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5600" windowHeight="8190" tabRatio="121" firstSheet="1" activeTab="1"/>
  </bookViews>
  <sheets>
    <sheet name="Sheet1" sheetId="1" r:id="rId1"/>
    <sheet name="Sheet2" sheetId="2" r:id="rId2"/>
    <sheet name="Sheet3" sheetId="3" r:id="rId3"/>
  </sheets>
  <definedNames>
    <definedName name="zero">Sheet1!#REF!</definedName>
  </definedNames>
  <calcPr calcId="145621"/>
</workbook>
</file>

<file path=xl/calcChain.xml><?xml version="1.0" encoding="utf-8"?>
<calcChain xmlns="http://schemas.openxmlformats.org/spreadsheetml/2006/main">
  <c r="F2026" i="2" l="1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AN2026" i="2"/>
  <c r="AM2026" i="2"/>
  <c r="AL2026" i="2"/>
  <c r="AN2025" i="2"/>
  <c r="AM2025" i="2"/>
  <c r="AL2025" i="2"/>
  <c r="AK2025" i="2"/>
  <c r="AN2024" i="2"/>
  <c r="AM2024" i="2"/>
  <c r="AL2024" i="2"/>
  <c r="AK2024" i="2"/>
  <c r="AJ2024" i="2"/>
  <c r="AI2023" i="2"/>
  <c r="AI2022" i="2"/>
  <c r="AH2022" i="2"/>
  <c r="AI2021" i="2"/>
  <c r="AH2021" i="2"/>
  <c r="AG2021" i="2"/>
  <c r="AI2020" i="2"/>
  <c r="AH2020" i="2"/>
  <c r="AG2020" i="2"/>
  <c r="AF2020" i="2"/>
  <c r="AI2019" i="2"/>
  <c r="AH2019" i="2"/>
  <c r="AG2019" i="2"/>
  <c r="AF2019" i="2"/>
  <c r="AE2019" i="2"/>
  <c r="AN2001" i="2"/>
  <c r="AM2001" i="2"/>
  <c r="AL2001" i="2"/>
  <c r="AN2000" i="2"/>
  <c r="AM2000" i="2"/>
  <c r="AL2000" i="2"/>
  <c r="AK2000" i="2"/>
  <c r="AN1999" i="2"/>
  <c r="AM1999" i="2"/>
  <c r="AL1999" i="2"/>
  <c r="AK1999" i="2"/>
  <c r="AJ1999" i="2"/>
  <c r="AI1998" i="2"/>
  <c r="AI1997" i="2"/>
  <c r="AH1997" i="2"/>
  <c r="AI1996" i="2"/>
  <c r="AH1996" i="2"/>
  <c r="AG1996" i="2"/>
  <c r="AI1995" i="2"/>
  <c r="AH1995" i="2"/>
  <c r="AG1995" i="2"/>
  <c r="AF1995" i="2"/>
  <c r="AI1994" i="2"/>
  <c r="AH1994" i="2"/>
  <c r="AG1994" i="2"/>
  <c r="AF1994" i="2"/>
  <c r="AE1994" i="2"/>
  <c r="AN1843" i="2"/>
  <c r="AN1842" i="2"/>
  <c r="AM1842" i="2"/>
  <c r="AN1841" i="2"/>
  <c r="AM1841" i="2"/>
  <c r="AL1841" i="2"/>
  <c r="AN1840" i="2"/>
  <c r="AM1840" i="2"/>
  <c r="AL1840" i="2"/>
  <c r="AK1840" i="2"/>
  <c r="AN1839" i="2"/>
  <c r="AM1839" i="2"/>
  <c r="AL1839" i="2"/>
  <c r="AK1839" i="2"/>
  <c r="AJ1839" i="2"/>
  <c r="AI1838" i="2"/>
  <c r="AI1837" i="2"/>
  <c r="AH1837" i="2"/>
  <c r="AI1836" i="2"/>
  <c r="AH1836" i="2"/>
  <c r="AG1836" i="2"/>
  <c r="AI1835" i="2"/>
  <c r="AH1835" i="2"/>
  <c r="AG1835" i="2"/>
  <c r="AF1835" i="2"/>
  <c r="AI1834" i="2"/>
  <c r="AH1834" i="2"/>
  <c r="AG1834" i="2"/>
  <c r="AF1834" i="2"/>
  <c r="AE1834" i="2"/>
  <c r="AN1660" i="2"/>
  <c r="AN1659" i="2"/>
  <c r="AM1659" i="2"/>
  <c r="AN1658" i="2"/>
  <c r="AM1658" i="2"/>
  <c r="AL1658" i="2"/>
  <c r="AN1657" i="2"/>
  <c r="AM1657" i="2"/>
  <c r="AL1657" i="2"/>
  <c r="AK1657" i="2"/>
  <c r="AN1656" i="2"/>
  <c r="AM1656" i="2"/>
  <c r="AL1656" i="2"/>
  <c r="AK1656" i="2"/>
  <c r="AJ1656" i="2"/>
  <c r="AI1655" i="2"/>
  <c r="AI1654" i="2"/>
  <c r="AH1654" i="2"/>
  <c r="AI1653" i="2"/>
  <c r="AH1653" i="2"/>
  <c r="AG1653" i="2"/>
  <c r="AI1652" i="2"/>
  <c r="AH1652" i="2"/>
  <c r="AG1652" i="2"/>
  <c r="AF1652" i="2"/>
  <c r="AI1651" i="2"/>
  <c r="AH1651" i="2"/>
  <c r="AG1651" i="2"/>
  <c r="AF1651" i="2"/>
  <c r="AE1651" i="2"/>
  <c r="AN1477" i="2"/>
  <c r="AN1476" i="2"/>
  <c r="AM1476" i="2"/>
  <c r="AN1475" i="2"/>
  <c r="AM1475" i="2"/>
  <c r="AL1475" i="2"/>
  <c r="AN1474" i="2"/>
  <c r="AM1474" i="2"/>
  <c r="AL1474" i="2"/>
  <c r="AK1474" i="2"/>
  <c r="AN1473" i="2"/>
  <c r="AM1473" i="2"/>
  <c r="AL1473" i="2"/>
  <c r="AK1473" i="2"/>
  <c r="AJ1473" i="2"/>
  <c r="AI1472" i="2"/>
  <c r="AI1471" i="2"/>
  <c r="AH1471" i="2"/>
  <c r="AI1470" i="2"/>
  <c r="AH1470" i="2"/>
  <c r="AG1470" i="2"/>
  <c r="AI1469" i="2"/>
  <c r="AH1469" i="2"/>
  <c r="AG1469" i="2"/>
  <c r="AF1469" i="2"/>
  <c r="AI1468" i="2"/>
  <c r="AH1468" i="2"/>
  <c r="AG1468" i="2"/>
  <c r="AF1468" i="2"/>
  <c r="AE1468" i="2"/>
  <c r="AN1294" i="2"/>
  <c r="AN1293" i="2"/>
  <c r="AM1293" i="2"/>
  <c r="AN1292" i="2"/>
  <c r="AM1292" i="2"/>
  <c r="AL1292" i="2"/>
  <c r="AN1291" i="2"/>
  <c r="AM1291" i="2"/>
  <c r="AL1291" i="2"/>
  <c r="AK1291" i="2"/>
  <c r="AN1290" i="2"/>
  <c r="AM1290" i="2"/>
  <c r="AL1290" i="2"/>
  <c r="AK1290" i="2"/>
  <c r="AJ1290" i="2"/>
  <c r="AI1289" i="2"/>
  <c r="AI1288" i="2"/>
  <c r="AH1288" i="2"/>
  <c r="AI1287" i="2"/>
  <c r="AH1287" i="2"/>
  <c r="AG1287" i="2"/>
  <c r="AI1286" i="2"/>
  <c r="AH1286" i="2"/>
  <c r="AG1286" i="2"/>
  <c r="AF1286" i="2"/>
  <c r="AI1285" i="2"/>
  <c r="AH1285" i="2"/>
  <c r="AG1285" i="2"/>
  <c r="AF1285" i="2"/>
  <c r="AE1285" i="2"/>
  <c r="AN946" i="2"/>
  <c r="AN945" i="2"/>
  <c r="AM945" i="2"/>
  <c r="AN944" i="2"/>
  <c r="AM944" i="2"/>
  <c r="AL944" i="2"/>
  <c r="AN943" i="2"/>
  <c r="AM943" i="2"/>
  <c r="AL943" i="2"/>
  <c r="AK943" i="2"/>
  <c r="AN942" i="2"/>
  <c r="AM942" i="2"/>
  <c r="AL942" i="2"/>
  <c r="AK942" i="2"/>
  <c r="AJ942" i="2"/>
  <c r="AI941" i="2"/>
  <c r="AI940" i="2"/>
  <c r="AH940" i="2"/>
  <c r="AI939" i="2"/>
  <c r="AH939" i="2"/>
  <c r="AG939" i="2"/>
  <c r="AI938" i="2"/>
  <c r="AH938" i="2"/>
  <c r="AG938" i="2"/>
  <c r="AF938" i="2"/>
  <c r="AI937" i="2"/>
  <c r="AH937" i="2"/>
  <c r="AG937" i="2"/>
  <c r="AF937" i="2"/>
  <c r="AE937" i="2"/>
  <c r="AN763" i="2"/>
  <c r="AN762" i="2"/>
  <c r="AM762" i="2"/>
  <c r="AN761" i="2"/>
  <c r="AM761" i="2"/>
  <c r="AL761" i="2"/>
  <c r="AN760" i="2"/>
  <c r="AM760" i="2"/>
  <c r="AL760" i="2"/>
  <c r="AK760" i="2"/>
  <c r="AN759" i="2"/>
  <c r="AM759" i="2"/>
  <c r="AL759" i="2"/>
  <c r="AK759" i="2"/>
  <c r="AJ759" i="2"/>
  <c r="AI758" i="2"/>
  <c r="AI757" i="2"/>
  <c r="AH757" i="2"/>
  <c r="AI756" i="2"/>
  <c r="AH756" i="2"/>
  <c r="AG756" i="2"/>
  <c r="AI755" i="2"/>
  <c r="AH755" i="2"/>
  <c r="AG755" i="2"/>
  <c r="AF755" i="2"/>
  <c r="AI754" i="2"/>
  <c r="AH754" i="2"/>
  <c r="AG754" i="2"/>
  <c r="AF754" i="2"/>
  <c r="AE754" i="2"/>
  <c r="AN580" i="2"/>
  <c r="AN579" i="2"/>
  <c r="AM579" i="2"/>
  <c r="AN578" i="2"/>
  <c r="AM578" i="2"/>
  <c r="AL578" i="2"/>
  <c r="AN577" i="2"/>
  <c r="AM577" i="2"/>
  <c r="AL577" i="2"/>
  <c r="AK577" i="2"/>
  <c r="AN576" i="2"/>
  <c r="AM576" i="2"/>
  <c r="AL576" i="2"/>
  <c r="AK576" i="2"/>
  <c r="AJ576" i="2"/>
  <c r="AI575" i="2"/>
  <c r="AI574" i="2"/>
  <c r="AH574" i="2"/>
  <c r="AI573" i="2"/>
  <c r="AH573" i="2"/>
  <c r="AG573" i="2"/>
  <c r="AI572" i="2"/>
  <c r="AH572" i="2"/>
  <c r="AG572" i="2"/>
  <c r="AF572" i="2"/>
  <c r="AI571" i="2"/>
  <c r="AH571" i="2"/>
  <c r="AG571" i="2"/>
  <c r="AF571" i="2"/>
  <c r="AE571" i="2"/>
  <c r="AN397" i="2"/>
  <c r="AN396" i="2"/>
  <c r="AM396" i="2"/>
  <c r="AN395" i="2"/>
  <c r="AM395" i="2"/>
  <c r="AL395" i="2"/>
  <c r="AN394" i="2"/>
  <c r="AM394" i="2"/>
  <c r="AL394" i="2"/>
  <c r="AK394" i="2"/>
  <c r="AN393" i="2"/>
  <c r="AM393" i="2"/>
  <c r="AL393" i="2"/>
  <c r="AK393" i="2"/>
  <c r="AJ393" i="2"/>
  <c r="AI392" i="2"/>
  <c r="AI391" i="2"/>
  <c r="AH391" i="2"/>
  <c r="AI390" i="2"/>
  <c r="AH390" i="2"/>
  <c r="AG390" i="2"/>
  <c r="AI389" i="2"/>
  <c r="AH389" i="2"/>
  <c r="AG389" i="2"/>
  <c r="AF389" i="2"/>
  <c r="AI388" i="2"/>
  <c r="AH388" i="2"/>
  <c r="AG388" i="2"/>
  <c r="AF388" i="2"/>
  <c r="AE388" i="2"/>
  <c r="AN212" i="2"/>
  <c r="AN211" i="2"/>
  <c r="AM211" i="2"/>
  <c r="AN210" i="2"/>
  <c r="AM210" i="2"/>
  <c r="AL210" i="2"/>
  <c r="AN205" i="2"/>
  <c r="AN204" i="2"/>
  <c r="AM204" i="2"/>
  <c r="AN203" i="2"/>
  <c r="AM203" i="2"/>
  <c r="AL203" i="2"/>
  <c r="AN202" i="2"/>
  <c r="AM202" i="2"/>
  <c r="AL202" i="2"/>
  <c r="AK202" i="2"/>
  <c r="AN201" i="2"/>
  <c r="AM201" i="2"/>
  <c r="AL201" i="2"/>
  <c r="AK201" i="2"/>
  <c r="AJ201" i="2"/>
  <c r="AI200" i="2"/>
  <c r="AH200" i="2"/>
  <c r="AI199" i="2"/>
  <c r="AH199" i="2"/>
  <c r="AG199" i="2"/>
  <c r="AI198" i="2"/>
  <c r="AH198" i="2"/>
  <c r="AG198" i="2"/>
  <c r="AF198" i="2"/>
  <c r="AI197" i="2"/>
  <c r="AH197" i="2"/>
  <c r="AG197" i="2"/>
  <c r="AF197" i="2"/>
  <c r="AE197" i="2"/>
  <c r="AN20" i="2"/>
  <c r="AN19" i="2"/>
  <c r="AM19" i="2"/>
  <c r="AN18" i="2"/>
  <c r="AM18" i="2"/>
  <c r="AL18" i="2"/>
  <c r="AN17" i="2"/>
  <c r="AM17" i="2"/>
  <c r="AL17" i="2"/>
  <c r="AK17" i="2"/>
  <c r="AN16" i="2"/>
  <c r="AM16" i="2"/>
  <c r="AL16" i="2"/>
  <c r="AK16" i="2"/>
  <c r="AJ16" i="2"/>
  <c r="AI15" i="2"/>
  <c r="AI14" i="2"/>
  <c r="AH14" i="2"/>
  <c r="AI13" i="2"/>
  <c r="AH13" i="2"/>
  <c r="AG13" i="2"/>
  <c r="AI12" i="2"/>
  <c r="AH12" i="2"/>
  <c r="AG12" i="2"/>
  <c r="AF12" i="2"/>
  <c r="AI11" i="2"/>
  <c r="AH11" i="2"/>
  <c r="AG11" i="2"/>
  <c r="AF11" i="2"/>
  <c r="AE11" i="2"/>
  <c r="AI10" i="2"/>
  <c r="AH10" i="2"/>
  <c r="AG10" i="2"/>
  <c r="AF10" i="2"/>
  <c r="AE10" i="2"/>
  <c r="AD10" i="2"/>
  <c r="AI9" i="2"/>
  <c r="AH9" i="2"/>
  <c r="AG9" i="2"/>
  <c r="AF9" i="2"/>
  <c r="AE9" i="2"/>
  <c r="AD9" i="2"/>
  <c r="AC9" i="2"/>
  <c r="AI8" i="2"/>
  <c r="AH8" i="2"/>
  <c r="AG8" i="2"/>
  <c r="AF8" i="2"/>
  <c r="AE8" i="2"/>
  <c r="AD8" i="2"/>
  <c r="AC8" i="2"/>
  <c r="AB8" i="2"/>
  <c r="AI7" i="2"/>
  <c r="AH7" i="2"/>
  <c r="AG7" i="2"/>
  <c r="AF7" i="2"/>
  <c r="AE7" i="2"/>
  <c r="AD7" i="2"/>
  <c r="AC7" i="2"/>
  <c r="AB7" i="2"/>
  <c r="AA7" i="2"/>
  <c r="BD2023" i="2"/>
  <c r="BD2022" i="2"/>
  <c r="BC2022" i="2"/>
  <c r="BD2021" i="2"/>
  <c r="BC2021" i="2"/>
  <c r="BB2021" i="2"/>
  <c r="BD2020" i="2"/>
  <c r="BC2020" i="2"/>
  <c r="BB2020" i="2"/>
  <c r="BA2020" i="2"/>
  <c r="BD2019" i="2"/>
  <c r="BC2019" i="2"/>
  <c r="BB2019" i="2"/>
  <c r="BA2019" i="2"/>
  <c r="AZ2019" i="2"/>
  <c r="BD1998" i="2"/>
  <c r="BD1997" i="2"/>
  <c r="BC1997" i="2"/>
  <c r="BD1996" i="2"/>
  <c r="BC1996" i="2"/>
  <c r="BB1996" i="2"/>
  <c r="BD1995" i="2"/>
  <c r="BC1995" i="2"/>
  <c r="BB1995" i="2"/>
  <c r="BA1995" i="2"/>
  <c r="BD1994" i="2"/>
  <c r="BC1994" i="2"/>
  <c r="BB1994" i="2"/>
  <c r="BA1994" i="2"/>
  <c r="AZ1994" i="2"/>
  <c r="BD1838" i="2"/>
  <c r="BD1837" i="2"/>
  <c r="BC1837" i="2"/>
  <c r="BD1836" i="2"/>
  <c r="BC1836" i="2"/>
  <c r="BB1836" i="2"/>
  <c r="BD1835" i="2"/>
  <c r="BC1835" i="2"/>
  <c r="BB1835" i="2"/>
  <c r="BA1835" i="2"/>
  <c r="BD1834" i="2"/>
  <c r="BC1834" i="2"/>
  <c r="BB1834" i="2"/>
  <c r="BA1834" i="2"/>
  <c r="AZ1834" i="2"/>
  <c r="BD1655" i="2"/>
  <c r="BD1654" i="2"/>
  <c r="BC1654" i="2"/>
  <c r="BD1653" i="2"/>
  <c r="BC1653" i="2"/>
  <c r="BB1653" i="2"/>
  <c r="BD1652" i="2"/>
  <c r="BC1652" i="2"/>
  <c r="BB1652" i="2"/>
  <c r="BA1652" i="2"/>
  <c r="BD1651" i="2"/>
  <c r="BC1651" i="2"/>
  <c r="BB1651" i="2"/>
  <c r="BA1651" i="2"/>
  <c r="AZ1651" i="2"/>
  <c r="BD1472" i="2"/>
  <c r="BD1471" i="2"/>
  <c r="BC1471" i="2"/>
  <c r="BD1470" i="2"/>
  <c r="BC1470" i="2"/>
  <c r="BB1470" i="2"/>
  <c r="BD1469" i="2"/>
  <c r="BC1469" i="2"/>
  <c r="BB1469" i="2"/>
  <c r="BA1469" i="2"/>
  <c r="BD1468" i="2"/>
  <c r="BC1468" i="2"/>
  <c r="BB1468" i="2"/>
  <c r="BA1468" i="2"/>
  <c r="AZ1468" i="2"/>
  <c r="BD1289" i="2"/>
  <c r="BD1288" i="2"/>
  <c r="BC1288" i="2"/>
  <c r="BD1287" i="2"/>
  <c r="BC1287" i="2"/>
  <c r="BB1287" i="2"/>
  <c r="BD1286" i="2"/>
  <c r="BC1286" i="2"/>
  <c r="BB1286" i="2"/>
  <c r="BA1286" i="2"/>
  <c r="BD1285" i="2"/>
  <c r="BC1285" i="2"/>
  <c r="BB1285" i="2"/>
  <c r="BA1285" i="2"/>
  <c r="AZ1285" i="2"/>
  <c r="BD941" i="2"/>
  <c r="BD940" i="2"/>
  <c r="BC940" i="2"/>
  <c r="BD939" i="2"/>
  <c r="BC939" i="2"/>
  <c r="BB939" i="2"/>
  <c r="BD938" i="2"/>
  <c r="BC938" i="2"/>
  <c r="BB938" i="2"/>
  <c r="BA938" i="2"/>
  <c r="BD937" i="2"/>
  <c r="BC937" i="2"/>
  <c r="BB937" i="2"/>
  <c r="BA937" i="2"/>
  <c r="AZ937" i="2"/>
  <c r="BD758" i="2"/>
  <c r="BD757" i="2"/>
  <c r="BC757" i="2"/>
  <c r="BD756" i="2"/>
  <c r="BC756" i="2"/>
  <c r="BB756" i="2"/>
  <c r="BD755" i="2"/>
  <c r="BC755" i="2"/>
  <c r="BB755" i="2"/>
  <c r="BA755" i="2"/>
  <c r="BD754" i="2"/>
  <c r="BC754" i="2"/>
  <c r="BB754" i="2"/>
  <c r="BA754" i="2"/>
  <c r="AZ754" i="2"/>
  <c r="BD575" i="2"/>
  <c r="BD574" i="2"/>
  <c r="BC574" i="2"/>
  <c r="BD573" i="2"/>
  <c r="BC573" i="2"/>
  <c r="BB573" i="2"/>
  <c r="BD572" i="2"/>
  <c r="BC572" i="2"/>
  <c r="BB572" i="2"/>
  <c r="BA572" i="2"/>
  <c r="BD571" i="2"/>
  <c r="BC571" i="2"/>
  <c r="BB571" i="2"/>
  <c r="BA571" i="2"/>
  <c r="AZ571" i="2"/>
  <c r="BD392" i="2"/>
  <c r="BD391" i="2"/>
  <c r="BC391" i="2"/>
  <c r="BD390" i="2"/>
  <c r="BC390" i="2"/>
  <c r="BB390" i="2"/>
  <c r="BD389" i="2"/>
  <c r="BC389" i="2"/>
  <c r="BB389" i="2"/>
  <c r="BA389" i="2"/>
  <c r="BD388" i="2"/>
  <c r="BC388" i="2"/>
  <c r="BB388" i="2"/>
  <c r="BA388" i="2"/>
  <c r="AZ388" i="2"/>
  <c r="BD200" i="2"/>
  <c r="BC200" i="2"/>
  <c r="BD199" i="2"/>
  <c r="BC199" i="2"/>
  <c r="BB199" i="2"/>
  <c r="BD198" i="2"/>
  <c r="BC198" i="2"/>
  <c r="BB198" i="2"/>
  <c r="BA198" i="2"/>
  <c r="BD197" i="2"/>
  <c r="BC197" i="2"/>
  <c r="BB197" i="2"/>
  <c r="BA197" i="2"/>
  <c r="AZ197" i="2"/>
  <c r="BD15" i="2"/>
  <c r="BD14" i="2"/>
  <c r="BC14" i="2"/>
  <c r="BD13" i="2"/>
  <c r="BC13" i="2"/>
  <c r="BB13" i="2"/>
  <c r="BD12" i="2"/>
  <c r="BC12" i="2"/>
  <c r="BB12" i="2"/>
  <c r="BA12" i="2"/>
  <c r="BD11" i="2"/>
  <c r="BC11" i="2"/>
  <c r="BB11" i="2"/>
  <c r="BA11" i="2"/>
  <c r="AZ11" i="2"/>
  <c r="BD10" i="2"/>
  <c r="BC10" i="2"/>
  <c r="BB10" i="2"/>
  <c r="BA10" i="2"/>
  <c r="AZ10" i="2"/>
  <c r="AY10" i="2"/>
  <c r="BD9" i="2"/>
  <c r="BC9" i="2"/>
  <c r="BB9" i="2"/>
  <c r="BA9" i="2"/>
  <c r="AZ9" i="2"/>
  <c r="AY9" i="2"/>
  <c r="AX9" i="2"/>
  <c r="BD8" i="2"/>
  <c r="BC8" i="2"/>
  <c r="BB8" i="2"/>
  <c r="BA8" i="2"/>
  <c r="AZ8" i="2"/>
  <c r="AY8" i="2"/>
  <c r="AX8" i="2"/>
  <c r="AW8" i="2"/>
  <c r="BD7" i="2"/>
  <c r="BC7" i="2"/>
  <c r="BB7" i="2"/>
  <c r="BA7" i="2"/>
  <c r="AZ7" i="2"/>
  <c r="AY7" i="2"/>
  <c r="AX7" i="2"/>
  <c r="AW7" i="2"/>
  <c r="AV7" i="2"/>
  <c r="BD6" i="2"/>
  <c r="BC6" i="2"/>
  <c r="BB6" i="2"/>
  <c r="BA6" i="2"/>
  <c r="AZ6" i="2"/>
  <c r="AY6" i="2"/>
  <c r="AX6" i="2"/>
  <c r="AW6" i="2"/>
  <c r="AV6" i="2"/>
  <c r="BR209" i="2" l="1"/>
  <c r="BR208" i="2"/>
  <c r="BR207" i="2"/>
  <c r="BR206" i="2"/>
  <c r="BR205" i="2"/>
  <c r="BR204" i="2"/>
  <c r="BR203" i="2"/>
  <c r="BR202" i="2"/>
  <c r="BR201" i="2"/>
  <c r="BR200" i="2"/>
  <c r="BN200" i="2"/>
  <c r="BM200" i="2"/>
  <c r="BR199" i="2"/>
  <c r="BN199" i="2"/>
  <c r="BM199" i="2"/>
  <c r="BL199" i="2"/>
  <c r="BR198" i="2"/>
  <c r="BN198" i="2"/>
  <c r="BM198" i="2"/>
  <c r="BL198" i="2"/>
  <c r="BK198" i="2"/>
  <c r="BR197" i="2"/>
  <c r="BN197" i="2"/>
  <c r="BM197" i="2"/>
  <c r="BL197" i="2"/>
  <c r="BK197" i="2"/>
  <c r="BJ197" i="2"/>
  <c r="BR196" i="2"/>
  <c r="BR195" i="2"/>
  <c r="BR194" i="2"/>
  <c r="BR193" i="2"/>
  <c r="BR192" i="2"/>
  <c r="BR191" i="2"/>
  <c r="BR2001" i="2"/>
  <c r="BR2000" i="2"/>
  <c r="BR1999" i="2"/>
  <c r="BR1998" i="2"/>
  <c r="BN1998" i="2"/>
  <c r="BR1997" i="2"/>
  <c r="BN1997" i="2"/>
  <c r="BM1997" i="2"/>
  <c r="BR1996" i="2"/>
  <c r="BN1996" i="2"/>
  <c r="BM1996" i="2"/>
  <c r="BL1996" i="2"/>
  <c r="BR1995" i="2"/>
  <c r="BN1995" i="2"/>
  <c r="BM1995" i="2"/>
  <c r="BL1995" i="2"/>
  <c r="BK1995" i="2"/>
  <c r="BR1994" i="2"/>
  <c r="BN1994" i="2"/>
  <c r="BM1994" i="2"/>
  <c r="BL1994" i="2"/>
  <c r="BK1994" i="2"/>
  <c r="BJ1994" i="2"/>
  <c r="BR1993" i="2"/>
  <c r="BR1992" i="2"/>
  <c r="BR1991" i="2"/>
  <c r="BR1990" i="2"/>
  <c r="BR1989" i="2"/>
  <c r="BR1988" i="2"/>
  <c r="BR2026" i="2"/>
  <c r="E2026" i="2"/>
  <c r="B2026" i="2"/>
  <c r="BR2025" i="2"/>
  <c r="BR2024" i="2"/>
  <c r="BR2023" i="2"/>
  <c r="BN2023" i="2"/>
  <c r="BR2022" i="2"/>
  <c r="BN2022" i="2"/>
  <c r="BM2022" i="2"/>
  <c r="BR2021" i="2"/>
  <c r="BN2021" i="2"/>
  <c r="BM2021" i="2"/>
  <c r="BL2021" i="2"/>
  <c r="BR2020" i="2"/>
  <c r="BN2020" i="2"/>
  <c r="BM2020" i="2"/>
  <c r="BL2020" i="2"/>
  <c r="BK2020" i="2"/>
  <c r="BR2019" i="2"/>
  <c r="BN2019" i="2"/>
  <c r="BM2019" i="2"/>
  <c r="BL2019" i="2"/>
  <c r="BK2019" i="2"/>
  <c r="BJ2019" i="2"/>
  <c r="BR2018" i="2"/>
  <c r="BR2017" i="2"/>
  <c r="BR2016" i="2"/>
  <c r="BR2015" i="2"/>
  <c r="BR2014" i="2"/>
  <c r="BR2013" i="2"/>
  <c r="BR1120" i="2"/>
  <c r="BR1121" i="2"/>
  <c r="BR1122" i="2"/>
  <c r="BR1123" i="2"/>
  <c r="BR1124" i="2"/>
  <c r="BR1125" i="2"/>
  <c r="BR1126" i="2"/>
  <c r="BR1127" i="2"/>
  <c r="BR1128" i="2"/>
  <c r="BR1129" i="2"/>
  <c r="BR1130" i="2"/>
  <c r="BR1131" i="2"/>
  <c r="BR1132" i="2"/>
  <c r="BR1133" i="2"/>
  <c r="BR1134" i="2"/>
  <c r="BR1135" i="2"/>
  <c r="BR1136" i="2"/>
  <c r="BR1137" i="2"/>
  <c r="BR1138" i="2"/>
  <c r="BR1139" i="2"/>
  <c r="BR1140" i="2"/>
  <c r="BR1141" i="2"/>
  <c r="BR1142" i="2"/>
  <c r="BR1143" i="2"/>
  <c r="BR1144" i="2"/>
  <c r="BR1145" i="2"/>
  <c r="BR1146" i="2"/>
  <c r="BR1147" i="2"/>
  <c r="BR1148" i="2"/>
  <c r="BR1149" i="2"/>
  <c r="BR1150" i="2"/>
  <c r="BR1151" i="2"/>
  <c r="BR1152" i="2"/>
  <c r="BR1153" i="2"/>
  <c r="BR1154" i="2"/>
  <c r="BR1155" i="2"/>
  <c r="BR1156" i="2"/>
  <c r="BR1157" i="2"/>
  <c r="BR1158" i="2"/>
  <c r="BR1159" i="2"/>
  <c r="BR1160" i="2"/>
  <c r="BR1161" i="2"/>
  <c r="BR1162" i="2"/>
  <c r="BR1163" i="2"/>
  <c r="BR1164" i="2"/>
  <c r="BR1165" i="2"/>
  <c r="BR1166" i="2"/>
  <c r="BR1167" i="2"/>
  <c r="BR1168" i="2"/>
  <c r="BR1169" i="2"/>
  <c r="BR1170" i="2"/>
  <c r="BR1171" i="2"/>
  <c r="BR1172" i="2"/>
  <c r="BR1173" i="2"/>
  <c r="BR1174" i="2"/>
  <c r="BR1175" i="2"/>
  <c r="BR1176" i="2"/>
  <c r="BR1177" i="2"/>
  <c r="BR1178" i="2"/>
  <c r="BR1179" i="2"/>
  <c r="BR1180" i="2"/>
  <c r="BR1181" i="2"/>
  <c r="BR1182" i="2"/>
  <c r="BR1183" i="2"/>
  <c r="BR1184" i="2"/>
  <c r="BR1185" i="2"/>
  <c r="BR1186" i="2"/>
  <c r="BR1187" i="2"/>
  <c r="BR1188" i="2"/>
  <c r="BR1189" i="2"/>
  <c r="BR1190" i="2"/>
  <c r="BR1191" i="2"/>
  <c r="BR1192" i="2"/>
  <c r="BR1193" i="2"/>
  <c r="BR1194" i="2"/>
  <c r="BR1195" i="2"/>
  <c r="BR1196" i="2"/>
  <c r="BR1197" i="2"/>
  <c r="BR1198" i="2"/>
  <c r="BR1199" i="2"/>
  <c r="BR1200" i="2"/>
  <c r="BR1201" i="2"/>
  <c r="BR1202" i="2"/>
  <c r="BR1203" i="2"/>
  <c r="BR1204" i="2"/>
  <c r="BR1205" i="2"/>
  <c r="BR1206" i="2"/>
  <c r="BR1207" i="2"/>
  <c r="BR1208" i="2"/>
  <c r="BR1209" i="2"/>
  <c r="BR1210" i="2"/>
  <c r="BR1211" i="2"/>
  <c r="BR1212" i="2"/>
  <c r="BR1213" i="2"/>
  <c r="BR1214" i="2"/>
  <c r="BR1215" i="2"/>
  <c r="BR1216" i="2"/>
  <c r="BR1217" i="2"/>
  <c r="BR1218" i="2"/>
  <c r="BR1219" i="2"/>
  <c r="BR1220" i="2"/>
  <c r="BR1221" i="2"/>
  <c r="BR1222" i="2"/>
  <c r="BR1223" i="2"/>
  <c r="BR1224" i="2"/>
  <c r="BR1225" i="2"/>
  <c r="BR1226" i="2"/>
  <c r="BR1227" i="2"/>
  <c r="BR1228" i="2"/>
  <c r="BR1229" i="2"/>
  <c r="BR1230" i="2"/>
  <c r="BR1231" i="2"/>
  <c r="BR1232" i="2"/>
  <c r="BR1233" i="2"/>
  <c r="BR1234" i="2"/>
  <c r="BR1235" i="2"/>
  <c r="BR1236" i="2"/>
  <c r="BR1237" i="2"/>
  <c r="BR1238" i="2"/>
  <c r="BR1239" i="2"/>
  <c r="BR1240" i="2"/>
  <c r="BR1241" i="2"/>
  <c r="BR1242" i="2"/>
  <c r="BR1243" i="2"/>
  <c r="BR1244" i="2"/>
  <c r="BR1245" i="2"/>
  <c r="BR1246" i="2"/>
  <c r="BR1247" i="2"/>
  <c r="BR1248" i="2"/>
  <c r="BR1249" i="2"/>
  <c r="BR1250" i="2"/>
  <c r="BR1251" i="2"/>
  <c r="BR1252" i="2"/>
  <c r="BR1253" i="2"/>
  <c r="BR1254" i="2"/>
  <c r="BR1255" i="2"/>
  <c r="BR1256" i="2"/>
  <c r="BR1257" i="2"/>
  <c r="BR1258" i="2"/>
  <c r="BR1259" i="2"/>
  <c r="BR1260" i="2"/>
  <c r="BR1261" i="2"/>
  <c r="BR1262" i="2"/>
  <c r="BR1263" i="2"/>
  <c r="BR1264" i="2"/>
  <c r="BR1265" i="2"/>
  <c r="BR1266" i="2"/>
  <c r="BR1267" i="2"/>
  <c r="BR1268" i="2"/>
  <c r="BR1269" i="2"/>
  <c r="BR1270" i="2"/>
  <c r="BR1271" i="2"/>
  <c r="BR1272" i="2"/>
  <c r="BR1273" i="2"/>
  <c r="BR1274" i="2"/>
  <c r="BR1275" i="2"/>
  <c r="BR1276" i="2"/>
  <c r="BR1277" i="2"/>
  <c r="BR1278" i="2"/>
  <c r="BR1279" i="2"/>
  <c r="BR1280" i="2"/>
  <c r="BR1281" i="2"/>
  <c r="BR1282" i="2"/>
  <c r="BR1283" i="2"/>
  <c r="BR1284" i="2"/>
  <c r="BJ1285" i="2"/>
  <c r="BK1285" i="2"/>
  <c r="BL1285" i="2"/>
  <c r="BM1285" i="2"/>
  <c r="BN1285" i="2"/>
  <c r="BR1285" i="2"/>
  <c r="BK1286" i="2"/>
  <c r="BL1286" i="2"/>
  <c r="BM1286" i="2"/>
  <c r="BN1286" i="2"/>
  <c r="BR1286" i="2"/>
  <c r="BL1287" i="2"/>
  <c r="BM1287" i="2"/>
  <c r="BN1287" i="2"/>
  <c r="BR1287" i="2"/>
  <c r="BM1288" i="2"/>
  <c r="BN1288" i="2"/>
  <c r="BR1288" i="2"/>
  <c r="BN1289" i="2"/>
  <c r="BR1289" i="2"/>
  <c r="BR1290" i="2"/>
  <c r="BR1291" i="2"/>
  <c r="BR1292" i="2"/>
  <c r="BR1293" i="2"/>
  <c r="BR1294" i="2"/>
  <c r="BR1295" i="2"/>
  <c r="BR1296" i="2"/>
  <c r="BR1297" i="2"/>
  <c r="BR1298" i="2"/>
  <c r="BR1299" i="2"/>
  <c r="BR1300" i="2"/>
  <c r="BR1301" i="2"/>
  <c r="BR1302" i="2"/>
  <c r="BR1303" i="2"/>
  <c r="BR1304" i="2"/>
  <c r="BR1305" i="2"/>
  <c r="BR1306" i="2"/>
  <c r="BR1307" i="2"/>
  <c r="BR1308" i="2"/>
  <c r="BR1309" i="2"/>
  <c r="BR1310" i="2"/>
  <c r="BR1311" i="2"/>
  <c r="BR1312" i="2"/>
  <c r="BR1313" i="2"/>
  <c r="BR1314" i="2"/>
  <c r="BR1315" i="2"/>
  <c r="BR1316" i="2"/>
  <c r="BR1317" i="2"/>
  <c r="BR1318" i="2"/>
  <c r="BR1319" i="2"/>
  <c r="BR1320" i="2"/>
  <c r="BR1321" i="2"/>
  <c r="BR1322" i="2"/>
  <c r="BR1323" i="2"/>
  <c r="BR1324" i="2"/>
  <c r="BR1325" i="2"/>
  <c r="BR1326" i="2"/>
  <c r="BR1327" i="2"/>
  <c r="BR1328" i="2"/>
  <c r="BR1329" i="2"/>
  <c r="BR1330" i="2"/>
  <c r="BR1331" i="2"/>
  <c r="BR1332" i="2"/>
  <c r="BR1333" i="2"/>
  <c r="BR1334" i="2"/>
  <c r="BR1335" i="2"/>
  <c r="BR1336" i="2"/>
  <c r="BR1337" i="2"/>
  <c r="BR1338" i="2"/>
  <c r="BR1339" i="2"/>
  <c r="BR1340" i="2"/>
  <c r="BR1341" i="2"/>
  <c r="BR1342" i="2"/>
  <c r="BR1343" i="2"/>
  <c r="BR1344" i="2"/>
  <c r="BR1345" i="2"/>
  <c r="BR1346" i="2"/>
  <c r="BR1347" i="2"/>
  <c r="BR1348" i="2"/>
  <c r="BR1349" i="2"/>
  <c r="BR1350" i="2"/>
  <c r="BR1351" i="2"/>
  <c r="BR1352" i="2"/>
  <c r="BR1353" i="2"/>
  <c r="BR1354" i="2"/>
  <c r="BR1355" i="2"/>
  <c r="BR1356" i="2"/>
  <c r="BR1357" i="2"/>
  <c r="BR1358" i="2"/>
  <c r="BR1359" i="2"/>
  <c r="BR1360" i="2"/>
  <c r="BR1361" i="2"/>
  <c r="BR1362" i="2"/>
  <c r="BR1363" i="2"/>
  <c r="BR1364" i="2"/>
  <c r="BR1365" i="2"/>
  <c r="BR1366" i="2"/>
  <c r="BR1367" i="2"/>
  <c r="BR1368" i="2"/>
  <c r="BR1369" i="2"/>
  <c r="BR1370" i="2"/>
  <c r="BR1371" i="2"/>
  <c r="BR1372" i="2"/>
  <c r="BR1373" i="2"/>
  <c r="BR1374" i="2"/>
  <c r="BR1375" i="2"/>
  <c r="BR1376" i="2"/>
  <c r="BR1377" i="2"/>
  <c r="BR1378" i="2"/>
  <c r="BR1379" i="2"/>
  <c r="BR1380" i="2"/>
  <c r="BR1381" i="2"/>
  <c r="BR1382" i="2"/>
  <c r="BR1383" i="2"/>
  <c r="BR1384" i="2"/>
  <c r="BR1385" i="2"/>
  <c r="BR1386" i="2"/>
  <c r="BR1387" i="2"/>
  <c r="BR1388" i="2"/>
  <c r="BR1389" i="2"/>
  <c r="BR1390" i="2"/>
  <c r="BR1391" i="2"/>
  <c r="BR1392" i="2"/>
  <c r="BR1393" i="2"/>
  <c r="BR1394" i="2"/>
  <c r="BR1395" i="2"/>
  <c r="BR1396" i="2"/>
  <c r="BR1397" i="2"/>
  <c r="BR1398" i="2"/>
  <c r="BR1399" i="2"/>
  <c r="BR1400" i="2"/>
  <c r="BR1401" i="2"/>
  <c r="BR1402" i="2"/>
  <c r="BR1403" i="2"/>
  <c r="BR1404" i="2"/>
  <c r="BR1405" i="2"/>
  <c r="BR1406" i="2"/>
  <c r="BR1407" i="2"/>
  <c r="BR1408" i="2"/>
  <c r="BR1409" i="2"/>
  <c r="BR1410" i="2"/>
  <c r="BR1411" i="2"/>
  <c r="BR1412" i="2"/>
  <c r="BR1413" i="2"/>
  <c r="BR1414" i="2"/>
  <c r="BR1415" i="2"/>
  <c r="BR1416" i="2"/>
  <c r="BR1417" i="2"/>
  <c r="BR1418" i="2"/>
  <c r="BR1419" i="2"/>
  <c r="BR1420" i="2"/>
  <c r="BR1421" i="2"/>
  <c r="BR1422" i="2"/>
  <c r="BR1423" i="2"/>
  <c r="BR1424" i="2"/>
  <c r="BR1425" i="2"/>
  <c r="BR1426" i="2"/>
  <c r="BR1427" i="2"/>
  <c r="BR1428" i="2"/>
  <c r="BR1429" i="2"/>
  <c r="BR1430" i="2"/>
  <c r="BR1431" i="2"/>
  <c r="BR1432" i="2"/>
  <c r="BR1433" i="2"/>
  <c r="BR1434" i="2"/>
  <c r="BR1435" i="2"/>
  <c r="BR1436" i="2"/>
  <c r="BR1437" i="2"/>
  <c r="BR1438" i="2"/>
  <c r="BR1439" i="2"/>
  <c r="BR1440" i="2"/>
  <c r="BR1441" i="2"/>
  <c r="BR1442" i="2"/>
  <c r="BR1443" i="2"/>
  <c r="BR1444" i="2"/>
  <c r="BR1445" i="2"/>
  <c r="BR1446" i="2"/>
  <c r="BR1447" i="2"/>
  <c r="BR1448" i="2"/>
  <c r="BR1449" i="2"/>
  <c r="BR1450" i="2"/>
  <c r="BR1451" i="2"/>
  <c r="BR1452" i="2"/>
  <c r="BR1453" i="2"/>
  <c r="BR1454" i="2"/>
  <c r="BR1455" i="2"/>
  <c r="BR1456" i="2"/>
  <c r="BR1457" i="2"/>
  <c r="BR1458" i="2"/>
  <c r="BR1459" i="2"/>
  <c r="BR1460" i="2"/>
  <c r="BR1461" i="2"/>
  <c r="BR1462" i="2"/>
  <c r="BR1463" i="2"/>
  <c r="BR1464" i="2"/>
  <c r="BR1465" i="2"/>
  <c r="BR1466" i="2"/>
  <c r="BR1467" i="2"/>
  <c r="BJ1468" i="2"/>
  <c r="BK1468" i="2"/>
  <c r="BL1468" i="2"/>
  <c r="BM1468" i="2"/>
  <c r="BN1468" i="2"/>
  <c r="BR1468" i="2"/>
  <c r="BK1469" i="2"/>
  <c r="BL1469" i="2"/>
  <c r="BM1469" i="2"/>
  <c r="BN1469" i="2"/>
  <c r="BR1469" i="2"/>
  <c r="BL1470" i="2"/>
  <c r="BM1470" i="2"/>
  <c r="BN1470" i="2"/>
  <c r="BR1470" i="2"/>
  <c r="BM1471" i="2"/>
  <c r="BN1471" i="2"/>
  <c r="BR1471" i="2"/>
  <c r="BN1472" i="2"/>
  <c r="BR1472" i="2"/>
  <c r="BR1473" i="2"/>
  <c r="BR1474" i="2"/>
  <c r="BR1475" i="2"/>
  <c r="BR1476" i="2"/>
  <c r="BR1477" i="2"/>
  <c r="BR1478" i="2"/>
  <c r="BR1479" i="2"/>
  <c r="BR1480" i="2"/>
  <c r="BR1481" i="2"/>
  <c r="BR1482" i="2"/>
  <c r="BR1483" i="2"/>
  <c r="BR1484" i="2"/>
  <c r="BR1485" i="2"/>
  <c r="BR1486" i="2"/>
  <c r="BR1487" i="2"/>
  <c r="BR1488" i="2"/>
  <c r="BR1489" i="2"/>
  <c r="BR1490" i="2"/>
  <c r="BR1491" i="2"/>
  <c r="BR1492" i="2"/>
  <c r="BR1493" i="2"/>
  <c r="BR1494" i="2"/>
  <c r="BR1495" i="2"/>
  <c r="BR1496" i="2"/>
  <c r="BR1497" i="2"/>
  <c r="BR1498" i="2"/>
  <c r="BR1499" i="2"/>
  <c r="BR1500" i="2"/>
  <c r="BR1501" i="2"/>
  <c r="BR1502" i="2"/>
  <c r="BR1503" i="2"/>
  <c r="BR1504" i="2"/>
  <c r="BR1505" i="2"/>
  <c r="BR1506" i="2"/>
  <c r="BR1507" i="2"/>
  <c r="BR1508" i="2"/>
  <c r="BR1509" i="2"/>
  <c r="BR1510" i="2"/>
  <c r="BR1511" i="2"/>
  <c r="BR1512" i="2"/>
  <c r="BR1513" i="2"/>
  <c r="BR1514" i="2"/>
  <c r="BR1515" i="2"/>
  <c r="BR1516" i="2"/>
  <c r="BR1517" i="2"/>
  <c r="BR1518" i="2"/>
  <c r="BR1519" i="2"/>
  <c r="BR1520" i="2"/>
  <c r="BR1521" i="2"/>
  <c r="BR1522" i="2"/>
  <c r="BR1523" i="2"/>
  <c r="BR1524" i="2"/>
  <c r="BR1525" i="2"/>
  <c r="BR1526" i="2"/>
  <c r="BR1527" i="2"/>
  <c r="BR1528" i="2"/>
  <c r="BR1529" i="2"/>
  <c r="BR1530" i="2"/>
  <c r="BR1531" i="2"/>
  <c r="BR1532" i="2"/>
  <c r="BR1533" i="2"/>
  <c r="BR1534" i="2"/>
  <c r="BR1535" i="2"/>
  <c r="BR1536" i="2"/>
  <c r="BR1537" i="2"/>
  <c r="BR1538" i="2"/>
  <c r="BR1539" i="2"/>
  <c r="BR1540" i="2"/>
  <c r="BR1541" i="2"/>
  <c r="BR1542" i="2"/>
  <c r="BR1543" i="2"/>
  <c r="BR1544" i="2"/>
  <c r="BR1545" i="2"/>
  <c r="BR1546" i="2"/>
  <c r="BR1547" i="2"/>
  <c r="BR1548" i="2"/>
  <c r="BR1549" i="2"/>
  <c r="BR1550" i="2"/>
  <c r="BR1551" i="2"/>
  <c r="BR1552" i="2"/>
  <c r="BR1553" i="2"/>
  <c r="BR1554" i="2"/>
  <c r="BR1555" i="2"/>
  <c r="BR1556" i="2"/>
  <c r="BR1557" i="2"/>
  <c r="BR1558" i="2"/>
  <c r="BR1559" i="2"/>
  <c r="BR1560" i="2"/>
  <c r="BR1561" i="2"/>
  <c r="BR1562" i="2"/>
  <c r="BR1563" i="2"/>
  <c r="BR1564" i="2"/>
  <c r="BR1565" i="2"/>
  <c r="BR1566" i="2"/>
  <c r="BR1567" i="2"/>
  <c r="BR1568" i="2"/>
  <c r="BR1569" i="2"/>
  <c r="BR1570" i="2"/>
  <c r="BR1571" i="2"/>
  <c r="BR1572" i="2"/>
  <c r="BR1573" i="2"/>
  <c r="BR1574" i="2"/>
  <c r="BR1575" i="2"/>
  <c r="BR1576" i="2"/>
  <c r="BR1577" i="2"/>
  <c r="BR1578" i="2"/>
  <c r="BR1579" i="2"/>
  <c r="BR1580" i="2"/>
  <c r="BR1581" i="2"/>
  <c r="BR1582" i="2"/>
  <c r="BR1583" i="2"/>
  <c r="BR1584" i="2"/>
  <c r="BR1585" i="2"/>
  <c r="BR1586" i="2"/>
  <c r="BR1587" i="2"/>
  <c r="BR1588" i="2"/>
  <c r="BR1589" i="2"/>
  <c r="BR1590" i="2"/>
  <c r="BR1591" i="2"/>
  <c r="BR1592" i="2"/>
  <c r="BR1593" i="2"/>
  <c r="BR1594" i="2"/>
  <c r="BR1595" i="2"/>
  <c r="BR1596" i="2"/>
  <c r="BR1597" i="2"/>
  <c r="BR1598" i="2"/>
  <c r="BR1599" i="2"/>
  <c r="BR1600" i="2"/>
  <c r="BR1601" i="2"/>
  <c r="BR1602" i="2"/>
  <c r="BR1603" i="2"/>
  <c r="BR1604" i="2"/>
  <c r="BR1605" i="2"/>
  <c r="BR1606" i="2"/>
  <c r="BR1607" i="2"/>
  <c r="BR1608" i="2"/>
  <c r="BR1609" i="2"/>
  <c r="BR1610" i="2"/>
  <c r="BR1611" i="2"/>
  <c r="BR1612" i="2"/>
  <c r="BR1613" i="2"/>
  <c r="BR1614" i="2"/>
  <c r="BR1615" i="2"/>
  <c r="BR1616" i="2"/>
  <c r="BR1617" i="2"/>
  <c r="BR1618" i="2"/>
  <c r="BR1619" i="2"/>
  <c r="BR1620" i="2"/>
  <c r="BR1621" i="2"/>
  <c r="BR1622" i="2"/>
  <c r="BR1623" i="2"/>
  <c r="BR1624" i="2"/>
  <c r="BR1625" i="2"/>
  <c r="BR1626" i="2"/>
  <c r="BR1627" i="2"/>
  <c r="BR1628" i="2"/>
  <c r="BR1629" i="2"/>
  <c r="BR1630" i="2"/>
  <c r="BR1631" i="2"/>
  <c r="BR1632" i="2"/>
  <c r="BR1633" i="2"/>
  <c r="BR1634" i="2"/>
  <c r="BR1635" i="2"/>
  <c r="BR1636" i="2"/>
  <c r="BR1637" i="2"/>
  <c r="BR1638" i="2"/>
  <c r="BR1639" i="2"/>
  <c r="BR1640" i="2"/>
  <c r="BR1641" i="2"/>
  <c r="BR1642" i="2"/>
  <c r="BR1643" i="2"/>
  <c r="BR1644" i="2"/>
  <c r="BR1645" i="2"/>
  <c r="BR1646" i="2"/>
  <c r="BR1647" i="2"/>
  <c r="BR1648" i="2"/>
  <c r="BR1649" i="2"/>
  <c r="BR1650" i="2"/>
  <c r="BJ1651" i="2"/>
  <c r="BK1651" i="2"/>
  <c r="BL1651" i="2"/>
  <c r="BM1651" i="2"/>
  <c r="BN1651" i="2"/>
  <c r="BR1651" i="2"/>
  <c r="BK1652" i="2"/>
  <c r="BL1652" i="2"/>
  <c r="BM1652" i="2"/>
  <c r="BN1652" i="2"/>
  <c r="BR1652" i="2"/>
  <c r="BL1653" i="2"/>
  <c r="BM1653" i="2"/>
  <c r="BN1653" i="2"/>
  <c r="BR1653" i="2"/>
  <c r="BM1654" i="2"/>
  <c r="BN1654" i="2"/>
  <c r="BR1654" i="2"/>
  <c r="BN1655" i="2"/>
  <c r="BR1655" i="2"/>
  <c r="BR1656" i="2"/>
  <c r="BR1657" i="2"/>
  <c r="BR1658" i="2"/>
  <c r="BR1659" i="2"/>
  <c r="BR1660" i="2"/>
  <c r="BR1661" i="2"/>
  <c r="BR1662" i="2"/>
  <c r="BR1663" i="2"/>
  <c r="BR1664" i="2"/>
  <c r="BR1665" i="2"/>
  <c r="BR1666" i="2"/>
  <c r="BR1667" i="2"/>
  <c r="BR1668" i="2"/>
  <c r="BR1669" i="2"/>
  <c r="BR1670" i="2"/>
  <c r="BR1671" i="2"/>
  <c r="BR1672" i="2"/>
  <c r="BR1673" i="2"/>
  <c r="BR1674" i="2"/>
  <c r="BR1675" i="2"/>
  <c r="BR1676" i="2"/>
  <c r="BR1677" i="2"/>
  <c r="BR1678" i="2"/>
  <c r="BR1679" i="2"/>
  <c r="BR1680" i="2"/>
  <c r="BR1681" i="2"/>
  <c r="BR1682" i="2"/>
  <c r="BR1683" i="2"/>
  <c r="BR1684" i="2"/>
  <c r="BR1685" i="2"/>
  <c r="BR1686" i="2"/>
  <c r="BR1687" i="2"/>
  <c r="BR1688" i="2"/>
  <c r="BR1689" i="2"/>
  <c r="BR1690" i="2"/>
  <c r="BR1691" i="2"/>
  <c r="BR1692" i="2"/>
  <c r="BR1693" i="2"/>
  <c r="BR1694" i="2"/>
  <c r="BR1695" i="2"/>
  <c r="BR1696" i="2"/>
  <c r="BR1697" i="2"/>
  <c r="BR1698" i="2"/>
  <c r="BR1699" i="2"/>
  <c r="BR1700" i="2"/>
  <c r="BR1701" i="2"/>
  <c r="BR1702" i="2"/>
  <c r="BR1703" i="2"/>
  <c r="BR1704" i="2"/>
  <c r="BR1705" i="2"/>
  <c r="BR1706" i="2"/>
  <c r="BR1707" i="2"/>
  <c r="BR1708" i="2"/>
  <c r="BR1709" i="2"/>
  <c r="BR1710" i="2"/>
  <c r="BR1711" i="2"/>
  <c r="BR1712" i="2"/>
  <c r="BR1713" i="2"/>
  <c r="BR1714" i="2"/>
  <c r="BR1715" i="2"/>
  <c r="BR1716" i="2"/>
  <c r="BR1717" i="2"/>
  <c r="BR1718" i="2"/>
  <c r="BR1719" i="2"/>
  <c r="BR1720" i="2"/>
  <c r="BR1721" i="2"/>
  <c r="BR1722" i="2"/>
  <c r="BR1723" i="2"/>
  <c r="BR1724" i="2"/>
  <c r="BR1725" i="2"/>
  <c r="BR1726" i="2"/>
  <c r="BR1727" i="2"/>
  <c r="BR1728" i="2"/>
  <c r="BR1729" i="2"/>
  <c r="BR1730" i="2"/>
  <c r="BR1731" i="2"/>
  <c r="BR1732" i="2"/>
  <c r="BR1733" i="2"/>
  <c r="BR1734" i="2"/>
  <c r="BR1735" i="2"/>
  <c r="BR1736" i="2"/>
  <c r="BR1737" i="2"/>
  <c r="BR1738" i="2"/>
  <c r="BR1739" i="2"/>
  <c r="BR1740" i="2"/>
  <c r="BR1741" i="2"/>
  <c r="BR1742" i="2"/>
  <c r="BR1743" i="2"/>
  <c r="BR1744" i="2"/>
  <c r="BR1745" i="2"/>
  <c r="BR1746" i="2"/>
  <c r="BR1747" i="2"/>
  <c r="BR1748" i="2"/>
  <c r="BR1749" i="2"/>
  <c r="BR1750" i="2"/>
  <c r="BR1751" i="2"/>
  <c r="BR1752" i="2"/>
  <c r="BR1753" i="2"/>
  <c r="BR1754" i="2"/>
  <c r="BR1755" i="2"/>
  <c r="BR1756" i="2"/>
  <c r="BR1757" i="2"/>
  <c r="BR1758" i="2"/>
  <c r="BR1759" i="2"/>
  <c r="BR1760" i="2"/>
  <c r="BR1761" i="2"/>
  <c r="BR1762" i="2"/>
  <c r="BR1763" i="2"/>
  <c r="BR1764" i="2"/>
  <c r="BR1765" i="2"/>
  <c r="BR1766" i="2"/>
  <c r="BR1767" i="2"/>
  <c r="BR1768" i="2"/>
  <c r="BR1769" i="2"/>
  <c r="BR1770" i="2"/>
  <c r="BR1771" i="2"/>
  <c r="BR1772" i="2"/>
  <c r="BR1773" i="2"/>
  <c r="BR1774" i="2"/>
  <c r="BR1775" i="2"/>
  <c r="BR1776" i="2"/>
  <c r="BR1777" i="2"/>
  <c r="BR1778" i="2"/>
  <c r="BR1779" i="2"/>
  <c r="BR1780" i="2"/>
  <c r="BR1781" i="2"/>
  <c r="BR1782" i="2"/>
  <c r="BR1783" i="2"/>
  <c r="BR1784" i="2"/>
  <c r="BR1785" i="2"/>
  <c r="BR1786" i="2"/>
  <c r="BR1787" i="2"/>
  <c r="BR1788" i="2"/>
  <c r="BR1789" i="2"/>
  <c r="BR1790" i="2"/>
  <c r="BR1791" i="2"/>
  <c r="BR1792" i="2"/>
  <c r="BR1793" i="2"/>
  <c r="BR1794" i="2"/>
  <c r="BR1795" i="2"/>
  <c r="BR1796" i="2"/>
  <c r="BR1797" i="2"/>
  <c r="BR1798" i="2"/>
  <c r="BR1799" i="2"/>
  <c r="BR1800" i="2"/>
  <c r="BR1801" i="2"/>
  <c r="BR1802" i="2"/>
  <c r="BR1803" i="2"/>
  <c r="BR1804" i="2"/>
  <c r="BR1805" i="2"/>
  <c r="BR1806" i="2"/>
  <c r="BR1807" i="2"/>
  <c r="BR1808" i="2"/>
  <c r="BR1809" i="2"/>
  <c r="BR1810" i="2"/>
  <c r="BR1811" i="2"/>
  <c r="BR1812" i="2"/>
  <c r="BR1813" i="2"/>
  <c r="BR1814" i="2"/>
  <c r="BR1815" i="2"/>
  <c r="BR1816" i="2"/>
  <c r="BR1817" i="2"/>
  <c r="BR1818" i="2"/>
  <c r="BR1819" i="2"/>
  <c r="BR1820" i="2"/>
  <c r="BR1821" i="2"/>
  <c r="BR1822" i="2"/>
  <c r="BR1823" i="2"/>
  <c r="BR1824" i="2"/>
  <c r="BR1825" i="2"/>
  <c r="BR1826" i="2"/>
  <c r="BR1827" i="2"/>
  <c r="BR1828" i="2"/>
  <c r="BR1829" i="2"/>
  <c r="BR1830" i="2"/>
  <c r="BR1831" i="2"/>
  <c r="BR1832" i="2"/>
  <c r="BR1833" i="2"/>
  <c r="BJ1834" i="2"/>
  <c r="BK1834" i="2"/>
  <c r="BL1834" i="2"/>
  <c r="BM1834" i="2"/>
  <c r="BN1834" i="2"/>
  <c r="BR1834" i="2"/>
  <c r="BK1835" i="2"/>
  <c r="BL1835" i="2"/>
  <c r="BM1835" i="2"/>
  <c r="BN1835" i="2"/>
  <c r="BR1835" i="2"/>
  <c r="BL1836" i="2"/>
  <c r="BM1836" i="2"/>
  <c r="BN1836" i="2"/>
  <c r="BR1836" i="2"/>
  <c r="BM1837" i="2"/>
  <c r="BN1837" i="2"/>
  <c r="BR1837" i="2"/>
  <c r="BN1838" i="2"/>
  <c r="BR1838" i="2"/>
  <c r="BR1839" i="2"/>
  <c r="BR1840" i="2"/>
  <c r="BR1841" i="2"/>
  <c r="BR1842" i="2"/>
  <c r="BR1843" i="2"/>
  <c r="BR1844" i="2"/>
  <c r="BR1845" i="2"/>
  <c r="BR1846" i="2"/>
  <c r="BR1847" i="2"/>
  <c r="BR1848" i="2"/>
  <c r="BR1849" i="2"/>
  <c r="BR1850" i="2"/>
  <c r="BR1851" i="2"/>
  <c r="BR1852" i="2"/>
  <c r="BR1853" i="2"/>
  <c r="BR1854" i="2"/>
  <c r="BR1855" i="2"/>
  <c r="BR1856" i="2"/>
  <c r="BR1857" i="2"/>
  <c r="BR1858" i="2"/>
  <c r="BR1859" i="2"/>
  <c r="BR1860" i="2"/>
  <c r="BR1861" i="2"/>
  <c r="BR1862" i="2"/>
  <c r="BR1863" i="2"/>
  <c r="BR1864" i="2"/>
  <c r="BR1865" i="2"/>
  <c r="BR1866" i="2"/>
  <c r="BR1867" i="2"/>
  <c r="BR1868" i="2"/>
  <c r="BR1869" i="2"/>
  <c r="BR1870" i="2"/>
  <c r="BR1871" i="2"/>
  <c r="BR1872" i="2"/>
  <c r="BR1873" i="2"/>
  <c r="BR1874" i="2"/>
  <c r="BR1875" i="2"/>
  <c r="BR1876" i="2"/>
  <c r="BR1877" i="2"/>
  <c r="BR1878" i="2"/>
  <c r="BR1879" i="2"/>
  <c r="BR1880" i="2"/>
  <c r="BR1881" i="2"/>
  <c r="BR1882" i="2"/>
  <c r="BR1883" i="2"/>
  <c r="BR1884" i="2"/>
  <c r="BR1885" i="2"/>
  <c r="BR1886" i="2"/>
  <c r="BR1887" i="2"/>
  <c r="BR1888" i="2"/>
  <c r="BR1889" i="2"/>
  <c r="BR1890" i="2"/>
  <c r="BR1891" i="2"/>
  <c r="BR1892" i="2"/>
  <c r="BR1893" i="2"/>
  <c r="BR1894" i="2"/>
  <c r="BR1895" i="2"/>
  <c r="BR1896" i="2"/>
  <c r="BR1897" i="2"/>
  <c r="BR1898" i="2"/>
  <c r="BR1899" i="2"/>
  <c r="BR1900" i="2"/>
  <c r="BR1901" i="2"/>
  <c r="BR1902" i="2"/>
  <c r="BR1903" i="2"/>
  <c r="BR1904" i="2"/>
  <c r="BR1905" i="2"/>
  <c r="BR1906" i="2"/>
  <c r="BR1907" i="2"/>
  <c r="BR1908" i="2"/>
  <c r="BR1909" i="2"/>
  <c r="BR1910" i="2"/>
  <c r="BR1911" i="2"/>
  <c r="BR1912" i="2"/>
  <c r="BR1913" i="2"/>
  <c r="BR1914" i="2"/>
  <c r="BR1915" i="2"/>
  <c r="BR1916" i="2"/>
  <c r="BR1917" i="2"/>
  <c r="BR1918" i="2"/>
  <c r="BR1919" i="2"/>
  <c r="BR1920" i="2"/>
  <c r="BR1921" i="2"/>
  <c r="BR1922" i="2"/>
  <c r="BR1923" i="2"/>
  <c r="BR1924" i="2"/>
  <c r="BR1925" i="2"/>
  <c r="BR1926" i="2"/>
  <c r="BR1927" i="2"/>
  <c r="BR1928" i="2"/>
  <c r="BR1929" i="2"/>
  <c r="BR1930" i="2"/>
  <c r="BR1931" i="2"/>
  <c r="BR1932" i="2"/>
  <c r="BR1933" i="2"/>
  <c r="BR1934" i="2"/>
  <c r="BR1935" i="2"/>
  <c r="BR1936" i="2"/>
  <c r="BR1937" i="2"/>
  <c r="BR1938" i="2"/>
  <c r="BR1939" i="2"/>
  <c r="BR1940" i="2"/>
  <c r="BR1941" i="2"/>
  <c r="BR1942" i="2"/>
  <c r="BR1943" i="2"/>
  <c r="BR1944" i="2"/>
  <c r="BR1945" i="2"/>
  <c r="BR1946" i="2"/>
  <c r="BR1947" i="2"/>
  <c r="BR1948" i="2"/>
  <c r="BR1949" i="2"/>
  <c r="BR1950" i="2"/>
  <c r="BR1951" i="2"/>
  <c r="BR1952" i="2"/>
  <c r="BR1953" i="2"/>
  <c r="BR1954" i="2"/>
  <c r="BR1955" i="2"/>
  <c r="BR1956" i="2"/>
  <c r="BR1957" i="2"/>
  <c r="BR1958" i="2"/>
  <c r="BR1959" i="2"/>
  <c r="BR1960" i="2"/>
  <c r="BR1961" i="2"/>
  <c r="BR1962" i="2"/>
  <c r="BR1963" i="2"/>
  <c r="BR1964" i="2"/>
  <c r="BR1965" i="2"/>
  <c r="BR1966" i="2"/>
  <c r="BR1967" i="2"/>
  <c r="BR1968" i="2"/>
  <c r="BR1969" i="2"/>
  <c r="BR1970" i="2"/>
  <c r="BR1971" i="2"/>
  <c r="BR1972" i="2"/>
  <c r="BR1973" i="2"/>
  <c r="BR1974" i="2"/>
  <c r="BR1975" i="2"/>
  <c r="BR1976" i="2"/>
  <c r="BR1977" i="2"/>
  <c r="BR1978" i="2"/>
  <c r="BR1979" i="2"/>
  <c r="BR1980" i="2"/>
  <c r="BR1981" i="2"/>
  <c r="BR1982" i="2"/>
  <c r="BR1983" i="2"/>
  <c r="BR1984" i="2"/>
  <c r="BR1985" i="2"/>
  <c r="BR1986" i="2"/>
  <c r="BR1987" i="2"/>
  <c r="BR2002" i="2"/>
  <c r="BR2003" i="2"/>
  <c r="BR2004" i="2"/>
  <c r="BR2005" i="2"/>
  <c r="BR2006" i="2"/>
  <c r="BR2007" i="2"/>
  <c r="BR2008" i="2"/>
  <c r="BR2009" i="2"/>
  <c r="BR2010" i="2"/>
  <c r="BR2011" i="2"/>
  <c r="BR2012" i="2"/>
  <c r="BR1119" i="2"/>
  <c r="BR1118" i="2"/>
  <c r="BR1117" i="2"/>
  <c r="BR1116" i="2"/>
  <c r="BR1115" i="2"/>
  <c r="BR1114" i="2"/>
  <c r="BR1113" i="2"/>
  <c r="BR1112" i="2"/>
  <c r="BR1111" i="2"/>
  <c r="BR1110" i="2"/>
  <c r="BR1109" i="2"/>
  <c r="BR1108" i="2"/>
  <c r="BR1107" i="2"/>
  <c r="BR1106" i="2"/>
  <c r="BR1105" i="2"/>
  <c r="BR1104" i="2"/>
  <c r="BR1103" i="2"/>
  <c r="BR1102" i="2"/>
  <c r="BR1101" i="2"/>
  <c r="BR1100" i="2"/>
  <c r="BR1099" i="2"/>
  <c r="BR1098" i="2"/>
  <c r="BR1097" i="2"/>
  <c r="BR1096" i="2"/>
  <c r="BR1095" i="2"/>
  <c r="BR1094" i="2"/>
  <c r="BR1093" i="2"/>
  <c r="BR1092" i="2"/>
  <c r="BR1091" i="2"/>
  <c r="BR1090" i="2"/>
  <c r="BR1089" i="2"/>
  <c r="BR1088" i="2"/>
  <c r="BR1087" i="2"/>
  <c r="BR1086" i="2"/>
  <c r="BR1085" i="2"/>
  <c r="BR1084" i="2"/>
  <c r="BR1083" i="2"/>
  <c r="BR1082" i="2"/>
  <c r="BR1081" i="2"/>
  <c r="BR1080" i="2"/>
  <c r="BR1079" i="2"/>
  <c r="BR1078" i="2"/>
  <c r="BR1077" i="2"/>
  <c r="BR1076" i="2"/>
  <c r="BR1075" i="2"/>
  <c r="BR1074" i="2"/>
  <c r="BR1073" i="2"/>
  <c r="BR1072" i="2"/>
  <c r="BR1071" i="2"/>
  <c r="BR1070" i="2"/>
  <c r="BR1069" i="2"/>
  <c r="BR1068" i="2"/>
  <c r="BR1067" i="2"/>
  <c r="BR1066" i="2"/>
  <c r="BR1065" i="2"/>
  <c r="BR1064" i="2"/>
  <c r="BR1063" i="2"/>
  <c r="BR1062" i="2"/>
  <c r="BR1061" i="2"/>
  <c r="BR1060" i="2"/>
  <c r="BR1059" i="2"/>
  <c r="BR1058" i="2"/>
  <c r="BR1057" i="2"/>
  <c r="BR1056" i="2"/>
  <c r="BR1055" i="2"/>
  <c r="BR1054" i="2"/>
  <c r="BR1053" i="2"/>
  <c r="BR1052" i="2"/>
  <c r="BR1051" i="2"/>
  <c r="BR1050" i="2"/>
  <c r="BR1049" i="2"/>
  <c r="BR1048" i="2"/>
  <c r="BR1047" i="2"/>
  <c r="BR1046" i="2"/>
  <c r="BR1045" i="2"/>
  <c r="BR1044" i="2"/>
  <c r="BR1043" i="2"/>
  <c r="BR1042" i="2"/>
  <c r="BR1041" i="2"/>
  <c r="BR1040" i="2"/>
  <c r="BR1039" i="2"/>
  <c r="BR1038" i="2"/>
  <c r="BR1037" i="2"/>
  <c r="BR1036" i="2"/>
  <c r="BR1035" i="2"/>
  <c r="BR1034" i="2"/>
  <c r="BR1033" i="2"/>
  <c r="BR1032" i="2"/>
  <c r="BR1031" i="2"/>
  <c r="BR1030" i="2"/>
  <c r="BR1029" i="2"/>
  <c r="BR1028" i="2"/>
  <c r="BR1027" i="2"/>
  <c r="BR1026" i="2"/>
  <c r="BR1025" i="2"/>
  <c r="BR1024" i="2"/>
  <c r="BR1023" i="2"/>
  <c r="BR1022" i="2"/>
  <c r="BR1021" i="2"/>
  <c r="BR1020" i="2"/>
  <c r="BR1019" i="2"/>
  <c r="BR1018" i="2"/>
  <c r="BR1017" i="2"/>
  <c r="BR1016" i="2"/>
  <c r="BR1015" i="2"/>
  <c r="BR1014" i="2"/>
  <c r="BR1013" i="2"/>
  <c r="BR1012" i="2"/>
  <c r="BR1011" i="2"/>
  <c r="BR1010" i="2"/>
  <c r="BR1009" i="2"/>
  <c r="BR1008" i="2"/>
  <c r="BR1007" i="2"/>
  <c r="BR1006" i="2"/>
  <c r="BR1005" i="2"/>
  <c r="BR1004" i="2"/>
  <c r="BR1003" i="2"/>
  <c r="BR1002" i="2"/>
  <c r="BR1001" i="2"/>
  <c r="BR1000" i="2"/>
  <c r="BR999" i="2"/>
  <c r="BR998" i="2"/>
  <c r="BR997" i="2"/>
  <c r="BR996" i="2"/>
  <c r="BR995" i="2"/>
  <c r="BR994" i="2"/>
  <c r="BR993" i="2"/>
  <c r="BR992" i="2"/>
  <c r="BR991" i="2"/>
  <c r="BR990" i="2"/>
  <c r="BR989" i="2"/>
  <c r="BR988" i="2"/>
  <c r="BR987" i="2"/>
  <c r="BR986" i="2"/>
  <c r="BR985" i="2"/>
  <c r="BR984" i="2"/>
  <c r="BR983" i="2"/>
  <c r="BR982" i="2"/>
  <c r="BR981" i="2"/>
  <c r="BR980" i="2"/>
  <c r="BR979" i="2"/>
  <c r="BR978" i="2"/>
  <c r="BR977" i="2"/>
  <c r="BR976" i="2"/>
  <c r="BR975" i="2"/>
  <c r="BR974" i="2"/>
  <c r="BR973" i="2"/>
  <c r="BR972" i="2"/>
  <c r="BR971" i="2"/>
  <c r="BR970" i="2"/>
  <c r="BR969" i="2"/>
  <c r="BR968" i="2"/>
  <c r="BR967" i="2"/>
  <c r="BR966" i="2"/>
  <c r="BR965" i="2"/>
  <c r="BR964" i="2"/>
  <c r="BR963" i="2"/>
  <c r="BR962" i="2"/>
  <c r="BR961" i="2"/>
  <c r="BR960" i="2"/>
  <c r="BR959" i="2"/>
  <c r="BR958" i="2"/>
  <c r="BR957" i="2"/>
  <c r="BR956" i="2"/>
  <c r="BR955" i="2"/>
  <c r="BR954" i="2"/>
  <c r="BR953" i="2"/>
  <c r="BR952" i="2"/>
  <c r="BR951" i="2"/>
  <c r="BR950" i="2"/>
  <c r="BR949" i="2"/>
  <c r="BR948" i="2"/>
  <c r="BR947" i="2"/>
  <c r="BR946" i="2"/>
  <c r="BR945" i="2"/>
  <c r="BR944" i="2"/>
  <c r="BR943" i="2"/>
  <c r="BR942" i="2"/>
  <c r="BR941" i="2"/>
  <c r="BN941" i="2"/>
  <c r="BR940" i="2"/>
  <c r="BN940" i="2"/>
  <c r="BM940" i="2"/>
  <c r="BR939" i="2"/>
  <c r="BN939" i="2"/>
  <c r="BM939" i="2"/>
  <c r="BL939" i="2"/>
  <c r="BR938" i="2"/>
  <c r="BN938" i="2"/>
  <c r="BM938" i="2"/>
  <c r="BL938" i="2"/>
  <c r="BK938" i="2"/>
  <c r="BR937" i="2"/>
  <c r="BN937" i="2"/>
  <c r="BM937" i="2"/>
  <c r="BL937" i="2"/>
  <c r="BK937" i="2"/>
  <c r="BJ937" i="2"/>
  <c r="BR936" i="2"/>
  <c r="BR935" i="2"/>
  <c r="BR934" i="2"/>
  <c r="BR933" i="2"/>
  <c r="BR932" i="2"/>
  <c r="BR931" i="2"/>
  <c r="BR930" i="2"/>
  <c r="BR929" i="2"/>
  <c r="BR928" i="2"/>
  <c r="BR927" i="2"/>
  <c r="BR926" i="2"/>
  <c r="BR925" i="2"/>
  <c r="BR924" i="2"/>
  <c r="BR923" i="2"/>
  <c r="BR922" i="2"/>
  <c r="BR921" i="2"/>
  <c r="BR920" i="2"/>
  <c r="BR919" i="2"/>
  <c r="BR918" i="2"/>
  <c r="BR917" i="2"/>
  <c r="BR916" i="2"/>
  <c r="BR915" i="2"/>
  <c r="BR914" i="2"/>
  <c r="BR913" i="2"/>
  <c r="BR912" i="2"/>
  <c r="BR911" i="2"/>
  <c r="BR910" i="2"/>
  <c r="BR909" i="2"/>
  <c r="BR908" i="2"/>
  <c r="BR907" i="2"/>
  <c r="BR906" i="2"/>
  <c r="BR905" i="2"/>
  <c r="BR904" i="2"/>
  <c r="BR903" i="2"/>
  <c r="BR902" i="2"/>
  <c r="BR901" i="2"/>
  <c r="BR900" i="2"/>
  <c r="BR899" i="2"/>
  <c r="BR898" i="2"/>
  <c r="BR897" i="2"/>
  <c r="BR896" i="2"/>
  <c r="BR895" i="2"/>
  <c r="BR894" i="2"/>
  <c r="BR893" i="2"/>
  <c r="BR892" i="2"/>
  <c r="BR891" i="2"/>
  <c r="BR890" i="2"/>
  <c r="BR889" i="2"/>
  <c r="BR888" i="2"/>
  <c r="BR887" i="2"/>
  <c r="BR886" i="2"/>
  <c r="BR885" i="2"/>
  <c r="BR884" i="2"/>
  <c r="BR883" i="2"/>
  <c r="BR882" i="2"/>
  <c r="BR881" i="2"/>
  <c r="BR880" i="2"/>
  <c r="BR879" i="2"/>
  <c r="BR878" i="2"/>
  <c r="BR877" i="2"/>
  <c r="BR876" i="2"/>
  <c r="BR875" i="2"/>
  <c r="BR874" i="2"/>
  <c r="BR873" i="2"/>
  <c r="BR872" i="2"/>
  <c r="BR871" i="2"/>
  <c r="BR870" i="2"/>
  <c r="BR869" i="2"/>
  <c r="BR868" i="2"/>
  <c r="BR867" i="2"/>
  <c r="BR866" i="2"/>
  <c r="BR865" i="2"/>
  <c r="BR864" i="2"/>
  <c r="BR863" i="2"/>
  <c r="BR862" i="2"/>
  <c r="BR861" i="2"/>
  <c r="BR860" i="2"/>
  <c r="BR859" i="2"/>
  <c r="BR858" i="2"/>
  <c r="BR857" i="2"/>
  <c r="BR856" i="2"/>
  <c r="BR855" i="2"/>
  <c r="BR854" i="2"/>
  <c r="BR853" i="2"/>
  <c r="BR852" i="2"/>
  <c r="BR851" i="2"/>
  <c r="BR850" i="2"/>
  <c r="BR849" i="2"/>
  <c r="BR848" i="2"/>
  <c r="BR847" i="2"/>
  <c r="BR846" i="2"/>
  <c r="BR845" i="2"/>
  <c r="BR844" i="2"/>
  <c r="BR843" i="2"/>
  <c r="BR842" i="2"/>
  <c r="BR841" i="2"/>
  <c r="BR840" i="2"/>
  <c r="BR839" i="2"/>
  <c r="BR838" i="2"/>
  <c r="BR837" i="2"/>
  <c r="BR836" i="2"/>
  <c r="BR835" i="2"/>
  <c r="BR834" i="2"/>
  <c r="BR833" i="2"/>
  <c r="BR832" i="2"/>
  <c r="BR831" i="2"/>
  <c r="BR830" i="2"/>
  <c r="BR829" i="2"/>
  <c r="BR828" i="2"/>
  <c r="BR827" i="2"/>
  <c r="BR826" i="2"/>
  <c r="BR825" i="2"/>
  <c r="BR824" i="2"/>
  <c r="BR823" i="2"/>
  <c r="BR822" i="2"/>
  <c r="BR821" i="2"/>
  <c r="BR820" i="2"/>
  <c r="BR819" i="2"/>
  <c r="BR818" i="2"/>
  <c r="BR817" i="2"/>
  <c r="BR816" i="2"/>
  <c r="BR815" i="2"/>
  <c r="BR814" i="2"/>
  <c r="BR813" i="2"/>
  <c r="BR812" i="2"/>
  <c r="BR811" i="2"/>
  <c r="BR810" i="2"/>
  <c r="BR809" i="2"/>
  <c r="BR808" i="2"/>
  <c r="BR807" i="2"/>
  <c r="BR806" i="2"/>
  <c r="BR805" i="2"/>
  <c r="BR804" i="2"/>
  <c r="BR803" i="2"/>
  <c r="BR802" i="2"/>
  <c r="BR801" i="2"/>
  <c r="BR800" i="2"/>
  <c r="BR799" i="2"/>
  <c r="BR798" i="2"/>
  <c r="BR797" i="2"/>
  <c r="BR796" i="2"/>
  <c r="BR795" i="2"/>
  <c r="BR794" i="2"/>
  <c r="BR793" i="2"/>
  <c r="BR792" i="2"/>
  <c r="BR791" i="2"/>
  <c r="BR790" i="2"/>
  <c r="BR789" i="2"/>
  <c r="BR788" i="2"/>
  <c r="BR787" i="2"/>
  <c r="BR786" i="2"/>
  <c r="BR785" i="2"/>
  <c r="BR784" i="2"/>
  <c r="BR783" i="2"/>
  <c r="BR782" i="2"/>
  <c r="BR781" i="2"/>
  <c r="BR780" i="2"/>
  <c r="BR779" i="2"/>
  <c r="BR778" i="2"/>
  <c r="BR777" i="2"/>
  <c r="BR776" i="2"/>
  <c r="BR775" i="2"/>
  <c r="BR774" i="2"/>
  <c r="BR773" i="2"/>
  <c r="BR772" i="2"/>
  <c r="BR771" i="2"/>
  <c r="BR770" i="2"/>
  <c r="BR769" i="2"/>
  <c r="BR768" i="2"/>
  <c r="BR767" i="2"/>
  <c r="BR766" i="2"/>
  <c r="BR765" i="2"/>
  <c r="BR764" i="2"/>
  <c r="BR763" i="2"/>
  <c r="BR762" i="2"/>
  <c r="BR761" i="2"/>
  <c r="BR760" i="2"/>
  <c r="BR759" i="2"/>
  <c r="BR758" i="2"/>
  <c r="BN758" i="2"/>
  <c r="BR757" i="2"/>
  <c r="BN757" i="2"/>
  <c r="BM757" i="2"/>
  <c r="BR756" i="2"/>
  <c r="BN756" i="2"/>
  <c r="BM756" i="2"/>
  <c r="BL756" i="2"/>
  <c r="BR755" i="2"/>
  <c r="BN755" i="2"/>
  <c r="BM755" i="2"/>
  <c r="BL755" i="2"/>
  <c r="BK755" i="2"/>
  <c r="BR754" i="2"/>
  <c r="BN754" i="2"/>
  <c r="BM754" i="2"/>
  <c r="BL754" i="2"/>
  <c r="BK754" i="2"/>
  <c r="BJ754" i="2"/>
  <c r="BR753" i="2"/>
  <c r="BR752" i="2"/>
  <c r="BR751" i="2"/>
  <c r="BR750" i="2"/>
  <c r="BR749" i="2"/>
  <c r="BR748" i="2"/>
  <c r="BR747" i="2"/>
  <c r="BR746" i="2"/>
  <c r="BR745" i="2"/>
  <c r="BR744" i="2"/>
  <c r="BR743" i="2"/>
  <c r="BR742" i="2"/>
  <c r="BR741" i="2"/>
  <c r="BR740" i="2"/>
  <c r="BR739" i="2"/>
  <c r="BR738" i="2"/>
  <c r="BR737" i="2"/>
  <c r="BR736" i="2"/>
  <c r="BR735" i="2"/>
  <c r="BR734" i="2"/>
  <c r="BR733" i="2"/>
  <c r="BR732" i="2"/>
  <c r="BR731" i="2"/>
  <c r="BR730" i="2"/>
  <c r="BR729" i="2"/>
  <c r="BR728" i="2"/>
  <c r="BR727" i="2"/>
  <c r="BR726" i="2"/>
  <c r="BR725" i="2"/>
  <c r="BR724" i="2"/>
  <c r="BR723" i="2"/>
  <c r="BR722" i="2"/>
  <c r="BR721" i="2"/>
  <c r="BR720" i="2"/>
  <c r="BR719" i="2"/>
  <c r="BR718" i="2"/>
  <c r="BR717" i="2"/>
  <c r="BR716" i="2"/>
  <c r="BR715" i="2"/>
  <c r="BR714" i="2"/>
  <c r="BR713" i="2"/>
  <c r="BR712" i="2"/>
  <c r="BR711" i="2"/>
  <c r="BR710" i="2"/>
  <c r="BR709" i="2"/>
  <c r="BR708" i="2"/>
  <c r="BR707" i="2"/>
  <c r="BR706" i="2"/>
  <c r="BR705" i="2"/>
  <c r="BR704" i="2"/>
  <c r="BR703" i="2"/>
  <c r="BR702" i="2"/>
  <c r="BR701" i="2"/>
  <c r="BR700" i="2"/>
  <c r="BR699" i="2"/>
  <c r="BR698" i="2"/>
  <c r="BR697" i="2"/>
  <c r="BR696" i="2"/>
  <c r="BR695" i="2"/>
  <c r="BR694" i="2"/>
  <c r="BR693" i="2"/>
  <c r="BR692" i="2"/>
  <c r="BR691" i="2"/>
  <c r="BR690" i="2"/>
  <c r="BR689" i="2"/>
  <c r="BR688" i="2"/>
  <c r="BR687" i="2"/>
  <c r="BR686" i="2"/>
  <c r="BR685" i="2"/>
  <c r="BR684" i="2"/>
  <c r="BR683" i="2"/>
  <c r="BR682" i="2"/>
  <c r="BR681" i="2"/>
  <c r="BR680" i="2"/>
  <c r="BR679" i="2"/>
  <c r="BR678" i="2"/>
  <c r="BR677" i="2"/>
  <c r="BR676" i="2"/>
  <c r="BR675" i="2"/>
  <c r="BR674" i="2"/>
  <c r="BR673" i="2"/>
  <c r="BR672" i="2"/>
  <c r="BR671" i="2"/>
  <c r="BR670" i="2"/>
  <c r="BR669" i="2"/>
  <c r="BR668" i="2"/>
  <c r="BR667" i="2"/>
  <c r="BR666" i="2"/>
  <c r="BR665" i="2"/>
  <c r="BR664" i="2"/>
  <c r="BR663" i="2"/>
  <c r="BR662" i="2"/>
  <c r="BR661" i="2"/>
  <c r="BR660" i="2"/>
  <c r="BR659" i="2"/>
  <c r="BR658" i="2"/>
  <c r="BR657" i="2"/>
  <c r="BR656" i="2"/>
  <c r="BR655" i="2"/>
  <c r="BR654" i="2"/>
  <c r="BR653" i="2"/>
  <c r="BR652" i="2"/>
  <c r="BR651" i="2"/>
  <c r="BR650" i="2"/>
  <c r="BR649" i="2"/>
  <c r="BR648" i="2"/>
  <c r="BR647" i="2"/>
  <c r="BR646" i="2"/>
  <c r="BR645" i="2"/>
  <c r="BR644" i="2"/>
  <c r="BR643" i="2"/>
  <c r="BR642" i="2"/>
  <c r="BR641" i="2"/>
  <c r="BR640" i="2"/>
  <c r="BR639" i="2"/>
  <c r="BR638" i="2"/>
  <c r="BR637" i="2"/>
  <c r="BR636" i="2"/>
  <c r="BR635" i="2"/>
  <c r="BR634" i="2"/>
  <c r="BR633" i="2"/>
  <c r="BR632" i="2"/>
  <c r="BR631" i="2"/>
  <c r="BR630" i="2"/>
  <c r="BR629" i="2"/>
  <c r="BR628" i="2"/>
  <c r="BR627" i="2"/>
  <c r="BR626" i="2"/>
  <c r="BR625" i="2"/>
  <c r="BR624" i="2"/>
  <c r="BR623" i="2"/>
  <c r="BR622" i="2"/>
  <c r="BR621" i="2"/>
  <c r="BR620" i="2"/>
  <c r="BR619" i="2"/>
  <c r="BR618" i="2"/>
  <c r="BR617" i="2"/>
  <c r="BR616" i="2"/>
  <c r="BR615" i="2"/>
  <c r="BR614" i="2"/>
  <c r="BR613" i="2"/>
  <c r="BR612" i="2"/>
  <c r="BR611" i="2"/>
  <c r="BR610" i="2"/>
  <c r="BR609" i="2"/>
  <c r="BR608" i="2"/>
  <c r="BR607" i="2"/>
  <c r="BR606" i="2"/>
  <c r="BR605" i="2"/>
  <c r="BR604" i="2"/>
  <c r="BR603" i="2"/>
  <c r="BR602" i="2"/>
  <c r="BR601" i="2"/>
  <c r="BR600" i="2"/>
  <c r="BR599" i="2"/>
  <c r="BR598" i="2"/>
  <c r="BR597" i="2"/>
  <c r="BR596" i="2"/>
  <c r="BR595" i="2"/>
  <c r="BR594" i="2"/>
  <c r="BR593" i="2"/>
  <c r="BR592" i="2"/>
  <c r="BR591" i="2"/>
  <c r="BR590" i="2"/>
  <c r="BR589" i="2"/>
  <c r="BR588" i="2"/>
  <c r="BR587" i="2"/>
  <c r="BR586" i="2"/>
  <c r="BR585" i="2"/>
  <c r="BR584" i="2"/>
  <c r="BR583" i="2"/>
  <c r="BR582" i="2"/>
  <c r="BR581" i="2"/>
  <c r="BR580" i="2"/>
  <c r="BR579" i="2"/>
  <c r="BR578" i="2"/>
  <c r="BR577" i="2"/>
  <c r="BR576" i="2"/>
  <c r="BR575" i="2"/>
  <c r="BN575" i="2"/>
  <c r="BR574" i="2"/>
  <c r="BN574" i="2"/>
  <c r="BM574" i="2"/>
  <c r="BR573" i="2"/>
  <c r="BN573" i="2"/>
  <c r="BM573" i="2"/>
  <c r="BL573" i="2"/>
  <c r="BR572" i="2"/>
  <c r="BN572" i="2"/>
  <c r="BM572" i="2"/>
  <c r="BL572" i="2"/>
  <c r="BK572" i="2"/>
  <c r="BR571" i="2"/>
  <c r="BN571" i="2"/>
  <c r="BM571" i="2"/>
  <c r="BL571" i="2"/>
  <c r="BK571" i="2"/>
  <c r="BJ571" i="2"/>
  <c r="BR570" i="2"/>
  <c r="BR569" i="2"/>
  <c r="BR568" i="2"/>
  <c r="BR567" i="2"/>
  <c r="BR566" i="2"/>
  <c r="BR565" i="2"/>
  <c r="BR564" i="2"/>
  <c r="BR563" i="2"/>
  <c r="BR562" i="2"/>
  <c r="BR561" i="2"/>
  <c r="BR560" i="2"/>
  <c r="BR559" i="2"/>
  <c r="BR558" i="2"/>
  <c r="BR557" i="2"/>
  <c r="BR556" i="2"/>
  <c r="BR555" i="2"/>
  <c r="BR554" i="2"/>
  <c r="BR553" i="2"/>
  <c r="BR552" i="2"/>
  <c r="BR551" i="2"/>
  <c r="BR550" i="2"/>
  <c r="BR549" i="2"/>
  <c r="BR548" i="2"/>
  <c r="BR547" i="2"/>
  <c r="BR546" i="2"/>
  <c r="BR545" i="2"/>
  <c r="BR544" i="2"/>
  <c r="BR543" i="2"/>
  <c r="BR542" i="2"/>
  <c r="BR541" i="2"/>
  <c r="BR540" i="2"/>
  <c r="BR539" i="2"/>
  <c r="BR538" i="2"/>
  <c r="BR537" i="2"/>
  <c r="BR536" i="2"/>
  <c r="BR535" i="2"/>
  <c r="BR534" i="2"/>
  <c r="BR533" i="2"/>
  <c r="BR532" i="2"/>
  <c r="BR531" i="2"/>
  <c r="BR530" i="2"/>
  <c r="BR529" i="2"/>
  <c r="BR528" i="2"/>
  <c r="BR527" i="2"/>
  <c r="BR526" i="2"/>
  <c r="BR525" i="2"/>
  <c r="BR524" i="2"/>
  <c r="BR523" i="2"/>
  <c r="BR522" i="2"/>
  <c r="BR521" i="2"/>
  <c r="BR520" i="2"/>
  <c r="BR519" i="2"/>
  <c r="BR518" i="2"/>
  <c r="BR517" i="2"/>
  <c r="BR516" i="2"/>
  <c r="BR515" i="2"/>
  <c r="BR514" i="2"/>
  <c r="BR513" i="2"/>
  <c r="BR512" i="2"/>
  <c r="BR511" i="2"/>
  <c r="BR510" i="2"/>
  <c r="BR509" i="2"/>
  <c r="BR508" i="2"/>
  <c r="BR507" i="2"/>
  <c r="BR506" i="2"/>
  <c r="BR505" i="2"/>
  <c r="BR504" i="2"/>
  <c r="BR503" i="2"/>
  <c r="BR502" i="2"/>
  <c r="BR501" i="2"/>
  <c r="BR500" i="2"/>
  <c r="BR499" i="2"/>
  <c r="BR498" i="2"/>
  <c r="BR497" i="2"/>
  <c r="BR496" i="2"/>
  <c r="BR495" i="2"/>
  <c r="BR494" i="2"/>
  <c r="BR493" i="2"/>
  <c r="BR492" i="2"/>
  <c r="BR491" i="2"/>
  <c r="BR490" i="2"/>
  <c r="BR489" i="2"/>
  <c r="BR488" i="2"/>
  <c r="BR487" i="2"/>
  <c r="BR486" i="2"/>
  <c r="BR485" i="2"/>
  <c r="BR484" i="2"/>
  <c r="BR483" i="2"/>
  <c r="BR482" i="2"/>
  <c r="BR481" i="2"/>
  <c r="BR480" i="2"/>
  <c r="BR479" i="2"/>
  <c r="BR478" i="2"/>
  <c r="BR477" i="2"/>
  <c r="BR476" i="2"/>
  <c r="BR475" i="2"/>
  <c r="BR474" i="2"/>
  <c r="BR473" i="2"/>
  <c r="BR472" i="2"/>
  <c r="BR471" i="2"/>
  <c r="BR470" i="2"/>
  <c r="BR469" i="2"/>
  <c r="BR468" i="2"/>
  <c r="BR467" i="2"/>
  <c r="BR466" i="2"/>
  <c r="BR465" i="2"/>
  <c r="BR464" i="2"/>
  <c r="BR463" i="2"/>
  <c r="BR462" i="2"/>
  <c r="BR461" i="2"/>
  <c r="BR460" i="2"/>
  <c r="BR459" i="2"/>
  <c r="BR458" i="2"/>
  <c r="BR457" i="2"/>
  <c r="BR456" i="2"/>
  <c r="BR455" i="2"/>
  <c r="BR454" i="2"/>
  <c r="BR453" i="2"/>
  <c r="BR452" i="2"/>
  <c r="BR451" i="2"/>
  <c r="BR450" i="2"/>
  <c r="BR449" i="2"/>
  <c r="BR448" i="2"/>
  <c r="BR447" i="2"/>
  <c r="BR446" i="2"/>
  <c r="BR445" i="2"/>
  <c r="BR444" i="2"/>
  <c r="BR443" i="2"/>
  <c r="BR442" i="2"/>
  <c r="BR441" i="2"/>
  <c r="BR440" i="2"/>
  <c r="BR439" i="2"/>
  <c r="BR438" i="2"/>
  <c r="BR437" i="2"/>
  <c r="BR436" i="2"/>
  <c r="BR435" i="2"/>
  <c r="BR434" i="2"/>
  <c r="BR433" i="2"/>
  <c r="BR432" i="2"/>
  <c r="BR431" i="2"/>
  <c r="BR430" i="2"/>
  <c r="BR429" i="2"/>
  <c r="BR428" i="2"/>
  <c r="BR427" i="2"/>
  <c r="BR426" i="2"/>
  <c r="BR425" i="2"/>
  <c r="BR424" i="2"/>
  <c r="BR423" i="2"/>
  <c r="BR422" i="2"/>
  <c r="BR421" i="2"/>
  <c r="BR420" i="2"/>
  <c r="BR419" i="2"/>
  <c r="BR418" i="2"/>
  <c r="BR417" i="2"/>
  <c r="BR416" i="2"/>
  <c r="BR415" i="2"/>
  <c r="BR414" i="2"/>
  <c r="BR413" i="2"/>
  <c r="BR412" i="2"/>
  <c r="BR411" i="2"/>
  <c r="BR410" i="2"/>
  <c r="BR409" i="2"/>
  <c r="BR408" i="2"/>
  <c r="BR407" i="2"/>
  <c r="BR406" i="2"/>
  <c r="BR405" i="2"/>
  <c r="BR404" i="2"/>
  <c r="BR403" i="2"/>
  <c r="BR402" i="2"/>
  <c r="BR401" i="2"/>
  <c r="BR400" i="2"/>
  <c r="BR399" i="2"/>
  <c r="BR398" i="2"/>
  <c r="BR397" i="2"/>
  <c r="BR396" i="2"/>
  <c r="BR395" i="2"/>
  <c r="BR394" i="2"/>
  <c r="BR393" i="2"/>
  <c r="BR392" i="2"/>
  <c r="BN392" i="2"/>
  <c r="BR391" i="2"/>
  <c r="BN391" i="2"/>
  <c r="BM391" i="2"/>
  <c r="BR390" i="2"/>
  <c r="BN390" i="2"/>
  <c r="BM390" i="2"/>
  <c r="BL390" i="2"/>
  <c r="BR389" i="2"/>
  <c r="BN389" i="2"/>
  <c r="BM389" i="2"/>
  <c r="BL389" i="2"/>
  <c r="BK389" i="2"/>
  <c r="BR388" i="2"/>
  <c r="BN388" i="2"/>
  <c r="BM388" i="2"/>
  <c r="BL388" i="2"/>
  <c r="BK388" i="2"/>
  <c r="BJ388" i="2"/>
  <c r="BR387" i="2"/>
  <c r="BR386" i="2"/>
  <c r="BR385" i="2"/>
  <c r="BR384" i="2"/>
  <c r="BR383" i="2"/>
  <c r="BR382" i="2"/>
  <c r="BR381" i="2"/>
  <c r="BR380" i="2"/>
  <c r="BR379" i="2"/>
  <c r="BR378" i="2"/>
  <c r="BR377" i="2"/>
  <c r="BR376" i="2"/>
  <c r="BR375" i="2"/>
  <c r="BR374" i="2"/>
  <c r="BR373" i="2"/>
  <c r="BR372" i="2"/>
  <c r="BR371" i="2"/>
  <c r="BR370" i="2"/>
  <c r="BR369" i="2"/>
  <c r="BR368" i="2"/>
  <c r="BR367" i="2"/>
  <c r="BR366" i="2"/>
  <c r="BR365" i="2"/>
  <c r="BR364" i="2"/>
  <c r="BR363" i="2"/>
  <c r="BR362" i="2"/>
  <c r="BR361" i="2"/>
  <c r="BR360" i="2"/>
  <c r="BR359" i="2"/>
  <c r="BR358" i="2"/>
  <c r="BR357" i="2"/>
  <c r="BR356" i="2"/>
  <c r="BR355" i="2"/>
  <c r="BR354" i="2"/>
  <c r="BR353" i="2"/>
  <c r="BR352" i="2"/>
  <c r="BR351" i="2"/>
  <c r="BR350" i="2"/>
  <c r="BR349" i="2"/>
  <c r="BR348" i="2"/>
  <c r="BR347" i="2"/>
  <c r="BR346" i="2"/>
  <c r="BR345" i="2"/>
  <c r="BR344" i="2"/>
  <c r="BR343" i="2"/>
  <c r="BR342" i="2"/>
  <c r="BR341" i="2"/>
  <c r="BR340" i="2"/>
  <c r="BR339" i="2"/>
  <c r="BR338" i="2"/>
  <c r="BR337" i="2"/>
  <c r="BR336" i="2"/>
  <c r="BR335" i="2"/>
  <c r="BR334" i="2"/>
  <c r="BR333" i="2"/>
  <c r="BR332" i="2"/>
  <c r="BR331" i="2"/>
  <c r="BR330" i="2"/>
  <c r="BR329" i="2"/>
  <c r="BR328" i="2"/>
  <c r="BR327" i="2"/>
  <c r="BR326" i="2"/>
  <c r="BR325" i="2"/>
  <c r="BR324" i="2"/>
  <c r="BR323" i="2"/>
  <c r="BR322" i="2"/>
  <c r="BR321" i="2"/>
  <c r="BR320" i="2"/>
  <c r="BR319" i="2"/>
  <c r="BR318" i="2"/>
  <c r="BR317" i="2"/>
  <c r="BR316" i="2"/>
  <c r="BR315" i="2"/>
  <c r="BR314" i="2"/>
  <c r="BR313" i="2"/>
  <c r="BR312" i="2"/>
  <c r="BR311" i="2"/>
  <c r="BR310" i="2"/>
  <c r="BR309" i="2"/>
  <c r="BR308" i="2"/>
  <c r="BR307" i="2"/>
  <c r="BR306" i="2"/>
  <c r="BR305" i="2"/>
  <c r="BR304" i="2"/>
  <c r="BR303" i="2"/>
  <c r="BR302" i="2"/>
  <c r="BR301" i="2"/>
  <c r="BR300" i="2"/>
  <c r="BR299" i="2"/>
  <c r="BR298" i="2"/>
  <c r="BR297" i="2"/>
  <c r="BR296" i="2"/>
  <c r="BR295" i="2"/>
  <c r="BR294" i="2"/>
  <c r="BR293" i="2"/>
  <c r="BR292" i="2"/>
  <c r="BR291" i="2"/>
  <c r="BR290" i="2"/>
  <c r="BR289" i="2"/>
  <c r="BR288" i="2"/>
  <c r="BR287" i="2"/>
  <c r="BR286" i="2"/>
  <c r="BR285" i="2"/>
  <c r="BR284" i="2"/>
  <c r="BR283" i="2"/>
  <c r="BR282" i="2"/>
  <c r="BR281" i="2"/>
  <c r="BR280" i="2"/>
  <c r="BR279" i="2"/>
  <c r="BR278" i="2"/>
  <c r="BR277" i="2"/>
  <c r="BR276" i="2"/>
  <c r="BR275" i="2"/>
  <c r="BR274" i="2"/>
  <c r="BR273" i="2"/>
  <c r="BR272" i="2"/>
  <c r="BR271" i="2"/>
  <c r="BR270" i="2"/>
  <c r="BR269" i="2"/>
  <c r="BR268" i="2"/>
  <c r="BR267" i="2"/>
  <c r="BR266" i="2"/>
  <c r="BR265" i="2"/>
  <c r="BR264" i="2"/>
  <c r="BR263" i="2"/>
  <c r="BR262" i="2"/>
  <c r="BR261" i="2"/>
  <c r="BR260" i="2"/>
  <c r="BR259" i="2"/>
  <c r="BR258" i="2"/>
  <c r="BR257" i="2"/>
  <c r="BR256" i="2"/>
  <c r="BR255" i="2"/>
  <c r="BR254" i="2"/>
  <c r="BR253" i="2"/>
  <c r="BR252" i="2"/>
  <c r="BR251" i="2"/>
  <c r="BR250" i="2"/>
  <c r="BR249" i="2"/>
  <c r="BR248" i="2"/>
  <c r="BR247" i="2"/>
  <c r="BR246" i="2"/>
  <c r="BR245" i="2"/>
  <c r="BR244" i="2"/>
  <c r="BR243" i="2"/>
  <c r="BR242" i="2"/>
  <c r="BR241" i="2"/>
  <c r="BR240" i="2"/>
  <c r="BR239" i="2"/>
  <c r="BR238" i="2"/>
  <c r="BR237" i="2"/>
  <c r="BR236" i="2"/>
  <c r="BR235" i="2"/>
  <c r="BR234" i="2"/>
  <c r="BR233" i="2"/>
  <c r="BR232" i="2"/>
  <c r="BR231" i="2"/>
  <c r="BR230" i="2"/>
  <c r="BR229" i="2"/>
  <c r="BR228" i="2"/>
  <c r="BR227" i="2"/>
  <c r="BR226" i="2"/>
  <c r="BR225" i="2"/>
  <c r="BR224" i="2"/>
  <c r="BR223" i="2"/>
  <c r="BR222" i="2"/>
  <c r="BR221" i="2"/>
  <c r="BR220" i="2"/>
  <c r="BR219" i="2"/>
  <c r="BR218" i="2"/>
  <c r="BR217" i="2"/>
  <c r="BR216" i="2"/>
  <c r="BR215" i="2"/>
  <c r="BR214" i="2"/>
  <c r="BR213" i="2"/>
  <c r="BR212" i="2"/>
  <c r="BR211" i="2"/>
  <c r="BR210" i="2"/>
  <c r="BR190" i="2"/>
  <c r="BR189" i="2"/>
  <c r="BR188" i="2"/>
  <c r="BR187" i="2"/>
  <c r="BR186" i="2"/>
  <c r="BR185" i="2"/>
  <c r="BR184" i="2"/>
  <c r="BR183" i="2"/>
  <c r="BR182" i="2"/>
  <c r="BR181" i="2"/>
  <c r="BR180" i="2"/>
  <c r="BR179" i="2"/>
  <c r="BR178" i="2"/>
  <c r="BR177" i="2"/>
  <c r="BR176" i="2"/>
  <c r="BR175" i="2"/>
  <c r="BR174" i="2"/>
  <c r="BR173" i="2"/>
  <c r="BR172" i="2"/>
  <c r="BR171" i="2"/>
  <c r="BR170" i="2"/>
  <c r="BR169" i="2"/>
  <c r="BR168" i="2"/>
  <c r="BR167" i="2"/>
  <c r="BR166" i="2"/>
  <c r="BR165" i="2"/>
  <c r="BR164" i="2"/>
  <c r="BR163" i="2"/>
  <c r="BR162" i="2"/>
  <c r="BR161" i="2"/>
  <c r="BR160" i="2"/>
  <c r="BR159" i="2"/>
  <c r="BR158" i="2"/>
  <c r="BR157" i="2"/>
  <c r="BR156" i="2"/>
  <c r="BR155" i="2"/>
  <c r="BR154" i="2"/>
  <c r="BR153" i="2"/>
  <c r="BR152" i="2"/>
  <c r="BR151" i="2"/>
  <c r="BR150" i="2"/>
  <c r="BR149" i="2"/>
  <c r="BR148" i="2"/>
  <c r="BR147" i="2"/>
  <c r="BR146" i="2"/>
  <c r="BR145" i="2"/>
  <c r="BR144" i="2"/>
  <c r="BR143" i="2"/>
  <c r="BR142" i="2"/>
  <c r="BR141" i="2"/>
  <c r="BR140" i="2"/>
  <c r="BR139" i="2"/>
  <c r="BR138" i="2"/>
  <c r="BR137" i="2"/>
  <c r="BR136" i="2"/>
  <c r="BR135" i="2"/>
  <c r="BR134" i="2"/>
  <c r="BR133" i="2"/>
  <c r="BR132" i="2"/>
  <c r="BR131" i="2"/>
  <c r="BR130" i="2"/>
  <c r="BR129" i="2"/>
  <c r="BR128" i="2"/>
  <c r="BR127" i="2"/>
  <c r="BR126" i="2"/>
  <c r="BR125" i="2"/>
  <c r="BR124" i="2"/>
  <c r="BR123" i="2"/>
  <c r="BR122" i="2"/>
  <c r="BR121" i="2"/>
  <c r="BR120" i="2"/>
  <c r="BR119" i="2"/>
  <c r="BR118" i="2"/>
  <c r="BR117" i="2"/>
  <c r="BR116" i="2"/>
  <c r="BR115" i="2"/>
  <c r="BR114" i="2"/>
  <c r="BR113" i="2"/>
  <c r="BR112" i="2"/>
  <c r="BR111" i="2"/>
  <c r="BR110" i="2"/>
  <c r="BR109" i="2"/>
  <c r="BR108" i="2"/>
  <c r="BR107" i="2"/>
  <c r="BR106" i="2"/>
  <c r="CR105" i="2"/>
  <c r="CQ105" i="2"/>
  <c r="CP105" i="2"/>
  <c r="BR105" i="2"/>
  <c r="BR104" i="2"/>
  <c r="BR103" i="2"/>
  <c r="BR102" i="2"/>
  <c r="BR101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N15" i="2"/>
  <c r="BR14" i="2"/>
  <c r="BN14" i="2"/>
  <c r="BM14" i="2"/>
  <c r="BR13" i="2"/>
  <c r="BN13" i="2"/>
  <c r="BM13" i="2"/>
  <c r="BL13" i="2"/>
  <c r="BR12" i="2"/>
  <c r="BN12" i="2"/>
  <c r="BM12" i="2"/>
  <c r="BL12" i="2"/>
  <c r="BK12" i="2"/>
  <c r="BR11" i="2"/>
  <c r="BN11" i="2"/>
  <c r="BM11" i="2"/>
  <c r="BL11" i="2"/>
  <c r="BK11" i="2"/>
  <c r="BJ11" i="2"/>
  <c r="BR10" i="2"/>
  <c r="BN10" i="2"/>
  <c r="BM10" i="2"/>
  <c r="BL10" i="2"/>
  <c r="BK10" i="2"/>
  <c r="BJ10" i="2"/>
  <c r="BI10" i="2"/>
  <c r="BR9" i="2"/>
  <c r="BN9" i="2"/>
  <c r="BM9" i="2"/>
  <c r="BL9" i="2"/>
  <c r="BK9" i="2"/>
  <c r="BJ9" i="2"/>
  <c r="BI9" i="2"/>
  <c r="BH9" i="2"/>
  <c r="BR8" i="2"/>
  <c r="BN8" i="2"/>
  <c r="BM8" i="2"/>
  <c r="BL8" i="2"/>
  <c r="BK8" i="2"/>
  <c r="BJ8" i="2"/>
  <c r="BI8" i="2"/>
  <c r="BH8" i="2"/>
  <c r="BG8" i="2"/>
  <c r="BR7" i="2"/>
  <c r="BN7" i="2"/>
  <c r="BM7" i="2"/>
  <c r="BL7" i="2"/>
  <c r="BK7" i="2"/>
  <c r="BJ7" i="2"/>
  <c r="BI7" i="2"/>
  <c r="BH7" i="2"/>
  <c r="BG7" i="2"/>
  <c r="BF7" i="2"/>
  <c r="BR6" i="2"/>
  <c r="BN6" i="2"/>
  <c r="BM6" i="2"/>
  <c r="BL6" i="2"/>
  <c r="BK6" i="2"/>
  <c r="BJ6" i="2"/>
  <c r="BI6" i="2"/>
  <c r="BH6" i="2"/>
  <c r="BG6" i="2"/>
  <c r="BF6" i="2"/>
  <c r="AT6" i="2"/>
  <c r="AT7" i="2" s="1"/>
  <c r="AT8" i="2" s="1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AT37" i="2" s="1"/>
  <c r="AT38" i="2" s="1"/>
  <c r="AT39" i="2" s="1"/>
  <c r="AT40" i="2" s="1"/>
  <c r="AT41" i="2" s="1"/>
  <c r="AT42" i="2" s="1"/>
  <c r="AT43" i="2" s="1"/>
  <c r="AT44" i="2" s="1"/>
  <c r="AT45" i="2" s="1"/>
  <c r="AT46" i="2" s="1"/>
  <c r="AT47" i="2" s="1"/>
  <c r="AT48" i="2" s="1"/>
  <c r="AT49" i="2" s="1"/>
  <c r="AT50" i="2" s="1"/>
  <c r="AT51" i="2" s="1"/>
  <c r="AT52" i="2" s="1"/>
  <c r="AT53" i="2" s="1"/>
  <c r="AT54" i="2" s="1"/>
  <c r="AT55" i="2" s="1"/>
  <c r="AT56" i="2" s="1"/>
  <c r="AT57" i="2" s="1"/>
  <c r="AT58" i="2" s="1"/>
  <c r="AT59" i="2" s="1"/>
  <c r="AT60" i="2" s="1"/>
  <c r="AT61" i="2" s="1"/>
  <c r="AT62" i="2" s="1"/>
  <c r="AT63" i="2" s="1"/>
  <c r="AT64" i="2" s="1"/>
  <c r="AT65" i="2" s="1"/>
  <c r="AT66" i="2" s="1"/>
  <c r="AT67" i="2" s="1"/>
  <c r="AT68" i="2" s="1"/>
  <c r="AT69" i="2" s="1"/>
  <c r="AT70" i="2" s="1"/>
  <c r="AT71" i="2" s="1"/>
  <c r="AT72" i="2" s="1"/>
  <c r="AT73" i="2" s="1"/>
  <c r="AT74" i="2" s="1"/>
  <c r="AT75" i="2" s="1"/>
  <c r="AT76" i="2" s="1"/>
  <c r="AT77" i="2" s="1"/>
  <c r="AT78" i="2" s="1"/>
  <c r="AT79" i="2" s="1"/>
  <c r="AT80" i="2" s="1"/>
  <c r="AT81" i="2" s="1"/>
  <c r="AT82" i="2" s="1"/>
  <c r="AT83" i="2" s="1"/>
  <c r="AT84" i="2" s="1"/>
  <c r="AT85" i="2" s="1"/>
  <c r="AT86" i="2" s="1"/>
  <c r="AT87" i="2" s="1"/>
  <c r="AT88" i="2" s="1"/>
  <c r="AT89" i="2" s="1"/>
  <c r="AT90" i="2" s="1"/>
  <c r="AT91" i="2" s="1"/>
  <c r="AT92" i="2" s="1"/>
  <c r="AT93" i="2" s="1"/>
  <c r="AT94" i="2" s="1"/>
  <c r="AT95" i="2" s="1"/>
  <c r="AT96" i="2" s="1"/>
  <c r="AT97" i="2" s="1"/>
  <c r="AT98" i="2" s="1"/>
  <c r="AT99" i="2" s="1"/>
  <c r="AT100" i="2" s="1"/>
  <c r="AT101" i="2" s="1"/>
  <c r="AT102" i="2" s="1"/>
  <c r="AT103" i="2" s="1"/>
  <c r="AT104" i="2" s="1"/>
  <c r="AT105" i="2" s="1"/>
  <c r="AT106" i="2" s="1"/>
  <c r="AT107" i="2" s="1"/>
  <c r="AT108" i="2" s="1"/>
  <c r="AT109" i="2" s="1"/>
  <c r="AT110" i="2" s="1"/>
  <c r="AT111" i="2" s="1"/>
  <c r="AT112" i="2" s="1"/>
  <c r="AT113" i="2" s="1"/>
  <c r="AT114" i="2" s="1"/>
  <c r="AT115" i="2" s="1"/>
  <c r="AT116" i="2" s="1"/>
  <c r="AT117" i="2" s="1"/>
  <c r="AT118" i="2" s="1"/>
  <c r="AT119" i="2" s="1"/>
  <c r="AT120" i="2" s="1"/>
  <c r="AT121" i="2" s="1"/>
  <c r="AT122" i="2" s="1"/>
  <c r="AT123" i="2" s="1"/>
  <c r="AT124" i="2" s="1"/>
  <c r="AT125" i="2" s="1"/>
  <c r="AT126" i="2" s="1"/>
  <c r="AT127" i="2" s="1"/>
  <c r="AT128" i="2" s="1"/>
  <c r="AT129" i="2" s="1"/>
  <c r="AT130" i="2" s="1"/>
  <c r="AT131" i="2" s="1"/>
  <c r="AT132" i="2" s="1"/>
  <c r="AT133" i="2" s="1"/>
  <c r="AT134" i="2" s="1"/>
  <c r="AT135" i="2" s="1"/>
  <c r="AT136" i="2" s="1"/>
  <c r="AT137" i="2" s="1"/>
  <c r="AT138" i="2" s="1"/>
  <c r="AT139" i="2" s="1"/>
  <c r="AT140" i="2" s="1"/>
  <c r="AT141" i="2" s="1"/>
  <c r="AT142" i="2" s="1"/>
  <c r="AT143" i="2" s="1"/>
  <c r="AT144" i="2" s="1"/>
  <c r="AT145" i="2" s="1"/>
  <c r="AT146" i="2" s="1"/>
  <c r="AT147" i="2" s="1"/>
  <c r="AT148" i="2" s="1"/>
  <c r="AT149" i="2" s="1"/>
  <c r="AT150" i="2" s="1"/>
  <c r="AT151" i="2" s="1"/>
  <c r="AT152" i="2" s="1"/>
  <c r="AT153" i="2" s="1"/>
  <c r="AT154" i="2" s="1"/>
  <c r="AT155" i="2" s="1"/>
  <c r="AT156" i="2" s="1"/>
  <c r="AT157" i="2" s="1"/>
  <c r="AT158" i="2" s="1"/>
  <c r="AT159" i="2" s="1"/>
  <c r="AT160" i="2" s="1"/>
  <c r="AT161" i="2" s="1"/>
  <c r="AT162" i="2" s="1"/>
  <c r="AT163" i="2" s="1"/>
  <c r="AT164" i="2" s="1"/>
  <c r="AT165" i="2" s="1"/>
  <c r="AT166" i="2" s="1"/>
  <c r="AT167" i="2" s="1"/>
  <c r="AT168" i="2" s="1"/>
  <c r="AT169" i="2" s="1"/>
  <c r="AT170" i="2" s="1"/>
  <c r="AT171" i="2" s="1"/>
  <c r="AT172" i="2" s="1"/>
  <c r="AT173" i="2" s="1"/>
  <c r="AT174" i="2" s="1"/>
  <c r="AT175" i="2" s="1"/>
  <c r="AT176" i="2" s="1"/>
  <c r="AT177" i="2" s="1"/>
  <c r="AT178" i="2" s="1"/>
  <c r="AT179" i="2" s="1"/>
  <c r="AT180" i="2" s="1"/>
  <c r="AT181" i="2" s="1"/>
  <c r="AT182" i="2" s="1"/>
  <c r="AT183" i="2" s="1"/>
  <c r="AT184" i="2" s="1"/>
  <c r="AT185" i="2" s="1"/>
  <c r="AT186" i="2" s="1"/>
  <c r="AT187" i="2" s="1"/>
  <c r="AT188" i="2" s="1"/>
  <c r="AT189" i="2" s="1"/>
  <c r="AT190" i="2" s="1"/>
  <c r="AT191" i="2" s="1"/>
  <c r="AT192" i="2" s="1"/>
  <c r="AT193" i="2" s="1"/>
  <c r="AT194" i="2" s="1"/>
  <c r="AT195" i="2" s="1"/>
  <c r="AT196" i="2" s="1"/>
  <c r="AT197" i="2" s="1"/>
  <c r="AT198" i="2" s="1"/>
  <c r="AT199" i="2" s="1"/>
  <c r="AT200" i="2" s="1"/>
  <c r="AT201" i="2" s="1"/>
  <c r="AT202" i="2" s="1"/>
  <c r="AT203" i="2" s="1"/>
  <c r="AT204" i="2" s="1"/>
  <c r="AT205" i="2" s="1"/>
  <c r="AT206" i="2" s="1"/>
  <c r="AT207" i="2" s="1"/>
  <c r="AT208" i="2" s="1"/>
  <c r="AT209" i="2" s="1"/>
  <c r="AT210" i="2" s="1"/>
  <c r="AT211" i="2" s="1"/>
  <c r="AT212" i="2" s="1"/>
  <c r="AT213" i="2" s="1"/>
  <c r="AT214" i="2" s="1"/>
  <c r="AT215" i="2" s="1"/>
  <c r="AT216" i="2" s="1"/>
  <c r="AT217" i="2" s="1"/>
  <c r="AT218" i="2" s="1"/>
  <c r="AT219" i="2" s="1"/>
  <c r="AT220" i="2" s="1"/>
  <c r="AT221" i="2" s="1"/>
  <c r="AT222" i="2" s="1"/>
  <c r="AT223" i="2" s="1"/>
  <c r="AT224" i="2" s="1"/>
  <c r="AT225" i="2" s="1"/>
  <c r="AT226" i="2" s="1"/>
  <c r="AT227" i="2" s="1"/>
  <c r="AT228" i="2" s="1"/>
  <c r="AT229" i="2" s="1"/>
  <c r="AT230" i="2" s="1"/>
  <c r="AT231" i="2" s="1"/>
  <c r="AT232" i="2" s="1"/>
  <c r="AT233" i="2" s="1"/>
  <c r="AT234" i="2" s="1"/>
  <c r="AT235" i="2" s="1"/>
  <c r="AT236" i="2" s="1"/>
  <c r="AT237" i="2" s="1"/>
  <c r="AT238" i="2" s="1"/>
  <c r="AT239" i="2" s="1"/>
  <c r="AT240" i="2" s="1"/>
  <c r="AT241" i="2" s="1"/>
  <c r="AT242" i="2" s="1"/>
  <c r="AT243" i="2" s="1"/>
  <c r="AT244" i="2" s="1"/>
  <c r="AT245" i="2" s="1"/>
  <c r="AT246" i="2" s="1"/>
  <c r="AT247" i="2" s="1"/>
  <c r="AT248" i="2" s="1"/>
  <c r="AT249" i="2" s="1"/>
  <c r="AT250" i="2" s="1"/>
  <c r="AT251" i="2" s="1"/>
  <c r="AT252" i="2" s="1"/>
  <c r="AT253" i="2" s="1"/>
  <c r="AT254" i="2" s="1"/>
  <c r="AT255" i="2" s="1"/>
  <c r="AT256" i="2" s="1"/>
  <c r="AT257" i="2" s="1"/>
  <c r="AT258" i="2" s="1"/>
  <c r="AT259" i="2" s="1"/>
  <c r="AT260" i="2" s="1"/>
  <c r="AT261" i="2" s="1"/>
  <c r="AT262" i="2" s="1"/>
  <c r="AT263" i="2" s="1"/>
  <c r="AT264" i="2" s="1"/>
  <c r="AT265" i="2" s="1"/>
  <c r="AT266" i="2" s="1"/>
  <c r="AT267" i="2" s="1"/>
  <c r="AT268" i="2" s="1"/>
  <c r="AT269" i="2" s="1"/>
  <c r="AT270" i="2" s="1"/>
  <c r="AT271" i="2" s="1"/>
  <c r="AT272" i="2" s="1"/>
  <c r="AT273" i="2" s="1"/>
  <c r="AT274" i="2" s="1"/>
  <c r="AT275" i="2" s="1"/>
  <c r="AT276" i="2" s="1"/>
  <c r="AT277" i="2" s="1"/>
  <c r="AT278" i="2" s="1"/>
  <c r="AT279" i="2" s="1"/>
  <c r="AT280" i="2" s="1"/>
  <c r="AT281" i="2" s="1"/>
  <c r="AT282" i="2" s="1"/>
  <c r="AT283" i="2" s="1"/>
  <c r="AT284" i="2" s="1"/>
  <c r="AT285" i="2" s="1"/>
  <c r="AT286" i="2" s="1"/>
  <c r="AT287" i="2" s="1"/>
  <c r="AT288" i="2" s="1"/>
  <c r="AT289" i="2" s="1"/>
  <c r="AT290" i="2" s="1"/>
  <c r="AT291" i="2" s="1"/>
  <c r="AT292" i="2" s="1"/>
  <c r="AT293" i="2" s="1"/>
  <c r="AT294" i="2" s="1"/>
  <c r="AT295" i="2" s="1"/>
  <c r="AT296" i="2" s="1"/>
  <c r="AT297" i="2" s="1"/>
  <c r="AT298" i="2" s="1"/>
  <c r="AT299" i="2" s="1"/>
  <c r="AT300" i="2" s="1"/>
  <c r="AT301" i="2" s="1"/>
  <c r="AT302" i="2" s="1"/>
  <c r="AT303" i="2" s="1"/>
  <c r="AT304" i="2" s="1"/>
  <c r="AT305" i="2" s="1"/>
  <c r="AT306" i="2" s="1"/>
  <c r="AT307" i="2" s="1"/>
  <c r="AT308" i="2" s="1"/>
  <c r="AT309" i="2" s="1"/>
  <c r="AT310" i="2" s="1"/>
  <c r="AT311" i="2" s="1"/>
  <c r="AT312" i="2" s="1"/>
  <c r="AT313" i="2" s="1"/>
  <c r="AT314" i="2" s="1"/>
  <c r="AT315" i="2" s="1"/>
  <c r="AT316" i="2" s="1"/>
  <c r="AT317" i="2" s="1"/>
  <c r="AT318" i="2" s="1"/>
  <c r="AT319" i="2" s="1"/>
  <c r="AT320" i="2" s="1"/>
  <c r="AT321" i="2" s="1"/>
  <c r="AT322" i="2" s="1"/>
  <c r="AT323" i="2" s="1"/>
  <c r="AT324" i="2" s="1"/>
  <c r="AT325" i="2" s="1"/>
  <c r="AT326" i="2" s="1"/>
  <c r="AT327" i="2" s="1"/>
  <c r="AT328" i="2" s="1"/>
  <c r="AT329" i="2" s="1"/>
  <c r="AT330" i="2" s="1"/>
  <c r="AT331" i="2" s="1"/>
  <c r="AT332" i="2" s="1"/>
  <c r="AT333" i="2" s="1"/>
  <c r="AT334" i="2" s="1"/>
  <c r="AT335" i="2" s="1"/>
  <c r="AT336" i="2" s="1"/>
  <c r="AT337" i="2" s="1"/>
  <c r="AT338" i="2" s="1"/>
  <c r="AT339" i="2" s="1"/>
  <c r="AT340" i="2" s="1"/>
  <c r="AT341" i="2" s="1"/>
  <c r="AT342" i="2" s="1"/>
  <c r="AT343" i="2" s="1"/>
  <c r="AT344" i="2" s="1"/>
  <c r="AT345" i="2" s="1"/>
  <c r="AT346" i="2" s="1"/>
  <c r="AT347" i="2" s="1"/>
  <c r="AT348" i="2" s="1"/>
  <c r="AT349" i="2" s="1"/>
  <c r="AT350" i="2" s="1"/>
  <c r="AT351" i="2" s="1"/>
  <c r="AT352" i="2" s="1"/>
  <c r="AT353" i="2" s="1"/>
  <c r="AT354" i="2" s="1"/>
  <c r="AT355" i="2" s="1"/>
  <c r="AT356" i="2" s="1"/>
  <c r="AT357" i="2" s="1"/>
  <c r="AT358" i="2" s="1"/>
  <c r="AT359" i="2" s="1"/>
  <c r="AT360" i="2" s="1"/>
  <c r="AT361" i="2" s="1"/>
  <c r="AT362" i="2" s="1"/>
  <c r="AT363" i="2" s="1"/>
  <c r="AT364" i="2" s="1"/>
  <c r="AT365" i="2" s="1"/>
  <c r="AT366" i="2" s="1"/>
  <c r="AT367" i="2" s="1"/>
  <c r="AT368" i="2" s="1"/>
  <c r="AT369" i="2" s="1"/>
  <c r="AT370" i="2" s="1"/>
  <c r="AT371" i="2" s="1"/>
  <c r="AT372" i="2" s="1"/>
  <c r="AT373" i="2" s="1"/>
  <c r="AT374" i="2" s="1"/>
  <c r="AT375" i="2" s="1"/>
  <c r="AT376" i="2" s="1"/>
  <c r="AT377" i="2" s="1"/>
  <c r="AT378" i="2" s="1"/>
  <c r="AT379" i="2" s="1"/>
  <c r="AT380" i="2" s="1"/>
  <c r="AT381" i="2" s="1"/>
  <c r="AT382" i="2" s="1"/>
  <c r="AT383" i="2" s="1"/>
  <c r="AT384" i="2" s="1"/>
  <c r="AT385" i="2" s="1"/>
  <c r="AT386" i="2" s="1"/>
  <c r="AT387" i="2" s="1"/>
  <c r="AT388" i="2" s="1"/>
  <c r="AT389" i="2" s="1"/>
  <c r="AT390" i="2" s="1"/>
  <c r="AT391" i="2" s="1"/>
  <c r="AT392" i="2" s="1"/>
  <c r="AT393" i="2" s="1"/>
  <c r="AT394" i="2" s="1"/>
  <c r="AT395" i="2" s="1"/>
  <c r="AT396" i="2" s="1"/>
  <c r="AT397" i="2" s="1"/>
  <c r="AT398" i="2" s="1"/>
  <c r="AT399" i="2" s="1"/>
  <c r="AT400" i="2" s="1"/>
  <c r="AT401" i="2" s="1"/>
  <c r="AT402" i="2" s="1"/>
  <c r="AT403" i="2" s="1"/>
  <c r="AT404" i="2" s="1"/>
  <c r="AT405" i="2" s="1"/>
  <c r="AT406" i="2" s="1"/>
  <c r="AT407" i="2" s="1"/>
  <c r="AT408" i="2" s="1"/>
  <c r="AT409" i="2" s="1"/>
  <c r="AT410" i="2" s="1"/>
  <c r="AT411" i="2" s="1"/>
  <c r="AT412" i="2" s="1"/>
  <c r="AT413" i="2" s="1"/>
  <c r="AT414" i="2" s="1"/>
  <c r="AT415" i="2" s="1"/>
  <c r="AT416" i="2" s="1"/>
  <c r="AT417" i="2" s="1"/>
  <c r="AT418" i="2" s="1"/>
  <c r="AT419" i="2" s="1"/>
  <c r="AT420" i="2" s="1"/>
  <c r="AT421" i="2" s="1"/>
  <c r="AT422" i="2" s="1"/>
  <c r="AT423" i="2" s="1"/>
  <c r="AT424" i="2" s="1"/>
  <c r="AT425" i="2" s="1"/>
  <c r="AT426" i="2" s="1"/>
  <c r="AT427" i="2" s="1"/>
  <c r="AT428" i="2" s="1"/>
  <c r="AT429" i="2" s="1"/>
  <c r="AT430" i="2" s="1"/>
  <c r="AT431" i="2" s="1"/>
  <c r="AT432" i="2" s="1"/>
  <c r="AT433" i="2" s="1"/>
  <c r="AT434" i="2" s="1"/>
  <c r="AT435" i="2" s="1"/>
  <c r="AT436" i="2" s="1"/>
  <c r="AT437" i="2" s="1"/>
  <c r="AT438" i="2" s="1"/>
  <c r="AT439" i="2" s="1"/>
  <c r="AT440" i="2" s="1"/>
  <c r="AT441" i="2" s="1"/>
  <c r="AT442" i="2" s="1"/>
  <c r="AT443" i="2" s="1"/>
  <c r="AT444" i="2" s="1"/>
  <c r="AT445" i="2" s="1"/>
  <c r="AT446" i="2" s="1"/>
  <c r="AT447" i="2" s="1"/>
  <c r="AT448" i="2" s="1"/>
  <c r="AT449" i="2" s="1"/>
  <c r="AT450" i="2" s="1"/>
  <c r="AT451" i="2" s="1"/>
  <c r="AT452" i="2" s="1"/>
  <c r="AT453" i="2" s="1"/>
  <c r="AT454" i="2" s="1"/>
  <c r="AT455" i="2" s="1"/>
  <c r="AT456" i="2" s="1"/>
  <c r="AT457" i="2" s="1"/>
  <c r="AT458" i="2" s="1"/>
  <c r="AT459" i="2" s="1"/>
  <c r="AT460" i="2" s="1"/>
  <c r="AT461" i="2" s="1"/>
  <c r="AT462" i="2" s="1"/>
  <c r="AT463" i="2" s="1"/>
  <c r="AT464" i="2" s="1"/>
  <c r="AT465" i="2" s="1"/>
  <c r="AT466" i="2" s="1"/>
  <c r="AT467" i="2" s="1"/>
  <c r="AT468" i="2" s="1"/>
  <c r="AT469" i="2" s="1"/>
  <c r="AT470" i="2" s="1"/>
  <c r="AT471" i="2" s="1"/>
  <c r="AT472" i="2" s="1"/>
  <c r="AT473" i="2" s="1"/>
  <c r="AT474" i="2" s="1"/>
  <c r="AT475" i="2" s="1"/>
  <c r="AT476" i="2" s="1"/>
  <c r="AT477" i="2" s="1"/>
  <c r="AT478" i="2" s="1"/>
  <c r="AT479" i="2" s="1"/>
  <c r="AT480" i="2" s="1"/>
  <c r="AT481" i="2" s="1"/>
  <c r="AT482" i="2" s="1"/>
  <c r="AT483" i="2" s="1"/>
  <c r="AT484" i="2" s="1"/>
  <c r="AT485" i="2" s="1"/>
  <c r="AT486" i="2" s="1"/>
  <c r="AT487" i="2" s="1"/>
  <c r="AT488" i="2" s="1"/>
  <c r="AT489" i="2" s="1"/>
  <c r="AT490" i="2" s="1"/>
  <c r="AT491" i="2" s="1"/>
  <c r="AT492" i="2" s="1"/>
  <c r="AT493" i="2" s="1"/>
  <c r="AT494" i="2" s="1"/>
  <c r="AT495" i="2" s="1"/>
  <c r="AT496" i="2" s="1"/>
  <c r="AT497" i="2" s="1"/>
  <c r="AT498" i="2" s="1"/>
  <c r="AT499" i="2" s="1"/>
  <c r="AT500" i="2" s="1"/>
  <c r="AT501" i="2" s="1"/>
  <c r="AT502" i="2" s="1"/>
  <c r="AT503" i="2" s="1"/>
  <c r="AT504" i="2" s="1"/>
  <c r="AT505" i="2" s="1"/>
  <c r="AT506" i="2" s="1"/>
  <c r="AT507" i="2" s="1"/>
  <c r="AT508" i="2" s="1"/>
  <c r="AT509" i="2" s="1"/>
  <c r="AT510" i="2" s="1"/>
  <c r="AT511" i="2" s="1"/>
  <c r="AT512" i="2" s="1"/>
  <c r="AT513" i="2" s="1"/>
  <c r="AT514" i="2" s="1"/>
  <c r="AT515" i="2" s="1"/>
  <c r="AT516" i="2" s="1"/>
  <c r="AT517" i="2" s="1"/>
  <c r="AT518" i="2" s="1"/>
  <c r="AT519" i="2" s="1"/>
  <c r="AT520" i="2" s="1"/>
  <c r="AT521" i="2" s="1"/>
  <c r="AT522" i="2" s="1"/>
  <c r="AT523" i="2" s="1"/>
  <c r="AT524" i="2" s="1"/>
  <c r="AT525" i="2" s="1"/>
  <c r="AT526" i="2" s="1"/>
  <c r="AT527" i="2" s="1"/>
  <c r="AT528" i="2" s="1"/>
  <c r="AT529" i="2" s="1"/>
  <c r="AT530" i="2" s="1"/>
  <c r="AT531" i="2" s="1"/>
  <c r="AT532" i="2" s="1"/>
  <c r="AT533" i="2" s="1"/>
  <c r="AT534" i="2" s="1"/>
  <c r="AT535" i="2" s="1"/>
  <c r="AT536" i="2" s="1"/>
  <c r="AT537" i="2" s="1"/>
  <c r="AT538" i="2" s="1"/>
  <c r="AT539" i="2" s="1"/>
  <c r="AT540" i="2" s="1"/>
  <c r="AT541" i="2" s="1"/>
  <c r="AT542" i="2" s="1"/>
  <c r="AT543" i="2" s="1"/>
  <c r="AT544" i="2" s="1"/>
  <c r="AT545" i="2" s="1"/>
  <c r="AT546" i="2" s="1"/>
  <c r="AT547" i="2" s="1"/>
  <c r="AT548" i="2" s="1"/>
  <c r="AT549" i="2" s="1"/>
  <c r="AT550" i="2" s="1"/>
  <c r="AT551" i="2" s="1"/>
  <c r="AT552" i="2" s="1"/>
  <c r="AT553" i="2" s="1"/>
  <c r="AT554" i="2" s="1"/>
  <c r="AT555" i="2" s="1"/>
  <c r="AT556" i="2" s="1"/>
  <c r="AT557" i="2" s="1"/>
  <c r="AT558" i="2" s="1"/>
  <c r="AT559" i="2" s="1"/>
  <c r="AT560" i="2" s="1"/>
  <c r="AT561" i="2" s="1"/>
  <c r="AT562" i="2" s="1"/>
  <c r="AT563" i="2" s="1"/>
  <c r="AT564" i="2" s="1"/>
  <c r="AT565" i="2" s="1"/>
  <c r="AT566" i="2" s="1"/>
  <c r="AT567" i="2" s="1"/>
  <c r="AT568" i="2" s="1"/>
  <c r="AT569" i="2" s="1"/>
  <c r="AT570" i="2" s="1"/>
  <c r="AT571" i="2" s="1"/>
  <c r="AT572" i="2" s="1"/>
  <c r="AT573" i="2" s="1"/>
  <c r="AT574" i="2" s="1"/>
  <c r="AT575" i="2" s="1"/>
  <c r="AT576" i="2" s="1"/>
  <c r="AT577" i="2" s="1"/>
  <c r="AT578" i="2" s="1"/>
  <c r="AT579" i="2" s="1"/>
  <c r="AT580" i="2" s="1"/>
  <c r="AT581" i="2" s="1"/>
  <c r="AT582" i="2" s="1"/>
  <c r="AT583" i="2" s="1"/>
  <c r="AT584" i="2" s="1"/>
  <c r="AT585" i="2" s="1"/>
  <c r="AT586" i="2" s="1"/>
  <c r="AT587" i="2" s="1"/>
  <c r="AT588" i="2" s="1"/>
  <c r="AT589" i="2" s="1"/>
  <c r="AT590" i="2" s="1"/>
  <c r="AT591" i="2" s="1"/>
  <c r="AT592" i="2" s="1"/>
  <c r="AT593" i="2" s="1"/>
  <c r="AT594" i="2" s="1"/>
  <c r="AT595" i="2" s="1"/>
  <c r="AT596" i="2" s="1"/>
  <c r="AT597" i="2" s="1"/>
  <c r="AT598" i="2" s="1"/>
  <c r="AT599" i="2" s="1"/>
  <c r="AT600" i="2" s="1"/>
  <c r="AT601" i="2" s="1"/>
  <c r="AT602" i="2" s="1"/>
  <c r="AT603" i="2" s="1"/>
  <c r="AT604" i="2" s="1"/>
  <c r="AT605" i="2" s="1"/>
  <c r="AT606" i="2" s="1"/>
  <c r="AT607" i="2" s="1"/>
  <c r="AT608" i="2" s="1"/>
  <c r="AT609" i="2" s="1"/>
  <c r="AT610" i="2" s="1"/>
  <c r="AT611" i="2" s="1"/>
  <c r="AT612" i="2" s="1"/>
  <c r="AT613" i="2" s="1"/>
  <c r="AT614" i="2" s="1"/>
  <c r="AT615" i="2" s="1"/>
  <c r="AT616" i="2" s="1"/>
  <c r="AT617" i="2" s="1"/>
  <c r="AT618" i="2" s="1"/>
  <c r="AT619" i="2" s="1"/>
  <c r="AT620" i="2" s="1"/>
  <c r="AT621" i="2" s="1"/>
  <c r="AT622" i="2" s="1"/>
  <c r="AT623" i="2" s="1"/>
  <c r="AT624" i="2" s="1"/>
  <c r="AT625" i="2" s="1"/>
  <c r="AT626" i="2" s="1"/>
  <c r="AT627" i="2" s="1"/>
  <c r="AT628" i="2" s="1"/>
  <c r="AT629" i="2" s="1"/>
  <c r="AT630" i="2" s="1"/>
  <c r="AT631" i="2" s="1"/>
  <c r="AT632" i="2" s="1"/>
  <c r="AT633" i="2" s="1"/>
  <c r="AT634" i="2" s="1"/>
  <c r="AT635" i="2" s="1"/>
  <c r="AT636" i="2" s="1"/>
  <c r="AT637" i="2" s="1"/>
  <c r="AT638" i="2" s="1"/>
  <c r="AT639" i="2" s="1"/>
  <c r="AT640" i="2" s="1"/>
  <c r="AT641" i="2" s="1"/>
  <c r="AT642" i="2" s="1"/>
  <c r="AT643" i="2" s="1"/>
  <c r="AT644" i="2" s="1"/>
  <c r="AT645" i="2" s="1"/>
  <c r="AT646" i="2" s="1"/>
  <c r="AT647" i="2" s="1"/>
  <c r="AT648" i="2" s="1"/>
  <c r="AT649" i="2" s="1"/>
  <c r="AT650" i="2" s="1"/>
  <c r="AT651" i="2" s="1"/>
  <c r="AT652" i="2" s="1"/>
  <c r="AT653" i="2" s="1"/>
  <c r="AT654" i="2" s="1"/>
  <c r="AT655" i="2" s="1"/>
  <c r="AT656" i="2" s="1"/>
  <c r="AT657" i="2" s="1"/>
  <c r="AT658" i="2" s="1"/>
  <c r="AT659" i="2" s="1"/>
  <c r="AT660" i="2" s="1"/>
  <c r="AT661" i="2" s="1"/>
  <c r="AT662" i="2" s="1"/>
  <c r="AT663" i="2" s="1"/>
  <c r="AT664" i="2" s="1"/>
  <c r="AT665" i="2" s="1"/>
  <c r="AT666" i="2" s="1"/>
  <c r="AT667" i="2" s="1"/>
  <c r="AT668" i="2" s="1"/>
  <c r="AT669" i="2" s="1"/>
  <c r="AT670" i="2" s="1"/>
  <c r="AT671" i="2" s="1"/>
  <c r="AT672" i="2" s="1"/>
  <c r="AT673" i="2" s="1"/>
  <c r="AT674" i="2" s="1"/>
  <c r="AT675" i="2" s="1"/>
  <c r="AT676" i="2" s="1"/>
  <c r="AT677" i="2" s="1"/>
  <c r="AT678" i="2" s="1"/>
  <c r="AT679" i="2" s="1"/>
  <c r="AT680" i="2" s="1"/>
  <c r="AT681" i="2" s="1"/>
  <c r="AT682" i="2" s="1"/>
  <c r="AT683" i="2" s="1"/>
  <c r="AT684" i="2" s="1"/>
  <c r="AT685" i="2" s="1"/>
  <c r="AT686" i="2" s="1"/>
  <c r="AT687" i="2" s="1"/>
  <c r="AT688" i="2" s="1"/>
  <c r="AT689" i="2" s="1"/>
  <c r="AT690" i="2" s="1"/>
  <c r="AT691" i="2" s="1"/>
  <c r="AT692" i="2" s="1"/>
  <c r="AT693" i="2" s="1"/>
  <c r="AT694" i="2" s="1"/>
  <c r="AT695" i="2" s="1"/>
  <c r="AT696" i="2" s="1"/>
  <c r="AT697" i="2" s="1"/>
  <c r="AT698" i="2" s="1"/>
  <c r="AT699" i="2" s="1"/>
  <c r="AT700" i="2" s="1"/>
  <c r="AT701" i="2" s="1"/>
  <c r="AT702" i="2" s="1"/>
  <c r="AT703" i="2" s="1"/>
  <c r="AT704" i="2" s="1"/>
  <c r="AT705" i="2" s="1"/>
  <c r="AT706" i="2" s="1"/>
  <c r="AT707" i="2" s="1"/>
  <c r="AT708" i="2" s="1"/>
  <c r="AT709" i="2" s="1"/>
  <c r="AT710" i="2" s="1"/>
  <c r="AT711" i="2" s="1"/>
  <c r="AT712" i="2" s="1"/>
  <c r="AT713" i="2" s="1"/>
  <c r="AT714" i="2" s="1"/>
  <c r="AT715" i="2" s="1"/>
  <c r="AT716" i="2" s="1"/>
  <c r="AT717" i="2" s="1"/>
  <c r="AT718" i="2" s="1"/>
  <c r="AT719" i="2" s="1"/>
  <c r="AT720" i="2" s="1"/>
  <c r="AT721" i="2" s="1"/>
  <c r="AT722" i="2" s="1"/>
  <c r="AT723" i="2" s="1"/>
  <c r="AT724" i="2" s="1"/>
  <c r="AT725" i="2" s="1"/>
  <c r="AT726" i="2" s="1"/>
  <c r="AT727" i="2" s="1"/>
  <c r="AT728" i="2" s="1"/>
  <c r="AT729" i="2" s="1"/>
  <c r="AT730" i="2" s="1"/>
  <c r="AT731" i="2" s="1"/>
  <c r="AT732" i="2" s="1"/>
  <c r="AT733" i="2" s="1"/>
  <c r="AT734" i="2" s="1"/>
  <c r="AT735" i="2" s="1"/>
  <c r="AT736" i="2" s="1"/>
  <c r="AT737" i="2" s="1"/>
  <c r="AT738" i="2" s="1"/>
  <c r="AT739" i="2" s="1"/>
  <c r="AT740" i="2" s="1"/>
  <c r="AT741" i="2" s="1"/>
  <c r="AT742" i="2" s="1"/>
  <c r="AT743" i="2" s="1"/>
  <c r="AT744" i="2" s="1"/>
  <c r="AT745" i="2" s="1"/>
  <c r="AT746" i="2" s="1"/>
  <c r="AT747" i="2" s="1"/>
  <c r="AT748" i="2" s="1"/>
  <c r="AT749" i="2" s="1"/>
  <c r="AT750" i="2" s="1"/>
  <c r="AT751" i="2" s="1"/>
  <c r="AT752" i="2" s="1"/>
  <c r="AT753" i="2" s="1"/>
  <c r="AT754" i="2" s="1"/>
  <c r="AT755" i="2" s="1"/>
  <c r="AT756" i="2" s="1"/>
  <c r="AT757" i="2" s="1"/>
  <c r="AT758" i="2" s="1"/>
  <c r="AT759" i="2" s="1"/>
  <c r="AT760" i="2" s="1"/>
  <c r="AT761" i="2" s="1"/>
  <c r="AT762" i="2" s="1"/>
  <c r="AT763" i="2" s="1"/>
  <c r="AT764" i="2" s="1"/>
  <c r="AT765" i="2" s="1"/>
  <c r="AT766" i="2" s="1"/>
  <c r="AT767" i="2" s="1"/>
  <c r="AT768" i="2" s="1"/>
  <c r="AT769" i="2" s="1"/>
  <c r="AT770" i="2" s="1"/>
  <c r="AT771" i="2" s="1"/>
  <c r="AT772" i="2" s="1"/>
  <c r="AT773" i="2" s="1"/>
  <c r="AT774" i="2" s="1"/>
  <c r="AT775" i="2" s="1"/>
  <c r="AT776" i="2" s="1"/>
  <c r="AT777" i="2" s="1"/>
  <c r="AT778" i="2" s="1"/>
  <c r="AT779" i="2" s="1"/>
  <c r="AT780" i="2" s="1"/>
  <c r="AT781" i="2" s="1"/>
  <c r="AT782" i="2" s="1"/>
  <c r="AT783" i="2" s="1"/>
  <c r="AT784" i="2" s="1"/>
  <c r="AT785" i="2" s="1"/>
  <c r="AT786" i="2" s="1"/>
  <c r="AT787" i="2" s="1"/>
  <c r="AT788" i="2" s="1"/>
  <c r="AT789" i="2" s="1"/>
  <c r="AT790" i="2" s="1"/>
  <c r="AT791" i="2" s="1"/>
  <c r="AT792" i="2" s="1"/>
  <c r="AT793" i="2" s="1"/>
  <c r="AT794" i="2" s="1"/>
  <c r="AT795" i="2" s="1"/>
  <c r="AT796" i="2" s="1"/>
  <c r="AT797" i="2" s="1"/>
  <c r="AT798" i="2" s="1"/>
  <c r="AT799" i="2" s="1"/>
  <c r="AT800" i="2" s="1"/>
  <c r="AT801" i="2" s="1"/>
  <c r="AT802" i="2" s="1"/>
  <c r="AT803" i="2" s="1"/>
  <c r="AT804" i="2" s="1"/>
  <c r="AT805" i="2" s="1"/>
  <c r="AT806" i="2" s="1"/>
  <c r="AT807" i="2" s="1"/>
  <c r="AT808" i="2" s="1"/>
  <c r="AT809" i="2" s="1"/>
  <c r="AT810" i="2" s="1"/>
  <c r="AT811" i="2" s="1"/>
  <c r="AT812" i="2" s="1"/>
  <c r="AT813" i="2" s="1"/>
  <c r="AT814" i="2" s="1"/>
  <c r="AT815" i="2" s="1"/>
  <c r="AT816" i="2" s="1"/>
  <c r="AT817" i="2" s="1"/>
  <c r="AT818" i="2" s="1"/>
  <c r="AT819" i="2" s="1"/>
  <c r="AT820" i="2" s="1"/>
  <c r="AT821" i="2" s="1"/>
  <c r="AT822" i="2" s="1"/>
  <c r="AT823" i="2" s="1"/>
  <c r="AT824" i="2" s="1"/>
  <c r="AT825" i="2" s="1"/>
  <c r="AT826" i="2" s="1"/>
  <c r="AT827" i="2" s="1"/>
  <c r="AT828" i="2" s="1"/>
  <c r="AT829" i="2" s="1"/>
  <c r="AT830" i="2" s="1"/>
  <c r="AT831" i="2" s="1"/>
  <c r="AT832" i="2" s="1"/>
  <c r="AT833" i="2" s="1"/>
  <c r="AT834" i="2" s="1"/>
  <c r="AT835" i="2" s="1"/>
  <c r="AT836" i="2" s="1"/>
  <c r="AT837" i="2" s="1"/>
  <c r="AT838" i="2" s="1"/>
  <c r="AT839" i="2" s="1"/>
  <c r="AT840" i="2" s="1"/>
  <c r="AT841" i="2" s="1"/>
  <c r="AT842" i="2" s="1"/>
  <c r="AT843" i="2" s="1"/>
  <c r="AT844" i="2" s="1"/>
  <c r="AT845" i="2" s="1"/>
  <c r="AT846" i="2" s="1"/>
  <c r="AT847" i="2" s="1"/>
  <c r="AT848" i="2" s="1"/>
  <c r="AT849" i="2" s="1"/>
  <c r="AT850" i="2" s="1"/>
  <c r="AT851" i="2" s="1"/>
  <c r="AT852" i="2" s="1"/>
  <c r="AT853" i="2" s="1"/>
  <c r="AT854" i="2" s="1"/>
  <c r="AT855" i="2" s="1"/>
  <c r="AT856" i="2" s="1"/>
  <c r="AT857" i="2" s="1"/>
  <c r="AT858" i="2" s="1"/>
  <c r="AT859" i="2" s="1"/>
  <c r="AT860" i="2" s="1"/>
  <c r="AT861" i="2" s="1"/>
  <c r="AT862" i="2" s="1"/>
  <c r="AT863" i="2" s="1"/>
  <c r="AT864" i="2" s="1"/>
  <c r="AT865" i="2" s="1"/>
  <c r="AT866" i="2" s="1"/>
  <c r="AT867" i="2" s="1"/>
  <c r="AT868" i="2" s="1"/>
  <c r="AT869" i="2" s="1"/>
  <c r="AT870" i="2" s="1"/>
  <c r="AT871" i="2" s="1"/>
  <c r="AT872" i="2" s="1"/>
  <c r="AT873" i="2" s="1"/>
  <c r="AT874" i="2" s="1"/>
  <c r="AT875" i="2" s="1"/>
  <c r="AT876" i="2" s="1"/>
  <c r="AT877" i="2" s="1"/>
  <c r="AT878" i="2" s="1"/>
  <c r="AT879" i="2" s="1"/>
  <c r="AT880" i="2" s="1"/>
  <c r="AT881" i="2" s="1"/>
  <c r="AT882" i="2" s="1"/>
  <c r="AT883" i="2" s="1"/>
  <c r="AT884" i="2" s="1"/>
  <c r="AT885" i="2" s="1"/>
  <c r="AT886" i="2" s="1"/>
  <c r="AT887" i="2" s="1"/>
  <c r="AT888" i="2" s="1"/>
  <c r="AT889" i="2" s="1"/>
  <c r="AT890" i="2" s="1"/>
  <c r="AT891" i="2" s="1"/>
  <c r="AT892" i="2" s="1"/>
  <c r="AT893" i="2" s="1"/>
  <c r="AT894" i="2" s="1"/>
  <c r="AT895" i="2" s="1"/>
  <c r="AT896" i="2" s="1"/>
  <c r="AT897" i="2" s="1"/>
  <c r="AT898" i="2" s="1"/>
  <c r="AT899" i="2" s="1"/>
  <c r="AT900" i="2" s="1"/>
  <c r="AT901" i="2" s="1"/>
  <c r="AT902" i="2" s="1"/>
  <c r="AT903" i="2" s="1"/>
  <c r="AT904" i="2" s="1"/>
  <c r="AT905" i="2" s="1"/>
  <c r="AT906" i="2" s="1"/>
  <c r="AT907" i="2" s="1"/>
  <c r="AT908" i="2" s="1"/>
  <c r="AT909" i="2" s="1"/>
  <c r="AT910" i="2" s="1"/>
  <c r="AT911" i="2" s="1"/>
  <c r="AT912" i="2" s="1"/>
  <c r="AT913" i="2" s="1"/>
  <c r="AT914" i="2" s="1"/>
  <c r="AT915" i="2" s="1"/>
  <c r="AT916" i="2" s="1"/>
  <c r="AT917" i="2" s="1"/>
  <c r="AT918" i="2" s="1"/>
  <c r="AT919" i="2" s="1"/>
  <c r="AT920" i="2" s="1"/>
  <c r="AT921" i="2" s="1"/>
  <c r="AT922" i="2" s="1"/>
  <c r="AT923" i="2" s="1"/>
  <c r="AT924" i="2" s="1"/>
  <c r="AT925" i="2" s="1"/>
  <c r="AT926" i="2" s="1"/>
  <c r="AT927" i="2" s="1"/>
  <c r="AT928" i="2" s="1"/>
  <c r="AT929" i="2" s="1"/>
  <c r="AT930" i="2" s="1"/>
  <c r="AT931" i="2" s="1"/>
  <c r="AT932" i="2" s="1"/>
  <c r="AT933" i="2" s="1"/>
  <c r="AT934" i="2" s="1"/>
  <c r="AT935" i="2" s="1"/>
  <c r="AT936" i="2" s="1"/>
  <c r="AT937" i="2" s="1"/>
  <c r="AT938" i="2" s="1"/>
  <c r="AT939" i="2" s="1"/>
  <c r="AT940" i="2" s="1"/>
  <c r="AT941" i="2" s="1"/>
  <c r="AT942" i="2" s="1"/>
  <c r="AT943" i="2" s="1"/>
  <c r="AT944" i="2" s="1"/>
  <c r="AT945" i="2" s="1"/>
  <c r="AT946" i="2" s="1"/>
  <c r="AT947" i="2" s="1"/>
  <c r="AT948" i="2" s="1"/>
  <c r="AT949" i="2" s="1"/>
  <c r="AT950" i="2" s="1"/>
  <c r="AT951" i="2" s="1"/>
  <c r="AT952" i="2" s="1"/>
  <c r="AT953" i="2" s="1"/>
  <c r="AT954" i="2" s="1"/>
  <c r="AT955" i="2" s="1"/>
  <c r="AT956" i="2" s="1"/>
  <c r="AT957" i="2" s="1"/>
  <c r="AT958" i="2" s="1"/>
  <c r="AT959" i="2" s="1"/>
  <c r="AT960" i="2" s="1"/>
  <c r="AT961" i="2" s="1"/>
  <c r="AT962" i="2" s="1"/>
  <c r="AT963" i="2" s="1"/>
  <c r="AT964" i="2" s="1"/>
  <c r="AT965" i="2" s="1"/>
  <c r="AT966" i="2" s="1"/>
  <c r="AT967" i="2" s="1"/>
  <c r="AT968" i="2" s="1"/>
  <c r="AT969" i="2" s="1"/>
  <c r="AT970" i="2" s="1"/>
  <c r="AT971" i="2" s="1"/>
  <c r="AT972" i="2" s="1"/>
  <c r="AT973" i="2" s="1"/>
  <c r="AT974" i="2" s="1"/>
  <c r="AT975" i="2" s="1"/>
  <c r="AT976" i="2" s="1"/>
  <c r="AT977" i="2" s="1"/>
  <c r="AT978" i="2" s="1"/>
  <c r="AT979" i="2" s="1"/>
  <c r="AT980" i="2" s="1"/>
  <c r="AT981" i="2" s="1"/>
  <c r="AT982" i="2" s="1"/>
  <c r="AT983" i="2" s="1"/>
  <c r="AT984" i="2" s="1"/>
  <c r="AT985" i="2" s="1"/>
  <c r="AT986" i="2" s="1"/>
  <c r="AT987" i="2" s="1"/>
  <c r="AT988" i="2" s="1"/>
  <c r="AT989" i="2" s="1"/>
  <c r="AT990" i="2" s="1"/>
  <c r="AT991" i="2" s="1"/>
  <c r="AT992" i="2" s="1"/>
  <c r="AT993" i="2" s="1"/>
  <c r="AT994" i="2" s="1"/>
  <c r="AT995" i="2" s="1"/>
  <c r="AT996" i="2" s="1"/>
  <c r="AT997" i="2" s="1"/>
  <c r="AT998" i="2" s="1"/>
  <c r="AT999" i="2" s="1"/>
  <c r="AT1000" i="2" s="1"/>
  <c r="AT1001" i="2" s="1"/>
  <c r="AT1002" i="2" s="1"/>
  <c r="AT1003" i="2" s="1"/>
  <c r="AT1004" i="2" s="1"/>
  <c r="AT1005" i="2" s="1"/>
  <c r="AT1006" i="2" s="1"/>
  <c r="AT1007" i="2" s="1"/>
  <c r="AT1008" i="2" s="1"/>
  <c r="AT1009" i="2" s="1"/>
  <c r="AT1010" i="2" s="1"/>
  <c r="AT1011" i="2" s="1"/>
  <c r="AT1012" i="2" s="1"/>
  <c r="AT1013" i="2" s="1"/>
  <c r="AT1014" i="2" s="1"/>
  <c r="AT1015" i="2" s="1"/>
  <c r="AT1016" i="2" s="1"/>
  <c r="AT1017" i="2" s="1"/>
  <c r="AT1018" i="2" s="1"/>
  <c r="AT1019" i="2" s="1"/>
  <c r="AT1020" i="2" s="1"/>
  <c r="AT1021" i="2" s="1"/>
  <c r="AT1022" i="2" s="1"/>
  <c r="AT1023" i="2" s="1"/>
  <c r="AT1024" i="2" s="1"/>
  <c r="AT1025" i="2" s="1"/>
  <c r="AT1026" i="2" s="1"/>
  <c r="AT1027" i="2" s="1"/>
  <c r="AT1028" i="2" s="1"/>
  <c r="AT1029" i="2" s="1"/>
  <c r="AT1030" i="2" s="1"/>
  <c r="AT1031" i="2" s="1"/>
  <c r="AT1032" i="2" s="1"/>
  <c r="AT1033" i="2" s="1"/>
  <c r="AT1034" i="2" s="1"/>
  <c r="AT1035" i="2" s="1"/>
  <c r="AT1036" i="2" s="1"/>
  <c r="AT1037" i="2" s="1"/>
  <c r="AT1038" i="2" s="1"/>
  <c r="AT1039" i="2" s="1"/>
  <c r="AT1040" i="2" s="1"/>
  <c r="AT1041" i="2" s="1"/>
  <c r="AT1042" i="2" s="1"/>
  <c r="AT1043" i="2" s="1"/>
  <c r="AT1044" i="2" s="1"/>
  <c r="AT1045" i="2" s="1"/>
  <c r="AT1046" i="2" s="1"/>
  <c r="AT1047" i="2" s="1"/>
  <c r="AT1048" i="2" s="1"/>
  <c r="AT1049" i="2" s="1"/>
  <c r="AT1050" i="2" s="1"/>
  <c r="AT1051" i="2" s="1"/>
  <c r="AT1052" i="2" s="1"/>
  <c r="AT1053" i="2" s="1"/>
  <c r="AT1054" i="2" s="1"/>
  <c r="AT1055" i="2" s="1"/>
  <c r="AT1056" i="2" s="1"/>
  <c r="AT1057" i="2" s="1"/>
  <c r="AT1058" i="2" s="1"/>
  <c r="AT1059" i="2" s="1"/>
  <c r="AT1060" i="2" s="1"/>
  <c r="AT1061" i="2" s="1"/>
  <c r="AT1062" i="2" s="1"/>
  <c r="AT1063" i="2" s="1"/>
  <c r="AT1064" i="2" s="1"/>
  <c r="AT1065" i="2" s="1"/>
  <c r="AT1066" i="2" s="1"/>
  <c r="AT1067" i="2" s="1"/>
  <c r="AT1068" i="2" s="1"/>
  <c r="AT1069" i="2" s="1"/>
  <c r="AT1070" i="2" s="1"/>
  <c r="AT1071" i="2" s="1"/>
  <c r="AT1072" i="2" s="1"/>
  <c r="AT1073" i="2" s="1"/>
  <c r="AT1074" i="2" s="1"/>
  <c r="AT1075" i="2" s="1"/>
  <c r="AT1076" i="2" s="1"/>
  <c r="AT1077" i="2" s="1"/>
  <c r="AT1078" i="2" s="1"/>
  <c r="AT1079" i="2" s="1"/>
  <c r="AT1080" i="2" s="1"/>
  <c r="AT1081" i="2" s="1"/>
  <c r="AT1082" i="2" s="1"/>
  <c r="AT1083" i="2" s="1"/>
  <c r="AT1084" i="2" s="1"/>
  <c r="AT1085" i="2" s="1"/>
  <c r="AT1086" i="2" s="1"/>
  <c r="AT1087" i="2" s="1"/>
  <c r="AT1088" i="2" s="1"/>
  <c r="AT1089" i="2" s="1"/>
  <c r="AT1090" i="2" s="1"/>
  <c r="AT1091" i="2" s="1"/>
  <c r="AT1092" i="2" s="1"/>
  <c r="AT1093" i="2" s="1"/>
  <c r="AT1094" i="2" s="1"/>
  <c r="AT1095" i="2" s="1"/>
  <c r="AT1096" i="2" s="1"/>
  <c r="AT1097" i="2" s="1"/>
  <c r="AT1098" i="2" s="1"/>
  <c r="AT1099" i="2" s="1"/>
  <c r="AT1100" i="2" s="1"/>
  <c r="AT1101" i="2" s="1"/>
  <c r="AT1102" i="2" s="1"/>
  <c r="AT1103" i="2" s="1"/>
  <c r="AT1104" i="2" s="1"/>
  <c r="AT1105" i="2" s="1"/>
  <c r="AT1106" i="2" s="1"/>
  <c r="AT1107" i="2" s="1"/>
  <c r="AT1108" i="2" s="1"/>
  <c r="AT1109" i="2" s="1"/>
  <c r="AT1110" i="2" s="1"/>
  <c r="AT1111" i="2" s="1"/>
  <c r="AT1112" i="2" s="1"/>
  <c r="AT1113" i="2" s="1"/>
  <c r="AT1114" i="2" s="1"/>
  <c r="AT1115" i="2" s="1"/>
  <c r="AT1116" i="2" s="1"/>
  <c r="AT1117" i="2" s="1"/>
  <c r="AT1118" i="2" s="1"/>
  <c r="AT1119" i="2" s="1"/>
  <c r="AT1120" i="2" s="1"/>
  <c r="AT1121" i="2" s="1"/>
  <c r="AT1122" i="2" s="1"/>
  <c r="AT1123" i="2" s="1"/>
  <c r="AT1124" i="2" s="1"/>
  <c r="AT1125" i="2" s="1"/>
  <c r="AT1126" i="2" s="1"/>
  <c r="AT1127" i="2" s="1"/>
  <c r="AT1128" i="2" s="1"/>
  <c r="AT1129" i="2" s="1"/>
  <c r="AT1130" i="2" s="1"/>
  <c r="AT1131" i="2" s="1"/>
  <c r="AT1132" i="2" s="1"/>
  <c r="AT1133" i="2" s="1"/>
  <c r="AT1134" i="2" s="1"/>
  <c r="AT1135" i="2" s="1"/>
  <c r="AT1136" i="2" s="1"/>
  <c r="AT1137" i="2" s="1"/>
  <c r="AT1138" i="2" s="1"/>
  <c r="AT1139" i="2" s="1"/>
  <c r="AT1140" i="2" s="1"/>
  <c r="AT1141" i="2" s="1"/>
  <c r="AT1142" i="2" s="1"/>
  <c r="AT1143" i="2" s="1"/>
  <c r="AT1144" i="2" s="1"/>
  <c r="AT1145" i="2" s="1"/>
  <c r="AT1146" i="2" s="1"/>
  <c r="AT1147" i="2" s="1"/>
  <c r="AT1148" i="2" s="1"/>
  <c r="AT1149" i="2" s="1"/>
  <c r="AT1150" i="2" s="1"/>
  <c r="AT1151" i="2" s="1"/>
  <c r="AT1152" i="2" s="1"/>
  <c r="AT1153" i="2" s="1"/>
  <c r="AT1154" i="2" s="1"/>
  <c r="AT1155" i="2" s="1"/>
  <c r="AT1156" i="2" s="1"/>
  <c r="AT1157" i="2" s="1"/>
  <c r="AT1158" i="2" s="1"/>
  <c r="AT1159" i="2" s="1"/>
  <c r="AT1160" i="2" s="1"/>
  <c r="AT1161" i="2" s="1"/>
  <c r="AT1162" i="2" s="1"/>
  <c r="AT1163" i="2" s="1"/>
  <c r="AT1164" i="2" s="1"/>
  <c r="AT1165" i="2" s="1"/>
  <c r="AT1166" i="2" s="1"/>
  <c r="AT1167" i="2" s="1"/>
  <c r="AT1168" i="2" s="1"/>
  <c r="AT1169" i="2" s="1"/>
  <c r="AT1170" i="2" s="1"/>
  <c r="AT1171" i="2" s="1"/>
  <c r="AT1172" i="2" s="1"/>
  <c r="AT1173" i="2" s="1"/>
  <c r="AT1174" i="2" s="1"/>
  <c r="AT1175" i="2" s="1"/>
  <c r="AT1176" i="2" s="1"/>
  <c r="AT1177" i="2" s="1"/>
  <c r="AT1178" i="2" s="1"/>
  <c r="AT1179" i="2" s="1"/>
  <c r="AT1180" i="2" s="1"/>
  <c r="AT1181" i="2" s="1"/>
  <c r="AT1182" i="2" s="1"/>
  <c r="AT1183" i="2" s="1"/>
  <c r="AT1184" i="2" s="1"/>
  <c r="AT1185" i="2" s="1"/>
  <c r="AT1186" i="2" s="1"/>
  <c r="AT1187" i="2" s="1"/>
  <c r="AT1188" i="2" s="1"/>
  <c r="AT1189" i="2" s="1"/>
  <c r="AT1190" i="2" s="1"/>
  <c r="AT1191" i="2" s="1"/>
  <c r="AT1192" i="2" s="1"/>
  <c r="AT1193" i="2" s="1"/>
  <c r="AT1194" i="2" s="1"/>
  <c r="AT1195" i="2" s="1"/>
  <c r="AT1196" i="2" s="1"/>
  <c r="AT1197" i="2" s="1"/>
  <c r="AT1198" i="2" s="1"/>
  <c r="AT1199" i="2" s="1"/>
  <c r="AT1200" i="2" s="1"/>
  <c r="AT1201" i="2" s="1"/>
  <c r="AT1202" i="2" s="1"/>
  <c r="AT1203" i="2" s="1"/>
  <c r="AT1204" i="2" s="1"/>
  <c r="AT1205" i="2" s="1"/>
  <c r="AT1206" i="2" s="1"/>
  <c r="AT1207" i="2" s="1"/>
  <c r="AT1208" i="2" s="1"/>
  <c r="AT1209" i="2" s="1"/>
  <c r="AT1210" i="2" s="1"/>
  <c r="AT1211" i="2" s="1"/>
  <c r="AT1212" i="2" s="1"/>
  <c r="AT1213" i="2" s="1"/>
  <c r="AT1214" i="2" s="1"/>
  <c r="AT1215" i="2" s="1"/>
  <c r="AT1216" i="2" s="1"/>
  <c r="AT1217" i="2" s="1"/>
  <c r="AT1218" i="2" s="1"/>
  <c r="AT1219" i="2" s="1"/>
  <c r="AT1220" i="2" s="1"/>
  <c r="AT1221" i="2" s="1"/>
  <c r="AT1222" i="2" s="1"/>
  <c r="AT1223" i="2" s="1"/>
  <c r="AT1224" i="2" s="1"/>
  <c r="AT1225" i="2" s="1"/>
  <c r="AT1226" i="2" s="1"/>
  <c r="AT1227" i="2" s="1"/>
  <c r="AT1228" i="2" s="1"/>
  <c r="AT1229" i="2" s="1"/>
  <c r="AT1230" i="2" s="1"/>
  <c r="AT1231" i="2" s="1"/>
  <c r="AT1232" i="2" s="1"/>
  <c r="AT1233" i="2" s="1"/>
  <c r="AT1234" i="2" s="1"/>
  <c r="AT1235" i="2" s="1"/>
  <c r="AT1236" i="2" s="1"/>
  <c r="AT1237" i="2" s="1"/>
  <c r="AT1238" i="2" s="1"/>
  <c r="AT1239" i="2" s="1"/>
  <c r="AT1240" i="2" s="1"/>
  <c r="AT1241" i="2" s="1"/>
  <c r="AT1242" i="2" s="1"/>
  <c r="AT1243" i="2" s="1"/>
  <c r="AT1244" i="2" s="1"/>
  <c r="AT1245" i="2" s="1"/>
  <c r="AT1246" i="2" s="1"/>
  <c r="AT1247" i="2" s="1"/>
  <c r="AT1248" i="2" s="1"/>
  <c r="AT1249" i="2" s="1"/>
  <c r="AT1250" i="2" s="1"/>
  <c r="AT1251" i="2" s="1"/>
  <c r="AT1252" i="2" s="1"/>
  <c r="AT1253" i="2" s="1"/>
  <c r="AT1254" i="2" s="1"/>
  <c r="AT1255" i="2" s="1"/>
  <c r="AT1256" i="2" s="1"/>
  <c r="AT1257" i="2" s="1"/>
  <c r="AT1258" i="2" s="1"/>
  <c r="AT1259" i="2" s="1"/>
  <c r="AT1260" i="2" s="1"/>
  <c r="AT1261" i="2" s="1"/>
  <c r="AT1262" i="2" s="1"/>
  <c r="AT1263" i="2" s="1"/>
  <c r="AT1264" i="2" s="1"/>
  <c r="AT1265" i="2" s="1"/>
  <c r="AT1266" i="2" s="1"/>
  <c r="AT1267" i="2" s="1"/>
  <c r="AT1268" i="2" s="1"/>
  <c r="AT1269" i="2" s="1"/>
  <c r="AT1270" i="2" s="1"/>
  <c r="AT1271" i="2" s="1"/>
  <c r="AT1272" i="2" s="1"/>
  <c r="AT1273" i="2" s="1"/>
  <c r="AT1274" i="2" s="1"/>
  <c r="AT1275" i="2" s="1"/>
  <c r="AT1276" i="2" s="1"/>
  <c r="AT1277" i="2" s="1"/>
  <c r="AT1278" i="2" s="1"/>
  <c r="AT1279" i="2" s="1"/>
  <c r="AT1280" i="2" s="1"/>
  <c r="AT1281" i="2" s="1"/>
  <c r="AT1282" i="2" s="1"/>
  <c r="AT1283" i="2" s="1"/>
  <c r="AT1284" i="2" s="1"/>
  <c r="AT1285" i="2" s="1"/>
  <c r="AT1286" i="2" s="1"/>
  <c r="AT1287" i="2" s="1"/>
  <c r="AT1288" i="2" s="1"/>
  <c r="AT1289" i="2" s="1"/>
  <c r="AT1290" i="2" s="1"/>
  <c r="AT1291" i="2" s="1"/>
  <c r="AT1292" i="2" s="1"/>
  <c r="AT1293" i="2" s="1"/>
  <c r="AT1294" i="2" s="1"/>
  <c r="AT1295" i="2" s="1"/>
  <c r="AT1296" i="2" s="1"/>
  <c r="AT1297" i="2" s="1"/>
  <c r="AT1298" i="2" s="1"/>
  <c r="AT1299" i="2" s="1"/>
  <c r="AT1300" i="2" s="1"/>
  <c r="AT1301" i="2" s="1"/>
  <c r="AT1302" i="2" s="1"/>
  <c r="AT1303" i="2" s="1"/>
  <c r="AT1304" i="2" s="1"/>
  <c r="AT1305" i="2" s="1"/>
  <c r="AT1306" i="2" s="1"/>
  <c r="AT1307" i="2" s="1"/>
  <c r="AT1308" i="2" s="1"/>
  <c r="AT1309" i="2" s="1"/>
  <c r="AT1310" i="2" s="1"/>
  <c r="AT1311" i="2" s="1"/>
  <c r="AT1312" i="2" s="1"/>
  <c r="AT1313" i="2" s="1"/>
  <c r="AT1314" i="2" s="1"/>
  <c r="AT1315" i="2" s="1"/>
  <c r="AT1316" i="2" s="1"/>
  <c r="AT1317" i="2" s="1"/>
  <c r="AT1318" i="2" s="1"/>
  <c r="AT1319" i="2" s="1"/>
  <c r="AT1320" i="2" s="1"/>
  <c r="AT1321" i="2" s="1"/>
  <c r="AT1322" i="2" s="1"/>
  <c r="AT1323" i="2" s="1"/>
  <c r="AT1324" i="2" s="1"/>
  <c r="AT1325" i="2" s="1"/>
  <c r="AT1326" i="2" s="1"/>
  <c r="AT1327" i="2" s="1"/>
  <c r="AT1328" i="2" s="1"/>
  <c r="AT1329" i="2" s="1"/>
  <c r="AT1330" i="2" s="1"/>
  <c r="AT1331" i="2" s="1"/>
  <c r="AT1332" i="2" s="1"/>
  <c r="AT1333" i="2" s="1"/>
  <c r="AT1334" i="2" s="1"/>
  <c r="AT1335" i="2" s="1"/>
  <c r="AT1336" i="2" s="1"/>
  <c r="AT1337" i="2" s="1"/>
  <c r="AT1338" i="2" s="1"/>
  <c r="AT1339" i="2" s="1"/>
  <c r="AT1340" i="2" s="1"/>
  <c r="AT1341" i="2" s="1"/>
  <c r="AT1342" i="2" s="1"/>
  <c r="AT1343" i="2" s="1"/>
  <c r="AT1344" i="2" s="1"/>
  <c r="AT1345" i="2" s="1"/>
  <c r="AT1346" i="2" s="1"/>
  <c r="AT1347" i="2" s="1"/>
  <c r="AT1348" i="2" s="1"/>
  <c r="AT1349" i="2" s="1"/>
  <c r="AT1350" i="2" s="1"/>
  <c r="AT1351" i="2" s="1"/>
  <c r="AT1352" i="2" s="1"/>
  <c r="AT1353" i="2" s="1"/>
  <c r="AT1354" i="2" s="1"/>
  <c r="AT1355" i="2" s="1"/>
  <c r="AT1356" i="2" s="1"/>
  <c r="AT1357" i="2" s="1"/>
  <c r="AT1358" i="2" s="1"/>
  <c r="AT1359" i="2" s="1"/>
  <c r="AT1360" i="2" s="1"/>
  <c r="AT1361" i="2" s="1"/>
  <c r="AT1362" i="2" s="1"/>
  <c r="AT1363" i="2" s="1"/>
  <c r="AT1364" i="2" s="1"/>
  <c r="AT1365" i="2" s="1"/>
  <c r="AT1366" i="2" s="1"/>
  <c r="AT1367" i="2" s="1"/>
  <c r="AT1368" i="2" s="1"/>
  <c r="AT1369" i="2" s="1"/>
  <c r="AT1370" i="2" s="1"/>
  <c r="AT1371" i="2" s="1"/>
  <c r="AT1372" i="2" s="1"/>
  <c r="AT1373" i="2" s="1"/>
  <c r="AT1374" i="2" s="1"/>
  <c r="AT1375" i="2" s="1"/>
  <c r="AT1376" i="2" s="1"/>
  <c r="AT1377" i="2" s="1"/>
  <c r="AT1378" i="2" s="1"/>
  <c r="AT1379" i="2" s="1"/>
  <c r="AT1380" i="2" s="1"/>
  <c r="AT1381" i="2" s="1"/>
  <c r="AT1382" i="2" s="1"/>
  <c r="AT1383" i="2" s="1"/>
  <c r="AT1384" i="2" s="1"/>
  <c r="AT1385" i="2" s="1"/>
  <c r="AT1386" i="2" s="1"/>
  <c r="AT1387" i="2" s="1"/>
  <c r="AT1388" i="2" s="1"/>
  <c r="AT1389" i="2" s="1"/>
  <c r="AT1390" i="2" s="1"/>
  <c r="AT1391" i="2" s="1"/>
  <c r="AT1392" i="2" s="1"/>
  <c r="AT1393" i="2" s="1"/>
  <c r="AT1394" i="2" s="1"/>
  <c r="AT1395" i="2" s="1"/>
  <c r="AT1396" i="2" s="1"/>
  <c r="AT1397" i="2" s="1"/>
  <c r="AT1398" i="2" s="1"/>
  <c r="AT1399" i="2" s="1"/>
  <c r="AT1400" i="2" s="1"/>
  <c r="AT1401" i="2" s="1"/>
  <c r="AT1402" i="2" s="1"/>
  <c r="AT1403" i="2" s="1"/>
  <c r="AT1404" i="2" s="1"/>
  <c r="AT1405" i="2" s="1"/>
  <c r="AT1406" i="2" s="1"/>
  <c r="AT1407" i="2" s="1"/>
  <c r="AT1408" i="2" s="1"/>
  <c r="AT1409" i="2" s="1"/>
  <c r="AT1410" i="2" s="1"/>
  <c r="AT1411" i="2" s="1"/>
  <c r="AT1412" i="2" s="1"/>
  <c r="AT1413" i="2" s="1"/>
  <c r="AT1414" i="2" s="1"/>
  <c r="AT1415" i="2" s="1"/>
  <c r="AT1416" i="2" s="1"/>
  <c r="AT1417" i="2" s="1"/>
  <c r="AT1418" i="2" s="1"/>
  <c r="AT1419" i="2" s="1"/>
  <c r="AT1420" i="2" s="1"/>
  <c r="AT1421" i="2" s="1"/>
  <c r="AT1422" i="2" s="1"/>
  <c r="AT1423" i="2" s="1"/>
  <c r="AT1424" i="2" s="1"/>
  <c r="AT1425" i="2" s="1"/>
  <c r="AT1426" i="2" s="1"/>
  <c r="AT1427" i="2" s="1"/>
  <c r="AT1428" i="2" s="1"/>
  <c r="AT1429" i="2" s="1"/>
  <c r="AT1430" i="2" s="1"/>
  <c r="AT1431" i="2" s="1"/>
  <c r="AT1432" i="2" s="1"/>
  <c r="AT1433" i="2" s="1"/>
  <c r="AT1434" i="2" s="1"/>
  <c r="AT1435" i="2" s="1"/>
  <c r="AT1436" i="2" s="1"/>
  <c r="AT1437" i="2" s="1"/>
  <c r="AT1438" i="2" s="1"/>
  <c r="AT1439" i="2" s="1"/>
  <c r="AT1440" i="2" s="1"/>
  <c r="AT1441" i="2" s="1"/>
  <c r="AT1442" i="2" s="1"/>
  <c r="AT1443" i="2" s="1"/>
  <c r="AT1444" i="2" s="1"/>
  <c r="AT1445" i="2" s="1"/>
  <c r="AT1446" i="2" s="1"/>
  <c r="AT1447" i="2" s="1"/>
  <c r="AT1448" i="2" s="1"/>
  <c r="AT1449" i="2" s="1"/>
  <c r="AT1450" i="2" s="1"/>
  <c r="AT1451" i="2" s="1"/>
  <c r="AT1452" i="2" s="1"/>
  <c r="AT1453" i="2" s="1"/>
  <c r="AT1454" i="2" s="1"/>
  <c r="AT1455" i="2" s="1"/>
  <c r="AT1456" i="2" s="1"/>
  <c r="AT1457" i="2" s="1"/>
  <c r="AT1458" i="2" s="1"/>
  <c r="AT1459" i="2" s="1"/>
  <c r="AT1460" i="2" s="1"/>
  <c r="AT1461" i="2" s="1"/>
  <c r="AT1462" i="2" s="1"/>
  <c r="AT1463" i="2" s="1"/>
  <c r="AT1464" i="2" s="1"/>
  <c r="AT1465" i="2" s="1"/>
  <c r="AT1466" i="2" s="1"/>
  <c r="AT1467" i="2" s="1"/>
  <c r="AT1468" i="2" s="1"/>
  <c r="AT1469" i="2" s="1"/>
  <c r="AT1470" i="2" s="1"/>
  <c r="AT1471" i="2" s="1"/>
  <c r="AT1472" i="2" s="1"/>
  <c r="AT1473" i="2" s="1"/>
  <c r="AT1474" i="2" s="1"/>
  <c r="AT1475" i="2" s="1"/>
  <c r="AT1476" i="2" s="1"/>
  <c r="AT1477" i="2" s="1"/>
  <c r="AT1478" i="2" s="1"/>
  <c r="AT1479" i="2" s="1"/>
  <c r="AT1480" i="2" s="1"/>
  <c r="AT1481" i="2" s="1"/>
  <c r="AT1482" i="2" s="1"/>
  <c r="AT1483" i="2" s="1"/>
  <c r="AT1484" i="2" s="1"/>
  <c r="AT1485" i="2" s="1"/>
  <c r="AT1486" i="2" s="1"/>
  <c r="AT1487" i="2" s="1"/>
  <c r="AT1488" i="2" s="1"/>
  <c r="AT1489" i="2" s="1"/>
  <c r="AT1490" i="2" s="1"/>
  <c r="AT1491" i="2" s="1"/>
  <c r="AT1492" i="2" s="1"/>
  <c r="AT1493" i="2" s="1"/>
  <c r="AT1494" i="2" s="1"/>
  <c r="AT1495" i="2" s="1"/>
  <c r="AT1496" i="2" s="1"/>
  <c r="AT1497" i="2" s="1"/>
  <c r="AT1498" i="2" s="1"/>
  <c r="AT1499" i="2" s="1"/>
  <c r="AT1500" i="2" s="1"/>
  <c r="AT1501" i="2" s="1"/>
  <c r="AT1502" i="2" s="1"/>
  <c r="AT1503" i="2" s="1"/>
  <c r="AT1504" i="2" s="1"/>
  <c r="AT1505" i="2" s="1"/>
  <c r="AT1506" i="2" s="1"/>
  <c r="AT1507" i="2" s="1"/>
  <c r="AT1508" i="2" s="1"/>
  <c r="AT1509" i="2" s="1"/>
  <c r="AT1510" i="2" s="1"/>
  <c r="AT1511" i="2" s="1"/>
  <c r="AT1512" i="2" s="1"/>
  <c r="AT1513" i="2" s="1"/>
  <c r="AT1514" i="2" s="1"/>
  <c r="AT1515" i="2" s="1"/>
  <c r="AT1516" i="2" s="1"/>
  <c r="AT1517" i="2" s="1"/>
  <c r="AT1518" i="2" s="1"/>
  <c r="AT1519" i="2" s="1"/>
  <c r="AT1520" i="2" s="1"/>
  <c r="AT1521" i="2" s="1"/>
  <c r="AT1522" i="2" s="1"/>
  <c r="AT1523" i="2" s="1"/>
  <c r="AT1524" i="2" s="1"/>
  <c r="AT1525" i="2" s="1"/>
  <c r="AT1526" i="2" s="1"/>
  <c r="AT1527" i="2" s="1"/>
  <c r="AT1528" i="2" s="1"/>
  <c r="AT1529" i="2" s="1"/>
  <c r="AT1530" i="2" s="1"/>
  <c r="AT1531" i="2" s="1"/>
  <c r="AT1532" i="2" s="1"/>
  <c r="AT1533" i="2" s="1"/>
  <c r="AT1534" i="2" s="1"/>
  <c r="AT1535" i="2" s="1"/>
  <c r="AT1536" i="2" s="1"/>
  <c r="AT1537" i="2" s="1"/>
  <c r="AT1538" i="2" s="1"/>
  <c r="AT1539" i="2" s="1"/>
  <c r="AT1540" i="2" s="1"/>
  <c r="AT1541" i="2" s="1"/>
  <c r="AT1542" i="2" s="1"/>
  <c r="AT1543" i="2" s="1"/>
  <c r="AT1544" i="2" s="1"/>
  <c r="AT1545" i="2" s="1"/>
  <c r="AT1546" i="2" s="1"/>
  <c r="AT1547" i="2" s="1"/>
  <c r="AT1548" i="2" s="1"/>
  <c r="AT1549" i="2" s="1"/>
  <c r="AT1550" i="2" s="1"/>
  <c r="AT1551" i="2" s="1"/>
  <c r="AT1552" i="2" s="1"/>
  <c r="AT1553" i="2" s="1"/>
  <c r="AT1554" i="2" s="1"/>
  <c r="AT1555" i="2" s="1"/>
  <c r="AT1556" i="2" s="1"/>
  <c r="AT1557" i="2" s="1"/>
  <c r="AT1558" i="2" s="1"/>
  <c r="AT1559" i="2" s="1"/>
  <c r="AT1560" i="2" s="1"/>
  <c r="AT1561" i="2" s="1"/>
  <c r="AT1562" i="2" s="1"/>
  <c r="AT1563" i="2" s="1"/>
  <c r="AT1564" i="2" s="1"/>
  <c r="AT1565" i="2" s="1"/>
  <c r="AT1566" i="2" s="1"/>
  <c r="AT1567" i="2" s="1"/>
  <c r="AT1568" i="2" s="1"/>
  <c r="AT1569" i="2" s="1"/>
  <c r="AT1570" i="2" s="1"/>
  <c r="AT1571" i="2" s="1"/>
  <c r="AT1572" i="2" s="1"/>
  <c r="AT1573" i="2" s="1"/>
  <c r="AT1574" i="2" s="1"/>
  <c r="AT1575" i="2" s="1"/>
  <c r="AT1576" i="2" s="1"/>
  <c r="AT1577" i="2" s="1"/>
  <c r="AT1578" i="2" s="1"/>
  <c r="AT1579" i="2" s="1"/>
  <c r="AT1580" i="2" s="1"/>
  <c r="AT1581" i="2" s="1"/>
  <c r="AT1582" i="2" s="1"/>
  <c r="AT1583" i="2" s="1"/>
  <c r="AT1584" i="2" s="1"/>
  <c r="AT1585" i="2" s="1"/>
  <c r="AT1586" i="2" s="1"/>
  <c r="AT1587" i="2" s="1"/>
  <c r="AT1588" i="2" s="1"/>
  <c r="AT1589" i="2" s="1"/>
  <c r="AT1590" i="2" s="1"/>
  <c r="AT1591" i="2" s="1"/>
  <c r="AT1592" i="2" s="1"/>
  <c r="AT1593" i="2" s="1"/>
  <c r="AT1594" i="2" s="1"/>
  <c r="AT1595" i="2" s="1"/>
  <c r="AT1596" i="2" s="1"/>
  <c r="AT1597" i="2" s="1"/>
  <c r="AT1598" i="2" s="1"/>
  <c r="AT1599" i="2" s="1"/>
  <c r="AT1600" i="2" s="1"/>
  <c r="AT1601" i="2" s="1"/>
  <c r="AT1602" i="2" s="1"/>
  <c r="AT1603" i="2" s="1"/>
  <c r="AT1604" i="2" s="1"/>
  <c r="AT1605" i="2" s="1"/>
  <c r="AT1606" i="2" s="1"/>
  <c r="AT1607" i="2" s="1"/>
  <c r="AT1608" i="2" s="1"/>
  <c r="AT1609" i="2" s="1"/>
  <c r="AT1610" i="2" s="1"/>
  <c r="AT1611" i="2" s="1"/>
  <c r="AT1612" i="2" s="1"/>
  <c r="AT1613" i="2" s="1"/>
  <c r="AT1614" i="2" s="1"/>
  <c r="AT1615" i="2" s="1"/>
  <c r="AT1616" i="2" s="1"/>
  <c r="AT1617" i="2" s="1"/>
  <c r="AT1618" i="2" s="1"/>
  <c r="AT1619" i="2" s="1"/>
  <c r="AT1620" i="2" s="1"/>
  <c r="AT1621" i="2" s="1"/>
  <c r="AT1622" i="2" s="1"/>
  <c r="AT1623" i="2" s="1"/>
  <c r="AT1624" i="2" s="1"/>
  <c r="AT1625" i="2" s="1"/>
  <c r="AT1626" i="2" s="1"/>
  <c r="AT1627" i="2" s="1"/>
  <c r="AT1628" i="2" s="1"/>
  <c r="AT1629" i="2" s="1"/>
  <c r="AT1630" i="2" s="1"/>
  <c r="AT1631" i="2" s="1"/>
  <c r="AT1632" i="2" s="1"/>
  <c r="AT1633" i="2" s="1"/>
  <c r="AT1634" i="2" s="1"/>
  <c r="AT1635" i="2" s="1"/>
  <c r="AT1636" i="2" s="1"/>
  <c r="AT1637" i="2" s="1"/>
  <c r="AT1638" i="2" s="1"/>
  <c r="AT1639" i="2" s="1"/>
  <c r="AT1640" i="2" s="1"/>
  <c r="AT1641" i="2" s="1"/>
  <c r="AT1642" i="2" s="1"/>
  <c r="AT1643" i="2" s="1"/>
  <c r="AT1644" i="2" s="1"/>
  <c r="AT1645" i="2" s="1"/>
  <c r="AT1646" i="2" s="1"/>
  <c r="AT1647" i="2" s="1"/>
  <c r="AT1648" i="2" s="1"/>
  <c r="AT1649" i="2" s="1"/>
  <c r="AT1650" i="2" s="1"/>
  <c r="AT1651" i="2" s="1"/>
  <c r="AT1652" i="2" s="1"/>
  <c r="AT1653" i="2" s="1"/>
  <c r="AT1654" i="2" s="1"/>
  <c r="AT1655" i="2" s="1"/>
  <c r="AT1656" i="2" s="1"/>
  <c r="AT1657" i="2" s="1"/>
  <c r="AT1658" i="2" s="1"/>
  <c r="AT1659" i="2" s="1"/>
  <c r="AT1660" i="2" s="1"/>
  <c r="AT1661" i="2" s="1"/>
  <c r="AT1662" i="2" s="1"/>
  <c r="AT1663" i="2" s="1"/>
  <c r="AT1664" i="2" s="1"/>
  <c r="AT1665" i="2" s="1"/>
  <c r="AT1666" i="2" s="1"/>
  <c r="AT1667" i="2" s="1"/>
  <c r="AT1668" i="2" s="1"/>
  <c r="AT1669" i="2" s="1"/>
  <c r="AT1670" i="2" s="1"/>
  <c r="AT1671" i="2" s="1"/>
  <c r="AT1672" i="2" s="1"/>
  <c r="AT1673" i="2" s="1"/>
  <c r="AT1674" i="2" s="1"/>
  <c r="AT1675" i="2" s="1"/>
  <c r="AT1676" i="2" s="1"/>
  <c r="AT1677" i="2" s="1"/>
  <c r="AT1678" i="2" s="1"/>
  <c r="AT1679" i="2" s="1"/>
  <c r="AT1680" i="2" s="1"/>
  <c r="AT1681" i="2" s="1"/>
  <c r="AT1682" i="2" s="1"/>
  <c r="AT1683" i="2" s="1"/>
  <c r="AT1684" i="2" s="1"/>
  <c r="AT1685" i="2" s="1"/>
  <c r="AT1686" i="2" s="1"/>
  <c r="AT1687" i="2" s="1"/>
  <c r="AT1688" i="2" s="1"/>
  <c r="AT1689" i="2" s="1"/>
  <c r="AT1690" i="2" s="1"/>
  <c r="AT1691" i="2" s="1"/>
  <c r="AT1692" i="2" s="1"/>
  <c r="AT1693" i="2" s="1"/>
  <c r="AT1694" i="2" s="1"/>
  <c r="AT1695" i="2" s="1"/>
  <c r="AT1696" i="2" s="1"/>
  <c r="AT1697" i="2" s="1"/>
  <c r="AT1698" i="2" s="1"/>
  <c r="AT1699" i="2" s="1"/>
  <c r="AT1700" i="2" s="1"/>
  <c r="AT1701" i="2" s="1"/>
  <c r="AT1702" i="2" s="1"/>
  <c r="AT1703" i="2" s="1"/>
  <c r="AT1704" i="2" s="1"/>
  <c r="AT1705" i="2" s="1"/>
  <c r="AT1706" i="2" s="1"/>
  <c r="AT1707" i="2" s="1"/>
  <c r="AT1708" i="2" s="1"/>
  <c r="AT1709" i="2" s="1"/>
  <c r="AT1710" i="2" s="1"/>
  <c r="AT1711" i="2" s="1"/>
  <c r="AT1712" i="2" s="1"/>
  <c r="AT1713" i="2" s="1"/>
  <c r="AT1714" i="2" s="1"/>
  <c r="AT1715" i="2" s="1"/>
  <c r="AT1716" i="2" s="1"/>
  <c r="AT1717" i="2" s="1"/>
  <c r="AT1718" i="2" s="1"/>
  <c r="AT1719" i="2" s="1"/>
  <c r="AT1720" i="2" s="1"/>
  <c r="AT1721" i="2" s="1"/>
  <c r="AT1722" i="2" s="1"/>
  <c r="AT1723" i="2" s="1"/>
  <c r="AT1724" i="2" s="1"/>
  <c r="AT1725" i="2" s="1"/>
  <c r="AT1726" i="2" s="1"/>
  <c r="AT1727" i="2" s="1"/>
  <c r="AT1728" i="2" s="1"/>
  <c r="AT1729" i="2" s="1"/>
  <c r="AT1730" i="2" s="1"/>
  <c r="AT1731" i="2" s="1"/>
  <c r="AT1732" i="2" s="1"/>
  <c r="AT1733" i="2" s="1"/>
  <c r="AT1734" i="2" s="1"/>
  <c r="AT1735" i="2" s="1"/>
  <c r="AT1736" i="2" s="1"/>
  <c r="AT1737" i="2" s="1"/>
  <c r="AT1738" i="2" s="1"/>
  <c r="AT1739" i="2" s="1"/>
  <c r="AT1740" i="2" s="1"/>
  <c r="AT1741" i="2" s="1"/>
  <c r="AT1742" i="2" s="1"/>
  <c r="AT1743" i="2" s="1"/>
  <c r="AT1744" i="2" s="1"/>
  <c r="AT1745" i="2" s="1"/>
  <c r="AT1746" i="2" s="1"/>
  <c r="AT1747" i="2" s="1"/>
  <c r="AT1748" i="2" s="1"/>
  <c r="AT1749" i="2" s="1"/>
  <c r="AT1750" i="2" s="1"/>
  <c r="AT1751" i="2" s="1"/>
  <c r="AT1752" i="2" s="1"/>
  <c r="AT1753" i="2" s="1"/>
  <c r="AT1754" i="2" s="1"/>
  <c r="AT1755" i="2" s="1"/>
  <c r="AT1756" i="2" s="1"/>
  <c r="AT1757" i="2" s="1"/>
  <c r="AT1758" i="2" s="1"/>
  <c r="AT1759" i="2" s="1"/>
  <c r="AT1760" i="2" s="1"/>
  <c r="AT1761" i="2" s="1"/>
  <c r="AT1762" i="2" s="1"/>
  <c r="AT1763" i="2" s="1"/>
  <c r="AT1764" i="2" s="1"/>
  <c r="AT1765" i="2" s="1"/>
  <c r="AT1766" i="2" s="1"/>
  <c r="AT1767" i="2" s="1"/>
  <c r="AT1768" i="2" s="1"/>
  <c r="AT1769" i="2" s="1"/>
  <c r="AT1770" i="2" s="1"/>
  <c r="AT1771" i="2" s="1"/>
  <c r="AT1772" i="2" s="1"/>
  <c r="AT1773" i="2" s="1"/>
  <c r="AT1774" i="2" s="1"/>
  <c r="AT1775" i="2" s="1"/>
  <c r="AT1776" i="2" s="1"/>
  <c r="AT1777" i="2" s="1"/>
  <c r="AT1778" i="2" s="1"/>
  <c r="AT1779" i="2" s="1"/>
  <c r="AT1780" i="2" s="1"/>
  <c r="AT1781" i="2" s="1"/>
  <c r="AT1782" i="2" s="1"/>
  <c r="AT1783" i="2" s="1"/>
  <c r="AT1784" i="2" s="1"/>
  <c r="AT1785" i="2" s="1"/>
  <c r="AT1786" i="2" s="1"/>
  <c r="AT1787" i="2" s="1"/>
  <c r="AT1788" i="2" s="1"/>
  <c r="AT1789" i="2" s="1"/>
  <c r="AT1790" i="2" s="1"/>
  <c r="AT1791" i="2" s="1"/>
  <c r="AT1792" i="2" s="1"/>
  <c r="AT1793" i="2" s="1"/>
  <c r="AT1794" i="2" s="1"/>
  <c r="AT1795" i="2" s="1"/>
  <c r="AT1796" i="2" s="1"/>
  <c r="AT1797" i="2" s="1"/>
  <c r="AT1798" i="2" s="1"/>
  <c r="AT1799" i="2" s="1"/>
  <c r="AT1800" i="2" s="1"/>
  <c r="AT1801" i="2" s="1"/>
  <c r="AT1802" i="2" s="1"/>
  <c r="AT1803" i="2" s="1"/>
  <c r="AT1804" i="2" s="1"/>
  <c r="AT1805" i="2" s="1"/>
  <c r="AT1806" i="2" s="1"/>
  <c r="AT1807" i="2" s="1"/>
  <c r="AT1808" i="2" s="1"/>
  <c r="AT1809" i="2" s="1"/>
  <c r="AT1810" i="2" s="1"/>
  <c r="AT1811" i="2" s="1"/>
  <c r="AT1812" i="2" s="1"/>
  <c r="AT1813" i="2" s="1"/>
  <c r="AT1814" i="2" s="1"/>
  <c r="AT1815" i="2" s="1"/>
  <c r="AT1816" i="2" s="1"/>
  <c r="AT1817" i="2" s="1"/>
  <c r="AT1818" i="2" s="1"/>
  <c r="AT1819" i="2" s="1"/>
  <c r="AT1820" i="2" s="1"/>
  <c r="AT1821" i="2" s="1"/>
  <c r="AT1822" i="2" s="1"/>
  <c r="AT1823" i="2" s="1"/>
  <c r="AT1824" i="2" s="1"/>
  <c r="AT1825" i="2" s="1"/>
  <c r="AT1826" i="2" s="1"/>
  <c r="AT1827" i="2" s="1"/>
  <c r="AT1828" i="2" s="1"/>
  <c r="AT1829" i="2" s="1"/>
  <c r="AT1830" i="2" s="1"/>
  <c r="AT1831" i="2" s="1"/>
  <c r="AT1832" i="2" s="1"/>
  <c r="AT1833" i="2" s="1"/>
  <c r="AT1834" i="2" s="1"/>
  <c r="AT1835" i="2" s="1"/>
  <c r="AT1836" i="2" s="1"/>
  <c r="AT1837" i="2" s="1"/>
  <c r="AT1838" i="2" s="1"/>
  <c r="AT1839" i="2" s="1"/>
  <c r="AT1840" i="2" s="1"/>
  <c r="AT1841" i="2" s="1"/>
  <c r="AT1842" i="2" s="1"/>
  <c r="AT1843" i="2" s="1"/>
  <c r="AT1844" i="2" s="1"/>
  <c r="AT1845" i="2" s="1"/>
  <c r="AT1846" i="2" s="1"/>
  <c r="AT1847" i="2" s="1"/>
  <c r="AT1848" i="2" s="1"/>
  <c r="AT1849" i="2" s="1"/>
  <c r="AT1850" i="2" s="1"/>
  <c r="AT1851" i="2" s="1"/>
  <c r="AT1852" i="2" s="1"/>
  <c r="AT1853" i="2" s="1"/>
  <c r="AT1854" i="2" s="1"/>
  <c r="AT1855" i="2" s="1"/>
  <c r="AT1856" i="2" s="1"/>
  <c r="AT1857" i="2" s="1"/>
  <c r="AT1858" i="2" s="1"/>
  <c r="AT1859" i="2" s="1"/>
  <c r="AT1860" i="2" s="1"/>
  <c r="AT1861" i="2" s="1"/>
  <c r="AT1862" i="2" s="1"/>
  <c r="AT1863" i="2" s="1"/>
  <c r="AT1864" i="2" s="1"/>
  <c r="AT1865" i="2" s="1"/>
  <c r="AT1866" i="2" s="1"/>
  <c r="AT1867" i="2" s="1"/>
  <c r="AT1868" i="2" s="1"/>
  <c r="AT1869" i="2" s="1"/>
  <c r="AT1870" i="2" s="1"/>
  <c r="AT1871" i="2" s="1"/>
  <c r="AT1872" i="2" s="1"/>
  <c r="AT1873" i="2" s="1"/>
  <c r="AT1874" i="2" s="1"/>
  <c r="AT1875" i="2" s="1"/>
  <c r="AT1876" i="2" s="1"/>
  <c r="AT1877" i="2" s="1"/>
  <c r="AT1878" i="2" s="1"/>
  <c r="AT1879" i="2" s="1"/>
  <c r="AT1880" i="2" s="1"/>
  <c r="AT1881" i="2" s="1"/>
  <c r="AT1882" i="2" s="1"/>
  <c r="AT1883" i="2" s="1"/>
  <c r="AT1884" i="2" s="1"/>
  <c r="AT1885" i="2" s="1"/>
  <c r="AT1886" i="2" s="1"/>
  <c r="AT1887" i="2" s="1"/>
  <c r="AT1888" i="2" s="1"/>
  <c r="AT1889" i="2" s="1"/>
  <c r="AT1890" i="2" s="1"/>
  <c r="AT1891" i="2" s="1"/>
  <c r="AT1892" i="2" s="1"/>
  <c r="AT1893" i="2" s="1"/>
  <c r="AT1894" i="2" s="1"/>
  <c r="AT1895" i="2" s="1"/>
  <c r="AT1896" i="2" s="1"/>
  <c r="AT1897" i="2" s="1"/>
  <c r="AT1898" i="2" s="1"/>
  <c r="AT1899" i="2" s="1"/>
  <c r="AT1900" i="2" s="1"/>
  <c r="AT1901" i="2" s="1"/>
  <c r="AT1902" i="2" s="1"/>
  <c r="AT1903" i="2" s="1"/>
  <c r="AT1904" i="2" s="1"/>
  <c r="AT1905" i="2" s="1"/>
  <c r="AT1906" i="2" s="1"/>
  <c r="AT1907" i="2" s="1"/>
  <c r="AT1908" i="2" s="1"/>
  <c r="AT1909" i="2" s="1"/>
  <c r="AT1910" i="2" s="1"/>
  <c r="AT1911" i="2" s="1"/>
  <c r="AT1912" i="2" s="1"/>
  <c r="AT1913" i="2" s="1"/>
  <c r="AT1914" i="2" s="1"/>
  <c r="AT1915" i="2" s="1"/>
  <c r="AT1916" i="2" s="1"/>
  <c r="AT1917" i="2" s="1"/>
  <c r="AT1918" i="2" s="1"/>
  <c r="AT1919" i="2" s="1"/>
  <c r="AT1920" i="2" s="1"/>
  <c r="AT1921" i="2" s="1"/>
  <c r="AT1922" i="2" s="1"/>
  <c r="AT1923" i="2" s="1"/>
  <c r="AT1924" i="2" s="1"/>
  <c r="AT1925" i="2" s="1"/>
  <c r="AT1926" i="2" s="1"/>
  <c r="AT1927" i="2" s="1"/>
  <c r="AT1928" i="2" s="1"/>
  <c r="AT1929" i="2" s="1"/>
  <c r="AT1930" i="2" s="1"/>
  <c r="AT1931" i="2" s="1"/>
  <c r="AT1932" i="2" s="1"/>
  <c r="AT1933" i="2" s="1"/>
  <c r="AT1934" i="2" s="1"/>
  <c r="AT1935" i="2" s="1"/>
  <c r="AT1936" i="2" s="1"/>
  <c r="AT1937" i="2" s="1"/>
  <c r="AT1938" i="2" s="1"/>
  <c r="AT1939" i="2" s="1"/>
  <c r="AT1940" i="2" s="1"/>
  <c r="AT1941" i="2" s="1"/>
  <c r="AT1942" i="2" s="1"/>
  <c r="AT1943" i="2" s="1"/>
  <c r="AT1944" i="2" s="1"/>
  <c r="AT1945" i="2" s="1"/>
  <c r="AT1946" i="2" s="1"/>
  <c r="AT1947" i="2" s="1"/>
  <c r="AT1948" i="2" s="1"/>
  <c r="AT1949" i="2" s="1"/>
  <c r="AT1950" i="2" s="1"/>
  <c r="AT1951" i="2" s="1"/>
  <c r="AT1952" i="2" s="1"/>
  <c r="AT1953" i="2" s="1"/>
  <c r="AT1954" i="2" s="1"/>
  <c r="AT1955" i="2" s="1"/>
  <c r="AT1956" i="2" s="1"/>
  <c r="AT1957" i="2" s="1"/>
  <c r="AT1958" i="2" s="1"/>
  <c r="AT1959" i="2" s="1"/>
  <c r="AT1960" i="2" s="1"/>
  <c r="AT1961" i="2" s="1"/>
  <c r="AT1962" i="2" s="1"/>
  <c r="AT1963" i="2" s="1"/>
  <c r="AT1964" i="2" s="1"/>
  <c r="AT1965" i="2" s="1"/>
  <c r="AT1966" i="2" s="1"/>
  <c r="AT1967" i="2" s="1"/>
  <c r="AT1968" i="2" s="1"/>
  <c r="AT1969" i="2" s="1"/>
  <c r="AT1970" i="2" s="1"/>
  <c r="AT1971" i="2" s="1"/>
  <c r="AT1972" i="2" s="1"/>
  <c r="AT1973" i="2" s="1"/>
  <c r="AT1974" i="2" s="1"/>
  <c r="AT1975" i="2" s="1"/>
  <c r="AT1976" i="2" s="1"/>
  <c r="AT1977" i="2" s="1"/>
  <c r="AT1978" i="2" s="1"/>
  <c r="AT1979" i="2" s="1"/>
  <c r="AT1980" i="2" s="1"/>
  <c r="AT1981" i="2" s="1"/>
  <c r="AT1982" i="2" s="1"/>
  <c r="AT1983" i="2" s="1"/>
  <c r="AT1984" i="2" s="1"/>
  <c r="AT1985" i="2" s="1"/>
  <c r="AT1986" i="2" s="1"/>
  <c r="AT1987" i="2" s="1"/>
  <c r="AT1988" i="2" s="1"/>
  <c r="AT1989" i="2" s="1"/>
  <c r="AT1990" i="2" s="1"/>
  <c r="AT1991" i="2" s="1"/>
  <c r="AT1992" i="2" s="1"/>
  <c r="AT1993" i="2" s="1"/>
  <c r="AT1994" i="2" s="1"/>
  <c r="AT1995" i="2" s="1"/>
  <c r="AT1996" i="2" s="1"/>
  <c r="AT1997" i="2" s="1"/>
  <c r="AT1998" i="2" s="1"/>
  <c r="AT1999" i="2" s="1"/>
  <c r="AT2000" i="2" s="1"/>
  <c r="AT2001" i="2" s="1"/>
  <c r="AT2002" i="2" s="1"/>
  <c r="AT2003" i="2" s="1"/>
  <c r="AT2004" i="2" s="1"/>
  <c r="AT2005" i="2" s="1"/>
  <c r="AT2006" i="2" s="1"/>
  <c r="AT2007" i="2" s="1"/>
  <c r="AT2008" i="2" s="1"/>
  <c r="AT2009" i="2" s="1"/>
  <c r="AT2010" i="2" s="1"/>
  <c r="AT2011" i="2" s="1"/>
  <c r="AT2012" i="2" s="1"/>
  <c r="AT2013" i="2" s="1"/>
  <c r="AT2014" i="2" s="1"/>
  <c r="AT2015" i="2" s="1"/>
  <c r="AT2016" i="2" s="1"/>
  <c r="AT2017" i="2" s="1"/>
  <c r="AT2018" i="2" s="1"/>
  <c r="AT2019" i="2" s="1"/>
  <c r="AT2020" i="2" s="1"/>
  <c r="AT2021" i="2" s="1"/>
  <c r="AT2022" i="2" s="1"/>
  <c r="AT2023" i="2" s="1"/>
  <c r="AT2024" i="2" s="1"/>
  <c r="AT2025" i="2" s="1"/>
  <c r="AT2026" i="2" s="1"/>
  <c r="K6" i="2"/>
  <c r="CT5" i="2"/>
  <c r="CT6" i="2" s="1"/>
  <c r="CT7" i="2" s="1"/>
  <c r="CT8" i="2" s="1"/>
  <c r="CT9" i="2" s="1"/>
  <c r="CT10" i="2" s="1"/>
  <c r="CT11" i="2" s="1"/>
  <c r="CT12" i="2" s="1"/>
  <c r="CT13" i="2" s="1"/>
  <c r="CT14" i="2" s="1"/>
  <c r="CT15" i="2" s="1"/>
  <c r="CT16" i="2" s="1"/>
  <c r="CT17" i="2" s="1"/>
  <c r="CT18" i="2" s="1"/>
  <c r="CT19" i="2" s="1"/>
  <c r="CT20" i="2" s="1"/>
  <c r="CT21" i="2" s="1"/>
  <c r="CT22" i="2" s="1"/>
  <c r="CT23" i="2" s="1"/>
  <c r="CT24" i="2" s="1"/>
  <c r="CT25" i="2" s="1"/>
  <c r="CT26" i="2" s="1"/>
  <c r="CT27" i="2" s="1"/>
  <c r="CT28" i="2" s="1"/>
  <c r="CT29" i="2" s="1"/>
  <c r="CT30" i="2" s="1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T41" i="2" s="1"/>
  <c r="CT42" i="2" s="1"/>
  <c r="CT43" i="2" s="1"/>
  <c r="CT44" i="2" s="1"/>
  <c r="CT45" i="2" s="1"/>
  <c r="CT46" i="2" s="1"/>
  <c r="CT47" i="2" s="1"/>
  <c r="CT48" i="2" s="1"/>
  <c r="CT49" i="2" s="1"/>
  <c r="CT50" i="2" s="1"/>
  <c r="CT51" i="2" s="1"/>
  <c r="CT52" i="2" s="1"/>
  <c r="CT53" i="2" s="1"/>
  <c r="CT54" i="2" s="1"/>
  <c r="CT55" i="2" s="1"/>
  <c r="CT56" i="2" s="1"/>
  <c r="CT57" i="2" s="1"/>
  <c r="CT58" i="2" s="1"/>
  <c r="CT59" i="2" s="1"/>
  <c r="CT60" i="2" s="1"/>
  <c r="CT61" i="2" s="1"/>
  <c r="CT62" i="2" s="1"/>
  <c r="CT63" i="2" s="1"/>
  <c r="CT64" i="2" s="1"/>
  <c r="CT65" i="2" s="1"/>
  <c r="CT66" i="2" s="1"/>
  <c r="CT67" i="2" s="1"/>
  <c r="CT68" i="2" s="1"/>
  <c r="CT69" i="2" s="1"/>
  <c r="CT70" i="2" s="1"/>
  <c r="CT71" i="2" s="1"/>
  <c r="CT72" i="2" s="1"/>
  <c r="CT73" i="2" s="1"/>
  <c r="CT74" i="2" s="1"/>
  <c r="CT75" i="2" s="1"/>
  <c r="CT76" i="2" s="1"/>
  <c r="CT77" i="2" s="1"/>
  <c r="CT78" i="2" s="1"/>
  <c r="CT79" i="2" s="1"/>
  <c r="CT80" i="2" s="1"/>
  <c r="CT81" i="2" s="1"/>
  <c r="CT82" i="2" s="1"/>
  <c r="CT83" i="2" s="1"/>
  <c r="CT84" i="2" s="1"/>
  <c r="CT85" i="2" s="1"/>
  <c r="CT86" i="2" s="1"/>
  <c r="CT87" i="2" s="1"/>
  <c r="CT88" i="2" s="1"/>
  <c r="CT89" i="2" s="1"/>
  <c r="CT90" i="2" s="1"/>
  <c r="CT91" i="2" s="1"/>
  <c r="CT92" i="2" s="1"/>
  <c r="CT93" i="2" s="1"/>
  <c r="CT94" i="2" s="1"/>
  <c r="CT95" i="2" s="1"/>
  <c r="CT96" i="2" s="1"/>
  <c r="CT97" i="2" s="1"/>
  <c r="CT98" i="2" s="1"/>
  <c r="CT99" i="2" s="1"/>
  <c r="CT100" i="2" s="1"/>
  <c r="CT101" i="2" s="1"/>
  <c r="CT102" i="2" s="1"/>
  <c r="CT103" i="2" s="1"/>
  <c r="CT104" i="2" s="1"/>
  <c r="CT105" i="2" s="1"/>
  <c r="CT106" i="2" s="1"/>
  <c r="CT107" i="2" s="1"/>
  <c r="CT108" i="2" s="1"/>
  <c r="CT109" i="2" s="1"/>
  <c r="CT110" i="2" s="1"/>
  <c r="CT111" i="2" s="1"/>
  <c r="CT112" i="2" s="1"/>
  <c r="CT113" i="2" s="1"/>
  <c r="CT114" i="2" s="1"/>
  <c r="CT115" i="2" s="1"/>
  <c r="CT116" i="2" s="1"/>
  <c r="CT117" i="2" s="1"/>
  <c r="CT118" i="2" s="1"/>
  <c r="CT119" i="2" s="1"/>
  <c r="CT120" i="2" s="1"/>
  <c r="CT121" i="2" s="1"/>
  <c r="CT122" i="2" s="1"/>
  <c r="CT123" i="2" s="1"/>
  <c r="CT124" i="2" s="1"/>
  <c r="CT125" i="2" s="1"/>
  <c r="CT126" i="2" s="1"/>
  <c r="CT127" i="2" s="1"/>
  <c r="CT128" i="2" s="1"/>
  <c r="CT129" i="2" s="1"/>
  <c r="CT130" i="2" s="1"/>
  <c r="CT131" i="2" s="1"/>
  <c r="CT132" i="2" s="1"/>
  <c r="CT133" i="2" s="1"/>
  <c r="CT134" i="2" s="1"/>
  <c r="CT135" i="2" s="1"/>
  <c r="CT136" i="2" s="1"/>
  <c r="CT137" i="2" s="1"/>
  <c r="CT138" i="2" s="1"/>
  <c r="CT139" i="2" s="1"/>
  <c r="CT140" i="2" s="1"/>
  <c r="CT141" i="2" s="1"/>
  <c r="CT142" i="2" s="1"/>
  <c r="CT143" i="2" s="1"/>
  <c r="CT144" i="2" s="1"/>
  <c r="CT145" i="2" s="1"/>
  <c r="CT146" i="2" s="1"/>
  <c r="CT147" i="2" s="1"/>
  <c r="CT148" i="2" s="1"/>
  <c r="CT149" i="2" s="1"/>
  <c r="CT150" i="2" s="1"/>
  <c r="CT151" i="2" s="1"/>
  <c r="CT152" i="2" s="1"/>
  <c r="CT153" i="2" s="1"/>
  <c r="CT154" i="2" s="1"/>
  <c r="CT155" i="2" s="1"/>
  <c r="CT156" i="2" s="1"/>
  <c r="CT157" i="2" s="1"/>
  <c r="CT158" i="2" s="1"/>
  <c r="CT159" i="2" s="1"/>
  <c r="CT160" i="2" s="1"/>
  <c r="CT161" i="2" s="1"/>
  <c r="CT162" i="2" s="1"/>
  <c r="CT163" i="2" s="1"/>
  <c r="CT164" i="2" s="1"/>
  <c r="CT165" i="2" s="1"/>
  <c r="CT166" i="2" s="1"/>
  <c r="CT167" i="2" s="1"/>
  <c r="CT168" i="2" s="1"/>
  <c r="CT169" i="2" s="1"/>
  <c r="CT170" i="2" s="1"/>
  <c r="CT171" i="2" s="1"/>
  <c r="CT172" i="2" s="1"/>
  <c r="CT173" i="2" s="1"/>
  <c r="CT174" i="2" s="1"/>
  <c r="CT175" i="2" s="1"/>
  <c r="CT176" i="2" s="1"/>
  <c r="CT177" i="2" s="1"/>
  <c r="CT178" i="2" s="1"/>
  <c r="CT179" i="2" s="1"/>
  <c r="CT180" i="2" s="1"/>
  <c r="CT181" i="2" s="1"/>
  <c r="CT182" i="2" s="1"/>
  <c r="CT183" i="2" s="1"/>
  <c r="CT184" i="2" s="1"/>
  <c r="CT185" i="2" s="1"/>
  <c r="CT186" i="2" s="1"/>
  <c r="CT187" i="2" s="1"/>
  <c r="CT188" i="2" s="1"/>
  <c r="CT189" i="2" s="1"/>
  <c r="CT190" i="2" s="1"/>
  <c r="CT191" i="2" s="1"/>
  <c r="CT192" i="2" s="1"/>
  <c r="CT193" i="2" s="1"/>
  <c r="CT194" i="2" s="1"/>
  <c r="CT195" i="2" s="1"/>
  <c r="CT196" i="2" s="1"/>
  <c r="CT197" i="2" s="1"/>
  <c r="CT198" i="2" s="1"/>
  <c r="CT199" i="2" s="1"/>
  <c r="CT200" i="2" s="1"/>
  <c r="CT201" i="2" s="1"/>
  <c r="CT202" i="2" s="1"/>
  <c r="CT203" i="2" s="1"/>
  <c r="CT204" i="2" s="1"/>
  <c r="CT205" i="2" s="1"/>
  <c r="CT206" i="2" s="1"/>
  <c r="CT207" i="2" s="1"/>
  <c r="CT208" i="2" s="1"/>
  <c r="CT209" i="2" s="1"/>
  <c r="CT210" i="2" s="1"/>
  <c r="CT211" i="2" s="1"/>
  <c r="CT212" i="2" s="1"/>
  <c r="CT213" i="2" s="1"/>
  <c r="CT214" i="2" s="1"/>
  <c r="CT215" i="2" s="1"/>
  <c r="CT216" i="2" s="1"/>
  <c r="CT217" i="2" s="1"/>
  <c r="CT218" i="2" s="1"/>
  <c r="CT219" i="2" s="1"/>
  <c r="CT220" i="2" s="1"/>
  <c r="CT221" i="2" s="1"/>
  <c r="CT222" i="2" s="1"/>
  <c r="CT223" i="2" s="1"/>
  <c r="CT224" i="2" s="1"/>
  <c r="CT225" i="2" s="1"/>
  <c r="CT226" i="2" s="1"/>
  <c r="CT227" i="2" s="1"/>
  <c r="CT228" i="2" s="1"/>
  <c r="CT229" i="2" s="1"/>
  <c r="CT230" i="2" s="1"/>
  <c r="CT231" i="2" s="1"/>
  <c r="CT232" i="2" s="1"/>
  <c r="CT233" i="2" s="1"/>
  <c r="CT234" i="2" s="1"/>
  <c r="CT235" i="2" s="1"/>
  <c r="CT236" i="2" s="1"/>
  <c r="CT237" i="2" s="1"/>
  <c r="CT238" i="2" s="1"/>
  <c r="CT239" i="2" s="1"/>
  <c r="CT240" i="2" s="1"/>
  <c r="CT241" i="2" s="1"/>
  <c r="CT242" i="2" s="1"/>
  <c r="CT243" i="2" s="1"/>
  <c r="CT244" i="2" s="1"/>
  <c r="CT245" i="2" s="1"/>
  <c r="CT246" i="2" s="1"/>
  <c r="CT247" i="2" s="1"/>
  <c r="CT248" i="2" s="1"/>
  <c r="CT249" i="2" s="1"/>
  <c r="CT250" i="2" s="1"/>
  <c r="CT251" i="2" s="1"/>
  <c r="CT252" i="2" s="1"/>
  <c r="CT253" i="2" s="1"/>
  <c r="CT254" i="2" s="1"/>
  <c r="CT255" i="2" s="1"/>
  <c r="CT256" i="2" s="1"/>
  <c r="CT257" i="2" s="1"/>
  <c r="CT258" i="2" s="1"/>
  <c r="CT259" i="2" s="1"/>
  <c r="CT260" i="2" s="1"/>
  <c r="CT261" i="2" s="1"/>
  <c r="CT262" i="2" s="1"/>
  <c r="CT263" i="2" s="1"/>
  <c r="CT264" i="2" s="1"/>
  <c r="CT265" i="2" s="1"/>
  <c r="CT266" i="2" s="1"/>
  <c r="CT267" i="2" s="1"/>
  <c r="CT268" i="2" s="1"/>
  <c r="CT269" i="2" s="1"/>
  <c r="CT270" i="2" s="1"/>
  <c r="CT271" i="2" s="1"/>
  <c r="CT272" i="2" s="1"/>
  <c r="CT273" i="2" s="1"/>
  <c r="CT274" i="2" s="1"/>
  <c r="CT275" i="2" s="1"/>
  <c r="CT276" i="2" s="1"/>
  <c r="CT277" i="2" s="1"/>
  <c r="CT278" i="2" s="1"/>
  <c r="CT279" i="2" s="1"/>
  <c r="CT280" i="2" s="1"/>
  <c r="CT281" i="2" s="1"/>
  <c r="CT282" i="2" s="1"/>
  <c r="CT283" i="2" s="1"/>
  <c r="CT284" i="2" s="1"/>
  <c r="CT285" i="2" s="1"/>
  <c r="CT286" i="2" s="1"/>
  <c r="CT287" i="2" s="1"/>
  <c r="CT288" i="2" s="1"/>
  <c r="CT289" i="2" s="1"/>
  <c r="CT290" i="2" s="1"/>
  <c r="CT291" i="2" s="1"/>
  <c r="CT292" i="2" s="1"/>
  <c r="CT293" i="2" s="1"/>
  <c r="CT294" i="2" s="1"/>
  <c r="CT295" i="2" s="1"/>
  <c r="CT296" i="2" s="1"/>
  <c r="CT297" i="2" s="1"/>
  <c r="CT298" i="2" s="1"/>
  <c r="CT299" i="2" s="1"/>
  <c r="CT300" i="2" s="1"/>
  <c r="CT301" i="2" s="1"/>
  <c r="CT302" i="2" s="1"/>
  <c r="CT303" i="2" s="1"/>
  <c r="CT304" i="2" s="1"/>
  <c r="CT305" i="2" s="1"/>
  <c r="CT306" i="2" s="1"/>
  <c r="CT307" i="2" s="1"/>
  <c r="CT308" i="2" s="1"/>
  <c r="CT309" i="2" s="1"/>
  <c r="CT310" i="2" s="1"/>
  <c r="CT311" i="2" s="1"/>
  <c r="CT312" i="2" s="1"/>
  <c r="CT313" i="2" s="1"/>
  <c r="CT314" i="2" s="1"/>
  <c r="CT315" i="2" s="1"/>
  <c r="CT316" i="2" s="1"/>
  <c r="CT317" i="2" s="1"/>
  <c r="CT318" i="2" s="1"/>
  <c r="CT319" i="2" s="1"/>
  <c r="CT320" i="2" s="1"/>
  <c r="CT321" i="2" s="1"/>
  <c r="CT322" i="2" s="1"/>
  <c r="CT323" i="2" s="1"/>
  <c r="CT324" i="2" s="1"/>
  <c r="CT325" i="2" s="1"/>
  <c r="CT326" i="2" s="1"/>
  <c r="CT327" i="2" s="1"/>
  <c r="CT328" i="2" s="1"/>
  <c r="CT329" i="2" s="1"/>
  <c r="CT330" i="2" s="1"/>
  <c r="CT331" i="2" s="1"/>
  <c r="CT332" i="2" s="1"/>
  <c r="CT333" i="2" s="1"/>
  <c r="CT334" i="2" s="1"/>
  <c r="CT335" i="2" s="1"/>
  <c r="CT336" i="2" s="1"/>
  <c r="CT337" i="2" s="1"/>
  <c r="CT338" i="2" s="1"/>
  <c r="CT339" i="2" s="1"/>
  <c r="CT340" i="2" s="1"/>
  <c r="CT341" i="2" s="1"/>
  <c r="CT342" i="2" s="1"/>
  <c r="CT343" i="2" s="1"/>
  <c r="CT344" i="2" s="1"/>
  <c r="CT345" i="2" s="1"/>
  <c r="CT346" i="2" s="1"/>
  <c r="CT347" i="2" s="1"/>
  <c r="CT348" i="2" s="1"/>
  <c r="CT349" i="2" s="1"/>
  <c r="CT350" i="2" s="1"/>
  <c r="CT351" i="2" s="1"/>
  <c r="CT352" i="2" s="1"/>
  <c r="CT353" i="2" s="1"/>
  <c r="CT354" i="2" s="1"/>
  <c r="CT355" i="2" s="1"/>
  <c r="CT356" i="2" s="1"/>
  <c r="CT357" i="2" s="1"/>
  <c r="CT358" i="2" s="1"/>
  <c r="CT359" i="2" s="1"/>
  <c r="CT360" i="2" s="1"/>
  <c r="CT361" i="2" s="1"/>
  <c r="CT362" i="2" s="1"/>
  <c r="CT363" i="2" s="1"/>
  <c r="CT364" i="2" s="1"/>
  <c r="CT365" i="2" s="1"/>
  <c r="CT366" i="2" s="1"/>
  <c r="CT367" i="2" s="1"/>
  <c r="CT368" i="2" s="1"/>
  <c r="CT369" i="2" s="1"/>
  <c r="CT370" i="2" s="1"/>
  <c r="CT371" i="2" s="1"/>
  <c r="CT372" i="2" s="1"/>
  <c r="CT373" i="2" s="1"/>
  <c r="CT374" i="2" s="1"/>
  <c r="CT375" i="2" s="1"/>
  <c r="CT376" i="2" s="1"/>
  <c r="CT377" i="2" s="1"/>
  <c r="CT378" i="2" s="1"/>
  <c r="CT379" i="2" s="1"/>
  <c r="CT380" i="2" s="1"/>
  <c r="CT381" i="2" s="1"/>
  <c r="CT382" i="2" s="1"/>
  <c r="CT383" i="2" s="1"/>
  <c r="CT384" i="2" s="1"/>
  <c r="CT385" i="2" s="1"/>
  <c r="CT386" i="2" s="1"/>
  <c r="CT387" i="2" s="1"/>
  <c r="CT388" i="2" s="1"/>
  <c r="CT389" i="2" s="1"/>
  <c r="CT390" i="2" s="1"/>
  <c r="CT391" i="2" s="1"/>
  <c r="CT392" i="2" s="1"/>
  <c r="CT393" i="2" s="1"/>
  <c r="CT394" i="2" s="1"/>
  <c r="CT395" i="2" s="1"/>
  <c r="CT396" i="2" s="1"/>
  <c r="CT397" i="2" s="1"/>
  <c r="CT398" i="2" s="1"/>
  <c r="CT399" i="2" s="1"/>
  <c r="CT400" i="2" s="1"/>
  <c r="CT401" i="2" s="1"/>
  <c r="CT402" i="2" s="1"/>
  <c r="CT403" i="2" s="1"/>
  <c r="CT404" i="2" s="1"/>
  <c r="CT405" i="2" s="1"/>
  <c r="CT406" i="2" s="1"/>
  <c r="CT407" i="2" s="1"/>
  <c r="CT408" i="2" s="1"/>
  <c r="CT409" i="2" s="1"/>
  <c r="CT410" i="2" s="1"/>
  <c r="CT411" i="2" s="1"/>
  <c r="CT412" i="2" s="1"/>
  <c r="CT413" i="2" s="1"/>
  <c r="CT414" i="2" s="1"/>
  <c r="CT415" i="2" s="1"/>
  <c r="CT416" i="2" s="1"/>
  <c r="CT417" i="2" s="1"/>
  <c r="CT418" i="2" s="1"/>
  <c r="CT419" i="2" s="1"/>
  <c r="CT420" i="2" s="1"/>
  <c r="CT421" i="2" s="1"/>
  <c r="CT422" i="2" s="1"/>
  <c r="CT423" i="2" s="1"/>
  <c r="CT424" i="2" s="1"/>
  <c r="CT425" i="2" s="1"/>
  <c r="CT426" i="2" s="1"/>
  <c r="CT427" i="2" s="1"/>
  <c r="CT428" i="2" s="1"/>
  <c r="CT429" i="2" s="1"/>
  <c r="CT430" i="2" s="1"/>
  <c r="CT431" i="2" s="1"/>
  <c r="CT432" i="2" s="1"/>
  <c r="CT433" i="2" s="1"/>
  <c r="CT434" i="2" s="1"/>
  <c r="CT435" i="2" s="1"/>
  <c r="CT436" i="2" s="1"/>
  <c r="CT437" i="2" s="1"/>
  <c r="CT438" i="2" s="1"/>
  <c r="CT439" i="2" s="1"/>
  <c r="CT440" i="2" s="1"/>
  <c r="CT441" i="2" s="1"/>
  <c r="CT442" i="2" s="1"/>
  <c r="CT443" i="2" s="1"/>
  <c r="CT444" i="2" s="1"/>
  <c r="CT445" i="2" s="1"/>
  <c r="CT446" i="2" s="1"/>
  <c r="CT447" i="2" s="1"/>
  <c r="CT448" i="2" s="1"/>
  <c r="CT449" i="2" s="1"/>
  <c r="CT450" i="2" s="1"/>
  <c r="CT451" i="2" s="1"/>
  <c r="CT452" i="2" s="1"/>
  <c r="CT453" i="2" s="1"/>
  <c r="CT454" i="2" s="1"/>
  <c r="CT455" i="2" s="1"/>
  <c r="CT456" i="2" s="1"/>
  <c r="CT457" i="2" s="1"/>
  <c r="CT458" i="2" s="1"/>
  <c r="CT459" i="2" s="1"/>
  <c r="CT460" i="2" s="1"/>
  <c r="CT461" i="2" s="1"/>
  <c r="CT462" i="2" s="1"/>
  <c r="CT463" i="2" s="1"/>
  <c r="CT464" i="2" s="1"/>
  <c r="CT465" i="2" s="1"/>
  <c r="CT466" i="2" s="1"/>
  <c r="CT467" i="2" s="1"/>
  <c r="CT468" i="2" s="1"/>
  <c r="CT469" i="2" s="1"/>
  <c r="CT470" i="2" s="1"/>
  <c r="CT471" i="2" s="1"/>
  <c r="CT472" i="2" s="1"/>
  <c r="CT473" i="2" s="1"/>
  <c r="CT474" i="2" s="1"/>
  <c r="CT475" i="2" s="1"/>
  <c r="CT476" i="2" s="1"/>
  <c r="CT477" i="2" s="1"/>
  <c r="CT478" i="2" s="1"/>
  <c r="CT479" i="2" s="1"/>
  <c r="CT480" i="2" s="1"/>
  <c r="CT481" i="2" s="1"/>
  <c r="CT482" i="2" s="1"/>
  <c r="CT483" i="2" s="1"/>
  <c r="CT484" i="2" s="1"/>
  <c r="CT485" i="2" s="1"/>
  <c r="CT486" i="2" s="1"/>
  <c r="CT487" i="2" s="1"/>
  <c r="CT488" i="2" s="1"/>
  <c r="CT489" i="2" s="1"/>
  <c r="CT490" i="2" s="1"/>
  <c r="CT491" i="2" s="1"/>
  <c r="CT492" i="2" s="1"/>
  <c r="CT493" i="2" s="1"/>
  <c r="CT494" i="2" s="1"/>
  <c r="CT495" i="2" s="1"/>
  <c r="CT496" i="2" s="1"/>
  <c r="CT497" i="2" s="1"/>
  <c r="CT498" i="2" s="1"/>
  <c r="CT499" i="2" s="1"/>
  <c r="CT500" i="2" s="1"/>
  <c r="CT501" i="2" s="1"/>
  <c r="CT502" i="2" s="1"/>
  <c r="CT503" i="2" s="1"/>
  <c r="CT504" i="2" s="1"/>
  <c r="CT505" i="2" s="1"/>
  <c r="CT506" i="2" s="1"/>
  <c r="CT507" i="2" s="1"/>
  <c r="CT508" i="2" s="1"/>
  <c r="CT509" i="2" s="1"/>
  <c r="CT510" i="2" s="1"/>
  <c r="CT511" i="2" s="1"/>
  <c r="CT512" i="2" s="1"/>
  <c r="CT513" i="2" s="1"/>
  <c r="CT514" i="2" s="1"/>
  <c r="CT515" i="2" s="1"/>
  <c r="CT516" i="2" s="1"/>
  <c r="CT517" i="2" s="1"/>
  <c r="CT518" i="2" s="1"/>
  <c r="CT519" i="2" s="1"/>
  <c r="CT520" i="2" s="1"/>
  <c r="CT521" i="2" s="1"/>
  <c r="CT522" i="2" s="1"/>
  <c r="CT523" i="2" s="1"/>
  <c r="CT524" i="2" s="1"/>
  <c r="CT525" i="2" s="1"/>
  <c r="CT526" i="2" s="1"/>
  <c r="CT527" i="2" s="1"/>
  <c r="CT528" i="2" s="1"/>
  <c r="CT529" i="2" s="1"/>
  <c r="CT530" i="2" s="1"/>
  <c r="CT531" i="2" s="1"/>
  <c r="CT532" i="2" s="1"/>
  <c r="CT533" i="2" s="1"/>
  <c r="CT534" i="2" s="1"/>
  <c r="CT535" i="2" s="1"/>
  <c r="CT536" i="2" s="1"/>
  <c r="CT537" i="2" s="1"/>
  <c r="CT538" i="2" s="1"/>
  <c r="CT539" i="2" s="1"/>
  <c r="CT540" i="2" s="1"/>
  <c r="CT541" i="2" s="1"/>
  <c r="CT542" i="2" s="1"/>
  <c r="CT543" i="2" s="1"/>
  <c r="CT544" i="2" s="1"/>
  <c r="CT545" i="2" s="1"/>
  <c r="CT546" i="2" s="1"/>
  <c r="CT547" i="2" s="1"/>
  <c r="CT548" i="2" s="1"/>
  <c r="CT549" i="2" s="1"/>
  <c r="CT550" i="2" s="1"/>
  <c r="CT551" i="2" s="1"/>
  <c r="CT552" i="2" s="1"/>
  <c r="CT553" i="2" s="1"/>
  <c r="CT554" i="2" s="1"/>
  <c r="CT555" i="2" s="1"/>
  <c r="CT556" i="2" s="1"/>
  <c r="CT557" i="2" s="1"/>
  <c r="CT558" i="2" s="1"/>
  <c r="CT559" i="2" s="1"/>
  <c r="CT560" i="2" s="1"/>
  <c r="CT561" i="2" s="1"/>
  <c r="CT562" i="2" s="1"/>
  <c r="CT563" i="2" s="1"/>
  <c r="CT564" i="2" s="1"/>
  <c r="CT565" i="2" s="1"/>
  <c r="CT566" i="2" s="1"/>
  <c r="CT567" i="2" s="1"/>
  <c r="CT568" i="2" s="1"/>
  <c r="CT569" i="2" s="1"/>
  <c r="CT570" i="2" s="1"/>
  <c r="CT571" i="2" s="1"/>
  <c r="CT572" i="2" s="1"/>
  <c r="CT573" i="2" s="1"/>
  <c r="CT574" i="2" s="1"/>
  <c r="CT575" i="2" s="1"/>
  <c r="CT576" i="2" s="1"/>
  <c r="CT577" i="2" s="1"/>
  <c r="CT578" i="2" s="1"/>
  <c r="CT579" i="2" s="1"/>
  <c r="CT580" i="2" s="1"/>
  <c r="CT581" i="2" s="1"/>
  <c r="CT582" i="2" s="1"/>
  <c r="CT583" i="2" s="1"/>
  <c r="CT584" i="2" s="1"/>
  <c r="CT585" i="2" s="1"/>
  <c r="CT586" i="2" s="1"/>
  <c r="CT587" i="2" s="1"/>
  <c r="CT588" i="2" s="1"/>
  <c r="CT589" i="2" s="1"/>
  <c r="CT590" i="2" s="1"/>
  <c r="CT591" i="2" s="1"/>
  <c r="CT592" i="2" s="1"/>
  <c r="CT593" i="2" s="1"/>
  <c r="CT594" i="2" s="1"/>
  <c r="CT595" i="2" s="1"/>
  <c r="CT596" i="2" s="1"/>
  <c r="CT597" i="2" s="1"/>
  <c r="CT598" i="2" s="1"/>
  <c r="CT599" i="2" s="1"/>
  <c r="CT600" i="2" s="1"/>
  <c r="CT601" i="2" s="1"/>
  <c r="CT602" i="2" s="1"/>
  <c r="CT603" i="2" s="1"/>
  <c r="CT604" i="2" s="1"/>
  <c r="CT605" i="2" s="1"/>
  <c r="CT606" i="2" s="1"/>
  <c r="CT607" i="2" s="1"/>
  <c r="CT608" i="2" s="1"/>
  <c r="CT609" i="2" s="1"/>
  <c r="CT610" i="2" s="1"/>
  <c r="CT611" i="2" s="1"/>
  <c r="CT612" i="2" s="1"/>
  <c r="CT613" i="2" s="1"/>
  <c r="CT614" i="2" s="1"/>
  <c r="CT615" i="2" s="1"/>
  <c r="CT616" i="2" s="1"/>
  <c r="CT617" i="2" s="1"/>
  <c r="CT618" i="2" s="1"/>
  <c r="CT619" i="2" s="1"/>
  <c r="CT620" i="2" s="1"/>
  <c r="CT621" i="2" s="1"/>
  <c r="CT622" i="2" s="1"/>
  <c r="CT623" i="2" s="1"/>
  <c r="CT624" i="2" s="1"/>
  <c r="CT625" i="2" s="1"/>
  <c r="CT626" i="2" s="1"/>
  <c r="CT627" i="2" s="1"/>
  <c r="CT628" i="2" s="1"/>
  <c r="CT629" i="2" s="1"/>
  <c r="CT630" i="2" s="1"/>
  <c r="CT631" i="2" s="1"/>
  <c r="CT632" i="2" s="1"/>
  <c r="CT633" i="2" s="1"/>
  <c r="CT634" i="2" s="1"/>
  <c r="CT635" i="2" s="1"/>
  <c r="CT636" i="2" s="1"/>
  <c r="CT637" i="2" s="1"/>
  <c r="CT638" i="2" s="1"/>
  <c r="CT639" i="2" s="1"/>
  <c r="CT640" i="2" s="1"/>
  <c r="CT641" i="2" s="1"/>
  <c r="CT642" i="2" s="1"/>
  <c r="CT643" i="2" s="1"/>
  <c r="CT644" i="2" s="1"/>
  <c r="CT645" i="2" s="1"/>
  <c r="CT646" i="2" s="1"/>
  <c r="CT647" i="2" s="1"/>
  <c r="CT648" i="2" s="1"/>
  <c r="CT649" i="2" s="1"/>
  <c r="CT650" i="2" s="1"/>
  <c r="CT651" i="2" s="1"/>
  <c r="CT652" i="2" s="1"/>
  <c r="CT653" i="2" s="1"/>
  <c r="CT654" i="2" s="1"/>
  <c r="CT655" i="2" s="1"/>
  <c r="CT656" i="2" s="1"/>
  <c r="CT657" i="2" s="1"/>
  <c r="CT658" i="2" s="1"/>
  <c r="CT659" i="2" s="1"/>
  <c r="CT660" i="2" s="1"/>
  <c r="CT661" i="2" s="1"/>
  <c r="CT662" i="2" s="1"/>
  <c r="CT663" i="2" s="1"/>
  <c r="CT664" i="2" s="1"/>
  <c r="CT665" i="2" s="1"/>
  <c r="CT666" i="2" s="1"/>
  <c r="CT667" i="2" s="1"/>
  <c r="CT668" i="2" s="1"/>
  <c r="CT669" i="2" s="1"/>
  <c r="CT670" i="2" s="1"/>
  <c r="CT671" i="2" s="1"/>
  <c r="CT672" i="2" s="1"/>
  <c r="CT673" i="2" s="1"/>
  <c r="CT674" i="2" s="1"/>
  <c r="CT675" i="2" s="1"/>
  <c r="CT676" i="2" s="1"/>
  <c r="CT677" i="2" s="1"/>
  <c r="CT678" i="2" s="1"/>
  <c r="CT679" i="2" s="1"/>
  <c r="CT680" i="2" s="1"/>
  <c r="CT681" i="2" s="1"/>
  <c r="CT682" i="2" s="1"/>
  <c r="CT683" i="2" s="1"/>
  <c r="CT684" i="2" s="1"/>
  <c r="CT685" i="2" s="1"/>
  <c r="CT686" i="2" s="1"/>
  <c r="CT687" i="2" s="1"/>
  <c r="CT688" i="2" s="1"/>
  <c r="CT689" i="2" s="1"/>
  <c r="CT690" i="2" s="1"/>
  <c r="CT691" i="2" s="1"/>
  <c r="CT692" i="2" s="1"/>
  <c r="CT693" i="2" s="1"/>
  <c r="CT694" i="2" s="1"/>
  <c r="CT695" i="2" s="1"/>
  <c r="CT696" i="2" s="1"/>
  <c r="CT697" i="2" s="1"/>
  <c r="CT698" i="2" s="1"/>
  <c r="CT699" i="2" s="1"/>
  <c r="CT700" i="2" s="1"/>
  <c r="CT701" i="2" s="1"/>
  <c r="CT702" i="2" s="1"/>
  <c r="CT703" i="2" s="1"/>
  <c r="CT704" i="2" s="1"/>
  <c r="CT705" i="2" s="1"/>
  <c r="CT706" i="2" s="1"/>
  <c r="CT707" i="2" s="1"/>
  <c r="CT708" i="2" s="1"/>
  <c r="CT709" i="2" s="1"/>
  <c r="CT710" i="2" s="1"/>
  <c r="CT711" i="2" s="1"/>
  <c r="CT712" i="2" s="1"/>
  <c r="CT713" i="2" s="1"/>
  <c r="CT714" i="2" s="1"/>
  <c r="CT715" i="2" s="1"/>
  <c r="CT716" i="2" s="1"/>
  <c r="CT717" i="2" s="1"/>
  <c r="CT718" i="2" s="1"/>
  <c r="CT719" i="2" s="1"/>
  <c r="CT720" i="2" s="1"/>
  <c r="CT721" i="2" s="1"/>
  <c r="CT722" i="2" s="1"/>
  <c r="CT723" i="2" s="1"/>
  <c r="CT724" i="2" s="1"/>
  <c r="CT725" i="2" s="1"/>
  <c r="CT726" i="2" s="1"/>
  <c r="CT727" i="2" s="1"/>
  <c r="CT728" i="2" s="1"/>
  <c r="CT729" i="2" s="1"/>
  <c r="CT730" i="2" s="1"/>
  <c r="CT731" i="2" s="1"/>
  <c r="CT732" i="2" s="1"/>
  <c r="CT733" i="2" s="1"/>
  <c r="CT734" i="2" s="1"/>
  <c r="CT735" i="2" s="1"/>
  <c r="CT736" i="2" s="1"/>
  <c r="CT737" i="2" s="1"/>
  <c r="CT738" i="2" s="1"/>
  <c r="CT739" i="2" s="1"/>
  <c r="CT740" i="2" s="1"/>
  <c r="CT741" i="2" s="1"/>
  <c r="CT742" i="2" s="1"/>
  <c r="CT743" i="2" s="1"/>
  <c r="CT744" i="2" s="1"/>
  <c r="CT745" i="2" s="1"/>
  <c r="CT746" i="2" s="1"/>
  <c r="CT747" i="2" s="1"/>
  <c r="CT748" i="2" s="1"/>
  <c r="CT749" i="2" s="1"/>
  <c r="CT750" i="2" s="1"/>
  <c r="CT751" i="2" s="1"/>
  <c r="CT752" i="2" s="1"/>
  <c r="CT753" i="2" s="1"/>
  <c r="CT754" i="2" s="1"/>
  <c r="CT755" i="2" s="1"/>
  <c r="CT756" i="2" s="1"/>
  <c r="CT757" i="2" s="1"/>
  <c r="CT758" i="2" s="1"/>
  <c r="CT759" i="2" s="1"/>
  <c r="CT760" i="2" s="1"/>
  <c r="CT761" i="2" s="1"/>
  <c r="CT762" i="2" s="1"/>
  <c r="CT763" i="2" s="1"/>
  <c r="CT764" i="2" s="1"/>
  <c r="CT765" i="2" s="1"/>
  <c r="CT766" i="2" s="1"/>
  <c r="CT767" i="2" s="1"/>
  <c r="CT768" i="2" s="1"/>
  <c r="CT769" i="2" s="1"/>
  <c r="CT770" i="2" s="1"/>
  <c r="CT771" i="2" s="1"/>
  <c r="CT772" i="2" s="1"/>
  <c r="CT773" i="2" s="1"/>
  <c r="CT774" i="2" s="1"/>
  <c r="CT775" i="2" s="1"/>
  <c r="CT776" i="2" s="1"/>
  <c r="CT777" i="2" s="1"/>
  <c r="CT778" i="2" s="1"/>
  <c r="CT779" i="2" s="1"/>
  <c r="CT780" i="2" s="1"/>
  <c r="CT781" i="2" s="1"/>
  <c r="CT782" i="2" s="1"/>
  <c r="CT783" i="2" s="1"/>
  <c r="CT784" i="2" s="1"/>
  <c r="CT785" i="2" s="1"/>
  <c r="CT786" i="2" s="1"/>
  <c r="CT787" i="2" s="1"/>
  <c r="CT788" i="2" s="1"/>
  <c r="CT789" i="2" s="1"/>
  <c r="CT790" i="2" s="1"/>
  <c r="CT791" i="2" s="1"/>
  <c r="CT792" i="2" s="1"/>
  <c r="CT793" i="2" s="1"/>
  <c r="CT794" i="2" s="1"/>
  <c r="CT795" i="2" s="1"/>
  <c r="CT796" i="2" s="1"/>
  <c r="CT797" i="2" s="1"/>
  <c r="CT798" i="2" s="1"/>
  <c r="CT799" i="2" s="1"/>
  <c r="CT800" i="2" s="1"/>
  <c r="CT801" i="2" s="1"/>
  <c r="CT802" i="2" s="1"/>
  <c r="CT803" i="2" s="1"/>
  <c r="CT804" i="2" s="1"/>
  <c r="CT805" i="2" s="1"/>
  <c r="CT806" i="2" s="1"/>
  <c r="CT807" i="2" s="1"/>
  <c r="CT808" i="2" s="1"/>
  <c r="CT809" i="2" s="1"/>
  <c r="CT810" i="2" s="1"/>
  <c r="CT811" i="2" s="1"/>
  <c r="CT812" i="2" s="1"/>
  <c r="CT813" i="2" s="1"/>
  <c r="CT814" i="2" s="1"/>
  <c r="CT815" i="2" s="1"/>
  <c r="CT816" i="2" s="1"/>
  <c r="CT817" i="2" s="1"/>
  <c r="CT818" i="2" s="1"/>
  <c r="CT819" i="2" s="1"/>
  <c r="CT820" i="2" s="1"/>
  <c r="CT821" i="2" s="1"/>
  <c r="CT822" i="2" s="1"/>
  <c r="CT823" i="2" s="1"/>
  <c r="CT824" i="2" s="1"/>
  <c r="CT825" i="2" s="1"/>
  <c r="CT826" i="2" s="1"/>
  <c r="CT827" i="2" s="1"/>
  <c r="CT828" i="2" s="1"/>
  <c r="CT829" i="2" s="1"/>
  <c r="CT830" i="2" s="1"/>
  <c r="CT831" i="2" s="1"/>
  <c r="CT832" i="2" s="1"/>
  <c r="CT833" i="2" s="1"/>
  <c r="CT834" i="2" s="1"/>
  <c r="CT835" i="2" s="1"/>
  <c r="CT836" i="2" s="1"/>
  <c r="CT837" i="2" s="1"/>
  <c r="CT838" i="2" s="1"/>
  <c r="CT839" i="2" s="1"/>
  <c r="CT840" i="2" s="1"/>
  <c r="CT841" i="2" s="1"/>
  <c r="CT842" i="2" s="1"/>
  <c r="CT843" i="2" s="1"/>
  <c r="CT844" i="2" s="1"/>
  <c r="CT845" i="2" s="1"/>
  <c r="CT846" i="2" s="1"/>
  <c r="CT847" i="2" s="1"/>
  <c r="CT848" i="2" s="1"/>
  <c r="CT849" i="2" s="1"/>
  <c r="CT850" i="2" s="1"/>
  <c r="CT851" i="2" s="1"/>
  <c r="CT852" i="2" s="1"/>
  <c r="CT853" i="2" s="1"/>
  <c r="CT854" i="2" s="1"/>
  <c r="CT855" i="2" s="1"/>
  <c r="CT856" i="2" s="1"/>
  <c r="CT857" i="2" s="1"/>
  <c r="CT858" i="2" s="1"/>
  <c r="CT859" i="2" s="1"/>
  <c r="CT860" i="2" s="1"/>
  <c r="CT861" i="2" s="1"/>
  <c r="CT862" i="2" s="1"/>
  <c r="CT863" i="2" s="1"/>
  <c r="CT864" i="2" s="1"/>
  <c r="CT865" i="2" s="1"/>
  <c r="CT866" i="2" s="1"/>
  <c r="CT867" i="2" s="1"/>
  <c r="CT868" i="2" s="1"/>
  <c r="CT869" i="2" s="1"/>
  <c r="CT870" i="2" s="1"/>
  <c r="CT871" i="2" s="1"/>
  <c r="CT872" i="2" s="1"/>
  <c r="CT873" i="2" s="1"/>
  <c r="CT874" i="2" s="1"/>
  <c r="CT875" i="2" s="1"/>
  <c r="CT876" i="2" s="1"/>
  <c r="CT877" i="2" s="1"/>
  <c r="CT878" i="2" s="1"/>
  <c r="CT879" i="2" s="1"/>
  <c r="CT880" i="2" s="1"/>
  <c r="CT881" i="2" s="1"/>
  <c r="CT882" i="2" s="1"/>
  <c r="CT883" i="2" s="1"/>
  <c r="CT884" i="2" s="1"/>
  <c r="CT885" i="2" s="1"/>
  <c r="CT886" i="2" s="1"/>
  <c r="CT887" i="2" s="1"/>
  <c r="CT888" i="2" s="1"/>
  <c r="CT889" i="2" s="1"/>
  <c r="CT890" i="2" s="1"/>
  <c r="CT891" i="2" s="1"/>
  <c r="CT892" i="2" s="1"/>
  <c r="CT893" i="2" s="1"/>
  <c r="CT894" i="2" s="1"/>
  <c r="CT895" i="2" s="1"/>
  <c r="CT896" i="2" s="1"/>
  <c r="CT897" i="2" s="1"/>
  <c r="CT898" i="2" s="1"/>
  <c r="CT899" i="2" s="1"/>
  <c r="CT900" i="2" s="1"/>
  <c r="CT901" i="2" s="1"/>
  <c r="CT902" i="2" s="1"/>
  <c r="CT903" i="2" s="1"/>
  <c r="CT904" i="2" s="1"/>
  <c r="CT905" i="2" s="1"/>
  <c r="CT906" i="2" s="1"/>
  <c r="CT907" i="2" s="1"/>
  <c r="CT908" i="2" s="1"/>
  <c r="CT909" i="2" s="1"/>
  <c r="CT910" i="2" s="1"/>
  <c r="CT911" i="2" s="1"/>
  <c r="CT912" i="2" s="1"/>
  <c r="CT913" i="2" s="1"/>
  <c r="CT914" i="2" s="1"/>
  <c r="CT915" i="2" s="1"/>
  <c r="CT916" i="2" s="1"/>
  <c r="CT917" i="2" s="1"/>
  <c r="CT918" i="2" s="1"/>
  <c r="CT919" i="2" s="1"/>
  <c r="CT920" i="2" s="1"/>
  <c r="CT921" i="2" s="1"/>
  <c r="CT922" i="2" s="1"/>
  <c r="CT923" i="2" s="1"/>
  <c r="CT924" i="2" s="1"/>
  <c r="CT925" i="2" s="1"/>
  <c r="CT926" i="2" s="1"/>
  <c r="CT927" i="2" s="1"/>
  <c r="CT928" i="2" s="1"/>
  <c r="CT929" i="2" s="1"/>
  <c r="CT930" i="2" s="1"/>
  <c r="CT931" i="2" s="1"/>
  <c r="CT932" i="2" s="1"/>
  <c r="CT933" i="2" s="1"/>
  <c r="CT934" i="2" s="1"/>
  <c r="CT935" i="2" s="1"/>
  <c r="CT936" i="2" s="1"/>
  <c r="CT937" i="2" s="1"/>
  <c r="CT938" i="2" s="1"/>
  <c r="CT939" i="2" s="1"/>
  <c r="CT940" i="2" s="1"/>
  <c r="CT941" i="2" s="1"/>
  <c r="CT942" i="2" s="1"/>
  <c r="CT943" i="2" s="1"/>
  <c r="CT944" i="2" s="1"/>
  <c r="CT945" i="2" s="1"/>
  <c r="CT946" i="2" s="1"/>
  <c r="CT947" i="2" s="1"/>
  <c r="CT948" i="2" s="1"/>
  <c r="CT949" i="2" s="1"/>
  <c r="CT950" i="2" s="1"/>
  <c r="CT951" i="2" s="1"/>
  <c r="CT952" i="2" s="1"/>
  <c r="CT953" i="2" s="1"/>
  <c r="CT954" i="2" s="1"/>
  <c r="CT955" i="2" s="1"/>
  <c r="CT956" i="2" s="1"/>
  <c r="CT957" i="2" s="1"/>
  <c r="CT958" i="2" s="1"/>
  <c r="CT959" i="2" s="1"/>
  <c r="CT960" i="2" s="1"/>
  <c r="CT961" i="2" s="1"/>
  <c r="CT962" i="2" s="1"/>
  <c r="CT963" i="2" s="1"/>
  <c r="CT964" i="2" s="1"/>
  <c r="CT965" i="2" s="1"/>
  <c r="CT966" i="2" s="1"/>
  <c r="CT967" i="2" s="1"/>
  <c r="CT968" i="2" s="1"/>
  <c r="CT969" i="2" s="1"/>
  <c r="CT970" i="2" s="1"/>
  <c r="CT971" i="2" s="1"/>
  <c r="CT972" i="2" s="1"/>
  <c r="CT973" i="2" s="1"/>
  <c r="BR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O5" i="2"/>
  <c r="H5" i="2"/>
  <c r="C5" i="2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AN5" i="1"/>
  <c r="D5" i="1" s="1"/>
  <c r="AM20" i="1"/>
  <c r="AM19" i="1"/>
  <c r="AL19" i="1"/>
  <c r="AM18" i="1"/>
  <c r="AL18" i="1"/>
  <c r="AK18" i="1"/>
  <c r="AM17" i="1"/>
  <c r="AL17" i="1"/>
  <c r="AK17" i="1"/>
  <c r="AJ17" i="1"/>
  <c r="AM16" i="1"/>
  <c r="AL16" i="1"/>
  <c r="AK16" i="1"/>
  <c r="AJ16" i="1"/>
  <c r="AI16" i="1"/>
  <c r="C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H15" i="1"/>
  <c r="AH14" i="1"/>
  <c r="AG14" i="1"/>
  <c r="AH13" i="1"/>
  <c r="AG13" i="1"/>
  <c r="AF13" i="1"/>
  <c r="AH12" i="1"/>
  <c r="AG12" i="1"/>
  <c r="AF12" i="1"/>
  <c r="AE12" i="1"/>
  <c r="AH11" i="1"/>
  <c r="AG11" i="1"/>
  <c r="AF11" i="1"/>
  <c r="AE11" i="1"/>
  <c r="AD11" i="1"/>
  <c r="AH10" i="1"/>
  <c r="AG10" i="1"/>
  <c r="AF10" i="1"/>
  <c r="AE10" i="1"/>
  <c r="AD10" i="1"/>
  <c r="AC10" i="1"/>
  <c r="AH9" i="1"/>
  <c r="AG9" i="1"/>
  <c r="AF9" i="1"/>
  <c r="AE9" i="1"/>
  <c r="AD9" i="1"/>
  <c r="AC9" i="1"/>
  <c r="AB9" i="1"/>
  <c r="AH8" i="1"/>
  <c r="AG8" i="1"/>
  <c r="AF8" i="1"/>
  <c r="AE8" i="1"/>
  <c r="AD8" i="1"/>
  <c r="AC8" i="1"/>
  <c r="AB8" i="1"/>
  <c r="AA8" i="1"/>
  <c r="AH7" i="1"/>
  <c r="AG7" i="1"/>
  <c r="AF7" i="1"/>
  <c r="AE7" i="1"/>
  <c r="AD7" i="1"/>
  <c r="AC7" i="1"/>
  <c r="AB7" i="1"/>
  <c r="AA7" i="1"/>
  <c r="Z7" i="1"/>
  <c r="BM15" i="1"/>
  <c r="BM14" i="1"/>
  <c r="BL14" i="1"/>
  <c r="BM13" i="1"/>
  <c r="BL13" i="1"/>
  <c r="BK13" i="1"/>
  <c r="BM12" i="1"/>
  <c r="BL12" i="1"/>
  <c r="BK12" i="1"/>
  <c r="BJ12" i="1"/>
  <c r="BM11" i="1"/>
  <c r="BL11" i="1"/>
  <c r="BK11" i="1"/>
  <c r="BJ11" i="1"/>
  <c r="BI11" i="1"/>
  <c r="BM10" i="1"/>
  <c r="BL10" i="1"/>
  <c r="BK10" i="1"/>
  <c r="BJ10" i="1"/>
  <c r="BI10" i="1"/>
  <c r="BH10" i="1"/>
  <c r="BM9" i="1"/>
  <c r="BL9" i="1"/>
  <c r="BK9" i="1"/>
  <c r="BJ9" i="1"/>
  <c r="BI9" i="1"/>
  <c r="BH9" i="1"/>
  <c r="BG9" i="1"/>
  <c r="BM8" i="1"/>
  <c r="BL8" i="1"/>
  <c r="BK8" i="1"/>
  <c r="BJ8" i="1"/>
  <c r="BI8" i="1"/>
  <c r="BH8" i="1"/>
  <c r="BG8" i="1"/>
  <c r="BF8" i="1"/>
  <c r="BM7" i="1"/>
  <c r="BL7" i="1"/>
  <c r="BK7" i="1"/>
  <c r="BJ7" i="1"/>
  <c r="BI7" i="1"/>
  <c r="BH7" i="1"/>
  <c r="BG7" i="1"/>
  <c r="BF7" i="1"/>
  <c r="BE7" i="1"/>
  <c r="BM6" i="1"/>
  <c r="BL6" i="1"/>
  <c r="BK6" i="1"/>
  <c r="BJ6" i="1"/>
  <c r="BI6" i="1"/>
  <c r="BH6" i="1"/>
  <c r="BG6" i="1"/>
  <c r="BF6" i="1"/>
  <c r="BE6" i="1"/>
  <c r="BC15" i="1"/>
  <c r="BC14" i="1"/>
  <c r="BB14" i="1"/>
  <c r="BC13" i="1"/>
  <c r="BB13" i="1"/>
  <c r="BA13" i="1"/>
  <c r="BC12" i="1"/>
  <c r="BB12" i="1"/>
  <c r="BA12" i="1"/>
  <c r="AZ12" i="1"/>
  <c r="BC11" i="1"/>
  <c r="BB11" i="1"/>
  <c r="BA11" i="1"/>
  <c r="AZ11" i="1"/>
  <c r="AY11" i="1"/>
  <c r="BC10" i="1"/>
  <c r="BB10" i="1"/>
  <c r="BA10" i="1"/>
  <c r="AZ10" i="1"/>
  <c r="AY10" i="1"/>
  <c r="AX10" i="1"/>
  <c r="BC9" i="1"/>
  <c r="BB9" i="1"/>
  <c r="BA9" i="1"/>
  <c r="AZ9" i="1"/>
  <c r="AY9" i="1"/>
  <c r="AX9" i="1"/>
  <c r="AW9" i="1"/>
  <c r="BC8" i="1"/>
  <c r="BB8" i="1"/>
  <c r="BA8" i="1"/>
  <c r="AZ8" i="1"/>
  <c r="AY8" i="1"/>
  <c r="AX8" i="1"/>
  <c r="AW8" i="1"/>
  <c r="AV8" i="1"/>
  <c r="BC7" i="1"/>
  <c r="BB7" i="1"/>
  <c r="BA7" i="1"/>
  <c r="AZ7" i="1"/>
  <c r="AY7" i="1"/>
  <c r="AX7" i="1"/>
  <c r="AW7" i="1"/>
  <c r="AV7" i="1"/>
  <c r="AU7" i="1"/>
  <c r="BC6" i="1"/>
  <c r="BB6" i="1"/>
  <c r="BA6" i="1"/>
  <c r="AZ6" i="1"/>
  <c r="AY6" i="1"/>
  <c r="AX6" i="1"/>
  <c r="AW6" i="1"/>
  <c r="AV6" i="1"/>
  <c r="AU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G5" i="1"/>
  <c r="J6" i="1"/>
  <c r="AT6" i="1" s="1"/>
  <c r="AS6" i="1"/>
  <c r="AS7" i="1" s="1"/>
  <c r="AS8" i="1" s="1"/>
  <c r="AS9" i="1" s="1"/>
  <c r="AS10" i="1" s="1"/>
  <c r="AS11" i="1" s="1"/>
  <c r="AS12" i="1" s="1"/>
  <c r="AS13" i="1" s="1"/>
  <c r="AS14" i="1" s="1"/>
  <c r="AS15" i="1" s="1"/>
  <c r="AS16" i="1" s="1"/>
  <c r="AS17" i="1" s="1"/>
  <c r="AS18" i="1" s="1"/>
  <c r="AS19" i="1" s="1"/>
  <c r="AS20" i="1" s="1"/>
  <c r="AS21" i="1" s="1"/>
  <c r="AS22" i="1" s="1"/>
  <c r="AS23" i="1" s="1"/>
  <c r="AS24" i="1" s="1"/>
  <c r="AS25" i="1" s="1"/>
  <c r="AS26" i="1" s="1"/>
  <c r="AS27" i="1" s="1"/>
  <c r="AS28" i="1" s="1"/>
  <c r="AS29" i="1" s="1"/>
  <c r="AS30" i="1" s="1"/>
  <c r="AS31" i="1" s="1"/>
  <c r="AS32" i="1" s="1"/>
  <c r="AS33" i="1" s="1"/>
  <c r="AS34" i="1" s="1"/>
  <c r="AS35" i="1" s="1"/>
  <c r="AS36" i="1" s="1"/>
  <c r="AS37" i="1" s="1"/>
  <c r="AS38" i="1" s="1"/>
  <c r="AS39" i="1" s="1"/>
  <c r="AS40" i="1" s="1"/>
  <c r="AS41" i="1" s="1"/>
  <c r="AS42" i="1" s="1"/>
  <c r="AS43" i="1" s="1"/>
  <c r="AS44" i="1" s="1"/>
  <c r="AS45" i="1" s="1"/>
  <c r="AS46" i="1" s="1"/>
  <c r="AS47" i="1" s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116" i="1" s="1"/>
  <c r="AS117" i="1" s="1"/>
  <c r="AS118" i="1" s="1"/>
  <c r="AS119" i="1" s="1"/>
  <c r="AS120" i="1" s="1"/>
  <c r="AS121" i="1" s="1"/>
  <c r="AS122" i="1" s="1"/>
  <c r="AS123" i="1" s="1"/>
  <c r="AS124" i="1" s="1"/>
  <c r="AS125" i="1" s="1"/>
  <c r="AS126" i="1" s="1"/>
  <c r="AS127" i="1" s="1"/>
  <c r="AS128" i="1" s="1"/>
  <c r="AS129" i="1" s="1"/>
  <c r="AS130" i="1" s="1"/>
  <c r="AS131" i="1" s="1"/>
  <c r="AS132" i="1" s="1"/>
  <c r="AS133" i="1" s="1"/>
  <c r="AS134" i="1" s="1"/>
  <c r="AS135" i="1" s="1"/>
  <c r="AS136" i="1" s="1"/>
  <c r="AS137" i="1" s="1"/>
  <c r="AS138" i="1" s="1"/>
  <c r="AS139" i="1" s="1"/>
  <c r="AS140" i="1" s="1"/>
  <c r="AS141" i="1" s="1"/>
  <c r="AS142" i="1" s="1"/>
  <c r="AS143" i="1" s="1"/>
  <c r="AS144" i="1" s="1"/>
  <c r="AS145" i="1" s="1"/>
  <c r="AS146" i="1" s="1"/>
  <c r="AS147" i="1" s="1"/>
  <c r="AS148" i="1" s="1"/>
  <c r="AS149" i="1" s="1"/>
  <c r="AS150" i="1" s="1"/>
  <c r="AS151" i="1" s="1"/>
  <c r="AS152" i="1" s="1"/>
  <c r="AS153" i="1" s="1"/>
  <c r="AS154" i="1" s="1"/>
  <c r="AS155" i="1" s="1"/>
  <c r="AS156" i="1" s="1"/>
  <c r="AS157" i="1" s="1"/>
  <c r="AS158" i="1" s="1"/>
  <c r="AS159" i="1" s="1"/>
  <c r="AS160" i="1" s="1"/>
  <c r="AS161" i="1" s="1"/>
  <c r="AS162" i="1" s="1"/>
  <c r="AS163" i="1" s="1"/>
  <c r="AS164" i="1" s="1"/>
  <c r="AS165" i="1" s="1"/>
  <c r="AS166" i="1" s="1"/>
  <c r="AS167" i="1" s="1"/>
  <c r="AS168" i="1" s="1"/>
  <c r="AS169" i="1" s="1"/>
  <c r="AS170" i="1" s="1"/>
  <c r="AS171" i="1" s="1"/>
  <c r="AS172" i="1" s="1"/>
  <c r="AS173" i="1" s="1"/>
  <c r="AS174" i="1" s="1"/>
  <c r="AS175" i="1" s="1"/>
  <c r="AS176" i="1" s="1"/>
  <c r="AS177" i="1" s="1"/>
  <c r="AS178" i="1" s="1"/>
  <c r="AS179" i="1" s="1"/>
  <c r="AS180" i="1" s="1"/>
  <c r="AS181" i="1" s="1"/>
  <c r="AS182" i="1" s="1"/>
  <c r="AS183" i="1" s="1"/>
  <c r="AS184" i="1" s="1"/>
  <c r="AS185" i="1" s="1"/>
  <c r="AS186" i="1" s="1"/>
  <c r="AS187" i="1" s="1"/>
  <c r="AS188" i="1" s="1"/>
  <c r="AS189" i="1" s="1"/>
  <c r="AS190" i="1" s="1"/>
  <c r="AS191" i="1" s="1"/>
  <c r="AS192" i="1" s="1"/>
  <c r="AS193" i="1" s="1"/>
  <c r="AS194" i="1" s="1"/>
  <c r="AS195" i="1" s="1"/>
  <c r="AS196" i="1" s="1"/>
  <c r="AS197" i="1" s="1"/>
  <c r="AS198" i="1" s="1"/>
  <c r="AS199" i="1" s="1"/>
  <c r="AS200" i="1" s="1"/>
  <c r="AS201" i="1" s="1"/>
  <c r="AS202" i="1" s="1"/>
  <c r="AS203" i="1" s="1"/>
  <c r="AS204" i="1" s="1"/>
  <c r="CS5" i="1"/>
  <c r="CS6" i="1" s="1"/>
  <c r="CS7" i="1" s="1"/>
  <c r="CS8" i="1" s="1"/>
  <c r="CS9" i="1" s="1"/>
  <c r="CS10" i="1" s="1"/>
  <c r="CS11" i="1" s="1"/>
  <c r="CS12" i="1" s="1"/>
  <c r="CS13" i="1" s="1"/>
  <c r="CS14" i="1" s="1"/>
  <c r="CS15" i="1" s="1"/>
  <c r="CS16" i="1" s="1"/>
  <c r="CS17" i="1" s="1"/>
  <c r="CS18" i="1" s="1"/>
  <c r="CS19" i="1" s="1"/>
  <c r="CS20" i="1" s="1"/>
  <c r="CS21" i="1" s="1"/>
  <c r="CS22" i="1" s="1"/>
  <c r="CS23" i="1" s="1"/>
  <c r="CS24" i="1" s="1"/>
  <c r="CS25" i="1" s="1"/>
  <c r="CS26" i="1" s="1"/>
  <c r="CS27" i="1" s="1"/>
  <c r="CS28" i="1" s="1"/>
  <c r="CS29" i="1" s="1"/>
  <c r="CS30" i="1" s="1"/>
  <c r="CS31" i="1" s="1"/>
  <c r="CS32" i="1" s="1"/>
  <c r="CS33" i="1" s="1"/>
  <c r="CS34" i="1" s="1"/>
  <c r="CS35" i="1" s="1"/>
  <c r="CS36" i="1" s="1"/>
  <c r="CS37" i="1" s="1"/>
  <c r="CS38" i="1" s="1"/>
  <c r="CS39" i="1" s="1"/>
  <c r="CS40" i="1" s="1"/>
  <c r="CS41" i="1" s="1"/>
  <c r="CS42" i="1" s="1"/>
  <c r="CS43" i="1" s="1"/>
  <c r="CS44" i="1" s="1"/>
  <c r="CS45" i="1" s="1"/>
  <c r="CS46" i="1" s="1"/>
  <c r="CS47" i="1" s="1"/>
  <c r="CS48" i="1" s="1"/>
  <c r="CS49" i="1" s="1"/>
  <c r="CS50" i="1" s="1"/>
  <c r="CS51" i="1" s="1"/>
  <c r="CS52" i="1" s="1"/>
  <c r="CS53" i="1" s="1"/>
  <c r="CS54" i="1" s="1"/>
  <c r="CS55" i="1" s="1"/>
  <c r="CS56" i="1" s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67" i="1" s="1"/>
  <c r="CS68" i="1" s="1"/>
  <c r="CS69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2" i="1" s="1"/>
  <c r="CS83" i="1" s="1"/>
  <c r="CS84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97" i="1" s="1"/>
  <c r="CS98" i="1" s="1"/>
  <c r="CS99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2" i="1" s="1"/>
  <c r="CS113" i="1" s="1"/>
  <c r="CS114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27" i="1" s="1"/>
  <c r="CS128" i="1" s="1"/>
  <c r="CS129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2" i="1" s="1"/>
  <c r="CS143" i="1" s="1"/>
  <c r="CS144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57" i="1" s="1"/>
  <c r="CS158" i="1" s="1"/>
  <c r="CS159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2" i="1" s="1"/>
  <c r="CS173" i="1" s="1"/>
  <c r="CS174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87" i="1" s="1"/>
  <c r="CS188" i="1" s="1"/>
  <c r="CS189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2" i="1" s="1"/>
  <c r="CS203" i="1" s="1"/>
  <c r="CS204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17" i="1" s="1"/>
  <c r="CS218" i="1" s="1"/>
  <c r="CS219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2" i="1" s="1"/>
  <c r="CS233" i="1" s="1"/>
  <c r="CS234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47" i="1" s="1"/>
  <c r="CS248" i="1" s="1"/>
  <c r="CS249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2" i="1" s="1"/>
  <c r="CS263" i="1" s="1"/>
  <c r="CS264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77" i="1" s="1"/>
  <c r="CS278" i="1" s="1"/>
  <c r="CS279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CS292" i="1" s="1"/>
  <c r="CS293" i="1" s="1"/>
  <c r="CS294" i="1" s="1"/>
  <c r="CS295" i="1" s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07" i="1" s="1"/>
  <c r="CS308" i="1" s="1"/>
  <c r="CS309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2" i="1" s="1"/>
  <c r="CS323" i="1" s="1"/>
  <c r="CS324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37" i="1" s="1"/>
  <c r="CS338" i="1" s="1"/>
  <c r="CS339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2" i="1" s="1"/>
  <c r="CS353" i="1" s="1"/>
  <c r="CS354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67" i="1" s="1"/>
  <c r="CS368" i="1" s="1"/>
  <c r="CS369" i="1" s="1"/>
  <c r="CS370" i="1" s="1"/>
  <c r="CS371" i="1" s="1"/>
  <c r="CS372" i="1" s="1"/>
  <c r="CS373" i="1" s="1"/>
  <c r="CS374" i="1" s="1"/>
  <c r="CS375" i="1" s="1"/>
  <c r="CS376" i="1" s="1"/>
  <c r="CS377" i="1" s="1"/>
  <c r="CS378" i="1" s="1"/>
  <c r="CS379" i="1" s="1"/>
  <c r="CS380" i="1" s="1"/>
  <c r="CS381" i="1" s="1"/>
  <c r="CS382" i="1" s="1"/>
  <c r="CS383" i="1" s="1"/>
  <c r="CS384" i="1" s="1"/>
  <c r="CS385" i="1" s="1"/>
  <c r="CS386" i="1" s="1"/>
  <c r="CS387" i="1" s="1"/>
  <c r="CS388" i="1" s="1"/>
  <c r="CS389" i="1" s="1"/>
  <c r="CS390" i="1" s="1"/>
  <c r="CS391" i="1" s="1"/>
  <c r="CS392" i="1" s="1"/>
  <c r="CS393" i="1" s="1"/>
  <c r="CS394" i="1" s="1"/>
  <c r="CS395" i="1" s="1"/>
  <c r="CS396" i="1" s="1"/>
  <c r="CS397" i="1" s="1"/>
  <c r="CS398" i="1" s="1"/>
  <c r="CS399" i="1" s="1"/>
  <c r="CS400" i="1" s="1"/>
  <c r="CS401" i="1" s="1"/>
  <c r="CS402" i="1" s="1"/>
  <c r="CS403" i="1" s="1"/>
  <c r="CS404" i="1" s="1"/>
  <c r="CS405" i="1" s="1"/>
  <c r="CS406" i="1" s="1"/>
  <c r="CS407" i="1" s="1"/>
  <c r="CS408" i="1" s="1"/>
  <c r="CS409" i="1" s="1"/>
  <c r="CS410" i="1" s="1"/>
  <c r="CS411" i="1" s="1"/>
  <c r="CS412" i="1" s="1"/>
  <c r="CS413" i="1" s="1"/>
  <c r="CS414" i="1" s="1"/>
  <c r="CS415" i="1" s="1"/>
  <c r="CS416" i="1" s="1"/>
  <c r="CS417" i="1" s="1"/>
  <c r="CS418" i="1" s="1"/>
  <c r="CS419" i="1" s="1"/>
  <c r="CS420" i="1" s="1"/>
  <c r="CS421" i="1" s="1"/>
  <c r="CS422" i="1" s="1"/>
  <c r="CS423" i="1" s="1"/>
  <c r="CS424" i="1" s="1"/>
  <c r="CS425" i="1" s="1"/>
  <c r="CS426" i="1" s="1"/>
  <c r="CS427" i="1" s="1"/>
  <c r="CS428" i="1" s="1"/>
  <c r="CS429" i="1" s="1"/>
  <c r="CS430" i="1" s="1"/>
  <c r="CS431" i="1" s="1"/>
  <c r="CS432" i="1" s="1"/>
  <c r="CS433" i="1" s="1"/>
  <c r="CS434" i="1" s="1"/>
  <c r="CS435" i="1" s="1"/>
  <c r="CS436" i="1" s="1"/>
  <c r="CS437" i="1" s="1"/>
  <c r="CS438" i="1" s="1"/>
  <c r="CS439" i="1" s="1"/>
  <c r="CS440" i="1" s="1"/>
  <c r="CS441" i="1" s="1"/>
  <c r="CS442" i="1" s="1"/>
  <c r="CS443" i="1" s="1"/>
  <c r="CS444" i="1" s="1"/>
  <c r="CS445" i="1" s="1"/>
  <c r="CS446" i="1" s="1"/>
  <c r="CS447" i="1" s="1"/>
  <c r="CS448" i="1" s="1"/>
  <c r="CS449" i="1" s="1"/>
  <c r="CS450" i="1" s="1"/>
  <c r="CS451" i="1" s="1"/>
  <c r="CS452" i="1" s="1"/>
  <c r="CS453" i="1" s="1"/>
  <c r="CS454" i="1" s="1"/>
  <c r="CS455" i="1" s="1"/>
  <c r="CS456" i="1" s="1"/>
  <c r="CS457" i="1" s="1"/>
  <c r="CS458" i="1" s="1"/>
  <c r="CS459" i="1" s="1"/>
  <c r="CS460" i="1" s="1"/>
  <c r="CS461" i="1" s="1"/>
  <c r="CS462" i="1" s="1"/>
  <c r="CS463" i="1" s="1"/>
  <c r="CS464" i="1" s="1"/>
  <c r="CS465" i="1" s="1"/>
  <c r="CS466" i="1" s="1"/>
  <c r="CS467" i="1" s="1"/>
  <c r="CS468" i="1" s="1"/>
  <c r="CS469" i="1" s="1"/>
  <c r="CS470" i="1" s="1"/>
  <c r="CS471" i="1" s="1"/>
  <c r="CS472" i="1" s="1"/>
  <c r="CS473" i="1" s="1"/>
  <c r="CS474" i="1" s="1"/>
  <c r="CS475" i="1" s="1"/>
  <c r="CS476" i="1" s="1"/>
  <c r="CS477" i="1" s="1"/>
  <c r="CS478" i="1" s="1"/>
  <c r="CS479" i="1" s="1"/>
  <c r="CS480" i="1" s="1"/>
  <c r="CS481" i="1" s="1"/>
  <c r="CS482" i="1" s="1"/>
  <c r="CS483" i="1" s="1"/>
  <c r="CS484" i="1" s="1"/>
  <c r="CS485" i="1" s="1"/>
  <c r="CS486" i="1" s="1"/>
  <c r="CS487" i="1" s="1"/>
  <c r="CS488" i="1" s="1"/>
  <c r="CS489" i="1" s="1"/>
  <c r="CS490" i="1" s="1"/>
  <c r="CS491" i="1" s="1"/>
  <c r="CS492" i="1" s="1"/>
  <c r="CS493" i="1" s="1"/>
  <c r="CS494" i="1" s="1"/>
  <c r="CS495" i="1" s="1"/>
  <c r="CS496" i="1" s="1"/>
  <c r="CS497" i="1" s="1"/>
  <c r="CS498" i="1" s="1"/>
  <c r="CS499" i="1" s="1"/>
  <c r="CS500" i="1" s="1"/>
  <c r="CS501" i="1" s="1"/>
  <c r="CS502" i="1" s="1"/>
  <c r="CS503" i="1" s="1"/>
  <c r="CS504" i="1" s="1"/>
  <c r="CS505" i="1" s="1"/>
  <c r="CS506" i="1" s="1"/>
  <c r="CS507" i="1" s="1"/>
  <c r="CS508" i="1" s="1"/>
  <c r="CS509" i="1" s="1"/>
  <c r="CS510" i="1" s="1"/>
  <c r="CS511" i="1" s="1"/>
  <c r="CS512" i="1" s="1"/>
  <c r="CS513" i="1" s="1"/>
  <c r="CS514" i="1" s="1"/>
  <c r="CS515" i="1" s="1"/>
  <c r="CS516" i="1" s="1"/>
  <c r="CS517" i="1" s="1"/>
  <c r="CS518" i="1" s="1"/>
  <c r="CS519" i="1" s="1"/>
  <c r="CS520" i="1" s="1"/>
  <c r="CS521" i="1" s="1"/>
  <c r="CS522" i="1" s="1"/>
  <c r="CS523" i="1" s="1"/>
  <c r="CS524" i="1" s="1"/>
  <c r="CS525" i="1" s="1"/>
  <c r="CS526" i="1" s="1"/>
  <c r="CS527" i="1" s="1"/>
  <c r="CS528" i="1" s="1"/>
  <c r="CS529" i="1" s="1"/>
  <c r="CS530" i="1" s="1"/>
  <c r="CS531" i="1" s="1"/>
  <c r="CS532" i="1" s="1"/>
  <c r="CS533" i="1" s="1"/>
  <c r="CS534" i="1" s="1"/>
  <c r="CS535" i="1" s="1"/>
  <c r="CS536" i="1" s="1"/>
  <c r="CS537" i="1" s="1"/>
  <c r="CS538" i="1" s="1"/>
  <c r="CS539" i="1" s="1"/>
  <c r="CS540" i="1" s="1"/>
  <c r="CS541" i="1" s="1"/>
  <c r="CS542" i="1" s="1"/>
  <c r="CS543" i="1" s="1"/>
  <c r="CS544" i="1" s="1"/>
  <c r="CS545" i="1" s="1"/>
  <c r="CS546" i="1" s="1"/>
  <c r="CS547" i="1" s="1"/>
  <c r="CS548" i="1" s="1"/>
  <c r="CS549" i="1" s="1"/>
  <c r="CS550" i="1" s="1"/>
  <c r="CS551" i="1" s="1"/>
  <c r="CS552" i="1" s="1"/>
  <c r="CS553" i="1" s="1"/>
  <c r="CS554" i="1" s="1"/>
  <c r="CS555" i="1" s="1"/>
  <c r="CS556" i="1" s="1"/>
  <c r="CS557" i="1" s="1"/>
  <c r="CS558" i="1" s="1"/>
  <c r="CS559" i="1" s="1"/>
  <c r="CS560" i="1" s="1"/>
  <c r="CS561" i="1" s="1"/>
  <c r="CS562" i="1" s="1"/>
  <c r="CS563" i="1" s="1"/>
  <c r="CS564" i="1" s="1"/>
  <c r="CS565" i="1" s="1"/>
  <c r="CS566" i="1" s="1"/>
  <c r="CS567" i="1" s="1"/>
  <c r="CS568" i="1" s="1"/>
  <c r="CS569" i="1" s="1"/>
  <c r="CS570" i="1" s="1"/>
  <c r="CS571" i="1" s="1"/>
  <c r="CS572" i="1" s="1"/>
  <c r="CS573" i="1" s="1"/>
  <c r="CS574" i="1" s="1"/>
  <c r="CS575" i="1" s="1"/>
  <c r="CS576" i="1" s="1"/>
  <c r="CS577" i="1" s="1"/>
  <c r="CS578" i="1" s="1"/>
  <c r="CS579" i="1" s="1"/>
  <c r="CS580" i="1" s="1"/>
  <c r="CS581" i="1" s="1"/>
  <c r="CS582" i="1" s="1"/>
  <c r="CS583" i="1" s="1"/>
  <c r="CS584" i="1" s="1"/>
  <c r="CS585" i="1" s="1"/>
  <c r="CS586" i="1" s="1"/>
  <c r="CS587" i="1" s="1"/>
  <c r="CS588" i="1" s="1"/>
  <c r="CS589" i="1" s="1"/>
  <c r="CS590" i="1" s="1"/>
  <c r="CS591" i="1" s="1"/>
  <c r="CS592" i="1" s="1"/>
  <c r="CS593" i="1" s="1"/>
  <c r="CS594" i="1" s="1"/>
  <c r="CS595" i="1" s="1"/>
  <c r="CS596" i="1" s="1"/>
  <c r="CS597" i="1" s="1"/>
  <c r="CS598" i="1" s="1"/>
  <c r="CS599" i="1" s="1"/>
  <c r="CS600" i="1" s="1"/>
  <c r="CS601" i="1" s="1"/>
  <c r="CS602" i="1" s="1"/>
  <c r="CS603" i="1" s="1"/>
  <c r="CS604" i="1" s="1"/>
  <c r="CS605" i="1" s="1"/>
  <c r="CS606" i="1" s="1"/>
  <c r="CS607" i="1" s="1"/>
  <c r="CS608" i="1" s="1"/>
  <c r="CS609" i="1" s="1"/>
  <c r="CS610" i="1" s="1"/>
  <c r="CS611" i="1" s="1"/>
  <c r="CS612" i="1" s="1"/>
  <c r="CS613" i="1" s="1"/>
  <c r="CS614" i="1" s="1"/>
  <c r="CS615" i="1" s="1"/>
  <c r="CS616" i="1" s="1"/>
  <c r="CS617" i="1" s="1"/>
  <c r="CS618" i="1" s="1"/>
  <c r="CS619" i="1" s="1"/>
  <c r="CS620" i="1" s="1"/>
  <c r="CS621" i="1" s="1"/>
  <c r="CS622" i="1" s="1"/>
  <c r="CS623" i="1" s="1"/>
  <c r="CS624" i="1" s="1"/>
  <c r="CS625" i="1" s="1"/>
  <c r="CS626" i="1" s="1"/>
  <c r="CS627" i="1" s="1"/>
  <c r="CS628" i="1" s="1"/>
  <c r="CS629" i="1" s="1"/>
  <c r="CS630" i="1" s="1"/>
  <c r="CS631" i="1" s="1"/>
  <c r="CS632" i="1" s="1"/>
  <c r="CS633" i="1" s="1"/>
  <c r="CS634" i="1" s="1"/>
  <c r="CS635" i="1" s="1"/>
  <c r="CS636" i="1" s="1"/>
  <c r="CS637" i="1" s="1"/>
  <c r="CS638" i="1" s="1"/>
  <c r="CS639" i="1" s="1"/>
  <c r="CS640" i="1" s="1"/>
  <c r="CS641" i="1" s="1"/>
  <c r="CS642" i="1" s="1"/>
  <c r="CS643" i="1" s="1"/>
  <c r="CS644" i="1" s="1"/>
  <c r="CS645" i="1" s="1"/>
  <c r="CS646" i="1" s="1"/>
  <c r="CS647" i="1" s="1"/>
  <c r="CS648" i="1" s="1"/>
  <c r="CS649" i="1" s="1"/>
  <c r="CS650" i="1" s="1"/>
  <c r="CS651" i="1" s="1"/>
  <c r="CS652" i="1" s="1"/>
  <c r="CS653" i="1" s="1"/>
  <c r="CS654" i="1" s="1"/>
  <c r="CS655" i="1" s="1"/>
  <c r="CS656" i="1" s="1"/>
  <c r="CS657" i="1" s="1"/>
  <c r="CS658" i="1" s="1"/>
  <c r="CS659" i="1" s="1"/>
  <c r="CS660" i="1" s="1"/>
  <c r="CS661" i="1" s="1"/>
  <c r="CS662" i="1" s="1"/>
  <c r="CS663" i="1" s="1"/>
  <c r="CS664" i="1" s="1"/>
  <c r="CS665" i="1" s="1"/>
  <c r="CS666" i="1" s="1"/>
  <c r="CS667" i="1" s="1"/>
  <c r="CS668" i="1" s="1"/>
  <c r="CS669" i="1" s="1"/>
  <c r="CS670" i="1" s="1"/>
  <c r="CS671" i="1" s="1"/>
  <c r="CS672" i="1" s="1"/>
  <c r="CS673" i="1" s="1"/>
  <c r="CS674" i="1" s="1"/>
  <c r="CS675" i="1" s="1"/>
  <c r="CS676" i="1" s="1"/>
  <c r="CS677" i="1" s="1"/>
  <c r="CS678" i="1" s="1"/>
  <c r="CS679" i="1" s="1"/>
  <c r="CS680" i="1" s="1"/>
  <c r="CS681" i="1" s="1"/>
  <c r="CS682" i="1" s="1"/>
  <c r="CS683" i="1" s="1"/>
  <c r="CS684" i="1" s="1"/>
  <c r="CS685" i="1" s="1"/>
  <c r="CS686" i="1" s="1"/>
  <c r="CS687" i="1" s="1"/>
  <c r="CS688" i="1" s="1"/>
  <c r="CS689" i="1" s="1"/>
  <c r="CS690" i="1" s="1"/>
  <c r="CS691" i="1" s="1"/>
  <c r="CS692" i="1" s="1"/>
  <c r="CS693" i="1" s="1"/>
  <c r="CS694" i="1" s="1"/>
  <c r="CS695" i="1" s="1"/>
  <c r="CS696" i="1" s="1"/>
  <c r="CS697" i="1" s="1"/>
  <c r="CS698" i="1" s="1"/>
  <c r="CS699" i="1" s="1"/>
  <c r="CS700" i="1" s="1"/>
  <c r="CS701" i="1" s="1"/>
  <c r="CS702" i="1" s="1"/>
  <c r="CS703" i="1" s="1"/>
  <c r="CS704" i="1" s="1"/>
  <c r="CS705" i="1" s="1"/>
  <c r="CS706" i="1" s="1"/>
  <c r="CS707" i="1" s="1"/>
  <c r="CS708" i="1" s="1"/>
  <c r="CS709" i="1" s="1"/>
  <c r="CS710" i="1" s="1"/>
  <c r="CS711" i="1" s="1"/>
  <c r="CS712" i="1" s="1"/>
  <c r="CS713" i="1" s="1"/>
  <c r="CS714" i="1" s="1"/>
  <c r="CS715" i="1" s="1"/>
  <c r="CS716" i="1" s="1"/>
  <c r="CS717" i="1" s="1"/>
  <c r="CS718" i="1" s="1"/>
  <c r="CS719" i="1" s="1"/>
  <c r="CS720" i="1" s="1"/>
  <c r="CS721" i="1" s="1"/>
  <c r="CS722" i="1" s="1"/>
  <c r="CS723" i="1" s="1"/>
  <c r="CS724" i="1" s="1"/>
  <c r="CS725" i="1" s="1"/>
  <c r="CS726" i="1" s="1"/>
  <c r="CS727" i="1" s="1"/>
  <c r="CS728" i="1" s="1"/>
  <c r="CS729" i="1" s="1"/>
  <c r="CS730" i="1" s="1"/>
  <c r="CS731" i="1" s="1"/>
  <c r="CS732" i="1" s="1"/>
  <c r="CS733" i="1" s="1"/>
  <c r="CS734" i="1" s="1"/>
  <c r="CS735" i="1" s="1"/>
  <c r="CS736" i="1" s="1"/>
  <c r="CS737" i="1" s="1"/>
  <c r="CS738" i="1" s="1"/>
  <c r="CS739" i="1" s="1"/>
  <c r="CS740" i="1" s="1"/>
  <c r="CS741" i="1" s="1"/>
  <c r="CS742" i="1" s="1"/>
  <c r="CS743" i="1" s="1"/>
  <c r="CS744" i="1" s="1"/>
  <c r="CS745" i="1" s="1"/>
  <c r="CS746" i="1" s="1"/>
  <c r="CS747" i="1" s="1"/>
  <c r="CS748" i="1" s="1"/>
  <c r="CS749" i="1" s="1"/>
  <c r="CS750" i="1" s="1"/>
  <c r="CS751" i="1" s="1"/>
  <c r="CS752" i="1" s="1"/>
  <c r="CS753" i="1" s="1"/>
  <c r="CS754" i="1" s="1"/>
  <c r="CS755" i="1" s="1"/>
  <c r="CS756" i="1" s="1"/>
  <c r="CS757" i="1" s="1"/>
  <c r="CS758" i="1" s="1"/>
  <c r="CS759" i="1" s="1"/>
  <c r="CS760" i="1" s="1"/>
  <c r="CS761" i="1" s="1"/>
  <c r="CS762" i="1" s="1"/>
  <c r="CS763" i="1" s="1"/>
  <c r="CS764" i="1" s="1"/>
  <c r="CS765" i="1" s="1"/>
  <c r="CS766" i="1" s="1"/>
  <c r="CS767" i="1" s="1"/>
  <c r="CS768" i="1" s="1"/>
  <c r="CS769" i="1" s="1"/>
  <c r="CS770" i="1" s="1"/>
  <c r="CS771" i="1" s="1"/>
  <c r="CS772" i="1" s="1"/>
  <c r="CS773" i="1" s="1"/>
  <c r="CS774" i="1" s="1"/>
  <c r="CS775" i="1" s="1"/>
  <c r="CS776" i="1" s="1"/>
  <c r="CS777" i="1" s="1"/>
  <c r="CS778" i="1" s="1"/>
  <c r="CS779" i="1" s="1"/>
  <c r="CS780" i="1" s="1"/>
  <c r="CS781" i="1" s="1"/>
  <c r="CS782" i="1" s="1"/>
  <c r="CS783" i="1" s="1"/>
  <c r="CS784" i="1" s="1"/>
  <c r="CS785" i="1" s="1"/>
  <c r="CS786" i="1" s="1"/>
  <c r="CS787" i="1" s="1"/>
  <c r="CS788" i="1" s="1"/>
  <c r="CS789" i="1" s="1"/>
  <c r="CS790" i="1" s="1"/>
  <c r="CS791" i="1" s="1"/>
  <c r="CS792" i="1" s="1"/>
  <c r="CS793" i="1" s="1"/>
  <c r="CS794" i="1" s="1"/>
  <c r="CS795" i="1" s="1"/>
  <c r="CS796" i="1" s="1"/>
  <c r="CS797" i="1" s="1"/>
  <c r="CS798" i="1" s="1"/>
  <c r="CS799" i="1" s="1"/>
  <c r="CS800" i="1" s="1"/>
  <c r="CS801" i="1" s="1"/>
  <c r="CS802" i="1" s="1"/>
  <c r="CS803" i="1" s="1"/>
  <c r="CS804" i="1" s="1"/>
  <c r="CS805" i="1" s="1"/>
  <c r="CS806" i="1" s="1"/>
  <c r="CS807" i="1" s="1"/>
  <c r="CS808" i="1" s="1"/>
  <c r="CS809" i="1" s="1"/>
  <c r="CS810" i="1" s="1"/>
  <c r="CS811" i="1" s="1"/>
  <c r="CS812" i="1" s="1"/>
  <c r="CS813" i="1" s="1"/>
  <c r="CS814" i="1" s="1"/>
  <c r="CS815" i="1" s="1"/>
  <c r="CS816" i="1" s="1"/>
  <c r="CS817" i="1" s="1"/>
  <c r="CS818" i="1" s="1"/>
  <c r="CS819" i="1" s="1"/>
  <c r="CS820" i="1" s="1"/>
  <c r="CS821" i="1" s="1"/>
  <c r="CS822" i="1" s="1"/>
  <c r="CS823" i="1" s="1"/>
  <c r="CS824" i="1" s="1"/>
  <c r="CS825" i="1" s="1"/>
  <c r="CS826" i="1" s="1"/>
  <c r="CS827" i="1" s="1"/>
  <c r="CS828" i="1" s="1"/>
  <c r="CS829" i="1" s="1"/>
  <c r="CS830" i="1" s="1"/>
  <c r="CS831" i="1" s="1"/>
  <c r="CS832" i="1" s="1"/>
  <c r="CS833" i="1" s="1"/>
  <c r="CS834" i="1" s="1"/>
  <c r="CS835" i="1" s="1"/>
  <c r="CS836" i="1" s="1"/>
  <c r="CS837" i="1" s="1"/>
  <c r="CS838" i="1" s="1"/>
  <c r="CS839" i="1" s="1"/>
  <c r="CS840" i="1" s="1"/>
  <c r="CS841" i="1" s="1"/>
  <c r="CS842" i="1" s="1"/>
  <c r="CS843" i="1" s="1"/>
  <c r="CS844" i="1" s="1"/>
  <c r="CS845" i="1" s="1"/>
  <c r="CS846" i="1" s="1"/>
  <c r="CS847" i="1" s="1"/>
  <c r="CS848" i="1" s="1"/>
  <c r="CS849" i="1" s="1"/>
  <c r="CS850" i="1" s="1"/>
  <c r="CS851" i="1" s="1"/>
  <c r="CS852" i="1" s="1"/>
  <c r="CS853" i="1" s="1"/>
  <c r="CS854" i="1" s="1"/>
  <c r="CS855" i="1" s="1"/>
  <c r="CS856" i="1" s="1"/>
  <c r="CS857" i="1" s="1"/>
  <c r="CS858" i="1" s="1"/>
  <c r="CS859" i="1" s="1"/>
  <c r="CS860" i="1" s="1"/>
  <c r="CS861" i="1" s="1"/>
  <c r="CS862" i="1" s="1"/>
  <c r="CS863" i="1" s="1"/>
  <c r="CS864" i="1" s="1"/>
  <c r="CS865" i="1" s="1"/>
  <c r="CS866" i="1" s="1"/>
  <c r="CS867" i="1" s="1"/>
  <c r="CS868" i="1" s="1"/>
  <c r="CS869" i="1" s="1"/>
  <c r="CS870" i="1" s="1"/>
  <c r="CS871" i="1" s="1"/>
  <c r="CS872" i="1" s="1"/>
  <c r="CS873" i="1" s="1"/>
  <c r="CS874" i="1" s="1"/>
  <c r="CS875" i="1" s="1"/>
  <c r="CS876" i="1" s="1"/>
  <c r="CS877" i="1" s="1"/>
  <c r="CS878" i="1" s="1"/>
  <c r="CS879" i="1" s="1"/>
  <c r="CS880" i="1" s="1"/>
  <c r="CS881" i="1" s="1"/>
  <c r="CS882" i="1" s="1"/>
  <c r="CS883" i="1" s="1"/>
  <c r="CS884" i="1" s="1"/>
  <c r="CS885" i="1" s="1"/>
  <c r="CS886" i="1" s="1"/>
  <c r="CS887" i="1" s="1"/>
  <c r="CS888" i="1" s="1"/>
  <c r="CS889" i="1" s="1"/>
  <c r="CS890" i="1" s="1"/>
  <c r="CS891" i="1" s="1"/>
  <c r="CS892" i="1" s="1"/>
  <c r="CS893" i="1" s="1"/>
  <c r="CS894" i="1" s="1"/>
  <c r="CS895" i="1" s="1"/>
  <c r="CS896" i="1" s="1"/>
  <c r="CS897" i="1" s="1"/>
  <c r="CS898" i="1" s="1"/>
  <c r="CS899" i="1" s="1"/>
  <c r="CS900" i="1" s="1"/>
  <c r="CS901" i="1" s="1"/>
  <c r="CS902" i="1" s="1"/>
  <c r="CS903" i="1" s="1"/>
  <c r="CS904" i="1" s="1"/>
  <c r="CS905" i="1" s="1"/>
  <c r="CS906" i="1" s="1"/>
  <c r="CS907" i="1" s="1"/>
  <c r="CS908" i="1" s="1"/>
  <c r="CS909" i="1" s="1"/>
  <c r="CS910" i="1" s="1"/>
  <c r="CS911" i="1" s="1"/>
  <c r="CS912" i="1" s="1"/>
  <c r="CS913" i="1" s="1"/>
  <c r="CS914" i="1" s="1"/>
  <c r="CS915" i="1" s="1"/>
  <c r="CS916" i="1" s="1"/>
  <c r="CS917" i="1" s="1"/>
  <c r="CS918" i="1" s="1"/>
  <c r="CS919" i="1" s="1"/>
  <c r="CS920" i="1" s="1"/>
  <c r="CS921" i="1" s="1"/>
  <c r="CS922" i="1" s="1"/>
  <c r="CS923" i="1" s="1"/>
  <c r="CS924" i="1" s="1"/>
  <c r="CS925" i="1" s="1"/>
  <c r="CS926" i="1" s="1"/>
  <c r="CS927" i="1" s="1"/>
  <c r="CS928" i="1" s="1"/>
  <c r="CS929" i="1" s="1"/>
  <c r="CS930" i="1" s="1"/>
  <c r="CS931" i="1" s="1"/>
  <c r="CS932" i="1" s="1"/>
  <c r="CS933" i="1" s="1"/>
  <c r="CS934" i="1" s="1"/>
  <c r="CS935" i="1" s="1"/>
  <c r="CS936" i="1" s="1"/>
  <c r="CS937" i="1" s="1"/>
  <c r="CS938" i="1" s="1"/>
  <c r="CS939" i="1" s="1"/>
  <c r="CS940" i="1" s="1"/>
  <c r="CS941" i="1" s="1"/>
  <c r="CS942" i="1" s="1"/>
  <c r="CS943" i="1" s="1"/>
  <c r="CS944" i="1" s="1"/>
  <c r="CS945" i="1" s="1"/>
  <c r="CS946" i="1" s="1"/>
  <c r="CS947" i="1" s="1"/>
  <c r="CS948" i="1" s="1"/>
  <c r="CS949" i="1" s="1"/>
  <c r="CS950" i="1" s="1"/>
  <c r="CS951" i="1" s="1"/>
  <c r="CS952" i="1" s="1"/>
  <c r="CS953" i="1" s="1"/>
  <c r="CS954" i="1" s="1"/>
  <c r="CS955" i="1" s="1"/>
  <c r="CS956" i="1" s="1"/>
  <c r="CS957" i="1" s="1"/>
  <c r="CS958" i="1" s="1"/>
  <c r="CS959" i="1" s="1"/>
  <c r="CS960" i="1" s="1"/>
  <c r="CS961" i="1" s="1"/>
  <c r="CS962" i="1" s="1"/>
  <c r="CS963" i="1" s="1"/>
  <c r="CS964" i="1" s="1"/>
  <c r="CS965" i="1" s="1"/>
  <c r="CS966" i="1" s="1"/>
  <c r="CS967" i="1" s="1"/>
  <c r="CS968" i="1" s="1"/>
  <c r="CS969" i="1" s="1"/>
  <c r="CS970" i="1" s="1"/>
  <c r="CS971" i="1" s="1"/>
  <c r="CS972" i="1" s="1"/>
  <c r="CS973" i="1" s="1"/>
  <c r="CO105" i="1"/>
  <c r="CP105" i="1"/>
  <c r="CQ105" i="1"/>
  <c r="BE6" i="2" l="1"/>
  <c r="E5" i="2" s="1"/>
  <c r="AU6" i="2"/>
  <c r="G7" i="2"/>
  <c r="I7" i="2" s="1"/>
  <c r="G9" i="2"/>
  <c r="I9" i="2" s="1"/>
  <c r="G11" i="2"/>
  <c r="I11" i="2" s="1"/>
  <c r="G13" i="2"/>
  <c r="I13" i="2" s="1"/>
  <c r="G15" i="2"/>
  <c r="I15" i="2" s="1"/>
  <c r="G17" i="2"/>
  <c r="I17" i="2" s="1"/>
  <c r="G19" i="2"/>
  <c r="I19" i="2" s="1"/>
  <c r="G21" i="2"/>
  <c r="I21" i="2" s="1"/>
  <c r="G23" i="2"/>
  <c r="I23" i="2" s="1"/>
  <c r="G25" i="2"/>
  <c r="I25" i="2" s="1"/>
  <c r="G27" i="2"/>
  <c r="I27" i="2" s="1"/>
  <c r="G29" i="2"/>
  <c r="I29" i="2" s="1"/>
  <c r="G31" i="2"/>
  <c r="I31" i="2" s="1"/>
  <c r="G33" i="2"/>
  <c r="I33" i="2" s="1"/>
  <c r="G35" i="2"/>
  <c r="I35" i="2" s="1"/>
  <c r="G37" i="2"/>
  <c r="I37" i="2" s="1"/>
  <c r="G39" i="2"/>
  <c r="I39" i="2" s="1"/>
  <c r="G41" i="2"/>
  <c r="I41" i="2" s="1"/>
  <c r="G43" i="2"/>
  <c r="I43" i="2" s="1"/>
  <c r="G45" i="2"/>
  <c r="I45" i="2" s="1"/>
  <c r="G47" i="2"/>
  <c r="I47" i="2" s="1"/>
  <c r="G49" i="2"/>
  <c r="I49" i="2" s="1"/>
  <c r="G51" i="2"/>
  <c r="I51" i="2" s="1"/>
  <c r="G53" i="2"/>
  <c r="I53" i="2" s="1"/>
  <c r="G55" i="2"/>
  <c r="I55" i="2" s="1"/>
  <c r="G57" i="2"/>
  <c r="I57" i="2" s="1"/>
  <c r="G59" i="2"/>
  <c r="I59" i="2" s="1"/>
  <c r="G61" i="2"/>
  <c r="I61" i="2" s="1"/>
  <c r="G63" i="2"/>
  <c r="I63" i="2" s="1"/>
  <c r="G65" i="2"/>
  <c r="I65" i="2" s="1"/>
  <c r="G67" i="2"/>
  <c r="I67" i="2" s="1"/>
  <c r="G69" i="2"/>
  <c r="I69" i="2" s="1"/>
  <c r="G71" i="2"/>
  <c r="I71" i="2" s="1"/>
  <c r="G73" i="2"/>
  <c r="I73" i="2" s="1"/>
  <c r="G75" i="2"/>
  <c r="I75" i="2" s="1"/>
  <c r="G77" i="2"/>
  <c r="I77" i="2" s="1"/>
  <c r="G79" i="2"/>
  <c r="I79" i="2" s="1"/>
  <c r="G81" i="2"/>
  <c r="I81" i="2" s="1"/>
  <c r="G83" i="2"/>
  <c r="I83" i="2" s="1"/>
  <c r="G85" i="2"/>
  <c r="I85" i="2" s="1"/>
  <c r="G87" i="2"/>
  <c r="I87" i="2" s="1"/>
  <c r="G89" i="2"/>
  <c r="I89" i="2" s="1"/>
  <c r="G91" i="2"/>
  <c r="I91" i="2" s="1"/>
  <c r="G93" i="2"/>
  <c r="I93" i="2" s="1"/>
  <c r="G95" i="2"/>
  <c r="I95" i="2" s="1"/>
  <c r="G97" i="2"/>
  <c r="I97" i="2" s="1"/>
  <c r="G99" i="2"/>
  <c r="I99" i="2" s="1"/>
  <c r="G101" i="2"/>
  <c r="I101" i="2" s="1"/>
  <c r="G103" i="2"/>
  <c r="I103" i="2" s="1"/>
  <c r="G105" i="2"/>
  <c r="I105" i="2" s="1"/>
  <c r="G107" i="2"/>
  <c r="I107" i="2" s="1"/>
  <c r="G109" i="2"/>
  <c r="I109" i="2" s="1"/>
  <c r="G111" i="2"/>
  <c r="I111" i="2" s="1"/>
  <c r="G113" i="2"/>
  <c r="I113" i="2" s="1"/>
  <c r="G115" i="2"/>
  <c r="I115" i="2" s="1"/>
  <c r="G117" i="2"/>
  <c r="I117" i="2" s="1"/>
  <c r="G119" i="2"/>
  <c r="I119" i="2" s="1"/>
  <c r="G121" i="2"/>
  <c r="I121" i="2" s="1"/>
  <c r="G123" i="2"/>
  <c r="I123" i="2" s="1"/>
  <c r="G125" i="2"/>
  <c r="I125" i="2" s="1"/>
  <c r="G127" i="2"/>
  <c r="I127" i="2" s="1"/>
  <c r="G129" i="2"/>
  <c r="I129" i="2" s="1"/>
  <c r="G131" i="2"/>
  <c r="I131" i="2" s="1"/>
  <c r="G133" i="2"/>
  <c r="I133" i="2" s="1"/>
  <c r="G135" i="2"/>
  <c r="I135" i="2" s="1"/>
  <c r="G137" i="2"/>
  <c r="I137" i="2" s="1"/>
  <c r="G139" i="2"/>
  <c r="I139" i="2" s="1"/>
  <c r="G141" i="2"/>
  <c r="I141" i="2" s="1"/>
  <c r="G143" i="2"/>
  <c r="I143" i="2" s="1"/>
  <c r="G145" i="2"/>
  <c r="I145" i="2" s="1"/>
  <c r="G147" i="2"/>
  <c r="I147" i="2" s="1"/>
  <c r="G149" i="2"/>
  <c r="I149" i="2" s="1"/>
  <c r="G151" i="2"/>
  <c r="I151" i="2" s="1"/>
  <c r="G153" i="2"/>
  <c r="I153" i="2" s="1"/>
  <c r="G155" i="2"/>
  <c r="I155" i="2" s="1"/>
  <c r="G157" i="2"/>
  <c r="I157" i="2" s="1"/>
  <c r="G159" i="2"/>
  <c r="I159" i="2" s="1"/>
  <c r="G161" i="2"/>
  <c r="I161" i="2" s="1"/>
  <c r="G163" i="2"/>
  <c r="I163" i="2" s="1"/>
  <c r="G165" i="2"/>
  <c r="I165" i="2" s="1"/>
  <c r="G167" i="2"/>
  <c r="I167" i="2" s="1"/>
  <c r="G169" i="2"/>
  <c r="I169" i="2" s="1"/>
  <c r="G171" i="2"/>
  <c r="I171" i="2" s="1"/>
  <c r="G173" i="2"/>
  <c r="I173" i="2" s="1"/>
  <c r="G175" i="2"/>
  <c r="I175" i="2" s="1"/>
  <c r="G177" i="2"/>
  <c r="I177" i="2" s="1"/>
  <c r="G179" i="2"/>
  <c r="I179" i="2" s="1"/>
  <c r="G181" i="2"/>
  <c r="I181" i="2" s="1"/>
  <c r="G183" i="2"/>
  <c r="I183" i="2" s="1"/>
  <c r="G185" i="2"/>
  <c r="I185" i="2" s="1"/>
  <c r="G187" i="2"/>
  <c r="I187" i="2" s="1"/>
  <c r="G189" i="2"/>
  <c r="I189" i="2" s="1"/>
  <c r="G191" i="2"/>
  <c r="I191" i="2" s="1"/>
  <c r="G193" i="2"/>
  <c r="I193" i="2" s="1"/>
  <c r="G195" i="2"/>
  <c r="I195" i="2" s="1"/>
  <c r="G197" i="2"/>
  <c r="I197" i="2" s="1"/>
  <c r="G199" i="2"/>
  <c r="I199" i="2" s="1"/>
  <c r="G201" i="2"/>
  <c r="I201" i="2" s="1"/>
  <c r="G203" i="2"/>
  <c r="I203" i="2" s="1"/>
  <c r="G205" i="2"/>
  <c r="I205" i="2" s="1"/>
  <c r="G207" i="2"/>
  <c r="I207" i="2" s="1"/>
  <c r="G209" i="2"/>
  <c r="I209" i="2" s="1"/>
  <c r="G211" i="2"/>
  <c r="I211" i="2" s="1"/>
  <c r="G213" i="2"/>
  <c r="I213" i="2" s="1"/>
  <c r="G215" i="2"/>
  <c r="I215" i="2" s="1"/>
  <c r="G217" i="2"/>
  <c r="I217" i="2" s="1"/>
  <c r="G219" i="2"/>
  <c r="I219" i="2" s="1"/>
  <c r="G221" i="2"/>
  <c r="I221" i="2" s="1"/>
  <c r="G223" i="2"/>
  <c r="I223" i="2" s="1"/>
  <c r="G225" i="2"/>
  <c r="I225" i="2" s="1"/>
  <c r="G227" i="2"/>
  <c r="I227" i="2" s="1"/>
  <c r="G229" i="2"/>
  <c r="I229" i="2" s="1"/>
  <c r="G231" i="2"/>
  <c r="I231" i="2" s="1"/>
  <c r="G233" i="2"/>
  <c r="I233" i="2" s="1"/>
  <c r="G235" i="2"/>
  <c r="I235" i="2" s="1"/>
  <c r="G237" i="2"/>
  <c r="I237" i="2" s="1"/>
  <c r="G239" i="2"/>
  <c r="I239" i="2" s="1"/>
  <c r="G241" i="2"/>
  <c r="I241" i="2" s="1"/>
  <c r="G243" i="2"/>
  <c r="I243" i="2" s="1"/>
  <c r="G245" i="2"/>
  <c r="I245" i="2" s="1"/>
  <c r="G247" i="2"/>
  <c r="I247" i="2" s="1"/>
  <c r="G249" i="2"/>
  <c r="I249" i="2" s="1"/>
  <c r="G251" i="2"/>
  <c r="I251" i="2" s="1"/>
  <c r="G253" i="2"/>
  <c r="I253" i="2" s="1"/>
  <c r="G255" i="2"/>
  <c r="I255" i="2" s="1"/>
  <c r="G257" i="2"/>
  <c r="I257" i="2" s="1"/>
  <c r="G259" i="2"/>
  <c r="I259" i="2" s="1"/>
  <c r="G261" i="2"/>
  <c r="I261" i="2" s="1"/>
  <c r="G263" i="2"/>
  <c r="I263" i="2" s="1"/>
  <c r="G265" i="2"/>
  <c r="I265" i="2" s="1"/>
  <c r="G267" i="2"/>
  <c r="I267" i="2" s="1"/>
  <c r="G269" i="2"/>
  <c r="I269" i="2" s="1"/>
  <c r="G271" i="2"/>
  <c r="I271" i="2" s="1"/>
  <c r="G273" i="2"/>
  <c r="I273" i="2" s="1"/>
  <c r="G275" i="2"/>
  <c r="I275" i="2" s="1"/>
  <c r="G277" i="2"/>
  <c r="I277" i="2" s="1"/>
  <c r="G279" i="2"/>
  <c r="I279" i="2" s="1"/>
  <c r="G281" i="2"/>
  <c r="I281" i="2" s="1"/>
  <c r="G283" i="2"/>
  <c r="I283" i="2" s="1"/>
  <c r="G285" i="2"/>
  <c r="I285" i="2" s="1"/>
  <c r="G287" i="2"/>
  <c r="I287" i="2" s="1"/>
  <c r="G289" i="2"/>
  <c r="I289" i="2" s="1"/>
  <c r="G291" i="2"/>
  <c r="I291" i="2" s="1"/>
  <c r="G293" i="2"/>
  <c r="I293" i="2" s="1"/>
  <c r="G295" i="2"/>
  <c r="I295" i="2" s="1"/>
  <c r="G297" i="2"/>
  <c r="I297" i="2" s="1"/>
  <c r="G299" i="2"/>
  <c r="I299" i="2" s="1"/>
  <c r="G301" i="2"/>
  <c r="I301" i="2" s="1"/>
  <c r="G303" i="2"/>
  <c r="I303" i="2" s="1"/>
  <c r="G305" i="2"/>
  <c r="I305" i="2" s="1"/>
  <c r="G307" i="2"/>
  <c r="I307" i="2" s="1"/>
  <c r="G309" i="2"/>
  <c r="I309" i="2" s="1"/>
  <c r="G311" i="2"/>
  <c r="I311" i="2" s="1"/>
  <c r="G313" i="2"/>
  <c r="I313" i="2" s="1"/>
  <c r="G315" i="2"/>
  <c r="I315" i="2" s="1"/>
  <c r="G317" i="2"/>
  <c r="I317" i="2" s="1"/>
  <c r="G319" i="2"/>
  <c r="I319" i="2" s="1"/>
  <c r="G321" i="2"/>
  <c r="I321" i="2" s="1"/>
  <c r="G323" i="2"/>
  <c r="I323" i="2" s="1"/>
  <c r="G325" i="2"/>
  <c r="I325" i="2" s="1"/>
  <c r="G327" i="2"/>
  <c r="I327" i="2" s="1"/>
  <c r="G329" i="2"/>
  <c r="I329" i="2" s="1"/>
  <c r="G331" i="2"/>
  <c r="I331" i="2" s="1"/>
  <c r="G333" i="2"/>
  <c r="I333" i="2" s="1"/>
  <c r="G335" i="2"/>
  <c r="I335" i="2" s="1"/>
  <c r="G337" i="2"/>
  <c r="I337" i="2" s="1"/>
  <c r="G339" i="2"/>
  <c r="I339" i="2" s="1"/>
  <c r="G341" i="2"/>
  <c r="I341" i="2" s="1"/>
  <c r="G343" i="2"/>
  <c r="I343" i="2" s="1"/>
  <c r="G345" i="2"/>
  <c r="I345" i="2" s="1"/>
  <c r="G347" i="2"/>
  <c r="I347" i="2" s="1"/>
  <c r="G349" i="2"/>
  <c r="I349" i="2" s="1"/>
  <c r="G351" i="2"/>
  <c r="I351" i="2" s="1"/>
  <c r="G353" i="2"/>
  <c r="I353" i="2" s="1"/>
  <c r="G355" i="2"/>
  <c r="I355" i="2" s="1"/>
  <c r="G357" i="2"/>
  <c r="I357" i="2" s="1"/>
  <c r="G359" i="2"/>
  <c r="I359" i="2" s="1"/>
  <c r="G361" i="2"/>
  <c r="I361" i="2" s="1"/>
  <c r="G363" i="2"/>
  <c r="I363" i="2" s="1"/>
  <c r="G365" i="2"/>
  <c r="I365" i="2" s="1"/>
  <c r="G367" i="2"/>
  <c r="I367" i="2" s="1"/>
  <c r="G369" i="2"/>
  <c r="I369" i="2" s="1"/>
  <c r="G371" i="2"/>
  <c r="I371" i="2" s="1"/>
  <c r="G373" i="2"/>
  <c r="I373" i="2" s="1"/>
  <c r="G375" i="2"/>
  <c r="I375" i="2" s="1"/>
  <c r="G377" i="2"/>
  <c r="I377" i="2" s="1"/>
  <c r="G379" i="2"/>
  <c r="I379" i="2" s="1"/>
  <c r="G381" i="2"/>
  <c r="I381" i="2" s="1"/>
  <c r="G383" i="2"/>
  <c r="I383" i="2" s="1"/>
  <c r="G385" i="2"/>
  <c r="I385" i="2" s="1"/>
  <c r="G387" i="2"/>
  <c r="I387" i="2" s="1"/>
  <c r="G389" i="2"/>
  <c r="I389" i="2" s="1"/>
  <c r="G391" i="2"/>
  <c r="I391" i="2" s="1"/>
  <c r="G393" i="2"/>
  <c r="I393" i="2" s="1"/>
  <c r="G395" i="2"/>
  <c r="I395" i="2" s="1"/>
  <c r="G397" i="2"/>
  <c r="I397" i="2" s="1"/>
  <c r="G399" i="2"/>
  <c r="I399" i="2" s="1"/>
  <c r="G401" i="2"/>
  <c r="I401" i="2" s="1"/>
  <c r="G403" i="2"/>
  <c r="I403" i="2" s="1"/>
  <c r="G405" i="2"/>
  <c r="I405" i="2" s="1"/>
  <c r="G407" i="2"/>
  <c r="I407" i="2" s="1"/>
  <c r="G409" i="2"/>
  <c r="I409" i="2" s="1"/>
  <c r="G411" i="2"/>
  <c r="I411" i="2" s="1"/>
  <c r="G413" i="2"/>
  <c r="I413" i="2" s="1"/>
  <c r="G415" i="2"/>
  <c r="I415" i="2" s="1"/>
  <c r="G417" i="2"/>
  <c r="I417" i="2" s="1"/>
  <c r="G419" i="2"/>
  <c r="I419" i="2" s="1"/>
  <c r="G421" i="2"/>
  <c r="I421" i="2" s="1"/>
  <c r="G423" i="2"/>
  <c r="I423" i="2" s="1"/>
  <c r="G425" i="2"/>
  <c r="I425" i="2" s="1"/>
  <c r="G427" i="2"/>
  <c r="I427" i="2" s="1"/>
  <c r="G429" i="2"/>
  <c r="I429" i="2" s="1"/>
  <c r="G431" i="2"/>
  <c r="I431" i="2" s="1"/>
  <c r="G433" i="2"/>
  <c r="I433" i="2" s="1"/>
  <c r="G435" i="2"/>
  <c r="I435" i="2" s="1"/>
  <c r="G437" i="2"/>
  <c r="I437" i="2" s="1"/>
  <c r="G439" i="2"/>
  <c r="I439" i="2" s="1"/>
  <c r="G441" i="2"/>
  <c r="I441" i="2" s="1"/>
  <c r="G443" i="2"/>
  <c r="I443" i="2" s="1"/>
  <c r="G445" i="2"/>
  <c r="I445" i="2" s="1"/>
  <c r="G447" i="2"/>
  <c r="I447" i="2" s="1"/>
  <c r="G449" i="2"/>
  <c r="I449" i="2" s="1"/>
  <c r="G451" i="2"/>
  <c r="I451" i="2" s="1"/>
  <c r="G453" i="2"/>
  <c r="I453" i="2" s="1"/>
  <c r="G455" i="2"/>
  <c r="I455" i="2" s="1"/>
  <c r="G457" i="2"/>
  <c r="I457" i="2" s="1"/>
  <c r="G459" i="2"/>
  <c r="I459" i="2" s="1"/>
  <c r="G461" i="2"/>
  <c r="I461" i="2" s="1"/>
  <c r="G463" i="2"/>
  <c r="I463" i="2" s="1"/>
  <c r="G465" i="2"/>
  <c r="I465" i="2" s="1"/>
  <c r="G467" i="2"/>
  <c r="I467" i="2" s="1"/>
  <c r="G469" i="2"/>
  <c r="I469" i="2" s="1"/>
  <c r="G471" i="2"/>
  <c r="I471" i="2" s="1"/>
  <c r="G473" i="2"/>
  <c r="I473" i="2" s="1"/>
  <c r="G475" i="2"/>
  <c r="I475" i="2" s="1"/>
  <c r="G477" i="2"/>
  <c r="I477" i="2" s="1"/>
  <c r="G479" i="2"/>
  <c r="I479" i="2" s="1"/>
  <c r="G481" i="2"/>
  <c r="I481" i="2" s="1"/>
  <c r="G483" i="2"/>
  <c r="I483" i="2" s="1"/>
  <c r="G485" i="2"/>
  <c r="I485" i="2" s="1"/>
  <c r="G487" i="2"/>
  <c r="I487" i="2" s="1"/>
  <c r="G489" i="2"/>
  <c r="I489" i="2" s="1"/>
  <c r="G491" i="2"/>
  <c r="I491" i="2" s="1"/>
  <c r="G493" i="2"/>
  <c r="I493" i="2" s="1"/>
  <c r="G495" i="2"/>
  <c r="I495" i="2" s="1"/>
  <c r="G497" i="2"/>
  <c r="I497" i="2" s="1"/>
  <c r="G499" i="2"/>
  <c r="I499" i="2" s="1"/>
  <c r="G501" i="2"/>
  <c r="I501" i="2" s="1"/>
  <c r="G503" i="2"/>
  <c r="I503" i="2" s="1"/>
  <c r="G505" i="2"/>
  <c r="I505" i="2" s="1"/>
  <c r="G507" i="2"/>
  <c r="I507" i="2" s="1"/>
  <c r="G509" i="2"/>
  <c r="I509" i="2" s="1"/>
  <c r="G511" i="2"/>
  <c r="I511" i="2" s="1"/>
  <c r="G513" i="2"/>
  <c r="I513" i="2" s="1"/>
  <c r="G515" i="2"/>
  <c r="I515" i="2" s="1"/>
  <c r="G517" i="2"/>
  <c r="I517" i="2" s="1"/>
  <c r="G519" i="2"/>
  <c r="I519" i="2" s="1"/>
  <c r="G521" i="2"/>
  <c r="I521" i="2" s="1"/>
  <c r="G523" i="2"/>
  <c r="I523" i="2" s="1"/>
  <c r="G525" i="2"/>
  <c r="I525" i="2" s="1"/>
  <c r="G527" i="2"/>
  <c r="I527" i="2" s="1"/>
  <c r="G529" i="2"/>
  <c r="I529" i="2" s="1"/>
  <c r="G531" i="2"/>
  <c r="I531" i="2" s="1"/>
  <c r="G533" i="2"/>
  <c r="I533" i="2" s="1"/>
  <c r="G535" i="2"/>
  <c r="I535" i="2" s="1"/>
  <c r="G537" i="2"/>
  <c r="I537" i="2" s="1"/>
  <c r="G539" i="2"/>
  <c r="I539" i="2" s="1"/>
  <c r="G541" i="2"/>
  <c r="I541" i="2" s="1"/>
  <c r="G543" i="2"/>
  <c r="I543" i="2" s="1"/>
  <c r="G545" i="2"/>
  <c r="I545" i="2" s="1"/>
  <c r="G547" i="2"/>
  <c r="I547" i="2" s="1"/>
  <c r="G549" i="2"/>
  <c r="I549" i="2" s="1"/>
  <c r="G551" i="2"/>
  <c r="I551" i="2" s="1"/>
  <c r="G2026" i="2"/>
  <c r="I2026" i="2" s="1"/>
  <c r="G553" i="2"/>
  <c r="I553" i="2" s="1"/>
  <c r="G555" i="2"/>
  <c r="I555" i="2" s="1"/>
  <c r="G557" i="2"/>
  <c r="I557" i="2" s="1"/>
  <c r="G559" i="2"/>
  <c r="I559" i="2" s="1"/>
  <c r="G561" i="2"/>
  <c r="I561" i="2" s="1"/>
  <c r="G563" i="2"/>
  <c r="I563" i="2" s="1"/>
  <c r="G565" i="2"/>
  <c r="I565" i="2" s="1"/>
  <c r="G567" i="2"/>
  <c r="I567" i="2" s="1"/>
  <c r="G569" i="2"/>
  <c r="I569" i="2" s="1"/>
  <c r="G571" i="2"/>
  <c r="I571" i="2" s="1"/>
  <c r="G573" i="2"/>
  <c r="I573" i="2" s="1"/>
  <c r="G575" i="2"/>
  <c r="I575" i="2" s="1"/>
  <c r="G577" i="2"/>
  <c r="I577" i="2" s="1"/>
  <c r="G579" i="2"/>
  <c r="I579" i="2" s="1"/>
  <c r="G581" i="2"/>
  <c r="I581" i="2" s="1"/>
  <c r="G583" i="2"/>
  <c r="I583" i="2" s="1"/>
  <c r="G585" i="2"/>
  <c r="I585" i="2" s="1"/>
  <c r="G587" i="2"/>
  <c r="I587" i="2" s="1"/>
  <c r="G589" i="2"/>
  <c r="I589" i="2" s="1"/>
  <c r="G591" i="2"/>
  <c r="I591" i="2" s="1"/>
  <c r="G593" i="2"/>
  <c r="I593" i="2" s="1"/>
  <c r="G595" i="2"/>
  <c r="I595" i="2" s="1"/>
  <c r="G597" i="2"/>
  <c r="I597" i="2" s="1"/>
  <c r="G599" i="2"/>
  <c r="I599" i="2" s="1"/>
  <c r="G601" i="2"/>
  <c r="I601" i="2" s="1"/>
  <c r="G603" i="2"/>
  <c r="I603" i="2" s="1"/>
  <c r="G605" i="2"/>
  <c r="I605" i="2" s="1"/>
  <c r="G607" i="2"/>
  <c r="I607" i="2" s="1"/>
  <c r="G609" i="2"/>
  <c r="I609" i="2" s="1"/>
  <c r="G611" i="2"/>
  <c r="I611" i="2" s="1"/>
  <c r="G613" i="2"/>
  <c r="I613" i="2" s="1"/>
  <c r="G615" i="2"/>
  <c r="I615" i="2" s="1"/>
  <c r="G617" i="2"/>
  <c r="I617" i="2" s="1"/>
  <c r="G619" i="2"/>
  <c r="I619" i="2" s="1"/>
  <c r="G621" i="2"/>
  <c r="I621" i="2" s="1"/>
  <c r="G623" i="2"/>
  <c r="I623" i="2" s="1"/>
  <c r="G625" i="2"/>
  <c r="I625" i="2" s="1"/>
  <c r="G627" i="2"/>
  <c r="I627" i="2" s="1"/>
  <c r="G629" i="2"/>
  <c r="I629" i="2" s="1"/>
  <c r="G631" i="2"/>
  <c r="I631" i="2" s="1"/>
  <c r="G633" i="2"/>
  <c r="I633" i="2" s="1"/>
  <c r="G635" i="2"/>
  <c r="I635" i="2" s="1"/>
  <c r="G637" i="2"/>
  <c r="I637" i="2" s="1"/>
  <c r="G639" i="2"/>
  <c r="I639" i="2" s="1"/>
  <c r="G641" i="2"/>
  <c r="I641" i="2" s="1"/>
  <c r="G643" i="2"/>
  <c r="I643" i="2" s="1"/>
  <c r="G645" i="2"/>
  <c r="I645" i="2" s="1"/>
  <c r="G647" i="2"/>
  <c r="I647" i="2" s="1"/>
  <c r="G649" i="2"/>
  <c r="I649" i="2" s="1"/>
  <c r="G651" i="2"/>
  <c r="I651" i="2" s="1"/>
  <c r="G653" i="2"/>
  <c r="I653" i="2" s="1"/>
  <c r="G655" i="2"/>
  <c r="I655" i="2" s="1"/>
  <c r="G657" i="2"/>
  <c r="I657" i="2" s="1"/>
  <c r="G659" i="2"/>
  <c r="I659" i="2" s="1"/>
  <c r="G661" i="2"/>
  <c r="I661" i="2" s="1"/>
  <c r="G663" i="2"/>
  <c r="I663" i="2" s="1"/>
  <c r="G665" i="2"/>
  <c r="I665" i="2" s="1"/>
  <c r="G667" i="2"/>
  <c r="I667" i="2" s="1"/>
  <c r="G669" i="2"/>
  <c r="I669" i="2" s="1"/>
  <c r="G671" i="2"/>
  <c r="I671" i="2" s="1"/>
  <c r="G673" i="2"/>
  <c r="I673" i="2" s="1"/>
  <c r="G675" i="2"/>
  <c r="I675" i="2" s="1"/>
  <c r="G677" i="2"/>
  <c r="I677" i="2" s="1"/>
  <c r="G679" i="2"/>
  <c r="I679" i="2" s="1"/>
  <c r="G681" i="2"/>
  <c r="I681" i="2" s="1"/>
  <c r="G683" i="2"/>
  <c r="I683" i="2" s="1"/>
  <c r="G685" i="2"/>
  <c r="I685" i="2" s="1"/>
  <c r="G687" i="2"/>
  <c r="I687" i="2" s="1"/>
  <c r="G689" i="2"/>
  <c r="I689" i="2" s="1"/>
  <c r="G691" i="2"/>
  <c r="I691" i="2" s="1"/>
  <c r="G693" i="2"/>
  <c r="I693" i="2" s="1"/>
  <c r="G695" i="2"/>
  <c r="I695" i="2" s="1"/>
  <c r="G697" i="2"/>
  <c r="I697" i="2" s="1"/>
  <c r="G699" i="2"/>
  <c r="I699" i="2" s="1"/>
  <c r="G701" i="2"/>
  <c r="I701" i="2" s="1"/>
  <c r="G703" i="2"/>
  <c r="I703" i="2" s="1"/>
  <c r="G705" i="2"/>
  <c r="I705" i="2" s="1"/>
  <c r="G707" i="2"/>
  <c r="I707" i="2" s="1"/>
  <c r="G709" i="2"/>
  <c r="I709" i="2" s="1"/>
  <c r="G711" i="2"/>
  <c r="I711" i="2" s="1"/>
  <c r="G713" i="2"/>
  <c r="I713" i="2" s="1"/>
  <c r="G715" i="2"/>
  <c r="I715" i="2" s="1"/>
  <c r="G717" i="2"/>
  <c r="I717" i="2" s="1"/>
  <c r="G719" i="2"/>
  <c r="I719" i="2" s="1"/>
  <c r="G721" i="2"/>
  <c r="I721" i="2" s="1"/>
  <c r="G723" i="2"/>
  <c r="I723" i="2" s="1"/>
  <c r="G725" i="2"/>
  <c r="I725" i="2" s="1"/>
  <c r="G727" i="2"/>
  <c r="I727" i="2" s="1"/>
  <c r="G729" i="2"/>
  <c r="I729" i="2" s="1"/>
  <c r="G731" i="2"/>
  <c r="I731" i="2" s="1"/>
  <c r="G733" i="2"/>
  <c r="I733" i="2" s="1"/>
  <c r="G735" i="2"/>
  <c r="I735" i="2" s="1"/>
  <c r="G737" i="2"/>
  <c r="I737" i="2" s="1"/>
  <c r="G739" i="2"/>
  <c r="I739" i="2" s="1"/>
  <c r="G741" i="2"/>
  <c r="I741" i="2" s="1"/>
  <c r="G743" i="2"/>
  <c r="I743" i="2" s="1"/>
  <c r="G745" i="2"/>
  <c r="I745" i="2" s="1"/>
  <c r="G747" i="2"/>
  <c r="I747" i="2" s="1"/>
  <c r="G749" i="2"/>
  <c r="I749" i="2" s="1"/>
  <c r="G751" i="2"/>
  <c r="I751" i="2" s="1"/>
  <c r="G753" i="2"/>
  <c r="I753" i="2" s="1"/>
  <c r="G755" i="2"/>
  <c r="I755" i="2" s="1"/>
  <c r="G757" i="2"/>
  <c r="I757" i="2" s="1"/>
  <c r="G759" i="2"/>
  <c r="I759" i="2" s="1"/>
  <c r="G761" i="2"/>
  <c r="I761" i="2" s="1"/>
  <c r="G763" i="2"/>
  <c r="I763" i="2" s="1"/>
  <c r="G765" i="2"/>
  <c r="I765" i="2" s="1"/>
  <c r="G767" i="2"/>
  <c r="I767" i="2" s="1"/>
  <c r="G769" i="2"/>
  <c r="I769" i="2" s="1"/>
  <c r="G771" i="2"/>
  <c r="I771" i="2" s="1"/>
  <c r="G773" i="2"/>
  <c r="I773" i="2" s="1"/>
  <c r="G775" i="2"/>
  <c r="I775" i="2" s="1"/>
  <c r="G777" i="2"/>
  <c r="I777" i="2" s="1"/>
  <c r="G779" i="2"/>
  <c r="I779" i="2" s="1"/>
  <c r="G781" i="2"/>
  <c r="I781" i="2" s="1"/>
  <c r="G783" i="2"/>
  <c r="I783" i="2" s="1"/>
  <c r="G785" i="2"/>
  <c r="I785" i="2" s="1"/>
  <c r="G787" i="2"/>
  <c r="I787" i="2" s="1"/>
  <c r="G789" i="2"/>
  <c r="I789" i="2" s="1"/>
  <c r="G791" i="2"/>
  <c r="I791" i="2" s="1"/>
  <c r="G793" i="2"/>
  <c r="I793" i="2" s="1"/>
  <c r="G795" i="2"/>
  <c r="I795" i="2" s="1"/>
  <c r="G797" i="2"/>
  <c r="I797" i="2" s="1"/>
  <c r="G799" i="2"/>
  <c r="I799" i="2" s="1"/>
  <c r="G801" i="2"/>
  <c r="I801" i="2" s="1"/>
  <c r="G803" i="2"/>
  <c r="I803" i="2" s="1"/>
  <c r="G805" i="2"/>
  <c r="I805" i="2" s="1"/>
  <c r="G807" i="2"/>
  <c r="I807" i="2" s="1"/>
  <c r="G809" i="2"/>
  <c r="I809" i="2" s="1"/>
  <c r="G811" i="2"/>
  <c r="I811" i="2" s="1"/>
  <c r="G813" i="2"/>
  <c r="I813" i="2" s="1"/>
  <c r="G815" i="2"/>
  <c r="I815" i="2" s="1"/>
  <c r="G817" i="2"/>
  <c r="I817" i="2" s="1"/>
  <c r="G819" i="2"/>
  <c r="I819" i="2" s="1"/>
  <c r="G821" i="2"/>
  <c r="I821" i="2" s="1"/>
  <c r="G823" i="2"/>
  <c r="I823" i="2" s="1"/>
  <c r="G825" i="2"/>
  <c r="I825" i="2" s="1"/>
  <c r="G827" i="2"/>
  <c r="I827" i="2" s="1"/>
  <c r="G829" i="2"/>
  <c r="I829" i="2" s="1"/>
  <c r="G831" i="2"/>
  <c r="I831" i="2" s="1"/>
  <c r="G833" i="2"/>
  <c r="I833" i="2" s="1"/>
  <c r="G835" i="2"/>
  <c r="I835" i="2" s="1"/>
  <c r="G837" i="2"/>
  <c r="I837" i="2" s="1"/>
  <c r="G839" i="2"/>
  <c r="I839" i="2" s="1"/>
  <c r="G841" i="2"/>
  <c r="I841" i="2" s="1"/>
  <c r="G843" i="2"/>
  <c r="I843" i="2" s="1"/>
  <c r="G845" i="2"/>
  <c r="I845" i="2" s="1"/>
  <c r="G847" i="2"/>
  <c r="I847" i="2" s="1"/>
  <c r="G849" i="2"/>
  <c r="I849" i="2" s="1"/>
  <c r="G851" i="2"/>
  <c r="I851" i="2" s="1"/>
  <c r="G853" i="2"/>
  <c r="I853" i="2" s="1"/>
  <c r="G855" i="2"/>
  <c r="I855" i="2" s="1"/>
  <c r="G857" i="2"/>
  <c r="I857" i="2" s="1"/>
  <c r="G859" i="2"/>
  <c r="I859" i="2" s="1"/>
  <c r="G861" i="2"/>
  <c r="I861" i="2" s="1"/>
  <c r="G863" i="2"/>
  <c r="I863" i="2" s="1"/>
  <c r="G865" i="2"/>
  <c r="I865" i="2" s="1"/>
  <c r="G867" i="2"/>
  <c r="I867" i="2" s="1"/>
  <c r="G869" i="2"/>
  <c r="I869" i="2" s="1"/>
  <c r="G871" i="2"/>
  <c r="I871" i="2" s="1"/>
  <c r="G873" i="2"/>
  <c r="I873" i="2" s="1"/>
  <c r="G875" i="2"/>
  <c r="I875" i="2" s="1"/>
  <c r="G877" i="2"/>
  <c r="I877" i="2" s="1"/>
  <c r="G879" i="2"/>
  <c r="I879" i="2" s="1"/>
  <c r="G881" i="2"/>
  <c r="I881" i="2" s="1"/>
  <c r="G883" i="2"/>
  <c r="I883" i="2" s="1"/>
  <c r="G885" i="2"/>
  <c r="I885" i="2" s="1"/>
  <c r="G887" i="2"/>
  <c r="I887" i="2" s="1"/>
  <c r="G889" i="2"/>
  <c r="I889" i="2" s="1"/>
  <c r="G891" i="2"/>
  <c r="I891" i="2" s="1"/>
  <c r="G893" i="2"/>
  <c r="I893" i="2" s="1"/>
  <c r="G895" i="2"/>
  <c r="I895" i="2" s="1"/>
  <c r="G897" i="2"/>
  <c r="I897" i="2" s="1"/>
  <c r="G899" i="2"/>
  <c r="I899" i="2" s="1"/>
  <c r="G901" i="2"/>
  <c r="I901" i="2" s="1"/>
  <c r="G903" i="2"/>
  <c r="I903" i="2" s="1"/>
  <c r="G905" i="2"/>
  <c r="I905" i="2" s="1"/>
  <c r="G907" i="2"/>
  <c r="I907" i="2" s="1"/>
  <c r="G909" i="2"/>
  <c r="I909" i="2" s="1"/>
  <c r="G911" i="2"/>
  <c r="I911" i="2" s="1"/>
  <c r="G913" i="2"/>
  <c r="I913" i="2" s="1"/>
  <c r="G915" i="2"/>
  <c r="I915" i="2" s="1"/>
  <c r="G917" i="2"/>
  <c r="I917" i="2" s="1"/>
  <c r="G919" i="2"/>
  <c r="I919" i="2" s="1"/>
  <c r="G921" i="2"/>
  <c r="I921" i="2" s="1"/>
  <c r="G923" i="2"/>
  <c r="I923" i="2" s="1"/>
  <c r="G925" i="2"/>
  <c r="I925" i="2" s="1"/>
  <c r="G927" i="2"/>
  <c r="I927" i="2" s="1"/>
  <c r="G929" i="2"/>
  <c r="I929" i="2" s="1"/>
  <c r="G931" i="2"/>
  <c r="I931" i="2" s="1"/>
  <c r="G933" i="2"/>
  <c r="I933" i="2" s="1"/>
  <c r="G935" i="2"/>
  <c r="I935" i="2" s="1"/>
  <c r="G937" i="2"/>
  <c r="I937" i="2" s="1"/>
  <c r="G939" i="2"/>
  <c r="I939" i="2" s="1"/>
  <c r="G941" i="2"/>
  <c r="I941" i="2" s="1"/>
  <c r="G943" i="2"/>
  <c r="I943" i="2" s="1"/>
  <c r="G945" i="2"/>
  <c r="I945" i="2" s="1"/>
  <c r="G947" i="2"/>
  <c r="I947" i="2" s="1"/>
  <c r="G949" i="2"/>
  <c r="I949" i="2" s="1"/>
  <c r="G951" i="2"/>
  <c r="I951" i="2" s="1"/>
  <c r="G953" i="2"/>
  <c r="I953" i="2" s="1"/>
  <c r="G955" i="2"/>
  <c r="I955" i="2" s="1"/>
  <c r="G957" i="2"/>
  <c r="I957" i="2" s="1"/>
  <c r="G959" i="2"/>
  <c r="I959" i="2" s="1"/>
  <c r="G961" i="2"/>
  <c r="I961" i="2" s="1"/>
  <c r="G963" i="2"/>
  <c r="I963" i="2" s="1"/>
  <c r="G965" i="2"/>
  <c r="I965" i="2" s="1"/>
  <c r="G967" i="2"/>
  <c r="I967" i="2" s="1"/>
  <c r="G969" i="2"/>
  <c r="I969" i="2" s="1"/>
  <c r="G971" i="2"/>
  <c r="I971" i="2" s="1"/>
  <c r="G973" i="2"/>
  <c r="I973" i="2" s="1"/>
  <c r="G975" i="2"/>
  <c r="I975" i="2" s="1"/>
  <c r="G977" i="2"/>
  <c r="I977" i="2" s="1"/>
  <c r="G979" i="2"/>
  <c r="I979" i="2" s="1"/>
  <c r="G981" i="2"/>
  <c r="I981" i="2" s="1"/>
  <c r="G983" i="2"/>
  <c r="I983" i="2" s="1"/>
  <c r="G985" i="2"/>
  <c r="I985" i="2" s="1"/>
  <c r="G987" i="2"/>
  <c r="I987" i="2" s="1"/>
  <c r="G989" i="2"/>
  <c r="I989" i="2" s="1"/>
  <c r="G991" i="2"/>
  <c r="I991" i="2" s="1"/>
  <c r="G993" i="2"/>
  <c r="I993" i="2" s="1"/>
  <c r="G995" i="2"/>
  <c r="I995" i="2" s="1"/>
  <c r="G997" i="2"/>
  <c r="I997" i="2" s="1"/>
  <c r="G999" i="2"/>
  <c r="I999" i="2" s="1"/>
  <c r="G1001" i="2"/>
  <c r="I1001" i="2" s="1"/>
  <c r="G1003" i="2"/>
  <c r="I1003" i="2" s="1"/>
  <c r="G1005" i="2"/>
  <c r="I1005" i="2" s="1"/>
  <c r="G1007" i="2"/>
  <c r="I1007" i="2" s="1"/>
  <c r="G1009" i="2"/>
  <c r="I1009" i="2" s="1"/>
  <c r="G1011" i="2"/>
  <c r="I1011" i="2" s="1"/>
  <c r="G1013" i="2"/>
  <c r="I1013" i="2" s="1"/>
  <c r="G1015" i="2"/>
  <c r="I1015" i="2" s="1"/>
  <c r="G1017" i="2"/>
  <c r="I1017" i="2" s="1"/>
  <c r="G1019" i="2"/>
  <c r="I1019" i="2" s="1"/>
  <c r="G1021" i="2"/>
  <c r="I1021" i="2" s="1"/>
  <c r="G1023" i="2"/>
  <c r="I1023" i="2" s="1"/>
  <c r="G1025" i="2"/>
  <c r="I1025" i="2" s="1"/>
  <c r="G1027" i="2"/>
  <c r="I1027" i="2" s="1"/>
  <c r="G1029" i="2"/>
  <c r="I1029" i="2" s="1"/>
  <c r="G1031" i="2"/>
  <c r="I1031" i="2" s="1"/>
  <c r="G1033" i="2"/>
  <c r="I1033" i="2" s="1"/>
  <c r="G1035" i="2"/>
  <c r="I1035" i="2" s="1"/>
  <c r="G1037" i="2"/>
  <c r="I1037" i="2" s="1"/>
  <c r="G1039" i="2"/>
  <c r="I1039" i="2" s="1"/>
  <c r="G1041" i="2"/>
  <c r="I1041" i="2" s="1"/>
  <c r="G1043" i="2"/>
  <c r="I1043" i="2" s="1"/>
  <c r="G1045" i="2"/>
  <c r="I1045" i="2" s="1"/>
  <c r="G1047" i="2"/>
  <c r="I1047" i="2" s="1"/>
  <c r="G1049" i="2"/>
  <c r="I1049" i="2" s="1"/>
  <c r="G1051" i="2"/>
  <c r="I1051" i="2" s="1"/>
  <c r="G1053" i="2"/>
  <c r="I1053" i="2" s="1"/>
  <c r="G1055" i="2"/>
  <c r="I1055" i="2" s="1"/>
  <c r="G1057" i="2"/>
  <c r="I1057" i="2" s="1"/>
  <c r="G2024" i="2"/>
  <c r="I2024" i="2" s="1"/>
  <c r="G2022" i="2"/>
  <c r="I2022" i="2" s="1"/>
  <c r="G2020" i="2"/>
  <c r="I2020" i="2" s="1"/>
  <c r="G2018" i="2"/>
  <c r="I2018" i="2" s="1"/>
  <c r="G2016" i="2"/>
  <c r="I2016" i="2" s="1"/>
  <c r="G2014" i="2"/>
  <c r="I2014" i="2" s="1"/>
  <c r="G2012" i="2"/>
  <c r="I2012" i="2" s="1"/>
  <c r="G2010" i="2"/>
  <c r="I2010" i="2" s="1"/>
  <c r="G2008" i="2"/>
  <c r="I2008" i="2" s="1"/>
  <c r="G2006" i="2"/>
  <c r="I2006" i="2" s="1"/>
  <c r="G2004" i="2"/>
  <c r="I2004" i="2" s="1"/>
  <c r="G2002" i="2"/>
  <c r="I2002" i="2" s="1"/>
  <c r="G2000" i="2"/>
  <c r="I2000" i="2" s="1"/>
  <c r="G1998" i="2"/>
  <c r="I1998" i="2" s="1"/>
  <c r="G1996" i="2"/>
  <c r="I1996" i="2" s="1"/>
  <c r="G1994" i="2"/>
  <c r="I1994" i="2" s="1"/>
  <c r="G1992" i="2"/>
  <c r="I1992" i="2" s="1"/>
  <c r="G1990" i="2"/>
  <c r="I1990" i="2" s="1"/>
  <c r="G1988" i="2"/>
  <c r="I1988" i="2" s="1"/>
  <c r="G1986" i="2"/>
  <c r="I1986" i="2" s="1"/>
  <c r="G1984" i="2"/>
  <c r="I1984" i="2" s="1"/>
  <c r="G1982" i="2"/>
  <c r="I1982" i="2" s="1"/>
  <c r="G1980" i="2"/>
  <c r="I1980" i="2" s="1"/>
  <c r="G1978" i="2"/>
  <c r="I1978" i="2" s="1"/>
  <c r="G1976" i="2"/>
  <c r="I1976" i="2" s="1"/>
  <c r="G1974" i="2"/>
  <c r="I1974" i="2" s="1"/>
  <c r="G1972" i="2"/>
  <c r="I1972" i="2" s="1"/>
  <c r="G1970" i="2"/>
  <c r="I1970" i="2" s="1"/>
  <c r="G1968" i="2"/>
  <c r="I1968" i="2" s="1"/>
  <c r="G1966" i="2"/>
  <c r="I1966" i="2" s="1"/>
  <c r="G1964" i="2"/>
  <c r="I1964" i="2" s="1"/>
  <c r="G1962" i="2"/>
  <c r="I1962" i="2" s="1"/>
  <c r="G1960" i="2"/>
  <c r="I1960" i="2" s="1"/>
  <c r="G1958" i="2"/>
  <c r="I1958" i="2" s="1"/>
  <c r="G1956" i="2"/>
  <c r="I1956" i="2" s="1"/>
  <c r="G1954" i="2"/>
  <c r="I1954" i="2" s="1"/>
  <c r="G1952" i="2"/>
  <c r="I1952" i="2" s="1"/>
  <c r="G1950" i="2"/>
  <c r="I1950" i="2" s="1"/>
  <c r="G1948" i="2"/>
  <c r="I1948" i="2" s="1"/>
  <c r="G1946" i="2"/>
  <c r="I1946" i="2" s="1"/>
  <c r="G1944" i="2"/>
  <c r="I1944" i="2" s="1"/>
  <c r="G1942" i="2"/>
  <c r="I1942" i="2" s="1"/>
  <c r="G1940" i="2"/>
  <c r="I1940" i="2" s="1"/>
  <c r="G1938" i="2"/>
  <c r="I1938" i="2" s="1"/>
  <c r="G1936" i="2"/>
  <c r="I1936" i="2" s="1"/>
  <c r="G1934" i="2"/>
  <c r="I1934" i="2" s="1"/>
  <c r="G1932" i="2"/>
  <c r="I1932" i="2" s="1"/>
  <c r="G1930" i="2"/>
  <c r="I1930" i="2" s="1"/>
  <c r="G1928" i="2"/>
  <c r="I1928" i="2" s="1"/>
  <c r="G1926" i="2"/>
  <c r="I1926" i="2" s="1"/>
  <c r="G1924" i="2"/>
  <c r="I1924" i="2" s="1"/>
  <c r="G1922" i="2"/>
  <c r="I1922" i="2" s="1"/>
  <c r="G1920" i="2"/>
  <c r="I1920" i="2" s="1"/>
  <c r="G1918" i="2"/>
  <c r="I1918" i="2" s="1"/>
  <c r="G1916" i="2"/>
  <c r="I1916" i="2" s="1"/>
  <c r="G1914" i="2"/>
  <c r="I1914" i="2" s="1"/>
  <c r="G1912" i="2"/>
  <c r="I1912" i="2" s="1"/>
  <c r="G1910" i="2"/>
  <c r="I1910" i="2" s="1"/>
  <c r="G1908" i="2"/>
  <c r="I1908" i="2" s="1"/>
  <c r="G1906" i="2"/>
  <c r="I1906" i="2" s="1"/>
  <c r="G1904" i="2"/>
  <c r="I1904" i="2" s="1"/>
  <c r="G1902" i="2"/>
  <c r="I1902" i="2" s="1"/>
  <c r="G1900" i="2"/>
  <c r="I1900" i="2" s="1"/>
  <c r="G1898" i="2"/>
  <c r="I1898" i="2" s="1"/>
  <c r="G1896" i="2"/>
  <c r="I1896" i="2" s="1"/>
  <c r="G1894" i="2"/>
  <c r="I1894" i="2" s="1"/>
  <c r="G1892" i="2"/>
  <c r="I1892" i="2" s="1"/>
  <c r="G1890" i="2"/>
  <c r="I1890" i="2" s="1"/>
  <c r="G1888" i="2"/>
  <c r="I1888" i="2" s="1"/>
  <c r="G1886" i="2"/>
  <c r="I1886" i="2" s="1"/>
  <c r="G1884" i="2"/>
  <c r="I1884" i="2" s="1"/>
  <c r="G1882" i="2"/>
  <c r="I1882" i="2" s="1"/>
  <c r="G1880" i="2"/>
  <c r="I1880" i="2" s="1"/>
  <c r="G1878" i="2"/>
  <c r="I1878" i="2" s="1"/>
  <c r="G1876" i="2"/>
  <c r="I1876" i="2" s="1"/>
  <c r="G1874" i="2"/>
  <c r="I1874" i="2" s="1"/>
  <c r="G1872" i="2"/>
  <c r="I1872" i="2" s="1"/>
  <c r="G1870" i="2"/>
  <c r="I1870" i="2" s="1"/>
  <c r="G1868" i="2"/>
  <c r="I1868" i="2" s="1"/>
  <c r="G1866" i="2"/>
  <c r="I1866" i="2" s="1"/>
  <c r="G1864" i="2"/>
  <c r="I1864" i="2" s="1"/>
  <c r="G1862" i="2"/>
  <c r="I1862" i="2" s="1"/>
  <c r="G1860" i="2"/>
  <c r="I1860" i="2" s="1"/>
  <c r="G1858" i="2"/>
  <c r="I1858" i="2" s="1"/>
  <c r="G1856" i="2"/>
  <c r="I1856" i="2" s="1"/>
  <c r="G1854" i="2"/>
  <c r="I1854" i="2" s="1"/>
  <c r="G1852" i="2"/>
  <c r="I1852" i="2" s="1"/>
  <c r="G1850" i="2"/>
  <c r="I1850" i="2" s="1"/>
  <c r="G1848" i="2"/>
  <c r="I1848" i="2" s="1"/>
  <c r="G1846" i="2"/>
  <c r="I1846" i="2" s="1"/>
  <c r="G1844" i="2"/>
  <c r="I1844" i="2" s="1"/>
  <c r="G1842" i="2"/>
  <c r="I1842" i="2" s="1"/>
  <c r="G1840" i="2"/>
  <c r="I1840" i="2" s="1"/>
  <c r="G1838" i="2"/>
  <c r="I1838" i="2" s="1"/>
  <c r="G1836" i="2"/>
  <c r="I1836" i="2" s="1"/>
  <c r="G1834" i="2"/>
  <c r="I1834" i="2" s="1"/>
  <c r="G1832" i="2"/>
  <c r="I1832" i="2" s="1"/>
  <c r="G1830" i="2"/>
  <c r="I1830" i="2" s="1"/>
  <c r="G1828" i="2"/>
  <c r="I1828" i="2" s="1"/>
  <c r="G1826" i="2"/>
  <c r="I1826" i="2" s="1"/>
  <c r="G1824" i="2"/>
  <c r="I1824" i="2" s="1"/>
  <c r="G1822" i="2"/>
  <c r="I1822" i="2" s="1"/>
  <c r="G1820" i="2"/>
  <c r="I1820" i="2" s="1"/>
  <c r="G1818" i="2"/>
  <c r="I1818" i="2" s="1"/>
  <c r="G1816" i="2"/>
  <c r="I1816" i="2" s="1"/>
  <c r="G1814" i="2"/>
  <c r="I1814" i="2" s="1"/>
  <c r="G1812" i="2"/>
  <c r="I1812" i="2" s="1"/>
  <c r="G1810" i="2"/>
  <c r="I1810" i="2" s="1"/>
  <c r="G1808" i="2"/>
  <c r="I1808" i="2" s="1"/>
  <c r="G1806" i="2"/>
  <c r="I1806" i="2" s="1"/>
  <c r="G1804" i="2"/>
  <c r="I1804" i="2" s="1"/>
  <c r="G1802" i="2"/>
  <c r="I1802" i="2" s="1"/>
  <c r="G1800" i="2"/>
  <c r="I1800" i="2" s="1"/>
  <c r="G1798" i="2"/>
  <c r="I1798" i="2" s="1"/>
  <c r="G1796" i="2"/>
  <c r="I1796" i="2" s="1"/>
  <c r="G1794" i="2"/>
  <c r="I1794" i="2" s="1"/>
  <c r="G1792" i="2"/>
  <c r="I1792" i="2" s="1"/>
  <c r="G1790" i="2"/>
  <c r="I1790" i="2" s="1"/>
  <c r="G1788" i="2"/>
  <c r="I1788" i="2" s="1"/>
  <c r="G1786" i="2"/>
  <c r="I1786" i="2" s="1"/>
  <c r="G1784" i="2"/>
  <c r="I1784" i="2" s="1"/>
  <c r="G1782" i="2"/>
  <c r="I1782" i="2" s="1"/>
  <c r="G1780" i="2"/>
  <c r="I1780" i="2" s="1"/>
  <c r="G1778" i="2"/>
  <c r="I1778" i="2" s="1"/>
  <c r="G1776" i="2"/>
  <c r="I1776" i="2" s="1"/>
  <c r="G1774" i="2"/>
  <c r="I1774" i="2" s="1"/>
  <c r="G1772" i="2"/>
  <c r="I1772" i="2" s="1"/>
  <c r="G1770" i="2"/>
  <c r="I1770" i="2" s="1"/>
  <c r="G1768" i="2"/>
  <c r="I1768" i="2" s="1"/>
  <c r="G1766" i="2"/>
  <c r="I1766" i="2" s="1"/>
  <c r="G1764" i="2"/>
  <c r="I1764" i="2" s="1"/>
  <c r="G1762" i="2"/>
  <c r="I1762" i="2" s="1"/>
  <c r="G1760" i="2"/>
  <c r="I1760" i="2" s="1"/>
  <c r="G1758" i="2"/>
  <c r="I1758" i="2" s="1"/>
  <c r="G1756" i="2"/>
  <c r="I1756" i="2" s="1"/>
  <c r="G1754" i="2"/>
  <c r="I1754" i="2" s="1"/>
  <c r="G1752" i="2"/>
  <c r="I1752" i="2" s="1"/>
  <c r="G1750" i="2"/>
  <c r="I1750" i="2" s="1"/>
  <c r="G1748" i="2"/>
  <c r="I1748" i="2" s="1"/>
  <c r="G1746" i="2"/>
  <c r="I1746" i="2" s="1"/>
  <c r="G1744" i="2"/>
  <c r="I1744" i="2" s="1"/>
  <c r="G1742" i="2"/>
  <c r="I1742" i="2" s="1"/>
  <c r="G1740" i="2"/>
  <c r="I1740" i="2" s="1"/>
  <c r="G1738" i="2"/>
  <c r="I1738" i="2" s="1"/>
  <c r="G1736" i="2"/>
  <c r="I1736" i="2" s="1"/>
  <c r="G1734" i="2"/>
  <c r="I1734" i="2" s="1"/>
  <c r="G1732" i="2"/>
  <c r="I1732" i="2" s="1"/>
  <c r="G1730" i="2"/>
  <c r="I1730" i="2" s="1"/>
  <c r="G1728" i="2"/>
  <c r="I1728" i="2" s="1"/>
  <c r="G1726" i="2"/>
  <c r="I1726" i="2" s="1"/>
  <c r="G1724" i="2"/>
  <c r="I1724" i="2" s="1"/>
  <c r="G1722" i="2"/>
  <c r="I1722" i="2" s="1"/>
  <c r="G1720" i="2"/>
  <c r="I1720" i="2" s="1"/>
  <c r="G1718" i="2"/>
  <c r="I1718" i="2" s="1"/>
  <c r="G1716" i="2"/>
  <c r="I1716" i="2" s="1"/>
  <c r="G1714" i="2"/>
  <c r="I1714" i="2" s="1"/>
  <c r="G1712" i="2"/>
  <c r="I1712" i="2" s="1"/>
  <c r="G1710" i="2"/>
  <c r="I1710" i="2" s="1"/>
  <c r="G1708" i="2"/>
  <c r="I1708" i="2" s="1"/>
  <c r="G1706" i="2"/>
  <c r="I1706" i="2" s="1"/>
  <c r="G1704" i="2"/>
  <c r="I1704" i="2" s="1"/>
  <c r="G1702" i="2"/>
  <c r="I1702" i="2" s="1"/>
  <c r="G1700" i="2"/>
  <c r="I1700" i="2" s="1"/>
  <c r="G1698" i="2"/>
  <c r="I1698" i="2" s="1"/>
  <c r="G1696" i="2"/>
  <c r="I1696" i="2" s="1"/>
  <c r="G1694" i="2"/>
  <c r="I1694" i="2" s="1"/>
  <c r="G1692" i="2"/>
  <c r="I1692" i="2" s="1"/>
  <c r="G1690" i="2"/>
  <c r="I1690" i="2" s="1"/>
  <c r="G1688" i="2"/>
  <c r="I1688" i="2" s="1"/>
  <c r="G1686" i="2"/>
  <c r="I1686" i="2" s="1"/>
  <c r="G1684" i="2"/>
  <c r="I1684" i="2" s="1"/>
  <c r="G1682" i="2"/>
  <c r="I1682" i="2" s="1"/>
  <c r="G1680" i="2"/>
  <c r="I1680" i="2" s="1"/>
  <c r="G1678" i="2"/>
  <c r="I1678" i="2" s="1"/>
  <c r="G1676" i="2"/>
  <c r="I1676" i="2" s="1"/>
  <c r="G1674" i="2"/>
  <c r="I1674" i="2" s="1"/>
  <c r="G1672" i="2"/>
  <c r="I1672" i="2" s="1"/>
  <c r="G1670" i="2"/>
  <c r="I1670" i="2" s="1"/>
  <c r="G1668" i="2"/>
  <c r="I1668" i="2" s="1"/>
  <c r="G1666" i="2"/>
  <c r="I1666" i="2" s="1"/>
  <c r="G1664" i="2"/>
  <c r="I1664" i="2" s="1"/>
  <c r="G1662" i="2"/>
  <c r="I1662" i="2" s="1"/>
  <c r="G1660" i="2"/>
  <c r="I1660" i="2" s="1"/>
  <c r="G1658" i="2"/>
  <c r="I1658" i="2" s="1"/>
  <c r="G1656" i="2"/>
  <c r="I1656" i="2" s="1"/>
  <c r="G1654" i="2"/>
  <c r="I1654" i="2" s="1"/>
  <c r="G1652" i="2"/>
  <c r="I1652" i="2" s="1"/>
  <c r="G1650" i="2"/>
  <c r="I1650" i="2" s="1"/>
  <c r="G1648" i="2"/>
  <c r="I1648" i="2" s="1"/>
  <c r="G1646" i="2"/>
  <c r="I1646" i="2" s="1"/>
  <c r="G1644" i="2"/>
  <c r="I1644" i="2" s="1"/>
  <c r="G1642" i="2"/>
  <c r="I1642" i="2" s="1"/>
  <c r="G1640" i="2"/>
  <c r="I1640" i="2" s="1"/>
  <c r="G1638" i="2"/>
  <c r="I1638" i="2" s="1"/>
  <c r="G1636" i="2"/>
  <c r="I1636" i="2" s="1"/>
  <c r="G1634" i="2"/>
  <c r="I1634" i="2" s="1"/>
  <c r="G1632" i="2"/>
  <c r="I1632" i="2" s="1"/>
  <c r="G1630" i="2"/>
  <c r="I1630" i="2" s="1"/>
  <c r="G1628" i="2"/>
  <c r="I1628" i="2" s="1"/>
  <c r="G1626" i="2"/>
  <c r="I1626" i="2" s="1"/>
  <c r="G1624" i="2"/>
  <c r="I1624" i="2" s="1"/>
  <c r="G1622" i="2"/>
  <c r="I1622" i="2" s="1"/>
  <c r="G1620" i="2"/>
  <c r="I1620" i="2" s="1"/>
  <c r="G1618" i="2"/>
  <c r="I1618" i="2" s="1"/>
  <c r="G1616" i="2"/>
  <c r="I1616" i="2" s="1"/>
  <c r="G1614" i="2"/>
  <c r="I1614" i="2" s="1"/>
  <c r="G1612" i="2"/>
  <c r="I1612" i="2" s="1"/>
  <c r="G1610" i="2"/>
  <c r="I1610" i="2" s="1"/>
  <c r="G1608" i="2"/>
  <c r="I1608" i="2" s="1"/>
  <c r="G1606" i="2"/>
  <c r="I1606" i="2" s="1"/>
  <c r="G1604" i="2"/>
  <c r="I1604" i="2" s="1"/>
  <c r="G1602" i="2"/>
  <c r="I1602" i="2" s="1"/>
  <c r="G1600" i="2"/>
  <c r="I1600" i="2" s="1"/>
  <c r="G1598" i="2"/>
  <c r="I1598" i="2" s="1"/>
  <c r="G1596" i="2"/>
  <c r="I1596" i="2" s="1"/>
  <c r="G1594" i="2"/>
  <c r="I1594" i="2" s="1"/>
  <c r="G1592" i="2"/>
  <c r="I1592" i="2" s="1"/>
  <c r="G1590" i="2"/>
  <c r="I1590" i="2" s="1"/>
  <c r="G1588" i="2"/>
  <c r="I1588" i="2" s="1"/>
  <c r="G1586" i="2"/>
  <c r="I1586" i="2" s="1"/>
  <c r="G1584" i="2"/>
  <c r="I1584" i="2" s="1"/>
  <c r="G1582" i="2"/>
  <c r="I1582" i="2" s="1"/>
  <c r="G1580" i="2"/>
  <c r="I1580" i="2" s="1"/>
  <c r="G1578" i="2"/>
  <c r="I1578" i="2" s="1"/>
  <c r="G1576" i="2"/>
  <c r="I1576" i="2" s="1"/>
  <c r="G1574" i="2"/>
  <c r="I1574" i="2" s="1"/>
  <c r="G1572" i="2"/>
  <c r="I1572" i="2" s="1"/>
  <c r="G1570" i="2"/>
  <c r="I1570" i="2" s="1"/>
  <c r="G1568" i="2"/>
  <c r="I1568" i="2" s="1"/>
  <c r="G1566" i="2"/>
  <c r="I1566" i="2" s="1"/>
  <c r="G1564" i="2"/>
  <c r="I1564" i="2" s="1"/>
  <c r="G1562" i="2"/>
  <c r="I1562" i="2" s="1"/>
  <c r="G1560" i="2"/>
  <c r="I1560" i="2" s="1"/>
  <c r="G1558" i="2"/>
  <c r="I1558" i="2" s="1"/>
  <c r="G1556" i="2"/>
  <c r="I1556" i="2" s="1"/>
  <c r="G1554" i="2"/>
  <c r="I1554" i="2" s="1"/>
  <c r="G1552" i="2"/>
  <c r="I1552" i="2" s="1"/>
  <c r="G1550" i="2"/>
  <c r="I1550" i="2" s="1"/>
  <c r="G1548" i="2"/>
  <c r="I1548" i="2" s="1"/>
  <c r="G1546" i="2"/>
  <c r="I1546" i="2" s="1"/>
  <c r="G1544" i="2"/>
  <c r="I1544" i="2" s="1"/>
  <c r="G1542" i="2"/>
  <c r="I1542" i="2" s="1"/>
  <c r="G1540" i="2"/>
  <c r="I1540" i="2" s="1"/>
  <c r="G1538" i="2"/>
  <c r="I1538" i="2" s="1"/>
  <c r="G1536" i="2"/>
  <c r="I1536" i="2" s="1"/>
  <c r="G1534" i="2"/>
  <c r="I1534" i="2" s="1"/>
  <c r="G1532" i="2"/>
  <c r="I1532" i="2" s="1"/>
  <c r="G1530" i="2"/>
  <c r="I1530" i="2" s="1"/>
  <c r="G1528" i="2"/>
  <c r="I1528" i="2" s="1"/>
  <c r="G1526" i="2"/>
  <c r="I1526" i="2" s="1"/>
  <c r="G1524" i="2"/>
  <c r="I1524" i="2" s="1"/>
  <c r="G1522" i="2"/>
  <c r="I1522" i="2" s="1"/>
  <c r="G1520" i="2"/>
  <c r="I1520" i="2" s="1"/>
  <c r="G1518" i="2"/>
  <c r="I1518" i="2" s="1"/>
  <c r="G1516" i="2"/>
  <c r="I1516" i="2" s="1"/>
  <c r="G1514" i="2"/>
  <c r="I1514" i="2" s="1"/>
  <c r="G1512" i="2"/>
  <c r="I1512" i="2" s="1"/>
  <c r="G1510" i="2"/>
  <c r="I1510" i="2" s="1"/>
  <c r="G1508" i="2"/>
  <c r="I1508" i="2" s="1"/>
  <c r="G1506" i="2"/>
  <c r="I1506" i="2" s="1"/>
  <c r="G1504" i="2"/>
  <c r="I1504" i="2" s="1"/>
  <c r="G1502" i="2"/>
  <c r="I1502" i="2" s="1"/>
  <c r="G1500" i="2"/>
  <c r="I1500" i="2" s="1"/>
  <c r="G1498" i="2"/>
  <c r="I1498" i="2" s="1"/>
  <c r="G1496" i="2"/>
  <c r="I1496" i="2" s="1"/>
  <c r="G1494" i="2"/>
  <c r="I1494" i="2" s="1"/>
  <c r="G1492" i="2"/>
  <c r="I1492" i="2" s="1"/>
  <c r="G1490" i="2"/>
  <c r="I1490" i="2" s="1"/>
  <c r="G1488" i="2"/>
  <c r="I1488" i="2" s="1"/>
  <c r="G1486" i="2"/>
  <c r="I1486" i="2" s="1"/>
  <c r="G1484" i="2"/>
  <c r="I1484" i="2" s="1"/>
  <c r="G1482" i="2"/>
  <c r="I1482" i="2" s="1"/>
  <c r="G1480" i="2"/>
  <c r="I1480" i="2" s="1"/>
  <c r="G1478" i="2"/>
  <c r="I1478" i="2" s="1"/>
  <c r="G1476" i="2"/>
  <c r="I1476" i="2" s="1"/>
  <c r="G1474" i="2"/>
  <c r="I1474" i="2" s="1"/>
  <c r="G1472" i="2"/>
  <c r="I1472" i="2" s="1"/>
  <c r="G1470" i="2"/>
  <c r="I1470" i="2" s="1"/>
  <c r="G1468" i="2"/>
  <c r="I1468" i="2" s="1"/>
  <c r="G1466" i="2"/>
  <c r="I1466" i="2" s="1"/>
  <c r="G1464" i="2"/>
  <c r="I1464" i="2" s="1"/>
  <c r="G1462" i="2"/>
  <c r="I1462" i="2" s="1"/>
  <c r="G1460" i="2"/>
  <c r="I1460" i="2" s="1"/>
  <c r="G1458" i="2"/>
  <c r="I1458" i="2" s="1"/>
  <c r="G1456" i="2"/>
  <c r="I1456" i="2" s="1"/>
  <c r="G1454" i="2"/>
  <c r="I1454" i="2" s="1"/>
  <c r="G1452" i="2"/>
  <c r="I1452" i="2" s="1"/>
  <c r="G1450" i="2"/>
  <c r="I1450" i="2" s="1"/>
  <c r="G1448" i="2"/>
  <c r="I1448" i="2" s="1"/>
  <c r="G1446" i="2"/>
  <c r="I1446" i="2" s="1"/>
  <c r="G1444" i="2"/>
  <c r="I1444" i="2" s="1"/>
  <c r="G1442" i="2"/>
  <c r="I1442" i="2" s="1"/>
  <c r="G1440" i="2"/>
  <c r="I1440" i="2" s="1"/>
  <c r="G1438" i="2"/>
  <c r="I1438" i="2" s="1"/>
  <c r="G1436" i="2"/>
  <c r="I1436" i="2" s="1"/>
  <c r="G1434" i="2"/>
  <c r="I1434" i="2" s="1"/>
  <c r="G1432" i="2"/>
  <c r="I1432" i="2" s="1"/>
  <c r="G1430" i="2"/>
  <c r="I1430" i="2" s="1"/>
  <c r="G1428" i="2"/>
  <c r="I1428" i="2" s="1"/>
  <c r="G1426" i="2"/>
  <c r="I1426" i="2" s="1"/>
  <c r="G1424" i="2"/>
  <c r="I1424" i="2" s="1"/>
  <c r="G1422" i="2"/>
  <c r="I1422" i="2" s="1"/>
  <c r="G1420" i="2"/>
  <c r="I1420" i="2" s="1"/>
  <c r="G1418" i="2"/>
  <c r="I1418" i="2" s="1"/>
  <c r="G1416" i="2"/>
  <c r="I1416" i="2" s="1"/>
  <c r="G1414" i="2"/>
  <c r="I1414" i="2" s="1"/>
  <c r="G1412" i="2"/>
  <c r="I1412" i="2" s="1"/>
  <c r="G1410" i="2"/>
  <c r="I1410" i="2" s="1"/>
  <c r="G1408" i="2"/>
  <c r="I1408" i="2" s="1"/>
  <c r="G1406" i="2"/>
  <c r="I1406" i="2" s="1"/>
  <c r="G1404" i="2"/>
  <c r="I1404" i="2" s="1"/>
  <c r="G1402" i="2"/>
  <c r="I1402" i="2" s="1"/>
  <c r="G1400" i="2"/>
  <c r="I1400" i="2" s="1"/>
  <c r="G1398" i="2"/>
  <c r="I1398" i="2" s="1"/>
  <c r="G1396" i="2"/>
  <c r="I1396" i="2" s="1"/>
  <c r="G1394" i="2"/>
  <c r="I1394" i="2" s="1"/>
  <c r="G1392" i="2"/>
  <c r="I1392" i="2" s="1"/>
  <c r="G1390" i="2"/>
  <c r="I1390" i="2" s="1"/>
  <c r="G1388" i="2"/>
  <c r="I1388" i="2" s="1"/>
  <c r="G1386" i="2"/>
  <c r="I1386" i="2" s="1"/>
  <c r="G1384" i="2"/>
  <c r="I1384" i="2" s="1"/>
  <c r="G1382" i="2"/>
  <c r="I1382" i="2" s="1"/>
  <c r="G1380" i="2"/>
  <c r="I1380" i="2" s="1"/>
  <c r="G1378" i="2"/>
  <c r="I1378" i="2" s="1"/>
  <c r="G1376" i="2"/>
  <c r="I1376" i="2" s="1"/>
  <c r="G1374" i="2"/>
  <c r="I1374" i="2" s="1"/>
  <c r="G1372" i="2"/>
  <c r="I1372" i="2" s="1"/>
  <c r="G1370" i="2"/>
  <c r="I1370" i="2" s="1"/>
  <c r="G1368" i="2"/>
  <c r="I1368" i="2" s="1"/>
  <c r="G1366" i="2"/>
  <c r="I1366" i="2" s="1"/>
  <c r="G1364" i="2"/>
  <c r="I1364" i="2" s="1"/>
  <c r="G1362" i="2"/>
  <c r="I1362" i="2" s="1"/>
  <c r="G1360" i="2"/>
  <c r="I1360" i="2" s="1"/>
  <c r="G1358" i="2"/>
  <c r="I1358" i="2" s="1"/>
  <c r="G1356" i="2"/>
  <c r="I1356" i="2" s="1"/>
  <c r="G1354" i="2"/>
  <c r="I1354" i="2" s="1"/>
  <c r="G1352" i="2"/>
  <c r="I1352" i="2" s="1"/>
  <c r="G1350" i="2"/>
  <c r="I1350" i="2" s="1"/>
  <c r="G1348" i="2"/>
  <c r="I1348" i="2" s="1"/>
  <c r="G1346" i="2"/>
  <c r="I1346" i="2" s="1"/>
  <c r="G1344" i="2"/>
  <c r="I1344" i="2" s="1"/>
  <c r="G1342" i="2"/>
  <c r="I1342" i="2" s="1"/>
  <c r="G1340" i="2"/>
  <c r="I1340" i="2" s="1"/>
  <c r="G1338" i="2"/>
  <c r="I1338" i="2" s="1"/>
  <c r="G1336" i="2"/>
  <c r="I1336" i="2" s="1"/>
  <c r="G1334" i="2"/>
  <c r="I1334" i="2" s="1"/>
  <c r="G1332" i="2"/>
  <c r="I1332" i="2" s="1"/>
  <c r="G1330" i="2"/>
  <c r="I1330" i="2" s="1"/>
  <c r="G1328" i="2"/>
  <c r="I1328" i="2" s="1"/>
  <c r="G1326" i="2"/>
  <c r="I1326" i="2" s="1"/>
  <c r="G1324" i="2"/>
  <c r="I1324" i="2" s="1"/>
  <c r="G1322" i="2"/>
  <c r="I1322" i="2" s="1"/>
  <c r="G1320" i="2"/>
  <c r="I1320" i="2" s="1"/>
  <c r="G1318" i="2"/>
  <c r="I1318" i="2" s="1"/>
  <c r="G1316" i="2"/>
  <c r="I1316" i="2" s="1"/>
  <c r="G1314" i="2"/>
  <c r="I1314" i="2" s="1"/>
  <c r="G1312" i="2"/>
  <c r="I1312" i="2" s="1"/>
  <c r="G1310" i="2"/>
  <c r="I1310" i="2" s="1"/>
  <c r="G1308" i="2"/>
  <c r="I1308" i="2" s="1"/>
  <c r="G1306" i="2"/>
  <c r="I1306" i="2" s="1"/>
  <c r="G1304" i="2"/>
  <c r="I1304" i="2" s="1"/>
  <c r="G1302" i="2"/>
  <c r="I1302" i="2" s="1"/>
  <c r="G1300" i="2"/>
  <c r="I1300" i="2" s="1"/>
  <c r="G1298" i="2"/>
  <c r="I1298" i="2" s="1"/>
  <c r="G1296" i="2"/>
  <c r="I1296" i="2" s="1"/>
  <c r="G1294" i="2"/>
  <c r="I1294" i="2" s="1"/>
  <c r="G1292" i="2"/>
  <c r="I1292" i="2" s="1"/>
  <c r="G1290" i="2"/>
  <c r="I1290" i="2" s="1"/>
  <c r="G1288" i="2"/>
  <c r="I1288" i="2" s="1"/>
  <c r="G1286" i="2"/>
  <c r="I1286" i="2" s="1"/>
  <c r="G1284" i="2"/>
  <c r="I1284" i="2" s="1"/>
  <c r="G1282" i="2"/>
  <c r="I1282" i="2" s="1"/>
  <c r="G1280" i="2"/>
  <c r="I1280" i="2" s="1"/>
  <c r="G1278" i="2"/>
  <c r="I1278" i="2" s="1"/>
  <c r="G1276" i="2"/>
  <c r="I1276" i="2" s="1"/>
  <c r="G1274" i="2"/>
  <c r="I1274" i="2" s="1"/>
  <c r="G1272" i="2"/>
  <c r="I1272" i="2" s="1"/>
  <c r="G1270" i="2"/>
  <c r="I1270" i="2" s="1"/>
  <c r="G1268" i="2"/>
  <c r="I1268" i="2" s="1"/>
  <c r="G1266" i="2"/>
  <c r="I1266" i="2" s="1"/>
  <c r="G1264" i="2"/>
  <c r="I1264" i="2" s="1"/>
  <c r="G1262" i="2"/>
  <c r="I1262" i="2" s="1"/>
  <c r="G1260" i="2"/>
  <c r="I1260" i="2" s="1"/>
  <c r="G1258" i="2"/>
  <c r="I1258" i="2" s="1"/>
  <c r="G1256" i="2"/>
  <c r="I1256" i="2" s="1"/>
  <c r="G1254" i="2"/>
  <c r="I1254" i="2" s="1"/>
  <c r="G1252" i="2"/>
  <c r="I1252" i="2" s="1"/>
  <c r="G1250" i="2"/>
  <c r="I1250" i="2" s="1"/>
  <c r="G1248" i="2"/>
  <c r="I1248" i="2" s="1"/>
  <c r="G1246" i="2"/>
  <c r="I1246" i="2" s="1"/>
  <c r="G1244" i="2"/>
  <c r="I1244" i="2" s="1"/>
  <c r="G1242" i="2"/>
  <c r="I1242" i="2" s="1"/>
  <c r="G1240" i="2"/>
  <c r="I1240" i="2" s="1"/>
  <c r="G1238" i="2"/>
  <c r="I1238" i="2" s="1"/>
  <c r="G1236" i="2"/>
  <c r="I1236" i="2" s="1"/>
  <c r="G1234" i="2"/>
  <c r="I1234" i="2" s="1"/>
  <c r="G1232" i="2"/>
  <c r="I1232" i="2" s="1"/>
  <c r="G1230" i="2"/>
  <c r="I1230" i="2" s="1"/>
  <c r="G1228" i="2"/>
  <c r="I1228" i="2" s="1"/>
  <c r="G1226" i="2"/>
  <c r="I1226" i="2" s="1"/>
  <c r="G1224" i="2"/>
  <c r="I1224" i="2" s="1"/>
  <c r="G1222" i="2"/>
  <c r="I1222" i="2" s="1"/>
  <c r="G1220" i="2"/>
  <c r="I1220" i="2" s="1"/>
  <c r="G1218" i="2"/>
  <c r="I1218" i="2" s="1"/>
  <c r="G1216" i="2"/>
  <c r="I1216" i="2" s="1"/>
  <c r="G1214" i="2"/>
  <c r="I1214" i="2" s="1"/>
  <c r="G1212" i="2"/>
  <c r="I1212" i="2" s="1"/>
  <c r="G1210" i="2"/>
  <c r="I1210" i="2" s="1"/>
  <c r="G1208" i="2"/>
  <c r="I1208" i="2" s="1"/>
  <c r="G1206" i="2"/>
  <c r="I1206" i="2" s="1"/>
  <c r="G1204" i="2"/>
  <c r="I1204" i="2" s="1"/>
  <c r="G1202" i="2"/>
  <c r="I1202" i="2" s="1"/>
  <c r="G1200" i="2"/>
  <c r="I1200" i="2" s="1"/>
  <c r="G1198" i="2"/>
  <c r="I1198" i="2" s="1"/>
  <c r="G1196" i="2"/>
  <c r="I1196" i="2" s="1"/>
  <c r="G1194" i="2"/>
  <c r="I1194" i="2" s="1"/>
  <c r="G1192" i="2"/>
  <c r="I1192" i="2" s="1"/>
  <c r="G1190" i="2"/>
  <c r="I1190" i="2" s="1"/>
  <c r="G1188" i="2"/>
  <c r="I1188" i="2" s="1"/>
  <c r="G1186" i="2"/>
  <c r="I1186" i="2" s="1"/>
  <c r="G1184" i="2"/>
  <c r="I1184" i="2" s="1"/>
  <c r="G1182" i="2"/>
  <c r="I1182" i="2" s="1"/>
  <c r="G1180" i="2"/>
  <c r="I1180" i="2" s="1"/>
  <c r="G1178" i="2"/>
  <c r="I1178" i="2" s="1"/>
  <c r="G1176" i="2"/>
  <c r="I1176" i="2" s="1"/>
  <c r="G1174" i="2"/>
  <c r="I1174" i="2" s="1"/>
  <c r="G1172" i="2"/>
  <c r="I1172" i="2" s="1"/>
  <c r="G1170" i="2"/>
  <c r="I1170" i="2" s="1"/>
  <c r="G1168" i="2"/>
  <c r="I1168" i="2" s="1"/>
  <c r="G1166" i="2"/>
  <c r="I1166" i="2" s="1"/>
  <c r="G1164" i="2"/>
  <c r="I1164" i="2" s="1"/>
  <c r="G1162" i="2"/>
  <c r="I1162" i="2" s="1"/>
  <c r="G1160" i="2"/>
  <c r="I1160" i="2" s="1"/>
  <c r="G1158" i="2"/>
  <c r="I1158" i="2" s="1"/>
  <c r="G1156" i="2"/>
  <c r="I1156" i="2" s="1"/>
  <c r="G1154" i="2"/>
  <c r="I1154" i="2" s="1"/>
  <c r="G1152" i="2"/>
  <c r="I1152" i="2" s="1"/>
  <c r="G1150" i="2"/>
  <c r="I1150" i="2" s="1"/>
  <c r="G1148" i="2"/>
  <c r="I1148" i="2" s="1"/>
  <c r="G1146" i="2"/>
  <c r="I1146" i="2" s="1"/>
  <c r="G1144" i="2"/>
  <c r="I1144" i="2" s="1"/>
  <c r="G1142" i="2"/>
  <c r="I1142" i="2" s="1"/>
  <c r="G1140" i="2"/>
  <c r="I1140" i="2" s="1"/>
  <c r="G1138" i="2"/>
  <c r="I1138" i="2" s="1"/>
  <c r="G1136" i="2"/>
  <c r="I1136" i="2" s="1"/>
  <c r="G1134" i="2"/>
  <c r="I1134" i="2" s="1"/>
  <c r="G1132" i="2"/>
  <c r="I1132" i="2" s="1"/>
  <c r="G1130" i="2"/>
  <c r="I1130" i="2" s="1"/>
  <c r="G1128" i="2"/>
  <c r="I1128" i="2" s="1"/>
  <c r="G1126" i="2"/>
  <c r="I1126" i="2" s="1"/>
  <c r="G1124" i="2"/>
  <c r="I1124" i="2" s="1"/>
  <c r="G1122" i="2"/>
  <c r="I1122" i="2" s="1"/>
  <c r="G1120" i="2"/>
  <c r="I1120" i="2" s="1"/>
  <c r="G1118" i="2"/>
  <c r="I1118" i="2" s="1"/>
  <c r="G1116" i="2"/>
  <c r="I1116" i="2" s="1"/>
  <c r="G1114" i="2"/>
  <c r="I1114" i="2" s="1"/>
  <c r="G1112" i="2"/>
  <c r="I1112" i="2" s="1"/>
  <c r="G1110" i="2"/>
  <c r="I1110" i="2" s="1"/>
  <c r="G1108" i="2"/>
  <c r="I1108" i="2" s="1"/>
  <c r="G1106" i="2"/>
  <c r="I1106" i="2" s="1"/>
  <c r="G1104" i="2"/>
  <c r="I1104" i="2" s="1"/>
  <c r="G1102" i="2"/>
  <c r="I1102" i="2" s="1"/>
  <c r="G1100" i="2"/>
  <c r="I1100" i="2" s="1"/>
  <c r="G1098" i="2"/>
  <c r="I1098" i="2" s="1"/>
  <c r="G1096" i="2"/>
  <c r="I1096" i="2" s="1"/>
  <c r="G1094" i="2"/>
  <c r="I1094" i="2" s="1"/>
  <c r="G1092" i="2"/>
  <c r="I1092" i="2" s="1"/>
  <c r="G1090" i="2"/>
  <c r="I1090" i="2" s="1"/>
  <c r="G1088" i="2"/>
  <c r="I1088" i="2" s="1"/>
  <c r="G1086" i="2"/>
  <c r="I1086" i="2" s="1"/>
  <c r="G1084" i="2"/>
  <c r="I1084" i="2" s="1"/>
  <c r="G1082" i="2"/>
  <c r="I1082" i="2" s="1"/>
  <c r="G1080" i="2"/>
  <c r="I1080" i="2" s="1"/>
  <c r="G1078" i="2"/>
  <c r="I1078" i="2" s="1"/>
  <c r="G1076" i="2"/>
  <c r="I1076" i="2" s="1"/>
  <c r="G1074" i="2"/>
  <c r="I1074" i="2" s="1"/>
  <c r="G1072" i="2"/>
  <c r="I1072" i="2" s="1"/>
  <c r="G1070" i="2"/>
  <c r="I1070" i="2" s="1"/>
  <c r="G1068" i="2"/>
  <c r="I1068" i="2" s="1"/>
  <c r="G1066" i="2"/>
  <c r="I1066" i="2" s="1"/>
  <c r="G1064" i="2"/>
  <c r="I1064" i="2" s="1"/>
  <c r="G1062" i="2"/>
  <c r="I1062" i="2" s="1"/>
  <c r="G1060" i="2"/>
  <c r="I1060" i="2" s="1"/>
  <c r="G1058" i="2"/>
  <c r="I1058" i="2" s="1"/>
  <c r="G1054" i="2"/>
  <c r="I1054" i="2" s="1"/>
  <c r="G1050" i="2"/>
  <c r="I1050" i="2" s="1"/>
  <c r="G1046" i="2"/>
  <c r="I1046" i="2" s="1"/>
  <c r="G1042" i="2"/>
  <c r="I1042" i="2" s="1"/>
  <c r="G1038" i="2"/>
  <c r="I1038" i="2" s="1"/>
  <c r="G1034" i="2"/>
  <c r="I1034" i="2" s="1"/>
  <c r="G1030" i="2"/>
  <c r="I1030" i="2" s="1"/>
  <c r="G1026" i="2"/>
  <c r="I1026" i="2" s="1"/>
  <c r="G1022" i="2"/>
  <c r="I1022" i="2" s="1"/>
  <c r="G1018" i="2"/>
  <c r="I1018" i="2" s="1"/>
  <c r="G1014" i="2"/>
  <c r="I1014" i="2" s="1"/>
  <c r="G1010" i="2"/>
  <c r="I1010" i="2" s="1"/>
  <c r="G1006" i="2"/>
  <c r="I1006" i="2" s="1"/>
  <c r="G1002" i="2"/>
  <c r="I1002" i="2" s="1"/>
  <c r="G998" i="2"/>
  <c r="I998" i="2" s="1"/>
  <c r="G994" i="2"/>
  <c r="I994" i="2" s="1"/>
  <c r="G990" i="2"/>
  <c r="I990" i="2" s="1"/>
  <c r="G986" i="2"/>
  <c r="I986" i="2" s="1"/>
  <c r="G982" i="2"/>
  <c r="I982" i="2" s="1"/>
  <c r="G978" i="2"/>
  <c r="I978" i="2" s="1"/>
  <c r="G974" i="2"/>
  <c r="I974" i="2" s="1"/>
  <c r="G970" i="2"/>
  <c r="I970" i="2" s="1"/>
  <c r="G966" i="2"/>
  <c r="I966" i="2" s="1"/>
  <c r="G962" i="2"/>
  <c r="I962" i="2" s="1"/>
  <c r="G958" i="2"/>
  <c r="I958" i="2" s="1"/>
  <c r="G954" i="2"/>
  <c r="I954" i="2" s="1"/>
  <c r="G950" i="2"/>
  <c r="I950" i="2" s="1"/>
  <c r="G946" i="2"/>
  <c r="I946" i="2" s="1"/>
  <c r="G942" i="2"/>
  <c r="I942" i="2" s="1"/>
  <c r="G938" i="2"/>
  <c r="I938" i="2" s="1"/>
  <c r="G934" i="2"/>
  <c r="I934" i="2" s="1"/>
  <c r="G930" i="2"/>
  <c r="I930" i="2" s="1"/>
  <c r="G926" i="2"/>
  <c r="I926" i="2" s="1"/>
  <c r="G922" i="2"/>
  <c r="I922" i="2" s="1"/>
  <c r="G918" i="2"/>
  <c r="I918" i="2" s="1"/>
  <c r="G914" i="2"/>
  <c r="I914" i="2" s="1"/>
  <c r="G910" i="2"/>
  <c r="I910" i="2" s="1"/>
  <c r="G906" i="2"/>
  <c r="I906" i="2" s="1"/>
  <c r="G902" i="2"/>
  <c r="I902" i="2" s="1"/>
  <c r="G898" i="2"/>
  <c r="I898" i="2" s="1"/>
  <c r="G894" i="2"/>
  <c r="I894" i="2" s="1"/>
  <c r="G890" i="2"/>
  <c r="I890" i="2" s="1"/>
  <c r="G886" i="2"/>
  <c r="I886" i="2" s="1"/>
  <c r="G882" i="2"/>
  <c r="I882" i="2" s="1"/>
  <c r="G878" i="2"/>
  <c r="I878" i="2" s="1"/>
  <c r="G874" i="2"/>
  <c r="I874" i="2" s="1"/>
  <c r="G870" i="2"/>
  <c r="I870" i="2" s="1"/>
  <c r="G866" i="2"/>
  <c r="I866" i="2" s="1"/>
  <c r="G862" i="2"/>
  <c r="I862" i="2" s="1"/>
  <c r="G858" i="2"/>
  <c r="I858" i="2" s="1"/>
  <c r="G854" i="2"/>
  <c r="I854" i="2" s="1"/>
  <c r="G850" i="2"/>
  <c r="I850" i="2" s="1"/>
  <c r="G846" i="2"/>
  <c r="I846" i="2" s="1"/>
  <c r="G842" i="2"/>
  <c r="I842" i="2" s="1"/>
  <c r="G838" i="2"/>
  <c r="I838" i="2" s="1"/>
  <c r="G834" i="2"/>
  <c r="I834" i="2" s="1"/>
  <c r="G830" i="2"/>
  <c r="I830" i="2" s="1"/>
  <c r="G826" i="2"/>
  <c r="I826" i="2" s="1"/>
  <c r="G822" i="2"/>
  <c r="I822" i="2" s="1"/>
  <c r="G818" i="2"/>
  <c r="I818" i="2" s="1"/>
  <c r="G814" i="2"/>
  <c r="I814" i="2" s="1"/>
  <c r="G810" i="2"/>
  <c r="I810" i="2" s="1"/>
  <c r="G806" i="2"/>
  <c r="I806" i="2" s="1"/>
  <c r="G802" i="2"/>
  <c r="I802" i="2" s="1"/>
  <c r="G798" i="2"/>
  <c r="I798" i="2" s="1"/>
  <c r="G794" i="2"/>
  <c r="I794" i="2" s="1"/>
  <c r="G790" i="2"/>
  <c r="I790" i="2" s="1"/>
  <c r="G786" i="2"/>
  <c r="I786" i="2" s="1"/>
  <c r="G782" i="2"/>
  <c r="I782" i="2" s="1"/>
  <c r="G778" i="2"/>
  <c r="I778" i="2" s="1"/>
  <c r="G774" i="2"/>
  <c r="I774" i="2" s="1"/>
  <c r="G770" i="2"/>
  <c r="I770" i="2" s="1"/>
  <c r="G766" i="2"/>
  <c r="I766" i="2" s="1"/>
  <c r="G762" i="2"/>
  <c r="I762" i="2" s="1"/>
  <c r="G758" i="2"/>
  <c r="I758" i="2" s="1"/>
  <c r="G754" i="2"/>
  <c r="I754" i="2" s="1"/>
  <c r="G750" i="2"/>
  <c r="I750" i="2" s="1"/>
  <c r="G746" i="2"/>
  <c r="I746" i="2" s="1"/>
  <c r="G742" i="2"/>
  <c r="I742" i="2" s="1"/>
  <c r="G738" i="2"/>
  <c r="I738" i="2" s="1"/>
  <c r="G734" i="2"/>
  <c r="I734" i="2" s="1"/>
  <c r="G730" i="2"/>
  <c r="I730" i="2" s="1"/>
  <c r="G726" i="2"/>
  <c r="I726" i="2" s="1"/>
  <c r="G722" i="2"/>
  <c r="I722" i="2" s="1"/>
  <c r="G718" i="2"/>
  <c r="I718" i="2" s="1"/>
  <c r="G714" i="2"/>
  <c r="I714" i="2" s="1"/>
  <c r="G710" i="2"/>
  <c r="I710" i="2" s="1"/>
  <c r="G706" i="2"/>
  <c r="I706" i="2" s="1"/>
  <c r="G702" i="2"/>
  <c r="I702" i="2" s="1"/>
  <c r="G698" i="2"/>
  <c r="I698" i="2" s="1"/>
  <c r="G694" i="2"/>
  <c r="I694" i="2" s="1"/>
  <c r="G690" i="2"/>
  <c r="I690" i="2" s="1"/>
  <c r="G686" i="2"/>
  <c r="I686" i="2" s="1"/>
  <c r="G682" i="2"/>
  <c r="I682" i="2" s="1"/>
  <c r="G678" i="2"/>
  <c r="I678" i="2" s="1"/>
  <c r="G674" i="2"/>
  <c r="I674" i="2" s="1"/>
  <c r="G670" i="2"/>
  <c r="I670" i="2" s="1"/>
  <c r="G666" i="2"/>
  <c r="I666" i="2" s="1"/>
  <c r="G662" i="2"/>
  <c r="I662" i="2" s="1"/>
  <c r="G658" i="2"/>
  <c r="I658" i="2" s="1"/>
  <c r="G654" i="2"/>
  <c r="I654" i="2" s="1"/>
  <c r="G650" i="2"/>
  <c r="I650" i="2" s="1"/>
  <c r="G646" i="2"/>
  <c r="I646" i="2" s="1"/>
  <c r="G642" i="2"/>
  <c r="I642" i="2" s="1"/>
  <c r="G638" i="2"/>
  <c r="I638" i="2" s="1"/>
  <c r="G634" i="2"/>
  <c r="I634" i="2" s="1"/>
  <c r="G630" i="2"/>
  <c r="I630" i="2" s="1"/>
  <c r="G626" i="2"/>
  <c r="I626" i="2" s="1"/>
  <c r="G622" i="2"/>
  <c r="I622" i="2" s="1"/>
  <c r="G618" i="2"/>
  <c r="I618" i="2" s="1"/>
  <c r="G614" i="2"/>
  <c r="I614" i="2" s="1"/>
  <c r="G610" i="2"/>
  <c r="I610" i="2" s="1"/>
  <c r="G606" i="2"/>
  <c r="I606" i="2" s="1"/>
  <c r="G602" i="2"/>
  <c r="I602" i="2" s="1"/>
  <c r="G598" i="2"/>
  <c r="I598" i="2" s="1"/>
  <c r="G594" i="2"/>
  <c r="I594" i="2" s="1"/>
  <c r="G590" i="2"/>
  <c r="I590" i="2" s="1"/>
  <c r="G586" i="2"/>
  <c r="I586" i="2" s="1"/>
  <c r="G582" i="2"/>
  <c r="I582" i="2" s="1"/>
  <c r="G578" i="2"/>
  <c r="I578" i="2" s="1"/>
  <c r="G574" i="2"/>
  <c r="I574" i="2" s="1"/>
  <c r="G570" i="2"/>
  <c r="I570" i="2" s="1"/>
  <c r="G566" i="2"/>
  <c r="I566" i="2" s="1"/>
  <c r="G562" i="2"/>
  <c r="I562" i="2" s="1"/>
  <c r="G558" i="2"/>
  <c r="I558" i="2" s="1"/>
  <c r="G554" i="2"/>
  <c r="I554" i="2" s="1"/>
  <c r="G6" i="2"/>
  <c r="G2025" i="2"/>
  <c r="I2025" i="2" s="1"/>
  <c r="G2023" i="2"/>
  <c r="I2023" i="2" s="1"/>
  <c r="G2021" i="2"/>
  <c r="I2021" i="2" s="1"/>
  <c r="G2019" i="2"/>
  <c r="I2019" i="2" s="1"/>
  <c r="G2017" i="2"/>
  <c r="I2017" i="2" s="1"/>
  <c r="G2015" i="2"/>
  <c r="I2015" i="2" s="1"/>
  <c r="G2013" i="2"/>
  <c r="I2013" i="2" s="1"/>
  <c r="G2011" i="2"/>
  <c r="I2011" i="2" s="1"/>
  <c r="G2009" i="2"/>
  <c r="I2009" i="2" s="1"/>
  <c r="G2007" i="2"/>
  <c r="I2007" i="2" s="1"/>
  <c r="G2005" i="2"/>
  <c r="I2005" i="2" s="1"/>
  <c r="G2003" i="2"/>
  <c r="I2003" i="2" s="1"/>
  <c r="G2001" i="2"/>
  <c r="I2001" i="2" s="1"/>
  <c r="G1999" i="2"/>
  <c r="I1999" i="2" s="1"/>
  <c r="G1997" i="2"/>
  <c r="I1997" i="2" s="1"/>
  <c r="G1995" i="2"/>
  <c r="I1995" i="2" s="1"/>
  <c r="G1993" i="2"/>
  <c r="I1993" i="2" s="1"/>
  <c r="G1991" i="2"/>
  <c r="I1991" i="2" s="1"/>
  <c r="G1989" i="2"/>
  <c r="I1989" i="2" s="1"/>
  <c r="G1987" i="2"/>
  <c r="I1987" i="2" s="1"/>
  <c r="G1985" i="2"/>
  <c r="I1985" i="2" s="1"/>
  <c r="G1983" i="2"/>
  <c r="I1983" i="2" s="1"/>
  <c r="G1981" i="2"/>
  <c r="I1981" i="2" s="1"/>
  <c r="G1979" i="2"/>
  <c r="I1979" i="2" s="1"/>
  <c r="G1977" i="2"/>
  <c r="I1977" i="2" s="1"/>
  <c r="G1975" i="2"/>
  <c r="I1975" i="2" s="1"/>
  <c r="G1973" i="2"/>
  <c r="I1973" i="2" s="1"/>
  <c r="G1971" i="2"/>
  <c r="I1971" i="2" s="1"/>
  <c r="G1969" i="2"/>
  <c r="I1969" i="2" s="1"/>
  <c r="G1967" i="2"/>
  <c r="I1967" i="2" s="1"/>
  <c r="G1965" i="2"/>
  <c r="I1965" i="2" s="1"/>
  <c r="G1963" i="2"/>
  <c r="I1963" i="2" s="1"/>
  <c r="G1961" i="2"/>
  <c r="I1961" i="2" s="1"/>
  <c r="G1959" i="2"/>
  <c r="I1959" i="2" s="1"/>
  <c r="G1957" i="2"/>
  <c r="I1957" i="2" s="1"/>
  <c r="G1955" i="2"/>
  <c r="I1955" i="2" s="1"/>
  <c r="G1953" i="2"/>
  <c r="I1953" i="2" s="1"/>
  <c r="G1951" i="2"/>
  <c r="I1951" i="2" s="1"/>
  <c r="G1949" i="2"/>
  <c r="I1949" i="2" s="1"/>
  <c r="G1947" i="2"/>
  <c r="I1947" i="2" s="1"/>
  <c r="G1945" i="2"/>
  <c r="I1945" i="2" s="1"/>
  <c r="G1943" i="2"/>
  <c r="I1943" i="2" s="1"/>
  <c r="G1941" i="2"/>
  <c r="I1941" i="2" s="1"/>
  <c r="G1939" i="2"/>
  <c r="I1939" i="2" s="1"/>
  <c r="G1937" i="2"/>
  <c r="I1937" i="2" s="1"/>
  <c r="G1935" i="2"/>
  <c r="I1935" i="2" s="1"/>
  <c r="G1933" i="2"/>
  <c r="I1933" i="2" s="1"/>
  <c r="G1931" i="2"/>
  <c r="I1931" i="2" s="1"/>
  <c r="G1929" i="2"/>
  <c r="I1929" i="2" s="1"/>
  <c r="G1927" i="2"/>
  <c r="I1927" i="2" s="1"/>
  <c r="G1925" i="2"/>
  <c r="I1925" i="2" s="1"/>
  <c r="G1923" i="2"/>
  <c r="I1923" i="2" s="1"/>
  <c r="G1921" i="2"/>
  <c r="I1921" i="2" s="1"/>
  <c r="G1919" i="2"/>
  <c r="I1919" i="2" s="1"/>
  <c r="G1917" i="2"/>
  <c r="I1917" i="2" s="1"/>
  <c r="G1915" i="2"/>
  <c r="I1915" i="2" s="1"/>
  <c r="G1913" i="2"/>
  <c r="I1913" i="2" s="1"/>
  <c r="G1911" i="2"/>
  <c r="I1911" i="2" s="1"/>
  <c r="G1909" i="2"/>
  <c r="I1909" i="2" s="1"/>
  <c r="G1907" i="2"/>
  <c r="I1907" i="2" s="1"/>
  <c r="G1905" i="2"/>
  <c r="I1905" i="2" s="1"/>
  <c r="G1903" i="2"/>
  <c r="I1903" i="2" s="1"/>
  <c r="G1901" i="2"/>
  <c r="I1901" i="2" s="1"/>
  <c r="G1899" i="2"/>
  <c r="I1899" i="2" s="1"/>
  <c r="G1897" i="2"/>
  <c r="I1897" i="2" s="1"/>
  <c r="G1895" i="2"/>
  <c r="I1895" i="2" s="1"/>
  <c r="G1893" i="2"/>
  <c r="I1893" i="2" s="1"/>
  <c r="G1891" i="2"/>
  <c r="I1891" i="2" s="1"/>
  <c r="G1889" i="2"/>
  <c r="I1889" i="2" s="1"/>
  <c r="G1887" i="2"/>
  <c r="I1887" i="2" s="1"/>
  <c r="G1885" i="2"/>
  <c r="I1885" i="2" s="1"/>
  <c r="G1883" i="2"/>
  <c r="I1883" i="2" s="1"/>
  <c r="G1881" i="2"/>
  <c r="I1881" i="2" s="1"/>
  <c r="G1879" i="2"/>
  <c r="I1879" i="2" s="1"/>
  <c r="G1877" i="2"/>
  <c r="I1877" i="2" s="1"/>
  <c r="G1875" i="2"/>
  <c r="I1875" i="2" s="1"/>
  <c r="G1873" i="2"/>
  <c r="I1873" i="2" s="1"/>
  <c r="G1871" i="2"/>
  <c r="I1871" i="2" s="1"/>
  <c r="G1869" i="2"/>
  <c r="I1869" i="2" s="1"/>
  <c r="G1867" i="2"/>
  <c r="I1867" i="2" s="1"/>
  <c r="G1865" i="2"/>
  <c r="I1865" i="2" s="1"/>
  <c r="G1863" i="2"/>
  <c r="I1863" i="2" s="1"/>
  <c r="G1861" i="2"/>
  <c r="I1861" i="2" s="1"/>
  <c r="G1859" i="2"/>
  <c r="I1859" i="2" s="1"/>
  <c r="G1857" i="2"/>
  <c r="I1857" i="2" s="1"/>
  <c r="G1855" i="2"/>
  <c r="I1855" i="2" s="1"/>
  <c r="G1853" i="2"/>
  <c r="I1853" i="2" s="1"/>
  <c r="G1851" i="2"/>
  <c r="I1851" i="2" s="1"/>
  <c r="G1849" i="2"/>
  <c r="I1849" i="2" s="1"/>
  <c r="G1847" i="2"/>
  <c r="I1847" i="2" s="1"/>
  <c r="G1845" i="2"/>
  <c r="I1845" i="2" s="1"/>
  <c r="G1843" i="2"/>
  <c r="I1843" i="2" s="1"/>
  <c r="G1841" i="2"/>
  <c r="I1841" i="2" s="1"/>
  <c r="G1839" i="2"/>
  <c r="I1839" i="2" s="1"/>
  <c r="G1837" i="2"/>
  <c r="I1837" i="2" s="1"/>
  <c r="G1835" i="2"/>
  <c r="I1835" i="2" s="1"/>
  <c r="G1833" i="2"/>
  <c r="I1833" i="2" s="1"/>
  <c r="G1831" i="2"/>
  <c r="I1831" i="2" s="1"/>
  <c r="G1829" i="2"/>
  <c r="I1829" i="2" s="1"/>
  <c r="G1827" i="2"/>
  <c r="I1827" i="2" s="1"/>
  <c r="G1825" i="2"/>
  <c r="I1825" i="2" s="1"/>
  <c r="G1823" i="2"/>
  <c r="I1823" i="2" s="1"/>
  <c r="G1821" i="2"/>
  <c r="I1821" i="2" s="1"/>
  <c r="G1819" i="2"/>
  <c r="I1819" i="2" s="1"/>
  <c r="G1817" i="2"/>
  <c r="I1817" i="2" s="1"/>
  <c r="G1815" i="2"/>
  <c r="I1815" i="2" s="1"/>
  <c r="G1813" i="2"/>
  <c r="I1813" i="2" s="1"/>
  <c r="G1811" i="2"/>
  <c r="I1811" i="2" s="1"/>
  <c r="G1809" i="2"/>
  <c r="I1809" i="2" s="1"/>
  <c r="G1807" i="2"/>
  <c r="I1807" i="2" s="1"/>
  <c r="G1805" i="2"/>
  <c r="I1805" i="2" s="1"/>
  <c r="G1803" i="2"/>
  <c r="I1803" i="2" s="1"/>
  <c r="G1801" i="2"/>
  <c r="I1801" i="2" s="1"/>
  <c r="G1799" i="2"/>
  <c r="I1799" i="2" s="1"/>
  <c r="G1797" i="2"/>
  <c r="I1797" i="2" s="1"/>
  <c r="G1795" i="2"/>
  <c r="I1795" i="2" s="1"/>
  <c r="G1793" i="2"/>
  <c r="I1793" i="2" s="1"/>
  <c r="G1791" i="2"/>
  <c r="I1791" i="2" s="1"/>
  <c r="G1789" i="2"/>
  <c r="I1789" i="2" s="1"/>
  <c r="G1787" i="2"/>
  <c r="I1787" i="2" s="1"/>
  <c r="G1785" i="2"/>
  <c r="I1785" i="2" s="1"/>
  <c r="G1783" i="2"/>
  <c r="I1783" i="2" s="1"/>
  <c r="G1781" i="2"/>
  <c r="I1781" i="2" s="1"/>
  <c r="G1779" i="2"/>
  <c r="I1779" i="2" s="1"/>
  <c r="G1777" i="2"/>
  <c r="I1777" i="2" s="1"/>
  <c r="G1775" i="2"/>
  <c r="I1775" i="2" s="1"/>
  <c r="G1773" i="2"/>
  <c r="I1773" i="2" s="1"/>
  <c r="G1771" i="2"/>
  <c r="I1771" i="2" s="1"/>
  <c r="G1769" i="2"/>
  <c r="I1769" i="2" s="1"/>
  <c r="G1767" i="2"/>
  <c r="I1767" i="2" s="1"/>
  <c r="G1765" i="2"/>
  <c r="I1765" i="2" s="1"/>
  <c r="G1763" i="2"/>
  <c r="I1763" i="2" s="1"/>
  <c r="G1761" i="2"/>
  <c r="I1761" i="2" s="1"/>
  <c r="G1759" i="2"/>
  <c r="I1759" i="2" s="1"/>
  <c r="G1757" i="2"/>
  <c r="I1757" i="2" s="1"/>
  <c r="G1755" i="2"/>
  <c r="I1755" i="2" s="1"/>
  <c r="G1753" i="2"/>
  <c r="I1753" i="2" s="1"/>
  <c r="G1751" i="2"/>
  <c r="I1751" i="2" s="1"/>
  <c r="G1749" i="2"/>
  <c r="I1749" i="2" s="1"/>
  <c r="G1747" i="2"/>
  <c r="I1747" i="2" s="1"/>
  <c r="G1745" i="2"/>
  <c r="I1745" i="2" s="1"/>
  <c r="G1743" i="2"/>
  <c r="I1743" i="2" s="1"/>
  <c r="G1741" i="2"/>
  <c r="I1741" i="2" s="1"/>
  <c r="G1739" i="2"/>
  <c r="I1739" i="2" s="1"/>
  <c r="G1737" i="2"/>
  <c r="I1737" i="2" s="1"/>
  <c r="G1735" i="2"/>
  <c r="I1735" i="2" s="1"/>
  <c r="G1733" i="2"/>
  <c r="I1733" i="2" s="1"/>
  <c r="G1731" i="2"/>
  <c r="I1731" i="2" s="1"/>
  <c r="G1729" i="2"/>
  <c r="I1729" i="2" s="1"/>
  <c r="G1727" i="2"/>
  <c r="I1727" i="2" s="1"/>
  <c r="G1725" i="2"/>
  <c r="I1725" i="2" s="1"/>
  <c r="G1723" i="2"/>
  <c r="I1723" i="2" s="1"/>
  <c r="G1721" i="2"/>
  <c r="I1721" i="2" s="1"/>
  <c r="G1719" i="2"/>
  <c r="I1719" i="2" s="1"/>
  <c r="G1717" i="2"/>
  <c r="I1717" i="2" s="1"/>
  <c r="G1715" i="2"/>
  <c r="I1715" i="2" s="1"/>
  <c r="G1713" i="2"/>
  <c r="I1713" i="2" s="1"/>
  <c r="G1711" i="2"/>
  <c r="I1711" i="2" s="1"/>
  <c r="G1709" i="2"/>
  <c r="I1709" i="2" s="1"/>
  <c r="G1707" i="2"/>
  <c r="I1707" i="2" s="1"/>
  <c r="G1705" i="2"/>
  <c r="I1705" i="2" s="1"/>
  <c r="G1703" i="2"/>
  <c r="I1703" i="2" s="1"/>
  <c r="G1701" i="2"/>
  <c r="I1701" i="2" s="1"/>
  <c r="G1699" i="2"/>
  <c r="I1699" i="2" s="1"/>
  <c r="G1697" i="2"/>
  <c r="I1697" i="2" s="1"/>
  <c r="G1695" i="2"/>
  <c r="I1695" i="2" s="1"/>
  <c r="G1693" i="2"/>
  <c r="I1693" i="2" s="1"/>
  <c r="G1691" i="2"/>
  <c r="I1691" i="2" s="1"/>
  <c r="G1689" i="2"/>
  <c r="I1689" i="2" s="1"/>
  <c r="G1687" i="2"/>
  <c r="I1687" i="2" s="1"/>
  <c r="G1685" i="2"/>
  <c r="I1685" i="2" s="1"/>
  <c r="G1683" i="2"/>
  <c r="I1683" i="2" s="1"/>
  <c r="G1681" i="2"/>
  <c r="I1681" i="2" s="1"/>
  <c r="G1679" i="2"/>
  <c r="I1679" i="2" s="1"/>
  <c r="G1677" i="2"/>
  <c r="I1677" i="2" s="1"/>
  <c r="G1675" i="2"/>
  <c r="I1675" i="2" s="1"/>
  <c r="G1673" i="2"/>
  <c r="I1673" i="2" s="1"/>
  <c r="G1671" i="2"/>
  <c r="I1671" i="2" s="1"/>
  <c r="G1669" i="2"/>
  <c r="I1669" i="2" s="1"/>
  <c r="G1667" i="2"/>
  <c r="I1667" i="2" s="1"/>
  <c r="G1665" i="2"/>
  <c r="I1665" i="2" s="1"/>
  <c r="G1663" i="2"/>
  <c r="I1663" i="2" s="1"/>
  <c r="G1661" i="2"/>
  <c r="I1661" i="2" s="1"/>
  <c r="G1659" i="2"/>
  <c r="I1659" i="2" s="1"/>
  <c r="G1657" i="2"/>
  <c r="I1657" i="2" s="1"/>
  <c r="G1655" i="2"/>
  <c r="I1655" i="2" s="1"/>
  <c r="G1653" i="2"/>
  <c r="I1653" i="2" s="1"/>
  <c r="G1651" i="2"/>
  <c r="I1651" i="2" s="1"/>
  <c r="G1649" i="2"/>
  <c r="I1649" i="2" s="1"/>
  <c r="G1647" i="2"/>
  <c r="I1647" i="2" s="1"/>
  <c r="G1645" i="2"/>
  <c r="I1645" i="2" s="1"/>
  <c r="G1643" i="2"/>
  <c r="I1643" i="2" s="1"/>
  <c r="G1641" i="2"/>
  <c r="I1641" i="2" s="1"/>
  <c r="G1639" i="2"/>
  <c r="I1639" i="2" s="1"/>
  <c r="G1637" i="2"/>
  <c r="I1637" i="2" s="1"/>
  <c r="G1635" i="2"/>
  <c r="I1635" i="2" s="1"/>
  <c r="G1633" i="2"/>
  <c r="I1633" i="2" s="1"/>
  <c r="G1631" i="2"/>
  <c r="I1631" i="2" s="1"/>
  <c r="G1629" i="2"/>
  <c r="I1629" i="2" s="1"/>
  <c r="G1627" i="2"/>
  <c r="I1627" i="2" s="1"/>
  <c r="G1625" i="2"/>
  <c r="I1625" i="2" s="1"/>
  <c r="G1623" i="2"/>
  <c r="I1623" i="2" s="1"/>
  <c r="G1621" i="2"/>
  <c r="I1621" i="2" s="1"/>
  <c r="G1619" i="2"/>
  <c r="I1619" i="2" s="1"/>
  <c r="G1617" i="2"/>
  <c r="I1617" i="2" s="1"/>
  <c r="G1615" i="2"/>
  <c r="I1615" i="2" s="1"/>
  <c r="G1613" i="2"/>
  <c r="I1613" i="2" s="1"/>
  <c r="G1611" i="2"/>
  <c r="I1611" i="2" s="1"/>
  <c r="G1609" i="2"/>
  <c r="I1609" i="2" s="1"/>
  <c r="G1607" i="2"/>
  <c r="I1607" i="2" s="1"/>
  <c r="G1605" i="2"/>
  <c r="I1605" i="2" s="1"/>
  <c r="G1603" i="2"/>
  <c r="I1603" i="2" s="1"/>
  <c r="G1601" i="2"/>
  <c r="I1601" i="2" s="1"/>
  <c r="G1599" i="2"/>
  <c r="I1599" i="2" s="1"/>
  <c r="G1597" i="2"/>
  <c r="I1597" i="2" s="1"/>
  <c r="G1595" i="2"/>
  <c r="I1595" i="2" s="1"/>
  <c r="G1593" i="2"/>
  <c r="I1593" i="2" s="1"/>
  <c r="G1591" i="2"/>
  <c r="I1591" i="2" s="1"/>
  <c r="G1589" i="2"/>
  <c r="I1589" i="2" s="1"/>
  <c r="G1587" i="2"/>
  <c r="I1587" i="2" s="1"/>
  <c r="G1585" i="2"/>
  <c r="I1585" i="2" s="1"/>
  <c r="G1583" i="2"/>
  <c r="I1583" i="2" s="1"/>
  <c r="G1581" i="2"/>
  <c r="I1581" i="2" s="1"/>
  <c r="G1579" i="2"/>
  <c r="I1579" i="2" s="1"/>
  <c r="G1577" i="2"/>
  <c r="I1577" i="2" s="1"/>
  <c r="G1575" i="2"/>
  <c r="I1575" i="2" s="1"/>
  <c r="G1573" i="2"/>
  <c r="I1573" i="2" s="1"/>
  <c r="G1571" i="2"/>
  <c r="I1571" i="2" s="1"/>
  <c r="G1569" i="2"/>
  <c r="I1569" i="2" s="1"/>
  <c r="G1567" i="2"/>
  <c r="I1567" i="2" s="1"/>
  <c r="G1565" i="2"/>
  <c r="I1565" i="2" s="1"/>
  <c r="G1563" i="2"/>
  <c r="I1563" i="2" s="1"/>
  <c r="G1561" i="2"/>
  <c r="I1561" i="2" s="1"/>
  <c r="G1559" i="2"/>
  <c r="I1559" i="2" s="1"/>
  <c r="G1557" i="2"/>
  <c r="I1557" i="2" s="1"/>
  <c r="G1555" i="2"/>
  <c r="I1555" i="2" s="1"/>
  <c r="G1553" i="2"/>
  <c r="I1553" i="2" s="1"/>
  <c r="G1551" i="2"/>
  <c r="I1551" i="2" s="1"/>
  <c r="G1549" i="2"/>
  <c r="I1549" i="2" s="1"/>
  <c r="G1547" i="2"/>
  <c r="I1547" i="2" s="1"/>
  <c r="G1545" i="2"/>
  <c r="I1545" i="2" s="1"/>
  <c r="G1543" i="2"/>
  <c r="I1543" i="2" s="1"/>
  <c r="G1541" i="2"/>
  <c r="I1541" i="2" s="1"/>
  <c r="G1539" i="2"/>
  <c r="I1539" i="2" s="1"/>
  <c r="G1537" i="2"/>
  <c r="I1537" i="2" s="1"/>
  <c r="G1535" i="2"/>
  <c r="I1535" i="2" s="1"/>
  <c r="G1533" i="2"/>
  <c r="I1533" i="2" s="1"/>
  <c r="G1531" i="2"/>
  <c r="I1531" i="2" s="1"/>
  <c r="G1529" i="2"/>
  <c r="I1529" i="2" s="1"/>
  <c r="G1527" i="2"/>
  <c r="I1527" i="2" s="1"/>
  <c r="G1525" i="2"/>
  <c r="I1525" i="2" s="1"/>
  <c r="G1523" i="2"/>
  <c r="I1523" i="2" s="1"/>
  <c r="G1521" i="2"/>
  <c r="I1521" i="2" s="1"/>
  <c r="G1519" i="2"/>
  <c r="I1519" i="2" s="1"/>
  <c r="G1517" i="2"/>
  <c r="I1517" i="2" s="1"/>
  <c r="G1515" i="2"/>
  <c r="I1515" i="2" s="1"/>
  <c r="G1513" i="2"/>
  <c r="I1513" i="2" s="1"/>
  <c r="G1511" i="2"/>
  <c r="I1511" i="2" s="1"/>
  <c r="G1509" i="2"/>
  <c r="I1509" i="2" s="1"/>
  <c r="G1507" i="2"/>
  <c r="I1507" i="2" s="1"/>
  <c r="G1505" i="2"/>
  <c r="I1505" i="2" s="1"/>
  <c r="G1503" i="2"/>
  <c r="I1503" i="2" s="1"/>
  <c r="G1501" i="2"/>
  <c r="I1501" i="2" s="1"/>
  <c r="G1499" i="2"/>
  <c r="I1499" i="2" s="1"/>
  <c r="G1497" i="2"/>
  <c r="I1497" i="2" s="1"/>
  <c r="G1495" i="2"/>
  <c r="I1495" i="2" s="1"/>
  <c r="G1493" i="2"/>
  <c r="I1493" i="2" s="1"/>
  <c r="G1491" i="2"/>
  <c r="I1491" i="2" s="1"/>
  <c r="G1489" i="2"/>
  <c r="I1489" i="2" s="1"/>
  <c r="G1487" i="2"/>
  <c r="I1487" i="2" s="1"/>
  <c r="G1485" i="2"/>
  <c r="I1485" i="2" s="1"/>
  <c r="G1483" i="2"/>
  <c r="I1483" i="2" s="1"/>
  <c r="G1481" i="2"/>
  <c r="I1481" i="2" s="1"/>
  <c r="G1479" i="2"/>
  <c r="I1479" i="2" s="1"/>
  <c r="G1477" i="2"/>
  <c r="I1477" i="2" s="1"/>
  <c r="G1475" i="2"/>
  <c r="I1475" i="2" s="1"/>
  <c r="G1473" i="2"/>
  <c r="I1473" i="2" s="1"/>
  <c r="G1471" i="2"/>
  <c r="I1471" i="2" s="1"/>
  <c r="G1469" i="2"/>
  <c r="I1469" i="2" s="1"/>
  <c r="G1467" i="2"/>
  <c r="I1467" i="2" s="1"/>
  <c r="G1465" i="2"/>
  <c r="I1465" i="2" s="1"/>
  <c r="G1463" i="2"/>
  <c r="I1463" i="2" s="1"/>
  <c r="G1461" i="2"/>
  <c r="I1461" i="2" s="1"/>
  <c r="G1459" i="2"/>
  <c r="I1459" i="2" s="1"/>
  <c r="G1457" i="2"/>
  <c r="I1457" i="2" s="1"/>
  <c r="G1455" i="2"/>
  <c r="I1455" i="2" s="1"/>
  <c r="G1453" i="2"/>
  <c r="I1453" i="2" s="1"/>
  <c r="G1451" i="2"/>
  <c r="I1451" i="2" s="1"/>
  <c r="G1449" i="2"/>
  <c r="I1449" i="2" s="1"/>
  <c r="G1447" i="2"/>
  <c r="I1447" i="2" s="1"/>
  <c r="G1445" i="2"/>
  <c r="I1445" i="2" s="1"/>
  <c r="G1443" i="2"/>
  <c r="I1443" i="2" s="1"/>
  <c r="G1441" i="2"/>
  <c r="I1441" i="2" s="1"/>
  <c r="G1439" i="2"/>
  <c r="I1439" i="2" s="1"/>
  <c r="G1437" i="2"/>
  <c r="I1437" i="2" s="1"/>
  <c r="G1435" i="2"/>
  <c r="I1435" i="2" s="1"/>
  <c r="G1433" i="2"/>
  <c r="I1433" i="2" s="1"/>
  <c r="G1431" i="2"/>
  <c r="I1431" i="2" s="1"/>
  <c r="G1429" i="2"/>
  <c r="I1429" i="2" s="1"/>
  <c r="G1427" i="2"/>
  <c r="I1427" i="2" s="1"/>
  <c r="G1425" i="2"/>
  <c r="I1425" i="2" s="1"/>
  <c r="G1423" i="2"/>
  <c r="I1423" i="2" s="1"/>
  <c r="G1421" i="2"/>
  <c r="I1421" i="2" s="1"/>
  <c r="G1419" i="2"/>
  <c r="I1419" i="2" s="1"/>
  <c r="G1417" i="2"/>
  <c r="I1417" i="2" s="1"/>
  <c r="G1415" i="2"/>
  <c r="I1415" i="2" s="1"/>
  <c r="G1413" i="2"/>
  <c r="I1413" i="2" s="1"/>
  <c r="G1411" i="2"/>
  <c r="I1411" i="2" s="1"/>
  <c r="G1409" i="2"/>
  <c r="I1409" i="2" s="1"/>
  <c r="G1407" i="2"/>
  <c r="I1407" i="2" s="1"/>
  <c r="G1405" i="2"/>
  <c r="I1405" i="2" s="1"/>
  <c r="G1403" i="2"/>
  <c r="I1403" i="2" s="1"/>
  <c r="G1401" i="2"/>
  <c r="I1401" i="2" s="1"/>
  <c r="G1399" i="2"/>
  <c r="I1399" i="2" s="1"/>
  <c r="G1397" i="2"/>
  <c r="I1397" i="2" s="1"/>
  <c r="G1395" i="2"/>
  <c r="I1395" i="2" s="1"/>
  <c r="G1393" i="2"/>
  <c r="I1393" i="2" s="1"/>
  <c r="G1391" i="2"/>
  <c r="I1391" i="2" s="1"/>
  <c r="G1389" i="2"/>
  <c r="I1389" i="2" s="1"/>
  <c r="G1387" i="2"/>
  <c r="I1387" i="2" s="1"/>
  <c r="G1385" i="2"/>
  <c r="I1385" i="2" s="1"/>
  <c r="G1383" i="2"/>
  <c r="I1383" i="2" s="1"/>
  <c r="G1381" i="2"/>
  <c r="I1381" i="2" s="1"/>
  <c r="G1379" i="2"/>
  <c r="I1379" i="2" s="1"/>
  <c r="G1377" i="2"/>
  <c r="I1377" i="2" s="1"/>
  <c r="G1375" i="2"/>
  <c r="I1375" i="2" s="1"/>
  <c r="G1373" i="2"/>
  <c r="I1373" i="2" s="1"/>
  <c r="G1371" i="2"/>
  <c r="I1371" i="2" s="1"/>
  <c r="G1369" i="2"/>
  <c r="I1369" i="2" s="1"/>
  <c r="G1367" i="2"/>
  <c r="I1367" i="2" s="1"/>
  <c r="G1365" i="2"/>
  <c r="I1365" i="2" s="1"/>
  <c r="G1363" i="2"/>
  <c r="I1363" i="2" s="1"/>
  <c r="G1361" i="2"/>
  <c r="I1361" i="2" s="1"/>
  <c r="G1359" i="2"/>
  <c r="I1359" i="2" s="1"/>
  <c r="G1357" i="2"/>
  <c r="I1357" i="2" s="1"/>
  <c r="G1355" i="2"/>
  <c r="I1355" i="2" s="1"/>
  <c r="G1353" i="2"/>
  <c r="I1353" i="2" s="1"/>
  <c r="G1351" i="2"/>
  <c r="I1351" i="2" s="1"/>
  <c r="G1349" i="2"/>
  <c r="I1349" i="2" s="1"/>
  <c r="G1347" i="2"/>
  <c r="I1347" i="2" s="1"/>
  <c r="G1345" i="2"/>
  <c r="I1345" i="2" s="1"/>
  <c r="G1343" i="2"/>
  <c r="I1343" i="2" s="1"/>
  <c r="G1341" i="2"/>
  <c r="I1341" i="2" s="1"/>
  <c r="G1339" i="2"/>
  <c r="I1339" i="2" s="1"/>
  <c r="G1337" i="2"/>
  <c r="I1337" i="2" s="1"/>
  <c r="G1335" i="2"/>
  <c r="I1335" i="2" s="1"/>
  <c r="G1333" i="2"/>
  <c r="I1333" i="2" s="1"/>
  <c r="G1331" i="2"/>
  <c r="I1331" i="2" s="1"/>
  <c r="G1329" i="2"/>
  <c r="I1329" i="2" s="1"/>
  <c r="G1327" i="2"/>
  <c r="I1327" i="2" s="1"/>
  <c r="G1325" i="2"/>
  <c r="I1325" i="2" s="1"/>
  <c r="G1323" i="2"/>
  <c r="I1323" i="2" s="1"/>
  <c r="G1321" i="2"/>
  <c r="I1321" i="2" s="1"/>
  <c r="G1319" i="2"/>
  <c r="I1319" i="2" s="1"/>
  <c r="G1317" i="2"/>
  <c r="I1317" i="2" s="1"/>
  <c r="G1315" i="2"/>
  <c r="I1315" i="2" s="1"/>
  <c r="G1313" i="2"/>
  <c r="I1313" i="2" s="1"/>
  <c r="G1311" i="2"/>
  <c r="I1311" i="2" s="1"/>
  <c r="G1309" i="2"/>
  <c r="I1309" i="2" s="1"/>
  <c r="G1307" i="2"/>
  <c r="I1307" i="2" s="1"/>
  <c r="G1305" i="2"/>
  <c r="I1305" i="2" s="1"/>
  <c r="G1303" i="2"/>
  <c r="I1303" i="2" s="1"/>
  <c r="G1301" i="2"/>
  <c r="I1301" i="2" s="1"/>
  <c r="G1299" i="2"/>
  <c r="I1299" i="2" s="1"/>
  <c r="G1297" i="2"/>
  <c r="I1297" i="2" s="1"/>
  <c r="G1295" i="2"/>
  <c r="I1295" i="2" s="1"/>
  <c r="G1293" i="2"/>
  <c r="I1293" i="2" s="1"/>
  <c r="G1291" i="2"/>
  <c r="I1291" i="2" s="1"/>
  <c r="G1289" i="2"/>
  <c r="I1289" i="2" s="1"/>
  <c r="G1287" i="2"/>
  <c r="I1287" i="2" s="1"/>
  <c r="G1285" i="2"/>
  <c r="I1285" i="2" s="1"/>
  <c r="G1283" i="2"/>
  <c r="I1283" i="2" s="1"/>
  <c r="G1281" i="2"/>
  <c r="I1281" i="2" s="1"/>
  <c r="G1279" i="2"/>
  <c r="I1279" i="2" s="1"/>
  <c r="G1277" i="2"/>
  <c r="I1277" i="2" s="1"/>
  <c r="G1275" i="2"/>
  <c r="I1275" i="2" s="1"/>
  <c r="G1273" i="2"/>
  <c r="I1273" i="2" s="1"/>
  <c r="G1271" i="2"/>
  <c r="I1271" i="2" s="1"/>
  <c r="G1269" i="2"/>
  <c r="I1269" i="2" s="1"/>
  <c r="G1267" i="2"/>
  <c r="I1267" i="2" s="1"/>
  <c r="G1265" i="2"/>
  <c r="I1265" i="2" s="1"/>
  <c r="G1263" i="2"/>
  <c r="I1263" i="2" s="1"/>
  <c r="G1261" i="2"/>
  <c r="I1261" i="2" s="1"/>
  <c r="G1259" i="2"/>
  <c r="I1259" i="2" s="1"/>
  <c r="G1257" i="2"/>
  <c r="I1257" i="2" s="1"/>
  <c r="G1255" i="2"/>
  <c r="I1255" i="2" s="1"/>
  <c r="G1253" i="2"/>
  <c r="I1253" i="2" s="1"/>
  <c r="G1251" i="2"/>
  <c r="I1251" i="2" s="1"/>
  <c r="G1249" i="2"/>
  <c r="I1249" i="2" s="1"/>
  <c r="G1247" i="2"/>
  <c r="I1247" i="2" s="1"/>
  <c r="G1245" i="2"/>
  <c r="I1245" i="2" s="1"/>
  <c r="G1243" i="2"/>
  <c r="I1243" i="2" s="1"/>
  <c r="G1241" i="2"/>
  <c r="I1241" i="2" s="1"/>
  <c r="G1239" i="2"/>
  <c r="I1239" i="2" s="1"/>
  <c r="G1237" i="2"/>
  <c r="I1237" i="2" s="1"/>
  <c r="G1235" i="2"/>
  <c r="I1235" i="2" s="1"/>
  <c r="G1233" i="2"/>
  <c r="I1233" i="2" s="1"/>
  <c r="G1231" i="2"/>
  <c r="I1231" i="2" s="1"/>
  <c r="G1229" i="2"/>
  <c r="I1229" i="2" s="1"/>
  <c r="G1227" i="2"/>
  <c r="I1227" i="2" s="1"/>
  <c r="G1225" i="2"/>
  <c r="I1225" i="2" s="1"/>
  <c r="G1223" i="2"/>
  <c r="I1223" i="2" s="1"/>
  <c r="G1221" i="2"/>
  <c r="I1221" i="2" s="1"/>
  <c r="G1219" i="2"/>
  <c r="I1219" i="2" s="1"/>
  <c r="G1217" i="2"/>
  <c r="I1217" i="2" s="1"/>
  <c r="G1215" i="2"/>
  <c r="I1215" i="2" s="1"/>
  <c r="G1213" i="2"/>
  <c r="I1213" i="2" s="1"/>
  <c r="G1211" i="2"/>
  <c r="I1211" i="2" s="1"/>
  <c r="G1209" i="2"/>
  <c r="I1209" i="2" s="1"/>
  <c r="G1207" i="2"/>
  <c r="I1207" i="2" s="1"/>
  <c r="G1205" i="2"/>
  <c r="I1205" i="2" s="1"/>
  <c r="G1203" i="2"/>
  <c r="I1203" i="2" s="1"/>
  <c r="G1201" i="2"/>
  <c r="I1201" i="2" s="1"/>
  <c r="G1199" i="2"/>
  <c r="I1199" i="2" s="1"/>
  <c r="G1197" i="2"/>
  <c r="I1197" i="2" s="1"/>
  <c r="G1195" i="2"/>
  <c r="I1195" i="2" s="1"/>
  <c r="G1193" i="2"/>
  <c r="I1193" i="2" s="1"/>
  <c r="G1191" i="2"/>
  <c r="I1191" i="2" s="1"/>
  <c r="G1189" i="2"/>
  <c r="I1189" i="2" s="1"/>
  <c r="G1187" i="2"/>
  <c r="I1187" i="2" s="1"/>
  <c r="G1185" i="2"/>
  <c r="I1185" i="2" s="1"/>
  <c r="G1183" i="2"/>
  <c r="I1183" i="2" s="1"/>
  <c r="G1181" i="2"/>
  <c r="I1181" i="2" s="1"/>
  <c r="G1179" i="2"/>
  <c r="I1179" i="2" s="1"/>
  <c r="G1177" i="2"/>
  <c r="I1177" i="2" s="1"/>
  <c r="G1175" i="2"/>
  <c r="I1175" i="2" s="1"/>
  <c r="G1173" i="2"/>
  <c r="I1173" i="2" s="1"/>
  <c r="G1171" i="2"/>
  <c r="I1171" i="2" s="1"/>
  <c r="G1169" i="2"/>
  <c r="I1169" i="2" s="1"/>
  <c r="G1167" i="2"/>
  <c r="I1167" i="2" s="1"/>
  <c r="G1165" i="2"/>
  <c r="I1165" i="2" s="1"/>
  <c r="G1163" i="2"/>
  <c r="I1163" i="2" s="1"/>
  <c r="G1161" i="2"/>
  <c r="I1161" i="2" s="1"/>
  <c r="G1159" i="2"/>
  <c r="I1159" i="2" s="1"/>
  <c r="G1157" i="2"/>
  <c r="I1157" i="2" s="1"/>
  <c r="G1155" i="2"/>
  <c r="I1155" i="2" s="1"/>
  <c r="G1153" i="2"/>
  <c r="I1153" i="2" s="1"/>
  <c r="G1151" i="2"/>
  <c r="I1151" i="2" s="1"/>
  <c r="G1149" i="2"/>
  <c r="I1149" i="2" s="1"/>
  <c r="G1147" i="2"/>
  <c r="I1147" i="2" s="1"/>
  <c r="G1145" i="2"/>
  <c r="I1145" i="2" s="1"/>
  <c r="G1143" i="2"/>
  <c r="I1143" i="2" s="1"/>
  <c r="G1141" i="2"/>
  <c r="I1141" i="2" s="1"/>
  <c r="G1139" i="2"/>
  <c r="I1139" i="2" s="1"/>
  <c r="G1137" i="2"/>
  <c r="I1137" i="2" s="1"/>
  <c r="G1135" i="2"/>
  <c r="I1135" i="2" s="1"/>
  <c r="G1133" i="2"/>
  <c r="I1133" i="2" s="1"/>
  <c r="G1131" i="2"/>
  <c r="I1131" i="2" s="1"/>
  <c r="G1129" i="2"/>
  <c r="I1129" i="2" s="1"/>
  <c r="G1127" i="2"/>
  <c r="I1127" i="2" s="1"/>
  <c r="G1125" i="2"/>
  <c r="I1125" i="2" s="1"/>
  <c r="G1123" i="2"/>
  <c r="I1123" i="2" s="1"/>
  <c r="G1121" i="2"/>
  <c r="I1121" i="2" s="1"/>
  <c r="G1119" i="2"/>
  <c r="I1119" i="2" s="1"/>
  <c r="G1117" i="2"/>
  <c r="I1117" i="2" s="1"/>
  <c r="G1115" i="2"/>
  <c r="I1115" i="2" s="1"/>
  <c r="G1113" i="2"/>
  <c r="I1113" i="2" s="1"/>
  <c r="G1111" i="2"/>
  <c r="I1111" i="2" s="1"/>
  <c r="G1109" i="2"/>
  <c r="I1109" i="2" s="1"/>
  <c r="G1107" i="2"/>
  <c r="I1107" i="2" s="1"/>
  <c r="G1105" i="2"/>
  <c r="I1105" i="2" s="1"/>
  <c r="G1103" i="2"/>
  <c r="I1103" i="2" s="1"/>
  <c r="G1101" i="2"/>
  <c r="I1101" i="2" s="1"/>
  <c r="G1099" i="2"/>
  <c r="I1099" i="2" s="1"/>
  <c r="G1097" i="2"/>
  <c r="I1097" i="2" s="1"/>
  <c r="G1095" i="2"/>
  <c r="I1095" i="2" s="1"/>
  <c r="G1093" i="2"/>
  <c r="I1093" i="2" s="1"/>
  <c r="G1091" i="2"/>
  <c r="I1091" i="2" s="1"/>
  <c r="G1089" i="2"/>
  <c r="I1089" i="2" s="1"/>
  <c r="G1087" i="2"/>
  <c r="I1087" i="2" s="1"/>
  <c r="G1085" i="2"/>
  <c r="I1085" i="2" s="1"/>
  <c r="G1083" i="2"/>
  <c r="I1083" i="2" s="1"/>
  <c r="G1081" i="2"/>
  <c r="I1081" i="2" s="1"/>
  <c r="G1079" i="2"/>
  <c r="I1079" i="2" s="1"/>
  <c r="G1077" i="2"/>
  <c r="I1077" i="2" s="1"/>
  <c r="G1075" i="2"/>
  <c r="I1075" i="2" s="1"/>
  <c r="G1073" i="2"/>
  <c r="I1073" i="2" s="1"/>
  <c r="G1071" i="2"/>
  <c r="I1071" i="2" s="1"/>
  <c r="G1069" i="2"/>
  <c r="I1069" i="2" s="1"/>
  <c r="G1067" i="2"/>
  <c r="I1067" i="2" s="1"/>
  <c r="G1065" i="2"/>
  <c r="I1065" i="2" s="1"/>
  <c r="G1063" i="2"/>
  <c r="I1063" i="2" s="1"/>
  <c r="G1061" i="2"/>
  <c r="I1061" i="2" s="1"/>
  <c r="G1059" i="2"/>
  <c r="I1059" i="2" s="1"/>
  <c r="G1056" i="2"/>
  <c r="I1056" i="2" s="1"/>
  <c r="G1052" i="2"/>
  <c r="I1052" i="2" s="1"/>
  <c r="G1048" i="2"/>
  <c r="I1048" i="2" s="1"/>
  <c r="G1044" i="2"/>
  <c r="I1044" i="2" s="1"/>
  <c r="G1040" i="2"/>
  <c r="I1040" i="2" s="1"/>
  <c r="G1036" i="2"/>
  <c r="I1036" i="2" s="1"/>
  <c r="G1032" i="2"/>
  <c r="I1032" i="2" s="1"/>
  <c r="G1028" i="2"/>
  <c r="I1028" i="2" s="1"/>
  <c r="G1024" i="2"/>
  <c r="I1024" i="2" s="1"/>
  <c r="G1020" i="2"/>
  <c r="I1020" i="2" s="1"/>
  <c r="G1016" i="2"/>
  <c r="I1016" i="2" s="1"/>
  <c r="G1012" i="2"/>
  <c r="I1012" i="2" s="1"/>
  <c r="G1008" i="2"/>
  <c r="I1008" i="2" s="1"/>
  <c r="G1004" i="2"/>
  <c r="I1004" i="2" s="1"/>
  <c r="G1000" i="2"/>
  <c r="I1000" i="2" s="1"/>
  <c r="G996" i="2"/>
  <c r="I996" i="2" s="1"/>
  <c r="G992" i="2"/>
  <c r="I992" i="2" s="1"/>
  <c r="G988" i="2"/>
  <c r="I988" i="2" s="1"/>
  <c r="G984" i="2"/>
  <c r="I984" i="2" s="1"/>
  <c r="G980" i="2"/>
  <c r="I980" i="2" s="1"/>
  <c r="G976" i="2"/>
  <c r="I976" i="2" s="1"/>
  <c r="G972" i="2"/>
  <c r="I972" i="2" s="1"/>
  <c r="G968" i="2"/>
  <c r="I968" i="2" s="1"/>
  <c r="G964" i="2"/>
  <c r="I964" i="2" s="1"/>
  <c r="G960" i="2"/>
  <c r="I960" i="2" s="1"/>
  <c r="G956" i="2"/>
  <c r="I956" i="2" s="1"/>
  <c r="G952" i="2"/>
  <c r="I952" i="2" s="1"/>
  <c r="G948" i="2"/>
  <c r="I948" i="2" s="1"/>
  <c r="G944" i="2"/>
  <c r="I944" i="2" s="1"/>
  <c r="G940" i="2"/>
  <c r="I940" i="2" s="1"/>
  <c r="G936" i="2"/>
  <c r="I936" i="2" s="1"/>
  <c r="G932" i="2"/>
  <c r="I932" i="2" s="1"/>
  <c r="G928" i="2"/>
  <c r="I928" i="2" s="1"/>
  <c r="G924" i="2"/>
  <c r="I924" i="2" s="1"/>
  <c r="G920" i="2"/>
  <c r="I920" i="2" s="1"/>
  <c r="G916" i="2"/>
  <c r="I916" i="2" s="1"/>
  <c r="G912" i="2"/>
  <c r="I912" i="2" s="1"/>
  <c r="G908" i="2"/>
  <c r="I908" i="2" s="1"/>
  <c r="G904" i="2"/>
  <c r="I904" i="2" s="1"/>
  <c r="G900" i="2"/>
  <c r="I900" i="2" s="1"/>
  <c r="G896" i="2"/>
  <c r="I896" i="2" s="1"/>
  <c r="G892" i="2"/>
  <c r="I892" i="2" s="1"/>
  <c r="G888" i="2"/>
  <c r="I888" i="2" s="1"/>
  <c r="G884" i="2"/>
  <c r="I884" i="2" s="1"/>
  <c r="G880" i="2"/>
  <c r="I880" i="2" s="1"/>
  <c r="G876" i="2"/>
  <c r="I876" i="2" s="1"/>
  <c r="G872" i="2"/>
  <c r="I872" i="2" s="1"/>
  <c r="G868" i="2"/>
  <c r="I868" i="2" s="1"/>
  <c r="G864" i="2"/>
  <c r="I864" i="2" s="1"/>
  <c r="G860" i="2"/>
  <c r="I860" i="2" s="1"/>
  <c r="G856" i="2"/>
  <c r="I856" i="2" s="1"/>
  <c r="G852" i="2"/>
  <c r="I852" i="2" s="1"/>
  <c r="G848" i="2"/>
  <c r="I848" i="2" s="1"/>
  <c r="G844" i="2"/>
  <c r="I844" i="2" s="1"/>
  <c r="G840" i="2"/>
  <c r="I840" i="2" s="1"/>
  <c r="G836" i="2"/>
  <c r="I836" i="2" s="1"/>
  <c r="G832" i="2"/>
  <c r="I832" i="2" s="1"/>
  <c r="G828" i="2"/>
  <c r="I828" i="2" s="1"/>
  <c r="G824" i="2"/>
  <c r="I824" i="2" s="1"/>
  <c r="G820" i="2"/>
  <c r="I820" i="2" s="1"/>
  <c r="G816" i="2"/>
  <c r="I816" i="2" s="1"/>
  <c r="G812" i="2"/>
  <c r="I812" i="2" s="1"/>
  <c r="G808" i="2"/>
  <c r="I808" i="2" s="1"/>
  <c r="G804" i="2"/>
  <c r="I804" i="2" s="1"/>
  <c r="G800" i="2"/>
  <c r="I800" i="2" s="1"/>
  <c r="G796" i="2"/>
  <c r="I796" i="2" s="1"/>
  <c r="G792" i="2"/>
  <c r="I792" i="2" s="1"/>
  <c r="G788" i="2"/>
  <c r="I788" i="2" s="1"/>
  <c r="G784" i="2"/>
  <c r="I784" i="2" s="1"/>
  <c r="G780" i="2"/>
  <c r="I780" i="2" s="1"/>
  <c r="G776" i="2"/>
  <c r="I776" i="2" s="1"/>
  <c r="G772" i="2"/>
  <c r="I772" i="2" s="1"/>
  <c r="G768" i="2"/>
  <c r="I768" i="2" s="1"/>
  <c r="G764" i="2"/>
  <c r="I764" i="2" s="1"/>
  <c r="G760" i="2"/>
  <c r="I760" i="2" s="1"/>
  <c r="G756" i="2"/>
  <c r="I756" i="2" s="1"/>
  <c r="G752" i="2"/>
  <c r="I752" i="2" s="1"/>
  <c r="G748" i="2"/>
  <c r="I748" i="2" s="1"/>
  <c r="G744" i="2"/>
  <c r="I744" i="2" s="1"/>
  <c r="G740" i="2"/>
  <c r="I740" i="2" s="1"/>
  <c r="G736" i="2"/>
  <c r="I736" i="2" s="1"/>
  <c r="G732" i="2"/>
  <c r="I732" i="2" s="1"/>
  <c r="G728" i="2"/>
  <c r="I728" i="2" s="1"/>
  <c r="G724" i="2"/>
  <c r="I724" i="2" s="1"/>
  <c r="G720" i="2"/>
  <c r="I720" i="2" s="1"/>
  <c r="G716" i="2"/>
  <c r="I716" i="2" s="1"/>
  <c r="G712" i="2"/>
  <c r="I712" i="2" s="1"/>
  <c r="G708" i="2"/>
  <c r="I708" i="2" s="1"/>
  <c r="G704" i="2"/>
  <c r="I704" i="2" s="1"/>
  <c r="G700" i="2"/>
  <c r="I700" i="2" s="1"/>
  <c r="G696" i="2"/>
  <c r="I696" i="2" s="1"/>
  <c r="G692" i="2"/>
  <c r="I692" i="2" s="1"/>
  <c r="G688" i="2"/>
  <c r="I688" i="2" s="1"/>
  <c r="G684" i="2"/>
  <c r="I684" i="2" s="1"/>
  <c r="G680" i="2"/>
  <c r="I680" i="2" s="1"/>
  <c r="G676" i="2"/>
  <c r="I676" i="2" s="1"/>
  <c r="G672" i="2"/>
  <c r="I672" i="2" s="1"/>
  <c r="G668" i="2"/>
  <c r="I668" i="2" s="1"/>
  <c r="G664" i="2"/>
  <c r="I664" i="2" s="1"/>
  <c r="G660" i="2"/>
  <c r="I660" i="2" s="1"/>
  <c r="G656" i="2"/>
  <c r="I656" i="2" s="1"/>
  <c r="G652" i="2"/>
  <c r="I652" i="2" s="1"/>
  <c r="G648" i="2"/>
  <c r="I648" i="2" s="1"/>
  <c r="G644" i="2"/>
  <c r="I644" i="2" s="1"/>
  <c r="G640" i="2"/>
  <c r="I640" i="2" s="1"/>
  <c r="G636" i="2"/>
  <c r="I636" i="2" s="1"/>
  <c r="G632" i="2"/>
  <c r="I632" i="2" s="1"/>
  <c r="G628" i="2"/>
  <c r="I628" i="2" s="1"/>
  <c r="G624" i="2"/>
  <c r="I624" i="2" s="1"/>
  <c r="G620" i="2"/>
  <c r="I620" i="2" s="1"/>
  <c r="G616" i="2"/>
  <c r="I616" i="2" s="1"/>
  <c r="G612" i="2"/>
  <c r="I612" i="2" s="1"/>
  <c r="G608" i="2"/>
  <c r="I608" i="2" s="1"/>
  <c r="G604" i="2"/>
  <c r="I604" i="2" s="1"/>
  <c r="G600" i="2"/>
  <c r="I600" i="2" s="1"/>
  <c r="G596" i="2"/>
  <c r="I596" i="2" s="1"/>
  <c r="G592" i="2"/>
  <c r="I592" i="2" s="1"/>
  <c r="G588" i="2"/>
  <c r="I588" i="2" s="1"/>
  <c r="G584" i="2"/>
  <c r="I584" i="2" s="1"/>
  <c r="G580" i="2"/>
  <c r="I580" i="2" s="1"/>
  <c r="G576" i="2"/>
  <c r="I576" i="2" s="1"/>
  <c r="G572" i="2"/>
  <c r="I572" i="2" s="1"/>
  <c r="G568" i="2"/>
  <c r="I568" i="2" s="1"/>
  <c r="G564" i="2"/>
  <c r="I564" i="2" s="1"/>
  <c r="G560" i="2"/>
  <c r="I560" i="2" s="1"/>
  <c r="G556" i="2"/>
  <c r="I556" i="2" s="1"/>
  <c r="G552" i="2"/>
  <c r="I552" i="2" s="1"/>
  <c r="G550" i="2"/>
  <c r="I550" i="2" s="1"/>
  <c r="G548" i="2"/>
  <c r="I548" i="2" s="1"/>
  <c r="G546" i="2"/>
  <c r="I546" i="2" s="1"/>
  <c r="G544" i="2"/>
  <c r="I544" i="2" s="1"/>
  <c r="G542" i="2"/>
  <c r="I542" i="2" s="1"/>
  <c r="G540" i="2"/>
  <c r="I540" i="2" s="1"/>
  <c r="G538" i="2"/>
  <c r="I538" i="2" s="1"/>
  <c r="G536" i="2"/>
  <c r="I536" i="2" s="1"/>
  <c r="G534" i="2"/>
  <c r="I534" i="2" s="1"/>
  <c r="G532" i="2"/>
  <c r="I532" i="2" s="1"/>
  <c r="G530" i="2"/>
  <c r="I530" i="2" s="1"/>
  <c r="G528" i="2"/>
  <c r="I528" i="2" s="1"/>
  <c r="G526" i="2"/>
  <c r="I526" i="2" s="1"/>
  <c r="G524" i="2"/>
  <c r="I524" i="2" s="1"/>
  <c r="G522" i="2"/>
  <c r="I522" i="2" s="1"/>
  <c r="G520" i="2"/>
  <c r="I520" i="2" s="1"/>
  <c r="G518" i="2"/>
  <c r="I518" i="2" s="1"/>
  <c r="G516" i="2"/>
  <c r="I516" i="2" s="1"/>
  <c r="G514" i="2"/>
  <c r="I514" i="2" s="1"/>
  <c r="G512" i="2"/>
  <c r="I512" i="2" s="1"/>
  <c r="G510" i="2"/>
  <c r="I510" i="2" s="1"/>
  <c r="G508" i="2"/>
  <c r="I508" i="2" s="1"/>
  <c r="G506" i="2"/>
  <c r="I506" i="2" s="1"/>
  <c r="G504" i="2"/>
  <c r="I504" i="2" s="1"/>
  <c r="G502" i="2"/>
  <c r="I502" i="2" s="1"/>
  <c r="G500" i="2"/>
  <c r="I500" i="2" s="1"/>
  <c r="G498" i="2"/>
  <c r="I498" i="2" s="1"/>
  <c r="G496" i="2"/>
  <c r="I496" i="2" s="1"/>
  <c r="G494" i="2"/>
  <c r="I494" i="2" s="1"/>
  <c r="G492" i="2"/>
  <c r="I492" i="2" s="1"/>
  <c r="G490" i="2"/>
  <c r="I490" i="2" s="1"/>
  <c r="G488" i="2"/>
  <c r="I488" i="2" s="1"/>
  <c r="G486" i="2"/>
  <c r="I486" i="2" s="1"/>
  <c r="G484" i="2"/>
  <c r="I484" i="2" s="1"/>
  <c r="G482" i="2"/>
  <c r="I482" i="2" s="1"/>
  <c r="G480" i="2"/>
  <c r="I480" i="2" s="1"/>
  <c r="G478" i="2"/>
  <c r="I478" i="2" s="1"/>
  <c r="G476" i="2"/>
  <c r="I476" i="2" s="1"/>
  <c r="G474" i="2"/>
  <c r="I474" i="2" s="1"/>
  <c r="G472" i="2"/>
  <c r="I472" i="2" s="1"/>
  <c r="G470" i="2"/>
  <c r="I470" i="2" s="1"/>
  <c r="G468" i="2"/>
  <c r="I468" i="2" s="1"/>
  <c r="G466" i="2"/>
  <c r="I466" i="2" s="1"/>
  <c r="G464" i="2"/>
  <c r="I464" i="2" s="1"/>
  <c r="G462" i="2"/>
  <c r="I462" i="2" s="1"/>
  <c r="G460" i="2"/>
  <c r="I460" i="2" s="1"/>
  <c r="G458" i="2"/>
  <c r="I458" i="2" s="1"/>
  <c r="G456" i="2"/>
  <c r="I456" i="2" s="1"/>
  <c r="G454" i="2"/>
  <c r="I454" i="2" s="1"/>
  <c r="G452" i="2"/>
  <c r="I452" i="2" s="1"/>
  <c r="G450" i="2"/>
  <c r="I450" i="2" s="1"/>
  <c r="G448" i="2"/>
  <c r="I448" i="2" s="1"/>
  <c r="G446" i="2"/>
  <c r="I446" i="2" s="1"/>
  <c r="G444" i="2"/>
  <c r="I444" i="2" s="1"/>
  <c r="G442" i="2"/>
  <c r="I442" i="2" s="1"/>
  <c r="G440" i="2"/>
  <c r="I440" i="2" s="1"/>
  <c r="G438" i="2"/>
  <c r="I438" i="2" s="1"/>
  <c r="G436" i="2"/>
  <c r="I436" i="2" s="1"/>
  <c r="G434" i="2"/>
  <c r="I434" i="2" s="1"/>
  <c r="G432" i="2"/>
  <c r="I432" i="2" s="1"/>
  <c r="G430" i="2"/>
  <c r="I430" i="2" s="1"/>
  <c r="G428" i="2"/>
  <c r="I428" i="2" s="1"/>
  <c r="G426" i="2"/>
  <c r="I426" i="2" s="1"/>
  <c r="G424" i="2"/>
  <c r="I424" i="2" s="1"/>
  <c r="G422" i="2"/>
  <c r="I422" i="2" s="1"/>
  <c r="G420" i="2"/>
  <c r="I420" i="2" s="1"/>
  <c r="G418" i="2"/>
  <c r="I418" i="2" s="1"/>
  <c r="G416" i="2"/>
  <c r="I416" i="2" s="1"/>
  <c r="G414" i="2"/>
  <c r="I414" i="2" s="1"/>
  <c r="G412" i="2"/>
  <c r="I412" i="2" s="1"/>
  <c r="G410" i="2"/>
  <c r="I410" i="2" s="1"/>
  <c r="G408" i="2"/>
  <c r="I408" i="2" s="1"/>
  <c r="G406" i="2"/>
  <c r="I406" i="2" s="1"/>
  <c r="G404" i="2"/>
  <c r="I404" i="2" s="1"/>
  <c r="G402" i="2"/>
  <c r="I402" i="2" s="1"/>
  <c r="G400" i="2"/>
  <c r="I400" i="2" s="1"/>
  <c r="G398" i="2"/>
  <c r="I398" i="2" s="1"/>
  <c r="G396" i="2"/>
  <c r="I396" i="2" s="1"/>
  <c r="G394" i="2"/>
  <c r="I394" i="2" s="1"/>
  <c r="G392" i="2"/>
  <c r="I392" i="2" s="1"/>
  <c r="G390" i="2"/>
  <c r="I390" i="2" s="1"/>
  <c r="G388" i="2"/>
  <c r="I388" i="2" s="1"/>
  <c r="G386" i="2"/>
  <c r="I386" i="2" s="1"/>
  <c r="G384" i="2"/>
  <c r="I384" i="2" s="1"/>
  <c r="G382" i="2"/>
  <c r="I382" i="2" s="1"/>
  <c r="G380" i="2"/>
  <c r="I380" i="2" s="1"/>
  <c r="G378" i="2"/>
  <c r="I378" i="2" s="1"/>
  <c r="G376" i="2"/>
  <c r="I376" i="2" s="1"/>
  <c r="G374" i="2"/>
  <c r="I374" i="2" s="1"/>
  <c r="G372" i="2"/>
  <c r="I372" i="2" s="1"/>
  <c r="G370" i="2"/>
  <c r="I370" i="2" s="1"/>
  <c r="G368" i="2"/>
  <c r="I368" i="2" s="1"/>
  <c r="G366" i="2"/>
  <c r="I366" i="2" s="1"/>
  <c r="G364" i="2"/>
  <c r="I364" i="2" s="1"/>
  <c r="G362" i="2"/>
  <c r="I362" i="2" s="1"/>
  <c r="G360" i="2"/>
  <c r="I360" i="2" s="1"/>
  <c r="G358" i="2"/>
  <c r="I358" i="2" s="1"/>
  <c r="G356" i="2"/>
  <c r="I356" i="2" s="1"/>
  <c r="G354" i="2"/>
  <c r="I354" i="2" s="1"/>
  <c r="G352" i="2"/>
  <c r="I352" i="2" s="1"/>
  <c r="G350" i="2"/>
  <c r="I350" i="2" s="1"/>
  <c r="G348" i="2"/>
  <c r="I348" i="2" s="1"/>
  <c r="G346" i="2"/>
  <c r="I346" i="2" s="1"/>
  <c r="G344" i="2"/>
  <c r="I344" i="2" s="1"/>
  <c r="G342" i="2"/>
  <c r="I342" i="2" s="1"/>
  <c r="G340" i="2"/>
  <c r="I340" i="2" s="1"/>
  <c r="G338" i="2"/>
  <c r="I338" i="2" s="1"/>
  <c r="G336" i="2"/>
  <c r="I336" i="2" s="1"/>
  <c r="G334" i="2"/>
  <c r="I334" i="2" s="1"/>
  <c r="G332" i="2"/>
  <c r="I332" i="2" s="1"/>
  <c r="G330" i="2"/>
  <c r="I330" i="2" s="1"/>
  <c r="G328" i="2"/>
  <c r="I328" i="2" s="1"/>
  <c r="G326" i="2"/>
  <c r="I326" i="2" s="1"/>
  <c r="G324" i="2"/>
  <c r="I324" i="2" s="1"/>
  <c r="G322" i="2"/>
  <c r="I322" i="2" s="1"/>
  <c r="G320" i="2"/>
  <c r="I320" i="2" s="1"/>
  <c r="G318" i="2"/>
  <c r="I318" i="2" s="1"/>
  <c r="G316" i="2"/>
  <c r="I316" i="2" s="1"/>
  <c r="G314" i="2"/>
  <c r="I314" i="2" s="1"/>
  <c r="G312" i="2"/>
  <c r="I312" i="2" s="1"/>
  <c r="G310" i="2"/>
  <c r="I310" i="2" s="1"/>
  <c r="G308" i="2"/>
  <c r="I308" i="2" s="1"/>
  <c r="G306" i="2"/>
  <c r="I306" i="2" s="1"/>
  <c r="G304" i="2"/>
  <c r="I304" i="2" s="1"/>
  <c r="G302" i="2"/>
  <c r="I302" i="2" s="1"/>
  <c r="G300" i="2"/>
  <c r="I300" i="2" s="1"/>
  <c r="G298" i="2"/>
  <c r="I298" i="2" s="1"/>
  <c r="G296" i="2"/>
  <c r="I296" i="2" s="1"/>
  <c r="G294" i="2"/>
  <c r="I294" i="2" s="1"/>
  <c r="G292" i="2"/>
  <c r="I292" i="2" s="1"/>
  <c r="G290" i="2"/>
  <c r="I290" i="2" s="1"/>
  <c r="G288" i="2"/>
  <c r="I288" i="2" s="1"/>
  <c r="G286" i="2"/>
  <c r="I286" i="2" s="1"/>
  <c r="G284" i="2"/>
  <c r="I284" i="2" s="1"/>
  <c r="G282" i="2"/>
  <c r="I282" i="2" s="1"/>
  <c r="G280" i="2"/>
  <c r="I280" i="2" s="1"/>
  <c r="G278" i="2"/>
  <c r="I278" i="2" s="1"/>
  <c r="G276" i="2"/>
  <c r="I276" i="2" s="1"/>
  <c r="G274" i="2"/>
  <c r="I274" i="2" s="1"/>
  <c r="G272" i="2"/>
  <c r="I272" i="2" s="1"/>
  <c r="G270" i="2"/>
  <c r="I270" i="2" s="1"/>
  <c r="G268" i="2"/>
  <c r="I268" i="2" s="1"/>
  <c r="G266" i="2"/>
  <c r="I266" i="2" s="1"/>
  <c r="G264" i="2"/>
  <c r="I264" i="2" s="1"/>
  <c r="G262" i="2"/>
  <c r="I262" i="2" s="1"/>
  <c r="G260" i="2"/>
  <c r="I260" i="2" s="1"/>
  <c r="G258" i="2"/>
  <c r="I258" i="2" s="1"/>
  <c r="G256" i="2"/>
  <c r="I256" i="2" s="1"/>
  <c r="G254" i="2"/>
  <c r="I254" i="2" s="1"/>
  <c r="G252" i="2"/>
  <c r="I252" i="2" s="1"/>
  <c r="G250" i="2"/>
  <c r="I250" i="2" s="1"/>
  <c r="G248" i="2"/>
  <c r="I248" i="2" s="1"/>
  <c r="G246" i="2"/>
  <c r="I246" i="2" s="1"/>
  <c r="G244" i="2"/>
  <c r="I244" i="2" s="1"/>
  <c r="G242" i="2"/>
  <c r="I242" i="2" s="1"/>
  <c r="G240" i="2"/>
  <c r="I240" i="2" s="1"/>
  <c r="G238" i="2"/>
  <c r="I238" i="2" s="1"/>
  <c r="G236" i="2"/>
  <c r="I236" i="2" s="1"/>
  <c r="G234" i="2"/>
  <c r="I234" i="2" s="1"/>
  <c r="G232" i="2"/>
  <c r="I232" i="2" s="1"/>
  <c r="G230" i="2"/>
  <c r="I230" i="2" s="1"/>
  <c r="G228" i="2"/>
  <c r="I228" i="2" s="1"/>
  <c r="G226" i="2"/>
  <c r="I226" i="2" s="1"/>
  <c r="G224" i="2"/>
  <c r="I224" i="2" s="1"/>
  <c r="G222" i="2"/>
  <c r="I222" i="2" s="1"/>
  <c r="G220" i="2"/>
  <c r="I220" i="2" s="1"/>
  <c r="G218" i="2"/>
  <c r="I218" i="2" s="1"/>
  <c r="G216" i="2"/>
  <c r="I216" i="2" s="1"/>
  <c r="G214" i="2"/>
  <c r="I214" i="2" s="1"/>
  <c r="G212" i="2"/>
  <c r="I212" i="2" s="1"/>
  <c r="G210" i="2"/>
  <c r="I210" i="2" s="1"/>
  <c r="G208" i="2"/>
  <c r="I208" i="2" s="1"/>
  <c r="G206" i="2"/>
  <c r="I206" i="2" s="1"/>
  <c r="G204" i="2"/>
  <c r="I204" i="2" s="1"/>
  <c r="G202" i="2"/>
  <c r="I202" i="2" s="1"/>
  <c r="G200" i="2"/>
  <c r="I200" i="2" s="1"/>
  <c r="G198" i="2"/>
  <c r="I198" i="2" s="1"/>
  <c r="G196" i="2"/>
  <c r="I196" i="2" s="1"/>
  <c r="G194" i="2"/>
  <c r="I194" i="2" s="1"/>
  <c r="G192" i="2"/>
  <c r="I192" i="2" s="1"/>
  <c r="G190" i="2"/>
  <c r="I190" i="2" s="1"/>
  <c r="G188" i="2"/>
  <c r="I188" i="2" s="1"/>
  <c r="G186" i="2"/>
  <c r="I186" i="2" s="1"/>
  <c r="G184" i="2"/>
  <c r="I184" i="2" s="1"/>
  <c r="G182" i="2"/>
  <c r="I182" i="2" s="1"/>
  <c r="G180" i="2"/>
  <c r="I180" i="2" s="1"/>
  <c r="G178" i="2"/>
  <c r="I178" i="2" s="1"/>
  <c r="G176" i="2"/>
  <c r="I176" i="2" s="1"/>
  <c r="G174" i="2"/>
  <c r="I174" i="2" s="1"/>
  <c r="G172" i="2"/>
  <c r="I172" i="2" s="1"/>
  <c r="G170" i="2"/>
  <c r="I170" i="2" s="1"/>
  <c r="G168" i="2"/>
  <c r="I168" i="2" s="1"/>
  <c r="G166" i="2"/>
  <c r="I166" i="2" s="1"/>
  <c r="G164" i="2"/>
  <c r="I164" i="2" s="1"/>
  <c r="G162" i="2"/>
  <c r="I162" i="2" s="1"/>
  <c r="G160" i="2"/>
  <c r="I160" i="2" s="1"/>
  <c r="G158" i="2"/>
  <c r="I158" i="2" s="1"/>
  <c r="G156" i="2"/>
  <c r="I156" i="2" s="1"/>
  <c r="G154" i="2"/>
  <c r="I154" i="2" s="1"/>
  <c r="G152" i="2"/>
  <c r="I152" i="2" s="1"/>
  <c r="G150" i="2"/>
  <c r="I150" i="2" s="1"/>
  <c r="G148" i="2"/>
  <c r="I148" i="2" s="1"/>
  <c r="G146" i="2"/>
  <c r="I146" i="2" s="1"/>
  <c r="G144" i="2"/>
  <c r="I144" i="2" s="1"/>
  <c r="G142" i="2"/>
  <c r="I142" i="2" s="1"/>
  <c r="G140" i="2"/>
  <c r="I140" i="2" s="1"/>
  <c r="G138" i="2"/>
  <c r="I138" i="2" s="1"/>
  <c r="G136" i="2"/>
  <c r="I136" i="2" s="1"/>
  <c r="G134" i="2"/>
  <c r="I134" i="2" s="1"/>
  <c r="G132" i="2"/>
  <c r="I132" i="2" s="1"/>
  <c r="G130" i="2"/>
  <c r="I130" i="2" s="1"/>
  <c r="G128" i="2"/>
  <c r="I128" i="2" s="1"/>
  <c r="G126" i="2"/>
  <c r="I126" i="2" s="1"/>
  <c r="G124" i="2"/>
  <c r="I124" i="2" s="1"/>
  <c r="G122" i="2"/>
  <c r="I122" i="2" s="1"/>
  <c r="G120" i="2"/>
  <c r="I120" i="2" s="1"/>
  <c r="G118" i="2"/>
  <c r="I118" i="2" s="1"/>
  <c r="G116" i="2"/>
  <c r="I116" i="2" s="1"/>
  <c r="G114" i="2"/>
  <c r="I114" i="2" s="1"/>
  <c r="G112" i="2"/>
  <c r="I112" i="2" s="1"/>
  <c r="G110" i="2"/>
  <c r="I110" i="2" s="1"/>
  <c r="G108" i="2"/>
  <c r="I108" i="2" s="1"/>
  <c r="G106" i="2"/>
  <c r="I106" i="2" s="1"/>
  <c r="G104" i="2"/>
  <c r="I104" i="2" s="1"/>
  <c r="G102" i="2"/>
  <c r="I102" i="2" s="1"/>
  <c r="G100" i="2"/>
  <c r="I100" i="2" s="1"/>
  <c r="G98" i="2"/>
  <c r="I98" i="2" s="1"/>
  <c r="G96" i="2"/>
  <c r="I96" i="2" s="1"/>
  <c r="G94" i="2"/>
  <c r="I94" i="2" s="1"/>
  <c r="G92" i="2"/>
  <c r="I92" i="2" s="1"/>
  <c r="G90" i="2"/>
  <c r="I90" i="2" s="1"/>
  <c r="G88" i="2"/>
  <c r="I88" i="2" s="1"/>
  <c r="G86" i="2"/>
  <c r="I86" i="2" s="1"/>
  <c r="G84" i="2"/>
  <c r="I84" i="2" s="1"/>
  <c r="G82" i="2"/>
  <c r="I82" i="2" s="1"/>
  <c r="G80" i="2"/>
  <c r="I80" i="2" s="1"/>
  <c r="G78" i="2"/>
  <c r="I78" i="2" s="1"/>
  <c r="G76" i="2"/>
  <c r="I76" i="2" s="1"/>
  <c r="G74" i="2"/>
  <c r="I74" i="2" s="1"/>
  <c r="G72" i="2"/>
  <c r="I72" i="2" s="1"/>
  <c r="G70" i="2"/>
  <c r="I70" i="2" s="1"/>
  <c r="G68" i="2"/>
  <c r="I68" i="2" s="1"/>
  <c r="G66" i="2"/>
  <c r="I66" i="2" s="1"/>
  <c r="G64" i="2"/>
  <c r="I64" i="2" s="1"/>
  <c r="G62" i="2"/>
  <c r="I62" i="2" s="1"/>
  <c r="G60" i="2"/>
  <c r="I60" i="2" s="1"/>
  <c r="G58" i="2"/>
  <c r="I58" i="2" s="1"/>
  <c r="G56" i="2"/>
  <c r="I56" i="2" s="1"/>
  <c r="G54" i="2"/>
  <c r="I54" i="2" s="1"/>
  <c r="G52" i="2"/>
  <c r="I52" i="2" s="1"/>
  <c r="G50" i="2"/>
  <c r="I50" i="2" s="1"/>
  <c r="G48" i="2"/>
  <c r="I48" i="2" s="1"/>
  <c r="G46" i="2"/>
  <c r="I46" i="2" s="1"/>
  <c r="G44" i="2"/>
  <c r="I44" i="2" s="1"/>
  <c r="G42" i="2"/>
  <c r="I42" i="2" s="1"/>
  <c r="G40" i="2"/>
  <c r="I40" i="2" s="1"/>
  <c r="G38" i="2"/>
  <c r="I38" i="2" s="1"/>
  <c r="G36" i="2"/>
  <c r="I36" i="2" s="1"/>
  <c r="G34" i="2"/>
  <c r="I34" i="2" s="1"/>
  <c r="G32" i="2"/>
  <c r="I32" i="2" s="1"/>
  <c r="G30" i="2"/>
  <c r="I30" i="2" s="1"/>
  <c r="G28" i="2"/>
  <c r="I28" i="2" s="1"/>
  <c r="G26" i="2"/>
  <c r="I26" i="2" s="1"/>
  <c r="G24" i="2"/>
  <c r="I24" i="2" s="1"/>
  <c r="G22" i="2"/>
  <c r="I22" i="2" s="1"/>
  <c r="G20" i="2"/>
  <c r="I20" i="2" s="1"/>
  <c r="G18" i="2"/>
  <c r="I18" i="2" s="1"/>
  <c r="G16" i="2"/>
  <c r="I16" i="2" s="1"/>
  <c r="G14" i="2"/>
  <c r="I14" i="2" s="1"/>
  <c r="G12" i="2"/>
  <c r="I12" i="2" s="1"/>
  <c r="G10" i="2"/>
  <c r="I10" i="2" s="1"/>
  <c r="G8" i="2"/>
  <c r="I8" i="2" s="1"/>
  <c r="H6" i="2"/>
  <c r="J6" i="2" s="1"/>
  <c r="D5" i="2"/>
  <c r="B5" i="2"/>
  <c r="B5" i="1"/>
  <c r="G6" i="1"/>
  <c r="BD6" i="1"/>
  <c r="E5" i="1" s="1"/>
  <c r="I6" i="1"/>
  <c r="F202" i="1"/>
  <c r="H202" i="1" s="1"/>
  <c r="F200" i="1"/>
  <c r="H200" i="1" s="1"/>
  <c r="F198" i="1"/>
  <c r="H198" i="1" s="1"/>
  <c r="F196" i="1"/>
  <c r="H196" i="1" s="1"/>
  <c r="F194" i="1"/>
  <c r="H194" i="1" s="1"/>
  <c r="F192" i="1"/>
  <c r="H192" i="1" s="1"/>
  <c r="F190" i="1"/>
  <c r="H190" i="1" s="1"/>
  <c r="F188" i="1"/>
  <c r="H188" i="1" s="1"/>
  <c r="F186" i="1"/>
  <c r="H186" i="1" s="1"/>
  <c r="F184" i="1"/>
  <c r="H184" i="1" s="1"/>
  <c r="F182" i="1"/>
  <c r="H182" i="1" s="1"/>
  <c r="F180" i="1"/>
  <c r="H180" i="1" s="1"/>
  <c r="F178" i="1"/>
  <c r="H178" i="1" s="1"/>
  <c r="F176" i="1"/>
  <c r="H176" i="1" s="1"/>
  <c r="F174" i="1"/>
  <c r="H174" i="1" s="1"/>
  <c r="F172" i="1"/>
  <c r="H172" i="1" s="1"/>
  <c r="F170" i="1"/>
  <c r="H170" i="1" s="1"/>
  <c r="F168" i="1"/>
  <c r="H168" i="1" s="1"/>
  <c r="F166" i="1"/>
  <c r="H166" i="1" s="1"/>
  <c r="F164" i="1"/>
  <c r="H164" i="1" s="1"/>
  <c r="F162" i="1"/>
  <c r="H162" i="1" s="1"/>
  <c r="F160" i="1"/>
  <c r="H160" i="1" s="1"/>
  <c r="F158" i="1"/>
  <c r="H158" i="1" s="1"/>
  <c r="F156" i="1"/>
  <c r="H156" i="1" s="1"/>
  <c r="F154" i="1"/>
  <c r="H154" i="1" s="1"/>
  <c r="F152" i="1"/>
  <c r="H152" i="1" s="1"/>
  <c r="F150" i="1"/>
  <c r="H150" i="1" s="1"/>
  <c r="F148" i="1"/>
  <c r="H148" i="1" s="1"/>
  <c r="F146" i="1"/>
  <c r="H146" i="1" s="1"/>
  <c r="F144" i="1"/>
  <c r="H144" i="1" s="1"/>
  <c r="F141" i="1"/>
  <c r="H141" i="1" s="1"/>
  <c r="F139" i="1"/>
  <c r="H139" i="1" s="1"/>
  <c r="F137" i="1"/>
  <c r="H137" i="1" s="1"/>
  <c r="F135" i="1"/>
  <c r="H135" i="1" s="1"/>
  <c r="F133" i="1"/>
  <c r="H133" i="1" s="1"/>
  <c r="F131" i="1"/>
  <c r="H131" i="1" s="1"/>
  <c r="F129" i="1"/>
  <c r="H129" i="1" s="1"/>
  <c r="F127" i="1"/>
  <c r="H127" i="1" s="1"/>
  <c r="F125" i="1"/>
  <c r="H125" i="1" s="1"/>
  <c r="F123" i="1"/>
  <c r="H123" i="1" s="1"/>
  <c r="F121" i="1"/>
  <c r="H121" i="1" s="1"/>
  <c r="F119" i="1"/>
  <c r="H119" i="1" s="1"/>
  <c r="F117" i="1"/>
  <c r="H117" i="1" s="1"/>
  <c r="F115" i="1"/>
  <c r="H115" i="1" s="1"/>
  <c r="F113" i="1"/>
  <c r="H113" i="1" s="1"/>
  <c r="F104" i="1"/>
  <c r="H104" i="1" s="1"/>
  <c r="F102" i="1"/>
  <c r="H102" i="1" s="1"/>
  <c r="F100" i="1"/>
  <c r="H100" i="1" s="1"/>
  <c r="F98" i="1"/>
  <c r="H98" i="1" s="1"/>
  <c r="F96" i="1"/>
  <c r="H96" i="1" s="1"/>
  <c r="F94" i="1"/>
  <c r="H94" i="1" s="1"/>
  <c r="F91" i="1"/>
  <c r="H91" i="1" s="1"/>
  <c r="F89" i="1"/>
  <c r="H89" i="1" s="1"/>
  <c r="F87" i="1"/>
  <c r="H87" i="1" s="1"/>
  <c r="F85" i="1"/>
  <c r="H85" i="1" s="1"/>
  <c r="F83" i="1"/>
  <c r="H83" i="1" s="1"/>
  <c r="F81" i="1"/>
  <c r="H81" i="1" s="1"/>
  <c r="F79" i="1"/>
  <c r="H79" i="1" s="1"/>
  <c r="F77" i="1"/>
  <c r="H77" i="1" s="1"/>
  <c r="F75" i="1"/>
  <c r="H75" i="1" s="1"/>
  <c r="F73" i="1"/>
  <c r="H73" i="1" s="1"/>
  <c r="F71" i="1"/>
  <c r="H71" i="1" s="1"/>
  <c r="F69" i="1"/>
  <c r="H69" i="1" s="1"/>
  <c r="F67" i="1"/>
  <c r="H67" i="1" s="1"/>
  <c r="F65" i="1"/>
  <c r="H65" i="1" s="1"/>
  <c r="F63" i="1"/>
  <c r="H63" i="1" s="1"/>
  <c r="F61" i="1"/>
  <c r="H61" i="1" s="1"/>
  <c r="F59" i="1"/>
  <c r="H59" i="1" s="1"/>
  <c r="F57" i="1"/>
  <c r="H57" i="1" s="1"/>
  <c r="F55" i="1"/>
  <c r="H55" i="1" s="1"/>
  <c r="F53" i="1"/>
  <c r="H53" i="1" s="1"/>
  <c r="F51" i="1"/>
  <c r="H51" i="1" s="1"/>
  <c r="F49" i="1"/>
  <c r="H49" i="1" s="1"/>
  <c r="F47" i="1"/>
  <c r="H47" i="1" s="1"/>
  <c r="F43" i="1"/>
  <c r="H43" i="1" s="1"/>
  <c r="F41" i="1"/>
  <c r="H41" i="1" s="1"/>
  <c r="F39" i="1"/>
  <c r="H39" i="1" s="1"/>
  <c r="F37" i="1"/>
  <c r="H37" i="1" s="1"/>
  <c r="F35" i="1"/>
  <c r="H35" i="1" s="1"/>
  <c r="F33" i="1"/>
  <c r="H33" i="1" s="1"/>
  <c r="F31" i="1"/>
  <c r="H31" i="1" s="1"/>
  <c r="F29" i="1"/>
  <c r="H29" i="1" s="1"/>
  <c r="F27" i="1"/>
  <c r="H27" i="1" s="1"/>
  <c r="F25" i="1"/>
  <c r="H25" i="1" s="1"/>
  <c r="F23" i="1"/>
  <c r="H23" i="1" s="1"/>
  <c r="F19" i="1"/>
  <c r="H19" i="1" s="1"/>
  <c r="F17" i="1"/>
  <c r="H17" i="1" s="1"/>
  <c r="F15" i="1"/>
  <c r="H15" i="1" s="1"/>
  <c r="F13" i="1"/>
  <c r="H13" i="1" s="1"/>
  <c r="F11" i="1"/>
  <c r="H11" i="1" s="1"/>
  <c r="F8" i="1"/>
  <c r="H8" i="1" s="1"/>
  <c r="F111" i="1"/>
  <c r="H111" i="1" s="1"/>
  <c r="F109" i="1"/>
  <c r="H109" i="1" s="1"/>
  <c r="F107" i="1"/>
  <c r="H107" i="1" s="1"/>
  <c r="F106" i="1"/>
  <c r="H106" i="1" s="1"/>
  <c r="F21" i="1"/>
  <c r="H21" i="1" s="1"/>
  <c r="F203" i="1"/>
  <c r="H203" i="1" s="1"/>
  <c r="F201" i="1"/>
  <c r="H201" i="1" s="1"/>
  <c r="F199" i="1"/>
  <c r="H199" i="1" s="1"/>
  <c r="F197" i="1"/>
  <c r="H197" i="1" s="1"/>
  <c r="F195" i="1"/>
  <c r="H195" i="1" s="1"/>
  <c r="F193" i="1"/>
  <c r="H193" i="1" s="1"/>
  <c r="F191" i="1"/>
  <c r="H191" i="1" s="1"/>
  <c r="F189" i="1"/>
  <c r="H189" i="1" s="1"/>
  <c r="F187" i="1"/>
  <c r="H187" i="1" s="1"/>
  <c r="F185" i="1"/>
  <c r="H185" i="1" s="1"/>
  <c r="F183" i="1"/>
  <c r="H183" i="1" s="1"/>
  <c r="F181" i="1"/>
  <c r="H181" i="1" s="1"/>
  <c r="F179" i="1"/>
  <c r="H179" i="1" s="1"/>
  <c r="F177" i="1"/>
  <c r="H177" i="1" s="1"/>
  <c r="F175" i="1"/>
  <c r="H175" i="1" s="1"/>
  <c r="F173" i="1"/>
  <c r="H173" i="1" s="1"/>
  <c r="F171" i="1"/>
  <c r="H171" i="1" s="1"/>
  <c r="F169" i="1"/>
  <c r="H169" i="1" s="1"/>
  <c r="F167" i="1"/>
  <c r="H167" i="1" s="1"/>
  <c r="F165" i="1"/>
  <c r="H165" i="1" s="1"/>
  <c r="F163" i="1"/>
  <c r="H163" i="1" s="1"/>
  <c r="F161" i="1"/>
  <c r="H161" i="1" s="1"/>
  <c r="F159" i="1"/>
  <c r="H159" i="1" s="1"/>
  <c r="F157" i="1"/>
  <c r="H157" i="1" s="1"/>
  <c r="F155" i="1"/>
  <c r="H155" i="1" s="1"/>
  <c r="F153" i="1"/>
  <c r="H153" i="1" s="1"/>
  <c r="F151" i="1"/>
  <c r="H151" i="1" s="1"/>
  <c r="F149" i="1"/>
  <c r="H149" i="1" s="1"/>
  <c r="F147" i="1"/>
  <c r="H147" i="1" s="1"/>
  <c r="F145" i="1"/>
  <c r="H145" i="1" s="1"/>
  <c r="F142" i="1"/>
  <c r="H142" i="1" s="1"/>
  <c r="F140" i="1"/>
  <c r="H140" i="1" s="1"/>
  <c r="F138" i="1"/>
  <c r="H138" i="1" s="1"/>
  <c r="F136" i="1"/>
  <c r="H136" i="1" s="1"/>
  <c r="F134" i="1"/>
  <c r="H134" i="1" s="1"/>
  <c r="F132" i="1"/>
  <c r="H132" i="1" s="1"/>
  <c r="F130" i="1"/>
  <c r="H130" i="1" s="1"/>
  <c r="F128" i="1"/>
  <c r="H128" i="1" s="1"/>
  <c r="F126" i="1"/>
  <c r="H126" i="1" s="1"/>
  <c r="F124" i="1"/>
  <c r="H124" i="1" s="1"/>
  <c r="F122" i="1"/>
  <c r="H122" i="1" s="1"/>
  <c r="F120" i="1"/>
  <c r="H120" i="1" s="1"/>
  <c r="F118" i="1"/>
  <c r="H118" i="1" s="1"/>
  <c r="F116" i="1"/>
  <c r="H116" i="1" s="1"/>
  <c r="F114" i="1"/>
  <c r="H114" i="1" s="1"/>
  <c r="F112" i="1"/>
  <c r="H112" i="1" s="1"/>
  <c r="F110" i="1"/>
  <c r="H110" i="1" s="1"/>
  <c r="F108" i="1"/>
  <c r="H108" i="1" s="1"/>
  <c r="F105" i="1"/>
  <c r="H105" i="1" s="1"/>
  <c r="F103" i="1"/>
  <c r="H103" i="1" s="1"/>
  <c r="F101" i="1"/>
  <c r="H101" i="1" s="1"/>
  <c r="F99" i="1"/>
  <c r="H99" i="1" s="1"/>
  <c r="F97" i="1"/>
  <c r="H97" i="1" s="1"/>
  <c r="F95" i="1"/>
  <c r="H95" i="1" s="1"/>
  <c r="F93" i="1"/>
  <c r="H93" i="1" s="1"/>
  <c r="F92" i="1"/>
  <c r="H92" i="1" s="1"/>
  <c r="F90" i="1"/>
  <c r="H90" i="1" s="1"/>
  <c r="F88" i="1"/>
  <c r="H88" i="1" s="1"/>
  <c r="F86" i="1"/>
  <c r="H86" i="1" s="1"/>
  <c r="F84" i="1"/>
  <c r="H84" i="1" s="1"/>
  <c r="F82" i="1"/>
  <c r="H82" i="1" s="1"/>
  <c r="F80" i="1"/>
  <c r="H80" i="1" s="1"/>
  <c r="F78" i="1"/>
  <c r="H78" i="1" s="1"/>
  <c r="F76" i="1"/>
  <c r="H76" i="1" s="1"/>
  <c r="F74" i="1"/>
  <c r="H74" i="1" s="1"/>
  <c r="F72" i="1"/>
  <c r="H72" i="1" s="1"/>
  <c r="F70" i="1"/>
  <c r="H70" i="1" s="1"/>
  <c r="F68" i="1"/>
  <c r="H68" i="1" s="1"/>
  <c r="F66" i="1"/>
  <c r="H66" i="1" s="1"/>
  <c r="F64" i="1"/>
  <c r="H64" i="1" s="1"/>
  <c r="F62" i="1"/>
  <c r="H62" i="1" s="1"/>
  <c r="F60" i="1"/>
  <c r="H60" i="1" s="1"/>
  <c r="F58" i="1"/>
  <c r="H58" i="1" s="1"/>
  <c r="F56" i="1"/>
  <c r="H56" i="1" s="1"/>
  <c r="F54" i="1"/>
  <c r="H54" i="1" s="1"/>
  <c r="F52" i="1"/>
  <c r="H52" i="1" s="1"/>
  <c r="F50" i="1"/>
  <c r="H50" i="1" s="1"/>
  <c r="F48" i="1"/>
  <c r="H48" i="1" s="1"/>
  <c r="F46" i="1"/>
  <c r="H46" i="1" s="1"/>
  <c r="F45" i="1"/>
  <c r="H45" i="1" s="1"/>
  <c r="F44" i="1"/>
  <c r="H44" i="1" s="1"/>
  <c r="F42" i="1"/>
  <c r="H42" i="1" s="1"/>
  <c r="F40" i="1"/>
  <c r="H40" i="1" s="1"/>
  <c r="F38" i="1"/>
  <c r="H38" i="1" s="1"/>
  <c r="F36" i="1"/>
  <c r="H36" i="1" s="1"/>
  <c r="F34" i="1"/>
  <c r="H34" i="1" s="1"/>
  <c r="F32" i="1"/>
  <c r="H32" i="1" s="1"/>
  <c r="F30" i="1"/>
  <c r="H30" i="1" s="1"/>
  <c r="F28" i="1"/>
  <c r="H28" i="1" s="1"/>
  <c r="F26" i="1"/>
  <c r="H26" i="1" s="1"/>
  <c r="F24" i="1"/>
  <c r="H24" i="1" s="1"/>
  <c r="F22" i="1"/>
  <c r="H22" i="1" s="1"/>
  <c r="F20" i="1"/>
  <c r="H20" i="1" s="1"/>
  <c r="F18" i="1"/>
  <c r="H18" i="1" s="1"/>
  <c r="F16" i="1"/>
  <c r="H16" i="1" s="1"/>
  <c r="F14" i="1"/>
  <c r="H14" i="1" s="1"/>
  <c r="F12" i="1"/>
  <c r="H12" i="1" s="1"/>
  <c r="F10" i="1"/>
  <c r="H10" i="1" s="1"/>
  <c r="F9" i="1"/>
  <c r="H9" i="1" s="1"/>
  <c r="F204" i="1"/>
  <c r="H204" i="1" s="1"/>
  <c r="F143" i="1"/>
  <c r="H143" i="1" s="1"/>
  <c r="F6" i="1"/>
  <c r="F7" i="1"/>
  <c r="H7" i="1" s="1"/>
  <c r="I6" i="2" l="1"/>
  <c r="AI6" i="2" s="1"/>
  <c r="AO6" i="2" s="1"/>
  <c r="H6" i="1"/>
  <c r="AH6" i="1" s="1"/>
  <c r="AN6" i="1" s="1"/>
  <c r="AP6" i="2" l="1"/>
  <c r="D6" i="2"/>
  <c r="H7" i="2"/>
  <c r="J7" i="2" s="1"/>
  <c r="AO6" i="1"/>
  <c r="D6" i="1"/>
  <c r="G7" i="1"/>
  <c r="I7" i="1" s="1"/>
  <c r="AS6" i="2" l="1"/>
  <c r="AR6" i="2"/>
  <c r="AR6" i="1"/>
  <c r="AQ6" i="1"/>
  <c r="K7" i="2" l="1"/>
  <c r="C6" i="2"/>
  <c r="J7" i="1"/>
  <c r="BD7" i="1" s="1"/>
  <c r="E6" i="1" s="1"/>
  <c r="C6" i="1"/>
  <c r="AU7" i="2" l="1"/>
  <c r="Z7" i="2"/>
  <c r="AO7" i="2" s="1"/>
  <c r="B6" i="2"/>
  <c r="BE7" i="2"/>
  <c r="E6" i="2" s="1"/>
  <c r="Y7" i="1"/>
  <c r="AT7" i="1"/>
  <c r="B6" i="1" s="1"/>
  <c r="D7" i="2" l="1"/>
  <c r="AP7" i="2"/>
  <c r="H8" i="2"/>
  <c r="J8" i="2" s="1"/>
  <c r="AN7" i="1"/>
  <c r="AO7" i="1" s="1"/>
  <c r="AR7" i="2" l="1"/>
  <c r="AS7" i="2"/>
  <c r="AR7" i="1"/>
  <c r="AQ7" i="1"/>
  <c r="G8" i="1"/>
  <c r="I8" i="1" s="1"/>
  <c r="D7" i="1"/>
  <c r="K8" i="2" l="1"/>
  <c r="C7" i="2"/>
  <c r="C7" i="1"/>
  <c r="J8" i="1"/>
  <c r="Y8" i="1" s="1"/>
  <c r="AU8" i="2" l="1"/>
  <c r="Z8" i="2"/>
  <c r="L8" i="2"/>
  <c r="AA8" i="2" s="1"/>
  <c r="BE8" i="2"/>
  <c r="K8" i="1"/>
  <c r="Z8" i="1" s="1"/>
  <c r="AN8" i="1" s="1"/>
  <c r="AT8" i="1"/>
  <c r="BD8" i="1"/>
  <c r="AV8" i="2" l="1"/>
  <c r="B7" i="2" s="1"/>
  <c r="BF8" i="2"/>
  <c r="E7" i="2" s="1"/>
  <c r="AO8" i="2"/>
  <c r="BE8" i="1"/>
  <c r="AU8" i="1"/>
  <c r="B7" i="1" s="1"/>
  <c r="E7" i="1"/>
  <c r="D8" i="1"/>
  <c r="AO8" i="1"/>
  <c r="AR8" i="1" s="1"/>
  <c r="G9" i="1"/>
  <c r="I9" i="1" s="1"/>
  <c r="D8" i="2" l="1"/>
  <c r="H9" i="2"/>
  <c r="J9" i="2" s="1"/>
  <c r="AP8" i="2"/>
  <c r="AQ8" i="1"/>
  <c r="AR8" i="2" l="1"/>
  <c r="AS8" i="2"/>
  <c r="J9" i="1"/>
  <c r="K9" i="1" s="1"/>
  <c r="C8" i="1"/>
  <c r="K9" i="2" l="1"/>
  <c r="C8" i="2"/>
  <c r="AT9" i="1"/>
  <c r="Z9" i="1"/>
  <c r="L9" i="1"/>
  <c r="AV9" i="1" s="1"/>
  <c r="Y9" i="1"/>
  <c r="BD9" i="1"/>
  <c r="AU9" i="1"/>
  <c r="BE9" i="1"/>
  <c r="AU9" i="2" l="1"/>
  <c r="Z9" i="2"/>
  <c r="L9" i="2"/>
  <c r="AA9" i="2" s="1"/>
  <c r="BE9" i="2"/>
  <c r="AA9" i="1"/>
  <c r="AN9" i="1" s="1"/>
  <c r="G10" i="1" s="1"/>
  <c r="I10" i="1" s="1"/>
  <c r="BF9" i="1"/>
  <c r="E8" i="1" s="1"/>
  <c r="B8" i="1"/>
  <c r="AV9" i="2" l="1"/>
  <c r="M9" i="2"/>
  <c r="AB9" i="2" s="1"/>
  <c r="BF9" i="2"/>
  <c r="D9" i="1"/>
  <c r="AO9" i="1"/>
  <c r="AW9" i="2" l="1"/>
  <c r="B8" i="2" s="1"/>
  <c r="AO9" i="2"/>
  <c r="BG9" i="2"/>
  <c r="E8" i="2" s="1"/>
  <c r="AR9" i="1"/>
  <c r="AQ9" i="1"/>
  <c r="D9" i="2" l="1"/>
  <c r="H10" i="2"/>
  <c r="J10" i="2" s="1"/>
  <c r="AP9" i="2"/>
  <c r="J10" i="1"/>
  <c r="K10" i="1" s="1"/>
  <c r="L10" i="1" s="1"/>
  <c r="C9" i="1"/>
  <c r="AS9" i="2" l="1"/>
  <c r="AR9" i="2"/>
  <c r="AA10" i="1"/>
  <c r="M10" i="1"/>
  <c r="AB10" i="1" s="1"/>
  <c r="BF10" i="1"/>
  <c r="AV10" i="1"/>
  <c r="Y10" i="1"/>
  <c r="BD10" i="1"/>
  <c r="AT10" i="1"/>
  <c r="BE10" i="1"/>
  <c r="Z10" i="1"/>
  <c r="AU10" i="1"/>
  <c r="K10" i="2" l="1"/>
  <c r="C9" i="2"/>
  <c r="AN10" i="1"/>
  <c r="G11" i="1" s="1"/>
  <c r="I11" i="1" s="1"/>
  <c r="AW10" i="1"/>
  <c r="B9" i="1" s="1"/>
  <c r="BG10" i="1"/>
  <c r="E9" i="1" s="1"/>
  <c r="AU10" i="2" l="1"/>
  <c r="Z10" i="2"/>
  <c r="L10" i="2"/>
  <c r="AA10" i="2" s="1"/>
  <c r="BE10" i="2"/>
  <c r="AO10" i="1"/>
  <c r="AR10" i="1" s="1"/>
  <c r="D10" i="1"/>
  <c r="AV10" i="2" l="1"/>
  <c r="M10" i="2"/>
  <c r="AB10" i="2" s="1"/>
  <c r="BF10" i="2"/>
  <c r="AQ10" i="1"/>
  <c r="J11" i="1" s="1"/>
  <c r="Y11" i="1" s="1"/>
  <c r="AW10" i="2" l="1"/>
  <c r="BG10" i="2"/>
  <c r="N10" i="2"/>
  <c r="AC10" i="2" s="1"/>
  <c r="C10" i="1"/>
  <c r="K11" i="1"/>
  <c r="L11" i="1" s="1"/>
  <c r="AA11" i="1" s="1"/>
  <c r="BD11" i="1"/>
  <c r="AT11" i="1"/>
  <c r="AX10" i="2" l="1"/>
  <c r="B9" i="2" s="1"/>
  <c r="BH10" i="2"/>
  <c r="E9" i="2" s="1"/>
  <c r="AO10" i="2"/>
  <c r="M11" i="1"/>
  <c r="AB11" i="1" s="1"/>
  <c r="BF11" i="1"/>
  <c r="BE11" i="1"/>
  <c r="AV11" i="1"/>
  <c r="AU11" i="1"/>
  <c r="Z11" i="1"/>
  <c r="AP10" i="2" l="1"/>
  <c r="D10" i="2"/>
  <c r="H11" i="2"/>
  <c r="J11" i="2" s="1"/>
  <c r="BG11" i="1"/>
  <c r="N11" i="1"/>
  <c r="AC11" i="1" s="1"/>
  <c r="AN11" i="1" s="1"/>
  <c r="AW11" i="1"/>
  <c r="AR10" i="2" l="1"/>
  <c r="AS10" i="2"/>
  <c r="AX11" i="1"/>
  <c r="B10" i="1" s="1"/>
  <c r="BH11" i="1"/>
  <c r="E10" i="1" s="1"/>
  <c r="K11" i="2" l="1"/>
  <c r="C10" i="2"/>
  <c r="D11" i="1"/>
  <c r="G12" i="1"/>
  <c r="I12" i="1" s="1"/>
  <c r="AO11" i="1"/>
  <c r="AU11" i="2" l="1"/>
  <c r="Z11" i="2"/>
  <c r="L11" i="2"/>
  <c r="AA11" i="2" s="1"/>
  <c r="BE11" i="2"/>
  <c r="AR11" i="1"/>
  <c r="AQ11" i="1"/>
  <c r="AV11" i="2" l="1"/>
  <c r="M11" i="2"/>
  <c r="AB11" i="2" s="1"/>
  <c r="BF11" i="2"/>
  <c r="C11" i="1"/>
  <c r="J12" i="1"/>
  <c r="AW11" i="2" l="1"/>
  <c r="N11" i="2"/>
  <c r="BG11" i="2"/>
  <c r="K12" i="1"/>
  <c r="Z12" i="1" s="1"/>
  <c r="Y12" i="1"/>
  <c r="BD12" i="1"/>
  <c r="AT12" i="1"/>
  <c r="AX11" i="2" l="1"/>
  <c r="AC11" i="2"/>
  <c r="O11" i="2"/>
  <c r="AD11" i="2" s="1"/>
  <c r="BH11" i="2"/>
  <c r="L12" i="1"/>
  <c r="AA12" i="1" s="1"/>
  <c r="BE12" i="1"/>
  <c r="AU12" i="1"/>
  <c r="BI11" i="2" l="1"/>
  <c r="E10" i="2" s="1"/>
  <c r="AY11" i="2"/>
  <c r="B10" i="2" s="1"/>
  <c r="AO11" i="2"/>
  <c r="AP11" i="2" s="1"/>
  <c r="AR11" i="2" s="1"/>
  <c r="AV12" i="1"/>
  <c r="M12" i="1"/>
  <c r="AB12" i="1" s="1"/>
  <c r="BF12" i="1"/>
  <c r="D11" i="2" l="1"/>
  <c r="H12" i="2"/>
  <c r="J12" i="2" s="1"/>
  <c r="AS11" i="2"/>
  <c r="C11" i="2" s="1"/>
  <c r="N12" i="1"/>
  <c r="AC12" i="1" s="1"/>
  <c r="AW12" i="1"/>
  <c r="BG12" i="1"/>
  <c r="K12" i="2" l="1"/>
  <c r="AX12" i="1"/>
  <c r="BH12" i="1"/>
  <c r="O12" i="1"/>
  <c r="AD12" i="1" s="1"/>
  <c r="AN12" i="1" s="1"/>
  <c r="AU12" i="2" l="1"/>
  <c r="Z12" i="2"/>
  <c r="L12" i="2"/>
  <c r="AA12" i="2" s="1"/>
  <c r="BE12" i="2"/>
  <c r="AY12" i="1"/>
  <c r="B11" i="1" s="1"/>
  <c r="BI12" i="1"/>
  <c r="E11" i="1" s="1"/>
  <c r="D12" i="1"/>
  <c r="G13" i="1"/>
  <c r="I13" i="1" s="1"/>
  <c r="AO12" i="1"/>
  <c r="AV12" i="2" l="1"/>
  <c r="M12" i="2"/>
  <c r="AB12" i="2" s="1"/>
  <c r="BF12" i="2"/>
  <c r="AR12" i="1"/>
  <c r="AQ12" i="1"/>
  <c r="AW12" i="2" l="1"/>
  <c r="N12" i="2"/>
  <c r="AC12" i="2" s="1"/>
  <c r="BG12" i="2"/>
  <c r="J13" i="1"/>
  <c r="C12" i="1"/>
  <c r="AX12" i="2" l="1"/>
  <c r="O12" i="2"/>
  <c r="AD12" i="2" s="1"/>
  <c r="BH12" i="2"/>
  <c r="K13" i="1"/>
  <c r="L13" i="1" s="1"/>
  <c r="Y13" i="1"/>
  <c r="AT13" i="1"/>
  <c r="BD13" i="1"/>
  <c r="AY12" i="2" l="1"/>
  <c r="BI12" i="2"/>
  <c r="P12" i="2"/>
  <c r="AE12" i="2" s="1"/>
  <c r="Z13" i="1"/>
  <c r="AU13" i="1"/>
  <c r="AA13" i="1"/>
  <c r="BF13" i="1"/>
  <c r="AV13" i="1"/>
  <c r="M13" i="1"/>
  <c r="AB13" i="1" s="1"/>
  <c r="BE13" i="1"/>
  <c r="AO12" i="2" l="1"/>
  <c r="D12" i="2" s="1"/>
  <c r="AZ12" i="2"/>
  <c r="B11" i="2" s="1"/>
  <c r="BJ12" i="2"/>
  <c r="E11" i="2" s="1"/>
  <c r="BG13" i="1"/>
  <c r="N13" i="1"/>
  <c r="AC13" i="1" s="1"/>
  <c r="AW13" i="1"/>
  <c r="H13" i="2" l="1"/>
  <c r="J13" i="2" s="1"/>
  <c r="AP12" i="2"/>
  <c r="BH13" i="1"/>
  <c r="AX13" i="1"/>
  <c r="O13" i="1"/>
  <c r="AD13" i="1" s="1"/>
  <c r="AR12" i="2" l="1"/>
  <c r="AS12" i="2"/>
  <c r="BI13" i="1"/>
  <c r="P13" i="1"/>
  <c r="AE13" i="1" s="1"/>
  <c r="AN13" i="1" s="1"/>
  <c r="AY13" i="1"/>
  <c r="K13" i="2" l="1"/>
  <c r="L13" i="2" s="1"/>
  <c r="C12" i="2"/>
  <c r="BJ13" i="1"/>
  <c r="AZ13" i="1"/>
  <c r="B12" i="1" s="1"/>
  <c r="E12" i="1"/>
  <c r="G14" i="1"/>
  <c r="I14" i="1" s="1"/>
  <c r="AO13" i="1"/>
  <c r="D13" i="1"/>
  <c r="AA13" i="2" l="1"/>
  <c r="AV13" i="2"/>
  <c r="BF13" i="2"/>
  <c r="M13" i="2"/>
  <c r="BE13" i="2"/>
  <c r="AU13" i="2"/>
  <c r="Z13" i="2"/>
  <c r="AQ13" i="1"/>
  <c r="AR13" i="1"/>
  <c r="AB13" i="2" l="1"/>
  <c r="AW13" i="2"/>
  <c r="BG13" i="2"/>
  <c r="N13" i="2"/>
  <c r="J14" i="1"/>
  <c r="C13" i="1"/>
  <c r="AC13" i="2" l="1"/>
  <c r="AX13" i="2"/>
  <c r="BH13" i="2"/>
  <c r="O13" i="2"/>
  <c r="K14" i="1"/>
  <c r="L14" i="1" s="1"/>
  <c r="Y14" i="1"/>
  <c r="BD14" i="1"/>
  <c r="AT14" i="1"/>
  <c r="AD13" i="2" l="1"/>
  <c r="BI13" i="2"/>
  <c r="P13" i="2"/>
  <c r="Q13" i="2" s="1"/>
  <c r="AY13" i="2"/>
  <c r="Z14" i="1"/>
  <c r="AU14" i="1"/>
  <c r="AA14" i="1"/>
  <c r="AV14" i="1"/>
  <c r="M14" i="1"/>
  <c r="AB14" i="1" s="1"/>
  <c r="BF14" i="1"/>
  <c r="BE14" i="1"/>
  <c r="AF13" i="2" l="1"/>
  <c r="BA13" i="2"/>
  <c r="BK13" i="2"/>
  <c r="AE13" i="2"/>
  <c r="AZ13" i="2"/>
  <c r="BJ13" i="2"/>
  <c r="N14" i="1"/>
  <c r="AC14" i="1" s="1"/>
  <c r="BG14" i="1"/>
  <c r="AW14" i="1"/>
  <c r="AO13" i="2" l="1"/>
  <c r="H14" i="2" s="1"/>
  <c r="J14" i="2" s="1"/>
  <c r="B12" i="2"/>
  <c r="E12" i="2"/>
  <c r="O14" i="1"/>
  <c r="P14" i="1" s="1"/>
  <c r="AE14" i="1" s="1"/>
  <c r="AX14" i="1"/>
  <c r="BH14" i="1"/>
  <c r="D13" i="2" l="1"/>
  <c r="AP13" i="2"/>
  <c r="AY14" i="1"/>
  <c r="AD14" i="1"/>
  <c r="BI14" i="1"/>
  <c r="BJ14" i="1"/>
  <c r="Q14" i="1"/>
  <c r="AF14" i="1" s="1"/>
  <c r="AZ14" i="1"/>
  <c r="AS13" i="2" l="1"/>
  <c r="AR13" i="2"/>
  <c r="AN14" i="1"/>
  <c r="G15" i="1" s="1"/>
  <c r="I15" i="1" s="1"/>
  <c r="BA14" i="1"/>
  <c r="B13" i="1" s="1"/>
  <c r="BK14" i="1"/>
  <c r="E13" i="1" s="1"/>
  <c r="K14" i="2" l="1"/>
  <c r="L14" i="2" s="1"/>
  <c r="C13" i="2"/>
  <c r="D14" i="1"/>
  <c r="AO14" i="1"/>
  <c r="AR14" i="1" s="1"/>
  <c r="AA14" i="2" l="1"/>
  <c r="AV14" i="2"/>
  <c r="BF14" i="2"/>
  <c r="M14" i="2"/>
  <c r="AU14" i="2"/>
  <c r="BE14" i="2"/>
  <c r="Z14" i="2"/>
  <c r="AQ14" i="1"/>
  <c r="J15" i="1" s="1"/>
  <c r="K15" i="1" s="1"/>
  <c r="L15" i="1" s="1"/>
  <c r="AB14" i="2" l="1"/>
  <c r="AW14" i="2"/>
  <c r="N14" i="2"/>
  <c r="BG14" i="2"/>
  <c r="C14" i="1"/>
  <c r="Y15" i="1"/>
  <c r="AT15" i="1"/>
  <c r="AA15" i="1"/>
  <c r="AU15" i="1"/>
  <c r="BD15" i="1"/>
  <c r="BE15" i="1"/>
  <c r="Z15" i="1"/>
  <c r="AC14" i="2" l="1"/>
  <c r="AX14" i="2"/>
  <c r="BH14" i="2"/>
  <c r="O14" i="2"/>
  <c r="AV15" i="1"/>
  <c r="M15" i="1"/>
  <c r="AB15" i="1" s="1"/>
  <c r="BF15" i="1"/>
  <c r="AD14" i="2" l="1"/>
  <c r="BI14" i="2"/>
  <c r="AY14" i="2"/>
  <c r="P14" i="2"/>
  <c r="N15" i="1"/>
  <c r="AC15" i="1" s="1"/>
  <c r="AW15" i="1"/>
  <c r="BG15" i="1"/>
  <c r="AE14" i="2" l="1"/>
  <c r="AZ14" i="2"/>
  <c r="BJ14" i="2"/>
  <c r="Q14" i="2"/>
  <c r="O15" i="1"/>
  <c r="AD15" i="1" s="1"/>
  <c r="AX15" i="1"/>
  <c r="BH15" i="1"/>
  <c r="AF14" i="2" l="1"/>
  <c r="BA14" i="2"/>
  <c r="BK14" i="2"/>
  <c r="R14" i="2"/>
  <c r="P15" i="1"/>
  <c r="AE15" i="1" s="1"/>
  <c r="AY15" i="1"/>
  <c r="BI15" i="1"/>
  <c r="AG14" i="2" l="1"/>
  <c r="AO14" i="2" s="1"/>
  <c r="BB14" i="2"/>
  <c r="B13" i="2" s="1"/>
  <c r="BL14" i="2"/>
  <c r="E13" i="2" s="1"/>
  <c r="Q15" i="1"/>
  <c r="AF15" i="1" s="1"/>
  <c r="AZ15" i="1"/>
  <c r="BJ15" i="1"/>
  <c r="AP14" i="2" l="1"/>
  <c r="H15" i="2"/>
  <c r="J15" i="2" s="1"/>
  <c r="D14" i="2"/>
  <c r="R15" i="1"/>
  <c r="AG15" i="1" s="1"/>
  <c r="AN15" i="1" s="1"/>
  <c r="BK15" i="1"/>
  <c r="BA15" i="1"/>
  <c r="AS14" i="2" l="1"/>
  <c r="AR14" i="2"/>
  <c r="BL15" i="1"/>
  <c r="E14" i="1" s="1"/>
  <c r="BB15" i="1"/>
  <c r="B14" i="1" s="1"/>
  <c r="AO15" i="1"/>
  <c r="D15" i="1"/>
  <c r="G16" i="1"/>
  <c r="I16" i="1" s="1"/>
  <c r="C14" i="2" l="1"/>
  <c r="K15" i="2"/>
  <c r="L15" i="2" s="1"/>
  <c r="M15" i="2" s="1"/>
  <c r="AQ15" i="1"/>
  <c r="AR15" i="1"/>
  <c r="N15" i="2" l="1"/>
  <c r="O15" i="2" s="1"/>
  <c r="AW15" i="2"/>
  <c r="BG15" i="2"/>
  <c r="AB15" i="2"/>
  <c r="Z15" i="2"/>
  <c r="BE15" i="2"/>
  <c r="AU15" i="2"/>
  <c r="BF15" i="2"/>
  <c r="AA15" i="2"/>
  <c r="AV15" i="2"/>
  <c r="J16" i="1"/>
  <c r="C15" i="1"/>
  <c r="AD15" i="2" l="1"/>
  <c r="P15" i="2"/>
  <c r="AE15" i="2" s="1"/>
  <c r="AY15" i="2"/>
  <c r="BI15" i="2"/>
  <c r="AX15" i="2"/>
  <c r="BH15" i="2"/>
  <c r="AC15" i="2"/>
  <c r="K16" i="1"/>
  <c r="L16" i="1" s="1"/>
  <c r="AT16" i="1"/>
  <c r="BD16" i="1"/>
  <c r="Y16" i="1"/>
  <c r="AZ15" i="2" l="1"/>
  <c r="Q15" i="2"/>
  <c r="AF15" i="2" s="1"/>
  <c r="BJ15" i="2"/>
  <c r="Z16" i="1"/>
  <c r="BE16" i="1"/>
  <c r="AU16" i="1"/>
  <c r="AA16" i="1"/>
  <c r="AV16" i="1"/>
  <c r="BF16" i="1"/>
  <c r="M16" i="1"/>
  <c r="R15" i="2" l="1"/>
  <c r="BB15" i="2" s="1"/>
  <c r="BA15" i="2"/>
  <c r="BK15" i="2"/>
  <c r="AB16" i="1"/>
  <c r="AW16" i="1"/>
  <c r="BG16" i="1"/>
  <c r="N16" i="1"/>
  <c r="BL15" i="2" l="1"/>
  <c r="AG15" i="2"/>
  <c r="S15" i="2"/>
  <c r="BC15" i="2" s="1"/>
  <c r="B14" i="2" s="1"/>
  <c r="AC16" i="1"/>
  <c r="AX16" i="1"/>
  <c r="BH16" i="1"/>
  <c r="O16" i="1"/>
  <c r="P16" i="1" s="1"/>
  <c r="BM15" i="2" l="1"/>
  <c r="E14" i="2" s="1"/>
  <c r="AH15" i="2"/>
  <c r="AO15" i="2" s="1"/>
  <c r="D15" i="2" s="1"/>
  <c r="AD16" i="1"/>
  <c r="AY16" i="1"/>
  <c r="BI16" i="1"/>
  <c r="Q16" i="1"/>
  <c r="AE16" i="1"/>
  <c r="BJ16" i="1"/>
  <c r="AZ16" i="1"/>
  <c r="H16" i="2" l="1"/>
  <c r="J16" i="2" s="1"/>
  <c r="AP15" i="2"/>
  <c r="AS15" i="2" s="1"/>
  <c r="R16" i="1"/>
  <c r="S16" i="1" s="1"/>
  <c r="AF16" i="1"/>
  <c r="BA16" i="1"/>
  <c r="BK16" i="1"/>
  <c r="AR15" i="2" l="1"/>
  <c r="K16" i="2" s="1"/>
  <c r="BB16" i="1"/>
  <c r="AG16" i="1"/>
  <c r="AH16" i="1"/>
  <c r="BM16" i="1"/>
  <c r="BC16" i="1"/>
  <c r="B15" i="1" s="1"/>
  <c r="BL16" i="1"/>
  <c r="C15" i="2" l="1"/>
  <c r="AU16" i="2"/>
  <c r="Z16" i="2"/>
  <c r="L16" i="2"/>
  <c r="BF16" i="2" s="1"/>
  <c r="BE16" i="2"/>
  <c r="AN16" i="1"/>
  <c r="AO16" i="1" s="1"/>
  <c r="E15" i="1"/>
  <c r="M16" i="2" l="1"/>
  <c r="AW16" i="2" s="1"/>
  <c r="AV16" i="2"/>
  <c r="AA16" i="2"/>
  <c r="G17" i="1"/>
  <c r="I17" i="1" s="1"/>
  <c r="D16" i="1"/>
  <c r="AR16" i="1"/>
  <c r="AQ16" i="1"/>
  <c r="N16" i="2" l="1"/>
  <c r="AC16" i="2" s="1"/>
  <c r="AB16" i="2"/>
  <c r="BG16" i="2"/>
  <c r="J17" i="1"/>
  <c r="C16" i="1"/>
  <c r="AX16" i="2" l="1"/>
  <c r="O16" i="2"/>
  <c r="BI16" i="2" s="1"/>
  <c r="BH16" i="2"/>
  <c r="K17" i="1"/>
  <c r="L17" i="1" s="1"/>
  <c r="Y17" i="1"/>
  <c r="BD17" i="1"/>
  <c r="AT17" i="1"/>
  <c r="P16" i="2" l="1"/>
  <c r="AZ16" i="2" s="1"/>
  <c r="AD16" i="2"/>
  <c r="AY16" i="2"/>
  <c r="Z17" i="1"/>
  <c r="AU17" i="1"/>
  <c r="BE17" i="1"/>
  <c r="AA17" i="1"/>
  <c r="AV17" i="1"/>
  <c r="BF17" i="1"/>
  <c r="M17" i="1"/>
  <c r="BJ16" i="2" l="1"/>
  <c r="AE16" i="2"/>
  <c r="Q16" i="2"/>
  <c r="BA16" i="2" s="1"/>
  <c r="AB17" i="1"/>
  <c r="BG17" i="1"/>
  <c r="AW17" i="1"/>
  <c r="N17" i="1"/>
  <c r="AF16" i="2" l="1"/>
  <c r="BK16" i="2"/>
  <c r="R16" i="2"/>
  <c r="AG16" i="2" s="1"/>
  <c r="AC17" i="1"/>
  <c r="AX17" i="1"/>
  <c r="BH17" i="1"/>
  <c r="O17" i="1"/>
  <c r="BB16" i="2" l="1"/>
  <c r="BL16" i="2"/>
  <c r="S16" i="2"/>
  <c r="BM16" i="2" s="1"/>
  <c r="AD17" i="1"/>
  <c r="AY17" i="1"/>
  <c r="BI17" i="1"/>
  <c r="P17" i="1"/>
  <c r="BC16" i="2" l="1"/>
  <c r="T16" i="2"/>
  <c r="BD16" i="2" s="1"/>
  <c r="B15" i="2" s="1"/>
  <c r="AH16" i="2"/>
  <c r="Q17" i="1"/>
  <c r="R17" i="1" s="1"/>
  <c r="S17" i="1" s="1"/>
  <c r="AE17" i="1"/>
  <c r="BJ17" i="1"/>
  <c r="AZ17" i="1"/>
  <c r="BN16" i="2" l="1"/>
  <c r="E15" i="2" s="1"/>
  <c r="AI16" i="2"/>
  <c r="AO16" i="2" s="1"/>
  <c r="H17" i="2" s="1"/>
  <c r="J17" i="2" s="1"/>
  <c r="BA17" i="1"/>
  <c r="AF17" i="1"/>
  <c r="BK17" i="1"/>
  <c r="BB17" i="1"/>
  <c r="T17" i="1"/>
  <c r="AI17" i="1" s="1"/>
  <c r="BL17" i="1"/>
  <c r="AG17" i="1"/>
  <c r="AH17" i="1"/>
  <c r="BM17" i="1"/>
  <c r="BC17" i="1"/>
  <c r="AP16" i="2" l="1"/>
  <c r="AR16" i="2" s="1"/>
  <c r="D16" i="2"/>
  <c r="AS16" i="2"/>
  <c r="E16" i="1"/>
  <c r="B16" i="1"/>
  <c r="AN17" i="1"/>
  <c r="G18" i="1" s="1"/>
  <c r="I18" i="1" s="1"/>
  <c r="C16" i="2" l="1"/>
  <c r="K17" i="2"/>
  <c r="D17" i="1"/>
  <c r="AO17" i="1"/>
  <c r="AU17" i="2" l="1"/>
  <c r="BE17" i="2"/>
  <c r="Z17" i="2"/>
  <c r="L17" i="2"/>
  <c r="AQ17" i="1"/>
  <c r="AR17" i="1"/>
  <c r="AA17" i="2" l="1"/>
  <c r="M17" i="2"/>
  <c r="AV17" i="2"/>
  <c r="BF17" i="2"/>
  <c r="J18" i="1"/>
  <c r="K18" i="1" s="1"/>
  <c r="L18" i="1" s="1"/>
  <c r="C17" i="1"/>
  <c r="AW17" i="2" l="1"/>
  <c r="BG17" i="2"/>
  <c r="AB17" i="2"/>
  <c r="N17" i="2"/>
  <c r="Y18" i="1"/>
  <c r="BD18" i="1"/>
  <c r="AT18" i="1"/>
  <c r="AC17" i="2" l="1"/>
  <c r="AX17" i="2"/>
  <c r="BH17" i="2"/>
  <c r="O17" i="2"/>
  <c r="P17" i="2" s="1"/>
  <c r="AU18" i="1"/>
  <c r="BE18" i="1"/>
  <c r="Z18" i="1"/>
  <c r="M18" i="1"/>
  <c r="AV18" i="1"/>
  <c r="AA18" i="1"/>
  <c r="BF18" i="1"/>
  <c r="BJ17" i="2" l="1"/>
  <c r="AZ17" i="2"/>
  <c r="AE17" i="2"/>
  <c r="BI17" i="2"/>
  <c r="AY17" i="2"/>
  <c r="AD17" i="2"/>
  <c r="Q17" i="2"/>
  <c r="R17" i="2" s="1"/>
  <c r="AW18" i="1"/>
  <c r="BG18" i="1"/>
  <c r="N18" i="1"/>
  <c r="AB18" i="1"/>
  <c r="AG17" i="2" l="1"/>
  <c r="BL17" i="2"/>
  <c r="BB17" i="2"/>
  <c r="BA17" i="2"/>
  <c r="BK17" i="2"/>
  <c r="AF17" i="2"/>
  <c r="S17" i="2"/>
  <c r="BH18" i="1"/>
  <c r="AX18" i="1"/>
  <c r="O18" i="1"/>
  <c r="AC18" i="1"/>
  <c r="T17" i="2" l="1"/>
  <c r="AH17" i="2"/>
  <c r="BM17" i="2"/>
  <c r="BC17" i="2"/>
  <c r="U17" i="2"/>
  <c r="AJ17" i="2" s="1"/>
  <c r="AY18" i="1"/>
  <c r="AD18" i="1"/>
  <c r="BI18" i="1"/>
  <c r="P18" i="1"/>
  <c r="AI17" i="2" l="1"/>
  <c r="AO17" i="2" s="1"/>
  <c r="BD17" i="2"/>
  <c r="B16" i="2" s="1"/>
  <c r="BN17" i="2"/>
  <c r="E16" i="2" s="1"/>
  <c r="AZ18" i="1"/>
  <c r="AE18" i="1"/>
  <c r="Q18" i="1"/>
  <c r="BJ18" i="1"/>
  <c r="AP17" i="2" l="1"/>
  <c r="D17" i="2"/>
  <c r="H18" i="2"/>
  <c r="J18" i="2" s="1"/>
  <c r="R18" i="1"/>
  <c r="BL18" i="1" s="1"/>
  <c r="BA18" i="1"/>
  <c r="AF18" i="1"/>
  <c r="BK18" i="1"/>
  <c r="AS17" i="2" l="1"/>
  <c r="AR17" i="2"/>
  <c r="BB18" i="1"/>
  <c r="AG18" i="1"/>
  <c r="S18" i="1"/>
  <c r="BM18" i="1" s="1"/>
  <c r="E17" i="1" s="1"/>
  <c r="K18" i="2" l="1"/>
  <c r="C17" i="2"/>
  <c r="BC18" i="1"/>
  <c r="B17" i="1" s="1"/>
  <c r="T18" i="1"/>
  <c r="U18" i="1" s="1"/>
  <c r="AJ18" i="1" s="1"/>
  <c r="AH18" i="1"/>
  <c r="L18" i="2" l="1"/>
  <c r="AU18" i="2"/>
  <c r="BE18" i="2"/>
  <c r="Z18" i="2"/>
  <c r="AI18" i="1"/>
  <c r="AN18" i="1" s="1"/>
  <c r="D18" i="1" s="1"/>
  <c r="AA18" i="2" l="1"/>
  <c r="AV18" i="2"/>
  <c r="BF18" i="2"/>
  <c r="M18" i="2"/>
  <c r="AO18" i="1"/>
  <c r="AQ18" i="1" s="1"/>
  <c r="G19" i="1"/>
  <c r="I19" i="1" s="1"/>
  <c r="N18" i="2" l="1"/>
  <c r="BG18" i="2"/>
  <c r="AB18" i="2"/>
  <c r="O18" i="2"/>
  <c r="AW18" i="2"/>
  <c r="P18" i="2"/>
  <c r="AR18" i="1"/>
  <c r="C18" i="1" s="1"/>
  <c r="AZ18" i="2" l="1"/>
  <c r="BJ18" i="2"/>
  <c r="AE18" i="2"/>
  <c r="AD18" i="2"/>
  <c r="AY18" i="2"/>
  <c r="BI18" i="2"/>
  <c r="Q18" i="2"/>
  <c r="AC18" i="2"/>
  <c r="AX18" i="2"/>
  <c r="BH18" i="2"/>
  <c r="J19" i="1"/>
  <c r="K19" i="1" s="1"/>
  <c r="L19" i="1" s="1"/>
  <c r="BA18" i="2" l="1"/>
  <c r="BK18" i="2"/>
  <c r="AF18" i="2"/>
  <c r="R18" i="2"/>
  <c r="AT19" i="1"/>
  <c r="Y19" i="1"/>
  <c r="BD19" i="1"/>
  <c r="Z19" i="1"/>
  <c r="AU19" i="1"/>
  <c r="BE19" i="1"/>
  <c r="BB18" i="2" l="1"/>
  <c r="BL18" i="2"/>
  <c r="AG18" i="2"/>
  <c r="S18" i="2"/>
  <c r="BF19" i="1"/>
  <c r="AV19" i="1"/>
  <c r="M19" i="1"/>
  <c r="AW19" i="1" s="1"/>
  <c r="AA19" i="1"/>
  <c r="AH18" i="2" l="1"/>
  <c r="BC18" i="2"/>
  <c r="BM18" i="2"/>
  <c r="T18" i="2"/>
  <c r="AB19" i="1"/>
  <c r="N19" i="1"/>
  <c r="BG19" i="1"/>
  <c r="BN18" i="2" l="1"/>
  <c r="E17" i="2" s="1"/>
  <c r="AI18" i="2"/>
  <c r="BD18" i="2"/>
  <c r="B17" i="2" s="1"/>
  <c r="U18" i="2"/>
  <c r="AJ18" i="2" s="1"/>
  <c r="AX19" i="1"/>
  <c r="O19" i="1"/>
  <c r="BH19" i="1"/>
  <c r="AC19" i="1"/>
  <c r="V18" i="2" l="1"/>
  <c r="AK18" i="2" s="1"/>
  <c r="AO18" i="2" s="1"/>
  <c r="AP18" i="2" s="1"/>
  <c r="BI19" i="1"/>
  <c r="AY19" i="1"/>
  <c r="P19" i="1"/>
  <c r="AD19" i="1"/>
  <c r="H19" i="2" l="1"/>
  <c r="J19" i="2" s="1"/>
  <c r="AR18" i="2"/>
  <c r="AS18" i="2"/>
  <c r="D18" i="2"/>
  <c r="AE19" i="1"/>
  <c r="AZ19" i="1"/>
  <c r="BJ19" i="1"/>
  <c r="Q19" i="1"/>
  <c r="BK19" i="1" s="1"/>
  <c r="K19" i="2" l="1"/>
  <c r="C18" i="2"/>
  <c r="L19" i="2"/>
  <c r="BA19" i="1"/>
  <c r="AF19" i="1"/>
  <c r="R19" i="1"/>
  <c r="AA19" i="2" l="1"/>
  <c r="AV19" i="2"/>
  <c r="BF19" i="2"/>
  <c r="M19" i="2"/>
  <c r="Z19" i="2"/>
  <c r="BE19" i="2"/>
  <c r="AU19" i="2"/>
  <c r="S19" i="1"/>
  <c r="T19" i="1" s="1"/>
  <c r="BL19" i="1"/>
  <c r="AG19" i="1"/>
  <c r="BB19" i="1"/>
  <c r="AB19" i="2" l="1"/>
  <c r="N19" i="2"/>
  <c r="AW19" i="2"/>
  <c r="O19" i="2"/>
  <c r="BG19" i="2"/>
  <c r="U19" i="1"/>
  <c r="V19" i="1" s="1"/>
  <c r="AI19" i="1"/>
  <c r="AH19" i="1"/>
  <c r="BM19" i="1"/>
  <c r="E18" i="1" s="1"/>
  <c r="BC19" i="1"/>
  <c r="B18" i="1" s="1"/>
  <c r="AC19" i="2" l="1"/>
  <c r="BH19" i="2"/>
  <c r="AX19" i="2"/>
  <c r="P19" i="2"/>
  <c r="AD19" i="2"/>
  <c r="AY19" i="2"/>
  <c r="BI19" i="2"/>
  <c r="AK19" i="1"/>
  <c r="AE19" i="2" l="1"/>
  <c r="BJ19" i="2"/>
  <c r="AZ19" i="2"/>
  <c r="Q19" i="2"/>
  <c r="AJ19" i="1"/>
  <c r="AN19" i="1" s="1"/>
  <c r="AF19" i="2" l="1"/>
  <c r="BK19" i="2"/>
  <c r="BA19" i="2"/>
  <c r="R19" i="2"/>
  <c r="D19" i="1"/>
  <c r="G20" i="1"/>
  <c r="I20" i="1" s="1"/>
  <c r="AO19" i="1"/>
  <c r="S19" i="2" l="1"/>
  <c r="AG19" i="2"/>
  <c r="BB19" i="2"/>
  <c r="BL19" i="2"/>
  <c r="AQ19" i="1"/>
  <c r="AR19" i="1"/>
  <c r="AH19" i="2" l="1"/>
  <c r="BM19" i="2"/>
  <c r="BC19" i="2"/>
  <c r="T19" i="2"/>
  <c r="J20" i="1"/>
  <c r="K20" i="1" s="1"/>
  <c r="L20" i="1" s="1"/>
  <c r="C19" i="1"/>
  <c r="AI19" i="2" l="1"/>
  <c r="BN19" i="2"/>
  <c r="E18" i="2" s="1"/>
  <c r="BD19" i="2"/>
  <c r="B18" i="2" s="1"/>
  <c r="U19" i="2"/>
  <c r="AJ19" i="2" s="1"/>
  <c r="Y20" i="1"/>
  <c r="BD20" i="1"/>
  <c r="AT20" i="1"/>
  <c r="V19" i="2" l="1"/>
  <c r="AK19" i="2" s="1"/>
  <c r="BE20" i="1"/>
  <c r="AU20" i="1"/>
  <c r="Z20" i="1"/>
  <c r="W19" i="2" l="1"/>
  <c r="AL19" i="2" s="1"/>
  <c r="AO19" i="2" s="1"/>
  <c r="AV20" i="1"/>
  <c r="BF20" i="1"/>
  <c r="M20" i="1"/>
  <c r="AA20" i="1"/>
  <c r="D19" i="2" l="1"/>
  <c r="AP19" i="2"/>
  <c r="H20" i="2"/>
  <c r="J20" i="2" s="1"/>
  <c r="N20" i="1"/>
  <c r="BG20" i="1"/>
  <c r="AB20" i="1"/>
  <c r="AW20" i="1"/>
  <c r="AR19" i="2" l="1"/>
  <c r="AS19" i="2"/>
  <c r="AC20" i="1"/>
  <c r="AX20" i="1"/>
  <c r="BH20" i="1"/>
  <c r="O20" i="1"/>
  <c r="C19" i="2" l="1"/>
  <c r="K20" i="2"/>
  <c r="BI20" i="1"/>
  <c r="AY20" i="1"/>
  <c r="AD20" i="1"/>
  <c r="P20" i="1"/>
  <c r="L20" i="2" l="1"/>
  <c r="AU20" i="2"/>
  <c r="Z20" i="2"/>
  <c r="BE20" i="2"/>
  <c r="Q20" i="1"/>
  <c r="BJ20" i="1"/>
  <c r="AE20" i="1"/>
  <c r="AZ20" i="1"/>
  <c r="M20" i="2" l="1"/>
  <c r="AA20" i="2"/>
  <c r="AV20" i="2"/>
  <c r="BF20" i="2"/>
  <c r="BK20" i="1"/>
  <c r="R20" i="1"/>
  <c r="AG20" i="1" s="1"/>
  <c r="AF20" i="1"/>
  <c r="BA20" i="1"/>
  <c r="N20" i="2" l="1"/>
  <c r="O20" i="2" s="1"/>
  <c r="AW20" i="2"/>
  <c r="BG20" i="2"/>
  <c r="AB20" i="2"/>
  <c r="BB20" i="1"/>
  <c r="BL20" i="1"/>
  <c r="S20" i="1"/>
  <c r="AY20" i="2" l="1"/>
  <c r="AD20" i="2"/>
  <c r="BI20" i="2"/>
  <c r="P20" i="2"/>
  <c r="BH20" i="2"/>
  <c r="AX20" i="2"/>
  <c r="AC20" i="2"/>
  <c r="T20" i="1"/>
  <c r="AH20" i="1"/>
  <c r="BC20" i="1"/>
  <c r="B19" i="1" s="1"/>
  <c r="BM20" i="1"/>
  <c r="E19" i="1" s="1"/>
  <c r="Q20" i="2" l="1"/>
  <c r="AZ20" i="2"/>
  <c r="BJ20" i="2"/>
  <c r="AE20" i="2"/>
  <c r="R20" i="2"/>
  <c r="AI20" i="1"/>
  <c r="U20" i="1"/>
  <c r="S20" i="2" l="1"/>
  <c r="BL20" i="2"/>
  <c r="AG20" i="2"/>
  <c r="BB20" i="2"/>
  <c r="AF20" i="2"/>
  <c r="BA20" i="2"/>
  <c r="BK20" i="2"/>
  <c r="T20" i="2"/>
  <c r="V20" i="1"/>
  <c r="AK20" i="1" s="1"/>
  <c r="AJ20" i="1"/>
  <c r="AI20" i="2" l="1"/>
  <c r="BN20" i="2"/>
  <c r="BD20" i="2"/>
  <c r="U20" i="2"/>
  <c r="AH20" i="2"/>
  <c r="BC20" i="2"/>
  <c r="BM20" i="2"/>
  <c r="W20" i="1"/>
  <c r="AL20" i="1" s="1"/>
  <c r="AN20" i="1" s="1"/>
  <c r="G21" i="1" s="1"/>
  <c r="I21" i="1" s="1"/>
  <c r="B19" i="2" l="1"/>
  <c r="E19" i="2"/>
  <c r="AJ20" i="2"/>
  <c r="V20" i="2"/>
  <c r="AK20" i="2" s="1"/>
  <c r="D20" i="1"/>
  <c r="AO20" i="1"/>
  <c r="W20" i="2" l="1"/>
  <c r="AL20" i="2" s="1"/>
  <c r="AR20" i="1"/>
  <c r="AQ20" i="1"/>
  <c r="X20" i="2" l="1"/>
  <c r="AM20" i="2" s="1"/>
  <c r="AO20" i="2"/>
  <c r="AP20" i="2" s="1"/>
  <c r="AS20" i="2" s="1"/>
  <c r="J21" i="1"/>
  <c r="BD21" i="1" s="1"/>
  <c r="C20" i="1"/>
  <c r="H21" i="2" l="1"/>
  <c r="J21" i="2" s="1"/>
  <c r="D20" i="2"/>
  <c r="AR20" i="2"/>
  <c r="AT21" i="1"/>
  <c r="K21" i="1"/>
  <c r="Z21" i="1" s="1"/>
  <c r="Y21" i="1"/>
  <c r="K21" i="2" l="1"/>
  <c r="L21" i="2" s="1"/>
  <c r="C20" i="2"/>
  <c r="Z21" i="2"/>
  <c r="BE21" i="1"/>
  <c r="AU21" i="1"/>
  <c r="L21" i="1"/>
  <c r="AA21" i="1" s="1"/>
  <c r="BE21" i="2" l="1"/>
  <c r="AU21" i="2"/>
  <c r="AA21" i="2"/>
  <c r="AV21" i="2"/>
  <c r="M21" i="2"/>
  <c r="BF21" i="2"/>
  <c r="BF21" i="1"/>
  <c r="M21" i="1"/>
  <c r="N21" i="1" s="1"/>
  <c r="AC21" i="1" s="1"/>
  <c r="AV21" i="1"/>
  <c r="AW21" i="2" l="1"/>
  <c r="BG21" i="2"/>
  <c r="N21" i="2"/>
  <c r="AB21" i="2"/>
  <c r="AW21" i="1"/>
  <c r="AX21" i="1"/>
  <c r="O21" i="1"/>
  <c r="BI21" i="1" s="1"/>
  <c r="BH21" i="1"/>
  <c r="AB21" i="1"/>
  <c r="BG21" i="1"/>
  <c r="AX21" i="2" l="1"/>
  <c r="AC21" i="2"/>
  <c r="BH21" i="2"/>
  <c r="O21" i="2"/>
  <c r="P21" i="1"/>
  <c r="Q21" i="1" s="1"/>
  <c r="BK21" i="1" s="1"/>
  <c r="AD21" i="1"/>
  <c r="AY21" i="1"/>
  <c r="BI21" i="2" l="1"/>
  <c r="P21" i="2"/>
  <c r="AD21" i="2"/>
  <c r="AY21" i="2"/>
  <c r="BA21" i="1"/>
  <c r="AF21" i="1"/>
  <c r="BJ21" i="1"/>
  <c r="R21" i="1"/>
  <c r="BL21" i="1" s="1"/>
  <c r="AZ21" i="1"/>
  <c r="AE21" i="1"/>
  <c r="AE21" i="2" l="1"/>
  <c r="AZ21" i="2"/>
  <c r="BJ21" i="2"/>
  <c r="Q21" i="2"/>
  <c r="AG21" i="1"/>
  <c r="S21" i="1"/>
  <c r="T21" i="1" s="1"/>
  <c r="U21" i="1" s="1"/>
  <c r="BB21" i="1"/>
  <c r="AF21" i="2" l="1"/>
  <c r="BK21" i="2"/>
  <c r="BA21" i="2"/>
  <c r="R21" i="2"/>
  <c r="BC21" i="1"/>
  <c r="B20" i="1" s="1"/>
  <c r="AI21" i="1"/>
  <c r="BM21" i="1"/>
  <c r="E20" i="1" s="1"/>
  <c r="AH21" i="1"/>
  <c r="V21" i="1"/>
  <c r="AJ21" i="1"/>
  <c r="AG21" i="2" l="1"/>
  <c r="BL21" i="2"/>
  <c r="BB21" i="2"/>
  <c r="S21" i="2"/>
  <c r="W21" i="1"/>
  <c r="X21" i="1" s="1"/>
  <c r="AK21" i="1"/>
  <c r="AH21" i="2" l="1"/>
  <c r="BM21" i="2"/>
  <c r="BC21" i="2"/>
  <c r="T21" i="2"/>
  <c r="AL21" i="1"/>
  <c r="AM21" i="1"/>
  <c r="BN21" i="2" l="1"/>
  <c r="E20" i="2" s="1"/>
  <c r="BD21" i="2"/>
  <c r="B20" i="2" s="1"/>
  <c r="AI21" i="2"/>
  <c r="U21" i="2"/>
  <c r="AJ21" i="2" s="1"/>
  <c r="AN21" i="1"/>
  <c r="D21" i="1" s="1"/>
  <c r="V21" i="2" l="1"/>
  <c r="W21" i="2" s="1"/>
  <c r="G22" i="1"/>
  <c r="I22" i="1" s="1"/>
  <c r="AO21" i="1"/>
  <c r="AQ21" i="1" s="1"/>
  <c r="AL21" i="2" l="1"/>
  <c r="AK21" i="2"/>
  <c r="X21" i="2"/>
  <c r="AM21" i="2" s="1"/>
  <c r="AR21" i="1"/>
  <c r="C21" i="1" s="1"/>
  <c r="Y21" i="2" l="1"/>
  <c r="AN21" i="2" s="1"/>
  <c r="AO21" i="2" s="1"/>
  <c r="AP21" i="2" s="1"/>
  <c r="J22" i="1"/>
  <c r="K22" i="1" s="1"/>
  <c r="L22" i="1" s="1"/>
  <c r="AR21" i="2" l="1"/>
  <c r="AS21" i="2"/>
  <c r="D21" i="2"/>
  <c r="H22" i="2"/>
  <c r="J22" i="2" s="1"/>
  <c r="Y22" i="1"/>
  <c r="BE22" i="1"/>
  <c r="AT22" i="1"/>
  <c r="BD22" i="1"/>
  <c r="Z22" i="1"/>
  <c r="AU22" i="1"/>
  <c r="BF22" i="1"/>
  <c r="AV22" i="1"/>
  <c r="AA22" i="1"/>
  <c r="M22" i="1"/>
  <c r="K22" i="2" l="1"/>
  <c r="C21" i="2"/>
  <c r="N22" i="1"/>
  <c r="AW22" i="1"/>
  <c r="AB22" i="1"/>
  <c r="BG22" i="1"/>
  <c r="L22" i="2" l="1"/>
  <c r="Z22" i="2"/>
  <c r="BE22" i="2"/>
  <c r="AU22" i="2"/>
  <c r="O22" i="1"/>
  <c r="P22" i="1" s="1"/>
  <c r="AX22" i="1"/>
  <c r="AC22" i="1"/>
  <c r="BH22" i="1"/>
  <c r="AA22" i="2" l="1"/>
  <c r="BF22" i="2"/>
  <c r="AV22" i="2"/>
  <c r="M22" i="2"/>
  <c r="AZ22" i="1"/>
  <c r="BJ22" i="1"/>
  <c r="AE22" i="1"/>
  <c r="Q22" i="1"/>
  <c r="R22" i="1" s="1"/>
  <c r="S22" i="1" s="1"/>
  <c r="AY22" i="1"/>
  <c r="AD22" i="1"/>
  <c r="BI22" i="1"/>
  <c r="AB22" i="2" l="1"/>
  <c r="BG22" i="2"/>
  <c r="AW22" i="2"/>
  <c r="N22" i="2"/>
  <c r="O22" i="2"/>
  <c r="BA22" i="1"/>
  <c r="BK22" i="1"/>
  <c r="AF22" i="1"/>
  <c r="AG22" i="1"/>
  <c r="BC22" i="1"/>
  <c r="BM22" i="1"/>
  <c r="AH22" i="1"/>
  <c r="BB22" i="1"/>
  <c r="BL22" i="1"/>
  <c r="T22" i="1"/>
  <c r="AD22" i="2" l="1"/>
  <c r="BI22" i="2"/>
  <c r="AY22" i="2"/>
  <c r="AX22" i="2"/>
  <c r="BH22" i="2"/>
  <c r="AC22" i="2"/>
  <c r="P22" i="2"/>
  <c r="U22" i="1"/>
  <c r="AI22" i="1"/>
  <c r="E21" i="1"/>
  <c r="B21" i="1"/>
  <c r="Q22" i="2" l="1"/>
  <c r="AE22" i="2"/>
  <c r="AZ22" i="2"/>
  <c r="BJ22" i="2"/>
  <c r="R22" i="2"/>
  <c r="AJ22" i="1"/>
  <c r="V22" i="1"/>
  <c r="AK22" i="1" s="1"/>
  <c r="AF22" i="2" l="1"/>
  <c r="BA22" i="2"/>
  <c r="BK22" i="2"/>
  <c r="AG22" i="2"/>
  <c r="BL22" i="2"/>
  <c r="BB22" i="2"/>
  <c r="S22" i="2"/>
  <c r="W22" i="1"/>
  <c r="BC22" i="2" l="1"/>
  <c r="AH22" i="2"/>
  <c r="BM22" i="2"/>
  <c r="T22" i="2"/>
  <c r="X22" i="1"/>
  <c r="AM22" i="1" s="1"/>
  <c r="AL22" i="1"/>
  <c r="AI22" i="2" l="1"/>
  <c r="BN22" i="2"/>
  <c r="E21" i="2" s="1"/>
  <c r="BD22" i="2"/>
  <c r="B21" i="2" s="1"/>
  <c r="U22" i="2"/>
  <c r="AJ22" i="2" s="1"/>
  <c r="AN22" i="1"/>
  <c r="AO22" i="1" s="1"/>
  <c r="V22" i="2" l="1"/>
  <c r="W22" i="2"/>
  <c r="AL22" i="2" s="1"/>
  <c r="D22" i="1"/>
  <c r="G23" i="1"/>
  <c r="I23" i="1" s="1"/>
  <c r="AR22" i="1"/>
  <c r="AQ22" i="1"/>
  <c r="AK22" i="2" l="1"/>
  <c r="X22" i="2"/>
  <c r="AM22" i="2" s="1"/>
  <c r="C22" i="1"/>
  <c r="J23" i="1"/>
  <c r="K23" i="1" s="1"/>
  <c r="L23" i="1" s="1"/>
  <c r="Y22" i="2" l="1"/>
  <c r="AN22" i="2" s="1"/>
  <c r="AO22" i="2" s="1"/>
  <c r="AP22" i="2" s="1"/>
  <c r="AA23" i="1"/>
  <c r="AU23" i="1"/>
  <c r="BE23" i="1"/>
  <c r="Z23" i="1"/>
  <c r="AT23" i="1"/>
  <c r="Y23" i="1"/>
  <c r="BD23" i="1"/>
  <c r="AV23" i="1"/>
  <c r="AS22" i="2" l="1"/>
  <c r="AR22" i="2"/>
  <c r="H23" i="2"/>
  <c r="D22" i="2"/>
  <c r="BF23" i="1"/>
  <c r="M23" i="1"/>
  <c r="AW23" i="1" s="1"/>
  <c r="K23" i="2" l="1"/>
  <c r="C22" i="2"/>
  <c r="L23" i="2"/>
  <c r="M23" i="2"/>
  <c r="J23" i="2"/>
  <c r="N23" i="1"/>
  <c r="AX23" i="1" s="1"/>
  <c r="BG23" i="1"/>
  <c r="AB23" i="1"/>
  <c r="BG23" i="2" l="1"/>
  <c r="AB23" i="2"/>
  <c r="AW23" i="2"/>
  <c r="N23" i="2"/>
  <c r="AA23" i="2"/>
  <c r="AV23" i="2"/>
  <c r="BF23" i="2"/>
  <c r="Z23" i="2"/>
  <c r="BE23" i="2"/>
  <c r="AU23" i="2"/>
  <c r="O23" i="1"/>
  <c r="AY23" i="1" s="1"/>
  <c r="AC23" i="1"/>
  <c r="BH23" i="1"/>
  <c r="AC23" i="2" l="1"/>
  <c r="BH23" i="2"/>
  <c r="AX23" i="2"/>
  <c r="P23" i="2"/>
  <c r="O23" i="2"/>
  <c r="BI23" i="1"/>
  <c r="P23" i="1"/>
  <c r="AE23" i="1" s="1"/>
  <c r="AD23" i="1"/>
  <c r="AE23" i="2" l="1"/>
  <c r="AZ23" i="2"/>
  <c r="BJ23" i="2"/>
  <c r="AY23" i="2"/>
  <c r="AD23" i="2"/>
  <c r="BI23" i="2"/>
  <c r="Q23" i="2"/>
  <c r="Q23" i="1"/>
  <c r="R23" i="1" s="1"/>
  <c r="S23" i="1" s="1"/>
  <c r="BC23" i="1" s="1"/>
  <c r="AZ23" i="1"/>
  <c r="BJ23" i="1"/>
  <c r="BA23" i="2" l="1"/>
  <c r="AF23" i="2"/>
  <c r="BK23" i="2"/>
  <c r="R23" i="2"/>
  <c r="BL23" i="1"/>
  <c r="AG23" i="1"/>
  <c r="T23" i="1"/>
  <c r="AI23" i="1" s="1"/>
  <c r="BK23" i="1"/>
  <c r="BB23" i="1"/>
  <c r="BA23" i="1"/>
  <c r="AF23" i="1"/>
  <c r="BM23" i="1"/>
  <c r="AH23" i="1"/>
  <c r="S23" i="2" l="1"/>
  <c r="AG23" i="2"/>
  <c r="BB23" i="2"/>
  <c r="BL23" i="2"/>
  <c r="T23" i="2"/>
  <c r="U23" i="2"/>
  <c r="E22" i="1"/>
  <c r="B22" i="1"/>
  <c r="U23" i="1"/>
  <c r="AJ23" i="1" s="1"/>
  <c r="V23" i="2" l="1"/>
  <c r="AJ23" i="2"/>
  <c r="BN23" i="2"/>
  <c r="BD23" i="2"/>
  <c r="AI23" i="2"/>
  <c r="BM23" i="2"/>
  <c r="AH23" i="2"/>
  <c r="BC23" i="2"/>
  <c r="V23" i="1"/>
  <c r="W23" i="1" s="1"/>
  <c r="X23" i="1" s="1"/>
  <c r="B22" i="2" l="1"/>
  <c r="E22" i="2"/>
  <c r="AK23" i="2"/>
  <c r="W23" i="2"/>
  <c r="AK23" i="1"/>
  <c r="AL23" i="1"/>
  <c r="AM23" i="1"/>
  <c r="AL23" i="2" l="1"/>
  <c r="Y23" i="2"/>
  <c r="AN23" i="2" s="1"/>
  <c r="AO23" i="2" s="1"/>
  <c r="AP23" i="2" s="1"/>
  <c r="X23" i="2"/>
  <c r="AM23" i="2" s="1"/>
  <c r="AN23" i="1"/>
  <c r="AO23" i="1" s="1"/>
  <c r="AQ23" i="1" s="1"/>
  <c r="AS23" i="2" l="1"/>
  <c r="AR23" i="2"/>
  <c r="H24" i="2"/>
  <c r="J24" i="2" s="1"/>
  <c r="D23" i="2"/>
  <c r="D23" i="1"/>
  <c r="G24" i="1"/>
  <c r="I24" i="1" s="1"/>
  <c r="AR23" i="1"/>
  <c r="C23" i="1" s="1"/>
  <c r="K24" i="2" l="1"/>
  <c r="C23" i="2"/>
  <c r="J24" i="1"/>
  <c r="K24" i="1" s="1"/>
  <c r="L24" i="1" s="1"/>
  <c r="Z24" i="2" l="1"/>
  <c r="BE24" i="2"/>
  <c r="AU24" i="2"/>
  <c r="L24" i="2"/>
  <c r="BE24" i="1"/>
  <c r="Z24" i="1"/>
  <c r="AT24" i="1"/>
  <c r="AU24" i="1"/>
  <c r="BD24" i="1"/>
  <c r="Y24" i="1"/>
  <c r="BF24" i="1"/>
  <c r="M24" i="1"/>
  <c r="AW24" i="1" s="1"/>
  <c r="AV24" i="1"/>
  <c r="AA24" i="1"/>
  <c r="BF24" i="2" l="1"/>
  <c r="AA24" i="2"/>
  <c r="AV24" i="2"/>
  <c r="M24" i="2"/>
  <c r="BG24" i="1"/>
  <c r="AB24" i="1"/>
  <c r="N24" i="1"/>
  <c r="AW24" i="2" l="1"/>
  <c r="AB24" i="2"/>
  <c r="BG24" i="2"/>
  <c r="N24" i="2"/>
  <c r="AX24" i="1"/>
  <c r="AC24" i="1"/>
  <c r="BH24" i="1"/>
  <c r="O24" i="1"/>
  <c r="AC24" i="2" l="1"/>
  <c r="BH24" i="2"/>
  <c r="AX24" i="2"/>
  <c r="O24" i="2"/>
  <c r="AD24" i="1"/>
  <c r="BI24" i="1"/>
  <c r="AY24" i="1"/>
  <c r="P24" i="1"/>
  <c r="AD24" i="2" l="1"/>
  <c r="AY24" i="2"/>
  <c r="BI24" i="2"/>
  <c r="P24" i="2"/>
  <c r="AZ24" i="1"/>
  <c r="AE24" i="1"/>
  <c r="BJ24" i="1"/>
  <c r="Q24" i="1"/>
  <c r="AE24" i="2" l="1"/>
  <c r="AZ24" i="2"/>
  <c r="BJ24" i="2"/>
  <c r="Q24" i="2"/>
  <c r="R24" i="2" s="1"/>
  <c r="R24" i="1"/>
  <c r="S24" i="1" s="1"/>
  <c r="BA24" i="1"/>
  <c r="AF24" i="1"/>
  <c r="BK24" i="1"/>
  <c r="BB24" i="2" l="1"/>
  <c r="AG24" i="2"/>
  <c r="BL24" i="2"/>
  <c r="S24" i="2"/>
  <c r="BA24" i="2"/>
  <c r="BK24" i="2"/>
  <c r="AF24" i="2"/>
  <c r="T24" i="2"/>
  <c r="U24" i="2" s="1"/>
  <c r="T24" i="1"/>
  <c r="BM24" i="1"/>
  <c r="AH24" i="1"/>
  <c r="BB24" i="1"/>
  <c r="BL24" i="1"/>
  <c r="AG24" i="1"/>
  <c r="AJ24" i="2" l="1"/>
  <c r="V24" i="2"/>
  <c r="AK24" i="2" s="1"/>
  <c r="AI24" i="2"/>
  <c r="BD24" i="2"/>
  <c r="BN24" i="2"/>
  <c r="BC24" i="2"/>
  <c r="AH24" i="2"/>
  <c r="BM24" i="2"/>
  <c r="U24" i="1"/>
  <c r="E23" i="1"/>
  <c r="BC24" i="1"/>
  <c r="B23" i="1" s="1"/>
  <c r="AI24" i="1"/>
  <c r="B23" i="2" l="1"/>
  <c r="E23" i="2"/>
  <c r="W24" i="2"/>
  <c r="V24" i="1"/>
  <c r="AJ24" i="1"/>
  <c r="AL24" i="2" l="1"/>
  <c r="X24" i="2"/>
  <c r="AM24" i="2" s="1"/>
  <c r="AK24" i="1"/>
  <c r="W24" i="1"/>
  <c r="AL24" i="1" s="1"/>
  <c r="Y24" i="2" l="1"/>
  <c r="AN24" i="2" s="1"/>
  <c r="AO24" i="2" s="1"/>
  <c r="AP24" i="2" s="1"/>
  <c r="X24" i="1"/>
  <c r="AM24" i="1" s="1"/>
  <c r="AN24" i="1" s="1"/>
  <c r="AR24" i="2" l="1"/>
  <c r="AS24" i="2"/>
  <c r="H25" i="2"/>
  <c r="J25" i="2" s="1"/>
  <c r="D24" i="2"/>
  <c r="D24" i="1"/>
  <c r="AO24" i="1"/>
  <c r="G25" i="1"/>
  <c r="I25" i="1" s="1"/>
  <c r="C24" i="2" l="1"/>
  <c r="K25" i="2"/>
  <c r="AR24" i="1"/>
  <c r="AQ24" i="1"/>
  <c r="AU25" i="2" l="1"/>
  <c r="Z25" i="2"/>
  <c r="BE25" i="2"/>
  <c r="L25" i="2"/>
  <c r="C24" i="1"/>
  <c r="J25" i="1"/>
  <c r="AA25" i="2" l="1"/>
  <c r="AV25" i="2"/>
  <c r="BF25" i="2"/>
  <c r="M25" i="2"/>
  <c r="K25" i="1"/>
  <c r="L25" i="1" s="1"/>
  <c r="BD25" i="1"/>
  <c r="AT25" i="1"/>
  <c r="Y25" i="1"/>
  <c r="N25" i="2" l="1"/>
  <c r="AW25" i="2"/>
  <c r="BG25" i="2"/>
  <c r="AB25" i="2"/>
  <c r="O25" i="2"/>
  <c r="P25" i="2" s="1"/>
  <c r="BE25" i="1"/>
  <c r="Z25" i="1"/>
  <c r="AU25" i="1"/>
  <c r="AE25" i="2" l="1"/>
  <c r="BJ25" i="2"/>
  <c r="AZ25" i="2"/>
  <c r="AD25" i="2"/>
  <c r="BI25" i="2"/>
  <c r="AY25" i="2"/>
  <c r="AC25" i="2"/>
  <c r="AX25" i="2"/>
  <c r="BH25" i="2"/>
  <c r="Q25" i="2"/>
  <c r="AV25" i="1"/>
  <c r="BF25" i="1"/>
  <c r="AA25" i="1"/>
  <c r="M25" i="1"/>
  <c r="AF25" i="2" l="1"/>
  <c r="BA25" i="2"/>
  <c r="BK25" i="2"/>
  <c r="R25" i="2"/>
  <c r="AB25" i="1"/>
  <c r="AW25" i="1"/>
  <c r="BG25" i="1"/>
  <c r="N25" i="1"/>
  <c r="BB25" i="2" l="1"/>
  <c r="AG25" i="2"/>
  <c r="BL25" i="2"/>
  <c r="S25" i="2"/>
  <c r="BH25" i="1"/>
  <c r="O25" i="1"/>
  <c r="AC25" i="1"/>
  <c r="AX25" i="1"/>
  <c r="BC25" i="2" l="1"/>
  <c r="BM25" i="2"/>
  <c r="AH25" i="2"/>
  <c r="T25" i="2"/>
  <c r="P25" i="1"/>
  <c r="AY25" i="1"/>
  <c r="BI25" i="1"/>
  <c r="AD25" i="1"/>
  <c r="BD25" i="2" l="1"/>
  <c r="BN25" i="2"/>
  <c r="E24" i="2" s="1"/>
  <c r="AI25" i="2"/>
  <c r="V25" i="2"/>
  <c r="AK25" i="2" s="1"/>
  <c r="B24" i="2"/>
  <c r="U25" i="2"/>
  <c r="AJ25" i="2" s="1"/>
  <c r="Q25" i="1"/>
  <c r="AZ25" i="1"/>
  <c r="AE25" i="1"/>
  <c r="BJ25" i="1"/>
  <c r="X25" i="2" l="1"/>
  <c r="AM25" i="2" s="1"/>
  <c r="W25" i="2"/>
  <c r="AF25" i="1"/>
  <c r="BA25" i="1"/>
  <c r="R25" i="1"/>
  <c r="BB25" i="1" s="1"/>
  <c r="BK25" i="1"/>
  <c r="AL25" i="2" l="1"/>
  <c r="Y25" i="2"/>
  <c r="AN25" i="2" s="1"/>
  <c r="AO25" i="2" s="1"/>
  <c r="BL25" i="1"/>
  <c r="AG25" i="1"/>
  <c r="S25" i="1"/>
  <c r="T25" i="1" s="1"/>
  <c r="U25" i="1" s="1"/>
  <c r="AJ25" i="1" s="1"/>
  <c r="AP25" i="2" l="1"/>
  <c r="H26" i="2"/>
  <c r="J26" i="2" s="1"/>
  <c r="D25" i="2"/>
  <c r="AH25" i="1"/>
  <c r="BC25" i="1"/>
  <c r="B24" i="1" s="1"/>
  <c r="BM25" i="1"/>
  <c r="E24" i="1" s="1"/>
  <c r="V25" i="1"/>
  <c r="W25" i="1" s="1"/>
  <c r="AI25" i="1"/>
  <c r="AS25" i="2" l="1"/>
  <c r="AR25" i="2"/>
  <c r="AK25" i="1"/>
  <c r="X25" i="1"/>
  <c r="AL25" i="1"/>
  <c r="K26" i="2" l="1"/>
  <c r="L26" i="2"/>
  <c r="C25" i="2"/>
  <c r="M26" i="2"/>
  <c r="AM25" i="1"/>
  <c r="AN25" i="1" s="1"/>
  <c r="AW26" i="2" l="1"/>
  <c r="AB26" i="2"/>
  <c r="BG26" i="2"/>
  <c r="N26" i="2"/>
  <c r="AA26" i="2"/>
  <c r="AV26" i="2"/>
  <c r="BF26" i="2"/>
  <c r="Z26" i="2"/>
  <c r="BE26" i="2"/>
  <c r="AU26" i="2"/>
  <c r="AO25" i="1"/>
  <c r="G26" i="1"/>
  <c r="I26" i="1" s="1"/>
  <c r="D25" i="1"/>
  <c r="O26" i="2" l="1"/>
  <c r="AX26" i="2"/>
  <c r="AC26" i="2"/>
  <c r="BH26" i="2"/>
  <c r="AQ25" i="1"/>
  <c r="AR25" i="1"/>
  <c r="BI26" i="2" l="1"/>
  <c r="AY26" i="2"/>
  <c r="AD26" i="2"/>
  <c r="P26" i="2"/>
  <c r="J26" i="1"/>
  <c r="K26" i="1" s="1"/>
  <c r="C25" i="1"/>
  <c r="AE26" i="2" l="1"/>
  <c r="BJ26" i="2"/>
  <c r="AZ26" i="2"/>
  <c r="Q26" i="2"/>
  <c r="L26" i="1"/>
  <c r="BE26" i="1"/>
  <c r="Z26" i="1"/>
  <c r="Y26" i="1"/>
  <c r="AT26" i="1"/>
  <c r="BD26" i="1"/>
  <c r="AF26" i="2" l="1"/>
  <c r="BK26" i="2"/>
  <c r="BA26" i="2"/>
  <c r="R26" i="2"/>
  <c r="AU26" i="1"/>
  <c r="AG26" i="2" l="1"/>
  <c r="BL26" i="2"/>
  <c r="BB26" i="2"/>
  <c r="S26" i="2"/>
  <c r="M26" i="1"/>
  <c r="N26" i="1" s="1"/>
  <c r="AV26" i="1"/>
  <c r="BF26" i="1"/>
  <c r="AA26" i="1"/>
  <c r="T26" i="2" l="1"/>
  <c r="AH26" i="2"/>
  <c r="BM26" i="2"/>
  <c r="BC26" i="2"/>
  <c r="U26" i="2"/>
  <c r="AJ26" i="2" s="1"/>
  <c r="V26" i="2"/>
  <c r="AK26" i="2" s="1"/>
  <c r="AX26" i="1"/>
  <c r="BH26" i="1"/>
  <c r="AC26" i="1"/>
  <c r="BG26" i="1"/>
  <c r="AW26" i="1"/>
  <c r="AB26" i="1"/>
  <c r="O26" i="1"/>
  <c r="W26" i="2" l="1"/>
  <c r="AI26" i="2"/>
  <c r="BD26" i="2"/>
  <c r="B25" i="2" s="1"/>
  <c r="BN26" i="2"/>
  <c r="E25" i="2" s="1"/>
  <c r="AD26" i="1"/>
  <c r="AY26" i="1"/>
  <c r="BI26" i="1"/>
  <c r="P26" i="1"/>
  <c r="AL26" i="2" l="1"/>
  <c r="X26" i="2"/>
  <c r="AM26" i="2" s="1"/>
  <c r="Q26" i="1"/>
  <c r="R26" i="1" s="1"/>
  <c r="BJ26" i="1"/>
  <c r="AE26" i="1"/>
  <c r="AZ26" i="1"/>
  <c r="Y26" i="2" l="1"/>
  <c r="AN26" i="2" s="1"/>
  <c r="AO26" i="2" s="1"/>
  <c r="AP26" i="2" s="1"/>
  <c r="S26" i="1"/>
  <c r="T26" i="1" s="1"/>
  <c r="BB26" i="1"/>
  <c r="AG26" i="1"/>
  <c r="BL26" i="1"/>
  <c r="AF26" i="1"/>
  <c r="BK26" i="1"/>
  <c r="BA26" i="1"/>
  <c r="AR26" i="2" l="1"/>
  <c r="AS26" i="2"/>
  <c r="D26" i="2"/>
  <c r="H27" i="2"/>
  <c r="J27" i="2" s="1"/>
  <c r="U26" i="1"/>
  <c r="AJ26" i="1" s="1"/>
  <c r="AI26" i="1"/>
  <c r="BC26" i="1"/>
  <c r="B25" i="1" s="1"/>
  <c r="AH26" i="1"/>
  <c r="BM26" i="1"/>
  <c r="E25" i="1" s="1"/>
  <c r="C26" i="2" l="1"/>
  <c r="K27" i="2"/>
  <c r="L27" i="2"/>
  <c r="V26" i="1"/>
  <c r="AK26" i="1" s="1"/>
  <c r="AV27" i="2" l="1"/>
  <c r="BF27" i="2"/>
  <c r="AA27" i="2"/>
  <c r="M27" i="2"/>
  <c r="AU27" i="2"/>
  <c r="BE27" i="2"/>
  <c r="Z27" i="2"/>
  <c r="W26" i="1"/>
  <c r="X26" i="1" s="1"/>
  <c r="AM26" i="1" s="1"/>
  <c r="AB27" i="2" l="1"/>
  <c r="AW27" i="2"/>
  <c r="BG27" i="2"/>
  <c r="N27" i="2"/>
  <c r="AL26" i="1"/>
  <c r="AN26" i="1" s="1"/>
  <c r="O27" i="2" l="1"/>
  <c r="P27" i="2" s="1"/>
  <c r="BH27" i="2"/>
  <c r="AX27" i="2"/>
  <c r="AC27" i="2"/>
  <c r="G27" i="1"/>
  <c r="I27" i="1" s="1"/>
  <c r="AO26" i="1"/>
  <c r="D26" i="1"/>
  <c r="BJ27" i="2" l="1"/>
  <c r="AE27" i="2"/>
  <c r="AZ27" i="2"/>
  <c r="Q27" i="2"/>
  <c r="AD27" i="2"/>
  <c r="BI27" i="2"/>
  <c r="AY27" i="2"/>
  <c r="AR26" i="1"/>
  <c r="AQ26" i="1"/>
  <c r="R27" i="2" l="1"/>
  <c r="BA27" i="2"/>
  <c r="AF27" i="2"/>
  <c r="BK27" i="2"/>
  <c r="C26" i="1"/>
  <c r="J27" i="1"/>
  <c r="BB27" i="2" l="1"/>
  <c r="AG27" i="2"/>
  <c r="BL27" i="2"/>
  <c r="S27" i="2"/>
  <c r="K27" i="1"/>
  <c r="L27" i="1" s="1"/>
  <c r="AT27" i="1"/>
  <c r="BD27" i="1"/>
  <c r="Y27" i="1"/>
  <c r="T27" i="2" l="1"/>
  <c r="BC27" i="2"/>
  <c r="BM27" i="2"/>
  <c r="AH27" i="2"/>
  <c r="BE27" i="1"/>
  <c r="BF27" i="1"/>
  <c r="AV27" i="1"/>
  <c r="M27" i="1"/>
  <c r="AW27" i="1" s="1"/>
  <c r="AA27" i="1"/>
  <c r="Z27" i="1"/>
  <c r="AU27" i="1"/>
  <c r="AI27" i="2" l="1"/>
  <c r="BD27" i="2"/>
  <c r="B26" i="2" s="1"/>
  <c r="BN27" i="2"/>
  <c r="E26" i="2" s="1"/>
  <c r="V27" i="2"/>
  <c r="AK27" i="2" s="1"/>
  <c r="U27" i="2"/>
  <c r="N27" i="1"/>
  <c r="AX27" i="1" s="1"/>
  <c r="BG27" i="1"/>
  <c r="AB27" i="1"/>
  <c r="AJ27" i="2" l="1"/>
  <c r="W27" i="2"/>
  <c r="O27" i="1"/>
  <c r="AY27" i="1" s="1"/>
  <c r="BH27" i="1"/>
  <c r="AC27" i="1"/>
  <c r="AL27" i="2" l="1"/>
  <c r="X27" i="2"/>
  <c r="AM27" i="2" s="1"/>
  <c r="P27" i="1"/>
  <c r="AZ27" i="1" s="1"/>
  <c r="AD27" i="1"/>
  <c r="BI27" i="1"/>
  <c r="Y27" i="2" l="1"/>
  <c r="AN27" i="2" s="1"/>
  <c r="AO27" i="2" s="1"/>
  <c r="Q27" i="1"/>
  <c r="R27" i="1" s="1"/>
  <c r="AE27" i="1"/>
  <c r="BJ27" i="1"/>
  <c r="AP27" i="2" l="1"/>
  <c r="D27" i="2"/>
  <c r="H28" i="2"/>
  <c r="J28" i="2" s="1"/>
  <c r="AF27" i="1"/>
  <c r="BK27" i="1"/>
  <c r="BA27" i="1"/>
  <c r="S27" i="1"/>
  <c r="BM27" i="1" s="1"/>
  <c r="BL27" i="1"/>
  <c r="BB27" i="1"/>
  <c r="AG27" i="1"/>
  <c r="T27" i="1"/>
  <c r="AI27" i="1" s="1"/>
  <c r="AR27" i="2" l="1"/>
  <c r="AS27" i="2"/>
  <c r="BC27" i="1"/>
  <c r="B26" i="1" s="1"/>
  <c r="AH27" i="1"/>
  <c r="U27" i="1"/>
  <c r="AJ27" i="1" s="1"/>
  <c r="E26" i="1"/>
  <c r="C27" i="2" l="1"/>
  <c r="L28" i="2"/>
  <c r="K28" i="2"/>
  <c r="M28" i="2"/>
  <c r="V27" i="1"/>
  <c r="AK27" i="1" s="1"/>
  <c r="BG28" i="2" l="1"/>
  <c r="AB28" i="2"/>
  <c r="AW28" i="2"/>
  <c r="N28" i="2"/>
  <c r="O28" i="2"/>
  <c r="AA28" i="2"/>
  <c r="BF28" i="2"/>
  <c r="AV28" i="2"/>
  <c r="AU28" i="2"/>
  <c r="BE28" i="2"/>
  <c r="Z28" i="2"/>
  <c r="W27" i="1"/>
  <c r="AL27" i="1" s="1"/>
  <c r="AD28" i="2" l="1"/>
  <c r="AY28" i="2"/>
  <c r="BI28" i="2"/>
  <c r="P28" i="2"/>
  <c r="Q28" i="2"/>
  <c r="AX28" i="2"/>
  <c r="AC28" i="2"/>
  <c r="BH28" i="2"/>
  <c r="X27" i="1"/>
  <c r="AM27" i="1" s="1"/>
  <c r="AN27" i="1" s="1"/>
  <c r="BK28" i="2" l="1"/>
  <c r="BA28" i="2"/>
  <c r="AF28" i="2"/>
  <c r="AZ28" i="2"/>
  <c r="BJ28" i="2"/>
  <c r="AE28" i="2"/>
  <c r="R28" i="2"/>
  <c r="S28" i="2"/>
  <c r="T28" i="2"/>
  <c r="G28" i="1"/>
  <c r="I28" i="1" s="1"/>
  <c r="D27" i="1"/>
  <c r="AO27" i="1"/>
  <c r="AI28" i="2" l="1"/>
  <c r="BD28" i="2"/>
  <c r="B27" i="2" s="1"/>
  <c r="BN28" i="2"/>
  <c r="BB28" i="2"/>
  <c r="BL28" i="2"/>
  <c r="AG28" i="2"/>
  <c r="BC28" i="2"/>
  <c r="AH28" i="2"/>
  <c r="BM28" i="2"/>
  <c r="U28" i="2"/>
  <c r="AJ28" i="2" s="1"/>
  <c r="AR27" i="1"/>
  <c r="AQ27" i="1"/>
  <c r="V28" i="2" l="1"/>
  <c r="AK28" i="2" s="1"/>
  <c r="X28" i="2"/>
  <c r="AM28" i="2" s="1"/>
  <c r="E27" i="2"/>
  <c r="W28" i="2"/>
  <c r="AL28" i="2" s="1"/>
  <c r="C27" i="1"/>
  <c r="J28" i="1"/>
  <c r="K28" i="1" s="1"/>
  <c r="L28" i="1" s="1"/>
  <c r="M28" i="1" s="1"/>
  <c r="Y28" i="2" l="1"/>
  <c r="AN28" i="2" s="1"/>
  <c r="AO28" i="2" s="1"/>
  <c r="AW28" i="1"/>
  <c r="BG28" i="1"/>
  <c r="AB28" i="1"/>
  <c r="Y28" i="1"/>
  <c r="AT28" i="1"/>
  <c r="BD28" i="1"/>
  <c r="AP28" i="2" l="1"/>
  <c r="P29" i="2" s="1"/>
  <c r="D28" i="2"/>
  <c r="H29" i="2"/>
  <c r="J29" i="2" s="1"/>
  <c r="BE28" i="1"/>
  <c r="AU28" i="1"/>
  <c r="Z28" i="1"/>
  <c r="AR28" i="2" l="1"/>
  <c r="AS28" i="2"/>
  <c r="N29" i="2"/>
  <c r="O29" i="2"/>
  <c r="AZ29" i="2"/>
  <c r="AE29" i="2"/>
  <c r="BJ29" i="2"/>
  <c r="Q29" i="2"/>
  <c r="AF29" i="2" s="1"/>
  <c r="N28" i="1"/>
  <c r="O28" i="1" s="1"/>
  <c r="P28" i="1" s="1"/>
  <c r="Q28" i="1" s="1"/>
  <c r="AA28" i="1"/>
  <c r="BF28" i="1"/>
  <c r="AV28" i="1"/>
  <c r="AY29" i="2" l="1"/>
  <c r="BI29" i="2"/>
  <c r="AD29" i="2"/>
  <c r="AX29" i="2"/>
  <c r="BH29" i="2"/>
  <c r="AC29" i="2"/>
  <c r="K29" i="2"/>
  <c r="C28" i="2"/>
  <c r="L29" i="2"/>
  <c r="M29" i="2"/>
  <c r="R29" i="2"/>
  <c r="BA29" i="2"/>
  <c r="S29" i="2"/>
  <c r="BK29" i="2"/>
  <c r="BH28" i="1"/>
  <c r="AX28" i="1"/>
  <c r="AC28" i="1"/>
  <c r="BI28" i="1"/>
  <c r="AD28" i="1"/>
  <c r="AY28" i="1"/>
  <c r="R28" i="1"/>
  <c r="S28" i="1" s="1"/>
  <c r="T28" i="1" s="1"/>
  <c r="BA28" i="1"/>
  <c r="AF28" i="1"/>
  <c r="BK28" i="1"/>
  <c r="AE28" i="1"/>
  <c r="AZ28" i="1"/>
  <c r="BJ28" i="1"/>
  <c r="AA29" i="2" l="1"/>
  <c r="AV29" i="2"/>
  <c r="BF29" i="2"/>
  <c r="Z29" i="2"/>
  <c r="AU29" i="2"/>
  <c r="BE29" i="2"/>
  <c r="AB29" i="2"/>
  <c r="BG29" i="2"/>
  <c r="AW29" i="2"/>
  <c r="BC29" i="2"/>
  <c r="AH29" i="2"/>
  <c r="BB29" i="2"/>
  <c r="AG29" i="2"/>
  <c r="T29" i="2"/>
  <c r="BN29" i="2" s="1"/>
  <c r="BL29" i="2"/>
  <c r="BM29" i="2"/>
  <c r="U29" i="2"/>
  <c r="AJ29" i="2" s="1"/>
  <c r="AI28" i="1"/>
  <c r="U28" i="1"/>
  <c r="AJ28" i="1" s="1"/>
  <c r="AG28" i="1"/>
  <c r="BB28" i="1"/>
  <c r="BL28" i="1"/>
  <c r="BM28" i="1"/>
  <c r="BC28" i="1"/>
  <c r="AH28" i="1"/>
  <c r="BD29" i="2" l="1"/>
  <c r="AI29" i="2"/>
  <c r="V29" i="2"/>
  <c r="AK29" i="2" s="1"/>
  <c r="E28" i="2"/>
  <c r="B28" i="2"/>
  <c r="W29" i="2"/>
  <c r="AL29" i="2" s="1"/>
  <c r="E27" i="1"/>
  <c r="V28" i="1"/>
  <c r="W28" i="1" s="1"/>
  <c r="AL28" i="1" s="1"/>
  <c r="B27" i="1"/>
  <c r="X29" i="2" l="1"/>
  <c r="AM29" i="2" s="1"/>
  <c r="AK28" i="1"/>
  <c r="X28" i="1"/>
  <c r="AM28" i="1" s="1"/>
  <c r="Y29" i="2" l="1"/>
  <c r="AN28" i="1"/>
  <c r="D28" i="1" s="1"/>
  <c r="AN29" i="2" l="1"/>
  <c r="AO29" i="2" s="1"/>
  <c r="G29" i="1"/>
  <c r="I29" i="1" s="1"/>
  <c r="AO28" i="1"/>
  <c r="AP29" i="2" l="1"/>
  <c r="H30" i="2"/>
  <c r="J30" i="2" s="1"/>
  <c r="D29" i="2"/>
  <c r="AS29" i="2"/>
  <c r="AR29" i="2"/>
  <c r="AR28" i="1"/>
  <c r="AQ28" i="1"/>
  <c r="K30" i="2" l="1"/>
  <c r="C29" i="2"/>
  <c r="L30" i="2"/>
  <c r="M30" i="2"/>
  <c r="C28" i="1"/>
  <c r="J29" i="1"/>
  <c r="AW30" i="2" l="1"/>
  <c r="AB30" i="2"/>
  <c r="AV30" i="2"/>
  <c r="AA30" i="2"/>
  <c r="AU30" i="2"/>
  <c r="Z30" i="2"/>
  <c r="BF30" i="2"/>
  <c r="BE30" i="2"/>
  <c r="BG30" i="2"/>
  <c r="N30" i="2"/>
  <c r="K29" i="1"/>
  <c r="AT29" i="1"/>
  <c r="Y29" i="1"/>
  <c r="BD29" i="1"/>
  <c r="AX30" i="2" l="1"/>
  <c r="AC30" i="2"/>
  <c r="O30" i="2"/>
  <c r="BH30" i="2"/>
  <c r="BI30" i="2"/>
  <c r="L29" i="1"/>
  <c r="M29" i="1" s="1"/>
  <c r="AU29" i="1"/>
  <c r="Z29" i="1"/>
  <c r="BE29" i="1"/>
  <c r="AY30" i="2" l="1"/>
  <c r="AD30" i="2"/>
  <c r="P30" i="2"/>
  <c r="AB29" i="1"/>
  <c r="AW29" i="1"/>
  <c r="BG29" i="1"/>
  <c r="BF29" i="1"/>
  <c r="AA29" i="1"/>
  <c r="AV29" i="1"/>
  <c r="N29" i="1"/>
  <c r="O29" i="1" s="1"/>
  <c r="Q30" i="2" l="1"/>
  <c r="AF30" i="2" s="1"/>
  <c r="AE30" i="2"/>
  <c r="R30" i="2"/>
  <c r="AG30" i="2" s="1"/>
  <c r="AZ30" i="2"/>
  <c r="BJ30" i="2"/>
  <c r="P29" i="1"/>
  <c r="Q29" i="1" s="1"/>
  <c r="AY29" i="1"/>
  <c r="AD29" i="1"/>
  <c r="BI29" i="1"/>
  <c r="BH29" i="1"/>
  <c r="AX29" i="1"/>
  <c r="AC29" i="1"/>
  <c r="BA30" i="2" l="1"/>
  <c r="BK30" i="2"/>
  <c r="BB30" i="2"/>
  <c r="BL30" i="2"/>
  <c r="S30" i="2"/>
  <c r="AH30" i="2" s="1"/>
  <c r="BK29" i="1"/>
  <c r="AF29" i="1"/>
  <c r="BA29" i="1"/>
  <c r="AZ29" i="1"/>
  <c r="BJ29" i="1"/>
  <c r="AE29" i="1"/>
  <c r="R29" i="1"/>
  <c r="BC30" i="2" l="1"/>
  <c r="BM30" i="2"/>
  <c r="T30" i="2"/>
  <c r="AI30" i="2" s="1"/>
  <c r="S29" i="1"/>
  <c r="T29" i="1" s="1"/>
  <c r="AG29" i="1"/>
  <c r="BB29" i="1"/>
  <c r="BL29" i="1"/>
  <c r="BD30" i="2" l="1"/>
  <c r="B29" i="2" s="1"/>
  <c r="BN30" i="2"/>
  <c r="E29" i="2" s="1"/>
  <c r="U30" i="2"/>
  <c r="AJ30" i="2" s="1"/>
  <c r="U29" i="1"/>
  <c r="V29" i="1" s="1"/>
  <c r="AK29" i="1" s="1"/>
  <c r="AI29" i="1"/>
  <c r="BM29" i="1"/>
  <c r="E28" i="1" s="1"/>
  <c r="BC29" i="1"/>
  <c r="B28" i="1" s="1"/>
  <c r="AH29" i="1"/>
  <c r="V30" i="2" l="1"/>
  <c r="AK30" i="2" s="1"/>
  <c r="AJ29" i="1"/>
  <c r="W29" i="1"/>
  <c r="W30" i="2" l="1"/>
  <c r="AL30" i="2" s="1"/>
  <c r="X29" i="1"/>
  <c r="AM29" i="1" s="1"/>
  <c r="AL29" i="1"/>
  <c r="X30" i="2" l="1"/>
  <c r="AM30" i="2" s="1"/>
  <c r="AN29" i="1"/>
  <c r="D29" i="1" s="1"/>
  <c r="Y30" i="2" l="1"/>
  <c r="AO29" i="1"/>
  <c r="AR29" i="1" s="1"/>
  <c r="G30" i="1"/>
  <c r="I30" i="1" s="1"/>
  <c r="AQ29" i="1"/>
  <c r="AN30" i="2" l="1"/>
  <c r="AO30" i="2" s="1"/>
  <c r="J30" i="1"/>
  <c r="Y30" i="1" s="1"/>
  <c r="C29" i="1"/>
  <c r="K30" i="1"/>
  <c r="H31" i="2" l="1"/>
  <c r="J31" i="2" s="1"/>
  <c r="D30" i="2"/>
  <c r="AP30" i="2"/>
  <c r="N31" i="2" s="1"/>
  <c r="AC31" i="2" s="1"/>
  <c r="AR30" i="2"/>
  <c r="AS30" i="2"/>
  <c r="BD30" i="1"/>
  <c r="AT30" i="1"/>
  <c r="L30" i="1"/>
  <c r="AU30" i="1"/>
  <c r="BE30" i="1"/>
  <c r="Z30" i="1"/>
  <c r="L31" i="2" l="1"/>
  <c r="AA31" i="2" s="1"/>
  <c r="M31" i="2"/>
  <c r="AB31" i="2" s="1"/>
  <c r="C30" i="2"/>
  <c r="K31" i="2"/>
  <c r="Z31" i="2" s="1"/>
  <c r="AX31" i="2"/>
  <c r="O31" i="2"/>
  <c r="AD31" i="2" s="1"/>
  <c r="BH31" i="2"/>
  <c r="P31" i="2"/>
  <c r="AE31" i="2" s="1"/>
  <c r="M30" i="1"/>
  <c r="N30" i="1" s="1"/>
  <c r="AA30" i="1"/>
  <c r="BF30" i="1"/>
  <c r="AV30" i="1"/>
  <c r="BI31" i="2" l="1"/>
  <c r="AV31" i="2"/>
  <c r="BF31" i="2"/>
  <c r="AU31" i="2"/>
  <c r="BE31" i="2"/>
  <c r="AW31" i="2"/>
  <c r="BG31" i="2"/>
  <c r="AZ31" i="2"/>
  <c r="AY31" i="2"/>
  <c r="Q31" i="2"/>
  <c r="AF31" i="2" s="1"/>
  <c r="BJ31" i="2"/>
  <c r="BH30" i="1"/>
  <c r="O30" i="1"/>
  <c r="AY30" i="1" s="1"/>
  <c r="AC30" i="1"/>
  <c r="AX30" i="1"/>
  <c r="AW30" i="1"/>
  <c r="AB30" i="1"/>
  <c r="BG30" i="1"/>
  <c r="BA31" i="2" l="1"/>
  <c r="R31" i="2"/>
  <c r="AG31" i="2" s="1"/>
  <c r="BK31" i="2"/>
  <c r="AD30" i="1"/>
  <c r="BI30" i="1"/>
  <c r="P30" i="1"/>
  <c r="BB31" i="2" l="1"/>
  <c r="S31" i="2"/>
  <c r="AH31" i="2" s="1"/>
  <c r="BL31" i="2"/>
  <c r="T31" i="2"/>
  <c r="AI31" i="2" s="1"/>
  <c r="AE30" i="1"/>
  <c r="AZ30" i="1"/>
  <c r="BJ30" i="1"/>
  <c r="Q30" i="1"/>
  <c r="R30" i="1" s="1"/>
  <c r="BD31" i="2" l="1"/>
  <c r="BC31" i="2"/>
  <c r="BM31" i="2"/>
  <c r="U31" i="2"/>
  <c r="AJ31" i="2" s="1"/>
  <c r="BN31" i="2"/>
  <c r="B30" i="2"/>
  <c r="S30" i="1"/>
  <c r="T30" i="1" s="1"/>
  <c r="U30" i="1" s="1"/>
  <c r="AJ30" i="1" s="1"/>
  <c r="AG30" i="1"/>
  <c r="BB30" i="1"/>
  <c r="BL30" i="1"/>
  <c r="AF30" i="1"/>
  <c r="BK30" i="1"/>
  <c r="BA30" i="1"/>
  <c r="E30" i="2" l="1"/>
  <c r="V31" i="2"/>
  <c r="AK31" i="2" s="1"/>
  <c r="BM30" i="1"/>
  <c r="E29" i="1" s="1"/>
  <c r="BC30" i="1"/>
  <c r="B29" i="1" s="1"/>
  <c r="AH30" i="1"/>
  <c r="V30" i="1"/>
  <c r="AK30" i="1" s="1"/>
  <c r="AI30" i="1"/>
  <c r="W31" i="2" l="1"/>
  <c r="AL31" i="2" s="1"/>
  <c r="W30" i="1"/>
  <c r="AL30" i="1" s="1"/>
  <c r="X31" i="2" l="1"/>
  <c r="AM31" i="2" s="1"/>
  <c r="X30" i="1"/>
  <c r="AM30" i="1" s="1"/>
  <c r="AN30" i="1" s="1"/>
  <c r="D30" i="1" s="1"/>
  <c r="Y31" i="2" l="1"/>
  <c r="AN31" i="2" s="1"/>
  <c r="AO30" i="1"/>
  <c r="AR30" i="1" s="1"/>
  <c r="G31" i="1"/>
  <c r="I31" i="1" s="1"/>
  <c r="AQ30" i="1"/>
  <c r="J31" i="1" s="1"/>
  <c r="AO31" i="2" l="1"/>
  <c r="K31" i="1"/>
  <c r="L31" i="1" s="1"/>
  <c r="C30" i="1"/>
  <c r="BD31" i="1"/>
  <c r="Y31" i="1"/>
  <c r="AT31" i="1"/>
  <c r="D31" i="2" l="1"/>
  <c r="AP31" i="2"/>
  <c r="AS31" i="2" s="1"/>
  <c r="H32" i="2"/>
  <c r="J32" i="2" s="1"/>
  <c r="Z31" i="1"/>
  <c r="BE31" i="1"/>
  <c r="AU31" i="1"/>
  <c r="M31" i="1"/>
  <c r="BF31" i="1"/>
  <c r="AV31" i="1"/>
  <c r="AA31" i="1"/>
  <c r="AR31" i="2" l="1"/>
  <c r="C31" i="2" s="1"/>
  <c r="N31" i="1"/>
  <c r="O31" i="1" s="1"/>
  <c r="AY31" i="1" s="1"/>
  <c r="BG31" i="1"/>
  <c r="AB31" i="1"/>
  <c r="AW31" i="1"/>
  <c r="L32" i="2" l="1"/>
  <c r="AA32" i="2" s="1"/>
  <c r="K32" i="2"/>
  <c r="BF32" i="2"/>
  <c r="M32" i="2"/>
  <c r="AB32" i="2" s="1"/>
  <c r="AC31" i="1"/>
  <c r="BH31" i="1"/>
  <c r="AX31" i="1"/>
  <c r="P31" i="1"/>
  <c r="AE31" i="1" s="1"/>
  <c r="BI31" i="1"/>
  <c r="AD31" i="1"/>
  <c r="BE32" i="2" l="1"/>
  <c r="Z32" i="2"/>
  <c r="AV32" i="2"/>
  <c r="AW32" i="2"/>
  <c r="AU32" i="2"/>
  <c r="BG32" i="2"/>
  <c r="N32" i="2"/>
  <c r="AC32" i="2" s="1"/>
  <c r="O32" i="2"/>
  <c r="AD32" i="2" s="1"/>
  <c r="AZ31" i="1"/>
  <c r="BJ31" i="1"/>
  <c r="Q31" i="1"/>
  <c r="AF31" i="1" s="1"/>
  <c r="AY32" i="2" l="1"/>
  <c r="AX32" i="2"/>
  <c r="P32" i="2"/>
  <c r="AE32" i="2" s="1"/>
  <c r="BI32" i="2"/>
  <c r="BH32" i="2"/>
  <c r="R31" i="1"/>
  <c r="BL31" i="1" s="1"/>
  <c r="BA31" i="1"/>
  <c r="BK31" i="1"/>
  <c r="AZ32" i="2" l="1"/>
  <c r="BJ32" i="2"/>
  <c r="Q32" i="2"/>
  <c r="AF32" i="2" s="1"/>
  <c r="S31" i="1"/>
  <c r="T31" i="1" s="1"/>
  <c r="U31" i="1" s="1"/>
  <c r="AJ31" i="1" s="1"/>
  <c r="AG31" i="1"/>
  <c r="BB31" i="1"/>
  <c r="BA32" i="2" l="1"/>
  <c r="BK32" i="2"/>
  <c r="R32" i="2"/>
  <c r="AG32" i="2" s="1"/>
  <c r="S32" i="2"/>
  <c r="AH32" i="2" s="1"/>
  <c r="AH31" i="1"/>
  <c r="BC31" i="1"/>
  <c r="B30" i="1" s="1"/>
  <c r="BM31" i="1"/>
  <c r="E30" i="1" s="1"/>
  <c r="AI31" i="1"/>
  <c r="V31" i="1"/>
  <c r="BC32" i="2" l="1"/>
  <c r="BB32" i="2"/>
  <c r="T32" i="2"/>
  <c r="AI32" i="2" s="1"/>
  <c r="BM32" i="2"/>
  <c r="BL32" i="2"/>
  <c r="U32" i="2"/>
  <c r="AJ32" i="2" s="1"/>
  <c r="AK31" i="1"/>
  <c r="W31" i="1"/>
  <c r="AL31" i="1" s="1"/>
  <c r="BD32" i="2" l="1"/>
  <c r="BN32" i="2"/>
  <c r="B31" i="2"/>
  <c r="E31" i="2"/>
  <c r="V32" i="2"/>
  <c r="AK32" i="2" s="1"/>
  <c r="X31" i="1"/>
  <c r="AM31" i="1" s="1"/>
  <c r="AN31" i="1" s="1"/>
  <c r="W32" i="2" l="1"/>
  <c r="AL32" i="2" s="1"/>
  <c r="G32" i="1"/>
  <c r="I32" i="1" s="1"/>
  <c r="D31" i="1"/>
  <c r="AO31" i="1"/>
  <c r="X32" i="2" l="1"/>
  <c r="AM32" i="2" s="1"/>
  <c r="AQ31" i="1"/>
  <c r="AR31" i="1"/>
  <c r="Y32" i="2" l="1"/>
  <c r="AN32" i="2" s="1"/>
  <c r="J32" i="1"/>
  <c r="K32" i="1" s="1"/>
  <c r="L32" i="1" s="1"/>
  <c r="C31" i="1"/>
  <c r="AO32" i="2" l="1"/>
  <c r="AT32" i="1"/>
  <c r="BD32" i="1"/>
  <c r="Y32" i="1"/>
  <c r="D32" i="2" l="1"/>
  <c r="AP32" i="2"/>
  <c r="AR32" i="2" s="1"/>
  <c r="H33" i="2"/>
  <c r="J33" i="2" s="1"/>
  <c r="AS32" i="2"/>
  <c r="BF32" i="1"/>
  <c r="Z32" i="1"/>
  <c r="BE32" i="1"/>
  <c r="AU32" i="1"/>
  <c r="K33" i="2" l="1"/>
  <c r="Z33" i="2" s="1"/>
  <c r="C32" i="2"/>
  <c r="L33" i="2"/>
  <c r="AA33" i="2" s="1"/>
  <c r="AA32" i="1"/>
  <c r="AV32" i="1"/>
  <c r="M32" i="1"/>
  <c r="N32" i="1" s="1"/>
  <c r="O32" i="1" s="1"/>
  <c r="AV33" i="2" l="1"/>
  <c r="AU33" i="2"/>
  <c r="BE33" i="2"/>
  <c r="BF33" i="2"/>
  <c r="M33" i="2"/>
  <c r="AB33" i="2" s="1"/>
  <c r="AD32" i="1"/>
  <c r="AY32" i="1"/>
  <c r="BI32" i="1"/>
  <c r="AB32" i="1"/>
  <c r="AW32" i="1"/>
  <c r="BG32" i="1"/>
  <c r="P32" i="1"/>
  <c r="Q32" i="1" s="1"/>
  <c r="AX32" i="1"/>
  <c r="AC32" i="1"/>
  <c r="BH32" i="1"/>
  <c r="AW33" i="2" l="1"/>
  <c r="BG33" i="2"/>
  <c r="N33" i="2"/>
  <c r="AC33" i="2" s="1"/>
  <c r="BA32" i="1"/>
  <c r="BK32" i="1"/>
  <c r="AF32" i="1"/>
  <c r="R32" i="1"/>
  <c r="BL32" i="1" s="1"/>
  <c r="BJ32" i="1"/>
  <c r="AZ32" i="1"/>
  <c r="AE32" i="1"/>
  <c r="AX33" i="2" l="1"/>
  <c r="O33" i="2"/>
  <c r="AD33" i="2" s="1"/>
  <c r="BH33" i="2"/>
  <c r="P33" i="2"/>
  <c r="S32" i="1"/>
  <c r="AG32" i="1"/>
  <c r="BB32" i="1"/>
  <c r="AZ33" i="2" l="1"/>
  <c r="AE33" i="2"/>
  <c r="AY33" i="2"/>
  <c r="Q33" i="2"/>
  <c r="AF33" i="2" s="1"/>
  <c r="BI33" i="2"/>
  <c r="R33" i="2"/>
  <c r="AG33" i="2" s="1"/>
  <c r="BJ33" i="2"/>
  <c r="BC32" i="1"/>
  <c r="B31" i="1" s="1"/>
  <c r="AH32" i="1"/>
  <c r="BM32" i="1"/>
  <c r="E31" i="1" s="1"/>
  <c r="T32" i="1"/>
  <c r="AI32" i="1" s="1"/>
  <c r="BK33" i="2" l="1"/>
  <c r="BB33" i="2"/>
  <c r="BA33" i="2"/>
  <c r="S33" i="2"/>
  <c r="BL33" i="2"/>
  <c r="U32" i="1"/>
  <c r="AJ32" i="1" s="1"/>
  <c r="BC33" i="2" l="1"/>
  <c r="AH33" i="2"/>
  <c r="BM33" i="2"/>
  <c r="T33" i="2"/>
  <c r="V32" i="1"/>
  <c r="AK32" i="1" s="1"/>
  <c r="BD33" i="2" l="1"/>
  <c r="B32" i="2" s="1"/>
  <c r="AI33" i="2"/>
  <c r="U33" i="2"/>
  <c r="AJ33" i="2" s="1"/>
  <c r="BN33" i="2"/>
  <c r="E32" i="2" s="1"/>
  <c r="W32" i="1"/>
  <c r="AL32" i="1" s="1"/>
  <c r="V33" i="2" l="1"/>
  <c r="AK33" i="2" s="1"/>
  <c r="X32" i="1"/>
  <c r="AM32" i="1" s="1"/>
  <c r="AN32" i="1" s="1"/>
  <c r="G33" i="1" s="1"/>
  <c r="I33" i="1" s="1"/>
  <c r="W33" i="2" l="1"/>
  <c r="AL33" i="2" s="1"/>
  <c r="AO32" i="1"/>
  <c r="AR32" i="1" s="1"/>
  <c r="D32" i="1"/>
  <c r="X33" i="2" l="1"/>
  <c r="AM33" i="2" s="1"/>
  <c r="AQ32" i="1"/>
  <c r="J33" i="1" s="1"/>
  <c r="K33" i="1" s="1"/>
  <c r="L33" i="1" s="1"/>
  <c r="Y33" i="2" l="1"/>
  <c r="C32" i="1"/>
  <c r="AU33" i="1"/>
  <c r="BE33" i="1"/>
  <c r="Z33" i="1"/>
  <c r="BD33" i="1"/>
  <c r="Y33" i="1"/>
  <c r="AT33" i="1"/>
  <c r="AN33" i="2" l="1"/>
  <c r="AO33" i="2" s="1"/>
  <c r="AR33" i="2"/>
  <c r="M33" i="1"/>
  <c r="BF33" i="1"/>
  <c r="AV33" i="1"/>
  <c r="AA33" i="1"/>
  <c r="N33" i="1"/>
  <c r="AP33" i="2" l="1"/>
  <c r="N34" i="2" s="1"/>
  <c r="AC34" i="2" s="1"/>
  <c r="D33" i="2"/>
  <c r="H34" i="2"/>
  <c r="J34" i="2" s="1"/>
  <c r="AC33" i="1"/>
  <c r="BH33" i="1"/>
  <c r="AX33" i="1"/>
  <c r="AW33" i="1"/>
  <c r="BG33" i="1"/>
  <c r="AB33" i="1"/>
  <c r="O33" i="1"/>
  <c r="O34" i="2" l="1"/>
  <c r="AS33" i="2"/>
  <c r="C33" i="2" s="1"/>
  <c r="AX34" i="2"/>
  <c r="BH34" i="2"/>
  <c r="P34" i="2"/>
  <c r="AE34" i="2" s="1"/>
  <c r="AY33" i="1"/>
  <c r="BI33" i="1"/>
  <c r="AD33" i="1"/>
  <c r="P33" i="1"/>
  <c r="AD34" i="2" l="1"/>
  <c r="AY34" i="2"/>
  <c r="BI34" i="2"/>
  <c r="M34" i="2"/>
  <c r="K34" i="2"/>
  <c r="L34" i="2"/>
  <c r="Q34" i="2"/>
  <c r="BK34" i="2" s="1"/>
  <c r="AZ34" i="2"/>
  <c r="R34" i="2"/>
  <c r="BJ34" i="2"/>
  <c r="BJ33" i="1"/>
  <c r="AE33" i="1"/>
  <c r="AZ33" i="1"/>
  <c r="Q33" i="1"/>
  <c r="R33" i="1" s="1"/>
  <c r="S33" i="1" s="1"/>
  <c r="Z34" i="2" l="1"/>
  <c r="BE34" i="2"/>
  <c r="AU34" i="2"/>
  <c r="AA34" i="2"/>
  <c r="AV34" i="2"/>
  <c r="BF34" i="2"/>
  <c r="AB34" i="2"/>
  <c r="AW34" i="2"/>
  <c r="BG34" i="2"/>
  <c r="BB34" i="2"/>
  <c r="AG34" i="2"/>
  <c r="BA34" i="2"/>
  <c r="AF34" i="2"/>
  <c r="S34" i="2"/>
  <c r="AH34" i="2" s="1"/>
  <c r="BL34" i="2"/>
  <c r="BM33" i="1"/>
  <c r="BC33" i="1"/>
  <c r="AH33" i="1"/>
  <c r="AF33" i="1"/>
  <c r="BA33" i="1"/>
  <c r="BK33" i="1"/>
  <c r="BB33" i="1"/>
  <c r="AG33" i="1"/>
  <c r="BL33" i="1"/>
  <c r="T33" i="1"/>
  <c r="AI33" i="1" s="1"/>
  <c r="T34" i="2" l="1"/>
  <c r="BN34" i="2" s="1"/>
  <c r="BC34" i="2"/>
  <c r="BM34" i="2"/>
  <c r="U34" i="2"/>
  <c r="AJ34" i="2" s="1"/>
  <c r="E32" i="1"/>
  <c r="U33" i="1"/>
  <c r="AJ33" i="1" s="1"/>
  <c r="B32" i="1"/>
  <c r="E33" i="2" l="1"/>
  <c r="BD34" i="2"/>
  <c r="B33" i="2" s="1"/>
  <c r="AI34" i="2"/>
  <c r="V34" i="2"/>
  <c r="AK34" i="2" s="1"/>
  <c r="V33" i="1"/>
  <c r="AK33" i="1" s="1"/>
  <c r="W34" i="2" l="1"/>
  <c r="AL34" i="2" s="1"/>
  <c r="W33" i="1"/>
  <c r="AL33" i="1" s="1"/>
  <c r="X34" i="2" l="1"/>
  <c r="AM34" i="2" s="1"/>
  <c r="X33" i="1"/>
  <c r="AM33" i="1" s="1"/>
  <c r="AN33" i="1" s="1"/>
  <c r="Y34" i="2" l="1"/>
  <c r="D33" i="1"/>
  <c r="AO33" i="1"/>
  <c r="G34" i="1"/>
  <c r="I34" i="1" s="1"/>
  <c r="AN34" i="2" l="1"/>
  <c r="AO34" i="2" s="1"/>
  <c r="AQ33" i="1"/>
  <c r="AR33" i="1"/>
  <c r="H35" i="2" l="1"/>
  <c r="J35" i="2" s="1"/>
  <c r="AP34" i="2"/>
  <c r="AS34" i="2" s="1"/>
  <c r="D34" i="2"/>
  <c r="AR34" i="2"/>
  <c r="J34" i="1"/>
  <c r="K34" i="1" s="1"/>
  <c r="L34" i="1" s="1"/>
  <c r="C33" i="1"/>
  <c r="C34" i="2" l="1"/>
  <c r="L35" i="2"/>
  <c r="K35" i="2"/>
  <c r="M35" i="2"/>
  <c r="AT34" i="1"/>
  <c r="BD34" i="1"/>
  <c r="Y34" i="1"/>
  <c r="AU34" i="1"/>
  <c r="Z34" i="1"/>
  <c r="BE34" i="1"/>
  <c r="AW35" i="2" l="1"/>
  <c r="AB35" i="2"/>
  <c r="AU35" i="2"/>
  <c r="Z35" i="2"/>
  <c r="AV35" i="2"/>
  <c r="AA35" i="2"/>
  <c r="BG35" i="2"/>
  <c r="N35" i="2"/>
  <c r="BF35" i="2"/>
  <c r="BE35" i="2"/>
  <c r="AV34" i="1"/>
  <c r="BF34" i="1"/>
  <c r="AA34" i="1"/>
  <c r="M34" i="1"/>
  <c r="N34" i="1" s="1"/>
  <c r="O34" i="1" s="1"/>
  <c r="AX35" i="2" l="1"/>
  <c r="AC35" i="2"/>
  <c r="O35" i="2"/>
  <c r="AD35" i="2" s="1"/>
  <c r="BH35" i="2"/>
  <c r="AY34" i="1"/>
  <c r="AD34" i="1"/>
  <c r="BI34" i="1"/>
  <c r="P34" i="1"/>
  <c r="Q34" i="1" s="1"/>
  <c r="R34" i="1" s="1"/>
  <c r="BG34" i="1"/>
  <c r="AW34" i="1"/>
  <c r="AB34" i="1"/>
  <c r="AX34" i="1"/>
  <c r="AC34" i="1"/>
  <c r="BH34" i="1"/>
  <c r="P35" i="2" l="1"/>
  <c r="BJ35" i="2" s="1"/>
  <c r="AY35" i="2"/>
  <c r="Q35" i="2"/>
  <c r="BI35" i="2"/>
  <c r="R35" i="2"/>
  <c r="S35" i="2"/>
  <c r="AH35" i="2" s="1"/>
  <c r="BA34" i="1"/>
  <c r="AF34" i="1"/>
  <c r="BK34" i="1"/>
  <c r="S34" i="1"/>
  <c r="T34" i="1" s="1"/>
  <c r="AI34" i="1" s="1"/>
  <c r="BL34" i="1"/>
  <c r="BB34" i="1"/>
  <c r="AG34" i="1"/>
  <c r="AZ34" i="1"/>
  <c r="BJ34" i="1"/>
  <c r="AE34" i="1"/>
  <c r="AZ35" i="2" l="1"/>
  <c r="AE35" i="2"/>
  <c r="BB35" i="2"/>
  <c r="AG35" i="2"/>
  <c r="BA35" i="2"/>
  <c r="AF35" i="2"/>
  <c r="T35" i="2"/>
  <c r="BN35" i="2" s="1"/>
  <c r="BC35" i="2"/>
  <c r="BK35" i="2"/>
  <c r="BM35" i="2"/>
  <c r="BL35" i="2"/>
  <c r="U35" i="2"/>
  <c r="AJ35" i="2" s="1"/>
  <c r="BM34" i="1"/>
  <c r="E33" i="1" s="1"/>
  <c r="AH34" i="1"/>
  <c r="BC34" i="1"/>
  <c r="B33" i="1" s="1"/>
  <c r="U34" i="1"/>
  <c r="AJ34" i="1" s="1"/>
  <c r="BD35" i="2" l="1"/>
  <c r="B34" i="2" s="1"/>
  <c r="AI35" i="2"/>
  <c r="E34" i="2"/>
  <c r="V35" i="2"/>
  <c r="AK35" i="2" s="1"/>
  <c r="V34" i="1"/>
  <c r="AK34" i="1" s="1"/>
  <c r="W35" i="2" l="1"/>
  <c r="AL35" i="2" s="1"/>
  <c r="W34" i="1"/>
  <c r="AL34" i="1" s="1"/>
  <c r="X35" i="2" l="1"/>
  <c r="AM35" i="2" s="1"/>
  <c r="X34" i="1"/>
  <c r="AM34" i="1" s="1"/>
  <c r="AN34" i="1" s="1"/>
  <c r="Y35" i="2" l="1"/>
  <c r="D34" i="1"/>
  <c r="G35" i="1"/>
  <c r="I35" i="1" s="1"/>
  <c r="AO34" i="1"/>
  <c r="AN35" i="2" l="1"/>
  <c r="AO35" i="2" s="1"/>
  <c r="AR35" i="2"/>
  <c r="AQ34" i="1"/>
  <c r="AR34" i="1"/>
  <c r="AP35" i="2" l="1"/>
  <c r="AS35" i="2" s="1"/>
  <c r="L36" i="2" s="1"/>
  <c r="H36" i="2"/>
  <c r="J36" i="2" s="1"/>
  <c r="D35" i="2"/>
  <c r="C34" i="1"/>
  <c r="J35" i="1"/>
  <c r="K35" i="1" s="1"/>
  <c r="L35" i="1" s="1"/>
  <c r="C35" i="2" l="1"/>
  <c r="M36" i="2"/>
  <c r="AW36" i="2" s="1"/>
  <c r="K36" i="2"/>
  <c r="Z36" i="2" s="1"/>
  <c r="O36" i="2"/>
  <c r="BI36" i="2" s="1"/>
  <c r="AV36" i="2"/>
  <c r="AA36" i="2"/>
  <c r="N36" i="2"/>
  <c r="BF36" i="2"/>
  <c r="BF35" i="1"/>
  <c r="AA35" i="1"/>
  <c r="AV35" i="1"/>
  <c r="M35" i="1"/>
  <c r="N35" i="1" s="1"/>
  <c r="Y35" i="1"/>
  <c r="BD35" i="1"/>
  <c r="AT35" i="1"/>
  <c r="BE35" i="1"/>
  <c r="AU35" i="1"/>
  <c r="Z35" i="1"/>
  <c r="BG36" i="2" l="1"/>
  <c r="AB36" i="2"/>
  <c r="AD36" i="2"/>
  <c r="BE36" i="2"/>
  <c r="AU36" i="2"/>
  <c r="AY36" i="2"/>
  <c r="AX36" i="2"/>
  <c r="AC36" i="2"/>
  <c r="P36" i="2"/>
  <c r="AE36" i="2" s="1"/>
  <c r="BH36" i="2"/>
  <c r="O35" i="1"/>
  <c r="BI35" i="1" s="1"/>
  <c r="AX35" i="1"/>
  <c r="BH35" i="1"/>
  <c r="AC35" i="1"/>
  <c r="AW35" i="1"/>
  <c r="AB35" i="1"/>
  <c r="BG35" i="1"/>
  <c r="Q36" i="2" l="1"/>
  <c r="BK36" i="2" s="1"/>
  <c r="AZ36" i="2"/>
  <c r="R36" i="2"/>
  <c r="AG36" i="2" s="1"/>
  <c r="BJ36" i="2"/>
  <c r="P35" i="1"/>
  <c r="Q35" i="1" s="1"/>
  <c r="AD35" i="1"/>
  <c r="AY35" i="1"/>
  <c r="BL36" i="2" l="1"/>
  <c r="BA36" i="2"/>
  <c r="AF36" i="2"/>
  <c r="S36" i="2"/>
  <c r="BM36" i="2" s="1"/>
  <c r="BB36" i="2"/>
  <c r="T36" i="2"/>
  <c r="AI36" i="2" s="1"/>
  <c r="AZ35" i="1"/>
  <c r="BJ35" i="1"/>
  <c r="AE35" i="1"/>
  <c r="BA35" i="1"/>
  <c r="AF35" i="1"/>
  <c r="BK35" i="1"/>
  <c r="R35" i="1"/>
  <c r="BC36" i="2" l="1"/>
  <c r="AH36" i="2"/>
  <c r="U36" i="2"/>
  <c r="AJ36" i="2" s="1"/>
  <c r="BD36" i="2"/>
  <c r="V36" i="2"/>
  <c r="AK36" i="2" s="1"/>
  <c r="BN36" i="2"/>
  <c r="E35" i="2" s="1"/>
  <c r="BL35" i="1"/>
  <c r="AG35" i="1"/>
  <c r="BB35" i="1"/>
  <c r="S35" i="1"/>
  <c r="B35" i="2" l="1"/>
  <c r="W36" i="2"/>
  <c r="AL36" i="2" s="1"/>
  <c r="T35" i="1"/>
  <c r="BC35" i="1"/>
  <c r="B34" i="1" s="1"/>
  <c r="BM35" i="1"/>
  <c r="E34" i="1" s="1"/>
  <c r="AH35" i="1"/>
  <c r="U35" i="1"/>
  <c r="AJ35" i="1" s="1"/>
  <c r="X36" i="2" l="1"/>
  <c r="AM36" i="2" s="1"/>
  <c r="AI35" i="1"/>
  <c r="V35" i="1"/>
  <c r="AK35" i="1" s="1"/>
  <c r="Y36" i="2" l="1"/>
  <c r="W35" i="1"/>
  <c r="AL35" i="1" s="1"/>
  <c r="AN36" i="2" l="1"/>
  <c r="AO36" i="2" s="1"/>
  <c r="X35" i="1"/>
  <c r="AM35" i="1" s="1"/>
  <c r="AN35" i="1" s="1"/>
  <c r="H37" i="2" l="1"/>
  <c r="J37" i="2" s="1"/>
  <c r="D36" i="2"/>
  <c r="AP36" i="2"/>
  <c r="AS36" i="2" s="1"/>
  <c r="AR36" i="2"/>
  <c r="AO35" i="1"/>
  <c r="D35" i="1"/>
  <c r="G36" i="1"/>
  <c r="I36" i="1" s="1"/>
  <c r="P37" i="2" l="1"/>
  <c r="AE37" i="2" s="1"/>
  <c r="N37" i="2"/>
  <c r="AX37" i="2" s="1"/>
  <c r="AZ37" i="2"/>
  <c r="AC37" i="2"/>
  <c r="K37" i="2"/>
  <c r="M37" i="2"/>
  <c r="AB37" i="2" s="1"/>
  <c r="L37" i="2"/>
  <c r="C36" i="2"/>
  <c r="Q37" i="2"/>
  <c r="AF37" i="2" s="1"/>
  <c r="AR35" i="1"/>
  <c r="AQ35" i="1"/>
  <c r="BH37" i="2" l="1"/>
  <c r="BJ37" i="2"/>
  <c r="AV37" i="2"/>
  <c r="AA37" i="2"/>
  <c r="AU37" i="2"/>
  <c r="Z37" i="2"/>
  <c r="R37" i="2"/>
  <c r="BL37" i="2" s="1"/>
  <c r="BA37" i="2"/>
  <c r="O37" i="2"/>
  <c r="AD37" i="2" s="1"/>
  <c r="AW37" i="2"/>
  <c r="BF37" i="2"/>
  <c r="BE37" i="2"/>
  <c r="BG37" i="2"/>
  <c r="BK37" i="2"/>
  <c r="S37" i="2"/>
  <c r="AH37" i="2" s="1"/>
  <c r="J36" i="1"/>
  <c r="K36" i="1" s="1"/>
  <c r="L36" i="1" s="1"/>
  <c r="C35" i="1"/>
  <c r="BI37" i="2" l="1"/>
  <c r="BB37" i="2"/>
  <c r="AG37" i="2"/>
  <c r="AY37" i="2"/>
  <c r="T37" i="2"/>
  <c r="BN37" i="2" s="1"/>
  <c r="BC37" i="2"/>
  <c r="BM37" i="2"/>
  <c r="U37" i="2"/>
  <c r="AJ37" i="2" s="1"/>
  <c r="Z36" i="1"/>
  <c r="BE36" i="1"/>
  <c r="AU36" i="1"/>
  <c r="BF36" i="1"/>
  <c r="Y36" i="1"/>
  <c r="AT36" i="1"/>
  <c r="BD36" i="1"/>
  <c r="BD37" i="2" l="1"/>
  <c r="B36" i="2" s="1"/>
  <c r="AI37" i="2"/>
  <c r="E36" i="2"/>
  <c r="V37" i="2"/>
  <c r="M36" i="1"/>
  <c r="AW36" i="1" s="1"/>
  <c r="AA36" i="1"/>
  <c r="N36" i="1"/>
  <c r="BH36" i="1" s="1"/>
  <c r="AV36" i="1"/>
  <c r="BG36" i="1"/>
  <c r="W37" i="2" l="1"/>
  <c r="AL37" i="2" s="1"/>
  <c r="AK37" i="2"/>
  <c r="X37" i="2"/>
  <c r="AM37" i="2" s="1"/>
  <c r="AB36" i="1"/>
  <c r="AX36" i="1"/>
  <c r="O36" i="1"/>
  <c r="AC36" i="1"/>
  <c r="Y37" i="2" l="1"/>
  <c r="AD36" i="1"/>
  <c r="AY36" i="1"/>
  <c r="P36" i="1"/>
  <c r="Q36" i="1" s="1"/>
  <c r="BI36" i="1"/>
  <c r="AN37" i="2" l="1"/>
  <c r="AO37" i="2" s="1"/>
  <c r="BK36" i="1"/>
  <c r="AF36" i="1"/>
  <c r="BA36" i="1"/>
  <c r="AZ36" i="1"/>
  <c r="BJ36" i="1"/>
  <c r="AE36" i="1"/>
  <c r="R36" i="1"/>
  <c r="S36" i="1" s="1"/>
  <c r="D37" i="2" l="1"/>
  <c r="H38" i="2"/>
  <c r="J38" i="2" s="1"/>
  <c r="AP37" i="2"/>
  <c r="AS37" i="2" s="1"/>
  <c r="AR37" i="2"/>
  <c r="BM36" i="1"/>
  <c r="T36" i="1"/>
  <c r="AI36" i="1" s="1"/>
  <c r="BC36" i="1"/>
  <c r="BL36" i="1"/>
  <c r="AG36" i="1"/>
  <c r="BB36" i="1"/>
  <c r="AH36" i="1"/>
  <c r="P38" i="2" l="1"/>
  <c r="AZ38" i="2" s="1"/>
  <c r="R38" i="2"/>
  <c r="AG38" i="2" s="1"/>
  <c r="W38" i="2"/>
  <c r="AL38" i="2" s="1"/>
  <c r="U38" i="2"/>
  <c r="AJ38" i="2" s="1"/>
  <c r="X38" i="2"/>
  <c r="AM38" i="2" s="1"/>
  <c r="V38" i="2"/>
  <c r="AK38" i="2" s="1"/>
  <c r="S38" i="2"/>
  <c r="AH38" i="2" s="1"/>
  <c r="T38" i="2"/>
  <c r="AI38" i="2" s="1"/>
  <c r="Y38" i="2"/>
  <c r="AN38" i="2" s="1"/>
  <c r="O38" i="2"/>
  <c r="AD38" i="2" s="1"/>
  <c r="N38" i="2"/>
  <c r="AC38" i="2" s="1"/>
  <c r="Q38" i="2"/>
  <c r="AF38" i="2" s="1"/>
  <c r="BC38" i="2"/>
  <c r="BD38" i="2"/>
  <c r="K38" i="2"/>
  <c r="L38" i="2"/>
  <c r="C37" i="2"/>
  <c r="M38" i="2"/>
  <c r="U36" i="1"/>
  <c r="AJ36" i="1" s="1"/>
  <c r="B35" i="1"/>
  <c r="E35" i="1"/>
  <c r="V36" i="1"/>
  <c r="AK36" i="1" s="1"/>
  <c r="BI38" i="2" l="1"/>
  <c r="BB38" i="2"/>
  <c r="BJ38" i="2"/>
  <c r="AE38" i="2"/>
  <c r="BL38" i="2"/>
  <c r="BA38" i="2"/>
  <c r="BM38" i="2"/>
  <c r="AY38" i="2"/>
  <c r="BK38" i="2"/>
  <c r="BN38" i="2"/>
  <c r="AX38" i="2"/>
  <c r="BH38" i="2"/>
  <c r="AW38" i="2"/>
  <c r="AB38" i="2"/>
  <c r="AV38" i="2"/>
  <c r="AA38" i="2"/>
  <c r="AU38" i="2"/>
  <c r="Z38" i="2"/>
  <c r="BG38" i="2"/>
  <c r="BF38" i="2"/>
  <c r="B37" i="2"/>
  <c r="BE38" i="2"/>
  <c r="W36" i="1"/>
  <c r="AL36" i="1" s="1"/>
  <c r="AO38" i="2" l="1"/>
  <c r="E37" i="2"/>
  <c r="H39" i="2"/>
  <c r="J39" i="2" s="1"/>
  <c r="AP38" i="2"/>
  <c r="D38" i="2"/>
  <c r="X36" i="1"/>
  <c r="AM36" i="1" s="1"/>
  <c r="AN36" i="1" s="1"/>
  <c r="G37" i="1" s="1"/>
  <c r="I37" i="1" s="1"/>
  <c r="AS38" i="2" l="1"/>
  <c r="T39" i="2"/>
  <c r="V39" i="2"/>
  <c r="AK39" i="2" s="1"/>
  <c r="Y39" i="2"/>
  <c r="AN39" i="2" s="1"/>
  <c r="Q39" i="2"/>
  <c r="S39" i="2"/>
  <c r="P39" i="2"/>
  <c r="N39" i="2"/>
  <c r="U39" i="2"/>
  <c r="AJ39" i="2" s="1"/>
  <c r="R39" i="2"/>
  <c r="X39" i="2"/>
  <c r="AM39" i="2" s="1"/>
  <c r="W39" i="2"/>
  <c r="AL39" i="2" s="1"/>
  <c r="O39" i="2"/>
  <c r="AR38" i="2"/>
  <c r="D36" i="1"/>
  <c r="AO36" i="1"/>
  <c r="AR36" i="1" s="1"/>
  <c r="AY39" i="2" l="1"/>
  <c r="AD39" i="2"/>
  <c r="AZ39" i="2"/>
  <c r="AE39" i="2"/>
  <c r="BA39" i="2"/>
  <c r="AF39" i="2"/>
  <c r="BB39" i="2"/>
  <c r="AG39" i="2"/>
  <c r="AX39" i="2"/>
  <c r="AC39" i="2"/>
  <c r="BC39" i="2"/>
  <c r="AH39" i="2"/>
  <c r="BD39" i="2"/>
  <c r="AI39" i="2"/>
  <c r="BI39" i="2"/>
  <c r="BJ39" i="2"/>
  <c r="BK39" i="2"/>
  <c r="M39" i="2"/>
  <c r="L39" i="2"/>
  <c r="K39" i="2"/>
  <c r="C38" i="2"/>
  <c r="BL39" i="2"/>
  <c r="BH39" i="2"/>
  <c r="BM39" i="2"/>
  <c r="BN39" i="2"/>
  <c r="AQ36" i="1"/>
  <c r="C36" i="1" s="1"/>
  <c r="AV39" i="2" l="1"/>
  <c r="AA39" i="2"/>
  <c r="AU39" i="2"/>
  <c r="Z39" i="2"/>
  <c r="AW39" i="2"/>
  <c r="AB39" i="2"/>
  <c r="BF39" i="2"/>
  <c r="BE39" i="2"/>
  <c r="B38" i="2"/>
  <c r="BG39" i="2"/>
  <c r="J37" i="1"/>
  <c r="K37" i="1" s="1"/>
  <c r="L37" i="1" s="1"/>
  <c r="AV37" i="1" s="1"/>
  <c r="AO39" i="2" l="1"/>
  <c r="E38" i="2"/>
  <c r="M37" i="1"/>
  <c r="N37" i="1" s="1"/>
  <c r="AX37" i="1" s="1"/>
  <c r="Y37" i="1"/>
  <c r="AA37" i="1"/>
  <c r="AT37" i="1"/>
  <c r="BD37" i="1"/>
  <c r="BF37" i="1"/>
  <c r="BE37" i="1"/>
  <c r="Z37" i="1"/>
  <c r="AU37" i="1"/>
  <c r="D39" i="2" l="1"/>
  <c r="H40" i="2"/>
  <c r="J40" i="2" s="1"/>
  <c r="AP39" i="2"/>
  <c r="O37" i="1"/>
  <c r="AY37" i="1" s="1"/>
  <c r="AW37" i="1"/>
  <c r="AB37" i="1"/>
  <c r="BH37" i="1"/>
  <c r="BG37" i="1"/>
  <c r="AC37" i="1"/>
  <c r="AS39" i="2" l="1"/>
  <c r="R40" i="2"/>
  <c r="P40" i="2"/>
  <c r="Y40" i="2"/>
  <c r="AN40" i="2" s="1"/>
  <c r="V40" i="2"/>
  <c r="AK40" i="2" s="1"/>
  <c r="Q40" i="2"/>
  <c r="T40" i="2"/>
  <c r="N40" i="2"/>
  <c r="S40" i="2"/>
  <c r="O40" i="2"/>
  <c r="U40" i="2"/>
  <c r="AJ40" i="2" s="1"/>
  <c r="AR39" i="2"/>
  <c r="W40" i="2"/>
  <c r="AL40" i="2" s="1"/>
  <c r="X40" i="2"/>
  <c r="AM40" i="2" s="1"/>
  <c r="AD37" i="1"/>
  <c r="P37" i="1"/>
  <c r="BJ37" i="1" s="1"/>
  <c r="BI37" i="1"/>
  <c r="BC40" i="2" l="1"/>
  <c r="AH40" i="2"/>
  <c r="BD40" i="2"/>
  <c r="AI40" i="2"/>
  <c r="AZ40" i="2"/>
  <c r="AE40" i="2"/>
  <c r="AY40" i="2"/>
  <c r="AD40" i="2"/>
  <c r="AX40" i="2"/>
  <c r="AC40" i="2"/>
  <c r="BA40" i="2"/>
  <c r="AF40" i="2"/>
  <c r="BB40" i="2"/>
  <c r="AG40" i="2"/>
  <c r="BM40" i="2"/>
  <c r="BN40" i="2"/>
  <c r="BJ40" i="2"/>
  <c r="K40" i="2"/>
  <c r="M40" i="2"/>
  <c r="L40" i="2"/>
  <c r="C39" i="2"/>
  <c r="BI40" i="2"/>
  <c r="BH40" i="2"/>
  <c r="BK40" i="2"/>
  <c r="BL40" i="2"/>
  <c r="AE37" i="1"/>
  <c r="AZ37" i="1"/>
  <c r="Q37" i="1"/>
  <c r="BK37" i="1" s="1"/>
  <c r="R37" i="1"/>
  <c r="AW40" i="2" l="1"/>
  <c r="AB40" i="2"/>
  <c r="AV40" i="2"/>
  <c r="AA40" i="2"/>
  <c r="AU40" i="2"/>
  <c r="Z40" i="2"/>
  <c r="BG40" i="2"/>
  <c r="BF40" i="2"/>
  <c r="B39" i="2"/>
  <c r="BE40" i="2"/>
  <c r="BA37" i="1"/>
  <c r="AF37" i="1"/>
  <c r="S37" i="1"/>
  <c r="BB37" i="1"/>
  <c r="BL37" i="1"/>
  <c r="AG37" i="1"/>
  <c r="E39" i="2" l="1"/>
  <c r="AO40" i="2"/>
  <c r="AP40" i="2" s="1"/>
  <c r="BC37" i="1"/>
  <c r="B36" i="1" s="1"/>
  <c r="BM37" i="1"/>
  <c r="E36" i="1" s="1"/>
  <c r="AH37" i="1"/>
  <c r="T37" i="1"/>
  <c r="AI37" i="1" s="1"/>
  <c r="D40" i="2" l="1"/>
  <c r="H41" i="2"/>
  <c r="J41" i="2" s="1"/>
  <c r="AS40" i="2"/>
  <c r="S41" i="2"/>
  <c r="P41" i="2"/>
  <c r="W41" i="2"/>
  <c r="AL41" i="2" s="1"/>
  <c r="U41" i="2"/>
  <c r="AJ41" i="2" s="1"/>
  <c r="O41" i="2"/>
  <c r="T41" i="2"/>
  <c r="V41" i="2"/>
  <c r="AK41" i="2" s="1"/>
  <c r="R41" i="2"/>
  <c r="Q41" i="2"/>
  <c r="X41" i="2"/>
  <c r="AM41" i="2" s="1"/>
  <c r="N41" i="2"/>
  <c r="Y41" i="2"/>
  <c r="AN41" i="2" s="1"/>
  <c r="AR40" i="2"/>
  <c r="U37" i="1"/>
  <c r="BB41" i="2" l="1"/>
  <c r="AG41" i="2"/>
  <c r="BD41" i="2"/>
  <c r="AI41" i="2"/>
  <c r="AZ41" i="2"/>
  <c r="AE41" i="2"/>
  <c r="AX41" i="2"/>
  <c r="AC41" i="2"/>
  <c r="BA41" i="2"/>
  <c r="AF41" i="2"/>
  <c r="AY41" i="2"/>
  <c r="AD41" i="2"/>
  <c r="BC41" i="2"/>
  <c r="AH41" i="2"/>
  <c r="BL41" i="2"/>
  <c r="BN41" i="2"/>
  <c r="BJ41" i="2"/>
  <c r="L41" i="2"/>
  <c r="C40" i="2"/>
  <c r="K41" i="2"/>
  <c r="M41" i="2"/>
  <c r="BH41" i="2"/>
  <c r="BK41" i="2"/>
  <c r="BI41" i="2"/>
  <c r="BM41" i="2"/>
  <c r="AJ37" i="1"/>
  <c r="V37" i="1"/>
  <c r="AK37" i="1" s="1"/>
  <c r="AW41" i="2" l="1"/>
  <c r="AB41" i="2"/>
  <c r="AU41" i="2"/>
  <c r="Z41" i="2"/>
  <c r="AV41" i="2"/>
  <c r="AA41" i="2"/>
  <c r="BG41" i="2"/>
  <c r="BE41" i="2"/>
  <c r="BF41" i="2"/>
  <c r="W37" i="1"/>
  <c r="AL37" i="1" s="1"/>
  <c r="B40" i="2" l="1"/>
  <c r="AO41" i="2"/>
  <c r="AP41" i="2" s="1"/>
  <c r="E40" i="2"/>
  <c r="X37" i="1"/>
  <c r="AM37" i="1" s="1"/>
  <c r="AN37" i="1" s="1"/>
  <c r="H42" i="2" l="1"/>
  <c r="J42" i="2" s="1"/>
  <c r="D41" i="2"/>
  <c r="AS41" i="2"/>
  <c r="S42" i="2"/>
  <c r="O42" i="2"/>
  <c r="Q42" i="2"/>
  <c r="R42" i="2"/>
  <c r="W42" i="2"/>
  <c r="AL42" i="2" s="1"/>
  <c r="N42" i="2"/>
  <c r="X42" i="2"/>
  <c r="AM42" i="2" s="1"/>
  <c r="U42" i="2"/>
  <c r="AJ42" i="2" s="1"/>
  <c r="V42" i="2"/>
  <c r="AK42" i="2" s="1"/>
  <c r="T42" i="2"/>
  <c r="P42" i="2"/>
  <c r="Y42" i="2"/>
  <c r="AN42" i="2" s="1"/>
  <c r="AR41" i="2"/>
  <c r="D37" i="1"/>
  <c r="G38" i="1"/>
  <c r="I38" i="1" s="1"/>
  <c r="AO37" i="1"/>
  <c r="BD42" i="2" l="1"/>
  <c r="AI42" i="2"/>
  <c r="AX42" i="2"/>
  <c r="AC42" i="2"/>
  <c r="BB42" i="2"/>
  <c r="AG42" i="2"/>
  <c r="AY42" i="2"/>
  <c r="AD42" i="2"/>
  <c r="AZ42" i="2"/>
  <c r="AE42" i="2"/>
  <c r="BA42" i="2"/>
  <c r="AF42" i="2"/>
  <c r="BC42" i="2"/>
  <c r="AH42" i="2"/>
  <c r="BN42" i="2"/>
  <c r="BH42" i="2"/>
  <c r="BL42" i="2"/>
  <c r="BI42" i="2"/>
  <c r="M42" i="2"/>
  <c r="C41" i="2"/>
  <c r="L42" i="2"/>
  <c r="K42" i="2"/>
  <c r="BJ42" i="2"/>
  <c r="BK42" i="2"/>
  <c r="BM42" i="2"/>
  <c r="AQ37" i="1"/>
  <c r="AR37" i="1"/>
  <c r="AV42" i="2" l="1"/>
  <c r="AA42" i="2"/>
  <c r="AW42" i="2"/>
  <c r="AB42" i="2"/>
  <c r="AU42" i="2"/>
  <c r="Z42" i="2"/>
  <c r="BE42" i="2"/>
  <c r="BF42" i="2"/>
  <c r="BG42" i="2"/>
  <c r="C37" i="1"/>
  <c r="J38" i="1"/>
  <c r="K38" i="1" s="1"/>
  <c r="L38" i="1" s="1"/>
  <c r="E41" i="2" l="1"/>
  <c r="AO42" i="2"/>
  <c r="B41" i="2"/>
  <c r="BF38" i="1"/>
  <c r="AA38" i="1"/>
  <c r="AV38" i="1"/>
  <c r="Y38" i="1"/>
  <c r="BD38" i="1"/>
  <c r="AT38" i="1"/>
  <c r="AP42" i="2" l="1"/>
  <c r="D42" i="2"/>
  <c r="H43" i="2"/>
  <c r="J43" i="2" s="1"/>
  <c r="AU38" i="1"/>
  <c r="BE38" i="1"/>
  <c r="Z38" i="1"/>
  <c r="M38" i="1"/>
  <c r="AS42" i="2" l="1"/>
  <c r="T43" i="2"/>
  <c r="U43" i="2"/>
  <c r="AJ43" i="2" s="1"/>
  <c r="S43" i="2"/>
  <c r="P43" i="2"/>
  <c r="W43" i="2"/>
  <c r="AL43" i="2" s="1"/>
  <c r="Q43" i="2"/>
  <c r="Y43" i="2"/>
  <c r="AN43" i="2" s="1"/>
  <c r="O43" i="2"/>
  <c r="V43" i="2"/>
  <c r="AK43" i="2" s="1"/>
  <c r="X43" i="2"/>
  <c r="AM43" i="2" s="1"/>
  <c r="R43" i="2"/>
  <c r="N43" i="2"/>
  <c r="AR42" i="2"/>
  <c r="AB38" i="1"/>
  <c r="AW38" i="1"/>
  <c r="BG38" i="1"/>
  <c r="N38" i="1"/>
  <c r="BB43" i="2" l="1"/>
  <c r="AG43" i="2"/>
  <c r="AX43" i="2"/>
  <c r="AC43" i="2"/>
  <c r="AY43" i="2"/>
  <c r="AD43" i="2"/>
  <c r="BA43" i="2"/>
  <c r="AF43" i="2"/>
  <c r="AZ43" i="2"/>
  <c r="AE43" i="2"/>
  <c r="BC43" i="2"/>
  <c r="AH43" i="2"/>
  <c r="BD43" i="2"/>
  <c r="AI43" i="2"/>
  <c r="BH43" i="2"/>
  <c r="BI43" i="2"/>
  <c r="BK43" i="2"/>
  <c r="BJ43" i="2"/>
  <c r="L43" i="2"/>
  <c r="C42" i="2"/>
  <c r="K43" i="2"/>
  <c r="M43" i="2"/>
  <c r="BL43" i="2"/>
  <c r="BM43" i="2"/>
  <c r="BN43" i="2"/>
  <c r="O38" i="1"/>
  <c r="P38" i="1" s="1"/>
  <c r="BH38" i="1"/>
  <c r="AC38" i="1"/>
  <c r="AX38" i="1"/>
  <c r="AU43" i="2" l="1"/>
  <c r="Z43" i="2"/>
  <c r="AV43" i="2"/>
  <c r="AA43" i="2"/>
  <c r="AW43" i="2"/>
  <c r="AB43" i="2"/>
  <c r="BE43" i="2"/>
  <c r="BF43" i="2"/>
  <c r="BG43" i="2"/>
  <c r="Q38" i="1"/>
  <c r="AF38" i="1" s="1"/>
  <c r="AE38" i="1"/>
  <c r="AZ38" i="1"/>
  <c r="BJ38" i="1"/>
  <c r="BI38" i="1"/>
  <c r="AD38" i="1"/>
  <c r="AY38" i="1"/>
  <c r="B42" i="2" l="1"/>
  <c r="AO43" i="2"/>
  <c r="E42" i="2"/>
  <c r="R38" i="1"/>
  <c r="BB38" i="1" s="1"/>
  <c r="BA38" i="1"/>
  <c r="BK38" i="1"/>
  <c r="AP43" i="2" l="1"/>
  <c r="D43" i="2"/>
  <c r="H44" i="2"/>
  <c r="J44" i="2" s="1"/>
  <c r="S38" i="1"/>
  <c r="BM38" i="1" s="1"/>
  <c r="BL38" i="1"/>
  <c r="AG38" i="1"/>
  <c r="AS43" i="2" l="1"/>
  <c r="W44" i="2"/>
  <c r="AL44" i="2" s="1"/>
  <c r="U44" i="2"/>
  <c r="AJ44" i="2" s="1"/>
  <c r="V44" i="2"/>
  <c r="AK44" i="2" s="1"/>
  <c r="N44" i="2"/>
  <c r="R44" i="2"/>
  <c r="Q44" i="2"/>
  <c r="S44" i="2"/>
  <c r="O44" i="2"/>
  <c r="Y44" i="2"/>
  <c r="AN44" i="2" s="1"/>
  <c r="X44" i="2"/>
  <c r="AM44" i="2" s="1"/>
  <c r="P44" i="2"/>
  <c r="T44" i="2"/>
  <c r="AR43" i="2"/>
  <c r="E37" i="1"/>
  <c r="T38" i="1"/>
  <c r="AI38" i="1" s="1"/>
  <c r="BC38" i="1"/>
  <c r="B37" i="1" s="1"/>
  <c r="AH38" i="1"/>
  <c r="U38" i="1"/>
  <c r="AJ38" i="1" s="1"/>
  <c r="BD44" i="2" l="1"/>
  <c r="AI44" i="2"/>
  <c r="AY44" i="2"/>
  <c r="AD44" i="2"/>
  <c r="BA44" i="2"/>
  <c r="AF44" i="2"/>
  <c r="AX44" i="2"/>
  <c r="AC44" i="2"/>
  <c r="AZ44" i="2"/>
  <c r="AE44" i="2"/>
  <c r="BC44" i="2"/>
  <c r="AH44" i="2"/>
  <c r="BB44" i="2"/>
  <c r="AG44" i="2"/>
  <c r="L44" i="2"/>
  <c r="K44" i="2"/>
  <c r="C43" i="2"/>
  <c r="M44" i="2"/>
  <c r="BN44" i="2"/>
  <c r="BI44" i="2"/>
  <c r="BK44" i="2"/>
  <c r="BH44" i="2"/>
  <c r="BJ44" i="2"/>
  <c r="BM44" i="2"/>
  <c r="BL44" i="2"/>
  <c r="V38" i="1"/>
  <c r="AV44" i="2" l="1"/>
  <c r="AA44" i="2"/>
  <c r="AW44" i="2"/>
  <c r="AB44" i="2"/>
  <c r="AU44" i="2"/>
  <c r="Z44" i="2"/>
  <c r="BF44" i="2"/>
  <c r="BG44" i="2"/>
  <c r="BE44" i="2"/>
  <c r="W38" i="1"/>
  <c r="AK38" i="1"/>
  <c r="AO44" i="2" l="1"/>
  <c r="H45" i="2" s="1"/>
  <c r="J45" i="2" s="1"/>
  <c r="E43" i="2"/>
  <c r="B43" i="2"/>
  <c r="AP44" i="2"/>
  <c r="D44" i="2"/>
  <c r="X38" i="1"/>
  <c r="AM38" i="1" s="1"/>
  <c r="AL38" i="1"/>
  <c r="AS44" i="2" l="1"/>
  <c r="T45" i="2"/>
  <c r="Y45" i="2"/>
  <c r="AN45" i="2" s="1"/>
  <c r="S45" i="2"/>
  <c r="W45" i="2"/>
  <c r="AL45" i="2" s="1"/>
  <c r="U45" i="2"/>
  <c r="AJ45" i="2" s="1"/>
  <c r="Q45" i="2"/>
  <c r="N45" i="2"/>
  <c r="P45" i="2"/>
  <c r="V45" i="2"/>
  <c r="AK45" i="2" s="1"/>
  <c r="O45" i="2"/>
  <c r="X45" i="2"/>
  <c r="AM45" i="2" s="1"/>
  <c r="R45" i="2"/>
  <c r="AR44" i="2"/>
  <c r="AN38" i="1"/>
  <c r="D38" i="1" s="1"/>
  <c r="AX45" i="2" l="1"/>
  <c r="AC45" i="2"/>
  <c r="BC45" i="2"/>
  <c r="AH45" i="2"/>
  <c r="BD45" i="2"/>
  <c r="AI45" i="2"/>
  <c r="BB45" i="2"/>
  <c r="AG45" i="2"/>
  <c r="AY45" i="2"/>
  <c r="AD45" i="2"/>
  <c r="AZ45" i="2"/>
  <c r="AE45" i="2"/>
  <c r="BA45" i="2"/>
  <c r="AF45" i="2"/>
  <c r="C44" i="2"/>
  <c r="M45" i="2"/>
  <c r="L45" i="2"/>
  <c r="K45" i="2"/>
  <c r="BL45" i="2"/>
  <c r="BI45" i="2"/>
  <c r="BJ45" i="2"/>
  <c r="BK45" i="2"/>
  <c r="BH45" i="2"/>
  <c r="BM45" i="2"/>
  <c r="BN45" i="2"/>
  <c r="AO38" i="1"/>
  <c r="AR38" i="1" s="1"/>
  <c r="G39" i="1"/>
  <c r="I39" i="1" s="1"/>
  <c r="AQ38" i="1"/>
  <c r="AU45" i="2" l="1"/>
  <c r="Z45" i="2"/>
  <c r="AW45" i="2"/>
  <c r="AB45" i="2"/>
  <c r="AV45" i="2"/>
  <c r="AA45" i="2"/>
  <c r="BF45" i="2"/>
  <c r="BE45" i="2"/>
  <c r="BG45" i="2"/>
  <c r="J39" i="1"/>
  <c r="K39" i="1" s="1"/>
  <c r="L39" i="1" s="1"/>
  <c r="C38" i="1"/>
  <c r="B44" i="2" l="1"/>
  <c r="E44" i="2"/>
  <c r="AO45" i="2"/>
  <c r="BE39" i="1"/>
  <c r="AU39" i="1"/>
  <c r="Z39" i="1"/>
  <c r="AT39" i="1"/>
  <c r="Y39" i="1"/>
  <c r="BD39" i="1"/>
  <c r="AA39" i="1"/>
  <c r="BF39" i="1"/>
  <c r="AV39" i="1"/>
  <c r="M39" i="1"/>
  <c r="N39" i="1" s="1"/>
  <c r="D45" i="2" l="1"/>
  <c r="H46" i="2"/>
  <c r="J46" i="2" s="1"/>
  <c r="AP45" i="2"/>
  <c r="BH39" i="1"/>
  <c r="AC39" i="1"/>
  <c r="AX39" i="1"/>
  <c r="AW39" i="1"/>
  <c r="BG39" i="1"/>
  <c r="AB39" i="1"/>
  <c r="O39" i="1"/>
  <c r="AS45" i="2" l="1"/>
  <c r="U46" i="2"/>
  <c r="AJ46" i="2" s="1"/>
  <c r="R46" i="2"/>
  <c r="T46" i="2"/>
  <c r="S46" i="2"/>
  <c r="Y46" i="2"/>
  <c r="AN46" i="2" s="1"/>
  <c r="X46" i="2"/>
  <c r="AM46" i="2" s="1"/>
  <c r="Q46" i="2"/>
  <c r="P46" i="2"/>
  <c r="N46" i="2"/>
  <c r="W46" i="2"/>
  <c r="AL46" i="2" s="1"/>
  <c r="O46" i="2"/>
  <c r="V46" i="2"/>
  <c r="AK46" i="2" s="1"/>
  <c r="AR45" i="2"/>
  <c r="BI39" i="1"/>
  <c r="AY39" i="1"/>
  <c r="AD39" i="1"/>
  <c r="P39" i="1"/>
  <c r="AY46" i="2" l="1"/>
  <c r="AD46" i="2"/>
  <c r="AX46" i="2"/>
  <c r="AC46" i="2"/>
  <c r="BA46" i="2"/>
  <c r="AF46" i="2"/>
  <c r="BD46" i="2"/>
  <c r="AI46" i="2"/>
  <c r="AZ46" i="2"/>
  <c r="AE46" i="2"/>
  <c r="BC46" i="2"/>
  <c r="AH46" i="2"/>
  <c r="BB46" i="2"/>
  <c r="AG46" i="2"/>
  <c r="BJ46" i="2"/>
  <c r="BM46" i="2"/>
  <c r="BL46" i="2"/>
  <c r="K46" i="2"/>
  <c r="L46" i="2"/>
  <c r="C45" i="2"/>
  <c r="M46" i="2"/>
  <c r="BI46" i="2"/>
  <c r="BH46" i="2"/>
  <c r="BK46" i="2"/>
  <c r="BN46" i="2"/>
  <c r="AZ39" i="1"/>
  <c r="BJ39" i="1"/>
  <c r="AE39" i="1"/>
  <c r="Q39" i="1"/>
  <c r="AU46" i="2" l="1"/>
  <c r="Z46" i="2"/>
  <c r="AW46" i="2"/>
  <c r="AB46" i="2"/>
  <c r="AV46" i="2"/>
  <c r="AA46" i="2"/>
  <c r="BG46" i="2"/>
  <c r="BF46" i="2"/>
  <c r="BE46" i="2"/>
  <c r="BK39" i="1"/>
  <c r="BA39" i="1"/>
  <c r="AF39" i="1"/>
  <c r="R39" i="1"/>
  <c r="B45" i="2" l="1"/>
  <c r="AO46" i="2"/>
  <c r="H47" i="2" s="1"/>
  <c r="J47" i="2" s="1"/>
  <c r="E45" i="2"/>
  <c r="BL39" i="1"/>
  <c r="BB39" i="1"/>
  <c r="AG39" i="1"/>
  <c r="S39" i="1"/>
  <c r="T39" i="1" s="1"/>
  <c r="AI39" i="1" s="1"/>
  <c r="AP46" i="2" l="1"/>
  <c r="P47" i="2" s="1"/>
  <c r="D46" i="2"/>
  <c r="AS46" i="2"/>
  <c r="AR46" i="2"/>
  <c r="U39" i="1"/>
  <c r="AJ39" i="1" s="1"/>
  <c r="BC39" i="1"/>
  <c r="B38" i="1" s="1"/>
  <c r="AH39" i="1"/>
  <c r="BM39" i="1"/>
  <c r="E38" i="1" s="1"/>
  <c r="V39" i="1"/>
  <c r="AK39" i="1" s="1"/>
  <c r="Y47" i="2" l="1"/>
  <c r="AN47" i="2" s="1"/>
  <c r="N47" i="2"/>
  <c r="AC47" i="2" s="1"/>
  <c r="X47" i="2"/>
  <c r="AM47" i="2" s="1"/>
  <c r="O47" i="2"/>
  <c r="AD47" i="2" s="1"/>
  <c r="Q47" i="2"/>
  <c r="AF47" i="2" s="1"/>
  <c r="V47" i="2"/>
  <c r="AK47" i="2" s="1"/>
  <c r="R47" i="2"/>
  <c r="AG47" i="2" s="1"/>
  <c r="S47" i="2"/>
  <c r="AH47" i="2" s="1"/>
  <c r="U47" i="2"/>
  <c r="AJ47" i="2" s="1"/>
  <c r="W47" i="2"/>
  <c r="AL47" i="2" s="1"/>
  <c r="T47" i="2"/>
  <c r="BD47" i="2" s="1"/>
  <c r="AZ47" i="2"/>
  <c r="AE47" i="2"/>
  <c r="C46" i="2"/>
  <c r="L47" i="2"/>
  <c r="M47" i="2"/>
  <c r="K47" i="2"/>
  <c r="BJ47" i="2"/>
  <c r="W39" i="1"/>
  <c r="AL39" i="1" s="1"/>
  <c r="AX47" i="2" l="1"/>
  <c r="BC47" i="2"/>
  <c r="BM47" i="2"/>
  <c r="AY47" i="2"/>
  <c r="BA47" i="2"/>
  <c r="BH47" i="2"/>
  <c r="BK47" i="2"/>
  <c r="AI47" i="2"/>
  <c r="BB47" i="2"/>
  <c r="BN47" i="2"/>
  <c r="BL47" i="2"/>
  <c r="BI47" i="2"/>
  <c r="AW47" i="2"/>
  <c r="AB47" i="2"/>
  <c r="AU47" i="2"/>
  <c r="Z47" i="2"/>
  <c r="AV47" i="2"/>
  <c r="AA47" i="2"/>
  <c r="BE47" i="2"/>
  <c r="BF47" i="2"/>
  <c r="BG47" i="2"/>
  <c r="X39" i="1"/>
  <c r="AM39" i="1" s="1"/>
  <c r="AN39" i="1" s="1"/>
  <c r="B46" i="2" l="1"/>
  <c r="E46" i="2"/>
  <c r="AO47" i="2"/>
  <c r="AO39" i="1"/>
  <c r="G40" i="1"/>
  <c r="I40" i="1" s="1"/>
  <c r="D39" i="1"/>
  <c r="D47" i="2" l="1"/>
  <c r="AP47" i="2"/>
  <c r="H48" i="2"/>
  <c r="J48" i="2" s="1"/>
  <c r="AR39" i="1"/>
  <c r="AQ39" i="1"/>
  <c r="AS47" i="2" l="1"/>
  <c r="Q48" i="2"/>
  <c r="Y48" i="2"/>
  <c r="AN48" i="2" s="1"/>
  <c r="T48" i="2"/>
  <c r="V48" i="2"/>
  <c r="AK48" i="2" s="1"/>
  <c r="R48" i="2"/>
  <c r="X48" i="2"/>
  <c r="AM48" i="2" s="1"/>
  <c r="N48" i="2"/>
  <c r="O48" i="2"/>
  <c r="U48" i="2"/>
  <c r="AJ48" i="2" s="1"/>
  <c r="P48" i="2"/>
  <c r="W48" i="2"/>
  <c r="AL48" i="2" s="1"/>
  <c r="S48" i="2"/>
  <c r="AR47" i="2"/>
  <c r="J40" i="1"/>
  <c r="K40" i="1" s="1"/>
  <c r="L40" i="1" s="1"/>
  <c r="C39" i="1"/>
  <c r="AX48" i="2" l="1"/>
  <c r="AC48" i="2"/>
  <c r="BB48" i="2"/>
  <c r="AG48" i="2"/>
  <c r="BD48" i="2"/>
  <c r="AI48" i="2"/>
  <c r="BA48" i="2"/>
  <c r="AF48" i="2"/>
  <c r="BC48" i="2"/>
  <c r="AH48" i="2"/>
  <c r="AZ48" i="2"/>
  <c r="AE48" i="2"/>
  <c r="AY48" i="2"/>
  <c r="AD48" i="2"/>
  <c r="BM48" i="2"/>
  <c r="BJ48" i="2"/>
  <c r="BI48" i="2"/>
  <c r="L48" i="2"/>
  <c r="K48" i="2"/>
  <c r="C47" i="2"/>
  <c r="M48" i="2"/>
  <c r="BH48" i="2"/>
  <c r="BL48" i="2"/>
  <c r="BN48" i="2"/>
  <c r="BK48" i="2"/>
  <c r="AA40" i="1"/>
  <c r="AV40" i="1"/>
  <c r="BF40" i="1"/>
  <c r="M40" i="1"/>
  <c r="BD40" i="1"/>
  <c r="AT40" i="1"/>
  <c r="Y40" i="1"/>
  <c r="BE40" i="1"/>
  <c r="Z40" i="1"/>
  <c r="AU40" i="1"/>
  <c r="AV48" i="2" l="1"/>
  <c r="AA48" i="2"/>
  <c r="AW48" i="2"/>
  <c r="AB48" i="2"/>
  <c r="AU48" i="2"/>
  <c r="Z48" i="2"/>
  <c r="BG48" i="2"/>
  <c r="BE48" i="2"/>
  <c r="BF48" i="2"/>
  <c r="N40" i="1"/>
  <c r="BG40" i="1"/>
  <c r="AW40" i="1"/>
  <c r="AB40" i="1"/>
  <c r="B47" i="2" l="1"/>
  <c r="E47" i="2"/>
  <c r="AO48" i="2"/>
  <c r="BH40" i="1"/>
  <c r="AC40" i="1"/>
  <c r="AX40" i="1"/>
  <c r="O40" i="1"/>
  <c r="P40" i="1" s="1"/>
  <c r="D48" i="2" l="1"/>
  <c r="H49" i="2"/>
  <c r="J49" i="2" s="1"/>
  <c r="AP48" i="2"/>
  <c r="BJ40" i="1"/>
  <c r="AZ40" i="1"/>
  <c r="AE40" i="1"/>
  <c r="AY40" i="1"/>
  <c r="AD40" i="1"/>
  <c r="BI40" i="1"/>
  <c r="Q40" i="1"/>
  <c r="AS48" i="2" l="1"/>
  <c r="N49" i="2"/>
  <c r="O49" i="2"/>
  <c r="T49" i="2"/>
  <c r="W49" i="2"/>
  <c r="AL49" i="2" s="1"/>
  <c r="Y49" i="2"/>
  <c r="AN49" i="2" s="1"/>
  <c r="U49" i="2"/>
  <c r="AJ49" i="2" s="1"/>
  <c r="P49" i="2"/>
  <c r="R49" i="2"/>
  <c r="S49" i="2"/>
  <c r="V49" i="2"/>
  <c r="AK49" i="2" s="1"/>
  <c r="X49" i="2"/>
  <c r="AM49" i="2" s="1"/>
  <c r="Q49" i="2"/>
  <c r="AR48" i="2"/>
  <c r="R40" i="1"/>
  <c r="S40" i="1" s="1"/>
  <c r="T40" i="1" s="1"/>
  <c r="AI40" i="1" s="1"/>
  <c r="BK40" i="1"/>
  <c r="BA40" i="1"/>
  <c r="AF40" i="1"/>
  <c r="BC49" i="2" l="1"/>
  <c r="AH49" i="2"/>
  <c r="AZ49" i="2"/>
  <c r="AE49" i="2"/>
  <c r="BD49" i="2"/>
  <c r="AI49" i="2"/>
  <c r="AX49" i="2"/>
  <c r="AC49" i="2"/>
  <c r="BA49" i="2"/>
  <c r="AF49" i="2"/>
  <c r="BB49" i="2"/>
  <c r="AG49" i="2"/>
  <c r="AY49" i="2"/>
  <c r="AD49" i="2"/>
  <c r="BK49" i="2"/>
  <c r="BL49" i="2"/>
  <c r="BI49" i="2"/>
  <c r="K49" i="2"/>
  <c r="M49" i="2"/>
  <c r="L49" i="2"/>
  <c r="C48" i="2"/>
  <c r="BM49" i="2"/>
  <c r="BJ49" i="2"/>
  <c r="BN49" i="2"/>
  <c r="BH49" i="2"/>
  <c r="AG40" i="1"/>
  <c r="BB40" i="1"/>
  <c r="BL40" i="1"/>
  <c r="BM40" i="1"/>
  <c r="AH40" i="1"/>
  <c r="BC40" i="1"/>
  <c r="U40" i="1"/>
  <c r="AV49" i="2" l="1"/>
  <c r="AA49" i="2"/>
  <c r="AU49" i="2"/>
  <c r="Z49" i="2"/>
  <c r="AW49" i="2"/>
  <c r="AB49" i="2"/>
  <c r="BG49" i="2"/>
  <c r="BF49" i="2"/>
  <c r="BE49" i="2"/>
  <c r="AO49" i="2"/>
  <c r="B39" i="1"/>
  <c r="E39" i="1"/>
  <c r="AJ40" i="1"/>
  <c r="V40" i="1"/>
  <c r="AK40" i="1" s="1"/>
  <c r="B48" i="2" l="1"/>
  <c r="H50" i="2"/>
  <c r="J50" i="2" s="1"/>
  <c r="AP49" i="2"/>
  <c r="D49" i="2"/>
  <c r="E48" i="2"/>
  <c r="W40" i="1"/>
  <c r="AL40" i="1" s="1"/>
  <c r="AS49" i="2" l="1"/>
  <c r="V50" i="2"/>
  <c r="AK50" i="2" s="1"/>
  <c r="Y50" i="2"/>
  <c r="AN50" i="2" s="1"/>
  <c r="T50" i="2"/>
  <c r="O50" i="2"/>
  <c r="S50" i="2"/>
  <c r="N50" i="2"/>
  <c r="Q50" i="2"/>
  <c r="P50" i="2"/>
  <c r="X50" i="2"/>
  <c r="AM50" i="2" s="1"/>
  <c r="U50" i="2"/>
  <c r="AJ50" i="2" s="1"/>
  <c r="R50" i="2"/>
  <c r="W50" i="2"/>
  <c r="AL50" i="2" s="1"/>
  <c r="AR49" i="2"/>
  <c r="X40" i="1"/>
  <c r="AM40" i="1" s="1"/>
  <c r="AN40" i="1" s="1"/>
  <c r="BB50" i="2" l="1"/>
  <c r="AG50" i="2"/>
  <c r="BA50" i="2"/>
  <c r="AF50" i="2"/>
  <c r="BC50" i="2"/>
  <c r="AH50" i="2"/>
  <c r="BD50" i="2"/>
  <c r="AI50" i="2"/>
  <c r="AZ50" i="2"/>
  <c r="AE50" i="2"/>
  <c r="AX50" i="2"/>
  <c r="AC50" i="2"/>
  <c r="AY50" i="2"/>
  <c r="AD50" i="2"/>
  <c r="BJ50" i="2"/>
  <c r="BH50" i="2"/>
  <c r="BI50" i="2"/>
  <c r="K50" i="2"/>
  <c r="M50" i="2"/>
  <c r="L50" i="2"/>
  <c r="C49" i="2"/>
  <c r="BL50" i="2"/>
  <c r="BK50" i="2"/>
  <c r="BM50" i="2"/>
  <c r="BN50" i="2"/>
  <c r="G41" i="1"/>
  <c r="I41" i="1" s="1"/>
  <c r="AO40" i="1"/>
  <c r="D40" i="1"/>
  <c r="AV50" i="2" l="1"/>
  <c r="AA50" i="2"/>
  <c r="AU50" i="2"/>
  <c r="Z50" i="2"/>
  <c r="AW50" i="2"/>
  <c r="AB50" i="2"/>
  <c r="BG50" i="2"/>
  <c r="BF50" i="2"/>
  <c r="BE50" i="2"/>
  <c r="AQ40" i="1"/>
  <c r="AR40" i="1"/>
  <c r="AO50" i="2" l="1"/>
  <c r="D50" i="2" s="1"/>
  <c r="E49" i="2"/>
  <c r="B49" i="2"/>
  <c r="AP50" i="2"/>
  <c r="C40" i="1"/>
  <c r="J41" i="1"/>
  <c r="K41" i="1" s="1"/>
  <c r="H51" i="2" l="1"/>
  <c r="J51" i="2" s="1"/>
  <c r="AS50" i="2"/>
  <c r="P51" i="2"/>
  <c r="S51" i="2"/>
  <c r="N51" i="2"/>
  <c r="T51" i="2"/>
  <c r="Q51" i="2"/>
  <c r="R51" i="2"/>
  <c r="X51" i="2"/>
  <c r="AM51" i="2" s="1"/>
  <c r="U51" i="2"/>
  <c r="AJ51" i="2" s="1"/>
  <c r="W51" i="2"/>
  <c r="AL51" i="2" s="1"/>
  <c r="V51" i="2"/>
  <c r="AK51" i="2" s="1"/>
  <c r="Y51" i="2"/>
  <c r="AN51" i="2" s="1"/>
  <c r="O51" i="2"/>
  <c r="AR50" i="2"/>
  <c r="L41" i="1"/>
  <c r="AA41" i="1" s="1"/>
  <c r="AT41" i="1"/>
  <c r="BD41" i="1"/>
  <c r="Y41" i="1"/>
  <c r="AY51" i="2" l="1"/>
  <c r="AD51" i="2"/>
  <c r="BB51" i="2"/>
  <c r="AG51" i="2"/>
  <c r="BD51" i="2"/>
  <c r="AI51" i="2"/>
  <c r="BC51" i="2"/>
  <c r="AH51" i="2"/>
  <c r="BA51" i="2"/>
  <c r="AF51" i="2"/>
  <c r="AX51" i="2"/>
  <c r="AC51" i="2"/>
  <c r="AZ51" i="2"/>
  <c r="AE51" i="2"/>
  <c r="BI51" i="2"/>
  <c r="BL51" i="2"/>
  <c r="BN51" i="2"/>
  <c r="BM51" i="2"/>
  <c r="L51" i="2"/>
  <c r="C50" i="2"/>
  <c r="K51" i="2"/>
  <c r="M51" i="2"/>
  <c r="BK51" i="2"/>
  <c r="BH51" i="2"/>
  <c r="BJ51" i="2"/>
  <c r="BF41" i="1"/>
  <c r="M41" i="1"/>
  <c r="AB41" i="1" s="1"/>
  <c r="AV41" i="1"/>
  <c r="AU41" i="1"/>
  <c r="Z41" i="1"/>
  <c r="BE41" i="1"/>
  <c r="N41" i="1"/>
  <c r="AU51" i="2" l="1"/>
  <c r="Z51" i="2"/>
  <c r="AV51" i="2"/>
  <c r="AA51" i="2"/>
  <c r="AW51" i="2"/>
  <c r="AB51" i="2"/>
  <c r="BE51" i="2"/>
  <c r="BF51" i="2"/>
  <c r="BG51" i="2"/>
  <c r="AW41" i="1"/>
  <c r="BG41" i="1"/>
  <c r="O41" i="1"/>
  <c r="AC41" i="1"/>
  <c r="BH41" i="1"/>
  <c r="AX41" i="1"/>
  <c r="E50" i="2" l="1"/>
  <c r="B50" i="2"/>
  <c r="AO51" i="2"/>
  <c r="P41" i="1"/>
  <c r="BI41" i="1"/>
  <c r="AD41" i="1"/>
  <c r="AY41" i="1"/>
  <c r="AP51" i="2" l="1"/>
  <c r="D51" i="2"/>
  <c r="H52" i="2"/>
  <c r="J52" i="2" s="1"/>
  <c r="BJ41" i="1"/>
  <c r="AZ41" i="1"/>
  <c r="AE41" i="1"/>
  <c r="Q41" i="1"/>
  <c r="AS51" i="2" l="1"/>
  <c r="S52" i="2"/>
  <c r="W52" i="2"/>
  <c r="AL52" i="2" s="1"/>
  <c r="U52" i="2"/>
  <c r="AJ52" i="2" s="1"/>
  <c r="V52" i="2"/>
  <c r="AK52" i="2" s="1"/>
  <c r="T52" i="2"/>
  <c r="X52" i="2"/>
  <c r="AM52" i="2" s="1"/>
  <c r="Y52" i="2"/>
  <c r="AN52" i="2" s="1"/>
  <c r="N52" i="2"/>
  <c r="R52" i="2"/>
  <c r="O52" i="2"/>
  <c r="Q52" i="2"/>
  <c r="P52" i="2"/>
  <c r="AR51" i="2"/>
  <c r="R41" i="1"/>
  <c r="S41" i="1" s="1"/>
  <c r="T41" i="1" s="1"/>
  <c r="AI41" i="1" s="1"/>
  <c r="BK41" i="1"/>
  <c r="AF41" i="1"/>
  <c r="BA41" i="1"/>
  <c r="AZ52" i="2" l="1"/>
  <c r="AE52" i="2"/>
  <c r="AY52" i="2"/>
  <c r="AD52" i="2"/>
  <c r="AX52" i="2"/>
  <c r="AC52" i="2"/>
  <c r="BA52" i="2"/>
  <c r="AF52" i="2"/>
  <c r="BB52" i="2"/>
  <c r="AG52" i="2"/>
  <c r="BD52" i="2"/>
  <c r="AI52" i="2"/>
  <c r="BC52" i="2"/>
  <c r="AH52" i="2"/>
  <c r="BJ52" i="2"/>
  <c r="BI52" i="2"/>
  <c r="BH52" i="2"/>
  <c r="C51" i="2"/>
  <c r="L52" i="2"/>
  <c r="M52" i="2"/>
  <c r="K52" i="2"/>
  <c r="BK52" i="2"/>
  <c r="BL52" i="2"/>
  <c r="BN52" i="2"/>
  <c r="BM52" i="2"/>
  <c r="U41" i="1"/>
  <c r="AJ41" i="1" s="1"/>
  <c r="BC41" i="1"/>
  <c r="BM41" i="1"/>
  <c r="AH41" i="1"/>
  <c r="BB41" i="1"/>
  <c r="AG41" i="1"/>
  <c r="BL41" i="1"/>
  <c r="AU52" i="2" l="1"/>
  <c r="Z52" i="2"/>
  <c r="AV52" i="2"/>
  <c r="AA52" i="2"/>
  <c r="AW52" i="2"/>
  <c r="AB52" i="2"/>
  <c r="BE52" i="2"/>
  <c r="BF52" i="2"/>
  <c r="BG52" i="2"/>
  <c r="V41" i="1"/>
  <c r="AK41" i="1" s="1"/>
  <c r="E40" i="1"/>
  <c r="B40" i="1"/>
  <c r="B51" i="2" l="1"/>
  <c r="AO52" i="2"/>
  <c r="E51" i="2"/>
  <c r="W41" i="1"/>
  <c r="AL41" i="1" s="1"/>
  <c r="X41" i="1"/>
  <c r="AM41" i="1" s="1"/>
  <c r="D52" i="2" l="1"/>
  <c r="H53" i="2"/>
  <c r="J53" i="2" s="1"/>
  <c r="AP52" i="2"/>
  <c r="AN41" i="1"/>
  <c r="G42" i="1" s="1"/>
  <c r="I42" i="1" s="1"/>
  <c r="AS52" i="2" l="1"/>
  <c r="T53" i="2"/>
  <c r="Y53" i="2"/>
  <c r="AN53" i="2" s="1"/>
  <c r="V53" i="2"/>
  <c r="AK53" i="2" s="1"/>
  <c r="R53" i="2"/>
  <c r="P53" i="2"/>
  <c r="X53" i="2"/>
  <c r="AM53" i="2" s="1"/>
  <c r="U53" i="2"/>
  <c r="AJ53" i="2" s="1"/>
  <c r="N53" i="2"/>
  <c r="W53" i="2"/>
  <c r="AL53" i="2" s="1"/>
  <c r="S53" i="2"/>
  <c r="O53" i="2"/>
  <c r="Q53" i="2"/>
  <c r="AR52" i="2"/>
  <c r="D41" i="1"/>
  <c r="AO41" i="1"/>
  <c r="AQ41" i="1" s="1"/>
  <c r="BA53" i="2" l="1"/>
  <c r="AF53" i="2"/>
  <c r="BC53" i="2"/>
  <c r="AH53" i="2"/>
  <c r="AX53" i="2"/>
  <c r="AC53" i="2"/>
  <c r="BB53" i="2"/>
  <c r="AG53" i="2"/>
  <c r="AY53" i="2"/>
  <c r="AD53" i="2"/>
  <c r="AZ53" i="2"/>
  <c r="AE53" i="2"/>
  <c r="BD53" i="2"/>
  <c r="AI53" i="2"/>
  <c r="BK53" i="2"/>
  <c r="BM53" i="2"/>
  <c r="BH53" i="2"/>
  <c r="BL53" i="2"/>
  <c r="K53" i="2"/>
  <c r="L53" i="2"/>
  <c r="C52" i="2"/>
  <c r="M53" i="2"/>
  <c r="BI53" i="2"/>
  <c r="BJ53" i="2"/>
  <c r="BN53" i="2"/>
  <c r="AR41" i="1"/>
  <c r="C41" i="1" s="1"/>
  <c r="AV53" i="2" l="1"/>
  <c r="AA53" i="2"/>
  <c r="AU53" i="2"/>
  <c r="Z53" i="2"/>
  <c r="AW53" i="2"/>
  <c r="AB53" i="2"/>
  <c r="BE53" i="2"/>
  <c r="BG53" i="2"/>
  <c r="BF53" i="2"/>
  <c r="J42" i="1"/>
  <c r="Y42" i="1" s="1"/>
  <c r="K42" i="1"/>
  <c r="E52" i="2" l="1"/>
  <c r="AO53" i="2"/>
  <c r="B52" i="2"/>
  <c r="BD42" i="1"/>
  <c r="L42" i="1"/>
  <c r="AT42" i="1"/>
  <c r="BE42" i="1"/>
  <c r="AU42" i="1"/>
  <c r="Z42" i="1"/>
  <c r="D53" i="2" l="1"/>
  <c r="AP53" i="2"/>
  <c r="H54" i="2"/>
  <c r="J54" i="2" s="1"/>
  <c r="AA42" i="1"/>
  <c r="BF42" i="1"/>
  <c r="AV42" i="1"/>
  <c r="M42" i="1"/>
  <c r="AS53" i="2" l="1"/>
  <c r="X54" i="2"/>
  <c r="AM54" i="2" s="1"/>
  <c r="S54" i="2"/>
  <c r="R54" i="2"/>
  <c r="V54" i="2"/>
  <c r="AK54" i="2" s="1"/>
  <c r="Y54" i="2"/>
  <c r="AN54" i="2" s="1"/>
  <c r="Q54" i="2"/>
  <c r="N54" i="2"/>
  <c r="O54" i="2"/>
  <c r="U54" i="2"/>
  <c r="AJ54" i="2" s="1"/>
  <c r="P54" i="2"/>
  <c r="W54" i="2"/>
  <c r="AL54" i="2" s="1"/>
  <c r="T54" i="2"/>
  <c r="AR53" i="2"/>
  <c r="N42" i="1"/>
  <c r="O42" i="1" s="1"/>
  <c r="BG42" i="1"/>
  <c r="AW42" i="1"/>
  <c r="AB42" i="1"/>
  <c r="BD54" i="2" l="1"/>
  <c r="AI54" i="2"/>
  <c r="AZ54" i="2"/>
  <c r="AE54" i="2"/>
  <c r="AY54" i="2"/>
  <c r="AD54" i="2"/>
  <c r="BA54" i="2"/>
  <c r="AF54" i="2"/>
  <c r="BC54" i="2"/>
  <c r="AH54" i="2"/>
  <c r="AX54" i="2"/>
  <c r="AC54" i="2"/>
  <c r="BB54" i="2"/>
  <c r="AG54" i="2"/>
  <c r="BN54" i="2"/>
  <c r="BJ54" i="2"/>
  <c r="BI54" i="2"/>
  <c r="BK54" i="2"/>
  <c r="BM54" i="2"/>
  <c r="L54" i="2"/>
  <c r="K54" i="2"/>
  <c r="M54" i="2"/>
  <c r="C53" i="2"/>
  <c r="BH54" i="2"/>
  <c r="BL54" i="2"/>
  <c r="AD42" i="1"/>
  <c r="BI42" i="1"/>
  <c r="AY42" i="1"/>
  <c r="AX42" i="1"/>
  <c r="AC42" i="1"/>
  <c r="BH42" i="1"/>
  <c r="P42" i="1"/>
  <c r="Q42" i="1" s="1"/>
  <c r="AW54" i="2" l="1"/>
  <c r="AB54" i="2"/>
  <c r="AU54" i="2"/>
  <c r="Z54" i="2"/>
  <c r="AV54" i="2"/>
  <c r="AA54" i="2"/>
  <c r="BE54" i="2"/>
  <c r="BG54" i="2"/>
  <c r="BF54" i="2"/>
  <c r="BK42" i="1"/>
  <c r="AF42" i="1"/>
  <c r="BA42" i="1"/>
  <c r="AZ42" i="1"/>
  <c r="BJ42" i="1"/>
  <c r="AE42" i="1"/>
  <c r="R42" i="1"/>
  <c r="E53" i="2" l="1"/>
  <c r="B53" i="2"/>
  <c r="AO54" i="2"/>
  <c r="S42" i="1"/>
  <c r="AG42" i="1"/>
  <c r="BL42" i="1"/>
  <c r="BB42" i="1"/>
  <c r="T42" i="1"/>
  <c r="AI42" i="1" s="1"/>
  <c r="D54" i="2" l="1"/>
  <c r="AP54" i="2"/>
  <c r="H55" i="2"/>
  <c r="J55" i="2" s="1"/>
  <c r="BC42" i="1"/>
  <c r="B41" i="1" s="1"/>
  <c r="AH42" i="1"/>
  <c r="BM42" i="1"/>
  <c r="E41" i="1" s="1"/>
  <c r="U42" i="1"/>
  <c r="V42" i="1" s="1"/>
  <c r="AK42" i="1" s="1"/>
  <c r="AS54" i="2" l="1"/>
  <c r="P55" i="2"/>
  <c r="S55" i="2"/>
  <c r="Q55" i="2"/>
  <c r="U55" i="2"/>
  <c r="AJ55" i="2" s="1"/>
  <c r="T55" i="2"/>
  <c r="X55" i="2"/>
  <c r="AM55" i="2" s="1"/>
  <c r="W55" i="2"/>
  <c r="AL55" i="2" s="1"/>
  <c r="R55" i="2"/>
  <c r="N55" i="2"/>
  <c r="O55" i="2"/>
  <c r="Y55" i="2"/>
  <c r="AN55" i="2" s="1"/>
  <c r="V55" i="2"/>
  <c r="AK55" i="2" s="1"/>
  <c r="AR54" i="2"/>
  <c r="AJ42" i="1"/>
  <c r="W42" i="1"/>
  <c r="AL42" i="1" s="1"/>
  <c r="AY55" i="2" l="1"/>
  <c r="AD55" i="2"/>
  <c r="BB55" i="2"/>
  <c r="AG55" i="2"/>
  <c r="BC55" i="2"/>
  <c r="AH55" i="2"/>
  <c r="AX55" i="2"/>
  <c r="AC55" i="2"/>
  <c r="BD55" i="2"/>
  <c r="AI55" i="2"/>
  <c r="BA55" i="2"/>
  <c r="AF55" i="2"/>
  <c r="AZ55" i="2"/>
  <c r="AE55" i="2"/>
  <c r="BI55" i="2"/>
  <c r="BL55" i="2"/>
  <c r="BM55" i="2"/>
  <c r="K55" i="2"/>
  <c r="L55" i="2"/>
  <c r="C54" i="2"/>
  <c r="M55" i="2"/>
  <c r="BH55" i="2"/>
  <c r="BN55" i="2"/>
  <c r="BK55" i="2"/>
  <c r="BJ55" i="2"/>
  <c r="X42" i="1"/>
  <c r="AM42" i="1" s="1"/>
  <c r="AN42" i="1" s="1"/>
  <c r="AW55" i="2" l="1"/>
  <c r="AB55" i="2"/>
  <c r="AV55" i="2"/>
  <c r="AA55" i="2"/>
  <c r="AU55" i="2"/>
  <c r="Z55" i="2"/>
  <c r="BG55" i="2"/>
  <c r="BF55" i="2"/>
  <c r="B54" i="2"/>
  <c r="BE55" i="2"/>
  <c r="G43" i="1"/>
  <c r="I43" i="1" s="1"/>
  <c r="D42" i="1"/>
  <c r="AO42" i="1"/>
  <c r="AO55" i="2" l="1"/>
  <c r="D55" i="2" s="1"/>
  <c r="E54" i="2"/>
  <c r="AP55" i="2"/>
  <c r="AR42" i="1"/>
  <c r="AQ42" i="1"/>
  <c r="H56" i="2" l="1"/>
  <c r="J56" i="2" s="1"/>
  <c r="AS55" i="2"/>
  <c r="Y56" i="2"/>
  <c r="AN56" i="2" s="1"/>
  <c r="T56" i="2"/>
  <c r="V56" i="2"/>
  <c r="AK56" i="2" s="1"/>
  <c r="Q56" i="2"/>
  <c r="W56" i="2"/>
  <c r="AL56" i="2" s="1"/>
  <c r="N56" i="2"/>
  <c r="O56" i="2"/>
  <c r="U56" i="2"/>
  <c r="AJ56" i="2" s="1"/>
  <c r="P56" i="2"/>
  <c r="R56" i="2"/>
  <c r="X56" i="2"/>
  <c r="AM56" i="2" s="1"/>
  <c r="S56" i="2"/>
  <c r="AR55" i="2"/>
  <c r="J43" i="1"/>
  <c r="K43" i="1" s="1"/>
  <c r="L43" i="1" s="1"/>
  <c r="C42" i="1"/>
  <c r="AZ56" i="2" l="1"/>
  <c r="AE56" i="2"/>
  <c r="BC56" i="2"/>
  <c r="AH56" i="2"/>
  <c r="BB56" i="2"/>
  <c r="AG56" i="2"/>
  <c r="AX56" i="2"/>
  <c r="AC56" i="2"/>
  <c r="BA56" i="2"/>
  <c r="AF56" i="2"/>
  <c r="BD56" i="2"/>
  <c r="AI56" i="2"/>
  <c r="AY56" i="2"/>
  <c r="AD56" i="2"/>
  <c r="K56" i="2"/>
  <c r="L56" i="2"/>
  <c r="C55" i="2"/>
  <c r="M56" i="2"/>
  <c r="BM56" i="2"/>
  <c r="BL56" i="2"/>
  <c r="BH56" i="2"/>
  <c r="BK56" i="2"/>
  <c r="BN56" i="2"/>
  <c r="BJ56" i="2"/>
  <c r="BI56" i="2"/>
  <c r="AA43" i="1"/>
  <c r="AV43" i="1"/>
  <c r="BF43" i="1"/>
  <c r="M43" i="1"/>
  <c r="Z43" i="1"/>
  <c r="BE43" i="1"/>
  <c r="AU43" i="1"/>
  <c r="BD43" i="1"/>
  <c r="AT43" i="1"/>
  <c r="Y43" i="1"/>
  <c r="AU56" i="2" l="1"/>
  <c r="Z56" i="2"/>
  <c r="AW56" i="2"/>
  <c r="AB56" i="2"/>
  <c r="AV56" i="2"/>
  <c r="AA56" i="2"/>
  <c r="BE56" i="2"/>
  <c r="BG56" i="2"/>
  <c r="BF56" i="2"/>
  <c r="N43" i="1"/>
  <c r="AW43" i="1"/>
  <c r="AB43" i="1"/>
  <c r="BG43" i="1"/>
  <c r="B55" i="2" l="1"/>
  <c r="E55" i="2"/>
  <c r="AO56" i="2"/>
  <c r="AX43" i="1"/>
  <c r="AC43" i="1"/>
  <c r="BH43" i="1"/>
  <c r="O43" i="1"/>
  <c r="P43" i="1" s="1"/>
  <c r="AP56" i="2" l="1"/>
  <c r="D56" i="2"/>
  <c r="H57" i="2"/>
  <c r="J57" i="2" s="1"/>
  <c r="AZ43" i="1"/>
  <c r="AE43" i="1"/>
  <c r="BJ43" i="1"/>
  <c r="Q43" i="1"/>
  <c r="AD43" i="1"/>
  <c r="AY43" i="1"/>
  <c r="BI43" i="1"/>
  <c r="AS56" i="2" l="1"/>
  <c r="R57" i="2"/>
  <c r="Q57" i="2"/>
  <c r="X57" i="2"/>
  <c r="AM57" i="2" s="1"/>
  <c r="N57" i="2"/>
  <c r="O57" i="2"/>
  <c r="P57" i="2"/>
  <c r="S57" i="2"/>
  <c r="Y57" i="2"/>
  <c r="AN57" i="2" s="1"/>
  <c r="U57" i="2"/>
  <c r="AJ57" i="2" s="1"/>
  <c r="V57" i="2"/>
  <c r="AK57" i="2" s="1"/>
  <c r="W57" i="2"/>
  <c r="AL57" i="2" s="1"/>
  <c r="T57" i="2"/>
  <c r="AR56" i="2"/>
  <c r="BA43" i="1"/>
  <c r="BK43" i="1"/>
  <c r="AF43" i="1"/>
  <c r="R43" i="1"/>
  <c r="BD57" i="2" l="1"/>
  <c r="AI57" i="2"/>
  <c r="AZ57" i="2"/>
  <c r="AE57" i="2"/>
  <c r="AX57" i="2"/>
  <c r="AC57" i="2"/>
  <c r="BA57" i="2"/>
  <c r="AF57" i="2"/>
  <c r="BC57" i="2"/>
  <c r="AH57" i="2"/>
  <c r="AY57" i="2"/>
  <c r="AD57" i="2"/>
  <c r="BB57" i="2"/>
  <c r="AG57" i="2"/>
  <c r="BN57" i="2"/>
  <c r="BJ57" i="2"/>
  <c r="BH57" i="2"/>
  <c r="BK57" i="2"/>
  <c r="L57" i="2"/>
  <c r="K57" i="2"/>
  <c r="M57" i="2"/>
  <c r="C56" i="2"/>
  <c r="BM57" i="2"/>
  <c r="BI57" i="2"/>
  <c r="BL57" i="2"/>
  <c r="S43" i="1"/>
  <c r="BB43" i="1"/>
  <c r="BL43" i="1"/>
  <c r="AG43" i="1"/>
  <c r="AW57" i="2" l="1"/>
  <c r="AB57" i="2"/>
  <c r="AV57" i="2"/>
  <c r="AA57" i="2"/>
  <c r="AU57" i="2"/>
  <c r="Z57" i="2"/>
  <c r="BF57" i="2"/>
  <c r="BG57" i="2"/>
  <c r="BE57" i="2"/>
  <c r="BM43" i="1"/>
  <c r="E42" i="1" s="1"/>
  <c r="BC43" i="1"/>
  <c r="B42" i="1" s="1"/>
  <c r="AH43" i="1"/>
  <c r="T43" i="1"/>
  <c r="E56" i="2" l="1"/>
  <c r="AO57" i="2"/>
  <c r="H58" i="2" s="1"/>
  <c r="J58" i="2" s="1"/>
  <c r="B56" i="2"/>
  <c r="AP57" i="2"/>
  <c r="U43" i="1"/>
  <c r="AI43" i="1"/>
  <c r="D57" i="2" l="1"/>
  <c r="AS57" i="2"/>
  <c r="V58" i="2"/>
  <c r="AK58" i="2" s="1"/>
  <c r="N58" i="2"/>
  <c r="T58" i="2"/>
  <c r="X58" i="2"/>
  <c r="AM58" i="2" s="1"/>
  <c r="O58" i="2"/>
  <c r="Y58" i="2"/>
  <c r="AN58" i="2" s="1"/>
  <c r="P58" i="2"/>
  <c r="Q58" i="2"/>
  <c r="R58" i="2"/>
  <c r="U58" i="2"/>
  <c r="AJ58" i="2" s="1"/>
  <c r="S58" i="2"/>
  <c r="W58" i="2"/>
  <c r="AL58" i="2" s="1"/>
  <c r="AR57" i="2"/>
  <c r="V43" i="1"/>
  <c r="AK43" i="1" s="1"/>
  <c r="AJ43" i="1"/>
  <c r="BC58" i="2" l="1"/>
  <c r="AH58" i="2"/>
  <c r="BB58" i="2"/>
  <c r="AG58" i="2"/>
  <c r="AZ58" i="2"/>
  <c r="AE58" i="2"/>
  <c r="AY58" i="2"/>
  <c r="AD58" i="2"/>
  <c r="BD58" i="2"/>
  <c r="AI58" i="2"/>
  <c r="BA58" i="2"/>
  <c r="AF58" i="2"/>
  <c r="AX58" i="2"/>
  <c r="AC58" i="2"/>
  <c r="K58" i="2"/>
  <c r="M58" i="2"/>
  <c r="L58" i="2"/>
  <c r="C57" i="2"/>
  <c r="BM58" i="2"/>
  <c r="BL58" i="2"/>
  <c r="BJ58" i="2"/>
  <c r="BI58" i="2"/>
  <c r="BN58" i="2"/>
  <c r="BK58" i="2"/>
  <c r="BH58" i="2"/>
  <c r="W43" i="1"/>
  <c r="AV58" i="2" l="1"/>
  <c r="AA58" i="2"/>
  <c r="AU58" i="2"/>
  <c r="Z58" i="2"/>
  <c r="AW58" i="2"/>
  <c r="AB58" i="2"/>
  <c r="BF58" i="2"/>
  <c r="BE58" i="2"/>
  <c r="BG58" i="2"/>
  <c r="X43" i="1"/>
  <c r="AM43" i="1" s="1"/>
  <c r="AL43" i="1"/>
  <c r="AO58" i="2" l="1"/>
  <c r="E57" i="2"/>
  <c r="B57" i="2"/>
  <c r="AN43" i="1"/>
  <c r="AO43" i="1" s="1"/>
  <c r="H59" i="2" l="1"/>
  <c r="J59" i="2" s="1"/>
  <c r="AP58" i="2"/>
  <c r="D58" i="2"/>
  <c r="D43" i="1"/>
  <c r="G44" i="1"/>
  <c r="I44" i="1" s="1"/>
  <c r="AR43" i="1"/>
  <c r="AQ43" i="1"/>
  <c r="AS58" i="2" l="1"/>
  <c r="T59" i="2"/>
  <c r="X59" i="2"/>
  <c r="AM59" i="2" s="1"/>
  <c r="Q59" i="2"/>
  <c r="R59" i="2"/>
  <c r="N59" i="2"/>
  <c r="S59" i="2"/>
  <c r="P59" i="2"/>
  <c r="W59" i="2"/>
  <c r="AL59" i="2" s="1"/>
  <c r="U59" i="2"/>
  <c r="AJ59" i="2" s="1"/>
  <c r="Y59" i="2"/>
  <c r="AN59" i="2" s="1"/>
  <c r="O59" i="2"/>
  <c r="V59" i="2"/>
  <c r="AK59" i="2" s="1"/>
  <c r="AR58" i="2"/>
  <c r="C43" i="1"/>
  <c r="J44" i="1"/>
  <c r="K44" i="1" s="1"/>
  <c r="L44" i="1" s="1"/>
  <c r="BC59" i="2" l="1"/>
  <c r="AH59" i="2"/>
  <c r="BB59" i="2"/>
  <c r="AG59" i="2"/>
  <c r="AY59" i="2"/>
  <c r="AD59" i="2"/>
  <c r="AZ59" i="2"/>
  <c r="AE59" i="2"/>
  <c r="AX59" i="2"/>
  <c r="AC59" i="2"/>
  <c r="BA59" i="2"/>
  <c r="AF59" i="2"/>
  <c r="BD59" i="2"/>
  <c r="AI59" i="2"/>
  <c r="BM59" i="2"/>
  <c r="BL59" i="2"/>
  <c r="K59" i="2"/>
  <c r="L59" i="2"/>
  <c r="M59" i="2"/>
  <c r="C58" i="2"/>
  <c r="BI59" i="2"/>
  <c r="BJ59" i="2"/>
  <c r="BH59" i="2"/>
  <c r="BK59" i="2"/>
  <c r="BN59" i="2"/>
  <c r="BF44" i="1"/>
  <c r="AA44" i="1"/>
  <c r="AV44" i="1"/>
  <c r="M44" i="1"/>
  <c r="N44" i="1" s="1"/>
  <c r="Z44" i="1"/>
  <c r="AU44" i="1"/>
  <c r="BE44" i="1"/>
  <c r="BD44" i="1"/>
  <c r="Y44" i="1"/>
  <c r="AT44" i="1"/>
  <c r="AW59" i="2" l="1"/>
  <c r="AB59" i="2"/>
  <c r="AU59" i="2"/>
  <c r="Z59" i="2"/>
  <c r="AV59" i="2"/>
  <c r="AA59" i="2"/>
  <c r="BG59" i="2"/>
  <c r="BE59" i="2"/>
  <c r="BF59" i="2"/>
  <c r="AC44" i="1"/>
  <c r="AX44" i="1"/>
  <c r="BH44" i="1"/>
  <c r="O44" i="1"/>
  <c r="AW44" i="1"/>
  <c r="AB44" i="1"/>
  <c r="BG44" i="1"/>
  <c r="AO59" i="2" l="1"/>
  <c r="B58" i="2"/>
  <c r="E58" i="2"/>
  <c r="BI44" i="1"/>
  <c r="AY44" i="1"/>
  <c r="AD44" i="1"/>
  <c r="P44" i="1"/>
  <c r="H60" i="2" l="1"/>
  <c r="J60" i="2" s="1"/>
  <c r="AP59" i="2"/>
  <c r="D59" i="2"/>
  <c r="Q44" i="1"/>
  <c r="R44" i="1" s="1"/>
  <c r="BJ44" i="1"/>
  <c r="AE44" i="1"/>
  <c r="AZ44" i="1"/>
  <c r="AS59" i="2" l="1"/>
  <c r="T60" i="2"/>
  <c r="P60" i="2"/>
  <c r="X60" i="2"/>
  <c r="AM60" i="2" s="1"/>
  <c r="S60" i="2"/>
  <c r="O60" i="2"/>
  <c r="Q60" i="2"/>
  <c r="N60" i="2"/>
  <c r="R60" i="2"/>
  <c r="W60" i="2"/>
  <c r="AL60" i="2" s="1"/>
  <c r="Y60" i="2"/>
  <c r="AN60" i="2" s="1"/>
  <c r="U60" i="2"/>
  <c r="AJ60" i="2" s="1"/>
  <c r="V60" i="2"/>
  <c r="AK60" i="2" s="1"/>
  <c r="AR59" i="2"/>
  <c r="BB44" i="1"/>
  <c r="BL44" i="1"/>
  <c r="AG44" i="1"/>
  <c r="BK44" i="1"/>
  <c r="AF44" i="1"/>
  <c r="BA44" i="1"/>
  <c r="S44" i="1"/>
  <c r="BB60" i="2" l="1"/>
  <c r="AG60" i="2"/>
  <c r="BA60" i="2"/>
  <c r="AF60" i="2"/>
  <c r="BC60" i="2"/>
  <c r="AH60" i="2"/>
  <c r="AZ60" i="2"/>
  <c r="AE60" i="2"/>
  <c r="AX60" i="2"/>
  <c r="AC60" i="2"/>
  <c r="AY60" i="2"/>
  <c r="AD60" i="2"/>
  <c r="BD60" i="2"/>
  <c r="AI60" i="2"/>
  <c r="M60" i="2"/>
  <c r="C59" i="2"/>
  <c r="L60" i="2"/>
  <c r="K60" i="2"/>
  <c r="BL60" i="2"/>
  <c r="BK60" i="2"/>
  <c r="BM60" i="2"/>
  <c r="BJ60" i="2"/>
  <c r="BH60" i="2"/>
  <c r="BI60" i="2"/>
  <c r="BN60" i="2"/>
  <c r="T44" i="1"/>
  <c r="AI44" i="1" s="1"/>
  <c r="AH44" i="1"/>
  <c r="BM44" i="1"/>
  <c r="E43" i="1" s="1"/>
  <c r="BC44" i="1"/>
  <c r="B43" i="1" s="1"/>
  <c r="U44" i="1"/>
  <c r="AJ44" i="1" s="1"/>
  <c r="AV60" i="2" l="1"/>
  <c r="AA60" i="2"/>
  <c r="AW60" i="2"/>
  <c r="AB60" i="2"/>
  <c r="AU60" i="2"/>
  <c r="Z60" i="2"/>
  <c r="BF60" i="2"/>
  <c r="BG60" i="2"/>
  <c r="BE60" i="2"/>
  <c r="V44" i="1"/>
  <c r="AK44" i="1" s="1"/>
  <c r="B59" i="2" l="1"/>
  <c r="E59" i="2"/>
  <c r="AO60" i="2"/>
  <c r="D60" i="2" s="1"/>
  <c r="W44" i="1"/>
  <c r="AP60" i="2" l="1"/>
  <c r="Y61" i="2" s="1"/>
  <c r="AN61" i="2" s="1"/>
  <c r="H61" i="2"/>
  <c r="J61" i="2" s="1"/>
  <c r="AS60" i="2"/>
  <c r="AL44" i="1"/>
  <c r="X44" i="1"/>
  <c r="AM44" i="1" s="1"/>
  <c r="T61" i="2" l="1"/>
  <c r="AI61" i="2" s="1"/>
  <c r="Q61" i="2"/>
  <c r="AF61" i="2" s="1"/>
  <c r="W61" i="2"/>
  <c r="AL61" i="2" s="1"/>
  <c r="BA61" i="2"/>
  <c r="BD61" i="2"/>
  <c r="U61" i="2"/>
  <c r="AJ61" i="2" s="1"/>
  <c r="V61" i="2"/>
  <c r="AK61" i="2" s="1"/>
  <c r="O61" i="2"/>
  <c r="BI61" i="2" s="1"/>
  <c r="AR60" i="2"/>
  <c r="L61" i="2" s="1"/>
  <c r="R61" i="2"/>
  <c r="BL61" i="2" s="1"/>
  <c r="P61" i="2"/>
  <c r="BJ61" i="2" s="1"/>
  <c r="S61" i="2"/>
  <c r="AH61" i="2" s="1"/>
  <c r="X61" i="2"/>
  <c r="AM61" i="2" s="1"/>
  <c r="N61" i="2"/>
  <c r="AC61" i="2" s="1"/>
  <c r="M61" i="2"/>
  <c r="AN44" i="1"/>
  <c r="AO44" i="1" s="1"/>
  <c r="BN61" i="2" l="1"/>
  <c r="C60" i="2"/>
  <c r="K61" i="2"/>
  <c r="Z61" i="2" s="1"/>
  <c r="BK61" i="2"/>
  <c r="AU61" i="2"/>
  <c r="AV61" i="2"/>
  <c r="AA61" i="2"/>
  <c r="BB61" i="2"/>
  <c r="AG61" i="2"/>
  <c r="AY61" i="2"/>
  <c r="AD61" i="2"/>
  <c r="AW61" i="2"/>
  <c r="AB61" i="2"/>
  <c r="AZ61" i="2"/>
  <c r="AE61" i="2"/>
  <c r="BH61" i="2"/>
  <c r="AX61" i="2"/>
  <c r="BM61" i="2"/>
  <c r="BC61" i="2"/>
  <c r="BG61" i="2"/>
  <c r="BF61" i="2"/>
  <c r="D44" i="1"/>
  <c r="G45" i="1"/>
  <c r="I45" i="1" s="1"/>
  <c r="AQ44" i="1"/>
  <c r="AR44" i="1"/>
  <c r="BE61" i="2" l="1"/>
  <c r="E60" i="2" s="1"/>
  <c r="AO61" i="2"/>
  <c r="B60" i="2"/>
  <c r="C44" i="1"/>
  <c r="J45" i="1"/>
  <c r="K45" i="1" s="1"/>
  <c r="L45" i="1" s="1"/>
  <c r="H62" i="2" l="1"/>
  <c r="J62" i="2" s="1"/>
  <c r="AP61" i="2"/>
  <c r="D61" i="2"/>
  <c r="M45" i="1"/>
  <c r="Z45" i="1"/>
  <c r="BE45" i="1"/>
  <c r="AU45" i="1"/>
  <c r="AV45" i="1"/>
  <c r="BF45" i="1"/>
  <c r="AA45" i="1"/>
  <c r="BD45" i="1"/>
  <c r="Y45" i="1"/>
  <c r="AT45" i="1"/>
  <c r="AS61" i="2" l="1"/>
  <c r="U62" i="2"/>
  <c r="AJ62" i="2" s="1"/>
  <c r="Q62" i="2"/>
  <c r="W62" i="2"/>
  <c r="AL62" i="2" s="1"/>
  <c r="N62" i="2"/>
  <c r="Y62" i="2"/>
  <c r="AN62" i="2" s="1"/>
  <c r="T62" i="2"/>
  <c r="V62" i="2"/>
  <c r="AK62" i="2" s="1"/>
  <c r="R62" i="2"/>
  <c r="X62" i="2"/>
  <c r="AM62" i="2" s="1"/>
  <c r="S62" i="2"/>
  <c r="O62" i="2"/>
  <c r="P62" i="2"/>
  <c r="AR61" i="2"/>
  <c r="AB45" i="1"/>
  <c r="AW45" i="1"/>
  <c r="N45" i="1"/>
  <c r="BG45" i="1"/>
  <c r="AZ62" i="2" l="1"/>
  <c r="AE62" i="2"/>
  <c r="BC62" i="2"/>
  <c r="AH62" i="2"/>
  <c r="BB62" i="2"/>
  <c r="AG62" i="2"/>
  <c r="BD62" i="2"/>
  <c r="AI62" i="2"/>
  <c r="AX62" i="2"/>
  <c r="AC62" i="2"/>
  <c r="BA62" i="2"/>
  <c r="AF62" i="2"/>
  <c r="AY62" i="2"/>
  <c r="AD62" i="2"/>
  <c r="BJ62" i="2"/>
  <c r="BM62" i="2"/>
  <c r="BL62" i="2"/>
  <c r="BN62" i="2"/>
  <c r="BH62" i="2"/>
  <c r="BK62" i="2"/>
  <c r="K62" i="2"/>
  <c r="M62" i="2"/>
  <c r="L62" i="2"/>
  <c r="C61" i="2"/>
  <c r="BI62" i="2"/>
  <c r="O45" i="1"/>
  <c r="AC45" i="1"/>
  <c r="AX45" i="1"/>
  <c r="BH45" i="1"/>
  <c r="AW62" i="2" l="1"/>
  <c r="AB62" i="2"/>
  <c r="AV62" i="2"/>
  <c r="AA62" i="2"/>
  <c r="AU62" i="2"/>
  <c r="Z62" i="2"/>
  <c r="BF62" i="2"/>
  <c r="BE62" i="2"/>
  <c r="B61" i="2"/>
  <c r="BG62" i="2"/>
  <c r="P45" i="1"/>
  <c r="Q45" i="1" s="1"/>
  <c r="BI45" i="1"/>
  <c r="AY45" i="1"/>
  <c r="AD45" i="1"/>
  <c r="E61" i="2" l="1"/>
  <c r="AO62" i="2"/>
  <c r="AZ45" i="1"/>
  <c r="BJ45" i="1"/>
  <c r="AE45" i="1"/>
  <c r="R45" i="1"/>
  <c r="BK45" i="1"/>
  <c r="AF45" i="1"/>
  <c r="BA45" i="1"/>
  <c r="AP62" i="2" l="1"/>
  <c r="D62" i="2"/>
  <c r="H63" i="2"/>
  <c r="J63" i="2" s="1"/>
  <c r="BL45" i="1"/>
  <c r="BB45" i="1"/>
  <c r="AG45" i="1"/>
  <c r="S45" i="1"/>
  <c r="T45" i="1" s="1"/>
  <c r="AI45" i="1" s="1"/>
  <c r="AS62" i="2" l="1"/>
  <c r="Y63" i="2"/>
  <c r="AN63" i="2" s="1"/>
  <c r="O63" i="2"/>
  <c r="R63" i="2"/>
  <c r="N63" i="2"/>
  <c r="U63" i="2"/>
  <c r="AJ63" i="2" s="1"/>
  <c r="T63" i="2"/>
  <c r="X63" i="2"/>
  <c r="AM63" i="2" s="1"/>
  <c r="S63" i="2"/>
  <c r="Q63" i="2"/>
  <c r="V63" i="2"/>
  <c r="AK63" i="2" s="1"/>
  <c r="P63" i="2"/>
  <c r="W63" i="2"/>
  <c r="AL63" i="2" s="1"/>
  <c r="AR62" i="2"/>
  <c r="BM45" i="1"/>
  <c r="E44" i="1" s="1"/>
  <c r="BC45" i="1"/>
  <c r="B44" i="1" s="1"/>
  <c r="AH45" i="1"/>
  <c r="U45" i="1"/>
  <c r="V45" i="1" s="1"/>
  <c r="BC63" i="2" l="1"/>
  <c r="AH63" i="2"/>
  <c r="BD63" i="2"/>
  <c r="AI63" i="2"/>
  <c r="AX63" i="2"/>
  <c r="AC63" i="2"/>
  <c r="AY63" i="2"/>
  <c r="AD63" i="2"/>
  <c r="AZ63" i="2"/>
  <c r="AE63" i="2"/>
  <c r="BA63" i="2"/>
  <c r="AF63" i="2"/>
  <c r="BB63" i="2"/>
  <c r="AG63" i="2"/>
  <c r="BM63" i="2"/>
  <c r="BN63" i="2"/>
  <c r="BH63" i="2"/>
  <c r="BI63" i="2"/>
  <c r="L63" i="2"/>
  <c r="K63" i="2"/>
  <c r="C62" i="2"/>
  <c r="M63" i="2"/>
  <c r="BJ63" i="2"/>
  <c r="BK63" i="2"/>
  <c r="BL63" i="2"/>
  <c r="AK45" i="1"/>
  <c r="W45" i="1"/>
  <c r="AL45" i="1" s="1"/>
  <c r="AJ45" i="1"/>
  <c r="AW63" i="2" l="1"/>
  <c r="AB63" i="2"/>
  <c r="AV63" i="2"/>
  <c r="AA63" i="2"/>
  <c r="AU63" i="2"/>
  <c r="Z63" i="2"/>
  <c r="BF63" i="2"/>
  <c r="BG63" i="2"/>
  <c r="BE63" i="2"/>
  <c r="X45" i="1"/>
  <c r="AM45" i="1" s="1"/>
  <c r="AN45" i="1" s="1"/>
  <c r="D45" i="1" s="1"/>
  <c r="B62" i="2" l="1"/>
  <c r="AO63" i="2"/>
  <c r="D63" i="2" s="1"/>
  <c r="E62" i="2"/>
  <c r="G46" i="1"/>
  <c r="I46" i="1" s="1"/>
  <c r="AO45" i="1"/>
  <c r="AQ45" i="1" s="1"/>
  <c r="H64" i="2" l="1"/>
  <c r="J64" i="2" s="1"/>
  <c r="AP63" i="2"/>
  <c r="Q64" i="2" s="1"/>
  <c r="AR63" i="2"/>
  <c r="AR45" i="1"/>
  <c r="C45" i="1" s="1"/>
  <c r="BA64" i="2" l="1"/>
  <c r="AF64" i="2"/>
  <c r="S64" i="2"/>
  <c r="BM64" i="2" s="1"/>
  <c r="O64" i="2"/>
  <c r="BI64" i="2" s="1"/>
  <c r="T64" i="2"/>
  <c r="BN64" i="2" s="1"/>
  <c r="R64" i="2"/>
  <c r="BL64" i="2" s="1"/>
  <c r="Y64" i="2"/>
  <c r="AN64" i="2" s="1"/>
  <c r="W64" i="2"/>
  <c r="AL64" i="2" s="1"/>
  <c r="AS63" i="2"/>
  <c r="U64" i="2"/>
  <c r="AJ64" i="2" s="1"/>
  <c r="P64" i="2"/>
  <c r="AE64" i="2" s="1"/>
  <c r="V64" i="2"/>
  <c r="AK64" i="2" s="1"/>
  <c r="X64" i="2"/>
  <c r="AM64" i="2" s="1"/>
  <c r="N64" i="2"/>
  <c r="BJ64" i="2"/>
  <c r="BK64" i="2"/>
  <c r="M64" i="2"/>
  <c r="K64" i="2"/>
  <c r="C63" i="2"/>
  <c r="L64" i="2"/>
  <c r="J46" i="1"/>
  <c r="K46" i="1" s="1"/>
  <c r="L46" i="1" s="1"/>
  <c r="AA46" i="1" s="1"/>
  <c r="AW64" i="2" l="1"/>
  <c r="AB64" i="2"/>
  <c r="BD64" i="2"/>
  <c r="AI64" i="2"/>
  <c r="BC64" i="2"/>
  <c r="AH64" i="2"/>
  <c r="AV64" i="2"/>
  <c r="AA64" i="2"/>
  <c r="AU64" i="2"/>
  <c r="Z64" i="2"/>
  <c r="AX64" i="2"/>
  <c r="AC64" i="2"/>
  <c r="BB64" i="2"/>
  <c r="AG64" i="2"/>
  <c r="AY64" i="2"/>
  <c r="AD64" i="2"/>
  <c r="AZ64" i="2"/>
  <c r="BH64" i="2"/>
  <c r="BF64" i="2"/>
  <c r="BE64" i="2"/>
  <c r="BG64" i="2"/>
  <c r="M46" i="1"/>
  <c r="BG46" i="1" s="1"/>
  <c r="AV46" i="1"/>
  <c r="Z46" i="1"/>
  <c r="BF46" i="1"/>
  <c r="AU46" i="1"/>
  <c r="AT46" i="1"/>
  <c r="BE46" i="1"/>
  <c r="BD46" i="1"/>
  <c r="Y46" i="1"/>
  <c r="AO64" i="2" l="1"/>
  <c r="E63" i="2"/>
  <c r="B63" i="2"/>
  <c r="AW46" i="1"/>
  <c r="N46" i="1"/>
  <c r="O46" i="1" s="1"/>
  <c r="AB46" i="1"/>
  <c r="H65" i="2" l="1"/>
  <c r="J65" i="2" s="1"/>
  <c r="AP64" i="2"/>
  <c r="D64" i="2"/>
  <c r="BH46" i="1"/>
  <c r="P46" i="1"/>
  <c r="AZ46" i="1" s="1"/>
  <c r="AX46" i="1"/>
  <c r="AC46" i="1"/>
  <c r="AY46" i="1"/>
  <c r="BI46" i="1"/>
  <c r="AD46" i="1"/>
  <c r="AS64" i="2" l="1"/>
  <c r="O65" i="2"/>
  <c r="R65" i="2"/>
  <c r="S65" i="2"/>
  <c r="N65" i="2"/>
  <c r="Y65" i="2"/>
  <c r="AN65" i="2" s="1"/>
  <c r="Q65" i="2"/>
  <c r="P65" i="2"/>
  <c r="W65" i="2"/>
  <c r="AL65" i="2" s="1"/>
  <c r="T65" i="2"/>
  <c r="V65" i="2"/>
  <c r="AK65" i="2" s="1"/>
  <c r="U65" i="2"/>
  <c r="AJ65" i="2" s="1"/>
  <c r="X65" i="2"/>
  <c r="AM65" i="2" s="1"/>
  <c r="AR64" i="2"/>
  <c r="BJ46" i="1"/>
  <c r="AE46" i="1"/>
  <c r="Q46" i="1"/>
  <c r="BA65" i="2" l="1"/>
  <c r="AF65" i="2"/>
  <c r="AX65" i="2"/>
  <c r="AC65" i="2"/>
  <c r="BB65" i="2"/>
  <c r="AG65" i="2"/>
  <c r="BD65" i="2"/>
  <c r="AI65" i="2"/>
  <c r="AZ65" i="2"/>
  <c r="AE65" i="2"/>
  <c r="BC65" i="2"/>
  <c r="AH65" i="2"/>
  <c r="AY65" i="2"/>
  <c r="AD65" i="2"/>
  <c r="BK65" i="2"/>
  <c r="BH65" i="2"/>
  <c r="BL65" i="2"/>
  <c r="M65" i="2"/>
  <c r="C64" i="2"/>
  <c r="L65" i="2"/>
  <c r="K65" i="2"/>
  <c r="BN65" i="2"/>
  <c r="BJ65" i="2"/>
  <c r="BM65" i="2"/>
  <c r="BI65" i="2"/>
  <c r="BA46" i="1"/>
  <c r="AF46" i="1"/>
  <c r="R46" i="1"/>
  <c r="BK46" i="1"/>
  <c r="AU65" i="2" l="1"/>
  <c r="Z65" i="2"/>
  <c r="AV65" i="2"/>
  <c r="AA65" i="2"/>
  <c r="AW65" i="2"/>
  <c r="AB65" i="2"/>
  <c r="BE65" i="2"/>
  <c r="BF65" i="2"/>
  <c r="BG65" i="2"/>
  <c r="AG46" i="1"/>
  <c r="BB46" i="1"/>
  <c r="BL46" i="1"/>
  <c r="S46" i="1"/>
  <c r="B64" i="2" l="1"/>
  <c r="AO65" i="2"/>
  <c r="E64" i="2"/>
  <c r="AH46" i="1"/>
  <c r="T46" i="1"/>
  <c r="BM46" i="1"/>
  <c r="E45" i="1" s="1"/>
  <c r="BC46" i="1"/>
  <c r="B45" i="1" s="1"/>
  <c r="U46" i="1"/>
  <c r="AJ46" i="1" s="1"/>
  <c r="D65" i="2" l="1"/>
  <c r="H66" i="2"/>
  <c r="J66" i="2" s="1"/>
  <c r="AP65" i="2"/>
  <c r="AI46" i="1"/>
  <c r="V46" i="1"/>
  <c r="AS65" i="2" l="1"/>
  <c r="O66" i="2"/>
  <c r="U66" i="2"/>
  <c r="AJ66" i="2" s="1"/>
  <c r="P66" i="2"/>
  <c r="R66" i="2"/>
  <c r="X66" i="2"/>
  <c r="AM66" i="2" s="1"/>
  <c r="S66" i="2"/>
  <c r="Y66" i="2"/>
  <c r="AN66" i="2" s="1"/>
  <c r="T66" i="2"/>
  <c r="V66" i="2"/>
  <c r="AK66" i="2" s="1"/>
  <c r="Q66" i="2"/>
  <c r="W66" i="2"/>
  <c r="AL66" i="2" s="1"/>
  <c r="N66" i="2"/>
  <c r="AR65" i="2"/>
  <c r="AK46" i="1"/>
  <c r="W46" i="1"/>
  <c r="AL46" i="1" s="1"/>
  <c r="AX66" i="2" l="1"/>
  <c r="AC66" i="2"/>
  <c r="BA66" i="2"/>
  <c r="AF66" i="2"/>
  <c r="BD66" i="2"/>
  <c r="AI66" i="2"/>
  <c r="BC66" i="2"/>
  <c r="AH66" i="2"/>
  <c r="BB66" i="2"/>
  <c r="AG66" i="2"/>
  <c r="AZ66" i="2"/>
  <c r="AE66" i="2"/>
  <c r="AY66" i="2"/>
  <c r="AD66" i="2"/>
  <c r="BH66" i="2"/>
  <c r="BK66" i="2"/>
  <c r="BN66" i="2"/>
  <c r="BM66" i="2"/>
  <c r="BL66" i="2"/>
  <c r="K66" i="2"/>
  <c r="L66" i="2"/>
  <c r="C65" i="2"/>
  <c r="M66" i="2"/>
  <c r="BJ66" i="2"/>
  <c r="BI66" i="2"/>
  <c r="X46" i="1"/>
  <c r="AM46" i="1" s="1"/>
  <c r="AN46" i="1" s="1"/>
  <c r="AU66" i="2" l="1"/>
  <c r="Z66" i="2"/>
  <c r="AW66" i="2"/>
  <c r="AB66" i="2"/>
  <c r="AV66" i="2"/>
  <c r="AA66" i="2"/>
  <c r="BG66" i="2"/>
  <c r="BF66" i="2"/>
  <c r="BE66" i="2"/>
  <c r="AO66" i="2"/>
  <c r="AO46" i="1"/>
  <c r="G47" i="1"/>
  <c r="I47" i="1" s="1"/>
  <c r="D46" i="1"/>
  <c r="B65" i="2" l="1"/>
  <c r="E65" i="2"/>
  <c r="AP66" i="2"/>
  <c r="D66" i="2"/>
  <c r="H67" i="2"/>
  <c r="J67" i="2" s="1"/>
  <c r="AR46" i="1"/>
  <c r="AQ46" i="1"/>
  <c r="AS66" i="2" l="1"/>
  <c r="S67" i="2"/>
  <c r="P67" i="2"/>
  <c r="O67" i="2"/>
  <c r="V67" i="2"/>
  <c r="AK67" i="2" s="1"/>
  <c r="Y67" i="2"/>
  <c r="AN67" i="2" s="1"/>
  <c r="Q67" i="2"/>
  <c r="X67" i="2"/>
  <c r="AM67" i="2" s="1"/>
  <c r="W67" i="2"/>
  <c r="AL67" i="2" s="1"/>
  <c r="T67" i="2"/>
  <c r="N67" i="2"/>
  <c r="U67" i="2"/>
  <c r="AJ67" i="2" s="1"/>
  <c r="R67" i="2"/>
  <c r="AR66" i="2"/>
  <c r="C46" i="1"/>
  <c r="J47" i="1"/>
  <c r="BB67" i="2" l="1"/>
  <c r="AG67" i="2"/>
  <c r="AX67" i="2"/>
  <c r="AC67" i="2"/>
  <c r="BA67" i="2"/>
  <c r="AF67" i="2"/>
  <c r="AZ67" i="2"/>
  <c r="AE67" i="2"/>
  <c r="BD67" i="2"/>
  <c r="AI67" i="2"/>
  <c r="AY67" i="2"/>
  <c r="AD67" i="2"/>
  <c r="BC67" i="2"/>
  <c r="AH67" i="2"/>
  <c r="BL67" i="2"/>
  <c r="BH67" i="2"/>
  <c r="BK67" i="2"/>
  <c r="BJ67" i="2"/>
  <c r="K67" i="2"/>
  <c r="C66" i="2"/>
  <c r="M67" i="2"/>
  <c r="L67" i="2"/>
  <c r="BN67" i="2"/>
  <c r="BI67" i="2"/>
  <c r="BM67" i="2"/>
  <c r="K47" i="1"/>
  <c r="Y47" i="1"/>
  <c r="AT47" i="1"/>
  <c r="BD47" i="1"/>
  <c r="AW67" i="2" l="1"/>
  <c r="AB67" i="2"/>
  <c r="AU67" i="2"/>
  <c r="Z67" i="2"/>
  <c r="AV67" i="2"/>
  <c r="AA67" i="2"/>
  <c r="BG67" i="2"/>
  <c r="BE67" i="2"/>
  <c r="BF67" i="2"/>
  <c r="L47" i="1"/>
  <c r="AU47" i="1"/>
  <c r="Z47" i="1"/>
  <c r="BE47" i="1"/>
  <c r="B66" i="2" l="1"/>
  <c r="E66" i="2"/>
  <c r="AO67" i="2"/>
  <c r="AV47" i="1"/>
  <c r="M47" i="1"/>
  <c r="N47" i="1" s="1"/>
  <c r="O47" i="1" s="1"/>
  <c r="BF47" i="1"/>
  <c r="AA47" i="1"/>
  <c r="D67" i="2" l="1"/>
  <c r="AP67" i="2"/>
  <c r="H68" i="2"/>
  <c r="J68" i="2" s="1"/>
  <c r="AC47" i="1"/>
  <c r="AX47" i="1"/>
  <c r="BH47" i="1"/>
  <c r="P47" i="1"/>
  <c r="Q47" i="1" s="1"/>
  <c r="AD47" i="1"/>
  <c r="AY47" i="1"/>
  <c r="BI47" i="1"/>
  <c r="BG47" i="1"/>
  <c r="AW47" i="1"/>
  <c r="AB47" i="1"/>
  <c r="AS67" i="2" l="1"/>
  <c r="N68" i="2"/>
  <c r="X68" i="2"/>
  <c r="AM68" i="2" s="1"/>
  <c r="P68" i="2"/>
  <c r="S68" i="2"/>
  <c r="V68" i="2"/>
  <c r="AK68" i="2" s="1"/>
  <c r="Q68" i="2"/>
  <c r="Y68" i="2"/>
  <c r="AN68" i="2" s="1"/>
  <c r="R68" i="2"/>
  <c r="U68" i="2"/>
  <c r="AJ68" i="2" s="1"/>
  <c r="T68" i="2"/>
  <c r="O68" i="2"/>
  <c r="W68" i="2"/>
  <c r="AL68" i="2" s="1"/>
  <c r="AR67" i="2"/>
  <c r="R47" i="1"/>
  <c r="BK47" i="1"/>
  <c r="AF47" i="1"/>
  <c r="BA47" i="1"/>
  <c r="BJ47" i="1"/>
  <c r="AZ47" i="1"/>
  <c r="AE47" i="1"/>
  <c r="AY68" i="2" l="1"/>
  <c r="AD68" i="2"/>
  <c r="BD68" i="2"/>
  <c r="AI68" i="2"/>
  <c r="BB68" i="2"/>
  <c r="AG68" i="2"/>
  <c r="BA68" i="2"/>
  <c r="AF68" i="2"/>
  <c r="BC68" i="2"/>
  <c r="AH68" i="2"/>
  <c r="AZ68" i="2"/>
  <c r="AE68" i="2"/>
  <c r="AX68" i="2"/>
  <c r="AC68" i="2"/>
  <c r="BN68" i="2"/>
  <c r="BL68" i="2"/>
  <c r="BK68" i="2"/>
  <c r="BM68" i="2"/>
  <c r="M68" i="2"/>
  <c r="K68" i="2"/>
  <c r="C67" i="2"/>
  <c r="L68" i="2"/>
  <c r="BI68" i="2"/>
  <c r="BJ68" i="2"/>
  <c r="BH68" i="2"/>
  <c r="S47" i="1"/>
  <c r="BB47" i="1"/>
  <c r="AG47" i="1"/>
  <c r="BL47" i="1"/>
  <c r="AU68" i="2" l="1"/>
  <c r="Z68" i="2"/>
  <c r="AW68" i="2"/>
  <c r="AB68" i="2"/>
  <c r="AV68" i="2"/>
  <c r="AA68" i="2"/>
  <c r="BG68" i="2"/>
  <c r="BF68" i="2"/>
  <c r="B67" i="2"/>
  <c r="BE68" i="2"/>
  <c r="T47" i="1"/>
  <c r="AI47" i="1" s="1"/>
  <c r="BC47" i="1"/>
  <c r="B46" i="1" s="1"/>
  <c r="BM47" i="1"/>
  <c r="E46" i="1" s="1"/>
  <c r="AH47" i="1"/>
  <c r="U47" i="1"/>
  <c r="AJ47" i="1" s="1"/>
  <c r="E67" i="2" l="1"/>
  <c r="AO68" i="2"/>
  <c r="H69" i="2" s="1"/>
  <c r="J69" i="2" s="1"/>
  <c r="V47" i="1"/>
  <c r="AK47" i="1" s="1"/>
  <c r="AP68" i="2" l="1"/>
  <c r="V69" i="2" s="1"/>
  <c r="AK69" i="2" s="1"/>
  <c r="D68" i="2"/>
  <c r="AS68" i="2"/>
  <c r="AR68" i="2"/>
  <c r="W47" i="1"/>
  <c r="AL47" i="1" s="1"/>
  <c r="X69" i="2" l="1"/>
  <c r="AM69" i="2" s="1"/>
  <c r="T69" i="2"/>
  <c r="AI69" i="2" s="1"/>
  <c r="R69" i="2"/>
  <c r="AG69" i="2" s="1"/>
  <c r="N69" i="2"/>
  <c r="AC69" i="2" s="1"/>
  <c r="P69" i="2"/>
  <c r="AE69" i="2" s="1"/>
  <c r="S69" i="2"/>
  <c r="AH69" i="2" s="1"/>
  <c r="O69" i="2"/>
  <c r="AD69" i="2" s="1"/>
  <c r="U69" i="2"/>
  <c r="AJ69" i="2" s="1"/>
  <c r="Q69" i="2"/>
  <c r="AF69" i="2" s="1"/>
  <c r="W69" i="2"/>
  <c r="AL69" i="2" s="1"/>
  <c r="Y69" i="2"/>
  <c r="AN69" i="2" s="1"/>
  <c r="BC69" i="2"/>
  <c r="BB69" i="2"/>
  <c r="BD69" i="2"/>
  <c r="M69" i="2"/>
  <c r="L69" i="2"/>
  <c r="K69" i="2"/>
  <c r="C68" i="2"/>
  <c r="X47" i="1"/>
  <c r="AM47" i="1" s="1"/>
  <c r="AN47" i="1" s="1"/>
  <c r="D47" i="1" s="1"/>
  <c r="BN69" i="2" l="1"/>
  <c r="BJ69" i="2"/>
  <c r="AY69" i="2"/>
  <c r="BH69" i="2"/>
  <c r="AX69" i="2"/>
  <c r="BM69" i="2"/>
  <c r="BK69" i="2"/>
  <c r="BA69" i="2"/>
  <c r="AZ69" i="2"/>
  <c r="BL69" i="2"/>
  <c r="BI69" i="2"/>
  <c r="AW69" i="2"/>
  <c r="AB69" i="2"/>
  <c r="AV69" i="2"/>
  <c r="AA69" i="2"/>
  <c r="AU69" i="2"/>
  <c r="Z69" i="2"/>
  <c r="BF69" i="2"/>
  <c r="BE69" i="2"/>
  <c r="BG69" i="2"/>
  <c r="G48" i="1"/>
  <c r="I48" i="1" s="1"/>
  <c r="AO47" i="1"/>
  <c r="AQ47" i="1"/>
  <c r="AR47" i="1"/>
  <c r="E68" i="2" l="1"/>
  <c r="B68" i="2"/>
  <c r="AO69" i="2"/>
  <c r="C47" i="1"/>
  <c r="J48" i="1"/>
  <c r="AP69" i="2" l="1"/>
  <c r="D69" i="2"/>
  <c r="H70" i="2"/>
  <c r="J70" i="2" s="1"/>
  <c r="K48" i="1"/>
  <c r="Y48" i="1"/>
  <c r="BD48" i="1"/>
  <c r="AT48" i="1"/>
  <c r="AS69" i="2" l="1"/>
  <c r="Q70" i="2"/>
  <c r="R70" i="2"/>
  <c r="V70" i="2"/>
  <c r="AK70" i="2" s="1"/>
  <c r="Y70" i="2"/>
  <c r="AN70" i="2" s="1"/>
  <c r="N70" i="2"/>
  <c r="W70" i="2"/>
  <c r="AL70" i="2" s="1"/>
  <c r="T70" i="2"/>
  <c r="U70" i="2"/>
  <c r="AJ70" i="2" s="1"/>
  <c r="X70" i="2"/>
  <c r="AM70" i="2" s="1"/>
  <c r="S70" i="2"/>
  <c r="P70" i="2"/>
  <c r="O70" i="2"/>
  <c r="AR69" i="2"/>
  <c r="L48" i="1"/>
  <c r="Z48" i="1"/>
  <c r="AU48" i="1"/>
  <c r="BE48" i="1"/>
  <c r="AZ70" i="2" l="1"/>
  <c r="AE70" i="2"/>
  <c r="AY70" i="2"/>
  <c r="AD70" i="2"/>
  <c r="BC70" i="2"/>
  <c r="AH70" i="2"/>
  <c r="BB70" i="2"/>
  <c r="AG70" i="2"/>
  <c r="BD70" i="2"/>
  <c r="AI70" i="2"/>
  <c r="AX70" i="2"/>
  <c r="AC70" i="2"/>
  <c r="BA70" i="2"/>
  <c r="AF70" i="2"/>
  <c r="BI70" i="2"/>
  <c r="BM70" i="2"/>
  <c r="BL70" i="2"/>
  <c r="K70" i="2"/>
  <c r="M70" i="2"/>
  <c r="L70" i="2"/>
  <c r="C69" i="2"/>
  <c r="BJ70" i="2"/>
  <c r="BN70" i="2"/>
  <c r="BH70" i="2"/>
  <c r="BK70" i="2"/>
  <c r="AA48" i="1"/>
  <c r="BF48" i="1"/>
  <c r="AV48" i="1"/>
  <c r="M48" i="1"/>
  <c r="N48" i="1" s="1"/>
  <c r="AU70" i="2" l="1"/>
  <c r="Z70" i="2"/>
  <c r="AW70" i="2"/>
  <c r="AB70" i="2"/>
  <c r="AV70" i="2"/>
  <c r="AA70" i="2"/>
  <c r="BG70" i="2"/>
  <c r="BF70" i="2"/>
  <c r="BE70" i="2"/>
  <c r="AO70" i="2"/>
  <c r="BH48" i="1"/>
  <c r="AX48" i="1"/>
  <c r="AC48" i="1"/>
  <c r="AB48" i="1"/>
  <c r="AW48" i="1"/>
  <c r="BG48" i="1"/>
  <c r="O48" i="1"/>
  <c r="E69" i="2" l="1"/>
  <c r="B69" i="2"/>
  <c r="D70" i="2"/>
  <c r="AP70" i="2"/>
  <c r="H71" i="2"/>
  <c r="J71" i="2" s="1"/>
  <c r="P48" i="1"/>
  <c r="Q48" i="1" s="1"/>
  <c r="AD48" i="1"/>
  <c r="AY48" i="1"/>
  <c r="BI48" i="1"/>
  <c r="AS70" i="2" l="1"/>
  <c r="R71" i="2"/>
  <c r="V71" i="2"/>
  <c r="AK71" i="2" s="1"/>
  <c r="Q71" i="2"/>
  <c r="X71" i="2"/>
  <c r="AM71" i="2" s="1"/>
  <c r="T71" i="2"/>
  <c r="N71" i="2"/>
  <c r="S71" i="2"/>
  <c r="O71" i="2"/>
  <c r="W71" i="2"/>
  <c r="AL71" i="2" s="1"/>
  <c r="U71" i="2"/>
  <c r="AJ71" i="2" s="1"/>
  <c r="Y71" i="2"/>
  <c r="AN71" i="2" s="1"/>
  <c r="P71" i="2"/>
  <c r="AR70" i="2"/>
  <c r="R48" i="1"/>
  <c r="AF48" i="1"/>
  <c r="BK48" i="1"/>
  <c r="BA48" i="1"/>
  <c r="AE48" i="1"/>
  <c r="AZ48" i="1"/>
  <c r="BJ48" i="1"/>
  <c r="AZ71" i="2" l="1"/>
  <c r="AE71" i="2"/>
  <c r="AY71" i="2"/>
  <c r="AD71" i="2"/>
  <c r="AX71" i="2"/>
  <c r="AC71" i="2"/>
  <c r="BC71" i="2"/>
  <c r="AH71" i="2"/>
  <c r="BD71" i="2"/>
  <c r="AI71" i="2"/>
  <c r="BA71" i="2"/>
  <c r="AF71" i="2"/>
  <c r="BB71" i="2"/>
  <c r="AG71" i="2"/>
  <c r="BJ71" i="2"/>
  <c r="BI71" i="2"/>
  <c r="BH71" i="2"/>
  <c r="K71" i="2"/>
  <c r="M71" i="2"/>
  <c r="L71" i="2"/>
  <c r="C70" i="2"/>
  <c r="BM71" i="2"/>
  <c r="BN71" i="2"/>
  <c r="BK71" i="2"/>
  <c r="BL71" i="2"/>
  <c r="S48" i="1"/>
  <c r="BL48" i="1"/>
  <c r="AG48" i="1"/>
  <c r="BB48" i="1"/>
  <c r="T48" i="1"/>
  <c r="AW71" i="2" l="1"/>
  <c r="AB71" i="2"/>
  <c r="AV71" i="2"/>
  <c r="AA71" i="2"/>
  <c r="AU71" i="2"/>
  <c r="Z71" i="2"/>
  <c r="BG71" i="2"/>
  <c r="BF71" i="2"/>
  <c r="BE71" i="2"/>
  <c r="AO71" i="2"/>
  <c r="U48" i="1"/>
  <c r="AJ48" i="1" s="1"/>
  <c r="AI48" i="1"/>
  <c r="BC48" i="1"/>
  <c r="B47" i="1" s="1"/>
  <c r="AH48" i="1"/>
  <c r="BM48" i="1"/>
  <c r="E47" i="1" s="1"/>
  <c r="B70" i="2" l="1"/>
  <c r="E70" i="2"/>
  <c r="D71" i="2"/>
  <c r="AP71" i="2"/>
  <c r="H72" i="2"/>
  <c r="J72" i="2" s="1"/>
  <c r="V48" i="1"/>
  <c r="AK48" i="1" s="1"/>
  <c r="W48" i="1"/>
  <c r="AL48" i="1" s="1"/>
  <c r="AS71" i="2" l="1"/>
  <c r="T72" i="2"/>
  <c r="U72" i="2"/>
  <c r="AJ72" i="2" s="1"/>
  <c r="R72" i="2"/>
  <c r="Y72" i="2"/>
  <c r="AN72" i="2" s="1"/>
  <c r="W72" i="2"/>
  <c r="AL72" i="2" s="1"/>
  <c r="Q72" i="2"/>
  <c r="N72" i="2"/>
  <c r="O72" i="2"/>
  <c r="X72" i="2"/>
  <c r="AM72" i="2" s="1"/>
  <c r="S72" i="2"/>
  <c r="P72" i="2"/>
  <c r="V72" i="2"/>
  <c r="AK72" i="2" s="1"/>
  <c r="AR71" i="2"/>
  <c r="X48" i="1"/>
  <c r="AM48" i="1" s="1"/>
  <c r="AN48" i="1" s="1"/>
  <c r="BC72" i="2" l="1"/>
  <c r="AH72" i="2"/>
  <c r="AY72" i="2"/>
  <c r="AD72" i="2"/>
  <c r="BA72" i="2"/>
  <c r="AF72" i="2"/>
  <c r="AZ72" i="2"/>
  <c r="AE72" i="2"/>
  <c r="AX72" i="2"/>
  <c r="AC72" i="2"/>
  <c r="BB72" i="2"/>
  <c r="AG72" i="2"/>
  <c r="BD72" i="2"/>
  <c r="AI72" i="2"/>
  <c r="BM72" i="2"/>
  <c r="BI72" i="2"/>
  <c r="BK72" i="2"/>
  <c r="L72" i="2"/>
  <c r="C71" i="2"/>
  <c r="M72" i="2"/>
  <c r="K72" i="2"/>
  <c r="BJ72" i="2"/>
  <c r="BH72" i="2"/>
  <c r="BL72" i="2"/>
  <c r="BN72" i="2"/>
  <c r="AO48" i="1"/>
  <c r="D48" i="1"/>
  <c r="G49" i="1"/>
  <c r="I49" i="1" s="1"/>
  <c r="AU72" i="2" l="1"/>
  <c r="Z72" i="2"/>
  <c r="AW72" i="2"/>
  <c r="AB72" i="2"/>
  <c r="AV72" i="2"/>
  <c r="AA72" i="2"/>
  <c r="BE72" i="2"/>
  <c r="BG72" i="2"/>
  <c r="BF72" i="2"/>
  <c r="AQ48" i="1"/>
  <c r="AR48" i="1"/>
  <c r="B71" i="2" l="1"/>
  <c r="E71" i="2"/>
  <c r="AO72" i="2"/>
  <c r="C48" i="1"/>
  <c r="J49" i="1"/>
  <c r="AP72" i="2" l="1"/>
  <c r="D72" i="2"/>
  <c r="H73" i="2"/>
  <c r="J73" i="2" s="1"/>
  <c r="K49" i="1"/>
  <c r="Y49" i="1"/>
  <c r="AT49" i="1"/>
  <c r="BD49" i="1"/>
  <c r="AS72" i="2" l="1"/>
  <c r="O73" i="2"/>
  <c r="R73" i="2"/>
  <c r="W73" i="2"/>
  <c r="AL73" i="2" s="1"/>
  <c r="Y73" i="2"/>
  <c r="AN73" i="2" s="1"/>
  <c r="P73" i="2"/>
  <c r="U73" i="2"/>
  <c r="AJ73" i="2" s="1"/>
  <c r="V73" i="2"/>
  <c r="AK73" i="2" s="1"/>
  <c r="N73" i="2"/>
  <c r="Q73" i="2"/>
  <c r="T73" i="2"/>
  <c r="S73" i="2"/>
  <c r="X73" i="2"/>
  <c r="AM73" i="2" s="1"/>
  <c r="AR72" i="2"/>
  <c r="L49" i="1"/>
  <c r="Z49" i="1"/>
  <c r="BE49" i="1"/>
  <c r="AU49" i="1"/>
  <c r="BD73" i="2" l="1"/>
  <c r="AI73" i="2"/>
  <c r="AX73" i="2"/>
  <c r="AC73" i="2"/>
  <c r="BB73" i="2"/>
  <c r="AG73" i="2"/>
  <c r="BC73" i="2"/>
  <c r="AH73" i="2"/>
  <c r="BA73" i="2"/>
  <c r="AF73" i="2"/>
  <c r="AZ73" i="2"/>
  <c r="AE73" i="2"/>
  <c r="AY73" i="2"/>
  <c r="AD73" i="2"/>
  <c r="BN73" i="2"/>
  <c r="BH73" i="2"/>
  <c r="BL73" i="2"/>
  <c r="K73" i="2"/>
  <c r="M73" i="2"/>
  <c r="C72" i="2"/>
  <c r="L73" i="2"/>
  <c r="BM73" i="2"/>
  <c r="BK73" i="2"/>
  <c r="BJ73" i="2"/>
  <c r="BI73" i="2"/>
  <c r="BF49" i="1"/>
  <c r="AV49" i="1"/>
  <c r="AA49" i="1"/>
  <c r="M49" i="1"/>
  <c r="AV73" i="2" l="1"/>
  <c r="AA73" i="2"/>
  <c r="AW73" i="2"/>
  <c r="AB73" i="2"/>
  <c r="AU73" i="2"/>
  <c r="Z73" i="2"/>
  <c r="AO73" i="2" s="1"/>
  <c r="BF73" i="2"/>
  <c r="BG73" i="2"/>
  <c r="BE73" i="2"/>
  <c r="BG49" i="1"/>
  <c r="AB49" i="1"/>
  <c r="AW49" i="1"/>
  <c r="N49" i="1"/>
  <c r="O49" i="1" s="1"/>
  <c r="P49" i="1" s="1"/>
  <c r="E72" i="2" l="1"/>
  <c r="B72" i="2"/>
  <c r="AP73" i="2"/>
  <c r="D73" i="2"/>
  <c r="H74" i="2"/>
  <c r="J74" i="2" s="1"/>
  <c r="BJ49" i="1"/>
  <c r="AE49" i="1"/>
  <c r="AZ49" i="1"/>
  <c r="BI49" i="1"/>
  <c r="AD49" i="1"/>
  <c r="AY49" i="1"/>
  <c r="BH49" i="1"/>
  <c r="AX49" i="1"/>
  <c r="AC49" i="1"/>
  <c r="Q49" i="1"/>
  <c r="AS73" i="2" l="1"/>
  <c r="X74" i="2"/>
  <c r="AM74" i="2" s="1"/>
  <c r="T74" i="2"/>
  <c r="O74" i="2"/>
  <c r="Y74" i="2"/>
  <c r="AN74" i="2" s="1"/>
  <c r="N74" i="2"/>
  <c r="Q74" i="2"/>
  <c r="U74" i="2"/>
  <c r="AJ74" i="2" s="1"/>
  <c r="V74" i="2"/>
  <c r="AK74" i="2" s="1"/>
  <c r="R74" i="2"/>
  <c r="P74" i="2"/>
  <c r="W74" i="2"/>
  <c r="AL74" i="2" s="1"/>
  <c r="S74" i="2"/>
  <c r="AR73" i="2"/>
  <c r="BK49" i="1"/>
  <c r="BA49" i="1"/>
  <c r="AF49" i="1"/>
  <c r="R49" i="1"/>
  <c r="S49" i="1" s="1"/>
  <c r="BC74" i="2" l="1"/>
  <c r="AH74" i="2"/>
  <c r="AZ74" i="2"/>
  <c r="AE74" i="2"/>
  <c r="BA74" i="2"/>
  <c r="AF74" i="2"/>
  <c r="BD74" i="2"/>
  <c r="AI74" i="2"/>
  <c r="BB74" i="2"/>
  <c r="AG74" i="2"/>
  <c r="AX74" i="2"/>
  <c r="AC74" i="2"/>
  <c r="AY74" i="2"/>
  <c r="AD74" i="2"/>
  <c r="BM74" i="2"/>
  <c r="BJ74" i="2"/>
  <c r="BK74" i="2"/>
  <c r="BN74" i="2"/>
  <c r="K74" i="2"/>
  <c r="M74" i="2"/>
  <c r="L74" i="2"/>
  <c r="C73" i="2"/>
  <c r="BL74" i="2"/>
  <c r="BH74" i="2"/>
  <c r="BI74" i="2"/>
  <c r="T49" i="1"/>
  <c r="AI49" i="1" s="1"/>
  <c r="BC49" i="1"/>
  <c r="AH49" i="1"/>
  <c r="BM49" i="1"/>
  <c r="BB49" i="1"/>
  <c r="AG49" i="1"/>
  <c r="BL49" i="1"/>
  <c r="AV74" i="2" l="1"/>
  <c r="AA74" i="2"/>
  <c r="AU74" i="2"/>
  <c r="Z74" i="2"/>
  <c r="AW74" i="2"/>
  <c r="AB74" i="2"/>
  <c r="BF74" i="2"/>
  <c r="BE74" i="2"/>
  <c r="BG74" i="2"/>
  <c r="E48" i="1"/>
  <c r="B48" i="1"/>
  <c r="U49" i="1"/>
  <c r="AJ49" i="1" s="1"/>
  <c r="E73" i="2" l="1"/>
  <c r="AO74" i="2"/>
  <c r="B73" i="2"/>
  <c r="V49" i="1"/>
  <c r="AK49" i="1" s="1"/>
  <c r="H75" i="2" l="1"/>
  <c r="J75" i="2" s="1"/>
  <c r="AP74" i="2"/>
  <c r="D74" i="2"/>
  <c r="W49" i="1"/>
  <c r="AS74" i="2" l="1"/>
  <c r="X75" i="2"/>
  <c r="AM75" i="2" s="1"/>
  <c r="V75" i="2"/>
  <c r="AK75" i="2" s="1"/>
  <c r="Y75" i="2"/>
  <c r="AN75" i="2" s="1"/>
  <c r="Q75" i="2"/>
  <c r="O75" i="2"/>
  <c r="R75" i="2"/>
  <c r="W75" i="2"/>
  <c r="AL75" i="2" s="1"/>
  <c r="T75" i="2"/>
  <c r="P75" i="2"/>
  <c r="S75" i="2"/>
  <c r="N75" i="2"/>
  <c r="U75" i="2"/>
  <c r="AJ75" i="2" s="1"/>
  <c r="AR74" i="2"/>
  <c r="AL49" i="1"/>
  <c r="X49" i="1"/>
  <c r="AM49" i="1" s="1"/>
  <c r="AN49" i="1" s="1"/>
  <c r="AX75" i="2" l="1"/>
  <c r="AC75" i="2"/>
  <c r="AZ75" i="2"/>
  <c r="AE75" i="2"/>
  <c r="BC75" i="2"/>
  <c r="AH75" i="2"/>
  <c r="BD75" i="2"/>
  <c r="AI75" i="2"/>
  <c r="BB75" i="2"/>
  <c r="AG75" i="2"/>
  <c r="BA75" i="2"/>
  <c r="AF75" i="2"/>
  <c r="AY75" i="2"/>
  <c r="AD75" i="2"/>
  <c r="BM75" i="2"/>
  <c r="BN75" i="2"/>
  <c r="BL75" i="2"/>
  <c r="BK75" i="2"/>
  <c r="M75" i="2"/>
  <c r="K75" i="2"/>
  <c r="C74" i="2"/>
  <c r="L75" i="2"/>
  <c r="BH75" i="2"/>
  <c r="BJ75" i="2"/>
  <c r="BI75" i="2"/>
  <c r="D49" i="1"/>
  <c r="G50" i="1"/>
  <c r="I50" i="1" s="1"/>
  <c r="AO49" i="1"/>
  <c r="AV75" i="2" l="1"/>
  <c r="AA75" i="2"/>
  <c r="AW75" i="2"/>
  <c r="AB75" i="2"/>
  <c r="AU75" i="2"/>
  <c r="Z75" i="2"/>
  <c r="BG75" i="2"/>
  <c r="BF75" i="2"/>
  <c r="BE75" i="2"/>
  <c r="AR49" i="1"/>
  <c r="AQ49" i="1"/>
  <c r="B74" i="2" l="1"/>
  <c r="E74" i="2"/>
  <c r="AO75" i="2"/>
  <c r="D75" i="2" s="1"/>
  <c r="C49" i="1"/>
  <c r="J50" i="1"/>
  <c r="AP75" i="2" l="1"/>
  <c r="N76" i="2" s="1"/>
  <c r="H76" i="2"/>
  <c r="J76" i="2" s="1"/>
  <c r="AS75" i="2"/>
  <c r="AR75" i="2"/>
  <c r="K50" i="1"/>
  <c r="AT50" i="1"/>
  <c r="BD50" i="1"/>
  <c r="Y50" i="1"/>
  <c r="R76" i="2" l="1"/>
  <c r="BB76" i="2" s="1"/>
  <c r="S76" i="2"/>
  <c r="BC76" i="2" s="1"/>
  <c r="V76" i="2"/>
  <c r="AK76" i="2" s="1"/>
  <c r="P76" i="2"/>
  <c r="AZ76" i="2" s="1"/>
  <c r="Y76" i="2"/>
  <c r="AN76" i="2" s="1"/>
  <c r="O76" i="2"/>
  <c r="AY76" i="2" s="1"/>
  <c r="AX76" i="2"/>
  <c r="AC76" i="2"/>
  <c r="X76" i="2"/>
  <c r="AM76" i="2" s="1"/>
  <c r="T76" i="2"/>
  <c r="BN76" i="2" s="1"/>
  <c r="U76" i="2"/>
  <c r="AJ76" i="2" s="1"/>
  <c r="W76" i="2"/>
  <c r="AL76" i="2" s="1"/>
  <c r="Q76" i="2"/>
  <c r="BK76" i="2" s="1"/>
  <c r="L76" i="2"/>
  <c r="C75" i="2"/>
  <c r="M76" i="2"/>
  <c r="K76" i="2"/>
  <c r="BH76" i="2"/>
  <c r="AU50" i="1"/>
  <c r="Z50" i="1"/>
  <c r="BE50" i="1"/>
  <c r="L50" i="1"/>
  <c r="AE76" i="2" l="1"/>
  <c r="BM76" i="2"/>
  <c r="AD76" i="2"/>
  <c r="AH76" i="2"/>
  <c r="AG76" i="2"/>
  <c r="BL76" i="2"/>
  <c r="BI76" i="2"/>
  <c r="BJ76" i="2"/>
  <c r="AU76" i="2"/>
  <c r="Z76" i="2"/>
  <c r="BA76" i="2"/>
  <c r="AF76" i="2"/>
  <c r="AW76" i="2"/>
  <c r="AB76" i="2"/>
  <c r="AV76" i="2"/>
  <c r="AA76" i="2"/>
  <c r="BD76" i="2"/>
  <c r="AI76" i="2"/>
  <c r="BG76" i="2"/>
  <c r="BF76" i="2"/>
  <c r="BE76" i="2"/>
  <c r="AV50" i="1"/>
  <c r="AA50" i="1"/>
  <c r="BF50" i="1"/>
  <c r="M50" i="1"/>
  <c r="E75" i="2" l="1"/>
  <c r="AO76" i="2"/>
  <c r="H77" i="2" s="1"/>
  <c r="J77" i="2" s="1"/>
  <c r="B75" i="2"/>
  <c r="D76" i="2"/>
  <c r="AP76" i="2"/>
  <c r="AW50" i="1"/>
  <c r="BG50" i="1"/>
  <c r="AB50" i="1"/>
  <c r="N50" i="1"/>
  <c r="AS76" i="2" l="1"/>
  <c r="V77" i="2"/>
  <c r="AK77" i="2" s="1"/>
  <c r="W77" i="2"/>
  <c r="AL77" i="2" s="1"/>
  <c r="X77" i="2"/>
  <c r="AM77" i="2" s="1"/>
  <c r="P77" i="2"/>
  <c r="U77" i="2"/>
  <c r="AJ77" i="2" s="1"/>
  <c r="T77" i="2"/>
  <c r="N77" i="2"/>
  <c r="Y77" i="2"/>
  <c r="AN77" i="2" s="1"/>
  <c r="S77" i="2"/>
  <c r="O77" i="2"/>
  <c r="R77" i="2"/>
  <c r="Q77" i="2"/>
  <c r="AR76" i="2"/>
  <c r="O50" i="1"/>
  <c r="P50" i="1" s="1"/>
  <c r="BH50" i="1"/>
  <c r="AX50" i="1"/>
  <c r="AC50" i="1"/>
  <c r="BB77" i="2" l="1"/>
  <c r="AG77" i="2"/>
  <c r="BC77" i="2"/>
  <c r="AH77" i="2"/>
  <c r="AX77" i="2"/>
  <c r="AC77" i="2"/>
  <c r="BA77" i="2"/>
  <c r="AF77" i="2"/>
  <c r="AY77" i="2"/>
  <c r="AD77" i="2"/>
  <c r="BD77" i="2"/>
  <c r="AI77" i="2"/>
  <c r="AZ77" i="2"/>
  <c r="AE77" i="2"/>
  <c r="BK77" i="2"/>
  <c r="BI77" i="2"/>
  <c r="BN77" i="2"/>
  <c r="BJ77" i="2"/>
  <c r="C76" i="2"/>
  <c r="M77" i="2"/>
  <c r="K77" i="2"/>
  <c r="L77" i="2"/>
  <c r="BL77" i="2"/>
  <c r="BM77" i="2"/>
  <c r="BH77" i="2"/>
  <c r="AZ50" i="1"/>
  <c r="BJ50" i="1"/>
  <c r="AE50" i="1"/>
  <c r="AY50" i="1"/>
  <c r="AD50" i="1"/>
  <c r="BI50" i="1"/>
  <c r="R50" i="1"/>
  <c r="Q50" i="1"/>
  <c r="AW77" i="2" l="1"/>
  <c r="AB77" i="2"/>
  <c r="AU77" i="2"/>
  <c r="Z77" i="2"/>
  <c r="AV77" i="2"/>
  <c r="AA77" i="2"/>
  <c r="BF77" i="2"/>
  <c r="BG77" i="2"/>
  <c r="BE77" i="2"/>
  <c r="AF50" i="1"/>
  <c r="BK50" i="1"/>
  <c r="BA50" i="1"/>
  <c r="S50" i="1"/>
  <c r="AG50" i="1"/>
  <c r="BB50" i="1"/>
  <c r="BL50" i="1"/>
  <c r="AO77" i="2" l="1"/>
  <c r="D77" i="2" s="1"/>
  <c r="E76" i="2"/>
  <c r="B76" i="2"/>
  <c r="AH50" i="1"/>
  <c r="BM50" i="1"/>
  <c r="E49" i="1" s="1"/>
  <c r="BC50" i="1"/>
  <c r="B49" i="1" s="1"/>
  <c r="T50" i="1"/>
  <c r="U50" i="1"/>
  <c r="AJ50" i="1" s="1"/>
  <c r="H78" i="2" l="1"/>
  <c r="J78" i="2" s="1"/>
  <c r="AP77" i="2"/>
  <c r="AS77" i="2" s="1"/>
  <c r="AR77" i="2"/>
  <c r="AI50" i="1"/>
  <c r="V50" i="1"/>
  <c r="W78" i="2" l="1"/>
  <c r="AL78" i="2" s="1"/>
  <c r="P78" i="2"/>
  <c r="AE78" i="2" s="1"/>
  <c r="S78" i="2"/>
  <c r="AH78" i="2" s="1"/>
  <c r="Q78" i="2"/>
  <c r="BA78" i="2" s="1"/>
  <c r="N78" i="2"/>
  <c r="AC78" i="2" s="1"/>
  <c r="V78" i="2"/>
  <c r="AK78" i="2" s="1"/>
  <c r="BC78" i="2"/>
  <c r="AZ78" i="2"/>
  <c r="AX78" i="2"/>
  <c r="AF78" i="2"/>
  <c r="O78" i="2"/>
  <c r="AD78" i="2" s="1"/>
  <c r="T78" i="2"/>
  <c r="X78" i="2"/>
  <c r="AM78" i="2" s="1"/>
  <c r="U78" i="2"/>
  <c r="AJ78" i="2" s="1"/>
  <c r="Y78" i="2"/>
  <c r="AN78" i="2" s="1"/>
  <c r="R78" i="2"/>
  <c r="AG78" i="2" s="1"/>
  <c r="BI78" i="2"/>
  <c r="C77" i="2"/>
  <c r="L78" i="2"/>
  <c r="M78" i="2"/>
  <c r="K78" i="2"/>
  <c r="AK50" i="1"/>
  <c r="W50" i="1"/>
  <c r="AL50" i="1" s="1"/>
  <c r="BM78" i="2" l="1"/>
  <c r="BK78" i="2"/>
  <c r="BJ78" i="2"/>
  <c r="BH78" i="2"/>
  <c r="AW78" i="2"/>
  <c r="AB78" i="2"/>
  <c r="BD78" i="2"/>
  <c r="AI78" i="2"/>
  <c r="AU78" i="2"/>
  <c r="Z78" i="2"/>
  <c r="AV78" i="2"/>
  <c r="AA78" i="2"/>
  <c r="AY78" i="2"/>
  <c r="BB78" i="2"/>
  <c r="BL78" i="2"/>
  <c r="BN78" i="2"/>
  <c r="BE78" i="2"/>
  <c r="BF78" i="2"/>
  <c r="BG78" i="2"/>
  <c r="X50" i="1"/>
  <c r="AM50" i="1" s="1"/>
  <c r="AN50" i="1" s="1"/>
  <c r="E77" i="2" l="1"/>
  <c r="AO78" i="2"/>
  <c r="B77" i="2"/>
  <c r="AO50" i="1"/>
  <c r="D50" i="1"/>
  <c r="G51" i="1"/>
  <c r="I51" i="1" s="1"/>
  <c r="D78" i="2" l="1"/>
  <c r="H79" i="2"/>
  <c r="J79" i="2" s="1"/>
  <c r="AP78" i="2"/>
  <c r="AR50" i="1"/>
  <c r="AQ50" i="1"/>
  <c r="AS78" i="2" l="1"/>
  <c r="S79" i="2"/>
  <c r="P79" i="2"/>
  <c r="T79" i="2"/>
  <c r="X79" i="2"/>
  <c r="AM79" i="2" s="1"/>
  <c r="N79" i="2"/>
  <c r="Y79" i="2"/>
  <c r="AN79" i="2" s="1"/>
  <c r="W79" i="2"/>
  <c r="AL79" i="2" s="1"/>
  <c r="V79" i="2"/>
  <c r="AK79" i="2" s="1"/>
  <c r="Q79" i="2"/>
  <c r="U79" i="2"/>
  <c r="AJ79" i="2" s="1"/>
  <c r="R79" i="2"/>
  <c r="O79" i="2"/>
  <c r="AR78" i="2"/>
  <c r="C50" i="1"/>
  <c r="J51" i="1"/>
  <c r="AY79" i="2" l="1"/>
  <c r="AD79" i="2"/>
  <c r="AZ79" i="2"/>
  <c r="AE79" i="2"/>
  <c r="BB79" i="2"/>
  <c r="AG79" i="2"/>
  <c r="BA79" i="2"/>
  <c r="AF79" i="2"/>
  <c r="AX79" i="2"/>
  <c r="AC79" i="2"/>
  <c r="BD79" i="2"/>
  <c r="AI79" i="2"/>
  <c r="BC79" i="2"/>
  <c r="AH79" i="2"/>
  <c r="BI79" i="2"/>
  <c r="BJ79" i="2"/>
  <c r="K79" i="2"/>
  <c r="L79" i="2"/>
  <c r="C78" i="2"/>
  <c r="M79" i="2"/>
  <c r="BL79" i="2"/>
  <c r="BK79" i="2"/>
  <c r="BH79" i="2"/>
  <c r="BN79" i="2"/>
  <c r="BM79" i="2"/>
  <c r="K51" i="1"/>
  <c r="AT51" i="1"/>
  <c r="BD51" i="1"/>
  <c r="Y51" i="1"/>
  <c r="AU79" i="2" l="1"/>
  <c r="Z79" i="2"/>
  <c r="AW79" i="2"/>
  <c r="AB79" i="2"/>
  <c r="AV79" i="2"/>
  <c r="AA79" i="2"/>
  <c r="BE79" i="2"/>
  <c r="BG79" i="2"/>
  <c r="BF79" i="2"/>
  <c r="Z51" i="1"/>
  <c r="BE51" i="1"/>
  <c r="AU51" i="1"/>
  <c r="L51" i="1"/>
  <c r="B78" i="2" l="1"/>
  <c r="E78" i="2"/>
  <c r="AO79" i="2"/>
  <c r="AA51" i="1"/>
  <c r="AV51" i="1"/>
  <c r="BF51" i="1"/>
  <c r="M51" i="1"/>
  <c r="H80" i="2" l="1"/>
  <c r="J80" i="2" s="1"/>
  <c r="AP79" i="2"/>
  <c r="D79" i="2"/>
  <c r="N51" i="1"/>
  <c r="AW51" i="1"/>
  <c r="BG51" i="1"/>
  <c r="AB51" i="1"/>
  <c r="O51" i="1"/>
  <c r="AS79" i="2" l="1"/>
  <c r="U80" i="2"/>
  <c r="AJ80" i="2" s="1"/>
  <c r="T80" i="2"/>
  <c r="R80" i="2"/>
  <c r="S80" i="2"/>
  <c r="V80" i="2"/>
  <c r="AK80" i="2" s="1"/>
  <c r="Q80" i="2"/>
  <c r="W80" i="2"/>
  <c r="AL80" i="2" s="1"/>
  <c r="N80" i="2"/>
  <c r="X80" i="2"/>
  <c r="AM80" i="2" s="1"/>
  <c r="O80" i="2"/>
  <c r="P80" i="2"/>
  <c r="Y80" i="2"/>
  <c r="AN80" i="2" s="1"/>
  <c r="AR79" i="2"/>
  <c r="AX51" i="1"/>
  <c r="AC51" i="1"/>
  <c r="BH51" i="1"/>
  <c r="BI51" i="1"/>
  <c r="AD51" i="1"/>
  <c r="AY51" i="1"/>
  <c r="P51" i="1"/>
  <c r="AZ80" i="2" l="1"/>
  <c r="AE80" i="2"/>
  <c r="AY80" i="2"/>
  <c r="AD80" i="2"/>
  <c r="AX80" i="2"/>
  <c r="AC80" i="2"/>
  <c r="BA80" i="2"/>
  <c r="AF80" i="2"/>
  <c r="BC80" i="2"/>
  <c r="AH80" i="2"/>
  <c r="BD80" i="2"/>
  <c r="AI80" i="2"/>
  <c r="BB80" i="2"/>
  <c r="AG80" i="2"/>
  <c r="BJ80" i="2"/>
  <c r="BI80" i="2"/>
  <c r="BH80" i="2"/>
  <c r="BK80" i="2"/>
  <c r="BM80" i="2"/>
  <c r="BN80" i="2"/>
  <c r="K80" i="2"/>
  <c r="M80" i="2"/>
  <c r="L80" i="2"/>
  <c r="C79" i="2"/>
  <c r="BL80" i="2"/>
  <c r="Q51" i="1"/>
  <c r="R51" i="1" s="1"/>
  <c r="BJ51" i="1"/>
  <c r="AZ51" i="1"/>
  <c r="AE51" i="1"/>
  <c r="AV80" i="2" l="1"/>
  <c r="AA80" i="2"/>
  <c r="AU80" i="2"/>
  <c r="Z80" i="2"/>
  <c r="AW80" i="2"/>
  <c r="AB80" i="2"/>
  <c r="BF80" i="2"/>
  <c r="BE80" i="2"/>
  <c r="BG80" i="2"/>
  <c r="BL51" i="1"/>
  <c r="BB51" i="1"/>
  <c r="AG51" i="1"/>
  <c r="S51" i="1"/>
  <c r="T51" i="1" s="1"/>
  <c r="AF51" i="1"/>
  <c r="BA51" i="1"/>
  <c r="BK51" i="1"/>
  <c r="AO80" i="2" l="1"/>
  <c r="B79" i="2"/>
  <c r="E79" i="2"/>
  <c r="BC51" i="1"/>
  <c r="B50" i="1" s="1"/>
  <c r="AH51" i="1"/>
  <c r="BM51" i="1"/>
  <c r="E50" i="1" s="1"/>
  <c r="U51" i="1"/>
  <c r="AI51" i="1"/>
  <c r="H81" i="2" l="1"/>
  <c r="J81" i="2" s="1"/>
  <c r="AP80" i="2"/>
  <c r="D80" i="2"/>
  <c r="AJ51" i="1"/>
  <c r="V51" i="1"/>
  <c r="AS80" i="2" l="1"/>
  <c r="X81" i="2"/>
  <c r="AM81" i="2" s="1"/>
  <c r="V81" i="2"/>
  <c r="AK81" i="2" s="1"/>
  <c r="O81" i="2"/>
  <c r="U81" i="2"/>
  <c r="AJ81" i="2" s="1"/>
  <c r="P81" i="2"/>
  <c r="W81" i="2"/>
  <c r="AL81" i="2" s="1"/>
  <c r="S81" i="2"/>
  <c r="Y81" i="2"/>
  <c r="AN81" i="2" s="1"/>
  <c r="N81" i="2"/>
  <c r="R81" i="2"/>
  <c r="T81" i="2"/>
  <c r="Q81" i="2"/>
  <c r="AR80" i="2"/>
  <c r="AK51" i="1"/>
  <c r="W51" i="1"/>
  <c r="AL51" i="1" s="1"/>
  <c r="BA81" i="2" l="1"/>
  <c r="AF81" i="2"/>
  <c r="BB81" i="2"/>
  <c r="AG81" i="2"/>
  <c r="BD81" i="2"/>
  <c r="AI81" i="2"/>
  <c r="AX81" i="2"/>
  <c r="AC81" i="2"/>
  <c r="BC81" i="2"/>
  <c r="AH81" i="2"/>
  <c r="AZ81" i="2"/>
  <c r="AE81" i="2"/>
  <c r="AY81" i="2"/>
  <c r="AD81" i="2"/>
  <c r="BK81" i="2"/>
  <c r="BL81" i="2"/>
  <c r="K81" i="2"/>
  <c r="C80" i="2"/>
  <c r="M81" i="2"/>
  <c r="L81" i="2"/>
  <c r="BN81" i="2"/>
  <c r="BH81" i="2"/>
  <c r="BM81" i="2"/>
  <c r="BJ81" i="2"/>
  <c r="BI81" i="2"/>
  <c r="X51" i="1"/>
  <c r="AM51" i="1" s="1"/>
  <c r="AN51" i="1" s="1"/>
  <c r="AW81" i="2" l="1"/>
  <c r="AB81" i="2"/>
  <c r="AU81" i="2"/>
  <c r="Z81" i="2"/>
  <c r="AV81" i="2"/>
  <c r="AA81" i="2"/>
  <c r="BG81" i="2"/>
  <c r="BE81" i="2"/>
  <c r="BF81" i="2"/>
  <c r="AO51" i="1"/>
  <c r="D51" i="1"/>
  <c r="G52" i="1"/>
  <c r="I52" i="1" s="1"/>
  <c r="B80" i="2" l="1"/>
  <c r="AO81" i="2"/>
  <c r="E80" i="2"/>
  <c r="AQ51" i="1"/>
  <c r="AR51" i="1"/>
  <c r="D81" i="2" l="1"/>
  <c r="AP81" i="2"/>
  <c r="H82" i="2"/>
  <c r="J82" i="2" s="1"/>
  <c r="C51" i="1"/>
  <c r="J52" i="1"/>
  <c r="K52" i="1" s="1"/>
  <c r="AS81" i="2" l="1"/>
  <c r="X82" i="2"/>
  <c r="AM82" i="2" s="1"/>
  <c r="S82" i="2"/>
  <c r="O82" i="2"/>
  <c r="U82" i="2"/>
  <c r="AJ82" i="2" s="1"/>
  <c r="P82" i="2"/>
  <c r="T82" i="2"/>
  <c r="Q82" i="2"/>
  <c r="N82" i="2"/>
  <c r="Y82" i="2"/>
  <c r="AN82" i="2" s="1"/>
  <c r="W82" i="2"/>
  <c r="AL82" i="2" s="1"/>
  <c r="V82" i="2"/>
  <c r="AK82" i="2" s="1"/>
  <c r="R82" i="2"/>
  <c r="AR81" i="2"/>
  <c r="L52" i="1"/>
  <c r="BE52" i="1"/>
  <c r="Z52" i="1"/>
  <c r="AU52" i="1"/>
  <c r="BD52" i="1"/>
  <c r="AT52" i="1"/>
  <c r="Y52" i="1"/>
  <c r="BB82" i="2" l="1"/>
  <c r="AG82" i="2"/>
  <c r="AX82" i="2"/>
  <c r="AC82" i="2"/>
  <c r="BD82" i="2"/>
  <c r="AI82" i="2"/>
  <c r="BC82" i="2"/>
  <c r="AH82" i="2"/>
  <c r="BA82" i="2"/>
  <c r="AF82" i="2"/>
  <c r="AZ82" i="2"/>
  <c r="AE82" i="2"/>
  <c r="AY82" i="2"/>
  <c r="AD82" i="2"/>
  <c r="BL82" i="2"/>
  <c r="BH82" i="2"/>
  <c r="BN82" i="2"/>
  <c r="BM82" i="2"/>
  <c r="K82" i="2"/>
  <c r="L82" i="2"/>
  <c r="C81" i="2"/>
  <c r="M82" i="2"/>
  <c r="BK82" i="2"/>
  <c r="BJ82" i="2"/>
  <c r="BI82" i="2"/>
  <c r="BF52" i="1"/>
  <c r="AA52" i="1"/>
  <c r="AV52" i="1"/>
  <c r="M52" i="1"/>
  <c r="AU82" i="2" l="1"/>
  <c r="Z82" i="2"/>
  <c r="AW82" i="2"/>
  <c r="AB82" i="2"/>
  <c r="AV82" i="2"/>
  <c r="AA82" i="2"/>
  <c r="BE82" i="2"/>
  <c r="BG82" i="2"/>
  <c r="BF82" i="2"/>
  <c r="N52" i="1"/>
  <c r="AB52" i="1"/>
  <c r="AW52" i="1"/>
  <c r="BG52" i="1"/>
  <c r="B81" i="2" l="1"/>
  <c r="AO82" i="2"/>
  <c r="E81" i="2"/>
  <c r="BH52" i="1"/>
  <c r="AC52" i="1"/>
  <c r="AX52" i="1"/>
  <c r="O52" i="1"/>
  <c r="D82" i="2" l="1"/>
  <c r="H83" i="2"/>
  <c r="J83" i="2" s="1"/>
  <c r="AP82" i="2"/>
  <c r="AY52" i="1"/>
  <c r="BI52" i="1"/>
  <c r="AD52" i="1"/>
  <c r="P52" i="1"/>
  <c r="Q52" i="1"/>
  <c r="R52" i="1" s="1"/>
  <c r="AS82" i="2" l="1"/>
  <c r="N83" i="2"/>
  <c r="U83" i="2"/>
  <c r="AJ83" i="2" s="1"/>
  <c r="R83" i="2"/>
  <c r="S83" i="2"/>
  <c r="O83" i="2"/>
  <c r="P83" i="2"/>
  <c r="V83" i="2"/>
  <c r="AK83" i="2" s="1"/>
  <c r="Y83" i="2"/>
  <c r="AN83" i="2" s="1"/>
  <c r="Q83" i="2"/>
  <c r="X83" i="2"/>
  <c r="AM83" i="2" s="1"/>
  <c r="W83" i="2"/>
  <c r="AL83" i="2" s="1"/>
  <c r="T83" i="2"/>
  <c r="AR82" i="2"/>
  <c r="S52" i="1"/>
  <c r="AG52" i="1"/>
  <c r="BB52" i="1"/>
  <c r="BL52" i="1"/>
  <c r="AE52" i="1"/>
  <c r="AZ52" i="1"/>
  <c r="BJ52" i="1"/>
  <c r="BA52" i="1"/>
  <c r="BK52" i="1"/>
  <c r="AF52" i="1"/>
  <c r="T52" i="1"/>
  <c r="BD83" i="2" l="1"/>
  <c r="AI83" i="2"/>
  <c r="AZ83" i="2"/>
  <c r="AE83" i="2"/>
  <c r="BC83" i="2"/>
  <c r="AH83" i="2"/>
  <c r="BA83" i="2"/>
  <c r="AF83" i="2"/>
  <c r="AY83" i="2"/>
  <c r="AD83" i="2"/>
  <c r="BB83" i="2"/>
  <c r="AG83" i="2"/>
  <c r="AX83" i="2"/>
  <c r="AC83" i="2"/>
  <c r="BN83" i="2"/>
  <c r="BJ83" i="2"/>
  <c r="BM83" i="2"/>
  <c r="C82" i="2"/>
  <c r="L83" i="2"/>
  <c r="M83" i="2"/>
  <c r="K83" i="2"/>
  <c r="BK83" i="2"/>
  <c r="BI83" i="2"/>
  <c r="BL83" i="2"/>
  <c r="BH83" i="2"/>
  <c r="U52" i="1"/>
  <c r="AJ52" i="1" s="1"/>
  <c r="AI52" i="1"/>
  <c r="AH52" i="1"/>
  <c r="BM52" i="1"/>
  <c r="E51" i="1" s="1"/>
  <c r="BC52" i="1"/>
  <c r="B51" i="1" s="1"/>
  <c r="V52" i="1"/>
  <c r="AK52" i="1" s="1"/>
  <c r="AU83" i="2" l="1"/>
  <c r="Z83" i="2"/>
  <c r="AV83" i="2"/>
  <c r="AA83" i="2"/>
  <c r="AW83" i="2"/>
  <c r="AB83" i="2"/>
  <c r="BE83" i="2"/>
  <c r="BF83" i="2"/>
  <c r="BG83" i="2"/>
  <c r="W52" i="1"/>
  <c r="E82" i="2" l="1"/>
  <c r="B82" i="2"/>
  <c r="AO83" i="2"/>
  <c r="AL52" i="1"/>
  <c r="X52" i="1"/>
  <c r="AM52" i="1" s="1"/>
  <c r="AP83" i="2" l="1"/>
  <c r="H84" i="2"/>
  <c r="J84" i="2" s="1"/>
  <c r="D83" i="2"/>
  <c r="AN52" i="1"/>
  <c r="D52" i="1" s="1"/>
  <c r="AS83" i="2" l="1"/>
  <c r="Q84" i="2"/>
  <c r="N84" i="2"/>
  <c r="X84" i="2"/>
  <c r="AM84" i="2" s="1"/>
  <c r="P84" i="2"/>
  <c r="U84" i="2"/>
  <c r="AJ84" i="2" s="1"/>
  <c r="T84" i="2"/>
  <c r="R84" i="2"/>
  <c r="O84" i="2"/>
  <c r="W84" i="2"/>
  <c r="AL84" i="2" s="1"/>
  <c r="Y84" i="2"/>
  <c r="AN84" i="2" s="1"/>
  <c r="S84" i="2"/>
  <c r="V84" i="2"/>
  <c r="AK84" i="2" s="1"/>
  <c r="AR83" i="2"/>
  <c r="G53" i="1"/>
  <c r="I53" i="1" s="1"/>
  <c r="AO52" i="1"/>
  <c r="AQ52" i="1"/>
  <c r="AR52" i="1"/>
  <c r="BC84" i="2" l="1"/>
  <c r="AH84" i="2"/>
  <c r="AY84" i="2"/>
  <c r="AD84" i="2"/>
  <c r="BD84" i="2"/>
  <c r="AI84" i="2"/>
  <c r="AZ84" i="2"/>
  <c r="AE84" i="2"/>
  <c r="AX84" i="2"/>
  <c r="AC84" i="2"/>
  <c r="BB84" i="2"/>
  <c r="AG84" i="2"/>
  <c r="BA84" i="2"/>
  <c r="AF84" i="2"/>
  <c r="BI84" i="2"/>
  <c r="BN84" i="2"/>
  <c r="BJ84" i="2"/>
  <c r="BH84" i="2"/>
  <c r="M84" i="2"/>
  <c r="C83" i="2"/>
  <c r="L84" i="2"/>
  <c r="K84" i="2"/>
  <c r="BM84" i="2"/>
  <c r="BL84" i="2"/>
  <c r="BK84" i="2"/>
  <c r="C52" i="1"/>
  <c r="J53" i="1"/>
  <c r="AU84" i="2" l="1"/>
  <c r="Z84" i="2"/>
  <c r="AV84" i="2"/>
  <c r="AA84" i="2"/>
  <c r="AW84" i="2"/>
  <c r="AB84" i="2"/>
  <c r="BF84" i="2"/>
  <c r="BG84" i="2"/>
  <c r="BE84" i="2"/>
  <c r="K53" i="1"/>
  <c r="AT53" i="1"/>
  <c r="Y53" i="1"/>
  <c r="BD53" i="1"/>
  <c r="E83" i="2" l="1"/>
  <c r="B83" i="2"/>
  <c r="AO84" i="2"/>
  <c r="AP84" i="2" s="1"/>
  <c r="L53" i="1"/>
  <c r="AU53" i="1"/>
  <c r="Z53" i="1"/>
  <c r="BE53" i="1"/>
  <c r="H85" i="2" l="1"/>
  <c r="J85" i="2" s="1"/>
  <c r="D84" i="2"/>
  <c r="AS84" i="2"/>
  <c r="X85" i="2"/>
  <c r="AM85" i="2" s="1"/>
  <c r="N85" i="2"/>
  <c r="O85" i="2"/>
  <c r="T85" i="2"/>
  <c r="P85" i="2"/>
  <c r="W85" i="2"/>
  <c r="AL85" i="2" s="1"/>
  <c r="Y85" i="2"/>
  <c r="AN85" i="2" s="1"/>
  <c r="U85" i="2"/>
  <c r="AJ85" i="2" s="1"/>
  <c r="V85" i="2"/>
  <c r="AK85" i="2" s="1"/>
  <c r="R85" i="2"/>
  <c r="S85" i="2"/>
  <c r="Q85" i="2"/>
  <c r="AR84" i="2"/>
  <c r="BF53" i="1"/>
  <c r="AV53" i="1"/>
  <c r="AA53" i="1"/>
  <c r="M53" i="1"/>
  <c r="BC85" i="2" l="1"/>
  <c r="AH85" i="2"/>
  <c r="BA85" i="2"/>
  <c r="AF85" i="2"/>
  <c r="BB85" i="2"/>
  <c r="AG85" i="2"/>
  <c r="BD85" i="2"/>
  <c r="AI85" i="2"/>
  <c r="AX85" i="2"/>
  <c r="AC85" i="2"/>
  <c r="AZ85" i="2"/>
  <c r="AE85" i="2"/>
  <c r="AY85" i="2"/>
  <c r="AD85" i="2"/>
  <c r="BK85" i="2"/>
  <c r="BL85" i="2"/>
  <c r="BN85" i="2"/>
  <c r="BH85" i="2"/>
  <c r="C84" i="2"/>
  <c r="M85" i="2"/>
  <c r="K85" i="2"/>
  <c r="L85" i="2"/>
  <c r="BM85" i="2"/>
  <c r="BJ85" i="2"/>
  <c r="BI85" i="2"/>
  <c r="N53" i="1"/>
  <c r="AW53" i="1"/>
  <c r="BG53" i="1"/>
  <c r="AB53" i="1"/>
  <c r="AV85" i="2" l="1"/>
  <c r="AA85" i="2"/>
  <c r="AU85" i="2"/>
  <c r="Z85" i="2"/>
  <c r="AW85" i="2"/>
  <c r="AB85" i="2"/>
  <c r="BF85" i="2"/>
  <c r="BG85" i="2"/>
  <c r="B84" i="2"/>
  <c r="BE85" i="2"/>
  <c r="O53" i="1"/>
  <c r="BH53" i="1"/>
  <c r="AX53" i="1"/>
  <c r="AC53" i="1"/>
  <c r="E84" i="2" l="1"/>
  <c r="AO85" i="2"/>
  <c r="D85" i="2" s="1"/>
  <c r="AY53" i="1"/>
  <c r="BI53" i="1"/>
  <c r="AD53" i="1"/>
  <c r="P53" i="1"/>
  <c r="Q53" i="1"/>
  <c r="AP85" i="2" l="1"/>
  <c r="V86" i="2" s="1"/>
  <c r="AK86" i="2" s="1"/>
  <c r="H86" i="2"/>
  <c r="J86" i="2" s="1"/>
  <c r="AS85" i="2"/>
  <c r="AR85" i="2"/>
  <c r="R53" i="1"/>
  <c r="BA53" i="1"/>
  <c r="AF53" i="1"/>
  <c r="BK53" i="1"/>
  <c r="AE53" i="1"/>
  <c r="BJ53" i="1"/>
  <c r="AZ53" i="1"/>
  <c r="N86" i="2" l="1"/>
  <c r="AC86" i="2" s="1"/>
  <c r="W86" i="2"/>
  <c r="AL86" i="2" s="1"/>
  <c r="R86" i="2"/>
  <c r="BB86" i="2" s="1"/>
  <c r="X86" i="2"/>
  <c r="AM86" i="2" s="1"/>
  <c r="P86" i="2"/>
  <c r="AZ86" i="2" s="1"/>
  <c r="T86" i="2"/>
  <c r="BD86" i="2" s="1"/>
  <c r="S86" i="2"/>
  <c r="BC86" i="2" s="1"/>
  <c r="O86" i="2"/>
  <c r="AY86" i="2" s="1"/>
  <c r="Q86" i="2"/>
  <c r="BA86" i="2" s="1"/>
  <c r="Y86" i="2"/>
  <c r="AN86" i="2" s="1"/>
  <c r="U86" i="2"/>
  <c r="AJ86" i="2" s="1"/>
  <c r="M86" i="2"/>
  <c r="L86" i="2"/>
  <c r="K86" i="2"/>
  <c r="C85" i="2"/>
  <c r="S53" i="1"/>
  <c r="T53" i="1" s="1"/>
  <c r="AI53" i="1" s="1"/>
  <c r="AG53" i="1"/>
  <c r="BL53" i="1"/>
  <c r="BB53" i="1"/>
  <c r="BL86" i="2" l="1"/>
  <c r="AE86" i="2"/>
  <c r="BN86" i="2"/>
  <c r="AI86" i="2"/>
  <c r="AX86" i="2"/>
  <c r="BH86" i="2"/>
  <c r="AG86" i="2"/>
  <c r="AF86" i="2"/>
  <c r="BJ86" i="2"/>
  <c r="AH86" i="2"/>
  <c r="BI86" i="2"/>
  <c r="AD86" i="2"/>
  <c r="BK86" i="2"/>
  <c r="BM86" i="2"/>
  <c r="AU86" i="2"/>
  <c r="Z86" i="2"/>
  <c r="AW86" i="2"/>
  <c r="AB86" i="2"/>
  <c r="AV86" i="2"/>
  <c r="AA86" i="2"/>
  <c r="BE86" i="2"/>
  <c r="BG86" i="2"/>
  <c r="BF86" i="2"/>
  <c r="AH53" i="1"/>
  <c r="BM53" i="1"/>
  <c r="E52" i="1" s="1"/>
  <c r="BC53" i="1"/>
  <c r="B52" i="1" s="1"/>
  <c r="U53" i="1"/>
  <c r="AJ53" i="1" s="1"/>
  <c r="E85" i="2" l="1"/>
  <c r="AO86" i="2"/>
  <c r="B85" i="2"/>
  <c r="V53" i="1"/>
  <c r="AK53" i="1" s="1"/>
  <c r="D86" i="2" l="1"/>
  <c r="H87" i="2"/>
  <c r="J87" i="2" s="1"/>
  <c r="AP86" i="2"/>
  <c r="W53" i="1"/>
  <c r="AL53" i="1" s="1"/>
  <c r="AS86" i="2" l="1"/>
  <c r="Y87" i="2"/>
  <c r="AN87" i="2" s="1"/>
  <c r="Q87" i="2"/>
  <c r="O87" i="2"/>
  <c r="P87" i="2"/>
  <c r="W87" i="2"/>
  <c r="AL87" i="2" s="1"/>
  <c r="U87" i="2"/>
  <c r="AJ87" i="2" s="1"/>
  <c r="R87" i="2"/>
  <c r="V87" i="2"/>
  <c r="AK87" i="2" s="1"/>
  <c r="S87" i="2"/>
  <c r="T87" i="2"/>
  <c r="X87" i="2"/>
  <c r="AM87" i="2" s="1"/>
  <c r="N87" i="2"/>
  <c r="AR86" i="2"/>
  <c r="X53" i="1"/>
  <c r="AM53" i="1" s="1"/>
  <c r="AN53" i="1" s="1"/>
  <c r="G54" i="1" s="1"/>
  <c r="I54" i="1" s="1"/>
  <c r="AX87" i="2" l="1"/>
  <c r="AC87" i="2"/>
  <c r="BD87" i="2"/>
  <c r="AI87" i="2"/>
  <c r="AZ87" i="2"/>
  <c r="AE87" i="2"/>
  <c r="BA87" i="2"/>
  <c r="AF87" i="2"/>
  <c r="BC87" i="2"/>
  <c r="AH87" i="2"/>
  <c r="BB87" i="2"/>
  <c r="AG87" i="2"/>
  <c r="AY87" i="2"/>
  <c r="AD87" i="2"/>
  <c r="BH87" i="2"/>
  <c r="BN87" i="2"/>
  <c r="BJ87" i="2"/>
  <c r="BK87" i="2"/>
  <c r="L87" i="2"/>
  <c r="C86" i="2"/>
  <c r="M87" i="2"/>
  <c r="K87" i="2"/>
  <c r="BM87" i="2"/>
  <c r="BL87" i="2"/>
  <c r="BI87" i="2"/>
  <c r="AO53" i="1"/>
  <c r="AQ53" i="1" s="1"/>
  <c r="D53" i="1"/>
  <c r="AW87" i="2" l="1"/>
  <c r="AB87" i="2"/>
  <c r="AV87" i="2"/>
  <c r="AA87" i="2"/>
  <c r="AU87" i="2"/>
  <c r="Z87" i="2"/>
  <c r="BE87" i="2"/>
  <c r="BG87" i="2"/>
  <c r="BF87" i="2"/>
  <c r="AR53" i="1"/>
  <c r="C53" i="1" s="1"/>
  <c r="B86" i="2" l="1"/>
  <c r="E86" i="2"/>
  <c r="AO87" i="2"/>
  <c r="K54" i="1"/>
  <c r="Z54" i="1" s="1"/>
  <c r="J54" i="1"/>
  <c r="Y54" i="1" s="1"/>
  <c r="L54" i="1"/>
  <c r="AV54" i="1" s="1"/>
  <c r="M54" i="1"/>
  <c r="H88" i="2" l="1"/>
  <c r="J88" i="2" s="1"/>
  <c r="AP87" i="2"/>
  <c r="D87" i="2"/>
  <c r="AT54" i="1"/>
  <c r="BE54" i="1"/>
  <c r="BD54" i="1"/>
  <c r="AU54" i="1"/>
  <c r="BF54" i="1"/>
  <c r="AA54" i="1"/>
  <c r="AB54" i="1"/>
  <c r="BG54" i="1"/>
  <c r="AW54" i="1"/>
  <c r="N54" i="1"/>
  <c r="AS87" i="2" l="1"/>
  <c r="R88" i="2"/>
  <c r="T88" i="2"/>
  <c r="U88" i="2"/>
  <c r="AJ88" i="2" s="1"/>
  <c r="V88" i="2"/>
  <c r="AK88" i="2" s="1"/>
  <c r="Y88" i="2"/>
  <c r="AN88" i="2" s="1"/>
  <c r="P88" i="2"/>
  <c r="Q88" i="2"/>
  <c r="N88" i="2"/>
  <c r="O88" i="2"/>
  <c r="X88" i="2"/>
  <c r="AM88" i="2" s="1"/>
  <c r="S88" i="2"/>
  <c r="W88" i="2"/>
  <c r="AL88" i="2" s="1"/>
  <c r="AR87" i="2"/>
  <c r="BH54" i="1"/>
  <c r="AX54" i="1"/>
  <c r="AC54" i="1"/>
  <c r="O54" i="1"/>
  <c r="P54" i="1"/>
  <c r="BC88" i="2" l="1"/>
  <c r="AH88" i="2"/>
  <c r="AX88" i="2"/>
  <c r="AC88" i="2"/>
  <c r="AZ88" i="2"/>
  <c r="AE88" i="2"/>
  <c r="BD88" i="2"/>
  <c r="AI88" i="2"/>
  <c r="AY88" i="2"/>
  <c r="AD88" i="2"/>
  <c r="BA88" i="2"/>
  <c r="AF88" i="2"/>
  <c r="BB88" i="2"/>
  <c r="AG88" i="2"/>
  <c r="BH88" i="2"/>
  <c r="BJ88" i="2"/>
  <c r="BN88" i="2"/>
  <c r="M88" i="2"/>
  <c r="C87" i="2"/>
  <c r="L88" i="2"/>
  <c r="K88" i="2"/>
  <c r="BM88" i="2"/>
  <c r="BI88" i="2"/>
  <c r="BK88" i="2"/>
  <c r="BL88" i="2"/>
  <c r="BJ54" i="1"/>
  <c r="AE54" i="1"/>
  <c r="AZ54" i="1"/>
  <c r="AY54" i="1"/>
  <c r="BI54" i="1"/>
  <c r="AD54" i="1"/>
  <c r="Q54" i="1"/>
  <c r="AW88" i="2" l="1"/>
  <c r="AB88" i="2"/>
  <c r="AU88" i="2"/>
  <c r="Z88" i="2"/>
  <c r="AV88" i="2"/>
  <c r="AA88" i="2"/>
  <c r="BF88" i="2"/>
  <c r="BG88" i="2"/>
  <c r="BE88" i="2"/>
  <c r="R54" i="1"/>
  <c r="BA54" i="1"/>
  <c r="AF54" i="1"/>
  <c r="BK54" i="1"/>
  <c r="B87" i="2" l="1"/>
  <c r="E87" i="2"/>
  <c r="AO88" i="2"/>
  <c r="H89" i="2" s="1"/>
  <c r="J89" i="2" s="1"/>
  <c r="AG54" i="1"/>
  <c r="BL54" i="1"/>
  <c r="BB54" i="1"/>
  <c r="S54" i="1"/>
  <c r="AP88" i="2" l="1"/>
  <c r="Y89" i="2" s="1"/>
  <c r="AN89" i="2" s="1"/>
  <c r="D88" i="2"/>
  <c r="AS88" i="2"/>
  <c r="AR88" i="2"/>
  <c r="T54" i="1"/>
  <c r="AI54" i="1" s="1"/>
  <c r="AH54" i="1"/>
  <c r="BC54" i="1"/>
  <c r="B53" i="1" s="1"/>
  <c r="BM54" i="1"/>
  <c r="E53" i="1" s="1"/>
  <c r="N89" i="2" l="1"/>
  <c r="AC89" i="2" s="1"/>
  <c r="T89" i="2"/>
  <c r="AI89" i="2" s="1"/>
  <c r="Q89" i="2"/>
  <c r="AF89" i="2" s="1"/>
  <c r="R89" i="2"/>
  <c r="AG89" i="2" s="1"/>
  <c r="X89" i="2"/>
  <c r="AM89" i="2" s="1"/>
  <c r="P89" i="2"/>
  <c r="AE89" i="2" s="1"/>
  <c r="W89" i="2"/>
  <c r="AL89" i="2" s="1"/>
  <c r="U89" i="2"/>
  <c r="AJ89" i="2" s="1"/>
  <c r="V89" i="2"/>
  <c r="AK89" i="2" s="1"/>
  <c r="S89" i="2"/>
  <c r="BC89" i="2" s="1"/>
  <c r="O89" i="2"/>
  <c r="AY89" i="2" s="1"/>
  <c r="BD89" i="2"/>
  <c r="AX89" i="2"/>
  <c r="BN89" i="2"/>
  <c r="C88" i="2"/>
  <c r="M89" i="2"/>
  <c r="K89" i="2"/>
  <c r="L89" i="2"/>
  <c r="U54" i="1"/>
  <c r="BA89" i="2" l="1"/>
  <c r="BB89" i="2"/>
  <c r="BJ89" i="2"/>
  <c r="AZ89" i="2"/>
  <c r="BH89" i="2"/>
  <c r="AD89" i="2"/>
  <c r="BI89" i="2"/>
  <c r="BK89" i="2"/>
  <c r="BL89" i="2"/>
  <c r="BM89" i="2"/>
  <c r="AH89" i="2"/>
  <c r="AV89" i="2"/>
  <c r="AA89" i="2"/>
  <c r="AW89" i="2"/>
  <c r="AB89" i="2"/>
  <c r="AU89" i="2"/>
  <c r="Z89" i="2"/>
  <c r="BF89" i="2"/>
  <c r="BG89" i="2"/>
  <c r="BE89" i="2"/>
  <c r="AO89" i="2"/>
  <c r="AJ54" i="1"/>
  <c r="V54" i="1"/>
  <c r="AK54" i="1" s="1"/>
  <c r="B88" i="2" l="1"/>
  <c r="E88" i="2"/>
  <c r="AP89" i="2"/>
  <c r="D89" i="2"/>
  <c r="H90" i="2"/>
  <c r="J90" i="2" s="1"/>
  <c r="W54" i="1"/>
  <c r="AS89" i="2" l="1"/>
  <c r="R90" i="2"/>
  <c r="U90" i="2"/>
  <c r="AJ90" i="2" s="1"/>
  <c r="S90" i="2"/>
  <c r="Q90" i="2"/>
  <c r="P90" i="2"/>
  <c r="T90" i="2"/>
  <c r="X90" i="2"/>
  <c r="AM90" i="2" s="1"/>
  <c r="Y90" i="2"/>
  <c r="AN90" i="2" s="1"/>
  <c r="O90" i="2"/>
  <c r="W90" i="2"/>
  <c r="AL90" i="2" s="1"/>
  <c r="N90" i="2"/>
  <c r="V90" i="2"/>
  <c r="AK90" i="2" s="1"/>
  <c r="AR89" i="2"/>
  <c r="AL54" i="1"/>
  <c r="X54" i="1"/>
  <c r="AM54" i="1" s="1"/>
  <c r="BD90" i="2" l="1"/>
  <c r="AI90" i="2"/>
  <c r="BA90" i="2"/>
  <c r="AF90" i="2"/>
  <c r="AX90" i="2"/>
  <c r="AC90" i="2"/>
  <c r="AY90" i="2"/>
  <c r="AD90" i="2"/>
  <c r="AZ90" i="2"/>
  <c r="AE90" i="2"/>
  <c r="BC90" i="2"/>
  <c r="AH90" i="2"/>
  <c r="BB90" i="2"/>
  <c r="AG90" i="2"/>
  <c r="BN90" i="2"/>
  <c r="BK90" i="2"/>
  <c r="L90" i="2"/>
  <c r="K90" i="2"/>
  <c r="M90" i="2"/>
  <c r="C89" i="2"/>
  <c r="BH90" i="2"/>
  <c r="BI90" i="2"/>
  <c r="BJ90" i="2"/>
  <c r="BM90" i="2"/>
  <c r="BL90" i="2"/>
  <c r="AN54" i="1"/>
  <c r="D54" i="1" s="1"/>
  <c r="AW90" i="2" l="1"/>
  <c r="AB90" i="2"/>
  <c r="AV90" i="2"/>
  <c r="AA90" i="2"/>
  <c r="AU90" i="2"/>
  <c r="Z90" i="2"/>
  <c r="BG90" i="2"/>
  <c r="BF90" i="2"/>
  <c r="B89" i="2"/>
  <c r="BE90" i="2"/>
  <c r="AO54" i="1"/>
  <c r="G55" i="1"/>
  <c r="I55" i="1" s="1"/>
  <c r="AR54" i="1"/>
  <c r="AQ54" i="1"/>
  <c r="E89" i="2" l="1"/>
  <c r="AO90" i="2"/>
  <c r="J55" i="1"/>
  <c r="C54" i="1"/>
  <c r="AP90" i="2" l="1"/>
  <c r="D90" i="2"/>
  <c r="H91" i="2"/>
  <c r="J91" i="2" s="1"/>
  <c r="K55" i="1"/>
  <c r="L55" i="1" s="1"/>
  <c r="AV55" i="1" s="1"/>
  <c r="Y55" i="1"/>
  <c r="AT55" i="1"/>
  <c r="BD55" i="1"/>
  <c r="M55" i="1"/>
  <c r="AS90" i="2" l="1"/>
  <c r="R91" i="2"/>
  <c r="S91" i="2"/>
  <c r="N91" i="2"/>
  <c r="Q91" i="2"/>
  <c r="U91" i="2"/>
  <c r="AJ91" i="2" s="1"/>
  <c r="T91" i="2"/>
  <c r="AR90" i="2"/>
  <c r="Y91" i="2"/>
  <c r="AN91" i="2" s="1"/>
  <c r="W91" i="2"/>
  <c r="AL91" i="2" s="1"/>
  <c r="X91" i="2"/>
  <c r="AM91" i="2" s="1"/>
  <c r="P91" i="2"/>
  <c r="V91" i="2"/>
  <c r="AK91" i="2" s="1"/>
  <c r="O91" i="2"/>
  <c r="BF55" i="1"/>
  <c r="AA55" i="1"/>
  <c r="N55" i="1"/>
  <c r="O55" i="1" s="1"/>
  <c r="AB55" i="1"/>
  <c r="BG55" i="1"/>
  <c r="AW55" i="1"/>
  <c r="BE55" i="1"/>
  <c r="Z55" i="1"/>
  <c r="AU55" i="1"/>
  <c r="BD91" i="2" l="1"/>
  <c r="AI91" i="2"/>
  <c r="BA91" i="2"/>
  <c r="AF91" i="2"/>
  <c r="BC91" i="2"/>
  <c r="AH91" i="2"/>
  <c r="AY91" i="2"/>
  <c r="AD91" i="2"/>
  <c r="AZ91" i="2"/>
  <c r="AE91" i="2"/>
  <c r="AX91" i="2"/>
  <c r="AC91" i="2"/>
  <c r="BB91" i="2"/>
  <c r="AG91" i="2"/>
  <c r="BN91" i="2"/>
  <c r="BK91" i="2"/>
  <c r="BM91" i="2"/>
  <c r="BI91" i="2"/>
  <c r="BJ91" i="2"/>
  <c r="K91" i="2"/>
  <c r="L91" i="2"/>
  <c r="C90" i="2"/>
  <c r="M91" i="2"/>
  <c r="BH91" i="2"/>
  <c r="BL91" i="2"/>
  <c r="AC55" i="1"/>
  <c r="BH55" i="1"/>
  <c r="AX55" i="1"/>
  <c r="P55" i="1"/>
  <c r="AD55" i="1"/>
  <c r="BI55" i="1"/>
  <c r="AY55" i="1"/>
  <c r="AW91" i="2" l="1"/>
  <c r="AB91" i="2"/>
  <c r="AV91" i="2"/>
  <c r="AA91" i="2"/>
  <c r="AU91" i="2"/>
  <c r="Z91" i="2"/>
  <c r="BG91" i="2"/>
  <c r="BF91" i="2"/>
  <c r="BE91" i="2"/>
  <c r="AO91" i="2"/>
  <c r="AZ55" i="1"/>
  <c r="BJ55" i="1"/>
  <c r="AE55" i="1"/>
  <c r="Q55" i="1"/>
  <c r="E90" i="2" l="1"/>
  <c r="B90" i="2"/>
  <c r="AP91" i="2"/>
  <c r="H92" i="2"/>
  <c r="J92" i="2" s="1"/>
  <c r="D91" i="2"/>
  <c r="R55" i="1"/>
  <c r="BK55" i="1"/>
  <c r="AF55" i="1"/>
  <c r="BA55" i="1"/>
  <c r="AS91" i="2" l="1"/>
  <c r="Q92" i="2"/>
  <c r="N92" i="2"/>
  <c r="V92" i="2"/>
  <c r="AK92" i="2" s="1"/>
  <c r="R92" i="2"/>
  <c r="P92" i="2"/>
  <c r="S92" i="2"/>
  <c r="T92" i="2"/>
  <c r="X92" i="2"/>
  <c r="AM92" i="2" s="1"/>
  <c r="U92" i="2"/>
  <c r="AJ92" i="2" s="1"/>
  <c r="Y92" i="2"/>
  <c r="AN92" i="2" s="1"/>
  <c r="W92" i="2"/>
  <c r="AL92" i="2" s="1"/>
  <c r="O92" i="2"/>
  <c r="AR91" i="2"/>
  <c r="BL55" i="1"/>
  <c r="BB55" i="1"/>
  <c r="AG55" i="1"/>
  <c r="S55" i="1"/>
  <c r="BD92" i="2" l="1"/>
  <c r="AI92" i="2"/>
  <c r="AY92" i="2"/>
  <c r="AD92" i="2"/>
  <c r="BC92" i="2"/>
  <c r="AH92" i="2"/>
  <c r="BB92" i="2"/>
  <c r="AG92" i="2"/>
  <c r="AX92" i="2"/>
  <c r="AC92" i="2"/>
  <c r="AZ92" i="2"/>
  <c r="AE92" i="2"/>
  <c r="BA92" i="2"/>
  <c r="AF92" i="2"/>
  <c r="BI92" i="2"/>
  <c r="BM92" i="2"/>
  <c r="BL92" i="2"/>
  <c r="BH92" i="2"/>
  <c r="M92" i="2"/>
  <c r="C91" i="2"/>
  <c r="K92" i="2"/>
  <c r="L92" i="2"/>
  <c r="BN92" i="2"/>
  <c r="BJ92" i="2"/>
  <c r="BK92" i="2"/>
  <c r="AH55" i="1"/>
  <c r="BC55" i="1"/>
  <c r="B54" i="1" s="1"/>
  <c r="BM55" i="1"/>
  <c r="E54" i="1" s="1"/>
  <c r="T55" i="1"/>
  <c r="AU92" i="2" l="1"/>
  <c r="Z92" i="2"/>
  <c r="AW92" i="2"/>
  <c r="AB92" i="2"/>
  <c r="AV92" i="2"/>
  <c r="AA92" i="2"/>
  <c r="BE92" i="2"/>
  <c r="BG92" i="2"/>
  <c r="BF92" i="2"/>
  <c r="AI55" i="1"/>
  <c r="U55" i="1"/>
  <c r="AJ55" i="1" s="1"/>
  <c r="V55" i="1"/>
  <c r="AK55" i="1" s="1"/>
  <c r="B91" i="2" l="1"/>
  <c r="E91" i="2"/>
  <c r="AO92" i="2"/>
  <c r="W55" i="1"/>
  <c r="AL55" i="1" s="1"/>
  <c r="AP92" i="2" l="1"/>
  <c r="D92" i="2"/>
  <c r="H93" i="2"/>
  <c r="J93" i="2" s="1"/>
  <c r="X55" i="1"/>
  <c r="AM55" i="1" s="1"/>
  <c r="AN55" i="1" s="1"/>
  <c r="AS92" i="2" l="1"/>
  <c r="R93" i="2"/>
  <c r="S93" i="2"/>
  <c r="W93" i="2"/>
  <c r="AL93" i="2" s="1"/>
  <c r="N93" i="2"/>
  <c r="Y93" i="2"/>
  <c r="AN93" i="2" s="1"/>
  <c r="Q93" i="2"/>
  <c r="P93" i="2"/>
  <c r="X93" i="2"/>
  <c r="AM93" i="2" s="1"/>
  <c r="O93" i="2"/>
  <c r="V93" i="2"/>
  <c r="AK93" i="2" s="1"/>
  <c r="U93" i="2"/>
  <c r="AJ93" i="2" s="1"/>
  <c r="T93" i="2"/>
  <c r="AR92" i="2"/>
  <c r="G56" i="1"/>
  <c r="I56" i="1" s="1"/>
  <c r="D55" i="1"/>
  <c r="AO55" i="1"/>
  <c r="AZ93" i="2" l="1"/>
  <c r="AE93" i="2"/>
  <c r="BD93" i="2"/>
  <c r="AI93" i="2"/>
  <c r="BA93" i="2"/>
  <c r="AF93" i="2"/>
  <c r="AX93" i="2"/>
  <c r="AC93" i="2"/>
  <c r="BC93" i="2"/>
  <c r="AH93" i="2"/>
  <c r="AY93" i="2"/>
  <c r="AD93" i="2"/>
  <c r="BB93" i="2"/>
  <c r="AG93" i="2"/>
  <c r="BN93" i="2"/>
  <c r="BK93" i="2"/>
  <c r="BH93" i="2"/>
  <c r="BM93" i="2"/>
  <c r="K93" i="2"/>
  <c r="L93" i="2"/>
  <c r="C92" i="2"/>
  <c r="M93" i="2"/>
  <c r="BI93" i="2"/>
  <c r="BJ93" i="2"/>
  <c r="BL93" i="2"/>
  <c r="AR55" i="1"/>
  <c r="AQ55" i="1"/>
  <c r="AV93" i="2" l="1"/>
  <c r="AA93" i="2"/>
  <c r="AU93" i="2"/>
  <c r="Z93" i="2"/>
  <c r="AW93" i="2"/>
  <c r="AB93" i="2"/>
  <c r="BG93" i="2"/>
  <c r="BF93" i="2"/>
  <c r="B92" i="2"/>
  <c r="BE93" i="2"/>
  <c r="J56" i="1"/>
  <c r="C55" i="1"/>
  <c r="K56" i="1"/>
  <c r="L56" i="1" s="1"/>
  <c r="E92" i="2" l="1"/>
  <c r="AO93" i="2"/>
  <c r="D93" i="2" s="1"/>
  <c r="Z56" i="1"/>
  <c r="AU56" i="1"/>
  <c r="BE56" i="1"/>
  <c r="AT56" i="1"/>
  <c r="Y56" i="1"/>
  <c r="BD56" i="1"/>
  <c r="AV56" i="1"/>
  <c r="AA56" i="1"/>
  <c r="BF56" i="1"/>
  <c r="M56" i="1"/>
  <c r="H94" i="2" l="1"/>
  <c r="J94" i="2" s="1"/>
  <c r="AP93" i="2"/>
  <c r="AS93" i="2" s="1"/>
  <c r="AR93" i="2"/>
  <c r="BG56" i="1"/>
  <c r="AB56" i="1"/>
  <c r="AW56" i="1"/>
  <c r="N56" i="1"/>
  <c r="O94" i="2" l="1"/>
  <c r="BI94" i="2" s="1"/>
  <c r="N94" i="2"/>
  <c r="BH94" i="2" s="1"/>
  <c r="Y94" i="2"/>
  <c r="AN94" i="2" s="1"/>
  <c r="R94" i="2"/>
  <c r="BL94" i="2" s="1"/>
  <c r="S94" i="2"/>
  <c r="V94" i="2"/>
  <c r="AK94" i="2" s="1"/>
  <c r="P94" i="2"/>
  <c r="BJ94" i="2" s="1"/>
  <c r="X94" i="2"/>
  <c r="AM94" i="2" s="1"/>
  <c r="Q94" i="2"/>
  <c r="BK94" i="2" s="1"/>
  <c r="U94" i="2"/>
  <c r="AJ94" i="2" s="1"/>
  <c r="T94" i="2"/>
  <c r="BN94" i="2" s="1"/>
  <c r="W94" i="2"/>
  <c r="AL94" i="2" s="1"/>
  <c r="BM94" i="2"/>
  <c r="K94" i="2"/>
  <c r="M94" i="2"/>
  <c r="C93" i="2"/>
  <c r="L94" i="2"/>
  <c r="AX56" i="1"/>
  <c r="BH56" i="1"/>
  <c r="AC56" i="1"/>
  <c r="O56" i="1"/>
  <c r="P56" i="1"/>
  <c r="AU94" i="2" l="1"/>
  <c r="Z94" i="2"/>
  <c r="AV94" i="2"/>
  <c r="AA94" i="2"/>
  <c r="AW94" i="2"/>
  <c r="AB94" i="2"/>
  <c r="BD94" i="2"/>
  <c r="AI94" i="2"/>
  <c r="BA94" i="2"/>
  <c r="AF94" i="2"/>
  <c r="AZ94" i="2"/>
  <c r="AE94" i="2"/>
  <c r="BC94" i="2"/>
  <c r="AH94" i="2"/>
  <c r="AY94" i="2"/>
  <c r="AD94" i="2"/>
  <c r="BB94" i="2"/>
  <c r="AG94" i="2"/>
  <c r="AX94" i="2"/>
  <c r="AC94" i="2"/>
  <c r="AO94" i="2" s="1"/>
  <c r="BF94" i="2"/>
  <c r="BG94" i="2"/>
  <c r="B93" i="2"/>
  <c r="BE94" i="2"/>
  <c r="AE56" i="1"/>
  <c r="BJ56" i="1"/>
  <c r="AZ56" i="1"/>
  <c r="AY56" i="1"/>
  <c r="AD56" i="1"/>
  <c r="BI56" i="1"/>
  <c r="Q56" i="1"/>
  <c r="R56" i="1" s="1"/>
  <c r="E93" i="2" l="1"/>
  <c r="H95" i="2"/>
  <c r="J95" i="2" s="1"/>
  <c r="AP94" i="2"/>
  <c r="D94" i="2"/>
  <c r="BB56" i="1"/>
  <c r="BL56" i="1"/>
  <c r="AG56" i="1"/>
  <c r="BK56" i="1"/>
  <c r="AF56" i="1"/>
  <c r="BA56" i="1"/>
  <c r="S56" i="1"/>
  <c r="AS94" i="2" l="1"/>
  <c r="Y95" i="2"/>
  <c r="AN95" i="2" s="1"/>
  <c r="O95" i="2"/>
  <c r="AR94" i="2"/>
  <c r="V95" i="2"/>
  <c r="AK95" i="2" s="1"/>
  <c r="N95" i="2"/>
  <c r="U95" i="2"/>
  <c r="AJ95" i="2" s="1"/>
  <c r="T95" i="2"/>
  <c r="Q95" i="2"/>
  <c r="W95" i="2"/>
  <c r="AL95" i="2" s="1"/>
  <c r="S95" i="2"/>
  <c r="R95" i="2"/>
  <c r="X95" i="2"/>
  <c r="AM95" i="2" s="1"/>
  <c r="P95" i="2"/>
  <c r="T56" i="1"/>
  <c r="AH56" i="1"/>
  <c r="BC56" i="1"/>
  <c r="BM56" i="1"/>
  <c r="E55" i="1" s="1"/>
  <c r="B55" i="1"/>
  <c r="AZ95" i="2" l="1"/>
  <c r="AE95" i="2"/>
  <c r="BC95" i="2"/>
  <c r="AH95" i="2"/>
  <c r="BA95" i="2"/>
  <c r="AF95" i="2"/>
  <c r="AY95" i="2"/>
  <c r="AD95" i="2"/>
  <c r="BB95" i="2"/>
  <c r="AG95" i="2"/>
  <c r="BD95" i="2"/>
  <c r="AI95" i="2"/>
  <c r="AX95" i="2"/>
  <c r="AC95" i="2"/>
  <c r="BM95" i="2"/>
  <c r="BK95" i="2"/>
  <c r="BI95" i="2"/>
  <c r="BJ95" i="2"/>
  <c r="BL95" i="2"/>
  <c r="BN95" i="2"/>
  <c r="BH95" i="2"/>
  <c r="K95" i="2"/>
  <c r="M95" i="2"/>
  <c r="L95" i="2"/>
  <c r="C94" i="2"/>
  <c r="AI56" i="1"/>
  <c r="U56" i="1"/>
  <c r="AU95" i="2" l="1"/>
  <c r="Z95" i="2"/>
  <c r="AW95" i="2"/>
  <c r="AB95" i="2"/>
  <c r="AV95" i="2"/>
  <c r="AA95" i="2"/>
  <c r="AO95" i="2" s="1"/>
  <c r="BG95" i="2"/>
  <c r="BF95" i="2"/>
  <c r="BE95" i="2"/>
  <c r="AJ56" i="1"/>
  <c r="V56" i="1"/>
  <c r="AK56" i="1" s="1"/>
  <c r="E94" i="2" l="1"/>
  <c r="B94" i="2"/>
  <c r="H96" i="2"/>
  <c r="J96" i="2" s="1"/>
  <c r="AP95" i="2"/>
  <c r="D95" i="2"/>
  <c r="W56" i="1"/>
  <c r="AL56" i="1" s="1"/>
  <c r="X56" i="1"/>
  <c r="AM56" i="1" s="1"/>
  <c r="AN56" i="1" s="1"/>
  <c r="AS95" i="2" l="1"/>
  <c r="Y96" i="2"/>
  <c r="AN96" i="2" s="1"/>
  <c r="W96" i="2"/>
  <c r="AL96" i="2" s="1"/>
  <c r="T96" i="2"/>
  <c r="V96" i="2"/>
  <c r="AK96" i="2" s="1"/>
  <c r="N96" i="2"/>
  <c r="O96" i="2"/>
  <c r="AR95" i="2"/>
  <c r="X96" i="2"/>
  <c r="AM96" i="2" s="1"/>
  <c r="Q96" i="2"/>
  <c r="R96" i="2"/>
  <c r="P96" i="2"/>
  <c r="U96" i="2"/>
  <c r="AJ96" i="2" s="1"/>
  <c r="S96" i="2"/>
  <c r="G57" i="1"/>
  <c r="I57" i="1" s="1"/>
  <c r="D56" i="1"/>
  <c r="AO56" i="1"/>
  <c r="BB96" i="2" l="1"/>
  <c r="AG96" i="2"/>
  <c r="AY96" i="2"/>
  <c r="AD96" i="2"/>
  <c r="BC96" i="2"/>
  <c r="AH96" i="2"/>
  <c r="AZ96" i="2"/>
  <c r="AE96" i="2"/>
  <c r="BA96" i="2"/>
  <c r="AF96" i="2"/>
  <c r="AX96" i="2"/>
  <c r="AC96" i="2"/>
  <c r="BD96" i="2"/>
  <c r="AI96" i="2"/>
  <c r="BL96" i="2"/>
  <c r="BI96" i="2"/>
  <c r="BM96" i="2"/>
  <c r="BJ96" i="2"/>
  <c r="BK96" i="2"/>
  <c r="M96" i="2"/>
  <c r="L96" i="2"/>
  <c r="K96" i="2"/>
  <c r="C95" i="2"/>
  <c r="BH96" i="2"/>
  <c r="BN96" i="2"/>
  <c r="AR56" i="1"/>
  <c r="AQ56" i="1"/>
  <c r="AV96" i="2" l="1"/>
  <c r="AA96" i="2"/>
  <c r="AU96" i="2"/>
  <c r="Z96" i="2"/>
  <c r="AW96" i="2"/>
  <c r="AB96" i="2"/>
  <c r="BF96" i="2"/>
  <c r="BE96" i="2"/>
  <c r="BG96" i="2"/>
  <c r="C56" i="1"/>
  <c r="J57" i="1"/>
  <c r="K57" i="1"/>
  <c r="L57" i="1"/>
  <c r="AO96" i="2" l="1"/>
  <c r="B95" i="2"/>
  <c r="E95" i="2"/>
  <c r="BF57" i="1"/>
  <c r="AV57" i="1"/>
  <c r="AA57" i="1"/>
  <c r="M57" i="1"/>
  <c r="N57" i="1"/>
  <c r="AU57" i="1"/>
  <c r="Z57" i="1"/>
  <c r="BE57" i="1"/>
  <c r="BD57" i="1"/>
  <c r="AT57" i="1"/>
  <c r="Y57" i="1"/>
  <c r="AP96" i="2" l="1"/>
  <c r="H97" i="2"/>
  <c r="J97" i="2" s="1"/>
  <c r="D96" i="2"/>
  <c r="AX57" i="1"/>
  <c r="BH57" i="1"/>
  <c r="AC57" i="1"/>
  <c r="AW57" i="1"/>
  <c r="BG57" i="1"/>
  <c r="AB57" i="1"/>
  <c r="P57" i="1"/>
  <c r="O57" i="1"/>
  <c r="AS96" i="2" l="1"/>
  <c r="T97" i="2"/>
  <c r="W97" i="2"/>
  <c r="AL97" i="2" s="1"/>
  <c r="X97" i="2"/>
  <c r="AM97" i="2" s="1"/>
  <c r="P97" i="2"/>
  <c r="U97" i="2"/>
  <c r="AJ97" i="2" s="1"/>
  <c r="R97" i="2"/>
  <c r="AR96" i="2"/>
  <c r="O97" i="2"/>
  <c r="Y97" i="2"/>
  <c r="AN97" i="2" s="1"/>
  <c r="Q97" i="2"/>
  <c r="N97" i="2"/>
  <c r="V97" i="2"/>
  <c r="AK97" i="2" s="1"/>
  <c r="S97" i="2"/>
  <c r="AY57" i="1"/>
  <c r="BI57" i="1"/>
  <c r="AD57" i="1"/>
  <c r="Q57" i="1"/>
  <c r="AE57" i="1"/>
  <c r="AZ57" i="1"/>
  <c r="BJ57" i="1"/>
  <c r="BA97" i="2" l="1"/>
  <c r="AF97" i="2"/>
  <c r="AY97" i="2"/>
  <c r="AD97" i="2"/>
  <c r="BB97" i="2"/>
  <c r="AG97" i="2"/>
  <c r="AZ97" i="2"/>
  <c r="AE97" i="2"/>
  <c r="BC97" i="2"/>
  <c r="AH97" i="2"/>
  <c r="AX97" i="2"/>
  <c r="AC97" i="2"/>
  <c r="BD97" i="2"/>
  <c r="AI97" i="2"/>
  <c r="BK97" i="2"/>
  <c r="BI97" i="2"/>
  <c r="BL97" i="2"/>
  <c r="BJ97" i="2"/>
  <c r="BM97" i="2"/>
  <c r="BH97" i="2"/>
  <c r="M97" i="2"/>
  <c r="K97" i="2"/>
  <c r="C96" i="2"/>
  <c r="L97" i="2"/>
  <c r="BN97" i="2"/>
  <c r="BK57" i="1"/>
  <c r="BA57" i="1"/>
  <c r="AF57" i="1"/>
  <c r="R57" i="1"/>
  <c r="AW97" i="2" l="1"/>
  <c r="AB97" i="2"/>
  <c r="AV97" i="2"/>
  <c r="AA97" i="2"/>
  <c r="AU97" i="2"/>
  <c r="Z97" i="2"/>
  <c r="BF97" i="2"/>
  <c r="BE97" i="2"/>
  <c r="BG97" i="2"/>
  <c r="AG57" i="1"/>
  <c r="BB57" i="1"/>
  <c r="BL57" i="1"/>
  <c r="S57" i="1"/>
  <c r="E96" i="2" l="1"/>
  <c r="B96" i="2"/>
  <c r="AO97" i="2"/>
  <c r="T57" i="1"/>
  <c r="AH57" i="1"/>
  <c r="BC57" i="1"/>
  <c r="B56" i="1" s="1"/>
  <c r="BM57" i="1"/>
  <c r="E56" i="1" s="1"/>
  <c r="U57" i="1"/>
  <c r="AJ57" i="1" s="1"/>
  <c r="H98" i="2" l="1"/>
  <c r="J98" i="2" s="1"/>
  <c r="AP97" i="2"/>
  <c r="D97" i="2"/>
  <c r="AI57" i="1"/>
  <c r="V57" i="1"/>
  <c r="AK57" i="1" s="1"/>
  <c r="AS97" i="2" l="1"/>
  <c r="T98" i="2"/>
  <c r="Q98" i="2"/>
  <c r="S98" i="2"/>
  <c r="R98" i="2"/>
  <c r="P98" i="2"/>
  <c r="V98" i="2"/>
  <c r="AK98" i="2" s="1"/>
  <c r="AR97" i="2"/>
  <c r="X98" i="2"/>
  <c r="AM98" i="2" s="1"/>
  <c r="U98" i="2"/>
  <c r="AJ98" i="2" s="1"/>
  <c r="N98" i="2"/>
  <c r="Y98" i="2"/>
  <c r="AN98" i="2" s="1"/>
  <c r="O98" i="2"/>
  <c r="W98" i="2"/>
  <c r="AL98" i="2" s="1"/>
  <c r="W57" i="1"/>
  <c r="AY98" i="2" l="1"/>
  <c r="AD98" i="2"/>
  <c r="AX98" i="2"/>
  <c r="AC98" i="2"/>
  <c r="BB98" i="2"/>
  <c r="AG98" i="2"/>
  <c r="BA98" i="2"/>
  <c r="AF98" i="2"/>
  <c r="AZ98" i="2"/>
  <c r="AE98" i="2"/>
  <c r="BC98" i="2"/>
  <c r="AH98" i="2"/>
  <c r="BD98" i="2"/>
  <c r="AI98" i="2"/>
  <c r="M98" i="2"/>
  <c r="C97" i="2"/>
  <c r="L98" i="2"/>
  <c r="K98" i="2"/>
  <c r="BJ98" i="2"/>
  <c r="BM98" i="2"/>
  <c r="BN98" i="2"/>
  <c r="BI98" i="2"/>
  <c r="BH98" i="2"/>
  <c r="BL98" i="2"/>
  <c r="BK98" i="2"/>
  <c r="AL57" i="1"/>
  <c r="X57" i="1"/>
  <c r="AM57" i="1" s="1"/>
  <c r="AN57" i="1" s="1"/>
  <c r="AV98" i="2" l="1"/>
  <c r="AA98" i="2"/>
  <c r="AW98" i="2"/>
  <c r="AB98" i="2"/>
  <c r="AU98" i="2"/>
  <c r="Z98" i="2"/>
  <c r="BE98" i="2"/>
  <c r="BF98" i="2"/>
  <c r="BG98" i="2"/>
  <c r="AO57" i="1"/>
  <c r="G58" i="1"/>
  <c r="I58" i="1" s="1"/>
  <c r="D57" i="1"/>
  <c r="E97" i="2" l="1"/>
  <c r="B97" i="2"/>
  <c r="AO98" i="2"/>
  <c r="AQ57" i="1"/>
  <c r="AR57" i="1"/>
  <c r="AP98" i="2" l="1"/>
  <c r="D98" i="2"/>
  <c r="H99" i="2"/>
  <c r="J99" i="2" s="1"/>
  <c r="J58" i="1"/>
  <c r="C57" i="1"/>
  <c r="K58" i="1"/>
  <c r="L58" i="1" s="1"/>
  <c r="AS98" i="2" l="1"/>
  <c r="Y99" i="2"/>
  <c r="AN99" i="2" s="1"/>
  <c r="T99" i="2"/>
  <c r="W99" i="2"/>
  <c r="AL99" i="2" s="1"/>
  <c r="R99" i="2"/>
  <c r="P99" i="2"/>
  <c r="U99" i="2"/>
  <c r="AJ99" i="2" s="1"/>
  <c r="X99" i="2"/>
  <c r="AM99" i="2" s="1"/>
  <c r="N99" i="2"/>
  <c r="V99" i="2"/>
  <c r="AK99" i="2" s="1"/>
  <c r="Q99" i="2"/>
  <c r="O99" i="2"/>
  <c r="AR98" i="2"/>
  <c r="S99" i="2"/>
  <c r="M58" i="1"/>
  <c r="N58" i="1"/>
  <c r="BH58" i="1" s="1"/>
  <c r="AU58" i="1"/>
  <c r="BE58" i="1"/>
  <c r="Z58" i="1"/>
  <c r="BD58" i="1"/>
  <c r="AT58" i="1"/>
  <c r="Y58" i="1"/>
  <c r="AA58" i="1"/>
  <c r="BF58" i="1"/>
  <c r="AV58" i="1"/>
  <c r="BC99" i="2" l="1"/>
  <c r="AH99" i="2"/>
  <c r="BA99" i="2"/>
  <c r="AF99" i="2"/>
  <c r="AX99" i="2"/>
  <c r="AC99" i="2"/>
  <c r="BB99" i="2"/>
  <c r="AG99" i="2"/>
  <c r="BD99" i="2"/>
  <c r="AI99" i="2"/>
  <c r="AY99" i="2"/>
  <c r="AD99" i="2"/>
  <c r="AZ99" i="2"/>
  <c r="AE99" i="2"/>
  <c r="K99" i="2"/>
  <c r="L99" i="2"/>
  <c r="C98" i="2"/>
  <c r="M99" i="2"/>
  <c r="BK99" i="2"/>
  <c r="BH99" i="2"/>
  <c r="BL99" i="2"/>
  <c r="BN99" i="2"/>
  <c r="BM99" i="2"/>
  <c r="BI99" i="2"/>
  <c r="BJ99" i="2"/>
  <c r="AC58" i="1"/>
  <c r="AX58" i="1"/>
  <c r="AW58" i="1"/>
  <c r="BG58" i="1"/>
  <c r="AB58" i="1"/>
  <c r="O58" i="1"/>
  <c r="AU99" i="2" l="1"/>
  <c r="Z99" i="2"/>
  <c r="AW99" i="2"/>
  <c r="AB99" i="2"/>
  <c r="AV99" i="2"/>
  <c r="AA99" i="2"/>
  <c r="BE99" i="2"/>
  <c r="BG99" i="2"/>
  <c r="BF99" i="2"/>
  <c r="BI58" i="1"/>
  <c r="AD58" i="1"/>
  <c r="AY58" i="1"/>
  <c r="R58" i="1"/>
  <c r="P58" i="1"/>
  <c r="S58" i="1"/>
  <c r="Q58" i="1"/>
  <c r="B98" i="2" l="1"/>
  <c r="AO99" i="2"/>
  <c r="E98" i="2"/>
  <c r="BC58" i="1"/>
  <c r="BM58" i="1"/>
  <c r="AH58" i="1"/>
  <c r="BB58" i="1"/>
  <c r="AG58" i="1"/>
  <c r="BL58" i="1"/>
  <c r="AF58" i="1"/>
  <c r="BA58" i="1"/>
  <c r="BK58" i="1"/>
  <c r="BJ58" i="1"/>
  <c r="AE58" i="1"/>
  <c r="AZ58" i="1"/>
  <c r="T58" i="1"/>
  <c r="AI58" i="1" s="1"/>
  <c r="AP99" i="2" l="1"/>
  <c r="D99" i="2"/>
  <c r="H100" i="2"/>
  <c r="J100" i="2" s="1"/>
  <c r="U58" i="1"/>
  <c r="B57" i="1"/>
  <c r="E57" i="1"/>
  <c r="AS99" i="2" l="1"/>
  <c r="U100" i="2"/>
  <c r="AJ100" i="2" s="1"/>
  <c r="R100" i="2"/>
  <c r="W100" i="2"/>
  <c r="AL100" i="2" s="1"/>
  <c r="S100" i="2"/>
  <c r="N100" i="2"/>
  <c r="V100" i="2"/>
  <c r="AK100" i="2" s="1"/>
  <c r="AR99" i="2"/>
  <c r="Y100" i="2"/>
  <c r="AN100" i="2" s="1"/>
  <c r="P100" i="2"/>
  <c r="Q100" i="2"/>
  <c r="X100" i="2"/>
  <c r="AM100" i="2" s="1"/>
  <c r="O100" i="2"/>
  <c r="T100" i="2"/>
  <c r="V58" i="1"/>
  <c r="AK58" i="1" s="1"/>
  <c r="AJ58" i="1"/>
  <c r="AY100" i="2" l="1"/>
  <c r="AD100" i="2"/>
  <c r="BA100" i="2"/>
  <c r="AF100" i="2"/>
  <c r="BC100" i="2"/>
  <c r="AH100" i="2"/>
  <c r="BB100" i="2"/>
  <c r="AG100" i="2"/>
  <c r="BD100" i="2"/>
  <c r="AI100" i="2"/>
  <c r="AZ100" i="2"/>
  <c r="AE100" i="2"/>
  <c r="AX100" i="2"/>
  <c r="AC100" i="2"/>
  <c r="BN100" i="2"/>
  <c r="BI100" i="2"/>
  <c r="BK100" i="2"/>
  <c r="BM100" i="2"/>
  <c r="BL100" i="2"/>
  <c r="BJ100" i="2"/>
  <c r="M100" i="2"/>
  <c r="K100" i="2"/>
  <c r="C99" i="2"/>
  <c r="L100" i="2"/>
  <c r="BH100" i="2"/>
  <c r="W58" i="1"/>
  <c r="AU100" i="2" l="1"/>
  <c r="Z100" i="2"/>
  <c r="AW100" i="2"/>
  <c r="AB100" i="2"/>
  <c r="AV100" i="2"/>
  <c r="AA100" i="2"/>
  <c r="BG100" i="2"/>
  <c r="BF100" i="2"/>
  <c r="BE100" i="2"/>
  <c r="AL58" i="1"/>
  <c r="X58" i="1"/>
  <c r="AM58" i="1" s="1"/>
  <c r="B99" i="2" l="1"/>
  <c r="E99" i="2"/>
  <c r="AO100" i="2"/>
  <c r="D100" i="2" s="1"/>
  <c r="AN58" i="1"/>
  <c r="H101" i="2" l="1"/>
  <c r="J101" i="2" s="1"/>
  <c r="AP100" i="2"/>
  <c r="AS100" i="2" s="1"/>
  <c r="AR100" i="2"/>
  <c r="V101" i="2"/>
  <c r="AK101" i="2" s="1"/>
  <c r="G59" i="1"/>
  <c r="I59" i="1" s="1"/>
  <c r="AO58" i="1"/>
  <c r="D58" i="1"/>
  <c r="U101" i="2" l="1"/>
  <c r="AJ101" i="2" s="1"/>
  <c r="W101" i="2"/>
  <c r="AL101" i="2" s="1"/>
  <c r="R101" i="2"/>
  <c r="BL101" i="2" s="1"/>
  <c r="N101" i="2"/>
  <c r="BH101" i="2" s="1"/>
  <c r="Q101" i="2"/>
  <c r="BK101" i="2" s="1"/>
  <c r="T101" i="2"/>
  <c r="BN101" i="2" s="1"/>
  <c r="P101" i="2"/>
  <c r="BJ101" i="2" s="1"/>
  <c r="S101" i="2"/>
  <c r="BM101" i="2" s="1"/>
  <c r="O101" i="2"/>
  <c r="BI101" i="2" s="1"/>
  <c r="X101" i="2"/>
  <c r="AM101" i="2" s="1"/>
  <c r="Y101" i="2"/>
  <c r="AN101" i="2" s="1"/>
  <c r="K101" i="2"/>
  <c r="C100" i="2"/>
  <c r="M101" i="2"/>
  <c r="L101" i="2"/>
  <c r="AQ58" i="1"/>
  <c r="AR58" i="1"/>
  <c r="AW101" i="2" l="1"/>
  <c r="AB101" i="2"/>
  <c r="AU101" i="2"/>
  <c r="Z101" i="2"/>
  <c r="BC101" i="2"/>
  <c r="AH101" i="2"/>
  <c r="BD101" i="2"/>
  <c r="AI101" i="2"/>
  <c r="AX101" i="2"/>
  <c r="AC101" i="2"/>
  <c r="AV101" i="2"/>
  <c r="AA101" i="2"/>
  <c r="AY101" i="2"/>
  <c r="AD101" i="2"/>
  <c r="AZ101" i="2"/>
  <c r="AE101" i="2"/>
  <c r="BA101" i="2"/>
  <c r="AF101" i="2"/>
  <c r="BB101" i="2"/>
  <c r="AG101" i="2"/>
  <c r="BG101" i="2"/>
  <c r="BE101" i="2"/>
  <c r="BF101" i="2"/>
  <c r="C58" i="1"/>
  <c r="J59" i="1"/>
  <c r="E100" i="2" l="1"/>
  <c r="B100" i="2"/>
  <c r="AO101" i="2"/>
  <c r="K59" i="1"/>
  <c r="AT59" i="1"/>
  <c r="BD59" i="1"/>
  <c r="Y59" i="1"/>
  <c r="AP101" i="2" l="1"/>
  <c r="D101" i="2"/>
  <c r="H102" i="2"/>
  <c r="J102" i="2" s="1"/>
  <c r="AU59" i="1"/>
  <c r="BE59" i="1"/>
  <c r="Z59" i="1"/>
  <c r="L59" i="1"/>
  <c r="AS101" i="2" l="1"/>
  <c r="Y102" i="2"/>
  <c r="AN102" i="2" s="1"/>
  <c r="V102" i="2"/>
  <c r="AK102" i="2" s="1"/>
  <c r="R102" i="2"/>
  <c r="Q102" i="2"/>
  <c r="N102" i="2"/>
  <c r="W102" i="2"/>
  <c r="AL102" i="2" s="1"/>
  <c r="P102" i="2"/>
  <c r="S102" i="2"/>
  <c r="O102" i="2"/>
  <c r="X102" i="2"/>
  <c r="AM102" i="2" s="1"/>
  <c r="T102" i="2"/>
  <c r="U102" i="2"/>
  <c r="AJ102" i="2" s="1"/>
  <c r="AR101" i="2"/>
  <c r="BF59" i="1"/>
  <c r="AA59" i="1"/>
  <c r="AV59" i="1"/>
  <c r="M59" i="1"/>
  <c r="BC102" i="2" l="1"/>
  <c r="AH102" i="2"/>
  <c r="BA102" i="2"/>
  <c r="AF102" i="2"/>
  <c r="BD102" i="2"/>
  <c r="AI102" i="2"/>
  <c r="AY102" i="2"/>
  <c r="AD102" i="2"/>
  <c r="AZ102" i="2"/>
  <c r="AE102" i="2"/>
  <c r="AX102" i="2"/>
  <c r="AC102" i="2"/>
  <c r="BB102" i="2"/>
  <c r="AG102" i="2"/>
  <c r="BM102" i="2"/>
  <c r="BK102" i="2"/>
  <c r="L102" i="2"/>
  <c r="M102" i="2"/>
  <c r="K102" i="2"/>
  <c r="C101" i="2"/>
  <c r="BN102" i="2"/>
  <c r="BI102" i="2"/>
  <c r="BJ102" i="2"/>
  <c r="BH102" i="2"/>
  <c r="BL102" i="2"/>
  <c r="N59" i="1"/>
  <c r="AB59" i="1"/>
  <c r="AW59" i="1"/>
  <c r="BG59" i="1"/>
  <c r="AU102" i="2" l="1"/>
  <c r="Z102" i="2"/>
  <c r="AV102" i="2"/>
  <c r="AA102" i="2"/>
  <c r="AW102" i="2"/>
  <c r="AB102" i="2"/>
  <c r="BE102" i="2"/>
  <c r="BF102" i="2"/>
  <c r="BG102" i="2"/>
  <c r="BH59" i="1"/>
  <c r="AC59" i="1"/>
  <c r="AX59" i="1"/>
  <c r="O59" i="1"/>
  <c r="B101" i="2" l="1"/>
  <c r="E101" i="2"/>
  <c r="AO102" i="2"/>
  <c r="P59" i="1"/>
  <c r="BI59" i="1"/>
  <c r="AD59" i="1"/>
  <c r="AY59" i="1"/>
  <c r="D102" i="2" l="1"/>
  <c r="H103" i="2"/>
  <c r="J103" i="2" s="1"/>
  <c r="AP102" i="2"/>
  <c r="AE59" i="1"/>
  <c r="AZ59" i="1"/>
  <c r="BJ59" i="1"/>
  <c r="Q59" i="1"/>
  <c r="R59" i="1"/>
  <c r="AS102" i="2" l="1"/>
  <c r="S103" i="2"/>
  <c r="W103" i="2"/>
  <c r="AL103" i="2" s="1"/>
  <c r="Q103" i="2"/>
  <c r="V103" i="2"/>
  <c r="AK103" i="2" s="1"/>
  <c r="T103" i="2"/>
  <c r="AR102" i="2"/>
  <c r="Y103" i="2"/>
  <c r="AN103" i="2" s="1"/>
  <c r="P103" i="2"/>
  <c r="U103" i="2"/>
  <c r="AJ103" i="2" s="1"/>
  <c r="X103" i="2"/>
  <c r="AM103" i="2" s="1"/>
  <c r="N103" i="2"/>
  <c r="O103" i="2"/>
  <c r="R103" i="2"/>
  <c r="BA59" i="1"/>
  <c r="AF59" i="1"/>
  <c r="BK59" i="1"/>
  <c r="S59" i="1"/>
  <c r="U59" i="1" s="1"/>
  <c r="T59" i="1"/>
  <c r="AI59" i="1" s="1"/>
  <c r="BB59" i="1"/>
  <c r="AG59" i="1"/>
  <c r="BL59" i="1"/>
  <c r="AY103" i="2" l="1"/>
  <c r="AD103" i="2"/>
  <c r="AZ103" i="2"/>
  <c r="AE103" i="2"/>
  <c r="BB103" i="2"/>
  <c r="AG103" i="2"/>
  <c r="AX103" i="2"/>
  <c r="AC103" i="2"/>
  <c r="BD103" i="2"/>
  <c r="AI103" i="2"/>
  <c r="BA103" i="2"/>
  <c r="AF103" i="2"/>
  <c r="BC103" i="2"/>
  <c r="AH103" i="2"/>
  <c r="BI103" i="2"/>
  <c r="BJ103" i="2"/>
  <c r="K103" i="2"/>
  <c r="L103" i="2"/>
  <c r="C102" i="2"/>
  <c r="M103" i="2"/>
  <c r="BL103" i="2"/>
  <c r="BH103" i="2"/>
  <c r="BN103" i="2"/>
  <c r="BK103" i="2"/>
  <c r="BM103" i="2"/>
  <c r="AJ59" i="1"/>
  <c r="W59" i="1"/>
  <c r="AL59" i="1" s="1"/>
  <c r="V59" i="1"/>
  <c r="AK59" i="1" s="1"/>
  <c r="BC59" i="1"/>
  <c r="B58" i="1" s="1"/>
  <c r="AH59" i="1"/>
  <c r="BM59" i="1"/>
  <c r="E58" i="1" s="1"/>
  <c r="AU103" i="2" l="1"/>
  <c r="Z103" i="2"/>
  <c r="AW103" i="2"/>
  <c r="AB103" i="2"/>
  <c r="AV103" i="2"/>
  <c r="AA103" i="2"/>
  <c r="BE103" i="2"/>
  <c r="BG103" i="2"/>
  <c r="BF103" i="2"/>
  <c r="X59" i="1"/>
  <c r="AM59" i="1" s="1"/>
  <c r="AN59" i="1" s="1"/>
  <c r="B102" i="2" l="1"/>
  <c r="AO103" i="2"/>
  <c r="E102" i="2"/>
  <c r="G60" i="1"/>
  <c r="I60" i="1" s="1"/>
  <c r="AO59" i="1"/>
  <c r="D59" i="1"/>
  <c r="D103" i="2" l="1"/>
  <c r="H104" i="2"/>
  <c r="J104" i="2" s="1"/>
  <c r="AP103" i="2"/>
  <c r="AQ59" i="1"/>
  <c r="AR59" i="1"/>
  <c r="AS103" i="2" l="1"/>
  <c r="U104" i="2"/>
  <c r="AJ104" i="2" s="1"/>
  <c r="R104" i="2"/>
  <c r="N104" i="2"/>
  <c r="X104" i="2"/>
  <c r="AM104" i="2" s="1"/>
  <c r="O104" i="2"/>
  <c r="Q104" i="2"/>
  <c r="AR103" i="2"/>
  <c r="T104" i="2"/>
  <c r="S104" i="2"/>
  <c r="W104" i="2"/>
  <c r="AL104" i="2" s="1"/>
  <c r="Y104" i="2"/>
  <c r="AN104" i="2" s="1"/>
  <c r="V104" i="2"/>
  <c r="AK104" i="2" s="1"/>
  <c r="P104" i="2"/>
  <c r="J60" i="1"/>
  <c r="K60" i="1"/>
  <c r="L60" i="1"/>
  <c r="C59" i="1"/>
  <c r="BD104" i="2" l="1"/>
  <c r="AI104" i="2"/>
  <c r="BA104" i="2"/>
  <c r="AF104" i="2"/>
  <c r="BB104" i="2"/>
  <c r="AG104" i="2"/>
  <c r="AZ104" i="2"/>
  <c r="AE104" i="2"/>
  <c r="BC104" i="2"/>
  <c r="AH104" i="2"/>
  <c r="AY104" i="2"/>
  <c r="AD104" i="2"/>
  <c r="AX104" i="2"/>
  <c r="AC104" i="2"/>
  <c r="BJ104" i="2"/>
  <c r="BN104" i="2"/>
  <c r="BK104" i="2"/>
  <c r="BL104" i="2"/>
  <c r="BM104" i="2"/>
  <c r="K104" i="2"/>
  <c r="M104" i="2"/>
  <c r="L104" i="2"/>
  <c r="C103" i="2"/>
  <c r="BI104" i="2"/>
  <c r="BH104" i="2"/>
  <c r="BF60" i="1"/>
  <c r="AV60" i="1"/>
  <c r="AA60" i="1"/>
  <c r="M60" i="1"/>
  <c r="BD60" i="1"/>
  <c r="AT60" i="1"/>
  <c r="Y60" i="1"/>
  <c r="BE60" i="1"/>
  <c r="Z60" i="1"/>
  <c r="AU60" i="1"/>
  <c r="AW104" i="2" l="1"/>
  <c r="AB104" i="2"/>
  <c r="AV104" i="2"/>
  <c r="AA104" i="2"/>
  <c r="AU104" i="2"/>
  <c r="Z104" i="2"/>
  <c r="BG104" i="2"/>
  <c r="BF104" i="2"/>
  <c r="BE104" i="2"/>
  <c r="AW60" i="1"/>
  <c r="AB60" i="1"/>
  <c r="BG60" i="1"/>
  <c r="N60" i="1"/>
  <c r="B103" i="2" l="1"/>
  <c r="E103" i="2"/>
  <c r="AO104" i="2"/>
  <c r="H105" i="2" s="1"/>
  <c r="J105" i="2" s="1"/>
  <c r="BH60" i="1"/>
  <c r="AC60" i="1"/>
  <c r="AX60" i="1"/>
  <c r="O60" i="1"/>
  <c r="AP104" i="2" l="1"/>
  <c r="R105" i="2" s="1"/>
  <c r="D104" i="2"/>
  <c r="AS104" i="2"/>
  <c r="AR104" i="2"/>
  <c r="BI60" i="1"/>
  <c r="AD60" i="1"/>
  <c r="AY60" i="1"/>
  <c r="P60" i="1"/>
  <c r="Q60" i="1"/>
  <c r="Q105" i="2" l="1"/>
  <c r="AF105" i="2" s="1"/>
  <c r="T105" i="2"/>
  <c r="AI105" i="2" s="1"/>
  <c r="N105" i="2"/>
  <c r="AX105" i="2" s="1"/>
  <c r="O105" i="2"/>
  <c r="AD105" i="2" s="1"/>
  <c r="U105" i="2"/>
  <c r="AJ105" i="2" s="1"/>
  <c r="BD105" i="2"/>
  <c r="BA105" i="2"/>
  <c r="AY105" i="2"/>
  <c r="BB105" i="2"/>
  <c r="AG105" i="2"/>
  <c r="AC105" i="2"/>
  <c r="W105" i="2"/>
  <c r="AL105" i="2" s="1"/>
  <c r="S105" i="2"/>
  <c r="Y105" i="2"/>
  <c r="AN105" i="2" s="1"/>
  <c r="V105" i="2"/>
  <c r="AK105" i="2" s="1"/>
  <c r="X105" i="2"/>
  <c r="AM105" i="2" s="1"/>
  <c r="P105" i="2"/>
  <c r="AE105" i="2" s="1"/>
  <c r="BN105" i="2"/>
  <c r="BK105" i="2"/>
  <c r="K105" i="2"/>
  <c r="L105" i="2"/>
  <c r="C104" i="2"/>
  <c r="M105" i="2"/>
  <c r="BL105" i="2"/>
  <c r="BA60" i="1"/>
  <c r="BK60" i="1"/>
  <c r="AF60" i="1"/>
  <c r="AZ60" i="1"/>
  <c r="BJ60" i="1"/>
  <c r="AE60" i="1"/>
  <c r="R60" i="1"/>
  <c r="BH105" i="2" l="1"/>
  <c r="BI105" i="2"/>
  <c r="BJ105" i="2"/>
  <c r="AU105" i="2"/>
  <c r="Z105" i="2"/>
  <c r="AW105" i="2"/>
  <c r="AB105" i="2"/>
  <c r="AV105" i="2"/>
  <c r="AA105" i="2"/>
  <c r="BC105" i="2"/>
  <c r="AH105" i="2"/>
  <c r="AZ105" i="2"/>
  <c r="BM105" i="2"/>
  <c r="BE105" i="2"/>
  <c r="BG105" i="2"/>
  <c r="BF105" i="2"/>
  <c r="BL60" i="1"/>
  <c r="BB60" i="1"/>
  <c r="AG60" i="1"/>
  <c r="S60" i="1"/>
  <c r="AO105" i="2" l="1"/>
  <c r="E104" i="2"/>
  <c r="B104" i="2"/>
  <c r="BM60" i="1"/>
  <c r="E59" i="1" s="1"/>
  <c r="BC60" i="1"/>
  <c r="B59" i="1" s="1"/>
  <c r="AH60" i="1"/>
  <c r="T60" i="1"/>
  <c r="D105" i="2" l="1"/>
  <c r="AP105" i="2"/>
  <c r="H106" i="2"/>
  <c r="J106" i="2" s="1"/>
  <c r="AI60" i="1"/>
  <c r="U60" i="1"/>
  <c r="V60" i="1" s="1"/>
  <c r="AK60" i="1" s="1"/>
  <c r="AS105" i="2" l="1"/>
  <c r="Y106" i="2"/>
  <c r="AN106" i="2" s="1"/>
  <c r="P106" i="2"/>
  <c r="AR105" i="2"/>
  <c r="X106" i="2"/>
  <c r="AM106" i="2" s="1"/>
  <c r="Q106" i="2"/>
  <c r="R106" i="2"/>
  <c r="S106" i="2"/>
  <c r="T106" i="2"/>
  <c r="U106" i="2"/>
  <c r="AJ106" i="2" s="1"/>
  <c r="N106" i="2"/>
  <c r="O106" i="2"/>
  <c r="V106" i="2"/>
  <c r="AK106" i="2" s="1"/>
  <c r="W106" i="2"/>
  <c r="AL106" i="2" s="1"/>
  <c r="W60" i="1"/>
  <c r="AL60" i="1" s="1"/>
  <c r="AJ60" i="1"/>
  <c r="AX106" i="2" l="1"/>
  <c r="AC106" i="2"/>
  <c r="BD106" i="2"/>
  <c r="AI106" i="2"/>
  <c r="BB106" i="2"/>
  <c r="AG106" i="2"/>
  <c r="AZ106" i="2"/>
  <c r="AE106" i="2"/>
  <c r="AY106" i="2"/>
  <c r="AD106" i="2"/>
  <c r="BC106" i="2"/>
  <c r="AH106" i="2"/>
  <c r="BA106" i="2"/>
  <c r="AF106" i="2"/>
  <c r="BI106" i="2"/>
  <c r="BH106" i="2"/>
  <c r="BN106" i="2"/>
  <c r="BL106" i="2"/>
  <c r="BJ106" i="2"/>
  <c r="BM106" i="2"/>
  <c r="BK106" i="2"/>
  <c r="K106" i="2"/>
  <c r="M106" i="2"/>
  <c r="C105" i="2"/>
  <c r="L106" i="2"/>
  <c r="X60" i="1"/>
  <c r="AM60" i="1" s="1"/>
  <c r="AN60" i="1" s="1"/>
  <c r="AO60" i="1" s="1"/>
  <c r="AV106" i="2" l="1"/>
  <c r="AA106" i="2"/>
  <c r="AW106" i="2"/>
  <c r="AB106" i="2"/>
  <c r="AU106" i="2"/>
  <c r="Z106" i="2"/>
  <c r="BF106" i="2"/>
  <c r="BG106" i="2"/>
  <c r="BE106" i="2"/>
  <c r="AQ60" i="1"/>
  <c r="AR60" i="1"/>
  <c r="D60" i="1"/>
  <c r="G61" i="1"/>
  <c r="I61" i="1" s="1"/>
  <c r="AO106" i="2" l="1"/>
  <c r="D106" i="2" s="1"/>
  <c r="B105" i="2"/>
  <c r="E105" i="2"/>
  <c r="AP106" i="2"/>
  <c r="J61" i="1"/>
  <c r="C60" i="1"/>
  <c r="K61" i="1"/>
  <c r="L61" i="1"/>
  <c r="H107" i="2" l="1"/>
  <c r="J107" i="2" s="1"/>
  <c r="AS106" i="2"/>
  <c r="P107" i="2"/>
  <c r="AR106" i="2"/>
  <c r="Y107" i="2"/>
  <c r="AN107" i="2" s="1"/>
  <c r="S107" i="2"/>
  <c r="R107" i="2"/>
  <c r="V107" i="2"/>
  <c r="AK107" i="2" s="1"/>
  <c r="N107" i="2"/>
  <c r="U107" i="2"/>
  <c r="AJ107" i="2" s="1"/>
  <c r="X107" i="2"/>
  <c r="AM107" i="2" s="1"/>
  <c r="O107" i="2"/>
  <c r="Q107" i="2"/>
  <c r="T107" i="2"/>
  <c r="W107" i="2"/>
  <c r="AL107" i="2" s="1"/>
  <c r="AV61" i="1"/>
  <c r="BF61" i="1"/>
  <c r="AA61" i="1"/>
  <c r="M61" i="1"/>
  <c r="Z61" i="1"/>
  <c r="BE61" i="1"/>
  <c r="AU61" i="1"/>
  <c r="Y61" i="1"/>
  <c r="BD61" i="1"/>
  <c r="AT61" i="1"/>
  <c r="N61" i="1"/>
  <c r="BA107" i="2" l="1"/>
  <c r="AF107" i="2"/>
  <c r="AX107" i="2"/>
  <c r="AC107" i="2"/>
  <c r="BB107" i="2"/>
  <c r="AG107" i="2"/>
  <c r="AZ107" i="2"/>
  <c r="AE107" i="2"/>
  <c r="BD107" i="2"/>
  <c r="AI107" i="2"/>
  <c r="AY107" i="2"/>
  <c r="AD107" i="2"/>
  <c r="BC107" i="2"/>
  <c r="AH107" i="2"/>
  <c r="BN107" i="2"/>
  <c r="BI107" i="2"/>
  <c r="BM107" i="2"/>
  <c r="M107" i="2"/>
  <c r="K107" i="2"/>
  <c r="L107" i="2"/>
  <c r="C106" i="2"/>
  <c r="BK107" i="2"/>
  <c r="BH107" i="2"/>
  <c r="BL107" i="2"/>
  <c r="BJ107" i="2"/>
  <c r="AX61" i="1"/>
  <c r="BH61" i="1"/>
  <c r="AC61" i="1"/>
  <c r="BG61" i="1"/>
  <c r="AB61" i="1"/>
  <c r="AW61" i="1"/>
  <c r="O61" i="1"/>
  <c r="AU107" i="2" l="1"/>
  <c r="Z107" i="2"/>
  <c r="AV107" i="2"/>
  <c r="AA107" i="2"/>
  <c r="AW107" i="2"/>
  <c r="AB107" i="2"/>
  <c r="BE107" i="2"/>
  <c r="BF107" i="2"/>
  <c r="BG107" i="2"/>
  <c r="P61" i="1"/>
  <c r="BI61" i="1"/>
  <c r="AY61" i="1"/>
  <c r="AD61" i="1"/>
  <c r="Q61" i="1"/>
  <c r="B106" i="2" l="1"/>
  <c r="AO107" i="2"/>
  <c r="E106" i="2"/>
  <c r="AF61" i="1"/>
  <c r="BK61" i="1"/>
  <c r="BA61" i="1"/>
  <c r="AE61" i="1"/>
  <c r="AZ61" i="1"/>
  <c r="BJ61" i="1"/>
  <c r="R61" i="1"/>
  <c r="S61" i="1" s="1"/>
  <c r="D107" i="2" l="1"/>
  <c r="H108" i="2"/>
  <c r="J108" i="2" s="1"/>
  <c r="AP107" i="2"/>
  <c r="T61" i="1"/>
  <c r="AI61" i="1" s="1"/>
  <c r="AH61" i="1"/>
  <c r="BC61" i="1"/>
  <c r="B60" i="1" s="1"/>
  <c r="BM61" i="1"/>
  <c r="U61" i="1"/>
  <c r="AJ61" i="1" s="1"/>
  <c r="BB61" i="1"/>
  <c r="AG61" i="1"/>
  <c r="BL61" i="1"/>
  <c r="V61" i="1"/>
  <c r="AK61" i="1" s="1"/>
  <c r="AS107" i="2" l="1"/>
  <c r="R108" i="2"/>
  <c r="S108" i="2"/>
  <c r="V108" i="2"/>
  <c r="AK108" i="2" s="1"/>
  <c r="T108" i="2"/>
  <c r="U108" i="2"/>
  <c r="AJ108" i="2" s="1"/>
  <c r="X108" i="2"/>
  <c r="AM108" i="2" s="1"/>
  <c r="AR107" i="2"/>
  <c r="P108" i="2"/>
  <c r="Y108" i="2"/>
  <c r="AN108" i="2" s="1"/>
  <c r="O108" i="2"/>
  <c r="Q108" i="2"/>
  <c r="N108" i="2"/>
  <c r="W108" i="2"/>
  <c r="AL108" i="2" s="1"/>
  <c r="E60" i="1"/>
  <c r="W61" i="1"/>
  <c r="AL61" i="1" s="1"/>
  <c r="AX108" i="2" l="1"/>
  <c r="AC108" i="2"/>
  <c r="AY108" i="2"/>
  <c r="AD108" i="2"/>
  <c r="AZ108" i="2"/>
  <c r="AE108" i="2"/>
  <c r="BD108" i="2"/>
  <c r="AI108" i="2"/>
  <c r="BC108" i="2"/>
  <c r="AH108" i="2"/>
  <c r="BA108" i="2"/>
  <c r="AF108" i="2"/>
  <c r="BB108" i="2"/>
  <c r="AG108" i="2"/>
  <c r="BK108" i="2"/>
  <c r="BH108" i="2"/>
  <c r="BI108" i="2"/>
  <c r="BJ108" i="2"/>
  <c r="BN108" i="2"/>
  <c r="BM108" i="2"/>
  <c r="K108" i="2"/>
  <c r="M108" i="2"/>
  <c r="C107" i="2"/>
  <c r="L108" i="2"/>
  <c r="BL108" i="2"/>
  <c r="X61" i="1"/>
  <c r="AM61" i="1" s="1"/>
  <c r="AN61" i="1" s="1"/>
  <c r="AO61" i="1" s="1"/>
  <c r="AW108" i="2" l="1"/>
  <c r="AB108" i="2"/>
  <c r="AU108" i="2"/>
  <c r="Z108" i="2"/>
  <c r="AV108" i="2"/>
  <c r="AA108" i="2"/>
  <c r="BE108" i="2"/>
  <c r="BF108" i="2"/>
  <c r="BG108" i="2"/>
  <c r="G62" i="1"/>
  <c r="I62" i="1" s="1"/>
  <c r="D61" i="1"/>
  <c r="AR61" i="1"/>
  <c r="AQ61" i="1"/>
  <c r="B107" i="2" l="1"/>
  <c r="AO108" i="2"/>
  <c r="E107" i="2"/>
  <c r="J62" i="1"/>
  <c r="K62" i="1"/>
  <c r="L62" i="1" s="1"/>
  <c r="C61" i="1"/>
  <c r="H109" i="2" l="1"/>
  <c r="J109" i="2" s="1"/>
  <c r="AP108" i="2"/>
  <c r="D108" i="2"/>
  <c r="BD62" i="1"/>
  <c r="Y62" i="1"/>
  <c r="AT62" i="1"/>
  <c r="BF62" i="1"/>
  <c r="AV62" i="1"/>
  <c r="AA62" i="1"/>
  <c r="M62" i="1"/>
  <c r="AU62" i="1"/>
  <c r="BE62" i="1"/>
  <c r="Z62" i="1"/>
  <c r="AS108" i="2" l="1"/>
  <c r="X109" i="2"/>
  <c r="AM109" i="2" s="1"/>
  <c r="N109" i="2"/>
  <c r="R109" i="2"/>
  <c r="W109" i="2"/>
  <c r="AL109" i="2" s="1"/>
  <c r="P109" i="2"/>
  <c r="O109" i="2"/>
  <c r="T109" i="2"/>
  <c r="Q109" i="2"/>
  <c r="S109" i="2"/>
  <c r="U109" i="2"/>
  <c r="AJ109" i="2" s="1"/>
  <c r="V109" i="2"/>
  <c r="AK109" i="2" s="1"/>
  <c r="Y109" i="2"/>
  <c r="AN109" i="2" s="1"/>
  <c r="AR108" i="2"/>
  <c r="N62" i="1"/>
  <c r="O62" i="1" s="1"/>
  <c r="AW62" i="1"/>
  <c r="BG62" i="1"/>
  <c r="AB62" i="1"/>
  <c r="BA109" i="2" l="1"/>
  <c r="AF109" i="2"/>
  <c r="AY109" i="2"/>
  <c r="AD109" i="2"/>
  <c r="AX109" i="2"/>
  <c r="AC109" i="2"/>
  <c r="BC109" i="2"/>
  <c r="AH109" i="2"/>
  <c r="BD109" i="2"/>
  <c r="AI109" i="2"/>
  <c r="AZ109" i="2"/>
  <c r="AE109" i="2"/>
  <c r="BB109" i="2"/>
  <c r="AG109" i="2"/>
  <c r="BK109" i="2"/>
  <c r="BI109" i="2"/>
  <c r="BH109" i="2"/>
  <c r="K109" i="2"/>
  <c r="M109" i="2"/>
  <c r="C108" i="2"/>
  <c r="L109" i="2"/>
  <c r="BM109" i="2"/>
  <c r="BN109" i="2"/>
  <c r="BJ109" i="2"/>
  <c r="BL109" i="2"/>
  <c r="AC62" i="1"/>
  <c r="BH62" i="1"/>
  <c r="BI62" i="1"/>
  <c r="AY62" i="1"/>
  <c r="AD62" i="1"/>
  <c r="P62" i="1"/>
  <c r="AE62" i="1" s="1"/>
  <c r="AX62" i="1"/>
  <c r="AV109" i="2" l="1"/>
  <c r="AA109" i="2"/>
  <c r="AW109" i="2"/>
  <c r="AB109" i="2"/>
  <c r="AU109" i="2"/>
  <c r="Z109" i="2"/>
  <c r="BF109" i="2"/>
  <c r="BG109" i="2"/>
  <c r="BE109" i="2"/>
  <c r="Q62" i="1"/>
  <c r="AF62" i="1" s="1"/>
  <c r="AZ62" i="1"/>
  <c r="BJ62" i="1"/>
  <c r="E108" i="2" l="1"/>
  <c r="AO109" i="2"/>
  <c r="D109" i="2" s="1"/>
  <c r="B108" i="2"/>
  <c r="R62" i="1"/>
  <c r="BL62" i="1" s="1"/>
  <c r="BA62" i="1"/>
  <c r="BK62" i="1"/>
  <c r="AP109" i="2" l="1"/>
  <c r="T110" i="2" s="1"/>
  <c r="H110" i="2"/>
  <c r="J110" i="2" s="1"/>
  <c r="AS109" i="2"/>
  <c r="S62" i="1"/>
  <c r="AH62" i="1" s="1"/>
  <c r="BB62" i="1"/>
  <c r="AG62" i="1"/>
  <c r="O110" i="2" l="1"/>
  <c r="AY110" i="2" s="1"/>
  <c r="P110" i="2"/>
  <c r="AZ110" i="2" s="1"/>
  <c r="Y110" i="2"/>
  <c r="AN110" i="2" s="1"/>
  <c r="BD110" i="2"/>
  <c r="AI110" i="2"/>
  <c r="N110" i="2"/>
  <c r="AC110" i="2" s="1"/>
  <c r="S110" i="2"/>
  <c r="BM110" i="2" s="1"/>
  <c r="V110" i="2"/>
  <c r="AK110" i="2" s="1"/>
  <c r="AR109" i="2"/>
  <c r="M110" i="2" s="1"/>
  <c r="U110" i="2"/>
  <c r="AJ110" i="2" s="1"/>
  <c r="W110" i="2"/>
  <c r="AL110" i="2" s="1"/>
  <c r="R110" i="2"/>
  <c r="Q110" i="2"/>
  <c r="X110" i="2"/>
  <c r="AM110" i="2" s="1"/>
  <c r="BI110" i="2"/>
  <c r="K110" i="2"/>
  <c r="BN110" i="2"/>
  <c r="T62" i="1"/>
  <c r="AI62" i="1" s="1"/>
  <c r="BM62" i="1"/>
  <c r="E61" i="1" s="1"/>
  <c r="BC62" i="1"/>
  <c r="B61" i="1" s="1"/>
  <c r="U62" i="1"/>
  <c r="AJ62" i="1" s="1"/>
  <c r="BH110" i="2" l="1"/>
  <c r="AD110" i="2"/>
  <c r="BJ110" i="2"/>
  <c r="AE110" i="2"/>
  <c r="C109" i="2"/>
  <c r="BB110" i="2"/>
  <c r="AG110" i="2"/>
  <c r="AU110" i="2"/>
  <c r="Z110" i="2"/>
  <c r="BA110" i="2"/>
  <c r="AF110" i="2"/>
  <c r="AW110" i="2"/>
  <c r="AB110" i="2"/>
  <c r="BC110" i="2"/>
  <c r="AH110" i="2"/>
  <c r="AX110" i="2"/>
  <c r="BL110" i="2"/>
  <c r="BK110" i="2"/>
  <c r="L110" i="2"/>
  <c r="AA110" i="2" s="1"/>
  <c r="BE110" i="2"/>
  <c r="BG110" i="2"/>
  <c r="V62" i="1"/>
  <c r="AK62" i="1" s="1"/>
  <c r="BF110" i="2" l="1"/>
  <c r="E109" i="2" s="1"/>
  <c r="AV110" i="2"/>
  <c r="B109" i="2" s="1"/>
  <c r="AO110" i="2"/>
  <c r="W62" i="1"/>
  <c r="AL62" i="1" s="1"/>
  <c r="AP110" i="2" l="1"/>
  <c r="D110" i="2"/>
  <c r="H111" i="2"/>
  <c r="J111" i="2" s="1"/>
  <c r="X62" i="1"/>
  <c r="AM62" i="1" s="1"/>
  <c r="AN62" i="1" s="1"/>
  <c r="AS110" i="2" l="1"/>
  <c r="X111" i="2"/>
  <c r="AM111" i="2" s="1"/>
  <c r="S111" i="2"/>
  <c r="P111" i="2"/>
  <c r="Q111" i="2"/>
  <c r="O111" i="2"/>
  <c r="Y111" i="2"/>
  <c r="AN111" i="2" s="1"/>
  <c r="V111" i="2"/>
  <c r="AK111" i="2" s="1"/>
  <c r="W111" i="2"/>
  <c r="AL111" i="2" s="1"/>
  <c r="T111" i="2"/>
  <c r="U111" i="2"/>
  <c r="AJ111" i="2" s="1"/>
  <c r="R111" i="2"/>
  <c r="N111" i="2"/>
  <c r="AR110" i="2"/>
  <c r="G63" i="1"/>
  <c r="I63" i="1" s="1"/>
  <c r="D62" i="1"/>
  <c r="AO62" i="1"/>
  <c r="AX111" i="2" l="1"/>
  <c r="AC111" i="2"/>
  <c r="BA111" i="2"/>
  <c r="AF111" i="2"/>
  <c r="BC111" i="2"/>
  <c r="AH111" i="2"/>
  <c r="BB111" i="2"/>
  <c r="AG111" i="2"/>
  <c r="BD111" i="2"/>
  <c r="AI111" i="2"/>
  <c r="AY111" i="2"/>
  <c r="AD111" i="2"/>
  <c r="AZ111" i="2"/>
  <c r="AE111" i="2"/>
  <c r="BH111" i="2"/>
  <c r="BK111" i="2"/>
  <c r="BM111" i="2"/>
  <c r="K111" i="2"/>
  <c r="M111" i="2"/>
  <c r="C110" i="2"/>
  <c r="L111" i="2"/>
  <c r="BL111" i="2"/>
  <c r="BN111" i="2"/>
  <c r="BI111" i="2"/>
  <c r="BJ111" i="2"/>
  <c r="AR62" i="1"/>
  <c r="AQ62" i="1"/>
  <c r="AV111" i="2" l="1"/>
  <c r="AA111" i="2"/>
  <c r="AW111" i="2"/>
  <c r="AB111" i="2"/>
  <c r="AU111" i="2"/>
  <c r="Z111" i="2"/>
  <c r="BF111" i="2"/>
  <c r="BG111" i="2"/>
  <c r="BE111" i="2"/>
  <c r="J63" i="1"/>
  <c r="K63" i="1" s="1"/>
  <c r="C62" i="1"/>
  <c r="E110" i="2" l="1"/>
  <c r="AO111" i="2"/>
  <c r="H112" i="2" s="1"/>
  <c r="J112" i="2" s="1"/>
  <c r="B110" i="2"/>
  <c r="AP111" i="2"/>
  <c r="AU63" i="1"/>
  <c r="BE63" i="1"/>
  <c r="Z63" i="1"/>
  <c r="L63" i="1"/>
  <c r="BD63" i="1"/>
  <c r="Y63" i="1"/>
  <c r="AT63" i="1"/>
  <c r="D111" i="2" l="1"/>
  <c r="AS111" i="2"/>
  <c r="N112" i="2"/>
  <c r="V112" i="2"/>
  <c r="AK112" i="2" s="1"/>
  <c r="X112" i="2"/>
  <c r="AM112" i="2" s="1"/>
  <c r="O112" i="2"/>
  <c r="S112" i="2"/>
  <c r="P112" i="2"/>
  <c r="Q112" i="2"/>
  <c r="T112" i="2"/>
  <c r="Y112" i="2"/>
  <c r="AN112" i="2" s="1"/>
  <c r="R112" i="2"/>
  <c r="U112" i="2"/>
  <c r="AJ112" i="2" s="1"/>
  <c r="W112" i="2"/>
  <c r="AL112" i="2" s="1"/>
  <c r="AR111" i="2"/>
  <c r="AA63" i="1"/>
  <c r="BF63" i="1"/>
  <c r="AV63" i="1"/>
  <c r="M63" i="1"/>
  <c r="N63" i="1" s="1"/>
  <c r="BB112" i="2" l="1"/>
  <c r="AG112" i="2"/>
  <c r="BD112" i="2"/>
  <c r="AI112" i="2"/>
  <c r="AZ112" i="2"/>
  <c r="AE112" i="2"/>
  <c r="AY112" i="2"/>
  <c r="AD112" i="2"/>
  <c r="BA112" i="2"/>
  <c r="AF112" i="2"/>
  <c r="BC112" i="2"/>
  <c r="AH112" i="2"/>
  <c r="AX112" i="2"/>
  <c r="AC112" i="2"/>
  <c r="BL112" i="2"/>
  <c r="BN112" i="2"/>
  <c r="BJ112" i="2"/>
  <c r="BI112" i="2"/>
  <c r="L112" i="2"/>
  <c r="M112" i="2"/>
  <c r="K112" i="2"/>
  <c r="C111" i="2"/>
  <c r="BK112" i="2"/>
  <c r="BM112" i="2"/>
  <c r="BH112" i="2"/>
  <c r="BH63" i="1"/>
  <c r="AX63" i="1"/>
  <c r="AC63" i="1"/>
  <c r="O63" i="1"/>
  <c r="AW63" i="1"/>
  <c r="AB63" i="1"/>
  <c r="BG63" i="1"/>
  <c r="AU112" i="2" l="1"/>
  <c r="Z112" i="2"/>
  <c r="AV112" i="2"/>
  <c r="AA112" i="2"/>
  <c r="AW112" i="2"/>
  <c r="AB112" i="2"/>
  <c r="BE112" i="2"/>
  <c r="BF112" i="2"/>
  <c r="BG112" i="2"/>
  <c r="BI63" i="1"/>
  <c r="AD63" i="1"/>
  <c r="AY63" i="1"/>
  <c r="P63" i="1"/>
  <c r="E111" i="2" l="1"/>
  <c r="B111" i="2"/>
  <c r="AO112" i="2"/>
  <c r="Q63" i="1"/>
  <c r="BJ63" i="1"/>
  <c r="AZ63" i="1"/>
  <c r="AE63" i="1"/>
  <c r="R63" i="1"/>
  <c r="AP112" i="2" l="1"/>
  <c r="H113" i="2"/>
  <c r="J113" i="2" s="1"/>
  <c r="D112" i="2"/>
  <c r="BL63" i="1"/>
  <c r="BB63" i="1"/>
  <c r="AG63" i="1"/>
  <c r="AF63" i="1"/>
  <c r="BA63" i="1"/>
  <c r="BK63" i="1"/>
  <c r="S63" i="1"/>
  <c r="T63" i="1" s="1"/>
  <c r="AS112" i="2" l="1"/>
  <c r="U113" i="2"/>
  <c r="AJ113" i="2" s="1"/>
  <c r="X113" i="2"/>
  <c r="AM113" i="2" s="1"/>
  <c r="O113" i="2"/>
  <c r="N113" i="2"/>
  <c r="Q113" i="2"/>
  <c r="W113" i="2"/>
  <c r="AL113" i="2" s="1"/>
  <c r="V113" i="2"/>
  <c r="AK113" i="2" s="1"/>
  <c r="P113" i="2"/>
  <c r="Y113" i="2"/>
  <c r="AN113" i="2" s="1"/>
  <c r="T113" i="2"/>
  <c r="S113" i="2"/>
  <c r="R113" i="2"/>
  <c r="AR112" i="2"/>
  <c r="AI63" i="1"/>
  <c r="U63" i="1"/>
  <c r="AJ63" i="1" s="1"/>
  <c r="BM63" i="1"/>
  <c r="E62" i="1" s="1"/>
  <c r="AH63" i="1"/>
  <c r="BC63" i="1"/>
  <c r="B62" i="1" s="1"/>
  <c r="V63" i="1"/>
  <c r="AK63" i="1" s="1"/>
  <c r="W63" i="1"/>
  <c r="AL63" i="1" s="1"/>
  <c r="BB113" i="2" l="1"/>
  <c r="AG113" i="2"/>
  <c r="BD113" i="2"/>
  <c r="AI113" i="2"/>
  <c r="AZ113" i="2"/>
  <c r="AE113" i="2"/>
  <c r="AX113" i="2"/>
  <c r="AC113" i="2"/>
  <c r="BC113" i="2"/>
  <c r="AH113" i="2"/>
  <c r="BA113" i="2"/>
  <c r="AF113" i="2"/>
  <c r="AY113" i="2"/>
  <c r="AD113" i="2"/>
  <c r="BL113" i="2"/>
  <c r="BN113" i="2"/>
  <c r="BJ113" i="2"/>
  <c r="BH113" i="2"/>
  <c r="K113" i="2"/>
  <c r="L113" i="2"/>
  <c r="M113" i="2"/>
  <c r="C112" i="2"/>
  <c r="BM113" i="2"/>
  <c r="BK113" i="2"/>
  <c r="BI113" i="2"/>
  <c r="X63" i="1"/>
  <c r="AM63" i="1" s="1"/>
  <c r="AN63" i="1" s="1"/>
  <c r="AV113" i="2" l="1"/>
  <c r="AA113" i="2"/>
  <c r="AW113" i="2"/>
  <c r="AB113" i="2"/>
  <c r="AU113" i="2"/>
  <c r="Z113" i="2"/>
  <c r="BG113" i="2"/>
  <c r="BE113" i="2"/>
  <c r="BF113" i="2"/>
  <c r="D63" i="1"/>
  <c r="G64" i="1"/>
  <c r="I64" i="1" s="1"/>
  <c r="AO63" i="1"/>
  <c r="E112" i="2" l="1"/>
  <c r="AO113" i="2"/>
  <c r="B112" i="2"/>
  <c r="AR63" i="1"/>
  <c r="AQ63" i="1"/>
  <c r="D113" i="2" l="1"/>
  <c r="AP113" i="2"/>
  <c r="H114" i="2"/>
  <c r="J114" i="2" s="1"/>
  <c r="C63" i="1"/>
  <c r="J64" i="1"/>
  <c r="AS113" i="2" l="1"/>
  <c r="V114" i="2"/>
  <c r="AK114" i="2" s="1"/>
  <c r="Y114" i="2"/>
  <c r="AN114" i="2" s="1"/>
  <c r="W114" i="2"/>
  <c r="AL114" i="2" s="1"/>
  <c r="AR113" i="2"/>
  <c r="P114" i="2"/>
  <c r="Q114" i="2"/>
  <c r="O114" i="2"/>
  <c r="R114" i="2"/>
  <c r="S114" i="2"/>
  <c r="N114" i="2"/>
  <c r="T114" i="2"/>
  <c r="X114" i="2"/>
  <c r="AM114" i="2" s="1"/>
  <c r="U114" i="2"/>
  <c r="AJ114" i="2" s="1"/>
  <c r="AT64" i="1"/>
  <c r="Y64" i="1"/>
  <c r="BD64" i="1"/>
  <c r="K64" i="1"/>
  <c r="BD114" i="2" l="1"/>
  <c r="AI114" i="2"/>
  <c r="AX114" i="2"/>
  <c r="AC114" i="2"/>
  <c r="BB114" i="2"/>
  <c r="AG114" i="2"/>
  <c r="BA114" i="2"/>
  <c r="AF114" i="2"/>
  <c r="BC114" i="2"/>
  <c r="AH114" i="2"/>
  <c r="AY114" i="2"/>
  <c r="AD114" i="2"/>
  <c r="AZ114" i="2"/>
  <c r="AE114" i="2"/>
  <c r="BH114" i="2"/>
  <c r="BL114" i="2"/>
  <c r="BK114" i="2"/>
  <c r="M114" i="2"/>
  <c r="C113" i="2"/>
  <c r="L114" i="2"/>
  <c r="K114" i="2"/>
  <c r="BN114" i="2"/>
  <c r="BM114" i="2"/>
  <c r="BI114" i="2"/>
  <c r="BJ114" i="2"/>
  <c r="AU64" i="1"/>
  <c r="Z64" i="1"/>
  <c r="BE64" i="1"/>
  <c r="L64" i="1"/>
  <c r="AU114" i="2" l="1"/>
  <c r="Z114" i="2"/>
  <c r="AV114" i="2"/>
  <c r="AA114" i="2"/>
  <c r="AW114" i="2"/>
  <c r="AB114" i="2"/>
  <c r="BE114" i="2"/>
  <c r="BF114" i="2"/>
  <c r="BG114" i="2"/>
  <c r="BF64" i="1"/>
  <c r="AA64" i="1"/>
  <c r="AV64" i="1"/>
  <c r="M64" i="1"/>
  <c r="AO114" i="2" l="1"/>
  <c r="AP114" i="2" s="1"/>
  <c r="E113" i="2"/>
  <c r="B113" i="2"/>
  <c r="BG64" i="1"/>
  <c r="AB64" i="1"/>
  <c r="AW64" i="1"/>
  <c r="N64" i="1"/>
  <c r="H115" i="2" l="1"/>
  <c r="J115" i="2" s="1"/>
  <c r="D114" i="2"/>
  <c r="AS114" i="2"/>
  <c r="X115" i="2"/>
  <c r="AM115" i="2" s="1"/>
  <c r="U115" i="2"/>
  <c r="AJ115" i="2" s="1"/>
  <c r="P115" i="2"/>
  <c r="O115" i="2"/>
  <c r="N115" i="2"/>
  <c r="R115" i="2"/>
  <c r="AR114" i="2"/>
  <c r="S115" i="2"/>
  <c r="V115" i="2"/>
  <c r="AK115" i="2" s="1"/>
  <c r="Y115" i="2"/>
  <c r="AN115" i="2" s="1"/>
  <c r="T115" i="2"/>
  <c r="Q115" i="2"/>
  <c r="W115" i="2"/>
  <c r="AL115" i="2" s="1"/>
  <c r="AX64" i="1"/>
  <c r="AC64" i="1"/>
  <c r="BH64" i="1"/>
  <c r="O64" i="1"/>
  <c r="BA115" i="2" l="1"/>
  <c r="AF115" i="2"/>
  <c r="BC115" i="2"/>
  <c r="AH115" i="2"/>
  <c r="BB115" i="2"/>
  <c r="AG115" i="2"/>
  <c r="AY115" i="2"/>
  <c r="AD115" i="2"/>
  <c r="BD115" i="2"/>
  <c r="AI115" i="2"/>
  <c r="AX115" i="2"/>
  <c r="AC115" i="2"/>
  <c r="AZ115" i="2"/>
  <c r="AE115" i="2"/>
  <c r="BK115" i="2"/>
  <c r="BM115" i="2"/>
  <c r="BL115" i="2"/>
  <c r="BI115" i="2"/>
  <c r="BN115" i="2"/>
  <c r="K115" i="2"/>
  <c r="M115" i="2"/>
  <c r="C114" i="2"/>
  <c r="L115" i="2"/>
  <c r="BH115" i="2"/>
  <c r="BJ115" i="2"/>
  <c r="P64" i="1"/>
  <c r="AY64" i="1"/>
  <c r="AD64" i="1"/>
  <c r="BI64" i="1"/>
  <c r="AV115" i="2" l="1"/>
  <c r="AA115" i="2"/>
  <c r="AW115" i="2"/>
  <c r="AB115" i="2"/>
  <c r="AU115" i="2"/>
  <c r="Z115" i="2"/>
  <c r="BF115" i="2"/>
  <c r="BG115" i="2"/>
  <c r="BE115" i="2"/>
  <c r="Q64" i="1"/>
  <c r="R64" i="1" s="1"/>
  <c r="AE64" i="1"/>
  <c r="AZ64" i="1"/>
  <c r="BJ64" i="1"/>
  <c r="E114" i="2" l="1"/>
  <c r="B114" i="2"/>
  <c r="AO115" i="2"/>
  <c r="AG64" i="1"/>
  <c r="BB64" i="1"/>
  <c r="BL64" i="1"/>
  <c r="S64" i="1"/>
  <c r="BK64" i="1"/>
  <c r="AF64" i="1"/>
  <c r="BA64" i="1"/>
  <c r="AP115" i="2" l="1"/>
  <c r="H116" i="2"/>
  <c r="J116" i="2" s="1"/>
  <c r="D115" i="2"/>
  <c r="BM64" i="1"/>
  <c r="E63" i="1" s="1"/>
  <c r="BC64" i="1"/>
  <c r="B63" i="1" s="1"/>
  <c r="AH64" i="1"/>
  <c r="T64" i="1"/>
  <c r="AS115" i="2" l="1"/>
  <c r="N116" i="2"/>
  <c r="S116" i="2"/>
  <c r="Q116" i="2"/>
  <c r="Y116" i="2"/>
  <c r="AN116" i="2" s="1"/>
  <c r="U116" i="2"/>
  <c r="AJ116" i="2" s="1"/>
  <c r="P116" i="2"/>
  <c r="AR115" i="2"/>
  <c r="X116" i="2"/>
  <c r="AM116" i="2" s="1"/>
  <c r="T116" i="2"/>
  <c r="W116" i="2"/>
  <c r="AL116" i="2" s="1"/>
  <c r="V116" i="2"/>
  <c r="AK116" i="2" s="1"/>
  <c r="R116" i="2"/>
  <c r="O116" i="2"/>
  <c r="AI64" i="1"/>
  <c r="U64" i="1"/>
  <c r="AJ64" i="1" s="1"/>
  <c r="BB116" i="2" l="1"/>
  <c r="AG116" i="2"/>
  <c r="AZ116" i="2"/>
  <c r="AE116" i="2"/>
  <c r="BC116" i="2"/>
  <c r="AH116" i="2"/>
  <c r="AY116" i="2"/>
  <c r="AD116" i="2"/>
  <c r="BD116" i="2"/>
  <c r="AI116" i="2"/>
  <c r="BA116" i="2"/>
  <c r="AF116" i="2"/>
  <c r="AX116" i="2"/>
  <c r="AC116" i="2"/>
  <c r="BL116" i="2"/>
  <c r="BJ116" i="2"/>
  <c r="BM116" i="2"/>
  <c r="BI116" i="2"/>
  <c r="BN116" i="2"/>
  <c r="M116" i="2"/>
  <c r="C115" i="2"/>
  <c r="K116" i="2"/>
  <c r="L116" i="2"/>
  <c r="BK116" i="2"/>
  <c r="BH116" i="2"/>
  <c r="V64" i="1"/>
  <c r="AK64" i="1" s="1"/>
  <c r="AV116" i="2" l="1"/>
  <c r="AA116" i="2"/>
  <c r="AU116" i="2"/>
  <c r="Z116" i="2"/>
  <c r="AW116" i="2"/>
  <c r="AB116" i="2"/>
  <c r="BF116" i="2"/>
  <c r="BE116" i="2"/>
  <c r="BG116" i="2"/>
  <c r="W64" i="1"/>
  <c r="B115" i="2" l="1"/>
  <c r="E115" i="2"/>
  <c r="AO116" i="2"/>
  <c r="AL64" i="1"/>
  <c r="X64" i="1"/>
  <c r="AM64" i="1" s="1"/>
  <c r="H117" i="2" l="1"/>
  <c r="J117" i="2" s="1"/>
  <c r="AP116" i="2"/>
  <c r="D116" i="2"/>
  <c r="AN64" i="1"/>
  <c r="G65" i="1" s="1"/>
  <c r="I65" i="1" s="1"/>
  <c r="AS116" i="2" l="1"/>
  <c r="X117" i="2"/>
  <c r="AM117" i="2" s="1"/>
  <c r="T117" i="2"/>
  <c r="Y117" i="2"/>
  <c r="AN117" i="2" s="1"/>
  <c r="V117" i="2"/>
  <c r="AK117" i="2" s="1"/>
  <c r="N117" i="2"/>
  <c r="Q117" i="2"/>
  <c r="AR116" i="2"/>
  <c r="P117" i="2"/>
  <c r="O117" i="2"/>
  <c r="S117" i="2"/>
  <c r="R117" i="2"/>
  <c r="W117" i="2"/>
  <c r="AL117" i="2" s="1"/>
  <c r="U117" i="2"/>
  <c r="AJ117" i="2" s="1"/>
  <c r="AO64" i="1"/>
  <c r="AQ64" i="1" s="1"/>
  <c r="D64" i="1"/>
  <c r="BB117" i="2" l="1"/>
  <c r="AG117" i="2"/>
  <c r="BC117" i="2"/>
  <c r="AH117" i="2"/>
  <c r="AZ117" i="2"/>
  <c r="AE117" i="2"/>
  <c r="BA117" i="2"/>
  <c r="AF117" i="2"/>
  <c r="BD117" i="2"/>
  <c r="AI117" i="2"/>
  <c r="AY117" i="2"/>
  <c r="AD117" i="2"/>
  <c r="AX117" i="2"/>
  <c r="AC117" i="2"/>
  <c r="BM117" i="2"/>
  <c r="BJ117" i="2"/>
  <c r="BK117" i="2"/>
  <c r="BN117" i="2"/>
  <c r="BL117" i="2"/>
  <c r="BI117" i="2"/>
  <c r="M117" i="2"/>
  <c r="C116" i="2"/>
  <c r="L117" i="2"/>
  <c r="K117" i="2"/>
  <c r="BH117" i="2"/>
  <c r="AR64" i="1"/>
  <c r="J65" i="1" s="1"/>
  <c r="AU117" i="2" l="1"/>
  <c r="Z117" i="2"/>
  <c r="AV117" i="2"/>
  <c r="AA117" i="2"/>
  <c r="AW117" i="2"/>
  <c r="AB117" i="2"/>
  <c r="BF117" i="2"/>
  <c r="BG117" i="2"/>
  <c r="B116" i="2"/>
  <c r="BE117" i="2"/>
  <c r="K65" i="1"/>
  <c r="L65" i="1" s="1"/>
  <c r="AA65" i="1" s="1"/>
  <c r="C64" i="1"/>
  <c r="M65" i="1"/>
  <c r="Y65" i="1"/>
  <c r="BD65" i="1"/>
  <c r="AT65" i="1"/>
  <c r="BE65" i="1"/>
  <c r="E116" i="2" l="1"/>
  <c r="AO117" i="2"/>
  <c r="AU65" i="1"/>
  <c r="Z65" i="1"/>
  <c r="BF65" i="1"/>
  <c r="AV65" i="1"/>
  <c r="N65" i="1"/>
  <c r="AW65" i="1"/>
  <c r="BG65" i="1"/>
  <c r="AB65" i="1"/>
  <c r="H118" i="2" l="1"/>
  <c r="J118" i="2" s="1"/>
  <c r="D117" i="2"/>
  <c r="AP117" i="2"/>
  <c r="AX65" i="1"/>
  <c r="BH65" i="1"/>
  <c r="AC65" i="1"/>
  <c r="O65" i="1"/>
  <c r="P65" i="1" s="1"/>
  <c r="AS117" i="2" l="1"/>
  <c r="Y118" i="2"/>
  <c r="AN118" i="2" s="1"/>
  <c r="X118" i="2"/>
  <c r="AM118" i="2" s="1"/>
  <c r="W118" i="2"/>
  <c r="AL118" i="2" s="1"/>
  <c r="Q118" i="2"/>
  <c r="R118" i="2"/>
  <c r="P118" i="2"/>
  <c r="U118" i="2"/>
  <c r="AJ118" i="2" s="1"/>
  <c r="S118" i="2"/>
  <c r="O118" i="2"/>
  <c r="N118" i="2"/>
  <c r="V118" i="2"/>
  <c r="AK118" i="2" s="1"/>
  <c r="T118" i="2"/>
  <c r="AR117" i="2"/>
  <c r="AZ65" i="1"/>
  <c r="BJ65" i="1"/>
  <c r="AE65" i="1"/>
  <c r="AD65" i="1"/>
  <c r="AY65" i="1"/>
  <c r="BI65" i="1"/>
  <c r="Q65" i="1"/>
  <c r="R65" i="1" s="1"/>
  <c r="AY118" i="2" l="1"/>
  <c r="AD118" i="2"/>
  <c r="BD118" i="2"/>
  <c r="AI118" i="2"/>
  <c r="AX118" i="2"/>
  <c r="AC118" i="2"/>
  <c r="BC118" i="2"/>
  <c r="AH118" i="2"/>
  <c r="AZ118" i="2"/>
  <c r="AE118" i="2"/>
  <c r="BA118" i="2"/>
  <c r="AF118" i="2"/>
  <c r="BB118" i="2"/>
  <c r="AG118" i="2"/>
  <c r="BN118" i="2"/>
  <c r="BH118" i="2"/>
  <c r="BM118" i="2"/>
  <c r="BJ118" i="2"/>
  <c r="BK118" i="2"/>
  <c r="K118" i="2"/>
  <c r="M118" i="2"/>
  <c r="C117" i="2"/>
  <c r="L118" i="2"/>
  <c r="BI118" i="2"/>
  <c r="BL118" i="2"/>
  <c r="BK65" i="1"/>
  <c r="AF65" i="1"/>
  <c r="BA65" i="1"/>
  <c r="BL65" i="1"/>
  <c r="BB65" i="1"/>
  <c r="AG65" i="1"/>
  <c r="S65" i="1"/>
  <c r="AV118" i="2" l="1"/>
  <c r="AA118" i="2"/>
  <c r="AW118" i="2"/>
  <c r="AB118" i="2"/>
  <c r="AU118" i="2"/>
  <c r="Z118" i="2"/>
  <c r="BF118" i="2"/>
  <c r="BG118" i="2"/>
  <c r="BE118" i="2"/>
  <c r="BM65" i="1"/>
  <c r="E64" i="1" s="1"/>
  <c r="AH65" i="1"/>
  <c r="BC65" i="1"/>
  <c r="T65" i="1"/>
  <c r="B64" i="1"/>
  <c r="B117" i="2" l="1"/>
  <c r="E117" i="2"/>
  <c r="AO118" i="2"/>
  <c r="AI65" i="1"/>
  <c r="U65" i="1"/>
  <c r="AJ65" i="1" s="1"/>
  <c r="H119" i="2" l="1"/>
  <c r="J119" i="2" s="1"/>
  <c r="D118" i="2"/>
  <c r="AP118" i="2"/>
  <c r="V65" i="1"/>
  <c r="AK65" i="1" s="1"/>
  <c r="AS118" i="2" l="1"/>
  <c r="S119" i="2"/>
  <c r="U119" i="2"/>
  <c r="AJ119" i="2" s="1"/>
  <c r="O119" i="2"/>
  <c r="Q119" i="2"/>
  <c r="V119" i="2"/>
  <c r="AK119" i="2" s="1"/>
  <c r="Y119" i="2"/>
  <c r="AN119" i="2" s="1"/>
  <c r="N119" i="2"/>
  <c r="P119" i="2"/>
  <c r="W119" i="2"/>
  <c r="AL119" i="2" s="1"/>
  <c r="X119" i="2"/>
  <c r="AM119" i="2" s="1"/>
  <c r="T119" i="2"/>
  <c r="R119" i="2"/>
  <c r="AR118" i="2"/>
  <c r="W65" i="1"/>
  <c r="AL65" i="1" s="1"/>
  <c r="BB119" i="2" l="1"/>
  <c r="AG119" i="2"/>
  <c r="AZ119" i="2"/>
  <c r="AE119" i="2"/>
  <c r="BA119" i="2"/>
  <c r="AF119" i="2"/>
  <c r="BD119" i="2"/>
  <c r="AI119" i="2"/>
  <c r="AX119" i="2"/>
  <c r="AC119" i="2"/>
  <c r="AY119" i="2"/>
  <c r="AD119" i="2"/>
  <c r="BC119" i="2"/>
  <c r="AH119" i="2"/>
  <c r="BL119" i="2"/>
  <c r="BJ119" i="2"/>
  <c r="BK119" i="2"/>
  <c r="M119" i="2"/>
  <c r="K119" i="2"/>
  <c r="C118" i="2"/>
  <c r="L119" i="2"/>
  <c r="BN119" i="2"/>
  <c r="BH119" i="2"/>
  <c r="BI119" i="2"/>
  <c r="BM119" i="2"/>
  <c r="X65" i="1"/>
  <c r="AM65" i="1" s="1"/>
  <c r="AN65" i="1" s="1"/>
  <c r="AV119" i="2" l="1"/>
  <c r="AA119" i="2"/>
  <c r="AU119" i="2"/>
  <c r="Z119" i="2"/>
  <c r="AW119" i="2"/>
  <c r="AB119" i="2"/>
  <c r="BF119" i="2"/>
  <c r="BE119" i="2"/>
  <c r="BG119" i="2"/>
  <c r="G66" i="1"/>
  <c r="I66" i="1" s="1"/>
  <c r="AO65" i="1"/>
  <c r="D65" i="1"/>
  <c r="E118" i="2" l="1"/>
  <c r="B118" i="2"/>
  <c r="AO119" i="2"/>
  <c r="AQ65" i="1"/>
  <c r="AR65" i="1"/>
  <c r="D119" i="2" l="1"/>
  <c r="H120" i="2"/>
  <c r="J120" i="2" s="1"/>
  <c r="AP119" i="2"/>
  <c r="C65" i="1"/>
  <c r="J66" i="1"/>
  <c r="K66" i="1"/>
  <c r="AS119" i="2" l="1"/>
  <c r="Y120" i="2"/>
  <c r="AN120" i="2" s="1"/>
  <c r="X120" i="2"/>
  <c r="AM120" i="2" s="1"/>
  <c r="U120" i="2"/>
  <c r="AJ120" i="2" s="1"/>
  <c r="Q120" i="2"/>
  <c r="S120" i="2"/>
  <c r="P120" i="2"/>
  <c r="N120" i="2"/>
  <c r="T120" i="2"/>
  <c r="R120" i="2"/>
  <c r="W120" i="2"/>
  <c r="AL120" i="2" s="1"/>
  <c r="V120" i="2"/>
  <c r="AK120" i="2" s="1"/>
  <c r="O120" i="2"/>
  <c r="AR119" i="2"/>
  <c r="BE66" i="1"/>
  <c r="Z66" i="1"/>
  <c r="AU66" i="1"/>
  <c r="L66" i="1"/>
  <c r="Y66" i="1"/>
  <c r="AT66" i="1"/>
  <c r="BD66" i="1"/>
  <c r="AY120" i="2" l="1"/>
  <c r="AD120" i="2"/>
  <c r="BD120" i="2"/>
  <c r="AI120" i="2"/>
  <c r="AZ120" i="2"/>
  <c r="AE120" i="2"/>
  <c r="BA120" i="2"/>
  <c r="AF120" i="2"/>
  <c r="BB120" i="2"/>
  <c r="AG120" i="2"/>
  <c r="AX120" i="2"/>
  <c r="AC120" i="2"/>
  <c r="BC120" i="2"/>
  <c r="AH120" i="2"/>
  <c r="BI120" i="2"/>
  <c r="BN120" i="2"/>
  <c r="BJ120" i="2"/>
  <c r="BK120" i="2"/>
  <c r="M120" i="2"/>
  <c r="C119" i="2"/>
  <c r="K120" i="2"/>
  <c r="L120" i="2"/>
  <c r="BL120" i="2"/>
  <c r="BH120" i="2"/>
  <c r="BM120" i="2"/>
  <c r="BF66" i="1"/>
  <c r="AV66" i="1"/>
  <c r="AA66" i="1"/>
  <c r="M66" i="1"/>
  <c r="AU120" i="2" l="1"/>
  <c r="Z120" i="2"/>
  <c r="AW120" i="2"/>
  <c r="AB120" i="2"/>
  <c r="AV120" i="2"/>
  <c r="AA120" i="2"/>
  <c r="BE120" i="2"/>
  <c r="BG120" i="2"/>
  <c r="BF120" i="2"/>
  <c r="N66" i="1"/>
  <c r="AB66" i="1"/>
  <c r="AW66" i="1"/>
  <c r="BG66" i="1"/>
  <c r="O66" i="1"/>
  <c r="B119" i="2" l="1"/>
  <c r="AO120" i="2"/>
  <c r="E119" i="2"/>
  <c r="AD66" i="1"/>
  <c r="BI66" i="1"/>
  <c r="AY66" i="1"/>
  <c r="AC66" i="1"/>
  <c r="AX66" i="1"/>
  <c r="BH66" i="1"/>
  <c r="P66" i="1"/>
  <c r="H121" i="2" l="1"/>
  <c r="J121" i="2" s="1"/>
  <c r="AP120" i="2"/>
  <c r="D120" i="2"/>
  <c r="AE66" i="1"/>
  <c r="AZ66" i="1"/>
  <c r="BJ66" i="1"/>
  <c r="Q66" i="1"/>
  <c r="AS120" i="2" l="1"/>
  <c r="X121" i="2"/>
  <c r="AM121" i="2" s="1"/>
  <c r="T121" i="2"/>
  <c r="V121" i="2"/>
  <c r="AK121" i="2" s="1"/>
  <c r="Y121" i="2"/>
  <c r="AN121" i="2" s="1"/>
  <c r="N121" i="2"/>
  <c r="Q121" i="2"/>
  <c r="R121" i="2"/>
  <c r="U121" i="2"/>
  <c r="AJ121" i="2" s="1"/>
  <c r="P121" i="2"/>
  <c r="O121" i="2"/>
  <c r="S121" i="2"/>
  <c r="W121" i="2"/>
  <c r="AL121" i="2" s="1"/>
  <c r="AR120" i="2"/>
  <c r="R66" i="1"/>
  <c r="BA66" i="1"/>
  <c r="AF66" i="1"/>
  <c r="BK66" i="1"/>
  <c r="S66" i="1"/>
  <c r="T66" i="1" s="1"/>
  <c r="AI66" i="1" s="1"/>
  <c r="AY121" i="2" l="1"/>
  <c r="AD121" i="2"/>
  <c r="BA121" i="2"/>
  <c r="AF121" i="2"/>
  <c r="BD121" i="2"/>
  <c r="AI121" i="2"/>
  <c r="BC121" i="2"/>
  <c r="AH121" i="2"/>
  <c r="AZ121" i="2"/>
  <c r="AE121" i="2"/>
  <c r="BB121" i="2"/>
  <c r="AG121" i="2"/>
  <c r="AX121" i="2"/>
  <c r="AC121" i="2"/>
  <c r="BI121" i="2"/>
  <c r="BK121" i="2"/>
  <c r="BN121" i="2"/>
  <c r="L121" i="2"/>
  <c r="M121" i="2"/>
  <c r="K121" i="2"/>
  <c r="C120" i="2"/>
  <c r="BM121" i="2"/>
  <c r="BJ121" i="2"/>
  <c r="BL121" i="2"/>
  <c r="BH121" i="2"/>
  <c r="AH66" i="1"/>
  <c r="BM66" i="1"/>
  <c r="BC66" i="1"/>
  <c r="AG66" i="1"/>
  <c r="BL66" i="1"/>
  <c r="BB66" i="1"/>
  <c r="U66" i="1"/>
  <c r="AJ66" i="1" s="1"/>
  <c r="AW121" i="2" l="1"/>
  <c r="AB121" i="2"/>
  <c r="AU121" i="2"/>
  <c r="Z121" i="2"/>
  <c r="AV121" i="2"/>
  <c r="AA121" i="2"/>
  <c r="BG121" i="2"/>
  <c r="BE121" i="2"/>
  <c r="BF121" i="2"/>
  <c r="E65" i="1"/>
  <c r="V66" i="1"/>
  <c r="AK66" i="1" s="1"/>
  <c r="B65" i="1"/>
  <c r="AO121" i="2" l="1"/>
  <c r="E120" i="2"/>
  <c r="B120" i="2"/>
  <c r="W66" i="1"/>
  <c r="AL66" i="1" s="1"/>
  <c r="AP121" i="2" l="1"/>
  <c r="D121" i="2"/>
  <c r="H122" i="2"/>
  <c r="J122" i="2" s="1"/>
  <c r="X66" i="1"/>
  <c r="AM66" i="1" s="1"/>
  <c r="AN66" i="1" s="1"/>
  <c r="G67" i="1" s="1"/>
  <c r="I67" i="1" s="1"/>
  <c r="AS121" i="2" l="1"/>
  <c r="N122" i="2"/>
  <c r="T122" i="2"/>
  <c r="S122" i="2"/>
  <c r="X122" i="2"/>
  <c r="AM122" i="2" s="1"/>
  <c r="P122" i="2"/>
  <c r="Y122" i="2"/>
  <c r="AN122" i="2" s="1"/>
  <c r="O122" i="2"/>
  <c r="W122" i="2"/>
  <c r="AL122" i="2" s="1"/>
  <c r="R122" i="2"/>
  <c r="V122" i="2"/>
  <c r="AK122" i="2" s="1"/>
  <c r="U122" i="2"/>
  <c r="AJ122" i="2" s="1"/>
  <c r="Q122" i="2"/>
  <c r="AR121" i="2"/>
  <c r="AO66" i="1"/>
  <c r="AR66" i="1" s="1"/>
  <c r="D66" i="1"/>
  <c r="BA122" i="2" l="1"/>
  <c r="AF122" i="2"/>
  <c r="BD122" i="2"/>
  <c r="AI122" i="2"/>
  <c r="BB122" i="2"/>
  <c r="AG122" i="2"/>
  <c r="AY122" i="2"/>
  <c r="AD122" i="2"/>
  <c r="AZ122" i="2"/>
  <c r="AE122" i="2"/>
  <c r="BC122" i="2"/>
  <c r="AH122" i="2"/>
  <c r="AX122" i="2"/>
  <c r="AC122" i="2"/>
  <c r="M122" i="2"/>
  <c r="K122" i="2"/>
  <c r="C121" i="2"/>
  <c r="L122" i="2"/>
  <c r="BL122" i="2"/>
  <c r="BJ122" i="2"/>
  <c r="BK122" i="2"/>
  <c r="BN122" i="2"/>
  <c r="BI122" i="2"/>
  <c r="BM122" i="2"/>
  <c r="BH122" i="2"/>
  <c r="AQ66" i="1"/>
  <c r="C66" i="1" s="1"/>
  <c r="AW122" i="2" l="1"/>
  <c r="AB122" i="2"/>
  <c r="AV122" i="2"/>
  <c r="AA122" i="2"/>
  <c r="AU122" i="2"/>
  <c r="Z122" i="2"/>
  <c r="BG122" i="2"/>
  <c r="BF122" i="2"/>
  <c r="BE122" i="2"/>
  <c r="L67" i="1"/>
  <c r="AA67" i="1" s="1"/>
  <c r="K67" i="1"/>
  <c r="AU67" i="1" s="1"/>
  <c r="J67" i="1"/>
  <c r="BD67" i="1" s="1"/>
  <c r="M67" i="1"/>
  <c r="E121" i="2" l="1"/>
  <c r="B121" i="2"/>
  <c r="AO122" i="2"/>
  <c r="D122" i="2" s="1"/>
  <c r="BE67" i="1"/>
  <c r="Z67" i="1"/>
  <c r="Y67" i="1"/>
  <c r="AV67" i="1"/>
  <c r="AT67" i="1"/>
  <c r="BF67" i="1"/>
  <c r="AB67" i="1"/>
  <c r="AW67" i="1"/>
  <c r="BG67" i="1"/>
  <c r="N67" i="1"/>
  <c r="AP122" i="2" l="1"/>
  <c r="Q123" i="2" s="1"/>
  <c r="H123" i="2"/>
  <c r="J123" i="2" s="1"/>
  <c r="AS122" i="2"/>
  <c r="AR122" i="2"/>
  <c r="BH67" i="1"/>
  <c r="AC67" i="1"/>
  <c r="AX67" i="1"/>
  <c r="O67" i="1"/>
  <c r="O123" i="2" l="1"/>
  <c r="AD123" i="2" s="1"/>
  <c r="W123" i="2"/>
  <c r="AL123" i="2" s="1"/>
  <c r="X123" i="2"/>
  <c r="AM123" i="2" s="1"/>
  <c r="U123" i="2"/>
  <c r="AJ123" i="2" s="1"/>
  <c r="T123" i="2"/>
  <c r="AI123" i="2" s="1"/>
  <c r="N123" i="2"/>
  <c r="AX123" i="2" s="1"/>
  <c r="BA123" i="2"/>
  <c r="AF123" i="2"/>
  <c r="R123" i="2"/>
  <c r="AG123" i="2" s="1"/>
  <c r="S123" i="2"/>
  <c r="BM123" i="2" s="1"/>
  <c r="P123" i="2"/>
  <c r="AE123" i="2" s="1"/>
  <c r="V123" i="2"/>
  <c r="AK123" i="2" s="1"/>
  <c r="Y123" i="2"/>
  <c r="AN123" i="2" s="1"/>
  <c r="BH123" i="2"/>
  <c r="K123" i="2"/>
  <c r="M123" i="2"/>
  <c r="C122" i="2"/>
  <c r="L123" i="2"/>
  <c r="BK123" i="2"/>
  <c r="BI67" i="1"/>
  <c r="AD67" i="1"/>
  <c r="AY67" i="1"/>
  <c r="P67" i="1"/>
  <c r="AY123" i="2" l="1"/>
  <c r="BN123" i="2"/>
  <c r="BD123" i="2"/>
  <c r="BL123" i="2"/>
  <c r="AC123" i="2"/>
  <c r="BI123" i="2"/>
  <c r="AV123" i="2"/>
  <c r="AA123" i="2"/>
  <c r="AU123" i="2"/>
  <c r="Z123" i="2"/>
  <c r="AW123" i="2"/>
  <c r="AB123" i="2"/>
  <c r="BC123" i="2"/>
  <c r="AH123" i="2"/>
  <c r="BJ123" i="2"/>
  <c r="AZ123" i="2"/>
  <c r="BB123" i="2"/>
  <c r="BF123" i="2"/>
  <c r="BG123" i="2"/>
  <c r="AO123" i="2"/>
  <c r="BE123" i="2"/>
  <c r="BJ67" i="1"/>
  <c r="AZ67" i="1"/>
  <c r="AE67" i="1"/>
  <c r="Q67" i="1"/>
  <c r="E122" i="2" l="1"/>
  <c r="B122" i="2"/>
  <c r="H124" i="2"/>
  <c r="J124" i="2" s="1"/>
  <c r="AP123" i="2"/>
  <c r="D123" i="2"/>
  <c r="BA67" i="1"/>
  <c r="AF67" i="1"/>
  <c r="BK67" i="1"/>
  <c r="R67" i="1"/>
  <c r="AS123" i="2" l="1"/>
  <c r="U124" i="2"/>
  <c r="AJ124" i="2" s="1"/>
  <c r="R124" i="2"/>
  <c r="W124" i="2"/>
  <c r="AL124" i="2" s="1"/>
  <c r="V124" i="2"/>
  <c r="AK124" i="2" s="1"/>
  <c r="T124" i="2"/>
  <c r="Y124" i="2"/>
  <c r="AN124" i="2" s="1"/>
  <c r="Q124" i="2"/>
  <c r="O124" i="2"/>
  <c r="P124" i="2"/>
  <c r="S124" i="2"/>
  <c r="N124" i="2"/>
  <c r="X124" i="2"/>
  <c r="AM124" i="2" s="1"/>
  <c r="AR123" i="2"/>
  <c r="BB67" i="1"/>
  <c r="AG67" i="1"/>
  <c r="BL67" i="1"/>
  <c r="S67" i="1"/>
  <c r="T67" i="1" s="1"/>
  <c r="BC124" i="2" l="1"/>
  <c r="AH124" i="2"/>
  <c r="AY124" i="2"/>
  <c r="AD124" i="2"/>
  <c r="BB124" i="2"/>
  <c r="AG124" i="2"/>
  <c r="AX124" i="2"/>
  <c r="AC124" i="2"/>
  <c r="AZ124" i="2"/>
  <c r="AE124" i="2"/>
  <c r="BA124" i="2"/>
  <c r="AF124" i="2"/>
  <c r="BD124" i="2"/>
  <c r="AI124" i="2"/>
  <c r="BM124" i="2"/>
  <c r="BI124" i="2"/>
  <c r="BL124" i="2"/>
  <c r="M124" i="2"/>
  <c r="L124" i="2"/>
  <c r="K124" i="2"/>
  <c r="C123" i="2"/>
  <c r="BH124" i="2"/>
  <c r="BJ124" i="2"/>
  <c r="BK124" i="2"/>
  <c r="BN124" i="2"/>
  <c r="AI67" i="1"/>
  <c r="U67" i="1"/>
  <c r="AJ67" i="1" s="1"/>
  <c r="BM67" i="1"/>
  <c r="E66" i="1" s="1"/>
  <c r="AH67" i="1"/>
  <c r="BC67" i="1"/>
  <c r="B66" i="1" s="1"/>
  <c r="V67" i="1"/>
  <c r="AK67" i="1" s="1"/>
  <c r="AU124" i="2" l="1"/>
  <c r="Z124" i="2"/>
  <c r="AV124" i="2"/>
  <c r="AA124" i="2"/>
  <c r="AW124" i="2"/>
  <c r="AB124" i="2"/>
  <c r="BF124" i="2"/>
  <c r="BE124" i="2"/>
  <c r="BG124" i="2"/>
  <c r="W67" i="1"/>
  <c r="AL67" i="1" s="1"/>
  <c r="E123" i="2" l="1"/>
  <c r="AO124" i="2"/>
  <c r="B123" i="2"/>
  <c r="X67" i="1"/>
  <c r="AM67" i="1" s="1"/>
  <c r="AN67" i="1" s="1"/>
  <c r="H125" i="2" l="1"/>
  <c r="J125" i="2" s="1"/>
  <c r="D124" i="2"/>
  <c r="AP124" i="2"/>
  <c r="G68" i="1"/>
  <c r="I68" i="1" s="1"/>
  <c r="D67" i="1"/>
  <c r="AO67" i="1"/>
  <c r="AS124" i="2" l="1"/>
  <c r="X125" i="2"/>
  <c r="AM125" i="2" s="1"/>
  <c r="R125" i="2"/>
  <c r="N125" i="2"/>
  <c r="W125" i="2"/>
  <c r="AL125" i="2" s="1"/>
  <c r="Q125" i="2"/>
  <c r="O125" i="2"/>
  <c r="P125" i="2"/>
  <c r="V125" i="2"/>
  <c r="AK125" i="2" s="1"/>
  <c r="Y125" i="2"/>
  <c r="AN125" i="2" s="1"/>
  <c r="U125" i="2"/>
  <c r="AJ125" i="2" s="1"/>
  <c r="T125" i="2"/>
  <c r="S125" i="2"/>
  <c r="AR124" i="2"/>
  <c r="AQ67" i="1"/>
  <c r="AR67" i="1"/>
  <c r="BC125" i="2" l="1"/>
  <c r="AH125" i="2"/>
  <c r="AY125" i="2"/>
  <c r="AD125" i="2"/>
  <c r="BB125" i="2"/>
  <c r="AG125" i="2"/>
  <c r="BD125" i="2"/>
  <c r="AI125" i="2"/>
  <c r="AZ125" i="2"/>
  <c r="AE125" i="2"/>
  <c r="BA125" i="2"/>
  <c r="AF125" i="2"/>
  <c r="AX125" i="2"/>
  <c r="AC125" i="2"/>
  <c r="BM125" i="2"/>
  <c r="BI125" i="2"/>
  <c r="BL125" i="2"/>
  <c r="C124" i="2"/>
  <c r="M125" i="2"/>
  <c r="L125" i="2"/>
  <c r="K125" i="2"/>
  <c r="BN125" i="2"/>
  <c r="BJ125" i="2"/>
  <c r="BK125" i="2"/>
  <c r="BH125" i="2"/>
  <c r="C67" i="1"/>
  <c r="J68" i="1"/>
  <c r="L68" i="1" s="1"/>
  <c r="K68" i="1"/>
  <c r="AU125" i="2" l="1"/>
  <c r="Z125" i="2"/>
  <c r="AW125" i="2"/>
  <c r="AB125" i="2"/>
  <c r="AV125" i="2"/>
  <c r="AA125" i="2"/>
  <c r="BE125" i="2"/>
  <c r="BG125" i="2"/>
  <c r="BF125" i="2"/>
  <c r="AA68" i="1"/>
  <c r="AV68" i="1"/>
  <c r="BF68" i="1"/>
  <c r="M68" i="1"/>
  <c r="AT68" i="1"/>
  <c r="Y68" i="1"/>
  <c r="BD68" i="1"/>
  <c r="Z68" i="1"/>
  <c r="BE68" i="1"/>
  <c r="AU68" i="1"/>
  <c r="B124" i="2" l="1"/>
  <c r="AO125" i="2"/>
  <c r="E124" i="2"/>
  <c r="AB68" i="1"/>
  <c r="BG68" i="1"/>
  <c r="AW68" i="1"/>
  <c r="N68" i="1"/>
  <c r="D125" i="2" l="1"/>
  <c r="H126" i="2"/>
  <c r="J126" i="2" s="1"/>
  <c r="AP125" i="2"/>
  <c r="AX68" i="1"/>
  <c r="AC68" i="1"/>
  <c r="BH68" i="1"/>
  <c r="O68" i="1"/>
  <c r="AS125" i="2" l="1"/>
  <c r="R126" i="2"/>
  <c r="O126" i="2"/>
  <c r="U126" i="2"/>
  <c r="AJ126" i="2" s="1"/>
  <c r="X126" i="2"/>
  <c r="AM126" i="2" s="1"/>
  <c r="P126" i="2"/>
  <c r="N126" i="2"/>
  <c r="Y126" i="2"/>
  <c r="AN126" i="2" s="1"/>
  <c r="S126" i="2"/>
  <c r="V126" i="2"/>
  <c r="AK126" i="2" s="1"/>
  <c r="Q126" i="2"/>
  <c r="T126" i="2"/>
  <c r="W126" i="2"/>
  <c r="AL126" i="2" s="1"/>
  <c r="AR125" i="2"/>
  <c r="AY68" i="1"/>
  <c r="BI68" i="1"/>
  <c r="AD68" i="1"/>
  <c r="P68" i="1"/>
  <c r="BD126" i="2" l="1"/>
  <c r="AI126" i="2"/>
  <c r="BA126" i="2"/>
  <c r="AF126" i="2"/>
  <c r="BC126" i="2"/>
  <c r="AH126" i="2"/>
  <c r="AX126" i="2"/>
  <c r="AC126" i="2"/>
  <c r="AY126" i="2"/>
  <c r="AD126" i="2"/>
  <c r="AZ126" i="2"/>
  <c r="AE126" i="2"/>
  <c r="BB126" i="2"/>
  <c r="AG126" i="2"/>
  <c r="BK126" i="2"/>
  <c r="BM126" i="2"/>
  <c r="BH126" i="2"/>
  <c r="BI126" i="2"/>
  <c r="C125" i="2"/>
  <c r="L126" i="2"/>
  <c r="K126" i="2"/>
  <c r="M126" i="2"/>
  <c r="BN126" i="2"/>
  <c r="BJ126" i="2"/>
  <c r="BL126" i="2"/>
  <c r="AZ68" i="1"/>
  <c r="BJ68" i="1"/>
  <c r="AE68" i="1"/>
  <c r="Q68" i="1"/>
  <c r="AW126" i="2" l="1"/>
  <c r="AB126" i="2"/>
  <c r="AU126" i="2"/>
  <c r="Z126" i="2"/>
  <c r="AV126" i="2"/>
  <c r="AA126" i="2"/>
  <c r="BE126" i="2"/>
  <c r="BG126" i="2"/>
  <c r="BF126" i="2"/>
  <c r="BA68" i="1"/>
  <c r="AF68" i="1"/>
  <c r="BK68" i="1"/>
  <c r="R68" i="1"/>
  <c r="B125" i="2" l="1"/>
  <c r="E125" i="2"/>
  <c r="AO126" i="2"/>
  <c r="S68" i="1"/>
  <c r="BB68" i="1"/>
  <c r="BL68" i="1"/>
  <c r="AG68" i="1"/>
  <c r="T68" i="1"/>
  <c r="AI68" i="1" s="1"/>
  <c r="AP126" i="2" l="1"/>
  <c r="D126" i="2"/>
  <c r="H127" i="2"/>
  <c r="J127" i="2" s="1"/>
  <c r="U68" i="1"/>
  <c r="AJ68" i="1" s="1"/>
  <c r="BM68" i="1"/>
  <c r="BC68" i="1"/>
  <c r="B67" i="1" s="1"/>
  <c r="AH68" i="1"/>
  <c r="V68" i="1"/>
  <c r="AK68" i="1" s="1"/>
  <c r="E67" i="1"/>
  <c r="AS126" i="2" l="1"/>
  <c r="T127" i="2"/>
  <c r="V127" i="2"/>
  <c r="AK127" i="2" s="1"/>
  <c r="W127" i="2"/>
  <c r="AL127" i="2" s="1"/>
  <c r="R127" i="2"/>
  <c r="N127" i="2"/>
  <c r="Y127" i="2"/>
  <c r="AN127" i="2" s="1"/>
  <c r="S127" i="2"/>
  <c r="U127" i="2"/>
  <c r="AJ127" i="2" s="1"/>
  <c r="O127" i="2"/>
  <c r="X127" i="2"/>
  <c r="AM127" i="2" s="1"/>
  <c r="P127" i="2"/>
  <c r="Q127" i="2"/>
  <c r="AR126" i="2"/>
  <c r="W68" i="1"/>
  <c r="AL68" i="1" s="1"/>
  <c r="BA127" i="2" l="1"/>
  <c r="AF127" i="2"/>
  <c r="BB127" i="2"/>
  <c r="AG127" i="2"/>
  <c r="AZ127" i="2"/>
  <c r="AE127" i="2"/>
  <c r="AY127" i="2"/>
  <c r="AD127" i="2"/>
  <c r="BC127" i="2"/>
  <c r="AH127" i="2"/>
  <c r="AX127" i="2"/>
  <c r="AC127" i="2"/>
  <c r="BD127" i="2"/>
  <c r="AI127" i="2"/>
  <c r="BK127" i="2"/>
  <c r="BL127" i="2"/>
  <c r="K127" i="2"/>
  <c r="C126" i="2"/>
  <c r="L127" i="2"/>
  <c r="M127" i="2"/>
  <c r="BJ127" i="2"/>
  <c r="BI127" i="2"/>
  <c r="BM127" i="2"/>
  <c r="BH127" i="2"/>
  <c r="BN127" i="2"/>
  <c r="X68" i="1"/>
  <c r="AM68" i="1" s="1"/>
  <c r="AN68" i="1" s="1"/>
  <c r="AW127" i="2" l="1"/>
  <c r="AB127" i="2"/>
  <c r="AV127" i="2"/>
  <c r="AA127" i="2"/>
  <c r="AU127" i="2"/>
  <c r="Z127" i="2"/>
  <c r="BF127" i="2"/>
  <c r="BE127" i="2"/>
  <c r="BG127" i="2"/>
  <c r="D68" i="1"/>
  <c r="G69" i="1"/>
  <c r="I69" i="1" s="1"/>
  <c r="AO68" i="1"/>
  <c r="B126" i="2" l="1"/>
  <c r="E126" i="2"/>
  <c r="AO127" i="2"/>
  <c r="AQ68" i="1"/>
  <c r="AR68" i="1"/>
  <c r="D127" i="2" l="1"/>
  <c r="H128" i="2"/>
  <c r="J128" i="2" s="1"/>
  <c r="AP127" i="2"/>
  <c r="C68" i="1"/>
  <c r="K69" i="1"/>
  <c r="L69" i="1" s="1"/>
  <c r="J69" i="1"/>
  <c r="AS127" i="2" l="1"/>
  <c r="Q128" i="2"/>
  <c r="R128" i="2"/>
  <c r="T128" i="2"/>
  <c r="X128" i="2"/>
  <c r="AM128" i="2" s="1"/>
  <c r="S128" i="2"/>
  <c r="O128" i="2"/>
  <c r="P128" i="2"/>
  <c r="U128" i="2"/>
  <c r="AJ128" i="2" s="1"/>
  <c r="V128" i="2"/>
  <c r="AK128" i="2" s="1"/>
  <c r="W128" i="2"/>
  <c r="AL128" i="2" s="1"/>
  <c r="Y128" i="2"/>
  <c r="AN128" i="2" s="1"/>
  <c r="N128" i="2"/>
  <c r="AR127" i="2"/>
  <c r="M69" i="1"/>
  <c r="AU69" i="1"/>
  <c r="BE69" i="1"/>
  <c r="Z69" i="1"/>
  <c r="Y69" i="1"/>
  <c r="AT69" i="1"/>
  <c r="BD69" i="1"/>
  <c r="AV69" i="1"/>
  <c r="AA69" i="1"/>
  <c r="BF69" i="1"/>
  <c r="N69" i="1"/>
  <c r="AX128" i="2" l="1"/>
  <c r="AC128" i="2"/>
  <c r="AY128" i="2"/>
  <c r="AD128" i="2"/>
  <c r="BB128" i="2"/>
  <c r="AG128" i="2"/>
  <c r="AZ128" i="2"/>
  <c r="AE128" i="2"/>
  <c r="BC128" i="2"/>
  <c r="AH128" i="2"/>
  <c r="BD128" i="2"/>
  <c r="AI128" i="2"/>
  <c r="BA128" i="2"/>
  <c r="AF128" i="2"/>
  <c r="BH128" i="2"/>
  <c r="BI128" i="2"/>
  <c r="BL128" i="2"/>
  <c r="K128" i="2"/>
  <c r="L128" i="2"/>
  <c r="M128" i="2"/>
  <c r="C127" i="2"/>
  <c r="BJ128" i="2"/>
  <c r="BM128" i="2"/>
  <c r="BN128" i="2"/>
  <c r="BK128" i="2"/>
  <c r="AW69" i="1"/>
  <c r="AB69" i="1"/>
  <c r="BG69" i="1"/>
  <c r="AX69" i="1"/>
  <c r="AC69" i="1"/>
  <c r="BH69" i="1"/>
  <c r="O69" i="1"/>
  <c r="P69" i="1" s="1"/>
  <c r="AV128" i="2" l="1"/>
  <c r="AA128" i="2"/>
  <c r="AW128" i="2"/>
  <c r="AB128" i="2"/>
  <c r="AU128" i="2"/>
  <c r="Z128" i="2"/>
  <c r="BF128" i="2"/>
  <c r="BG128" i="2"/>
  <c r="B127" i="2"/>
  <c r="BE128" i="2"/>
  <c r="Q69" i="1"/>
  <c r="BK69" i="1" s="1"/>
  <c r="BJ69" i="1"/>
  <c r="AZ69" i="1"/>
  <c r="AE69" i="1"/>
  <c r="AY69" i="1"/>
  <c r="BI69" i="1"/>
  <c r="AD69" i="1"/>
  <c r="R69" i="1"/>
  <c r="E127" i="2" l="1"/>
  <c r="AO128" i="2"/>
  <c r="H129" i="2" s="1"/>
  <c r="J129" i="2" s="1"/>
  <c r="AF69" i="1"/>
  <c r="BA69" i="1"/>
  <c r="BB69" i="1"/>
  <c r="AG69" i="1"/>
  <c r="BL69" i="1"/>
  <c r="S69" i="1"/>
  <c r="T69" i="1" s="1"/>
  <c r="AP128" i="2" l="1"/>
  <c r="S129" i="2" s="1"/>
  <c r="D128" i="2"/>
  <c r="AS128" i="2"/>
  <c r="AR128" i="2"/>
  <c r="AI69" i="1"/>
  <c r="AH69" i="1"/>
  <c r="BC69" i="1"/>
  <c r="B68" i="1" s="1"/>
  <c r="BM69" i="1"/>
  <c r="E68" i="1" s="1"/>
  <c r="U69" i="1"/>
  <c r="AJ69" i="1" s="1"/>
  <c r="Y129" i="2" l="1"/>
  <c r="AN129" i="2" s="1"/>
  <c r="X129" i="2"/>
  <c r="AM129" i="2" s="1"/>
  <c r="W129" i="2"/>
  <c r="AL129" i="2" s="1"/>
  <c r="N129" i="2"/>
  <c r="AC129" i="2" s="1"/>
  <c r="V129" i="2"/>
  <c r="AK129" i="2" s="1"/>
  <c r="BC129" i="2"/>
  <c r="AH129" i="2"/>
  <c r="AX129" i="2"/>
  <c r="T129" i="2"/>
  <c r="R129" i="2"/>
  <c r="BL129" i="2" s="1"/>
  <c r="O129" i="2"/>
  <c r="U129" i="2"/>
  <c r="AJ129" i="2" s="1"/>
  <c r="P129" i="2"/>
  <c r="BJ129" i="2" s="1"/>
  <c r="Q129" i="2"/>
  <c r="BK129" i="2" s="1"/>
  <c r="BI129" i="2"/>
  <c r="L129" i="2"/>
  <c r="M129" i="2"/>
  <c r="K129" i="2"/>
  <c r="C128" i="2"/>
  <c r="BH129" i="2"/>
  <c r="BM129" i="2"/>
  <c r="V69" i="1"/>
  <c r="AK69" i="1" s="1"/>
  <c r="AW129" i="2" l="1"/>
  <c r="AB129" i="2"/>
  <c r="AU129" i="2"/>
  <c r="Z129" i="2"/>
  <c r="AV129" i="2"/>
  <c r="AA129" i="2"/>
  <c r="AZ129" i="2"/>
  <c r="AE129" i="2"/>
  <c r="AY129" i="2"/>
  <c r="AD129" i="2"/>
  <c r="BD129" i="2"/>
  <c r="AI129" i="2"/>
  <c r="BA129" i="2"/>
  <c r="AF129" i="2"/>
  <c r="BB129" i="2"/>
  <c r="AG129" i="2"/>
  <c r="BN129" i="2"/>
  <c r="BG129" i="2"/>
  <c r="BE129" i="2"/>
  <c r="BF129" i="2"/>
  <c r="W69" i="1"/>
  <c r="AL69" i="1" s="1"/>
  <c r="E128" i="2" l="1"/>
  <c r="B128" i="2"/>
  <c r="AO129" i="2"/>
  <c r="X69" i="1"/>
  <c r="AM69" i="1" s="1"/>
  <c r="AN69" i="1" s="1"/>
  <c r="D129" i="2" l="1"/>
  <c r="H130" i="2"/>
  <c r="J130" i="2" s="1"/>
  <c r="AP129" i="2"/>
  <c r="AO69" i="1"/>
  <c r="D69" i="1"/>
  <c r="G70" i="1"/>
  <c r="I70" i="1" s="1"/>
  <c r="AS129" i="2" l="1"/>
  <c r="Y130" i="2"/>
  <c r="AN130" i="2" s="1"/>
  <c r="N130" i="2"/>
  <c r="S130" i="2"/>
  <c r="U130" i="2"/>
  <c r="AJ130" i="2" s="1"/>
  <c r="Q130" i="2"/>
  <c r="R130" i="2"/>
  <c r="X130" i="2"/>
  <c r="AM130" i="2" s="1"/>
  <c r="O130" i="2"/>
  <c r="W130" i="2"/>
  <c r="AL130" i="2" s="1"/>
  <c r="P130" i="2"/>
  <c r="T130" i="2"/>
  <c r="V130" i="2"/>
  <c r="AK130" i="2" s="1"/>
  <c r="AR129" i="2"/>
  <c r="AR69" i="1"/>
  <c r="AQ69" i="1"/>
  <c r="BD130" i="2" l="1"/>
  <c r="AI130" i="2"/>
  <c r="AZ130" i="2"/>
  <c r="AE130" i="2"/>
  <c r="AY130" i="2"/>
  <c r="AD130" i="2"/>
  <c r="BB130" i="2"/>
  <c r="AG130" i="2"/>
  <c r="AX130" i="2"/>
  <c r="AC130" i="2"/>
  <c r="BA130" i="2"/>
  <c r="AF130" i="2"/>
  <c r="BC130" i="2"/>
  <c r="AH130" i="2"/>
  <c r="BJ130" i="2"/>
  <c r="BI130" i="2"/>
  <c r="BL130" i="2"/>
  <c r="BH130" i="2"/>
  <c r="M130" i="2"/>
  <c r="K130" i="2"/>
  <c r="L130" i="2"/>
  <c r="C129" i="2"/>
  <c r="BN130" i="2"/>
  <c r="BK130" i="2"/>
  <c r="BM130" i="2"/>
  <c r="C69" i="1"/>
  <c r="K70" i="1"/>
  <c r="L70" i="1" s="1"/>
  <c r="J70" i="1"/>
  <c r="AU130" i="2" l="1"/>
  <c r="Z130" i="2"/>
  <c r="AV130" i="2"/>
  <c r="AA130" i="2"/>
  <c r="AW130" i="2"/>
  <c r="AB130" i="2"/>
  <c r="BF130" i="2"/>
  <c r="BG130" i="2"/>
  <c r="BE130" i="2"/>
  <c r="M70" i="1"/>
  <c r="AV70" i="1"/>
  <c r="AA70" i="1"/>
  <c r="BF70" i="1"/>
  <c r="AT70" i="1"/>
  <c r="Y70" i="1"/>
  <c r="BD70" i="1"/>
  <c r="AU70" i="1"/>
  <c r="Z70" i="1"/>
  <c r="BE70" i="1"/>
  <c r="AO130" i="2" l="1"/>
  <c r="D130" i="2" s="1"/>
  <c r="B129" i="2"/>
  <c r="E129" i="2"/>
  <c r="AP130" i="2"/>
  <c r="AB70" i="1"/>
  <c r="BG70" i="1"/>
  <c r="AW70" i="1"/>
  <c r="N70" i="1"/>
  <c r="H131" i="2" l="1"/>
  <c r="J131" i="2" s="1"/>
  <c r="AS130" i="2"/>
  <c r="X131" i="2"/>
  <c r="AM131" i="2" s="1"/>
  <c r="P131" i="2"/>
  <c r="Q131" i="2"/>
  <c r="O131" i="2"/>
  <c r="R131" i="2"/>
  <c r="W131" i="2"/>
  <c r="AL131" i="2" s="1"/>
  <c r="T131" i="2"/>
  <c r="Y131" i="2"/>
  <c r="AN131" i="2" s="1"/>
  <c r="U131" i="2"/>
  <c r="AJ131" i="2" s="1"/>
  <c r="V131" i="2"/>
  <c r="AK131" i="2" s="1"/>
  <c r="N131" i="2"/>
  <c r="S131" i="2"/>
  <c r="AR130" i="2"/>
  <c r="AC70" i="1"/>
  <c r="BH70" i="1"/>
  <c r="AX70" i="1"/>
  <c r="O70" i="1"/>
  <c r="BC131" i="2" l="1"/>
  <c r="AH131" i="2"/>
  <c r="AY131" i="2"/>
  <c r="AD131" i="2"/>
  <c r="AZ131" i="2"/>
  <c r="AE131" i="2"/>
  <c r="AX131" i="2"/>
  <c r="AC131" i="2"/>
  <c r="BD131" i="2"/>
  <c r="AI131" i="2"/>
  <c r="BB131" i="2"/>
  <c r="AG131" i="2"/>
  <c r="BA131" i="2"/>
  <c r="AF131" i="2"/>
  <c r="K131" i="2"/>
  <c r="L131" i="2"/>
  <c r="M131" i="2"/>
  <c r="C130" i="2"/>
  <c r="BH131" i="2"/>
  <c r="BN131" i="2"/>
  <c r="BL131" i="2"/>
  <c r="BK131" i="2"/>
  <c r="BM131" i="2"/>
  <c r="BI131" i="2"/>
  <c r="BJ131" i="2"/>
  <c r="P70" i="1"/>
  <c r="AY70" i="1"/>
  <c r="BI70" i="1"/>
  <c r="AD70" i="1"/>
  <c r="AW131" i="2" l="1"/>
  <c r="AB131" i="2"/>
  <c r="AU131" i="2"/>
  <c r="Z131" i="2"/>
  <c r="AV131" i="2"/>
  <c r="AA131" i="2"/>
  <c r="BF131" i="2"/>
  <c r="BG131" i="2"/>
  <c r="BE131" i="2"/>
  <c r="AZ70" i="1"/>
  <c r="AE70" i="1"/>
  <c r="BJ70" i="1"/>
  <c r="Q70" i="1"/>
  <c r="AO131" i="2" l="1"/>
  <c r="H132" i="2" s="1"/>
  <c r="J132" i="2" s="1"/>
  <c r="E130" i="2"/>
  <c r="B130" i="2"/>
  <c r="AF70" i="1"/>
  <c r="BA70" i="1"/>
  <c r="BK70" i="1"/>
  <c r="R70" i="1"/>
  <c r="AP131" i="2" l="1"/>
  <c r="U132" i="2" s="1"/>
  <c r="AJ132" i="2" s="1"/>
  <c r="D131" i="2"/>
  <c r="AS131" i="2"/>
  <c r="AR131" i="2"/>
  <c r="BL70" i="1"/>
  <c r="AG70" i="1"/>
  <c r="BB70" i="1"/>
  <c r="S70" i="1"/>
  <c r="T70" i="1" s="1"/>
  <c r="P132" i="2" l="1"/>
  <c r="AZ132" i="2" s="1"/>
  <c r="S132" i="2"/>
  <c r="BC132" i="2" s="1"/>
  <c r="Y132" i="2"/>
  <c r="AN132" i="2" s="1"/>
  <c r="T132" i="2"/>
  <c r="BD132" i="2" s="1"/>
  <c r="Q132" i="2"/>
  <c r="AF132" i="2" s="1"/>
  <c r="N132" i="2"/>
  <c r="AX132" i="2" s="1"/>
  <c r="O132" i="2"/>
  <c r="AY132" i="2" s="1"/>
  <c r="X132" i="2"/>
  <c r="AM132" i="2" s="1"/>
  <c r="W132" i="2"/>
  <c r="AL132" i="2" s="1"/>
  <c r="V132" i="2"/>
  <c r="AK132" i="2" s="1"/>
  <c r="R132" i="2"/>
  <c r="BB132" i="2" s="1"/>
  <c r="AH132" i="2"/>
  <c r="M132" i="2"/>
  <c r="K132" i="2"/>
  <c r="L132" i="2"/>
  <c r="C131" i="2"/>
  <c r="AI70" i="1"/>
  <c r="U70" i="1"/>
  <c r="AJ70" i="1" s="1"/>
  <c r="BM70" i="1"/>
  <c r="E69" i="1" s="1"/>
  <c r="BC70" i="1"/>
  <c r="B69" i="1" s="1"/>
  <c r="AH70" i="1"/>
  <c r="AC132" i="2" l="1"/>
  <c r="BN132" i="2"/>
  <c r="AI132" i="2"/>
  <c r="BK132" i="2"/>
  <c r="AE132" i="2"/>
  <c r="BJ132" i="2"/>
  <c r="BL132" i="2"/>
  <c r="BA132" i="2"/>
  <c r="AG132" i="2"/>
  <c r="AD132" i="2"/>
  <c r="BH132" i="2"/>
  <c r="BM132" i="2"/>
  <c r="BI132" i="2"/>
  <c r="AV132" i="2"/>
  <c r="AA132" i="2"/>
  <c r="AW132" i="2"/>
  <c r="AB132" i="2"/>
  <c r="AU132" i="2"/>
  <c r="Z132" i="2"/>
  <c r="BF132" i="2"/>
  <c r="BG132" i="2"/>
  <c r="BE132" i="2"/>
  <c r="V70" i="1"/>
  <c r="E131" i="2" l="1"/>
  <c r="AO132" i="2"/>
  <c r="AP132" i="2" s="1"/>
  <c r="B131" i="2"/>
  <c r="H133" i="2"/>
  <c r="J133" i="2" s="1"/>
  <c r="AK70" i="1"/>
  <c r="W70" i="1"/>
  <c r="AL70" i="1" s="1"/>
  <c r="D132" i="2" l="1"/>
  <c r="AS132" i="2"/>
  <c r="S133" i="2"/>
  <c r="P133" i="2"/>
  <c r="X133" i="2"/>
  <c r="AM133" i="2" s="1"/>
  <c r="W133" i="2"/>
  <c r="AL133" i="2" s="1"/>
  <c r="N133" i="2"/>
  <c r="V133" i="2"/>
  <c r="AK133" i="2" s="1"/>
  <c r="T133" i="2"/>
  <c r="R133" i="2"/>
  <c r="Q133" i="2"/>
  <c r="Y133" i="2"/>
  <c r="AN133" i="2" s="1"/>
  <c r="O133" i="2"/>
  <c r="U133" i="2"/>
  <c r="AJ133" i="2" s="1"/>
  <c r="AR132" i="2"/>
  <c r="X70" i="1"/>
  <c r="AM70" i="1" s="1"/>
  <c r="AN70" i="1" s="1"/>
  <c r="G71" i="1" s="1"/>
  <c r="AY133" i="2" l="1"/>
  <c r="AD133" i="2"/>
  <c r="BB133" i="2"/>
  <c r="AG133" i="2"/>
  <c r="AZ133" i="2"/>
  <c r="AE133" i="2"/>
  <c r="BA133" i="2"/>
  <c r="AF133" i="2"/>
  <c r="BD133" i="2"/>
  <c r="AI133" i="2"/>
  <c r="AX133" i="2"/>
  <c r="AC133" i="2"/>
  <c r="BC133" i="2"/>
  <c r="AH133" i="2"/>
  <c r="BL133" i="2"/>
  <c r="BJ133" i="2"/>
  <c r="C132" i="2"/>
  <c r="K133" i="2"/>
  <c r="L133" i="2"/>
  <c r="M133" i="2"/>
  <c r="BI133" i="2"/>
  <c r="BK133" i="2"/>
  <c r="BN133" i="2"/>
  <c r="BH133" i="2"/>
  <c r="BM133" i="2"/>
  <c r="AO70" i="1"/>
  <c r="D70" i="1"/>
  <c r="AW133" i="2" l="1"/>
  <c r="AB133" i="2"/>
  <c r="AV133" i="2"/>
  <c r="AA133" i="2"/>
  <c r="AU133" i="2"/>
  <c r="B132" i="2" s="1"/>
  <c r="Z133" i="2"/>
  <c r="BF133" i="2"/>
  <c r="BG133" i="2"/>
  <c r="BE133" i="2"/>
  <c r="AR70" i="1"/>
  <c r="AQ70" i="1"/>
  <c r="E132" i="2" l="1"/>
  <c r="AO133" i="2"/>
  <c r="C70" i="1"/>
  <c r="J71" i="1"/>
  <c r="K71" i="1"/>
  <c r="AP133" i="2" l="1"/>
  <c r="D133" i="2"/>
  <c r="H134" i="2"/>
  <c r="J134" i="2" s="1"/>
  <c r="L71" i="1"/>
  <c r="Z71" i="1"/>
  <c r="AU71" i="1"/>
  <c r="BE71" i="1"/>
  <c r="Y71" i="1"/>
  <c r="BD71" i="1"/>
  <c r="AT71" i="1"/>
  <c r="AS133" i="2" l="1"/>
  <c r="N134" i="2"/>
  <c r="W134" i="2"/>
  <c r="AL134" i="2" s="1"/>
  <c r="P134" i="2"/>
  <c r="S134" i="2"/>
  <c r="Q134" i="2"/>
  <c r="Y134" i="2"/>
  <c r="AN134" i="2" s="1"/>
  <c r="X134" i="2"/>
  <c r="AM134" i="2" s="1"/>
  <c r="T134" i="2"/>
  <c r="U134" i="2"/>
  <c r="AJ134" i="2" s="1"/>
  <c r="V134" i="2"/>
  <c r="AK134" i="2" s="1"/>
  <c r="R134" i="2"/>
  <c r="O134" i="2"/>
  <c r="AR133" i="2"/>
  <c r="BF71" i="1"/>
  <c r="AA71" i="1"/>
  <c r="M71" i="1"/>
  <c r="AV71" i="1"/>
  <c r="N71" i="1"/>
  <c r="AY134" i="2" l="1"/>
  <c r="AD134" i="2"/>
  <c r="BD134" i="2"/>
  <c r="AI134" i="2"/>
  <c r="BC134" i="2"/>
  <c r="AH134" i="2"/>
  <c r="BB134" i="2"/>
  <c r="AG134" i="2"/>
  <c r="BA134" i="2"/>
  <c r="AF134" i="2"/>
  <c r="AZ134" i="2"/>
  <c r="AE134" i="2"/>
  <c r="AX134" i="2"/>
  <c r="AC134" i="2"/>
  <c r="BI134" i="2"/>
  <c r="BN134" i="2"/>
  <c r="BM134" i="2"/>
  <c r="M134" i="2"/>
  <c r="C133" i="2"/>
  <c r="L134" i="2"/>
  <c r="K134" i="2"/>
  <c r="BL134" i="2"/>
  <c r="BK134" i="2"/>
  <c r="BJ134" i="2"/>
  <c r="BH134" i="2"/>
  <c r="AB71" i="1"/>
  <c r="BG71" i="1"/>
  <c r="AW71" i="1"/>
  <c r="O71" i="1"/>
  <c r="AC71" i="1"/>
  <c r="BH71" i="1"/>
  <c r="AX71" i="1"/>
  <c r="AU134" i="2" l="1"/>
  <c r="Z134" i="2"/>
  <c r="AV134" i="2"/>
  <c r="AA134" i="2"/>
  <c r="AW134" i="2"/>
  <c r="AB134" i="2"/>
  <c r="BE134" i="2"/>
  <c r="BF134" i="2"/>
  <c r="BG134" i="2"/>
  <c r="AD71" i="1"/>
  <c r="BI71" i="1"/>
  <c r="AY71" i="1"/>
  <c r="P71" i="1"/>
  <c r="E133" i="2" l="1"/>
  <c r="B133" i="2"/>
  <c r="AO134" i="2"/>
  <c r="BJ71" i="1"/>
  <c r="Q71" i="1"/>
  <c r="R71" i="1" s="1"/>
  <c r="AE71" i="1"/>
  <c r="AZ71" i="1"/>
  <c r="D134" i="2" l="1"/>
  <c r="H135" i="2"/>
  <c r="J135" i="2" s="1"/>
  <c r="AP134" i="2"/>
  <c r="S71" i="1"/>
  <c r="AH71" i="1" s="1"/>
  <c r="BL71" i="1"/>
  <c r="BB71" i="1"/>
  <c r="AG71" i="1"/>
  <c r="BA71" i="1"/>
  <c r="AF71" i="1"/>
  <c r="BK71" i="1"/>
  <c r="T71" i="1"/>
  <c r="AS134" i="2" l="1"/>
  <c r="O135" i="2"/>
  <c r="Q135" i="2"/>
  <c r="N135" i="2"/>
  <c r="S135" i="2"/>
  <c r="X135" i="2"/>
  <c r="AM135" i="2" s="1"/>
  <c r="V135" i="2"/>
  <c r="AK135" i="2" s="1"/>
  <c r="W135" i="2"/>
  <c r="AL135" i="2" s="1"/>
  <c r="R135" i="2"/>
  <c r="T135" i="2"/>
  <c r="Y135" i="2"/>
  <c r="AN135" i="2" s="1"/>
  <c r="U135" i="2"/>
  <c r="AJ135" i="2" s="1"/>
  <c r="P135" i="2"/>
  <c r="AR134" i="2"/>
  <c r="BC71" i="1"/>
  <c r="B70" i="1" s="1"/>
  <c r="BM71" i="1"/>
  <c r="E70" i="1" s="1"/>
  <c r="AI71" i="1"/>
  <c r="U71" i="1"/>
  <c r="AJ71" i="1" s="1"/>
  <c r="AZ135" i="2" l="1"/>
  <c r="AE135" i="2"/>
  <c r="BB135" i="2"/>
  <c r="AG135" i="2"/>
  <c r="BC135" i="2"/>
  <c r="AH135" i="2"/>
  <c r="BA135" i="2"/>
  <c r="AF135" i="2"/>
  <c r="BD135" i="2"/>
  <c r="AI135" i="2"/>
  <c r="AX135" i="2"/>
  <c r="AC135" i="2"/>
  <c r="AY135" i="2"/>
  <c r="AD135" i="2"/>
  <c r="K135" i="2"/>
  <c r="C134" i="2"/>
  <c r="L135" i="2"/>
  <c r="M135" i="2"/>
  <c r="BN135" i="2"/>
  <c r="BH135" i="2"/>
  <c r="BI135" i="2"/>
  <c r="BJ135" i="2"/>
  <c r="BL135" i="2"/>
  <c r="BM135" i="2"/>
  <c r="BK135" i="2"/>
  <c r="V71" i="1"/>
  <c r="W71" i="1" s="1"/>
  <c r="AL71" i="1" s="1"/>
  <c r="AW135" i="2" l="1"/>
  <c r="AB135" i="2"/>
  <c r="AV135" i="2"/>
  <c r="AA135" i="2"/>
  <c r="AU135" i="2"/>
  <c r="Z135" i="2"/>
  <c r="BF135" i="2"/>
  <c r="BE135" i="2"/>
  <c r="BG135" i="2"/>
  <c r="AK71" i="1"/>
  <c r="X71" i="1"/>
  <c r="AM71" i="1" s="1"/>
  <c r="E134" i="2" l="1"/>
  <c r="B134" i="2"/>
  <c r="AO135" i="2"/>
  <c r="AN71" i="1"/>
  <c r="AO71" i="1" s="1"/>
  <c r="AP135" i="2" l="1"/>
  <c r="H136" i="2"/>
  <c r="J136" i="2" s="1"/>
  <c r="D135" i="2"/>
  <c r="G72" i="1"/>
  <c r="D71" i="1"/>
  <c r="AR71" i="1"/>
  <c r="AQ71" i="1"/>
  <c r="AS135" i="2" l="1"/>
  <c r="O136" i="2"/>
  <c r="P136" i="2"/>
  <c r="AR135" i="2"/>
  <c r="U136" i="2"/>
  <c r="AJ136" i="2" s="1"/>
  <c r="X136" i="2"/>
  <c r="AM136" i="2" s="1"/>
  <c r="S136" i="2"/>
  <c r="V136" i="2"/>
  <c r="AK136" i="2" s="1"/>
  <c r="R136" i="2"/>
  <c r="T136" i="2"/>
  <c r="N136" i="2"/>
  <c r="W136" i="2"/>
  <c r="AL136" i="2" s="1"/>
  <c r="Y136" i="2"/>
  <c r="AN136" i="2" s="1"/>
  <c r="Q136" i="2"/>
  <c r="K72" i="1"/>
  <c r="C71" i="1"/>
  <c r="J72" i="1"/>
  <c r="L72" i="1"/>
  <c r="BA136" i="2" l="1"/>
  <c r="AF136" i="2"/>
  <c r="AX136" i="2"/>
  <c r="AC136" i="2"/>
  <c r="BB136" i="2"/>
  <c r="AG136" i="2"/>
  <c r="BC136" i="2"/>
  <c r="AH136" i="2"/>
  <c r="AZ136" i="2"/>
  <c r="AE136" i="2"/>
  <c r="BD136" i="2"/>
  <c r="AI136" i="2"/>
  <c r="AY136" i="2"/>
  <c r="AD136" i="2"/>
  <c r="BK136" i="2"/>
  <c r="BH136" i="2"/>
  <c r="BL136" i="2"/>
  <c r="BM136" i="2"/>
  <c r="BJ136" i="2"/>
  <c r="BN136" i="2"/>
  <c r="L136" i="2"/>
  <c r="C135" i="2"/>
  <c r="M136" i="2"/>
  <c r="K136" i="2"/>
  <c r="BI136" i="2"/>
  <c r="BD72" i="1"/>
  <c r="AT72" i="1"/>
  <c r="Y72" i="1"/>
  <c r="AU72" i="1"/>
  <c r="Z72" i="1"/>
  <c r="BE72" i="1"/>
  <c r="AV72" i="1"/>
  <c r="BF72" i="1"/>
  <c r="AA72" i="1"/>
  <c r="M72" i="1"/>
  <c r="N72" i="1" s="1"/>
  <c r="O72" i="1" s="1"/>
  <c r="AV136" i="2" l="1"/>
  <c r="AA136" i="2"/>
  <c r="AW136" i="2"/>
  <c r="AB136" i="2"/>
  <c r="AU136" i="2"/>
  <c r="Z136" i="2"/>
  <c r="AO136" i="2" s="1"/>
  <c r="BG136" i="2"/>
  <c r="BF136" i="2"/>
  <c r="BE136" i="2"/>
  <c r="AD72" i="1"/>
  <c r="AY72" i="1"/>
  <c r="BI72" i="1"/>
  <c r="BG72" i="1"/>
  <c r="AB72" i="1"/>
  <c r="AW72" i="1"/>
  <c r="P72" i="1"/>
  <c r="AX72" i="1"/>
  <c r="BH72" i="1"/>
  <c r="AC72" i="1"/>
  <c r="B135" i="2" l="1"/>
  <c r="E135" i="2"/>
  <c r="D136" i="2"/>
  <c r="AP136" i="2"/>
  <c r="H137" i="2"/>
  <c r="J137" i="2" s="1"/>
  <c r="BJ72" i="1"/>
  <c r="AZ72" i="1"/>
  <c r="AE72" i="1"/>
  <c r="Q72" i="1"/>
  <c r="R72" i="1" s="1"/>
  <c r="AS136" i="2" l="1"/>
  <c r="T137" i="2"/>
  <c r="V137" i="2"/>
  <c r="AK137" i="2" s="1"/>
  <c r="X137" i="2"/>
  <c r="AM137" i="2" s="1"/>
  <c r="Q137" i="2"/>
  <c r="P137" i="2"/>
  <c r="Y137" i="2"/>
  <c r="AN137" i="2" s="1"/>
  <c r="S137" i="2"/>
  <c r="N137" i="2"/>
  <c r="R137" i="2"/>
  <c r="W137" i="2"/>
  <c r="AL137" i="2" s="1"/>
  <c r="O137" i="2"/>
  <c r="U137" i="2"/>
  <c r="AJ137" i="2" s="1"/>
  <c r="AR136" i="2"/>
  <c r="AG72" i="1"/>
  <c r="BB72" i="1"/>
  <c r="BL72" i="1"/>
  <c r="AF72" i="1"/>
  <c r="BA72" i="1"/>
  <c r="BK72" i="1"/>
  <c r="S72" i="1"/>
  <c r="T72" i="1" s="1"/>
  <c r="AI72" i="1" s="1"/>
  <c r="AX137" i="2" l="1"/>
  <c r="AC137" i="2"/>
  <c r="BA137" i="2"/>
  <c r="AF137" i="2"/>
  <c r="AY137" i="2"/>
  <c r="AD137" i="2"/>
  <c r="BB137" i="2"/>
  <c r="AG137" i="2"/>
  <c r="BC137" i="2"/>
  <c r="AH137" i="2"/>
  <c r="AZ137" i="2"/>
  <c r="AE137" i="2"/>
  <c r="BD137" i="2"/>
  <c r="AI137" i="2"/>
  <c r="BH137" i="2"/>
  <c r="BK137" i="2"/>
  <c r="K137" i="2"/>
  <c r="M137" i="2"/>
  <c r="C136" i="2"/>
  <c r="L137" i="2"/>
  <c r="BI137" i="2"/>
  <c r="BL137" i="2"/>
  <c r="BM137" i="2"/>
  <c r="BJ137" i="2"/>
  <c r="BN137" i="2"/>
  <c r="U72" i="1"/>
  <c r="BM72" i="1"/>
  <c r="E71" i="1" s="1"/>
  <c r="BC72" i="1"/>
  <c r="B71" i="1" s="1"/>
  <c r="AH72" i="1"/>
  <c r="AU137" i="2" l="1"/>
  <c r="Z137" i="2"/>
  <c r="AV137" i="2"/>
  <c r="AA137" i="2"/>
  <c r="AW137" i="2"/>
  <c r="AB137" i="2"/>
  <c r="BE137" i="2"/>
  <c r="BF137" i="2"/>
  <c r="BG137" i="2"/>
  <c r="AJ72" i="1"/>
  <c r="V72" i="1"/>
  <c r="E136" i="2" l="1"/>
  <c r="AO137" i="2"/>
  <c r="B136" i="2"/>
  <c r="AK72" i="1"/>
  <c r="W72" i="1"/>
  <c r="AL72" i="1" s="1"/>
  <c r="AP137" i="2" l="1"/>
  <c r="H138" i="2"/>
  <c r="J138" i="2" s="1"/>
  <c r="D137" i="2"/>
  <c r="X72" i="1"/>
  <c r="AM72" i="1" s="1"/>
  <c r="AN72" i="1" s="1"/>
  <c r="AS137" i="2" l="1"/>
  <c r="P138" i="2"/>
  <c r="W138" i="2"/>
  <c r="AL138" i="2" s="1"/>
  <c r="O138" i="2"/>
  <c r="Y138" i="2"/>
  <c r="AN138" i="2" s="1"/>
  <c r="T138" i="2"/>
  <c r="R138" i="2"/>
  <c r="U138" i="2"/>
  <c r="AJ138" i="2" s="1"/>
  <c r="S138" i="2"/>
  <c r="X138" i="2"/>
  <c r="AM138" i="2" s="1"/>
  <c r="V138" i="2"/>
  <c r="AK138" i="2" s="1"/>
  <c r="Q138" i="2"/>
  <c r="N138" i="2"/>
  <c r="AR137" i="2"/>
  <c r="AO72" i="1"/>
  <c r="G73" i="1"/>
  <c r="D72" i="1"/>
  <c r="AX138" i="2" l="1"/>
  <c r="AC138" i="2"/>
  <c r="BC138" i="2"/>
  <c r="AH138" i="2"/>
  <c r="BB138" i="2"/>
  <c r="AG138" i="2"/>
  <c r="BA138" i="2"/>
  <c r="AF138" i="2"/>
  <c r="BD138" i="2"/>
  <c r="AI138" i="2"/>
  <c r="AY138" i="2"/>
  <c r="AD138" i="2"/>
  <c r="AZ138" i="2"/>
  <c r="AE138" i="2"/>
  <c r="BH138" i="2"/>
  <c r="BM138" i="2"/>
  <c r="BL138" i="2"/>
  <c r="K138" i="2"/>
  <c r="L138" i="2"/>
  <c r="M138" i="2"/>
  <c r="C137" i="2"/>
  <c r="BK138" i="2"/>
  <c r="BN138" i="2"/>
  <c r="BI138" i="2"/>
  <c r="BJ138" i="2"/>
  <c r="AQ72" i="1"/>
  <c r="AR72" i="1"/>
  <c r="AW138" i="2" l="1"/>
  <c r="AB138" i="2"/>
  <c r="AV138" i="2"/>
  <c r="AA138" i="2"/>
  <c r="AU138" i="2"/>
  <c r="Z138" i="2"/>
  <c r="BF138" i="2"/>
  <c r="BG138" i="2"/>
  <c r="B137" i="2"/>
  <c r="BE138" i="2"/>
  <c r="C72" i="1"/>
  <c r="J73" i="1"/>
  <c r="K73" i="1"/>
  <c r="L73" i="1" s="1"/>
  <c r="AO138" i="2" l="1"/>
  <c r="D138" i="2" s="1"/>
  <c r="E137" i="2"/>
  <c r="H139" i="2"/>
  <c r="J139" i="2" s="1"/>
  <c r="AP138" i="2"/>
  <c r="AT73" i="1"/>
  <c r="Y73" i="1"/>
  <c r="BD73" i="1"/>
  <c r="BE73" i="1"/>
  <c r="Z73" i="1"/>
  <c r="AU73" i="1"/>
  <c r="AA73" i="1"/>
  <c r="AV73" i="1"/>
  <c r="BF73" i="1"/>
  <c r="M73" i="1"/>
  <c r="AS138" i="2" l="1"/>
  <c r="Y139" i="2"/>
  <c r="AN139" i="2" s="1"/>
  <c r="S139" i="2"/>
  <c r="U139" i="2"/>
  <c r="AJ139" i="2" s="1"/>
  <c r="W139" i="2"/>
  <c r="AL139" i="2" s="1"/>
  <c r="R139" i="2"/>
  <c r="O139" i="2"/>
  <c r="X139" i="2"/>
  <c r="AM139" i="2" s="1"/>
  <c r="P139" i="2"/>
  <c r="V139" i="2"/>
  <c r="AK139" i="2" s="1"/>
  <c r="T139" i="2"/>
  <c r="N139" i="2"/>
  <c r="Q139" i="2"/>
  <c r="AR138" i="2"/>
  <c r="AB73" i="1"/>
  <c r="AW73" i="1"/>
  <c r="BG73" i="1"/>
  <c r="N73" i="1"/>
  <c r="AX139" i="2" l="1"/>
  <c r="AC139" i="2"/>
  <c r="BA139" i="2"/>
  <c r="AF139" i="2"/>
  <c r="BD139" i="2"/>
  <c r="AI139" i="2"/>
  <c r="AZ139" i="2"/>
  <c r="AE139" i="2"/>
  <c r="AY139" i="2"/>
  <c r="AD139" i="2"/>
  <c r="BC139" i="2"/>
  <c r="AH139" i="2"/>
  <c r="BB139" i="2"/>
  <c r="AG139" i="2"/>
  <c r="BH139" i="2"/>
  <c r="BK139" i="2"/>
  <c r="BN139" i="2"/>
  <c r="BJ139" i="2"/>
  <c r="BI139" i="2"/>
  <c r="BM139" i="2"/>
  <c r="L139" i="2"/>
  <c r="C138" i="2"/>
  <c r="K139" i="2"/>
  <c r="M139" i="2"/>
  <c r="BL139" i="2"/>
  <c r="AC73" i="1"/>
  <c r="BH73" i="1"/>
  <c r="AX73" i="1"/>
  <c r="O73" i="1"/>
  <c r="AW139" i="2" l="1"/>
  <c r="AB139" i="2"/>
  <c r="AU139" i="2"/>
  <c r="Z139" i="2"/>
  <c r="AV139" i="2"/>
  <c r="AA139" i="2"/>
  <c r="BE139" i="2"/>
  <c r="BF139" i="2"/>
  <c r="BG139" i="2"/>
  <c r="P73" i="1"/>
  <c r="Q73" i="1" s="1"/>
  <c r="AY73" i="1"/>
  <c r="BI73" i="1"/>
  <c r="AD73" i="1"/>
  <c r="E138" i="2" l="1"/>
  <c r="AO139" i="2"/>
  <c r="B138" i="2"/>
  <c r="BA73" i="1"/>
  <c r="AF73" i="1"/>
  <c r="BK73" i="1"/>
  <c r="BJ73" i="1"/>
  <c r="AE73" i="1"/>
  <c r="AZ73" i="1"/>
  <c r="R73" i="1"/>
  <c r="D139" i="2" l="1"/>
  <c r="AP139" i="2"/>
  <c r="H140" i="2"/>
  <c r="J140" i="2" s="1"/>
  <c r="BB73" i="1"/>
  <c r="BL73" i="1"/>
  <c r="AG73" i="1"/>
  <c r="S73" i="1"/>
  <c r="AS139" i="2" l="1"/>
  <c r="AR139" i="2"/>
  <c r="Q140" i="2"/>
  <c r="P140" i="2"/>
  <c r="R140" i="2"/>
  <c r="T140" i="2"/>
  <c r="O140" i="2"/>
  <c r="V140" i="2"/>
  <c r="AK140" i="2" s="1"/>
  <c r="W140" i="2"/>
  <c r="AL140" i="2" s="1"/>
  <c r="Y140" i="2"/>
  <c r="AN140" i="2" s="1"/>
  <c r="U140" i="2"/>
  <c r="AJ140" i="2" s="1"/>
  <c r="N140" i="2"/>
  <c r="S140" i="2"/>
  <c r="X140" i="2"/>
  <c r="AM140" i="2" s="1"/>
  <c r="BC73" i="1"/>
  <c r="B72" i="1" s="1"/>
  <c r="BM73" i="1"/>
  <c r="E72" i="1" s="1"/>
  <c r="AH73" i="1"/>
  <c r="T73" i="1"/>
  <c r="AX140" i="2" l="1"/>
  <c r="AC140" i="2"/>
  <c r="BD140" i="2"/>
  <c r="AI140" i="2"/>
  <c r="AZ140" i="2"/>
  <c r="AE140" i="2"/>
  <c r="BC140" i="2"/>
  <c r="AH140" i="2"/>
  <c r="AY140" i="2"/>
  <c r="AD140" i="2"/>
  <c r="BB140" i="2"/>
  <c r="AG140" i="2"/>
  <c r="BA140" i="2"/>
  <c r="AF140" i="2"/>
  <c r="BM140" i="2"/>
  <c r="BI140" i="2"/>
  <c r="BL140" i="2"/>
  <c r="BK140" i="2"/>
  <c r="BH140" i="2"/>
  <c r="BN140" i="2"/>
  <c r="BJ140" i="2"/>
  <c r="M140" i="2"/>
  <c r="K140" i="2"/>
  <c r="L140" i="2"/>
  <c r="C139" i="2"/>
  <c r="AI73" i="1"/>
  <c r="U73" i="1"/>
  <c r="AJ73" i="1" s="1"/>
  <c r="AV140" i="2" l="1"/>
  <c r="AA140" i="2"/>
  <c r="AU140" i="2"/>
  <c r="Z140" i="2"/>
  <c r="AW140" i="2"/>
  <c r="AB140" i="2"/>
  <c r="BE140" i="2"/>
  <c r="BF140" i="2"/>
  <c r="BG140" i="2"/>
  <c r="V73" i="1"/>
  <c r="AK73" i="1" s="1"/>
  <c r="E139" i="2" l="1"/>
  <c r="AO140" i="2"/>
  <c r="B139" i="2"/>
  <c r="W73" i="1"/>
  <c r="AP140" i="2" l="1"/>
  <c r="D140" i="2"/>
  <c r="H141" i="2"/>
  <c r="J141" i="2" s="1"/>
  <c r="AL73" i="1"/>
  <c r="X73" i="1"/>
  <c r="AM73" i="1" s="1"/>
  <c r="AS140" i="2" l="1"/>
  <c r="X141" i="2"/>
  <c r="AM141" i="2" s="1"/>
  <c r="O141" i="2"/>
  <c r="W141" i="2"/>
  <c r="AL141" i="2" s="1"/>
  <c r="Y141" i="2"/>
  <c r="AN141" i="2" s="1"/>
  <c r="Q141" i="2"/>
  <c r="T141" i="2"/>
  <c r="AR140" i="2"/>
  <c r="R141" i="2"/>
  <c r="N141" i="2"/>
  <c r="S141" i="2"/>
  <c r="V141" i="2"/>
  <c r="AK141" i="2" s="1"/>
  <c r="P141" i="2"/>
  <c r="U141" i="2"/>
  <c r="AJ141" i="2" s="1"/>
  <c r="AN73" i="1"/>
  <c r="AO73" i="1" s="1"/>
  <c r="AZ141" i="2" l="1"/>
  <c r="AE141" i="2"/>
  <c r="BC141" i="2"/>
  <c r="AH141" i="2"/>
  <c r="BB141" i="2"/>
  <c r="AG141" i="2"/>
  <c r="BD141" i="2"/>
  <c r="AI141" i="2"/>
  <c r="AY141" i="2"/>
  <c r="AD141" i="2"/>
  <c r="AX141" i="2"/>
  <c r="AC141" i="2"/>
  <c r="BA141" i="2"/>
  <c r="AF141" i="2"/>
  <c r="BJ141" i="2"/>
  <c r="BM141" i="2"/>
  <c r="BL141" i="2"/>
  <c r="BN141" i="2"/>
  <c r="BI141" i="2"/>
  <c r="BH141" i="2"/>
  <c r="K141" i="2"/>
  <c r="M141" i="2"/>
  <c r="C140" i="2"/>
  <c r="L141" i="2"/>
  <c r="BK141" i="2"/>
  <c r="D73" i="1"/>
  <c r="G74" i="1"/>
  <c r="AQ73" i="1"/>
  <c r="AR73" i="1"/>
  <c r="AU141" i="2" l="1"/>
  <c r="Z141" i="2"/>
  <c r="AV141" i="2"/>
  <c r="AA141" i="2"/>
  <c r="AW141" i="2"/>
  <c r="AB141" i="2"/>
  <c r="BE141" i="2"/>
  <c r="BF141" i="2"/>
  <c r="BG141" i="2"/>
  <c r="C73" i="1"/>
  <c r="J74" i="1"/>
  <c r="K74" i="1"/>
  <c r="L74" i="1" s="1"/>
  <c r="E140" i="2" l="1"/>
  <c r="AO141" i="2"/>
  <c r="B140" i="2"/>
  <c r="Y74" i="1"/>
  <c r="AT74" i="1"/>
  <c r="BD74" i="1"/>
  <c r="AA74" i="1"/>
  <c r="AV74" i="1"/>
  <c r="BF74" i="1"/>
  <c r="M74" i="1"/>
  <c r="AU74" i="1"/>
  <c r="Z74" i="1"/>
  <c r="BE74" i="1"/>
  <c r="AP141" i="2" l="1"/>
  <c r="D141" i="2"/>
  <c r="H142" i="2"/>
  <c r="J142" i="2" s="1"/>
  <c r="AB74" i="1"/>
  <c r="BG74" i="1"/>
  <c r="AW74" i="1"/>
  <c r="N74" i="1"/>
  <c r="AS141" i="2" l="1"/>
  <c r="R142" i="2"/>
  <c r="N142" i="2"/>
  <c r="X142" i="2"/>
  <c r="AM142" i="2" s="1"/>
  <c r="U142" i="2"/>
  <c r="AJ142" i="2" s="1"/>
  <c r="Y142" i="2"/>
  <c r="AN142" i="2" s="1"/>
  <c r="P142" i="2"/>
  <c r="T142" i="2"/>
  <c r="S142" i="2"/>
  <c r="Q142" i="2"/>
  <c r="O142" i="2"/>
  <c r="V142" i="2"/>
  <c r="AK142" i="2" s="1"/>
  <c r="W142" i="2"/>
  <c r="AL142" i="2" s="1"/>
  <c r="AR141" i="2"/>
  <c r="AC74" i="1"/>
  <c r="BH74" i="1"/>
  <c r="AX74" i="1"/>
  <c r="O74" i="1"/>
  <c r="P74" i="1" s="1"/>
  <c r="AY142" i="2" l="1"/>
  <c r="AD142" i="2"/>
  <c r="BC142" i="2"/>
  <c r="AH142" i="2"/>
  <c r="AZ142" i="2"/>
  <c r="AE142" i="2"/>
  <c r="AX142" i="2"/>
  <c r="AC142" i="2"/>
  <c r="BA142" i="2"/>
  <c r="AF142" i="2"/>
  <c r="BD142" i="2"/>
  <c r="AI142" i="2"/>
  <c r="BB142" i="2"/>
  <c r="AG142" i="2"/>
  <c r="C141" i="2"/>
  <c r="L142" i="2"/>
  <c r="K142" i="2"/>
  <c r="M142" i="2"/>
  <c r="BI142" i="2"/>
  <c r="BM142" i="2"/>
  <c r="BJ142" i="2"/>
  <c r="BH142" i="2"/>
  <c r="BK142" i="2"/>
  <c r="BN142" i="2"/>
  <c r="BL142" i="2"/>
  <c r="AZ74" i="1"/>
  <c r="BJ74" i="1"/>
  <c r="AE74" i="1"/>
  <c r="AY74" i="1"/>
  <c r="BI74" i="1"/>
  <c r="AD74" i="1"/>
  <c r="Q74" i="1"/>
  <c r="AU142" i="2" l="1"/>
  <c r="Z142" i="2"/>
  <c r="AW142" i="2"/>
  <c r="AB142" i="2"/>
  <c r="AV142" i="2"/>
  <c r="AA142" i="2"/>
  <c r="BE142" i="2"/>
  <c r="BG142" i="2"/>
  <c r="BF142" i="2"/>
  <c r="BK74" i="1"/>
  <c r="AF74" i="1"/>
  <c r="BA74" i="1"/>
  <c r="R74" i="1"/>
  <c r="E141" i="2" l="1"/>
  <c r="B141" i="2"/>
  <c r="AO142" i="2"/>
  <c r="BB74" i="1"/>
  <c r="BL74" i="1"/>
  <c r="AG74" i="1"/>
  <c r="S74" i="1"/>
  <c r="T74" i="1" s="1"/>
  <c r="H143" i="2" l="1"/>
  <c r="J143" i="2" s="1"/>
  <c r="AP142" i="2"/>
  <c r="D142" i="2"/>
  <c r="AI74" i="1"/>
  <c r="U74" i="1"/>
  <c r="AJ74" i="1" s="1"/>
  <c r="AH74" i="1"/>
  <c r="BM74" i="1"/>
  <c r="E73" i="1" s="1"/>
  <c r="BC74" i="1"/>
  <c r="B73" i="1" s="1"/>
  <c r="AS142" i="2" l="1"/>
  <c r="N143" i="2"/>
  <c r="V143" i="2"/>
  <c r="AK143" i="2" s="1"/>
  <c r="U143" i="2"/>
  <c r="AJ143" i="2" s="1"/>
  <c r="Y143" i="2"/>
  <c r="AN143" i="2" s="1"/>
  <c r="T143" i="2"/>
  <c r="W143" i="2"/>
  <c r="AL143" i="2" s="1"/>
  <c r="Q143" i="2"/>
  <c r="O143" i="2"/>
  <c r="S143" i="2"/>
  <c r="P143" i="2"/>
  <c r="X143" i="2"/>
  <c r="AM143" i="2" s="1"/>
  <c r="R143" i="2"/>
  <c r="AR142" i="2"/>
  <c r="V74" i="1"/>
  <c r="BB143" i="2" l="1"/>
  <c r="AG143" i="2"/>
  <c r="AZ143" i="2"/>
  <c r="AE143" i="2"/>
  <c r="AY143" i="2"/>
  <c r="AD143" i="2"/>
  <c r="BC143" i="2"/>
  <c r="AH143" i="2"/>
  <c r="BA143" i="2"/>
  <c r="AF143" i="2"/>
  <c r="BD143" i="2"/>
  <c r="AI143" i="2"/>
  <c r="AX143" i="2"/>
  <c r="AC143" i="2"/>
  <c r="K143" i="2"/>
  <c r="L143" i="2"/>
  <c r="M143" i="2"/>
  <c r="C142" i="2"/>
  <c r="BL143" i="2"/>
  <c r="BJ143" i="2"/>
  <c r="BI143" i="2"/>
  <c r="BM143" i="2"/>
  <c r="BK143" i="2"/>
  <c r="BN143" i="2"/>
  <c r="BH143" i="2"/>
  <c r="AK74" i="1"/>
  <c r="W74" i="1"/>
  <c r="AL74" i="1" s="1"/>
  <c r="AW143" i="2" l="1"/>
  <c r="AB143" i="2"/>
  <c r="AU143" i="2"/>
  <c r="Z143" i="2"/>
  <c r="AV143" i="2"/>
  <c r="AA143" i="2"/>
  <c r="BG143" i="2"/>
  <c r="BE143" i="2"/>
  <c r="BF143" i="2"/>
  <c r="X74" i="1"/>
  <c r="AM74" i="1" s="1"/>
  <c r="AN74" i="1" s="1"/>
  <c r="E142" i="2" l="1"/>
  <c r="B142" i="2"/>
  <c r="AO143" i="2"/>
  <c r="D74" i="1"/>
  <c r="G75" i="1"/>
  <c r="AO74" i="1"/>
  <c r="AP143" i="2" l="1"/>
  <c r="D143" i="2"/>
  <c r="H144" i="2"/>
  <c r="J144" i="2" s="1"/>
  <c r="AR74" i="1"/>
  <c r="AQ74" i="1"/>
  <c r="AS143" i="2" l="1"/>
  <c r="T144" i="2"/>
  <c r="Y144" i="2"/>
  <c r="AN144" i="2" s="1"/>
  <c r="Q144" i="2"/>
  <c r="N144" i="2"/>
  <c r="X144" i="2"/>
  <c r="AM144" i="2" s="1"/>
  <c r="W144" i="2"/>
  <c r="AL144" i="2" s="1"/>
  <c r="V144" i="2"/>
  <c r="AK144" i="2" s="1"/>
  <c r="U144" i="2"/>
  <c r="AJ144" i="2" s="1"/>
  <c r="R144" i="2"/>
  <c r="S144" i="2"/>
  <c r="P144" i="2"/>
  <c r="O144" i="2"/>
  <c r="AR143" i="2"/>
  <c r="C74" i="1"/>
  <c r="K75" i="1"/>
  <c r="J75" i="1"/>
  <c r="L75" i="1"/>
  <c r="AZ144" i="2" l="1"/>
  <c r="AE144" i="2"/>
  <c r="AY144" i="2"/>
  <c r="AD144" i="2"/>
  <c r="BC144" i="2"/>
  <c r="AH144" i="2"/>
  <c r="AX144" i="2"/>
  <c r="AC144" i="2"/>
  <c r="BB144" i="2"/>
  <c r="AG144" i="2"/>
  <c r="BA144" i="2"/>
  <c r="AF144" i="2"/>
  <c r="BD144" i="2"/>
  <c r="AI144" i="2"/>
  <c r="BI144" i="2"/>
  <c r="BM144" i="2"/>
  <c r="BH144" i="2"/>
  <c r="K144" i="2"/>
  <c r="C143" i="2"/>
  <c r="L144" i="2"/>
  <c r="M144" i="2"/>
  <c r="BJ144" i="2"/>
  <c r="BL144" i="2"/>
  <c r="BK144" i="2"/>
  <c r="BN144" i="2"/>
  <c r="AV75" i="1"/>
  <c r="AA75" i="1"/>
  <c r="BF75" i="1"/>
  <c r="M75" i="1"/>
  <c r="Z75" i="1"/>
  <c r="BE75" i="1"/>
  <c r="AU75" i="1"/>
  <c r="Y75" i="1"/>
  <c r="BD75" i="1"/>
  <c r="AT75" i="1"/>
  <c r="AW144" i="2" l="1"/>
  <c r="AB144" i="2"/>
  <c r="AV144" i="2"/>
  <c r="AA144" i="2"/>
  <c r="AU144" i="2"/>
  <c r="Z144" i="2"/>
  <c r="BG144" i="2"/>
  <c r="BF144" i="2"/>
  <c r="BE144" i="2"/>
  <c r="B143" i="2"/>
  <c r="AW75" i="1"/>
  <c r="AB75" i="1"/>
  <c r="BG75" i="1"/>
  <c r="N75" i="1"/>
  <c r="AO144" i="2" l="1"/>
  <c r="H145" i="2" s="1"/>
  <c r="J145" i="2" s="1"/>
  <c r="E143" i="2"/>
  <c r="AC75" i="1"/>
  <c r="BH75" i="1"/>
  <c r="AX75" i="1"/>
  <c r="O75" i="1"/>
  <c r="P75" i="1" s="1"/>
  <c r="D144" i="2" l="1"/>
  <c r="AP144" i="2"/>
  <c r="AS144" i="2" s="1"/>
  <c r="AE75" i="1"/>
  <c r="BJ75" i="1"/>
  <c r="AZ75" i="1"/>
  <c r="AY75" i="1"/>
  <c r="BI75" i="1"/>
  <c r="AD75" i="1"/>
  <c r="Q75" i="1"/>
  <c r="V145" i="2" l="1"/>
  <c r="AK145" i="2" s="1"/>
  <c r="T145" i="2"/>
  <c r="BN145" i="2" s="1"/>
  <c r="O145" i="2"/>
  <c r="BI145" i="2" s="1"/>
  <c r="AR144" i="2"/>
  <c r="C144" i="2" s="1"/>
  <c r="Q145" i="2"/>
  <c r="BK145" i="2" s="1"/>
  <c r="S145" i="2"/>
  <c r="BM145" i="2" s="1"/>
  <c r="Y145" i="2"/>
  <c r="AN145" i="2" s="1"/>
  <c r="W145" i="2"/>
  <c r="AL145" i="2" s="1"/>
  <c r="R145" i="2"/>
  <c r="BL145" i="2" s="1"/>
  <c r="N145" i="2"/>
  <c r="BH145" i="2" s="1"/>
  <c r="P145" i="2"/>
  <c r="X145" i="2"/>
  <c r="AM145" i="2" s="1"/>
  <c r="U145" i="2"/>
  <c r="AJ145" i="2" s="1"/>
  <c r="M145" i="2"/>
  <c r="K145" i="2"/>
  <c r="L145" i="2"/>
  <c r="AF75" i="1"/>
  <c r="BK75" i="1"/>
  <c r="BA75" i="1"/>
  <c r="R75" i="1"/>
  <c r="AU145" i="2" l="1"/>
  <c r="Z145" i="2"/>
  <c r="AW145" i="2"/>
  <c r="AB145" i="2"/>
  <c r="AX145" i="2"/>
  <c r="AC145" i="2"/>
  <c r="BC145" i="2"/>
  <c r="AH145" i="2"/>
  <c r="BD145" i="2"/>
  <c r="AI145" i="2"/>
  <c r="AV145" i="2"/>
  <c r="AA145" i="2"/>
  <c r="AZ145" i="2"/>
  <c r="AE145" i="2"/>
  <c r="BB145" i="2"/>
  <c r="AG145" i="2"/>
  <c r="BA145" i="2"/>
  <c r="AF145" i="2"/>
  <c r="AY145" i="2"/>
  <c r="AD145" i="2"/>
  <c r="BJ145" i="2"/>
  <c r="BF145" i="2"/>
  <c r="BE145" i="2"/>
  <c r="BG145" i="2"/>
  <c r="BB75" i="1"/>
  <c r="BL75" i="1"/>
  <c r="AG75" i="1"/>
  <c r="S75" i="1"/>
  <c r="T75" i="1" s="1"/>
  <c r="AI75" i="1" s="1"/>
  <c r="B144" i="2" l="1"/>
  <c r="AO145" i="2"/>
  <c r="H146" i="2" s="1"/>
  <c r="J146" i="2" s="1"/>
  <c r="E144" i="2"/>
  <c r="AP145" i="2"/>
  <c r="BM75" i="1"/>
  <c r="E74" i="1" s="1"/>
  <c r="BC75" i="1"/>
  <c r="B74" i="1" s="1"/>
  <c r="AH75" i="1"/>
  <c r="U75" i="1"/>
  <c r="AJ75" i="1" s="1"/>
  <c r="D145" i="2" l="1"/>
  <c r="AS145" i="2"/>
  <c r="R146" i="2"/>
  <c r="Y146" i="2"/>
  <c r="AN146" i="2" s="1"/>
  <c r="N146" i="2"/>
  <c r="Q146" i="2"/>
  <c r="W146" i="2"/>
  <c r="AL146" i="2" s="1"/>
  <c r="V146" i="2"/>
  <c r="AK146" i="2" s="1"/>
  <c r="O146" i="2"/>
  <c r="T146" i="2"/>
  <c r="S146" i="2"/>
  <c r="U146" i="2"/>
  <c r="AJ146" i="2" s="1"/>
  <c r="P146" i="2"/>
  <c r="X146" i="2"/>
  <c r="AM146" i="2" s="1"/>
  <c r="AR145" i="2"/>
  <c r="V75" i="1"/>
  <c r="W75" i="1" s="1"/>
  <c r="AL75" i="1" s="1"/>
  <c r="AZ146" i="2" l="1"/>
  <c r="AE146" i="2"/>
  <c r="BC146" i="2"/>
  <c r="AH146" i="2"/>
  <c r="AY146" i="2"/>
  <c r="AD146" i="2"/>
  <c r="AX146" i="2"/>
  <c r="AC146" i="2"/>
  <c r="BB146" i="2"/>
  <c r="AG146" i="2"/>
  <c r="BD146" i="2"/>
  <c r="AI146" i="2"/>
  <c r="BA146" i="2"/>
  <c r="AF146" i="2"/>
  <c r="BN146" i="2"/>
  <c r="BK146" i="2"/>
  <c r="C145" i="2"/>
  <c r="L146" i="2"/>
  <c r="K146" i="2"/>
  <c r="M146" i="2"/>
  <c r="BJ146" i="2"/>
  <c r="BM146" i="2"/>
  <c r="BI146" i="2"/>
  <c r="BH146" i="2"/>
  <c r="BL146" i="2"/>
  <c r="AK75" i="1"/>
  <c r="X75" i="1"/>
  <c r="AM75" i="1" s="1"/>
  <c r="AV146" i="2" l="1"/>
  <c r="AA146" i="2"/>
  <c r="AU146" i="2"/>
  <c r="Z146" i="2"/>
  <c r="AW146" i="2"/>
  <c r="AB146" i="2"/>
  <c r="BE146" i="2"/>
  <c r="BG146" i="2"/>
  <c r="BF146" i="2"/>
  <c r="AN75" i="1"/>
  <c r="AO75" i="1" s="1"/>
  <c r="B145" i="2" l="1"/>
  <c r="E145" i="2"/>
  <c r="AO146" i="2"/>
  <c r="D75" i="1"/>
  <c r="G76" i="1"/>
  <c r="AR75" i="1"/>
  <c r="AQ75" i="1"/>
  <c r="D146" i="2" l="1"/>
  <c r="H147" i="2"/>
  <c r="J147" i="2" s="1"/>
  <c r="AP146" i="2"/>
  <c r="K76" i="1"/>
  <c r="L76" i="1"/>
  <c r="C75" i="1"/>
  <c r="J76" i="1"/>
  <c r="AS146" i="2" l="1"/>
  <c r="U147" i="2"/>
  <c r="AJ147" i="2" s="1"/>
  <c r="T147" i="2"/>
  <c r="W147" i="2"/>
  <c r="AL147" i="2" s="1"/>
  <c r="S147" i="2"/>
  <c r="V147" i="2"/>
  <c r="AK147" i="2" s="1"/>
  <c r="R147" i="2"/>
  <c r="Y147" i="2"/>
  <c r="AN147" i="2" s="1"/>
  <c r="X147" i="2"/>
  <c r="AM147" i="2" s="1"/>
  <c r="N147" i="2"/>
  <c r="O147" i="2"/>
  <c r="P147" i="2"/>
  <c r="Q147" i="2"/>
  <c r="AR146" i="2"/>
  <c r="BD76" i="1"/>
  <c r="Y76" i="1"/>
  <c r="AT76" i="1"/>
  <c r="BE76" i="1"/>
  <c r="AU76" i="1"/>
  <c r="Z76" i="1"/>
  <c r="BF76" i="1"/>
  <c r="AA76" i="1"/>
  <c r="AV76" i="1"/>
  <c r="M76" i="1"/>
  <c r="N76" i="1" s="1"/>
  <c r="O76" i="1" s="1"/>
  <c r="BA147" i="2" l="1"/>
  <c r="AF147" i="2"/>
  <c r="AY147" i="2"/>
  <c r="AD147" i="2"/>
  <c r="BB147" i="2"/>
  <c r="AG147" i="2"/>
  <c r="BC147" i="2"/>
  <c r="AH147" i="2"/>
  <c r="BD147" i="2"/>
  <c r="AI147" i="2"/>
  <c r="AZ147" i="2"/>
  <c r="AE147" i="2"/>
  <c r="AX147" i="2"/>
  <c r="AC147" i="2"/>
  <c r="BK147" i="2"/>
  <c r="BI147" i="2"/>
  <c r="BL147" i="2"/>
  <c r="BM147" i="2"/>
  <c r="BN147" i="2"/>
  <c r="L147" i="2"/>
  <c r="M147" i="2"/>
  <c r="K147" i="2"/>
  <c r="C146" i="2"/>
  <c r="BJ147" i="2"/>
  <c r="BH147" i="2"/>
  <c r="AC76" i="1"/>
  <c r="AX76" i="1"/>
  <c r="BH76" i="1"/>
  <c r="BG76" i="1"/>
  <c r="AB76" i="1"/>
  <c r="AW76" i="1"/>
  <c r="BI76" i="1"/>
  <c r="AD76" i="1"/>
  <c r="AY76" i="1"/>
  <c r="P76" i="1"/>
  <c r="Q76" i="1" s="1"/>
  <c r="AU147" i="2" l="1"/>
  <c r="Z147" i="2"/>
  <c r="AW147" i="2"/>
  <c r="AB147" i="2"/>
  <c r="AV147" i="2"/>
  <c r="AA147" i="2"/>
  <c r="BG147" i="2"/>
  <c r="BE147" i="2"/>
  <c r="BF147" i="2"/>
  <c r="BK76" i="1"/>
  <c r="AF76" i="1"/>
  <c r="BA76" i="1"/>
  <c r="AE76" i="1"/>
  <c r="AZ76" i="1"/>
  <c r="BJ76" i="1"/>
  <c r="R76" i="1"/>
  <c r="AO147" i="2" l="1"/>
  <c r="E146" i="2"/>
  <c r="B146" i="2"/>
  <c r="BL76" i="1"/>
  <c r="BB76" i="1"/>
  <c r="AG76" i="1"/>
  <c r="S76" i="1"/>
  <c r="D147" i="2" l="1"/>
  <c r="H148" i="2"/>
  <c r="J148" i="2" s="1"/>
  <c r="AP147" i="2"/>
  <c r="BM76" i="1"/>
  <c r="E75" i="1" s="1"/>
  <c r="BC76" i="1"/>
  <c r="B75" i="1" s="1"/>
  <c r="AH76" i="1"/>
  <c r="T76" i="1"/>
  <c r="AI76" i="1" s="1"/>
  <c r="AS147" i="2" l="1"/>
  <c r="N148" i="2"/>
  <c r="Q148" i="2"/>
  <c r="O148" i="2"/>
  <c r="X148" i="2"/>
  <c r="AM148" i="2" s="1"/>
  <c r="P148" i="2"/>
  <c r="U148" i="2"/>
  <c r="AJ148" i="2" s="1"/>
  <c r="T148" i="2"/>
  <c r="W148" i="2"/>
  <c r="AL148" i="2" s="1"/>
  <c r="S148" i="2"/>
  <c r="V148" i="2"/>
  <c r="AK148" i="2" s="1"/>
  <c r="R148" i="2"/>
  <c r="Y148" i="2"/>
  <c r="AN148" i="2" s="1"/>
  <c r="AR147" i="2"/>
  <c r="U76" i="1"/>
  <c r="AJ76" i="1" s="1"/>
  <c r="BA148" i="2" l="1"/>
  <c r="AF148" i="2"/>
  <c r="BB148" i="2"/>
  <c r="AG148" i="2"/>
  <c r="BC148" i="2"/>
  <c r="AH148" i="2"/>
  <c r="BD148" i="2"/>
  <c r="AI148" i="2"/>
  <c r="AZ148" i="2"/>
  <c r="AE148" i="2"/>
  <c r="AY148" i="2"/>
  <c r="AD148" i="2"/>
  <c r="AX148" i="2"/>
  <c r="AC148" i="2"/>
  <c r="BK148" i="2"/>
  <c r="M148" i="2"/>
  <c r="K148" i="2"/>
  <c r="L148" i="2"/>
  <c r="C147" i="2"/>
  <c r="BL148" i="2"/>
  <c r="BM148" i="2"/>
  <c r="BN148" i="2"/>
  <c r="BJ148" i="2"/>
  <c r="BI148" i="2"/>
  <c r="BH148" i="2"/>
  <c r="V76" i="1"/>
  <c r="AK76" i="1" s="1"/>
  <c r="AU148" i="2" l="1"/>
  <c r="Z148" i="2"/>
  <c r="AV148" i="2"/>
  <c r="AA148" i="2"/>
  <c r="AW148" i="2"/>
  <c r="AB148" i="2"/>
  <c r="BE148" i="2"/>
  <c r="BF148" i="2"/>
  <c r="BG148" i="2"/>
  <c r="W76" i="1"/>
  <c r="AL76" i="1" s="1"/>
  <c r="B147" i="2" l="1"/>
  <c r="E147" i="2"/>
  <c r="AO148" i="2"/>
  <c r="X76" i="1"/>
  <c r="AM76" i="1" s="1"/>
  <c r="AN76" i="1" s="1"/>
  <c r="G77" i="1" s="1"/>
  <c r="D148" i="2" l="1"/>
  <c r="AP148" i="2"/>
  <c r="H149" i="2"/>
  <c r="J149" i="2" s="1"/>
  <c r="D76" i="1"/>
  <c r="AO76" i="1"/>
  <c r="AR76" i="1" s="1"/>
  <c r="AS148" i="2" l="1"/>
  <c r="Y149" i="2"/>
  <c r="AN149" i="2" s="1"/>
  <c r="R149" i="2"/>
  <c r="N149" i="2"/>
  <c r="U149" i="2"/>
  <c r="AJ149" i="2" s="1"/>
  <c r="S149" i="2"/>
  <c r="T149" i="2"/>
  <c r="X149" i="2"/>
  <c r="AM149" i="2" s="1"/>
  <c r="Q149" i="2"/>
  <c r="O149" i="2"/>
  <c r="V149" i="2"/>
  <c r="AK149" i="2" s="1"/>
  <c r="P149" i="2"/>
  <c r="W149" i="2"/>
  <c r="AL149" i="2" s="1"/>
  <c r="AR148" i="2"/>
  <c r="AQ76" i="1"/>
  <c r="J77" i="1" s="1"/>
  <c r="AY149" i="2" l="1"/>
  <c r="AD149" i="2"/>
  <c r="BA149" i="2"/>
  <c r="AF149" i="2"/>
  <c r="BD149" i="2"/>
  <c r="AI149" i="2"/>
  <c r="BB149" i="2"/>
  <c r="AG149" i="2"/>
  <c r="AZ149" i="2"/>
  <c r="AE149" i="2"/>
  <c r="BC149" i="2"/>
  <c r="AH149" i="2"/>
  <c r="AX149" i="2"/>
  <c r="AC149" i="2"/>
  <c r="BK149" i="2"/>
  <c r="BN149" i="2"/>
  <c r="BL149" i="2"/>
  <c r="K149" i="2"/>
  <c r="L149" i="2"/>
  <c r="M149" i="2"/>
  <c r="C148" i="2"/>
  <c r="BJ149" i="2"/>
  <c r="BI149" i="2"/>
  <c r="BM149" i="2"/>
  <c r="BH149" i="2"/>
  <c r="K77" i="1"/>
  <c r="AU77" i="1" s="1"/>
  <c r="C76" i="1"/>
  <c r="L77" i="1"/>
  <c r="AV77" i="1" s="1"/>
  <c r="M77" i="1"/>
  <c r="N77" i="1" s="1"/>
  <c r="BD77" i="1"/>
  <c r="Y77" i="1"/>
  <c r="AT77" i="1"/>
  <c r="AV149" i="2" l="1"/>
  <c r="AA149" i="2"/>
  <c r="AW149" i="2"/>
  <c r="AB149" i="2"/>
  <c r="AU149" i="2"/>
  <c r="Z149" i="2"/>
  <c r="BF149" i="2"/>
  <c r="BG149" i="2"/>
  <c r="B148" i="2"/>
  <c r="BE149" i="2"/>
  <c r="Z77" i="1"/>
  <c r="BE77" i="1"/>
  <c r="AA77" i="1"/>
  <c r="BF77" i="1"/>
  <c r="O77" i="1"/>
  <c r="AY77" i="1" s="1"/>
  <c r="P77" i="1"/>
  <c r="Q77" i="1" s="1"/>
  <c r="BH77" i="1"/>
  <c r="AC77" i="1"/>
  <c r="AX77" i="1"/>
  <c r="AW77" i="1"/>
  <c r="BG77" i="1"/>
  <c r="AB77" i="1"/>
  <c r="E148" i="2" l="1"/>
  <c r="AO149" i="2"/>
  <c r="AP149" i="2" s="1"/>
  <c r="AD77" i="1"/>
  <c r="BI77" i="1"/>
  <c r="BJ77" i="1"/>
  <c r="AZ77" i="1"/>
  <c r="AE77" i="1"/>
  <c r="R77" i="1"/>
  <c r="AF77" i="1"/>
  <c r="BA77" i="1"/>
  <c r="BK77" i="1"/>
  <c r="D149" i="2" l="1"/>
  <c r="H150" i="2"/>
  <c r="J150" i="2" s="1"/>
  <c r="AS149" i="2"/>
  <c r="N150" i="2"/>
  <c r="P150" i="2"/>
  <c r="Q150" i="2"/>
  <c r="O150" i="2"/>
  <c r="X150" i="2"/>
  <c r="AM150" i="2" s="1"/>
  <c r="Y150" i="2"/>
  <c r="AN150" i="2" s="1"/>
  <c r="T150" i="2"/>
  <c r="S150" i="2"/>
  <c r="U150" i="2"/>
  <c r="AJ150" i="2" s="1"/>
  <c r="V150" i="2"/>
  <c r="AK150" i="2" s="1"/>
  <c r="R150" i="2"/>
  <c r="W150" i="2"/>
  <c r="AL150" i="2" s="1"/>
  <c r="AR149" i="2"/>
  <c r="S77" i="1"/>
  <c r="BB77" i="1"/>
  <c r="BL77" i="1"/>
  <c r="AG77" i="1"/>
  <c r="BC150" i="2" l="1"/>
  <c r="AH150" i="2"/>
  <c r="AY150" i="2"/>
  <c r="AD150" i="2"/>
  <c r="AZ150" i="2"/>
  <c r="AE150" i="2"/>
  <c r="BB150" i="2"/>
  <c r="AG150" i="2"/>
  <c r="BD150" i="2"/>
  <c r="AI150" i="2"/>
  <c r="BA150" i="2"/>
  <c r="AF150" i="2"/>
  <c r="AX150" i="2"/>
  <c r="AC150" i="2"/>
  <c r="BM150" i="2"/>
  <c r="BI150" i="2"/>
  <c r="BJ150" i="2"/>
  <c r="K150" i="2"/>
  <c r="L150" i="2"/>
  <c r="M150" i="2"/>
  <c r="C149" i="2"/>
  <c r="BL150" i="2"/>
  <c r="BN150" i="2"/>
  <c r="BK150" i="2"/>
  <c r="BH150" i="2"/>
  <c r="BM77" i="1"/>
  <c r="E76" i="1" s="1"/>
  <c r="BC77" i="1"/>
  <c r="B76" i="1" s="1"/>
  <c r="AH77" i="1"/>
  <c r="T77" i="1"/>
  <c r="U77" i="1" s="1"/>
  <c r="AJ77" i="1" s="1"/>
  <c r="AV150" i="2" l="1"/>
  <c r="AA150" i="2"/>
  <c r="AW150" i="2"/>
  <c r="AB150" i="2"/>
  <c r="AU150" i="2"/>
  <c r="Z150" i="2"/>
  <c r="BF150" i="2"/>
  <c r="BG150" i="2"/>
  <c r="B149" i="2"/>
  <c r="BE150" i="2"/>
  <c r="AI77" i="1"/>
  <c r="V77" i="1"/>
  <c r="AK77" i="1" s="1"/>
  <c r="AO150" i="2" l="1"/>
  <c r="AP150" i="2" s="1"/>
  <c r="E149" i="2"/>
  <c r="W77" i="1"/>
  <c r="D150" i="2" l="1"/>
  <c r="H151" i="2"/>
  <c r="J151" i="2" s="1"/>
  <c r="AS150" i="2"/>
  <c r="W151" i="2"/>
  <c r="AL151" i="2" s="1"/>
  <c r="U151" i="2"/>
  <c r="AJ151" i="2" s="1"/>
  <c r="S151" i="2"/>
  <c r="Y151" i="2"/>
  <c r="AN151" i="2" s="1"/>
  <c r="R151" i="2"/>
  <c r="P151" i="2"/>
  <c r="O151" i="2"/>
  <c r="T151" i="2"/>
  <c r="N151" i="2"/>
  <c r="Q151" i="2"/>
  <c r="X151" i="2"/>
  <c r="AM151" i="2" s="1"/>
  <c r="V151" i="2"/>
  <c r="AK151" i="2" s="1"/>
  <c r="AR150" i="2"/>
  <c r="AL77" i="1"/>
  <c r="X77" i="1"/>
  <c r="AM77" i="1" s="1"/>
  <c r="BA151" i="2" l="1"/>
  <c r="AF151" i="2"/>
  <c r="BD151" i="2"/>
  <c r="AI151" i="2"/>
  <c r="AZ151" i="2"/>
  <c r="AE151" i="2"/>
  <c r="AX151" i="2"/>
  <c r="AC151" i="2"/>
  <c r="AY151" i="2"/>
  <c r="AD151" i="2"/>
  <c r="BB151" i="2"/>
  <c r="AG151" i="2"/>
  <c r="BC151" i="2"/>
  <c r="AH151" i="2"/>
  <c r="BK151" i="2"/>
  <c r="BN151" i="2"/>
  <c r="BJ151" i="2"/>
  <c r="L151" i="2"/>
  <c r="K151" i="2"/>
  <c r="M151" i="2"/>
  <c r="C150" i="2"/>
  <c r="BH151" i="2"/>
  <c r="BI151" i="2"/>
  <c r="BL151" i="2"/>
  <c r="BM151" i="2"/>
  <c r="AN77" i="1"/>
  <c r="AU151" i="2" l="1"/>
  <c r="Z151" i="2"/>
  <c r="AW151" i="2"/>
  <c r="AB151" i="2"/>
  <c r="AV151" i="2"/>
  <c r="AA151" i="2"/>
  <c r="BE151" i="2"/>
  <c r="BG151" i="2"/>
  <c r="BF151" i="2"/>
  <c r="G78" i="1"/>
  <c r="AO77" i="1"/>
  <c r="D77" i="1"/>
  <c r="B150" i="2" l="1"/>
  <c r="AO151" i="2"/>
  <c r="E150" i="2"/>
  <c r="AR77" i="1"/>
  <c r="AQ77" i="1"/>
  <c r="AP151" i="2" l="1"/>
  <c r="D151" i="2"/>
  <c r="H152" i="2"/>
  <c r="J152" i="2" s="1"/>
  <c r="C77" i="1"/>
  <c r="J78" i="1"/>
  <c r="L78" i="1"/>
  <c r="K78" i="1"/>
  <c r="AS151" i="2" l="1"/>
  <c r="Q152" i="2"/>
  <c r="N152" i="2"/>
  <c r="Y152" i="2"/>
  <c r="AN152" i="2" s="1"/>
  <c r="U152" i="2"/>
  <c r="AJ152" i="2" s="1"/>
  <c r="S152" i="2"/>
  <c r="T152" i="2"/>
  <c r="X152" i="2"/>
  <c r="AM152" i="2" s="1"/>
  <c r="O152" i="2"/>
  <c r="V152" i="2"/>
  <c r="AK152" i="2" s="1"/>
  <c r="W152" i="2"/>
  <c r="AL152" i="2" s="1"/>
  <c r="R152" i="2"/>
  <c r="P152" i="2"/>
  <c r="AR151" i="2"/>
  <c r="M78" i="1"/>
  <c r="AV78" i="1"/>
  <c r="BF78" i="1"/>
  <c r="AA78" i="1"/>
  <c r="N78" i="1"/>
  <c r="Z78" i="1"/>
  <c r="BE78" i="1"/>
  <c r="AU78" i="1"/>
  <c r="BD78" i="1"/>
  <c r="Y78" i="1"/>
  <c r="AT78" i="1"/>
  <c r="BB152" i="2" l="1"/>
  <c r="AG152" i="2"/>
  <c r="AZ152" i="2"/>
  <c r="AE152" i="2"/>
  <c r="AY152" i="2"/>
  <c r="AD152" i="2"/>
  <c r="BD152" i="2"/>
  <c r="AI152" i="2"/>
  <c r="AX152" i="2"/>
  <c r="AC152" i="2"/>
  <c r="BC152" i="2"/>
  <c r="AH152" i="2"/>
  <c r="BA152" i="2"/>
  <c r="AF152" i="2"/>
  <c r="BJ152" i="2"/>
  <c r="BI152" i="2"/>
  <c r="BN152" i="2"/>
  <c r="BH152" i="2"/>
  <c r="M152" i="2"/>
  <c r="L152" i="2"/>
  <c r="C151" i="2"/>
  <c r="K152" i="2"/>
  <c r="BL152" i="2"/>
  <c r="BM152" i="2"/>
  <c r="BK152" i="2"/>
  <c r="AB78" i="1"/>
  <c r="AW78" i="1"/>
  <c r="BG78" i="1"/>
  <c r="BH78" i="1"/>
  <c r="AC78" i="1"/>
  <c r="AX78" i="1"/>
  <c r="O78" i="1"/>
  <c r="AW152" i="2" l="1"/>
  <c r="AB152" i="2"/>
  <c r="AU152" i="2"/>
  <c r="Z152" i="2"/>
  <c r="AV152" i="2"/>
  <c r="AA152" i="2"/>
  <c r="BG152" i="2"/>
  <c r="BE152" i="2"/>
  <c r="BF152" i="2"/>
  <c r="AY78" i="1"/>
  <c r="BI78" i="1"/>
  <c r="AD78" i="1"/>
  <c r="P78" i="1"/>
  <c r="Q78" i="1" s="1"/>
  <c r="B151" i="2" l="1"/>
  <c r="E151" i="2"/>
  <c r="AO152" i="2"/>
  <c r="R78" i="1"/>
  <c r="S78" i="1" s="1"/>
  <c r="BA78" i="1"/>
  <c r="AF78" i="1"/>
  <c r="BK78" i="1"/>
  <c r="AZ78" i="1"/>
  <c r="AE78" i="1"/>
  <c r="BJ78" i="1"/>
  <c r="AP152" i="2" l="1"/>
  <c r="H153" i="2"/>
  <c r="J153" i="2" s="1"/>
  <c r="D152" i="2"/>
  <c r="BB78" i="1"/>
  <c r="AG78" i="1"/>
  <c r="BC78" i="1"/>
  <c r="BM78" i="1"/>
  <c r="AH78" i="1"/>
  <c r="T78" i="1"/>
  <c r="AI78" i="1" s="1"/>
  <c r="BL78" i="1"/>
  <c r="B77" i="1"/>
  <c r="AS152" i="2" l="1"/>
  <c r="X153" i="2"/>
  <c r="AM153" i="2" s="1"/>
  <c r="T153" i="2"/>
  <c r="Y153" i="2"/>
  <c r="AN153" i="2" s="1"/>
  <c r="O153" i="2"/>
  <c r="N153" i="2"/>
  <c r="Q153" i="2"/>
  <c r="P153" i="2"/>
  <c r="V153" i="2"/>
  <c r="AK153" i="2" s="1"/>
  <c r="W153" i="2"/>
  <c r="AL153" i="2" s="1"/>
  <c r="R153" i="2"/>
  <c r="S153" i="2"/>
  <c r="U153" i="2"/>
  <c r="AJ153" i="2" s="1"/>
  <c r="AR152" i="2"/>
  <c r="E77" i="1"/>
  <c r="U78" i="1"/>
  <c r="BC153" i="2" l="1"/>
  <c r="AH153" i="2"/>
  <c r="BB153" i="2"/>
  <c r="AG153" i="2"/>
  <c r="BA153" i="2"/>
  <c r="AF153" i="2"/>
  <c r="AY153" i="2"/>
  <c r="AD153" i="2"/>
  <c r="BD153" i="2"/>
  <c r="AI153" i="2"/>
  <c r="AZ153" i="2"/>
  <c r="AE153" i="2"/>
  <c r="AX153" i="2"/>
  <c r="AC153" i="2"/>
  <c r="K153" i="2"/>
  <c r="C152" i="2"/>
  <c r="L153" i="2"/>
  <c r="M153" i="2"/>
  <c r="BL153" i="2"/>
  <c r="BK153" i="2"/>
  <c r="BI153" i="2"/>
  <c r="BN153" i="2"/>
  <c r="BM153" i="2"/>
  <c r="BJ153" i="2"/>
  <c r="BH153" i="2"/>
  <c r="AJ78" i="1"/>
  <c r="V78" i="1"/>
  <c r="AK78" i="1" s="1"/>
  <c r="AV153" i="2" l="1"/>
  <c r="AA153" i="2"/>
  <c r="AU153" i="2"/>
  <c r="Z153" i="2"/>
  <c r="AW153" i="2"/>
  <c r="AB153" i="2"/>
  <c r="BF153" i="2"/>
  <c r="BE153" i="2"/>
  <c r="BG153" i="2"/>
  <c r="W78" i="1"/>
  <c r="AL78" i="1" s="1"/>
  <c r="E152" i="2" l="1"/>
  <c r="B152" i="2"/>
  <c r="AO153" i="2"/>
  <c r="X78" i="1"/>
  <c r="AM78" i="1" s="1"/>
  <c r="AN78" i="1" s="1"/>
  <c r="AP153" i="2" l="1"/>
  <c r="D153" i="2"/>
  <c r="H154" i="2"/>
  <c r="J154" i="2" s="1"/>
  <c r="G79" i="1"/>
  <c r="AO78" i="1"/>
  <c r="D78" i="1"/>
  <c r="AS153" i="2" l="1"/>
  <c r="O154" i="2"/>
  <c r="U154" i="2"/>
  <c r="AJ154" i="2" s="1"/>
  <c r="Y154" i="2"/>
  <c r="AN154" i="2" s="1"/>
  <c r="N154" i="2"/>
  <c r="W154" i="2"/>
  <c r="AL154" i="2" s="1"/>
  <c r="T154" i="2"/>
  <c r="S154" i="2"/>
  <c r="R154" i="2"/>
  <c r="X154" i="2"/>
  <c r="AM154" i="2" s="1"/>
  <c r="Q154" i="2"/>
  <c r="P154" i="2"/>
  <c r="V154" i="2"/>
  <c r="AK154" i="2" s="1"/>
  <c r="AR153" i="2"/>
  <c r="AR78" i="1"/>
  <c r="AQ78" i="1"/>
  <c r="M79" i="1"/>
  <c r="BA154" i="2" l="1"/>
  <c r="AF154" i="2"/>
  <c r="BB154" i="2"/>
  <c r="AG154" i="2"/>
  <c r="BD154" i="2"/>
  <c r="AI154" i="2"/>
  <c r="AX154" i="2"/>
  <c r="AC154" i="2"/>
  <c r="AZ154" i="2"/>
  <c r="AE154" i="2"/>
  <c r="BC154" i="2"/>
  <c r="AH154" i="2"/>
  <c r="AY154" i="2"/>
  <c r="AD154" i="2"/>
  <c r="BK154" i="2"/>
  <c r="BL154" i="2"/>
  <c r="BN154" i="2"/>
  <c r="BH154" i="2"/>
  <c r="K154" i="2"/>
  <c r="L154" i="2"/>
  <c r="M154" i="2"/>
  <c r="C153" i="2"/>
  <c r="BJ154" i="2"/>
  <c r="BM154" i="2"/>
  <c r="BI154" i="2"/>
  <c r="L79" i="1"/>
  <c r="K79" i="1"/>
  <c r="J79" i="1"/>
  <c r="C78" i="1"/>
  <c r="BG79" i="1"/>
  <c r="AW79" i="1"/>
  <c r="AB79" i="1"/>
  <c r="N79" i="1"/>
  <c r="O79" i="1"/>
  <c r="AW154" i="2" l="1"/>
  <c r="AB154" i="2"/>
  <c r="AU154" i="2"/>
  <c r="Z154" i="2"/>
  <c r="AV154" i="2"/>
  <c r="AA154" i="2"/>
  <c r="BG154" i="2"/>
  <c r="BE154" i="2"/>
  <c r="BF154" i="2"/>
  <c r="Y79" i="1"/>
  <c r="AT79" i="1"/>
  <c r="BD79" i="1"/>
  <c r="AV79" i="1"/>
  <c r="BF79" i="1"/>
  <c r="AA79" i="1"/>
  <c r="BE79" i="1"/>
  <c r="AU79" i="1"/>
  <c r="Z79" i="1"/>
  <c r="P79" i="1"/>
  <c r="AZ79" i="1" s="1"/>
  <c r="Q79" i="1"/>
  <c r="S79" i="1" s="1"/>
  <c r="BI79" i="1"/>
  <c r="AD79" i="1"/>
  <c r="AY79" i="1"/>
  <c r="AC79" i="1"/>
  <c r="AX79" i="1"/>
  <c r="BH79" i="1"/>
  <c r="R79" i="1"/>
  <c r="E153" i="2" l="1"/>
  <c r="B153" i="2"/>
  <c r="AO154" i="2"/>
  <c r="AE79" i="1"/>
  <c r="T79" i="1"/>
  <c r="AI79" i="1" s="1"/>
  <c r="BJ79" i="1"/>
  <c r="AH79" i="1"/>
  <c r="BM79" i="1"/>
  <c r="BC79" i="1"/>
  <c r="BK79" i="1"/>
  <c r="BA79" i="1"/>
  <c r="AF79" i="1"/>
  <c r="U79" i="1"/>
  <c r="AJ79" i="1" s="1"/>
  <c r="BL79" i="1"/>
  <c r="E78" i="1" s="1"/>
  <c r="AG79" i="1"/>
  <c r="BB79" i="1"/>
  <c r="B78" i="1" s="1"/>
  <c r="AP154" i="2" l="1"/>
  <c r="D154" i="2"/>
  <c r="H155" i="2"/>
  <c r="J155" i="2" s="1"/>
  <c r="V79" i="1"/>
  <c r="AS154" i="2" l="1"/>
  <c r="O155" i="2"/>
  <c r="R155" i="2"/>
  <c r="V155" i="2"/>
  <c r="AK155" i="2" s="1"/>
  <c r="Y155" i="2"/>
  <c r="AN155" i="2" s="1"/>
  <c r="T155" i="2"/>
  <c r="W155" i="2"/>
  <c r="AL155" i="2" s="1"/>
  <c r="U155" i="2"/>
  <c r="AJ155" i="2" s="1"/>
  <c r="N155" i="2"/>
  <c r="S155" i="2"/>
  <c r="Q155" i="2"/>
  <c r="P155" i="2"/>
  <c r="X155" i="2"/>
  <c r="AM155" i="2" s="1"/>
  <c r="AR154" i="2"/>
  <c r="AK79" i="1"/>
  <c r="W79" i="1"/>
  <c r="AL79" i="1" s="1"/>
  <c r="AZ155" i="2" l="1"/>
  <c r="AE155" i="2"/>
  <c r="BA155" i="2"/>
  <c r="AF155" i="2"/>
  <c r="AX155" i="2"/>
  <c r="AC155" i="2"/>
  <c r="BB155" i="2"/>
  <c r="AG155" i="2"/>
  <c r="BC155" i="2"/>
  <c r="AH155" i="2"/>
  <c r="BD155" i="2"/>
  <c r="AI155" i="2"/>
  <c r="AY155" i="2"/>
  <c r="AD155" i="2"/>
  <c r="BK155" i="2"/>
  <c r="BH155" i="2"/>
  <c r="BL155" i="2"/>
  <c r="L155" i="2"/>
  <c r="K155" i="2"/>
  <c r="C154" i="2"/>
  <c r="M155" i="2"/>
  <c r="BJ155" i="2"/>
  <c r="BM155" i="2"/>
  <c r="BN155" i="2"/>
  <c r="BI155" i="2"/>
  <c r="X79" i="1"/>
  <c r="AM79" i="1" s="1"/>
  <c r="AN79" i="1" s="1"/>
  <c r="AV155" i="2" l="1"/>
  <c r="AA155" i="2"/>
  <c r="AW155" i="2"/>
  <c r="AB155" i="2"/>
  <c r="AU155" i="2"/>
  <c r="Z155" i="2"/>
  <c r="BG155" i="2"/>
  <c r="BE155" i="2"/>
  <c r="BF155" i="2"/>
  <c r="D79" i="1"/>
  <c r="G80" i="1"/>
  <c r="AO79" i="1"/>
  <c r="AR79" i="1" s="1"/>
  <c r="B154" i="2" l="1"/>
  <c r="E154" i="2"/>
  <c r="AO155" i="2"/>
  <c r="AQ79" i="1"/>
  <c r="M80" i="1"/>
  <c r="D155" i="2" l="1"/>
  <c r="H156" i="2"/>
  <c r="J156" i="2" s="1"/>
  <c r="AP155" i="2"/>
  <c r="C79" i="1"/>
  <c r="J80" i="1"/>
  <c r="K80" i="1"/>
  <c r="L80" i="1"/>
  <c r="AB80" i="1"/>
  <c r="AW80" i="1"/>
  <c r="BG80" i="1"/>
  <c r="AS155" i="2" l="1"/>
  <c r="S156" i="2"/>
  <c r="U156" i="2"/>
  <c r="AJ156" i="2" s="1"/>
  <c r="T156" i="2"/>
  <c r="R156" i="2"/>
  <c r="W156" i="2"/>
  <c r="AL156" i="2" s="1"/>
  <c r="P156" i="2"/>
  <c r="V156" i="2"/>
  <c r="AK156" i="2" s="1"/>
  <c r="Q156" i="2"/>
  <c r="Y156" i="2"/>
  <c r="AN156" i="2" s="1"/>
  <c r="N156" i="2"/>
  <c r="X156" i="2"/>
  <c r="AM156" i="2" s="1"/>
  <c r="O156" i="2"/>
  <c r="AR155" i="2"/>
  <c r="Z80" i="1"/>
  <c r="BE80" i="1"/>
  <c r="AU80" i="1"/>
  <c r="BF80" i="1"/>
  <c r="AV80" i="1"/>
  <c r="AA80" i="1"/>
  <c r="N80" i="1"/>
  <c r="O80" i="1"/>
  <c r="BD80" i="1"/>
  <c r="Y80" i="1"/>
  <c r="AT80" i="1"/>
  <c r="AY156" i="2" l="1"/>
  <c r="AD156" i="2"/>
  <c r="AX156" i="2"/>
  <c r="AC156" i="2"/>
  <c r="BA156" i="2"/>
  <c r="AF156" i="2"/>
  <c r="AZ156" i="2"/>
  <c r="AE156" i="2"/>
  <c r="BB156" i="2"/>
  <c r="AG156" i="2"/>
  <c r="BD156" i="2"/>
  <c r="AI156" i="2"/>
  <c r="BC156" i="2"/>
  <c r="AH156" i="2"/>
  <c r="C155" i="2"/>
  <c r="L156" i="2"/>
  <c r="M156" i="2"/>
  <c r="K156" i="2"/>
  <c r="BI156" i="2"/>
  <c r="BH156" i="2"/>
  <c r="BK156" i="2"/>
  <c r="BJ156" i="2"/>
  <c r="BL156" i="2"/>
  <c r="BN156" i="2"/>
  <c r="BM156" i="2"/>
  <c r="BI80" i="1"/>
  <c r="AD80" i="1"/>
  <c r="AY80" i="1"/>
  <c r="BH80" i="1"/>
  <c r="AC80" i="1"/>
  <c r="AX80" i="1"/>
  <c r="P80" i="1"/>
  <c r="AU156" i="2" l="1"/>
  <c r="Z156" i="2"/>
  <c r="AW156" i="2"/>
  <c r="AB156" i="2"/>
  <c r="AV156" i="2"/>
  <c r="AA156" i="2"/>
  <c r="BG156" i="2"/>
  <c r="BE156" i="2"/>
  <c r="BF156" i="2"/>
  <c r="AZ80" i="1"/>
  <c r="AE80" i="1"/>
  <c r="BJ80" i="1"/>
  <c r="Q80" i="1"/>
  <c r="B155" i="2" l="1"/>
  <c r="E155" i="2"/>
  <c r="AO156" i="2"/>
  <c r="BK80" i="1"/>
  <c r="BA80" i="1"/>
  <c r="AF80" i="1"/>
  <c r="R80" i="1"/>
  <c r="S80" i="1" s="1"/>
  <c r="D156" i="2" l="1"/>
  <c r="H157" i="2"/>
  <c r="J157" i="2" s="1"/>
  <c r="AP156" i="2"/>
  <c r="T80" i="1"/>
  <c r="AI80" i="1" s="1"/>
  <c r="AH80" i="1"/>
  <c r="BM80" i="1"/>
  <c r="BC80" i="1"/>
  <c r="BB80" i="1"/>
  <c r="AG80" i="1"/>
  <c r="BL80" i="1"/>
  <c r="E79" i="1" s="1"/>
  <c r="U80" i="1"/>
  <c r="AJ80" i="1" s="1"/>
  <c r="AS156" i="2" l="1"/>
  <c r="N157" i="2"/>
  <c r="W157" i="2"/>
  <c r="AL157" i="2" s="1"/>
  <c r="Q157" i="2"/>
  <c r="Y157" i="2"/>
  <c r="AN157" i="2" s="1"/>
  <c r="T157" i="2"/>
  <c r="R157" i="2"/>
  <c r="O157" i="2"/>
  <c r="S157" i="2"/>
  <c r="V157" i="2"/>
  <c r="AK157" i="2" s="1"/>
  <c r="X157" i="2"/>
  <c r="AM157" i="2" s="1"/>
  <c r="P157" i="2"/>
  <c r="U157" i="2"/>
  <c r="AJ157" i="2" s="1"/>
  <c r="AR156" i="2"/>
  <c r="V80" i="1"/>
  <c r="AK80" i="1" s="1"/>
  <c r="W80" i="1"/>
  <c r="AL80" i="1" s="1"/>
  <c r="B79" i="1"/>
  <c r="BC157" i="2" l="1"/>
  <c r="AH157" i="2"/>
  <c r="BB157" i="2"/>
  <c r="AG157" i="2"/>
  <c r="AZ157" i="2"/>
  <c r="AE157" i="2"/>
  <c r="AY157" i="2"/>
  <c r="AD157" i="2"/>
  <c r="BD157" i="2"/>
  <c r="AI157" i="2"/>
  <c r="BA157" i="2"/>
  <c r="AF157" i="2"/>
  <c r="AX157" i="2"/>
  <c r="AC157" i="2"/>
  <c r="BM157" i="2"/>
  <c r="BL157" i="2"/>
  <c r="C156" i="2"/>
  <c r="L157" i="2"/>
  <c r="K157" i="2"/>
  <c r="M157" i="2"/>
  <c r="BJ157" i="2"/>
  <c r="BI157" i="2"/>
  <c r="BN157" i="2"/>
  <c r="BK157" i="2"/>
  <c r="BH157" i="2"/>
  <c r="X80" i="1"/>
  <c r="AM80" i="1" s="1"/>
  <c r="AN80" i="1" s="1"/>
  <c r="AU157" i="2" l="1"/>
  <c r="Z157" i="2"/>
  <c r="AW157" i="2"/>
  <c r="AB157" i="2"/>
  <c r="AV157" i="2"/>
  <c r="AA157" i="2"/>
  <c r="BE157" i="2"/>
  <c r="BG157" i="2"/>
  <c r="BF157" i="2"/>
  <c r="D80" i="1"/>
  <c r="AO80" i="1"/>
  <c r="G81" i="1"/>
  <c r="E156" i="2" l="1"/>
  <c r="AO157" i="2"/>
  <c r="B156" i="2"/>
  <c r="AR80" i="1"/>
  <c r="AQ80" i="1"/>
  <c r="M81" i="1"/>
  <c r="O81" i="1"/>
  <c r="N81" i="1"/>
  <c r="H158" i="2" l="1"/>
  <c r="J158" i="2" s="1"/>
  <c r="AP157" i="2"/>
  <c r="D157" i="2"/>
  <c r="BH81" i="1"/>
  <c r="AC81" i="1"/>
  <c r="AX81" i="1"/>
  <c r="AW81" i="1"/>
  <c r="BG81" i="1"/>
  <c r="AB81" i="1"/>
  <c r="BI81" i="1"/>
  <c r="AD81" i="1"/>
  <c r="AY81" i="1"/>
  <c r="K81" i="1"/>
  <c r="L81" i="1"/>
  <c r="C80" i="1"/>
  <c r="J81" i="1"/>
  <c r="AS157" i="2" l="1"/>
  <c r="W158" i="2"/>
  <c r="AL158" i="2" s="1"/>
  <c r="Y158" i="2"/>
  <c r="AN158" i="2" s="1"/>
  <c r="N158" i="2"/>
  <c r="T158" i="2"/>
  <c r="P158" i="2"/>
  <c r="V158" i="2"/>
  <c r="AK158" i="2" s="1"/>
  <c r="O158" i="2"/>
  <c r="X158" i="2"/>
  <c r="AM158" i="2" s="1"/>
  <c r="R158" i="2"/>
  <c r="S158" i="2"/>
  <c r="Q158" i="2"/>
  <c r="U158" i="2"/>
  <c r="AJ158" i="2" s="1"/>
  <c r="AR157" i="2"/>
  <c r="P81" i="1"/>
  <c r="Q81" i="1"/>
  <c r="BA81" i="1" s="1"/>
  <c r="AU81" i="1"/>
  <c r="BE81" i="1"/>
  <c r="Z81" i="1"/>
  <c r="AT81" i="1"/>
  <c r="Y81" i="1"/>
  <c r="BD81" i="1"/>
  <c r="AA81" i="1"/>
  <c r="AV81" i="1"/>
  <c r="BF81" i="1"/>
  <c r="AF81" i="1"/>
  <c r="BC158" i="2" l="1"/>
  <c r="AH158" i="2"/>
  <c r="BD158" i="2"/>
  <c r="AI158" i="2"/>
  <c r="BA158" i="2"/>
  <c r="AF158" i="2"/>
  <c r="BB158" i="2"/>
  <c r="AG158" i="2"/>
  <c r="AY158" i="2"/>
  <c r="AD158" i="2"/>
  <c r="AZ158" i="2"/>
  <c r="AE158" i="2"/>
  <c r="AX158" i="2"/>
  <c r="AC158" i="2"/>
  <c r="BM158" i="2"/>
  <c r="BN158" i="2"/>
  <c r="M158" i="2"/>
  <c r="K158" i="2"/>
  <c r="L158" i="2"/>
  <c r="C157" i="2"/>
  <c r="BK158" i="2"/>
  <c r="BL158" i="2"/>
  <c r="BI158" i="2"/>
  <c r="BJ158" i="2"/>
  <c r="BH158" i="2"/>
  <c r="BK81" i="1"/>
  <c r="AE81" i="1"/>
  <c r="AZ81" i="1"/>
  <c r="BJ81" i="1"/>
  <c r="R81" i="1"/>
  <c r="AU158" i="2" l="1"/>
  <c r="Z158" i="2"/>
  <c r="AV158" i="2"/>
  <c r="AA158" i="2"/>
  <c r="AW158" i="2"/>
  <c r="AB158" i="2"/>
  <c r="BF158" i="2"/>
  <c r="BG158" i="2"/>
  <c r="B157" i="2"/>
  <c r="BE158" i="2"/>
  <c r="BL81" i="1"/>
  <c r="AG81" i="1"/>
  <c r="BB81" i="1"/>
  <c r="S81" i="1"/>
  <c r="T81" i="1"/>
  <c r="AI81" i="1" s="1"/>
  <c r="U81" i="1"/>
  <c r="AJ81" i="1" s="1"/>
  <c r="E157" i="2" l="1"/>
  <c r="AO158" i="2"/>
  <c r="AP158" i="2" s="1"/>
  <c r="V81" i="1"/>
  <c r="AK81" i="1" s="1"/>
  <c r="AH81" i="1"/>
  <c r="BC81" i="1"/>
  <c r="B80" i="1" s="1"/>
  <c r="BM81" i="1"/>
  <c r="E80" i="1" s="1"/>
  <c r="W81" i="1"/>
  <c r="AL81" i="1" s="1"/>
  <c r="D158" i="2" l="1"/>
  <c r="H159" i="2"/>
  <c r="J159" i="2" s="1"/>
  <c r="AS158" i="2"/>
  <c r="W159" i="2"/>
  <c r="AL159" i="2" s="1"/>
  <c r="N159" i="2"/>
  <c r="S159" i="2"/>
  <c r="Q159" i="2"/>
  <c r="Y159" i="2"/>
  <c r="AN159" i="2" s="1"/>
  <c r="U159" i="2"/>
  <c r="AJ159" i="2" s="1"/>
  <c r="X159" i="2"/>
  <c r="AM159" i="2" s="1"/>
  <c r="R159" i="2"/>
  <c r="V159" i="2"/>
  <c r="AK159" i="2" s="1"/>
  <c r="P159" i="2"/>
  <c r="T159" i="2"/>
  <c r="O159" i="2"/>
  <c r="AR158" i="2"/>
  <c r="X81" i="1"/>
  <c r="AM81" i="1" s="1"/>
  <c r="AN81" i="1" s="1"/>
  <c r="BD159" i="2" l="1"/>
  <c r="AI159" i="2"/>
  <c r="AY159" i="2"/>
  <c r="AD159" i="2"/>
  <c r="AZ159" i="2"/>
  <c r="AE159" i="2"/>
  <c r="BB159" i="2"/>
  <c r="AG159" i="2"/>
  <c r="BA159" i="2"/>
  <c r="AF159" i="2"/>
  <c r="AX159" i="2"/>
  <c r="AC159" i="2"/>
  <c r="BC159" i="2"/>
  <c r="AH159" i="2"/>
  <c r="BI159" i="2"/>
  <c r="BJ159" i="2"/>
  <c r="BL159" i="2"/>
  <c r="BK159" i="2"/>
  <c r="BH159" i="2"/>
  <c r="L159" i="2"/>
  <c r="K159" i="2"/>
  <c r="C158" i="2"/>
  <c r="M159" i="2"/>
  <c r="BN159" i="2"/>
  <c r="BM159" i="2"/>
  <c r="D81" i="1"/>
  <c r="G82" i="1"/>
  <c r="AO81" i="1"/>
  <c r="AW159" i="2" l="1"/>
  <c r="AB159" i="2"/>
  <c r="AU159" i="2"/>
  <c r="Z159" i="2"/>
  <c r="AV159" i="2"/>
  <c r="AA159" i="2"/>
  <c r="BG159" i="2"/>
  <c r="BE159" i="2"/>
  <c r="B158" i="2"/>
  <c r="BF159" i="2"/>
  <c r="AR81" i="1"/>
  <c r="AQ81" i="1"/>
  <c r="N82" i="1"/>
  <c r="M82" i="1"/>
  <c r="O82" i="1"/>
  <c r="E158" i="2" l="1"/>
  <c r="AO159" i="2"/>
  <c r="AB82" i="1"/>
  <c r="AW82" i="1"/>
  <c r="BG82" i="1"/>
  <c r="C81" i="1"/>
  <c r="K82" i="1"/>
  <c r="J82" i="1"/>
  <c r="L82" i="1"/>
  <c r="AY82" i="1"/>
  <c r="AD82" i="1"/>
  <c r="BI82" i="1"/>
  <c r="AC82" i="1"/>
  <c r="BH82" i="1"/>
  <c r="AX82" i="1"/>
  <c r="D159" i="2" l="1"/>
  <c r="H160" i="2"/>
  <c r="J160" i="2" s="1"/>
  <c r="AP159" i="2"/>
  <c r="AV82" i="1"/>
  <c r="AA82" i="1"/>
  <c r="BF82" i="1"/>
  <c r="P82" i="1"/>
  <c r="Q82" i="1" s="1"/>
  <c r="AU82" i="1"/>
  <c r="BE82" i="1"/>
  <c r="Z82" i="1"/>
  <c r="AT82" i="1"/>
  <c r="BD82" i="1"/>
  <c r="Y82" i="1"/>
  <c r="AS159" i="2" l="1"/>
  <c r="W160" i="2"/>
  <c r="AL160" i="2" s="1"/>
  <c r="S160" i="2"/>
  <c r="N160" i="2"/>
  <c r="R160" i="2"/>
  <c r="T160" i="2"/>
  <c r="X160" i="2"/>
  <c r="AM160" i="2" s="1"/>
  <c r="U160" i="2"/>
  <c r="AJ160" i="2" s="1"/>
  <c r="Q160" i="2"/>
  <c r="Y160" i="2"/>
  <c r="AN160" i="2" s="1"/>
  <c r="P160" i="2"/>
  <c r="V160" i="2"/>
  <c r="AK160" i="2" s="1"/>
  <c r="O160" i="2"/>
  <c r="AR159" i="2"/>
  <c r="BA82" i="1"/>
  <c r="AF82" i="1"/>
  <c r="BK82" i="1"/>
  <c r="AE82" i="1"/>
  <c r="BJ82" i="1"/>
  <c r="AZ82" i="1"/>
  <c r="R82" i="1"/>
  <c r="AY160" i="2" l="1"/>
  <c r="AD160" i="2"/>
  <c r="AZ160" i="2"/>
  <c r="AE160" i="2"/>
  <c r="BA160" i="2"/>
  <c r="AF160" i="2"/>
  <c r="BB160" i="2"/>
  <c r="AG160" i="2"/>
  <c r="BC160" i="2"/>
  <c r="AH160" i="2"/>
  <c r="BD160" i="2"/>
  <c r="AI160" i="2"/>
  <c r="AX160" i="2"/>
  <c r="AC160" i="2"/>
  <c r="L160" i="2"/>
  <c r="K160" i="2"/>
  <c r="C159" i="2"/>
  <c r="M160" i="2"/>
  <c r="BI160" i="2"/>
  <c r="BJ160" i="2"/>
  <c r="BK160" i="2"/>
  <c r="BL160" i="2"/>
  <c r="BM160" i="2"/>
  <c r="BN160" i="2"/>
  <c r="BH160" i="2"/>
  <c r="S82" i="1"/>
  <c r="AG82" i="1"/>
  <c r="BB82" i="1"/>
  <c r="BL82" i="1"/>
  <c r="AV160" i="2" l="1"/>
  <c r="AA160" i="2"/>
  <c r="AW160" i="2"/>
  <c r="AB160" i="2"/>
  <c r="AU160" i="2"/>
  <c r="Z160" i="2"/>
  <c r="BF160" i="2"/>
  <c r="BG160" i="2"/>
  <c r="B159" i="2"/>
  <c r="BE160" i="2"/>
  <c r="T82" i="1"/>
  <c r="AH82" i="1"/>
  <c r="BM82" i="1"/>
  <c r="E81" i="1" s="1"/>
  <c r="BC82" i="1"/>
  <c r="B81" i="1" s="1"/>
  <c r="E159" i="2" l="1"/>
  <c r="AO160" i="2"/>
  <c r="AP160" i="2" s="1"/>
  <c r="AI82" i="1"/>
  <c r="U82" i="1"/>
  <c r="V82" i="1"/>
  <c r="AK82" i="1" s="1"/>
  <c r="D160" i="2" l="1"/>
  <c r="H161" i="2"/>
  <c r="J161" i="2" s="1"/>
  <c r="AS160" i="2"/>
  <c r="U161" i="2"/>
  <c r="AJ161" i="2" s="1"/>
  <c r="T161" i="2"/>
  <c r="V161" i="2"/>
  <c r="AK161" i="2" s="1"/>
  <c r="N161" i="2"/>
  <c r="P161" i="2"/>
  <c r="X161" i="2"/>
  <c r="AM161" i="2" s="1"/>
  <c r="Q161" i="2"/>
  <c r="W161" i="2"/>
  <c r="AL161" i="2" s="1"/>
  <c r="Y161" i="2"/>
  <c r="AN161" i="2" s="1"/>
  <c r="O161" i="2"/>
  <c r="S161" i="2"/>
  <c r="R161" i="2"/>
  <c r="AR160" i="2"/>
  <c r="AJ82" i="1"/>
  <c r="W82" i="1"/>
  <c r="AL82" i="1" s="1"/>
  <c r="BC161" i="2" l="1"/>
  <c r="AH161" i="2"/>
  <c r="BA161" i="2"/>
  <c r="AF161" i="2"/>
  <c r="BB161" i="2"/>
  <c r="AG161" i="2"/>
  <c r="AY161" i="2"/>
  <c r="AD161" i="2"/>
  <c r="AX161" i="2"/>
  <c r="AC161" i="2"/>
  <c r="BD161" i="2"/>
  <c r="AI161" i="2"/>
  <c r="AZ161" i="2"/>
  <c r="AE161" i="2"/>
  <c r="BL161" i="2"/>
  <c r="BI161" i="2"/>
  <c r="BH161" i="2"/>
  <c r="BN161" i="2"/>
  <c r="C160" i="2"/>
  <c r="L161" i="2"/>
  <c r="K161" i="2"/>
  <c r="M161" i="2"/>
  <c r="BM161" i="2"/>
  <c r="BK161" i="2"/>
  <c r="BJ161" i="2"/>
  <c r="X82" i="1"/>
  <c r="AM82" i="1" s="1"/>
  <c r="AN82" i="1" s="1"/>
  <c r="AV161" i="2" l="1"/>
  <c r="AA161" i="2"/>
  <c r="AU161" i="2"/>
  <c r="Z161" i="2"/>
  <c r="AW161" i="2"/>
  <c r="AB161" i="2"/>
  <c r="BE161" i="2"/>
  <c r="BG161" i="2"/>
  <c r="BF161" i="2"/>
  <c r="AO82" i="1"/>
  <c r="O83" i="1" s="1"/>
  <c r="D82" i="1"/>
  <c r="G83" i="1"/>
  <c r="E160" i="2" l="1"/>
  <c r="AO161" i="2"/>
  <c r="B160" i="2"/>
  <c r="AR82" i="1"/>
  <c r="AQ82" i="1"/>
  <c r="N83" i="1"/>
  <c r="M83" i="1"/>
  <c r="BI83" i="1"/>
  <c r="AD83" i="1"/>
  <c r="AY83" i="1"/>
  <c r="H162" i="2" l="1"/>
  <c r="J162" i="2" s="1"/>
  <c r="D161" i="2"/>
  <c r="AP161" i="2"/>
  <c r="AC83" i="1"/>
  <c r="BH83" i="1"/>
  <c r="AX83" i="1"/>
  <c r="AW83" i="1"/>
  <c r="BG83" i="1"/>
  <c r="AB83" i="1"/>
  <c r="K83" i="1"/>
  <c r="C82" i="1"/>
  <c r="J83" i="1"/>
  <c r="L83" i="1"/>
  <c r="AS161" i="2" l="1"/>
  <c r="X162" i="2"/>
  <c r="AM162" i="2" s="1"/>
  <c r="Y162" i="2"/>
  <c r="AN162" i="2" s="1"/>
  <c r="R162" i="2"/>
  <c r="N162" i="2"/>
  <c r="V162" i="2"/>
  <c r="AK162" i="2" s="1"/>
  <c r="P162" i="2"/>
  <c r="T162" i="2"/>
  <c r="O162" i="2"/>
  <c r="S162" i="2"/>
  <c r="U162" i="2"/>
  <c r="AJ162" i="2" s="1"/>
  <c r="Q162" i="2"/>
  <c r="W162" i="2"/>
  <c r="AL162" i="2" s="1"/>
  <c r="AR161" i="2"/>
  <c r="BD83" i="1"/>
  <c r="AT83" i="1"/>
  <c r="Y83" i="1"/>
  <c r="BE83" i="1"/>
  <c r="Z83" i="1"/>
  <c r="AU83" i="1"/>
  <c r="AA83" i="1"/>
  <c r="BF83" i="1"/>
  <c r="AV83" i="1"/>
  <c r="P83" i="1"/>
  <c r="BC162" i="2" l="1"/>
  <c r="AH162" i="2"/>
  <c r="AY162" i="2"/>
  <c r="AD162" i="2"/>
  <c r="AZ162" i="2"/>
  <c r="AE162" i="2"/>
  <c r="AX162" i="2"/>
  <c r="AC162" i="2"/>
  <c r="BA162" i="2"/>
  <c r="AF162" i="2"/>
  <c r="BD162" i="2"/>
  <c r="AI162" i="2"/>
  <c r="BB162" i="2"/>
  <c r="AG162" i="2"/>
  <c r="BI162" i="2"/>
  <c r="BJ162" i="2"/>
  <c r="BH162" i="2"/>
  <c r="K162" i="2"/>
  <c r="C161" i="2"/>
  <c r="M162" i="2"/>
  <c r="L162" i="2"/>
  <c r="BK162" i="2"/>
  <c r="BM162" i="2"/>
  <c r="BN162" i="2"/>
  <c r="BL162" i="2"/>
  <c r="BJ83" i="1"/>
  <c r="AE83" i="1"/>
  <c r="AZ83" i="1"/>
  <c r="R83" i="1"/>
  <c r="Q83" i="1"/>
  <c r="S83" i="1" s="1"/>
  <c r="AU162" i="2" l="1"/>
  <c r="Z162" i="2"/>
  <c r="AV162" i="2"/>
  <c r="AA162" i="2"/>
  <c r="AW162" i="2"/>
  <c r="AB162" i="2"/>
  <c r="BF162" i="2"/>
  <c r="BG162" i="2"/>
  <c r="B161" i="2"/>
  <c r="BE162" i="2"/>
  <c r="AH83" i="1"/>
  <c r="T83" i="1"/>
  <c r="AI83" i="1" s="1"/>
  <c r="BM83" i="1"/>
  <c r="BC83" i="1"/>
  <c r="B82" i="1" s="1"/>
  <c r="AG83" i="1"/>
  <c r="BL83" i="1"/>
  <c r="BB83" i="1"/>
  <c r="AF83" i="1"/>
  <c r="BA83" i="1"/>
  <c r="BK83" i="1"/>
  <c r="U83" i="1"/>
  <c r="AJ83" i="1" s="1"/>
  <c r="V83" i="1"/>
  <c r="AK83" i="1" s="1"/>
  <c r="E161" i="2" l="1"/>
  <c r="AO162" i="2"/>
  <c r="H163" i="2" s="1"/>
  <c r="J163" i="2" s="1"/>
  <c r="E82" i="1"/>
  <c r="W83" i="1"/>
  <c r="D162" i="2" l="1"/>
  <c r="AP162" i="2"/>
  <c r="AS162" i="2" s="1"/>
  <c r="AR162" i="2"/>
  <c r="AL83" i="1"/>
  <c r="X83" i="1"/>
  <c r="AM83" i="1" s="1"/>
  <c r="S163" i="2" l="1"/>
  <c r="BM163" i="2" s="1"/>
  <c r="P163" i="2"/>
  <c r="BJ163" i="2" s="1"/>
  <c r="X163" i="2"/>
  <c r="AM163" i="2" s="1"/>
  <c r="O163" i="2"/>
  <c r="BI163" i="2" s="1"/>
  <c r="N163" i="2"/>
  <c r="T163" i="2"/>
  <c r="W163" i="2"/>
  <c r="AL163" i="2" s="1"/>
  <c r="Y163" i="2"/>
  <c r="AN163" i="2" s="1"/>
  <c r="Q163" i="2"/>
  <c r="V163" i="2"/>
  <c r="AK163" i="2" s="1"/>
  <c r="U163" i="2"/>
  <c r="AJ163" i="2" s="1"/>
  <c r="R163" i="2"/>
  <c r="BL163" i="2" s="1"/>
  <c r="K163" i="2"/>
  <c r="M163" i="2"/>
  <c r="C162" i="2"/>
  <c r="L163" i="2"/>
  <c r="BH163" i="2"/>
  <c r="BN163" i="2"/>
  <c r="BK163" i="2"/>
  <c r="AN83" i="1"/>
  <c r="AO83" i="1" s="1"/>
  <c r="AR83" i="1" s="1"/>
  <c r="AU163" i="2" l="1"/>
  <c r="Z163" i="2"/>
  <c r="BA163" i="2"/>
  <c r="AF163" i="2"/>
  <c r="AX163" i="2"/>
  <c r="AC163" i="2"/>
  <c r="BC163" i="2"/>
  <c r="AH163" i="2"/>
  <c r="AV163" i="2"/>
  <c r="AA163" i="2"/>
  <c r="AW163" i="2"/>
  <c r="AB163" i="2"/>
  <c r="BB163" i="2"/>
  <c r="AG163" i="2"/>
  <c r="BD163" i="2"/>
  <c r="AI163" i="2"/>
  <c r="AY163" i="2"/>
  <c r="AD163" i="2"/>
  <c r="AZ163" i="2"/>
  <c r="AE163" i="2"/>
  <c r="BE163" i="2"/>
  <c r="BF163" i="2"/>
  <c r="BG163" i="2"/>
  <c r="G84" i="1"/>
  <c r="D83" i="1"/>
  <c r="AQ83" i="1"/>
  <c r="E162" i="2" l="1"/>
  <c r="B162" i="2"/>
  <c r="AO163" i="2"/>
  <c r="L84" i="1"/>
  <c r="C83" i="1"/>
  <c r="K84" i="1"/>
  <c r="J84" i="1"/>
  <c r="AP163" i="2" l="1"/>
  <c r="D163" i="2"/>
  <c r="H164" i="2"/>
  <c r="J164" i="2" s="1"/>
  <c r="Z84" i="1"/>
  <c r="AU84" i="1"/>
  <c r="BE84" i="1"/>
  <c r="AA84" i="1"/>
  <c r="BF84" i="1"/>
  <c r="AV84" i="1"/>
  <c r="M84" i="1"/>
  <c r="N84" i="1"/>
  <c r="Y84" i="1"/>
  <c r="BD84" i="1"/>
  <c r="AT84" i="1"/>
  <c r="AS163" i="2" l="1"/>
  <c r="X164" i="2"/>
  <c r="AM164" i="2" s="1"/>
  <c r="V164" i="2"/>
  <c r="AK164" i="2" s="1"/>
  <c r="N164" i="2"/>
  <c r="Y164" i="2"/>
  <c r="AN164" i="2" s="1"/>
  <c r="S164" i="2"/>
  <c r="O164" i="2"/>
  <c r="R164" i="2"/>
  <c r="P164" i="2"/>
  <c r="W164" i="2"/>
  <c r="AL164" i="2" s="1"/>
  <c r="U164" i="2"/>
  <c r="AJ164" i="2" s="1"/>
  <c r="Q164" i="2"/>
  <c r="T164" i="2"/>
  <c r="AR163" i="2"/>
  <c r="AX84" i="1"/>
  <c r="BH84" i="1"/>
  <c r="AC84" i="1"/>
  <c r="O84" i="1"/>
  <c r="BG84" i="1"/>
  <c r="AB84" i="1"/>
  <c r="AW84" i="1"/>
  <c r="P84" i="1"/>
  <c r="BD164" i="2" l="1"/>
  <c r="AI164" i="2"/>
  <c r="AZ164" i="2"/>
  <c r="AE164" i="2"/>
  <c r="AY164" i="2"/>
  <c r="AD164" i="2"/>
  <c r="BA164" i="2"/>
  <c r="AF164" i="2"/>
  <c r="BB164" i="2"/>
  <c r="AG164" i="2"/>
  <c r="BC164" i="2"/>
  <c r="AH164" i="2"/>
  <c r="AX164" i="2"/>
  <c r="AC164" i="2"/>
  <c r="BN164" i="2"/>
  <c r="BJ164" i="2"/>
  <c r="BI164" i="2"/>
  <c r="K164" i="2"/>
  <c r="M164" i="2"/>
  <c r="C163" i="2"/>
  <c r="L164" i="2"/>
  <c r="BK164" i="2"/>
  <c r="BL164" i="2"/>
  <c r="BM164" i="2"/>
  <c r="BH164" i="2"/>
  <c r="AD84" i="1"/>
  <c r="AY84" i="1"/>
  <c r="BI84" i="1"/>
  <c r="Q84" i="1"/>
  <c r="R84" i="1"/>
  <c r="AE84" i="1"/>
  <c r="BJ84" i="1"/>
  <c r="AZ84" i="1"/>
  <c r="S84" i="1"/>
  <c r="AV164" i="2" l="1"/>
  <c r="AA164" i="2"/>
  <c r="AW164" i="2"/>
  <c r="AB164" i="2"/>
  <c r="AU164" i="2"/>
  <c r="Z164" i="2"/>
  <c r="BF164" i="2"/>
  <c r="BG164" i="2"/>
  <c r="B163" i="2"/>
  <c r="BE164" i="2"/>
  <c r="AF84" i="1"/>
  <c r="BA84" i="1"/>
  <c r="BK84" i="1"/>
  <c r="T84" i="1"/>
  <c r="AI84" i="1" s="1"/>
  <c r="BC84" i="1"/>
  <c r="AH84" i="1"/>
  <c r="BM84" i="1"/>
  <c r="AG84" i="1"/>
  <c r="BL84" i="1"/>
  <c r="BB84" i="1"/>
  <c r="E163" i="2" l="1"/>
  <c r="AO164" i="2"/>
  <c r="H165" i="2" s="1"/>
  <c r="J165" i="2" s="1"/>
  <c r="E83" i="1"/>
  <c r="B83" i="1"/>
  <c r="U84" i="1"/>
  <c r="AP164" i="2" l="1"/>
  <c r="X165" i="2" s="1"/>
  <c r="AM165" i="2" s="1"/>
  <c r="D164" i="2"/>
  <c r="AS164" i="2"/>
  <c r="AR164" i="2"/>
  <c r="AJ84" i="1"/>
  <c r="V84" i="1"/>
  <c r="AK84" i="1" s="1"/>
  <c r="V165" i="2" l="1"/>
  <c r="AK165" i="2" s="1"/>
  <c r="U165" i="2"/>
  <c r="AJ165" i="2" s="1"/>
  <c r="Q165" i="2"/>
  <c r="BA165" i="2" s="1"/>
  <c r="W165" i="2"/>
  <c r="AL165" i="2" s="1"/>
  <c r="S165" i="2"/>
  <c r="BC165" i="2" s="1"/>
  <c r="R165" i="2"/>
  <c r="AG165" i="2" s="1"/>
  <c r="T165" i="2"/>
  <c r="AI165" i="2" s="1"/>
  <c r="N165" i="2"/>
  <c r="AC165" i="2" s="1"/>
  <c r="Y165" i="2"/>
  <c r="AN165" i="2" s="1"/>
  <c r="P165" i="2"/>
  <c r="AE165" i="2" s="1"/>
  <c r="O165" i="2"/>
  <c r="AD165" i="2" s="1"/>
  <c r="AZ165" i="2"/>
  <c r="K165" i="2"/>
  <c r="L165" i="2"/>
  <c r="M165" i="2"/>
  <c r="C164" i="2"/>
  <c r="W84" i="1"/>
  <c r="AL84" i="1" s="1"/>
  <c r="BL165" i="2" l="1"/>
  <c r="BN165" i="2"/>
  <c r="AY165" i="2"/>
  <c r="BD165" i="2"/>
  <c r="AF165" i="2"/>
  <c r="BK165" i="2"/>
  <c r="AH165" i="2"/>
  <c r="BJ165" i="2"/>
  <c r="AX165" i="2"/>
  <c r="BB165" i="2"/>
  <c r="BI165" i="2"/>
  <c r="BM165" i="2"/>
  <c r="BH165" i="2"/>
  <c r="AV165" i="2"/>
  <c r="AA165" i="2"/>
  <c r="AW165" i="2"/>
  <c r="AB165" i="2"/>
  <c r="AU165" i="2"/>
  <c r="Z165" i="2"/>
  <c r="BG165" i="2"/>
  <c r="BE165" i="2"/>
  <c r="BF165" i="2"/>
  <c r="X84" i="1"/>
  <c r="AM84" i="1" s="1"/>
  <c r="AN84" i="1" s="1"/>
  <c r="G85" i="1" s="1"/>
  <c r="AO165" i="2" l="1"/>
  <c r="B164" i="2"/>
  <c r="E164" i="2"/>
  <c r="AO84" i="1"/>
  <c r="AR84" i="1" s="1"/>
  <c r="D84" i="1"/>
  <c r="AQ84" i="1"/>
  <c r="D165" i="2" l="1"/>
  <c r="AP165" i="2"/>
  <c r="H166" i="2"/>
  <c r="J166" i="2" s="1"/>
  <c r="M85" i="1"/>
  <c r="AB85" i="1" s="1"/>
  <c r="L85" i="1"/>
  <c r="J85" i="1"/>
  <c r="K85" i="1"/>
  <c r="C84" i="1"/>
  <c r="AS165" i="2" l="1"/>
  <c r="S166" i="2"/>
  <c r="P166" i="2"/>
  <c r="T166" i="2"/>
  <c r="Y166" i="2"/>
  <c r="AN166" i="2" s="1"/>
  <c r="V166" i="2"/>
  <c r="AK166" i="2" s="1"/>
  <c r="W166" i="2"/>
  <c r="AL166" i="2" s="1"/>
  <c r="R166" i="2"/>
  <c r="O166" i="2"/>
  <c r="N166" i="2"/>
  <c r="X166" i="2"/>
  <c r="AM166" i="2" s="1"/>
  <c r="U166" i="2"/>
  <c r="AJ166" i="2" s="1"/>
  <c r="Q166" i="2"/>
  <c r="AR165" i="2"/>
  <c r="BG85" i="1"/>
  <c r="AW85" i="1"/>
  <c r="Z85" i="1"/>
  <c r="AU85" i="1"/>
  <c r="BE85" i="1"/>
  <c r="AA85" i="1"/>
  <c r="BF85" i="1"/>
  <c r="AV85" i="1"/>
  <c r="N85" i="1"/>
  <c r="O85" i="1"/>
  <c r="BD85" i="1"/>
  <c r="Y85" i="1"/>
  <c r="AT85" i="1"/>
  <c r="BB166" i="2" l="1"/>
  <c r="AG166" i="2"/>
  <c r="BD166" i="2"/>
  <c r="AI166" i="2"/>
  <c r="BC166" i="2"/>
  <c r="AH166" i="2"/>
  <c r="BA166" i="2"/>
  <c r="AF166" i="2"/>
  <c r="AY166" i="2"/>
  <c r="AD166" i="2"/>
  <c r="AZ166" i="2"/>
  <c r="AE166" i="2"/>
  <c r="AX166" i="2"/>
  <c r="AC166" i="2"/>
  <c r="BK166" i="2"/>
  <c r="BI166" i="2"/>
  <c r="BJ166" i="2"/>
  <c r="K166" i="2"/>
  <c r="C165" i="2"/>
  <c r="L166" i="2"/>
  <c r="M166" i="2"/>
  <c r="BH166" i="2"/>
  <c r="BL166" i="2"/>
  <c r="BN166" i="2"/>
  <c r="BM166" i="2"/>
  <c r="BI85" i="1"/>
  <c r="AD85" i="1"/>
  <c r="AY85" i="1"/>
  <c r="AC85" i="1"/>
  <c r="AX85" i="1"/>
  <c r="BH85" i="1"/>
  <c r="P85" i="1"/>
  <c r="AW166" i="2" l="1"/>
  <c r="AB166" i="2"/>
  <c r="AV166" i="2"/>
  <c r="AA166" i="2"/>
  <c r="AU166" i="2"/>
  <c r="Z166" i="2"/>
  <c r="BG166" i="2"/>
  <c r="BF166" i="2"/>
  <c r="BE166" i="2"/>
  <c r="AZ85" i="1"/>
  <c r="AE85" i="1"/>
  <c r="BJ85" i="1"/>
  <c r="Q85" i="1"/>
  <c r="R85" i="1" s="1"/>
  <c r="E165" i="2" l="1"/>
  <c r="B165" i="2"/>
  <c r="AO166" i="2"/>
  <c r="H167" i="2" s="1"/>
  <c r="J167" i="2" s="1"/>
  <c r="BL85" i="1"/>
  <c r="AG85" i="1"/>
  <c r="BB85" i="1"/>
  <c r="BK85" i="1"/>
  <c r="BA85" i="1"/>
  <c r="AF85" i="1"/>
  <c r="S85" i="1"/>
  <c r="AP166" i="2" l="1"/>
  <c r="Y167" i="2" s="1"/>
  <c r="AN167" i="2" s="1"/>
  <c r="D166" i="2"/>
  <c r="AS166" i="2"/>
  <c r="AR166" i="2"/>
  <c r="T85" i="1"/>
  <c r="AI85" i="1" s="1"/>
  <c r="AH85" i="1"/>
  <c r="BC85" i="1"/>
  <c r="B84" i="1" s="1"/>
  <c r="BM85" i="1"/>
  <c r="E84" i="1" s="1"/>
  <c r="X167" i="2" l="1"/>
  <c r="AM167" i="2" s="1"/>
  <c r="V167" i="2"/>
  <c r="AK167" i="2" s="1"/>
  <c r="P167" i="2"/>
  <c r="AZ167" i="2" s="1"/>
  <c r="T167" i="2"/>
  <c r="BD167" i="2" s="1"/>
  <c r="R167" i="2"/>
  <c r="BB167" i="2" s="1"/>
  <c r="O167" i="2"/>
  <c r="AD167" i="2" s="1"/>
  <c r="W167" i="2"/>
  <c r="AL167" i="2" s="1"/>
  <c r="N167" i="2"/>
  <c r="AC167" i="2" s="1"/>
  <c r="Q167" i="2"/>
  <c r="BA167" i="2" s="1"/>
  <c r="U167" i="2"/>
  <c r="AJ167" i="2" s="1"/>
  <c r="S167" i="2"/>
  <c r="BC167" i="2" s="1"/>
  <c r="AX167" i="2"/>
  <c r="AG167" i="2"/>
  <c r="M167" i="2"/>
  <c r="K167" i="2"/>
  <c r="L167" i="2"/>
  <c r="C166" i="2"/>
  <c r="U85" i="1"/>
  <c r="BK167" i="2" l="1"/>
  <c r="BI167" i="2"/>
  <c r="AI167" i="2"/>
  <c r="AH167" i="2"/>
  <c r="BL167" i="2"/>
  <c r="BJ167" i="2"/>
  <c r="AF167" i="2"/>
  <c r="AE167" i="2"/>
  <c r="BN167" i="2"/>
  <c r="AY167" i="2"/>
  <c r="BM167" i="2"/>
  <c r="BH167" i="2"/>
  <c r="AV167" i="2"/>
  <c r="AA167" i="2"/>
  <c r="AW167" i="2"/>
  <c r="AB167" i="2"/>
  <c r="AU167" i="2"/>
  <c r="Z167" i="2"/>
  <c r="BF167" i="2"/>
  <c r="BG167" i="2"/>
  <c r="BE167" i="2"/>
  <c r="AJ85" i="1"/>
  <c r="V85" i="1"/>
  <c r="AK85" i="1" s="1"/>
  <c r="AO167" i="2" l="1"/>
  <c r="H168" i="2" s="1"/>
  <c r="J168" i="2" s="1"/>
  <c r="E166" i="2"/>
  <c r="B166" i="2"/>
  <c r="AP167" i="2"/>
  <c r="W85" i="1"/>
  <c r="D167" i="2" l="1"/>
  <c r="AS167" i="2"/>
  <c r="Q168" i="2"/>
  <c r="V168" i="2"/>
  <c r="AK168" i="2" s="1"/>
  <c r="R168" i="2"/>
  <c r="W168" i="2"/>
  <c r="AL168" i="2" s="1"/>
  <c r="S168" i="2"/>
  <c r="O168" i="2"/>
  <c r="P168" i="2"/>
  <c r="N168" i="2"/>
  <c r="Y168" i="2"/>
  <c r="AN168" i="2" s="1"/>
  <c r="U168" i="2"/>
  <c r="AJ168" i="2" s="1"/>
  <c r="T168" i="2"/>
  <c r="X168" i="2"/>
  <c r="AM168" i="2" s="1"/>
  <c r="AR167" i="2"/>
  <c r="AL85" i="1"/>
  <c r="X85" i="1"/>
  <c r="AM85" i="1" s="1"/>
  <c r="AX168" i="2" l="1"/>
  <c r="AC168" i="2"/>
  <c r="AY168" i="2"/>
  <c r="AD168" i="2"/>
  <c r="BD168" i="2"/>
  <c r="AI168" i="2"/>
  <c r="AZ168" i="2"/>
  <c r="AE168" i="2"/>
  <c r="BC168" i="2"/>
  <c r="AH168" i="2"/>
  <c r="BB168" i="2"/>
  <c r="AG168" i="2"/>
  <c r="BA168" i="2"/>
  <c r="AF168" i="2"/>
  <c r="BH168" i="2"/>
  <c r="BI168" i="2"/>
  <c r="K168" i="2"/>
  <c r="M168" i="2"/>
  <c r="C167" i="2"/>
  <c r="L168" i="2"/>
  <c r="BN168" i="2"/>
  <c r="BJ168" i="2"/>
  <c r="BM168" i="2"/>
  <c r="BL168" i="2"/>
  <c r="BK168" i="2"/>
  <c r="AN85" i="1"/>
  <c r="AO85" i="1" s="1"/>
  <c r="AR85" i="1" s="1"/>
  <c r="AW168" i="2" l="1"/>
  <c r="AB168" i="2"/>
  <c r="AU168" i="2"/>
  <c r="Z168" i="2"/>
  <c r="AV168" i="2"/>
  <c r="AA168" i="2"/>
  <c r="BE168" i="2"/>
  <c r="BF168" i="2"/>
  <c r="BG168" i="2"/>
  <c r="G86" i="1"/>
  <c r="D85" i="1"/>
  <c r="M86" i="1"/>
  <c r="AQ85" i="1"/>
  <c r="E167" i="2" l="1"/>
  <c r="B167" i="2"/>
  <c r="AO168" i="2"/>
  <c r="C85" i="1"/>
  <c r="K86" i="1"/>
  <c r="L86" i="1"/>
  <c r="J86" i="1"/>
  <c r="AW86" i="1"/>
  <c r="BG86" i="1"/>
  <c r="AB86" i="1"/>
  <c r="D168" i="2" l="1"/>
  <c r="H169" i="2"/>
  <c r="J169" i="2" s="1"/>
  <c r="AP168" i="2"/>
  <c r="AV86" i="1"/>
  <c r="BF86" i="1"/>
  <c r="AA86" i="1"/>
  <c r="N86" i="1"/>
  <c r="P86" i="1" s="1"/>
  <c r="O86" i="1"/>
  <c r="BD86" i="1"/>
  <c r="Y86" i="1"/>
  <c r="AT86" i="1"/>
  <c r="BE86" i="1"/>
  <c r="Z86" i="1"/>
  <c r="AU86" i="1"/>
  <c r="AS168" i="2" l="1"/>
  <c r="R169" i="2"/>
  <c r="X169" i="2"/>
  <c r="AM169" i="2" s="1"/>
  <c r="T169" i="2"/>
  <c r="V169" i="2"/>
  <c r="AK169" i="2" s="1"/>
  <c r="W169" i="2"/>
  <c r="AL169" i="2" s="1"/>
  <c r="S169" i="2"/>
  <c r="N169" i="2"/>
  <c r="O169" i="2"/>
  <c r="Y169" i="2"/>
  <c r="AN169" i="2" s="1"/>
  <c r="P169" i="2"/>
  <c r="U169" i="2"/>
  <c r="AJ169" i="2" s="1"/>
  <c r="Q169" i="2"/>
  <c r="AR168" i="2"/>
  <c r="AZ86" i="1"/>
  <c r="AE86" i="1"/>
  <c r="BJ86" i="1"/>
  <c r="BI86" i="1"/>
  <c r="AY86" i="1"/>
  <c r="AD86" i="1"/>
  <c r="BH86" i="1"/>
  <c r="AC86" i="1"/>
  <c r="AX86" i="1"/>
  <c r="Q86" i="1"/>
  <c r="BA169" i="2" l="1"/>
  <c r="AF169" i="2"/>
  <c r="AZ169" i="2"/>
  <c r="AE169" i="2"/>
  <c r="AY169" i="2"/>
  <c r="AD169" i="2"/>
  <c r="BC169" i="2"/>
  <c r="AH169" i="2"/>
  <c r="AX169" i="2"/>
  <c r="AC169" i="2"/>
  <c r="BD169" i="2"/>
  <c r="AI169" i="2"/>
  <c r="BB169" i="2"/>
  <c r="AG169" i="2"/>
  <c r="BK169" i="2"/>
  <c r="BJ169" i="2"/>
  <c r="BI169" i="2"/>
  <c r="BM169" i="2"/>
  <c r="C168" i="2"/>
  <c r="M169" i="2"/>
  <c r="K169" i="2"/>
  <c r="L169" i="2"/>
  <c r="BH169" i="2"/>
  <c r="BN169" i="2"/>
  <c r="BL169" i="2"/>
  <c r="BK86" i="1"/>
  <c r="AF86" i="1"/>
  <c r="BA86" i="1"/>
  <c r="R86" i="1"/>
  <c r="S86" i="1" s="1"/>
  <c r="AW169" i="2" l="1"/>
  <c r="AB169" i="2"/>
  <c r="AU169" i="2"/>
  <c r="Z169" i="2"/>
  <c r="AV169" i="2"/>
  <c r="AA169" i="2"/>
  <c r="BE169" i="2"/>
  <c r="BF169" i="2"/>
  <c r="BG169" i="2"/>
  <c r="AH86" i="1"/>
  <c r="BC86" i="1"/>
  <c r="BM86" i="1"/>
  <c r="AG86" i="1"/>
  <c r="BB86" i="1"/>
  <c r="BL86" i="1"/>
  <c r="T86" i="1"/>
  <c r="AI86" i="1" s="1"/>
  <c r="B168" i="2" l="1"/>
  <c r="E168" i="2"/>
  <c r="AO169" i="2"/>
  <c r="U86" i="1"/>
  <c r="AJ86" i="1" s="1"/>
  <c r="E85" i="1"/>
  <c r="V86" i="1"/>
  <c r="B85" i="1"/>
  <c r="D169" i="2" l="1"/>
  <c r="H170" i="2"/>
  <c r="J170" i="2" s="1"/>
  <c r="AP169" i="2"/>
  <c r="AK86" i="1"/>
  <c r="W86" i="1"/>
  <c r="AS169" i="2" l="1"/>
  <c r="S170" i="2"/>
  <c r="V170" i="2"/>
  <c r="AK170" i="2" s="1"/>
  <c r="T170" i="2"/>
  <c r="Y170" i="2"/>
  <c r="AN170" i="2" s="1"/>
  <c r="N170" i="2"/>
  <c r="W170" i="2"/>
  <c r="AL170" i="2" s="1"/>
  <c r="Q170" i="2"/>
  <c r="O170" i="2"/>
  <c r="R170" i="2"/>
  <c r="P170" i="2"/>
  <c r="X170" i="2"/>
  <c r="AM170" i="2" s="1"/>
  <c r="U170" i="2"/>
  <c r="AJ170" i="2" s="1"/>
  <c r="AR169" i="2"/>
  <c r="AL86" i="1"/>
  <c r="X86" i="1"/>
  <c r="AM86" i="1" s="1"/>
  <c r="AZ170" i="2" l="1"/>
  <c r="AE170" i="2"/>
  <c r="AY170" i="2"/>
  <c r="AD170" i="2"/>
  <c r="BB170" i="2"/>
  <c r="AG170" i="2"/>
  <c r="BA170" i="2"/>
  <c r="AF170" i="2"/>
  <c r="AX170" i="2"/>
  <c r="AC170" i="2"/>
  <c r="BD170" i="2"/>
  <c r="AI170" i="2"/>
  <c r="BC170" i="2"/>
  <c r="AH170" i="2"/>
  <c r="BJ170" i="2"/>
  <c r="BI170" i="2"/>
  <c r="L170" i="2"/>
  <c r="M170" i="2"/>
  <c r="K170" i="2"/>
  <c r="C169" i="2"/>
  <c r="BL170" i="2"/>
  <c r="BK170" i="2"/>
  <c r="BH170" i="2"/>
  <c r="BN170" i="2"/>
  <c r="BM170" i="2"/>
  <c r="AN86" i="1"/>
  <c r="G87" i="1" s="1"/>
  <c r="AU170" i="2" l="1"/>
  <c r="Z170" i="2"/>
  <c r="AV170" i="2"/>
  <c r="AA170" i="2"/>
  <c r="AW170" i="2"/>
  <c r="AB170" i="2"/>
  <c r="BE170" i="2"/>
  <c r="BF170" i="2"/>
  <c r="BG170" i="2"/>
  <c r="AO86" i="1"/>
  <c r="AR86" i="1" s="1"/>
  <c r="D86" i="1"/>
  <c r="AQ86" i="1"/>
  <c r="B169" i="2" l="1"/>
  <c r="AO170" i="2"/>
  <c r="E169" i="2"/>
  <c r="M87" i="1"/>
  <c r="AW87" i="1" s="1"/>
  <c r="C86" i="1"/>
  <c r="K87" i="1"/>
  <c r="J87" i="1"/>
  <c r="L87" i="1"/>
  <c r="AP170" i="2" l="1"/>
  <c r="D170" i="2"/>
  <c r="H171" i="2"/>
  <c r="J171" i="2" s="1"/>
  <c r="BG87" i="1"/>
  <c r="AB87" i="1"/>
  <c r="BF87" i="1"/>
  <c r="AA87" i="1"/>
  <c r="N87" i="1"/>
  <c r="AV87" i="1"/>
  <c r="Z87" i="1"/>
  <c r="BE87" i="1"/>
  <c r="AU87" i="1"/>
  <c r="Y87" i="1"/>
  <c r="AT87" i="1"/>
  <c r="BD87" i="1"/>
  <c r="AS170" i="2" l="1"/>
  <c r="N171" i="2"/>
  <c r="X171" i="2"/>
  <c r="AM171" i="2" s="1"/>
  <c r="W171" i="2"/>
  <c r="AL171" i="2" s="1"/>
  <c r="Y171" i="2"/>
  <c r="AN171" i="2" s="1"/>
  <c r="U171" i="2"/>
  <c r="AJ171" i="2" s="1"/>
  <c r="P171" i="2"/>
  <c r="S171" i="2"/>
  <c r="R171" i="2"/>
  <c r="Q171" i="2"/>
  <c r="V171" i="2"/>
  <c r="AK171" i="2" s="1"/>
  <c r="O171" i="2"/>
  <c r="T171" i="2"/>
  <c r="AR170" i="2"/>
  <c r="AX87" i="1"/>
  <c r="BH87" i="1"/>
  <c r="AC87" i="1"/>
  <c r="O87" i="1"/>
  <c r="BD171" i="2" l="1"/>
  <c r="AI171" i="2"/>
  <c r="BB171" i="2"/>
  <c r="AG171" i="2"/>
  <c r="AZ171" i="2"/>
  <c r="AE171" i="2"/>
  <c r="AY171" i="2"/>
  <c r="AD171" i="2"/>
  <c r="BA171" i="2"/>
  <c r="AF171" i="2"/>
  <c r="BC171" i="2"/>
  <c r="AH171" i="2"/>
  <c r="AX171" i="2"/>
  <c r="AC171" i="2"/>
  <c r="BN171" i="2"/>
  <c r="BL171" i="2"/>
  <c r="BJ171" i="2"/>
  <c r="K171" i="2"/>
  <c r="L171" i="2"/>
  <c r="M171" i="2"/>
  <c r="C170" i="2"/>
  <c r="BI171" i="2"/>
  <c r="BK171" i="2"/>
  <c r="BM171" i="2"/>
  <c r="BH171" i="2"/>
  <c r="AD87" i="1"/>
  <c r="BI87" i="1"/>
  <c r="AY87" i="1"/>
  <c r="P87" i="1"/>
  <c r="AV171" i="2" l="1"/>
  <c r="AA171" i="2"/>
  <c r="AW171" i="2"/>
  <c r="AB171" i="2"/>
  <c r="AU171" i="2"/>
  <c r="Z171" i="2"/>
  <c r="BF171" i="2"/>
  <c r="BG171" i="2"/>
  <c r="B170" i="2"/>
  <c r="BE171" i="2"/>
  <c r="AE87" i="1"/>
  <c r="BJ87" i="1"/>
  <c r="AZ87" i="1"/>
  <c r="Q87" i="1"/>
  <c r="E170" i="2" l="1"/>
  <c r="AO171" i="2"/>
  <c r="D171" i="2" s="1"/>
  <c r="AF87" i="1"/>
  <c r="BA87" i="1"/>
  <c r="BK87" i="1"/>
  <c r="R87" i="1"/>
  <c r="AP171" i="2" l="1"/>
  <c r="Y172" i="2" s="1"/>
  <c r="AN172" i="2" s="1"/>
  <c r="H172" i="2"/>
  <c r="J172" i="2" s="1"/>
  <c r="AS171" i="2"/>
  <c r="AR171" i="2"/>
  <c r="BL87" i="1"/>
  <c r="AG87" i="1"/>
  <c r="BB87" i="1"/>
  <c r="S87" i="1"/>
  <c r="N172" i="2" l="1"/>
  <c r="AX172" i="2" s="1"/>
  <c r="P172" i="2"/>
  <c r="AZ172" i="2" s="1"/>
  <c r="R172" i="2"/>
  <c r="BB172" i="2" s="1"/>
  <c r="S172" i="2"/>
  <c r="BC172" i="2" s="1"/>
  <c r="Q172" i="2"/>
  <c r="AF172" i="2" s="1"/>
  <c r="V172" i="2"/>
  <c r="AK172" i="2" s="1"/>
  <c r="BA172" i="2"/>
  <c r="AE172" i="2"/>
  <c r="AC172" i="2"/>
  <c r="T172" i="2"/>
  <c r="BN172" i="2" s="1"/>
  <c r="X172" i="2"/>
  <c r="AM172" i="2" s="1"/>
  <c r="O172" i="2"/>
  <c r="BI172" i="2" s="1"/>
  <c r="W172" i="2"/>
  <c r="AL172" i="2" s="1"/>
  <c r="U172" i="2"/>
  <c r="AJ172" i="2" s="1"/>
  <c r="K172" i="2"/>
  <c r="L172" i="2"/>
  <c r="M172" i="2"/>
  <c r="C171" i="2"/>
  <c r="BL172" i="2"/>
  <c r="BC87" i="1"/>
  <c r="B86" i="1" s="1"/>
  <c r="BM87" i="1"/>
  <c r="E86" i="1" s="1"/>
  <c r="AH87" i="1"/>
  <c r="T87" i="1"/>
  <c r="AI87" i="1" s="1"/>
  <c r="BH172" i="2" l="1"/>
  <c r="AG172" i="2"/>
  <c r="BK172" i="2"/>
  <c r="BJ172" i="2"/>
  <c r="AH172" i="2"/>
  <c r="BM172" i="2"/>
  <c r="AV172" i="2"/>
  <c r="AA172" i="2"/>
  <c r="AY172" i="2"/>
  <c r="AD172" i="2"/>
  <c r="BD172" i="2"/>
  <c r="AI172" i="2"/>
  <c r="AW172" i="2"/>
  <c r="AB172" i="2"/>
  <c r="AU172" i="2"/>
  <c r="Z172" i="2"/>
  <c r="AO172" i="2" s="1"/>
  <c r="BG172" i="2"/>
  <c r="BE172" i="2"/>
  <c r="BF172" i="2"/>
  <c r="U87" i="1"/>
  <c r="AJ87" i="1" s="1"/>
  <c r="E171" i="2" l="1"/>
  <c r="H173" i="2"/>
  <c r="J173" i="2" s="1"/>
  <c r="AP172" i="2"/>
  <c r="D172" i="2"/>
  <c r="B171" i="2"/>
  <c r="V87" i="1"/>
  <c r="AK87" i="1" s="1"/>
  <c r="W87" i="1"/>
  <c r="AL87" i="1" s="1"/>
  <c r="X87" i="1"/>
  <c r="AM87" i="1" s="1"/>
  <c r="AS172" i="2" l="1"/>
  <c r="O173" i="2"/>
  <c r="W173" i="2"/>
  <c r="AL173" i="2" s="1"/>
  <c r="U173" i="2"/>
  <c r="AJ173" i="2" s="1"/>
  <c r="X173" i="2"/>
  <c r="AM173" i="2" s="1"/>
  <c r="Q173" i="2"/>
  <c r="R173" i="2"/>
  <c r="P173" i="2"/>
  <c r="T173" i="2"/>
  <c r="N173" i="2"/>
  <c r="Y173" i="2"/>
  <c r="AN173" i="2" s="1"/>
  <c r="V173" i="2"/>
  <c r="AK173" i="2" s="1"/>
  <c r="S173" i="2"/>
  <c r="AR172" i="2"/>
  <c r="AN87" i="1"/>
  <c r="D87" i="1" s="1"/>
  <c r="AZ173" i="2" l="1"/>
  <c r="AE173" i="2"/>
  <c r="BC173" i="2"/>
  <c r="AH173" i="2"/>
  <c r="BD173" i="2"/>
  <c r="AI173" i="2"/>
  <c r="BB173" i="2"/>
  <c r="AG173" i="2"/>
  <c r="AX173" i="2"/>
  <c r="AC173" i="2"/>
  <c r="BA173" i="2"/>
  <c r="AF173" i="2"/>
  <c r="AY173" i="2"/>
  <c r="AD173" i="2"/>
  <c r="BM173" i="2"/>
  <c r="BN173" i="2"/>
  <c r="BL173" i="2"/>
  <c r="K173" i="2"/>
  <c r="L173" i="2"/>
  <c r="M173" i="2"/>
  <c r="C172" i="2"/>
  <c r="BH173" i="2"/>
  <c r="BJ173" i="2"/>
  <c r="BK173" i="2"/>
  <c r="BI173" i="2"/>
  <c r="AO87" i="1"/>
  <c r="AR87" i="1" s="1"/>
  <c r="G88" i="1"/>
  <c r="AQ87" i="1"/>
  <c r="AW173" i="2" l="1"/>
  <c r="AB173" i="2"/>
  <c r="AV173" i="2"/>
  <c r="AA173" i="2"/>
  <c r="AU173" i="2"/>
  <c r="Z173" i="2"/>
  <c r="AO173" i="2" s="1"/>
  <c r="BF173" i="2"/>
  <c r="BG173" i="2"/>
  <c r="BE173" i="2"/>
  <c r="M88" i="1"/>
  <c r="BG88" i="1" s="1"/>
  <c r="K88" i="1"/>
  <c r="C87" i="1"/>
  <c r="J88" i="1"/>
  <c r="L88" i="1"/>
  <c r="E172" i="2" l="1"/>
  <c r="B172" i="2"/>
  <c r="D173" i="2"/>
  <c r="H174" i="2"/>
  <c r="J174" i="2" s="1"/>
  <c r="AP173" i="2"/>
  <c r="AB88" i="1"/>
  <c r="AW88" i="1"/>
  <c r="AV88" i="1"/>
  <c r="BF88" i="1"/>
  <c r="AA88" i="1"/>
  <c r="N88" i="1"/>
  <c r="O88" i="1" s="1"/>
  <c r="Y88" i="1"/>
  <c r="BD88" i="1"/>
  <c r="AT88" i="1"/>
  <c r="Z88" i="1"/>
  <c r="BE88" i="1"/>
  <c r="AU88" i="1"/>
  <c r="AS173" i="2" l="1"/>
  <c r="T174" i="2"/>
  <c r="N174" i="2"/>
  <c r="W174" i="2"/>
  <c r="AL174" i="2" s="1"/>
  <c r="O174" i="2"/>
  <c r="V174" i="2"/>
  <c r="AK174" i="2" s="1"/>
  <c r="P174" i="2"/>
  <c r="U174" i="2"/>
  <c r="AJ174" i="2" s="1"/>
  <c r="Y174" i="2"/>
  <c r="AN174" i="2" s="1"/>
  <c r="S174" i="2"/>
  <c r="R174" i="2"/>
  <c r="X174" i="2"/>
  <c r="AM174" i="2" s="1"/>
  <c r="Q174" i="2"/>
  <c r="AR173" i="2"/>
  <c r="AD88" i="1"/>
  <c r="BI88" i="1"/>
  <c r="AY88" i="1"/>
  <c r="P88" i="1"/>
  <c r="AX88" i="1"/>
  <c r="BH88" i="1"/>
  <c r="AC88" i="1"/>
  <c r="Q88" i="1"/>
  <c r="BA174" i="2" l="1"/>
  <c r="AF174" i="2"/>
  <c r="BB174" i="2"/>
  <c r="AG174" i="2"/>
  <c r="AZ174" i="2"/>
  <c r="AE174" i="2"/>
  <c r="AY174" i="2"/>
  <c r="AD174" i="2"/>
  <c r="AX174" i="2"/>
  <c r="AC174" i="2"/>
  <c r="BC174" i="2"/>
  <c r="AH174" i="2"/>
  <c r="BD174" i="2"/>
  <c r="AI174" i="2"/>
  <c r="BK174" i="2"/>
  <c r="BL174" i="2"/>
  <c r="BJ174" i="2"/>
  <c r="BI174" i="2"/>
  <c r="BH174" i="2"/>
  <c r="M174" i="2"/>
  <c r="L174" i="2"/>
  <c r="C173" i="2"/>
  <c r="K174" i="2"/>
  <c r="BM174" i="2"/>
  <c r="BN174" i="2"/>
  <c r="R88" i="1"/>
  <c r="AF88" i="1"/>
  <c r="BA88" i="1"/>
  <c r="BK88" i="1"/>
  <c r="AZ88" i="1"/>
  <c r="AE88" i="1"/>
  <c r="BJ88" i="1"/>
  <c r="AW174" i="2" l="1"/>
  <c r="AB174" i="2"/>
  <c r="AU174" i="2"/>
  <c r="Z174" i="2"/>
  <c r="AV174" i="2"/>
  <c r="AA174" i="2"/>
  <c r="BE174" i="2"/>
  <c r="BF174" i="2"/>
  <c r="BG174" i="2"/>
  <c r="BB88" i="1"/>
  <c r="BL88" i="1"/>
  <c r="AG88" i="1"/>
  <c r="S88" i="1"/>
  <c r="AO174" i="2" l="1"/>
  <c r="AP174" i="2" s="1"/>
  <c r="B173" i="2"/>
  <c r="E173" i="2"/>
  <c r="AH88" i="1"/>
  <c r="BM88" i="1"/>
  <c r="E87" i="1" s="1"/>
  <c r="BC88" i="1"/>
  <c r="B87" i="1" s="1"/>
  <c r="T88" i="1"/>
  <c r="H175" i="2" l="1"/>
  <c r="J175" i="2" s="1"/>
  <c r="D174" i="2"/>
  <c r="AS174" i="2"/>
  <c r="R175" i="2"/>
  <c r="U175" i="2"/>
  <c r="AJ175" i="2" s="1"/>
  <c r="X175" i="2"/>
  <c r="AM175" i="2" s="1"/>
  <c r="O175" i="2"/>
  <c r="Y175" i="2"/>
  <c r="AN175" i="2" s="1"/>
  <c r="P175" i="2"/>
  <c r="W175" i="2"/>
  <c r="AL175" i="2" s="1"/>
  <c r="N175" i="2"/>
  <c r="Q175" i="2"/>
  <c r="V175" i="2"/>
  <c r="AK175" i="2" s="1"/>
  <c r="S175" i="2"/>
  <c r="T175" i="2"/>
  <c r="AR174" i="2"/>
  <c r="AI88" i="1"/>
  <c r="U88" i="1"/>
  <c r="AJ88" i="1" s="1"/>
  <c r="V88" i="1"/>
  <c r="AK88" i="1" s="1"/>
  <c r="BC175" i="2" l="1"/>
  <c r="AH175" i="2"/>
  <c r="BA175" i="2"/>
  <c r="AF175" i="2"/>
  <c r="BD175" i="2"/>
  <c r="AI175" i="2"/>
  <c r="AX175" i="2"/>
  <c r="AC175" i="2"/>
  <c r="AZ175" i="2"/>
  <c r="AE175" i="2"/>
  <c r="AY175" i="2"/>
  <c r="AD175" i="2"/>
  <c r="BB175" i="2"/>
  <c r="AG175" i="2"/>
  <c r="BN175" i="2"/>
  <c r="BH175" i="2"/>
  <c r="BJ175" i="2"/>
  <c r="BI175" i="2"/>
  <c r="M175" i="2"/>
  <c r="K175" i="2"/>
  <c r="L175" i="2"/>
  <c r="C174" i="2"/>
  <c r="BM175" i="2"/>
  <c r="BK175" i="2"/>
  <c r="BL175" i="2"/>
  <c r="W88" i="1"/>
  <c r="AL88" i="1" s="1"/>
  <c r="AV175" i="2" l="1"/>
  <c r="AA175" i="2"/>
  <c r="AW175" i="2"/>
  <c r="AB175" i="2"/>
  <c r="AU175" i="2"/>
  <c r="Z175" i="2"/>
  <c r="BF175" i="2"/>
  <c r="BG175" i="2"/>
  <c r="BE175" i="2"/>
  <c r="X88" i="1"/>
  <c r="AM88" i="1" s="1"/>
  <c r="AN88" i="1" s="1"/>
  <c r="B174" i="2" l="1"/>
  <c r="AO175" i="2"/>
  <c r="D175" i="2" s="1"/>
  <c r="E174" i="2"/>
  <c r="D88" i="1"/>
  <c r="AO88" i="1"/>
  <c r="AR88" i="1" s="1"/>
  <c r="G89" i="1"/>
  <c r="AP175" i="2" l="1"/>
  <c r="O176" i="2" s="1"/>
  <c r="H176" i="2"/>
  <c r="J176" i="2" s="1"/>
  <c r="AS175" i="2"/>
  <c r="AR175" i="2"/>
  <c r="M89" i="1"/>
  <c r="AQ88" i="1"/>
  <c r="S176" i="2" l="1"/>
  <c r="BC176" i="2" s="1"/>
  <c r="Q176" i="2"/>
  <c r="BA176" i="2" s="1"/>
  <c r="W176" i="2"/>
  <c r="AL176" i="2" s="1"/>
  <c r="U176" i="2"/>
  <c r="AJ176" i="2" s="1"/>
  <c r="Y176" i="2"/>
  <c r="AN176" i="2" s="1"/>
  <c r="R176" i="2"/>
  <c r="AG176" i="2" s="1"/>
  <c r="P176" i="2"/>
  <c r="AZ176" i="2" s="1"/>
  <c r="X176" i="2"/>
  <c r="AM176" i="2" s="1"/>
  <c r="T176" i="2"/>
  <c r="BD176" i="2" s="1"/>
  <c r="N176" i="2"/>
  <c r="AC176" i="2" s="1"/>
  <c r="V176" i="2"/>
  <c r="AK176" i="2" s="1"/>
  <c r="AY176" i="2"/>
  <c r="AD176" i="2"/>
  <c r="C175" i="2"/>
  <c r="L176" i="2"/>
  <c r="K176" i="2"/>
  <c r="M176" i="2"/>
  <c r="BI176" i="2"/>
  <c r="L89" i="1"/>
  <c r="K89" i="1"/>
  <c r="C88" i="1"/>
  <c r="J89" i="1"/>
  <c r="AW89" i="1"/>
  <c r="BG89" i="1"/>
  <c r="AB89" i="1"/>
  <c r="BM176" i="2" l="1"/>
  <c r="AH176" i="2"/>
  <c r="AX176" i="2"/>
  <c r="AF176" i="2"/>
  <c r="BJ176" i="2"/>
  <c r="AI176" i="2"/>
  <c r="BK176" i="2"/>
  <c r="BB176" i="2"/>
  <c r="AE176" i="2"/>
  <c r="BH176" i="2"/>
  <c r="BL176" i="2"/>
  <c r="BN176" i="2"/>
  <c r="AW176" i="2"/>
  <c r="AB176" i="2"/>
  <c r="AV176" i="2"/>
  <c r="AA176" i="2"/>
  <c r="AU176" i="2"/>
  <c r="Z176" i="2"/>
  <c r="BG176" i="2"/>
  <c r="BF176" i="2"/>
  <c r="BE176" i="2"/>
  <c r="Y89" i="1"/>
  <c r="AT89" i="1"/>
  <c r="BD89" i="1"/>
  <c r="BE89" i="1"/>
  <c r="Z89" i="1"/>
  <c r="AU89" i="1"/>
  <c r="AA89" i="1"/>
  <c r="BF89" i="1"/>
  <c r="AV89" i="1"/>
  <c r="N89" i="1"/>
  <c r="O89" i="1"/>
  <c r="E175" i="2" l="1"/>
  <c r="AO176" i="2"/>
  <c r="AP176" i="2" s="1"/>
  <c r="B175" i="2"/>
  <c r="AY89" i="1"/>
  <c r="BI89" i="1"/>
  <c r="AD89" i="1"/>
  <c r="AC89" i="1"/>
  <c r="BH89" i="1"/>
  <c r="AX89" i="1"/>
  <c r="P89" i="1"/>
  <c r="D176" i="2" l="1"/>
  <c r="H177" i="2"/>
  <c r="J177" i="2" s="1"/>
  <c r="AS176" i="2"/>
  <c r="R177" i="2"/>
  <c r="U177" i="2"/>
  <c r="AJ177" i="2" s="1"/>
  <c r="P177" i="2"/>
  <c r="X177" i="2"/>
  <c r="AM177" i="2" s="1"/>
  <c r="T177" i="2"/>
  <c r="S177" i="2"/>
  <c r="Q177" i="2"/>
  <c r="W177" i="2"/>
  <c r="AL177" i="2" s="1"/>
  <c r="V177" i="2"/>
  <c r="AK177" i="2" s="1"/>
  <c r="N177" i="2"/>
  <c r="O177" i="2"/>
  <c r="Y177" i="2"/>
  <c r="AN177" i="2" s="1"/>
  <c r="AR176" i="2"/>
  <c r="AE89" i="1"/>
  <c r="BJ89" i="1"/>
  <c r="AZ89" i="1"/>
  <c r="Q89" i="1"/>
  <c r="AX177" i="2" l="1"/>
  <c r="AC177" i="2"/>
  <c r="BC177" i="2"/>
  <c r="AH177" i="2"/>
  <c r="AY177" i="2"/>
  <c r="AD177" i="2"/>
  <c r="BA177" i="2"/>
  <c r="AF177" i="2"/>
  <c r="BD177" i="2"/>
  <c r="AI177" i="2"/>
  <c r="AZ177" i="2"/>
  <c r="AE177" i="2"/>
  <c r="BB177" i="2"/>
  <c r="AG177" i="2"/>
  <c r="BH177" i="2"/>
  <c r="BM177" i="2"/>
  <c r="M177" i="2"/>
  <c r="K177" i="2"/>
  <c r="C176" i="2"/>
  <c r="L177" i="2"/>
  <c r="BI177" i="2"/>
  <c r="BK177" i="2"/>
  <c r="BN177" i="2"/>
  <c r="BJ177" i="2"/>
  <c r="BL177" i="2"/>
  <c r="AF89" i="1"/>
  <c r="BA89" i="1"/>
  <c r="BK89" i="1"/>
  <c r="R89" i="1"/>
  <c r="AU177" i="2" l="1"/>
  <c r="Z177" i="2"/>
  <c r="AW177" i="2"/>
  <c r="AB177" i="2"/>
  <c r="AV177" i="2"/>
  <c r="AA177" i="2"/>
  <c r="BG177" i="2"/>
  <c r="BF177" i="2"/>
  <c r="BE177" i="2"/>
  <c r="BB89" i="1"/>
  <c r="BL89" i="1"/>
  <c r="AG89" i="1"/>
  <c r="S89" i="1"/>
  <c r="E176" i="2" l="1"/>
  <c r="B176" i="2"/>
  <c r="AO177" i="2"/>
  <c r="AP177" i="2" s="1"/>
  <c r="BM89" i="1"/>
  <c r="E88" i="1" s="1"/>
  <c r="AH89" i="1"/>
  <c r="BC89" i="1"/>
  <c r="B88" i="1" s="1"/>
  <c r="T89" i="1"/>
  <c r="H178" i="2" l="1"/>
  <c r="J178" i="2" s="1"/>
  <c r="D177" i="2"/>
  <c r="AS177" i="2"/>
  <c r="O178" i="2"/>
  <c r="N178" i="2"/>
  <c r="Y178" i="2"/>
  <c r="AN178" i="2" s="1"/>
  <c r="W178" i="2"/>
  <c r="AL178" i="2" s="1"/>
  <c r="P178" i="2"/>
  <c r="U178" i="2"/>
  <c r="AJ178" i="2" s="1"/>
  <c r="Q178" i="2"/>
  <c r="T178" i="2"/>
  <c r="S178" i="2"/>
  <c r="X178" i="2"/>
  <c r="AM178" i="2" s="1"/>
  <c r="V178" i="2"/>
  <c r="AK178" i="2" s="1"/>
  <c r="R178" i="2"/>
  <c r="AR177" i="2"/>
  <c r="AI89" i="1"/>
  <c r="U89" i="1"/>
  <c r="BB178" i="2" l="1"/>
  <c r="AG178" i="2"/>
  <c r="BD178" i="2"/>
  <c r="AI178" i="2"/>
  <c r="AX178" i="2"/>
  <c r="AC178" i="2"/>
  <c r="BC178" i="2"/>
  <c r="AH178" i="2"/>
  <c r="BA178" i="2"/>
  <c r="AF178" i="2"/>
  <c r="AZ178" i="2"/>
  <c r="AE178" i="2"/>
  <c r="AY178" i="2"/>
  <c r="AD178" i="2"/>
  <c r="BL178" i="2"/>
  <c r="BN178" i="2"/>
  <c r="BH178" i="2"/>
  <c r="K178" i="2"/>
  <c r="C177" i="2"/>
  <c r="L178" i="2"/>
  <c r="M178" i="2"/>
  <c r="BM178" i="2"/>
  <c r="BK178" i="2"/>
  <c r="BJ178" i="2"/>
  <c r="BI178" i="2"/>
  <c r="AJ89" i="1"/>
  <c r="V89" i="1"/>
  <c r="AW178" i="2" l="1"/>
  <c r="AB178" i="2"/>
  <c r="AV178" i="2"/>
  <c r="AA178" i="2"/>
  <c r="AU178" i="2"/>
  <c r="Z178" i="2"/>
  <c r="BF178" i="2"/>
  <c r="BE178" i="2"/>
  <c r="BG178" i="2"/>
  <c r="AK89" i="1"/>
  <c r="W89" i="1"/>
  <c r="B177" i="2" l="1"/>
  <c r="AO178" i="2"/>
  <c r="E177" i="2"/>
  <c r="AL89" i="1"/>
  <c r="X89" i="1"/>
  <c r="AM89" i="1" s="1"/>
  <c r="D178" i="2" l="1"/>
  <c r="AP178" i="2"/>
  <c r="H179" i="2"/>
  <c r="J179" i="2" s="1"/>
  <c r="AN89" i="1"/>
  <c r="G90" i="1" s="1"/>
  <c r="AS178" i="2" l="1"/>
  <c r="O179" i="2"/>
  <c r="P179" i="2"/>
  <c r="Q179" i="2"/>
  <c r="T179" i="2"/>
  <c r="S179" i="2"/>
  <c r="Y179" i="2"/>
  <c r="AN179" i="2" s="1"/>
  <c r="W179" i="2"/>
  <c r="AL179" i="2" s="1"/>
  <c r="V179" i="2"/>
  <c r="AK179" i="2" s="1"/>
  <c r="N179" i="2"/>
  <c r="U179" i="2"/>
  <c r="AJ179" i="2" s="1"/>
  <c r="R179" i="2"/>
  <c r="X179" i="2"/>
  <c r="AM179" i="2" s="1"/>
  <c r="AR178" i="2"/>
  <c r="D89" i="1"/>
  <c r="AO89" i="1"/>
  <c r="AR89" i="1" s="1"/>
  <c r="BD179" i="2" l="1"/>
  <c r="AI179" i="2"/>
  <c r="AZ179" i="2"/>
  <c r="AE179" i="2"/>
  <c r="BB179" i="2"/>
  <c r="AG179" i="2"/>
  <c r="AX179" i="2"/>
  <c r="AC179" i="2"/>
  <c r="BC179" i="2"/>
  <c r="AH179" i="2"/>
  <c r="BA179" i="2"/>
  <c r="AF179" i="2"/>
  <c r="AY179" i="2"/>
  <c r="AD179" i="2"/>
  <c r="BN179" i="2"/>
  <c r="BJ179" i="2"/>
  <c r="K179" i="2"/>
  <c r="M179" i="2"/>
  <c r="C178" i="2"/>
  <c r="L179" i="2"/>
  <c r="BL179" i="2"/>
  <c r="BH179" i="2"/>
  <c r="BM179" i="2"/>
  <c r="BK179" i="2"/>
  <c r="BI179" i="2"/>
  <c r="AQ89" i="1"/>
  <c r="K90" i="1" s="1"/>
  <c r="M90" i="1"/>
  <c r="AB90" i="1" s="1"/>
  <c r="L90" i="1"/>
  <c r="AU179" i="2" l="1"/>
  <c r="Z179" i="2"/>
  <c r="AV179" i="2"/>
  <c r="AA179" i="2"/>
  <c r="AW179" i="2"/>
  <c r="AB179" i="2"/>
  <c r="BE179" i="2"/>
  <c r="BF179" i="2"/>
  <c r="BG179" i="2"/>
  <c r="C89" i="1"/>
  <c r="J90" i="1"/>
  <c r="AT90" i="1" s="1"/>
  <c r="BG90" i="1"/>
  <c r="AW90" i="1"/>
  <c r="AU90" i="1"/>
  <c r="BE90" i="1"/>
  <c r="Z90" i="1"/>
  <c r="AA90" i="1"/>
  <c r="AV90" i="1"/>
  <c r="BF90" i="1"/>
  <c r="O90" i="1"/>
  <c r="N90" i="1"/>
  <c r="P90" i="1"/>
  <c r="B178" i="2" l="1"/>
  <c r="AO179" i="2"/>
  <c r="E178" i="2"/>
  <c r="Y90" i="1"/>
  <c r="BD90" i="1"/>
  <c r="AZ90" i="1"/>
  <c r="BJ90" i="1"/>
  <c r="AE90" i="1"/>
  <c r="AD90" i="1"/>
  <c r="BI90" i="1"/>
  <c r="AY90" i="1"/>
  <c r="AC90" i="1"/>
  <c r="AX90" i="1"/>
  <c r="BH90" i="1"/>
  <c r="Q90" i="1"/>
  <c r="R90" i="1" s="1"/>
  <c r="D179" i="2" l="1"/>
  <c r="H180" i="2"/>
  <c r="J180" i="2" s="1"/>
  <c r="AP179" i="2"/>
  <c r="BL90" i="1"/>
  <c r="BB90" i="1"/>
  <c r="AG90" i="1"/>
  <c r="S90" i="1"/>
  <c r="V90" i="1" s="1"/>
  <c r="AK90" i="1" s="1"/>
  <c r="T90" i="1"/>
  <c r="AI90" i="1" s="1"/>
  <c r="U90" i="1"/>
  <c r="AJ90" i="1" s="1"/>
  <c r="AF90" i="1"/>
  <c r="BK90" i="1"/>
  <c r="BA90" i="1"/>
  <c r="AS179" i="2" l="1"/>
  <c r="X180" i="2"/>
  <c r="AM180" i="2" s="1"/>
  <c r="P180" i="2"/>
  <c r="T180" i="2"/>
  <c r="R180" i="2"/>
  <c r="V180" i="2"/>
  <c r="AK180" i="2" s="1"/>
  <c r="S180" i="2"/>
  <c r="W180" i="2"/>
  <c r="AL180" i="2" s="1"/>
  <c r="O180" i="2"/>
  <c r="U180" i="2"/>
  <c r="AJ180" i="2" s="1"/>
  <c r="Y180" i="2"/>
  <c r="AN180" i="2" s="1"/>
  <c r="Q180" i="2"/>
  <c r="N180" i="2"/>
  <c r="AR179" i="2"/>
  <c r="W90" i="1"/>
  <c r="AL90" i="1" s="1"/>
  <c r="BC90" i="1"/>
  <c r="B89" i="1" s="1"/>
  <c r="AH90" i="1"/>
  <c r="BM90" i="1"/>
  <c r="E89" i="1" s="1"/>
  <c r="AX180" i="2" l="1"/>
  <c r="AC180" i="2"/>
  <c r="AY180" i="2"/>
  <c r="AD180" i="2"/>
  <c r="BC180" i="2"/>
  <c r="AH180" i="2"/>
  <c r="BB180" i="2"/>
  <c r="AG180" i="2"/>
  <c r="AZ180" i="2"/>
  <c r="AE180" i="2"/>
  <c r="BA180" i="2"/>
  <c r="AF180" i="2"/>
  <c r="BD180" i="2"/>
  <c r="AI180" i="2"/>
  <c r="BH180" i="2"/>
  <c r="BI180" i="2"/>
  <c r="BM180" i="2"/>
  <c r="BL180" i="2"/>
  <c r="BJ180" i="2"/>
  <c r="K180" i="2"/>
  <c r="L180" i="2"/>
  <c r="M180" i="2"/>
  <c r="C179" i="2"/>
  <c r="BK180" i="2"/>
  <c r="BN180" i="2"/>
  <c r="X90" i="1"/>
  <c r="AM90" i="1" s="1"/>
  <c r="AN90" i="1" s="1"/>
  <c r="AU180" i="2" l="1"/>
  <c r="Z180" i="2"/>
  <c r="AV180" i="2"/>
  <c r="AA180" i="2"/>
  <c r="AW180" i="2"/>
  <c r="AB180" i="2"/>
  <c r="BF180" i="2"/>
  <c r="BG180" i="2"/>
  <c r="BE180" i="2"/>
  <c r="G91" i="1"/>
  <c r="D90" i="1"/>
  <c r="AO90" i="1"/>
  <c r="AR90" i="1" s="1"/>
  <c r="E179" i="2" l="1"/>
  <c r="B179" i="2"/>
  <c r="AO180" i="2"/>
  <c r="D180" i="2" s="1"/>
  <c r="M91" i="1"/>
  <c r="AQ90" i="1"/>
  <c r="AP180" i="2" l="1"/>
  <c r="V181" i="2" s="1"/>
  <c r="AK181" i="2" s="1"/>
  <c r="H181" i="2"/>
  <c r="J181" i="2" s="1"/>
  <c r="AS180" i="2"/>
  <c r="AR180" i="2"/>
  <c r="AW91" i="1"/>
  <c r="BG91" i="1"/>
  <c r="AB91" i="1"/>
  <c r="C90" i="1"/>
  <c r="J91" i="1"/>
  <c r="K91" i="1"/>
  <c r="L91" i="1"/>
  <c r="O181" i="2" l="1"/>
  <c r="AY181" i="2" s="1"/>
  <c r="R181" i="2"/>
  <c r="AG181" i="2" s="1"/>
  <c r="N181" i="2"/>
  <c r="AX181" i="2" s="1"/>
  <c r="Q181" i="2"/>
  <c r="AF181" i="2" s="1"/>
  <c r="X181" i="2"/>
  <c r="AM181" i="2" s="1"/>
  <c r="T181" i="2"/>
  <c r="AI181" i="2" s="1"/>
  <c r="U181" i="2"/>
  <c r="AJ181" i="2" s="1"/>
  <c r="W181" i="2"/>
  <c r="AL181" i="2" s="1"/>
  <c r="Y181" i="2"/>
  <c r="AN181" i="2" s="1"/>
  <c r="P181" i="2"/>
  <c r="AE181" i="2" s="1"/>
  <c r="S181" i="2"/>
  <c r="BC181" i="2" s="1"/>
  <c r="BB181" i="2"/>
  <c r="C180" i="2"/>
  <c r="K181" i="2"/>
  <c r="L181" i="2"/>
  <c r="M181" i="2"/>
  <c r="BF91" i="1"/>
  <c r="AA91" i="1"/>
  <c r="AV91" i="1"/>
  <c r="N91" i="1"/>
  <c r="O91" i="1"/>
  <c r="P91" i="1" s="1"/>
  <c r="AT91" i="1"/>
  <c r="Y91" i="1"/>
  <c r="BD91" i="1"/>
  <c r="AU91" i="1"/>
  <c r="BE91" i="1"/>
  <c r="Z91" i="1"/>
  <c r="AD181" i="2" l="1"/>
  <c r="BI181" i="2"/>
  <c r="AC181" i="2"/>
  <c r="BJ181" i="2"/>
  <c r="BA181" i="2"/>
  <c r="BH181" i="2"/>
  <c r="AH181" i="2"/>
  <c r="BL181" i="2"/>
  <c r="AZ181" i="2"/>
  <c r="BK181" i="2"/>
  <c r="BD181" i="2"/>
  <c r="BN181" i="2"/>
  <c r="BM181" i="2"/>
  <c r="AV181" i="2"/>
  <c r="AA181" i="2"/>
  <c r="AW181" i="2"/>
  <c r="AB181" i="2"/>
  <c r="AU181" i="2"/>
  <c r="Z181" i="2"/>
  <c r="BF181" i="2"/>
  <c r="BG181" i="2"/>
  <c r="BE181" i="2"/>
  <c r="B180" i="2"/>
  <c r="AZ91" i="1"/>
  <c r="BJ91" i="1"/>
  <c r="AE91" i="1"/>
  <c r="Q91" i="1"/>
  <c r="AY91" i="1"/>
  <c r="AD91" i="1"/>
  <c r="BI91" i="1"/>
  <c r="AC91" i="1"/>
  <c r="BH91" i="1"/>
  <c r="AX91" i="1"/>
  <c r="R91" i="1"/>
  <c r="AO181" i="2" l="1"/>
  <c r="H182" i="2" s="1"/>
  <c r="J182" i="2" s="1"/>
  <c r="E180" i="2"/>
  <c r="D181" i="2"/>
  <c r="AP181" i="2"/>
  <c r="BK91" i="1"/>
  <c r="BA91" i="1"/>
  <c r="AF91" i="1"/>
  <c r="S91" i="1"/>
  <c r="T91" i="1" s="1"/>
  <c r="AG91" i="1"/>
  <c r="BL91" i="1"/>
  <c r="BB91" i="1"/>
  <c r="AS181" i="2" l="1"/>
  <c r="O182" i="2"/>
  <c r="U182" i="2"/>
  <c r="AJ182" i="2" s="1"/>
  <c r="R182" i="2"/>
  <c r="S182" i="2"/>
  <c r="T182" i="2"/>
  <c r="P182" i="2"/>
  <c r="Q182" i="2"/>
  <c r="V182" i="2"/>
  <c r="AK182" i="2" s="1"/>
  <c r="X182" i="2"/>
  <c r="AM182" i="2" s="1"/>
  <c r="W182" i="2"/>
  <c r="AL182" i="2" s="1"/>
  <c r="N182" i="2"/>
  <c r="Y182" i="2"/>
  <c r="AN182" i="2" s="1"/>
  <c r="AR181" i="2"/>
  <c r="AI91" i="1"/>
  <c r="U91" i="1"/>
  <c r="AJ91" i="1" s="1"/>
  <c r="V91" i="1"/>
  <c r="AK91" i="1" s="1"/>
  <c r="BM91" i="1"/>
  <c r="E90" i="1" s="1"/>
  <c r="AH91" i="1"/>
  <c r="BC91" i="1"/>
  <c r="B90" i="1" s="1"/>
  <c r="W91" i="1"/>
  <c r="AL91" i="1" s="1"/>
  <c r="AZ182" i="2" l="1"/>
  <c r="AE182" i="2"/>
  <c r="BC182" i="2"/>
  <c r="AH182" i="2"/>
  <c r="AX182" i="2"/>
  <c r="AC182" i="2"/>
  <c r="BA182" i="2"/>
  <c r="AF182" i="2"/>
  <c r="BD182" i="2"/>
  <c r="AI182" i="2"/>
  <c r="BB182" i="2"/>
  <c r="AG182" i="2"/>
  <c r="AY182" i="2"/>
  <c r="AD182" i="2"/>
  <c r="BJ182" i="2"/>
  <c r="BM182" i="2"/>
  <c r="K182" i="2"/>
  <c r="M182" i="2"/>
  <c r="L182" i="2"/>
  <c r="C181" i="2"/>
  <c r="BH182" i="2"/>
  <c r="BK182" i="2"/>
  <c r="BN182" i="2"/>
  <c r="BL182" i="2"/>
  <c r="BI182" i="2"/>
  <c r="X91" i="1"/>
  <c r="AM91" i="1" s="1"/>
  <c r="AN91" i="1" s="1"/>
  <c r="AV182" i="2" l="1"/>
  <c r="AA182" i="2"/>
  <c r="AU182" i="2"/>
  <c r="Z182" i="2"/>
  <c r="AW182" i="2"/>
  <c r="AB182" i="2"/>
  <c r="BF182" i="2"/>
  <c r="BE182" i="2"/>
  <c r="B181" i="2"/>
  <c r="BG182" i="2"/>
  <c r="D91" i="1"/>
  <c r="AO91" i="1"/>
  <c r="AR91" i="1" s="1"/>
  <c r="G92" i="1"/>
  <c r="E181" i="2" l="1"/>
  <c r="AO182" i="2"/>
  <c r="AQ91" i="1"/>
  <c r="M92" i="1"/>
  <c r="D182" i="2" l="1"/>
  <c r="H183" i="2"/>
  <c r="J183" i="2" s="1"/>
  <c r="AP182" i="2"/>
  <c r="BG92" i="1"/>
  <c r="AB92" i="1"/>
  <c r="AW92" i="1"/>
  <c r="K92" i="1"/>
  <c r="L92" i="1"/>
  <c r="J92" i="1"/>
  <c r="C91" i="1"/>
  <c r="AS182" i="2" l="1"/>
  <c r="O183" i="2"/>
  <c r="X183" i="2"/>
  <c r="AM183" i="2" s="1"/>
  <c r="P183" i="2"/>
  <c r="N183" i="2"/>
  <c r="V183" i="2"/>
  <c r="AK183" i="2" s="1"/>
  <c r="R183" i="2"/>
  <c r="Q183" i="2"/>
  <c r="Y183" i="2"/>
  <c r="AN183" i="2" s="1"/>
  <c r="S183" i="2"/>
  <c r="W183" i="2"/>
  <c r="AL183" i="2" s="1"/>
  <c r="U183" i="2"/>
  <c r="AJ183" i="2" s="1"/>
  <c r="T183" i="2"/>
  <c r="AR182" i="2"/>
  <c r="AV92" i="1"/>
  <c r="N92" i="1"/>
  <c r="O92" i="1" s="1"/>
  <c r="AA92" i="1"/>
  <c r="BF92" i="1"/>
  <c r="BD92" i="1"/>
  <c r="AT92" i="1"/>
  <c r="Y92" i="1"/>
  <c r="AU92" i="1"/>
  <c r="BE92" i="1"/>
  <c r="Z92" i="1"/>
  <c r="BD183" i="2" l="1"/>
  <c r="AI183" i="2"/>
  <c r="BB183" i="2"/>
  <c r="AG183" i="2"/>
  <c r="AX183" i="2"/>
  <c r="AC183" i="2"/>
  <c r="BC183" i="2"/>
  <c r="AH183" i="2"/>
  <c r="BA183" i="2"/>
  <c r="AF183" i="2"/>
  <c r="AZ183" i="2"/>
  <c r="AE183" i="2"/>
  <c r="AY183" i="2"/>
  <c r="AD183" i="2"/>
  <c r="BN183" i="2"/>
  <c r="BL183" i="2"/>
  <c r="BH183" i="2"/>
  <c r="K183" i="2"/>
  <c r="C182" i="2"/>
  <c r="L183" i="2"/>
  <c r="M183" i="2"/>
  <c r="BM183" i="2"/>
  <c r="BK183" i="2"/>
  <c r="BJ183" i="2"/>
  <c r="BI183" i="2"/>
  <c r="AY92" i="1"/>
  <c r="BI92" i="1"/>
  <c r="AD92" i="1"/>
  <c r="P92" i="1"/>
  <c r="AC92" i="1"/>
  <c r="BH92" i="1"/>
  <c r="AX92" i="1"/>
  <c r="Q92" i="1"/>
  <c r="AV183" i="2" l="1"/>
  <c r="AA183" i="2"/>
  <c r="AU183" i="2"/>
  <c r="Z183" i="2"/>
  <c r="AW183" i="2"/>
  <c r="AB183" i="2"/>
  <c r="BG183" i="2"/>
  <c r="BF183" i="2"/>
  <c r="BE183" i="2"/>
  <c r="AO183" i="2"/>
  <c r="AF92" i="1"/>
  <c r="BA92" i="1"/>
  <c r="BK92" i="1"/>
  <c r="AE92" i="1"/>
  <c r="AZ92" i="1"/>
  <c r="BJ92" i="1"/>
  <c r="R92" i="1"/>
  <c r="S92" i="1" s="1"/>
  <c r="E182" i="2" l="1"/>
  <c r="H184" i="2"/>
  <c r="J184" i="2" s="1"/>
  <c r="AP183" i="2"/>
  <c r="D183" i="2"/>
  <c r="B182" i="2"/>
  <c r="BM92" i="1"/>
  <c r="AH92" i="1"/>
  <c r="BC92" i="1"/>
  <c r="BL92" i="1"/>
  <c r="BB92" i="1"/>
  <c r="AG92" i="1"/>
  <c r="T92" i="1"/>
  <c r="AI92" i="1" s="1"/>
  <c r="AS183" i="2" l="1"/>
  <c r="U184" i="2"/>
  <c r="AJ184" i="2" s="1"/>
  <c r="Q184" i="2"/>
  <c r="T184" i="2"/>
  <c r="O184" i="2"/>
  <c r="N184" i="2"/>
  <c r="P184" i="2"/>
  <c r="R184" i="2"/>
  <c r="S184" i="2"/>
  <c r="Y184" i="2"/>
  <c r="AN184" i="2" s="1"/>
  <c r="AR183" i="2"/>
  <c r="V184" i="2"/>
  <c r="AK184" i="2" s="1"/>
  <c r="W184" i="2"/>
  <c r="AL184" i="2" s="1"/>
  <c r="X184" i="2"/>
  <c r="AM184" i="2" s="1"/>
  <c r="E91" i="1"/>
  <c r="U92" i="1"/>
  <c r="AJ92" i="1" s="1"/>
  <c r="V92" i="1"/>
  <c r="AK92" i="1" s="1"/>
  <c r="B91" i="1"/>
  <c r="BC184" i="2" l="1"/>
  <c r="AH184" i="2"/>
  <c r="AZ184" i="2"/>
  <c r="AE184" i="2"/>
  <c r="AY184" i="2"/>
  <c r="AD184" i="2"/>
  <c r="BA184" i="2"/>
  <c r="AF184" i="2"/>
  <c r="BB184" i="2"/>
  <c r="AG184" i="2"/>
  <c r="AX184" i="2"/>
  <c r="AC184" i="2"/>
  <c r="BD184" i="2"/>
  <c r="AI184" i="2"/>
  <c r="K184" i="2"/>
  <c r="M184" i="2"/>
  <c r="L184" i="2"/>
  <c r="C183" i="2"/>
  <c r="BM184" i="2"/>
  <c r="BJ184" i="2"/>
  <c r="BI184" i="2"/>
  <c r="BK184" i="2"/>
  <c r="BL184" i="2"/>
  <c r="BH184" i="2"/>
  <c r="BN184" i="2"/>
  <c r="W92" i="1"/>
  <c r="AL92" i="1" s="1"/>
  <c r="AV184" i="2" l="1"/>
  <c r="AA184" i="2"/>
  <c r="AU184" i="2"/>
  <c r="Z184" i="2"/>
  <c r="AW184" i="2"/>
  <c r="AB184" i="2"/>
  <c r="BF184" i="2"/>
  <c r="BE184" i="2"/>
  <c r="B183" i="2"/>
  <c r="BG184" i="2"/>
  <c r="X92" i="1"/>
  <c r="AM92" i="1" s="1"/>
  <c r="AN92" i="1" s="1"/>
  <c r="E183" i="2" l="1"/>
  <c r="AO184" i="2"/>
  <c r="G93" i="1"/>
  <c r="D92" i="1"/>
  <c r="AO92" i="1"/>
  <c r="AR92" i="1" s="1"/>
  <c r="H185" i="2" l="1"/>
  <c r="J185" i="2" s="1"/>
  <c r="D184" i="2"/>
  <c r="AP184" i="2"/>
  <c r="M93" i="1"/>
  <c r="AQ92" i="1"/>
  <c r="AS184" i="2" l="1"/>
  <c r="W185" i="2"/>
  <c r="AL185" i="2" s="1"/>
  <c r="T185" i="2"/>
  <c r="O185" i="2"/>
  <c r="S185" i="2"/>
  <c r="Y185" i="2"/>
  <c r="AN185" i="2" s="1"/>
  <c r="Q185" i="2"/>
  <c r="U185" i="2"/>
  <c r="AJ185" i="2" s="1"/>
  <c r="X185" i="2"/>
  <c r="AM185" i="2" s="1"/>
  <c r="V185" i="2"/>
  <c r="AK185" i="2" s="1"/>
  <c r="R185" i="2"/>
  <c r="P185" i="2"/>
  <c r="N185" i="2"/>
  <c r="AR184" i="2"/>
  <c r="AB93" i="1"/>
  <c r="AW93" i="1"/>
  <c r="BG93" i="1"/>
  <c r="K93" i="1"/>
  <c r="L93" i="1"/>
  <c r="J93" i="1"/>
  <c r="C92" i="1"/>
  <c r="AZ185" i="2" l="1"/>
  <c r="AE185" i="2"/>
  <c r="AX185" i="2"/>
  <c r="AC185" i="2"/>
  <c r="BB185" i="2"/>
  <c r="AG185" i="2"/>
  <c r="BA185" i="2"/>
  <c r="AF185" i="2"/>
  <c r="BC185" i="2"/>
  <c r="AH185" i="2"/>
  <c r="BD185" i="2"/>
  <c r="AI185" i="2"/>
  <c r="AY185" i="2"/>
  <c r="AD185" i="2"/>
  <c r="M185" i="2"/>
  <c r="C184" i="2"/>
  <c r="L185" i="2"/>
  <c r="K185" i="2"/>
  <c r="BH185" i="2"/>
  <c r="BL185" i="2"/>
  <c r="BK185" i="2"/>
  <c r="BM185" i="2"/>
  <c r="BN185" i="2"/>
  <c r="BJ185" i="2"/>
  <c r="BI185" i="2"/>
  <c r="AA93" i="1"/>
  <c r="AV93" i="1"/>
  <c r="BF93" i="1"/>
  <c r="N93" i="1"/>
  <c r="O93" i="1" s="1"/>
  <c r="AT93" i="1"/>
  <c r="BD93" i="1"/>
  <c r="Y93" i="1"/>
  <c r="BE93" i="1"/>
  <c r="Z93" i="1"/>
  <c r="AU93" i="1"/>
  <c r="AU185" i="2" l="1"/>
  <c r="Z185" i="2"/>
  <c r="AV185" i="2"/>
  <c r="AA185" i="2"/>
  <c r="AW185" i="2"/>
  <c r="AB185" i="2"/>
  <c r="BF185" i="2"/>
  <c r="BG185" i="2"/>
  <c r="BE185" i="2"/>
  <c r="AY93" i="1"/>
  <c r="AD93" i="1"/>
  <c r="BI93" i="1"/>
  <c r="AX93" i="1"/>
  <c r="BH93" i="1"/>
  <c r="AC93" i="1"/>
  <c r="P93" i="1"/>
  <c r="E184" i="2" l="1"/>
  <c r="AO185" i="2"/>
  <c r="H186" i="2" s="1"/>
  <c r="J186" i="2" s="1"/>
  <c r="B184" i="2"/>
  <c r="AP185" i="2"/>
  <c r="AE93" i="1"/>
  <c r="BJ93" i="1"/>
  <c r="AZ93" i="1"/>
  <c r="Q93" i="1"/>
  <c r="D185" i="2" l="1"/>
  <c r="AS185" i="2"/>
  <c r="Y186" i="2"/>
  <c r="AN186" i="2" s="1"/>
  <c r="X186" i="2"/>
  <c r="AM186" i="2" s="1"/>
  <c r="V186" i="2"/>
  <c r="AK186" i="2" s="1"/>
  <c r="Q186" i="2"/>
  <c r="U186" i="2"/>
  <c r="AJ186" i="2" s="1"/>
  <c r="O186" i="2"/>
  <c r="W186" i="2"/>
  <c r="AL186" i="2" s="1"/>
  <c r="R186" i="2"/>
  <c r="N186" i="2"/>
  <c r="T186" i="2"/>
  <c r="S186" i="2"/>
  <c r="P186" i="2"/>
  <c r="AR185" i="2"/>
  <c r="BK93" i="1"/>
  <c r="BA93" i="1"/>
  <c r="AF93" i="1"/>
  <c r="R93" i="1"/>
  <c r="BC186" i="2" l="1"/>
  <c r="AH186" i="2"/>
  <c r="AX186" i="2"/>
  <c r="AC186" i="2"/>
  <c r="AZ186" i="2"/>
  <c r="AE186" i="2"/>
  <c r="BD186" i="2"/>
  <c r="AI186" i="2"/>
  <c r="BB186" i="2"/>
  <c r="AG186" i="2"/>
  <c r="AY186" i="2"/>
  <c r="AD186" i="2"/>
  <c r="BA186" i="2"/>
  <c r="AF186" i="2"/>
  <c r="L186" i="2"/>
  <c r="C185" i="2"/>
  <c r="K186" i="2"/>
  <c r="M186" i="2"/>
  <c r="BJ186" i="2"/>
  <c r="BN186" i="2"/>
  <c r="BL186" i="2"/>
  <c r="BI186" i="2"/>
  <c r="BK186" i="2"/>
  <c r="BM186" i="2"/>
  <c r="BH186" i="2"/>
  <c r="BB93" i="1"/>
  <c r="BL93" i="1"/>
  <c r="AG93" i="1"/>
  <c r="S93" i="1"/>
  <c r="T93" i="1"/>
  <c r="AI93" i="1" s="1"/>
  <c r="U93" i="1"/>
  <c r="AJ93" i="1" s="1"/>
  <c r="AU186" i="2" l="1"/>
  <c r="Z186" i="2"/>
  <c r="AV186" i="2"/>
  <c r="AA186" i="2"/>
  <c r="AW186" i="2"/>
  <c r="AB186" i="2"/>
  <c r="BE186" i="2"/>
  <c r="BF186" i="2"/>
  <c r="BG186" i="2"/>
  <c r="V93" i="1"/>
  <c r="AK93" i="1" s="1"/>
  <c r="AH93" i="1"/>
  <c r="BC93" i="1"/>
  <c r="B92" i="1" s="1"/>
  <c r="BM93" i="1"/>
  <c r="E92" i="1" s="1"/>
  <c r="E185" i="2" l="1"/>
  <c r="B185" i="2"/>
  <c r="AO186" i="2"/>
  <c r="W93" i="1"/>
  <c r="D186" i="2" l="1"/>
  <c r="AP186" i="2"/>
  <c r="H187" i="2"/>
  <c r="J187" i="2" s="1"/>
  <c r="AL93" i="1"/>
  <c r="X93" i="1"/>
  <c r="AM93" i="1" s="1"/>
  <c r="AS186" i="2" l="1"/>
  <c r="Y187" i="2"/>
  <c r="AN187" i="2" s="1"/>
  <c r="P187" i="2"/>
  <c r="Q187" i="2"/>
  <c r="X187" i="2"/>
  <c r="AM187" i="2" s="1"/>
  <c r="N187" i="2"/>
  <c r="O187" i="2"/>
  <c r="S187" i="2"/>
  <c r="W187" i="2"/>
  <c r="AL187" i="2" s="1"/>
  <c r="U187" i="2"/>
  <c r="AJ187" i="2" s="1"/>
  <c r="V187" i="2"/>
  <c r="AK187" i="2" s="1"/>
  <c r="T187" i="2"/>
  <c r="R187" i="2"/>
  <c r="AR186" i="2"/>
  <c r="AN93" i="1"/>
  <c r="G94" i="1" s="1"/>
  <c r="BB187" i="2" l="1"/>
  <c r="AG187" i="2"/>
  <c r="AY187" i="2"/>
  <c r="AD187" i="2"/>
  <c r="AZ187" i="2"/>
  <c r="AE187" i="2"/>
  <c r="BD187" i="2"/>
  <c r="AI187" i="2"/>
  <c r="BC187" i="2"/>
  <c r="AH187" i="2"/>
  <c r="AX187" i="2"/>
  <c r="AC187" i="2"/>
  <c r="BA187" i="2"/>
  <c r="AF187" i="2"/>
  <c r="BL187" i="2"/>
  <c r="BI187" i="2"/>
  <c r="BJ187" i="2"/>
  <c r="M187" i="2"/>
  <c r="C186" i="2"/>
  <c r="K187" i="2"/>
  <c r="L187" i="2"/>
  <c r="BN187" i="2"/>
  <c r="BM187" i="2"/>
  <c r="BH187" i="2"/>
  <c r="BK187" i="2"/>
  <c r="AO93" i="1"/>
  <c r="AR93" i="1" s="1"/>
  <c r="D93" i="1"/>
  <c r="AV187" i="2" l="1"/>
  <c r="AA187" i="2"/>
  <c r="AU187" i="2"/>
  <c r="Z187" i="2"/>
  <c r="AW187" i="2"/>
  <c r="AB187" i="2"/>
  <c r="BF187" i="2"/>
  <c r="BE187" i="2"/>
  <c r="BG187" i="2"/>
  <c r="M94" i="1"/>
  <c r="BG94" i="1" s="1"/>
  <c r="AQ93" i="1"/>
  <c r="L94" i="1" s="1"/>
  <c r="B186" i="2" l="1"/>
  <c r="AO187" i="2"/>
  <c r="E186" i="2"/>
  <c r="AB94" i="1"/>
  <c r="AW94" i="1"/>
  <c r="C93" i="1"/>
  <c r="K94" i="1"/>
  <c r="BE94" i="1" s="1"/>
  <c r="J94" i="1"/>
  <c r="BD94" i="1" s="1"/>
  <c r="AV94" i="1"/>
  <c r="AA94" i="1"/>
  <c r="BF94" i="1"/>
  <c r="O94" i="1"/>
  <c r="N94" i="1"/>
  <c r="P94" i="1"/>
  <c r="Q94" i="1" s="1"/>
  <c r="AU94" i="1"/>
  <c r="D187" i="2" l="1"/>
  <c r="H188" i="2"/>
  <c r="J188" i="2" s="1"/>
  <c r="AP187" i="2"/>
  <c r="Z94" i="1"/>
  <c r="AT94" i="1"/>
  <c r="Y94" i="1"/>
  <c r="BK94" i="1"/>
  <c r="BA94" i="1"/>
  <c r="AF94" i="1"/>
  <c r="BH94" i="1"/>
  <c r="AX94" i="1"/>
  <c r="AC94" i="1"/>
  <c r="BJ94" i="1"/>
  <c r="AE94" i="1"/>
  <c r="AZ94" i="1"/>
  <c r="AY94" i="1"/>
  <c r="BI94" i="1"/>
  <c r="AD94" i="1"/>
  <c r="R94" i="1"/>
  <c r="AS187" i="2" l="1"/>
  <c r="Q188" i="2"/>
  <c r="P188" i="2"/>
  <c r="X188" i="2"/>
  <c r="AM188" i="2" s="1"/>
  <c r="R188" i="2"/>
  <c r="U188" i="2"/>
  <c r="AJ188" i="2" s="1"/>
  <c r="V188" i="2"/>
  <c r="AK188" i="2" s="1"/>
  <c r="S188" i="2"/>
  <c r="T188" i="2"/>
  <c r="W188" i="2"/>
  <c r="AL188" i="2" s="1"/>
  <c r="N188" i="2"/>
  <c r="Y188" i="2"/>
  <c r="AN188" i="2" s="1"/>
  <c r="O188" i="2"/>
  <c r="AR187" i="2"/>
  <c r="BL94" i="1"/>
  <c r="BB94" i="1"/>
  <c r="AG94" i="1"/>
  <c r="S94" i="1"/>
  <c r="AY188" i="2" l="1"/>
  <c r="AD188" i="2"/>
  <c r="AX188" i="2"/>
  <c r="AC188" i="2"/>
  <c r="BD188" i="2"/>
  <c r="AI188" i="2"/>
  <c r="BB188" i="2"/>
  <c r="AG188" i="2"/>
  <c r="AZ188" i="2"/>
  <c r="AE188" i="2"/>
  <c r="BC188" i="2"/>
  <c r="AH188" i="2"/>
  <c r="BA188" i="2"/>
  <c r="AF188" i="2"/>
  <c r="BI188" i="2"/>
  <c r="BH188" i="2"/>
  <c r="BN188" i="2"/>
  <c r="BL188" i="2"/>
  <c r="BJ188" i="2"/>
  <c r="C187" i="2"/>
  <c r="L188" i="2"/>
  <c r="K188" i="2"/>
  <c r="M188" i="2"/>
  <c r="BM188" i="2"/>
  <c r="BK188" i="2"/>
  <c r="BM94" i="1"/>
  <c r="E93" i="1" s="1"/>
  <c r="BC94" i="1"/>
  <c r="B93" i="1" s="1"/>
  <c r="AH94" i="1"/>
  <c r="T94" i="1"/>
  <c r="V94" i="1" s="1"/>
  <c r="AK94" i="1" s="1"/>
  <c r="U94" i="1"/>
  <c r="AJ94" i="1" s="1"/>
  <c r="AU188" i="2" l="1"/>
  <c r="Z188" i="2"/>
  <c r="AW188" i="2"/>
  <c r="AB188" i="2"/>
  <c r="AV188" i="2"/>
  <c r="AA188" i="2"/>
  <c r="BG188" i="2"/>
  <c r="BF188" i="2"/>
  <c r="BE188" i="2"/>
  <c r="AO188" i="2"/>
  <c r="B187" i="2"/>
  <c r="AI94" i="1"/>
  <c r="W94" i="1"/>
  <c r="AL94" i="1" s="1"/>
  <c r="E187" i="2" l="1"/>
  <c r="H189" i="2"/>
  <c r="J189" i="2" s="1"/>
  <c r="AP188" i="2"/>
  <c r="D188" i="2"/>
  <c r="X94" i="1"/>
  <c r="AM94" i="1" s="1"/>
  <c r="AN94" i="1" s="1"/>
  <c r="AS188" i="2" l="1"/>
  <c r="O189" i="2"/>
  <c r="X189" i="2"/>
  <c r="AM189" i="2" s="1"/>
  <c r="N189" i="2"/>
  <c r="Y189" i="2"/>
  <c r="AN189" i="2" s="1"/>
  <c r="R189" i="2"/>
  <c r="U189" i="2"/>
  <c r="AJ189" i="2" s="1"/>
  <c r="S189" i="2"/>
  <c r="P189" i="2"/>
  <c r="W189" i="2"/>
  <c r="AL189" i="2" s="1"/>
  <c r="Q189" i="2"/>
  <c r="T189" i="2"/>
  <c r="V189" i="2"/>
  <c r="AK189" i="2" s="1"/>
  <c r="AR188" i="2"/>
  <c r="AO94" i="1"/>
  <c r="AR94" i="1" s="1"/>
  <c r="D94" i="1"/>
  <c r="G95" i="1"/>
  <c r="BA189" i="2" l="1"/>
  <c r="AF189" i="2"/>
  <c r="AZ189" i="2"/>
  <c r="AE189" i="2"/>
  <c r="BD189" i="2"/>
  <c r="AI189" i="2"/>
  <c r="BC189" i="2"/>
  <c r="AH189" i="2"/>
  <c r="BB189" i="2"/>
  <c r="AG189" i="2"/>
  <c r="AX189" i="2"/>
  <c r="AC189" i="2"/>
  <c r="AY189" i="2"/>
  <c r="AD189" i="2"/>
  <c r="BK189" i="2"/>
  <c r="BJ189" i="2"/>
  <c r="K189" i="2"/>
  <c r="L189" i="2"/>
  <c r="M189" i="2"/>
  <c r="C188" i="2"/>
  <c r="BN189" i="2"/>
  <c r="BM189" i="2"/>
  <c r="BL189" i="2"/>
  <c r="BH189" i="2"/>
  <c r="BI189" i="2"/>
  <c r="AQ94" i="1"/>
  <c r="M95" i="1"/>
  <c r="AW189" i="2" l="1"/>
  <c r="AB189" i="2"/>
  <c r="AU189" i="2"/>
  <c r="Z189" i="2"/>
  <c r="AV189" i="2"/>
  <c r="AA189" i="2"/>
  <c r="AO189" i="2" s="1"/>
  <c r="BG189" i="2"/>
  <c r="BE189" i="2"/>
  <c r="BF189" i="2"/>
  <c r="K95" i="1"/>
  <c r="C94" i="1"/>
  <c r="J95" i="1"/>
  <c r="L95" i="1"/>
  <c r="N95" i="1" s="1"/>
  <c r="BG95" i="1"/>
  <c r="AB95" i="1"/>
  <c r="AW95" i="1"/>
  <c r="E188" i="2" l="1"/>
  <c r="D189" i="2"/>
  <c r="H190" i="2"/>
  <c r="J190" i="2" s="1"/>
  <c r="AP189" i="2"/>
  <c r="B188" i="2"/>
  <c r="BH95" i="1"/>
  <c r="AX95" i="1"/>
  <c r="AC95" i="1"/>
  <c r="Y95" i="1"/>
  <c r="AT95" i="1"/>
  <c r="BD95" i="1"/>
  <c r="BE95" i="1"/>
  <c r="Z95" i="1"/>
  <c r="AU95" i="1"/>
  <c r="AV95" i="1"/>
  <c r="AA95" i="1"/>
  <c r="BF95" i="1"/>
  <c r="O95" i="1"/>
  <c r="P95" i="1"/>
  <c r="AS189" i="2" l="1"/>
  <c r="Q190" i="2"/>
  <c r="W190" i="2"/>
  <c r="AL190" i="2" s="1"/>
  <c r="Y190" i="2"/>
  <c r="AN190" i="2" s="1"/>
  <c r="T190" i="2"/>
  <c r="V190" i="2"/>
  <c r="AK190" i="2" s="1"/>
  <c r="X190" i="2"/>
  <c r="AM190" i="2" s="1"/>
  <c r="R190" i="2"/>
  <c r="N190" i="2"/>
  <c r="O190" i="2"/>
  <c r="U190" i="2"/>
  <c r="AJ190" i="2" s="1"/>
  <c r="P190" i="2"/>
  <c r="S190" i="2"/>
  <c r="AR189" i="2"/>
  <c r="Q95" i="1"/>
  <c r="AE95" i="1"/>
  <c r="BJ95" i="1"/>
  <c r="AZ95" i="1"/>
  <c r="AY95" i="1"/>
  <c r="BI95" i="1"/>
  <c r="AD95" i="1"/>
  <c r="AY190" i="2" l="1"/>
  <c r="AD190" i="2"/>
  <c r="BC190" i="2"/>
  <c r="AH190" i="2"/>
  <c r="AX190" i="2"/>
  <c r="AC190" i="2"/>
  <c r="BD190" i="2"/>
  <c r="AI190" i="2"/>
  <c r="AZ190" i="2"/>
  <c r="AE190" i="2"/>
  <c r="BB190" i="2"/>
  <c r="AG190" i="2"/>
  <c r="BA190" i="2"/>
  <c r="AF190" i="2"/>
  <c r="BM190" i="2"/>
  <c r="BH190" i="2"/>
  <c r="BN190" i="2"/>
  <c r="C189" i="2"/>
  <c r="L190" i="2"/>
  <c r="K190" i="2"/>
  <c r="M190" i="2"/>
  <c r="BJ190" i="2"/>
  <c r="BI190" i="2"/>
  <c r="BL190" i="2"/>
  <c r="BK190" i="2"/>
  <c r="BK95" i="1"/>
  <c r="BA95" i="1"/>
  <c r="AF95" i="1"/>
  <c r="R95" i="1"/>
  <c r="S95" i="1" s="1"/>
  <c r="AW190" i="2" l="1"/>
  <c r="AB190" i="2"/>
  <c r="AV190" i="2"/>
  <c r="AA190" i="2"/>
  <c r="AU190" i="2"/>
  <c r="Z190" i="2"/>
  <c r="BG190" i="2"/>
  <c r="BF190" i="2"/>
  <c r="B189" i="2"/>
  <c r="BE190" i="2"/>
  <c r="AH95" i="1"/>
  <c r="BC95" i="1"/>
  <c r="BM95" i="1"/>
  <c r="T95" i="1"/>
  <c r="AI95" i="1" s="1"/>
  <c r="AG95" i="1"/>
  <c r="BL95" i="1"/>
  <c r="BB95" i="1"/>
  <c r="U95" i="1"/>
  <c r="AJ95" i="1" s="1"/>
  <c r="E189" i="2" l="1"/>
  <c r="AO190" i="2"/>
  <c r="V95" i="1"/>
  <c r="E94" i="1"/>
  <c r="W95" i="1"/>
  <c r="AL95" i="1" s="1"/>
  <c r="B94" i="1"/>
  <c r="D190" i="2" l="1"/>
  <c r="AP190" i="2"/>
  <c r="H191" i="2"/>
  <c r="J191" i="2" s="1"/>
  <c r="AK95" i="1"/>
  <c r="X95" i="1"/>
  <c r="AM95" i="1" s="1"/>
  <c r="AS190" i="2" l="1"/>
  <c r="W191" i="2"/>
  <c r="AL191" i="2" s="1"/>
  <c r="S191" i="2"/>
  <c r="Q191" i="2"/>
  <c r="R191" i="2"/>
  <c r="P191" i="2"/>
  <c r="Y191" i="2"/>
  <c r="AN191" i="2" s="1"/>
  <c r="O191" i="2"/>
  <c r="X191" i="2"/>
  <c r="AM191" i="2" s="1"/>
  <c r="N191" i="2"/>
  <c r="U191" i="2"/>
  <c r="AJ191" i="2" s="1"/>
  <c r="V191" i="2"/>
  <c r="AK191" i="2" s="1"/>
  <c r="T191" i="2"/>
  <c r="AR190" i="2"/>
  <c r="AN95" i="1"/>
  <c r="G96" i="1" s="1"/>
  <c r="BD191" i="2" l="1"/>
  <c r="AI191" i="2"/>
  <c r="BB191" i="2"/>
  <c r="AG191" i="2"/>
  <c r="BC191" i="2"/>
  <c r="AH191" i="2"/>
  <c r="AX191" i="2"/>
  <c r="AC191" i="2"/>
  <c r="AY191" i="2"/>
  <c r="AD191" i="2"/>
  <c r="AZ191" i="2"/>
  <c r="AE191" i="2"/>
  <c r="BA191" i="2"/>
  <c r="AF191" i="2"/>
  <c r="BN191" i="2"/>
  <c r="BL191" i="2"/>
  <c r="BM191" i="2"/>
  <c r="C190" i="2"/>
  <c r="L191" i="2"/>
  <c r="K191" i="2"/>
  <c r="M191" i="2"/>
  <c r="BH191" i="2"/>
  <c r="BI191" i="2"/>
  <c r="BJ191" i="2"/>
  <c r="BK191" i="2"/>
  <c r="D95" i="1"/>
  <c r="AO95" i="1"/>
  <c r="AR95" i="1" s="1"/>
  <c r="AW191" i="2" l="1"/>
  <c r="AB191" i="2"/>
  <c r="AV191" i="2"/>
  <c r="AA191" i="2"/>
  <c r="AU191" i="2"/>
  <c r="Z191" i="2"/>
  <c r="BG191" i="2"/>
  <c r="BF191" i="2"/>
  <c r="BE191" i="2"/>
  <c r="M96" i="1"/>
  <c r="AB96" i="1" s="1"/>
  <c r="AQ95" i="1"/>
  <c r="J96" i="1" s="1"/>
  <c r="E190" i="2" l="1"/>
  <c r="B190" i="2"/>
  <c r="AO191" i="2"/>
  <c r="D191" i="2" s="1"/>
  <c r="AW96" i="1"/>
  <c r="BG96" i="1"/>
  <c r="K96" i="1"/>
  <c r="BE96" i="1" s="1"/>
  <c r="L96" i="1"/>
  <c r="AV96" i="1" s="1"/>
  <c r="C95" i="1"/>
  <c r="Y96" i="1"/>
  <c r="AT96" i="1"/>
  <c r="BD96" i="1"/>
  <c r="Z96" i="1"/>
  <c r="N96" i="1"/>
  <c r="AP191" i="2" l="1"/>
  <c r="Y192" i="2" s="1"/>
  <c r="AN192" i="2" s="1"/>
  <c r="H192" i="2"/>
  <c r="J192" i="2" s="1"/>
  <c r="AS191" i="2"/>
  <c r="AR191" i="2"/>
  <c r="AA96" i="1"/>
  <c r="AU96" i="1"/>
  <c r="BF96" i="1"/>
  <c r="BH96" i="1"/>
  <c r="AC96" i="1"/>
  <c r="AX96" i="1"/>
  <c r="O96" i="1"/>
  <c r="T192" i="2" l="1"/>
  <c r="AI192" i="2" s="1"/>
  <c r="R192" i="2"/>
  <c r="AG192" i="2" s="1"/>
  <c r="P192" i="2"/>
  <c r="AZ192" i="2" s="1"/>
  <c r="W192" i="2"/>
  <c r="AL192" i="2" s="1"/>
  <c r="O192" i="2"/>
  <c r="AY192" i="2" s="1"/>
  <c r="Q192" i="2"/>
  <c r="AF192" i="2" s="1"/>
  <c r="U192" i="2"/>
  <c r="AJ192" i="2" s="1"/>
  <c r="X192" i="2"/>
  <c r="AM192" i="2" s="1"/>
  <c r="V192" i="2"/>
  <c r="AK192" i="2" s="1"/>
  <c r="S192" i="2"/>
  <c r="AH192" i="2" s="1"/>
  <c r="N192" i="2"/>
  <c r="AX192" i="2" s="1"/>
  <c r="BB192" i="2"/>
  <c r="BD192" i="2"/>
  <c r="BC192" i="2"/>
  <c r="M192" i="2"/>
  <c r="L192" i="2"/>
  <c r="K192" i="2"/>
  <c r="C191" i="2"/>
  <c r="BI96" i="1"/>
  <c r="AY96" i="1"/>
  <c r="AD96" i="1"/>
  <c r="P96" i="1"/>
  <c r="BN192" i="2" l="1"/>
  <c r="AE192" i="2"/>
  <c r="BJ192" i="2"/>
  <c r="AD192" i="2"/>
  <c r="BI192" i="2"/>
  <c r="BM192" i="2"/>
  <c r="BL192" i="2"/>
  <c r="BA192" i="2"/>
  <c r="AC192" i="2"/>
  <c r="BK192" i="2"/>
  <c r="BH192" i="2"/>
  <c r="AV192" i="2"/>
  <c r="AA192" i="2"/>
  <c r="AU192" i="2"/>
  <c r="Z192" i="2"/>
  <c r="AW192" i="2"/>
  <c r="AB192" i="2"/>
  <c r="BF192" i="2"/>
  <c r="BE192" i="2"/>
  <c r="BG192" i="2"/>
  <c r="BJ96" i="1"/>
  <c r="AE96" i="1"/>
  <c r="AZ96" i="1"/>
  <c r="Q96" i="1"/>
  <c r="E191" i="2" l="1"/>
  <c r="B191" i="2"/>
  <c r="AO192" i="2"/>
  <c r="R96" i="1"/>
  <c r="AF96" i="1"/>
  <c r="BK96" i="1"/>
  <c r="BA96" i="1"/>
  <c r="H193" i="2" l="1"/>
  <c r="J193" i="2" s="1"/>
  <c r="AP192" i="2"/>
  <c r="D192" i="2"/>
  <c r="S96" i="1"/>
  <c r="AG96" i="1"/>
  <c r="BL96" i="1"/>
  <c r="BB96" i="1"/>
  <c r="AS192" i="2" l="1"/>
  <c r="V193" i="2"/>
  <c r="AK193" i="2" s="1"/>
  <c r="Q193" i="2"/>
  <c r="T193" i="2"/>
  <c r="Y193" i="2"/>
  <c r="AN193" i="2" s="1"/>
  <c r="N193" i="2"/>
  <c r="S193" i="2"/>
  <c r="U193" i="2"/>
  <c r="AJ193" i="2" s="1"/>
  <c r="X193" i="2"/>
  <c r="AM193" i="2" s="1"/>
  <c r="P193" i="2"/>
  <c r="R193" i="2"/>
  <c r="W193" i="2"/>
  <c r="AL193" i="2" s="1"/>
  <c r="O193" i="2"/>
  <c r="AR192" i="2"/>
  <c r="BM96" i="1"/>
  <c r="E95" i="1" s="1"/>
  <c r="BC96" i="1"/>
  <c r="B95" i="1" s="1"/>
  <c r="AH96" i="1"/>
  <c r="T96" i="1"/>
  <c r="U96" i="1" s="1"/>
  <c r="AJ96" i="1" s="1"/>
  <c r="AY193" i="2" l="1"/>
  <c r="AD193" i="2"/>
  <c r="BB193" i="2"/>
  <c r="AG193" i="2"/>
  <c r="BC193" i="2"/>
  <c r="AH193" i="2"/>
  <c r="BA193" i="2"/>
  <c r="AF193" i="2"/>
  <c r="AZ193" i="2"/>
  <c r="AE193" i="2"/>
  <c r="AX193" i="2"/>
  <c r="AC193" i="2"/>
  <c r="BD193" i="2"/>
  <c r="AI193" i="2"/>
  <c r="M193" i="2"/>
  <c r="L193" i="2"/>
  <c r="K193" i="2"/>
  <c r="C192" i="2"/>
  <c r="BI193" i="2"/>
  <c r="BL193" i="2"/>
  <c r="BM193" i="2"/>
  <c r="BK193" i="2"/>
  <c r="BJ193" i="2"/>
  <c r="BH193" i="2"/>
  <c r="BN193" i="2"/>
  <c r="AI96" i="1"/>
  <c r="V96" i="1"/>
  <c r="AK96" i="1" s="1"/>
  <c r="AU193" i="2" l="1"/>
  <c r="Z193" i="2"/>
  <c r="AW193" i="2"/>
  <c r="AB193" i="2"/>
  <c r="AV193" i="2"/>
  <c r="AA193" i="2"/>
  <c r="BE193" i="2"/>
  <c r="BG193" i="2"/>
  <c r="BF193" i="2"/>
  <c r="W96" i="1"/>
  <c r="AL96" i="1" s="1"/>
  <c r="B192" i="2" l="1"/>
  <c r="AO193" i="2"/>
  <c r="E192" i="2"/>
  <c r="X96" i="1"/>
  <c r="AM96" i="1" s="1"/>
  <c r="AN96" i="1" s="1"/>
  <c r="D193" i="2" l="1"/>
  <c r="H194" i="2"/>
  <c r="J194" i="2" s="1"/>
  <c r="AP193" i="2"/>
  <c r="G97" i="1"/>
  <c r="D96" i="1"/>
  <c r="AO96" i="1"/>
  <c r="AR96" i="1" s="1"/>
  <c r="AS193" i="2" l="1"/>
  <c r="P194" i="2"/>
  <c r="Q194" i="2"/>
  <c r="X194" i="2"/>
  <c r="AM194" i="2" s="1"/>
  <c r="N194" i="2"/>
  <c r="O194" i="2"/>
  <c r="S194" i="2"/>
  <c r="Y194" i="2"/>
  <c r="AN194" i="2" s="1"/>
  <c r="T194" i="2"/>
  <c r="W194" i="2"/>
  <c r="AL194" i="2" s="1"/>
  <c r="U194" i="2"/>
  <c r="AJ194" i="2" s="1"/>
  <c r="R194" i="2"/>
  <c r="V194" i="2"/>
  <c r="AK194" i="2" s="1"/>
  <c r="AR193" i="2"/>
  <c r="AQ96" i="1"/>
  <c r="M97" i="1"/>
  <c r="BB194" i="2" l="1"/>
  <c r="AG194" i="2"/>
  <c r="BD194" i="2"/>
  <c r="AI194" i="2"/>
  <c r="BC194" i="2"/>
  <c r="AH194" i="2"/>
  <c r="AX194" i="2"/>
  <c r="AC194" i="2"/>
  <c r="BA194" i="2"/>
  <c r="AF194" i="2"/>
  <c r="AY194" i="2"/>
  <c r="AD194" i="2"/>
  <c r="AZ194" i="2"/>
  <c r="AE194" i="2"/>
  <c r="BN194" i="2"/>
  <c r="BM194" i="2"/>
  <c r="BH194" i="2"/>
  <c r="BK194" i="2"/>
  <c r="L194" i="2"/>
  <c r="C193" i="2"/>
  <c r="K194" i="2"/>
  <c r="M194" i="2"/>
  <c r="BL194" i="2"/>
  <c r="BI194" i="2"/>
  <c r="BJ194" i="2"/>
  <c r="C96" i="1"/>
  <c r="L97" i="1"/>
  <c r="K97" i="1"/>
  <c r="J97" i="1"/>
  <c r="AW97" i="1"/>
  <c r="AB97" i="1"/>
  <c r="BG97" i="1"/>
  <c r="AW194" i="2" l="1"/>
  <c r="AB194" i="2"/>
  <c r="AU194" i="2"/>
  <c r="Z194" i="2"/>
  <c r="AV194" i="2"/>
  <c r="AA194" i="2"/>
  <c r="BE194" i="2"/>
  <c r="BF194" i="2"/>
  <c r="BG194" i="2"/>
  <c r="BE97" i="1"/>
  <c r="AU97" i="1"/>
  <c r="Z97" i="1"/>
  <c r="BD97" i="1"/>
  <c r="Y97" i="1"/>
  <c r="AT97" i="1"/>
  <c r="BF97" i="1"/>
  <c r="AV97" i="1"/>
  <c r="AA97" i="1"/>
  <c r="N97" i="1"/>
  <c r="B193" i="2" l="1"/>
  <c r="E193" i="2"/>
  <c r="AO194" i="2"/>
  <c r="AC97" i="1"/>
  <c r="BH97" i="1"/>
  <c r="AX97" i="1"/>
  <c r="O97" i="1"/>
  <c r="P97" i="1" s="1"/>
  <c r="D194" i="2" l="1"/>
  <c r="H195" i="2"/>
  <c r="J195" i="2" s="1"/>
  <c r="AP194" i="2"/>
  <c r="BJ97" i="1"/>
  <c r="AZ97" i="1"/>
  <c r="AE97" i="1"/>
  <c r="AD97" i="1"/>
  <c r="BI97" i="1"/>
  <c r="AY97" i="1"/>
  <c r="Q97" i="1"/>
  <c r="AS194" i="2" l="1"/>
  <c r="Q195" i="2"/>
  <c r="V195" i="2"/>
  <c r="AK195" i="2" s="1"/>
  <c r="X195" i="2"/>
  <c r="AM195" i="2" s="1"/>
  <c r="O195" i="2"/>
  <c r="W195" i="2"/>
  <c r="AL195" i="2" s="1"/>
  <c r="S195" i="2"/>
  <c r="T195" i="2"/>
  <c r="U195" i="2"/>
  <c r="AJ195" i="2" s="1"/>
  <c r="R195" i="2"/>
  <c r="P195" i="2"/>
  <c r="N195" i="2"/>
  <c r="Y195" i="2"/>
  <c r="AN195" i="2" s="1"/>
  <c r="AR194" i="2"/>
  <c r="AF97" i="1"/>
  <c r="BK97" i="1"/>
  <c r="BA97" i="1"/>
  <c r="R97" i="1"/>
  <c r="AZ195" i="2" l="1"/>
  <c r="AE195" i="2"/>
  <c r="BC195" i="2"/>
  <c r="AH195" i="2"/>
  <c r="AY195" i="2"/>
  <c r="AD195" i="2"/>
  <c r="AX195" i="2"/>
  <c r="AC195" i="2"/>
  <c r="BB195" i="2"/>
  <c r="AG195" i="2"/>
  <c r="BD195" i="2"/>
  <c r="AI195" i="2"/>
  <c r="BA195" i="2"/>
  <c r="AF195" i="2"/>
  <c r="BJ195" i="2"/>
  <c r="BM195" i="2"/>
  <c r="BI195" i="2"/>
  <c r="L195" i="2"/>
  <c r="K195" i="2"/>
  <c r="M195" i="2"/>
  <c r="BH195" i="2"/>
  <c r="BL195" i="2"/>
  <c r="BN195" i="2"/>
  <c r="BK195" i="2"/>
  <c r="BL97" i="1"/>
  <c r="BB97" i="1"/>
  <c r="AG97" i="1"/>
  <c r="S97" i="1"/>
  <c r="AW195" i="2" l="1"/>
  <c r="AB195" i="2"/>
  <c r="AU195" i="2"/>
  <c r="Z195" i="2"/>
  <c r="AV195" i="2"/>
  <c r="AA195" i="2"/>
  <c r="BE195" i="2"/>
  <c r="BG195" i="2"/>
  <c r="BF195" i="2"/>
  <c r="BC97" i="1"/>
  <c r="BM97" i="1"/>
  <c r="E96" i="1" s="1"/>
  <c r="AH97" i="1"/>
  <c r="T97" i="1"/>
  <c r="B96" i="1"/>
  <c r="B194" i="2" l="1"/>
  <c r="AO195" i="2"/>
  <c r="E194" i="2"/>
  <c r="AI97" i="1"/>
  <c r="U97" i="1"/>
  <c r="V97" i="1" s="1"/>
  <c r="AK97" i="1" s="1"/>
  <c r="AP195" i="2" l="1"/>
  <c r="H196" i="2"/>
  <c r="J196" i="2" s="1"/>
  <c r="AJ97" i="1"/>
  <c r="W97" i="1"/>
  <c r="AL97" i="1" s="1"/>
  <c r="AS195" i="2" l="1"/>
  <c r="R196" i="2"/>
  <c r="Q196" i="2"/>
  <c r="S196" i="2"/>
  <c r="V196" i="2"/>
  <c r="AK196" i="2" s="1"/>
  <c r="W196" i="2"/>
  <c r="AL196" i="2" s="1"/>
  <c r="O196" i="2"/>
  <c r="X196" i="2"/>
  <c r="AM196" i="2" s="1"/>
  <c r="Y196" i="2"/>
  <c r="AN196" i="2" s="1"/>
  <c r="P196" i="2"/>
  <c r="U196" i="2"/>
  <c r="AJ196" i="2" s="1"/>
  <c r="N196" i="2"/>
  <c r="T196" i="2"/>
  <c r="AR195" i="2"/>
  <c r="X97" i="1"/>
  <c r="AM97" i="1" s="1"/>
  <c r="AN97" i="1" s="1"/>
  <c r="BD196" i="2" l="1"/>
  <c r="AI196" i="2"/>
  <c r="AY196" i="2"/>
  <c r="AD196" i="2"/>
  <c r="BA196" i="2"/>
  <c r="AF196" i="2"/>
  <c r="AX196" i="2"/>
  <c r="AC196" i="2"/>
  <c r="AZ196" i="2"/>
  <c r="AE196" i="2"/>
  <c r="BC196" i="2"/>
  <c r="AH196" i="2"/>
  <c r="BB196" i="2"/>
  <c r="AG196" i="2"/>
  <c r="BN196" i="2"/>
  <c r="BI196" i="2"/>
  <c r="BK196" i="2"/>
  <c r="M196" i="2"/>
  <c r="K196" i="2"/>
  <c r="L196" i="2"/>
  <c r="BH196" i="2"/>
  <c r="BJ196" i="2"/>
  <c r="BM196" i="2"/>
  <c r="BL196" i="2"/>
  <c r="AO97" i="1"/>
  <c r="AR97" i="1" s="1"/>
  <c r="G98" i="1"/>
  <c r="D97" i="1"/>
  <c r="AV196" i="2" l="1"/>
  <c r="AA196" i="2"/>
  <c r="AU196" i="2"/>
  <c r="Z196" i="2"/>
  <c r="AW196" i="2"/>
  <c r="AB196" i="2"/>
  <c r="BE196" i="2"/>
  <c r="BF196" i="2"/>
  <c r="BG196" i="2"/>
  <c r="W98" i="1"/>
  <c r="AL98" i="1" s="1"/>
  <c r="AQ97" i="1"/>
  <c r="M98" i="1"/>
  <c r="N98" i="1"/>
  <c r="O98" i="1"/>
  <c r="P98" i="1"/>
  <c r="Q98" i="1"/>
  <c r="R98" i="1"/>
  <c r="S98" i="1"/>
  <c r="T98" i="1"/>
  <c r="AI98" i="1" s="1"/>
  <c r="U98" i="1"/>
  <c r="AJ98" i="1" s="1"/>
  <c r="V98" i="1"/>
  <c r="AK98" i="1" s="1"/>
  <c r="X98" i="1"/>
  <c r="AM98" i="1" s="1"/>
  <c r="AO196" i="2" l="1"/>
  <c r="BL98" i="1"/>
  <c r="AG98" i="1"/>
  <c r="BB98" i="1"/>
  <c r="AE98" i="1"/>
  <c r="BJ98" i="1"/>
  <c r="AZ98" i="1"/>
  <c r="BH98" i="1"/>
  <c r="AX98" i="1"/>
  <c r="AC98" i="1"/>
  <c r="K98" i="1"/>
  <c r="C97" i="1"/>
  <c r="L98" i="1"/>
  <c r="J98" i="1"/>
  <c r="BM98" i="1"/>
  <c r="AH98" i="1"/>
  <c r="BC98" i="1"/>
  <c r="BA98" i="1"/>
  <c r="AF98" i="1"/>
  <c r="BK98" i="1"/>
  <c r="AY98" i="1"/>
  <c r="AD98" i="1"/>
  <c r="BI98" i="1"/>
  <c r="AB98" i="1"/>
  <c r="BG98" i="1"/>
  <c r="AW98" i="1"/>
  <c r="AP196" i="2" l="1"/>
  <c r="H197" i="2"/>
  <c r="J197" i="2" s="1"/>
  <c r="Y98" i="1"/>
  <c r="BD98" i="1"/>
  <c r="AT98" i="1"/>
  <c r="AV98" i="1"/>
  <c r="BF98" i="1"/>
  <c r="AA98" i="1"/>
  <c r="BE98" i="1"/>
  <c r="Z98" i="1"/>
  <c r="AU98" i="1"/>
  <c r="AS196" i="2" l="1"/>
  <c r="O197" i="2"/>
  <c r="N197" i="2"/>
  <c r="AR196" i="2"/>
  <c r="B97" i="1"/>
  <c r="E97" i="1"/>
  <c r="AN98" i="1"/>
  <c r="AX197" i="2" l="1"/>
  <c r="AC197" i="2"/>
  <c r="AY197" i="2"/>
  <c r="AD197" i="2"/>
  <c r="BH197" i="2"/>
  <c r="K197" i="2"/>
  <c r="L197" i="2"/>
  <c r="M197" i="2"/>
  <c r="BI197" i="2"/>
  <c r="G99" i="1"/>
  <c r="AO98" i="1"/>
  <c r="D98" i="1"/>
  <c r="AW197" i="2" l="1"/>
  <c r="AB197" i="2"/>
  <c r="AV197" i="2"/>
  <c r="AA197" i="2"/>
  <c r="AU197" i="2"/>
  <c r="Z197" i="2"/>
  <c r="AO197" i="2" s="1"/>
  <c r="BF197" i="2"/>
  <c r="BG197" i="2"/>
  <c r="BE197" i="2"/>
  <c r="AQ98" i="1"/>
  <c r="AR98" i="1"/>
  <c r="D197" i="2" l="1"/>
  <c r="AP197" i="2"/>
  <c r="H198" i="2"/>
  <c r="J198" i="2" s="1"/>
  <c r="C98" i="1"/>
  <c r="J99" i="1"/>
  <c r="BD99" i="1" s="1"/>
  <c r="L99" i="1"/>
  <c r="AA99" i="1" s="1"/>
  <c r="K99" i="1"/>
  <c r="AU99" i="1" s="1"/>
  <c r="M99" i="1"/>
  <c r="AS197" i="2" l="1"/>
  <c r="P198" i="2"/>
  <c r="N198" i="2"/>
  <c r="O198" i="2"/>
  <c r="AR197" i="2"/>
  <c r="BF99" i="1"/>
  <c r="AV99" i="1"/>
  <c r="Y99" i="1"/>
  <c r="AT99" i="1"/>
  <c r="BE99" i="1"/>
  <c r="Z99" i="1"/>
  <c r="BG99" i="1"/>
  <c r="AW99" i="1"/>
  <c r="N99" i="1"/>
  <c r="AB99" i="1"/>
  <c r="O99" i="1"/>
  <c r="AY198" i="2" l="1"/>
  <c r="AD198" i="2"/>
  <c r="AX198" i="2"/>
  <c r="AC198" i="2"/>
  <c r="AZ198" i="2"/>
  <c r="AE198" i="2"/>
  <c r="M198" i="2"/>
  <c r="C197" i="2"/>
  <c r="L198" i="2"/>
  <c r="K198" i="2"/>
  <c r="BH198" i="2"/>
  <c r="BI198" i="2"/>
  <c r="BJ198" i="2"/>
  <c r="AD99" i="1"/>
  <c r="BI99" i="1"/>
  <c r="AY99" i="1"/>
  <c r="AX99" i="1"/>
  <c r="AC99" i="1"/>
  <c r="P99" i="1"/>
  <c r="Q99" i="1" s="1"/>
  <c r="BH99" i="1"/>
  <c r="AU198" i="2" l="1"/>
  <c r="Z198" i="2"/>
  <c r="AV198" i="2"/>
  <c r="AA198" i="2"/>
  <c r="AW198" i="2"/>
  <c r="AB198" i="2"/>
  <c r="BF198" i="2"/>
  <c r="BG198" i="2"/>
  <c r="BE198" i="2"/>
  <c r="R99" i="1"/>
  <c r="AF99" i="1"/>
  <c r="BA99" i="1"/>
  <c r="BK99" i="1"/>
  <c r="BJ99" i="1"/>
  <c r="AZ99" i="1"/>
  <c r="AE99" i="1"/>
  <c r="S99" i="1"/>
  <c r="T99" i="1" s="1"/>
  <c r="AI99" i="1" s="1"/>
  <c r="E197" i="2" l="1"/>
  <c r="B197" i="2"/>
  <c r="AO198" i="2"/>
  <c r="D198" i="2" s="1"/>
  <c r="BB99" i="1"/>
  <c r="AG99" i="1"/>
  <c r="BL99" i="1"/>
  <c r="BC99" i="1"/>
  <c r="BM99" i="1"/>
  <c r="E98" i="1" s="1"/>
  <c r="AH99" i="1"/>
  <c r="U99" i="1"/>
  <c r="AJ99" i="1" s="1"/>
  <c r="V99" i="1"/>
  <c r="AK99" i="1" s="1"/>
  <c r="W99" i="1"/>
  <c r="AL99" i="1" s="1"/>
  <c r="AP198" i="2" l="1"/>
  <c r="O199" i="2" s="1"/>
  <c r="H199" i="2"/>
  <c r="J199" i="2" s="1"/>
  <c r="AS198" i="2"/>
  <c r="AR198" i="2"/>
  <c r="B98" i="1"/>
  <c r="X99" i="1"/>
  <c r="AM99" i="1" s="1"/>
  <c r="AN99" i="1" s="1"/>
  <c r="Q199" i="2" l="1"/>
  <c r="BA199" i="2" s="1"/>
  <c r="P199" i="2"/>
  <c r="AE199" i="2" s="1"/>
  <c r="N199" i="2"/>
  <c r="AX199" i="2" s="1"/>
  <c r="AY199" i="2"/>
  <c r="AD199" i="2"/>
  <c r="AZ199" i="2"/>
  <c r="K199" i="2"/>
  <c r="L199" i="2"/>
  <c r="C198" i="2"/>
  <c r="M199" i="2"/>
  <c r="BI199" i="2"/>
  <c r="D99" i="1"/>
  <c r="AO99" i="1"/>
  <c r="G100" i="1"/>
  <c r="BJ199" i="2" l="1"/>
  <c r="AC199" i="2"/>
  <c r="AF199" i="2"/>
  <c r="BK199" i="2"/>
  <c r="BH199" i="2"/>
  <c r="AU199" i="2"/>
  <c r="Z199" i="2"/>
  <c r="AW199" i="2"/>
  <c r="AB199" i="2"/>
  <c r="AV199" i="2"/>
  <c r="AA199" i="2"/>
  <c r="BE199" i="2"/>
  <c r="BG199" i="2"/>
  <c r="BF199" i="2"/>
  <c r="AR99" i="1"/>
  <c r="AQ99" i="1"/>
  <c r="E198" i="2" l="1"/>
  <c r="AO199" i="2"/>
  <c r="B198" i="2"/>
  <c r="J100" i="1"/>
  <c r="C99" i="1"/>
  <c r="K100" i="1"/>
  <c r="L100" i="1"/>
  <c r="AP199" i="2" l="1"/>
  <c r="D199" i="2"/>
  <c r="H200" i="2"/>
  <c r="J200" i="2" s="1"/>
  <c r="BE100" i="1"/>
  <c r="Z100" i="1"/>
  <c r="AU100" i="1"/>
  <c r="BD100" i="1"/>
  <c r="Y100" i="1"/>
  <c r="AT100" i="1"/>
  <c r="BF100" i="1"/>
  <c r="AV100" i="1"/>
  <c r="AA100" i="1"/>
  <c r="M100" i="1"/>
  <c r="AS199" i="2" l="1"/>
  <c r="R200" i="2"/>
  <c r="N200" i="2"/>
  <c r="O200" i="2"/>
  <c r="Q200" i="2"/>
  <c r="P200" i="2"/>
  <c r="AR199" i="2"/>
  <c r="N100" i="1"/>
  <c r="BG100" i="1"/>
  <c r="AB100" i="1"/>
  <c r="AW100" i="1"/>
  <c r="O100" i="1"/>
  <c r="AY200" i="2" l="1"/>
  <c r="AD200" i="2"/>
  <c r="BA200" i="2"/>
  <c r="AF200" i="2"/>
  <c r="AX200" i="2"/>
  <c r="AC200" i="2"/>
  <c r="AZ200" i="2"/>
  <c r="AE200" i="2"/>
  <c r="BB200" i="2"/>
  <c r="AG200" i="2"/>
  <c r="K200" i="2"/>
  <c r="M200" i="2"/>
  <c r="C199" i="2"/>
  <c r="L200" i="2"/>
  <c r="BK200" i="2"/>
  <c r="BH200" i="2"/>
  <c r="BJ200" i="2"/>
  <c r="BI200" i="2"/>
  <c r="BL200" i="2"/>
  <c r="BI100" i="1"/>
  <c r="AY100" i="1"/>
  <c r="AD100" i="1"/>
  <c r="AX100" i="1"/>
  <c r="BH100" i="1"/>
  <c r="AC100" i="1"/>
  <c r="P100" i="1"/>
  <c r="AU200" i="2" l="1"/>
  <c r="Z200" i="2"/>
  <c r="AV200" i="2"/>
  <c r="AA200" i="2"/>
  <c r="AW200" i="2"/>
  <c r="AB200" i="2"/>
  <c r="BE200" i="2"/>
  <c r="BF200" i="2"/>
  <c r="BG200" i="2"/>
  <c r="BJ100" i="1"/>
  <c r="AZ100" i="1"/>
  <c r="AE100" i="1"/>
  <c r="Q100" i="1"/>
  <c r="E199" i="2" l="1"/>
  <c r="B199" i="2"/>
  <c r="AO200" i="2"/>
  <c r="R100" i="1"/>
  <c r="BK100" i="1"/>
  <c r="AF100" i="1"/>
  <c r="BA100" i="1"/>
  <c r="S100" i="1"/>
  <c r="D200" i="2" l="1"/>
  <c r="H201" i="2"/>
  <c r="J201" i="2" s="1"/>
  <c r="AP200" i="2"/>
  <c r="BL100" i="1"/>
  <c r="AG100" i="1"/>
  <c r="BB100" i="1"/>
  <c r="T100" i="1"/>
  <c r="BC100" i="1"/>
  <c r="B99" i="1" s="1"/>
  <c r="AH100" i="1"/>
  <c r="BM100" i="1"/>
  <c r="E99" i="1" s="1"/>
  <c r="AS200" i="2" l="1"/>
  <c r="S201" i="2"/>
  <c r="O201" i="2"/>
  <c r="T201" i="2"/>
  <c r="P201" i="2"/>
  <c r="N201" i="2"/>
  <c r="R201" i="2"/>
  <c r="Q201" i="2"/>
  <c r="AR200" i="2"/>
  <c r="AI100" i="1"/>
  <c r="U100" i="1"/>
  <c r="AJ100" i="1" s="1"/>
  <c r="AX201" i="2" l="1"/>
  <c r="AC201" i="2"/>
  <c r="BB201" i="2"/>
  <c r="AG201" i="2"/>
  <c r="AZ201" i="2"/>
  <c r="AE201" i="2"/>
  <c r="AY201" i="2"/>
  <c r="AD201" i="2"/>
  <c r="BA201" i="2"/>
  <c r="AF201" i="2"/>
  <c r="BD201" i="2"/>
  <c r="AI201" i="2"/>
  <c r="BC201" i="2"/>
  <c r="AH201" i="2"/>
  <c r="K201" i="2"/>
  <c r="C200" i="2"/>
  <c r="L201" i="2"/>
  <c r="M201" i="2"/>
  <c r="BL201" i="2"/>
  <c r="BJ201" i="2"/>
  <c r="BI201" i="2"/>
  <c r="BK201" i="2"/>
  <c r="BH201" i="2"/>
  <c r="BN201" i="2"/>
  <c r="BM201" i="2"/>
  <c r="V100" i="1"/>
  <c r="AK100" i="1" s="1"/>
  <c r="W100" i="1"/>
  <c r="AL100" i="1" s="1"/>
  <c r="AV201" i="2" l="1"/>
  <c r="AA201" i="2"/>
  <c r="AU201" i="2"/>
  <c r="Z201" i="2"/>
  <c r="AW201" i="2"/>
  <c r="AB201" i="2"/>
  <c r="BF201" i="2"/>
  <c r="BE201" i="2"/>
  <c r="BG201" i="2"/>
  <c r="X100" i="1"/>
  <c r="AM100" i="1" s="1"/>
  <c r="AN100" i="1" s="1"/>
  <c r="B200" i="2" l="1"/>
  <c r="E200" i="2"/>
  <c r="AO201" i="2"/>
  <c r="D100" i="1"/>
  <c r="G101" i="1"/>
  <c r="AO100" i="1"/>
  <c r="D201" i="2" l="1"/>
  <c r="AP201" i="2"/>
  <c r="H202" i="2"/>
  <c r="J202" i="2" s="1"/>
  <c r="AR100" i="1"/>
  <c r="AQ100" i="1"/>
  <c r="AS201" i="2" l="1"/>
  <c r="U202" i="2"/>
  <c r="AJ202" i="2" s="1"/>
  <c r="N202" i="2"/>
  <c r="O202" i="2"/>
  <c r="P202" i="2"/>
  <c r="Q202" i="2"/>
  <c r="R202" i="2"/>
  <c r="T202" i="2"/>
  <c r="S202" i="2"/>
  <c r="AR201" i="2"/>
  <c r="C100" i="1"/>
  <c r="J101" i="1"/>
  <c r="L101" i="1"/>
  <c r="K101" i="1"/>
  <c r="BD202" i="2" l="1"/>
  <c r="AI202" i="2"/>
  <c r="AY202" i="2"/>
  <c r="AD202" i="2"/>
  <c r="BC202" i="2"/>
  <c r="AH202" i="2"/>
  <c r="BB202" i="2"/>
  <c r="AG202" i="2"/>
  <c r="AZ202" i="2"/>
  <c r="AE202" i="2"/>
  <c r="AX202" i="2"/>
  <c r="AC202" i="2"/>
  <c r="BA202" i="2"/>
  <c r="AF202" i="2"/>
  <c r="K202" i="2"/>
  <c r="L202" i="2"/>
  <c r="M202" i="2"/>
  <c r="C201" i="2"/>
  <c r="BM202" i="2"/>
  <c r="BL202" i="2"/>
  <c r="BJ202" i="2"/>
  <c r="BH202" i="2"/>
  <c r="BN202" i="2"/>
  <c r="BK202" i="2"/>
  <c r="BI202" i="2"/>
  <c r="AU101" i="1"/>
  <c r="BE101" i="1"/>
  <c r="Z101" i="1"/>
  <c r="AA101" i="1"/>
  <c r="AV101" i="1"/>
  <c r="BF101" i="1"/>
  <c r="M101" i="1"/>
  <c r="Y101" i="1"/>
  <c r="AT101" i="1"/>
  <c r="BD101" i="1"/>
  <c r="AW202" i="2" l="1"/>
  <c r="AB202" i="2"/>
  <c r="AU202" i="2"/>
  <c r="Z202" i="2"/>
  <c r="AV202" i="2"/>
  <c r="AA202" i="2"/>
  <c r="BG202" i="2"/>
  <c r="BE202" i="2"/>
  <c r="BF202" i="2"/>
  <c r="AW101" i="1"/>
  <c r="AB101" i="1"/>
  <c r="BG101" i="1"/>
  <c r="N101" i="1"/>
  <c r="AO202" i="2" l="1"/>
  <c r="E201" i="2"/>
  <c r="B201" i="2"/>
  <c r="AX101" i="1"/>
  <c r="BH101" i="1"/>
  <c r="AC101" i="1"/>
  <c r="O101" i="1"/>
  <c r="AP202" i="2" l="1"/>
  <c r="D202" i="2"/>
  <c r="H203" i="2"/>
  <c r="J203" i="2" s="1"/>
  <c r="AD101" i="1"/>
  <c r="AY101" i="1"/>
  <c r="BI101" i="1"/>
  <c r="P101" i="1"/>
  <c r="AS202" i="2" l="1"/>
  <c r="U203" i="2"/>
  <c r="AJ203" i="2" s="1"/>
  <c r="P203" i="2"/>
  <c r="N203" i="2"/>
  <c r="R203" i="2"/>
  <c r="V203" i="2"/>
  <c r="AK203" i="2" s="1"/>
  <c r="S203" i="2"/>
  <c r="T203" i="2"/>
  <c r="Q203" i="2"/>
  <c r="O203" i="2"/>
  <c r="AR202" i="2"/>
  <c r="AZ101" i="1"/>
  <c r="AE101" i="1"/>
  <c r="BJ101" i="1"/>
  <c r="Q101" i="1"/>
  <c r="AY203" i="2" l="1"/>
  <c r="AD203" i="2"/>
  <c r="BD203" i="2"/>
  <c r="AI203" i="2"/>
  <c r="BA203" i="2"/>
  <c r="AF203" i="2"/>
  <c r="BC203" i="2"/>
  <c r="AH203" i="2"/>
  <c r="BB203" i="2"/>
  <c r="AG203" i="2"/>
  <c r="AZ203" i="2"/>
  <c r="AE203" i="2"/>
  <c r="AX203" i="2"/>
  <c r="AC203" i="2"/>
  <c r="M203" i="2"/>
  <c r="C202" i="2"/>
  <c r="L203" i="2"/>
  <c r="K203" i="2"/>
  <c r="BK203" i="2"/>
  <c r="BM203" i="2"/>
  <c r="BL203" i="2"/>
  <c r="BJ203" i="2"/>
  <c r="BI203" i="2"/>
  <c r="BN203" i="2"/>
  <c r="BH203" i="2"/>
  <c r="BK101" i="1"/>
  <c r="BA101" i="1"/>
  <c r="AF101" i="1"/>
  <c r="R101" i="1"/>
  <c r="AV203" i="2" l="1"/>
  <c r="AA203" i="2"/>
  <c r="AW203" i="2"/>
  <c r="AB203" i="2"/>
  <c r="AU203" i="2"/>
  <c r="Z203" i="2"/>
  <c r="BF203" i="2"/>
  <c r="BG203" i="2"/>
  <c r="BE203" i="2"/>
  <c r="AG101" i="1"/>
  <c r="BB101" i="1"/>
  <c r="BL101" i="1"/>
  <c r="S101" i="1"/>
  <c r="AO203" i="2" l="1"/>
  <c r="H204" i="2" s="1"/>
  <c r="J204" i="2" s="1"/>
  <c r="E202" i="2"/>
  <c r="B202" i="2"/>
  <c r="AP203" i="2"/>
  <c r="AH101" i="1"/>
  <c r="BM101" i="1"/>
  <c r="E100" i="1" s="1"/>
  <c r="BC101" i="1"/>
  <c r="B100" i="1" s="1"/>
  <c r="T101" i="1"/>
  <c r="U101" i="1"/>
  <c r="AJ101" i="1" s="1"/>
  <c r="D203" i="2" l="1"/>
  <c r="AS203" i="2"/>
  <c r="V204" i="2"/>
  <c r="AK204" i="2" s="1"/>
  <c r="R204" i="2"/>
  <c r="U204" i="2"/>
  <c r="AJ204" i="2" s="1"/>
  <c r="T204" i="2"/>
  <c r="O204" i="2"/>
  <c r="P204" i="2"/>
  <c r="Q204" i="2"/>
  <c r="N204" i="2"/>
  <c r="S204" i="2"/>
  <c r="W204" i="2"/>
  <c r="AL204" i="2" s="1"/>
  <c r="AR203" i="2"/>
  <c r="V101" i="1"/>
  <c r="AK101" i="1" s="1"/>
  <c r="AI101" i="1"/>
  <c r="BA204" i="2" l="1"/>
  <c r="AF204" i="2"/>
  <c r="AX204" i="2"/>
  <c r="AC204" i="2"/>
  <c r="AZ204" i="2"/>
  <c r="AE204" i="2"/>
  <c r="BD204" i="2"/>
  <c r="AI204" i="2"/>
  <c r="BB204" i="2"/>
  <c r="AG204" i="2"/>
  <c r="BC204" i="2"/>
  <c r="AH204" i="2"/>
  <c r="AY204" i="2"/>
  <c r="AD204" i="2"/>
  <c r="BM204" i="2"/>
  <c r="BH204" i="2"/>
  <c r="BJ204" i="2"/>
  <c r="BN204" i="2"/>
  <c r="BL204" i="2"/>
  <c r="K204" i="2"/>
  <c r="M204" i="2"/>
  <c r="C203" i="2"/>
  <c r="L204" i="2"/>
  <c r="BK204" i="2"/>
  <c r="BI204" i="2"/>
  <c r="W101" i="1"/>
  <c r="AV204" i="2" l="1"/>
  <c r="AA204" i="2"/>
  <c r="AW204" i="2"/>
  <c r="AB204" i="2"/>
  <c r="AU204" i="2"/>
  <c r="Z204" i="2"/>
  <c r="BF204" i="2"/>
  <c r="BG204" i="2"/>
  <c r="BE204" i="2"/>
  <c r="B203" i="2"/>
  <c r="AL101" i="1"/>
  <c r="X101" i="1"/>
  <c r="AM101" i="1" s="1"/>
  <c r="AO204" i="2" l="1"/>
  <c r="AP204" i="2" s="1"/>
  <c r="E203" i="2"/>
  <c r="AN101" i="1"/>
  <c r="G102" i="1" s="1"/>
  <c r="D204" i="2" l="1"/>
  <c r="H205" i="2"/>
  <c r="J205" i="2" s="1"/>
  <c r="AS204" i="2"/>
  <c r="W205" i="2"/>
  <c r="AL205" i="2" s="1"/>
  <c r="T205" i="2"/>
  <c r="S205" i="2"/>
  <c r="X205" i="2"/>
  <c r="AM205" i="2" s="1"/>
  <c r="N205" i="2"/>
  <c r="O205" i="2"/>
  <c r="Q205" i="2"/>
  <c r="U205" i="2"/>
  <c r="AJ205" i="2" s="1"/>
  <c r="P205" i="2"/>
  <c r="R205" i="2"/>
  <c r="V205" i="2"/>
  <c r="AK205" i="2" s="1"/>
  <c r="AR204" i="2"/>
  <c r="AO101" i="1"/>
  <c r="AQ101" i="1" s="1"/>
  <c r="D101" i="1"/>
  <c r="BB205" i="2" l="1"/>
  <c r="AG205" i="2"/>
  <c r="AY205" i="2"/>
  <c r="AD205" i="2"/>
  <c r="BD205" i="2"/>
  <c r="AI205" i="2"/>
  <c r="AZ205" i="2"/>
  <c r="AE205" i="2"/>
  <c r="BA205" i="2"/>
  <c r="AF205" i="2"/>
  <c r="AX205" i="2"/>
  <c r="AC205" i="2"/>
  <c r="BC205" i="2"/>
  <c r="AH205" i="2"/>
  <c r="K205" i="2"/>
  <c r="M205" i="2"/>
  <c r="L205" i="2"/>
  <c r="C204" i="2"/>
  <c r="BL205" i="2"/>
  <c r="BI205" i="2"/>
  <c r="BN205" i="2"/>
  <c r="BJ205" i="2"/>
  <c r="BK205" i="2"/>
  <c r="BH205" i="2"/>
  <c r="BM205" i="2"/>
  <c r="AR101" i="1"/>
  <c r="J102" i="1" s="1"/>
  <c r="AW205" i="2" l="1"/>
  <c r="AB205" i="2"/>
  <c r="AV205" i="2"/>
  <c r="AA205" i="2"/>
  <c r="AU205" i="2"/>
  <c r="Z205" i="2"/>
  <c r="BF205" i="2"/>
  <c r="BE205" i="2"/>
  <c r="BG205" i="2"/>
  <c r="K102" i="1"/>
  <c r="BE102" i="1" s="1"/>
  <c r="C101" i="1"/>
  <c r="L102" i="1"/>
  <c r="BF102" i="1" s="1"/>
  <c r="M102" i="1"/>
  <c r="BD102" i="1"/>
  <c r="AT102" i="1"/>
  <c r="Y102" i="1"/>
  <c r="B204" i="2" l="1"/>
  <c r="E204" i="2"/>
  <c r="AO205" i="2"/>
  <c r="Z102" i="1"/>
  <c r="AU102" i="1"/>
  <c r="AA102" i="1"/>
  <c r="AV102" i="1"/>
  <c r="BG102" i="1"/>
  <c r="AW102" i="1"/>
  <c r="AB102" i="1"/>
  <c r="N102" i="1"/>
  <c r="D205" i="2" l="1"/>
  <c r="AP205" i="2"/>
  <c r="H206" i="2"/>
  <c r="J206" i="2" s="1"/>
  <c r="AX102" i="1"/>
  <c r="AC102" i="1"/>
  <c r="BH102" i="1"/>
  <c r="O102" i="1"/>
  <c r="P102" i="1" s="1"/>
  <c r="AS205" i="2" l="1"/>
  <c r="P206" i="2"/>
  <c r="R206" i="2"/>
  <c r="N206" i="2"/>
  <c r="T206" i="2"/>
  <c r="Q206" i="2"/>
  <c r="Y206" i="2"/>
  <c r="AN206" i="2" s="1"/>
  <c r="V206" i="2"/>
  <c r="AK206" i="2" s="1"/>
  <c r="X206" i="2"/>
  <c r="AM206" i="2" s="1"/>
  <c r="U206" i="2"/>
  <c r="AJ206" i="2" s="1"/>
  <c r="W206" i="2"/>
  <c r="AL206" i="2" s="1"/>
  <c r="S206" i="2"/>
  <c r="O206" i="2"/>
  <c r="AR205" i="2"/>
  <c r="AD102" i="1"/>
  <c r="BI102" i="1"/>
  <c r="AY102" i="1"/>
  <c r="BJ102" i="1"/>
  <c r="AE102" i="1"/>
  <c r="AZ102" i="1"/>
  <c r="Q102" i="1"/>
  <c r="BC206" i="2" l="1"/>
  <c r="AH206" i="2"/>
  <c r="AY206" i="2"/>
  <c r="AD206" i="2"/>
  <c r="BD206" i="2"/>
  <c r="AI206" i="2"/>
  <c r="BB206" i="2"/>
  <c r="AG206" i="2"/>
  <c r="BA206" i="2"/>
  <c r="AF206" i="2"/>
  <c r="AX206" i="2"/>
  <c r="AC206" i="2"/>
  <c r="AZ206" i="2"/>
  <c r="AE206" i="2"/>
  <c r="BI206" i="2"/>
  <c r="BN206" i="2"/>
  <c r="BL206" i="2"/>
  <c r="M206" i="2"/>
  <c r="C205" i="2"/>
  <c r="K206" i="2"/>
  <c r="L206" i="2"/>
  <c r="BM206" i="2"/>
  <c r="BK206" i="2"/>
  <c r="BH206" i="2"/>
  <c r="BJ206" i="2"/>
  <c r="BA102" i="1"/>
  <c r="AF102" i="1"/>
  <c r="BK102" i="1"/>
  <c r="R102" i="1"/>
  <c r="AV206" i="2" l="1"/>
  <c r="AA206" i="2"/>
  <c r="AU206" i="2"/>
  <c r="Z206" i="2"/>
  <c r="AW206" i="2"/>
  <c r="AB206" i="2"/>
  <c r="BF206" i="2"/>
  <c r="BE206" i="2"/>
  <c r="BG206" i="2"/>
  <c r="S102" i="1"/>
  <c r="BL102" i="1"/>
  <c r="AG102" i="1"/>
  <c r="BB102" i="1"/>
  <c r="T102" i="1"/>
  <c r="AI102" i="1" s="1"/>
  <c r="E205" i="2" l="1"/>
  <c r="B205" i="2"/>
  <c r="AO206" i="2"/>
  <c r="BC102" i="1"/>
  <c r="B101" i="1" s="1"/>
  <c r="BM102" i="1"/>
  <c r="E101" i="1" s="1"/>
  <c r="AH102" i="1"/>
  <c r="U102" i="1"/>
  <c r="AJ102" i="1" s="1"/>
  <c r="H207" i="2" l="1"/>
  <c r="J207" i="2" s="1"/>
  <c r="AP206" i="2"/>
  <c r="D206" i="2"/>
  <c r="V102" i="1"/>
  <c r="AK102" i="1" s="1"/>
  <c r="AS206" i="2" l="1"/>
  <c r="R207" i="2"/>
  <c r="T207" i="2"/>
  <c r="S207" i="2"/>
  <c r="U207" i="2"/>
  <c r="AJ207" i="2" s="1"/>
  <c r="Y207" i="2"/>
  <c r="AN207" i="2" s="1"/>
  <c r="V207" i="2"/>
  <c r="AK207" i="2" s="1"/>
  <c r="X207" i="2"/>
  <c r="AM207" i="2" s="1"/>
  <c r="W207" i="2"/>
  <c r="AL207" i="2" s="1"/>
  <c r="N207" i="2"/>
  <c r="P207" i="2"/>
  <c r="O207" i="2"/>
  <c r="Q207" i="2"/>
  <c r="AR206" i="2"/>
  <c r="W102" i="1"/>
  <c r="AY207" i="2" l="1"/>
  <c r="AD207" i="2"/>
  <c r="AX207" i="2"/>
  <c r="AC207" i="2"/>
  <c r="BA207" i="2"/>
  <c r="AF207" i="2"/>
  <c r="AZ207" i="2"/>
  <c r="AE207" i="2"/>
  <c r="BD207" i="2"/>
  <c r="AI207" i="2"/>
  <c r="BC207" i="2"/>
  <c r="AH207" i="2"/>
  <c r="BB207" i="2"/>
  <c r="AG207" i="2"/>
  <c r="BK207" i="2"/>
  <c r="BJ207" i="2"/>
  <c r="BN207" i="2"/>
  <c r="K207" i="2"/>
  <c r="L207" i="2"/>
  <c r="M207" i="2"/>
  <c r="C206" i="2"/>
  <c r="BI207" i="2"/>
  <c r="BH207" i="2"/>
  <c r="BM207" i="2"/>
  <c r="BL207" i="2"/>
  <c r="AL102" i="1"/>
  <c r="X102" i="1"/>
  <c r="AM102" i="1" s="1"/>
  <c r="AW207" i="2" l="1"/>
  <c r="AB207" i="2"/>
  <c r="AU207" i="2"/>
  <c r="Z207" i="2"/>
  <c r="AV207" i="2"/>
  <c r="AA207" i="2"/>
  <c r="BF207" i="2"/>
  <c r="BG207" i="2"/>
  <c r="BE207" i="2"/>
  <c r="AN102" i="1"/>
  <c r="G103" i="1" s="1"/>
  <c r="AO207" i="2" l="1"/>
  <c r="H208" i="2" s="1"/>
  <c r="J208" i="2" s="1"/>
  <c r="E206" i="2"/>
  <c r="B206" i="2"/>
  <c r="AO102" i="1"/>
  <c r="AQ102" i="1" s="1"/>
  <c r="D102" i="1"/>
  <c r="D207" i="2" l="1"/>
  <c r="AP207" i="2"/>
  <c r="U208" i="2" s="1"/>
  <c r="AJ208" i="2" s="1"/>
  <c r="AR207" i="2"/>
  <c r="AR102" i="1"/>
  <c r="C102" i="1" s="1"/>
  <c r="Y208" i="2" l="1"/>
  <c r="AN208" i="2" s="1"/>
  <c r="V208" i="2"/>
  <c r="AK208" i="2" s="1"/>
  <c r="X208" i="2"/>
  <c r="AM208" i="2" s="1"/>
  <c r="P208" i="2"/>
  <c r="BJ208" i="2" s="1"/>
  <c r="T208" i="2"/>
  <c r="BN208" i="2" s="1"/>
  <c r="N208" i="2"/>
  <c r="BH208" i="2" s="1"/>
  <c r="AS207" i="2"/>
  <c r="K208" i="2" s="1"/>
  <c r="W208" i="2"/>
  <c r="AL208" i="2" s="1"/>
  <c r="R208" i="2"/>
  <c r="Q208" i="2"/>
  <c r="AF208" i="2" s="1"/>
  <c r="S208" i="2"/>
  <c r="BM208" i="2" s="1"/>
  <c r="O208" i="2"/>
  <c r="AD208" i="2" s="1"/>
  <c r="BL208" i="2"/>
  <c r="M208" i="2"/>
  <c r="L208" i="2"/>
  <c r="J103" i="1"/>
  <c r="Y103" i="1" s="1"/>
  <c r="L103" i="1"/>
  <c r="AV103" i="1" s="1"/>
  <c r="K103" i="1"/>
  <c r="AU103" i="1" s="1"/>
  <c r="M103" i="1"/>
  <c r="C207" i="2" l="1"/>
  <c r="AW208" i="2"/>
  <c r="AB208" i="2"/>
  <c r="AU208" i="2"/>
  <c r="Z208" i="2"/>
  <c r="BC208" i="2"/>
  <c r="AH208" i="2"/>
  <c r="BB208" i="2"/>
  <c r="AG208" i="2"/>
  <c r="BD208" i="2"/>
  <c r="AI208" i="2"/>
  <c r="BI208" i="2"/>
  <c r="AV208" i="2"/>
  <c r="AA208" i="2"/>
  <c r="AX208" i="2"/>
  <c r="AC208" i="2"/>
  <c r="AZ208" i="2"/>
  <c r="AE208" i="2"/>
  <c r="AY208" i="2"/>
  <c r="BK208" i="2"/>
  <c r="BA208" i="2"/>
  <c r="BF208" i="2"/>
  <c r="BG208" i="2"/>
  <c r="BE208" i="2"/>
  <c r="BD103" i="1"/>
  <c r="BE103" i="1"/>
  <c r="Z103" i="1"/>
  <c r="AT103" i="1"/>
  <c r="AA103" i="1"/>
  <c r="BF103" i="1"/>
  <c r="AB103" i="1"/>
  <c r="AW103" i="1"/>
  <c r="BG103" i="1"/>
  <c r="N103" i="1"/>
  <c r="O103" i="1" s="1"/>
  <c r="AO208" i="2" l="1"/>
  <c r="H209" i="2" s="1"/>
  <c r="J209" i="2" s="1"/>
  <c r="B207" i="2"/>
  <c r="E207" i="2"/>
  <c r="AP208" i="2"/>
  <c r="AY103" i="1"/>
  <c r="BI103" i="1"/>
  <c r="AD103" i="1"/>
  <c r="BH103" i="1"/>
  <c r="AX103" i="1"/>
  <c r="AC103" i="1"/>
  <c r="P103" i="1"/>
  <c r="Q103" i="1" s="1"/>
  <c r="D208" i="2" l="1"/>
  <c r="AS208" i="2"/>
  <c r="T209" i="2"/>
  <c r="P209" i="2"/>
  <c r="O209" i="2"/>
  <c r="Y209" i="2"/>
  <c r="AN209" i="2" s="1"/>
  <c r="V209" i="2"/>
  <c r="AK209" i="2" s="1"/>
  <c r="R209" i="2"/>
  <c r="S209" i="2"/>
  <c r="X209" i="2"/>
  <c r="AM209" i="2" s="1"/>
  <c r="W209" i="2"/>
  <c r="AL209" i="2" s="1"/>
  <c r="N209" i="2"/>
  <c r="U209" i="2"/>
  <c r="AJ209" i="2" s="1"/>
  <c r="Q209" i="2"/>
  <c r="AR208" i="2"/>
  <c r="AF103" i="1"/>
  <c r="BK103" i="1"/>
  <c r="BA103" i="1"/>
  <c r="AZ103" i="1"/>
  <c r="BJ103" i="1"/>
  <c r="AE103" i="1"/>
  <c r="R103" i="1"/>
  <c r="S103" i="1" s="1"/>
  <c r="BA209" i="2" l="1"/>
  <c r="AF209" i="2"/>
  <c r="AX209" i="2"/>
  <c r="AC209" i="2"/>
  <c r="BB209" i="2"/>
  <c r="AG209" i="2"/>
  <c r="AZ209" i="2"/>
  <c r="AE209" i="2"/>
  <c r="BC209" i="2"/>
  <c r="AH209" i="2"/>
  <c r="AY209" i="2"/>
  <c r="AD209" i="2"/>
  <c r="BD209" i="2"/>
  <c r="AI209" i="2"/>
  <c r="BK209" i="2"/>
  <c r="BH209" i="2"/>
  <c r="BL209" i="2"/>
  <c r="BJ209" i="2"/>
  <c r="K209" i="2"/>
  <c r="L209" i="2"/>
  <c r="M209" i="2"/>
  <c r="C208" i="2"/>
  <c r="BM209" i="2"/>
  <c r="BI209" i="2"/>
  <c r="BN209" i="2"/>
  <c r="AG103" i="1"/>
  <c r="BB103" i="1"/>
  <c r="BL103" i="1"/>
  <c r="T103" i="1"/>
  <c r="BM103" i="1"/>
  <c r="E102" i="1" s="1"/>
  <c r="AH103" i="1"/>
  <c r="BC103" i="1"/>
  <c r="AW209" i="2" l="1"/>
  <c r="AB209" i="2"/>
  <c r="AU209" i="2"/>
  <c r="Z209" i="2"/>
  <c r="AV209" i="2"/>
  <c r="AA209" i="2"/>
  <c r="BG209" i="2"/>
  <c r="BE209" i="2"/>
  <c r="BF209" i="2"/>
  <c r="B102" i="1"/>
  <c r="U103" i="1"/>
  <c r="AJ103" i="1" s="1"/>
  <c r="AI103" i="1"/>
  <c r="V103" i="1"/>
  <c r="AK103" i="1" s="1"/>
  <c r="AO209" i="2" l="1"/>
  <c r="E208" i="2"/>
  <c r="B208" i="2"/>
  <c r="W103" i="1"/>
  <c r="AL103" i="1" s="1"/>
  <c r="AP209" i="2" l="1"/>
  <c r="D209" i="2"/>
  <c r="H210" i="2"/>
  <c r="J210" i="2" s="1"/>
  <c r="X103" i="1"/>
  <c r="AM103" i="1" s="1"/>
  <c r="AN103" i="1" s="1"/>
  <c r="D103" i="1" s="1"/>
  <c r="AS209" i="2" l="1"/>
  <c r="U210" i="2"/>
  <c r="AJ210" i="2" s="1"/>
  <c r="Q210" i="2"/>
  <c r="V210" i="2"/>
  <c r="AK210" i="2" s="1"/>
  <c r="R210" i="2"/>
  <c r="N210" i="2"/>
  <c r="S210" i="2"/>
  <c r="O210" i="2"/>
  <c r="T210" i="2"/>
  <c r="P210" i="2"/>
  <c r="AR209" i="2"/>
  <c r="G104" i="1"/>
  <c r="AO103" i="1"/>
  <c r="AR103" i="1" s="1"/>
  <c r="AY210" i="2" l="1"/>
  <c r="AD210" i="2"/>
  <c r="BD210" i="2"/>
  <c r="AI210" i="2"/>
  <c r="BC210" i="2"/>
  <c r="AH210" i="2"/>
  <c r="BB210" i="2"/>
  <c r="AG210" i="2"/>
  <c r="BA210" i="2"/>
  <c r="AF210" i="2"/>
  <c r="AZ210" i="2"/>
  <c r="AE210" i="2"/>
  <c r="AX210" i="2"/>
  <c r="AC210" i="2"/>
  <c r="L210" i="2"/>
  <c r="C209" i="2"/>
  <c r="K210" i="2"/>
  <c r="M210" i="2"/>
  <c r="BN210" i="2"/>
  <c r="BM210" i="2"/>
  <c r="BL210" i="2"/>
  <c r="BK210" i="2"/>
  <c r="BJ210" i="2"/>
  <c r="BI210" i="2"/>
  <c r="BH210" i="2"/>
  <c r="AQ103" i="1"/>
  <c r="L104" i="1" s="1"/>
  <c r="AW210" i="2" l="1"/>
  <c r="AB210" i="2"/>
  <c r="AU210" i="2"/>
  <c r="Z210" i="2"/>
  <c r="AV210" i="2"/>
  <c r="AA210" i="2"/>
  <c r="BE210" i="2"/>
  <c r="BF210" i="2"/>
  <c r="BG210" i="2"/>
  <c r="J104" i="1"/>
  <c r="AT104" i="1" s="1"/>
  <c r="C103" i="1"/>
  <c r="K104" i="1"/>
  <c r="BE104" i="1" s="1"/>
  <c r="AV104" i="1"/>
  <c r="BF104" i="1"/>
  <c r="AA104" i="1"/>
  <c r="M104" i="1"/>
  <c r="N104" i="1" s="1"/>
  <c r="E209" i="2" l="1"/>
  <c r="AO210" i="2"/>
  <c r="B209" i="2"/>
  <c r="Z104" i="1"/>
  <c r="AU104" i="1"/>
  <c r="Y104" i="1"/>
  <c r="BD104" i="1"/>
  <c r="O104" i="1"/>
  <c r="P104" i="1" s="1"/>
  <c r="Q104" i="1" s="1"/>
  <c r="AC104" i="1"/>
  <c r="BH104" i="1"/>
  <c r="AX104" i="1"/>
  <c r="AW104" i="1"/>
  <c r="BG104" i="1"/>
  <c r="AB104" i="1"/>
  <c r="H211" i="2" l="1"/>
  <c r="J211" i="2" s="1"/>
  <c r="D210" i="2"/>
  <c r="AP210" i="2"/>
  <c r="BI104" i="1"/>
  <c r="AY104" i="1"/>
  <c r="AD104" i="1"/>
  <c r="BK104" i="1"/>
  <c r="AF104" i="1"/>
  <c r="BA104" i="1"/>
  <c r="AZ104" i="1"/>
  <c r="BJ104" i="1"/>
  <c r="AE104" i="1"/>
  <c r="R104" i="1"/>
  <c r="AS210" i="2" l="1"/>
  <c r="Q211" i="2"/>
  <c r="S211" i="2"/>
  <c r="R211" i="2"/>
  <c r="W211" i="2"/>
  <c r="AL211" i="2" s="1"/>
  <c r="O211" i="2"/>
  <c r="P211" i="2"/>
  <c r="U211" i="2"/>
  <c r="AJ211" i="2" s="1"/>
  <c r="V211" i="2"/>
  <c r="AK211" i="2" s="1"/>
  <c r="N211" i="2"/>
  <c r="T211" i="2"/>
  <c r="AR210" i="2"/>
  <c r="S104" i="1"/>
  <c r="AG104" i="1"/>
  <c r="BL104" i="1"/>
  <c r="BB104" i="1"/>
  <c r="BD211" i="2" l="1"/>
  <c r="AI211" i="2"/>
  <c r="AZ211" i="2"/>
  <c r="AE211" i="2"/>
  <c r="BC211" i="2"/>
  <c r="AH211" i="2"/>
  <c r="AX211" i="2"/>
  <c r="AC211" i="2"/>
  <c r="AY211" i="2"/>
  <c r="AD211" i="2"/>
  <c r="BB211" i="2"/>
  <c r="AG211" i="2"/>
  <c r="BA211" i="2"/>
  <c r="AF211" i="2"/>
  <c r="BN211" i="2"/>
  <c r="BJ211" i="2"/>
  <c r="BM211" i="2"/>
  <c r="M211" i="2"/>
  <c r="C210" i="2"/>
  <c r="K211" i="2"/>
  <c r="L211" i="2"/>
  <c r="BH211" i="2"/>
  <c r="BI211" i="2"/>
  <c r="BL211" i="2"/>
  <c r="BK211" i="2"/>
  <c r="BM104" i="1"/>
  <c r="E103" i="1" s="1"/>
  <c r="BC104" i="1"/>
  <c r="B103" i="1" s="1"/>
  <c r="AH104" i="1"/>
  <c r="T104" i="1"/>
  <c r="AV211" i="2" l="1"/>
  <c r="AA211" i="2"/>
  <c r="AU211" i="2"/>
  <c r="Z211" i="2"/>
  <c r="AW211" i="2"/>
  <c r="AB211" i="2"/>
  <c r="BF211" i="2"/>
  <c r="BE211" i="2"/>
  <c r="BG211" i="2"/>
  <c r="AI104" i="1"/>
  <c r="U104" i="1"/>
  <c r="B210" i="2" l="1"/>
  <c r="E210" i="2"/>
  <c r="AO211" i="2"/>
  <c r="AJ104" i="1"/>
  <c r="V104" i="1"/>
  <c r="AK104" i="1" s="1"/>
  <c r="D211" i="2" l="1"/>
  <c r="H212" i="2"/>
  <c r="J212" i="2" s="1"/>
  <c r="AP211" i="2"/>
  <c r="W104" i="1"/>
  <c r="AL104" i="1" s="1"/>
  <c r="AS211" i="2" l="1"/>
  <c r="X212" i="2"/>
  <c r="AM212" i="2" s="1"/>
  <c r="W212" i="2"/>
  <c r="AL212" i="2" s="1"/>
  <c r="O212" i="2"/>
  <c r="N212" i="2"/>
  <c r="T212" i="2"/>
  <c r="P212" i="2"/>
  <c r="U212" i="2"/>
  <c r="AJ212" i="2" s="1"/>
  <c r="R212" i="2"/>
  <c r="V212" i="2"/>
  <c r="AK212" i="2" s="1"/>
  <c r="S212" i="2"/>
  <c r="Q212" i="2"/>
  <c r="AR211" i="2"/>
  <c r="X104" i="1"/>
  <c r="AM104" i="1" s="1"/>
  <c r="AN104" i="1" s="1"/>
  <c r="BA212" i="2" l="1"/>
  <c r="AF212" i="2"/>
  <c r="BC212" i="2"/>
  <c r="AH212" i="2"/>
  <c r="BB212" i="2"/>
  <c r="AG212" i="2"/>
  <c r="AZ212" i="2"/>
  <c r="AE212" i="2"/>
  <c r="AX212" i="2"/>
  <c r="AC212" i="2"/>
  <c r="BD212" i="2"/>
  <c r="AI212" i="2"/>
  <c r="AY212" i="2"/>
  <c r="AD212" i="2"/>
  <c r="K212" i="2"/>
  <c r="L212" i="2"/>
  <c r="C211" i="2"/>
  <c r="M212" i="2"/>
  <c r="BM212" i="2"/>
  <c r="BL212" i="2"/>
  <c r="BJ212" i="2"/>
  <c r="BH212" i="2"/>
  <c r="BK212" i="2"/>
  <c r="BN212" i="2"/>
  <c r="BI212" i="2"/>
  <c r="AO104" i="1"/>
  <c r="G105" i="1"/>
  <c r="D104" i="1"/>
  <c r="AU212" i="2" l="1"/>
  <c r="Z212" i="2"/>
  <c r="AW212" i="2"/>
  <c r="AB212" i="2"/>
  <c r="AV212" i="2"/>
  <c r="AA212" i="2"/>
  <c r="BE212" i="2"/>
  <c r="BG212" i="2"/>
  <c r="BF212" i="2"/>
  <c r="AR104" i="1"/>
  <c r="AQ104" i="1"/>
  <c r="E211" i="2" l="1"/>
  <c r="B211" i="2"/>
  <c r="AO212" i="2"/>
  <c r="J105" i="1"/>
  <c r="K105" i="1"/>
  <c r="L105" i="1"/>
  <c r="C104" i="1"/>
  <c r="D212" i="2" l="1"/>
  <c r="AP212" i="2"/>
  <c r="H213" i="2"/>
  <c r="J213" i="2" s="1"/>
  <c r="BF105" i="1"/>
  <c r="AA105" i="1"/>
  <c r="AV105" i="1"/>
  <c r="M105" i="1"/>
  <c r="N105" i="1" s="1"/>
  <c r="AT105" i="1"/>
  <c r="Y105" i="1"/>
  <c r="BD105" i="1"/>
  <c r="AU105" i="1"/>
  <c r="BE105" i="1"/>
  <c r="Z105" i="1"/>
  <c r="AS212" i="2" l="1"/>
  <c r="O213" i="2"/>
  <c r="N213" i="2"/>
  <c r="X213" i="2"/>
  <c r="AM213" i="2" s="1"/>
  <c r="W213" i="2"/>
  <c r="AL213" i="2" s="1"/>
  <c r="U213" i="2"/>
  <c r="AJ213" i="2" s="1"/>
  <c r="Y213" i="2"/>
  <c r="AN213" i="2" s="1"/>
  <c r="T213" i="2"/>
  <c r="S213" i="2"/>
  <c r="R213" i="2"/>
  <c r="Q213" i="2"/>
  <c r="P213" i="2"/>
  <c r="V213" i="2"/>
  <c r="AK213" i="2" s="1"/>
  <c r="AR212" i="2"/>
  <c r="BH105" i="1"/>
  <c r="AC105" i="1"/>
  <c r="AX105" i="1"/>
  <c r="O105" i="1"/>
  <c r="P105" i="1" s="1"/>
  <c r="AB105" i="1"/>
  <c r="BG105" i="1"/>
  <c r="AW105" i="1"/>
  <c r="BA213" i="2" l="1"/>
  <c r="AF213" i="2"/>
  <c r="BC213" i="2"/>
  <c r="AH213" i="2"/>
  <c r="AX213" i="2"/>
  <c r="AC213" i="2"/>
  <c r="AZ213" i="2"/>
  <c r="AE213" i="2"/>
  <c r="BB213" i="2"/>
  <c r="AG213" i="2"/>
  <c r="BD213" i="2"/>
  <c r="AI213" i="2"/>
  <c r="AY213" i="2"/>
  <c r="AD213" i="2"/>
  <c r="BK213" i="2"/>
  <c r="BM213" i="2"/>
  <c r="BH213" i="2"/>
  <c r="M213" i="2"/>
  <c r="L213" i="2"/>
  <c r="C212" i="2"/>
  <c r="K213" i="2"/>
  <c r="BJ213" i="2"/>
  <c r="BL213" i="2"/>
  <c r="BN213" i="2"/>
  <c r="BI213" i="2"/>
  <c r="BJ105" i="1"/>
  <c r="AZ105" i="1"/>
  <c r="AE105" i="1"/>
  <c r="BI105" i="1"/>
  <c r="AY105" i="1"/>
  <c r="AD105" i="1"/>
  <c r="Q105" i="1"/>
  <c r="R105" i="1" s="1"/>
  <c r="AU213" i="2" l="1"/>
  <c r="Z213" i="2"/>
  <c r="AV213" i="2"/>
  <c r="AA213" i="2"/>
  <c r="AW213" i="2"/>
  <c r="AB213" i="2"/>
  <c r="BE213" i="2"/>
  <c r="BF213" i="2"/>
  <c r="BG213" i="2"/>
  <c r="BL105" i="1"/>
  <c r="BB105" i="1"/>
  <c r="AG105" i="1"/>
  <c r="BK105" i="1"/>
  <c r="BA105" i="1"/>
  <c r="AF105" i="1"/>
  <c r="S105" i="1"/>
  <c r="T105" i="1" s="1"/>
  <c r="AI105" i="1" s="1"/>
  <c r="B212" i="2" l="1"/>
  <c r="E212" i="2"/>
  <c r="AO213" i="2"/>
  <c r="U105" i="1"/>
  <c r="BM105" i="1"/>
  <c r="E104" i="1" s="1"/>
  <c r="BC105" i="1"/>
  <c r="B104" i="1" s="1"/>
  <c r="AH105" i="1"/>
  <c r="D213" i="2" l="1"/>
  <c r="H214" i="2"/>
  <c r="J214" i="2" s="1"/>
  <c r="AP213" i="2"/>
  <c r="V105" i="1"/>
  <c r="AK105" i="1" s="1"/>
  <c r="AJ105" i="1"/>
  <c r="W105" i="1"/>
  <c r="AL105" i="1" s="1"/>
  <c r="AS213" i="2" l="1"/>
  <c r="Q214" i="2"/>
  <c r="Y214" i="2"/>
  <c r="AN214" i="2" s="1"/>
  <c r="P214" i="2"/>
  <c r="U214" i="2"/>
  <c r="AJ214" i="2" s="1"/>
  <c r="X214" i="2"/>
  <c r="AM214" i="2" s="1"/>
  <c r="S214" i="2"/>
  <c r="T214" i="2"/>
  <c r="R214" i="2"/>
  <c r="N214" i="2"/>
  <c r="O214" i="2"/>
  <c r="V214" i="2"/>
  <c r="AK214" i="2" s="1"/>
  <c r="W214" i="2"/>
  <c r="AL214" i="2" s="1"/>
  <c r="AR213" i="2"/>
  <c r="X105" i="1"/>
  <c r="AM105" i="1" s="1"/>
  <c r="AN105" i="1" s="1"/>
  <c r="AY214" i="2" l="1"/>
  <c r="AD214" i="2"/>
  <c r="BB214" i="2"/>
  <c r="AG214" i="2"/>
  <c r="BC214" i="2"/>
  <c r="AH214" i="2"/>
  <c r="AX214" i="2"/>
  <c r="AC214" i="2"/>
  <c r="BD214" i="2"/>
  <c r="AI214" i="2"/>
  <c r="AZ214" i="2"/>
  <c r="AE214" i="2"/>
  <c r="BA214" i="2"/>
  <c r="AF214" i="2"/>
  <c r="BI214" i="2"/>
  <c r="BL214" i="2"/>
  <c r="BM214" i="2"/>
  <c r="K214" i="2"/>
  <c r="L214" i="2"/>
  <c r="M214" i="2"/>
  <c r="C213" i="2"/>
  <c r="BH214" i="2"/>
  <c r="BN214" i="2"/>
  <c r="BJ214" i="2"/>
  <c r="BK214" i="2"/>
  <c r="AO105" i="1"/>
  <c r="D105" i="1"/>
  <c r="G106" i="1"/>
  <c r="AW214" i="2" l="1"/>
  <c r="AB214" i="2"/>
  <c r="AV214" i="2"/>
  <c r="AA214" i="2"/>
  <c r="AU214" i="2"/>
  <c r="Z214" i="2"/>
  <c r="BF214" i="2"/>
  <c r="BG214" i="2"/>
  <c r="BE214" i="2"/>
  <c r="AR105" i="1"/>
  <c r="M106" i="1"/>
  <c r="AQ105" i="1"/>
  <c r="B213" i="2" l="1"/>
  <c r="E213" i="2"/>
  <c r="AO214" i="2"/>
  <c r="BG106" i="1"/>
  <c r="AB106" i="1"/>
  <c r="AW106" i="1"/>
  <c r="C105" i="1"/>
  <c r="J106" i="1"/>
  <c r="L106" i="1"/>
  <c r="K106" i="1"/>
  <c r="D214" i="2" l="1"/>
  <c r="H215" i="2"/>
  <c r="J215" i="2" s="1"/>
  <c r="AP214" i="2"/>
  <c r="Z106" i="1"/>
  <c r="BE106" i="1"/>
  <c r="AU106" i="1"/>
  <c r="Y106" i="1"/>
  <c r="AT106" i="1"/>
  <c r="BD106" i="1"/>
  <c r="AA106" i="1"/>
  <c r="AV106" i="1"/>
  <c r="BF106" i="1"/>
  <c r="N106" i="1"/>
  <c r="O106" i="1" s="1"/>
  <c r="P106" i="1" s="1"/>
  <c r="AS214" i="2" l="1"/>
  <c r="Y215" i="2"/>
  <c r="AN215" i="2" s="1"/>
  <c r="T215" i="2"/>
  <c r="P215" i="2"/>
  <c r="S215" i="2"/>
  <c r="N215" i="2"/>
  <c r="O215" i="2"/>
  <c r="V215" i="2"/>
  <c r="AK215" i="2" s="1"/>
  <c r="U215" i="2"/>
  <c r="AJ215" i="2" s="1"/>
  <c r="W215" i="2"/>
  <c r="AL215" i="2" s="1"/>
  <c r="X215" i="2"/>
  <c r="AM215" i="2" s="1"/>
  <c r="R215" i="2"/>
  <c r="Q215" i="2"/>
  <c r="AR214" i="2"/>
  <c r="AZ106" i="1"/>
  <c r="AE106" i="1"/>
  <c r="BJ106" i="1"/>
  <c r="BH106" i="1"/>
  <c r="AC106" i="1"/>
  <c r="AX106" i="1"/>
  <c r="Q106" i="1"/>
  <c r="BI106" i="1"/>
  <c r="AY106" i="1"/>
  <c r="AD106" i="1"/>
  <c r="BB215" i="2" l="1"/>
  <c r="AG215" i="2"/>
  <c r="BA215" i="2"/>
  <c r="AF215" i="2"/>
  <c r="AY215" i="2"/>
  <c r="AD215" i="2"/>
  <c r="BC215" i="2"/>
  <c r="AH215" i="2"/>
  <c r="BD215" i="2"/>
  <c r="AI215" i="2"/>
  <c r="AX215" i="2"/>
  <c r="AC215" i="2"/>
  <c r="AZ215" i="2"/>
  <c r="AE215" i="2"/>
  <c r="BK215" i="2"/>
  <c r="BI215" i="2"/>
  <c r="BM215" i="2"/>
  <c r="BN215" i="2"/>
  <c r="L215" i="2"/>
  <c r="K215" i="2"/>
  <c r="M215" i="2"/>
  <c r="C214" i="2"/>
  <c r="BL215" i="2"/>
  <c r="BH215" i="2"/>
  <c r="BJ215" i="2"/>
  <c r="AF106" i="1"/>
  <c r="BK106" i="1"/>
  <c r="BA106" i="1"/>
  <c r="R106" i="1"/>
  <c r="S106" i="1" s="1"/>
  <c r="AU215" i="2" l="1"/>
  <c r="Z215" i="2"/>
  <c r="AW215" i="2"/>
  <c r="AB215" i="2"/>
  <c r="AV215" i="2"/>
  <c r="AA215" i="2"/>
  <c r="BG215" i="2"/>
  <c r="BF215" i="2"/>
  <c r="BE215" i="2"/>
  <c r="BM106" i="1"/>
  <c r="AH106" i="1"/>
  <c r="BC106" i="1"/>
  <c r="BB106" i="1"/>
  <c r="BL106" i="1"/>
  <c r="AG106" i="1"/>
  <c r="T106" i="1"/>
  <c r="AI106" i="1" s="1"/>
  <c r="AO215" i="2" l="1"/>
  <c r="H216" i="2" s="1"/>
  <c r="J216" i="2" s="1"/>
  <c r="B214" i="2"/>
  <c r="E214" i="2"/>
  <c r="AP215" i="2"/>
  <c r="U106" i="1"/>
  <c r="AJ106" i="1" s="1"/>
  <c r="B105" i="1"/>
  <c r="V106" i="1"/>
  <c r="AK106" i="1" s="1"/>
  <c r="E105" i="1"/>
  <c r="D215" i="2" l="1"/>
  <c r="AS215" i="2"/>
  <c r="U216" i="2"/>
  <c r="AJ216" i="2" s="1"/>
  <c r="Y216" i="2"/>
  <c r="AN216" i="2" s="1"/>
  <c r="X216" i="2"/>
  <c r="AM216" i="2" s="1"/>
  <c r="T216" i="2"/>
  <c r="R216" i="2"/>
  <c r="S216" i="2"/>
  <c r="N216" i="2"/>
  <c r="O216" i="2"/>
  <c r="Q216" i="2"/>
  <c r="V216" i="2"/>
  <c r="AK216" i="2" s="1"/>
  <c r="W216" i="2"/>
  <c r="AL216" i="2" s="1"/>
  <c r="P216" i="2"/>
  <c r="AR215" i="2"/>
  <c r="W106" i="1"/>
  <c r="AL106" i="1" s="1"/>
  <c r="AZ216" i="2" l="1"/>
  <c r="AE216" i="2"/>
  <c r="BA216" i="2"/>
  <c r="AF216" i="2"/>
  <c r="AX216" i="2"/>
  <c r="AC216" i="2"/>
  <c r="BB216" i="2"/>
  <c r="AG216" i="2"/>
  <c r="AY216" i="2"/>
  <c r="AD216" i="2"/>
  <c r="BC216" i="2"/>
  <c r="AH216" i="2"/>
  <c r="BD216" i="2"/>
  <c r="AI216" i="2"/>
  <c r="BJ216" i="2"/>
  <c r="BI216" i="2"/>
  <c r="BM216" i="2"/>
  <c r="BN216" i="2"/>
  <c r="M216" i="2"/>
  <c r="C215" i="2"/>
  <c r="K216" i="2"/>
  <c r="L216" i="2"/>
  <c r="BK216" i="2"/>
  <c r="BH216" i="2"/>
  <c r="BL216" i="2"/>
  <c r="X106" i="1"/>
  <c r="AM106" i="1" s="1"/>
  <c r="AN106" i="1" s="1"/>
  <c r="AU216" i="2" l="1"/>
  <c r="Z216" i="2"/>
  <c r="AW216" i="2"/>
  <c r="AB216" i="2"/>
  <c r="AV216" i="2"/>
  <c r="AA216" i="2"/>
  <c r="BE216" i="2"/>
  <c r="BG216" i="2"/>
  <c r="BF216" i="2"/>
  <c r="G107" i="1"/>
  <c r="D106" i="1"/>
  <c r="AO106" i="1"/>
  <c r="B215" i="2" l="1"/>
  <c r="E215" i="2"/>
  <c r="AO216" i="2"/>
  <c r="AR106" i="1"/>
  <c r="M107" i="1"/>
  <c r="N107" i="1"/>
  <c r="AQ106" i="1"/>
  <c r="D216" i="2" l="1"/>
  <c r="AP216" i="2"/>
  <c r="H217" i="2"/>
  <c r="J217" i="2" s="1"/>
  <c r="AX107" i="1"/>
  <c r="AC107" i="1"/>
  <c r="BH107" i="1"/>
  <c r="K107" i="1"/>
  <c r="L107" i="1"/>
  <c r="C106" i="1"/>
  <c r="J107" i="1"/>
  <c r="AB107" i="1"/>
  <c r="BG107" i="1"/>
  <c r="AW107" i="1"/>
  <c r="AS216" i="2" l="1"/>
  <c r="Y217" i="2"/>
  <c r="AN217" i="2" s="1"/>
  <c r="R217" i="2"/>
  <c r="V217" i="2"/>
  <c r="AK217" i="2" s="1"/>
  <c r="U217" i="2"/>
  <c r="AJ217" i="2" s="1"/>
  <c r="O217" i="2"/>
  <c r="X217" i="2"/>
  <c r="AM217" i="2" s="1"/>
  <c r="S217" i="2"/>
  <c r="W217" i="2"/>
  <c r="AL217" i="2" s="1"/>
  <c r="P217" i="2"/>
  <c r="Q217" i="2"/>
  <c r="N217" i="2"/>
  <c r="T217" i="2"/>
  <c r="AR216" i="2"/>
  <c r="AT107" i="1"/>
  <c r="Y107" i="1"/>
  <c r="BD107" i="1"/>
  <c r="AA107" i="1"/>
  <c r="AV107" i="1"/>
  <c r="BF107" i="1"/>
  <c r="O107" i="1"/>
  <c r="Z107" i="1"/>
  <c r="AU107" i="1"/>
  <c r="BE107" i="1"/>
  <c r="AZ217" i="2" l="1"/>
  <c r="AE217" i="2"/>
  <c r="AY217" i="2"/>
  <c r="AD217" i="2"/>
  <c r="BD217" i="2"/>
  <c r="AI217" i="2"/>
  <c r="BA217" i="2"/>
  <c r="AF217" i="2"/>
  <c r="BB217" i="2"/>
  <c r="AG217" i="2"/>
  <c r="AX217" i="2"/>
  <c r="AC217" i="2"/>
  <c r="BC217" i="2"/>
  <c r="AH217" i="2"/>
  <c r="BN217" i="2"/>
  <c r="BK217" i="2"/>
  <c r="BL217" i="2"/>
  <c r="L217" i="2"/>
  <c r="K217" i="2"/>
  <c r="C216" i="2"/>
  <c r="M217" i="2"/>
  <c r="BH217" i="2"/>
  <c r="BJ217" i="2"/>
  <c r="BM217" i="2"/>
  <c r="BI217" i="2"/>
  <c r="P107" i="1"/>
  <c r="Q107" i="1"/>
  <c r="AY107" i="1"/>
  <c r="AD107" i="1"/>
  <c r="BI107" i="1"/>
  <c r="AV217" i="2" l="1"/>
  <c r="AA217" i="2"/>
  <c r="AW217" i="2"/>
  <c r="AB217" i="2"/>
  <c r="AU217" i="2"/>
  <c r="Z217" i="2"/>
  <c r="BG217" i="2"/>
  <c r="BE217" i="2"/>
  <c r="BF217" i="2"/>
  <c r="BA107" i="1"/>
  <c r="BK107" i="1"/>
  <c r="AF107" i="1"/>
  <c r="AZ107" i="1"/>
  <c r="BJ107" i="1"/>
  <c r="AE107" i="1"/>
  <c r="R107" i="1"/>
  <c r="B216" i="2" l="1"/>
  <c r="E216" i="2"/>
  <c r="AO217" i="2"/>
  <c r="S107" i="1"/>
  <c r="T107" i="1" s="1"/>
  <c r="BL107" i="1"/>
  <c r="BB107" i="1"/>
  <c r="AG107" i="1"/>
  <c r="D217" i="2" l="1"/>
  <c r="H218" i="2"/>
  <c r="J218" i="2" s="1"/>
  <c r="AP217" i="2"/>
  <c r="AI107" i="1"/>
  <c r="U107" i="1"/>
  <c r="AJ107" i="1" s="1"/>
  <c r="BM107" i="1"/>
  <c r="E106" i="1" s="1"/>
  <c r="AH107" i="1"/>
  <c r="BC107" i="1"/>
  <c r="B106" i="1" s="1"/>
  <c r="AS217" i="2" l="1"/>
  <c r="N218" i="2"/>
  <c r="V218" i="2"/>
  <c r="AK218" i="2" s="1"/>
  <c r="W218" i="2"/>
  <c r="AL218" i="2" s="1"/>
  <c r="P218" i="2"/>
  <c r="U218" i="2"/>
  <c r="AJ218" i="2" s="1"/>
  <c r="Y218" i="2"/>
  <c r="AN218" i="2" s="1"/>
  <c r="Q218" i="2"/>
  <c r="T218" i="2"/>
  <c r="R218" i="2"/>
  <c r="S218" i="2"/>
  <c r="O218" i="2"/>
  <c r="X218" i="2"/>
  <c r="AM218" i="2" s="1"/>
  <c r="AR217" i="2"/>
  <c r="V107" i="1"/>
  <c r="AK107" i="1" s="1"/>
  <c r="BC218" i="2" l="1"/>
  <c r="AH218" i="2"/>
  <c r="BD218" i="2"/>
  <c r="AI218" i="2"/>
  <c r="AZ218" i="2"/>
  <c r="AE218" i="2"/>
  <c r="AY218" i="2"/>
  <c r="AD218" i="2"/>
  <c r="BB218" i="2"/>
  <c r="AG218" i="2"/>
  <c r="BA218" i="2"/>
  <c r="AF218" i="2"/>
  <c r="AX218" i="2"/>
  <c r="AC218" i="2"/>
  <c r="BM218" i="2"/>
  <c r="BN218" i="2"/>
  <c r="BJ218" i="2"/>
  <c r="K218" i="2"/>
  <c r="C217" i="2"/>
  <c r="L218" i="2"/>
  <c r="M218" i="2"/>
  <c r="BI218" i="2"/>
  <c r="BL218" i="2"/>
  <c r="BK218" i="2"/>
  <c r="BH218" i="2"/>
  <c r="W107" i="1"/>
  <c r="AL107" i="1" s="1"/>
  <c r="AV218" i="2" l="1"/>
  <c r="AA218" i="2"/>
  <c r="AW218" i="2"/>
  <c r="AB218" i="2"/>
  <c r="AU218" i="2"/>
  <c r="Z218" i="2"/>
  <c r="BG218" i="2"/>
  <c r="BF218" i="2"/>
  <c r="BE218" i="2"/>
  <c r="X107" i="1"/>
  <c r="AM107" i="1" s="1"/>
  <c r="AN107" i="1" s="1"/>
  <c r="B217" i="2" l="1"/>
  <c r="E217" i="2"/>
  <c r="AO218" i="2"/>
  <c r="AP218" i="2" s="1"/>
  <c r="D107" i="1"/>
  <c r="G108" i="1"/>
  <c r="AO107" i="1"/>
  <c r="H219" i="2" l="1"/>
  <c r="J219" i="2" s="1"/>
  <c r="D218" i="2"/>
  <c r="AS218" i="2"/>
  <c r="U219" i="2"/>
  <c r="AJ219" i="2" s="1"/>
  <c r="P219" i="2"/>
  <c r="O219" i="2"/>
  <c r="N219" i="2"/>
  <c r="X219" i="2"/>
  <c r="AM219" i="2" s="1"/>
  <c r="Q219" i="2"/>
  <c r="W219" i="2"/>
  <c r="AL219" i="2" s="1"/>
  <c r="Y219" i="2"/>
  <c r="AN219" i="2" s="1"/>
  <c r="T219" i="2"/>
  <c r="S219" i="2"/>
  <c r="R219" i="2"/>
  <c r="V219" i="2"/>
  <c r="AK219" i="2" s="1"/>
  <c r="AR218" i="2"/>
  <c r="AR107" i="1"/>
  <c r="N108" i="1"/>
  <c r="M108" i="1"/>
  <c r="AQ107" i="1"/>
  <c r="BB219" i="2" l="1"/>
  <c r="AG219" i="2"/>
  <c r="BC219" i="2"/>
  <c r="AH219" i="2"/>
  <c r="BA219" i="2"/>
  <c r="AF219" i="2"/>
  <c r="AX219" i="2"/>
  <c r="AC219" i="2"/>
  <c r="AZ219" i="2"/>
  <c r="AE219" i="2"/>
  <c r="BD219" i="2"/>
  <c r="AI219" i="2"/>
  <c r="AY219" i="2"/>
  <c r="AD219" i="2"/>
  <c r="BM219" i="2"/>
  <c r="BK219" i="2"/>
  <c r="BH219" i="2"/>
  <c r="BJ219" i="2"/>
  <c r="M219" i="2"/>
  <c r="C218" i="2"/>
  <c r="K219" i="2"/>
  <c r="L219" i="2"/>
  <c r="BL219" i="2"/>
  <c r="BN219" i="2"/>
  <c r="BI219" i="2"/>
  <c r="K108" i="1"/>
  <c r="J108" i="1"/>
  <c r="C107" i="1"/>
  <c r="L108" i="1"/>
  <c r="AB108" i="1"/>
  <c r="BG108" i="1"/>
  <c r="AW108" i="1"/>
  <c r="AC108" i="1"/>
  <c r="BH108" i="1"/>
  <c r="AX108" i="1"/>
  <c r="AU219" i="2" l="1"/>
  <c r="Z219" i="2"/>
  <c r="AW219" i="2"/>
  <c r="AB219" i="2"/>
  <c r="AV219" i="2"/>
  <c r="AA219" i="2"/>
  <c r="BE219" i="2"/>
  <c r="BG219" i="2"/>
  <c r="BF219" i="2"/>
  <c r="BE108" i="1"/>
  <c r="AU108" i="1"/>
  <c r="Z108" i="1"/>
  <c r="BF108" i="1"/>
  <c r="AV108" i="1"/>
  <c r="AA108" i="1"/>
  <c r="O108" i="1"/>
  <c r="P108" i="1"/>
  <c r="AT108" i="1"/>
  <c r="BD108" i="1"/>
  <c r="Y108" i="1"/>
  <c r="AO219" i="2" l="1"/>
  <c r="B218" i="2"/>
  <c r="E218" i="2"/>
  <c r="AY108" i="1"/>
  <c r="AD108" i="1"/>
  <c r="BI108" i="1"/>
  <c r="Q108" i="1"/>
  <c r="AE108" i="1"/>
  <c r="AZ108" i="1"/>
  <c r="BJ108" i="1"/>
  <c r="AP219" i="2" l="1"/>
  <c r="D219" i="2"/>
  <c r="H220" i="2"/>
  <c r="J220" i="2" s="1"/>
  <c r="R108" i="1"/>
  <c r="BK108" i="1"/>
  <c r="AF108" i="1"/>
  <c r="BA108" i="1"/>
  <c r="AS219" i="2" l="1"/>
  <c r="P220" i="2"/>
  <c r="R220" i="2"/>
  <c r="U220" i="2"/>
  <c r="AJ220" i="2" s="1"/>
  <c r="Q220" i="2"/>
  <c r="V220" i="2"/>
  <c r="AK220" i="2" s="1"/>
  <c r="X220" i="2"/>
  <c r="AM220" i="2" s="1"/>
  <c r="Y220" i="2"/>
  <c r="AN220" i="2" s="1"/>
  <c r="T220" i="2"/>
  <c r="N220" i="2"/>
  <c r="O220" i="2"/>
  <c r="S220" i="2"/>
  <c r="W220" i="2"/>
  <c r="AL220" i="2" s="1"/>
  <c r="AR219" i="2"/>
  <c r="BB108" i="1"/>
  <c r="BL108" i="1"/>
  <c r="AG108" i="1"/>
  <c r="S108" i="1"/>
  <c r="AX220" i="2" l="1"/>
  <c r="AC220" i="2"/>
  <c r="AY220" i="2"/>
  <c r="AD220" i="2"/>
  <c r="BD220" i="2"/>
  <c r="AI220" i="2"/>
  <c r="BA220" i="2"/>
  <c r="AF220" i="2"/>
  <c r="BB220" i="2"/>
  <c r="AG220" i="2"/>
  <c r="BC220" i="2"/>
  <c r="AH220" i="2"/>
  <c r="AZ220" i="2"/>
  <c r="AE220" i="2"/>
  <c r="BI220" i="2"/>
  <c r="BN220" i="2"/>
  <c r="BK220" i="2"/>
  <c r="BL220" i="2"/>
  <c r="L220" i="2"/>
  <c r="K220" i="2"/>
  <c r="M220" i="2"/>
  <c r="C219" i="2"/>
  <c r="BM220" i="2"/>
  <c r="BH220" i="2"/>
  <c r="BJ220" i="2"/>
  <c r="AH108" i="1"/>
  <c r="BC108" i="1"/>
  <c r="B107" i="1" s="1"/>
  <c r="BM108" i="1"/>
  <c r="E107" i="1" s="1"/>
  <c r="T108" i="1"/>
  <c r="AI108" i="1" s="1"/>
  <c r="AW220" i="2" l="1"/>
  <c r="AB220" i="2"/>
  <c r="AV220" i="2"/>
  <c r="AA220" i="2"/>
  <c r="AU220" i="2"/>
  <c r="Z220" i="2"/>
  <c r="BG220" i="2"/>
  <c r="BF220" i="2"/>
  <c r="BE220" i="2"/>
  <c r="U108" i="1"/>
  <c r="AJ108" i="1" s="1"/>
  <c r="AO220" i="2" l="1"/>
  <c r="H221" i="2" s="1"/>
  <c r="J221" i="2" s="1"/>
  <c r="E219" i="2"/>
  <c r="AP220" i="2"/>
  <c r="B219" i="2"/>
  <c r="V108" i="1"/>
  <c r="AK108" i="1" s="1"/>
  <c r="D220" i="2" l="1"/>
  <c r="AS220" i="2"/>
  <c r="Y221" i="2"/>
  <c r="AN221" i="2" s="1"/>
  <c r="N221" i="2"/>
  <c r="O221" i="2"/>
  <c r="R221" i="2"/>
  <c r="V221" i="2"/>
  <c r="AK221" i="2" s="1"/>
  <c r="W221" i="2"/>
  <c r="AL221" i="2" s="1"/>
  <c r="Q221" i="2"/>
  <c r="U221" i="2"/>
  <c r="AJ221" i="2" s="1"/>
  <c r="X221" i="2"/>
  <c r="AM221" i="2" s="1"/>
  <c r="P221" i="2"/>
  <c r="T221" i="2"/>
  <c r="S221" i="2"/>
  <c r="AR220" i="2"/>
  <c r="W108" i="1"/>
  <c r="AL108" i="1" s="1"/>
  <c r="BD221" i="2" l="1"/>
  <c r="AI221" i="2"/>
  <c r="BC221" i="2"/>
  <c r="AH221" i="2"/>
  <c r="AZ221" i="2"/>
  <c r="AE221" i="2"/>
  <c r="BB221" i="2"/>
  <c r="AG221" i="2"/>
  <c r="AX221" i="2"/>
  <c r="AC221" i="2"/>
  <c r="BA221" i="2"/>
  <c r="AF221" i="2"/>
  <c r="AY221" i="2"/>
  <c r="AD221" i="2"/>
  <c r="BM221" i="2"/>
  <c r="BJ221" i="2"/>
  <c r="BL221" i="2"/>
  <c r="BH221" i="2"/>
  <c r="C220" i="2"/>
  <c r="M221" i="2"/>
  <c r="L221" i="2"/>
  <c r="K221" i="2"/>
  <c r="BN221" i="2"/>
  <c r="BK221" i="2"/>
  <c r="BI221" i="2"/>
  <c r="X108" i="1"/>
  <c r="AM108" i="1" s="1"/>
  <c r="AN108" i="1" s="1"/>
  <c r="D108" i="1" s="1"/>
  <c r="AV221" i="2" l="1"/>
  <c r="AA221" i="2"/>
  <c r="AU221" i="2"/>
  <c r="Z221" i="2"/>
  <c r="AW221" i="2"/>
  <c r="AB221" i="2"/>
  <c r="BF221" i="2"/>
  <c r="BE221" i="2"/>
  <c r="B220" i="2"/>
  <c r="BG221" i="2"/>
  <c r="AO108" i="1"/>
  <c r="N109" i="1" s="1"/>
  <c r="G109" i="1"/>
  <c r="AR108" i="1"/>
  <c r="AQ108" i="1"/>
  <c r="AO221" i="2" l="1"/>
  <c r="E220" i="2"/>
  <c r="M109" i="1"/>
  <c r="AB109" i="1" s="1"/>
  <c r="C108" i="1"/>
  <c r="J109" i="1"/>
  <c r="K109" i="1"/>
  <c r="L109" i="1"/>
  <c r="BH109" i="1"/>
  <c r="AC109" i="1"/>
  <c r="AX109" i="1"/>
  <c r="AP221" i="2" l="1"/>
  <c r="D221" i="2"/>
  <c r="H222" i="2"/>
  <c r="J222" i="2" s="1"/>
  <c r="AW109" i="1"/>
  <c r="BG109" i="1"/>
  <c r="BE109" i="1"/>
  <c r="Z109" i="1"/>
  <c r="AU109" i="1"/>
  <c r="BF109" i="1"/>
  <c r="AV109" i="1"/>
  <c r="AA109" i="1"/>
  <c r="O109" i="1"/>
  <c r="P109" i="1"/>
  <c r="Y109" i="1"/>
  <c r="BD109" i="1"/>
  <c r="AT109" i="1"/>
  <c r="AS221" i="2" l="1"/>
  <c r="X222" i="2"/>
  <c r="AM222" i="2" s="1"/>
  <c r="V222" i="2"/>
  <c r="AK222" i="2" s="1"/>
  <c r="S222" i="2"/>
  <c r="Q222" i="2"/>
  <c r="O222" i="2"/>
  <c r="Y222" i="2"/>
  <c r="AN222" i="2" s="1"/>
  <c r="R222" i="2"/>
  <c r="W222" i="2"/>
  <c r="AL222" i="2" s="1"/>
  <c r="U222" i="2"/>
  <c r="AJ222" i="2" s="1"/>
  <c r="P222" i="2"/>
  <c r="N222" i="2"/>
  <c r="T222" i="2"/>
  <c r="AR221" i="2"/>
  <c r="BI109" i="1"/>
  <c r="AY109" i="1"/>
  <c r="AD109" i="1"/>
  <c r="BJ109" i="1"/>
  <c r="AZ109" i="1"/>
  <c r="AE109" i="1"/>
  <c r="Q109" i="1"/>
  <c r="BD222" i="2" l="1"/>
  <c r="AI222" i="2"/>
  <c r="AZ222" i="2"/>
  <c r="AE222" i="2"/>
  <c r="BA222" i="2"/>
  <c r="AF222" i="2"/>
  <c r="AX222" i="2"/>
  <c r="AC222" i="2"/>
  <c r="BB222" i="2"/>
  <c r="AG222" i="2"/>
  <c r="AY222" i="2"/>
  <c r="AD222" i="2"/>
  <c r="BC222" i="2"/>
  <c r="AH222" i="2"/>
  <c r="BN222" i="2"/>
  <c r="BJ222" i="2"/>
  <c r="BK222" i="2"/>
  <c r="K222" i="2"/>
  <c r="M222" i="2"/>
  <c r="L222" i="2"/>
  <c r="C221" i="2"/>
  <c r="BH222" i="2"/>
  <c r="BL222" i="2"/>
  <c r="BI222" i="2"/>
  <c r="BM222" i="2"/>
  <c r="R109" i="1"/>
  <c r="BA109" i="1"/>
  <c r="BK109" i="1"/>
  <c r="AF109" i="1"/>
  <c r="S109" i="1"/>
  <c r="AV222" i="2" l="1"/>
  <c r="AA222" i="2"/>
  <c r="AW222" i="2"/>
  <c r="AB222" i="2"/>
  <c r="AU222" i="2"/>
  <c r="Z222" i="2"/>
  <c r="BG222" i="2"/>
  <c r="BF222" i="2"/>
  <c r="BE222" i="2"/>
  <c r="BM109" i="1"/>
  <c r="BC109" i="1"/>
  <c r="AH109" i="1"/>
  <c r="T109" i="1"/>
  <c r="BB109" i="1"/>
  <c r="BL109" i="1"/>
  <c r="AG109" i="1"/>
  <c r="E221" i="2" l="1"/>
  <c r="B221" i="2"/>
  <c r="AO222" i="2"/>
  <c r="D222" i="2" s="1"/>
  <c r="B108" i="1"/>
  <c r="U109" i="1"/>
  <c r="AI109" i="1"/>
  <c r="E108" i="1"/>
  <c r="H223" i="2" l="1"/>
  <c r="J223" i="2" s="1"/>
  <c r="AP222" i="2"/>
  <c r="N223" i="2" s="1"/>
  <c r="AR222" i="2"/>
  <c r="AJ109" i="1"/>
  <c r="V109" i="1"/>
  <c r="Y223" i="2" l="1"/>
  <c r="AN223" i="2" s="1"/>
  <c r="T223" i="2"/>
  <c r="AI223" i="2" s="1"/>
  <c r="Q223" i="2"/>
  <c r="BA223" i="2" s="1"/>
  <c r="U223" i="2"/>
  <c r="AJ223" i="2" s="1"/>
  <c r="W223" i="2"/>
  <c r="AL223" i="2" s="1"/>
  <c r="R223" i="2"/>
  <c r="BB223" i="2" s="1"/>
  <c r="P223" i="2"/>
  <c r="AE223" i="2" s="1"/>
  <c r="X223" i="2"/>
  <c r="AM223" i="2" s="1"/>
  <c r="V223" i="2"/>
  <c r="AK223" i="2" s="1"/>
  <c r="O223" i="2"/>
  <c r="AD223" i="2" s="1"/>
  <c r="S223" i="2"/>
  <c r="AH223" i="2" s="1"/>
  <c r="AS222" i="2"/>
  <c r="C222" i="2" s="1"/>
  <c r="AX223" i="2"/>
  <c r="AC223" i="2"/>
  <c r="AZ223" i="2"/>
  <c r="BD223" i="2"/>
  <c r="BH223" i="2"/>
  <c r="M223" i="2"/>
  <c r="K223" i="2"/>
  <c r="L223" i="2"/>
  <c r="AK109" i="1"/>
  <c r="W109" i="1"/>
  <c r="AL109" i="1" s="1"/>
  <c r="BL223" i="2" l="1"/>
  <c r="AY223" i="2"/>
  <c r="AG223" i="2"/>
  <c r="BN223" i="2"/>
  <c r="BI223" i="2"/>
  <c r="BK223" i="2"/>
  <c r="AF223" i="2"/>
  <c r="BM223" i="2"/>
  <c r="BC223" i="2"/>
  <c r="BJ223" i="2"/>
  <c r="AU223" i="2"/>
  <c r="Z223" i="2"/>
  <c r="AV223" i="2"/>
  <c r="AA223" i="2"/>
  <c r="AW223" i="2"/>
  <c r="AB223" i="2"/>
  <c r="BE223" i="2"/>
  <c r="BF223" i="2"/>
  <c r="BG223" i="2"/>
  <c r="X109" i="1"/>
  <c r="AM109" i="1" s="1"/>
  <c r="AN109" i="1" s="1"/>
  <c r="E222" i="2" l="1"/>
  <c r="AO223" i="2"/>
  <c r="B222" i="2"/>
  <c r="G110" i="1"/>
  <c r="I110" i="1" s="1"/>
  <c r="D109" i="1"/>
  <c r="AO109" i="1"/>
  <c r="H224" i="2" l="1"/>
  <c r="J224" i="2" s="1"/>
  <c r="D223" i="2"/>
  <c r="AP223" i="2"/>
  <c r="AR109" i="1"/>
  <c r="AQ109" i="1"/>
  <c r="AS223" i="2" l="1"/>
  <c r="O224" i="2"/>
  <c r="S224" i="2"/>
  <c r="Q224" i="2"/>
  <c r="Y224" i="2"/>
  <c r="AN224" i="2" s="1"/>
  <c r="N224" i="2"/>
  <c r="R224" i="2"/>
  <c r="X224" i="2"/>
  <c r="AM224" i="2" s="1"/>
  <c r="U224" i="2"/>
  <c r="AJ224" i="2" s="1"/>
  <c r="W224" i="2"/>
  <c r="AL224" i="2" s="1"/>
  <c r="P224" i="2"/>
  <c r="T224" i="2"/>
  <c r="V224" i="2"/>
  <c r="AK224" i="2" s="1"/>
  <c r="AR223" i="2"/>
  <c r="C109" i="1"/>
  <c r="J110" i="1"/>
  <c r="K110" i="1" s="1"/>
  <c r="L110" i="1" s="1"/>
  <c r="AZ224" i="2" l="1"/>
  <c r="AE224" i="2"/>
  <c r="BB224" i="2"/>
  <c r="AG224" i="2"/>
  <c r="BC224" i="2"/>
  <c r="AH224" i="2"/>
  <c r="BD224" i="2"/>
  <c r="AI224" i="2"/>
  <c r="AX224" i="2"/>
  <c r="AC224" i="2"/>
  <c r="BA224" i="2"/>
  <c r="AF224" i="2"/>
  <c r="AY224" i="2"/>
  <c r="AD224" i="2"/>
  <c r="BJ224" i="2"/>
  <c r="BL224" i="2"/>
  <c r="BM224" i="2"/>
  <c r="M224" i="2"/>
  <c r="C223" i="2"/>
  <c r="K224" i="2"/>
  <c r="L224" i="2"/>
  <c r="BN224" i="2"/>
  <c r="BH224" i="2"/>
  <c r="BK224" i="2"/>
  <c r="BI224" i="2"/>
  <c r="M110" i="1"/>
  <c r="BF110" i="1"/>
  <c r="AV110" i="1"/>
  <c r="AA110" i="1"/>
  <c r="Y110" i="1"/>
  <c r="BD110" i="1"/>
  <c r="AT110" i="1"/>
  <c r="BE110" i="1"/>
  <c r="AU110" i="1"/>
  <c r="Z110" i="1"/>
  <c r="AV224" i="2" l="1"/>
  <c r="AA224" i="2"/>
  <c r="AU224" i="2"/>
  <c r="Z224" i="2"/>
  <c r="AW224" i="2"/>
  <c r="AB224" i="2"/>
  <c r="BF224" i="2"/>
  <c r="BE224" i="2"/>
  <c r="BG224" i="2"/>
  <c r="AW110" i="1"/>
  <c r="AB110" i="1"/>
  <c r="BG110" i="1"/>
  <c r="N110" i="1"/>
  <c r="E223" i="2" l="1"/>
  <c r="B223" i="2"/>
  <c r="AO224" i="2"/>
  <c r="AC110" i="1"/>
  <c r="AX110" i="1"/>
  <c r="BH110" i="1"/>
  <c r="O110" i="1"/>
  <c r="D224" i="2" l="1"/>
  <c r="H225" i="2"/>
  <c r="J225" i="2" s="1"/>
  <c r="AP224" i="2"/>
  <c r="BI110" i="1"/>
  <c r="AY110" i="1"/>
  <c r="AD110" i="1"/>
  <c r="P110" i="1"/>
  <c r="AS224" i="2" l="1"/>
  <c r="X225" i="2"/>
  <c r="AM225" i="2" s="1"/>
  <c r="P225" i="2"/>
  <c r="O225" i="2"/>
  <c r="T225" i="2"/>
  <c r="W225" i="2"/>
  <c r="AL225" i="2" s="1"/>
  <c r="R225" i="2"/>
  <c r="S225" i="2"/>
  <c r="N225" i="2"/>
  <c r="V225" i="2"/>
  <c r="AK225" i="2" s="1"/>
  <c r="Y225" i="2"/>
  <c r="AN225" i="2" s="1"/>
  <c r="Q225" i="2"/>
  <c r="U225" i="2"/>
  <c r="AJ225" i="2" s="1"/>
  <c r="AR224" i="2"/>
  <c r="Q110" i="1"/>
  <c r="R110" i="1" s="1"/>
  <c r="AZ110" i="1"/>
  <c r="BJ110" i="1"/>
  <c r="AE110" i="1"/>
  <c r="BA225" i="2" l="1"/>
  <c r="AF225" i="2"/>
  <c r="AX225" i="2"/>
  <c r="AC225" i="2"/>
  <c r="BB225" i="2"/>
  <c r="AG225" i="2"/>
  <c r="BD225" i="2"/>
  <c r="AI225" i="2"/>
  <c r="AZ225" i="2"/>
  <c r="AE225" i="2"/>
  <c r="BC225" i="2"/>
  <c r="AH225" i="2"/>
  <c r="AY225" i="2"/>
  <c r="AD225" i="2"/>
  <c r="BH225" i="2"/>
  <c r="BL225" i="2"/>
  <c r="BN225" i="2"/>
  <c r="BJ225" i="2"/>
  <c r="C224" i="2"/>
  <c r="M225" i="2"/>
  <c r="K225" i="2"/>
  <c r="L225" i="2"/>
  <c r="BK225" i="2"/>
  <c r="BM225" i="2"/>
  <c r="BI225" i="2"/>
  <c r="S110" i="1"/>
  <c r="BM110" i="1" s="1"/>
  <c r="AG110" i="1"/>
  <c r="BL110" i="1"/>
  <c r="BB110" i="1"/>
  <c r="AF110" i="1"/>
  <c r="BA110" i="1"/>
  <c r="BK110" i="1"/>
  <c r="AW225" i="2" l="1"/>
  <c r="AB225" i="2"/>
  <c r="AU225" i="2"/>
  <c r="Z225" i="2"/>
  <c r="AV225" i="2"/>
  <c r="AA225" i="2"/>
  <c r="BE225" i="2"/>
  <c r="BF225" i="2"/>
  <c r="BG225" i="2"/>
  <c r="T110" i="1"/>
  <c r="AI110" i="1" s="1"/>
  <c r="BC110" i="1"/>
  <c r="B109" i="1" s="1"/>
  <c r="AH110" i="1"/>
  <c r="E109" i="1"/>
  <c r="B224" i="2" l="1"/>
  <c r="E224" i="2"/>
  <c r="AO225" i="2"/>
  <c r="U110" i="1"/>
  <c r="AJ110" i="1" s="1"/>
  <c r="H226" i="2" l="1"/>
  <c r="J226" i="2" s="1"/>
  <c r="D225" i="2"/>
  <c r="AP225" i="2"/>
  <c r="V110" i="1"/>
  <c r="AS225" i="2" l="1"/>
  <c r="X226" i="2"/>
  <c r="AM226" i="2" s="1"/>
  <c r="T226" i="2"/>
  <c r="W226" i="2"/>
  <c r="AL226" i="2" s="1"/>
  <c r="S226" i="2"/>
  <c r="V226" i="2"/>
  <c r="AK226" i="2" s="1"/>
  <c r="R226" i="2"/>
  <c r="N226" i="2"/>
  <c r="P226" i="2"/>
  <c r="Y226" i="2"/>
  <c r="AN226" i="2" s="1"/>
  <c r="O226" i="2"/>
  <c r="Q226" i="2"/>
  <c r="U226" i="2"/>
  <c r="AJ226" i="2" s="1"/>
  <c r="AR225" i="2"/>
  <c r="AK110" i="1"/>
  <c r="W110" i="1"/>
  <c r="AL110" i="1" s="1"/>
  <c r="BA226" i="2" l="1"/>
  <c r="AF226" i="2"/>
  <c r="AX226" i="2"/>
  <c r="AC226" i="2"/>
  <c r="AY226" i="2"/>
  <c r="AD226" i="2"/>
  <c r="AZ226" i="2"/>
  <c r="AE226" i="2"/>
  <c r="BB226" i="2"/>
  <c r="AG226" i="2"/>
  <c r="BC226" i="2"/>
  <c r="AH226" i="2"/>
  <c r="BD226" i="2"/>
  <c r="AI226" i="2"/>
  <c r="BI226" i="2"/>
  <c r="BJ226" i="2"/>
  <c r="BL226" i="2"/>
  <c r="BM226" i="2"/>
  <c r="BN226" i="2"/>
  <c r="K226" i="2"/>
  <c r="L226" i="2"/>
  <c r="M226" i="2"/>
  <c r="C225" i="2"/>
  <c r="BK226" i="2"/>
  <c r="BH226" i="2"/>
  <c r="X110" i="1"/>
  <c r="AM110" i="1" s="1"/>
  <c r="AN110" i="1" s="1"/>
  <c r="G111" i="1" s="1"/>
  <c r="I111" i="1" s="1"/>
  <c r="AO110" i="1"/>
  <c r="AR110" i="1" s="1"/>
  <c r="AW226" i="2" l="1"/>
  <c r="AB226" i="2"/>
  <c r="AU226" i="2"/>
  <c r="Z226" i="2"/>
  <c r="AV226" i="2"/>
  <c r="AA226" i="2"/>
  <c r="BF226" i="2"/>
  <c r="BG226" i="2"/>
  <c r="BE226" i="2"/>
  <c r="D110" i="1"/>
  <c r="AQ110" i="1"/>
  <c r="J111" i="1" s="1"/>
  <c r="E225" i="2" l="1"/>
  <c r="AO226" i="2"/>
  <c r="B225" i="2"/>
  <c r="H227" i="2"/>
  <c r="J227" i="2" s="1"/>
  <c r="AP226" i="2"/>
  <c r="D226" i="2"/>
  <c r="C110" i="1"/>
  <c r="K111" i="1"/>
  <c r="Z111" i="1" s="1"/>
  <c r="BD111" i="1"/>
  <c r="AT111" i="1"/>
  <c r="Y111" i="1"/>
  <c r="AS226" i="2" l="1"/>
  <c r="R227" i="2"/>
  <c r="T227" i="2"/>
  <c r="P227" i="2"/>
  <c r="Y227" i="2"/>
  <c r="AN227" i="2" s="1"/>
  <c r="O227" i="2"/>
  <c r="W227" i="2"/>
  <c r="AL227" i="2" s="1"/>
  <c r="V227" i="2"/>
  <c r="AK227" i="2" s="1"/>
  <c r="X227" i="2"/>
  <c r="AM227" i="2" s="1"/>
  <c r="Q227" i="2"/>
  <c r="U227" i="2"/>
  <c r="AJ227" i="2" s="1"/>
  <c r="N227" i="2"/>
  <c r="S227" i="2"/>
  <c r="AR226" i="2"/>
  <c r="L111" i="1"/>
  <c r="AU111" i="1"/>
  <c r="BE111" i="1"/>
  <c r="AX227" i="2" l="1"/>
  <c r="AC227" i="2"/>
  <c r="BA227" i="2"/>
  <c r="AF227" i="2"/>
  <c r="AY227" i="2"/>
  <c r="AD227" i="2"/>
  <c r="AZ227" i="2"/>
  <c r="AE227" i="2"/>
  <c r="BB227" i="2"/>
  <c r="AG227" i="2"/>
  <c r="BC227" i="2"/>
  <c r="AH227" i="2"/>
  <c r="BD227" i="2"/>
  <c r="AI227" i="2"/>
  <c r="BM227" i="2"/>
  <c r="BN227" i="2"/>
  <c r="K227" i="2"/>
  <c r="L227" i="2"/>
  <c r="C226" i="2"/>
  <c r="M227" i="2"/>
  <c r="BH227" i="2"/>
  <c r="BK227" i="2"/>
  <c r="BI227" i="2"/>
  <c r="BJ227" i="2"/>
  <c r="BL227" i="2"/>
  <c r="BF111" i="1"/>
  <c r="M111" i="1"/>
  <c r="AA111" i="1"/>
  <c r="AV111" i="1"/>
  <c r="AW227" i="2" l="1"/>
  <c r="AB227" i="2"/>
  <c r="AV227" i="2"/>
  <c r="AA227" i="2"/>
  <c r="AU227" i="2"/>
  <c r="Z227" i="2"/>
  <c r="BE227" i="2"/>
  <c r="BG227" i="2"/>
  <c r="BF227" i="2"/>
  <c r="AB111" i="1"/>
  <c r="AW111" i="1"/>
  <c r="BG111" i="1"/>
  <c r="N111" i="1"/>
  <c r="B226" i="2" l="1"/>
  <c r="E226" i="2"/>
  <c r="AO227" i="2"/>
  <c r="O111" i="1"/>
  <c r="AX111" i="1"/>
  <c r="BH111" i="1"/>
  <c r="AC111" i="1"/>
  <c r="H228" i="2" l="1"/>
  <c r="J228" i="2" s="1"/>
  <c r="AP227" i="2"/>
  <c r="D227" i="2"/>
  <c r="BI111" i="1"/>
  <c r="AD111" i="1"/>
  <c r="AY111" i="1"/>
  <c r="P111" i="1"/>
  <c r="AS227" i="2" l="1"/>
  <c r="W228" i="2"/>
  <c r="AL228" i="2" s="1"/>
  <c r="P228" i="2"/>
  <c r="N228" i="2"/>
  <c r="X228" i="2"/>
  <c r="AM228" i="2" s="1"/>
  <c r="R228" i="2"/>
  <c r="Q228" i="2"/>
  <c r="Y228" i="2"/>
  <c r="AN228" i="2" s="1"/>
  <c r="U228" i="2"/>
  <c r="AJ228" i="2" s="1"/>
  <c r="T228" i="2"/>
  <c r="S228" i="2"/>
  <c r="O228" i="2"/>
  <c r="V228" i="2"/>
  <c r="AK228" i="2" s="1"/>
  <c r="AR227" i="2"/>
  <c r="BJ111" i="1"/>
  <c r="AZ111" i="1"/>
  <c r="AE111" i="1"/>
  <c r="Q111" i="1"/>
  <c r="R111" i="1"/>
  <c r="AN111" i="1"/>
  <c r="D111" i="1" s="1"/>
  <c r="AY228" i="2" l="1"/>
  <c r="AD228" i="2"/>
  <c r="BD228" i="2"/>
  <c r="AI228" i="2"/>
  <c r="BB228" i="2"/>
  <c r="AG228" i="2"/>
  <c r="AX228" i="2"/>
  <c r="AC228" i="2"/>
  <c r="BC228" i="2"/>
  <c r="AH228" i="2"/>
  <c r="BA228" i="2"/>
  <c r="AF228" i="2"/>
  <c r="AZ228" i="2"/>
  <c r="AE228" i="2"/>
  <c r="BM228" i="2"/>
  <c r="BK228" i="2"/>
  <c r="BJ228" i="2"/>
  <c r="C227" i="2"/>
  <c r="K228" i="2"/>
  <c r="M228" i="2"/>
  <c r="L228" i="2"/>
  <c r="BI228" i="2"/>
  <c r="BN228" i="2"/>
  <c r="BL228" i="2"/>
  <c r="BH228" i="2"/>
  <c r="S111" i="1"/>
  <c r="BB111" i="1"/>
  <c r="BL111" i="1"/>
  <c r="AG111" i="1"/>
  <c r="BA111" i="1"/>
  <c r="BK111" i="1"/>
  <c r="AF111" i="1"/>
  <c r="AO111" i="1"/>
  <c r="AR111" i="1" s="1"/>
  <c r="G112" i="1"/>
  <c r="AQ111" i="1"/>
  <c r="AW228" i="2" l="1"/>
  <c r="AB228" i="2"/>
  <c r="AV228" i="2"/>
  <c r="AA228" i="2"/>
  <c r="AU228" i="2"/>
  <c r="Z228" i="2"/>
  <c r="BF228" i="2"/>
  <c r="BE228" i="2"/>
  <c r="BG228" i="2"/>
  <c r="AH111" i="1"/>
  <c r="BC111" i="1"/>
  <c r="BM111" i="1"/>
  <c r="E110" i="1" s="1"/>
  <c r="T111" i="1"/>
  <c r="B110" i="1"/>
  <c r="L112" i="1"/>
  <c r="J112" i="1"/>
  <c r="C111" i="1"/>
  <c r="K112" i="1"/>
  <c r="AO228" i="2" l="1"/>
  <c r="H229" i="2" s="1"/>
  <c r="J229" i="2" s="1"/>
  <c r="B227" i="2"/>
  <c r="AP228" i="2"/>
  <c r="E227" i="2"/>
  <c r="AI111" i="1"/>
  <c r="U111" i="1"/>
  <c r="N112" i="1"/>
  <c r="BF112" i="1"/>
  <c r="O112" i="1"/>
  <c r="M112" i="1"/>
  <c r="AV112" i="1"/>
  <c r="AA112" i="1"/>
  <c r="P112" i="1"/>
  <c r="Z112" i="1"/>
  <c r="AU112" i="1"/>
  <c r="BE112" i="1"/>
  <c r="Y112" i="1"/>
  <c r="AT112" i="1"/>
  <c r="BD112" i="1"/>
  <c r="D228" i="2" l="1"/>
  <c r="AS228" i="2"/>
  <c r="Q229" i="2"/>
  <c r="N229" i="2"/>
  <c r="R229" i="2"/>
  <c r="T229" i="2"/>
  <c r="P229" i="2"/>
  <c r="S229" i="2"/>
  <c r="O229" i="2"/>
  <c r="W229" i="2"/>
  <c r="AL229" i="2" s="1"/>
  <c r="U229" i="2"/>
  <c r="AJ229" i="2" s="1"/>
  <c r="X229" i="2"/>
  <c r="AM229" i="2" s="1"/>
  <c r="Y229" i="2"/>
  <c r="AN229" i="2" s="1"/>
  <c r="V229" i="2"/>
  <c r="AK229" i="2" s="1"/>
  <c r="AR228" i="2"/>
  <c r="AJ111" i="1"/>
  <c r="W111" i="1"/>
  <c r="AL111" i="1" s="1"/>
  <c r="V111" i="1"/>
  <c r="AK111" i="1" s="1"/>
  <c r="BJ112" i="1"/>
  <c r="AZ112" i="1"/>
  <c r="AE112" i="1"/>
  <c r="AW112" i="1"/>
  <c r="BG112" i="1"/>
  <c r="AB112" i="1"/>
  <c r="Q112" i="1"/>
  <c r="AD112" i="1"/>
  <c r="BI112" i="1"/>
  <c r="AY112" i="1"/>
  <c r="AC112" i="1"/>
  <c r="AX112" i="1"/>
  <c r="BH112" i="1"/>
  <c r="AY229" i="2" l="1"/>
  <c r="AD229" i="2"/>
  <c r="AZ229" i="2"/>
  <c r="AE229" i="2"/>
  <c r="BB229" i="2"/>
  <c r="AG229" i="2"/>
  <c r="BA229" i="2"/>
  <c r="AF229" i="2"/>
  <c r="BC229" i="2"/>
  <c r="AH229" i="2"/>
  <c r="BD229" i="2"/>
  <c r="AI229" i="2"/>
  <c r="AX229" i="2"/>
  <c r="AC229" i="2"/>
  <c r="BM229" i="2"/>
  <c r="BN229" i="2"/>
  <c r="BH229" i="2"/>
  <c r="L229" i="2"/>
  <c r="M229" i="2"/>
  <c r="K229" i="2"/>
  <c r="C228" i="2"/>
  <c r="BI229" i="2"/>
  <c r="BJ229" i="2"/>
  <c r="BL229" i="2"/>
  <c r="BK229" i="2"/>
  <c r="X111" i="1"/>
  <c r="AM111" i="1" s="1"/>
  <c r="BK112" i="1"/>
  <c r="AF112" i="1"/>
  <c r="BA112" i="1"/>
  <c r="R112" i="1"/>
  <c r="AU229" i="2" l="1"/>
  <c r="Z229" i="2"/>
  <c r="AV229" i="2"/>
  <c r="AA229" i="2"/>
  <c r="AW229" i="2"/>
  <c r="AB229" i="2"/>
  <c r="BG229" i="2"/>
  <c r="BE229" i="2"/>
  <c r="BF229" i="2"/>
  <c r="BL112" i="1"/>
  <c r="BB112" i="1"/>
  <c r="AG112" i="1"/>
  <c r="S112" i="1"/>
  <c r="T112" i="1" s="1"/>
  <c r="AI112" i="1" s="1"/>
  <c r="AO229" i="2" l="1"/>
  <c r="D229" i="2" s="1"/>
  <c r="B228" i="2"/>
  <c r="E228" i="2"/>
  <c r="AP229" i="2"/>
  <c r="U112" i="1"/>
  <c r="AJ112" i="1" s="1"/>
  <c r="BM112" i="1"/>
  <c r="E111" i="1" s="1"/>
  <c r="AH112" i="1"/>
  <c r="BC112" i="1"/>
  <c r="B111" i="1" s="1"/>
  <c r="V112" i="1"/>
  <c r="AK112" i="1" s="1"/>
  <c r="H230" i="2" l="1"/>
  <c r="J230" i="2" s="1"/>
  <c r="AS229" i="2"/>
  <c r="Y230" i="2"/>
  <c r="AN230" i="2" s="1"/>
  <c r="P230" i="2"/>
  <c r="U230" i="2"/>
  <c r="AJ230" i="2" s="1"/>
  <c r="N230" i="2"/>
  <c r="O230" i="2"/>
  <c r="Q230" i="2"/>
  <c r="V230" i="2"/>
  <c r="AK230" i="2" s="1"/>
  <c r="S230" i="2"/>
  <c r="T230" i="2"/>
  <c r="R230" i="2"/>
  <c r="W230" i="2"/>
  <c r="AL230" i="2" s="1"/>
  <c r="X230" i="2"/>
  <c r="AM230" i="2" s="1"/>
  <c r="AR229" i="2"/>
  <c r="W112" i="1"/>
  <c r="AL112" i="1" s="1"/>
  <c r="BD230" i="2" l="1"/>
  <c r="AI230" i="2"/>
  <c r="AY230" i="2"/>
  <c r="AD230" i="2"/>
  <c r="BB230" i="2"/>
  <c r="AG230" i="2"/>
  <c r="BC230" i="2"/>
  <c r="AH230" i="2"/>
  <c r="BA230" i="2"/>
  <c r="AF230" i="2"/>
  <c r="AX230" i="2"/>
  <c r="AC230" i="2"/>
  <c r="AZ230" i="2"/>
  <c r="AE230" i="2"/>
  <c r="BL230" i="2"/>
  <c r="BM230" i="2"/>
  <c r="BK230" i="2"/>
  <c r="BH230" i="2"/>
  <c r="BJ230" i="2"/>
  <c r="M230" i="2"/>
  <c r="K230" i="2"/>
  <c r="C229" i="2"/>
  <c r="L230" i="2"/>
  <c r="BN230" i="2"/>
  <c r="BI230" i="2"/>
  <c r="X112" i="1"/>
  <c r="AM112" i="1" s="1"/>
  <c r="AN112" i="1" s="1"/>
  <c r="AW230" i="2" l="1"/>
  <c r="AB230" i="2"/>
  <c r="AV230" i="2"/>
  <c r="AA230" i="2"/>
  <c r="AU230" i="2"/>
  <c r="Z230" i="2"/>
  <c r="BF230" i="2"/>
  <c r="BE230" i="2"/>
  <c r="BG230" i="2"/>
  <c r="AO112" i="1"/>
  <c r="G113" i="1"/>
  <c r="D112" i="1"/>
  <c r="E229" i="2" l="1"/>
  <c r="B229" i="2"/>
  <c r="AO230" i="2"/>
  <c r="AR112" i="1"/>
  <c r="AQ112" i="1"/>
  <c r="H231" i="2" l="1"/>
  <c r="J231" i="2" s="1"/>
  <c r="AP230" i="2"/>
  <c r="D230" i="2"/>
  <c r="L113" i="1"/>
  <c r="K113" i="1"/>
  <c r="J113" i="1"/>
  <c r="C112" i="1"/>
  <c r="AS230" i="2" l="1"/>
  <c r="W231" i="2"/>
  <c r="AL231" i="2" s="1"/>
  <c r="O231" i="2"/>
  <c r="V231" i="2"/>
  <c r="AK231" i="2" s="1"/>
  <c r="Y231" i="2"/>
  <c r="AN231" i="2" s="1"/>
  <c r="Q231" i="2"/>
  <c r="R231" i="2"/>
  <c r="X231" i="2"/>
  <c r="AM231" i="2" s="1"/>
  <c r="T231" i="2"/>
  <c r="P231" i="2"/>
  <c r="U231" i="2"/>
  <c r="AJ231" i="2" s="1"/>
  <c r="S231" i="2"/>
  <c r="N231" i="2"/>
  <c r="AR230" i="2"/>
  <c r="M113" i="1"/>
  <c r="AU113" i="1"/>
  <c r="BE113" i="1"/>
  <c r="Z113" i="1"/>
  <c r="Y113" i="1"/>
  <c r="AT113" i="1"/>
  <c r="BD113" i="1"/>
  <c r="AV113" i="1"/>
  <c r="AA113" i="1"/>
  <c r="BF113" i="1"/>
  <c r="AX231" i="2" l="1"/>
  <c r="AC231" i="2"/>
  <c r="BD231" i="2"/>
  <c r="AI231" i="2"/>
  <c r="BB231" i="2"/>
  <c r="AG231" i="2"/>
  <c r="AY231" i="2"/>
  <c r="AD231" i="2"/>
  <c r="BC231" i="2"/>
  <c r="AH231" i="2"/>
  <c r="AZ231" i="2"/>
  <c r="AE231" i="2"/>
  <c r="BA231" i="2"/>
  <c r="AF231" i="2"/>
  <c r="BH231" i="2"/>
  <c r="BN231" i="2"/>
  <c r="BL231" i="2"/>
  <c r="BI231" i="2"/>
  <c r="L231" i="2"/>
  <c r="C230" i="2"/>
  <c r="M231" i="2"/>
  <c r="K231" i="2"/>
  <c r="BM231" i="2"/>
  <c r="BJ231" i="2"/>
  <c r="BK231" i="2"/>
  <c r="AW113" i="1"/>
  <c r="AB113" i="1"/>
  <c r="BG113" i="1"/>
  <c r="N113" i="1"/>
  <c r="AW231" i="2" l="1"/>
  <c r="AB231" i="2"/>
  <c r="AV231" i="2"/>
  <c r="AA231" i="2"/>
  <c r="AU231" i="2"/>
  <c r="Z231" i="2"/>
  <c r="BG231" i="2"/>
  <c r="BF231" i="2"/>
  <c r="BE231" i="2"/>
  <c r="BH113" i="1"/>
  <c r="AC113" i="1"/>
  <c r="AX113" i="1"/>
  <c r="O113" i="1"/>
  <c r="E230" i="2" l="1"/>
  <c r="AO231" i="2"/>
  <c r="H232" i="2" s="1"/>
  <c r="J232" i="2" s="1"/>
  <c r="B230" i="2"/>
  <c r="AP231" i="2"/>
  <c r="BI113" i="1"/>
  <c r="AY113" i="1"/>
  <c r="AD113" i="1"/>
  <c r="P113" i="1"/>
  <c r="D231" i="2" l="1"/>
  <c r="AS231" i="2"/>
  <c r="P232" i="2"/>
  <c r="Y232" i="2"/>
  <c r="AN232" i="2" s="1"/>
  <c r="Q232" i="2"/>
  <c r="X232" i="2"/>
  <c r="AM232" i="2" s="1"/>
  <c r="R232" i="2"/>
  <c r="N232" i="2"/>
  <c r="W232" i="2"/>
  <c r="AL232" i="2" s="1"/>
  <c r="O232" i="2"/>
  <c r="V232" i="2"/>
  <c r="AK232" i="2" s="1"/>
  <c r="S232" i="2"/>
  <c r="U232" i="2"/>
  <c r="AJ232" i="2" s="1"/>
  <c r="T232" i="2"/>
  <c r="AR231" i="2"/>
  <c r="BJ113" i="1"/>
  <c r="AZ113" i="1"/>
  <c r="AE113" i="1"/>
  <c r="Q113" i="1"/>
  <c r="BD232" i="2" l="1"/>
  <c r="AI232" i="2"/>
  <c r="BC232" i="2"/>
  <c r="AH232" i="2"/>
  <c r="AY232" i="2"/>
  <c r="AD232" i="2"/>
  <c r="AX232" i="2"/>
  <c r="AC232" i="2"/>
  <c r="BB232" i="2"/>
  <c r="AG232" i="2"/>
  <c r="BA232" i="2"/>
  <c r="AF232" i="2"/>
  <c r="AZ232" i="2"/>
  <c r="AE232" i="2"/>
  <c r="BN232" i="2"/>
  <c r="BM232" i="2"/>
  <c r="BI232" i="2"/>
  <c r="BH232" i="2"/>
  <c r="M232" i="2"/>
  <c r="C231" i="2"/>
  <c r="L232" i="2"/>
  <c r="K232" i="2"/>
  <c r="BL232" i="2"/>
  <c r="BK232" i="2"/>
  <c r="BJ232" i="2"/>
  <c r="BK113" i="1"/>
  <c r="BA113" i="1"/>
  <c r="AF113" i="1"/>
  <c r="R113" i="1"/>
  <c r="S113" i="1" s="1"/>
  <c r="AV232" i="2" l="1"/>
  <c r="AA232" i="2"/>
  <c r="AW232" i="2"/>
  <c r="AB232" i="2"/>
  <c r="AU232" i="2"/>
  <c r="Z232" i="2"/>
  <c r="BF232" i="2"/>
  <c r="BG232" i="2"/>
  <c r="BE232" i="2"/>
  <c r="BM113" i="1"/>
  <c r="AH113" i="1"/>
  <c r="BC113" i="1"/>
  <c r="T113" i="1"/>
  <c r="AI113" i="1" s="1"/>
  <c r="BB113" i="1"/>
  <c r="BL113" i="1"/>
  <c r="AG113" i="1"/>
  <c r="U113" i="1"/>
  <c r="AJ113" i="1" s="1"/>
  <c r="AO232" i="2" l="1"/>
  <c r="D232" i="2" s="1"/>
  <c r="B231" i="2"/>
  <c r="E231" i="2"/>
  <c r="AP232" i="2"/>
  <c r="B112" i="1"/>
  <c r="E112" i="1"/>
  <c r="V113" i="1"/>
  <c r="AK113" i="1" s="1"/>
  <c r="H233" i="2" l="1"/>
  <c r="J233" i="2" s="1"/>
  <c r="AS232" i="2"/>
  <c r="X233" i="2"/>
  <c r="AM233" i="2" s="1"/>
  <c r="R233" i="2"/>
  <c r="O233" i="2"/>
  <c r="Q233" i="2"/>
  <c r="W233" i="2"/>
  <c r="AL233" i="2" s="1"/>
  <c r="S233" i="2"/>
  <c r="N233" i="2"/>
  <c r="T233" i="2"/>
  <c r="V233" i="2"/>
  <c r="AK233" i="2" s="1"/>
  <c r="Y233" i="2"/>
  <c r="AN233" i="2" s="1"/>
  <c r="P233" i="2"/>
  <c r="U233" i="2"/>
  <c r="AJ233" i="2" s="1"/>
  <c r="AR232" i="2"/>
  <c r="W113" i="1"/>
  <c r="AL113" i="1" s="1"/>
  <c r="AZ233" i="2" l="1"/>
  <c r="AE233" i="2"/>
  <c r="AX233" i="2"/>
  <c r="AC233" i="2"/>
  <c r="BD233" i="2"/>
  <c r="AI233" i="2"/>
  <c r="BC233" i="2"/>
  <c r="AH233" i="2"/>
  <c r="BA233" i="2"/>
  <c r="AF233" i="2"/>
  <c r="BB233" i="2"/>
  <c r="AG233" i="2"/>
  <c r="AY233" i="2"/>
  <c r="AD233" i="2"/>
  <c r="BN233" i="2"/>
  <c r="BM233" i="2"/>
  <c r="BK233" i="2"/>
  <c r="BL233" i="2"/>
  <c r="M233" i="2"/>
  <c r="C232" i="2"/>
  <c r="K233" i="2"/>
  <c r="L233" i="2"/>
  <c r="BJ233" i="2"/>
  <c r="BH233" i="2"/>
  <c r="BI233" i="2"/>
  <c r="X113" i="1"/>
  <c r="AM113" i="1" s="1"/>
  <c r="AN113" i="1" s="1"/>
  <c r="AU233" i="2" l="1"/>
  <c r="Z233" i="2"/>
  <c r="AW233" i="2"/>
  <c r="AB233" i="2"/>
  <c r="AV233" i="2"/>
  <c r="AA233" i="2"/>
  <c r="BE233" i="2"/>
  <c r="BG233" i="2"/>
  <c r="BF233" i="2"/>
  <c r="AO113" i="1"/>
  <c r="AR113" i="1" s="1"/>
  <c r="G114" i="1"/>
  <c r="D113" i="1"/>
  <c r="B232" i="2" l="1"/>
  <c r="E232" i="2"/>
  <c r="AO233" i="2"/>
  <c r="AQ113" i="1"/>
  <c r="AP233" i="2" l="1"/>
  <c r="D233" i="2"/>
  <c r="H234" i="2"/>
  <c r="J234" i="2" s="1"/>
  <c r="K114" i="1"/>
  <c r="L114" i="1"/>
  <c r="J114" i="1"/>
  <c r="C113" i="1"/>
  <c r="AS233" i="2" l="1"/>
  <c r="W234" i="2"/>
  <c r="AL234" i="2" s="1"/>
  <c r="X234" i="2"/>
  <c r="AM234" i="2" s="1"/>
  <c r="P234" i="2"/>
  <c r="U234" i="2"/>
  <c r="AJ234" i="2" s="1"/>
  <c r="T234" i="2"/>
  <c r="R234" i="2"/>
  <c r="V234" i="2"/>
  <c r="AK234" i="2" s="1"/>
  <c r="S234" i="2"/>
  <c r="Y234" i="2"/>
  <c r="AN234" i="2" s="1"/>
  <c r="N234" i="2"/>
  <c r="O234" i="2"/>
  <c r="Q234" i="2"/>
  <c r="AR233" i="2"/>
  <c r="BD114" i="1"/>
  <c r="Y114" i="1"/>
  <c r="AT114" i="1"/>
  <c r="Z114" i="1"/>
  <c r="BE114" i="1"/>
  <c r="AU114" i="1"/>
  <c r="BF114" i="1"/>
  <c r="AV114" i="1"/>
  <c r="AA114" i="1"/>
  <c r="M114" i="1"/>
  <c r="N114" i="1" s="1"/>
  <c r="AY234" i="2" l="1"/>
  <c r="AD234" i="2"/>
  <c r="BA234" i="2"/>
  <c r="AF234" i="2"/>
  <c r="AX234" i="2"/>
  <c r="AC234" i="2"/>
  <c r="BC234" i="2"/>
  <c r="AH234" i="2"/>
  <c r="BB234" i="2"/>
  <c r="AG234" i="2"/>
  <c r="BD234" i="2"/>
  <c r="AI234" i="2"/>
  <c r="AZ234" i="2"/>
  <c r="AE234" i="2"/>
  <c r="BK234" i="2"/>
  <c r="BH234" i="2"/>
  <c r="BM234" i="2"/>
  <c r="BL234" i="2"/>
  <c r="C233" i="2"/>
  <c r="L234" i="2"/>
  <c r="K234" i="2"/>
  <c r="M234" i="2"/>
  <c r="BI234" i="2"/>
  <c r="BN234" i="2"/>
  <c r="BJ234" i="2"/>
  <c r="AX114" i="1"/>
  <c r="AC114" i="1"/>
  <c r="BH114" i="1"/>
  <c r="O114" i="1"/>
  <c r="Q114" i="1" s="1"/>
  <c r="P114" i="1"/>
  <c r="AB114" i="1"/>
  <c r="AW114" i="1"/>
  <c r="BG114" i="1"/>
  <c r="AW234" i="2" l="1"/>
  <c r="AB234" i="2"/>
  <c r="AU234" i="2"/>
  <c r="Z234" i="2"/>
  <c r="AV234" i="2"/>
  <c r="AA234" i="2"/>
  <c r="BE234" i="2"/>
  <c r="BG234" i="2"/>
  <c r="BF234" i="2"/>
  <c r="BK114" i="1"/>
  <c r="BA114" i="1"/>
  <c r="AF114" i="1"/>
  <c r="R114" i="1"/>
  <c r="T114" i="1"/>
  <c r="AI114" i="1" s="1"/>
  <c r="BJ114" i="1"/>
  <c r="AZ114" i="1"/>
  <c r="AE114" i="1"/>
  <c r="S114" i="1"/>
  <c r="AY114" i="1"/>
  <c r="AD114" i="1"/>
  <c r="BI114" i="1"/>
  <c r="U114" i="1"/>
  <c r="B233" i="2" l="1"/>
  <c r="E233" i="2"/>
  <c r="AO234" i="2"/>
  <c r="V114" i="1"/>
  <c r="AJ114" i="1"/>
  <c r="BM114" i="1"/>
  <c r="AH114" i="1"/>
  <c r="BC114" i="1"/>
  <c r="BL114" i="1"/>
  <c r="BB114" i="1"/>
  <c r="AG114" i="1"/>
  <c r="AP234" i="2" l="1"/>
  <c r="H235" i="2"/>
  <c r="J235" i="2" s="1"/>
  <c r="D234" i="2"/>
  <c r="E113" i="1"/>
  <c r="B113" i="1"/>
  <c r="AK114" i="1"/>
  <c r="W114" i="1"/>
  <c r="AL114" i="1" s="1"/>
  <c r="AS234" i="2" l="1"/>
  <c r="X235" i="2"/>
  <c r="AM235" i="2" s="1"/>
  <c r="T235" i="2"/>
  <c r="Q235" i="2"/>
  <c r="U235" i="2"/>
  <c r="AJ235" i="2" s="1"/>
  <c r="R235" i="2"/>
  <c r="P235" i="2"/>
  <c r="W235" i="2"/>
  <c r="AL235" i="2" s="1"/>
  <c r="S235" i="2"/>
  <c r="N235" i="2"/>
  <c r="Y235" i="2"/>
  <c r="AN235" i="2" s="1"/>
  <c r="O235" i="2"/>
  <c r="V235" i="2"/>
  <c r="AK235" i="2" s="1"/>
  <c r="AR234" i="2"/>
  <c r="X114" i="1"/>
  <c r="AM114" i="1" s="1"/>
  <c r="AN114" i="1" s="1"/>
  <c r="BC235" i="2" l="1"/>
  <c r="AH235" i="2"/>
  <c r="AZ235" i="2"/>
  <c r="AE235" i="2"/>
  <c r="BD235" i="2"/>
  <c r="AI235" i="2"/>
  <c r="AY235" i="2"/>
  <c r="AD235" i="2"/>
  <c r="AX235" i="2"/>
  <c r="AC235" i="2"/>
  <c r="BB235" i="2"/>
  <c r="AG235" i="2"/>
  <c r="BA235" i="2"/>
  <c r="AF235" i="2"/>
  <c r="BM235" i="2"/>
  <c r="BJ235" i="2"/>
  <c r="BN235" i="2"/>
  <c r="L235" i="2"/>
  <c r="C234" i="2"/>
  <c r="M235" i="2"/>
  <c r="K235" i="2"/>
  <c r="BI235" i="2"/>
  <c r="BH235" i="2"/>
  <c r="BL235" i="2"/>
  <c r="BK235" i="2"/>
  <c r="AO114" i="1"/>
  <c r="AR114" i="1" s="1"/>
  <c r="G115" i="1"/>
  <c r="D114" i="1"/>
  <c r="AW235" i="2" l="1"/>
  <c r="AB235" i="2"/>
  <c r="AU235" i="2"/>
  <c r="Z235" i="2"/>
  <c r="AV235" i="2"/>
  <c r="AA235" i="2"/>
  <c r="BE235" i="2"/>
  <c r="BG235" i="2"/>
  <c r="BF235" i="2"/>
  <c r="AQ114" i="1"/>
  <c r="B234" i="2" l="1"/>
  <c r="AO235" i="2"/>
  <c r="E234" i="2"/>
  <c r="K115" i="1"/>
  <c r="C114" i="1"/>
  <c r="J115" i="1"/>
  <c r="L115" i="1"/>
  <c r="H236" i="2" l="1"/>
  <c r="J236" i="2" s="1"/>
  <c r="AP235" i="2"/>
  <c r="D235" i="2"/>
  <c r="AV115" i="1"/>
  <c r="BF115" i="1"/>
  <c r="AA115" i="1"/>
  <c r="M115" i="1"/>
  <c r="BD115" i="1"/>
  <c r="Y115" i="1"/>
  <c r="AT115" i="1"/>
  <c r="Z115" i="1"/>
  <c r="AU115" i="1"/>
  <c r="BE115" i="1"/>
  <c r="AS235" i="2" l="1"/>
  <c r="Y236" i="2"/>
  <c r="AN236" i="2" s="1"/>
  <c r="T236" i="2"/>
  <c r="O236" i="2"/>
  <c r="W236" i="2"/>
  <c r="AL236" i="2" s="1"/>
  <c r="P236" i="2"/>
  <c r="Q236" i="2"/>
  <c r="S236" i="2"/>
  <c r="U236" i="2"/>
  <c r="AJ236" i="2" s="1"/>
  <c r="V236" i="2"/>
  <c r="AK236" i="2" s="1"/>
  <c r="N236" i="2"/>
  <c r="X236" i="2"/>
  <c r="AM236" i="2" s="1"/>
  <c r="R236" i="2"/>
  <c r="AR235" i="2"/>
  <c r="N115" i="1"/>
  <c r="O115" i="1" s="1"/>
  <c r="AB115" i="1"/>
  <c r="BG115" i="1"/>
  <c r="AW115" i="1"/>
  <c r="BB236" i="2" l="1"/>
  <c r="AG236" i="2"/>
  <c r="AX236" i="2"/>
  <c r="AC236" i="2"/>
  <c r="BA236" i="2"/>
  <c r="AF236" i="2"/>
  <c r="BD236" i="2"/>
  <c r="AI236" i="2"/>
  <c r="BC236" i="2"/>
  <c r="AH236" i="2"/>
  <c r="AZ236" i="2"/>
  <c r="AE236" i="2"/>
  <c r="AY236" i="2"/>
  <c r="AD236" i="2"/>
  <c r="BL236" i="2"/>
  <c r="BH236" i="2"/>
  <c r="BK236" i="2"/>
  <c r="BN236" i="2"/>
  <c r="C235" i="2"/>
  <c r="L236" i="2"/>
  <c r="K236" i="2"/>
  <c r="M236" i="2"/>
  <c r="BM236" i="2"/>
  <c r="BJ236" i="2"/>
  <c r="BI236" i="2"/>
  <c r="AD115" i="1"/>
  <c r="AY115" i="1"/>
  <c r="BI115" i="1"/>
  <c r="AX115" i="1"/>
  <c r="AC115" i="1"/>
  <c r="BH115" i="1"/>
  <c r="P115" i="1"/>
  <c r="AW236" i="2" l="1"/>
  <c r="AB236" i="2"/>
  <c r="AU236" i="2"/>
  <c r="Z236" i="2"/>
  <c r="AV236" i="2"/>
  <c r="AA236" i="2"/>
  <c r="BE236" i="2"/>
  <c r="BG236" i="2"/>
  <c r="BF236" i="2"/>
  <c r="BJ115" i="1"/>
  <c r="AE115" i="1"/>
  <c r="AZ115" i="1"/>
  <c r="Q115" i="1"/>
  <c r="B235" i="2" l="1"/>
  <c r="E235" i="2"/>
  <c r="AO236" i="2"/>
  <c r="BK115" i="1"/>
  <c r="BA115" i="1"/>
  <c r="AF115" i="1"/>
  <c r="R115" i="1"/>
  <c r="AP236" i="2" l="1"/>
  <c r="D236" i="2"/>
  <c r="H237" i="2"/>
  <c r="J237" i="2" s="1"/>
  <c r="S115" i="1"/>
  <c r="AG115" i="1"/>
  <c r="BL115" i="1"/>
  <c r="BB115" i="1"/>
  <c r="T115" i="1"/>
  <c r="AI115" i="1" s="1"/>
  <c r="U115" i="1"/>
  <c r="AJ115" i="1" s="1"/>
  <c r="AS236" i="2" l="1"/>
  <c r="U237" i="2"/>
  <c r="AJ237" i="2" s="1"/>
  <c r="Y237" i="2"/>
  <c r="AN237" i="2" s="1"/>
  <c r="O237" i="2"/>
  <c r="Q237" i="2"/>
  <c r="V237" i="2"/>
  <c r="AK237" i="2" s="1"/>
  <c r="N237" i="2"/>
  <c r="W237" i="2"/>
  <c r="AL237" i="2" s="1"/>
  <c r="S237" i="2"/>
  <c r="X237" i="2"/>
  <c r="AM237" i="2" s="1"/>
  <c r="T237" i="2"/>
  <c r="P237" i="2"/>
  <c r="R237" i="2"/>
  <c r="AR236" i="2"/>
  <c r="BC115" i="1"/>
  <c r="B114" i="1" s="1"/>
  <c r="BM115" i="1"/>
  <c r="E114" i="1" s="1"/>
  <c r="AH115" i="1"/>
  <c r="V115" i="1"/>
  <c r="AK115" i="1" s="1"/>
  <c r="BB237" i="2" l="1"/>
  <c r="AG237" i="2"/>
  <c r="BD237" i="2"/>
  <c r="AI237" i="2"/>
  <c r="BC237" i="2"/>
  <c r="AH237" i="2"/>
  <c r="AX237" i="2"/>
  <c r="AC237" i="2"/>
  <c r="BA237" i="2"/>
  <c r="AF237" i="2"/>
  <c r="AZ237" i="2"/>
  <c r="AE237" i="2"/>
  <c r="AY237" i="2"/>
  <c r="AD237" i="2"/>
  <c r="C236" i="2"/>
  <c r="L237" i="2"/>
  <c r="M237" i="2"/>
  <c r="K237" i="2"/>
  <c r="BJ237" i="2"/>
  <c r="BI237" i="2"/>
  <c r="BL237" i="2"/>
  <c r="BN237" i="2"/>
  <c r="BM237" i="2"/>
  <c r="BH237" i="2"/>
  <c r="BK237" i="2"/>
  <c r="W115" i="1"/>
  <c r="AU237" i="2" l="1"/>
  <c r="Z237" i="2"/>
  <c r="AW237" i="2"/>
  <c r="AB237" i="2"/>
  <c r="AV237" i="2"/>
  <c r="AA237" i="2"/>
  <c r="BE237" i="2"/>
  <c r="BF237" i="2"/>
  <c r="BG237" i="2"/>
  <c r="AL115" i="1"/>
  <c r="X115" i="1"/>
  <c r="AM115" i="1" s="1"/>
  <c r="E236" i="2" l="1"/>
  <c r="B236" i="2"/>
  <c r="AO237" i="2"/>
  <c r="AN115" i="1"/>
  <c r="AO115" i="1" s="1"/>
  <c r="AR115" i="1" s="1"/>
  <c r="H238" i="2" l="1"/>
  <c r="J238" i="2" s="1"/>
  <c r="AP237" i="2"/>
  <c r="D237" i="2"/>
  <c r="G116" i="1"/>
  <c r="D115" i="1"/>
  <c r="AQ115" i="1"/>
  <c r="AS237" i="2" l="1"/>
  <c r="Q238" i="2"/>
  <c r="S238" i="2"/>
  <c r="R238" i="2"/>
  <c r="W238" i="2"/>
  <c r="AL238" i="2" s="1"/>
  <c r="T238" i="2"/>
  <c r="P238" i="2"/>
  <c r="X238" i="2"/>
  <c r="AM238" i="2" s="1"/>
  <c r="N238" i="2"/>
  <c r="U238" i="2"/>
  <c r="AJ238" i="2" s="1"/>
  <c r="O238" i="2"/>
  <c r="Y238" i="2"/>
  <c r="AN238" i="2" s="1"/>
  <c r="V238" i="2"/>
  <c r="AK238" i="2" s="1"/>
  <c r="AR237" i="2"/>
  <c r="C115" i="1"/>
  <c r="J116" i="1"/>
  <c r="L116" i="1"/>
  <c r="K116" i="1"/>
  <c r="AY238" i="2" l="1"/>
  <c r="AD238" i="2"/>
  <c r="AX238" i="2"/>
  <c r="AC238" i="2"/>
  <c r="AZ238" i="2"/>
  <c r="AE238" i="2"/>
  <c r="BC238" i="2"/>
  <c r="AH238" i="2"/>
  <c r="BD238" i="2"/>
  <c r="AI238" i="2"/>
  <c r="BB238" i="2"/>
  <c r="AG238" i="2"/>
  <c r="BA238" i="2"/>
  <c r="AF238" i="2"/>
  <c r="M238" i="2"/>
  <c r="L238" i="2"/>
  <c r="K238" i="2"/>
  <c r="C237" i="2"/>
  <c r="BN238" i="2"/>
  <c r="BL238" i="2"/>
  <c r="BK238" i="2"/>
  <c r="BI238" i="2"/>
  <c r="BH238" i="2"/>
  <c r="BJ238" i="2"/>
  <c r="BM238" i="2"/>
  <c r="AV116" i="1"/>
  <c r="AA116" i="1"/>
  <c r="BF116" i="1"/>
  <c r="M116" i="1"/>
  <c r="N116" i="1"/>
  <c r="O116" i="1" s="1"/>
  <c r="Z116" i="1"/>
  <c r="AU116" i="1"/>
  <c r="BE116" i="1"/>
  <c r="Y116" i="1"/>
  <c r="BD116" i="1"/>
  <c r="AT116" i="1"/>
  <c r="AU238" i="2" l="1"/>
  <c r="Z238" i="2"/>
  <c r="AW238" i="2"/>
  <c r="AB238" i="2"/>
  <c r="AV238" i="2"/>
  <c r="AA238" i="2"/>
  <c r="BF238" i="2"/>
  <c r="BE238" i="2"/>
  <c r="BG238" i="2"/>
  <c r="AY116" i="1"/>
  <c r="AD116" i="1"/>
  <c r="BI116" i="1"/>
  <c r="P116" i="1"/>
  <c r="AB116" i="1"/>
  <c r="AW116" i="1"/>
  <c r="BG116" i="1"/>
  <c r="AC116" i="1"/>
  <c r="BH116" i="1"/>
  <c r="AX116" i="1"/>
  <c r="E237" i="2" l="1"/>
  <c r="B237" i="2"/>
  <c r="AO238" i="2"/>
  <c r="AZ116" i="1"/>
  <c r="AE116" i="1"/>
  <c r="BJ116" i="1"/>
  <c r="Q116" i="1"/>
  <c r="H239" i="2" l="1"/>
  <c r="J239" i="2" s="1"/>
  <c r="AP238" i="2"/>
  <c r="D238" i="2"/>
  <c r="AF116" i="1"/>
  <c r="BA116" i="1"/>
  <c r="BK116" i="1"/>
  <c r="R116" i="1"/>
  <c r="AS238" i="2" l="1"/>
  <c r="S239" i="2"/>
  <c r="N239" i="2"/>
  <c r="W239" i="2"/>
  <c r="AL239" i="2" s="1"/>
  <c r="O239" i="2"/>
  <c r="U239" i="2"/>
  <c r="AJ239" i="2" s="1"/>
  <c r="R239" i="2"/>
  <c r="P239" i="2"/>
  <c r="Q239" i="2"/>
  <c r="X239" i="2"/>
  <c r="AM239" i="2" s="1"/>
  <c r="T239" i="2"/>
  <c r="V239" i="2"/>
  <c r="AK239" i="2" s="1"/>
  <c r="Y239" i="2"/>
  <c r="AN239" i="2" s="1"/>
  <c r="AR238" i="2"/>
  <c r="S116" i="1"/>
  <c r="T116" i="1" s="1"/>
  <c r="AI116" i="1" s="1"/>
  <c r="AG116" i="1"/>
  <c r="BL116" i="1"/>
  <c r="BB116" i="1"/>
  <c r="BD239" i="2" l="1"/>
  <c r="AI239" i="2"/>
  <c r="BA239" i="2"/>
  <c r="AF239" i="2"/>
  <c r="BB239" i="2"/>
  <c r="AG239" i="2"/>
  <c r="AY239" i="2"/>
  <c r="AD239" i="2"/>
  <c r="AX239" i="2"/>
  <c r="AC239" i="2"/>
  <c r="AZ239" i="2"/>
  <c r="AE239" i="2"/>
  <c r="BC239" i="2"/>
  <c r="AH239" i="2"/>
  <c r="C238" i="2"/>
  <c r="M239" i="2"/>
  <c r="K239" i="2"/>
  <c r="L239" i="2"/>
  <c r="BJ239" i="2"/>
  <c r="BM239" i="2"/>
  <c r="BN239" i="2"/>
  <c r="BK239" i="2"/>
  <c r="BL239" i="2"/>
  <c r="BI239" i="2"/>
  <c r="BH239" i="2"/>
  <c r="AH116" i="1"/>
  <c r="BM116" i="1"/>
  <c r="E115" i="1" s="1"/>
  <c r="BC116" i="1"/>
  <c r="B115" i="1" s="1"/>
  <c r="U116" i="1"/>
  <c r="AJ116" i="1" s="1"/>
  <c r="AV239" i="2" l="1"/>
  <c r="AA239" i="2"/>
  <c r="AW239" i="2"/>
  <c r="AB239" i="2"/>
  <c r="AU239" i="2"/>
  <c r="Z239" i="2"/>
  <c r="BF239" i="2"/>
  <c r="BG239" i="2"/>
  <c r="BE239" i="2"/>
  <c r="B238" i="2"/>
  <c r="V116" i="1"/>
  <c r="AK116" i="1" s="1"/>
  <c r="E238" i="2" l="1"/>
  <c r="AO239" i="2"/>
  <c r="W116" i="1"/>
  <c r="D239" i="2" l="1"/>
  <c r="AP239" i="2"/>
  <c r="H240" i="2"/>
  <c r="J240" i="2" s="1"/>
  <c r="AL116" i="1"/>
  <c r="X116" i="1"/>
  <c r="AM116" i="1" s="1"/>
  <c r="AS239" i="2" l="1"/>
  <c r="O240" i="2"/>
  <c r="V240" i="2"/>
  <c r="AK240" i="2" s="1"/>
  <c r="S240" i="2"/>
  <c r="U240" i="2"/>
  <c r="AJ240" i="2" s="1"/>
  <c r="W240" i="2"/>
  <c r="AL240" i="2" s="1"/>
  <c r="P240" i="2"/>
  <c r="N240" i="2"/>
  <c r="Q240" i="2"/>
  <c r="X240" i="2"/>
  <c r="AM240" i="2" s="1"/>
  <c r="R240" i="2"/>
  <c r="T240" i="2"/>
  <c r="Y240" i="2"/>
  <c r="AN240" i="2" s="1"/>
  <c r="AR239" i="2"/>
  <c r="AN116" i="1"/>
  <c r="AO116" i="1" s="1"/>
  <c r="AR116" i="1" s="1"/>
  <c r="AX240" i="2" l="1"/>
  <c r="AC240" i="2"/>
  <c r="BC240" i="2"/>
  <c r="AH240" i="2"/>
  <c r="AY240" i="2"/>
  <c r="AD240" i="2"/>
  <c r="BB240" i="2"/>
  <c r="AG240" i="2"/>
  <c r="BA240" i="2"/>
  <c r="AF240" i="2"/>
  <c r="AZ240" i="2"/>
  <c r="AE240" i="2"/>
  <c r="BD240" i="2"/>
  <c r="AI240" i="2"/>
  <c r="L240" i="2"/>
  <c r="M240" i="2"/>
  <c r="K240" i="2"/>
  <c r="C239" i="2"/>
  <c r="BN240" i="2"/>
  <c r="BH240" i="2"/>
  <c r="BM240" i="2"/>
  <c r="BI240" i="2"/>
  <c r="BL240" i="2"/>
  <c r="BK240" i="2"/>
  <c r="BJ240" i="2"/>
  <c r="G117" i="1"/>
  <c r="D116" i="1"/>
  <c r="M117" i="1"/>
  <c r="AQ116" i="1"/>
  <c r="AW240" i="2" l="1"/>
  <c r="AB240" i="2"/>
  <c r="AU240" i="2"/>
  <c r="Z240" i="2"/>
  <c r="AV240" i="2"/>
  <c r="AA240" i="2"/>
  <c r="BG240" i="2"/>
  <c r="BE240" i="2"/>
  <c r="B239" i="2"/>
  <c r="BF240" i="2"/>
  <c r="K117" i="1"/>
  <c r="C116" i="1"/>
  <c r="L117" i="1"/>
  <c r="J117" i="1"/>
  <c r="AB117" i="1"/>
  <c r="BG117" i="1"/>
  <c r="AW117" i="1"/>
  <c r="AO240" i="2" l="1"/>
  <c r="E239" i="2"/>
  <c r="BF117" i="1"/>
  <c r="AA117" i="1"/>
  <c r="AV117" i="1"/>
  <c r="N117" i="1"/>
  <c r="AU117" i="1"/>
  <c r="BE117" i="1"/>
  <c r="Z117" i="1"/>
  <c r="AT117" i="1"/>
  <c r="Y117" i="1"/>
  <c r="BD117" i="1"/>
  <c r="AP240" i="2" l="1"/>
  <c r="D240" i="2"/>
  <c r="H241" i="2"/>
  <c r="J241" i="2" s="1"/>
  <c r="AC117" i="1"/>
  <c r="AX117" i="1"/>
  <c r="BH117" i="1"/>
  <c r="O117" i="1"/>
  <c r="AS240" i="2" l="1"/>
  <c r="S241" i="2"/>
  <c r="X241" i="2"/>
  <c r="AM241" i="2" s="1"/>
  <c r="T241" i="2"/>
  <c r="W241" i="2"/>
  <c r="AL241" i="2" s="1"/>
  <c r="R241" i="2"/>
  <c r="V241" i="2"/>
  <c r="AK241" i="2" s="1"/>
  <c r="Y241" i="2"/>
  <c r="AN241" i="2" s="1"/>
  <c r="P241" i="2"/>
  <c r="O241" i="2"/>
  <c r="U241" i="2"/>
  <c r="AJ241" i="2" s="1"/>
  <c r="N241" i="2"/>
  <c r="Q241" i="2"/>
  <c r="AR240" i="2"/>
  <c r="BI117" i="1"/>
  <c r="AD117" i="1"/>
  <c r="AY117" i="1"/>
  <c r="P117" i="1"/>
  <c r="BA241" i="2" l="1"/>
  <c r="AF241" i="2"/>
  <c r="AZ241" i="2"/>
  <c r="AE241" i="2"/>
  <c r="AX241" i="2"/>
  <c r="AC241" i="2"/>
  <c r="AY241" i="2"/>
  <c r="AD241" i="2"/>
  <c r="BB241" i="2"/>
  <c r="AG241" i="2"/>
  <c r="BD241" i="2"/>
  <c r="AI241" i="2"/>
  <c r="BC241" i="2"/>
  <c r="AH241" i="2"/>
  <c r="M241" i="2"/>
  <c r="C240" i="2"/>
  <c r="K241" i="2"/>
  <c r="L241" i="2"/>
  <c r="BH241" i="2"/>
  <c r="BI241" i="2"/>
  <c r="BL241" i="2"/>
  <c r="BN241" i="2"/>
  <c r="BM241" i="2"/>
  <c r="BK241" i="2"/>
  <c r="BJ241" i="2"/>
  <c r="BJ117" i="1"/>
  <c r="AZ117" i="1"/>
  <c r="AE117" i="1"/>
  <c r="Q117" i="1"/>
  <c r="AU241" i="2" l="1"/>
  <c r="Z241" i="2"/>
  <c r="AW241" i="2"/>
  <c r="AB241" i="2"/>
  <c r="AV241" i="2"/>
  <c r="AA241" i="2"/>
  <c r="BF241" i="2"/>
  <c r="BE241" i="2"/>
  <c r="BG241" i="2"/>
  <c r="BK117" i="1"/>
  <c r="BA117" i="1"/>
  <c r="AF117" i="1"/>
  <c r="R117" i="1"/>
  <c r="B240" i="2" l="1"/>
  <c r="E240" i="2"/>
  <c r="AO241" i="2"/>
  <c r="S117" i="1"/>
  <c r="AG117" i="1"/>
  <c r="BL117" i="1"/>
  <c r="BB117" i="1"/>
  <c r="D241" i="2" l="1"/>
  <c r="H242" i="2"/>
  <c r="J242" i="2" s="1"/>
  <c r="AP241" i="2"/>
  <c r="T117" i="1"/>
  <c r="AH117" i="1"/>
  <c r="BC117" i="1"/>
  <c r="B116" i="1" s="1"/>
  <c r="BM117" i="1"/>
  <c r="E116" i="1" s="1"/>
  <c r="U117" i="1"/>
  <c r="AJ117" i="1" s="1"/>
  <c r="AS241" i="2" l="1"/>
  <c r="W242" i="2"/>
  <c r="AL242" i="2" s="1"/>
  <c r="X242" i="2"/>
  <c r="AM242" i="2" s="1"/>
  <c r="P242" i="2"/>
  <c r="U242" i="2"/>
  <c r="AJ242" i="2" s="1"/>
  <c r="T242" i="2"/>
  <c r="R242" i="2"/>
  <c r="Y242" i="2"/>
  <c r="AN242" i="2" s="1"/>
  <c r="V242" i="2"/>
  <c r="AK242" i="2" s="1"/>
  <c r="O242" i="2"/>
  <c r="S242" i="2"/>
  <c r="N242" i="2"/>
  <c r="Q242" i="2"/>
  <c r="AR241" i="2"/>
  <c r="AI117" i="1"/>
  <c r="V117" i="1"/>
  <c r="AK117" i="1" s="1"/>
  <c r="AX242" i="2" l="1"/>
  <c r="AC242" i="2"/>
  <c r="AY242" i="2"/>
  <c r="AD242" i="2"/>
  <c r="BD242" i="2"/>
  <c r="AI242" i="2"/>
  <c r="AZ242" i="2"/>
  <c r="AE242" i="2"/>
  <c r="BA242" i="2"/>
  <c r="AF242" i="2"/>
  <c r="BC242" i="2"/>
  <c r="AH242" i="2"/>
  <c r="BB242" i="2"/>
  <c r="AG242" i="2"/>
  <c r="C241" i="2"/>
  <c r="L242" i="2"/>
  <c r="K242" i="2"/>
  <c r="M242" i="2"/>
  <c r="BH242" i="2"/>
  <c r="BI242" i="2"/>
  <c r="BN242" i="2"/>
  <c r="BJ242" i="2"/>
  <c r="BK242" i="2"/>
  <c r="BM242" i="2"/>
  <c r="BL242" i="2"/>
  <c r="W117" i="1"/>
  <c r="AL117" i="1" s="1"/>
  <c r="AW242" i="2" l="1"/>
  <c r="AB242" i="2"/>
  <c r="AV242" i="2"/>
  <c r="AA242" i="2"/>
  <c r="AU242" i="2"/>
  <c r="Z242" i="2"/>
  <c r="BE242" i="2"/>
  <c r="BG242" i="2"/>
  <c r="BF242" i="2"/>
  <c r="X117" i="1"/>
  <c r="AM117" i="1" s="1"/>
  <c r="AN117" i="1" s="1"/>
  <c r="E241" i="2" l="1"/>
  <c r="B241" i="2"/>
  <c r="AO242" i="2"/>
  <c r="D117" i="1"/>
  <c r="G118" i="1"/>
  <c r="AO117" i="1"/>
  <c r="AR117" i="1" s="1"/>
  <c r="H243" i="2" l="1"/>
  <c r="J243" i="2" s="1"/>
  <c r="AP242" i="2"/>
  <c r="D242" i="2"/>
  <c r="M118" i="1"/>
  <c r="AQ117" i="1"/>
  <c r="AS242" i="2" l="1"/>
  <c r="O243" i="2"/>
  <c r="S243" i="2"/>
  <c r="N243" i="2"/>
  <c r="T243" i="2"/>
  <c r="P243" i="2"/>
  <c r="W243" i="2"/>
  <c r="AL243" i="2" s="1"/>
  <c r="X243" i="2"/>
  <c r="AM243" i="2" s="1"/>
  <c r="Q243" i="2"/>
  <c r="U243" i="2"/>
  <c r="AJ243" i="2" s="1"/>
  <c r="Y243" i="2"/>
  <c r="AN243" i="2" s="1"/>
  <c r="V243" i="2"/>
  <c r="AK243" i="2" s="1"/>
  <c r="R243" i="2"/>
  <c r="AR242" i="2"/>
  <c r="J118" i="1"/>
  <c r="K118" i="1"/>
  <c r="L118" i="1"/>
  <c r="C117" i="1"/>
  <c r="BG118" i="1"/>
  <c r="AW118" i="1"/>
  <c r="AB118" i="1"/>
  <c r="AZ243" i="2" l="1"/>
  <c r="AE243" i="2"/>
  <c r="AX243" i="2"/>
  <c r="AC243" i="2"/>
  <c r="AY243" i="2"/>
  <c r="AD243" i="2"/>
  <c r="BB243" i="2"/>
  <c r="AG243" i="2"/>
  <c r="BA243" i="2"/>
  <c r="AF243" i="2"/>
  <c r="BD243" i="2"/>
  <c r="AI243" i="2"/>
  <c r="BC243" i="2"/>
  <c r="AH243" i="2"/>
  <c r="BL243" i="2"/>
  <c r="BK243" i="2"/>
  <c r="BN243" i="2"/>
  <c r="BM243" i="2"/>
  <c r="M243" i="2"/>
  <c r="K243" i="2"/>
  <c r="C242" i="2"/>
  <c r="L243" i="2"/>
  <c r="BJ243" i="2"/>
  <c r="BH243" i="2"/>
  <c r="BI243" i="2"/>
  <c r="AA118" i="1"/>
  <c r="AV118" i="1"/>
  <c r="BF118" i="1"/>
  <c r="N118" i="1"/>
  <c r="BD118" i="1"/>
  <c r="AT118" i="1"/>
  <c r="Y118" i="1"/>
  <c r="AU118" i="1"/>
  <c r="BE118" i="1"/>
  <c r="Z118" i="1"/>
  <c r="AV243" i="2" l="1"/>
  <c r="AA243" i="2"/>
  <c r="AU243" i="2"/>
  <c r="Z243" i="2"/>
  <c r="AW243" i="2"/>
  <c r="AB243" i="2"/>
  <c r="BG243" i="2"/>
  <c r="BF243" i="2"/>
  <c r="BE243" i="2"/>
  <c r="AX118" i="1"/>
  <c r="BH118" i="1"/>
  <c r="AC118" i="1"/>
  <c r="O118" i="1"/>
  <c r="AO243" i="2" l="1"/>
  <c r="D243" i="2" s="1"/>
  <c r="AP243" i="2"/>
  <c r="E242" i="2"/>
  <c r="B242" i="2"/>
  <c r="AY118" i="1"/>
  <c r="BI118" i="1"/>
  <c r="AD118" i="1"/>
  <c r="P118" i="1"/>
  <c r="Q118" i="1"/>
  <c r="R118" i="1" s="1"/>
  <c r="H244" i="2" l="1"/>
  <c r="J244" i="2" s="1"/>
  <c r="AS243" i="2"/>
  <c r="W244" i="2"/>
  <c r="AL244" i="2" s="1"/>
  <c r="N244" i="2"/>
  <c r="S244" i="2"/>
  <c r="X244" i="2"/>
  <c r="AM244" i="2" s="1"/>
  <c r="O244" i="2"/>
  <c r="V244" i="2"/>
  <c r="AK244" i="2" s="1"/>
  <c r="U244" i="2"/>
  <c r="AJ244" i="2" s="1"/>
  <c r="T244" i="2"/>
  <c r="R244" i="2"/>
  <c r="P244" i="2"/>
  <c r="Q244" i="2"/>
  <c r="Y244" i="2"/>
  <c r="AN244" i="2" s="1"/>
  <c r="AR243" i="2"/>
  <c r="BB118" i="1"/>
  <c r="AG118" i="1"/>
  <c r="BL118" i="1"/>
  <c r="AZ118" i="1"/>
  <c r="AE118" i="1"/>
  <c r="BJ118" i="1"/>
  <c r="S118" i="1"/>
  <c r="BA118" i="1"/>
  <c r="AF118" i="1"/>
  <c r="BK118" i="1"/>
  <c r="T118" i="1"/>
  <c r="AI118" i="1" s="1"/>
  <c r="BA244" i="2" l="1"/>
  <c r="AF244" i="2"/>
  <c r="BB244" i="2"/>
  <c r="AG244" i="2"/>
  <c r="AY244" i="2"/>
  <c r="AD244" i="2"/>
  <c r="BC244" i="2"/>
  <c r="AH244" i="2"/>
  <c r="AZ244" i="2"/>
  <c r="AE244" i="2"/>
  <c r="BD244" i="2"/>
  <c r="AI244" i="2"/>
  <c r="AX244" i="2"/>
  <c r="AC244" i="2"/>
  <c r="BJ244" i="2"/>
  <c r="BN244" i="2"/>
  <c r="BH244" i="2"/>
  <c r="M244" i="2"/>
  <c r="C243" i="2"/>
  <c r="K244" i="2"/>
  <c r="L244" i="2"/>
  <c r="BK244" i="2"/>
  <c r="BL244" i="2"/>
  <c r="BI244" i="2"/>
  <c r="BM244" i="2"/>
  <c r="BC118" i="1"/>
  <c r="B117" i="1" s="1"/>
  <c r="AH118" i="1"/>
  <c r="BM118" i="1"/>
  <c r="E117" i="1" s="1"/>
  <c r="U118" i="1"/>
  <c r="AJ118" i="1" s="1"/>
  <c r="AU244" i="2" l="1"/>
  <c r="Z244" i="2"/>
  <c r="AW244" i="2"/>
  <c r="AB244" i="2"/>
  <c r="AV244" i="2"/>
  <c r="AA244" i="2"/>
  <c r="BF244" i="2"/>
  <c r="BE244" i="2"/>
  <c r="BG244" i="2"/>
  <c r="V118" i="1"/>
  <c r="AK118" i="1" s="1"/>
  <c r="B243" i="2" l="1"/>
  <c r="AO244" i="2"/>
  <c r="E243" i="2"/>
  <c r="W118" i="1"/>
  <c r="D244" i="2" l="1"/>
  <c r="H245" i="2"/>
  <c r="J245" i="2" s="1"/>
  <c r="AP244" i="2"/>
  <c r="AL118" i="1"/>
  <c r="X118" i="1"/>
  <c r="AM118" i="1" s="1"/>
  <c r="AS244" i="2" l="1"/>
  <c r="W245" i="2"/>
  <c r="AL245" i="2" s="1"/>
  <c r="S245" i="2"/>
  <c r="Y245" i="2"/>
  <c r="AN245" i="2" s="1"/>
  <c r="P245" i="2"/>
  <c r="U245" i="2"/>
  <c r="AJ245" i="2" s="1"/>
  <c r="R245" i="2"/>
  <c r="N245" i="2"/>
  <c r="O245" i="2"/>
  <c r="Q245" i="2"/>
  <c r="V245" i="2"/>
  <c r="AK245" i="2" s="1"/>
  <c r="X245" i="2"/>
  <c r="AM245" i="2" s="1"/>
  <c r="T245" i="2"/>
  <c r="AR244" i="2"/>
  <c r="AN118" i="1"/>
  <c r="AO118" i="1" s="1"/>
  <c r="AR118" i="1" s="1"/>
  <c r="BA245" i="2" l="1"/>
  <c r="AF245" i="2"/>
  <c r="AX245" i="2"/>
  <c r="AC245" i="2"/>
  <c r="BD245" i="2"/>
  <c r="AI245" i="2"/>
  <c r="AY245" i="2"/>
  <c r="AD245" i="2"/>
  <c r="BB245" i="2"/>
  <c r="AG245" i="2"/>
  <c r="AZ245" i="2"/>
  <c r="AE245" i="2"/>
  <c r="BC245" i="2"/>
  <c r="AH245" i="2"/>
  <c r="BN245" i="2"/>
  <c r="BI245" i="2"/>
  <c r="BL245" i="2"/>
  <c r="BJ245" i="2"/>
  <c r="BM245" i="2"/>
  <c r="K245" i="2"/>
  <c r="L245" i="2"/>
  <c r="M245" i="2"/>
  <c r="C244" i="2"/>
  <c r="BK245" i="2"/>
  <c r="BH245" i="2"/>
  <c r="G119" i="1"/>
  <c r="D118" i="1"/>
  <c r="M119" i="1"/>
  <c r="AQ118" i="1"/>
  <c r="AW245" i="2" l="1"/>
  <c r="AB245" i="2"/>
  <c r="AU245" i="2"/>
  <c r="Z245" i="2"/>
  <c r="AV245" i="2"/>
  <c r="AA245" i="2"/>
  <c r="BF245" i="2"/>
  <c r="BG245" i="2"/>
  <c r="BE245" i="2"/>
  <c r="AB119" i="1"/>
  <c r="AW119" i="1"/>
  <c r="BG119" i="1"/>
  <c r="C118" i="1"/>
  <c r="K119" i="1"/>
  <c r="L119" i="1"/>
  <c r="J119" i="1"/>
  <c r="AO245" i="2" l="1"/>
  <c r="D245" i="2" s="1"/>
  <c r="E244" i="2"/>
  <c r="B244" i="2"/>
  <c r="AT119" i="1"/>
  <c r="BD119" i="1"/>
  <c r="Y119" i="1"/>
  <c r="Z119" i="1"/>
  <c r="BE119" i="1"/>
  <c r="AU119" i="1"/>
  <c r="AA119" i="1"/>
  <c r="BF119" i="1"/>
  <c r="AV119" i="1"/>
  <c r="N119" i="1"/>
  <c r="P119" i="1"/>
  <c r="R119" i="1" s="1"/>
  <c r="O119" i="1"/>
  <c r="Q119" i="1"/>
  <c r="H246" i="2" l="1"/>
  <c r="J246" i="2" s="1"/>
  <c r="AP245" i="2"/>
  <c r="AS245" i="2" s="1"/>
  <c r="AR245" i="2"/>
  <c r="BL119" i="1"/>
  <c r="BB119" i="1"/>
  <c r="AG119" i="1"/>
  <c r="AF119" i="1"/>
  <c r="BA119" i="1"/>
  <c r="BK119" i="1"/>
  <c r="AY119" i="1"/>
  <c r="AD119" i="1"/>
  <c r="BI119" i="1"/>
  <c r="AC119" i="1"/>
  <c r="AX119" i="1"/>
  <c r="BH119" i="1"/>
  <c r="BJ119" i="1"/>
  <c r="AE119" i="1"/>
  <c r="AZ119" i="1"/>
  <c r="S119" i="1"/>
  <c r="T119" i="1"/>
  <c r="AI119" i="1" s="1"/>
  <c r="R246" i="2" l="1"/>
  <c r="AG246" i="2" s="1"/>
  <c r="U246" i="2"/>
  <c r="AJ246" i="2" s="1"/>
  <c r="O246" i="2"/>
  <c r="AD246" i="2" s="1"/>
  <c r="S246" i="2"/>
  <c r="AH246" i="2" s="1"/>
  <c r="X246" i="2"/>
  <c r="AM246" i="2" s="1"/>
  <c r="Y246" i="2"/>
  <c r="AN246" i="2" s="1"/>
  <c r="T246" i="2"/>
  <c r="AI246" i="2" s="1"/>
  <c r="P246" i="2"/>
  <c r="AE246" i="2" s="1"/>
  <c r="W246" i="2"/>
  <c r="AL246" i="2" s="1"/>
  <c r="N246" i="2"/>
  <c r="AC246" i="2" s="1"/>
  <c r="V246" i="2"/>
  <c r="AK246" i="2" s="1"/>
  <c r="Q246" i="2"/>
  <c r="AF246" i="2" s="1"/>
  <c r="BB246" i="2"/>
  <c r="BC246" i="2"/>
  <c r="M246" i="2"/>
  <c r="C245" i="2"/>
  <c r="K246" i="2"/>
  <c r="L246" i="2"/>
  <c r="AH119" i="1"/>
  <c r="BC119" i="1"/>
  <c r="B118" i="1" s="1"/>
  <c r="BM119" i="1"/>
  <c r="E118" i="1" s="1"/>
  <c r="V119" i="1"/>
  <c r="AK119" i="1" s="1"/>
  <c r="U119" i="1"/>
  <c r="AJ119" i="1" s="1"/>
  <c r="BN246" i="2" l="1"/>
  <c r="AY246" i="2"/>
  <c r="BL246" i="2"/>
  <c r="BM246" i="2"/>
  <c r="BH246" i="2"/>
  <c r="BA246" i="2"/>
  <c r="AZ246" i="2"/>
  <c r="AX246" i="2"/>
  <c r="BD246" i="2"/>
  <c r="BI246" i="2"/>
  <c r="BK246" i="2"/>
  <c r="BJ246" i="2"/>
  <c r="AV246" i="2"/>
  <c r="AA246" i="2"/>
  <c r="AU246" i="2"/>
  <c r="Z246" i="2"/>
  <c r="AW246" i="2"/>
  <c r="AB246" i="2"/>
  <c r="BE246" i="2"/>
  <c r="BG246" i="2"/>
  <c r="BF246" i="2"/>
  <c r="W119" i="1"/>
  <c r="AL119" i="1" s="1"/>
  <c r="E245" i="2" l="1"/>
  <c r="AO246" i="2"/>
  <c r="B245" i="2"/>
  <c r="X119" i="1"/>
  <c r="AM119" i="1" s="1"/>
  <c r="AN119" i="1" s="1"/>
  <c r="AP246" i="2" l="1"/>
  <c r="H247" i="2"/>
  <c r="J247" i="2" s="1"/>
  <c r="D246" i="2"/>
  <c r="G120" i="1"/>
  <c r="AO119" i="1"/>
  <c r="AR119" i="1" s="1"/>
  <c r="D119" i="1"/>
  <c r="AS246" i="2" l="1"/>
  <c r="O247" i="2"/>
  <c r="U247" i="2"/>
  <c r="AJ247" i="2" s="1"/>
  <c r="X247" i="2"/>
  <c r="AM247" i="2" s="1"/>
  <c r="T247" i="2"/>
  <c r="Q247" i="2"/>
  <c r="V247" i="2"/>
  <c r="AK247" i="2" s="1"/>
  <c r="R247" i="2"/>
  <c r="N247" i="2"/>
  <c r="W247" i="2"/>
  <c r="AL247" i="2" s="1"/>
  <c r="P247" i="2"/>
  <c r="S247" i="2"/>
  <c r="Y247" i="2"/>
  <c r="AN247" i="2" s="1"/>
  <c r="AR246" i="2"/>
  <c r="M120" i="1"/>
  <c r="AQ119" i="1"/>
  <c r="BC247" i="2" l="1"/>
  <c r="AH247" i="2"/>
  <c r="BB247" i="2"/>
  <c r="AG247" i="2"/>
  <c r="BA247" i="2"/>
  <c r="AF247" i="2"/>
  <c r="AY247" i="2"/>
  <c r="AD247" i="2"/>
  <c r="AZ247" i="2"/>
  <c r="AE247" i="2"/>
  <c r="AX247" i="2"/>
  <c r="AC247" i="2"/>
  <c r="BD247" i="2"/>
  <c r="AI247" i="2"/>
  <c r="BJ247" i="2"/>
  <c r="BH247" i="2"/>
  <c r="BN247" i="2"/>
  <c r="K247" i="2"/>
  <c r="M247" i="2"/>
  <c r="C246" i="2"/>
  <c r="L247" i="2"/>
  <c r="BM247" i="2"/>
  <c r="BL247" i="2"/>
  <c r="BK247" i="2"/>
  <c r="BI247" i="2"/>
  <c r="K120" i="1"/>
  <c r="L120" i="1"/>
  <c r="C119" i="1"/>
  <c r="J120" i="1"/>
  <c r="AB120" i="1"/>
  <c r="AW120" i="1"/>
  <c r="BG120" i="1"/>
  <c r="AU247" i="2" l="1"/>
  <c r="Z247" i="2"/>
  <c r="AV247" i="2"/>
  <c r="AA247" i="2"/>
  <c r="AW247" i="2"/>
  <c r="AB247" i="2"/>
  <c r="BF247" i="2"/>
  <c r="BG247" i="2"/>
  <c r="BE247" i="2"/>
  <c r="AO247" i="2"/>
  <c r="AU120" i="1"/>
  <c r="Z120" i="1"/>
  <c r="BE120" i="1"/>
  <c r="AT120" i="1"/>
  <c r="BD120" i="1"/>
  <c r="Y120" i="1"/>
  <c r="BF120" i="1"/>
  <c r="AA120" i="1"/>
  <c r="AV120" i="1"/>
  <c r="N120" i="1"/>
  <c r="B246" i="2" l="1"/>
  <c r="E246" i="2"/>
  <c r="AP247" i="2"/>
  <c r="H248" i="2"/>
  <c r="J248" i="2" s="1"/>
  <c r="D247" i="2"/>
  <c r="O120" i="1"/>
  <c r="BH120" i="1"/>
  <c r="AC120" i="1"/>
  <c r="AX120" i="1"/>
  <c r="AS247" i="2" l="1"/>
  <c r="T248" i="2"/>
  <c r="Y248" i="2"/>
  <c r="AN248" i="2" s="1"/>
  <c r="O248" i="2"/>
  <c r="N248" i="2"/>
  <c r="S248" i="2"/>
  <c r="R248" i="2"/>
  <c r="X248" i="2"/>
  <c r="AM248" i="2" s="1"/>
  <c r="V248" i="2"/>
  <c r="AK248" i="2" s="1"/>
  <c r="U248" i="2"/>
  <c r="AJ248" i="2" s="1"/>
  <c r="Q248" i="2"/>
  <c r="W248" i="2"/>
  <c r="AL248" i="2" s="1"/>
  <c r="P248" i="2"/>
  <c r="AR247" i="2"/>
  <c r="BI120" i="1"/>
  <c r="AD120" i="1"/>
  <c r="AY120" i="1"/>
  <c r="P120" i="1"/>
  <c r="Q120" i="1" s="1"/>
  <c r="BC248" i="2" l="1"/>
  <c r="AH248" i="2"/>
  <c r="AY248" i="2"/>
  <c r="AD248" i="2"/>
  <c r="BD248" i="2"/>
  <c r="AI248" i="2"/>
  <c r="AZ248" i="2"/>
  <c r="AE248" i="2"/>
  <c r="BA248" i="2"/>
  <c r="AF248" i="2"/>
  <c r="BB248" i="2"/>
  <c r="AG248" i="2"/>
  <c r="AX248" i="2"/>
  <c r="AC248" i="2"/>
  <c r="BJ248" i="2"/>
  <c r="BK248" i="2"/>
  <c r="BL248" i="2"/>
  <c r="BH248" i="2"/>
  <c r="L248" i="2"/>
  <c r="K248" i="2"/>
  <c r="M248" i="2"/>
  <c r="C247" i="2"/>
  <c r="BM248" i="2"/>
  <c r="BI248" i="2"/>
  <c r="BN248" i="2"/>
  <c r="BK120" i="1"/>
  <c r="BA120" i="1"/>
  <c r="AF120" i="1"/>
  <c r="BJ120" i="1"/>
  <c r="AE120" i="1"/>
  <c r="AZ120" i="1"/>
  <c r="R120" i="1"/>
  <c r="AU248" i="2" l="1"/>
  <c r="Z248" i="2"/>
  <c r="AW248" i="2"/>
  <c r="AB248" i="2"/>
  <c r="AV248" i="2"/>
  <c r="AA248" i="2"/>
  <c r="AO248" i="2" s="1"/>
  <c r="BG248" i="2"/>
  <c r="BF248" i="2"/>
  <c r="BE248" i="2"/>
  <c r="BB120" i="1"/>
  <c r="AG120" i="1"/>
  <c r="BL120" i="1"/>
  <c r="S120" i="1"/>
  <c r="U120" i="1" s="1"/>
  <c r="AJ120" i="1" s="1"/>
  <c r="T120" i="1"/>
  <c r="AI120" i="1" s="1"/>
  <c r="E247" i="2" l="1"/>
  <c r="B247" i="2"/>
  <c r="AP248" i="2"/>
  <c r="D248" i="2"/>
  <c r="H249" i="2"/>
  <c r="J249" i="2" s="1"/>
  <c r="BM120" i="1"/>
  <c r="E119" i="1" s="1"/>
  <c r="AH120" i="1"/>
  <c r="BC120" i="1"/>
  <c r="B119" i="1" s="1"/>
  <c r="V120" i="1"/>
  <c r="AK120" i="1" s="1"/>
  <c r="AS248" i="2" l="1"/>
  <c r="P249" i="2"/>
  <c r="R249" i="2"/>
  <c r="O249" i="2"/>
  <c r="Q249" i="2"/>
  <c r="V249" i="2"/>
  <c r="AK249" i="2" s="1"/>
  <c r="Y249" i="2"/>
  <c r="AN249" i="2" s="1"/>
  <c r="U249" i="2"/>
  <c r="AJ249" i="2" s="1"/>
  <c r="X249" i="2"/>
  <c r="AM249" i="2" s="1"/>
  <c r="T249" i="2"/>
  <c r="W249" i="2"/>
  <c r="AL249" i="2" s="1"/>
  <c r="S249" i="2"/>
  <c r="N249" i="2"/>
  <c r="AR248" i="2"/>
  <c r="W120" i="1"/>
  <c r="AL120" i="1" s="1"/>
  <c r="BC249" i="2" l="1"/>
  <c r="AH249" i="2"/>
  <c r="BD249" i="2"/>
  <c r="AI249" i="2"/>
  <c r="AY249" i="2"/>
  <c r="AD249" i="2"/>
  <c r="AZ249" i="2"/>
  <c r="AE249" i="2"/>
  <c r="AX249" i="2"/>
  <c r="AC249" i="2"/>
  <c r="BA249" i="2"/>
  <c r="AF249" i="2"/>
  <c r="BB249" i="2"/>
  <c r="AG249" i="2"/>
  <c r="BH249" i="2"/>
  <c r="BK249" i="2"/>
  <c r="BL249" i="2"/>
  <c r="K249" i="2"/>
  <c r="L249" i="2"/>
  <c r="M249" i="2"/>
  <c r="C248" i="2"/>
  <c r="BM249" i="2"/>
  <c r="BN249" i="2"/>
  <c r="BI249" i="2"/>
  <c r="BJ249" i="2"/>
  <c r="X120" i="1"/>
  <c r="AM120" i="1" s="1"/>
  <c r="AN120" i="1" s="1"/>
  <c r="AW249" i="2" l="1"/>
  <c r="AB249" i="2"/>
  <c r="AU249" i="2"/>
  <c r="Z249" i="2"/>
  <c r="AV249" i="2"/>
  <c r="AA249" i="2"/>
  <c r="BF249" i="2"/>
  <c r="BG249" i="2"/>
  <c r="BE249" i="2"/>
  <c r="G121" i="1"/>
  <c r="D120" i="1"/>
  <c r="AO120" i="1"/>
  <c r="AR120" i="1" s="1"/>
  <c r="AO249" i="2" l="1"/>
  <c r="D249" i="2" s="1"/>
  <c r="E248" i="2"/>
  <c r="B248" i="2"/>
  <c r="M121" i="1"/>
  <c r="N121" i="1"/>
  <c r="AQ120" i="1"/>
  <c r="H250" i="2" l="1"/>
  <c r="J250" i="2" s="1"/>
  <c r="AP249" i="2"/>
  <c r="AS249" i="2" s="1"/>
  <c r="AR249" i="2"/>
  <c r="BG121" i="1"/>
  <c r="AW121" i="1"/>
  <c r="AB121" i="1"/>
  <c r="L121" i="1"/>
  <c r="J121" i="1"/>
  <c r="C120" i="1"/>
  <c r="K121" i="1"/>
  <c r="BH121" i="1"/>
  <c r="AC121" i="1"/>
  <c r="AX121" i="1"/>
  <c r="W250" i="2" l="1"/>
  <c r="AL250" i="2" s="1"/>
  <c r="S250" i="2"/>
  <c r="BC250" i="2" s="1"/>
  <c r="V250" i="2"/>
  <c r="AK250" i="2" s="1"/>
  <c r="P250" i="2"/>
  <c r="AZ250" i="2" s="1"/>
  <c r="Q250" i="2"/>
  <c r="AF250" i="2" s="1"/>
  <c r="X250" i="2"/>
  <c r="AM250" i="2" s="1"/>
  <c r="N250" i="2"/>
  <c r="AC250" i="2" s="1"/>
  <c r="O250" i="2"/>
  <c r="AD250" i="2" s="1"/>
  <c r="U250" i="2"/>
  <c r="AJ250" i="2" s="1"/>
  <c r="T250" i="2"/>
  <c r="AI250" i="2" s="1"/>
  <c r="R250" i="2"/>
  <c r="AG250" i="2" s="1"/>
  <c r="Y250" i="2"/>
  <c r="AN250" i="2" s="1"/>
  <c r="BA250" i="2"/>
  <c r="K250" i="2"/>
  <c r="M250" i="2"/>
  <c r="C249" i="2"/>
  <c r="L250" i="2"/>
  <c r="Z121" i="1"/>
  <c r="AU121" i="1"/>
  <c r="BE121" i="1"/>
  <c r="BD121" i="1"/>
  <c r="Y121" i="1"/>
  <c r="AT121" i="1"/>
  <c r="AV121" i="1"/>
  <c r="BF121" i="1"/>
  <c r="AA121" i="1"/>
  <c r="O121" i="1"/>
  <c r="P121" i="1"/>
  <c r="BK250" i="2" l="1"/>
  <c r="AX250" i="2"/>
  <c r="BM250" i="2"/>
  <c r="AH250" i="2"/>
  <c r="BJ250" i="2"/>
  <c r="BI250" i="2"/>
  <c r="AY250" i="2"/>
  <c r="AE250" i="2"/>
  <c r="BD250" i="2"/>
  <c r="BH250" i="2"/>
  <c r="BB250" i="2"/>
  <c r="BN250" i="2"/>
  <c r="BL250" i="2"/>
  <c r="AV250" i="2"/>
  <c r="AA250" i="2"/>
  <c r="AW250" i="2"/>
  <c r="AB250" i="2"/>
  <c r="AU250" i="2"/>
  <c r="Z250" i="2"/>
  <c r="BE250" i="2"/>
  <c r="BF250" i="2"/>
  <c r="BG250" i="2"/>
  <c r="AY121" i="1"/>
  <c r="BI121" i="1"/>
  <c r="AD121" i="1"/>
  <c r="Q121" i="1"/>
  <c r="AZ121" i="1"/>
  <c r="AE121" i="1"/>
  <c r="BJ121" i="1"/>
  <c r="B249" i="2" l="1"/>
  <c r="E249" i="2"/>
  <c r="AO250" i="2"/>
  <c r="BK121" i="1"/>
  <c r="AF121" i="1"/>
  <c r="BA121" i="1"/>
  <c r="R121" i="1"/>
  <c r="D250" i="2" l="1"/>
  <c r="H251" i="2"/>
  <c r="J251" i="2" s="1"/>
  <c r="AP250" i="2"/>
  <c r="BL121" i="1"/>
  <c r="BB121" i="1"/>
  <c r="AG121" i="1"/>
  <c r="S121" i="1"/>
  <c r="T121" i="1" s="1"/>
  <c r="AS250" i="2" l="1"/>
  <c r="Y251" i="2"/>
  <c r="AN251" i="2" s="1"/>
  <c r="X251" i="2"/>
  <c r="AM251" i="2" s="1"/>
  <c r="T251" i="2"/>
  <c r="O251" i="2"/>
  <c r="Q251" i="2"/>
  <c r="N251" i="2"/>
  <c r="U251" i="2"/>
  <c r="AJ251" i="2" s="1"/>
  <c r="W251" i="2"/>
  <c r="AL251" i="2" s="1"/>
  <c r="P251" i="2"/>
  <c r="V251" i="2"/>
  <c r="AK251" i="2" s="1"/>
  <c r="S251" i="2"/>
  <c r="R251" i="2"/>
  <c r="AR250" i="2"/>
  <c r="AI121" i="1"/>
  <c r="U121" i="1"/>
  <c r="AJ121" i="1" s="1"/>
  <c r="BM121" i="1"/>
  <c r="E120" i="1" s="1"/>
  <c r="BC121" i="1"/>
  <c r="B120" i="1" s="1"/>
  <c r="AH121" i="1"/>
  <c r="W121" i="1"/>
  <c r="AL121" i="1" s="1"/>
  <c r="V121" i="1"/>
  <c r="AK121" i="1" s="1"/>
  <c r="AZ251" i="2" l="1"/>
  <c r="AE251" i="2"/>
  <c r="BA251" i="2"/>
  <c r="AF251" i="2"/>
  <c r="BD251" i="2"/>
  <c r="AI251" i="2"/>
  <c r="BB251" i="2"/>
  <c r="AG251" i="2"/>
  <c r="AX251" i="2"/>
  <c r="AC251" i="2"/>
  <c r="AY251" i="2"/>
  <c r="AD251" i="2"/>
  <c r="BC251" i="2"/>
  <c r="AH251" i="2"/>
  <c r="BL251" i="2"/>
  <c r="BH251" i="2"/>
  <c r="BI251" i="2"/>
  <c r="K251" i="2"/>
  <c r="L251" i="2"/>
  <c r="M251" i="2"/>
  <c r="C250" i="2"/>
  <c r="BM251" i="2"/>
  <c r="BJ251" i="2"/>
  <c r="BK251" i="2"/>
  <c r="BN251" i="2"/>
  <c r="X121" i="1"/>
  <c r="AM121" i="1" s="1"/>
  <c r="AN121" i="1" s="1"/>
  <c r="AV251" i="2" l="1"/>
  <c r="AA251" i="2"/>
  <c r="AW251" i="2"/>
  <c r="AB251" i="2"/>
  <c r="AU251" i="2"/>
  <c r="Z251" i="2"/>
  <c r="BF251" i="2"/>
  <c r="BG251" i="2"/>
  <c r="BE251" i="2"/>
  <c r="AO121" i="1"/>
  <c r="AR121" i="1" s="1"/>
  <c r="D121" i="1"/>
  <c r="G122" i="1"/>
  <c r="E250" i="2" l="1"/>
  <c r="B250" i="2"/>
  <c r="AO251" i="2"/>
  <c r="D251" i="2" s="1"/>
  <c r="M122" i="1"/>
  <c r="N122" i="1"/>
  <c r="AQ121" i="1"/>
  <c r="AP251" i="2" l="1"/>
  <c r="Q252" i="2" s="1"/>
  <c r="H252" i="2"/>
  <c r="J252" i="2" s="1"/>
  <c r="AS251" i="2"/>
  <c r="AR251" i="2"/>
  <c r="AW122" i="1"/>
  <c r="BG122" i="1"/>
  <c r="AB122" i="1"/>
  <c r="C121" i="1"/>
  <c r="K122" i="1"/>
  <c r="L122" i="1"/>
  <c r="J122" i="1"/>
  <c r="AC122" i="1"/>
  <c r="AX122" i="1"/>
  <c r="BH122" i="1"/>
  <c r="O252" i="2" l="1"/>
  <c r="AY252" i="2" s="1"/>
  <c r="R252" i="2"/>
  <c r="AG252" i="2" s="1"/>
  <c r="Y252" i="2"/>
  <c r="AN252" i="2" s="1"/>
  <c r="P252" i="2"/>
  <c r="AE252" i="2" s="1"/>
  <c r="U252" i="2"/>
  <c r="AJ252" i="2" s="1"/>
  <c r="X252" i="2"/>
  <c r="AM252" i="2" s="1"/>
  <c r="N252" i="2"/>
  <c r="AX252" i="2" s="1"/>
  <c r="W252" i="2"/>
  <c r="AL252" i="2" s="1"/>
  <c r="T252" i="2"/>
  <c r="BD252" i="2" s="1"/>
  <c r="S252" i="2"/>
  <c r="AH252" i="2" s="1"/>
  <c r="V252" i="2"/>
  <c r="AK252" i="2" s="1"/>
  <c r="BA252" i="2"/>
  <c r="AF252" i="2"/>
  <c r="M252" i="2"/>
  <c r="K252" i="2"/>
  <c r="L252" i="2"/>
  <c r="C251" i="2"/>
  <c r="BK252" i="2"/>
  <c r="BD122" i="1"/>
  <c r="Y122" i="1"/>
  <c r="AT122" i="1"/>
  <c r="AU122" i="1"/>
  <c r="BE122" i="1"/>
  <c r="Z122" i="1"/>
  <c r="AA122" i="1"/>
  <c r="AV122" i="1"/>
  <c r="BF122" i="1"/>
  <c r="O122" i="1"/>
  <c r="BB252" i="2" l="1"/>
  <c r="BL252" i="2"/>
  <c r="AZ252" i="2"/>
  <c r="BI252" i="2"/>
  <c r="AI252" i="2"/>
  <c r="AD252" i="2"/>
  <c r="BH252" i="2"/>
  <c r="AC252" i="2"/>
  <c r="BM252" i="2"/>
  <c r="BC252" i="2"/>
  <c r="BJ252" i="2"/>
  <c r="BN252" i="2"/>
  <c r="AU252" i="2"/>
  <c r="Z252" i="2"/>
  <c r="AV252" i="2"/>
  <c r="AA252" i="2"/>
  <c r="AW252" i="2"/>
  <c r="AB252" i="2"/>
  <c r="BE252" i="2"/>
  <c r="BF252" i="2"/>
  <c r="BG252" i="2"/>
  <c r="P122" i="1"/>
  <c r="BI122" i="1"/>
  <c r="AD122" i="1"/>
  <c r="AY122" i="1"/>
  <c r="E251" i="2" l="1"/>
  <c r="B251" i="2"/>
  <c r="AO252" i="2"/>
  <c r="Q122" i="1"/>
  <c r="BJ122" i="1"/>
  <c r="AE122" i="1"/>
  <c r="AZ122" i="1"/>
  <c r="D252" i="2" l="1"/>
  <c r="H253" i="2"/>
  <c r="J253" i="2" s="1"/>
  <c r="AP252" i="2"/>
  <c r="R122" i="1"/>
  <c r="AF122" i="1"/>
  <c r="BA122" i="1"/>
  <c r="BK122" i="1"/>
  <c r="AS252" i="2" l="1"/>
  <c r="U253" i="2"/>
  <c r="AJ253" i="2" s="1"/>
  <c r="Q253" i="2"/>
  <c r="V253" i="2"/>
  <c r="AK253" i="2" s="1"/>
  <c r="O253" i="2"/>
  <c r="N253" i="2"/>
  <c r="Y253" i="2"/>
  <c r="AN253" i="2" s="1"/>
  <c r="P253" i="2"/>
  <c r="W253" i="2"/>
  <c r="AL253" i="2" s="1"/>
  <c r="X253" i="2"/>
  <c r="AM253" i="2" s="1"/>
  <c r="R253" i="2"/>
  <c r="T253" i="2"/>
  <c r="S253" i="2"/>
  <c r="AR252" i="2"/>
  <c r="S122" i="1"/>
  <c r="BB122" i="1"/>
  <c r="BL122" i="1"/>
  <c r="AG122" i="1"/>
  <c r="BD253" i="2" l="1"/>
  <c r="AI253" i="2"/>
  <c r="BC253" i="2"/>
  <c r="AH253" i="2"/>
  <c r="BB253" i="2"/>
  <c r="AG253" i="2"/>
  <c r="AY253" i="2"/>
  <c r="AD253" i="2"/>
  <c r="BA253" i="2"/>
  <c r="AF253" i="2"/>
  <c r="AZ253" i="2"/>
  <c r="AE253" i="2"/>
  <c r="AX253" i="2"/>
  <c r="AC253" i="2"/>
  <c r="BM253" i="2"/>
  <c r="BL253" i="2"/>
  <c r="BI253" i="2"/>
  <c r="BK253" i="2"/>
  <c r="L253" i="2"/>
  <c r="M253" i="2"/>
  <c r="K253" i="2"/>
  <c r="C252" i="2"/>
  <c r="BN253" i="2"/>
  <c r="BJ253" i="2"/>
  <c r="BH253" i="2"/>
  <c r="BM122" i="1"/>
  <c r="E121" i="1" s="1"/>
  <c r="BC122" i="1"/>
  <c r="B121" i="1" s="1"/>
  <c r="AH122" i="1"/>
  <c r="T122" i="1"/>
  <c r="AU253" i="2" l="1"/>
  <c r="Z253" i="2"/>
  <c r="AV253" i="2"/>
  <c r="AA253" i="2"/>
  <c r="AW253" i="2"/>
  <c r="AB253" i="2"/>
  <c r="BE253" i="2"/>
  <c r="BF253" i="2"/>
  <c r="BG253" i="2"/>
  <c r="AI122" i="1"/>
  <c r="U122" i="1"/>
  <c r="AJ122" i="1" s="1"/>
  <c r="B252" i="2" l="1"/>
  <c r="E252" i="2"/>
  <c r="AO253" i="2"/>
  <c r="V122" i="1"/>
  <c r="W122" i="1"/>
  <c r="AL122" i="1" s="1"/>
  <c r="D253" i="2" l="1"/>
  <c r="AP253" i="2"/>
  <c r="H254" i="2"/>
  <c r="J254" i="2" s="1"/>
  <c r="AK122" i="1"/>
  <c r="X122" i="1"/>
  <c r="AM122" i="1" s="1"/>
  <c r="AS253" i="2" l="1"/>
  <c r="N254" i="2"/>
  <c r="S254" i="2"/>
  <c r="Q254" i="2"/>
  <c r="X254" i="2"/>
  <c r="AM254" i="2" s="1"/>
  <c r="T254" i="2"/>
  <c r="W254" i="2"/>
  <c r="AL254" i="2" s="1"/>
  <c r="U254" i="2"/>
  <c r="AJ254" i="2" s="1"/>
  <c r="R254" i="2"/>
  <c r="P254" i="2"/>
  <c r="O254" i="2"/>
  <c r="Y254" i="2"/>
  <c r="AN254" i="2" s="1"/>
  <c r="V254" i="2"/>
  <c r="AK254" i="2" s="1"/>
  <c r="AR253" i="2"/>
  <c r="AN122" i="1"/>
  <c r="D122" i="1" s="1"/>
  <c r="AY254" i="2" l="1"/>
  <c r="AD254" i="2"/>
  <c r="BB254" i="2"/>
  <c r="AG254" i="2"/>
  <c r="BC254" i="2"/>
  <c r="AH254" i="2"/>
  <c r="AZ254" i="2"/>
  <c r="AE254" i="2"/>
  <c r="BD254" i="2"/>
  <c r="AI254" i="2"/>
  <c r="BA254" i="2"/>
  <c r="AF254" i="2"/>
  <c r="AX254" i="2"/>
  <c r="AC254" i="2"/>
  <c r="BI254" i="2"/>
  <c r="BL254" i="2"/>
  <c r="BM254" i="2"/>
  <c r="K254" i="2"/>
  <c r="L254" i="2"/>
  <c r="M254" i="2"/>
  <c r="C253" i="2"/>
  <c r="BJ254" i="2"/>
  <c r="BN254" i="2"/>
  <c r="BK254" i="2"/>
  <c r="BH254" i="2"/>
  <c r="G123" i="1"/>
  <c r="AO122" i="1"/>
  <c r="AR122" i="1" s="1"/>
  <c r="AQ122" i="1"/>
  <c r="AV254" i="2" l="1"/>
  <c r="AA254" i="2"/>
  <c r="AW254" i="2"/>
  <c r="AB254" i="2"/>
  <c r="AU254" i="2"/>
  <c r="Z254" i="2"/>
  <c r="BF254" i="2"/>
  <c r="BG254" i="2"/>
  <c r="BE254" i="2"/>
  <c r="B253" i="2"/>
  <c r="N123" i="1"/>
  <c r="BH123" i="1" s="1"/>
  <c r="M123" i="1"/>
  <c r="BG123" i="1" s="1"/>
  <c r="J123" i="1"/>
  <c r="K123" i="1"/>
  <c r="C122" i="1"/>
  <c r="L123" i="1"/>
  <c r="AX123" i="1"/>
  <c r="AO254" i="2" l="1"/>
  <c r="H255" i="2" s="1"/>
  <c r="J255" i="2" s="1"/>
  <c r="E253" i="2"/>
  <c r="AP254" i="2"/>
  <c r="AC123" i="1"/>
  <c r="AB123" i="1"/>
  <c r="AW123" i="1"/>
  <c r="Y123" i="1"/>
  <c r="AT123" i="1"/>
  <c r="BD123" i="1"/>
  <c r="AV123" i="1"/>
  <c r="AA123" i="1"/>
  <c r="BF123" i="1"/>
  <c r="O123" i="1"/>
  <c r="AU123" i="1"/>
  <c r="Z123" i="1"/>
  <c r="BE123" i="1"/>
  <c r="D254" i="2" l="1"/>
  <c r="AS254" i="2"/>
  <c r="O255" i="2"/>
  <c r="P255" i="2"/>
  <c r="U255" i="2"/>
  <c r="AJ255" i="2" s="1"/>
  <c r="X255" i="2"/>
  <c r="AM255" i="2" s="1"/>
  <c r="R255" i="2"/>
  <c r="Q255" i="2"/>
  <c r="T255" i="2"/>
  <c r="V255" i="2"/>
  <c r="AK255" i="2" s="1"/>
  <c r="W255" i="2"/>
  <c r="AL255" i="2" s="1"/>
  <c r="S255" i="2"/>
  <c r="Y255" i="2"/>
  <c r="AN255" i="2" s="1"/>
  <c r="N255" i="2"/>
  <c r="AR254" i="2"/>
  <c r="P123" i="1"/>
  <c r="AY123" i="1"/>
  <c r="AD123" i="1"/>
  <c r="BI123" i="1"/>
  <c r="AX255" i="2" l="1"/>
  <c r="AC255" i="2"/>
  <c r="BC255" i="2"/>
  <c r="AH255" i="2"/>
  <c r="BA255" i="2"/>
  <c r="AF255" i="2"/>
  <c r="AZ255" i="2"/>
  <c r="AE255" i="2"/>
  <c r="BD255" i="2"/>
  <c r="AI255" i="2"/>
  <c r="BB255" i="2"/>
  <c r="AG255" i="2"/>
  <c r="AY255" i="2"/>
  <c r="AD255" i="2"/>
  <c r="BH255" i="2"/>
  <c r="BM255" i="2"/>
  <c r="BK255" i="2"/>
  <c r="BJ255" i="2"/>
  <c r="K255" i="2"/>
  <c r="C254" i="2"/>
  <c r="L255" i="2"/>
  <c r="M255" i="2"/>
  <c r="BN255" i="2"/>
  <c r="BL255" i="2"/>
  <c r="BI255" i="2"/>
  <c r="Q123" i="1"/>
  <c r="AZ123" i="1"/>
  <c r="BJ123" i="1"/>
  <c r="AE123" i="1"/>
  <c r="R123" i="1"/>
  <c r="S123" i="1" s="1"/>
  <c r="AW255" i="2" l="1"/>
  <c r="AB255" i="2"/>
  <c r="AV255" i="2"/>
  <c r="AA255" i="2"/>
  <c r="AU255" i="2"/>
  <c r="Z255" i="2"/>
  <c r="BF255" i="2"/>
  <c r="BE255" i="2"/>
  <c r="BG255" i="2"/>
  <c r="AH123" i="1"/>
  <c r="BM123" i="1"/>
  <c r="BC123" i="1"/>
  <c r="BK123" i="1"/>
  <c r="BA123" i="1"/>
  <c r="AF123" i="1"/>
  <c r="T123" i="1"/>
  <c r="AI123" i="1" s="1"/>
  <c r="AG123" i="1"/>
  <c r="BB123" i="1"/>
  <c r="BL123" i="1"/>
  <c r="AO255" i="2" l="1"/>
  <c r="B254" i="2"/>
  <c r="E254" i="2"/>
  <c r="B122" i="1"/>
  <c r="U123" i="1"/>
  <c r="E122" i="1"/>
  <c r="AP255" i="2" l="1"/>
  <c r="D255" i="2"/>
  <c r="H256" i="2"/>
  <c r="J256" i="2" s="1"/>
  <c r="AJ123" i="1"/>
  <c r="V123" i="1"/>
  <c r="AK123" i="1" s="1"/>
  <c r="AS255" i="2" l="1"/>
  <c r="U256" i="2"/>
  <c r="AJ256" i="2" s="1"/>
  <c r="V256" i="2"/>
  <c r="AK256" i="2" s="1"/>
  <c r="Y256" i="2"/>
  <c r="AN256" i="2" s="1"/>
  <c r="N256" i="2"/>
  <c r="O256" i="2"/>
  <c r="X256" i="2"/>
  <c r="AM256" i="2" s="1"/>
  <c r="P256" i="2"/>
  <c r="S256" i="2"/>
  <c r="W256" i="2"/>
  <c r="AL256" i="2" s="1"/>
  <c r="Q256" i="2"/>
  <c r="T256" i="2"/>
  <c r="R256" i="2"/>
  <c r="AR255" i="2"/>
  <c r="W123" i="1"/>
  <c r="BD256" i="2" l="1"/>
  <c r="AI256" i="2"/>
  <c r="AZ256" i="2"/>
  <c r="AE256" i="2"/>
  <c r="BB256" i="2"/>
  <c r="AG256" i="2"/>
  <c r="BA256" i="2"/>
  <c r="AF256" i="2"/>
  <c r="BC256" i="2"/>
  <c r="AH256" i="2"/>
  <c r="AX256" i="2"/>
  <c r="AC256" i="2"/>
  <c r="AY256" i="2"/>
  <c r="AD256" i="2"/>
  <c r="BL256" i="2"/>
  <c r="BK256" i="2"/>
  <c r="BM256" i="2"/>
  <c r="BH256" i="2"/>
  <c r="K256" i="2"/>
  <c r="M256" i="2"/>
  <c r="C255" i="2"/>
  <c r="L256" i="2"/>
  <c r="BN256" i="2"/>
  <c r="BJ256" i="2"/>
  <c r="BI256" i="2"/>
  <c r="AL123" i="1"/>
  <c r="X123" i="1"/>
  <c r="AM123" i="1" s="1"/>
  <c r="AV256" i="2" l="1"/>
  <c r="AA256" i="2"/>
  <c r="AU256" i="2"/>
  <c r="Z256" i="2"/>
  <c r="AW256" i="2"/>
  <c r="AB256" i="2"/>
  <c r="BE256" i="2"/>
  <c r="BF256" i="2"/>
  <c r="BG256" i="2"/>
  <c r="AN123" i="1"/>
  <c r="AO123" i="1" s="1"/>
  <c r="AR123" i="1" s="1"/>
  <c r="E255" i="2" l="1"/>
  <c r="B255" i="2"/>
  <c r="AO256" i="2"/>
  <c r="G124" i="1"/>
  <c r="D123" i="1"/>
  <c r="N124" i="1"/>
  <c r="M124" i="1"/>
  <c r="AQ123" i="1"/>
  <c r="AP256" i="2" l="1"/>
  <c r="D256" i="2"/>
  <c r="H257" i="2"/>
  <c r="J257" i="2" s="1"/>
  <c r="C123" i="1"/>
  <c r="L124" i="1"/>
  <c r="J124" i="1"/>
  <c r="K124" i="1"/>
  <c r="AX124" i="1"/>
  <c r="BH124" i="1"/>
  <c r="AC124" i="1"/>
  <c r="AW124" i="1"/>
  <c r="AB124" i="1"/>
  <c r="BG124" i="1"/>
  <c r="AS256" i="2" l="1"/>
  <c r="Y257" i="2"/>
  <c r="AN257" i="2" s="1"/>
  <c r="R257" i="2"/>
  <c r="U257" i="2"/>
  <c r="AJ257" i="2" s="1"/>
  <c r="V257" i="2"/>
  <c r="AK257" i="2" s="1"/>
  <c r="S257" i="2"/>
  <c r="O257" i="2"/>
  <c r="P257" i="2"/>
  <c r="T257" i="2"/>
  <c r="X257" i="2"/>
  <c r="AM257" i="2" s="1"/>
  <c r="W257" i="2"/>
  <c r="AL257" i="2" s="1"/>
  <c r="Q257" i="2"/>
  <c r="N257" i="2"/>
  <c r="AR256" i="2"/>
  <c r="AT124" i="1"/>
  <c r="Y124" i="1"/>
  <c r="BD124" i="1"/>
  <c r="Z124" i="1"/>
  <c r="BE124" i="1"/>
  <c r="AU124" i="1"/>
  <c r="AA124" i="1"/>
  <c r="AV124" i="1"/>
  <c r="BF124" i="1"/>
  <c r="O124" i="1"/>
  <c r="P124" i="1"/>
  <c r="BA257" i="2" l="1"/>
  <c r="AF257" i="2"/>
  <c r="AX257" i="2"/>
  <c r="AC257" i="2"/>
  <c r="BD257" i="2"/>
  <c r="AI257" i="2"/>
  <c r="AY257" i="2"/>
  <c r="AD257" i="2"/>
  <c r="BB257" i="2"/>
  <c r="AG257" i="2"/>
  <c r="AZ257" i="2"/>
  <c r="AE257" i="2"/>
  <c r="BC257" i="2"/>
  <c r="AH257" i="2"/>
  <c r="BH257" i="2"/>
  <c r="BN257" i="2"/>
  <c r="BI257" i="2"/>
  <c r="BL257" i="2"/>
  <c r="L257" i="2"/>
  <c r="C256" i="2"/>
  <c r="K257" i="2"/>
  <c r="M257" i="2"/>
  <c r="BK257" i="2"/>
  <c r="BJ257" i="2"/>
  <c r="BM257" i="2"/>
  <c r="AD124" i="1"/>
  <c r="BI124" i="1"/>
  <c r="AY124" i="1"/>
  <c r="AZ124" i="1"/>
  <c r="AE124" i="1"/>
  <c r="BJ124" i="1"/>
  <c r="Q124" i="1"/>
  <c r="AU257" i="2" l="1"/>
  <c r="Z257" i="2"/>
  <c r="AV257" i="2"/>
  <c r="AA257" i="2"/>
  <c r="AW257" i="2"/>
  <c r="AB257" i="2"/>
  <c r="BE257" i="2"/>
  <c r="BF257" i="2"/>
  <c r="BG257" i="2"/>
  <c r="R124" i="1"/>
  <c r="BA124" i="1"/>
  <c r="BK124" i="1"/>
  <c r="AF124" i="1"/>
  <c r="S124" i="1"/>
  <c r="T124" i="1"/>
  <c r="AI124" i="1" s="1"/>
  <c r="E256" i="2" l="1"/>
  <c r="B256" i="2"/>
  <c r="AO257" i="2"/>
  <c r="BM124" i="1"/>
  <c r="BC124" i="1"/>
  <c r="AH124" i="1"/>
  <c r="AG124" i="1"/>
  <c r="BB124" i="1"/>
  <c r="BL124" i="1"/>
  <c r="U124" i="1"/>
  <c r="AJ124" i="1" s="1"/>
  <c r="D257" i="2" l="1"/>
  <c r="H258" i="2"/>
  <c r="J258" i="2" s="1"/>
  <c r="AP257" i="2"/>
  <c r="V124" i="1"/>
  <c r="AK124" i="1" s="1"/>
  <c r="E123" i="1"/>
  <c r="B123" i="1"/>
  <c r="AS257" i="2" l="1"/>
  <c r="U258" i="2"/>
  <c r="AJ258" i="2" s="1"/>
  <c r="X258" i="2"/>
  <c r="AM258" i="2" s="1"/>
  <c r="N258" i="2"/>
  <c r="S258" i="2"/>
  <c r="W258" i="2"/>
  <c r="AL258" i="2" s="1"/>
  <c r="Y258" i="2"/>
  <c r="AN258" i="2" s="1"/>
  <c r="O258" i="2"/>
  <c r="Q258" i="2"/>
  <c r="R258" i="2"/>
  <c r="V258" i="2"/>
  <c r="AK258" i="2" s="1"/>
  <c r="T258" i="2"/>
  <c r="P258" i="2"/>
  <c r="AR257" i="2"/>
  <c r="W124" i="1"/>
  <c r="AZ258" i="2" l="1"/>
  <c r="AE258" i="2"/>
  <c r="BA258" i="2"/>
  <c r="AF258" i="2"/>
  <c r="BC258" i="2"/>
  <c r="AH258" i="2"/>
  <c r="BD258" i="2"/>
  <c r="AI258" i="2"/>
  <c r="BB258" i="2"/>
  <c r="AG258" i="2"/>
  <c r="AY258" i="2"/>
  <c r="AD258" i="2"/>
  <c r="AX258" i="2"/>
  <c r="AC258" i="2"/>
  <c r="BJ258" i="2"/>
  <c r="BK258" i="2"/>
  <c r="BM258" i="2"/>
  <c r="K258" i="2"/>
  <c r="L258" i="2"/>
  <c r="M258" i="2"/>
  <c r="C257" i="2"/>
  <c r="BN258" i="2"/>
  <c r="BL258" i="2"/>
  <c r="BI258" i="2"/>
  <c r="BH258" i="2"/>
  <c r="AL124" i="1"/>
  <c r="X124" i="1"/>
  <c r="AM124" i="1" s="1"/>
  <c r="AV258" i="2" l="1"/>
  <c r="AA258" i="2"/>
  <c r="AW258" i="2"/>
  <c r="AB258" i="2"/>
  <c r="AU258" i="2"/>
  <c r="Z258" i="2"/>
  <c r="BF258" i="2"/>
  <c r="BG258" i="2"/>
  <c r="BE258" i="2"/>
  <c r="AN124" i="1"/>
  <c r="G125" i="1" s="1"/>
  <c r="E257" i="2" l="1"/>
  <c r="B257" i="2"/>
  <c r="AO258" i="2"/>
  <c r="AP258" i="2" s="1"/>
  <c r="D124" i="1"/>
  <c r="AO124" i="1"/>
  <c r="AR124" i="1" s="1"/>
  <c r="D258" i="2" l="1"/>
  <c r="H259" i="2"/>
  <c r="J259" i="2" s="1"/>
  <c r="AS258" i="2"/>
  <c r="U259" i="2"/>
  <c r="AJ259" i="2" s="1"/>
  <c r="Q259" i="2"/>
  <c r="Y259" i="2"/>
  <c r="AN259" i="2" s="1"/>
  <c r="V259" i="2"/>
  <c r="AK259" i="2" s="1"/>
  <c r="O259" i="2"/>
  <c r="T259" i="2"/>
  <c r="N259" i="2"/>
  <c r="P259" i="2"/>
  <c r="W259" i="2"/>
  <c r="AL259" i="2" s="1"/>
  <c r="X259" i="2"/>
  <c r="AM259" i="2" s="1"/>
  <c r="R259" i="2"/>
  <c r="S259" i="2"/>
  <c r="AR258" i="2"/>
  <c r="M125" i="1"/>
  <c r="BG125" i="1" s="1"/>
  <c r="AQ124" i="1"/>
  <c r="C124" i="1" s="1"/>
  <c r="N125" i="1"/>
  <c r="AC125" i="1" s="1"/>
  <c r="BC259" i="2" l="1"/>
  <c r="AH259" i="2"/>
  <c r="AZ259" i="2"/>
  <c r="AE259" i="2"/>
  <c r="BD259" i="2"/>
  <c r="AI259" i="2"/>
  <c r="BA259" i="2"/>
  <c r="AF259" i="2"/>
  <c r="BB259" i="2"/>
  <c r="AG259" i="2"/>
  <c r="AX259" i="2"/>
  <c r="AC259" i="2"/>
  <c r="AY259" i="2"/>
  <c r="AD259" i="2"/>
  <c r="BM259" i="2"/>
  <c r="BJ259" i="2"/>
  <c r="BN259" i="2"/>
  <c r="BK259" i="2"/>
  <c r="M259" i="2"/>
  <c r="C258" i="2"/>
  <c r="K259" i="2"/>
  <c r="L259" i="2"/>
  <c r="BL259" i="2"/>
  <c r="BH259" i="2"/>
  <c r="BI259" i="2"/>
  <c r="AW125" i="1"/>
  <c r="BH125" i="1"/>
  <c r="L125" i="1"/>
  <c r="BF125" i="1" s="1"/>
  <c r="AB125" i="1"/>
  <c r="K125" i="1"/>
  <c r="BE125" i="1" s="1"/>
  <c r="AX125" i="1"/>
  <c r="J125" i="1"/>
  <c r="BD125" i="1" s="1"/>
  <c r="O125" i="1"/>
  <c r="AU259" i="2" l="1"/>
  <c r="Z259" i="2"/>
  <c r="AW259" i="2"/>
  <c r="AB259" i="2"/>
  <c r="AV259" i="2"/>
  <c r="AA259" i="2"/>
  <c r="BE259" i="2"/>
  <c r="BG259" i="2"/>
  <c r="BF259" i="2"/>
  <c r="AA125" i="1"/>
  <c r="AV125" i="1"/>
  <c r="AT125" i="1"/>
  <c r="Y125" i="1"/>
  <c r="AU125" i="1"/>
  <c r="Z125" i="1"/>
  <c r="BI125" i="1"/>
  <c r="AY125" i="1"/>
  <c r="AD125" i="1"/>
  <c r="P125" i="1"/>
  <c r="E258" i="2" l="1"/>
  <c r="B258" i="2"/>
  <c r="AO259" i="2"/>
  <c r="Q125" i="1"/>
  <c r="AZ125" i="1"/>
  <c r="AE125" i="1"/>
  <c r="BJ125" i="1"/>
  <c r="R125" i="1"/>
  <c r="D259" i="2" l="1"/>
  <c r="H260" i="2"/>
  <c r="J260" i="2" s="1"/>
  <c r="AP259" i="2"/>
  <c r="BA125" i="1"/>
  <c r="AF125" i="1"/>
  <c r="BK125" i="1"/>
  <c r="S125" i="1"/>
  <c r="T125" i="1"/>
  <c r="AI125" i="1" s="1"/>
  <c r="BB125" i="1"/>
  <c r="BL125" i="1"/>
  <c r="AG125" i="1"/>
  <c r="AS259" i="2" l="1"/>
  <c r="R260" i="2"/>
  <c r="S260" i="2"/>
  <c r="W260" i="2"/>
  <c r="AL260" i="2" s="1"/>
  <c r="X260" i="2"/>
  <c r="AM260" i="2" s="1"/>
  <c r="T260" i="2"/>
  <c r="P260" i="2"/>
  <c r="Y260" i="2"/>
  <c r="AN260" i="2" s="1"/>
  <c r="Q260" i="2"/>
  <c r="N260" i="2"/>
  <c r="O260" i="2"/>
  <c r="U260" i="2"/>
  <c r="AJ260" i="2" s="1"/>
  <c r="V260" i="2"/>
  <c r="AK260" i="2" s="1"/>
  <c r="AR259" i="2"/>
  <c r="U125" i="1"/>
  <c r="AJ125" i="1" s="1"/>
  <c r="AH125" i="1"/>
  <c r="BC125" i="1"/>
  <c r="B124" i="1" s="1"/>
  <c r="BM125" i="1"/>
  <c r="E124" i="1" s="1"/>
  <c r="V125" i="1"/>
  <c r="AK125" i="1" s="1"/>
  <c r="AX260" i="2" l="1"/>
  <c r="AC260" i="2"/>
  <c r="AY260" i="2"/>
  <c r="AD260" i="2"/>
  <c r="BA260" i="2"/>
  <c r="AF260" i="2"/>
  <c r="AZ260" i="2"/>
  <c r="AE260" i="2"/>
  <c r="BC260" i="2"/>
  <c r="AH260" i="2"/>
  <c r="BD260" i="2"/>
  <c r="AI260" i="2"/>
  <c r="BB260" i="2"/>
  <c r="AG260" i="2"/>
  <c r="BI260" i="2"/>
  <c r="BK260" i="2"/>
  <c r="BJ260" i="2"/>
  <c r="BM260" i="2"/>
  <c r="M260" i="2"/>
  <c r="C259" i="2"/>
  <c r="K260" i="2"/>
  <c r="L260" i="2"/>
  <c r="BH260" i="2"/>
  <c r="BN260" i="2"/>
  <c r="BL260" i="2"/>
  <c r="W125" i="1"/>
  <c r="AL125" i="1" s="1"/>
  <c r="AU260" i="2" l="1"/>
  <c r="Z260" i="2"/>
  <c r="AW260" i="2"/>
  <c r="AB260" i="2"/>
  <c r="AV260" i="2"/>
  <c r="AA260" i="2"/>
  <c r="BE260" i="2"/>
  <c r="BG260" i="2"/>
  <c r="BF260" i="2"/>
  <c r="X125" i="1"/>
  <c r="AM125" i="1" s="1"/>
  <c r="AN125" i="1" s="1"/>
  <c r="E259" i="2" l="1"/>
  <c r="B259" i="2"/>
  <c r="AO260" i="2"/>
  <c r="D125" i="1"/>
  <c r="G126" i="1"/>
  <c r="AO125" i="1"/>
  <c r="AR125" i="1" s="1"/>
  <c r="D260" i="2" l="1"/>
  <c r="H261" i="2"/>
  <c r="J261" i="2" s="1"/>
  <c r="AP260" i="2"/>
  <c r="M126" i="1"/>
  <c r="N126" i="1"/>
  <c r="AQ125" i="1"/>
  <c r="AS260" i="2" l="1"/>
  <c r="W261" i="2"/>
  <c r="AL261" i="2" s="1"/>
  <c r="V261" i="2"/>
  <c r="AK261" i="2" s="1"/>
  <c r="S261" i="2"/>
  <c r="O261" i="2"/>
  <c r="T261" i="2"/>
  <c r="U261" i="2"/>
  <c r="AJ261" i="2" s="1"/>
  <c r="X261" i="2"/>
  <c r="AM261" i="2" s="1"/>
  <c r="R261" i="2"/>
  <c r="Y261" i="2"/>
  <c r="AN261" i="2" s="1"/>
  <c r="P261" i="2"/>
  <c r="N261" i="2"/>
  <c r="Q261" i="2"/>
  <c r="AR260" i="2"/>
  <c r="L126" i="1"/>
  <c r="K126" i="1"/>
  <c r="J126" i="1"/>
  <c r="C125" i="1"/>
  <c r="BG126" i="1"/>
  <c r="AW126" i="1"/>
  <c r="AB126" i="1"/>
  <c r="AX126" i="1"/>
  <c r="BH126" i="1"/>
  <c r="AC126" i="1"/>
  <c r="BA261" i="2" l="1"/>
  <c r="AF261" i="2"/>
  <c r="AZ261" i="2"/>
  <c r="AE261" i="2"/>
  <c r="BB261" i="2"/>
  <c r="AG261" i="2"/>
  <c r="AY261" i="2"/>
  <c r="AD261" i="2"/>
  <c r="AX261" i="2"/>
  <c r="AC261" i="2"/>
  <c r="BD261" i="2"/>
  <c r="AI261" i="2"/>
  <c r="BC261" i="2"/>
  <c r="AH261" i="2"/>
  <c r="BK261" i="2"/>
  <c r="BJ261" i="2"/>
  <c r="BL261" i="2"/>
  <c r="BI261" i="2"/>
  <c r="L261" i="2"/>
  <c r="K261" i="2"/>
  <c r="M261" i="2"/>
  <c r="C260" i="2"/>
  <c r="BH261" i="2"/>
  <c r="BN261" i="2"/>
  <c r="BM261" i="2"/>
  <c r="Y126" i="1"/>
  <c r="AT126" i="1"/>
  <c r="BD126" i="1"/>
  <c r="AV126" i="1"/>
  <c r="AA126" i="1"/>
  <c r="BF126" i="1"/>
  <c r="O126" i="1"/>
  <c r="BE126" i="1"/>
  <c r="Z126" i="1"/>
  <c r="AU126" i="1"/>
  <c r="AW261" i="2" l="1"/>
  <c r="AB261" i="2"/>
  <c r="AV261" i="2"/>
  <c r="AA261" i="2"/>
  <c r="AU261" i="2"/>
  <c r="Z261" i="2"/>
  <c r="BG261" i="2"/>
  <c r="BF261" i="2"/>
  <c r="BE261" i="2"/>
  <c r="P126" i="1"/>
  <c r="AD126" i="1"/>
  <c r="AY126" i="1"/>
  <c r="BI126" i="1"/>
  <c r="Q126" i="1"/>
  <c r="B260" i="2" l="1"/>
  <c r="E260" i="2"/>
  <c r="AO261" i="2"/>
  <c r="AP261" i="2" s="1"/>
  <c r="R126" i="1"/>
  <c r="AF126" i="1"/>
  <c r="BA126" i="1"/>
  <c r="BK126" i="1"/>
  <c r="S126" i="1"/>
  <c r="AE126" i="1"/>
  <c r="BJ126" i="1"/>
  <c r="AZ126" i="1"/>
  <c r="T126" i="1"/>
  <c r="AI126" i="1" s="1"/>
  <c r="D261" i="2" l="1"/>
  <c r="H262" i="2"/>
  <c r="J262" i="2" s="1"/>
  <c r="AS261" i="2"/>
  <c r="X262" i="2"/>
  <c r="AM262" i="2" s="1"/>
  <c r="T262" i="2"/>
  <c r="W262" i="2"/>
  <c r="AL262" i="2" s="1"/>
  <c r="P262" i="2"/>
  <c r="S262" i="2"/>
  <c r="Q262" i="2"/>
  <c r="O262" i="2"/>
  <c r="Y262" i="2"/>
  <c r="AN262" i="2" s="1"/>
  <c r="V262" i="2"/>
  <c r="AK262" i="2" s="1"/>
  <c r="U262" i="2"/>
  <c r="AJ262" i="2" s="1"/>
  <c r="R262" i="2"/>
  <c r="N262" i="2"/>
  <c r="AR261" i="2"/>
  <c r="AH126" i="1"/>
  <c r="BM126" i="1"/>
  <c r="BC126" i="1"/>
  <c r="AG126" i="1"/>
  <c r="BL126" i="1"/>
  <c r="BB126" i="1"/>
  <c r="U126" i="1"/>
  <c r="AJ126" i="1" s="1"/>
  <c r="BB262" i="2" l="1"/>
  <c r="AG262" i="2"/>
  <c r="AY262" i="2"/>
  <c r="AD262" i="2"/>
  <c r="AX262" i="2"/>
  <c r="AC262" i="2"/>
  <c r="BA262" i="2"/>
  <c r="AF262" i="2"/>
  <c r="AZ262" i="2"/>
  <c r="AE262" i="2"/>
  <c r="BD262" i="2"/>
  <c r="AI262" i="2"/>
  <c r="BC262" i="2"/>
  <c r="AH262" i="2"/>
  <c r="BH262" i="2"/>
  <c r="BK262" i="2"/>
  <c r="BJ262" i="2"/>
  <c r="BN262" i="2"/>
  <c r="M262" i="2"/>
  <c r="K262" i="2"/>
  <c r="C261" i="2"/>
  <c r="L262" i="2"/>
  <c r="BL262" i="2"/>
  <c r="BI262" i="2"/>
  <c r="BM262" i="2"/>
  <c r="E125" i="1"/>
  <c r="V126" i="1"/>
  <c r="B125" i="1"/>
  <c r="AU262" i="2" l="1"/>
  <c r="Z262" i="2"/>
  <c r="AW262" i="2"/>
  <c r="AB262" i="2"/>
  <c r="AV262" i="2"/>
  <c r="AA262" i="2"/>
  <c r="BG262" i="2"/>
  <c r="BF262" i="2"/>
  <c r="BE262" i="2"/>
  <c r="AK126" i="1"/>
  <c r="W126" i="1"/>
  <c r="AL126" i="1" s="1"/>
  <c r="E261" i="2" l="1"/>
  <c r="AO262" i="2"/>
  <c r="AP262" i="2" s="1"/>
  <c r="B261" i="2"/>
  <c r="X126" i="1"/>
  <c r="AM126" i="1" s="1"/>
  <c r="AN126" i="1" s="1"/>
  <c r="D262" i="2" l="1"/>
  <c r="H263" i="2"/>
  <c r="J263" i="2" s="1"/>
  <c r="AS262" i="2"/>
  <c r="S263" i="2"/>
  <c r="U263" i="2"/>
  <c r="AJ263" i="2" s="1"/>
  <c r="T263" i="2"/>
  <c r="O263" i="2"/>
  <c r="Y263" i="2"/>
  <c r="AN263" i="2" s="1"/>
  <c r="V263" i="2"/>
  <c r="AK263" i="2" s="1"/>
  <c r="Q263" i="2"/>
  <c r="P263" i="2"/>
  <c r="N263" i="2"/>
  <c r="X263" i="2"/>
  <c r="AM263" i="2" s="1"/>
  <c r="R263" i="2"/>
  <c r="W263" i="2"/>
  <c r="AL263" i="2" s="1"/>
  <c r="AR262" i="2"/>
  <c r="G127" i="1"/>
  <c r="D126" i="1"/>
  <c r="AO126" i="1"/>
  <c r="AR126" i="1" s="1"/>
  <c r="AX263" i="2" l="1"/>
  <c r="AC263" i="2"/>
  <c r="BA263" i="2"/>
  <c r="AF263" i="2"/>
  <c r="AZ263" i="2"/>
  <c r="AE263" i="2"/>
  <c r="AY263" i="2"/>
  <c r="AD263" i="2"/>
  <c r="BB263" i="2"/>
  <c r="AG263" i="2"/>
  <c r="BD263" i="2"/>
  <c r="AI263" i="2"/>
  <c r="BC263" i="2"/>
  <c r="AH263" i="2"/>
  <c r="BJ263" i="2"/>
  <c r="BI263" i="2"/>
  <c r="C262" i="2"/>
  <c r="L263" i="2"/>
  <c r="K263" i="2"/>
  <c r="M263" i="2"/>
  <c r="BL263" i="2"/>
  <c r="BH263" i="2"/>
  <c r="BK263" i="2"/>
  <c r="BN263" i="2"/>
  <c r="BM263" i="2"/>
  <c r="M127" i="1"/>
  <c r="N127" i="1"/>
  <c r="AQ126" i="1"/>
  <c r="AW263" i="2" l="1"/>
  <c r="AB263" i="2"/>
  <c r="AU263" i="2"/>
  <c r="Z263" i="2"/>
  <c r="AV263" i="2"/>
  <c r="AA263" i="2"/>
  <c r="BE263" i="2"/>
  <c r="BG263" i="2"/>
  <c r="BF263" i="2"/>
  <c r="J127" i="1"/>
  <c r="C126" i="1"/>
  <c r="K127" i="1"/>
  <c r="L127" i="1"/>
  <c r="BG127" i="1"/>
  <c r="AB127" i="1"/>
  <c r="AW127" i="1"/>
  <c r="AC127" i="1"/>
  <c r="BH127" i="1"/>
  <c r="AX127" i="1"/>
  <c r="B262" i="2" l="1"/>
  <c r="E262" i="2"/>
  <c r="AO263" i="2"/>
  <c r="Z127" i="1"/>
  <c r="BE127" i="1"/>
  <c r="AU127" i="1"/>
  <c r="Y127" i="1"/>
  <c r="AT127" i="1"/>
  <c r="BD127" i="1"/>
  <c r="AA127" i="1"/>
  <c r="BF127" i="1"/>
  <c r="AV127" i="1"/>
  <c r="O127" i="1"/>
  <c r="H264" i="2" l="1"/>
  <c r="J264" i="2" s="1"/>
  <c r="AP263" i="2"/>
  <c r="D263" i="2"/>
  <c r="BI127" i="1"/>
  <c r="AD127" i="1"/>
  <c r="AY127" i="1"/>
  <c r="P127" i="1"/>
  <c r="AS263" i="2" l="1"/>
  <c r="Q264" i="2"/>
  <c r="T264" i="2"/>
  <c r="W264" i="2"/>
  <c r="AL264" i="2" s="1"/>
  <c r="X264" i="2"/>
  <c r="AM264" i="2" s="1"/>
  <c r="R264" i="2"/>
  <c r="P264" i="2"/>
  <c r="O264" i="2"/>
  <c r="Y264" i="2"/>
  <c r="AN264" i="2" s="1"/>
  <c r="N264" i="2"/>
  <c r="S264" i="2"/>
  <c r="U264" i="2"/>
  <c r="AJ264" i="2" s="1"/>
  <c r="V264" i="2"/>
  <c r="AK264" i="2" s="1"/>
  <c r="AR263" i="2"/>
  <c r="AZ127" i="1"/>
  <c r="BJ127" i="1"/>
  <c r="AE127" i="1"/>
  <c r="R127" i="1"/>
  <c r="S127" i="1" s="1"/>
  <c r="Q127" i="1"/>
  <c r="BC264" i="2" l="1"/>
  <c r="AH264" i="2"/>
  <c r="AZ264" i="2"/>
  <c r="AE264" i="2"/>
  <c r="BD264" i="2"/>
  <c r="AI264" i="2"/>
  <c r="AX264" i="2"/>
  <c r="AC264" i="2"/>
  <c r="AY264" i="2"/>
  <c r="AD264" i="2"/>
  <c r="BB264" i="2"/>
  <c r="AG264" i="2"/>
  <c r="BA264" i="2"/>
  <c r="AF264" i="2"/>
  <c r="BM264" i="2"/>
  <c r="BJ264" i="2"/>
  <c r="BN264" i="2"/>
  <c r="K264" i="2"/>
  <c r="L264" i="2"/>
  <c r="M264" i="2"/>
  <c r="C263" i="2"/>
  <c r="BH264" i="2"/>
  <c r="BI264" i="2"/>
  <c r="BL264" i="2"/>
  <c r="BK264" i="2"/>
  <c r="AH127" i="1"/>
  <c r="BM127" i="1"/>
  <c r="BC127" i="1"/>
  <c r="BK127" i="1"/>
  <c r="BA127" i="1"/>
  <c r="AF127" i="1"/>
  <c r="T127" i="1"/>
  <c r="AI127" i="1" s="1"/>
  <c r="BL127" i="1"/>
  <c r="BB127" i="1"/>
  <c r="AG127" i="1"/>
  <c r="U127" i="1"/>
  <c r="AJ127" i="1" s="1"/>
  <c r="AU264" i="2" l="1"/>
  <c r="Z264" i="2"/>
  <c r="AV264" i="2"/>
  <c r="AA264" i="2"/>
  <c r="AW264" i="2"/>
  <c r="AB264" i="2"/>
  <c r="BF264" i="2"/>
  <c r="BG264" i="2"/>
  <c r="BE264" i="2"/>
  <c r="E126" i="1"/>
  <c r="B126" i="1"/>
  <c r="V127" i="1"/>
  <c r="AK127" i="1" s="1"/>
  <c r="B263" i="2" l="1"/>
  <c r="E263" i="2"/>
  <c r="AO264" i="2"/>
  <c r="W127" i="1"/>
  <c r="AL127" i="1" s="1"/>
  <c r="X127" i="1"/>
  <c r="AM127" i="1" s="1"/>
  <c r="D264" i="2" l="1"/>
  <c r="H265" i="2"/>
  <c r="J265" i="2" s="1"/>
  <c r="AP264" i="2"/>
  <c r="AN127" i="1"/>
  <c r="AO127" i="1" s="1"/>
  <c r="AR127" i="1" s="1"/>
  <c r="AS264" i="2" l="1"/>
  <c r="U265" i="2"/>
  <c r="AJ265" i="2" s="1"/>
  <c r="Y265" i="2"/>
  <c r="AN265" i="2" s="1"/>
  <c r="T265" i="2"/>
  <c r="O265" i="2"/>
  <c r="W265" i="2"/>
  <c r="AL265" i="2" s="1"/>
  <c r="S265" i="2"/>
  <c r="P265" i="2"/>
  <c r="N265" i="2"/>
  <c r="X265" i="2"/>
  <c r="AM265" i="2" s="1"/>
  <c r="Q265" i="2"/>
  <c r="V265" i="2"/>
  <c r="AK265" i="2" s="1"/>
  <c r="R265" i="2"/>
  <c r="AR264" i="2"/>
  <c r="D127" i="1"/>
  <c r="G128" i="1"/>
  <c r="M128" i="1"/>
  <c r="N128" i="1"/>
  <c r="AQ127" i="1"/>
  <c r="BB265" i="2" l="1"/>
  <c r="AG265" i="2"/>
  <c r="BA265" i="2"/>
  <c r="AF265" i="2"/>
  <c r="AX265" i="2"/>
  <c r="AC265" i="2"/>
  <c r="BC265" i="2"/>
  <c r="AH265" i="2"/>
  <c r="AY265" i="2"/>
  <c r="AD265" i="2"/>
  <c r="AZ265" i="2"/>
  <c r="AE265" i="2"/>
  <c r="BD265" i="2"/>
  <c r="AI265" i="2"/>
  <c r="BL265" i="2"/>
  <c r="BK265" i="2"/>
  <c r="BH265" i="2"/>
  <c r="BM265" i="2"/>
  <c r="BI265" i="2"/>
  <c r="L265" i="2"/>
  <c r="C264" i="2"/>
  <c r="K265" i="2"/>
  <c r="M265" i="2"/>
  <c r="BJ265" i="2"/>
  <c r="BN265" i="2"/>
  <c r="AX128" i="1"/>
  <c r="BH128" i="1"/>
  <c r="AC128" i="1"/>
  <c r="AW128" i="1"/>
  <c r="AB128" i="1"/>
  <c r="BG128" i="1"/>
  <c r="K128" i="1"/>
  <c r="C127" i="1"/>
  <c r="J128" i="1"/>
  <c r="L128" i="1"/>
  <c r="AV265" i="2" l="1"/>
  <c r="AA265" i="2"/>
  <c r="AW265" i="2"/>
  <c r="AB265" i="2"/>
  <c r="AU265" i="2"/>
  <c r="Z265" i="2"/>
  <c r="BG265" i="2"/>
  <c r="BE265" i="2"/>
  <c r="BF265" i="2"/>
  <c r="AV128" i="1"/>
  <c r="BF128" i="1"/>
  <c r="AA128" i="1"/>
  <c r="O128" i="1"/>
  <c r="BD128" i="1"/>
  <c r="Y128" i="1"/>
  <c r="AT128" i="1"/>
  <c r="Z128" i="1"/>
  <c r="AU128" i="1"/>
  <c r="BE128" i="1"/>
  <c r="E264" i="2" l="1"/>
  <c r="B264" i="2"/>
  <c r="AO265" i="2"/>
  <c r="P128" i="1"/>
  <c r="Q128" i="1" s="1"/>
  <c r="AY128" i="1"/>
  <c r="AD128" i="1"/>
  <c r="BI128" i="1"/>
  <c r="AP265" i="2" l="1"/>
  <c r="H266" i="2"/>
  <c r="J266" i="2" s="1"/>
  <c r="D265" i="2"/>
  <c r="AF128" i="1"/>
  <c r="BA128" i="1"/>
  <c r="BK128" i="1"/>
  <c r="AE128" i="1"/>
  <c r="AZ128" i="1"/>
  <c r="BJ128" i="1"/>
  <c r="R128" i="1"/>
  <c r="S128" i="1" s="1"/>
  <c r="AS265" i="2" l="1"/>
  <c r="N266" i="2"/>
  <c r="S266" i="2"/>
  <c r="W266" i="2"/>
  <c r="AL266" i="2" s="1"/>
  <c r="X266" i="2"/>
  <c r="AM266" i="2" s="1"/>
  <c r="T266" i="2"/>
  <c r="P266" i="2"/>
  <c r="U266" i="2"/>
  <c r="AJ266" i="2" s="1"/>
  <c r="R266" i="2"/>
  <c r="Y266" i="2"/>
  <c r="AN266" i="2" s="1"/>
  <c r="O266" i="2"/>
  <c r="Q266" i="2"/>
  <c r="V266" i="2"/>
  <c r="AK266" i="2" s="1"/>
  <c r="AR265" i="2"/>
  <c r="BC128" i="1"/>
  <c r="AH128" i="1"/>
  <c r="BM128" i="1"/>
  <c r="T128" i="1"/>
  <c r="AI128" i="1" s="1"/>
  <c r="BL128" i="1"/>
  <c r="AG128" i="1"/>
  <c r="BB128" i="1"/>
  <c r="BA266" i="2" l="1"/>
  <c r="AF266" i="2"/>
  <c r="AY266" i="2"/>
  <c r="AD266" i="2"/>
  <c r="BB266" i="2"/>
  <c r="AG266" i="2"/>
  <c r="AZ266" i="2"/>
  <c r="AE266" i="2"/>
  <c r="BC266" i="2"/>
  <c r="AH266" i="2"/>
  <c r="BD266" i="2"/>
  <c r="AI266" i="2"/>
  <c r="AX266" i="2"/>
  <c r="AC266" i="2"/>
  <c r="BI266" i="2"/>
  <c r="BL266" i="2"/>
  <c r="BJ266" i="2"/>
  <c r="BM266" i="2"/>
  <c r="K266" i="2"/>
  <c r="L266" i="2"/>
  <c r="M266" i="2"/>
  <c r="C265" i="2"/>
  <c r="BK266" i="2"/>
  <c r="BN266" i="2"/>
  <c r="BH266" i="2"/>
  <c r="E127" i="1"/>
  <c r="B127" i="1"/>
  <c r="U128" i="1"/>
  <c r="AJ128" i="1" s="1"/>
  <c r="AV266" i="2" l="1"/>
  <c r="AA266" i="2"/>
  <c r="AW266" i="2"/>
  <c r="AB266" i="2"/>
  <c r="AU266" i="2"/>
  <c r="Z266" i="2"/>
  <c r="BG266" i="2"/>
  <c r="BE266" i="2"/>
  <c r="BF266" i="2"/>
  <c r="V128" i="1"/>
  <c r="AK128" i="1" s="1"/>
  <c r="X128" i="1"/>
  <c r="AM128" i="1" s="1"/>
  <c r="W128" i="1"/>
  <c r="AL128" i="1" s="1"/>
  <c r="AO266" i="2" l="1"/>
  <c r="E265" i="2"/>
  <c r="B265" i="2"/>
  <c r="AN128" i="1"/>
  <c r="G129" i="1" s="1"/>
  <c r="D266" i="2" l="1"/>
  <c r="H267" i="2"/>
  <c r="J267" i="2" s="1"/>
  <c r="AP266" i="2"/>
  <c r="D128" i="1"/>
  <c r="AO128" i="1"/>
  <c r="AR128" i="1" s="1"/>
  <c r="AS266" i="2" l="1"/>
  <c r="X267" i="2"/>
  <c r="AM267" i="2" s="1"/>
  <c r="R267" i="2"/>
  <c r="Q267" i="2"/>
  <c r="S267" i="2"/>
  <c r="W267" i="2"/>
  <c r="AL267" i="2" s="1"/>
  <c r="U267" i="2"/>
  <c r="AJ267" i="2" s="1"/>
  <c r="O267" i="2"/>
  <c r="N267" i="2"/>
  <c r="Y267" i="2"/>
  <c r="AN267" i="2" s="1"/>
  <c r="P267" i="2"/>
  <c r="V267" i="2"/>
  <c r="AK267" i="2" s="1"/>
  <c r="T267" i="2"/>
  <c r="AR266" i="2"/>
  <c r="V129" i="1"/>
  <c r="AK129" i="1" s="1"/>
  <c r="AQ128" i="1"/>
  <c r="J129" i="1" s="1"/>
  <c r="X129" i="1"/>
  <c r="AM129" i="1" s="1"/>
  <c r="W129" i="1"/>
  <c r="AL129" i="1" s="1"/>
  <c r="U129" i="1"/>
  <c r="AJ129" i="1" s="1"/>
  <c r="R129" i="1"/>
  <c r="BL129" i="1" s="1"/>
  <c r="P129" i="1"/>
  <c r="AZ129" i="1" s="1"/>
  <c r="M129" i="1"/>
  <c r="AB129" i="1" s="1"/>
  <c r="T129" i="1"/>
  <c r="AI129" i="1" s="1"/>
  <c r="Q129" i="1"/>
  <c r="BK129" i="1" s="1"/>
  <c r="O129" i="1"/>
  <c r="AY129" i="1" s="1"/>
  <c r="N129" i="1"/>
  <c r="BH129" i="1" s="1"/>
  <c r="L129" i="1"/>
  <c r="S129" i="1"/>
  <c r="BD267" i="2" l="1"/>
  <c r="AI267" i="2"/>
  <c r="AZ267" i="2"/>
  <c r="AE267" i="2"/>
  <c r="AX267" i="2"/>
  <c r="AC267" i="2"/>
  <c r="BC267" i="2"/>
  <c r="AH267" i="2"/>
  <c r="BB267" i="2"/>
  <c r="AG267" i="2"/>
  <c r="AY267" i="2"/>
  <c r="AD267" i="2"/>
  <c r="BA267" i="2"/>
  <c r="AF267" i="2"/>
  <c r="BN267" i="2"/>
  <c r="BJ267" i="2"/>
  <c r="BH267" i="2"/>
  <c r="BM267" i="2"/>
  <c r="BL267" i="2"/>
  <c r="K267" i="2"/>
  <c r="L267" i="2"/>
  <c r="M267" i="2"/>
  <c r="C266" i="2"/>
  <c r="BI267" i="2"/>
  <c r="BK267" i="2"/>
  <c r="BB129" i="1"/>
  <c r="BJ129" i="1"/>
  <c r="AG129" i="1"/>
  <c r="C128" i="1"/>
  <c r="AW129" i="1"/>
  <c r="AC129" i="1"/>
  <c r="AD129" i="1"/>
  <c r="AE129" i="1"/>
  <c r="BG129" i="1"/>
  <c r="K129" i="1"/>
  <c r="BE129" i="1" s="1"/>
  <c r="AX129" i="1"/>
  <c r="BA129" i="1"/>
  <c r="AF129" i="1"/>
  <c r="BI129" i="1"/>
  <c r="BM129" i="1"/>
  <c r="BC129" i="1"/>
  <c r="AH129" i="1"/>
  <c r="AV129" i="1"/>
  <c r="AA129" i="1"/>
  <c r="BF129" i="1"/>
  <c r="BD129" i="1"/>
  <c r="AT129" i="1"/>
  <c r="Y129" i="1"/>
  <c r="AV267" i="2" l="1"/>
  <c r="AA267" i="2"/>
  <c r="AW267" i="2"/>
  <c r="AB267" i="2"/>
  <c r="AU267" i="2"/>
  <c r="Z267" i="2"/>
  <c r="BF267" i="2"/>
  <c r="BG267" i="2"/>
  <c r="B266" i="2"/>
  <c r="BE267" i="2"/>
  <c r="Z129" i="1"/>
  <c r="AU129" i="1"/>
  <c r="B128" i="1" s="1"/>
  <c r="AN129" i="1"/>
  <c r="G130" i="1" s="1"/>
  <c r="E128" i="1"/>
  <c r="D129" i="1"/>
  <c r="E266" i="2" l="1"/>
  <c r="AO267" i="2"/>
  <c r="AO129" i="1"/>
  <c r="AQ129" i="1" s="1"/>
  <c r="AP267" i="2" l="1"/>
  <c r="D267" i="2"/>
  <c r="H268" i="2"/>
  <c r="J268" i="2" s="1"/>
  <c r="V130" i="1"/>
  <c r="AK130" i="1" s="1"/>
  <c r="Q130" i="1"/>
  <c r="BA130" i="1" s="1"/>
  <c r="T130" i="1"/>
  <c r="AI130" i="1" s="1"/>
  <c r="O130" i="1"/>
  <c r="AY130" i="1" s="1"/>
  <c r="M130" i="1"/>
  <c r="BG130" i="1" s="1"/>
  <c r="X130" i="1"/>
  <c r="AM130" i="1" s="1"/>
  <c r="U130" i="1"/>
  <c r="AJ130" i="1" s="1"/>
  <c r="S130" i="1"/>
  <c r="BC130" i="1" s="1"/>
  <c r="R130" i="1"/>
  <c r="BB130" i="1" s="1"/>
  <c r="N130" i="1"/>
  <c r="AC130" i="1" s="1"/>
  <c r="AR129" i="1"/>
  <c r="C129" i="1" s="1"/>
  <c r="BM130" i="1"/>
  <c r="J130" i="1"/>
  <c r="K130" i="1"/>
  <c r="L130" i="1"/>
  <c r="W130" i="1"/>
  <c r="AL130" i="1" s="1"/>
  <c r="AS267" i="2" l="1"/>
  <c r="Q268" i="2"/>
  <c r="U268" i="2"/>
  <c r="AJ268" i="2" s="1"/>
  <c r="V268" i="2"/>
  <c r="AK268" i="2" s="1"/>
  <c r="S268" i="2"/>
  <c r="W268" i="2"/>
  <c r="AL268" i="2" s="1"/>
  <c r="X268" i="2"/>
  <c r="AM268" i="2" s="1"/>
  <c r="O268" i="2"/>
  <c r="P268" i="2"/>
  <c r="Y268" i="2"/>
  <c r="AN268" i="2" s="1"/>
  <c r="R268" i="2"/>
  <c r="N268" i="2"/>
  <c r="T268" i="2"/>
  <c r="AR267" i="2"/>
  <c r="BH130" i="1"/>
  <c r="AG130" i="1"/>
  <c r="AF130" i="1"/>
  <c r="BI130" i="1"/>
  <c r="BK130" i="1"/>
  <c r="AB130" i="1"/>
  <c r="AW130" i="1"/>
  <c r="BL130" i="1"/>
  <c r="AD130" i="1"/>
  <c r="AX130" i="1"/>
  <c r="AH130" i="1"/>
  <c r="AU130" i="1"/>
  <c r="BE130" i="1"/>
  <c r="Z130" i="1"/>
  <c r="P130" i="1"/>
  <c r="AV130" i="1"/>
  <c r="AA130" i="1"/>
  <c r="BF130" i="1"/>
  <c r="Y130" i="1"/>
  <c r="AT130" i="1"/>
  <c r="BD130" i="1"/>
  <c r="AX268" i="2" l="1"/>
  <c r="AC268" i="2"/>
  <c r="AY268" i="2"/>
  <c r="AD268" i="2"/>
  <c r="BD268" i="2"/>
  <c r="AI268" i="2"/>
  <c r="BB268" i="2"/>
  <c r="AG268" i="2"/>
  <c r="AZ268" i="2"/>
  <c r="AE268" i="2"/>
  <c r="BC268" i="2"/>
  <c r="AH268" i="2"/>
  <c r="BA268" i="2"/>
  <c r="AF268" i="2"/>
  <c r="BN268" i="2"/>
  <c r="BL268" i="2"/>
  <c r="BJ268" i="2"/>
  <c r="BM268" i="2"/>
  <c r="L268" i="2"/>
  <c r="K268" i="2"/>
  <c r="M268" i="2"/>
  <c r="C267" i="2"/>
  <c r="BH268" i="2"/>
  <c r="BI268" i="2"/>
  <c r="BK268" i="2"/>
  <c r="AZ130" i="1"/>
  <c r="B129" i="1" s="1"/>
  <c r="AE130" i="1"/>
  <c r="BJ130" i="1"/>
  <c r="E129" i="1" s="1"/>
  <c r="AN130" i="1"/>
  <c r="AW268" i="2" l="1"/>
  <c r="AB268" i="2"/>
  <c r="AV268" i="2"/>
  <c r="AA268" i="2"/>
  <c r="AU268" i="2"/>
  <c r="Z268" i="2"/>
  <c r="AO268" i="2" s="1"/>
  <c r="BG268" i="2"/>
  <c r="BF268" i="2"/>
  <c r="BE268" i="2"/>
  <c r="G131" i="1"/>
  <c r="D130" i="1"/>
  <c r="AO130" i="1"/>
  <c r="E267" i="2" l="1"/>
  <c r="D268" i="2"/>
  <c r="H269" i="2"/>
  <c r="J269" i="2" s="1"/>
  <c r="AP268" i="2"/>
  <c r="B267" i="2"/>
  <c r="T131" i="1"/>
  <c r="AI131" i="1" s="1"/>
  <c r="AQ130" i="1"/>
  <c r="S131" i="1"/>
  <c r="BM131" i="1" s="1"/>
  <c r="AR130" i="1"/>
  <c r="M131" i="1"/>
  <c r="O131" i="1"/>
  <c r="N131" i="1"/>
  <c r="P131" i="1"/>
  <c r="Q131" i="1"/>
  <c r="R131" i="1"/>
  <c r="AH131" i="1"/>
  <c r="U131" i="1"/>
  <c r="AJ131" i="1" s="1"/>
  <c r="AS268" i="2" l="1"/>
  <c r="S269" i="2"/>
  <c r="X269" i="2"/>
  <c r="AM269" i="2" s="1"/>
  <c r="R269" i="2"/>
  <c r="U269" i="2"/>
  <c r="AJ269" i="2" s="1"/>
  <c r="Y269" i="2"/>
  <c r="AN269" i="2" s="1"/>
  <c r="O269" i="2"/>
  <c r="T269" i="2"/>
  <c r="W269" i="2"/>
  <c r="AL269" i="2" s="1"/>
  <c r="Q269" i="2"/>
  <c r="V269" i="2"/>
  <c r="AK269" i="2" s="1"/>
  <c r="P269" i="2"/>
  <c r="N269" i="2"/>
  <c r="AR268" i="2"/>
  <c r="BC131" i="1"/>
  <c r="C130" i="1"/>
  <c r="BL131" i="1"/>
  <c r="BB131" i="1"/>
  <c r="AG131" i="1"/>
  <c r="BJ131" i="1"/>
  <c r="AZ131" i="1"/>
  <c r="AE131" i="1"/>
  <c r="AY131" i="1"/>
  <c r="AD131" i="1"/>
  <c r="BI131" i="1"/>
  <c r="L131" i="1"/>
  <c r="K131" i="1"/>
  <c r="J131" i="1"/>
  <c r="BA131" i="1"/>
  <c r="AF131" i="1"/>
  <c r="BK131" i="1"/>
  <c r="AC131" i="1"/>
  <c r="AX131" i="1"/>
  <c r="BH131" i="1"/>
  <c r="BG131" i="1"/>
  <c r="AW131" i="1"/>
  <c r="AB131" i="1"/>
  <c r="V131" i="1"/>
  <c r="AK131" i="1" s="1"/>
  <c r="W131" i="1"/>
  <c r="AL131" i="1" s="1"/>
  <c r="AX269" i="2" l="1"/>
  <c r="AC269" i="2"/>
  <c r="AY269" i="2"/>
  <c r="AD269" i="2"/>
  <c r="AZ269" i="2"/>
  <c r="AE269" i="2"/>
  <c r="BA269" i="2"/>
  <c r="AF269" i="2"/>
  <c r="BD269" i="2"/>
  <c r="AI269" i="2"/>
  <c r="BB269" i="2"/>
  <c r="AG269" i="2"/>
  <c r="BC269" i="2"/>
  <c r="AH269" i="2"/>
  <c r="BH269" i="2"/>
  <c r="BI269" i="2"/>
  <c r="L269" i="2"/>
  <c r="C268" i="2"/>
  <c r="K269" i="2"/>
  <c r="M269" i="2"/>
  <c r="BJ269" i="2"/>
  <c r="BK269" i="2"/>
  <c r="BN269" i="2"/>
  <c r="BL269" i="2"/>
  <c r="BM269" i="2"/>
  <c r="Z131" i="1"/>
  <c r="BE131" i="1"/>
  <c r="AU131" i="1"/>
  <c r="Y131" i="1"/>
  <c r="BD131" i="1"/>
  <c r="AT131" i="1"/>
  <c r="AV131" i="1"/>
  <c r="AA131" i="1"/>
  <c r="BF131" i="1"/>
  <c r="X131" i="1"/>
  <c r="AM131" i="1" s="1"/>
  <c r="AU269" i="2" l="1"/>
  <c r="Z269" i="2"/>
  <c r="AV269" i="2"/>
  <c r="AA269" i="2"/>
  <c r="AW269" i="2"/>
  <c r="AB269" i="2"/>
  <c r="BE269" i="2"/>
  <c r="BF269" i="2"/>
  <c r="BG269" i="2"/>
  <c r="AN131" i="1"/>
  <c r="D131" i="1" s="1"/>
  <c r="B130" i="1"/>
  <c r="E130" i="1"/>
  <c r="AO131" i="1"/>
  <c r="AR131" i="1" s="1"/>
  <c r="E268" i="2" l="1"/>
  <c r="B268" i="2"/>
  <c r="AO269" i="2"/>
  <c r="G132" i="1"/>
  <c r="M132" i="1"/>
  <c r="N132" i="1"/>
  <c r="O132" i="1"/>
  <c r="AQ131" i="1"/>
  <c r="D269" i="2" l="1"/>
  <c r="AP269" i="2"/>
  <c r="H270" i="2"/>
  <c r="J270" i="2" s="1"/>
  <c r="K132" i="1"/>
  <c r="L132" i="1"/>
  <c r="C131" i="1"/>
  <c r="J132" i="1"/>
  <c r="BI132" i="1"/>
  <c r="AY132" i="1"/>
  <c r="AD132" i="1"/>
  <c r="AB132" i="1"/>
  <c r="BG132" i="1"/>
  <c r="AW132" i="1"/>
  <c r="AX132" i="1"/>
  <c r="AC132" i="1"/>
  <c r="BH132" i="1"/>
  <c r="AS269" i="2" l="1"/>
  <c r="Y270" i="2"/>
  <c r="AN270" i="2" s="1"/>
  <c r="N270" i="2"/>
  <c r="O270" i="2"/>
  <c r="Q270" i="2"/>
  <c r="V270" i="2"/>
  <c r="AK270" i="2" s="1"/>
  <c r="S270" i="2"/>
  <c r="W270" i="2"/>
  <c r="AL270" i="2" s="1"/>
  <c r="X270" i="2"/>
  <c r="AM270" i="2" s="1"/>
  <c r="T270" i="2"/>
  <c r="P270" i="2"/>
  <c r="U270" i="2"/>
  <c r="AJ270" i="2" s="1"/>
  <c r="R270" i="2"/>
  <c r="AR269" i="2"/>
  <c r="AU132" i="1"/>
  <c r="BE132" i="1"/>
  <c r="Z132" i="1"/>
  <c r="Y132" i="1"/>
  <c r="AT132" i="1"/>
  <c r="BD132" i="1"/>
  <c r="BF132" i="1"/>
  <c r="AV132" i="1"/>
  <c r="AA132" i="1"/>
  <c r="P132" i="1"/>
  <c r="Q132" i="1"/>
  <c r="BB270" i="2" l="1"/>
  <c r="AG270" i="2"/>
  <c r="AZ270" i="2"/>
  <c r="AE270" i="2"/>
  <c r="BC270" i="2"/>
  <c r="AH270" i="2"/>
  <c r="BA270" i="2"/>
  <c r="AF270" i="2"/>
  <c r="AX270" i="2"/>
  <c r="AC270" i="2"/>
  <c r="BD270" i="2"/>
  <c r="AI270" i="2"/>
  <c r="AY270" i="2"/>
  <c r="AD270" i="2"/>
  <c r="BL270" i="2"/>
  <c r="BJ270" i="2"/>
  <c r="BM270" i="2"/>
  <c r="BK270" i="2"/>
  <c r="BH270" i="2"/>
  <c r="L270" i="2"/>
  <c r="M270" i="2"/>
  <c r="K270" i="2"/>
  <c r="C269" i="2"/>
  <c r="BN270" i="2"/>
  <c r="BI270" i="2"/>
  <c r="BA132" i="1"/>
  <c r="AF132" i="1"/>
  <c r="BK132" i="1"/>
  <c r="AZ132" i="1"/>
  <c r="BJ132" i="1"/>
  <c r="AE132" i="1"/>
  <c r="R132" i="1"/>
  <c r="AV270" i="2" l="1"/>
  <c r="AA270" i="2"/>
  <c r="AW270" i="2"/>
  <c r="AB270" i="2"/>
  <c r="AU270" i="2"/>
  <c r="Z270" i="2"/>
  <c r="BG270" i="2"/>
  <c r="BE270" i="2"/>
  <c r="BF270" i="2"/>
  <c r="S132" i="1"/>
  <c r="AG132" i="1"/>
  <c r="BL132" i="1"/>
  <c r="BB132" i="1"/>
  <c r="T132" i="1"/>
  <c r="AI132" i="1" s="1"/>
  <c r="E269" i="2" l="1"/>
  <c r="AO270" i="2"/>
  <c r="B269" i="2"/>
  <c r="AH132" i="1"/>
  <c r="BC132" i="1"/>
  <c r="B131" i="1" s="1"/>
  <c r="BM132" i="1"/>
  <c r="E131" i="1" s="1"/>
  <c r="U132" i="1"/>
  <c r="AJ132" i="1" s="1"/>
  <c r="V132" i="1"/>
  <c r="AK132" i="1" s="1"/>
  <c r="AP270" i="2" l="1"/>
  <c r="H271" i="2"/>
  <c r="J271" i="2" s="1"/>
  <c r="D270" i="2"/>
  <c r="W132" i="1"/>
  <c r="AL132" i="1" s="1"/>
  <c r="AS270" i="2" l="1"/>
  <c r="U271" i="2"/>
  <c r="AJ271" i="2" s="1"/>
  <c r="Q271" i="2"/>
  <c r="O271" i="2"/>
  <c r="Y271" i="2"/>
  <c r="AN271" i="2" s="1"/>
  <c r="V271" i="2"/>
  <c r="AK271" i="2" s="1"/>
  <c r="N271" i="2"/>
  <c r="S271" i="2"/>
  <c r="X271" i="2"/>
  <c r="AM271" i="2" s="1"/>
  <c r="R271" i="2"/>
  <c r="W271" i="2"/>
  <c r="AL271" i="2" s="1"/>
  <c r="P271" i="2"/>
  <c r="T271" i="2"/>
  <c r="AR270" i="2"/>
  <c r="X132" i="1"/>
  <c r="AM132" i="1" s="1"/>
  <c r="AN132" i="1" s="1"/>
  <c r="BD271" i="2" l="1"/>
  <c r="AI271" i="2"/>
  <c r="AX271" i="2"/>
  <c r="AC271" i="2"/>
  <c r="BA271" i="2"/>
  <c r="AF271" i="2"/>
  <c r="AZ271" i="2"/>
  <c r="AE271" i="2"/>
  <c r="BB271" i="2"/>
  <c r="AG271" i="2"/>
  <c r="BC271" i="2"/>
  <c r="AH271" i="2"/>
  <c r="AY271" i="2"/>
  <c r="AD271" i="2"/>
  <c r="BN271" i="2"/>
  <c r="BH271" i="2"/>
  <c r="BK271" i="2"/>
  <c r="L271" i="2"/>
  <c r="C270" i="2"/>
  <c r="K271" i="2"/>
  <c r="M271" i="2"/>
  <c r="BJ271" i="2"/>
  <c r="BL271" i="2"/>
  <c r="BM271" i="2"/>
  <c r="BI271" i="2"/>
  <c r="D132" i="1"/>
  <c r="G133" i="1"/>
  <c r="AO132" i="1"/>
  <c r="AR132" i="1" s="1"/>
  <c r="AU271" i="2" l="1"/>
  <c r="Z271" i="2"/>
  <c r="AW271" i="2"/>
  <c r="AB271" i="2"/>
  <c r="AV271" i="2"/>
  <c r="AA271" i="2"/>
  <c r="BG271" i="2"/>
  <c r="BE271" i="2"/>
  <c r="BF271" i="2"/>
  <c r="M133" i="1"/>
  <c r="N133" i="1"/>
  <c r="O133" i="1"/>
  <c r="AQ132" i="1"/>
  <c r="B270" i="2" l="1"/>
  <c r="AO271" i="2"/>
  <c r="E270" i="2"/>
  <c r="BI133" i="1"/>
  <c r="AD133" i="1"/>
  <c r="AY133" i="1"/>
  <c r="BG133" i="1"/>
  <c r="AW133" i="1"/>
  <c r="AB133" i="1"/>
  <c r="C132" i="1"/>
  <c r="J133" i="1"/>
  <c r="K133" i="1"/>
  <c r="L133" i="1"/>
  <c r="AX133" i="1"/>
  <c r="AC133" i="1"/>
  <c r="BH133" i="1"/>
  <c r="AP271" i="2" l="1"/>
  <c r="D271" i="2"/>
  <c r="H272" i="2"/>
  <c r="J272" i="2" s="1"/>
  <c r="BE133" i="1"/>
  <c r="Z133" i="1"/>
  <c r="AU133" i="1"/>
  <c r="AA133" i="1"/>
  <c r="AV133" i="1"/>
  <c r="BF133" i="1"/>
  <c r="P133" i="1"/>
  <c r="AT133" i="1"/>
  <c r="BD133" i="1"/>
  <c r="Y133" i="1"/>
  <c r="AS271" i="2" l="1"/>
  <c r="Y272" i="2"/>
  <c r="AN272" i="2" s="1"/>
  <c r="O272" i="2"/>
  <c r="U272" i="2"/>
  <c r="AJ272" i="2" s="1"/>
  <c r="N272" i="2"/>
  <c r="S272" i="2"/>
  <c r="V272" i="2"/>
  <c r="AK272" i="2" s="1"/>
  <c r="W272" i="2"/>
  <c r="AL272" i="2" s="1"/>
  <c r="Q272" i="2"/>
  <c r="T272" i="2"/>
  <c r="P272" i="2"/>
  <c r="X272" i="2"/>
  <c r="AM272" i="2" s="1"/>
  <c r="R272" i="2"/>
  <c r="AR271" i="2"/>
  <c r="Q133" i="1"/>
  <c r="AE133" i="1"/>
  <c r="BJ133" i="1"/>
  <c r="AZ133" i="1"/>
  <c r="BD272" i="2" l="1"/>
  <c r="AI272" i="2"/>
  <c r="BB272" i="2"/>
  <c r="AG272" i="2"/>
  <c r="AZ272" i="2"/>
  <c r="AE272" i="2"/>
  <c r="BA272" i="2"/>
  <c r="AF272" i="2"/>
  <c r="AX272" i="2"/>
  <c r="AC272" i="2"/>
  <c r="AY272" i="2"/>
  <c r="AD272" i="2"/>
  <c r="BC272" i="2"/>
  <c r="AH272" i="2"/>
  <c r="K272" i="2"/>
  <c r="L272" i="2"/>
  <c r="C271" i="2"/>
  <c r="M272" i="2"/>
  <c r="BL272" i="2"/>
  <c r="BJ272" i="2"/>
  <c r="BK272" i="2"/>
  <c r="BH272" i="2"/>
  <c r="BI272" i="2"/>
  <c r="BN272" i="2"/>
  <c r="BM272" i="2"/>
  <c r="BK133" i="1"/>
  <c r="AF133" i="1"/>
  <c r="BA133" i="1"/>
  <c r="R133" i="1"/>
  <c r="S133" i="1"/>
  <c r="AU272" i="2" l="1"/>
  <c r="Z272" i="2"/>
  <c r="AW272" i="2"/>
  <c r="AB272" i="2"/>
  <c r="AV272" i="2"/>
  <c r="AA272" i="2"/>
  <c r="BE272" i="2"/>
  <c r="BG272" i="2"/>
  <c r="BF272" i="2"/>
  <c r="T133" i="1"/>
  <c r="AI133" i="1" s="1"/>
  <c r="BM133" i="1"/>
  <c r="BC133" i="1"/>
  <c r="AH133" i="1"/>
  <c r="AG133" i="1"/>
  <c r="BL133" i="1"/>
  <c r="E132" i="1" s="1"/>
  <c r="BB133" i="1"/>
  <c r="E271" i="2" l="1"/>
  <c r="B271" i="2"/>
  <c r="AO272" i="2"/>
  <c r="B132" i="1"/>
  <c r="U133" i="1"/>
  <c r="AP272" i="2" l="1"/>
  <c r="D272" i="2"/>
  <c r="H273" i="2"/>
  <c r="J273" i="2" s="1"/>
  <c r="AJ133" i="1"/>
  <c r="V133" i="1"/>
  <c r="AK133" i="1" s="1"/>
  <c r="AS272" i="2" l="1"/>
  <c r="O273" i="2"/>
  <c r="Y273" i="2"/>
  <c r="AN273" i="2" s="1"/>
  <c r="P273" i="2"/>
  <c r="N273" i="2"/>
  <c r="R273" i="2"/>
  <c r="W273" i="2"/>
  <c r="AL273" i="2" s="1"/>
  <c r="V273" i="2"/>
  <c r="AK273" i="2" s="1"/>
  <c r="S273" i="2"/>
  <c r="U273" i="2"/>
  <c r="AJ273" i="2" s="1"/>
  <c r="X273" i="2"/>
  <c r="AM273" i="2" s="1"/>
  <c r="Q273" i="2"/>
  <c r="T273" i="2"/>
  <c r="AR272" i="2"/>
  <c r="W133" i="1"/>
  <c r="BD273" i="2" l="1"/>
  <c r="AI273" i="2"/>
  <c r="BC273" i="2"/>
  <c r="AH273" i="2"/>
  <c r="AX273" i="2"/>
  <c r="AC273" i="2"/>
  <c r="BA273" i="2"/>
  <c r="AF273" i="2"/>
  <c r="BB273" i="2"/>
  <c r="AG273" i="2"/>
  <c r="AZ273" i="2"/>
  <c r="AE273" i="2"/>
  <c r="AY273" i="2"/>
  <c r="AD273" i="2"/>
  <c r="BN273" i="2"/>
  <c r="BM273" i="2"/>
  <c r="BH273" i="2"/>
  <c r="C272" i="2"/>
  <c r="L273" i="2"/>
  <c r="K273" i="2"/>
  <c r="M273" i="2"/>
  <c r="BK273" i="2"/>
  <c r="BL273" i="2"/>
  <c r="BJ273" i="2"/>
  <c r="BI273" i="2"/>
  <c r="AL133" i="1"/>
  <c r="X133" i="1"/>
  <c r="AM133" i="1" s="1"/>
  <c r="AU273" i="2" l="1"/>
  <c r="Z273" i="2"/>
  <c r="AW273" i="2"/>
  <c r="AB273" i="2"/>
  <c r="AV273" i="2"/>
  <c r="AA273" i="2"/>
  <c r="BG273" i="2"/>
  <c r="BF273" i="2"/>
  <c r="BE273" i="2"/>
  <c r="AN133" i="1"/>
  <c r="G134" i="1" s="1"/>
  <c r="E272" i="2" l="1"/>
  <c r="B272" i="2"/>
  <c r="AO273" i="2"/>
  <c r="AP273" i="2" s="1"/>
  <c r="AO133" i="1"/>
  <c r="AR133" i="1" s="1"/>
  <c r="D133" i="1"/>
  <c r="H274" i="2" l="1"/>
  <c r="J274" i="2" s="1"/>
  <c r="D273" i="2"/>
  <c r="AS273" i="2"/>
  <c r="R274" i="2"/>
  <c r="X274" i="2"/>
  <c r="AM274" i="2" s="1"/>
  <c r="T274" i="2"/>
  <c r="P274" i="2"/>
  <c r="W274" i="2"/>
  <c r="AL274" i="2" s="1"/>
  <c r="S274" i="2"/>
  <c r="Q274" i="2"/>
  <c r="O274" i="2"/>
  <c r="Y274" i="2"/>
  <c r="AN274" i="2" s="1"/>
  <c r="V274" i="2"/>
  <c r="AK274" i="2" s="1"/>
  <c r="U274" i="2"/>
  <c r="AJ274" i="2" s="1"/>
  <c r="N274" i="2"/>
  <c r="AR273" i="2"/>
  <c r="M134" i="1"/>
  <c r="AB134" i="1" s="1"/>
  <c r="AQ133" i="1"/>
  <c r="C133" i="1" s="1"/>
  <c r="P134" i="1"/>
  <c r="AZ134" i="1" s="1"/>
  <c r="O134" i="1"/>
  <c r="AD134" i="1" s="1"/>
  <c r="N134" i="1"/>
  <c r="AC134" i="1" s="1"/>
  <c r="K134" i="1"/>
  <c r="AW134" i="1"/>
  <c r="AX274" i="2" l="1"/>
  <c r="AC274" i="2"/>
  <c r="AY274" i="2"/>
  <c r="AD274" i="2"/>
  <c r="BC274" i="2"/>
  <c r="AH274" i="2"/>
  <c r="AZ274" i="2"/>
  <c r="AE274" i="2"/>
  <c r="BA274" i="2"/>
  <c r="AF274" i="2"/>
  <c r="BD274" i="2"/>
  <c r="AI274" i="2"/>
  <c r="BB274" i="2"/>
  <c r="AG274" i="2"/>
  <c r="BH274" i="2"/>
  <c r="BI274" i="2"/>
  <c r="BM274" i="2"/>
  <c r="BJ274" i="2"/>
  <c r="K274" i="2"/>
  <c r="C273" i="2"/>
  <c r="L274" i="2"/>
  <c r="M274" i="2"/>
  <c r="BK274" i="2"/>
  <c r="BN274" i="2"/>
  <c r="BL274" i="2"/>
  <c r="BH134" i="1"/>
  <c r="BG134" i="1"/>
  <c r="AX134" i="1"/>
  <c r="AE134" i="1"/>
  <c r="AY134" i="1"/>
  <c r="L134" i="1"/>
  <c r="AA134" i="1" s="1"/>
  <c r="BI134" i="1"/>
  <c r="J134" i="1"/>
  <c r="AT134" i="1" s="1"/>
  <c r="BJ134" i="1"/>
  <c r="Z134" i="1"/>
  <c r="AU134" i="1"/>
  <c r="BE134" i="1"/>
  <c r="Q134" i="1"/>
  <c r="S134" i="1"/>
  <c r="T134" i="1" s="1"/>
  <c r="AI134" i="1" s="1"/>
  <c r="R134" i="1"/>
  <c r="AV274" i="2" l="1"/>
  <c r="AA274" i="2"/>
  <c r="AU274" i="2"/>
  <c r="Z274" i="2"/>
  <c r="AW274" i="2"/>
  <c r="AB274" i="2"/>
  <c r="BF274" i="2"/>
  <c r="BE274" i="2"/>
  <c r="BG274" i="2"/>
  <c r="BF134" i="1"/>
  <c r="AV134" i="1"/>
  <c r="BD134" i="1"/>
  <c r="Y134" i="1"/>
  <c r="BB134" i="1"/>
  <c r="AG134" i="1"/>
  <c r="BL134" i="1"/>
  <c r="BK134" i="1"/>
  <c r="AF134" i="1"/>
  <c r="BA134" i="1"/>
  <c r="U134" i="1"/>
  <c r="AJ134" i="1" s="1"/>
  <c r="BM134" i="1"/>
  <c r="BC134" i="1"/>
  <c r="AH134" i="1"/>
  <c r="E273" i="2" l="1"/>
  <c r="B273" i="2"/>
  <c r="AO274" i="2"/>
  <c r="E133" i="1"/>
  <c r="B133" i="1"/>
  <c r="V134" i="1"/>
  <c r="AK134" i="1" s="1"/>
  <c r="D274" i="2" l="1"/>
  <c r="H275" i="2"/>
  <c r="J275" i="2" s="1"/>
  <c r="AP274" i="2"/>
  <c r="W134" i="1"/>
  <c r="AS274" i="2" l="1"/>
  <c r="X275" i="2"/>
  <c r="AM275" i="2" s="1"/>
  <c r="Q275" i="2"/>
  <c r="U275" i="2"/>
  <c r="AJ275" i="2" s="1"/>
  <c r="V275" i="2"/>
  <c r="AK275" i="2" s="1"/>
  <c r="O275" i="2"/>
  <c r="N275" i="2"/>
  <c r="S275" i="2"/>
  <c r="Y275" i="2"/>
  <c r="AN275" i="2" s="1"/>
  <c r="W275" i="2"/>
  <c r="AL275" i="2" s="1"/>
  <c r="R275" i="2"/>
  <c r="T275" i="2"/>
  <c r="P275" i="2"/>
  <c r="AR274" i="2"/>
  <c r="AL134" i="1"/>
  <c r="X134" i="1"/>
  <c r="AM134" i="1" s="1"/>
  <c r="BD275" i="2" l="1"/>
  <c r="AI275" i="2"/>
  <c r="AZ275" i="2"/>
  <c r="AE275" i="2"/>
  <c r="BB275" i="2"/>
  <c r="AG275" i="2"/>
  <c r="AX275" i="2"/>
  <c r="AC275" i="2"/>
  <c r="BA275" i="2"/>
  <c r="AF275" i="2"/>
  <c r="BC275" i="2"/>
  <c r="AH275" i="2"/>
  <c r="AY275" i="2"/>
  <c r="AD275" i="2"/>
  <c r="C274" i="2"/>
  <c r="L275" i="2"/>
  <c r="K275" i="2"/>
  <c r="M275" i="2"/>
  <c r="BJ275" i="2"/>
  <c r="BL275" i="2"/>
  <c r="BH275" i="2"/>
  <c r="BK275" i="2"/>
  <c r="BN275" i="2"/>
  <c r="BM275" i="2"/>
  <c r="BI275" i="2"/>
  <c r="AN134" i="1"/>
  <c r="AO134" i="1" s="1"/>
  <c r="AR134" i="1" s="1"/>
  <c r="AW275" i="2" l="1"/>
  <c r="AB275" i="2"/>
  <c r="AU275" i="2"/>
  <c r="Z275" i="2"/>
  <c r="AV275" i="2"/>
  <c r="AA275" i="2"/>
  <c r="BE275" i="2"/>
  <c r="BG275" i="2"/>
  <c r="BF275" i="2"/>
  <c r="D134" i="1"/>
  <c r="G135" i="1"/>
  <c r="N135" i="1"/>
  <c r="M135" i="1"/>
  <c r="O135" i="1"/>
  <c r="AQ134" i="1"/>
  <c r="B274" i="2" l="1"/>
  <c r="AO275" i="2"/>
  <c r="E274" i="2"/>
  <c r="P135" i="1"/>
  <c r="BI135" i="1"/>
  <c r="AD135" i="1"/>
  <c r="AY135" i="1"/>
  <c r="AC135" i="1"/>
  <c r="AX135" i="1"/>
  <c r="BH135" i="1"/>
  <c r="K135" i="1"/>
  <c r="L135" i="1"/>
  <c r="C134" i="1"/>
  <c r="J135" i="1"/>
  <c r="AW135" i="1"/>
  <c r="BG135" i="1"/>
  <c r="AB135" i="1"/>
  <c r="AP275" i="2" l="1"/>
  <c r="H276" i="2"/>
  <c r="J276" i="2" s="1"/>
  <c r="D275" i="2"/>
  <c r="AT135" i="1"/>
  <c r="BD135" i="1"/>
  <c r="Y135" i="1"/>
  <c r="AV135" i="1"/>
  <c r="AA135" i="1"/>
  <c r="BF135" i="1"/>
  <c r="Q135" i="1"/>
  <c r="R135" i="1"/>
  <c r="AE135" i="1"/>
  <c r="AZ135" i="1"/>
  <c r="BJ135" i="1"/>
  <c r="BE135" i="1"/>
  <c r="AU135" i="1"/>
  <c r="Z135" i="1"/>
  <c r="AS275" i="2" l="1"/>
  <c r="Q276" i="2"/>
  <c r="N276" i="2"/>
  <c r="O276" i="2"/>
  <c r="U276" i="2"/>
  <c r="AJ276" i="2" s="1"/>
  <c r="V276" i="2"/>
  <c r="AK276" i="2" s="1"/>
  <c r="W276" i="2"/>
  <c r="AL276" i="2" s="1"/>
  <c r="X276" i="2"/>
  <c r="AM276" i="2" s="1"/>
  <c r="T276" i="2"/>
  <c r="P276" i="2"/>
  <c r="Y276" i="2"/>
  <c r="AN276" i="2" s="1"/>
  <c r="R276" i="2"/>
  <c r="S276" i="2"/>
  <c r="AR275" i="2"/>
  <c r="S135" i="1"/>
  <c r="T135" i="1" s="1"/>
  <c r="BL135" i="1"/>
  <c r="BB135" i="1"/>
  <c r="AG135" i="1"/>
  <c r="BA135" i="1"/>
  <c r="BK135" i="1"/>
  <c r="AF135" i="1"/>
  <c r="BC276" i="2" l="1"/>
  <c r="AH276" i="2"/>
  <c r="BD276" i="2"/>
  <c r="AI276" i="2"/>
  <c r="AX276" i="2"/>
  <c r="AC276" i="2"/>
  <c r="BB276" i="2"/>
  <c r="AG276" i="2"/>
  <c r="AZ276" i="2"/>
  <c r="AE276" i="2"/>
  <c r="AY276" i="2"/>
  <c r="AD276" i="2"/>
  <c r="BA276" i="2"/>
  <c r="AF276" i="2"/>
  <c r="BM276" i="2"/>
  <c r="BN276" i="2"/>
  <c r="BH276" i="2"/>
  <c r="L276" i="2"/>
  <c r="C275" i="2"/>
  <c r="K276" i="2"/>
  <c r="M276" i="2"/>
  <c r="BL276" i="2"/>
  <c r="BJ276" i="2"/>
  <c r="BI276" i="2"/>
  <c r="BK276" i="2"/>
  <c r="AI135" i="1"/>
  <c r="U135" i="1"/>
  <c r="AJ135" i="1" s="1"/>
  <c r="V135" i="1"/>
  <c r="AK135" i="1" s="1"/>
  <c r="BC135" i="1"/>
  <c r="B134" i="1" s="1"/>
  <c r="AH135" i="1"/>
  <c r="BM135" i="1"/>
  <c r="E134" i="1" s="1"/>
  <c r="W135" i="1"/>
  <c r="AL135" i="1" s="1"/>
  <c r="AW276" i="2" l="1"/>
  <c r="AB276" i="2"/>
  <c r="AU276" i="2"/>
  <c r="Z276" i="2"/>
  <c r="AV276" i="2"/>
  <c r="AA276" i="2"/>
  <c r="BG276" i="2"/>
  <c r="BE276" i="2"/>
  <c r="BF276" i="2"/>
  <c r="X135" i="1"/>
  <c r="AM135" i="1" s="1"/>
  <c r="AN135" i="1" s="1"/>
  <c r="AO276" i="2" l="1"/>
  <c r="H277" i="2" s="1"/>
  <c r="J277" i="2" s="1"/>
  <c r="B275" i="2"/>
  <c r="E275" i="2"/>
  <c r="G136" i="1"/>
  <c r="D135" i="1"/>
  <c r="AO135" i="1"/>
  <c r="AR135" i="1" s="1"/>
  <c r="D276" i="2" l="1"/>
  <c r="AP276" i="2"/>
  <c r="T277" i="2" s="1"/>
  <c r="AR276" i="2"/>
  <c r="N136" i="1"/>
  <c r="M136" i="1"/>
  <c r="O136" i="1"/>
  <c r="Q136" i="1"/>
  <c r="P136" i="1"/>
  <c r="AQ135" i="1"/>
  <c r="BD277" i="2" l="1"/>
  <c r="AI277" i="2"/>
  <c r="U277" i="2"/>
  <c r="AJ277" i="2" s="1"/>
  <c r="X277" i="2"/>
  <c r="AM277" i="2" s="1"/>
  <c r="O277" i="2"/>
  <c r="P277" i="2"/>
  <c r="S277" i="2"/>
  <c r="Y277" i="2"/>
  <c r="AN277" i="2" s="1"/>
  <c r="R277" i="2"/>
  <c r="AG277" i="2" s="1"/>
  <c r="W277" i="2"/>
  <c r="AL277" i="2" s="1"/>
  <c r="N277" i="2"/>
  <c r="AC277" i="2" s="1"/>
  <c r="V277" i="2"/>
  <c r="AK277" i="2" s="1"/>
  <c r="AS276" i="2"/>
  <c r="L277" i="2" s="1"/>
  <c r="Q277" i="2"/>
  <c r="BK277" i="2" s="1"/>
  <c r="BL277" i="2"/>
  <c r="BN277" i="2"/>
  <c r="K277" i="2"/>
  <c r="BJ277" i="2"/>
  <c r="L136" i="1"/>
  <c r="J136" i="1"/>
  <c r="K136" i="1"/>
  <c r="C135" i="1"/>
  <c r="AE136" i="1"/>
  <c r="BJ136" i="1"/>
  <c r="AZ136" i="1"/>
  <c r="AD136" i="1"/>
  <c r="AY136" i="1"/>
  <c r="BI136" i="1"/>
  <c r="BH136" i="1"/>
  <c r="AC136" i="1"/>
  <c r="AX136" i="1"/>
  <c r="AF136" i="1"/>
  <c r="BK136" i="1"/>
  <c r="BA136" i="1"/>
  <c r="AW136" i="1"/>
  <c r="AB136" i="1"/>
  <c r="BG136" i="1"/>
  <c r="M277" i="2" l="1"/>
  <c r="AW277" i="2" s="1"/>
  <c r="AU277" i="2"/>
  <c r="Z277" i="2"/>
  <c r="AV277" i="2"/>
  <c r="AA277" i="2"/>
  <c r="BC277" i="2"/>
  <c r="AH277" i="2"/>
  <c r="AY277" i="2"/>
  <c r="AD277" i="2"/>
  <c r="BA277" i="2"/>
  <c r="AF277" i="2"/>
  <c r="AZ277" i="2"/>
  <c r="AE277" i="2"/>
  <c r="BI277" i="2"/>
  <c r="BM277" i="2"/>
  <c r="C276" i="2"/>
  <c r="BH277" i="2"/>
  <c r="AX277" i="2"/>
  <c r="BB277" i="2"/>
  <c r="BF277" i="2"/>
  <c r="BE277" i="2"/>
  <c r="AU136" i="1"/>
  <c r="BE136" i="1"/>
  <c r="Z136" i="1"/>
  <c r="AV136" i="1"/>
  <c r="AA136" i="1"/>
  <c r="BF136" i="1"/>
  <c r="R136" i="1"/>
  <c r="S136" i="1"/>
  <c r="Y136" i="1"/>
  <c r="BD136" i="1"/>
  <c r="AT136" i="1"/>
  <c r="T136" i="1"/>
  <c r="AI136" i="1" s="1"/>
  <c r="U136" i="1"/>
  <c r="AJ136" i="1" s="1"/>
  <c r="BG277" i="2" l="1"/>
  <c r="AB277" i="2"/>
  <c r="AO277" i="2" s="1"/>
  <c r="E276" i="2"/>
  <c r="B276" i="2"/>
  <c r="AG136" i="1"/>
  <c r="BB136" i="1"/>
  <c r="BL136" i="1"/>
  <c r="V136" i="1"/>
  <c r="AK136" i="1" s="1"/>
  <c r="W136" i="1"/>
  <c r="AL136" i="1" s="1"/>
  <c r="BC136" i="1"/>
  <c r="B135" i="1" s="1"/>
  <c r="BM136" i="1"/>
  <c r="E135" i="1" s="1"/>
  <c r="AH136" i="1"/>
  <c r="D277" i="2" l="1"/>
  <c r="H278" i="2"/>
  <c r="J278" i="2" s="1"/>
  <c r="AP277" i="2"/>
  <c r="AS277" i="2" s="1"/>
  <c r="AR277" i="2"/>
  <c r="X136" i="1"/>
  <c r="AM136" i="1" s="1"/>
  <c r="AN136" i="1" s="1"/>
  <c r="Y278" i="2" l="1"/>
  <c r="AN278" i="2" s="1"/>
  <c r="U278" i="2"/>
  <c r="AJ278" i="2" s="1"/>
  <c r="X278" i="2"/>
  <c r="AM278" i="2" s="1"/>
  <c r="O278" i="2"/>
  <c r="AD278" i="2" s="1"/>
  <c r="V278" i="2"/>
  <c r="AK278" i="2" s="1"/>
  <c r="P278" i="2"/>
  <c r="AE278" i="2" s="1"/>
  <c r="R278" i="2"/>
  <c r="AG278" i="2" s="1"/>
  <c r="Q278" i="2"/>
  <c r="AF278" i="2" s="1"/>
  <c r="N278" i="2"/>
  <c r="AC278" i="2" s="1"/>
  <c r="S278" i="2"/>
  <c r="BC278" i="2" s="1"/>
  <c r="T278" i="2"/>
  <c r="AI278" i="2" s="1"/>
  <c r="W278" i="2"/>
  <c r="AL278" i="2" s="1"/>
  <c r="K278" i="2"/>
  <c r="L278" i="2"/>
  <c r="M278" i="2"/>
  <c r="C277" i="2"/>
  <c r="AO136" i="1"/>
  <c r="AR136" i="1" s="1"/>
  <c r="G137" i="1"/>
  <c r="D136" i="1"/>
  <c r="AY278" i="2" l="1"/>
  <c r="AX278" i="2"/>
  <c r="BI278" i="2"/>
  <c r="BJ278" i="2"/>
  <c r="AZ278" i="2"/>
  <c r="BM278" i="2"/>
  <c r="BD278" i="2"/>
  <c r="AH278" i="2"/>
  <c r="BA278" i="2"/>
  <c r="BB278" i="2"/>
  <c r="BK278" i="2"/>
  <c r="BN278" i="2"/>
  <c r="BH278" i="2"/>
  <c r="BL278" i="2"/>
  <c r="AW278" i="2"/>
  <c r="AB278" i="2"/>
  <c r="AU278" i="2"/>
  <c r="Z278" i="2"/>
  <c r="AV278" i="2"/>
  <c r="AA278" i="2"/>
  <c r="BG278" i="2"/>
  <c r="BE278" i="2"/>
  <c r="BF278" i="2"/>
  <c r="N137" i="1"/>
  <c r="M137" i="1"/>
  <c r="O137" i="1"/>
  <c r="P137" i="1"/>
  <c r="Q137" i="1"/>
  <c r="R137" i="1"/>
  <c r="S137" i="1"/>
  <c r="U137" i="1"/>
  <c r="AJ137" i="1" s="1"/>
  <c r="V137" i="1"/>
  <c r="AK137" i="1" s="1"/>
  <c r="W137" i="1"/>
  <c r="AL137" i="1" s="1"/>
  <c r="X137" i="1"/>
  <c r="AM137" i="1" s="1"/>
  <c r="AQ136" i="1"/>
  <c r="E277" i="2" l="1"/>
  <c r="B277" i="2"/>
  <c r="AO278" i="2"/>
  <c r="T137" i="1"/>
  <c r="AI137" i="1" s="1"/>
  <c r="BM137" i="1"/>
  <c r="BC137" i="1"/>
  <c r="AH137" i="1"/>
  <c r="BA137" i="1"/>
  <c r="AF137" i="1"/>
  <c r="BK137" i="1"/>
  <c r="BI137" i="1"/>
  <c r="AD137" i="1"/>
  <c r="AY137" i="1"/>
  <c r="AX137" i="1"/>
  <c r="AC137" i="1"/>
  <c r="BH137" i="1"/>
  <c r="C136" i="1"/>
  <c r="K137" i="1"/>
  <c r="L137" i="1"/>
  <c r="J137" i="1"/>
  <c r="BB137" i="1"/>
  <c r="BL137" i="1"/>
  <c r="AG137" i="1"/>
  <c r="AE137" i="1"/>
  <c r="BJ137" i="1"/>
  <c r="AZ137" i="1"/>
  <c r="AB137" i="1"/>
  <c r="AW137" i="1"/>
  <c r="BG137" i="1"/>
  <c r="D278" i="2" l="1"/>
  <c r="H279" i="2"/>
  <c r="J279" i="2" s="1"/>
  <c r="AP278" i="2"/>
  <c r="AA137" i="1"/>
  <c r="BF137" i="1"/>
  <c r="AV137" i="1"/>
  <c r="BD137" i="1"/>
  <c r="Y137" i="1"/>
  <c r="AT137" i="1"/>
  <c r="BE137" i="1"/>
  <c r="AU137" i="1"/>
  <c r="Z137" i="1"/>
  <c r="AS278" i="2" l="1"/>
  <c r="O279" i="2"/>
  <c r="Y279" i="2"/>
  <c r="AN279" i="2" s="1"/>
  <c r="V279" i="2"/>
  <c r="AK279" i="2" s="1"/>
  <c r="W279" i="2"/>
  <c r="AL279" i="2" s="1"/>
  <c r="N279" i="2"/>
  <c r="S279" i="2"/>
  <c r="Q279" i="2"/>
  <c r="U279" i="2"/>
  <c r="AJ279" i="2" s="1"/>
  <c r="X279" i="2"/>
  <c r="AM279" i="2" s="1"/>
  <c r="R279" i="2"/>
  <c r="T279" i="2"/>
  <c r="P279" i="2"/>
  <c r="AR278" i="2"/>
  <c r="B136" i="1"/>
  <c r="E136" i="1"/>
  <c r="AN137" i="1"/>
  <c r="AZ279" i="2" l="1"/>
  <c r="AE279" i="2"/>
  <c r="BB279" i="2"/>
  <c r="AG279" i="2"/>
  <c r="BC279" i="2"/>
  <c r="AH279" i="2"/>
  <c r="BD279" i="2"/>
  <c r="AI279" i="2"/>
  <c r="BA279" i="2"/>
  <c r="AF279" i="2"/>
  <c r="AX279" i="2"/>
  <c r="AC279" i="2"/>
  <c r="AY279" i="2"/>
  <c r="AD279" i="2"/>
  <c r="BJ279" i="2"/>
  <c r="BL279" i="2"/>
  <c r="BM279" i="2"/>
  <c r="M279" i="2"/>
  <c r="C278" i="2"/>
  <c r="L279" i="2"/>
  <c r="K279" i="2"/>
  <c r="BN279" i="2"/>
  <c r="BK279" i="2"/>
  <c r="BH279" i="2"/>
  <c r="BI279" i="2"/>
  <c r="G138" i="1"/>
  <c r="AO137" i="1"/>
  <c r="AR137" i="1" s="1"/>
  <c r="D137" i="1"/>
  <c r="AU279" i="2" l="1"/>
  <c r="Z279" i="2"/>
  <c r="AV279" i="2"/>
  <c r="AA279" i="2"/>
  <c r="AW279" i="2"/>
  <c r="AB279" i="2"/>
  <c r="BE279" i="2"/>
  <c r="BF279" i="2"/>
  <c r="BG279" i="2"/>
  <c r="AQ137" i="1"/>
  <c r="E278" i="2" l="1"/>
  <c r="AO279" i="2"/>
  <c r="B278" i="2"/>
  <c r="J138" i="1"/>
  <c r="C137" i="1"/>
  <c r="L138" i="1"/>
  <c r="K138" i="1"/>
  <c r="AP279" i="2" l="1"/>
  <c r="H280" i="2"/>
  <c r="J280" i="2" s="1"/>
  <c r="D279" i="2"/>
  <c r="AV138" i="1"/>
  <c r="BF138" i="1"/>
  <c r="AA138" i="1"/>
  <c r="M138" i="1"/>
  <c r="BD138" i="1"/>
  <c r="Y138" i="1"/>
  <c r="AT138" i="1"/>
  <c r="Z138" i="1"/>
  <c r="BE138" i="1"/>
  <c r="AU138" i="1"/>
  <c r="AS279" i="2" l="1"/>
  <c r="N280" i="2"/>
  <c r="V280" i="2"/>
  <c r="AK280" i="2" s="1"/>
  <c r="P280" i="2"/>
  <c r="W280" i="2"/>
  <c r="AL280" i="2" s="1"/>
  <c r="X280" i="2"/>
  <c r="AM280" i="2" s="1"/>
  <c r="R280" i="2"/>
  <c r="Q280" i="2"/>
  <c r="T280" i="2"/>
  <c r="Y280" i="2"/>
  <c r="AN280" i="2" s="1"/>
  <c r="S280" i="2"/>
  <c r="U280" i="2"/>
  <c r="AJ280" i="2" s="1"/>
  <c r="O280" i="2"/>
  <c r="AR279" i="2"/>
  <c r="N138" i="1"/>
  <c r="AW138" i="1"/>
  <c r="BG138" i="1"/>
  <c r="AB138" i="1"/>
  <c r="AY280" i="2" l="1"/>
  <c r="AD280" i="2"/>
  <c r="BC280" i="2"/>
  <c r="AH280" i="2"/>
  <c r="BD280" i="2"/>
  <c r="AI280" i="2"/>
  <c r="BB280" i="2"/>
  <c r="AG280" i="2"/>
  <c r="BA280" i="2"/>
  <c r="AF280" i="2"/>
  <c r="AZ280" i="2"/>
  <c r="AE280" i="2"/>
  <c r="AX280" i="2"/>
  <c r="AC280" i="2"/>
  <c r="C279" i="2"/>
  <c r="M280" i="2"/>
  <c r="K280" i="2"/>
  <c r="L280" i="2"/>
  <c r="BI280" i="2"/>
  <c r="BM280" i="2"/>
  <c r="BN280" i="2"/>
  <c r="BL280" i="2"/>
  <c r="BK280" i="2"/>
  <c r="BJ280" i="2"/>
  <c r="BH280" i="2"/>
  <c r="BH138" i="1"/>
  <c r="AX138" i="1"/>
  <c r="AC138" i="1"/>
  <c r="O138" i="1"/>
  <c r="P138" i="1" s="1"/>
  <c r="AU280" i="2" l="1"/>
  <c r="Z280" i="2"/>
  <c r="AV280" i="2"/>
  <c r="AA280" i="2"/>
  <c r="AW280" i="2"/>
  <c r="AB280" i="2"/>
  <c r="BE280" i="2"/>
  <c r="BF280" i="2"/>
  <c r="BG280" i="2"/>
  <c r="AE138" i="1"/>
  <c r="BJ138" i="1"/>
  <c r="AZ138" i="1"/>
  <c r="Q138" i="1"/>
  <c r="AY138" i="1"/>
  <c r="AD138" i="1"/>
  <c r="BI138" i="1"/>
  <c r="E279" i="2" l="1"/>
  <c r="AO280" i="2"/>
  <c r="B279" i="2"/>
  <c r="R138" i="1"/>
  <c r="BA138" i="1"/>
  <c r="BK138" i="1"/>
  <c r="AF138" i="1"/>
  <c r="S138" i="1"/>
  <c r="D280" i="2" l="1"/>
  <c r="AP280" i="2"/>
  <c r="H281" i="2"/>
  <c r="J281" i="2" s="1"/>
  <c r="T138" i="1"/>
  <c r="U138" i="1" s="1"/>
  <c r="AH138" i="1"/>
  <c r="BM138" i="1"/>
  <c r="BC138" i="1"/>
  <c r="BB138" i="1"/>
  <c r="AG138" i="1"/>
  <c r="BL138" i="1"/>
  <c r="AS280" i="2" l="1"/>
  <c r="O281" i="2"/>
  <c r="U281" i="2"/>
  <c r="AJ281" i="2" s="1"/>
  <c r="T281" i="2"/>
  <c r="Q281" i="2"/>
  <c r="V281" i="2"/>
  <c r="AK281" i="2" s="1"/>
  <c r="X281" i="2"/>
  <c r="AM281" i="2" s="1"/>
  <c r="R281" i="2"/>
  <c r="N281" i="2"/>
  <c r="Y281" i="2"/>
  <c r="AN281" i="2" s="1"/>
  <c r="S281" i="2"/>
  <c r="W281" i="2"/>
  <c r="AL281" i="2" s="1"/>
  <c r="P281" i="2"/>
  <c r="AR280" i="2"/>
  <c r="AJ138" i="1"/>
  <c r="V138" i="1"/>
  <c r="AK138" i="1" s="1"/>
  <c r="B137" i="1"/>
  <c r="AI138" i="1"/>
  <c r="W138" i="1"/>
  <c r="AL138" i="1" s="1"/>
  <c r="E137" i="1"/>
  <c r="AZ281" i="2" l="1"/>
  <c r="AE281" i="2"/>
  <c r="BC281" i="2"/>
  <c r="AH281" i="2"/>
  <c r="AX281" i="2"/>
  <c r="AC281" i="2"/>
  <c r="BA281" i="2"/>
  <c r="AF281" i="2"/>
  <c r="BB281" i="2"/>
  <c r="AG281" i="2"/>
  <c r="BD281" i="2"/>
  <c r="AI281" i="2"/>
  <c r="AY281" i="2"/>
  <c r="AD281" i="2"/>
  <c r="BJ281" i="2"/>
  <c r="BM281" i="2"/>
  <c r="BH281" i="2"/>
  <c r="BK281" i="2"/>
  <c r="C280" i="2"/>
  <c r="M281" i="2"/>
  <c r="K281" i="2"/>
  <c r="L281" i="2"/>
  <c r="BL281" i="2"/>
  <c r="BN281" i="2"/>
  <c r="BI281" i="2"/>
  <c r="X138" i="1"/>
  <c r="AM138" i="1" s="1"/>
  <c r="AN138" i="1" s="1"/>
  <c r="AV281" i="2" l="1"/>
  <c r="AA281" i="2"/>
  <c r="AU281" i="2"/>
  <c r="Z281" i="2"/>
  <c r="AW281" i="2"/>
  <c r="AB281" i="2"/>
  <c r="BE281" i="2"/>
  <c r="BF281" i="2"/>
  <c r="BG281" i="2"/>
  <c r="AO138" i="1"/>
  <c r="AR138" i="1" s="1"/>
  <c r="G139" i="1"/>
  <c r="D138" i="1"/>
  <c r="B280" i="2" l="1"/>
  <c r="AO281" i="2"/>
  <c r="E280" i="2"/>
  <c r="M139" i="1"/>
  <c r="AQ138" i="1"/>
  <c r="D281" i="2" l="1"/>
  <c r="H282" i="2"/>
  <c r="J282" i="2" s="1"/>
  <c r="AP281" i="2"/>
  <c r="L139" i="1"/>
  <c r="C138" i="1"/>
  <c r="K139" i="1"/>
  <c r="J139" i="1"/>
  <c r="AW139" i="1"/>
  <c r="BG139" i="1"/>
  <c r="AB139" i="1"/>
  <c r="AS281" i="2" l="1"/>
  <c r="S282" i="2"/>
  <c r="Q282" i="2"/>
  <c r="Y282" i="2"/>
  <c r="AN282" i="2" s="1"/>
  <c r="U282" i="2"/>
  <c r="AJ282" i="2" s="1"/>
  <c r="R282" i="2"/>
  <c r="P282" i="2"/>
  <c r="X282" i="2"/>
  <c r="AM282" i="2" s="1"/>
  <c r="T282" i="2"/>
  <c r="W282" i="2"/>
  <c r="AL282" i="2" s="1"/>
  <c r="V282" i="2"/>
  <c r="AK282" i="2" s="1"/>
  <c r="O282" i="2"/>
  <c r="N282" i="2"/>
  <c r="AR281" i="2"/>
  <c r="Y139" i="1"/>
  <c r="AT139" i="1"/>
  <c r="BD139" i="1"/>
  <c r="Z139" i="1"/>
  <c r="AU139" i="1"/>
  <c r="BE139" i="1"/>
  <c r="BF139" i="1"/>
  <c r="AV139" i="1"/>
  <c r="AA139" i="1"/>
  <c r="N139" i="1"/>
  <c r="AY282" i="2" l="1"/>
  <c r="AD282" i="2"/>
  <c r="AX282" i="2"/>
  <c r="AC282" i="2"/>
  <c r="BD282" i="2"/>
  <c r="AI282" i="2"/>
  <c r="AZ282" i="2"/>
  <c r="AE282" i="2"/>
  <c r="BA282" i="2"/>
  <c r="AF282" i="2"/>
  <c r="BB282" i="2"/>
  <c r="AG282" i="2"/>
  <c r="BC282" i="2"/>
  <c r="AH282" i="2"/>
  <c r="BH282" i="2"/>
  <c r="BN282" i="2"/>
  <c r="BJ282" i="2"/>
  <c r="BK282" i="2"/>
  <c r="K282" i="2"/>
  <c r="M282" i="2"/>
  <c r="C281" i="2"/>
  <c r="L282" i="2"/>
  <c r="BI282" i="2"/>
  <c r="BL282" i="2"/>
  <c r="BM282" i="2"/>
  <c r="AC139" i="1"/>
  <c r="BH139" i="1"/>
  <c r="AX139" i="1"/>
  <c r="O139" i="1"/>
  <c r="AU282" i="2" l="1"/>
  <c r="Z282" i="2"/>
  <c r="AV282" i="2"/>
  <c r="AA282" i="2"/>
  <c r="AW282" i="2"/>
  <c r="AB282" i="2"/>
  <c r="BE282" i="2"/>
  <c r="BF282" i="2"/>
  <c r="BG282" i="2"/>
  <c r="AY139" i="1"/>
  <c r="BI139" i="1"/>
  <c r="AD139" i="1"/>
  <c r="P139" i="1"/>
  <c r="B281" i="2" l="1"/>
  <c r="AO282" i="2"/>
  <c r="E281" i="2"/>
  <c r="AZ139" i="1"/>
  <c r="AE139" i="1"/>
  <c r="BJ139" i="1"/>
  <c r="Q139" i="1"/>
  <c r="R139" i="1"/>
  <c r="T139" i="1"/>
  <c r="AI139" i="1" s="1"/>
  <c r="S139" i="1"/>
  <c r="AP282" i="2" l="1"/>
  <c r="D282" i="2"/>
  <c r="H283" i="2"/>
  <c r="J283" i="2" s="1"/>
  <c r="BM139" i="1"/>
  <c r="BC139" i="1"/>
  <c r="AH139" i="1"/>
  <c r="AG139" i="1"/>
  <c r="BL139" i="1"/>
  <c r="BB139" i="1"/>
  <c r="AF139" i="1"/>
  <c r="BA139" i="1"/>
  <c r="BK139" i="1"/>
  <c r="U139" i="1"/>
  <c r="AJ139" i="1" s="1"/>
  <c r="V139" i="1"/>
  <c r="AK139" i="1" s="1"/>
  <c r="AS282" i="2" l="1"/>
  <c r="N283" i="2"/>
  <c r="S283" i="2"/>
  <c r="W283" i="2"/>
  <c r="AL283" i="2" s="1"/>
  <c r="X283" i="2"/>
  <c r="AM283" i="2" s="1"/>
  <c r="R283" i="2"/>
  <c r="P283" i="2"/>
  <c r="Q283" i="2"/>
  <c r="T283" i="2"/>
  <c r="Y283" i="2"/>
  <c r="AN283" i="2" s="1"/>
  <c r="O283" i="2"/>
  <c r="U283" i="2"/>
  <c r="AJ283" i="2" s="1"/>
  <c r="V283" i="2"/>
  <c r="AK283" i="2" s="1"/>
  <c r="AR282" i="2"/>
  <c r="B138" i="1"/>
  <c r="W139" i="1"/>
  <c r="AL139" i="1" s="1"/>
  <c r="E138" i="1"/>
  <c r="AY283" i="2" l="1"/>
  <c r="AD283" i="2"/>
  <c r="BD283" i="2"/>
  <c r="AI283" i="2"/>
  <c r="AZ283" i="2"/>
  <c r="AE283" i="2"/>
  <c r="BC283" i="2"/>
  <c r="AH283" i="2"/>
  <c r="BA283" i="2"/>
  <c r="AF283" i="2"/>
  <c r="BB283" i="2"/>
  <c r="AG283" i="2"/>
  <c r="AX283" i="2"/>
  <c r="AC283" i="2"/>
  <c r="BI283" i="2"/>
  <c r="BN283" i="2"/>
  <c r="BJ283" i="2"/>
  <c r="BM283" i="2"/>
  <c r="M283" i="2"/>
  <c r="C282" i="2"/>
  <c r="K283" i="2"/>
  <c r="L283" i="2"/>
  <c r="BK283" i="2"/>
  <c r="BL283" i="2"/>
  <c r="BH283" i="2"/>
  <c r="X139" i="1"/>
  <c r="AM139" i="1" s="1"/>
  <c r="AN139" i="1" s="1"/>
  <c r="AU283" i="2" l="1"/>
  <c r="Z283" i="2"/>
  <c r="AW283" i="2"/>
  <c r="AB283" i="2"/>
  <c r="AV283" i="2"/>
  <c r="AA283" i="2"/>
  <c r="BE283" i="2"/>
  <c r="BG283" i="2"/>
  <c r="BF283" i="2"/>
  <c r="G140" i="1"/>
  <c r="D139" i="1"/>
  <c r="AO139" i="1"/>
  <c r="AR139" i="1" s="1"/>
  <c r="E282" i="2" l="1"/>
  <c r="AO283" i="2"/>
  <c r="B282" i="2"/>
  <c r="M140" i="1"/>
  <c r="AQ139" i="1"/>
  <c r="H284" i="2" l="1"/>
  <c r="J284" i="2" s="1"/>
  <c r="AP283" i="2"/>
  <c r="D283" i="2"/>
  <c r="K140" i="1"/>
  <c r="L140" i="1"/>
  <c r="C139" i="1"/>
  <c r="J140" i="1"/>
  <c r="AB140" i="1"/>
  <c r="AW140" i="1"/>
  <c r="BG140" i="1"/>
  <c r="AS283" i="2" l="1"/>
  <c r="O284" i="2"/>
  <c r="S284" i="2"/>
  <c r="X284" i="2"/>
  <c r="AM284" i="2" s="1"/>
  <c r="T284" i="2"/>
  <c r="P284" i="2"/>
  <c r="Q284" i="2"/>
  <c r="Y284" i="2"/>
  <c r="AN284" i="2" s="1"/>
  <c r="N284" i="2"/>
  <c r="U284" i="2"/>
  <c r="AJ284" i="2" s="1"/>
  <c r="V284" i="2"/>
  <c r="AK284" i="2" s="1"/>
  <c r="W284" i="2"/>
  <c r="AL284" i="2" s="1"/>
  <c r="R284" i="2"/>
  <c r="AR283" i="2"/>
  <c r="AT140" i="1"/>
  <c r="BD140" i="1"/>
  <c r="Y140" i="1"/>
  <c r="AV140" i="1"/>
  <c r="BF140" i="1"/>
  <c r="AA140" i="1"/>
  <c r="O140" i="1"/>
  <c r="P140" i="1"/>
  <c r="N140" i="1"/>
  <c r="AU140" i="1"/>
  <c r="BE140" i="1"/>
  <c r="Z140" i="1"/>
  <c r="BB284" i="2" l="1"/>
  <c r="AG284" i="2"/>
  <c r="AX284" i="2"/>
  <c r="AC284" i="2"/>
  <c r="BA284" i="2"/>
  <c r="AF284" i="2"/>
  <c r="BD284" i="2"/>
  <c r="AI284" i="2"/>
  <c r="BC284" i="2"/>
  <c r="AH284" i="2"/>
  <c r="AZ284" i="2"/>
  <c r="AE284" i="2"/>
  <c r="AY284" i="2"/>
  <c r="AD284" i="2"/>
  <c r="BL284" i="2"/>
  <c r="BH284" i="2"/>
  <c r="BK284" i="2"/>
  <c r="BN284" i="2"/>
  <c r="BM284" i="2"/>
  <c r="K284" i="2"/>
  <c r="M284" i="2"/>
  <c r="C283" i="2"/>
  <c r="L284" i="2"/>
  <c r="BJ284" i="2"/>
  <c r="BI284" i="2"/>
  <c r="AZ140" i="1"/>
  <c r="BJ140" i="1"/>
  <c r="AE140" i="1"/>
  <c r="AY140" i="1"/>
  <c r="BI140" i="1"/>
  <c r="AD140" i="1"/>
  <c r="AC140" i="1"/>
  <c r="AX140" i="1"/>
  <c r="BH140" i="1"/>
  <c r="Q140" i="1"/>
  <c r="AV284" i="2" l="1"/>
  <c r="AA284" i="2"/>
  <c r="AW284" i="2"/>
  <c r="AB284" i="2"/>
  <c r="AU284" i="2"/>
  <c r="Z284" i="2"/>
  <c r="BF284" i="2"/>
  <c r="BG284" i="2"/>
  <c r="BE284" i="2"/>
  <c r="BK140" i="1"/>
  <c r="BA140" i="1"/>
  <c r="AF140" i="1"/>
  <c r="R140" i="1"/>
  <c r="B283" i="2" l="1"/>
  <c r="E283" i="2"/>
  <c r="AO284" i="2"/>
  <c r="H285" i="2" s="1"/>
  <c r="J285" i="2" s="1"/>
  <c r="AP284" i="2"/>
  <c r="BL140" i="1"/>
  <c r="AG140" i="1"/>
  <c r="BB140" i="1"/>
  <c r="S140" i="1"/>
  <c r="D284" i="2" l="1"/>
  <c r="AS284" i="2"/>
  <c r="V285" i="2"/>
  <c r="AK285" i="2" s="1"/>
  <c r="W285" i="2"/>
  <c r="AL285" i="2" s="1"/>
  <c r="Q285" i="2"/>
  <c r="P285" i="2"/>
  <c r="U285" i="2"/>
  <c r="AJ285" i="2" s="1"/>
  <c r="T285" i="2"/>
  <c r="R285" i="2"/>
  <c r="X285" i="2"/>
  <c r="AM285" i="2" s="1"/>
  <c r="Y285" i="2"/>
  <c r="AN285" i="2" s="1"/>
  <c r="N285" i="2"/>
  <c r="O285" i="2"/>
  <c r="S285" i="2"/>
  <c r="AR284" i="2"/>
  <c r="AH140" i="1"/>
  <c r="BM140" i="1"/>
  <c r="E139" i="1" s="1"/>
  <c r="BC140" i="1"/>
  <c r="B139" i="1" s="1"/>
  <c r="T140" i="1"/>
  <c r="U140" i="1"/>
  <c r="AJ140" i="1" s="1"/>
  <c r="AY285" i="2" l="1"/>
  <c r="AD285" i="2"/>
  <c r="BC285" i="2"/>
  <c r="AH285" i="2"/>
  <c r="AX285" i="2"/>
  <c r="AC285" i="2"/>
  <c r="BD285" i="2"/>
  <c r="AI285" i="2"/>
  <c r="AZ285" i="2"/>
  <c r="AE285" i="2"/>
  <c r="BB285" i="2"/>
  <c r="AG285" i="2"/>
  <c r="BA285" i="2"/>
  <c r="AF285" i="2"/>
  <c r="BM285" i="2"/>
  <c r="BH285" i="2"/>
  <c r="BN285" i="2"/>
  <c r="BJ285" i="2"/>
  <c r="C284" i="2"/>
  <c r="L285" i="2"/>
  <c r="K285" i="2"/>
  <c r="M285" i="2"/>
  <c r="BI285" i="2"/>
  <c r="BL285" i="2"/>
  <c r="BK285" i="2"/>
  <c r="AI140" i="1"/>
  <c r="V140" i="1"/>
  <c r="AK140" i="1" s="1"/>
  <c r="AW285" i="2" l="1"/>
  <c r="AB285" i="2"/>
  <c r="AU285" i="2"/>
  <c r="Z285" i="2"/>
  <c r="AV285" i="2"/>
  <c r="AA285" i="2"/>
  <c r="BE285" i="2"/>
  <c r="BG285" i="2"/>
  <c r="BF285" i="2"/>
  <c r="W140" i="1"/>
  <c r="AL140" i="1" s="1"/>
  <c r="X140" i="1"/>
  <c r="AM140" i="1" s="1"/>
  <c r="AO285" i="2" l="1"/>
  <c r="B284" i="2"/>
  <c r="E284" i="2"/>
  <c r="AN140" i="1"/>
  <c r="AO140" i="1" s="1"/>
  <c r="AR140" i="1" s="1"/>
  <c r="AP285" i="2" l="1"/>
  <c r="D285" i="2"/>
  <c r="H286" i="2"/>
  <c r="J286" i="2" s="1"/>
  <c r="D140" i="1"/>
  <c r="G141" i="1"/>
  <c r="M141" i="1"/>
  <c r="AQ140" i="1"/>
  <c r="AS285" i="2" l="1"/>
  <c r="W286" i="2"/>
  <c r="AL286" i="2" s="1"/>
  <c r="X286" i="2"/>
  <c r="AM286" i="2" s="1"/>
  <c r="R286" i="2"/>
  <c r="Q286" i="2"/>
  <c r="V286" i="2"/>
  <c r="AK286" i="2" s="1"/>
  <c r="T286" i="2"/>
  <c r="Y286" i="2"/>
  <c r="AN286" i="2" s="1"/>
  <c r="N286" i="2"/>
  <c r="S286" i="2"/>
  <c r="O286" i="2"/>
  <c r="P286" i="2"/>
  <c r="U286" i="2"/>
  <c r="AJ286" i="2" s="1"/>
  <c r="AR285" i="2"/>
  <c r="L141" i="1"/>
  <c r="C140" i="1"/>
  <c r="K141" i="1"/>
  <c r="J141" i="1"/>
  <c r="AB141" i="1"/>
  <c r="BG141" i="1"/>
  <c r="AW141" i="1"/>
  <c r="AY286" i="2" l="1"/>
  <c r="AD286" i="2"/>
  <c r="AX286" i="2"/>
  <c r="AC286" i="2"/>
  <c r="BD286" i="2"/>
  <c r="AI286" i="2"/>
  <c r="BA286" i="2"/>
  <c r="AF286" i="2"/>
  <c r="AZ286" i="2"/>
  <c r="AE286" i="2"/>
  <c r="BC286" i="2"/>
  <c r="AH286" i="2"/>
  <c r="BB286" i="2"/>
  <c r="AG286" i="2"/>
  <c r="BI286" i="2"/>
  <c r="BH286" i="2"/>
  <c r="BN286" i="2"/>
  <c r="BK286" i="2"/>
  <c r="K286" i="2"/>
  <c r="L286" i="2"/>
  <c r="M286" i="2"/>
  <c r="C285" i="2"/>
  <c r="BJ286" i="2"/>
  <c r="BM286" i="2"/>
  <c r="BL286" i="2"/>
  <c r="AU141" i="1"/>
  <c r="Z141" i="1"/>
  <c r="BE141" i="1"/>
  <c r="BF141" i="1"/>
  <c r="AV141" i="1"/>
  <c r="AA141" i="1"/>
  <c r="N141" i="1"/>
  <c r="Y141" i="1"/>
  <c r="BD141" i="1"/>
  <c r="AT141" i="1"/>
  <c r="AW286" i="2" l="1"/>
  <c r="AB286" i="2"/>
  <c r="AU286" i="2"/>
  <c r="Z286" i="2"/>
  <c r="AV286" i="2"/>
  <c r="AA286" i="2"/>
  <c r="BG286" i="2"/>
  <c r="BE286" i="2"/>
  <c r="BF286" i="2"/>
  <c r="AX141" i="1"/>
  <c r="BH141" i="1"/>
  <c r="AC141" i="1"/>
  <c r="O141" i="1"/>
  <c r="E285" i="2" l="1"/>
  <c r="B285" i="2"/>
  <c r="AO286" i="2"/>
  <c r="BI141" i="1"/>
  <c r="AY141" i="1"/>
  <c r="AD141" i="1"/>
  <c r="P141" i="1"/>
  <c r="D286" i="2" l="1"/>
  <c r="H287" i="2"/>
  <c r="J287" i="2" s="1"/>
  <c r="AP286" i="2"/>
  <c r="AZ141" i="1"/>
  <c r="AE141" i="1"/>
  <c r="BJ141" i="1"/>
  <c r="Q141" i="1"/>
  <c r="R141" i="1" s="1"/>
  <c r="AS286" i="2" l="1"/>
  <c r="O287" i="2"/>
  <c r="T287" i="2"/>
  <c r="S287" i="2"/>
  <c r="Y287" i="2"/>
  <c r="AN287" i="2" s="1"/>
  <c r="V287" i="2"/>
  <c r="AK287" i="2" s="1"/>
  <c r="W287" i="2"/>
  <c r="AL287" i="2" s="1"/>
  <c r="N287" i="2"/>
  <c r="Q287" i="2"/>
  <c r="P287" i="2"/>
  <c r="U287" i="2"/>
  <c r="AJ287" i="2" s="1"/>
  <c r="X287" i="2"/>
  <c r="AM287" i="2" s="1"/>
  <c r="R287" i="2"/>
  <c r="AR286" i="2"/>
  <c r="S141" i="1"/>
  <c r="BB141" i="1"/>
  <c r="BL141" i="1"/>
  <c r="AG141" i="1"/>
  <c r="BA141" i="1"/>
  <c r="AF141" i="1"/>
  <c r="BK141" i="1"/>
  <c r="T141" i="1"/>
  <c r="AI141" i="1" s="1"/>
  <c r="BB287" i="2" l="1"/>
  <c r="AG287" i="2"/>
  <c r="BA287" i="2"/>
  <c r="AF287" i="2"/>
  <c r="BD287" i="2"/>
  <c r="AI287" i="2"/>
  <c r="AZ287" i="2"/>
  <c r="AE287" i="2"/>
  <c r="AX287" i="2"/>
  <c r="AC287" i="2"/>
  <c r="BC287" i="2"/>
  <c r="AH287" i="2"/>
  <c r="AY287" i="2"/>
  <c r="AD287" i="2"/>
  <c r="BL287" i="2"/>
  <c r="BK287" i="2"/>
  <c r="BN287" i="2"/>
  <c r="K287" i="2"/>
  <c r="C286" i="2"/>
  <c r="L287" i="2"/>
  <c r="M287" i="2"/>
  <c r="BJ287" i="2"/>
  <c r="BH287" i="2"/>
  <c r="BM287" i="2"/>
  <c r="BI287" i="2"/>
  <c r="AH141" i="1"/>
  <c r="BM141" i="1"/>
  <c r="BC141" i="1"/>
  <c r="E140" i="1"/>
  <c r="B140" i="1"/>
  <c r="U141" i="1"/>
  <c r="AW287" i="2" l="1"/>
  <c r="AB287" i="2"/>
  <c r="AV287" i="2"/>
  <c r="AA287" i="2"/>
  <c r="AU287" i="2"/>
  <c r="Z287" i="2"/>
  <c r="BG287" i="2"/>
  <c r="BF287" i="2"/>
  <c r="BE287" i="2"/>
  <c r="B286" i="2"/>
  <c r="AJ141" i="1"/>
  <c r="V141" i="1"/>
  <c r="AK141" i="1" s="1"/>
  <c r="E286" i="2" l="1"/>
  <c r="AO287" i="2"/>
  <c r="W141" i="1"/>
  <c r="AL141" i="1" s="1"/>
  <c r="H288" i="2" l="1"/>
  <c r="J288" i="2" s="1"/>
  <c r="AP287" i="2"/>
  <c r="D287" i="2"/>
  <c r="X141" i="1"/>
  <c r="AM141" i="1" s="1"/>
  <c r="AN141" i="1" s="1"/>
  <c r="AS287" i="2" l="1"/>
  <c r="U288" i="2"/>
  <c r="AJ288" i="2" s="1"/>
  <c r="V288" i="2"/>
  <c r="AK288" i="2" s="1"/>
  <c r="S288" i="2"/>
  <c r="Y288" i="2"/>
  <c r="AN288" i="2" s="1"/>
  <c r="N288" i="2"/>
  <c r="O288" i="2"/>
  <c r="P288" i="2"/>
  <c r="X288" i="2"/>
  <c r="AM288" i="2" s="1"/>
  <c r="R288" i="2"/>
  <c r="W288" i="2"/>
  <c r="AL288" i="2" s="1"/>
  <c r="Q288" i="2"/>
  <c r="T288" i="2"/>
  <c r="AR287" i="2"/>
  <c r="AO141" i="1"/>
  <c r="AR141" i="1" s="1"/>
  <c r="D141" i="1"/>
  <c r="G142" i="1"/>
  <c r="BA288" i="2" l="1"/>
  <c r="AF288" i="2"/>
  <c r="BD288" i="2"/>
  <c r="AI288" i="2"/>
  <c r="AY288" i="2"/>
  <c r="AD288" i="2"/>
  <c r="BB288" i="2"/>
  <c r="AG288" i="2"/>
  <c r="AZ288" i="2"/>
  <c r="AE288" i="2"/>
  <c r="AX288" i="2"/>
  <c r="AC288" i="2"/>
  <c r="BC288" i="2"/>
  <c r="AH288" i="2"/>
  <c r="BN288" i="2"/>
  <c r="BI288" i="2"/>
  <c r="C287" i="2"/>
  <c r="L288" i="2"/>
  <c r="K288" i="2"/>
  <c r="M288" i="2"/>
  <c r="BK288" i="2"/>
  <c r="BL288" i="2"/>
  <c r="BJ288" i="2"/>
  <c r="BH288" i="2"/>
  <c r="BM288" i="2"/>
  <c r="M142" i="1"/>
  <c r="AQ141" i="1"/>
  <c r="AV288" i="2" l="1"/>
  <c r="AA288" i="2"/>
  <c r="AU288" i="2"/>
  <c r="Z288" i="2"/>
  <c r="AW288" i="2"/>
  <c r="AB288" i="2"/>
  <c r="BE288" i="2"/>
  <c r="BG288" i="2"/>
  <c r="BF288" i="2"/>
  <c r="K142" i="1"/>
  <c r="L142" i="1"/>
  <c r="C141" i="1"/>
  <c r="J142" i="1"/>
  <c r="AB142" i="1"/>
  <c r="BG142" i="1"/>
  <c r="AW142" i="1"/>
  <c r="B287" i="2" l="1"/>
  <c r="E287" i="2"/>
  <c r="AO288" i="2"/>
  <c r="AU142" i="1"/>
  <c r="BE142" i="1"/>
  <c r="Z142" i="1"/>
  <c r="AT142" i="1"/>
  <c r="Y142" i="1"/>
  <c r="BD142" i="1"/>
  <c r="AA142" i="1"/>
  <c r="AV142" i="1"/>
  <c r="BF142" i="1"/>
  <c r="N142" i="1"/>
  <c r="H289" i="2" l="1"/>
  <c r="J289" i="2" s="1"/>
  <c r="AP288" i="2"/>
  <c r="D288" i="2"/>
  <c r="O142" i="1"/>
  <c r="AX142" i="1"/>
  <c r="BH142" i="1"/>
  <c r="AC142" i="1"/>
  <c r="AS288" i="2" l="1"/>
  <c r="U289" i="2"/>
  <c r="AJ289" i="2" s="1"/>
  <c r="T289" i="2"/>
  <c r="S289" i="2"/>
  <c r="Q289" i="2"/>
  <c r="V289" i="2"/>
  <c r="AK289" i="2" s="1"/>
  <c r="O289" i="2"/>
  <c r="W289" i="2"/>
  <c r="AL289" i="2" s="1"/>
  <c r="R289" i="2"/>
  <c r="N289" i="2"/>
  <c r="Y289" i="2"/>
  <c r="AN289" i="2" s="1"/>
  <c r="P289" i="2"/>
  <c r="X289" i="2"/>
  <c r="AM289" i="2" s="1"/>
  <c r="AR288" i="2"/>
  <c r="AY142" i="1"/>
  <c r="AD142" i="1"/>
  <c r="BI142" i="1"/>
  <c r="P142" i="1"/>
  <c r="AX289" i="2" l="1"/>
  <c r="AC289" i="2"/>
  <c r="BB289" i="2"/>
  <c r="AG289" i="2"/>
  <c r="AY289" i="2"/>
  <c r="AD289" i="2"/>
  <c r="BA289" i="2"/>
  <c r="AF289" i="2"/>
  <c r="BD289" i="2"/>
  <c r="AI289" i="2"/>
  <c r="AZ289" i="2"/>
  <c r="AE289" i="2"/>
  <c r="BC289" i="2"/>
  <c r="AH289" i="2"/>
  <c r="BL289" i="2"/>
  <c r="BI289" i="2"/>
  <c r="BK289" i="2"/>
  <c r="BN289" i="2"/>
  <c r="K289" i="2"/>
  <c r="L289" i="2"/>
  <c r="C288" i="2"/>
  <c r="M289" i="2"/>
  <c r="BJ289" i="2"/>
  <c r="BH289" i="2"/>
  <c r="BM289" i="2"/>
  <c r="Q142" i="1"/>
  <c r="AZ142" i="1"/>
  <c r="AE142" i="1"/>
  <c r="BJ142" i="1"/>
  <c r="R142" i="1"/>
  <c r="AW289" i="2" l="1"/>
  <c r="AB289" i="2"/>
  <c r="AU289" i="2"/>
  <c r="Z289" i="2"/>
  <c r="AV289" i="2"/>
  <c r="AA289" i="2"/>
  <c r="BE289" i="2"/>
  <c r="BG289" i="2"/>
  <c r="BF289" i="2"/>
  <c r="BL142" i="1"/>
  <c r="AG142" i="1"/>
  <c r="BB142" i="1"/>
  <c r="BA142" i="1"/>
  <c r="AF142" i="1"/>
  <c r="BK142" i="1"/>
  <c r="S142" i="1"/>
  <c r="T142" i="1"/>
  <c r="AI142" i="1" s="1"/>
  <c r="E288" i="2" l="1"/>
  <c r="B288" i="2"/>
  <c r="AO289" i="2"/>
  <c r="AH142" i="1"/>
  <c r="BM142" i="1"/>
  <c r="E141" i="1" s="1"/>
  <c r="BC142" i="1"/>
  <c r="B141" i="1" s="1"/>
  <c r="U142" i="1"/>
  <c r="AJ142" i="1" s="1"/>
  <c r="AP289" i="2" l="1"/>
  <c r="D289" i="2"/>
  <c r="H290" i="2"/>
  <c r="J290" i="2" s="1"/>
  <c r="V142" i="1"/>
  <c r="AK142" i="1" s="1"/>
  <c r="W142" i="1"/>
  <c r="AL142" i="1" s="1"/>
  <c r="AS289" i="2" l="1"/>
  <c r="O290" i="2"/>
  <c r="W290" i="2"/>
  <c r="AL290" i="2" s="1"/>
  <c r="X290" i="2"/>
  <c r="AM290" i="2" s="1"/>
  <c r="U290" i="2"/>
  <c r="AJ290" i="2" s="1"/>
  <c r="P290" i="2"/>
  <c r="R290" i="2"/>
  <c r="Y290" i="2"/>
  <c r="AN290" i="2" s="1"/>
  <c r="N290" i="2"/>
  <c r="S290" i="2"/>
  <c r="Q290" i="2"/>
  <c r="V290" i="2"/>
  <c r="AK290" i="2" s="1"/>
  <c r="T290" i="2"/>
  <c r="AR289" i="2"/>
  <c r="X142" i="1"/>
  <c r="AM142" i="1" s="1"/>
  <c r="AN142" i="1" s="1"/>
  <c r="BD290" i="2" l="1"/>
  <c r="AI290" i="2"/>
  <c r="BA290" i="2"/>
  <c r="AF290" i="2"/>
  <c r="AX290" i="2"/>
  <c r="AC290" i="2"/>
  <c r="BB290" i="2"/>
  <c r="AG290" i="2"/>
  <c r="BC290" i="2"/>
  <c r="AH290" i="2"/>
  <c r="AZ290" i="2"/>
  <c r="AE290" i="2"/>
  <c r="AY290" i="2"/>
  <c r="AD290" i="2"/>
  <c r="BN290" i="2"/>
  <c r="BK290" i="2"/>
  <c r="BH290" i="2"/>
  <c r="BL290" i="2"/>
  <c r="K290" i="2"/>
  <c r="L290" i="2"/>
  <c r="C289" i="2"/>
  <c r="M290" i="2"/>
  <c r="BM290" i="2"/>
  <c r="BJ290" i="2"/>
  <c r="BI290" i="2"/>
  <c r="D142" i="1"/>
  <c r="AO142" i="1"/>
  <c r="AR142" i="1" s="1"/>
  <c r="G143" i="1"/>
  <c r="AU290" i="2" l="1"/>
  <c r="Z290" i="2"/>
  <c r="AW290" i="2"/>
  <c r="AB290" i="2"/>
  <c r="AV290" i="2"/>
  <c r="AA290" i="2"/>
  <c r="BE290" i="2"/>
  <c r="BG290" i="2"/>
  <c r="BF290" i="2"/>
  <c r="M143" i="1"/>
  <c r="AQ142" i="1"/>
  <c r="B289" i="2" l="1"/>
  <c r="AO290" i="2"/>
  <c r="E289" i="2"/>
  <c r="BG143" i="1"/>
  <c r="AW143" i="1"/>
  <c r="AB143" i="1"/>
  <c r="J143" i="1"/>
  <c r="C142" i="1"/>
  <c r="L143" i="1"/>
  <c r="K143" i="1"/>
  <c r="H291" i="2" l="1"/>
  <c r="J291" i="2" s="1"/>
  <c r="D290" i="2"/>
  <c r="AP290" i="2"/>
  <c r="Z143" i="1"/>
  <c r="AU143" i="1"/>
  <c r="BE143" i="1"/>
  <c r="BF143" i="1"/>
  <c r="AV143" i="1"/>
  <c r="AA143" i="1"/>
  <c r="N143" i="1"/>
  <c r="O143" i="1"/>
  <c r="AT143" i="1"/>
  <c r="Y143" i="1"/>
  <c r="BD143" i="1"/>
  <c r="AS290" i="2" l="1"/>
  <c r="S291" i="2"/>
  <c r="U291" i="2"/>
  <c r="AJ291" i="2" s="1"/>
  <c r="Q291" i="2"/>
  <c r="P291" i="2"/>
  <c r="N291" i="2"/>
  <c r="W291" i="2"/>
  <c r="AL291" i="2" s="1"/>
  <c r="T291" i="2"/>
  <c r="Y291" i="2"/>
  <c r="AN291" i="2" s="1"/>
  <c r="V291" i="2"/>
  <c r="AK291" i="2" s="1"/>
  <c r="O291" i="2"/>
  <c r="X291" i="2"/>
  <c r="AM291" i="2" s="1"/>
  <c r="R291" i="2"/>
  <c r="AR290" i="2"/>
  <c r="AX143" i="1"/>
  <c r="BH143" i="1"/>
  <c r="AC143" i="1"/>
  <c r="AY143" i="1"/>
  <c r="BI143" i="1"/>
  <c r="AD143" i="1"/>
  <c r="P143" i="1"/>
  <c r="BB291" i="2" l="1"/>
  <c r="AG291" i="2"/>
  <c r="AY291" i="2"/>
  <c r="AD291" i="2"/>
  <c r="AZ291" i="2"/>
  <c r="AE291" i="2"/>
  <c r="BD291" i="2"/>
  <c r="AI291" i="2"/>
  <c r="AX291" i="2"/>
  <c r="AC291" i="2"/>
  <c r="BA291" i="2"/>
  <c r="AF291" i="2"/>
  <c r="BC291" i="2"/>
  <c r="AH291" i="2"/>
  <c r="BL291" i="2"/>
  <c r="BI291" i="2"/>
  <c r="BJ291" i="2"/>
  <c r="M291" i="2"/>
  <c r="C290" i="2"/>
  <c r="K291" i="2"/>
  <c r="L291" i="2"/>
  <c r="BN291" i="2"/>
  <c r="BH291" i="2"/>
  <c r="BK291" i="2"/>
  <c r="BM291" i="2"/>
  <c r="AZ143" i="1"/>
  <c r="AE143" i="1"/>
  <c r="BJ143" i="1"/>
  <c r="Q143" i="1"/>
  <c r="AW291" i="2" l="1"/>
  <c r="AB291" i="2"/>
  <c r="AV291" i="2"/>
  <c r="AA291" i="2"/>
  <c r="AU291" i="2"/>
  <c r="Z291" i="2"/>
  <c r="BF291" i="2"/>
  <c r="BE291" i="2"/>
  <c r="BG291" i="2"/>
  <c r="R143" i="1"/>
  <c r="BA143" i="1"/>
  <c r="BK143" i="1"/>
  <c r="AF143" i="1"/>
  <c r="S143" i="1"/>
  <c r="E290" i="2" l="1"/>
  <c r="B290" i="2"/>
  <c r="AO291" i="2"/>
  <c r="AH143" i="1"/>
  <c r="BC143" i="1"/>
  <c r="BM143" i="1"/>
  <c r="BL143" i="1"/>
  <c r="AG143" i="1"/>
  <c r="BB143" i="1"/>
  <c r="T143" i="1"/>
  <c r="U143" i="1"/>
  <c r="AJ143" i="1" s="1"/>
  <c r="AP291" i="2" l="1"/>
  <c r="D291" i="2"/>
  <c r="H292" i="2"/>
  <c r="J292" i="2" s="1"/>
  <c r="V143" i="1"/>
  <c r="AK143" i="1" s="1"/>
  <c r="E142" i="1"/>
  <c r="AI143" i="1"/>
  <c r="W143" i="1"/>
  <c r="AL143" i="1" s="1"/>
  <c r="B142" i="1"/>
  <c r="AS291" i="2" l="1"/>
  <c r="Q292" i="2"/>
  <c r="N292" i="2"/>
  <c r="O292" i="2"/>
  <c r="U292" i="2"/>
  <c r="AJ292" i="2" s="1"/>
  <c r="V292" i="2"/>
  <c r="AK292" i="2" s="1"/>
  <c r="S292" i="2"/>
  <c r="W292" i="2"/>
  <c r="AL292" i="2" s="1"/>
  <c r="X292" i="2"/>
  <c r="AM292" i="2" s="1"/>
  <c r="T292" i="2"/>
  <c r="P292" i="2"/>
  <c r="Y292" i="2"/>
  <c r="AN292" i="2" s="1"/>
  <c r="R292" i="2"/>
  <c r="AR291" i="2"/>
  <c r="X143" i="1"/>
  <c r="AM143" i="1" s="1"/>
  <c r="AN143" i="1" s="1"/>
  <c r="BB292" i="2" l="1"/>
  <c r="AG292" i="2"/>
  <c r="AZ292" i="2"/>
  <c r="AE292" i="2"/>
  <c r="BC292" i="2"/>
  <c r="AH292" i="2"/>
  <c r="AX292" i="2"/>
  <c r="AC292" i="2"/>
  <c r="BD292" i="2"/>
  <c r="AI292" i="2"/>
  <c r="AY292" i="2"/>
  <c r="AD292" i="2"/>
  <c r="BA292" i="2"/>
  <c r="AF292" i="2"/>
  <c r="BL292" i="2"/>
  <c r="BJ292" i="2"/>
  <c r="BM292" i="2"/>
  <c r="BH292" i="2"/>
  <c r="K292" i="2"/>
  <c r="M292" i="2"/>
  <c r="C291" i="2"/>
  <c r="L292" i="2"/>
  <c r="BN292" i="2"/>
  <c r="BI292" i="2"/>
  <c r="BK292" i="2"/>
  <c r="G144" i="1"/>
  <c r="AO143" i="1"/>
  <c r="AR143" i="1" s="1"/>
  <c r="D143" i="1"/>
  <c r="AU292" i="2" l="1"/>
  <c r="Z292" i="2"/>
  <c r="AV292" i="2"/>
  <c r="AA292" i="2"/>
  <c r="AW292" i="2"/>
  <c r="AB292" i="2"/>
  <c r="BE292" i="2"/>
  <c r="BF292" i="2"/>
  <c r="BG292" i="2"/>
  <c r="M144" i="1"/>
  <c r="AQ143" i="1"/>
  <c r="B291" i="2" l="1"/>
  <c r="AO292" i="2"/>
  <c r="E291" i="2"/>
  <c r="J144" i="1"/>
  <c r="C143" i="1"/>
  <c r="K144" i="1"/>
  <c r="L144" i="1"/>
  <c r="BG144" i="1"/>
  <c r="AB144" i="1"/>
  <c r="AW144" i="1"/>
  <c r="D292" i="2" l="1"/>
  <c r="H293" i="2"/>
  <c r="J293" i="2" s="1"/>
  <c r="AP292" i="2"/>
  <c r="AU144" i="1"/>
  <c r="Z144" i="1"/>
  <c r="BE144" i="1"/>
  <c r="BD144" i="1"/>
  <c r="Y144" i="1"/>
  <c r="AT144" i="1"/>
  <c r="AV144" i="1"/>
  <c r="BF144" i="1"/>
  <c r="AA144" i="1"/>
  <c r="N144" i="1"/>
  <c r="AS292" i="2" l="1"/>
  <c r="W293" i="2"/>
  <c r="AL293" i="2" s="1"/>
  <c r="Q293" i="2"/>
  <c r="T293" i="2"/>
  <c r="U293" i="2"/>
  <c r="AJ293" i="2" s="1"/>
  <c r="S293" i="2"/>
  <c r="X293" i="2"/>
  <c r="AM293" i="2" s="1"/>
  <c r="R293" i="2"/>
  <c r="N293" i="2"/>
  <c r="O293" i="2"/>
  <c r="P293" i="2"/>
  <c r="V293" i="2"/>
  <c r="AK293" i="2" s="1"/>
  <c r="Y293" i="2"/>
  <c r="AN293" i="2" s="1"/>
  <c r="AR292" i="2"/>
  <c r="O144" i="1"/>
  <c r="BH144" i="1"/>
  <c r="AC144" i="1"/>
  <c r="AX144" i="1"/>
  <c r="AZ293" i="2" l="1"/>
  <c r="AE293" i="2"/>
  <c r="AX293" i="2"/>
  <c r="AC293" i="2"/>
  <c r="BA293" i="2"/>
  <c r="AF293" i="2"/>
  <c r="AY293" i="2"/>
  <c r="AD293" i="2"/>
  <c r="BB293" i="2"/>
  <c r="AG293" i="2"/>
  <c r="BC293" i="2"/>
  <c r="AH293" i="2"/>
  <c r="BD293" i="2"/>
  <c r="AI293" i="2"/>
  <c r="BJ293" i="2"/>
  <c r="BH293" i="2"/>
  <c r="BK293" i="2"/>
  <c r="L293" i="2"/>
  <c r="K293" i="2"/>
  <c r="C292" i="2"/>
  <c r="M293" i="2"/>
  <c r="BI293" i="2"/>
  <c r="BL293" i="2"/>
  <c r="BM293" i="2"/>
  <c r="BN293" i="2"/>
  <c r="P144" i="1"/>
  <c r="AD144" i="1"/>
  <c r="AY144" i="1"/>
  <c r="BI144" i="1"/>
  <c r="Q144" i="1"/>
  <c r="AW293" i="2" l="1"/>
  <c r="AB293" i="2"/>
  <c r="AU293" i="2"/>
  <c r="Z293" i="2"/>
  <c r="AV293" i="2"/>
  <c r="AA293" i="2"/>
  <c r="BG293" i="2"/>
  <c r="BE293" i="2"/>
  <c r="BF293" i="2"/>
  <c r="AZ144" i="1"/>
  <c r="BJ144" i="1"/>
  <c r="AE144" i="1"/>
  <c r="BK144" i="1"/>
  <c r="BA144" i="1"/>
  <c r="AF144" i="1"/>
  <c r="R144" i="1"/>
  <c r="E292" i="2" l="1"/>
  <c r="B292" i="2"/>
  <c r="AO293" i="2"/>
  <c r="S144" i="1"/>
  <c r="AG144" i="1"/>
  <c r="BL144" i="1"/>
  <c r="BB144" i="1"/>
  <c r="T144" i="1"/>
  <c r="AI144" i="1" s="1"/>
  <c r="D293" i="2" l="1"/>
  <c r="H294" i="2"/>
  <c r="J294" i="2" s="1"/>
  <c r="AP293" i="2"/>
  <c r="U144" i="1"/>
  <c r="AJ144" i="1" s="1"/>
  <c r="BM144" i="1"/>
  <c r="E143" i="1" s="1"/>
  <c r="AH144" i="1"/>
  <c r="BC144" i="1"/>
  <c r="B143" i="1" s="1"/>
  <c r="V144" i="1"/>
  <c r="AK144" i="1" s="1"/>
  <c r="AS293" i="2" l="1"/>
  <c r="N294" i="2"/>
  <c r="V294" i="2"/>
  <c r="AK294" i="2" s="1"/>
  <c r="R294" i="2"/>
  <c r="T294" i="2"/>
  <c r="P294" i="2"/>
  <c r="W294" i="2"/>
  <c r="AL294" i="2" s="1"/>
  <c r="X294" i="2"/>
  <c r="AM294" i="2" s="1"/>
  <c r="S294" i="2"/>
  <c r="O294" i="2"/>
  <c r="U294" i="2"/>
  <c r="AJ294" i="2" s="1"/>
  <c r="Y294" i="2"/>
  <c r="AN294" i="2" s="1"/>
  <c r="Q294" i="2"/>
  <c r="AR293" i="2"/>
  <c r="W144" i="1"/>
  <c r="AL144" i="1" s="1"/>
  <c r="BA294" i="2" l="1"/>
  <c r="AF294" i="2"/>
  <c r="BC294" i="2"/>
  <c r="AH294" i="2"/>
  <c r="BD294" i="2"/>
  <c r="AI294" i="2"/>
  <c r="AY294" i="2"/>
  <c r="AD294" i="2"/>
  <c r="AZ294" i="2"/>
  <c r="AE294" i="2"/>
  <c r="BB294" i="2"/>
  <c r="AG294" i="2"/>
  <c r="AX294" i="2"/>
  <c r="AC294" i="2"/>
  <c r="K294" i="2"/>
  <c r="L294" i="2"/>
  <c r="M294" i="2"/>
  <c r="C293" i="2"/>
  <c r="BK294" i="2"/>
  <c r="BM294" i="2"/>
  <c r="BN294" i="2"/>
  <c r="BI294" i="2"/>
  <c r="BJ294" i="2"/>
  <c r="BL294" i="2"/>
  <c r="BH294" i="2"/>
  <c r="X144" i="1"/>
  <c r="AM144" i="1" s="1"/>
  <c r="AN144" i="1" s="1"/>
  <c r="AW294" i="2" l="1"/>
  <c r="AB294" i="2"/>
  <c r="AU294" i="2"/>
  <c r="Z294" i="2"/>
  <c r="AV294" i="2"/>
  <c r="AA294" i="2"/>
  <c r="BG294" i="2"/>
  <c r="BE294" i="2"/>
  <c r="BF294" i="2"/>
  <c r="AO144" i="1"/>
  <c r="G145" i="1"/>
  <c r="D144" i="1"/>
  <c r="E293" i="2" l="1"/>
  <c r="AO294" i="2"/>
  <c r="B293" i="2"/>
  <c r="AR144" i="1"/>
  <c r="M145" i="1"/>
  <c r="AQ144" i="1"/>
  <c r="H295" i="2" l="1"/>
  <c r="J295" i="2" s="1"/>
  <c r="D294" i="2"/>
  <c r="AP294" i="2"/>
  <c r="J145" i="1"/>
  <c r="L145" i="1"/>
  <c r="K145" i="1"/>
  <c r="C144" i="1"/>
  <c r="AW145" i="1"/>
  <c r="BG145" i="1"/>
  <c r="AB145" i="1"/>
  <c r="AS294" i="2" l="1"/>
  <c r="S295" i="2"/>
  <c r="T295" i="2"/>
  <c r="R295" i="2"/>
  <c r="Y295" i="2"/>
  <c r="AN295" i="2" s="1"/>
  <c r="U295" i="2"/>
  <c r="AJ295" i="2" s="1"/>
  <c r="O295" i="2"/>
  <c r="Q295" i="2"/>
  <c r="N295" i="2"/>
  <c r="P295" i="2"/>
  <c r="X295" i="2"/>
  <c r="AM295" i="2" s="1"/>
  <c r="W295" i="2"/>
  <c r="AL295" i="2" s="1"/>
  <c r="V295" i="2"/>
  <c r="AK295" i="2" s="1"/>
  <c r="AR294" i="2"/>
  <c r="BE145" i="1"/>
  <c r="Z145" i="1"/>
  <c r="AU145" i="1"/>
  <c r="BD145" i="1"/>
  <c r="Y145" i="1"/>
  <c r="AT145" i="1"/>
  <c r="AV145" i="1"/>
  <c r="BF145" i="1"/>
  <c r="AA145" i="1"/>
  <c r="N145" i="1"/>
  <c r="AX295" i="2" l="1"/>
  <c r="AC295" i="2"/>
  <c r="AY295" i="2"/>
  <c r="AD295" i="2"/>
  <c r="BD295" i="2"/>
  <c r="AI295" i="2"/>
  <c r="AZ295" i="2"/>
  <c r="AE295" i="2"/>
  <c r="BA295" i="2"/>
  <c r="AF295" i="2"/>
  <c r="BB295" i="2"/>
  <c r="AG295" i="2"/>
  <c r="BC295" i="2"/>
  <c r="AH295" i="2"/>
  <c r="BH295" i="2"/>
  <c r="BI295" i="2"/>
  <c r="BN295" i="2"/>
  <c r="L295" i="2"/>
  <c r="C294" i="2"/>
  <c r="K295" i="2"/>
  <c r="M295" i="2"/>
  <c r="BJ295" i="2"/>
  <c r="BK295" i="2"/>
  <c r="BL295" i="2"/>
  <c r="BM295" i="2"/>
  <c r="O145" i="1"/>
  <c r="AX145" i="1"/>
  <c r="BH145" i="1"/>
  <c r="AC145" i="1"/>
  <c r="AW295" i="2" l="1"/>
  <c r="AB295" i="2"/>
  <c r="AU295" i="2"/>
  <c r="Z295" i="2"/>
  <c r="AV295" i="2"/>
  <c r="AA295" i="2"/>
  <c r="BG295" i="2"/>
  <c r="BE295" i="2"/>
  <c r="BF295" i="2"/>
  <c r="BI145" i="1"/>
  <c r="AD145" i="1"/>
  <c r="AY145" i="1"/>
  <c r="P145" i="1"/>
  <c r="E294" i="2" l="1"/>
  <c r="B294" i="2"/>
  <c r="AO295" i="2"/>
  <c r="AZ145" i="1"/>
  <c r="AE145" i="1"/>
  <c r="BJ145" i="1"/>
  <c r="Q145" i="1"/>
  <c r="AP295" i="2" l="1"/>
  <c r="D295" i="2"/>
  <c r="H296" i="2"/>
  <c r="J296" i="2" s="1"/>
  <c r="R145" i="1"/>
  <c r="S145" i="1" s="1"/>
  <c r="AF145" i="1"/>
  <c r="BK145" i="1"/>
  <c r="BA145" i="1"/>
  <c r="AS295" i="2" l="1"/>
  <c r="U296" i="2"/>
  <c r="AJ296" i="2" s="1"/>
  <c r="V296" i="2"/>
  <c r="AK296" i="2" s="1"/>
  <c r="O296" i="2"/>
  <c r="P296" i="2"/>
  <c r="Q296" i="2"/>
  <c r="X296" i="2"/>
  <c r="AM296" i="2" s="1"/>
  <c r="R296" i="2"/>
  <c r="T296" i="2"/>
  <c r="S296" i="2"/>
  <c r="W296" i="2"/>
  <c r="AL296" i="2" s="1"/>
  <c r="N296" i="2"/>
  <c r="Y296" i="2"/>
  <c r="AN296" i="2" s="1"/>
  <c r="AR295" i="2"/>
  <c r="BC145" i="1"/>
  <c r="AH145" i="1"/>
  <c r="BM145" i="1"/>
  <c r="AG145" i="1"/>
  <c r="BB145" i="1"/>
  <c r="BL145" i="1"/>
  <c r="T145" i="1"/>
  <c r="AI145" i="1" s="1"/>
  <c r="BD296" i="2" l="1"/>
  <c r="AI296" i="2"/>
  <c r="AZ296" i="2"/>
  <c r="AE296" i="2"/>
  <c r="AX296" i="2"/>
  <c r="AC296" i="2"/>
  <c r="BC296" i="2"/>
  <c r="AH296" i="2"/>
  <c r="BB296" i="2"/>
  <c r="AG296" i="2"/>
  <c r="BA296" i="2"/>
  <c r="AF296" i="2"/>
  <c r="AY296" i="2"/>
  <c r="AD296" i="2"/>
  <c r="BN296" i="2"/>
  <c r="BJ296" i="2"/>
  <c r="L296" i="2"/>
  <c r="M296" i="2"/>
  <c r="K296" i="2"/>
  <c r="C295" i="2"/>
  <c r="BH296" i="2"/>
  <c r="BM296" i="2"/>
  <c r="BL296" i="2"/>
  <c r="BK296" i="2"/>
  <c r="BI296" i="2"/>
  <c r="U145" i="1"/>
  <c r="AJ145" i="1" s="1"/>
  <c r="E144" i="1"/>
  <c r="B144" i="1"/>
  <c r="V145" i="1"/>
  <c r="AK145" i="1" s="1"/>
  <c r="W145" i="1"/>
  <c r="AL145" i="1" s="1"/>
  <c r="AU296" i="2" l="1"/>
  <c r="Z296" i="2"/>
  <c r="AV296" i="2"/>
  <c r="AA296" i="2"/>
  <c r="AW296" i="2"/>
  <c r="AB296" i="2"/>
  <c r="BE296" i="2"/>
  <c r="BF296" i="2"/>
  <c r="BG296" i="2"/>
  <c r="X145" i="1"/>
  <c r="AM145" i="1" s="1"/>
  <c r="AN145" i="1" s="1"/>
  <c r="B295" i="2" l="1"/>
  <c r="E295" i="2"/>
  <c r="AO296" i="2"/>
  <c r="G146" i="1"/>
  <c r="AO145" i="1"/>
  <c r="D145" i="1"/>
  <c r="AP296" i="2" l="1"/>
  <c r="D296" i="2"/>
  <c r="H297" i="2"/>
  <c r="J297" i="2" s="1"/>
  <c r="AR145" i="1"/>
  <c r="M146" i="1"/>
  <c r="AQ145" i="1"/>
  <c r="AS296" i="2" l="1"/>
  <c r="Y297" i="2"/>
  <c r="AN297" i="2" s="1"/>
  <c r="Q297" i="2"/>
  <c r="R297" i="2"/>
  <c r="S297" i="2"/>
  <c r="W297" i="2"/>
  <c r="AL297" i="2" s="1"/>
  <c r="O297" i="2"/>
  <c r="N297" i="2"/>
  <c r="X297" i="2"/>
  <c r="AM297" i="2" s="1"/>
  <c r="T297" i="2"/>
  <c r="P297" i="2"/>
  <c r="U297" i="2"/>
  <c r="AJ297" i="2" s="1"/>
  <c r="V297" i="2"/>
  <c r="AK297" i="2" s="1"/>
  <c r="AR296" i="2"/>
  <c r="J146" i="1"/>
  <c r="C145" i="1"/>
  <c r="K146" i="1"/>
  <c r="L146" i="1"/>
  <c r="AB146" i="1"/>
  <c r="AW146" i="1"/>
  <c r="BG146" i="1"/>
  <c r="AZ297" i="2" l="1"/>
  <c r="AE297" i="2"/>
  <c r="AY297" i="2"/>
  <c r="AD297" i="2"/>
  <c r="BC297" i="2"/>
  <c r="AH297" i="2"/>
  <c r="BA297" i="2"/>
  <c r="AF297" i="2"/>
  <c r="BD297" i="2"/>
  <c r="AI297" i="2"/>
  <c r="AX297" i="2"/>
  <c r="AC297" i="2"/>
  <c r="BB297" i="2"/>
  <c r="AG297" i="2"/>
  <c r="BJ297" i="2"/>
  <c r="BI297" i="2"/>
  <c r="BM297" i="2"/>
  <c r="BK297" i="2"/>
  <c r="L297" i="2"/>
  <c r="M297" i="2"/>
  <c r="K297" i="2"/>
  <c r="C296" i="2"/>
  <c r="BN297" i="2"/>
  <c r="BH297" i="2"/>
  <c r="BL297" i="2"/>
  <c r="BE146" i="1"/>
  <c r="AU146" i="1"/>
  <c r="Z146" i="1"/>
  <c r="BD146" i="1"/>
  <c r="AT146" i="1"/>
  <c r="Y146" i="1"/>
  <c r="AA146" i="1"/>
  <c r="BF146" i="1"/>
  <c r="AV146" i="1"/>
  <c r="N146" i="1"/>
  <c r="AU297" i="2" l="1"/>
  <c r="Z297" i="2"/>
  <c r="AV297" i="2"/>
  <c r="AA297" i="2"/>
  <c r="AW297" i="2"/>
  <c r="AB297" i="2"/>
  <c r="BE297" i="2"/>
  <c r="BF297" i="2"/>
  <c r="BG297" i="2"/>
  <c r="O146" i="1"/>
  <c r="AC146" i="1"/>
  <c r="AX146" i="1"/>
  <c r="BH146" i="1"/>
  <c r="P146" i="1"/>
  <c r="B296" i="2" l="1"/>
  <c r="AO297" i="2"/>
  <c r="E296" i="2"/>
  <c r="AZ146" i="1"/>
  <c r="AE146" i="1"/>
  <c r="BJ146" i="1"/>
  <c r="AD146" i="1"/>
  <c r="AY146" i="1"/>
  <c r="BI146" i="1"/>
  <c r="Q146" i="1"/>
  <c r="H298" i="2" l="1"/>
  <c r="J298" i="2" s="1"/>
  <c r="AP297" i="2"/>
  <c r="D297" i="2"/>
  <c r="BK146" i="1"/>
  <c r="AF146" i="1"/>
  <c r="BA146" i="1"/>
  <c r="R146" i="1"/>
  <c r="S146" i="1"/>
  <c r="T146" i="1"/>
  <c r="AI146" i="1" s="1"/>
  <c r="U146" i="1"/>
  <c r="AJ146" i="1" s="1"/>
  <c r="AS297" i="2" l="1"/>
  <c r="W298" i="2"/>
  <c r="AL298" i="2" s="1"/>
  <c r="R298" i="2"/>
  <c r="N298" i="2"/>
  <c r="Q298" i="2"/>
  <c r="P298" i="2"/>
  <c r="O298" i="2"/>
  <c r="U298" i="2"/>
  <c r="AJ298" i="2" s="1"/>
  <c r="X298" i="2"/>
  <c r="AM298" i="2" s="1"/>
  <c r="Y298" i="2"/>
  <c r="AN298" i="2" s="1"/>
  <c r="T298" i="2"/>
  <c r="S298" i="2"/>
  <c r="V298" i="2"/>
  <c r="AK298" i="2" s="1"/>
  <c r="AR297" i="2"/>
  <c r="BC146" i="1"/>
  <c r="BM146" i="1"/>
  <c r="AH146" i="1"/>
  <c r="BL146" i="1"/>
  <c r="BB146" i="1"/>
  <c r="AG146" i="1"/>
  <c r="V146" i="1"/>
  <c r="AK146" i="1" s="1"/>
  <c r="W146" i="1"/>
  <c r="AL146" i="1" s="1"/>
  <c r="X146" i="1"/>
  <c r="AM146" i="1" s="1"/>
  <c r="BC298" i="2" l="1"/>
  <c r="AH298" i="2"/>
  <c r="BD298" i="2"/>
  <c r="AI298" i="2"/>
  <c r="AY298" i="2"/>
  <c r="AD298" i="2"/>
  <c r="BA298" i="2"/>
  <c r="AF298" i="2"/>
  <c r="BB298" i="2"/>
  <c r="AG298" i="2"/>
  <c r="AZ298" i="2"/>
  <c r="AE298" i="2"/>
  <c r="AX298" i="2"/>
  <c r="AC298" i="2"/>
  <c r="BN298" i="2"/>
  <c r="BI298" i="2"/>
  <c r="BK298" i="2"/>
  <c r="BL298" i="2"/>
  <c r="K298" i="2"/>
  <c r="C297" i="2"/>
  <c r="L298" i="2"/>
  <c r="M298" i="2"/>
  <c r="BM298" i="2"/>
  <c r="BJ298" i="2"/>
  <c r="BH298" i="2"/>
  <c r="AN146" i="1"/>
  <c r="AO146" i="1" s="1"/>
  <c r="B145" i="1"/>
  <c r="E145" i="1"/>
  <c r="AV298" i="2" l="1"/>
  <c r="AA298" i="2"/>
  <c r="AU298" i="2"/>
  <c r="Z298" i="2"/>
  <c r="AW298" i="2"/>
  <c r="AB298" i="2"/>
  <c r="BF298" i="2"/>
  <c r="BE298" i="2"/>
  <c r="BG298" i="2"/>
  <c r="D146" i="1"/>
  <c r="G147" i="1"/>
  <c r="AR146" i="1"/>
  <c r="M147" i="1"/>
  <c r="AQ146" i="1"/>
  <c r="E297" i="2" l="1"/>
  <c r="B297" i="2"/>
  <c r="AO298" i="2"/>
  <c r="AW147" i="1"/>
  <c r="BG147" i="1"/>
  <c r="AB147" i="1"/>
  <c r="K147" i="1"/>
  <c r="C146" i="1"/>
  <c r="J147" i="1"/>
  <c r="L147" i="1"/>
  <c r="AP298" i="2" l="1"/>
  <c r="D298" i="2"/>
  <c r="H299" i="2"/>
  <c r="J299" i="2" s="1"/>
  <c r="AV147" i="1"/>
  <c r="BF147" i="1"/>
  <c r="AA147" i="1"/>
  <c r="N147" i="1"/>
  <c r="O147" i="1" s="1"/>
  <c r="AT147" i="1"/>
  <c r="Y147" i="1"/>
  <c r="BD147" i="1"/>
  <c r="BE147" i="1"/>
  <c r="Z147" i="1"/>
  <c r="AU147" i="1"/>
  <c r="AS298" i="2" l="1"/>
  <c r="Q299" i="2"/>
  <c r="W299" i="2"/>
  <c r="AL299" i="2" s="1"/>
  <c r="R299" i="2"/>
  <c r="P299" i="2"/>
  <c r="O299" i="2"/>
  <c r="V299" i="2"/>
  <c r="AK299" i="2" s="1"/>
  <c r="S299" i="2"/>
  <c r="N299" i="2"/>
  <c r="Y299" i="2"/>
  <c r="AN299" i="2" s="1"/>
  <c r="T299" i="2"/>
  <c r="X299" i="2"/>
  <c r="AM299" i="2" s="1"/>
  <c r="U299" i="2"/>
  <c r="AJ299" i="2" s="1"/>
  <c r="AR298" i="2"/>
  <c r="AY147" i="1"/>
  <c r="AD147" i="1"/>
  <c r="BI147" i="1"/>
  <c r="P147" i="1"/>
  <c r="Q147" i="1"/>
  <c r="BH147" i="1"/>
  <c r="AX147" i="1"/>
  <c r="AC147" i="1"/>
  <c r="BD299" i="2" l="1"/>
  <c r="AI299" i="2"/>
  <c r="AX299" i="2"/>
  <c r="AC299" i="2"/>
  <c r="AZ299" i="2"/>
  <c r="AE299" i="2"/>
  <c r="BC299" i="2"/>
  <c r="AH299" i="2"/>
  <c r="AY299" i="2"/>
  <c r="AD299" i="2"/>
  <c r="BB299" i="2"/>
  <c r="AG299" i="2"/>
  <c r="BA299" i="2"/>
  <c r="AF299" i="2"/>
  <c r="BN299" i="2"/>
  <c r="BH299" i="2"/>
  <c r="BJ299" i="2"/>
  <c r="C298" i="2"/>
  <c r="L299" i="2"/>
  <c r="K299" i="2"/>
  <c r="M299" i="2"/>
  <c r="BM299" i="2"/>
  <c r="BI299" i="2"/>
  <c r="BL299" i="2"/>
  <c r="BK299" i="2"/>
  <c r="BA147" i="1"/>
  <c r="BK147" i="1"/>
  <c r="AF147" i="1"/>
  <c r="AE147" i="1"/>
  <c r="BJ147" i="1"/>
  <c r="AZ147" i="1"/>
  <c r="R147" i="1"/>
  <c r="AU299" i="2" l="1"/>
  <c r="Z299" i="2"/>
  <c r="AW299" i="2"/>
  <c r="AB299" i="2"/>
  <c r="AV299" i="2"/>
  <c r="AA299" i="2"/>
  <c r="BG299" i="2"/>
  <c r="BF299" i="2"/>
  <c r="BE299" i="2"/>
  <c r="B298" i="2"/>
  <c r="AG147" i="1"/>
  <c r="BL147" i="1"/>
  <c r="BB147" i="1"/>
  <c r="S147" i="1"/>
  <c r="AO299" i="2" l="1"/>
  <c r="D299" i="2" s="1"/>
  <c r="E298" i="2"/>
  <c r="AP299" i="2"/>
  <c r="AH147" i="1"/>
  <c r="BC147" i="1"/>
  <c r="B146" i="1" s="1"/>
  <c r="BM147" i="1"/>
  <c r="E146" i="1" s="1"/>
  <c r="T147" i="1"/>
  <c r="H300" i="2" l="1"/>
  <c r="J300" i="2" s="1"/>
  <c r="AS299" i="2"/>
  <c r="U300" i="2"/>
  <c r="AJ300" i="2" s="1"/>
  <c r="P300" i="2"/>
  <c r="X300" i="2"/>
  <c r="AM300" i="2" s="1"/>
  <c r="R300" i="2"/>
  <c r="Y300" i="2"/>
  <c r="AN300" i="2" s="1"/>
  <c r="O300" i="2"/>
  <c r="T300" i="2"/>
  <c r="W300" i="2"/>
  <c r="AL300" i="2" s="1"/>
  <c r="Q300" i="2"/>
  <c r="N300" i="2"/>
  <c r="S300" i="2"/>
  <c r="V300" i="2"/>
  <c r="AK300" i="2" s="1"/>
  <c r="AR299" i="2"/>
  <c r="AI147" i="1"/>
  <c r="U147" i="1"/>
  <c r="AJ147" i="1" s="1"/>
  <c r="BC300" i="2" l="1"/>
  <c r="AH300" i="2"/>
  <c r="AX300" i="2"/>
  <c r="AC300" i="2"/>
  <c r="AY300" i="2"/>
  <c r="AD300" i="2"/>
  <c r="BB300" i="2"/>
  <c r="AG300" i="2"/>
  <c r="AZ300" i="2"/>
  <c r="AE300" i="2"/>
  <c r="BA300" i="2"/>
  <c r="AF300" i="2"/>
  <c r="BD300" i="2"/>
  <c r="AI300" i="2"/>
  <c r="L300" i="2"/>
  <c r="K300" i="2"/>
  <c r="M300" i="2"/>
  <c r="C299" i="2"/>
  <c r="BH300" i="2"/>
  <c r="BI300" i="2"/>
  <c r="BL300" i="2"/>
  <c r="BJ300" i="2"/>
  <c r="BM300" i="2"/>
  <c r="BK300" i="2"/>
  <c r="BN300" i="2"/>
  <c r="V147" i="1"/>
  <c r="AK147" i="1" s="1"/>
  <c r="AW300" i="2" l="1"/>
  <c r="AB300" i="2"/>
  <c r="AV300" i="2"/>
  <c r="AA300" i="2"/>
  <c r="AU300" i="2"/>
  <c r="Z300" i="2"/>
  <c r="BG300" i="2"/>
  <c r="BF300" i="2"/>
  <c r="BE300" i="2"/>
  <c r="W147" i="1"/>
  <c r="AL147" i="1" s="1"/>
  <c r="AO300" i="2" l="1"/>
  <c r="AP300" i="2" s="1"/>
  <c r="E299" i="2"/>
  <c r="B299" i="2"/>
  <c r="X147" i="1"/>
  <c r="AM147" i="1" s="1"/>
  <c r="AN147" i="1" s="1"/>
  <c r="H301" i="2" l="1"/>
  <c r="J301" i="2" s="1"/>
  <c r="D300" i="2"/>
  <c r="AS300" i="2"/>
  <c r="X301" i="2"/>
  <c r="AM301" i="2" s="1"/>
  <c r="T301" i="2"/>
  <c r="W301" i="2"/>
  <c r="AL301" i="2" s="1"/>
  <c r="R301" i="2"/>
  <c r="P301" i="2"/>
  <c r="O301" i="2"/>
  <c r="S301" i="2"/>
  <c r="N301" i="2"/>
  <c r="Y301" i="2"/>
  <c r="AN301" i="2" s="1"/>
  <c r="U301" i="2"/>
  <c r="AJ301" i="2" s="1"/>
  <c r="V301" i="2"/>
  <c r="AK301" i="2" s="1"/>
  <c r="Q301" i="2"/>
  <c r="AR300" i="2"/>
  <c r="AO147" i="1"/>
  <c r="D147" i="1"/>
  <c r="G148" i="1"/>
  <c r="BA301" i="2" l="1"/>
  <c r="AF301" i="2"/>
  <c r="BC301" i="2"/>
  <c r="AH301" i="2"/>
  <c r="AZ301" i="2"/>
  <c r="AE301" i="2"/>
  <c r="AX301" i="2"/>
  <c r="AC301" i="2"/>
  <c r="AY301" i="2"/>
  <c r="AD301" i="2"/>
  <c r="BB301" i="2"/>
  <c r="AG301" i="2"/>
  <c r="BD301" i="2"/>
  <c r="AI301" i="2"/>
  <c r="C300" i="2"/>
  <c r="L301" i="2"/>
  <c r="K301" i="2"/>
  <c r="M301" i="2"/>
  <c r="BM301" i="2"/>
  <c r="BJ301" i="2"/>
  <c r="BK301" i="2"/>
  <c r="BH301" i="2"/>
  <c r="BI301" i="2"/>
  <c r="BL301" i="2"/>
  <c r="BN301" i="2"/>
  <c r="AR147" i="1"/>
  <c r="M148" i="1"/>
  <c r="AQ147" i="1"/>
  <c r="AU301" i="2" l="1"/>
  <c r="Z301" i="2"/>
  <c r="AW301" i="2"/>
  <c r="AB301" i="2"/>
  <c r="AV301" i="2"/>
  <c r="AA301" i="2"/>
  <c r="BE301" i="2"/>
  <c r="BG301" i="2"/>
  <c r="BF301" i="2"/>
  <c r="L148" i="1"/>
  <c r="K148" i="1"/>
  <c r="C147" i="1"/>
  <c r="J148" i="1"/>
  <c r="AW148" i="1"/>
  <c r="BG148" i="1"/>
  <c r="AB148" i="1"/>
  <c r="B300" i="2" l="1"/>
  <c r="AO301" i="2"/>
  <c r="E300" i="2"/>
  <c r="AA148" i="1"/>
  <c r="BF148" i="1"/>
  <c r="AV148" i="1"/>
  <c r="N148" i="1"/>
  <c r="O148" i="1"/>
  <c r="BD148" i="1"/>
  <c r="AT148" i="1"/>
  <c r="Y148" i="1"/>
  <c r="BE148" i="1"/>
  <c r="Z148" i="1"/>
  <c r="AU148" i="1"/>
  <c r="D301" i="2" l="1"/>
  <c r="H302" i="2"/>
  <c r="J302" i="2" s="1"/>
  <c r="AP301" i="2"/>
  <c r="BH148" i="1"/>
  <c r="AX148" i="1"/>
  <c r="AC148" i="1"/>
  <c r="AD148" i="1"/>
  <c r="BI148" i="1"/>
  <c r="AY148" i="1"/>
  <c r="P148" i="1"/>
  <c r="Q148" i="1" s="1"/>
  <c r="AS301" i="2" l="1"/>
  <c r="U302" i="2"/>
  <c r="AJ302" i="2" s="1"/>
  <c r="V302" i="2"/>
  <c r="AK302" i="2" s="1"/>
  <c r="S302" i="2"/>
  <c r="W302" i="2"/>
  <c r="AL302" i="2" s="1"/>
  <c r="X302" i="2"/>
  <c r="AM302" i="2" s="1"/>
  <c r="Q302" i="2"/>
  <c r="R302" i="2"/>
  <c r="Y302" i="2"/>
  <c r="AN302" i="2" s="1"/>
  <c r="P302" i="2"/>
  <c r="T302" i="2"/>
  <c r="O302" i="2"/>
  <c r="N302" i="2"/>
  <c r="AR301" i="2"/>
  <c r="BK148" i="1"/>
  <c r="AF148" i="1"/>
  <c r="BA148" i="1"/>
  <c r="R148" i="1"/>
  <c r="S148" i="1" s="1"/>
  <c r="AZ148" i="1"/>
  <c r="AE148" i="1"/>
  <c r="BJ148" i="1"/>
  <c r="AX302" i="2" l="1"/>
  <c r="AC302" i="2"/>
  <c r="BD302" i="2"/>
  <c r="AI302" i="2"/>
  <c r="BA302" i="2"/>
  <c r="AF302" i="2"/>
  <c r="AY302" i="2"/>
  <c r="AD302" i="2"/>
  <c r="AZ302" i="2"/>
  <c r="AE302" i="2"/>
  <c r="BB302" i="2"/>
  <c r="AG302" i="2"/>
  <c r="BC302" i="2"/>
  <c r="AH302" i="2"/>
  <c r="BH302" i="2"/>
  <c r="BN302" i="2"/>
  <c r="BK302" i="2"/>
  <c r="K302" i="2"/>
  <c r="M302" i="2"/>
  <c r="L302" i="2"/>
  <c r="C301" i="2"/>
  <c r="BI302" i="2"/>
  <c r="BJ302" i="2"/>
  <c r="BL302" i="2"/>
  <c r="BM302" i="2"/>
  <c r="BM148" i="1"/>
  <c r="BC148" i="1"/>
  <c r="AH148" i="1"/>
  <c r="T148" i="1"/>
  <c r="AI148" i="1" s="1"/>
  <c r="U148" i="1"/>
  <c r="BL148" i="1"/>
  <c r="AG148" i="1"/>
  <c r="BB148" i="1"/>
  <c r="AU302" i="2" l="1"/>
  <c r="Z302" i="2"/>
  <c r="AW302" i="2"/>
  <c r="AB302" i="2"/>
  <c r="AV302" i="2"/>
  <c r="AA302" i="2"/>
  <c r="BG302" i="2"/>
  <c r="BF302" i="2"/>
  <c r="BE302" i="2"/>
  <c r="E147" i="1"/>
  <c r="B147" i="1"/>
  <c r="V148" i="1"/>
  <c r="W148" i="1" s="1"/>
  <c r="AL148" i="1" s="1"/>
  <c r="AJ148" i="1"/>
  <c r="E301" i="2" l="1"/>
  <c r="B301" i="2"/>
  <c r="AO302" i="2"/>
  <c r="AK148" i="1"/>
  <c r="X148" i="1"/>
  <c r="AM148" i="1" s="1"/>
  <c r="H303" i="2" l="1"/>
  <c r="J303" i="2" s="1"/>
  <c r="AP302" i="2"/>
  <c r="D302" i="2"/>
  <c r="AN148" i="1"/>
  <c r="D148" i="1" s="1"/>
  <c r="AS302" i="2" l="1"/>
  <c r="O303" i="2"/>
  <c r="Q303" i="2"/>
  <c r="V303" i="2"/>
  <c r="AK303" i="2" s="1"/>
  <c r="S303" i="2"/>
  <c r="W303" i="2"/>
  <c r="AL303" i="2" s="1"/>
  <c r="T303" i="2"/>
  <c r="U303" i="2"/>
  <c r="AJ303" i="2" s="1"/>
  <c r="P303" i="2"/>
  <c r="N303" i="2"/>
  <c r="Y303" i="2"/>
  <c r="AN303" i="2" s="1"/>
  <c r="R303" i="2"/>
  <c r="X303" i="2"/>
  <c r="AM303" i="2" s="1"/>
  <c r="AR302" i="2"/>
  <c r="AO148" i="1"/>
  <c r="M149" i="1" s="1"/>
  <c r="G149" i="1"/>
  <c r="AR148" i="1"/>
  <c r="AQ148" i="1"/>
  <c r="AZ303" i="2" l="1"/>
  <c r="AE303" i="2"/>
  <c r="BD303" i="2"/>
  <c r="AI303" i="2"/>
  <c r="BC303" i="2"/>
  <c r="AH303" i="2"/>
  <c r="BA303" i="2"/>
  <c r="AF303" i="2"/>
  <c r="BB303" i="2"/>
  <c r="AG303" i="2"/>
  <c r="AX303" i="2"/>
  <c r="AC303" i="2"/>
  <c r="AY303" i="2"/>
  <c r="AD303" i="2"/>
  <c r="BL303" i="2"/>
  <c r="BJ303" i="2"/>
  <c r="BN303" i="2"/>
  <c r="BM303" i="2"/>
  <c r="BK303" i="2"/>
  <c r="L303" i="2"/>
  <c r="C302" i="2"/>
  <c r="K303" i="2"/>
  <c r="M303" i="2"/>
  <c r="BH303" i="2"/>
  <c r="BI303" i="2"/>
  <c r="C148" i="1"/>
  <c r="L149" i="1"/>
  <c r="J149" i="1"/>
  <c r="K149" i="1"/>
  <c r="BG149" i="1"/>
  <c r="AW149" i="1"/>
  <c r="AB149" i="1"/>
  <c r="AV303" i="2" l="1"/>
  <c r="AA303" i="2"/>
  <c r="AW303" i="2"/>
  <c r="AB303" i="2"/>
  <c r="AU303" i="2"/>
  <c r="Z303" i="2"/>
  <c r="BG303" i="2"/>
  <c r="BE303" i="2"/>
  <c r="BF303" i="2"/>
  <c r="Y149" i="1"/>
  <c r="AT149" i="1"/>
  <c r="BD149" i="1"/>
  <c r="AU149" i="1"/>
  <c r="Z149" i="1"/>
  <c r="BE149" i="1"/>
  <c r="BF149" i="1"/>
  <c r="AA149" i="1"/>
  <c r="AV149" i="1"/>
  <c r="N149" i="1"/>
  <c r="B302" i="2" l="1"/>
  <c r="E302" i="2"/>
  <c r="AO303" i="2"/>
  <c r="AX149" i="1"/>
  <c r="AC149" i="1"/>
  <c r="BH149" i="1"/>
  <c r="O149" i="1"/>
  <c r="AP303" i="2" l="1"/>
  <c r="H304" i="2"/>
  <c r="J304" i="2" s="1"/>
  <c r="D303" i="2"/>
  <c r="AD149" i="1"/>
  <c r="AY149" i="1"/>
  <c r="BI149" i="1"/>
  <c r="P149" i="1"/>
  <c r="AS303" i="2" l="1"/>
  <c r="O304" i="2"/>
  <c r="T304" i="2"/>
  <c r="W304" i="2"/>
  <c r="AL304" i="2" s="1"/>
  <c r="S304" i="2"/>
  <c r="V304" i="2"/>
  <c r="AK304" i="2" s="1"/>
  <c r="U304" i="2"/>
  <c r="AJ304" i="2" s="1"/>
  <c r="N304" i="2"/>
  <c r="X304" i="2"/>
  <c r="AM304" i="2" s="1"/>
  <c r="P304" i="2"/>
  <c r="Q304" i="2"/>
  <c r="R304" i="2"/>
  <c r="Y304" i="2"/>
  <c r="AN304" i="2" s="1"/>
  <c r="AR303" i="2"/>
  <c r="Q149" i="1"/>
  <c r="AZ149" i="1"/>
  <c r="AE149" i="1"/>
  <c r="BJ149" i="1"/>
  <c r="R149" i="1"/>
  <c r="BA304" i="2" l="1"/>
  <c r="AF304" i="2"/>
  <c r="BC304" i="2"/>
  <c r="AH304" i="2"/>
  <c r="BD304" i="2"/>
  <c r="AI304" i="2"/>
  <c r="BB304" i="2"/>
  <c r="AG304" i="2"/>
  <c r="AZ304" i="2"/>
  <c r="AE304" i="2"/>
  <c r="AX304" i="2"/>
  <c r="AC304" i="2"/>
  <c r="AY304" i="2"/>
  <c r="AD304" i="2"/>
  <c r="BK304" i="2"/>
  <c r="BM304" i="2"/>
  <c r="BN304" i="2"/>
  <c r="K304" i="2"/>
  <c r="M304" i="2"/>
  <c r="C303" i="2"/>
  <c r="L304" i="2"/>
  <c r="BL304" i="2"/>
  <c r="BJ304" i="2"/>
  <c r="BH304" i="2"/>
  <c r="BI304" i="2"/>
  <c r="BL149" i="1"/>
  <c r="BB149" i="1"/>
  <c r="AG149" i="1"/>
  <c r="BK149" i="1"/>
  <c r="AF149" i="1"/>
  <c r="BA149" i="1"/>
  <c r="S149" i="1"/>
  <c r="AV304" i="2" l="1"/>
  <c r="AA304" i="2"/>
  <c r="AW304" i="2"/>
  <c r="AB304" i="2"/>
  <c r="AU304" i="2"/>
  <c r="Z304" i="2"/>
  <c r="BF304" i="2"/>
  <c r="BG304" i="2"/>
  <c r="B303" i="2"/>
  <c r="BE304" i="2"/>
  <c r="BC149" i="1"/>
  <c r="B148" i="1" s="1"/>
  <c r="AH149" i="1"/>
  <c r="BM149" i="1"/>
  <c r="E148" i="1" s="1"/>
  <c r="T149" i="1"/>
  <c r="AI149" i="1" s="1"/>
  <c r="E303" i="2" l="1"/>
  <c r="AO304" i="2"/>
  <c r="D304" i="2" s="1"/>
  <c r="U149" i="1"/>
  <c r="AJ149" i="1" s="1"/>
  <c r="H305" i="2" l="1"/>
  <c r="J305" i="2" s="1"/>
  <c r="AP304" i="2"/>
  <c r="AS304" i="2" s="1"/>
  <c r="AR304" i="2"/>
  <c r="V149" i="1"/>
  <c r="N305" i="2" l="1"/>
  <c r="AC305" i="2" s="1"/>
  <c r="U305" i="2"/>
  <c r="AJ305" i="2" s="1"/>
  <c r="R305" i="2"/>
  <c r="Q305" i="2"/>
  <c r="AX305" i="2"/>
  <c r="S305" i="2"/>
  <c r="BM305" i="2" s="1"/>
  <c r="Y305" i="2"/>
  <c r="AN305" i="2" s="1"/>
  <c r="T305" i="2"/>
  <c r="O305" i="2"/>
  <c r="AD305" i="2" s="1"/>
  <c r="V305" i="2"/>
  <c r="AK305" i="2" s="1"/>
  <c r="X305" i="2"/>
  <c r="AM305" i="2" s="1"/>
  <c r="W305" i="2"/>
  <c r="AL305" i="2" s="1"/>
  <c r="P305" i="2"/>
  <c r="BN305" i="2"/>
  <c r="M305" i="2"/>
  <c r="C304" i="2"/>
  <c r="K305" i="2"/>
  <c r="L305" i="2"/>
  <c r="BL305" i="2"/>
  <c r="BK305" i="2"/>
  <c r="AK149" i="1"/>
  <c r="W149" i="1"/>
  <c r="AL149" i="1" s="1"/>
  <c r="BH305" i="2" l="1"/>
  <c r="AV305" i="2"/>
  <c r="AA305" i="2"/>
  <c r="BD305" i="2"/>
  <c r="AI305" i="2"/>
  <c r="BC305" i="2"/>
  <c r="AH305" i="2"/>
  <c r="BB305" i="2"/>
  <c r="AG305" i="2"/>
  <c r="AU305" i="2"/>
  <c r="Z305" i="2"/>
  <c r="AW305" i="2"/>
  <c r="AB305" i="2"/>
  <c r="AZ305" i="2"/>
  <c r="AE305" i="2"/>
  <c r="BA305" i="2"/>
  <c r="AF305" i="2"/>
  <c r="BI305" i="2"/>
  <c r="AY305" i="2"/>
  <c r="BJ305" i="2"/>
  <c r="BF305" i="2"/>
  <c r="BE305" i="2"/>
  <c r="BG305" i="2"/>
  <c r="X149" i="1"/>
  <c r="AM149" i="1" s="1"/>
  <c r="AN149" i="1" s="1"/>
  <c r="E304" i="2" l="1"/>
  <c r="B304" i="2"/>
  <c r="AO305" i="2"/>
  <c r="G150" i="1"/>
  <c r="D149" i="1"/>
  <c r="AO149" i="1"/>
  <c r="AP305" i="2" l="1"/>
  <c r="D305" i="2"/>
  <c r="H306" i="2"/>
  <c r="J306" i="2" s="1"/>
  <c r="AR149" i="1"/>
  <c r="M150" i="1"/>
  <c r="AQ149" i="1"/>
  <c r="AS305" i="2" l="1"/>
  <c r="Y306" i="2"/>
  <c r="AN306" i="2" s="1"/>
  <c r="T306" i="2"/>
  <c r="R306" i="2"/>
  <c r="U306" i="2"/>
  <c r="AJ306" i="2" s="1"/>
  <c r="V306" i="2"/>
  <c r="AK306" i="2" s="1"/>
  <c r="O306" i="2"/>
  <c r="W306" i="2"/>
  <c r="AL306" i="2" s="1"/>
  <c r="P306" i="2"/>
  <c r="N306" i="2"/>
  <c r="Q306" i="2"/>
  <c r="S306" i="2"/>
  <c r="X306" i="2"/>
  <c r="AM306" i="2" s="1"/>
  <c r="AR305" i="2"/>
  <c r="AW150" i="1"/>
  <c r="AB150" i="1"/>
  <c r="BG150" i="1"/>
  <c r="J150" i="1"/>
  <c r="K150" i="1"/>
  <c r="C149" i="1"/>
  <c r="L150" i="1"/>
  <c r="AX306" i="2" l="1"/>
  <c r="AC306" i="2"/>
  <c r="BA306" i="2"/>
  <c r="AF306" i="2"/>
  <c r="AZ306" i="2"/>
  <c r="AE306" i="2"/>
  <c r="AY306" i="2"/>
  <c r="AD306" i="2"/>
  <c r="BD306" i="2"/>
  <c r="AI306" i="2"/>
  <c r="BC306" i="2"/>
  <c r="AH306" i="2"/>
  <c r="BB306" i="2"/>
  <c r="AG306" i="2"/>
  <c r="BK306" i="2"/>
  <c r="BJ306" i="2"/>
  <c r="BI306" i="2"/>
  <c r="BN306" i="2"/>
  <c r="C305" i="2"/>
  <c r="M306" i="2"/>
  <c r="K306" i="2"/>
  <c r="L306" i="2"/>
  <c r="BM306" i="2"/>
  <c r="BH306" i="2"/>
  <c r="BL306" i="2"/>
  <c r="AV150" i="1"/>
  <c r="BF150" i="1"/>
  <c r="AA150" i="1"/>
  <c r="N150" i="1"/>
  <c r="O150" i="1" s="1"/>
  <c r="AU150" i="1"/>
  <c r="BE150" i="1"/>
  <c r="Z150" i="1"/>
  <c r="Y150" i="1"/>
  <c r="AT150" i="1"/>
  <c r="BD150" i="1"/>
  <c r="AV306" i="2" l="1"/>
  <c r="AA306" i="2"/>
  <c r="AU306" i="2"/>
  <c r="Z306" i="2"/>
  <c r="AW306" i="2"/>
  <c r="AB306" i="2"/>
  <c r="BE306" i="2"/>
  <c r="BF306" i="2"/>
  <c r="BG306" i="2"/>
  <c r="AY150" i="1"/>
  <c r="BI150" i="1"/>
  <c r="AD150" i="1"/>
  <c r="P150" i="1"/>
  <c r="BH150" i="1"/>
  <c r="AX150" i="1"/>
  <c r="AC150" i="1"/>
  <c r="B305" i="2" l="1"/>
  <c r="E305" i="2"/>
  <c r="AO306" i="2"/>
  <c r="AE150" i="1"/>
  <c r="BJ150" i="1"/>
  <c r="AZ150" i="1"/>
  <c r="Q150" i="1"/>
  <c r="R150" i="1" s="1"/>
  <c r="AP306" i="2" l="1"/>
  <c r="D306" i="2"/>
  <c r="H307" i="2"/>
  <c r="J307" i="2" s="1"/>
  <c r="AG150" i="1"/>
  <c r="BB150" i="1"/>
  <c r="BL150" i="1"/>
  <c r="S150" i="1"/>
  <c r="BK150" i="1"/>
  <c r="AF150" i="1"/>
  <c r="BA150" i="1"/>
  <c r="T150" i="1"/>
  <c r="AI150" i="1" s="1"/>
  <c r="AS306" i="2" l="1"/>
  <c r="Y307" i="2"/>
  <c r="AN307" i="2" s="1"/>
  <c r="U307" i="2"/>
  <c r="AJ307" i="2" s="1"/>
  <c r="N307" i="2"/>
  <c r="O307" i="2"/>
  <c r="P307" i="2"/>
  <c r="Q307" i="2"/>
  <c r="S307" i="2"/>
  <c r="W307" i="2"/>
  <c r="AL307" i="2" s="1"/>
  <c r="X307" i="2"/>
  <c r="AM307" i="2" s="1"/>
  <c r="T307" i="2"/>
  <c r="V307" i="2"/>
  <c r="AK307" i="2" s="1"/>
  <c r="R307" i="2"/>
  <c r="AR306" i="2"/>
  <c r="BM150" i="1"/>
  <c r="E149" i="1" s="1"/>
  <c r="AH150" i="1"/>
  <c r="BC150" i="1"/>
  <c r="B149" i="1" s="1"/>
  <c r="U150" i="1"/>
  <c r="AJ150" i="1" s="1"/>
  <c r="BC307" i="2" l="1"/>
  <c r="AH307" i="2"/>
  <c r="BB307" i="2"/>
  <c r="AG307" i="2"/>
  <c r="BD307" i="2"/>
  <c r="AI307" i="2"/>
  <c r="BA307" i="2"/>
  <c r="AF307" i="2"/>
  <c r="AY307" i="2"/>
  <c r="AD307" i="2"/>
  <c r="AZ307" i="2"/>
  <c r="AE307" i="2"/>
  <c r="AX307" i="2"/>
  <c r="AC307" i="2"/>
  <c r="BK307" i="2"/>
  <c r="BI307" i="2"/>
  <c r="BL307" i="2"/>
  <c r="BN307" i="2"/>
  <c r="C306" i="2"/>
  <c r="L307" i="2"/>
  <c r="K307" i="2"/>
  <c r="M307" i="2"/>
  <c r="BM307" i="2"/>
  <c r="BJ307" i="2"/>
  <c r="BH307" i="2"/>
  <c r="V150" i="1"/>
  <c r="AK150" i="1" s="1"/>
  <c r="AW307" i="2" l="1"/>
  <c r="AB307" i="2"/>
  <c r="AU307" i="2"/>
  <c r="Z307" i="2"/>
  <c r="AV307" i="2"/>
  <c r="AA307" i="2"/>
  <c r="BE307" i="2"/>
  <c r="BG307" i="2"/>
  <c r="BF307" i="2"/>
  <c r="W150" i="1"/>
  <c r="AL150" i="1" s="1"/>
  <c r="B306" i="2" l="1"/>
  <c r="AO307" i="2"/>
  <c r="E306" i="2"/>
  <c r="X150" i="1"/>
  <c r="AM150" i="1" s="1"/>
  <c r="AN150" i="1" s="1"/>
  <c r="AP307" i="2" l="1"/>
  <c r="D307" i="2"/>
  <c r="H308" i="2"/>
  <c r="J308" i="2" s="1"/>
  <c r="AO150" i="1"/>
  <c r="D150" i="1"/>
  <c r="G151" i="1"/>
  <c r="AS307" i="2" l="1"/>
  <c r="W308" i="2"/>
  <c r="AL308" i="2" s="1"/>
  <c r="Y308" i="2"/>
  <c r="AN308" i="2" s="1"/>
  <c r="Q308" i="2"/>
  <c r="P308" i="2"/>
  <c r="V308" i="2"/>
  <c r="AK308" i="2" s="1"/>
  <c r="R308" i="2"/>
  <c r="O308" i="2"/>
  <c r="T308" i="2"/>
  <c r="S308" i="2"/>
  <c r="U308" i="2"/>
  <c r="AJ308" i="2" s="1"/>
  <c r="X308" i="2"/>
  <c r="AM308" i="2" s="1"/>
  <c r="N308" i="2"/>
  <c r="AR307" i="2"/>
  <c r="AR150" i="1"/>
  <c r="M151" i="1"/>
  <c r="N151" i="1"/>
  <c r="O151" i="1"/>
  <c r="P151" i="1"/>
  <c r="Q151" i="1"/>
  <c r="R151" i="1"/>
  <c r="S151" i="1"/>
  <c r="T151" i="1"/>
  <c r="AI151" i="1" s="1"/>
  <c r="V151" i="1"/>
  <c r="AK151" i="1" s="1"/>
  <c r="U151" i="1"/>
  <c r="AJ151" i="1" s="1"/>
  <c r="W151" i="1"/>
  <c r="AL151" i="1" s="1"/>
  <c r="X151" i="1"/>
  <c r="AM151" i="1" s="1"/>
  <c r="AQ150" i="1"/>
  <c r="AX308" i="2" l="1"/>
  <c r="AC308" i="2"/>
  <c r="BD308" i="2"/>
  <c r="AI308" i="2"/>
  <c r="BB308" i="2"/>
  <c r="AG308" i="2"/>
  <c r="AZ308" i="2"/>
  <c r="AE308" i="2"/>
  <c r="BC308" i="2"/>
  <c r="AH308" i="2"/>
  <c r="AY308" i="2"/>
  <c r="AD308" i="2"/>
  <c r="BA308" i="2"/>
  <c r="AF308" i="2"/>
  <c r="K308" i="2"/>
  <c r="M308" i="2"/>
  <c r="C307" i="2"/>
  <c r="L308" i="2"/>
  <c r="BH308" i="2"/>
  <c r="BN308" i="2"/>
  <c r="BL308" i="2"/>
  <c r="BJ308" i="2"/>
  <c r="BM308" i="2"/>
  <c r="BI308" i="2"/>
  <c r="BK308" i="2"/>
  <c r="BL151" i="1"/>
  <c r="AG151" i="1"/>
  <c r="BB151" i="1"/>
  <c r="AE151" i="1"/>
  <c r="AZ151" i="1"/>
  <c r="BJ151" i="1"/>
  <c r="AX151" i="1"/>
  <c r="AC151" i="1"/>
  <c r="BH151" i="1"/>
  <c r="C150" i="1"/>
  <c r="K151" i="1"/>
  <c r="J151" i="1"/>
  <c r="L151" i="1"/>
  <c r="AH151" i="1"/>
  <c r="BM151" i="1"/>
  <c r="BC151" i="1"/>
  <c r="BK151" i="1"/>
  <c r="BA151" i="1"/>
  <c r="AF151" i="1"/>
  <c r="AY151" i="1"/>
  <c r="AD151" i="1"/>
  <c r="BI151" i="1"/>
  <c r="BG151" i="1"/>
  <c r="AW151" i="1"/>
  <c r="AB151" i="1"/>
  <c r="AU308" i="2" l="1"/>
  <c r="Z308" i="2"/>
  <c r="AV308" i="2"/>
  <c r="AA308" i="2"/>
  <c r="AW308" i="2"/>
  <c r="AB308" i="2"/>
  <c r="BE308" i="2"/>
  <c r="BF308" i="2"/>
  <c r="BG308" i="2"/>
  <c r="BD151" i="1"/>
  <c r="Y151" i="1"/>
  <c r="AT151" i="1"/>
  <c r="AV151" i="1"/>
  <c r="AA151" i="1"/>
  <c r="BF151" i="1"/>
  <c r="AU151" i="1"/>
  <c r="Z151" i="1"/>
  <c r="BE151" i="1"/>
  <c r="E307" i="2" l="1"/>
  <c r="B307" i="2"/>
  <c r="AO308" i="2"/>
  <c r="E150" i="1"/>
  <c r="B150" i="1"/>
  <c r="AN151" i="1"/>
  <c r="D308" i="2" l="1"/>
  <c r="H309" i="2"/>
  <c r="J309" i="2" s="1"/>
  <c r="AP308" i="2"/>
  <c r="AO151" i="1"/>
  <c r="G152" i="1"/>
  <c r="D151" i="1"/>
  <c r="AS308" i="2" l="1"/>
  <c r="T309" i="2"/>
  <c r="W309" i="2"/>
  <c r="AL309" i="2" s="1"/>
  <c r="Q309" i="2"/>
  <c r="R309" i="2"/>
  <c r="X309" i="2"/>
  <c r="AM309" i="2" s="1"/>
  <c r="V309" i="2"/>
  <c r="AK309" i="2" s="1"/>
  <c r="U309" i="2"/>
  <c r="AJ309" i="2" s="1"/>
  <c r="Y309" i="2"/>
  <c r="AN309" i="2" s="1"/>
  <c r="N309" i="2"/>
  <c r="S309" i="2"/>
  <c r="P309" i="2"/>
  <c r="O309" i="2"/>
  <c r="AR308" i="2"/>
  <c r="AR151" i="1"/>
  <c r="AQ151" i="1"/>
  <c r="AZ309" i="2" l="1"/>
  <c r="AE309" i="2"/>
  <c r="AY309" i="2"/>
  <c r="AD309" i="2"/>
  <c r="BC309" i="2"/>
  <c r="AH309" i="2"/>
  <c r="BB309" i="2"/>
  <c r="AG309" i="2"/>
  <c r="AX309" i="2"/>
  <c r="AC309" i="2"/>
  <c r="BA309" i="2"/>
  <c r="AF309" i="2"/>
  <c r="BD309" i="2"/>
  <c r="AI309" i="2"/>
  <c r="BI309" i="2"/>
  <c r="BM309" i="2"/>
  <c r="BL309" i="2"/>
  <c r="C308" i="2"/>
  <c r="K309" i="2"/>
  <c r="L309" i="2"/>
  <c r="M309" i="2"/>
  <c r="BJ309" i="2"/>
  <c r="BH309" i="2"/>
  <c r="BK309" i="2"/>
  <c r="BN309" i="2"/>
  <c r="J152" i="1"/>
  <c r="L152" i="1"/>
  <c r="K152" i="1"/>
  <c r="C151" i="1"/>
  <c r="AV309" i="2" l="1"/>
  <c r="AA309" i="2"/>
  <c r="AW309" i="2"/>
  <c r="AB309" i="2"/>
  <c r="AU309" i="2"/>
  <c r="Z309" i="2"/>
  <c r="BG309" i="2"/>
  <c r="BE309" i="2"/>
  <c r="B308" i="2"/>
  <c r="BF309" i="2"/>
  <c r="Z152" i="1"/>
  <c r="AU152" i="1"/>
  <c r="BE152" i="1"/>
  <c r="AT152" i="1"/>
  <c r="Y152" i="1"/>
  <c r="BD152" i="1"/>
  <c r="AV152" i="1"/>
  <c r="AA152" i="1"/>
  <c r="BF152" i="1"/>
  <c r="M152" i="1"/>
  <c r="E308" i="2" l="1"/>
  <c r="AO309" i="2"/>
  <c r="N152" i="1"/>
  <c r="R152" i="1" s="1"/>
  <c r="O152" i="1"/>
  <c r="AW152" i="1"/>
  <c r="BG152" i="1"/>
  <c r="AB152" i="1"/>
  <c r="P152" i="1"/>
  <c r="Q152" i="1"/>
  <c r="D309" i="2" l="1"/>
  <c r="AP309" i="2"/>
  <c r="H310" i="2"/>
  <c r="J310" i="2" s="1"/>
  <c r="AG152" i="1"/>
  <c r="BL152" i="1"/>
  <c r="BB152" i="1"/>
  <c r="BA152" i="1"/>
  <c r="AF152" i="1"/>
  <c r="BK152" i="1"/>
  <c r="BI152" i="1"/>
  <c r="AY152" i="1"/>
  <c r="AD152" i="1"/>
  <c r="AE152" i="1"/>
  <c r="BJ152" i="1"/>
  <c r="AZ152" i="1"/>
  <c r="AC152" i="1"/>
  <c r="AX152" i="1"/>
  <c r="BH152" i="1"/>
  <c r="S152" i="1"/>
  <c r="AS309" i="2" l="1"/>
  <c r="X310" i="2"/>
  <c r="AM310" i="2" s="1"/>
  <c r="W310" i="2"/>
  <c r="AL310" i="2" s="1"/>
  <c r="N310" i="2"/>
  <c r="Y310" i="2"/>
  <c r="AN310" i="2" s="1"/>
  <c r="P310" i="2"/>
  <c r="V310" i="2"/>
  <c r="AK310" i="2" s="1"/>
  <c r="R310" i="2"/>
  <c r="T310" i="2"/>
  <c r="U310" i="2"/>
  <c r="AJ310" i="2" s="1"/>
  <c r="S310" i="2"/>
  <c r="O310" i="2"/>
  <c r="Q310" i="2"/>
  <c r="AR309" i="2"/>
  <c r="BC152" i="1"/>
  <c r="B151" i="1" s="1"/>
  <c r="AH152" i="1"/>
  <c r="BM152" i="1"/>
  <c r="E151" i="1" s="1"/>
  <c r="T152" i="1"/>
  <c r="AI152" i="1" s="1"/>
  <c r="AY310" i="2" l="1"/>
  <c r="AD310" i="2"/>
  <c r="BA310" i="2"/>
  <c r="AF310" i="2"/>
  <c r="BC310" i="2"/>
  <c r="AH310" i="2"/>
  <c r="BD310" i="2"/>
  <c r="AI310" i="2"/>
  <c r="BB310" i="2"/>
  <c r="AG310" i="2"/>
  <c r="AZ310" i="2"/>
  <c r="AE310" i="2"/>
  <c r="AX310" i="2"/>
  <c r="AC310" i="2"/>
  <c r="BK310" i="2"/>
  <c r="BM310" i="2"/>
  <c r="BN310" i="2"/>
  <c r="K310" i="2"/>
  <c r="M310" i="2"/>
  <c r="L310" i="2"/>
  <c r="C309" i="2"/>
  <c r="BI310" i="2"/>
  <c r="BL310" i="2"/>
  <c r="BJ310" i="2"/>
  <c r="BH310" i="2"/>
  <c r="U152" i="1"/>
  <c r="AJ152" i="1" s="1"/>
  <c r="AV310" i="2" l="1"/>
  <c r="AA310" i="2"/>
  <c r="AW310" i="2"/>
  <c r="AB310" i="2"/>
  <c r="AU310" i="2"/>
  <c r="Z310" i="2"/>
  <c r="BG310" i="2"/>
  <c r="BF310" i="2"/>
  <c r="BE310" i="2"/>
  <c r="AO310" i="2"/>
  <c r="V152" i="1"/>
  <c r="E309" i="2" l="1"/>
  <c r="B309" i="2"/>
  <c r="D310" i="2"/>
  <c r="AP310" i="2"/>
  <c r="H311" i="2"/>
  <c r="J311" i="2" s="1"/>
  <c r="AK152" i="1"/>
  <c r="W152" i="1"/>
  <c r="AL152" i="1" s="1"/>
  <c r="AS310" i="2" l="1"/>
  <c r="Y311" i="2"/>
  <c r="AN311" i="2" s="1"/>
  <c r="Q311" i="2"/>
  <c r="V311" i="2"/>
  <c r="AK311" i="2" s="1"/>
  <c r="P311" i="2"/>
  <c r="R311" i="2"/>
  <c r="W311" i="2"/>
  <c r="AL311" i="2" s="1"/>
  <c r="X311" i="2"/>
  <c r="AM311" i="2" s="1"/>
  <c r="T311" i="2"/>
  <c r="S311" i="2"/>
  <c r="U311" i="2"/>
  <c r="AJ311" i="2" s="1"/>
  <c r="N311" i="2"/>
  <c r="O311" i="2"/>
  <c r="AR310" i="2"/>
  <c r="X152" i="1"/>
  <c r="AM152" i="1" s="1"/>
  <c r="AN152" i="1" s="1"/>
  <c r="BC311" i="2" l="1"/>
  <c r="AH311" i="2"/>
  <c r="AY311" i="2"/>
  <c r="AD311" i="2"/>
  <c r="BD311" i="2"/>
  <c r="AI311" i="2"/>
  <c r="AZ311" i="2"/>
  <c r="AE311" i="2"/>
  <c r="BA311" i="2"/>
  <c r="AF311" i="2"/>
  <c r="AX311" i="2"/>
  <c r="AC311" i="2"/>
  <c r="BB311" i="2"/>
  <c r="AG311" i="2"/>
  <c r="C310" i="2"/>
  <c r="L311" i="2"/>
  <c r="K311" i="2"/>
  <c r="M311" i="2"/>
  <c r="BI311" i="2"/>
  <c r="BN311" i="2"/>
  <c r="BJ311" i="2"/>
  <c r="BK311" i="2"/>
  <c r="BH311" i="2"/>
  <c r="BM311" i="2"/>
  <c r="BL311" i="2"/>
  <c r="D152" i="1"/>
  <c r="G153" i="1"/>
  <c r="AO152" i="1"/>
  <c r="AU311" i="2" l="1"/>
  <c r="Z311" i="2"/>
  <c r="AW311" i="2"/>
  <c r="AB311" i="2"/>
  <c r="AV311" i="2"/>
  <c r="AA311" i="2"/>
  <c r="BE311" i="2"/>
  <c r="BG311" i="2"/>
  <c r="BF311" i="2"/>
  <c r="AR152" i="1"/>
  <c r="AQ152" i="1"/>
  <c r="AO311" i="2" l="1"/>
  <c r="B310" i="2"/>
  <c r="E310" i="2"/>
  <c r="J153" i="1"/>
  <c r="K153" i="1"/>
  <c r="L153" i="1"/>
  <c r="C152" i="1"/>
  <c r="D311" i="2" l="1"/>
  <c r="H312" i="2"/>
  <c r="J312" i="2" s="1"/>
  <c r="AP311" i="2"/>
  <c r="BF153" i="1"/>
  <c r="AV153" i="1"/>
  <c r="AA153" i="1"/>
  <c r="M153" i="1"/>
  <c r="N153" i="1"/>
  <c r="O153" i="1" s="1"/>
  <c r="Y153" i="1"/>
  <c r="AT153" i="1"/>
  <c r="BD153" i="1"/>
  <c r="Z153" i="1"/>
  <c r="AU153" i="1"/>
  <c r="BE153" i="1"/>
  <c r="AS311" i="2" l="1"/>
  <c r="Y312" i="2"/>
  <c r="AN312" i="2" s="1"/>
  <c r="P312" i="2"/>
  <c r="U312" i="2"/>
  <c r="AJ312" i="2" s="1"/>
  <c r="T312" i="2"/>
  <c r="S312" i="2"/>
  <c r="X312" i="2"/>
  <c r="AM312" i="2" s="1"/>
  <c r="V312" i="2"/>
  <c r="AK312" i="2" s="1"/>
  <c r="R312" i="2"/>
  <c r="N312" i="2"/>
  <c r="Q312" i="2"/>
  <c r="W312" i="2"/>
  <c r="AL312" i="2" s="1"/>
  <c r="O312" i="2"/>
  <c r="AR311" i="2"/>
  <c r="AD153" i="1"/>
  <c r="AY153" i="1"/>
  <c r="BI153" i="1"/>
  <c r="P153" i="1"/>
  <c r="AX153" i="1"/>
  <c r="BH153" i="1"/>
  <c r="AC153" i="1"/>
  <c r="AB153" i="1"/>
  <c r="AW153" i="1"/>
  <c r="BG153" i="1"/>
  <c r="Q153" i="1"/>
  <c r="AX312" i="2" l="1"/>
  <c r="AC312" i="2"/>
  <c r="AY312" i="2"/>
  <c r="AD312" i="2"/>
  <c r="BA312" i="2"/>
  <c r="AF312" i="2"/>
  <c r="BB312" i="2"/>
  <c r="AG312" i="2"/>
  <c r="BD312" i="2"/>
  <c r="AI312" i="2"/>
  <c r="AZ312" i="2"/>
  <c r="AE312" i="2"/>
  <c r="BC312" i="2"/>
  <c r="AH312" i="2"/>
  <c r="BI312" i="2"/>
  <c r="BK312" i="2"/>
  <c r="BL312" i="2"/>
  <c r="BN312" i="2"/>
  <c r="BJ312" i="2"/>
  <c r="K312" i="2"/>
  <c r="C311" i="2"/>
  <c r="L312" i="2"/>
  <c r="M312" i="2"/>
  <c r="BH312" i="2"/>
  <c r="BM312" i="2"/>
  <c r="BK153" i="1"/>
  <c r="BA153" i="1"/>
  <c r="AF153" i="1"/>
  <c r="AZ153" i="1"/>
  <c r="BJ153" i="1"/>
  <c r="AE153" i="1"/>
  <c r="R153" i="1"/>
  <c r="AW312" i="2" l="1"/>
  <c r="AB312" i="2"/>
  <c r="AV312" i="2"/>
  <c r="AA312" i="2"/>
  <c r="AU312" i="2"/>
  <c r="Z312" i="2"/>
  <c r="BG312" i="2"/>
  <c r="BF312" i="2"/>
  <c r="B311" i="2"/>
  <c r="BE312" i="2"/>
  <c r="BL153" i="1"/>
  <c r="AG153" i="1"/>
  <c r="BB153" i="1"/>
  <c r="S153" i="1"/>
  <c r="E311" i="2" l="1"/>
  <c r="AO312" i="2"/>
  <c r="AH153" i="1"/>
  <c r="BM153" i="1"/>
  <c r="E152" i="1" s="1"/>
  <c r="BC153" i="1"/>
  <c r="B152" i="1" s="1"/>
  <c r="T153" i="1"/>
  <c r="AI153" i="1" s="1"/>
  <c r="H313" i="2" l="1"/>
  <c r="J313" i="2" s="1"/>
  <c r="D312" i="2"/>
  <c r="AP312" i="2"/>
  <c r="U153" i="1"/>
  <c r="AS312" i="2" l="1"/>
  <c r="S313" i="2"/>
  <c r="X313" i="2"/>
  <c r="AM313" i="2" s="1"/>
  <c r="Y313" i="2"/>
  <c r="AN313" i="2" s="1"/>
  <c r="N313" i="2"/>
  <c r="Q313" i="2"/>
  <c r="P313" i="2"/>
  <c r="R313" i="2"/>
  <c r="W313" i="2"/>
  <c r="AL313" i="2" s="1"/>
  <c r="T313" i="2"/>
  <c r="U313" i="2"/>
  <c r="AJ313" i="2" s="1"/>
  <c r="O313" i="2"/>
  <c r="V313" i="2"/>
  <c r="AK313" i="2" s="1"/>
  <c r="AR312" i="2"/>
  <c r="AJ153" i="1"/>
  <c r="V153" i="1"/>
  <c r="AK153" i="1" s="1"/>
  <c r="AZ313" i="2" l="1"/>
  <c r="AE313" i="2"/>
  <c r="AX313" i="2"/>
  <c r="AC313" i="2"/>
  <c r="AY313" i="2"/>
  <c r="AD313" i="2"/>
  <c r="BD313" i="2"/>
  <c r="AI313" i="2"/>
  <c r="BB313" i="2"/>
  <c r="AG313" i="2"/>
  <c r="BA313" i="2"/>
  <c r="AF313" i="2"/>
  <c r="BC313" i="2"/>
  <c r="AH313" i="2"/>
  <c r="BJ313" i="2"/>
  <c r="BH313" i="2"/>
  <c r="K313" i="2"/>
  <c r="C312" i="2"/>
  <c r="L313" i="2"/>
  <c r="M313" i="2"/>
  <c r="BI313" i="2"/>
  <c r="BN313" i="2"/>
  <c r="BL313" i="2"/>
  <c r="BK313" i="2"/>
  <c r="BM313" i="2"/>
  <c r="W153" i="1"/>
  <c r="AW313" i="2" l="1"/>
  <c r="AB313" i="2"/>
  <c r="AV313" i="2"/>
  <c r="AA313" i="2"/>
  <c r="AU313" i="2"/>
  <c r="Z313" i="2"/>
  <c r="BF313" i="2"/>
  <c r="BE313" i="2"/>
  <c r="B312" i="2"/>
  <c r="BG313" i="2"/>
  <c r="AL153" i="1"/>
  <c r="X153" i="1"/>
  <c r="AM153" i="1" s="1"/>
  <c r="AO313" i="2" l="1"/>
  <c r="E312" i="2"/>
  <c r="AN153" i="1"/>
  <c r="AO153" i="1" s="1"/>
  <c r="AP313" i="2" l="1"/>
  <c r="D313" i="2"/>
  <c r="H314" i="2"/>
  <c r="J314" i="2" s="1"/>
  <c r="D153" i="1"/>
  <c r="G154" i="1"/>
  <c r="AR153" i="1"/>
  <c r="AQ153" i="1"/>
  <c r="AS313" i="2" l="1"/>
  <c r="Q314" i="2"/>
  <c r="V314" i="2"/>
  <c r="AK314" i="2" s="1"/>
  <c r="R314" i="2"/>
  <c r="N314" i="2"/>
  <c r="W314" i="2"/>
  <c r="AL314" i="2" s="1"/>
  <c r="Y314" i="2"/>
  <c r="AN314" i="2" s="1"/>
  <c r="X314" i="2"/>
  <c r="AM314" i="2" s="1"/>
  <c r="O314" i="2"/>
  <c r="T314" i="2"/>
  <c r="U314" i="2"/>
  <c r="AJ314" i="2" s="1"/>
  <c r="P314" i="2"/>
  <c r="S314" i="2"/>
  <c r="AR313" i="2"/>
  <c r="J154" i="1"/>
  <c r="K154" i="1"/>
  <c r="C153" i="1"/>
  <c r="L154" i="1"/>
  <c r="BC314" i="2" l="1"/>
  <c r="AH314" i="2"/>
  <c r="AY314" i="2"/>
  <c r="AD314" i="2"/>
  <c r="AX314" i="2"/>
  <c r="AC314" i="2"/>
  <c r="AZ314" i="2"/>
  <c r="AE314" i="2"/>
  <c r="BD314" i="2"/>
  <c r="AI314" i="2"/>
  <c r="BB314" i="2"/>
  <c r="AG314" i="2"/>
  <c r="BA314" i="2"/>
  <c r="AF314" i="2"/>
  <c r="BM314" i="2"/>
  <c r="BI314" i="2"/>
  <c r="BH314" i="2"/>
  <c r="C313" i="2"/>
  <c r="M314" i="2"/>
  <c r="K314" i="2"/>
  <c r="L314" i="2"/>
  <c r="BJ314" i="2"/>
  <c r="BN314" i="2"/>
  <c r="BL314" i="2"/>
  <c r="BK314" i="2"/>
  <c r="AT154" i="1"/>
  <c r="Y154" i="1"/>
  <c r="BD154" i="1"/>
  <c r="BF154" i="1"/>
  <c r="AA154" i="1"/>
  <c r="AV154" i="1"/>
  <c r="M154" i="1"/>
  <c r="Z154" i="1"/>
  <c r="AU154" i="1"/>
  <c r="BE154" i="1"/>
  <c r="AV314" i="2" l="1"/>
  <c r="AA314" i="2"/>
  <c r="AW314" i="2"/>
  <c r="AB314" i="2"/>
  <c r="AU314" i="2"/>
  <c r="Z314" i="2"/>
  <c r="BF314" i="2"/>
  <c r="BG314" i="2"/>
  <c r="BE314" i="2"/>
  <c r="AO314" i="2"/>
  <c r="N154" i="1"/>
  <c r="AW154" i="1"/>
  <c r="BG154" i="1"/>
  <c r="AB154" i="1"/>
  <c r="B313" i="2" l="1"/>
  <c r="E313" i="2"/>
  <c r="AP314" i="2"/>
  <c r="D314" i="2"/>
  <c r="H315" i="2"/>
  <c r="J315" i="2" s="1"/>
  <c r="AC154" i="1"/>
  <c r="AX154" i="1"/>
  <c r="BH154" i="1"/>
  <c r="O154" i="1"/>
  <c r="AS314" i="2" l="1"/>
  <c r="P315" i="2"/>
  <c r="S315" i="2"/>
  <c r="Q315" i="2"/>
  <c r="O315" i="2"/>
  <c r="V315" i="2"/>
  <c r="AK315" i="2" s="1"/>
  <c r="X315" i="2"/>
  <c r="AM315" i="2" s="1"/>
  <c r="N315" i="2"/>
  <c r="W315" i="2"/>
  <c r="AL315" i="2" s="1"/>
  <c r="Y315" i="2"/>
  <c r="AN315" i="2" s="1"/>
  <c r="U315" i="2"/>
  <c r="AJ315" i="2" s="1"/>
  <c r="T315" i="2"/>
  <c r="R315" i="2"/>
  <c r="AR314" i="2"/>
  <c r="AD154" i="1"/>
  <c r="AY154" i="1"/>
  <c r="BI154" i="1"/>
  <c r="P154" i="1"/>
  <c r="Q154" i="1" s="1"/>
  <c r="BB315" i="2" l="1"/>
  <c r="AG315" i="2"/>
  <c r="AY315" i="2"/>
  <c r="AD315" i="2"/>
  <c r="BC315" i="2"/>
  <c r="AH315" i="2"/>
  <c r="BD315" i="2"/>
  <c r="AI315" i="2"/>
  <c r="AX315" i="2"/>
  <c r="AC315" i="2"/>
  <c r="BA315" i="2"/>
  <c r="AF315" i="2"/>
  <c r="AZ315" i="2"/>
  <c r="AE315" i="2"/>
  <c r="BL315" i="2"/>
  <c r="BI315" i="2"/>
  <c r="BM315" i="2"/>
  <c r="M315" i="2"/>
  <c r="L315" i="2"/>
  <c r="C314" i="2"/>
  <c r="K315" i="2"/>
  <c r="BN315" i="2"/>
  <c r="BH315" i="2"/>
  <c r="BK315" i="2"/>
  <c r="BJ315" i="2"/>
  <c r="R154" i="1"/>
  <c r="BK154" i="1"/>
  <c r="AF154" i="1"/>
  <c r="BA154" i="1"/>
  <c r="AE154" i="1"/>
  <c r="AZ154" i="1"/>
  <c r="BJ154" i="1"/>
  <c r="S154" i="1"/>
  <c r="AU315" i="2" l="1"/>
  <c r="Z315" i="2"/>
  <c r="AV315" i="2"/>
  <c r="AA315" i="2"/>
  <c r="AW315" i="2"/>
  <c r="AB315" i="2"/>
  <c r="BG315" i="2"/>
  <c r="BE315" i="2"/>
  <c r="B314" i="2"/>
  <c r="BF315" i="2"/>
  <c r="BC154" i="1"/>
  <c r="AH154" i="1"/>
  <c r="BM154" i="1"/>
  <c r="BL154" i="1"/>
  <c r="AG154" i="1"/>
  <c r="BB154" i="1"/>
  <c r="T154" i="1"/>
  <c r="AI154" i="1" s="1"/>
  <c r="U154" i="1"/>
  <c r="AJ154" i="1" s="1"/>
  <c r="AO315" i="2" l="1"/>
  <c r="E314" i="2"/>
  <c r="E153" i="1"/>
  <c r="B153" i="1"/>
  <c r="V154" i="1"/>
  <c r="AK154" i="1" s="1"/>
  <c r="H316" i="2" l="1"/>
  <c r="J316" i="2" s="1"/>
  <c r="AP315" i="2"/>
  <c r="D315" i="2"/>
  <c r="W154" i="1"/>
  <c r="AL154" i="1" s="1"/>
  <c r="AS315" i="2" l="1"/>
  <c r="T316" i="2"/>
  <c r="N316" i="2"/>
  <c r="S316" i="2"/>
  <c r="W316" i="2"/>
  <c r="AL316" i="2" s="1"/>
  <c r="O316" i="2"/>
  <c r="V316" i="2"/>
  <c r="AK316" i="2" s="1"/>
  <c r="U316" i="2"/>
  <c r="AJ316" i="2" s="1"/>
  <c r="Y316" i="2"/>
  <c r="AN316" i="2" s="1"/>
  <c r="X316" i="2"/>
  <c r="AM316" i="2" s="1"/>
  <c r="P316" i="2"/>
  <c r="Q316" i="2"/>
  <c r="R316" i="2"/>
  <c r="AR315" i="2"/>
  <c r="X154" i="1"/>
  <c r="AM154" i="1" s="1"/>
  <c r="AN154" i="1" s="1"/>
  <c r="BB316" i="2" l="1"/>
  <c r="AG316" i="2"/>
  <c r="AZ316" i="2"/>
  <c r="AE316" i="2"/>
  <c r="AX316" i="2"/>
  <c r="AC316" i="2"/>
  <c r="BA316" i="2"/>
  <c r="AF316" i="2"/>
  <c r="AY316" i="2"/>
  <c r="AD316" i="2"/>
  <c r="BC316" i="2"/>
  <c r="AH316" i="2"/>
  <c r="BD316" i="2"/>
  <c r="AI316" i="2"/>
  <c r="BL316" i="2"/>
  <c r="BJ316" i="2"/>
  <c r="BH316" i="2"/>
  <c r="M316" i="2"/>
  <c r="C315" i="2"/>
  <c r="L316" i="2"/>
  <c r="K316" i="2"/>
  <c r="BK316" i="2"/>
  <c r="BI316" i="2"/>
  <c r="BM316" i="2"/>
  <c r="BN316" i="2"/>
  <c r="D154" i="1"/>
  <c r="AO154" i="1"/>
  <c r="G155" i="1"/>
  <c r="AU316" i="2" l="1"/>
  <c r="Z316" i="2"/>
  <c r="AV316" i="2"/>
  <c r="AA316" i="2"/>
  <c r="AW316" i="2"/>
  <c r="AB316" i="2"/>
  <c r="BE316" i="2"/>
  <c r="BF316" i="2"/>
  <c r="BG316" i="2"/>
  <c r="AR154" i="1"/>
  <c r="AQ154" i="1"/>
  <c r="B315" i="2" l="1"/>
  <c r="E315" i="2"/>
  <c r="AO316" i="2"/>
  <c r="K155" i="1"/>
  <c r="J155" i="1"/>
  <c r="C154" i="1"/>
  <c r="L155" i="1"/>
  <c r="D316" i="2" l="1"/>
  <c r="H317" i="2"/>
  <c r="J317" i="2" s="1"/>
  <c r="AP316" i="2"/>
  <c r="AU155" i="1"/>
  <c r="Z155" i="1"/>
  <c r="BE155" i="1"/>
  <c r="AV155" i="1"/>
  <c r="AA155" i="1"/>
  <c r="BF155" i="1"/>
  <c r="M155" i="1"/>
  <c r="N155" i="1"/>
  <c r="BD155" i="1"/>
  <c r="AT155" i="1"/>
  <c r="Y155" i="1"/>
  <c r="AS316" i="2" l="1"/>
  <c r="N317" i="2"/>
  <c r="O317" i="2"/>
  <c r="W317" i="2"/>
  <c r="AL317" i="2" s="1"/>
  <c r="S317" i="2"/>
  <c r="U317" i="2"/>
  <c r="AJ317" i="2" s="1"/>
  <c r="P317" i="2"/>
  <c r="V317" i="2"/>
  <c r="AK317" i="2" s="1"/>
  <c r="T317" i="2"/>
  <c r="Q317" i="2"/>
  <c r="X317" i="2"/>
  <c r="AM317" i="2" s="1"/>
  <c r="Y317" i="2"/>
  <c r="AN317" i="2" s="1"/>
  <c r="R317" i="2"/>
  <c r="AR316" i="2"/>
  <c r="BH155" i="1"/>
  <c r="AX155" i="1"/>
  <c r="AC155" i="1"/>
  <c r="BG155" i="1"/>
  <c r="AB155" i="1"/>
  <c r="AW155" i="1"/>
  <c r="O155" i="1"/>
  <c r="BA317" i="2" l="1"/>
  <c r="AF317" i="2"/>
  <c r="BB317" i="2"/>
  <c r="AG317" i="2"/>
  <c r="BD317" i="2"/>
  <c r="AI317" i="2"/>
  <c r="AZ317" i="2"/>
  <c r="AE317" i="2"/>
  <c r="BC317" i="2"/>
  <c r="AH317" i="2"/>
  <c r="AY317" i="2"/>
  <c r="AD317" i="2"/>
  <c r="AX317" i="2"/>
  <c r="AC317" i="2"/>
  <c r="K317" i="2"/>
  <c r="L317" i="2"/>
  <c r="M317" i="2"/>
  <c r="C316" i="2"/>
  <c r="BL317" i="2"/>
  <c r="BN317" i="2"/>
  <c r="BJ317" i="2"/>
  <c r="BM317" i="2"/>
  <c r="BI317" i="2"/>
  <c r="BK317" i="2"/>
  <c r="BH317" i="2"/>
  <c r="AD155" i="1"/>
  <c r="AY155" i="1"/>
  <c r="BI155" i="1"/>
  <c r="P155" i="1"/>
  <c r="R155" i="1"/>
  <c r="Q155" i="1"/>
  <c r="S155" i="1" s="1"/>
  <c r="AW317" i="2" l="1"/>
  <c r="AB317" i="2"/>
  <c r="AU317" i="2"/>
  <c r="Z317" i="2"/>
  <c r="AV317" i="2"/>
  <c r="AA317" i="2"/>
  <c r="BG317" i="2"/>
  <c r="BE317" i="2"/>
  <c r="BF317" i="2"/>
  <c r="BM155" i="1"/>
  <c r="BC155" i="1"/>
  <c r="AH155" i="1"/>
  <c r="BB155" i="1"/>
  <c r="BL155" i="1"/>
  <c r="AG155" i="1"/>
  <c r="AZ155" i="1"/>
  <c r="AE155" i="1"/>
  <c r="BJ155" i="1"/>
  <c r="AF155" i="1"/>
  <c r="BA155" i="1"/>
  <c r="BK155" i="1"/>
  <c r="T155" i="1"/>
  <c r="AO317" i="2" l="1"/>
  <c r="B316" i="2"/>
  <c r="E316" i="2"/>
  <c r="B154" i="1"/>
  <c r="U155" i="1"/>
  <c r="AJ155" i="1" s="1"/>
  <c r="AI155" i="1"/>
  <c r="V155" i="1"/>
  <c r="AK155" i="1" s="1"/>
  <c r="E154" i="1"/>
  <c r="H318" i="2" l="1"/>
  <c r="J318" i="2" s="1"/>
  <c r="D317" i="2"/>
  <c r="AP317" i="2"/>
  <c r="W155" i="1"/>
  <c r="AL155" i="1" s="1"/>
  <c r="AS317" i="2" l="1"/>
  <c r="Q318" i="2"/>
  <c r="V318" i="2"/>
  <c r="AK318" i="2" s="1"/>
  <c r="Y318" i="2"/>
  <c r="AN318" i="2" s="1"/>
  <c r="N318" i="2"/>
  <c r="T318" i="2"/>
  <c r="S318" i="2"/>
  <c r="W318" i="2"/>
  <c r="AL318" i="2" s="1"/>
  <c r="X318" i="2"/>
  <c r="AM318" i="2" s="1"/>
  <c r="U318" i="2"/>
  <c r="AJ318" i="2" s="1"/>
  <c r="O318" i="2"/>
  <c r="P318" i="2"/>
  <c r="R318" i="2"/>
  <c r="AR317" i="2"/>
  <c r="X155" i="1"/>
  <c r="AM155" i="1" s="1"/>
  <c r="AN155" i="1" s="1"/>
  <c r="AZ318" i="2" l="1"/>
  <c r="AE318" i="2"/>
  <c r="BB318" i="2"/>
  <c r="AG318" i="2"/>
  <c r="AY318" i="2"/>
  <c r="AD318" i="2"/>
  <c r="BC318" i="2"/>
  <c r="AH318" i="2"/>
  <c r="AX318" i="2"/>
  <c r="AC318" i="2"/>
  <c r="BD318" i="2"/>
  <c r="AI318" i="2"/>
  <c r="BA318" i="2"/>
  <c r="AF318" i="2"/>
  <c r="BL318" i="2"/>
  <c r="BI318" i="2"/>
  <c r="BM318" i="2"/>
  <c r="BH318" i="2"/>
  <c r="K318" i="2"/>
  <c r="C317" i="2"/>
  <c r="L318" i="2"/>
  <c r="M318" i="2"/>
  <c r="BJ318" i="2"/>
  <c r="BN318" i="2"/>
  <c r="BK318" i="2"/>
  <c r="G156" i="1"/>
  <c r="AO155" i="1"/>
  <c r="D155" i="1"/>
  <c r="AV318" i="2" l="1"/>
  <c r="AA318" i="2"/>
  <c r="AU318" i="2"/>
  <c r="Z318" i="2"/>
  <c r="AW318" i="2"/>
  <c r="AB318" i="2"/>
  <c r="BF318" i="2"/>
  <c r="BE318" i="2"/>
  <c r="BG318" i="2"/>
  <c r="AR155" i="1"/>
  <c r="AQ155" i="1"/>
  <c r="AO318" i="2" l="1"/>
  <c r="B317" i="2"/>
  <c r="H319" i="2"/>
  <c r="J319" i="2" s="1"/>
  <c r="AP318" i="2"/>
  <c r="D318" i="2"/>
  <c r="E317" i="2"/>
  <c r="K156" i="1"/>
  <c r="J156" i="1"/>
  <c r="L156" i="1"/>
  <c r="C155" i="1"/>
  <c r="AS318" i="2" l="1"/>
  <c r="U319" i="2"/>
  <c r="AJ319" i="2" s="1"/>
  <c r="O319" i="2"/>
  <c r="Q319" i="2"/>
  <c r="V319" i="2"/>
  <c r="AK319" i="2" s="1"/>
  <c r="S319" i="2"/>
  <c r="N319" i="2"/>
  <c r="X319" i="2"/>
  <c r="AM319" i="2" s="1"/>
  <c r="R319" i="2"/>
  <c r="W319" i="2"/>
  <c r="AL319" i="2" s="1"/>
  <c r="Y319" i="2"/>
  <c r="AN319" i="2" s="1"/>
  <c r="P319" i="2"/>
  <c r="T319" i="2"/>
  <c r="AR318" i="2"/>
  <c r="AV156" i="1"/>
  <c r="AA156" i="1"/>
  <c r="BF156" i="1"/>
  <c r="M156" i="1"/>
  <c r="AU156" i="1"/>
  <c r="Z156" i="1"/>
  <c r="BE156" i="1"/>
  <c r="AT156" i="1"/>
  <c r="Y156" i="1"/>
  <c r="BD156" i="1"/>
  <c r="AZ319" i="2" l="1"/>
  <c r="AE319" i="2"/>
  <c r="BD319" i="2"/>
  <c r="AI319" i="2"/>
  <c r="BB319" i="2"/>
  <c r="AG319" i="2"/>
  <c r="AX319" i="2"/>
  <c r="AC319" i="2"/>
  <c r="AY319" i="2"/>
  <c r="AD319" i="2"/>
  <c r="BC319" i="2"/>
  <c r="AH319" i="2"/>
  <c r="BA319" i="2"/>
  <c r="AF319" i="2"/>
  <c r="BN319" i="2"/>
  <c r="BL319" i="2"/>
  <c r="BH319" i="2"/>
  <c r="BI319" i="2"/>
  <c r="K319" i="2"/>
  <c r="L319" i="2"/>
  <c r="M319" i="2"/>
  <c r="C318" i="2"/>
  <c r="BJ319" i="2"/>
  <c r="BM319" i="2"/>
  <c r="BK319" i="2"/>
  <c r="N156" i="1"/>
  <c r="O156" i="1" s="1"/>
  <c r="BG156" i="1"/>
  <c r="AB156" i="1"/>
  <c r="AW156" i="1"/>
  <c r="AW319" i="2" l="1"/>
  <c r="AB319" i="2"/>
  <c r="AU319" i="2"/>
  <c r="Z319" i="2"/>
  <c r="AV319" i="2"/>
  <c r="AA319" i="2"/>
  <c r="BG319" i="2"/>
  <c r="BE319" i="2"/>
  <c r="BF319" i="2"/>
  <c r="AY156" i="1"/>
  <c r="AD156" i="1"/>
  <c r="BI156" i="1"/>
  <c r="AX156" i="1"/>
  <c r="BH156" i="1"/>
  <c r="AC156" i="1"/>
  <c r="P156" i="1"/>
  <c r="AO319" i="2" l="1"/>
  <c r="E318" i="2"/>
  <c r="B318" i="2"/>
  <c r="Q156" i="1"/>
  <c r="AZ156" i="1"/>
  <c r="BJ156" i="1"/>
  <c r="AE156" i="1"/>
  <c r="D319" i="2" l="1"/>
  <c r="AP319" i="2"/>
  <c r="H320" i="2"/>
  <c r="J320" i="2" s="1"/>
  <c r="BA156" i="1"/>
  <c r="AF156" i="1"/>
  <c r="BK156" i="1"/>
  <c r="R156" i="1"/>
  <c r="AS319" i="2" l="1"/>
  <c r="W320" i="2"/>
  <c r="AL320" i="2" s="1"/>
  <c r="N320" i="2"/>
  <c r="O320" i="2"/>
  <c r="Q320" i="2"/>
  <c r="V320" i="2"/>
  <c r="AK320" i="2" s="1"/>
  <c r="R320" i="2"/>
  <c r="S320" i="2"/>
  <c r="X320" i="2"/>
  <c r="AM320" i="2" s="1"/>
  <c r="T320" i="2"/>
  <c r="P320" i="2"/>
  <c r="Y320" i="2"/>
  <c r="AN320" i="2" s="1"/>
  <c r="U320" i="2"/>
  <c r="AJ320" i="2" s="1"/>
  <c r="AR319" i="2"/>
  <c r="S156" i="1"/>
  <c r="BL156" i="1"/>
  <c r="AG156" i="1"/>
  <c r="BB156" i="1"/>
  <c r="AZ320" i="2" l="1"/>
  <c r="AE320" i="2"/>
  <c r="BB320" i="2"/>
  <c r="AG320" i="2"/>
  <c r="BA320" i="2"/>
  <c r="AF320" i="2"/>
  <c r="AX320" i="2"/>
  <c r="AC320" i="2"/>
  <c r="BD320" i="2"/>
  <c r="AI320" i="2"/>
  <c r="BC320" i="2"/>
  <c r="AH320" i="2"/>
  <c r="AY320" i="2"/>
  <c r="AD320" i="2"/>
  <c r="BJ320" i="2"/>
  <c r="BL320" i="2"/>
  <c r="BK320" i="2"/>
  <c r="BH320" i="2"/>
  <c r="K320" i="2"/>
  <c r="L320" i="2"/>
  <c r="M320" i="2"/>
  <c r="C319" i="2"/>
  <c r="BN320" i="2"/>
  <c r="BM320" i="2"/>
  <c r="BI320" i="2"/>
  <c r="BC156" i="1"/>
  <c r="B155" i="1" s="1"/>
  <c r="BM156" i="1"/>
  <c r="E155" i="1" s="1"/>
  <c r="AH156" i="1"/>
  <c r="T156" i="1"/>
  <c r="AW320" i="2" l="1"/>
  <c r="AB320" i="2"/>
  <c r="AU320" i="2"/>
  <c r="Z320" i="2"/>
  <c r="AV320" i="2"/>
  <c r="AA320" i="2"/>
  <c r="BG320" i="2"/>
  <c r="BE320" i="2"/>
  <c r="BF320" i="2"/>
  <c r="AI156" i="1"/>
  <c r="U156" i="1"/>
  <c r="AJ156" i="1" s="1"/>
  <c r="B319" i="2" l="1"/>
  <c r="AO320" i="2"/>
  <c r="E319" i="2"/>
  <c r="V156" i="1"/>
  <c r="H321" i="2" l="1"/>
  <c r="J321" i="2" s="1"/>
  <c r="D320" i="2"/>
  <c r="AP320" i="2"/>
  <c r="AK156" i="1"/>
  <c r="W156" i="1"/>
  <c r="AL156" i="1" s="1"/>
  <c r="AS320" i="2" l="1"/>
  <c r="X321" i="2"/>
  <c r="AM321" i="2" s="1"/>
  <c r="Y321" i="2"/>
  <c r="AN321" i="2" s="1"/>
  <c r="S321" i="2"/>
  <c r="U321" i="2"/>
  <c r="AJ321" i="2" s="1"/>
  <c r="T321" i="2"/>
  <c r="W321" i="2"/>
  <c r="AL321" i="2" s="1"/>
  <c r="O321" i="2"/>
  <c r="Q321" i="2"/>
  <c r="P321" i="2"/>
  <c r="N321" i="2"/>
  <c r="R321" i="2"/>
  <c r="V321" i="2"/>
  <c r="AK321" i="2" s="1"/>
  <c r="AR320" i="2"/>
  <c r="X156" i="1"/>
  <c r="AM156" i="1" s="1"/>
  <c r="AN156" i="1" s="1"/>
  <c r="AX321" i="2" l="1"/>
  <c r="AC321" i="2"/>
  <c r="BA321" i="2"/>
  <c r="AF321" i="2"/>
  <c r="BB321" i="2"/>
  <c r="AG321" i="2"/>
  <c r="AZ321" i="2"/>
  <c r="AE321" i="2"/>
  <c r="AY321" i="2"/>
  <c r="AD321" i="2"/>
  <c r="BD321" i="2"/>
  <c r="AI321" i="2"/>
  <c r="BC321" i="2"/>
  <c r="AH321" i="2"/>
  <c r="BH321" i="2"/>
  <c r="BK321" i="2"/>
  <c r="K321" i="2"/>
  <c r="L321" i="2"/>
  <c r="M321" i="2"/>
  <c r="C320" i="2"/>
  <c r="BL321" i="2"/>
  <c r="BJ321" i="2"/>
  <c r="BI321" i="2"/>
  <c r="BN321" i="2"/>
  <c r="BM321" i="2"/>
  <c r="AO156" i="1"/>
  <c r="D156" i="1"/>
  <c r="G157" i="1"/>
  <c r="AV321" i="2" l="1"/>
  <c r="AA321" i="2"/>
  <c r="AW321" i="2"/>
  <c r="AB321" i="2"/>
  <c r="AU321" i="2"/>
  <c r="Z321" i="2"/>
  <c r="BG321" i="2"/>
  <c r="BE321" i="2"/>
  <c r="BF321" i="2"/>
  <c r="AR156" i="1"/>
  <c r="AQ156" i="1"/>
  <c r="B320" i="2" l="1"/>
  <c r="E320" i="2"/>
  <c r="AO321" i="2"/>
  <c r="K157" i="1"/>
  <c r="L157" i="1"/>
  <c r="C156" i="1"/>
  <c r="J157" i="1"/>
  <c r="D321" i="2" l="1"/>
  <c r="H322" i="2"/>
  <c r="J322" i="2" s="1"/>
  <c r="AP321" i="2"/>
  <c r="Z157" i="1"/>
  <c r="BE157" i="1"/>
  <c r="AU157" i="1"/>
  <c r="AT157" i="1"/>
  <c r="BD157" i="1"/>
  <c r="Y157" i="1"/>
  <c r="BF157" i="1"/>
  <c r="AA157" i="1"/>
  <c r="AV157" i="1"/>
  <c r="M157" i="1"/>
  <c r="AS321" i="2" l="1"/>
  <c r="W322" i="2"/>
  <c r="AL322" i="2" s="1"/>
  <c r="V322" i="2"/>
  <c r="AK322" i="2" s="1"/>
  <c r="T322" i="2"/>
  <c r="Y322" i="2"/>
  <c r="AN322" i="2" s="1"/>
  <c r="S322" i="2"/>
  <c r="Q322" i="2"/>
  <c r="P322" i="2"/>
  <c r="O322" i="2"/>
  <c r="U322" i="2"/>
  <c r="AJ322" i="2" s="1"/>
  <c r="X322" i="2"/>
  <c r="AM322" i="2" s="1"/>
  <c r="R322" i="2"/>
  <c r="N322" i="2"/>
  <c r="AR321" i="2"/>
  <c r="AW157" i="1"/>
  <c r="AB157" i="1"/>
  <c r="BG157" i="1"/>
  <c r="N157" i="1"/>
  <c r="O157" i="1"/>
  <c r="AX322" i="2" l="1"/>
  <c r="AC322" i="2"/>
  <c r="AY322" i="2"/>
  <c r="AD322" i="2"/>
  <c r="BA322" i="2"/>
  <c r="AF322" i="2"/>
  <c r="BB322" i="2"/>
  <c r="AG322" i="2"/>
  <c r="AZ322" i="2"/>
  <c r="AE322" i="2"/>
  <c r="BC322" i="2"/>
  <c r="AH322" i="2"/>
  <c r="BD322" i="2"/>
  <c r="AI322" i="2"/>
  <c r="BH322" i="2"/>
  <c r="BI322" i="2"/>
  <c r="BK322" i="2"/>
  <c r="K322" i="2"/>
  <c r="M322" i="2"/>
  <c r="C321" i="2"/>
  <c r="L322" i="2"/>
  <c r="BL322" i="2"/>
  <c r="BJ322" i="2"/>
  <c r="BM322" i="2"/>
  <c r="BN322" i="2"/>
  <c r="BI157" i="1"/>
  <c r="AD157" i="1"/>
  <c r="AY157" i="1"/>
  <c r="AC157" i="1"/>
  <c r="AX157" i="1"/>
  <c r="BH157" i="1"/>
  <c r="P157" i="1"/>
  <c r="Q157" i="1"/>
  <c r="AV322" i="2" l="1"/>
  <c r="AA322" i="2"/>
  <c r="AW322" i="2"/>
  <c r="AB322" i="2"/>
  <c r="AU322" i="2"/>
  <c r="B321" i="2" s="1"/>
  <c r="Z322" i="2"/>
  <c r="BF322" i="2"/>
  <c r="BG322" i="2"/>
  <c r="BE322" i="2"/>
  <c r="BJ157" i="1"/>
  <c r="AZ157" i="1"/>
  <c r="AE157" i="1"/>
  <c r="R157" i="1"/>
  <c r="BK157" i="1"/>
  <c r="AF157" i="1"/>
  <c r="BA157" i="1"/>
  <c r="S157" i="1"/>
  <c r="E321" i="2" l="1"/>
  <c r="AO322" i="2"/>
  <c r="AP322" i="2" s="1"/>
  <c r="BM157" i="1"/>
  <c r="AH157" i="1"/>
  <c r="BC157" i="1"/>
  <c r="AG157" i="1"/>
  <c r="BB157" i="1"/>
  <c r="BL157" i="1"/>
  <c r="T157" i="1"/>
  <c r="AI157" i="1" s="1"/>
  <c r="D322" i="2" l="1"/>
  <c r="H323" i="2"/>
  <c r="J323" i="2" s="1"/>
  <c r="AS322" i="2"/>
  <c r="P323" i="2"/>
  <c r="W323" i="2"/>
  <c r="AL323" i="2" s="1"/>
  <c r="Q323" i="2"/>
  <c r="V323" i="2"/>
  <c r="AK323" i="2" s="1"/>
  <c r="S323" i="2"/>
  <c r="N323" i="2"/>
  <c r="X323" i="2"/>
  <c r="AM323" i="2" s="1"/>
  <c r="R323" i="2"/>
  <c r="U323" i="2"/>
  <c r="AJ323" i="2" s="1"/>
  <c r="Y323" i="2"/>
  <c r="AN323" i="2" s="1"/>
  <c r="O323" i="2"/>
  <c r="T323" i="2"/>
  <c r="AR322" i="2"/>
  <c r="B156" i="1"/>
  <c r="E156" i="1"/>
  <c r="U157" i="1"/>
  <c r="AJ157" i="1" s="1"/>
  <c r="BD323" i="2" l="1"/>
  <c r="AI323" i="2"/>
  <c r="BB323" i="2"/>
  <c r="AG323" i="2"/>
  <c r="AX323" i="2"/>
  <c r="AC323" i="2"/>
  <c r="AY323" i="2"/>
  <c r="AD323" i="2"/>
  <c r="BC323" i="2"/>
  <c r="AH323" i="2"/>
  <c r="BA323" i="2"/>
  <c r="AF323" i="2"/>
  <c r="AZ323" i="2"/>
  <c r="AE323" i="2"/>
  <c r="BN323" i="2"/>
  <c r="BL323" i="2"/>
  <c r="BH323" i="2"/>
  <c r="K323" i="2"/>
  <c r="M323" i="2"/>
  <c r="C322" i="2"/>
  <c r="L323" i="2"/>
  <c r="BI323" i="2"/>
  <c r="BM323" i="2"/>
  <c r="BK323" i="2"/>
  <c r="BJ323" i="2"/>
  <c r="V157" i="1"/>
  <c r="AU323" i="2" l="1"/>
  <c r="Z323" i="2"/>
  <c r="AV323" i="2"/>
  <c r="AA323" i="2"/>
  <c r="AW323" i="2"/>
  <c r="AB323" i="2"/>
  <c r="BF323" i="2"/>
  <c r="BG323" i="2"/>
  <c r="BE323" i="2"/>
  <c r="AK157" i="1"/>
  <c r="W157" i="1"/>
  <c r="AL157" i="1" s="1"/>
  <c r="AO323" i="2" l="1"/>
  <c r="D323" i="2" s="1"/>
  <c r="E322" i="2"/>
  <c r="B322" i="2"/>
  <c r="AP323" i="2"/>
  <c r="H324" i="2"/>
  <c r="J324" i="2" s="1"/>
  <c r="X157" i="1"/>
  <c r="AM157" i="1" s="1"/>
  <c r="AN157" i="1" s="1"/>
  <c r="AS323" i="2" l="1"/>
  <c r="W324" i="2"/>
  <c r="AL324" i="2" s="1"/>
  <c r="P324" i="2"/>
  <c r="S324" i="2"/>
  <c r="Q324" i="2"/>
  <c r="N324" i="2"/>
  <c r="O324" i="2"/>
  <c r="X324" i="2"/>
  <c r="AM324" i="2" s="1"/>
  <c r="T324" i="2"/>
  <c r="Y324" i="2"/>
  <c r="AN324" i="2" s="1"/>
  <c r="R324" i="2"/>
  <c r="U324" i="2"/>
  <c r="AJ324" i="2" s="1"/>
  <c r="V324" i="2"/>
  <c r="AK324" i="2" s="1"/>
  <c r="AR323" i="2"/>
  <c r="AO157" i="1"/>
  <c r="D157" i="1"/>
  <c r="G158" i="1"/>
  <c r="BB324" i="2" l="1"/>
  <c r="AG324" i="2"/>
  <c r="BD324" i="2"/>
  <c r="AI324" i="2"/>
  <c r="AY324" i="2"/>
  <c r="AD324" i="2"/>
  <c r="BA324" i="2"/>
  <c r="AF324" i="2"/>
  <c r="AZ324" i="2"/>
  <c r="AE324" i="2"/>
  <c r="AX324" i="2"/>
  <c r="AC324" i="2"/>
  <c r="BC324" i="2"/>
  <c r="AH324" i="2"/>
  <c r="BL324" i="2"/>
  <c r="BN324" i="2"/>
  <c r="BI324" i="2"/>
  <c r="BK324" i="2"/>
  <c r="BJ324" i="2"/>
  <c r="C323" i="2"/>
  <c r="L324" i="2"/>
  <c r="M324" i="2"/>
  <c r="K324" i="2"/>
  <c r="BH324" i="2"/>
  <c r="BM324" i="2"/>
  <c r="AR157" i="1"/>
  <c r="AQ157" i="1"/>
  <c r="AW324" i="2" l="1"/>
  <c r="AB324" i="2"/>
  <c r="AU324" i="2"/>
  <c r="Z324" i="2"/>
  <c r="AV324" i="2"/>
  <c r="AA324" i="2"/>
  <c r="BE324" i="2"/>
  <c r="BF324" i="2"/>
  <c r="BG324" i="2"/>
  <c r="K158" i="1"/>
  <c r="J158" i="1"/>
  <c r="L158" i="1"/>
  <c r="C157" i="1"/>
  <c r="B323" i="2" l="1"/>
  <c r="E323" i="2"/>
  <c r="AO324" i="2"/>
  <c r="AV158" i="1"/>
  <c r="AA158" i="1"/>
  <c r="BF158" i="1"/>
  <c r="M158" i="1"/>
  <c r="Z158" i="1"/>
  <c r="BE158" i="1"/>
  <c r="AU158" i="1"/>
  <c r="Y158" i="1"/>
  <c r="BD158" i="1"/>
  <c r="AT158" i="1"/>
  <c r="D324" i="2" l="1"/>
  <c r="H325" i="2"/>
  <c r="J325" i="2" s="1"/>
  <c r="AP324" i="2"/>
  <c r="N158" i="1"/>
  <c r="AB158" i="1"/>
  <c r="BG158" i="1"/>
  <c r="AW158" i="1"/>
  <c r="AS324" i="2" l="1"/>
  <c r="O325" i="2"/>
  <c r="V325" i="2"/>
  <c r="AK325" i="2" s="1"/>
  <c r="N325" i="2"/>
  <c r="Y325" i="2"/>
  <c r="AN325" i="2" s="1"/>
  <c r="P325" i="2"/>
  <c r="U325" i="2"/>
  <c r="AJ325" i="2" s="1"/>
  <c r="X325" i="2"/>
  <c r="AM325" i="2" s="1"/>
  <c r="R325" i="2"/>
  <c r="T325" i="2"/>
  <c r="S325" i="2"/>
  <c r="Q325" i="2"/>
  <c r="W325" i="2"/>
  <c r="AL325" i="2" s="1"/>
  <c r="AR324" i="2"/>
  <c r="AC158" i="1"/>
  <c r="BH158" i="1"/>
  <c r="AX158" i="1"/>
  <c r="O158" i="1"/>
  <c r="BC325" i="2" l="1"/>
  <c r="AH325" i="2"/>
  <c r="BB325" i="2"/>
  <c r="AG325" i="2"/>
  <c r="BA325" i="2"/>
  <c r="AF325" i="2"/>
  <c r="BD325" i="2"/>
  <c r="AI325" i="2"/>
  <c r="AZ325" i="2"/>
  <c r="AE325" i="2"/>
  <c r="AX325" i="2"/>
  <c r="AC325" i="2"/>
  <c r="AY325" i="2"/>
  <c r="AD325" i="2"/>
  <c r="BM325" i="2"/>
  <c r="BL325" i="2"/>
  <c r="L325" i="2"/>
  <c r="C324" i="2"/>
  <c r="M325" i="2"/>
  <c r="K325" i="2"/>
  <c r="BK325" i="2"/>
  <c r="BN325" i="2"/>
  <c r="BJ325" i="2"/>
  <c r="BH325" i="2"/>
  <c r="BI325" i="2"/>
  <c r="AD158" i="1"/>
  <c r="AY158" i="1"/>
  <c r="BI158" i="1"/>
  <c r="P158" i="1"/>
  <c r="AW325" i="2" l="1"/>
  <c r="AB325" i="2"/>
  <c r="AV325" i="2"/>
  <c r="AA325" i="2"/>
  <c r="AU325" i="2"/>
  <c r="Z325" i="2"/>
  <c r="BG325" i="2"/>
  <c r="BF325" i="2"/>
  <c r="B324" i="2"/>
  <c r="BE325" i="2"/>
  <c r="Q158" i="1"/>
  <c r="AE158" i="1"/>
  <c r="BJ158" i="1"/>
  <c r="AZ158" i="1"/>
  <c r="E324" i="2" l="1"/>
  <c r="AO325" i="2"/>
  <c r="AP325" i="2" s="1"/>
  <c r="BA158" i="1"/>
  <c r="BK158" i="1"/>
  <c r="AF158" i="1"/>
  <c r="R158" i="1"/>
  <c r="D325" i="2" l="1"/>
  <c r="H326" i="2"/>
  <c r="J326" i="2" s="1"/>
  <c r="AS325" i="2"/>
  <c r="T326" i="2"/>
  <c r="P326" i="2"/>
  <c r="Y326" i="2"/>
  <c r="AN326" i="2" s="1"/>
  <c r="Q326" i="2"/>
  <c r="N326" i="2"/>
  <c r="W326" i="2"/>
  <c r="AL326" i="2" s="1"/>
  <c r="O326" i="2"/>
  <c r="V326" i="2"/>
  <c r="AK326" i="2" s="1"/>
  <c r="S326" i="2"/>
  <c r="U326" i="2"/>
  <c r="AJ326" i="2" s="1"/>
  <c r="X326" i="2"/>
  <c r="AM326" i="2" s="1"/>
  <c r="R326" i="2"/>
  <c r="AR325" i="2"/>
  <c r="BB158" i="1"/>
  <c r="BL158" i="1"/>
  <c r="AG158" i="1"/>
  <c r="S158" i="1"/>
  <c r="AY326" i="2" l="1"/>
  <c r="AD326" i="2"/>
  <c r="BB326" i="2"/>
  <c r="AG326" i="2"/>
  <c r="BA326" i="2"/>
  <c r="AF326" i="2"/>
  <c r="AZ326" i="2"/>
  <c r="AE326" i="2"/>
  <c r="BC326" i="2"/>
  <c r="AH326" i="2"/>
  <c r="AX326" i="2"/>
  <c r="AC326" i="2"/>
  <c r="BD326" i="2"/>
  <c r="AI326" i="2"/>
  <c r="BL326" i="2"/>
  <c r="BK326" i="2"/>
  <c r="BJ326" i="2"/>
  <c r="M326" i="2"/>
  <c r="C325" i="2"/>
  <c r="K326" i="2"/>
  <c r="L326" i="2"/>
  <c r="BM326" i="2"/>
  <c r="BI326" i="2"/>
  <c r="BH326" i="2"/>
  <c r="BN326" i="2"/>
  <c r="BM158" i="1"/>
  <c r="E157" i="1" s="1"/>
  <c r="AH158" i="1"/>
  <c r="BC158" i="1"/>
  <c r="B157" i="1" s="1"/>
  <c r="T158" i="1"/>
  <c r="AI158" i="1" s="1"/>
  <c r="U158" i="1"/>
  <c r="AJ158" i="1" s="1"/>
  <c r="AU326" i="2" l="1"/>
  <c r="Z326" i="2"/>
  <c r="AV326" i="2"/>
  <c r="AA326" i="2"/>
  <c r="AW326" i="2"/>
  <c r="AB326" i="2"/>
  <c r="BF326" i="2"/>
  <c r="BE326" i="2"/>
  <c r="BG326" i="2"/>
  <c r="V158" i="1"/>
  <c r="AK158" i="1" s="1"/>
  <c r="AO326" i="2" l="1"/>
  <c r="E325" i="2"/>
  <c r="B325" i="2"/>
  <c r="W158" i="1"/>
  <c r="AL158" i="1" s="1"/>
  <c r="AP326" i="2" l="1"/>
  <c r="H327" i="2"/>
  <c r="J327" i="2" s="1"/>
  <c r="D326" i="2"/>
  <c r="X158" i="1"/>
  <c r="AM158" i="1" s="1"/>
  <c r="AN158" i="1" s="1"/>
  <c r="AS326" i="2" l="1"/>
  <c r="W327" i="2"/>
  <c r="AL327" i="2" s="1"/>
  <c r="N327" i="2"/>
  <c r="Y327" i="2"/>
  <c r="AN327" i="2" s="1"/>
  <c r="P327" i="2"/>
  <c r="U327" i="2"/>
  <c r="AJ327" i="2" s="1"/>
  <c r="X327" i="2"/>
  <c r="AM327" i="2" s="1"/>
  <c r="R327" i="2"/>
  <c r="O327" i="2"/>
  <c r="T327" i="2"/>
  <c r="S327" i="2"/>
  <c r="Q327" i="2"/>
  <c r="V327" i="2"/>
  <c r="AK327" i="2" s="1"/>
  <c r="AR326" i="2"/>
  <c r="AO158" i="1"/>
  <c r="D158" i="1"/>
  <c r="G159" i="1"/>
  <c r="BD327" i="2" l="1"/>
  <c r="AI327" i="2"/>
  <c r="BC327" i="2"/>
  <c r="AH327" i="2"/>
  <c r="AY327" i="2"/>
  <c r="AD327" i="2"/>
  <c r="AZ327" i="2"/>
  <c r="AE327" i="2"/>
  <c r="AX327" i="2"/>
  <c r="AC327" i="2"/>
  <c r="BA327" i="2"/>
  <c r="AF327" i="2"/>
  <c r="BB327" i="2"/>
  <c r="AG327" i="2"/>
  <c r="BM327" i="2"/>
  <c r="BI327" i="2"/>
  <c r="BJ327" i="2"/>
  <c r="BH327" i="2"/>
  <c r="C326" i="2"/>
  <c r="K327" i="2"/>
  <c r="M327" i="2"/>
  <c r="L327" i="2"/>
  <c r="BK327" i="2"/>
  <c r="BN327" i="2"/>
  <c r="BL327" i="2"/>
  <c r="AR158" i="1"/>
  <c r="AQ158" i="1"/>
  <c r="AW327" i="2" l="1"/>
  <c r="AB327" i="2"/>
  <c r="AV327" i="2"/>
  <c r="AA327" i="2"/>
  <c r="AU327" i="2"/>
  <c r="Z327" i="2"/>
  <c r="BG327" i="2"/>
  <c r="BF327" i="2"/>
  <c r="BE327" i="2"/>
  <c r="L159" i="1"/>
  <c r="C158" i="1"/>
  <c r="K159" i="1"/>
  <c r="J159" i="1"/>
  <c r="E326" i="2" l="1"/>
  <c r="B326" i="2"/>
  <c r="AO327" i="2"/>
  <c r="BE159" i="1"/>
  <c r="Z159" i="1"/>
  <c r="AU159" i="1"/>
  <c r="AV159" i="1"/>
  <c r="AA159" i="1"/>
  <c r="BF159" i="1"/>
  <c r="M159" i="1"/>
  <c r="N159" i="1"/>
  <c r="O159" i="1"/>
  <c r="BD159" i="1"/>
  <c r="AT159" i="1"/>
  <c r="Y159" i="1"/>
  <c r="D327" i="2" l="1"/>
  <c r="H328" i="2"/>
  <c r="J328" i="2" s="1"/>
  <c r="AP327" i="2"/>
  <c r="AC159" i="1"/>
  <c r="BH159" i="1"/>
  <c r="AX159" i="1"/>
  <c r="AB159" i="1"/>
  <c r="BG159" i="1"/>
  <c r="AW159" i="1"/>
  <c r="AY159" i="1"/>
  <c r="AD159" i="1"/>
  <c r="BI159" i="1"/>
  <c r="P159" i="1"/>
  <c r="AS327" i="2" l="1"/>
  <c r="Y328" i="2"/>
  <c r="AN328" i="2" s="1"/>
  <c r="R328" i="2"/>
  <c r="X328" i="2"/>
  <c r="AM328" i="2" s="1"/>
  <c r="S328" i="2"/>
  <c r="O328" i="2"/>
  <c r="V328" i="2"/>
  <c r="AK328" i="2" s="1"/>
  <c r="W328" i="2"/>
  <c r="AL328" i="2" s="1"/>
  <c r="Q328" i="2"/>
  <c r="N328" i="2"/>
  <c r="P328" i="2"/>
  <c r="T328" i="2"/>
  <c r="U328" i="2"/>
  <c r="AJ328" i="2" s="1"/>
  <c r="AR327" i="2"/>
  <c r="AZ159" i="1"/>
  <c r="AE159" i="1"/>
  <c r="BJ159" i="1"/>
  <c r="Q159" i="1"/>
  <c r="BD328" i="2" l="1"/>
  <c r="AI328" i="2"/>
  <c r="AZ328" i="2"/>
  <c r="AE328" i="2"/>
  <c r="BA328" i="2"/>
  <c r="AF328" i="2"/>
  <c r="BC328" i="2"/>
  <c r="AH328" i="2"/>
  <c r="BB328" i="2"/>
  <c r="AG328" i="2"/>
  <c r="AX328" i="2"/>
  <c r="AC328" i="2"/>
  <c r="AY328" i="2"/>
  <c r="AD328" i="2"/>
  <c r="BJ328" i="2"/>
  <c r="BK328" i="2"/>
  <c r="BM328" i="2"/>
  <c r="BL328" i="2"/>
  <c r="L328" i="2"/>
  <c r="C327" i="2"/>
  <c r="M328" i="2"/>
  <c r="K328" i="2"/>
  <c r="BN328" i="2"/>
  <c r="BH328" i="2"/>
  <c r="BI328" i="2"/>
  <c r="R159" i="1"/>
  <c r="BK159" i="1"/>
  <c r="BA159" i="1"/>
  <c r="AF159" i="1"/>
  <c r="AW328" i="2" l="1"/>
  <c r="AB328" i="2"/>
  <c r="AV328" i="2"/>
  <c r="AA328" i="2"/>
  <c r="AU328" i="2"/>
  <c r="Z328" i="2"/>
  <c r="BG328" i="2"/>
  <c r="BF328" i="2"/>
  <c r="BE328" i="2"/>
  <c r="AO328" i="2"/>
  <c r="BB159" i="1"/>
  <c r="AG159" i="1"/>
  <c r="BL159" i="1"/>
  <c r="S159" i="1"/>
  <c r="B327" i="2" l="1"/>
  <c r="E327" i="2"/>
  <c r="AP328" i="2"/>
  <c r="D328" i="2"/>
  <c r="H329" i="2"/>
  <c r="J329" i="2" s="1"/>
  <c r="BC159" i="1"/>
  <c r="B158" i="1" s="1"/>
  <c r="BM159" i="1"/>
  <c r="E158" i="1" s="1"/>
  <c r="AH159" i="1"/>
  <c r="T159" i="1"/>
  <c r="AI159" i="1" s="1"/>
  <c r="AS328" i="2" l="1"/>
  <c r="X329" i="2"/>
  <c r="AM329" i="2" s="1"/>
  <c r="O329" i="2"/>
  <c r="T329" i="2"/>
  <c r="W329" i="2"/>
  <c r="AL329" i="2" s="1"/>
  <c r="U329" i="2"/>
  <c r="AJ329" i="2" s="1"/>
  <c r="Y329" i="2"/>
  <c r="AN329" i="2" s="1"/>
  <c r="P329" i="2"/>
  <c r="N329" i="2"/>
  <c r="S329" i="2"/>
  <c r="Q329" i="2"/>
  <c r="V329" i="2"/>
  <c r="AK329" i="2" s="1"/>
  <c r="R329" i="2"/>
  <c r="AR328" i="2"/>
  <c r="U159" i="1"/>
  <c r="BB329" i="2" l="1"/>
  <c r="AG329" i="2"/>
  <c r="BA329" i="2"/>
  <c r="AF329" i="2"/>
  <c r="AX329" i="2"/>
  <c r="AC329" i="2"/>
  <c r="AY329" i="2"/>
  <c r="AD329" i="2"/>
  <c r="BC329" i="2"/>
  <c r="AH329" i="2"/>
  <c r="AZ329" i="2"/>
  <c r="AE329" i="2"/>
  <c r="BD329" i="2"/>
  <c r="AI329" i="2"/>
  <c r="BL329" i="2"/>
  <c r="BK329" i="2"/>
  <c r="BH329" i="2"/>
  <c r="BI329" i="2"/>
  <c r="L329" i="2"/>
  <c r="K329" i="2"/>
  <c r="C328" i="2"/>
  <c r="M329" i="2"/>
  <c r="BM329" i="2"/>
  <c r="BJ329" i="2"/>
  <c r="BN329" i="2"/>
  <c r="AJ159" i="1"/>
  <c r="V159" i="1"/>
  <c r="AK159" i="1" s="1"/>
  <c r="AW329" i="2" l="1"/>
  <c r="AB329" i="2"/>
  <c r="AV329" i="2"/>
  <c r="AA329" i="2"/>
  <c r="AU329" i="2"/>
  <c r="Z329" i="2"/>
  <c r="BF329" i="2"/>
  <c r="BG329" i="2"/>
  <c r="B328" i="2"/>
  <c r="BE329" i="2"/>
  <c r="W159" i="1"/>
  <c r="AL159" i="1" s="1"/>
  <c r="E328" i="2" l="1"/>
  <c r="AO329" i="2"/>
  <c r="D329" i="2" s="1"/>
  <c r="X159" i="1"/>
  <c r="AM159" i="1" s="1"/>
  <c r="AN159" i="1" s="1"/>
  <c r="H330" i="2" l="1"/>
  <c r="J330" i="2" s="1"/>
  <c r="AP329" i="2"/>
  <c r="AS329" i="2" s="1"/>
  <c r="AR329" i="2"/>
  <c r="D159" i="1"/>
  <c r="AO159" i="1"/>
  <c r="G160" i="1"/>
  <c r="Q330" i="2" l="1"/>
  <c r="AF330" i="2" s="1"/>
  <c r="S330" i="2"/>
  <c r="BC330" i="2" s="1"/>
  <c r="U330" i="2"/>
  <c r="AJ330" i="2" s="1"/>
  <c r="P330" i="2"/>
  <c r="AZ330" i="2" s="1"/>
  <c r="X330" i="2"/>
  <c r="AM330" i="2" s="1"/>
  <c r="W330" i="2"/>
  <c r="AL330" i="2" s="1"/>
  <c r="R330" i="2"/>
  <c r="AG330" i="2" s="1"/>
  <c r="T330" i="2"/>
  <c r="BD330" i="2" s="1"/>
  <c r="Y330" i="2"/>
  <c r="AN330" i="2" s="1"/>
  <c r="N330" i="2"/>
  <c r="AX330" i="2" s="1"/>
  <c r="O330" i="2"/>
  <c r="AD330" i="2" s="1"/>
  <c r="V330" i="2"/>
  <c r="AK330" i="2" s="1"/>
  <c r="BA330" i="2"/>
  <c r="AE330" i="2"/>
  <c r="M330" i="2"/>
  <c r="K330" i="2"/>
  <c r="L330" i="2"/>
  <c r="C329" i="2"/>
  <c r="AR159" i="1"/>
  <c r="M160" i="1"/>
  <c r="AQ159" i="1"/>
  <c r="BK330" i="2" l="1"/>
  <c r="BB330" i="2"/>
  <c r="BM330" i="2"/>
  <c r="AH330" i="2"/>
  <c r="AC330" i="2"/>
  <c r="BJ330" i="2"/>
  <c r="BN330" i="2"/>
  <c r="AI330" i="2"/>
  <c r="BI330" i="2"/>
  <c r="BL330" i="2"/>
  <c r="AY330" i="2"/>
  <c r="BH330" i="2"/>
  <c r="AU330" i="2"/>
  <c r="Z330" i="2"/>
  <c r="AV330" i="2"/>
  <c r="AA330" i="2"/>
  <c r="AW330" i="2"/>
  <c r="AB330" i="2"/>
  <c r="BF330" i="2"/>
  <c r="BG330" i="2"/>
  <c r="BE330" i="2"/>
  <c r="K160" i="1"/>
  <c r="L160" i="1"/>
  <c r="C159" i="1"/>
  <c r="J160" i="1"/>
  <c r="AB160" i="1"/>
  <c r="AW160" i="1"/>
  <c r="BG160" i="1"/>
  <c r="E329" i="2" l="1"/>
  <c r="B329" i="2"/>
  <c r="AO330" i="2"/>
  <c r="AP330" i="2" s="1"/>
  <c r="BE160" i="1"/>
  <c r="AU160" i="1"/>
  <c r="Z160" i="1"/>
  <c r="Y160" i="1"/>
  <c r="AT160" i="1"/>
  <c r="BD160" i="1"/>
  <c r="AV160" i="1"/>
  <c r="BF160" i="1"/>
  <c r="AA160" i="1"/>
  <c r="N160" i="1"/>
  <c r="H331" i="2" l="1"/>
  <c r="J331" i="2" s="1"/>
  <c r="D330" i="2"/>
  <c r="AS330" i="2"/>
  <c r="N331" i="2"/>
  <c r="S331" i="2"/>
  <c r="P331" i="2"/>
  <c r="Y331" i="2"/>
  <c r="AN331" i="2" s="1"/>
  <c r="T331" i="2"/>
  <c r="R331" i="2"/>
  <c r="W331" i="2"/>
  <c r="AL331" i="2" s="1"/>
  <c r="Q331" i="2"/>
  <c r="V331" i="2"/>
  <c r="AK331" i="2" s="1"/>
  <c r="O331" i="2"/>
  <c r="X331" i="2"/>
  <c r="AM331" i="2" s="1"/>
  <c r="U331" i="2"/>
  <c r="AJ331" i="2" s="1"/>
  <c r="AR330" i="2"/>
  <c r="AX160" i="1"/>
  <c r="AC160" i="1"/>
  <c r="BH160" i="1"/>
  <c r="O160" i="1"/>
  <c r="AY331" i="2" l="1"/>
  <c r="AD331" i="2"/>
  <c r="BA331" i="2"/>
  <c r="AF331" i="2"/>
  <c r="BB331" i="2"/>
  <c r="AG331" i="2"/>
  <c r="BC331" i="2"/>
  <c r="AH331" i="2"/>
  <c r="BD331" i="2"/>
  <c r="AI331" i="2"/>
  <c r="AZ331" i="2"/>
  <c r="AE331" i="2"/>
  <c r="AX331" i="2"/>
  <c r="AC331" i="2"/>
  <c r="BI331" i="2"/>
  <c r="BK331" i="2"/>
  <c r="BL331" i="2"/>
  <c r="BM331" i="2"/>
  <c r="L331" i="2"/>
  <c r="C330" i="2"/>
  <c r="M331" i="2"/>
  <c r="K331" i="2"/>
  <c r="BN331" i="2"/>
  <c r="BJ331" i="2"/>
  <c r="BH331" i="2"/>
  <c r="AY160" i="1"/>
  <c r="AD160" i="1"/>
  <c r="BI160" i="1"/>
  <c r="P160" i="1"/>
  <c r="Q160" i="1"/>
  <c r="AW331" i="2" l="1"/>
  <c r="AB331" i="2"/>
  <c r="AV331" i="2"/>
  <c r="AA331" i="2"/>
  <c r="AU331" i="2"/>
  <c r="Z331" i="2"/>
  <c r="BG331" i="2"/>
  <c r="BF331" i="2"/>
  <c r="B330" i="2"/>
  <c r="BE331" i="2"/>
  <c r="R160" i="1"/>
  <c r="T160" i="1" s="1"/>
  <c r="S160" i="1"/>
  <c r="AF160" i="1"/>
  <c r="BA160" i="1"/>
  <c r="BK160" i="1"/>
  <c r="AE160" i="1"/>
  <c r="BJ160" i="1"/>
  <c r="AZ160" i="1"/>
  <c r="E330" i="2" l="1"/>
  <c r="AO331" i="2"/>
  <c r="AP331" i="2" s="1"/>
  <c r="AI160" i="1"/>
  <c r="U160" i="1"/>
  <c r="AJ160" i="1" s="1"/>
  <c r="V160" i="1"/>
  <c r="BM160" i="1"/>
  <c r="BC160" i="1"/>
  <c r="AH160" i="1"/>
  <c r="BB160" i="1"/>
  <c r="AG160" i="1"/>
  <c r="BL160" i="1"/>
  <c r="D331" i="2" l="1"/>
  <c r="H332" i="2"/>
  <c r="J332" i="2" s="1"/>
  <c r="AS331" i="2"/>
  <c r="Y332" i="2"/>
  <c r="AN332" i="2" s="1"/>
  <c r="P332" i="2"/>
  <c r="V332" i="2"/>
  <c r="AK332" i="2" s="1"/>
  <c r="X332" i="2"/>
  <c r="AM332" i="2" s="1"/>
  <c r="O332" i="2"/>
  <c r="N332" i="2"/>
  <c r="U332" i="2"/>
  <c r="AJ332" i="2" s="1"/>
  <c r="W332" i="2"/>
  <c r="AL332" i="2" s="1"/>
  <c r="Q332" i="2"/>
  <c r="R332" i="2"/>
  <c r="S332" i="2"/>
  <c r="T332" i="2"/>
  <c r="AR331" i="2"/>
  <c r="B159" i="1"/>
  <c r="E159" i="1"/>
  <c r="W160" i="1"/>
  <c r="AL160" i="1" s="1"/>
  <c r="AK160" i="1"/>
  <c r="BC332" i="2" l="1"/>
  <c r="AH332" i="2"/>
  <c r="BD332" i="2"/>
  <c r="AI332" i="2"/>
  <c r="BB332" i="2"/>
  <c r="AG332" i="2"/>
  <c r="AX332" i="2"/>
  <c r="AC332" i="2"/>
  <c r="AZ332" i="2"/>
  <c r="AE332" i="2"/>
  <c r="BA332" i="2"/>
  <c r="AF332" i="2"/>
  <c r="AY332" i="2"/>
  <c r="AD332" i="2"/>
  <c r="BN332" i="2"/>
  <c r="BL332" i="2"/>
  <c r="BH332" i="2"/>
  <c r="BJ332" i="2"/>
  <c r="C331" i="2"/>
  <c r="M332" i="2"/>
  <c r="L332" i="2"/>
  <c r="K332" i="2"/>
  <c r="BM332" i="2"/>
  <c r="BK332" i="2"/>
  <c r="BI332" i="2"/>
  <c r="X160" i="1"/>
  <c r="AM160" i="1" s="1"/>
  <c r="AN160" i="1" s="1"/>
  <c r="AU332" i="2" l="1"/>
  <c r="Z332" i="2"/>
  <c r="AV332" i="2"/>
  <c r="AA332" i="2"/>
  <c r="AW332" i="2"/>
  <c r="AB332" i="2"/>
  <c r="BF332" i="2"/>
  <c r="BE332" i="2"/>
  <c r="BG332" i="2"/>
  <c r="AO160" i="1"/>
  <c r="G161" i="1"/>
  <c r="D160" i="1"/>
  <c r="E331" i="2" l="1"/>
  <c r="B331" i="2"/>
  <c r="AO332" i="2"/>
  <c r="AR160" i="1"/>
  <c r="M161" i="1"/>
  <c r="AQ160" i="1"/>
  <c r="AP332" i="2" l="1"/>
  <c r="D332" i="2"/>
  <c r="H333" i="2"/>
  <c r="J333" i="2" s="1"/>
  <c r="C160" i="1"/>
  <c r="K161" i="1"/>
  <c r="J161" i="1"/>
  <c r="L161" i="1"/>
  <c r="BG161" i="1"/>
  <c r="AB161" i="1"/>
  <c r="AW161" i="1"/>
  <c r="AS332" i="2" l="1"/>
  <c r="V333" i="2"/>
  <c r="AK333" i="2" s="1"/>
  <c r="P333" i="2"/>
  <c r="Y333" i="2"/>
  <c r="AN333" i="2" s="1"/>
  <c r="S333" i="2"/>
  <c r="X333" i="2"/>
  <c r="AM333" i="2" s="1"/>
  <c r="R333" i="2"/>
  <c r="U333" i="2"/>
  <c r="AJ333" i="2" s="1"/>
  <c r="O333" i="2"/>
  <c r="T333" i="2"/>
  <c r="N333" i="2"/>
  <c r="W333" i="2"/>
  <c r="AL333" i="2" s="1"/>
  <c r="Q333" i="2"/>
  <c r="AR332" i="2"/>
  <c r="Y161" i="1"/>
  <c r="AT161" i="1"/>
  <c r="BD161" i="1"/>
  <c r="BF161" i="1"/>
  <c r="AA161" i="1"/>
  <c r="AV161" i="1"/>
  <c r="N161" i="1"/>
  <c r="BE161" i="1"/>
  <c r="Z161" i="1"/>
  <c r="AU161" i="1"/>
  <c r="BA333" i="2" l="1"/>
  <c r="AF333" i="2"/>
  <c r="AX333" i="2"/>
  <c r="AC333" i="2"/>
  <c r="AY333" i="2"/>
  <c r="AD333" i="2"/>
  <c r="BB333" i="2"/>
  <c r="AG333" i="2"/>
  <c r="BC333" i="2"/>
  <c r="AH333" i="2"/>
  <c r="AZ333" i="2"/>
  <c r="AE333" i="2"/>
  <c r="BD333" i="2"/>
  <c r="AI333" i="2"/>
  <c r="BK333" i="2"/>
  <c r="BH333" i="2"/>
  <c r="BI333" i="2"/>
  <c r="BL333" i="2"/>
  <c r="BM333" i="2"/>
  <c r="BJ333" i="2"/>
  <c r="C332" i="2"/>
  <c r="M333" i="2"/>
  <c r="L333" i="2"/>
  <c r="K333" i="2"/>
  <c r="BN333" i="2"/>
  <c r="AX161" i="1"/>
  <c r="AC161" i="1"/>
  <c r="BH161" i="1"/>
  <c r="O161" i="1"/>
  <c r="AV333" i="2" l="1"/>
  <c r="AA333" i="2"/>
  <c r="AU333" i="2"/>
  <c r="Z333" i="2"/>
  <c r="AW333" i="2"/>
  <c r="AB333" i="2"/>
  <c r="BF333" i="2"/>
  <c r="BE333" i="2"/>
  <c r="BG333" i="2"/>
  <c r="BI161" i="1"/>
  <c r="AY161" i="1"/>
  <c r="AD161" i="1"/>
  <c r="P161" i="1"/>
  <c r="Q161" i="1"/>
  <c r="E332" i="2" l="1"/>
  <c r="B332" i="2"/>
  <c r="AO333" i="2"/>
  <c r="R161" i="1"/>
  <c r="T161" i="1" s="1"/>
  <c r="S161" i="1"/>
  <c r="AF161" i="1"/>
  <c r="BA161" i="1"/>
  <c r="BK161" i="1"/>
  <c r="AZ161" i="1"/>
  <c r="BJ161" i="1"/>
  <c r="AE161" i="1"/>
  <c r="AP333" i="2" l="1"/>
  <c r="D333" i="2"/>
  <c r="H334" i="2"/>
  <c r="J334" i="2" s="1"/>
  <c r="AI161" i="1"/>
  <c r="U161" i="1"/>
  <c r="AJ161" i="1" s="1"/>
  <c r="BM161" i="1"/>
  <c r="AH161" i="1"/>
  <c r="BC161" i="1"/>
  <c r="BL161" i="1"/>
  <c r="AG161" i="1"/>
  <c r="BB161" i="1"/>
  <c r="AS333" i="2" l="1"/>
  <c r="Y334" i="2"/>
  <c r="AN334" i="2" s="1"/>
  <c r="R334" i="2"/>
  <c r="V334" i="2"/>
  <c r="AK334" i="2" s="1"/>
  <c r="Q334" i="2"/>
  <c r="N334" i="2"/>
  <c r="O334" i="2"/>
  <c r="T334" i="2"/>
  <c r="P334" i="2"/>
  <c r="X334" i="2"/>
  <c r="AM334" i="2" s="1"/>
  <c r="U334" i="2"/>
  <c r="AJ334" i="2" s="1"/>
  <c r="S334" i="2"/>
  <c r="W334" i="2"/>
  <c r="AL334" i="2" s="1"/>
  <c r="AR333" i="2"/>
  <c r="B160" i="1"/>
  <c r="E160" i="1"/>
  <c r="V161" i="1"/>
  <c r="AK161" i="1" s="1"/>
  <c r="AZ334" i="2" l="1"/>
  <c r="AE334" i="2"/>
  <c r="AY334" i="2"/>
  <c r="AD334" i="2"/>
  <c r="BA334" i="2"/>
  <c r="AF334" i="2"/>
  <c r="BB334" i="2"/>
  <c r="AG334" i="2"/>
  <c r="BC334" i="2"/>
  <c r="AH334" i="2"/>
  <c r="BD334" i="2"/>
  <c r="AI334" i="2"/>
  <c r="AX334" i="2"/>
  <c r="AC334" i="2"/>
  <c r="BJ334" i="2"/>
  <c r="BI334" i="2"/>
  <c r="BK334" i="2"/>
  <c r="BL334" i="2"/>
  <c r="C333" i="2"/>
  <c r="L334" i="2"/>
  <c r="K334" i="2"/>
  <c r="M334" i="2"/>
  <c r="BM334" i="2"/>
  <c r="BN334" i="2"/>
  <c r="BH334" i="2"/>
  <c r="W161" i="1"/>
  <c r="AL161" i="1" s="1"/>
  <c r="AU334" i="2" l="1"/>
  <c r="Z334" i="2"/>
  <c r="AW334" i="2"/>
  <c r="AB334" i="2"/>
  <c r="AV334" i="2"/>
  <c r="AA334" i="2"/>
  <c r="BE334" i="2"/>
  <c r="BG334" i="2"/>
  <c r="BF334" i="2"/>
  <c r="X161" i="1"/>
  <c r="AM161" i="1" s="1"/>
  <c r="AN161" i="1" s="1"/>
  <c r="B333" i="2" l="1"/>
  <c r="E333" i="2"/>
  <c r="AO334" i="2"/>
  <c r="D161" i="1"/>
  <c r="G162" i="1"/>
  <c r="AO161" i="1"/>
  <c r="D334" i="2" l="1"/>
  <c r="AP334" i="2"/>
  <c r="H335" i="2"/>
  <c r="J335" i="2" s="1"/>
  <c r="AR161" i="1"/>
  <c r="M162" i="1"/>
  <c r="AQ161" i="1"/>
  <c r="AS334" i="2" l="1"/>
  <c r="N335" i="2"/>
  <c r="R335" i="2"/>
  <c r="W335" i="2"/>
  <c r="AL335" i="2" s="1"/>
  <c r="T335" i="2"/>
  <c r="X335" i="2"/>
  <c r="AM335" i="2" s="1"/>
  <c r="Q335" i="2"/>
  <c r="V335" i="2"/>
  <c r="AK335" i="2" s="1"/>
  <c r="O335" i="2"/>
  <c r="Y335" i="2"/>
  <c r="AN335" i="2" s="1"/>
  <c r="P335" i="2"/>
  <c r="U335" i="2"/>
  <c r="AJ335" i="2" s="1"/>
  <c r="S335" i="2"/>
  <c r="AR334" i="2"/>
  <c r="AB162" i="1"/>
  <c r="AW162" i="1"/>
  <c r="BG162" i="1"/>
  <c r="K162" i="1"/>
  <c r="C161" i="1"/>
  <c r="L162" i="1"/>
  <c r="J162" i="1"/>
  <c r="BC335" i="2" l="1"/>
  <c r="AH335" i="2"/>
  <c r="AZ335" i="2"/>
  <c r="AE335" i="2"/>
  <c r="AY335" i="2"/>
  <c r="AD335" i="2"/>
  <c r="BA335" i="2"/>
  <c r="AF335" i="2"/>
  <c r="BD335" i="2"/>
  <c r="AI335" i="2"/>
  <c r="BB335" i="2"/>
  <c r="AG335" i="2"/>
  <c r="AX335" i="2"/>
  <c r="AC335" i="2"/>
  <c r="BM335" i="2"/>
  <c r="BJ335" i="2"/>
  <c r="BI335" i="2"/>
  <c r="BK335" i="2"/>
  <c r="BN335" i="2"/>
  <c r="BL335" i="2"/>
  <c r="C334" i="2"/>
  <c r="L335" i="2"/>
  <c r="K335" i="2"/>
  <c r="M335" i="2"/>
  <c r="BH335" i="2"/>
  <c r="Y162" i="1"/>
  <c r="AT162" i="1"/>
  <c r="BD162" i="1"/>
  <c r="AA162" i="1"/>
  <c r="BF162" i="1"/>
  <c r="AV162" i="1"/>
  <c r="N162" i="1"/>
  <c r="Z162" i="1"/>
  <c r="AU162" i="1"/>
  <c r="BE162" i="1"/>
  <c r="AW335" i="2" l="1"/>
  <c r="AB335" i="2"/>
  <c r="AU335" i="2"/>
  <c r="Z335" i="2"/>
  <c r="AV335" i="2"/>
  <c r="AA335" i="2"/>
  <c r="BE335" i="2"/>
  <c r="BG335" i="2"/>
  <c r="BF335" i="2"/>
  <c r="O162" i="1"/>
  <c r="AX162" i="1"/>
  <c r="AC162" i="1"/>
  <c r="BH162" i="1"/>
  <c r="B334" i="2" l="1"/>
  <c r="E334" i="2"/>
  <c r="AO335" i="2"/>
  <c r="P162" i="1"/>
  <c r="AY162" i="1"/>
  <c r="AD162" i="1"/>
  <c r="BI162" i="1"/>
  <c r="Q162" i="1"/>
  <c r="R162" i="1" s="1"/>
  <c r="D335" i="2" l="1"/>
  <c r="H336" i="2"/>
  <c r="J336" i="2" s="1"/>
  <c r="AP335" i="2"/>
  <c r="BL162" i="1"/>
  <c r="BB162" i="1"/>
  <c r="AG162" i="1"/>
  <c r="S162" i="1"/>
  <c r="AF162" i="1"/>
  <c r="BA162" i="1"/>
  <c r="BK162" i="1"/>
  <c r="AE162" i="1"/>
  <c r="BJ162" i="1"/>
  <c r="AZ162" i="1"/>
  <c r="T162" i="1"/>
  <c r="AI162" i="1" s="1"/>
  <c r="AS335" i="2" l="1"/>
  <c r="Y336" i="2"/>
  <c r="AN336" i="2" s="1"/>
  <c r="R336" i="2"/>
  <c r="S336" i="2"/>
  <c r="T336" i="2"/>
  <c r="Q336" i="2"/>
  <c r="N336" i="2"/>
  <c r="U336" i="2"/>
  <c r="AJ336" i="2" s="1"/>
  <c r="P336" i="2"/>
  <c r="V336" i="2"/>
  <c r="AK336" i="2" s="1"/>
  <c r="W336" i="2"/>
  <c r="AL336" i="2" s="1"/>
  <c r="X336" i="2"/>
  <c r="AM336" i="2" s="1"/>
  <c r="O336" i="2"/>
  <c r="AR335" i="2"/>
  <c r="AH162" i="1"/>
  <c r="BC162" i="1"/>
  <c r="B161" i="1" s="1"/>
  <c r="BM162" i="1"/>
  <c r="E161" i="1" s="1"/>
  <c r="U162" i="1"/>
  <c r="AY336" i="2" l="1"/>
  <c r="AD336" i="2"/>
  <c r="AZ336" i="2"/>
  <c r="AE336" i="2"/>
  <c r="AX336" i="2"/>
  <c r="AC336" i="2"/>
  <c r="BD336" i="2"/>
  <c r="AI336" i="2"/>
  <c r="BB336" i="2"/>
  <c r="AG336" i="2"/>
  <c r="BA336" i="2"/>
  <c r="AF336" i="2"/>
  <c r="BC336" i="2"/>
  <c r="AH336" i="2"/>
  <c r="BI336" i="2"/>
  <c r="BJ336" i="2"/>
  <c r="BH336" i="2"/>
  <c r="BN336" i="2"/>
  <c r="BL336" i="2"/>
  <c r="C335" i="2"/>
  <c r="L336" i="2"/>
  <c r="K336" i="2"/>
  <c r="M336" i="2"/>
  <c r="BK336" i="2"/>
  <c r="BM336" i="2"/>
  <c r="AJ162" i="1"/>
  <c r="V162" i="1"/>
  <c r="AK162" i="1" s="1"/>
  <c r="W162" i="1"/>
  <c r="AL162" i="1" s="1"/>
  <c r="AU336" i="2" l="1"/>
  <c r="Z336" i="2"/>
  <c r="AW336" i="2"/>
  <c r="AB336" i="2"/>
  <c r="AV336" i="2"/>
  <c r="AA336" i="2"/>
  <c r="BG336" i="2"/>
  <c r="BF336" i="2"/>
  <c r="BE336" i="2"/>
  <c r="AO336" i="2"/>
  <c r="B335" i="2"/>
  <c r="X162" i="1"/>
  <c r="AM162" i="1" s="1"/>
  <c r="AN162" i="1" s="1"/>
  <c r="E335" i="2" l="1"/>
  <c r="D336" i="2"/>
  <c r="AP336" i="2"/>
  <c r="H337" i="2"/>
  <c r="J337" i="2" s="1"/>
  <c r="D162" i="1"/>
  <c r="AO162" i="1"/>
  <c r="G163" i="1"/>
  <c r="AS336" i="2" l="1"/>
  <c r="U337" i="2"/>
  <c r="AJ337" i="2" s="1"/>
  <c r="Y337" i="2"/>
  <c r="AN337" i="2" s="1"/>
  <c r="R337" i="2"/>
  <c r="W337" i="2"/>
  <c r="AL337" i="2" s="1"/>
  <c r="Q337" i="2"/>
  <c r="N337" i="2"/>
  <c r="V337" i="2"/>
  <c r="AK337" i="2" s="1"/>
  <c r="O337" i="2"/>
  <c r="S337" i="2"/>
  <c r="T337" i="2"/>
  <c r="X337" i="2"/>
  <c r="AM337" i="2" s="1"/>
  <c r="P337" i="2"/>
  <c r="AR336" i="2"/>
  <c r="AR162" i="1"/>
  <c r="M163" i="1"/>
  <c r="AQ162" i="1"/>
  <c r="AZ337" i="2" l="1"/>
  <c r="AE337" i="2"/>
  <c r="BD337" i="2"/>
  <c r="AI337" i="2"/>
  <c r="AY337" i="2"/>
  <c r="AD337" i="2"/>
  <c r="AX337" i="2"/>
  <c r="AC337" i="2"/>
  <c r="BC337" i="2"/>
  <c r="AH337" i="2"/>
  <c r="BA337" i="2"/>
  <c r="AF337" i="2"/>
  <c r="BB337" i="2"/>
  <c r="AG337" i="2"/>
  <c r="BJ337" i="2"/>
  <c r="BN337" i="2"/>
  <c r="BI337" i="2"/>
  <c r="BH337" i="2"/>
  <c r="M337" i="2"/>
  <c r="C336" i="2"/>
  <c r="K337" i="2"/>
  <c r="L337" i="2"/>
  <c r="BM337" i="2"/>
  <c r="BK337" i="2"/>
  <c r="BL337" i="2"/>
  <c r="K163" i="1"/>
  <c r="J163" i="1"/>
  <c r="C162" i="1"/>
  <c r="L163" i="1"/>
  <c r="AW163" i="1"/>
  <c r="AB163" i="1"/>
  <c r="BG163" i="1"/>
  <c r="AV337" i="2" l="1"/>
  <c r="AA337" i="2"/>
  <c r="AU337" i="2"/>
  <c r="Z337" i="2"/>
  <c r="AW337" i="2"/>
  <c r="AB337" i="2"/>
  <c r="BE337" i="2"/>
  <c r="BG337" i="2"/>
  <c r="BF337" i="2"/>
  <c r="AU163" i="1"/>
  <c r="Z163" i="1"/>
  <c r="BE163" i="1"/>
  <c r="AV163" i="1"/>
  <c r="AA163" i="1"/>
  <c r="BF163" i="1"/>
  <c r="N163" i="1"/>
  <c r="O163" i="1"/>
  <c r="BD163" i="1"/>
  <c r="AT163" i="1"/>
  <c r="Y163" i="1"/>
  <c r="B336" i="2" l="1"/>
  <c r="E336" i="2"/>
  <c r="AO337" i="2"/>
  <c r="AX163" i="1"/>
  <c r="BH163" i="1"/>
  <c r="AC163" i="1"/>
  <c r="P163" i="1"/>
  <c r="AY163" i="1"/>
  <c r="BI163" i="1"/>
  <c r="AD163" i="1"/>
  <c r="AP337" i="2" l="1"/>
  <c r="D337" i="2"/>
  <c r="H338" i="2"/>
  <c r="J338" i="2" s="1"/>
  <c r="BJ163" i="1"/>
  <c r="AE163" i="1"/>
  <c r="AZ163" i="1"/>
  <c r="Q163" i="1"/>
  <c r="R163" i="1" s="1"/>
  <c r="AS337" i="2" l="1"/>
  <c r="W338" i="2"/>
  <c r="AL338" i="2" s="1"/>
  <c r="P338" i="2"/>
  <c r="U338" i="2"/>
  <c r="AJ338" i="2" s="1"/>
  <c r="Y338" i="2"/>
  <c r="AN338" i="2" s="1"/>
  <c r="X338" i="2"/>
  <c r="AM338" i="2" s="1"/>
  <c r="T338" i="2"/>
  <c r="R338" i="2"/>
  <c r="N338" i="2"/>
  <c r="O338" i="2"/>
  <c r="Q338" i="2"/>
  <c r="V338" i="2"/>
  <c r="AK338" i="2" s="1"/>
  <c r="S338" i="2"/>
  <c r="AR337" i="2"/>
  <c r="BL163" i="1"/>
  <c r="BB163" i="1"/>
  <c r="AG163" i="1"/>
  <c r="S163" i="1"/>
  <c r="T163" i="1" s="1"/>
  <c r="AF163" i="1"/>
  <c r="BA163" i="1"/>
  <c r="BK163" i="1"/>
  <c r="AY338" i="2" l="1"/>
  <c r="AD338" i="2"/>
  <c r="BC338" i="2"/>
  <c r="AH338" i="2"/>
  <c r="BA338" i="2"/>
  <c r="AF338" i="2"/>
  <c r="AX338" i="2"/>
  <c r="AC338" i="2"/>
  <c r="BD338" i="2"/>
  <c r="AI338" i="2"/>
  <c r="AZ338" i="2"/>
  <c r="AE338" i="2"/>
  <c r="BB338" i="2"/>
  <c r="AG338" i="2"/>
  <c r="BM338" i="2"/>
  <c r="BK338" i="2"/>
  <c r="BH338" i="2"/>
  <c r="BN338" i="2"/>
  <c r="BJ338" i="2"/>
  <c r="M338" i="2"/>
  <c r="C337" i="2"/>
  <c r="K338" i="2"/>
  <c r="L338" i="2"/>
  <c r="BI338" i="2"/>
  <c r="BL338" i="2"/>
  <c r="AI163" i="1"/>
  <c r="U163" i="1"/>
  <c r="AJ163" i="1" s="1"/>
  <c r="BM163" i="1"/>
  <c r="E162" i="1" s="1"/>
  <c r="AH163" i="1"/>
  <c r="BC163" i="1"/>
  <c r="B162" i="1" s="1"/>
  <c r="AU338" i="2" l="1"/>
  <c r="Z338" i="2"/>
  <c r="AV338" i="2"/>
  <c r="AA338" i="2"/>
  <c r="AW338" i="2"/>
  <c r="AB338" i="2"/>
  <c r="BF338" i="2"/>
  <c r="BE338" i="2"/>
  <c r="BG338" i="2"/>
  <c r="V163" i="1"/>
  <c r="AK163" i="1" s="1"/>
  <c r="E337" i="2" l="1"/>
  <c r="B337" i="2"/>
  <c r="AO338" i="2"/>
  <c r="W163" i="1"/>
  <c r="AL163" i="1" s="1"/>
  <c r="X163" i="1"/>
  <c r="AM163" i="1" s="1"/>
  <c r="H339" i="2" l="1"/>
  <c r="J339" i="2" s="1"/>
  <c r="D338" i="2"/>
  <c r="AP338" i="2"/>
  <c r="AN163" i="1"/>
  <c r="D163" i="1" s="1"/>
  <c r="AS338" i="2" l="1"/>
  <c r="T339" i="2"/>
  <c r="Y339" i="2"/>
  <c r="AN339" i="2" s="1"/>
  <c r="V339" i="2"/>
  <c r="AK339" i="2" s="1"/>
  <c r="Q339" i="2"/>
  <c r="N339" i="2"/>
  <c r="P339" i="2"/>
  <c r="O339" i="2"/>
  <c r="S339" i="2"/>
  <c r="X339" i="2"/>
  <c r="AM339" i="2" s="1"/>
  <c r="W339" i="2"/>
  <c r="AL339" i="2" s="1"/>
  <c r="R339" i="2"/>
  <c r="U339" i="2"/>
  <c r="AJ339" i="2" s="1"/>
  <c r="AR338" i="2"/>
  <c r="AO163" i="1"/>
  <c r="M164" i="1" s="1"/>
  <c r="G164" i="1"/>
  <c r="AQ163" i="1"/>
  <c r="BB339" i="2" l="1"/>
  <c r="AG339" i="2"/>
  <c r="BC339" i="2"/>
  <c r="AH339" i="2"/>
  <c r="AZ339" i="2"/>
  <c r="AE339" i="2"/>
  <c r="BA339" i="2"/>
  <c r="AF339" i="2"/>
  <c r="AY339" i="2"/>
  <c r="AD339" i="2"/>
  <c r="AX339" i="2"/>
  <c r="AC339" i="2"/>
  <c r="BD339" i="2"/>
  <c r="AI339" i="2"/>
  <c r="BM339" i="2"/>
  <c r="BJ339" i="2"/>
  <c r="BK339" i="2"/>
  <c r="M339" i="2"/>
  <c r="C338" i="2"/>
  <c r="K339" i="2"/>
  <c r="L339" i="2"/>
  <c r="BL339" i="2"/>
  <c r="BI339" i="2"/>
  <c r="BH339" i="2"/>
  <c r="BN339" i="2"/>
  <c r="AR163" i="1"/>
  <c r="K164" i="1" s="1"/>
  <c r="J164" i="1"/>
  <c r="L164" i="1"/>
  <c r="AB164" i="1"/>
  <c r="AW164" i="1"/>
  <c r="BG164" i="1"/>
  <c r="AV339" i="2" l="1"/>
  <c r="AA339" i="2"/>
  <c r="AU339" i="2"/>
  <c r="Z339" i="2"/>
  <c r="AW339" i="2"/>
  <c r="AB339" i="2"/>
  <c r="BF339" i="2"/>
  <c r="BE339" i="2"/>
  <c r="B338" i="2"/>
  <c r="BG339" i="2"/>
  <c r="C163" i="1"/>
  <c r="AU164" i="1"/>
  <c r="Z164" i="1"/>
  <c r="BE164" i="1"/>
  <c r="BF164" i="1"/>
  <c r="AA164" i="1"/>
  <c r="AV164" i="1"/>
  <c r="N164" i="1"/>
  <c r="BD164" i="1"/>
  <c r="Y164" i="1"/>
  <c r="AT164" i="1"/>
  <c r="E338" i="2" l="1"/>
  <c r="AO339" i="2"/>
  <c r="O164" i="1"/>
  <c r="AC164" i="1"/>
  <c r="BH164" i="1"/>
  <c r="AX164" i="1"/>
  <c r="D339" i="2" l="1"/>
  <c r="AP339" i="2"/>
  <c r="H340" i="2"/>
  <c r="J340" i="2" s="1"/>
  <c r="AY164" i="1"/>
  <c r="AD164" i="1"/>
  <c r="BI164" i="1"/>
  <c r="P164" i="1"/>
  <c r="AS339" i="2" l="1"/>
  <c r="T340" i="2"/>
  <c r="U340" i="2"/>
  <c r="AJ340" i="2" s="1"/>
  <c r="Q340" i="2"/>
  <c r="W340" i="2"/>
  <c r="AL340" i="2" s="1"/>
  <c r="P340" i="2"/>
  <c r="X340" i="2"/>
  <c r="AM340" i="2" s="1"/>
  <c r="S340" i="2"/>
  <c r="Y340" i="2"/>
  <c r="AN340" i="2" s="1"/>
  <c r="R340" i="2"/>
  <c r="O340" i="2"/>
  <c r="N340" i="2"/>
  <c r="V340" i="2"/>
  <c r="AK340" i="2" s="1"/>
  <c r="AR339" i="2"/>
  <c r="AZ164" i="1"/>
  <c r="BJ164" i="1"/>
  <c r="AE164" i="1"/>
  <c r="Q164" i="1"/>
  <c r="AY340" i="2" l="1"/>
  <c r="AD340" i="2"/>
  <c r="AX340" i="2"/>
  <c r="AC340" i="2"/>
  <c r="BB340" i="2"/>
  <c r="AG340" i="2"/>
  <c r="BC340" i="2"/>
  <c r="AH340" i="2"/>
  <c r="AZ340" i="2"/>
  <c r="AE340" i="2"/>
  <c r="BA340" i="2"/>
  <c r="AF340" i="2"/>
  <c r="BD340" i="2"/>
  <c r="AI340" i="2"/>
  <c r="BI340" i="2"/>
  <c r="M340" i="2"/>
  <c r="C339" i="2"/>
  <c r="K340" i="2"/>
  <c r="L340" i="2"/>
  <c r="BH340" i="2"/>
  <c r="BL340" i="2"/>
  <c r="BM340" i="2"/>
  <c r="BJ340" i="2"/>
  <c r="BK340" i="2"/>
  <c r="BN340" i="2"/>
  <c r="BA164" i="1"/>
  <c r="AF164" i="1"/>
  <c r="BK164" i="1"/>
  <c r="R164" i="1"/>
  <c r="AV340" i="2" l="1"/>
  <c r="AA340" i="2"/>
  <c r="AU340" i="2"/>
  <c r="Z340" i="2"/>
  <c r="AW340" i="2"/>
  <c r="AB340" i="2"/>
  <c r="BF340" i="2"/>
  <c r="BE340" i="2"/>
  <c r="B339" i="2"/>
  <c r="BG340" i="2"/>
  <c r="BB164" i="1"/>
  <c r="AG164" i="1"/>
  <c r="BL164" i="1"/>
  <c r="S164" i="1"/>
  <c r="T164" i="1" s="1"/>
  <c r="AI164" i="1" s="1"/>
  <c r="E339" i="2" l="1"/>
  <c r="AO340" i="2"/>
  <c r="U164" i="1"/>
  <c r="AJ164" i="1" s="1"/>
  <c r="AH164" i="1"/>
  <c r="BC164" i="1"/>
  <c r="B163" i="1" s="1"/>
  <c r="BM164" i="1"/>
  <c r="V164" i="1"/>
  <c r="AK164" i="1" s="1"/>
  <c r="E163" i="1"/>
  <c r="H341" i="2" l="1"/>
  <c r="J341" i="2" s="1"/>
  <c r="D340" i="2"/>
  <c r="AP340" i="2"/>
  <c r="W164" i="1"/>
  <c r="AL164" i="1" s="1"/>
  <c r="AS340" i="2" l="1"/>
  <c r="V341" i="2"/>
  <c r="AK341" i="2" s="1"/>
  <c r="U341" i="2"/>
  <c r="AJ341" i="2" s="1"/>
  <c r="N341" i="2"/>
  <c r="X341" i="2"/>
  <c r="AM341" i="2" s="1"/>
  <c r="O341" i="2"/>
  <c r="R341" i="2"/>
  <c r="P341" i="2"/>
  <c r="W341" i="2"/>
  <c r="AL341" i="2" s="1"/>
  <c r="S341" i="2"/>
  <c r="Y341" i="2"/>
  <c r="AN341" i="2" s="1"/>
  <c r="T341" i="2"/>
  <c r="Q341" i="2"/>
  <c r="AR340" i="2"/>
  <c r="X164" i="1"/>
  <c r="AM164" i="1" s="1"/>
  <c r="AN164" i="1" s="1"/>
  <c r="BA341" i="2" l="1"/>
  <c r="AF341" i="2"/>
  <c r="BB341" i="2"/>
  <c r="AG341" i="2"/>
  <c r="BD341" i="2"/>
  <c r="AI341" i="2"/>
  <c r="BC341" i="2"/>
  <c r="AH341" i="2"/>
  <c r="AZ341" i="2"/>
  <c r="AE341" i="2"/>
  <c r="AY341" i="2"/>
  <c r="AD341" i="2"/>
  <c r="AX341" i="2"/>
  <c r="AC341" i="2"/>
  <c r="BK341" i="2"/>
  <c r="BL341" i="2"/>
  <c r="L341" i="2"/>
  <c r="K341" i="2"/>
  <c r="C340" i="2"/>
  <c r="M341" i="2"/>
  <c r="BN341" i="2"/>
  <c r="BM341" i="2"/>
  <c r="BJ341" i="2"/>
  <c r="BI341" i="2"/>
  <c r="BH341" i="2"/>
  <c r="G165" i="1"/>
  <c r="AO164" i="1"/>
  <c r="D164" i="1"/>
  <c r="AV341" i="2" l="1"/>
  <c r="AA341" i="2"/>
  <c r="AW341" i="2"/>
  <c r="AB341" i="2"/>
  <c r="AU341" i="2"/>
  <c r="Z341" i="2"/>
  <c r="BF341" i="2"/>
  <c r="BG341" i="2"/>
  <c r="BE341" i="2"/>
  <c r="AR164" i="1"/>
  <c r="M165" i="1"/>
  <c r="AQ164" i="1"/>
  <c r="AO341" i="2" l="1"/>
  <c r="D341" i="2" s="1"/>
  <c r="B340" i="2"/>
  <c r="E340" i="2"/>
  <c r="AP341" i="2"/>
  <c r="K165" i="1"/>
  <c r="C164" i="1"/>
  <c r="J165" i="1"/>
  <c r="L165" i="1"/>
  <c r="N165" i="1"/>
  <c r="BG165" i="1"/>
  <c r="AB165" i="1"/>
  <c r="AW165" i="1"/>
  <c r="H342" i="2" l="1"/>
  <c r="J342" i="2" s="1"/>
  <c r="AS341" i="2"/>
  <c r="W342" i="2"/>
  <c r="AL342" i="2" s="1"/>
  <c r="U342" i="2"/>
  <c r="AJ342" i="2" s="1"/>
  <c r="Y342" i="2"/>
  <c r="AN342" i="2" s="1"/>
  <c r="X342" i="2"/>
  <c r="AM342" i="2" s="1"/>
  <c r="T342" i="2"/>
  <c r="R342" i="2"/>
  <c r="S342" i="2"/>
  <c r="N342" i="2"/>
  <c r="O342" i="2"/>
  <c r="Q342" i="2"/>
  <c r="V342" i="2"/>
  <c r="AK342" i="2" s="1"/>
  <c r="P342" i="2"/>
  <c r="AR341" i="2"/>
  <c r="BD165" i="1"/>
  <c r="AT165" i="1"/>
  <c r="Y165" i="1"/>
  <c r="BE165" i="1"/>
  <c r="Z165" i="1"/>
  <c r="AU165" i="1"/>
  <c r="AX165" i="1"/>
  <c r="BH165" i="1"/>
  <c r="AC165" i="1"/>
  <c r="AA165" i="1"/>
  <c r="BF165" i="1"/>
  <c r="AV165" i="1"/>
  <c r="O165" i="1"/>
  <c r="AZ342" i="2" l="1"/>
  <c r="AE342" i="2"/>
  <c r="BA342" i="2"/>
  <c r="AF342" i="2"/>
  <c r="AX342" i="2"/>
  <c r="AC342" i="2"/>
  <c r="BB342" i="2"/>
  <c r="AG342" i="2"/>
  <c r="AY342" i="2"/>
  <c r="AD342" i="2"/>
  <c r="BC342" i="2"/>
  <c r="AH342" i="2"/>
  <c r="BD342" i="2"/>
  <c r="AI342" i="2"/>
  <c r="BJ342" i="2"/>
  <c r="BK342" i="2"/>
  <c r="BH342" i="2"/>
  <c r="BL342" i="2"/>
  <c r="C341" i="2"/>
  <c r="L342" i="2"/>
  <c r="K342" i="2"/>
  <c r="M342" i="2"/>
  <c r="BI342" i="2"/>
  <c r="BM342" i="2"/>
  <c r="BN342" i="2"/>
  <c r="P165" i="1"/>
  <c r="Q165" i="1"/>
  <c r="AD165" i="1"/>
  <c r="AY165" i="1"/>
  <c r="BI165" i="1"/>
  <c r="AV342" i="2" l="1"/>
  <c r="AA342" i="2"/>
  <c r="AU342" i="2"/>
  <c r="Z342" i="2"/>
  <c r="AW342" i="2"/>
  <c r="AB342" i="2"/>
  <c r="BE342" i="2"/>
  <c r="BG342" i="2"/>
  <c r="BF342" i="2"/>
  <c r="R165" i="1"/>
  <c r="AF165" i="1"/>
  <c r="BK165" i="1"/>
  <c r="BA165" i="1"/>
  <c r="BJ165" i="1"/>
  <c r="AE165" i="1"/>
  <c r="AZ165" i="1"/>
  <c r="S165" i="1"/>
  <c r="E341" i="2" l="1"/>
  <c r="B341" i="2"/>
  <c r="AO342" i="2"/>
  <c r="BM165" i="1"/>
  <c r="BC165" i="1"/>
  <c r="AH165" i="1"/>
  <c r="AG165" i="1"/>
  <c r="BB165" i="1"/>
  <c r="BL165" i="1"/>
  <c r="T165" i="1"/>
  <c r="D342" i="2" l="1"/>
  <c r="H343" i="2"/>
  <c r="J343" i="2" s="1"/>
  <c r="AP342" i="2"/>
  <c r="B164" i="1"/>
  <c r="U165" i="1"/>
  <c r="V165" i="1" s="1"/>
  <c r="AI165" i="1"/>
  <c r="E164" i="1"/>
  <c r="AS342" i="2" l="1"/>
  <c r="O343" i="2"/>
  <c r="R343" i="2"/>
  <c r="Y343" i="2"/>
  <c r="AN343" i="2" s="1"/>
  <c r="U343" i="2"/>
  <c r="AJ343" i="2" s="1"/>
  <c r="V343" i="2"/>
  <c r="AK343" i="2" s="1"/>
  <c r="P343" i="2"/>
  <c r="Q343" i="2"/>
  <c r="T343" i="2"/>
  <c r="W343" i="2"/>
  <c r="AL343" i="2" s="1"/>
  <c r="X343" i="2"/>
  <c r="AM343" i="2" s="1"/>
  <c r="N343" i="2"/>
  <c r="S343" i="2"/>
  <c r="AR342" i="2"/>
  <c r="AK165" i="1"/>
  <c r="W165" i="1"/>
  <c r="AL165" i="1" s="1"/>
  <c r="AJ165" i="1"/>
  <c r="X165" i="1"/>
  <c r="AM165" i="1" s="1"/>
  <c r="AX343" i="2" l="1"/>
  <c r="AC343" i="2"/>
  <c r="BC343" i="2"/>
  <c r="AH343" i="2"/>
  <c r="BD343" i="2"/>
  <c r="AI343" i="2"/>
  <c r="AZ343" i="2"/>
  <c r="AE343" i="2"/>
  <c r="BB343" i="2"/>
  <c r="AG343" i="2"/>
  <c r="BA343" i="2"/>
  <c r="AF343" i="2"/>
  <c r="AY343" i="2"/>
  <c r="AD343" i="2"/>
  <c r="C342" i="2"/>
  <c r="L343" i="2"/>
  <c r="K343" i="2"/>
  <c r="M343" i="2"/>
  <c r="BM343" i="2"/>
  <c r="BN343" i="2"/>
  <c r="BJ343" i="2"/>
  <c r="BL343" i="2"/>
  <c r="BH343" i="2"/>
  <c r="BK343" i="2"/>
  <c r="BI343" i="2"/>
  <c r="AN165" i="1"/>
  <c r="D165" i="1" s="1"/>
  <c r="AU343" i="2" l="1"/>
  <c r="Z343" i="2"/>
  <c r="AW343" i="2"/>
  <c r="AB343" i="2"/>
  <c r="AV343" i="2"/>
  <c r="AA343" i="2"/>
  <c r="BE343" i="2"/>
  <c r="BG343" i="2"/>
  <c r="BF343" i="2"/>
  <c r="G166" i="1"/>
  <c r="AO165" i="1"/>
  <c r="AR165" i="1" s="1"/>
  <c r="B342" i="2" l="1"/>
  <c r="E342" i="2"/>
  <c r="AO343" i="2"/>
  <c r="AQ165" i="1"/>
  <c r="K166" i="1" s="1"/>
  <c r="M166" i="1"/>
  <c r="AW166" i="1" s="1"/>
  <c r="N166" i="1"/>
  <c r="BH166" i="1" s="1"/>
  <c r="J166" i="1"/>
  <c r="H344" i="2" l="1"/>
  <c r="J344" i="2" s="1"/>
  <c r="AP343" i="2"/>
  <c r="D343" i="2"/>
  <c r="AB166" i="1"/>
  <c r="L166" i="1"/>
  <c r="AA166" i="1" s="1"/>
  <c r="BG166" i="1"/>
  <c r="C165" i="1"/>
  <c r="AX166" i="1"/>
  <c r="AC166" i="1"/>
  <c r="BD166" i="1"/>
  <c r="AT166" i="1"/>
  <c r="Y166" i="1"/>
  <c r="BF166" i="1"/>
  <c r="O166" i="1"/>
  <c r="BE166" i="1"/>
  <c r="AU166" i="1"/>
  <c r="Z166" i="1"/>
  <c r="AS343" i="2" l="1"/>
  <c r="X344" i="2"/>
  <c r="AM344" i="2" s="1"/>
  <c r="T344" i="2"/>
  <c r="O344" i="2"/>
  <c r="S344" i="2"/>
  <c r="R344" i="2"/>
  <c r="P344" i="2"/>
  <c r="Y344" i="2"/>
  <c r="AN344" i="2" s="1"/>
  <c r="U344" i="2"/>
  <c r="AJ344" i="2" s="1"/>
  <c r="N344" i="2"/>
  <c r="W344" i="2"/>
  <c r="AL344" i="2" s="1"/>
  <c r="Q344" i="2"/>
  <c r="V344" i="2"/>
  <c r="AK344" i="2" s="1"/>
  <c r="AR343" i="2"/>
  <c r="AV166" i="1"/>
  <c r="P166" i="1"/>
  <c r="AY166" i="1"/>
  <c r="AD166" i="1"/>
  <c r="BI166" i="1"/>
  <c r="AZ344" i="2" l="1"/>
  <c r="AE344" i="2"/>
  <c r="BC344" i="2"/>
  <c r="AH344" i="2"/>
  <c r="BD344" i="2"/>
  <c r="AI344" i="2"/>
  <c r="BA344" i="2"/>
  <c r="AF344" i="2"/>
  <c r="AX344" i="2"/>
  <c r="AC344" i="2"/>
  <c r="BB344" i="2"/>
  <c r="AG344" i="2"/>
  <c r="AY344" i="2"/>
  <c r="AD344" i="2"/>
  <c r="BJ344" i="2"/>
  <c r="BM344" i="2"/>
  <c r="BN344" i="2"/>
  <c r="L344" i="2"/>
  <c r="C343" i="2"/>
  <c r="K344" i="2"/>
  <c r="M344" i="2"/>
  <c r="BK344" i="2"/>
  <c r="BH344" i="2"/>
  <c r="BL344" i="2"/>
  <c r="BI344" i="2"/>
  <c r="BJ166" i="1"/>
  <c r="AZ166" i="1"/>
  <c r="AE166" i="1"/>
  <c r="Q166" i="1"/>
  <c r="AU344" i="2" l="1"/>
  <c r="Z344" i="2"/>
  <c r="AW344" i="2"/>
  <c r="AB344" i="2"/>
  <c r="AV344" i="2"/>
  <c r="AA344" i="2"/>
  <c r="BG344" i="2"/>
  <c r="BE344" i="2"/>
  <c r="BF344" i="2"/>
  <c r="BK166" i="1"/>
  <c r="BA166" i="1"/>
  <c r="AF166" i="1"/>
  <c r="R166" i="1"/>
  <c r="S166" i="1"/>
  <c r="B343" i="2" l="1"/>
  <c r="E343" i="2"/>
  <c r="AO344" i="2"/>
  <c r="BL166" i="1"/>
  <c r="AG166" i="1"/>
  <c r="BB166" i="1"/>
  <c r="AH166" i="1"/>
  <c r="BC166" i="1"/>
  <c r="BM166" i="1"/>
  <c r="T166" i="1"/>
  <c r="AI166" i="1" s="1"/>
  <c r="H345" i="2" l="1"/>
  <c r="J345" i="2" s="1"/>
  <c r="D344" i="2"/>
  <c r="AP344" i="2"/>
  <c r="B165" i="1"/>
  <c r="E165" i="1"/>
  <c r="U166" i="1"/>
  <c r="AJ166" i="1" s="1"/>
  <c r="AS344" i="2" l="1"/>
  <c r="T345" i="2"/>
  <c r="W345" i="2"/>
  <c r="AL345" i="2" s="1"/>
  <c r="S345" i="2"/>
  <c r="V345" i="2"/>
  <c r="AK345" i="2" s="1"/>
  <c r="U345" i="2"/>
  <c r="AJ345" i="2" s="1"/>
  <c r="Q345" i="2"/>
  <c r="Y345" i="2"/>
  <c r="AN345" i="2" s="1"/>
  <c r="P345" i="2"/>
  <c r="N345" i="2"/>
  <c r="X345" i="2"/>
  <c r="AM345" i="2" s="1"/>
  <c r="R345" i="2"/>
  <c r="O345" i="2"/>
  <c r="AR344" i="2"/>
  <c r="V166" i="1"/>
  <c r="AK166" i="1" s="1"/>
  <c r="AY345" i="2" l="1"/>
  <c r="AD345" i="2"/>
  <c r="AZ345" i="2"/>
  <c r="AE345" i="2"/>
  <c r="BA345" i="2"/>
  <c r="AF345" i="2"/>
  <c r="BB345" i="2"/>
  <c r="AG345" i="2"/>
  <c r="AX345" i="2"/>
  <c r="AC345" i="2"/>
  <c r="BC345" i="2"/>
  <c r="AH345" i="2"/>
  <c r="BD345" i="2"/>
  <c r="AI345" i="2"/>
  <c r="BI345" i="2"/>
  <c r="BJ345" i="2"/>
  <c r="BK345" i="2"/>
  <c r="C344" i="2"/>
  <c r="L345" i="2"/>
  <c r="K345" i="2"/>
  <c r="M345" i="2"/>
  <c r="BL345" i="2"/>
  <c r="BH345" i="2"/>
  <c r="BM345" i="2"/>
  <c r="BN345" i="2"/>
  <c r="W166" i="1"/>
  <c r="AL166" i="1" s="1"/>
  <c r="AU345" i="2" l="1"/>
  <c r="Z345" i="2"/>
  <c r="AW345" i="2"/>
  <c r="AB345" i="2"/>
  <c r="AV345" i="2"/>
  <c r="AA345" i="2"/>
  <c r="BG345" i="2"/>
  <c r="BF345" i="2"/>
  <c r="BE345" i="2"/>
  <c r="X166" i="1"/>
  <c r="AM166" i="1" s="1"/>
  <c r="AN166" i="1" s="1"/>
  <c r="AO345" i="2" l="1"/>
  <c r="D345" i="2" s="1"/>
  <c r="B344" i="2"/>
  <c r="E344" i="2"/>
  <c r="G167" i="1"/>
  <c r="AO166" i="1"/>
  <c r="D166" i="1"/>
  <c r="H346" i="2" l="1"/>
  <c r="J346" i="2" s="1"/>
  <c r="AP345" i="2"/>
  <c r="AS345" i="2" s="1"/>
  <c r="AR345" i="2"/>
  <c r="AR166" i="1"/>
  <c r="M167" i="1"/>
  <c r="N167" i="1"/>
  <c r="AQ166" i="1"/>
  <c r="Q346" i="2" l="1"/>
  <c r="AF346" i="2" s="1"/>
  <c r="N346" i="2"/>
  <c r="AC346" i="2" s="1"/>
  <c r="X346" i="2"/>
  <c r="AM346" i="2" s="1"/>
  <c r="P346" i="2"/>
  <c r="AE346" i="2" s="1"/>
  <c r="W346" i="2"/>
  <c r="AL346" i="2" s="1"/>
  <c r="Y346" i="2"/>
  <c r="AN346" i="2" s="1"/>
  <c r="V346" i="2"/>
  <c r="AK346" i="2" s="1"/>
  <c r="S346" i="2"/>
  <c r="BC346" i="2" s="1"/>
  <c r="U346" i="2"/>
  <c r="AJ346" i="2" s="1"/>
  <c r="T346" i="2"/>
  <c r="BD346" i="2" s="1"/>
  <c r="R346" i="2"/>
  <c r="AG346" i="2" s="1"/>
  <c r="O346" i="2"/>
  <c r="AD346" i="2" s="1"/>
  <c r="BA346" i="2"/>
  <c r="AX346" i="2"/>
  <c r="M346" i="2"/>
  <c r="K346" i="2"/>
  <c r="L346" i="2"/>
  <c r="C345" i="2"/>
  <c r="L167" i="1"/>
  <c r="K167" i="1"/>
  <c r="J167" i="1"/>
  <c r="C166" i="1"/>
  <c r="BH167" i="1"/>
  <c r="AC167" i="1"/>
  <c r="AX167" i="1"/>
  <c r="AB167" i="1"/>
  <c r="BG167" i="1"/>
  <c r="AW167" i="1"/>
  <c r="BH346" i="2" l="1"/>
  <c r="AH346" i="2"/>
  <c r="AY346" i="2"/>
  <c r="AZ346" i="2"/>
  <c r="BJ346" i="2"/>
  <c r="BM346" i="2"/>
  <c r="AI346" i="2"/>
  <c r="BB346" i="2"/>
  <c r="BK346" i="2"/>
  <c r="BL346" i="2"/>
  <c r="BI346" i="2"/>
  <c r="BN346" i="2"/>
  <c r="AV346" i="2"/>
  <c r="AA346" i="2"/>
  <c r="AW346" i="2"/>
  <c r="AB346" i="2"/>
  <c r="AU346" i="2"/>
  <c r="B345" i="2" s="1"/>
  <c r="Z346" i="2"/>
  <c r="BF346" i="2"/>
  <c r="BG346" i="2"/>
  <c r="BE346" i="2"/>
  <c r="AT167" i="1"/>
  <c r="BD167" i="1"/>
  <c r="Y167" i="1"/>
  <c r="AA167" i="1"/>
  <c r="AV167" i="1"/>
  <c r="BF167" i="1"/>
  <c r="O167" i="1"/>
  <c r="BE167" i="1"/>
  <c r="Z167" i="1"/>
  <c r="AU167" i="1"/>
  <c r="AO346" i="2" l="1"/>
  <c r="H347" i="2" s="1"/>
  <c r="J347" i="2" s="1"/>
  <c r="E345" i="2"/>
  <c r="D346" i="2"/>
  <c r="BI167" i="1"/>
  <c r="AY167" i="1"/>
  <c r="AD167" i="1"/>
  <c r="P167" i="1"/>
  <c r="AP346" i="2" l="1"/>
  <c r="AS346" i="2" s="1"/>
  <c r="AR346" i="2"/>
  <c r="AZ167" i="1"/>
  <c r="AE167" i="1"/>
  <c r="BJ167" i="1"/>
  <c r="Q167" i="1"/>
  <c r="O347" i="2" l="1"/>
  <c r="AD347" i="2" s="1"/>
  <c r="T347" i="2"/>
  <c r="AI347" i="2" s="1"/>
  <c r="V347" i="2"/>
  <c r="AK347" i="2" s="1"/>
  <c r="X347" i="2"/>
  <c r="AM347" i="2" s="1"/>
  <c r="W347" i="2"/>
  <c r="AL347" i="2" s="1"/>
  <c r="P347" i="2"/>
  <c r="AE347" i="2" s="1"/>
  <c r="Y347" i="2"/>
  <c r="AN347" i="2" s="1"/>
  <c r="U347" i="2"/>
  <c r="AJ347" i="2" s="1"/>
  <c r="S347" i="2"/>
  <c r="AH347" i="2" s="1"/>
  <c r="R347" i="2"/>
  <c r="AG347" i="2" s="1"/>
  <c r="Q347" i="2"/>
  <c r="AF347" i="2" s="1"/>
  <c r="N347" i="2"/>
  <c r="AX347" i="2" s="1"/>
  <c r="AY347" i="2"/>
  <c r="BD347" i="2"/>
  <c r="M347" i="2"/>
  <c r="K347" i="2"/>
  <c r="L347" i="2"/>
  <c r="C346" i="2"/>
  <c r="R167" i="1"/>
  <c r="S167" i="1" s="1"/>
  <c r="BA167" i="1"/>
  <c r="AF167" i="1"/>
  <c r="BK167" i="1"/>
  <c r="BL347" i="2" l="1"/>
  <c r="BN347" i="2"/>
  <c r="AZ347" i="2"/>
  <c r="BJ347" i="2"/>
  <c r="BH347" i="2"/>
  <c r="BA347" i="2"/>
  <c r="BI347" i="2"/>
  <c r="BK347" i="2"/>
  <c r="BM347" i="2"/>
  <c r="BC347" i="2"/>
  <c r="AC347" i="2"/>
  <c r="BB347" i="2"/>
  <c r="AU347" i="2"/>
  <c r="Z347" i="2"/>
  <c r="AV347" i="2"/>
  <c r="AA347" i="2"/>
  <c r="AW347" i="2"/>
  <c r="AB347" i="2"/>
  <c r="BF347" i="2"/>
  <c r="BG347" i="2"/>
  <c r="BE347" i="2"/>
  <c r="AH167" i="1"/>
  <c r="BM167" i="1"/>
  <c r="BC167" i="1"/>
  <c r="T167" i="1"/>
  <c r="AI167" i="1" s="1"/>
  <c r="U167" i="1"/>
  <c r="AJ167" i="1" s="1"/>
  <c r="BB167" i="1"/>
  <c r="AG167" i="1"/>
  <c r="BL167" i="1"/>
  <c r="E346" i="2" l="1"/>
  <c r="AO347" i="2"/>
  <c r="D347" i="2" s="1"/>
  <c r="B346" i="2"/>
  <c r="H348" i="2"/>
  <c r="J348" i="2" s="1"/>
  <c r="AP347" i="2"/>
  <c r="V167" i="1"/>
  <c r="AK167" i="1" s="1"/>
  <c r="B166" i="1"/>
  <c r="W167" i="1"/>
  <c r="AL167" i="1" s="1"/>
  <c r="X167" i="1"/>
  <c r="AM167" i="1" s="1"/>
  <c r="E166" i="1"/>
  <c r="AS347" i="2" l="1"/>
  <c r="X348" i="2"/>
  <c r="AM348" i="2" s="1"/>
  <c r="S348" i="2"/>
  <c r="Q348" i="2"/>
  <c r="V348" i="2"/>
  <c r="AK348" i="2" s="1"/>
  <c r="Y348" i="2"/>
  <c r="AN348" i="2" s="1"/>
  <c r="O348" i="2"/>
  <c r="N348" i="2"/>
  <c r="R348" i="2"/>
  <c r="P348" i="2"/>
  <c r="T348" i="2"/>
  <c r="U348" i="2"/>
  <c r="AJ348" i="2" s="1"/>
  <c r="W348" i="2"/>
  <c r="AL348" i="2" s="1"/>
  <c r="AR347" i="2"/>
  <c r="AN167" i="1"/>
  <c r="AO167" i="1" s="1"/>
  <c r="BD348" i="2" l="1"/>
  <c r="AI348" i="2"/>
  <c r="BB348" i="2"/>
  <c r="AG348" i="2"/>
  <c r="AY348" i="2"/>
  <c r="AD348" i="2"/>
  <c r="BC348" i="2"/>
  <c r="AH348" i="2"/>
  <c r="AZ348" i="2"/>
  <c r="AE348" i="2"/>
  <c r="AX348" i="2"/>
  <c r="AC348" i="2"/>
  <c r="BA348" i="2"/>
  <c r="AF348" i="2"/>
  <c r="BN348" i="2"/>
  <c r="BL348" i="2"/>
  <c r="BI348" i="2"/>
  <c r="BM348" i="2"/>
  <c r="C347" i="2"/>
  <c r="L348" i="2"/>
  <c r="K348" i="2"/>
  <c r="M348" i="2"/>
  <c r="BJ348" i="2"/>
  <c r="BH348" i="2"/>
  <c r="BK348" i="2"/>
  <c r="D167" i="1"/>
  <c r="G168" i="1"/>
  <c r="AR167" i="1"/>
  <c r="M168" i="1"/>
  <c r="N168" i="1"/>
  <c r="O168" i="1"/>
  <c r="AQ167" i="1"/>
  <c r="AU348" i="2" l="1"/>
  <c r="Z348" i="2"/>
  <c r="AW348" i="2"/>
  <c r="AB348" i="2"/>
  <c r="AV348" i="2"/>
  <c r="AA348" i="2"/>
  <c r="BE348" i="2"/>
  <c r="BG348" i="2"/>
  <c r="BF348" i="2"/>
  <c r="K168" i="1"/>
  <c r="J168" i="1"/>
  <c r="C167" i="1"/>
  <c r="L168" i="1"/>
  <c r="BH168" i="1"/>
  <c r="AX168" i="1"/>
  <c r="AC168" i="1"/>
  <c r="BI168" i="1"/>
  <c r="AY168" i="1"/>
  <c r="AD168" i="1"/>
  <c r="AB168" i="1"/>
  <c r="BG168" i="1"/>
  <c r="AW168" i="1"/>
  <c r="B347" i="2" l="1"/>
  <c r="E347" i="2"/>
  <c r="AO348" i="2"/>
  <c r="Z168" i="1"/>
  <c r="BE168" i="1"/>
  <c r="AU168" i="1"/>
  <c r="BF168" i="1"/>
  <c r="AV168" i="1"/>
  <c r="AA168" i="1"/>
  <c r="P168" i="1"/>
  <c r="AT168" i="1"/>
  <c r="Y168" i="1"/>
  <c r="BD168" i="1"/>
  <c r="H349" i="2" l="1"/>
  <c r="J349" i="2" s="1"/>
  <c r="D348" i="2"/>
  <c r="AP348" i="2"/>
  <c r="AE168" i="1"/>
  <c r="BJ168" i="1"/>
  <c r="AZ168" i="1"/>
  <c r="Q168" i="1"/>
  <c r="AS348" i="2" l="1"/>
  <c r="S349" i="2"/>
  <c r="O349" i="2"/>
  <c r="X349" i="2"/>
  <c r="AM349" i="2" s="1"/>
  <c r="P349" i="2"/>
  <c r="N349" i="2"/>
  <c r="Y349" i="2"/>
  <c r="AN349" i="2" s="1"/>
  <c r="Q349" i="2"/>
  <c r="V349" i="2"/>
  <c r="AK349" i="2" s="1"/>
  <c r="U349" i="2"/>
  <c r="AJ349" i="2" s="1"/>
  <c r="R349" i="2"/>
  <c r="T349" i="2"/>
  <c r="W349" i="2"/>
  <c r="AL349" i="2" s="1"/>
  <c r="AR348" i="2"/>
  <c r="BK168" i="1"/>
  <c r="BA168" i="1"/>
  <c r="AF168" i="1"/>
  <c r="R168" i="1"/>
  <c r="BB349" i="2" l="1"/>
  <c r="AG349" i="2"/>
  <c r="AZ349" i="2"/>
  <c r="AE349" i="2"/>
  <c r="AY349" i="2"/>
  <c r="AD349" i="2"/>
  <c r="BD349" i="2"/>
  <c r="AI349" i="2"/>
  <c r="BA349" i="2"/>
  <c r="AF349" i="2"/>
  <c r="AX349" i="2"/>
  <c r="AC349" i="2"/>
  <c r="BC349" i="2"/>
  <c r="AH349" i="2"/>
  <c r="BL349" i="2"/>
  <c r="BJ349" i="2"/>
  <c r="BI349" i="2"/>
  <c r="L349" i="2"/>
  <c r="C348" i="2"/>
  <c r="M349" i="2"/>
  <c r="K349" i="2"/>
  <c r="BN349" i="2"/>
  <c r="BK349" i="2"/>
  <c r="BH349" i="2"/>
  <c r="BM349" i="2"/>
  <c r="BL168" i="1"/>
  <c r="BB168" i="1"/>
  <c r="AG168" i="1"/>
  <c r="S168" i="1"/>
  <c r="AU349" i="2" l="1"/>
  <c r="Z349" i="2"/>
  <c r="AW349" i="2"/>
  <c r="AB349" i="2"/>
  <c r="AV349" i="2"/>
  <c r="AA349" i="2"/>
  <c r="BE349" i="2"/>
  <c r="BG349" i="2"/>
  <c r="BF349" i="2"/>
  <c r="AH168" i="1"/>
  <c r="BM168" i="1"/>
  <c r="E167" i="1" s="1"/>
  <c r="BC168" i="1"/>
  <c r="B167" i="1" s="1"/>
  <c r="T168" i="1"/>
  <c r="B348" i="2" l="1"/>
  <c r="AO349" i="2"/>
  <c r="E348" i="2"/>
  <c r="AI168" i="1"/>
  <c r="U168" i="1"/>
  <c r="V168" i="1" s="1"/>
  <c r="AP349" i="2" l="1"/>
  <c r="D349" i="2"/>
  <c r="H350" i="2"/>
  <c r="J350" i="2" s="1"/>
  <c r="AK168" i="1"/>
  <c r="W168" i="1"/>
  <c r="AL168" i="1" s="1"/>
  <c r="AJ168" i="1"/>
  <c r="X168" i="1"/>
  <c r="AM168" i="1" s="1"/>
  <c r="AS349" i="2" l="1"/>
  <c r="S350" i="2"/>
  <c r="O350" i="2"/>
  <c r="Y350" i="2"/>
  <c r="AN350" i="2" s="1"/>
  <c r="X350" i="2"/>
  <c r="AM350" i="2" s="1"/>
  <c r="V350" i="2"/>
  <c r="AK350" i="2" s="1"/>
  <c r="U350" i="2"/>
  <c r="AJ350" i="2" s="1"/>
  <c r="N350" i="2"/>
  <c r="R350" i="2"/>
  <c r="W350" i="2"/>
  <c r="AL350" i="2" s="1"/>
  <c r="P350" i="2"/>
  <c r="T350" i="2"/>
  <c r="Q350" i="2"/>
  <c r="AR349" i="2"/>
  <c r="AN168" i="1"/>
  <c r="G169" i="1" s="1"/>
  <c r="BD350" i="2" l="1"/>
  <c r="AI350" i="2"/>
  <c r="AX350" i="2"/>
  <c r="AC350" i="2"/>
  <c r="BA350" i="2"/>
  <c r="AF350" i="2"/>
  <c r="AZ350" i="2"/>
  <c r="AE350" i="2"/>
  <c r="BB350" i="2"/>
  <c r="AG350" i="2"/>
  <c r="AY350" i="2"/>
  <c r="AD350" i="2"/>
  <c r="BC350" i="2"/>
  <c r="AH350" i="2"/>
  <c r="L350" i="2"/>
  <c r="C349" i="2"/>
  <c r="K350" i="2"/>
  <c r="M350" i="2"/>
  <c r="BK350" i="2"/>
  <c r="BJ350" i="2"/>
  <c r="BL350" i="2"/>
  <c r="BI350" i="2"/>
  <c r="BN350" i="2"/>
  <c r="BH350" i="2"/>
  <c r="BM350" i="2"/>
  <c r="D168" i="1"/>
  <c r="AO168" i="1"/>
  <c r="AR168" i="1" s="1"/>
  <c r="AU350" i="2" l="1"/>
  <c r="Z350" i="2"/>
  <c r="AV350" i="2"/>
  <c r="AA350" i="2"/>
  <c r="AW350" i="2"/>
  <c r="AB350" i="2"/>
  <c r="BE350" i="2"/>
  <c r="BF350" i="2"/>
  <c r="BG350" i="2"/>
  <c r="AQ168" i="1"/>
  <c r="J169" i="1" s="1"/>
  <c r="N169" i="1"/>
  <c r="AX169" i="1" s="1"/>
  <c r="M169" i="1"/>
  <c r="AB169" i="1" s="1"/>
  <c r="P169" i="1"/>
  <c r="AE169" i="1" s="1"/>
  <c r="O169" i="1"/>
  <c r="BI169" i="1" s="1"/>
  <c r="B349" i="2" l="1"/>
  <c r="AO350" i="2"/>
  <c r="E349" i="2"/>
  <c r="AZ169" i="1"/>
  <c r="AY169" i="1"/>
  <c r="AW169" i="1"/>
  <c r="C168" i="1"/>
  <c r="BG169" i="1"/>
  <c r="K169" i="1"/>
  <c r="AU169" i="1" s="1"/>
  <c r="L169" i="1"/>
  <c r="BF169" i="1" s="1"/>
  <c r="AD169" i="1"/>
  <c r="AC169" i="1"/>
  <c r="BH169" i="1"/>
  <c r="BJ169" i="1"/>
  <c r="Z169" i="1"/>
  <c r="Q169" i="1"/>
  <c r="R169" i="1"/>
  <c r="BD169" i="1"/>
  <c r="AT169" i="1"/>
  <c r="Y169" i="1"/>
  <c r="H351" i="2" l="1"/>
  <c r="J351" i="2" s="1"/>
  <c r="D350" i="2"/>
  <c r="AP350" i="2"/>
  <c r="BE169" i="1"/>
  <c r="AV169" i="1"/>
  <c r="AA169" i="1"/>
  <c r="BL169" i="1"/>
  <c r="BB169" i="1"/>
  <c r="AG169" i="1"/>
  <c r="BA169" i="1"/>
  <c r="BK169" i="1"/>
  <c r="AF169" i="1"/>
  <c r="S169" i="1"/>
  <c r="AS350" i="2" l="1"/>
  <c r="X351" i="2"/>
  <c r="AM351" i="2" s="1"/>
  <c r="U351" i="2"/>
  <c r="AJ351" i="2" s="1"/>
  <c r="O351" i="2"/>
  <c r="Y351" i="2"/>
  <c r="AN351" i="2" s="1"/>
  <c r="T351" i="2"/>
  <c r="N351" i="2"/>
  <c r="Q351" i="2"/>
  <c r="V351" i="2"/>
  <c r="AK351" i="2" s="1"/>
  <c r="R351" i="2"/>
  <c r="S351" i="2"/>
  <c r="W351" i="2"/>
  <c r="AL351" i="2" s="1"/>
  <c r="P351" i="2"/>
  <c r="AR350" i="2"/>
  <c r="AH169" i="1"/>
  <c r="BM169" i="1"/>
  <c r="E168" i="1" s="1"/>
  <c r="BC169" i="1"/>
  <c r="B168" i="1" s="1"/>
  <c r="T169" i="1"/>
  <c r="AZ351" i="2" l="1"/>
  <c r="AE351" i="2"/>
  <c r="BC351" i="2"/>
  <c r="AH351" i="2"/>
  <c r="AX351" i="2"/>
  <c r="AC351" i="2"/>
  <c r="BB351" i="2"/>
  <c r="AG351" i="2"/>
  <c r="BA351" i="2"/>
  <c r="AF351" i="2"/>
  <c r="BD351" i="2"/>
  <c r="AI351" i="2"/>
  <c r="AY351" i="2"/>
  <c r="AD351" i="2"/>
  <c r="BJ351" i="2"/>
  <c r="BM351" i="2"/>
  <c r="BH351" i="2"/>
  <c r="K351" i="2"/>
  <c r="M351" i="2"/>
  <c r="C350" i="2"/>
  <c r="L351" i="2"/>
  <c r="BL351" i="2"/>
  <c r="BK351" i="2"/>
  <c r="BN351" i="2"/>
  <c r="BI351" i="2"/>
  <c r="AI169" i="1"/>
  <c r="U169" i="1"/>
  <c r="V169" i="1"/>
  <c r="AK169" i="1" s="1"/>
  <c r="AV351" i="2" l="1"/>
  <c r="AA351" i="2"/>
  <c r="AW351" i="2"/>
  <c r="AB351" i="2"/>
  <c r="AU351" i="2"/>
  <c r="Z351" i="2"/>
  <c r="BF351" i="2"/>
  <c r="BG351" i="2"/>
  <c r="BE351" i="2"/>
  <c r="AJ169" i="1"/>
  <c r="W169" i="1"/>
  <c r="AL169" i="1" s="1"/>
  <c r="E350" i="2" l="1"/>
  <c r="AO351" i="2"/>
  <c r="H352" i="2" s="1"/>
  <c r="J352" i="2" s="1"/>
  <c r="B350" i="2"/>
  <c r="D351" i="2"/>
  <c r="X169" i="1"/>
  <c r="AM169" i="1" s="1"/>
  <c r="AN169" i="1" s="1"/>
  <c r="AP351" i="2" l="1"/>
  <c r="O352" i="2" s="1"/>
  <c r="AR351" i="2"/>
  <c r="D169" i="1"/>
  <c r="G170" i="1"/>
  <c r="AO169" i="1"/>
  <c r="R352" i="2" l="1"/>
  <c r="BB352" i="2" s="1"/>
  <c r="U352" i="2"/>
  <c r="AJ352" i="2" s="1"/>
  <c r="N352" i="2"/>
  <c r="AC352" i="2" s="1"/>
  <c r="V352" i="2"/>
  <c r="AK352" i="2" s="1"/>
  <c r="Y352" i="2"/>
  <c r="AN352" i="2" s="1"/>
  <c r="P352" i="2"/>
  <c r="AE352" i="2" s="1"/>
  <c r="AS351" i="2"/>
  <c r="AZ352" i="2"/>
  <c r="AY352" i="2"/>
  <c r="AD352" i="2"/>
  <c r="T352" i="2"/>
  <c r="AI352" i="2" s="1"/>
  <c r="S352" i="2"/>
  <c r="X352" i="2"/>
  <c r="AM352" i="2" s="1"/>
  <c r="W352" i="2"/>
  <c r="AL352" i="2" s="1"/>
  <c r="Q352" i="2"/>
  <c r="AF352" i="2" s="1"/>
  <c r="BM352" i="2"/>
  <c r="BI352" i="2"/>
  <c r="L352" i="2"/>
  <c r="C351" i="2"/>
  <c r="K352" i="2"/>
  <c r="M352" i="2"/>
  <c r="AR169" i="1"/>
  <c r="M170" i="1"/>
  <c r="O170" i="1"/>
  <c r="N170" i="1"/>
  <c r="P170" i="1"/>
  <c r="Q170" i="1"/>
  <c r="S170" i="1"/>
  <c r="R170" i="1"/>
  <c r="T170" i="1"/>
  <c r="AI170" i="1" s="1"/>
  <c r="U170" i="1"/>
  <c r="AJ170" i="1" s="1"/>
  <c r="V170" i="1"/>
  <c r="AK170" i="1" s="1"/>
  <c r="W170" i="1"/>
  <c r="AL170" i="1" s="1"/>
  <c r="X170" i="1"/>
  <c r="AM170" i="1" s="1"/>
  <c r="AQ169" i="1"/>
  <c r="BH352" i="2" l="1"/>
  <c r="AX352" i="2"/>
  <c r="AG352" i="2"/>
  <c r="BL352" i="2"/>
  <c r="BJ352" i="2"/>
  <c r="AU352" i="2"/>
  <c r="Z352" i="2"/>
  <c r="AV352" i="2"/>
  <c r="AA352" i="2"/>
  <c r="BC352" i="2"/>
  <c r="AH352" i="2"/>
  <c r="AW352" i="2"/>
  <c r="AB352" i="2"/>
  <c r="BK352" i="2"/>
  <c r="BA352" i="2"/>
  <c r="BN352" i="2"/>
  <c r="BD352" i="2"/>
  <c r="BE352" i="2"/>
  <c r="BF352" i="2"/>
  <c r="BG352" i="2"/>
  <c r="BC170" i="1"/>
  <c r="BM170" i="1"/>
  <c r="AH170" i="1"/>
  <c r="AZ170" i="1"/>
  <c r="AE170" i="1"/>
  <c r="BJ170" i="1"/>
  <c r="AY170" i="1"/>
  <c r="AD170" i="1"/>
  <c r="BI170" i="1"/>
  <c r="J170" i="1"/>
  <c r="C169" i="1"/>
  <c r="L170" i="1"/>
  <c r="K170" i="1"/>
  <c r="AG170" i="1"/>
  <c r="BL170" i="1"/>
  <c r="BB170" i="1"/>
  <c r="BA170" i="1"/>
  <c r="AF170" i="1"/>
  <c r="BK170" i="1"/>
  <c r="AX170" i="1"/>
  <c r="BH170" i="1"/>
  <c r="AC170" i="1"/>
  <c r="AW170" i="1"/>
  <c r="AB170" i="1"/>
  <c r="BG170" i="1"/>
  <c r="E351" i="2" l="1"/>
  <c r="B351" i="2"/>
  <c r="AO352" i="2"/>
  <c r="BF170" i="1"/>
  <c r="AV170" i="1"/>
  <c r="AA170" i="1"/>
  <c r="Y170" i="1"/>
  <c r="BD170" i="1"/>
  <c r="AT170" i="1"/>
  <c r="Z170" i="1"/>
  <c r="BE170" i="1"/>
  <c r="AU170" i="1"/>
  <c r="AP352" i="2" l="1"/>
  <c r="H353" i="2"/>
  <c r="J353" i="2" s="1"/>
  <c r="D352" i="2"/>
  <c r="E169" i="1"/>
  <c r="B169" i="1"/>
  <c r="AN170" i="1"/>
  <c r="AS352" i="2" l="1"/>
  <c r="X353" i="2"/>
  <c r="AM353" i="2" s="1"/>
  <c r="N353" i="2"/>
  <c r="Y353" i="2"/>
  <c r="AN353" i="2" s="1"/>
  <c r="P353" i="2"/>
  <c r="O353" i="2"/>
  <c r="U353" i="2"/>
  <c r="AJ353" i="2" s="1"/>
  <c r="S353" i="2"/>
  <c r="T353" i="2"/>
  <c r="W353" i="2"/>
  <c r="AL353" i="2" s="1"/>
  <c r="Q353" i="2"/>
  <c r="V353" i="2"/>
  <c r="AK353" i="2" s="1"/>
  <c r="R353" i="2"/>
  <c r="AR352" i="2"/>
  <c r="AO170" i="1"/>
  <c r="D170" i="1"/>
  <c r="G171" i="1"/>
  <c r="BB353" i="2" l="1"/>
  <c r="AG353" i="2"/>
  <c r="BA353" i="2"/>
  <c r="AF353" i="2"/>
  <c r="BD353" i="2"/>
  <c r="AI353" i="2"/>
  <c r="AZ353" i="2"/>
  <c r="AE353" i="2"/>
  <c r="AX353" i="2"/>
  <c r="AC353" i="2"/>
  <c r="BC353" i="2"/>
  <c r="AH353" i="2"/>
  <c r="AY353" i="2"/>
  <c r="AD353" i="2"/>
  <c r="BL353" i="2"/>
  <c r="BK353" i="2"/>
  <c r="BN353" i="2"/>
  <c r="BJ353" i="2"/>
  <c r="BH353" i="2"/>
  <c r="K353" i="2"/>
  <c r="L353" i="2"/>
  <c r="M353" i="2"/>
  <c r="C352" i="2"/>
  <c r="BM353" i="2"/>
  <c r="BI353" i="2"/>
  <c r="AR170" i="1"/>
  <c r="AQ170" i="1"/>
  <c r="AU353" i="2" l="1"/>
  <c r="Z353" i="2"/>
  <c r="AV353" i="2"/>
  <c r="AA353" i="2"/>
  <c r="AW353" i="2"/>
  <c r="AB353" i="2"/>
  <c r="BF353" i="2"/>
  <c r="BG353" i="2"/>
  <c r="BE353" i="2"/>
  <c r="B352" i="2"/>
  <c r="L171" i="1"/>
  <c r="J171" i="1"/>
  <c r="K171" i="1"/>
  <c r="C170" i="1"/>
  <c r="E352" i="2" l="1"/>
  <c r="AO353" i="2"/>
  <c r="D353" i="2" s="1"/>
  <c r="Z171" i="1"/>
  <c r="BE171" i="1"/>
  <c r="AU171" i="1"/>
  <c r="BF171" i="1"/>
  <c r="AV171" i="1"/>
  <c r="AA171" i="1"/>
  <c r="M171" i="1"/>
  <c r="N171" i="1"/>
  <c r="O171" i="1"/>
  <c r="Y171" i="1"/>
  <c r="BD171" i="1"/>
  <c r="AT171" i="1"/>
  <c r="H354" i="2" l="1"/>
  <c r="J354" i="2" s="1"/>
  <c r="AP353" i="2"/>
  <c r="S354" i="2" s="1"/>
  <c r="AR353" i="2"/>
  <c r="BG171" i="1"/>
  <c r="AB171" i="1"/>
  <c r="AW171" i="1"/>
  <c r="P171" i="1"/>
  <c r="BI171" i="1"/>
  <c r="AD171" i="1"/>
  <c r="AY171" i="1"/>
  <c r="AX171" i="1"/>
  <c r="AC171" i="1"/>
  <c r="BH171" i="1"/>
  <c r="N354" i="2" l="1"/>
  <c r="AX354" i="2" s="1"/>
  <c r="V354" i="2"/>
  <c r="AK354" i="2" s="1"/>
  <c r="P354" i="2"/>
  <c r="AZ354" i="2" s="1"/>
  <c r="BC354" i="2"/>
  <c r="AH354" i="2"/>
  <c r="Y354" i="2"/>
  <c r="AN354" i="2" s="1"/>
  <c r="U354" i="2"/>
  <c r="AJ354" i="2" s="1"/>
  <c r="R354" i="2"/>
  <c r="AS353" i="2"/>
  <c r="L354" i="2" s="1"/>
  <c r="O354" i="2"/>
  <c r="AD354" i="2" s="1"/>
  <c r="T354" i="2"/>
  <c r="W354" i="2"/>
  <c r="AL354" i="2" s="1"/>
  <c r="Q354" i="2"/>
  <c r="X354" i="2"/>
  <c r="AM354" i="2" s="1"/>
  <c r="BM354" i="2"/>
  <c r="M354" i="2"/>
  <c r="K354" i="2"/>
  <c r="AE171" i="1"/>
  <c r="BJ171" i="1"/>
  <c r="AZ171" i="1"/>
  <c r="Q171" i="1"/>
  <c r="AE354" i="2" l="1"/>
  <c r="BH354" i="2"/>
  <c r="AC354" i="2"/>
  <c r="BJ354" i="2"/>
  <c r="C353" i="2"/>
  <c r="AW354" i="2"/>
  <c r="AB354" i="2"/>
  <c r="BB354" i="2"/>
  <c r="AG354" i="2"/>
  <c r="AU354" i="2"/>
  <c r="Z354" i="2"/>
  <c r="BA354" i="2"/>
  <c r="AF354" i="2"/>
  <c r="BD354" i="2"/>
  <c r="AI354" i="2"/>
  <c r="AV354" i="2"/>
  <c r="AA354" i="2"/>
  <c r="BL354" i="2"/>
  <c r="BI354" i="2"/>
  <c r="AY354" i="2"/>
  <c r="BK354" i="2"/>
  <c r="BN354" i="2"/>
  <c r="BE354" i="2"/>
  <c r="BG354" i="2"/>
  <c r="BF354" i="2"/>
  <c r="R171" i="1"/>
  <c r="BA171" i="1"/>
  <c r="AF171" i="1"/>
  <c r="BK171" i="1"/>
  <c r="E353" i="2" l="1"/>
  <c r="AO354" i="2"/>
  <c r="B353" i="2"/>
  <c r="BL171" i="1"/>
  <c r="AG171" i="1"/>
  <c r="BB171" i="1"/>
  <c r="S171" i="1"/>
  <c r="D354" i="2" l="1"/>
  <c r="AP354" i="2"/>
  <c r="H355" i="2"/>
  <c r="J355" i="2" s="1"/>
  <c r="BM171" i="1"/>
  <c r="E170" i="1" s="1"/>
  <c r="AH171" i="1"/>
  <c r="BC171" i="1"/>
  <c r="B170" i="1" s="1"/>
  <c r="T171" i="1"/>
  <c r="AI171" i="1" s="1"/>
  <c r="U171" i="1"/>
  <c r="AJ171" i="1" s="1"/>
  <c r="AS354" i="2" l="1"/>
  <c r="N355" i="2"/>
  <c r="Y355" i="2"/>
  <c r="AN355" i="2" s="1"/>
  <c r="R355" i="2"/>
  <c r="V355" i="2"/>
  <c r="AK355" i="2" s="1"/>
  <c r="X355" i="2"/>
  <c r="AM355" i="2" s="1"/>
  <c r="O355" i="2"/>
  <c r="T355" i="2"/>
  <c r="U355" i="2"/>
  <c r="AJ355" i="2" s="1"/>
  <c r="Q355" i="2"/>
  <c r="P355" i="2"/>
  <c r="W355" i="2"/>
  <c r="AL355" i="2" s="1"/>
  <c r="S355" i="2"/>
  <c r="AR354" i="2"/>
  <c r="V171" i="1"/>
  <c r="AK171" i="1" s="1"/>
  <c r="BC355" i="2" l="1"/>
  <c r="AH355" i="2"/>
  <c r="AZ355" i="2"/>
  <c r="AE355" i="2"/>
  <c r="AY355" i="2"/>
  <c r="AD355" i="2"/>
  <c r="BA355" i="2"/>
  <c r="AF355" i="2"/>
  <c r="BD355" i="2"/>
  <c r="AI355" i="2"/>
  <c r="BB355" i="2"/>
  <c r="AG355" i="2"/>
  <c r="AX355" i="2"/>
  <c r="AC355" i="2"/>
  <c r="BM355" i="2"/>
  <c r="BJ355" i="2"/>
  <c r="BI355" i="2"/>
  <c r="L355" i="2"/>
  <c r="C354" i="2"/>
  <c r="K355" i="2"/>
  <c r="M355" i="2"/>
  <c r="BK355" i="2"/>
  <c r="BN355" i="2"/>
  <c r="BL355" i="2"/>
  <c r="BH355" i="2"/>
  <c r="W171" i="1"/>
  <c r="AL171" i="1" s="1"/>
  <c r="AW355" i="2" l="1"/>
  <c r="AB355" i="2"/>
  <c r="AU355" i="2"/>
  <c r="Z355" i="2"/>
  <c r="AV355" i="2"/>
  <c r="AA355" i="2"/>
  <c r="BG355" i="2"/>
  <c r="BE355" i="2"/>
  <c r="BF355" i="2"/>
  <c r="X171" i="1"/>
  <c r="AM171" i="1" s="1"/>
  <c r="AN171" i="1" s="1"/>
  <c r="E354" i="2" l="1"/>
  <c r="B354" i="2"/>
  <c r="AO355" i="2"/>
  <c r="D171" i="1"/>
  <c r="G172" i="1"/>
  <c r="AO171" i="1"/>
  <c r="D355" i="2" l="1"/>
  <c r="H356" i="2"/>
  <c r="J356" i="2" s="1"/>
  <c r="AP355" i="2"/>
  <c r="AR171" i="1"/>
  <c r="AQ171" i="1"/>
  <c r="AS355" i="2" l="1"/>
  <c r="P356" i="2"/>
  <c r="W356" i="2"/>
  <c r="AL356" i="2" s="1"/>
  <c r="N356" i="2"/>
  <c r="V356" i="2"/>
  <c r="AK356" i="2" s="1"/>
  <c r="O356" i="2"/>
  <c r="U356" i="2"/>
  <c r="AJ356" i="2" s="1"/>
  <c r="Y356" i="2"/>
  <c r="AN356" i="2" s="1"/>
  <c r="T356" i="2"/>
  <c r="Q356" i="2"/>
  <c r="S356" i="2"/>
  <c r="X356" i="2"/>
  <c r="AM356" i="2" s="1"/>
  <c r="R356" i="2"/>
  <c r="AR355" i="2"/>
  <c r="L172" i="1"/>
  <c r="K172" i="1"/>
  <c r="J172" i="1"/>
  <c r="C171" i="1"/>
  <c r="BB356" i="2" l="1"/>
  <c r="AG356" i="2"/>
  <c r="BC356" i="2"/>
  <c r="AH356" i="2"/>
  <c r="BD356" i="2"/>
  <c r="AI356" i="2"/>
  <c r="BA356" i="2"/>
  <c r="AF356" i="2"/>
  <c r="AY356" i="2"/>
  <c r="AD356" i="2"/>
  <c r="AX356" i="2"/>
  <c r="AC356" i="2"/>
  <c r="AZ356" i="2"/>
  <c r="AE356" i="2"/>
  <c r="BL356" i="2"/>
  <c r="BM356" i="2"/>
  <c r="BN356" i="2"/>
  <c r="K356" i="2"/>
  <c r="M356" i="2"/>
  <c r="C355" i="2"/>
  <c r="L356" i="2"/>
  <c r="BK356" i="2"/>
  <c r="BI356" i="2"/>
  <c r="BH356" i="2"/>
  <c r="BJ356" i="2"/>
  <c r="AT172" i="1"/>
  <c r="Y172" i="1"/>
  <c r="BD172" i="1"/>
  <c r="BF172" i="1"/>
  <c r="AA172" i="1"/>
  <c r="AV172" i="1"/>
  <c r="M172" i="1"/>
  <c r="O172" i="1" s="1"/>
  <c r="N172" i="1"/>
  <c r="AU172" i="1"/>
  <c r="BE172" i="1"/>
  <c r="Z172" i="1"/>
  <c r="AV356" i="2" l="1"/>
  <c r="AA356" i="2"/>
  <c r="AW356" i="2"/>
  <c r="AB356" i="2"/>
  <c r="AU356" i="2"/>
  <c r="Z356" i="2"/>
  <c r="AO356" i="2" s="1"/>
  <c r="BF356" i="2"/>
  <c r="BG356" i="2"/>
  <c r="BE356" i="2"/>
  <c r="B355" i="2"/>
  <c r="BI172" i="1"/>
  <c r="AD172" i="1"/>
  <c r="AY172" i="1"/>
  <c r="P172" i="1"/>
  <c r="Q172" i="1" s="1"/>
  <c r="AX172" i="1"/>
  <c r="BH172" i="1"/>
  <c r="AC172" i="1"/>
  <c r="AB172" i="1"/>
  <c r="BG172" i="1"/>
  <c r="AW172" i="1"/>
  <c r="E355" i="2" l="1"/>
  <c r="D356" i="2"/>
  <c r="H357" i="2"/>
  <c r="J357" i="2" s="1"/>
  <c r="AP356" i="2"/>
  <c r="BK172" i="1"/>
  <c r="BA172" i="1"/>
  <c r="AF172" i="1"/>
  <c r="R172" i="1"/>
  <c r="S172" i="1"/>
  <c r="AE172" i="1"/>
  <c r="AZ172" i="1"/>
  <c r="BJ172" i="1"/>
  <c r="AS356" i="2" l="1"/>
  <c r="X357" i="2"/>
  <c r="AM357" i="2" s="1"/>
  <c r="R357" i="2"/>
  <c r="Q357" i="2"/>
  <c r="N357" i="2"/>
  <c r="S357" i="2"/>
  <c r="W357" i="2"/>
  <c r="AL357" i="2" s="1"/>
  <c r="U357" i="2"/>
  <c r="AJ357" i="2" s="1"/>
  <c r="T357" i="2"/>
  <c r="Y357" i="2"/>
  <c r="AN357" i="2" s="1"/>
  <c r="P357" i="2"/>
  <c r="V357" i="2"/>
  <c r="AK357" i="2" s="1"/>
  <c r="O357" i="2"/>
  <c r="AR356" i="2"/>
  <c r="T172" i="1"/>
  <c r="BC172" i="1"/>
  <c r="BM172" i="1"/>
  <c r="AH172" i="1"/>
  <c r="BB172" i="1"/>
  <c r="BL172" i="1"/>
  <c r="AG172" i="1"/>
  <c r="AY357" i="2" l="1"/>
  <c r="AD357" i="2"/>
  <c r="AZ357" i="2"/>
  <c r="AE357" i="2"/>
  <c r="BD357" i="2"/>
  <c r="AI357" i="2"/>
  <c r="AX357" i="2"/>
  <c r="AC357" i="2"/>
  <c r="BB357" i="2"/>
  <c r="AG357" i="2"/>
  <c r="BC357" i="2"/>
  <c r="AH357" i="2"/>
  <c r="BA357" i="2"/>
  <c r="AF357" i="2"/>
  <c r="BI357" i="2"/>
  <c r="BJ357" i="2"/>
  <c r="BN357" i="2"/>
  <c r="BH357" i="2"/>
  <c r="BL357" i="2"/>
  <c r="L357" i="2"/>
  <c r="C356" i="2"/>
  <c r="K357" i="2"/>
  <c r="M357" i="2"/>
  <c r="BM357" i="2"/>
  <c r="BK357" i="2"/>
  <c r="E171" i="1"/>
  <c r="B171" i="1"/>
  <c r="AI172" i="1"/>
  <c r="U172" i="1"/>
  <c r="AJ172" i="1" s="1"/>
  <c r="AU357" i="2" l="1"/>
  <c r="Z357" i="2"/>
  <c r="AW357" i="2"/>
  <c r="AB357" i="2"/>
  <c r="AV357" i="2"/>
  <c r="AA357" i="2"/>
  <c r="BG357" i="2"/>
  <c r="BE357" i="2"/>
  <c r="BF357" i="2"/>
  <c r="V172" i="1"/>
  <c r="AK172" i="1" s="1"/>
  <c r="E356" i="2" l="1"/>
  <c r="B356" i="2"/>
  <c r="AO357" i="2"/>
  <c r="W172" i="1"/>
  <c r="AL172" i="1" s="1"/>
  <c r="D357" i="2" l="1"/>
  <c r="H358" i="2"/>
  <c r="J358" i="2" s="1"/>
  <c r="AP357" i="2"/>
  <c r="X172" i="1"/>
  <c r="AM172" i="1" s="1"/>
  <c r="AN172" i="1" s="1"/>
  <c r="AS357" i="2" l="1"/>
  <c r="Q358" i="2"/>
  <c r="R358" i="2"/>
  <c r="P358" i="2"/>
  <c r="V358" i="2"/>
  <c r="AK358" i="2" s="1"/>
  <c r="O358" i="2"/>
  <c r="X358" i="2"/>
  <c r="AM358" i="2" s="1"/>
  <c r="T358" i="2"/>
  <c r="N358" i="2"/>
  <c r="S358" i="2"/>
  <c r="Y358" i="2"/>
  <c r="AN358" i="2" s="1"/>
  <c r="U358" i="2"/>
  <c r="AJ358" i="2" s="1"/>
  <c r="W358" i="2"/>
  <c r="AL358" i="2" s="1"/>
  <c r="AR357" i="2"/>
  <c r="AO172" i="1"/>
  <c r="G173" i="1"/>
  <c r="D172" i="1"/>
  <c r="AX358" i="2" l="1"/>
  <c r="AC358" i="2"/>
  <c r="BB358" i="2"/>
  <c r="AG358" i="2"/>
  <c r="BC358" i="2"/>
  <c r="AH358" i="2"/>
  <c r="BD358" i="2"/>
  <c r="AI358" i="2"/>
  <c r="AY358" i="2"/>
  <c r="AD358" i="2"/>
  <c r="AZ358" i="2"/>
  <c r="AE358" i="2"/>
  <c r="BA358" i="2"/>
  <c r="AF358" i="2"/>
  <c r="BH358" i="2"/>
  <c r="BL358" i="2"/>
  <c r="L358" i="2"/>
  <c r="K358" i="2"/>
  <c r="C357" i="2"/>
  <c r="M358" i="2"/>
  <c r="BM358" i="2"/>
  <c r="BN358" i="2"/>
  <c r="BI358" i="2"/>
  <c r="BJ358" i="2"/>
  <c r="BK358" i="2"/>
  <c r="AR172" i="1"/>
  <c r="AQ172" i="1"/>
  <c r="AW358" i="2" l="1"/>
  <c r="AB358" i="2"/>
  <c r="AV358" i="2"/>
  <c r="AA358" i="2"/>
  <c r="AU358" i="2"/>
  <c r="Z358" i="2"/>
  <c r="BF358" i="2"/>
  <c r="BG358" i="2"/>
  <c r="BE358" i="2"/>
  <c r="C172" i="1"/>
  <c r="L173" i="1"/>
  <c r="K173" i="1"/>
  <c r="J173" i="1"/>
  <c r="E357" i="2" l="1"/>
  <c r="B357" i="2"/>
  <c r="AO358" i="2"/>
  <c r="BE173" i="1"/>
  <c r="Z173" i="1"/>
  <c r="AU173" i="1"/>
  <c r="AT173" i="1"/>
  <c r="Y173" i="1"/>
  <c r="BD173" i="1"/>
  <c r="AV173" i="1"/>
  <c r="AA173" i="1"/>
  <c r="BF173" i="1"/>
  <c r="M173" i="1"/>
  <c r="N173" i="1"/>
  <c r="AP358" i="2" l="1"/>
  <c r="D358" i="2"/>
  <c r="H359" i="2"/>
  <c r="J359" i="2" s="1"/>
  <c r="BH173" i="1"/>
  <c r="AC173" i="1"/>
  <c r="AX173" i="1"/>
  <c r="AB173" i="1"/>
  <c r="AW173" i="1"/>
  <c r="BG173" i="1"/>
  <c r="O173" i="1"/>
  <c r="AS358" i="2" l="1"/>
  <c r="X359" i="2"/>
  <c r="AM359" i="2" s="1"/>
  <c r="S359" i="2"/>
  <c r="U359" i="2"/>
  <c r="AJ359" i="2" s="1"/>
  <c r="Y359" i="2"/>
  <c r="AN359" i="2" s="1"/>
  <c r="V359" i="2"/>
  <c r="AK359" i="2" s="1"/>
  <c r="T359" i="2"/>
  <c r="W359" i="2"/>
  <c r="AL359" i="2" s="1"/>
  <c r="P359" i="2"/>
  <c r="O359" i="2"/>
  <c r="Q359" i="2"/>
  <c r="R359" i="2"/>
  <c r="N359" i="2"/>
  <c r="AR358" i="2"/>
  <c r="BI173" i="1"/>
  <c r="AY173" i="1"/>
  <c r="AD173" i="1"/>
  <c r="P173" i="1"/>
  <c r="Q173" i="1"/>
  <c r="AX359" i="2" l="1"/>
  <c r="AC359" i="2"/>
  <c r="BA359" i="2"/>
  <c r="AF359" i="2"/>
  <c r="AZ359" i="2"/>
  <c r="AE359" i="2"/>
  <c r="BD359" i="2"/>
  <c r="AI359" i="2"/>
  <c r="BC359" i="2"/>
  <c r="AH359" i="2"/>
  <c r="BB359" i="2"/>
  <c r="AG359" i="2"/>
  <c r="AY359" i="2"/>
  <c r="AD359" i="2"/>
  <c r="BH359" i="2"/>
  <c r="BK359" i="2"/>
  <c r="BJ359" i="2"/>
  <c r="BN359" i="2"/>
  <c r="BM359" i="2"/>
  <c r="M359" i="2"/>
  <c r="K359" i="2"/>
  <c r="L359" i="2"/>
  <c r="C358" i="2"/>
  <c r="BL359" i="2"/>
  <c r="BI359" i="2"/>
  <c r="BK173" i="1"/>
  <c r="AF173" i="1"/>
  <c r="BA173" i="1"/>
  <c r="AZ173" i="1"/>
  <c r="AE173" i="1"/>
  <c r="BJ173" i="1"/>
  <c r="R173" i="1"/>
  <c r="AV359" i="2" l="1"/>
  <c r="AA359" i="2"/>
  <c r="AU359" i="2"/>
  <c r="Z359" i="2"/>
  <c r="AW359" i="2"/>
  <c r="AB359" i="2"/>
  <c r="BE359" i="2"/>
  <c r="BF359" i="2"/>
  <c r="BG359" i="2"/>
  <c r="BL173" i="1"/>
  <c r="AG173" i="1"/>
  <c r="BB173" i="1"/>
  <c r="S173" i="1"/>
  <c r="T173" i="1"/>
  <c r="AI173" i="1" s="1"/>
  <c r="E358" i="2" l="1"/>
  <c r="B358" i="2"/>
  <c r="AO359" i="2"/>
  <c r="U173" i="1"/>
  <c r="AJ173" i="1" s="1"/>
  <c r="AH173" i="1"/>
  <c r="BM173" i="1"/>
  <c r="E172" i="1" s="1"/>
  <c r="BC173" i="1"/>
  <c r="B172" i="1" s="1"/>
  <c r="AP359" i="2" l="1"/>
  <c r="D359" i="2"/>
  <c r="H360" i="2"/>
  <c r="J360" i="2" s="1"/>
  <c r="V173" i="1"/>
  <c r="AS359" i="2" l="1"/>
  <c r="T360" i="2"/>
  <c r="U360" i="2"/>
  <c r="AJ360" i="2" s="1"/>
  <c r="O360" i="2"/>
  <c r="P360" i="2"/>
  <c r="V360" i="2"/>
  <c r="AK360" i="2" s="1"/>
  <c r="X360" i="2"/>
  <c r="AM360" i="2" s="1"/>
  <c r="Q360" i="2"/>
  <c r="Y360" i="2"/>
  <c r="AN360" i="2" s="1"/>
  <c r="R360" i="2"/>
  <c r="S360" i="2"/>
  <c r="W360" i="2"/>
  <c r="AL360" i="2" s="1"/>
  <c r="N360" i="2"/>
  <c r="AR359" i="2"/>
  <c r="AK173" i="1"/>
  <c r="W173" i="1"/>
  <c r="AL173" i="1" s="1"/>
  <c r="AX360" i="2" l="1"/>
  <c r="AC360" i="2"/>
  <c r="BC360" i="2"/>
  <c r="AH360" i="2"/>
  <c r="AZ360" i="2"/>
  <c r="AE360" i="2"/>
  <c r="BB360" i="2"/>
  <c r="AG360" i="2"/>
  <c r="BA360" i="2"/>
  <c r="AF360" i="2"/>
  <c r="AY360" i="2"/>
  <c r="AD360" i="2"/>
  <c r="BD360" i="2"/>
  <c r="AI360" i="2"/>
  <c r="BH360" i="2"/>
  <c r="BM360" i="2"/>
  <c r="BJ360" i="2"/>
  <c r="L360" i="2"/>
  <c r="K360" i="2"/>
  <c r="C359" i="2"/>
  <c r="M360" i="2"/>
  <c r="BL360" i="2"/>
  <c r="BK360" i="2"/>
  <c r="BI360" i="2"/>
  <c r="BN360" i="2"/>
  <c r="X173" i="1"/>
  <c r="AM173" i="1" s="1"/>
  <c r="AN173" i="1" s="1"/>
  <c r="AW360" i="2" l="1"/>
  <c r="AB360" i="2"/>
  <c r="AU360" i="2"/>
  <c r="Z360" i="2"/>
  <c r="AV360" i="2"/>
  <c r="AA360" i="2"/>
  <c r="BG360" i="2"/>
  <c r="BE360" i="2"/>
  <c r="BF360" i="2"/>
  <c r="AO173" i="1"/>
  <c r="G174" i="1"/>
  <c r="D173" i="1"/>
  <c r="E359" i="2" l="1"/>
  <c r="B359" i="2"/>
  <c r="AO360" i="2"/>
  <c r="AR173" i="1"/>
  <c r="AQ173" i="1"/>
  <c r="D360" i="2" l="1"/>
  <c r="AP360" i="2"/>
  <c r="H361" i="2"/>
  <c r="J361" i="2" s="1"/>
  <c r="C173" i="1"/>
  <c r="K174" i="1"/>
  <c r="L174" i="1"/>
  <c r="J174" i="1"/>
  <c r="AS360" i="2" l="1"/>
  <c r="P361" i="2"/>
  <c r="O361" i="2"/>
  <c r="Q361" i="2"/>
  <c r="V361" i="2"/>
  <c r="AK361" i="2" s="1"/>
  <c r="R361" i="2"/>
  <c r="T361" i="2"/>
  <c r="U361" i="2"/>
  <c r="AJ361" i="2" s="1"/>
  <c r="Y361" i="2"/>
  <c r="AN361" i="2" s="1"/>
  <c r="S361" i="2"/>
  <c r="W361" i="2"/>
  <c r="AL361" i="2" s="1"/>
  <c r="N361" i="2"/>
  <c r="X361" i="2"/>
  <c r="AM361" i="2" s="1"/>
  <c r="AR360" i="2"/>
  <c r="AA174" i="1"/>
  <c r="AV174" i="1"/>
  <c r="BF174" i="1"/>
  <c r="M174" i="1"/>
  <c r="O174" i="1" s="1"/>
  <c r="N174" i="1"/>
  <c r="AT174" i="1"/>
  <c r="Y174" i="1"/>
  <c r="BD174" i="1"/>
  <c r="BE174" i="1"/>
  <c r="Z174" i="1"/>
  <c r="AU174" i="1"/>
  <c r="BD361" i="2" l="1"/>
  <c r="AI361" i="2"/>
  <c r="AY361" i="2"/>
  <c r="AD361" i="2"/>
  <c r="AX361" i="2"/>
  <c r="AC361" i="2"/>
  <c r="BC361" i="2"/>
  <c r="AH361" i="2"/>
  <c r="BB361" i="2"/>
  <c r="AG361" i="2"/>
  <c r="BA361" i="2"/>
  <c r="AF361" i="2"/>
  <c r="AZ361" i="2"/>
  <c r="AE361" i="2"/>
  <c r="BN361" i="2"/>
  <c r="BI361" i="2"/>
  <c r="K361" i="2"/>
  <c r="M361" i="2"/>
  <c r="C360" i="2"/>
  <c r="L361" i="2"/>
  <c r="BH361" i="2"/>
  <c r="BM361" i="2"/>
  <c r="BL361" i="2"/>
  <c r="BK361" i="2"/>
  <c r="BJ361" i="2"/>
  <c r="P174" i="1"/>
  <c r="BI174" i="1"/>
  <c r="AY174" i="1"/>
  <c r="AD174" i="1"/>
  <c r="AC174" i="1"/>
  <c r="AX174" i="1"/>
  <c r="BH174" i="1"/>
  <c r="BG174" i="1"/>
  <c r="AW174" i="1"/>
  <c r="AB174" i="1"/>
  <c r="Q174" i="1"/>
  <c r="AU361" i="2" l="1"/>
  <c r="Z361" i="2"/>
  <c r="AV361" i="2"/>
  <c r="AA361" i="2"/>
  <c r="AW361" i="2"/>
  <c r="AB361" i="2"/>
  <c r="BE361" i="2"/>
  <c r="BF361" i="2"/>
  <c r="BG361" i="2"/>
  <c r="BK174" i="1"/>
  <c r="BA174" i="1"/>
  <c r="AF174" i="1"/>
  <c r="AZ174" i="1"/>
  <c r="AE174" i="1"/>
  <c r="BJ174" i="1"/>
  <c r="R174" i="1"/>
  <c r="B360" i="2" l="1"/>
  <c r="E360" i="2"/>
  <c r="AO361" i="2"/>
  <c r="S174" i="1"/>
  <c r="T174" i="1" s="1"/>
  <c r="AG174" i="1"/>
  <c r="BB174" i="1"/>
  <c r="BL174" i="1"/>
  <c r="D361" i="2" l="1"/>
  <c r="H362" i="2"/>
  <c r="J362" i="2" s="1"/>
  <c r="AP361" i="2"/>
  <c r="U174" i="1"/>
  <c r="AJ174" i="1" s="1"/>
  <c r="AI174" i="1"/>
  <c r="BM174" i="1"/>
  <c r="E173" i="1" s="1"/>
  <c r="BC174" i="1"/>
  <c r="B173" i="1" s="1"/>
  <c r="AH174" i="1"/>
  <c r="V174" i="1"/>
  <c r="AK174" i="1" s="1"/>
  <c r="AS361" i="2" l="1"/>
  <c r="X362" i="2"/>
  <c r="AM362" i="2" s="1"/>
  <c r="U362" i="2"/>
  <c r="AJ362" i="2" s="1"/>
  <c r="R362" i="2"/>
  <c r="S362" i="2"/>
  <c r="Y362" i="2"/>
  <c r="AN362" i="2" s="1"/>
  <c r="Q362" i="2"/>
  <c r="O362" i="2"/>
  <c r="N362" i="2"/>
  <c r="T362" i="2"/>
  <c r="P362" i="2"/>
  <c r="V362" i="2"/>
  <c r="AK362" i="2" s="1"/>
  <c r="W362" i="2"/>
  <c r="AL362" i="2" s="1"/>
  <c r="AR361" i="2"/>
  <c r="W174" i="1"/>
  <c r="AL174" i="1" s="1"/>
  <c r="AZ362" i="2" l="1"/>
  <c r="AE362" i="2"/>
  <c r="AX362" i="2"/>
  <c r="AC362" i="2"/>
  <c r="BA362" i="2"/>
  <c r="AF362" i="2"/>
  <c r="BC362" i="2"/>
  <c r="AH362" i="2"/>
  <c r="BD362" i="2"/>
  <c r="AI362" i="2"/>
  <c r="AY362" i="2"/>
  <c r="AD362" i="2"/>
  <c r="BB362" i="2"/>
  <c r="AG362" i="2"/>
  <c r="BJ362" i="2"/>
  <c r="BH362" i="2"/>
  <c r="BK362" i="2"/>
  <c r="BM362" i="2"/>
  <c r="K362" i="2"/>
  <c r="M362" i="2"/>
  <c r="C361" i="2"/>
  <c r="L362" i="2"/>
  <c r="BN362" i="2"/>
  <c r="BI362" i="2"/>
  <c r="BL362" i="2"/>
  <c r="X174" i="1"/>
  <c r="AM174" i="1" s="1"/>
  <c r="AN174" i="1" s="1"/>
  <c r="AU362" i="2" l="1"/>
  <c r="Z362" i="2"/>
  <c r="AV362" i="2"/>
  <c r="AA362" i="2"/>
  <c r="AW362" i="2"/>
  <c r="AB362" i="2"/>
  <c r="BE362" i="2"/>
  <c r="BF362" i="2"/>
  <c r="BG362" i="2"/>
  <c r="D174" i="1"/>
  <c r="G175" i="1"/>
  <c r="AO174" i="1"/>
  <c r="B361" i="2" l="1"/>
  <c r="E361" i="2"/>
  <c r="AO362" i="2"/>
  <c r="AR174" i="1"/>
  <c r="AQ174" i="1"/>
  <c r="D362" i="2" l="1"/>
  <c r="AP362" i="2"/>
  <c r="H363" i="2"/>
  <c r="J363" i="2" s="1"/>
  <c r="C174" i="1"/>
  <c r="J175" i="1"/>
  <c r="K175" i="1"/>
  <c r="L175" i="1"/>
  <c r="AS362" i="2" l="1"/>
  <c r="X363" i="2"/>
  <c r="AM363" i="2" s="1"/>
  <c r="S363" i="2"/>
  <c r="U363" i="2"/>
  <c r="AJ363" i="2" s="1"/>
  <c r="V363" i="2"/>
  <c r="AK363" i="2" s="1"/>
  <c r="Q363" i="2"/>
  <c r="N363" i="2"/>
  <c r="Y363" i="2"/>
  <c r="AN363" i="2" s="1"/>
  <c r="T363" i="2"/>
  <c r="P363" i="2"/>
  <c r="R363" i="2"/>
  <c r="O363" i="2"/>
  <c r="W363" i="2"/>
  <c r="AL363" i="2" s="1"/>
  <c r="AR362" i="2"/>
  <c r="AU175" i="1"/>
  <c r="BE175" i="1"/>
  <c r="Z175" i="1"/>
  <c r="AA175" i="1"/>
  <c r="BF175" i="1"/>
  <c r="AV175" i="1"/>
  <c r="M175" i="1"/>
  <c r="N175" i="1"/>
  <c r="Q175" i="1" s="1"/>
  <c r="O175" i="1"/>
  <c r="P175" i="1"/>
  <c r="Y175" i="1"/>
  <c r="AT175" i="1"/>
  <c r="BD175" i="1"/>
  <c r="AZ363" i="2" l="1"/>
  <c r="AE363" i="2"/>
  <c r="BB363" i="2"/>
  <c r="AG363" i="2"/>
  <c r="BD363" i="2"/>
  <c r="AI363" i="2"/>
  <c r="AX363" i="2"/>
  <c r="AC363" i="2"/>
  <c r="BC363" i="2"/>
  <c r="AH363" i="2"/>
  <c r="AY363" i="2"/>
  <c r="AD363" i="2"/>
  <c r="BA363" i="2"/>
  <c r="AF363" i="2"/>
  <c r="BL363" i="2"/>
  <c r="BN363" i="2"/>
  <c r="BH363" i="2"/>
  <c r="BM363" i="2"/>
  <c r="M363" i="2"/>
  <c r="K363" i="2"/>
  <c r="C362" i="2"/>
  <c r="L363" i="2"/>
  <c r="BI363" i="2"/>
  <c r="BJ363" i="2"/>
  <c r="BK363" i="2"/>
  <c r="BA175" i="1"/>
  <c r="BK175" i="1"/>
  <c r="AF175" i="1"/>
  <c r="R175" i="1"/>
  <c r="AY175" i="1"/>
  <c r="BI175" i="1"/>
  <c r="AD175" i="1"/>
  <c r="BG175" i="1"/>
  <c r="AW175" i="1"/>
  <c r="AB175" i="1"/>
  <c r="AE175" i="1"/>
  <c r="AZ175" i="1"/>
  <c r="BJ175" i="1"/>
  <c r="AX175" i="1"/>
  <c r="AC175" i="1"/>
  <c r="BH175" i="1"/>
  <c r="S175" i="1"/>
  <c r="AV363" i="2" l="1"/>
  <c r="AA363" i="2"/>
  <c r="AW363" i="2"/>
  <c r="AB363" i="2"/>
  <c r="AU363" i="2"/>
  <c r="Z363" i="2"/>
  <c r="BG363" i="2"/>
  <c r="BF363" i="2"/>
  <c r="BE363" i="2"/>
  <c r="BB175" i="1"/>
  <c r="BL175" i="1"/>
  <c r="AG175" i="1"/>
  <c r="AH175" i="1"/>
  <c r="BM175" i="1"/>
  <c r="BC175" i="1"/>
  <c r="T175" i="1"/>
  <c r="B362" i="2" l="1"/>
  <c r="E362" i="2"/>
  <c r="AO363" i="2"/>
  <c r="E174" i="1"/>
  <c r="B174" i="1"/>
  <c r="AI175" i="1"/>
  <c r="U175" i="1"/>
  <c r="H364" i="2" l="1"/>
  <c r="J364" i="2" s="1"/>
  <c r="AP363" i="2"/>
  <c r="D363" i="2"/>
  <c r="AJ175" i="1"/>
  <c r="V175" i="1"/>
  <c r="AK175" i="1" s="1"/>
  <c r="AS363" i="2" l="1"/>
  <c r="U364" i="2"/>
  <c r="AJ364" i="2" s="1"/>
  <c r="O364" i="2"/>
  <c r="S364" i="2"/>
  <c r="P364" i="2"/>
  <c r="N364" i="2"/>
  <c r="W364" i="2"/>
  <c r="AL364" i="2" s="1"/>
  <c r="Q364" i="2"/>
  <c r="V364" i="2"/>
  <c r="AK364" i="2" s="1"/>
  <c r="X364" i="2"/>
  <c r="AM364" i="2" s="1"/>
  <c r="Y364" i="2"/>
  <c r="AN364" i="2" s="1"/>
  <c r="T364" i="2"/>
  <c r="R364" i="2"/>
  <c r="AR363" i="2"/>
  <c r="W175" i="1"/>
  <c r="AL175" i="1" s="1"/>
  <c r="BD364" i="2" l="1"/>
  <c r="AI364" i="2"/>
  <c r="BB364" i="2"/>
  <c r="AG364" i="2"/>
  <c r="AZ364" i="2"/>
  <c r="AE364" i="2"/>
  <c r="AY364" i="2"/>
  <c r="AD364" i="2"/>
  <c r="BA364" i="2"/>
  <c r="AF364" i="2"/>
  <c r="AX364" i="2"/>
  <c r="AC364" i="2"/>
  <c r="BC364" i="2"/>
  <c r="AH364" i="2"/>
  <c r="BL364" i="2"/>
  <c r="BJ364" i="2"/>
  <c r="BI364" i="2"/>
  <c r="M364" i="2"/>
  <c r="C363" i="2"/>
  <c r="K364" i="2"/>
  <c r="L364" i="2"/>
  <c r="BN364" i="2"/>
  <c r="BK364" i="2"/>
  <c r="BH364" i="2"/>
  <c r="BM364" i="2"/>
  <c r="X175" i="1"/>
  <c r="AM175" i="1" s="1"/>
  <c r="AN175" i="1" s="1"/>
  <c r="AW364" i="2" l="1"/>
  <c r="AB364" i="2"/>
  <c r="AV364" i="2"/>
  <c r="AA364" i="2"/>
  <c r="AU364" i="2"/>
  <c r="Z364" i="2"/>
  <c r="BF364" i="2"/>
  <c r="BE364" i="2"/>
  <c r="BG364" i="2"/>
  <c r="G176" i="1"/>
  <c r="D175" i="1"/>
  <c r="AO175" i="1"/>
  <c r="AO364" i="2" l="1"/>
  <c r="AP364" i="2" s="1"/>
  <c r="B363" i="2"/>
  <c r="E363" i="2"/>
  <c r="AR175" i="1"/>
  <c r="AQ175" i="1"/>
  <c r="H365" i="2" l="1"/>
  <c r="J365" i="2" s="1"/>
  <c r="D364" i="2"/>
  <c r="AS364" i="2"/>
  <c r="P365" i="2"/>
  <c r="W365" i="2"/>
  <c r="AL365" i="2" s="1"/>
  <c r="O365" i="2"/>
  <c r="U365" i="2"/>
  <c r="AJ365" i="2" s="1"/>
  <c r="N365" i="2"/>
  <c r="X365" i="2"/>
  <c r="AM365" i="2" s="1"/>
  <c r="Y365" i="2"/>
  <c r="AN365" i="2" s="1"/>
  <c r="R365" i="2"/>
  <c r="V365" i="2"/>
  <c r="AK365" i="2" s="1"/>
  <c r="T365" i="2"/>
  <c r="Q365" i="2"/>
  <c r="S365" i="2"/>
  <c r="AR364" i="2"/>
  <c r="K176" i="1"/>
  <c r="C175" i="1"/>
  <c r="J176" i="1"/>
  <c r="L176" i="1"/>
  <c r="BC365" i="2" l="1"/>
  <c r="AH365" i="2"/>
  <c r="BD365" i="2"/>
  <c r="AI365" i="2"/>
  <c r="BB365" i="2"/>
  <c r="AG365" i="2"/>
  <c r="BA365" i="2"/>
  <c r="AF365" i="2"/>
  <c r="AX365" i="2"/>
  <c r="AC365" i="2"/>
  <c r="AY365" i="2"/>
  <c r="AD365" i="2"/>
  <c r="AZ365" i="2"/>
  <c r="AE365" i="2"/>
  <c r="BM365" i="2"/>
  <c r="BN365" i="2"/>
  <c r="BL365" i="2"/>
  <c r="K365" i="2"/>
  <c r="M365" i="2"/>
  <c r="C364" i="2"/>
  <c r="L365" i="2"/>
  <c r="BK365" i="2"/>
  <c r="BH365" i="2"/>
  <c r="BI365" i="2"/>
  <c r="BJ365" i="2"/>
  <c r="Y176" i="1"/>
  <c r="BD176" i="1"/>
  <c r="AT176" i="1"/>
  <c r="AU176" i="1"/>
  <c r="BE176" i="1"/>
  <c r="Z176" i="1"/>
  <c r="BF176" i="1"/>
  <c r="AA176" i="1"/>
  <c r="AV176" i="1"/>
  <c r="M176" i="1"/>
  <c r="N176" i="1"/>
  <c r="AV365" i="2" l="1"/>
  <c r="AA365" i="2"/>
  <c r="AW365" i="2"/>
  <c r="AB365" i="2"/>
  <c r="AU365" i="2"/>
  <c r="Z365" i="2"/>
  <c r="BF365" i="2"/>
  <c r="BG365" i="2"/>
  <c r="BE365" i="2"/>
  <c r="BH176" i="1"/>
  <c r="AX176" i="1"/>
  <c r="AC176" i="1"/>
  <c r="BG176" i="1"/>
  <c r="AB176" i="1"/>
  <c r="AW176" i="1"/>
  <c r="O176" i="1"/>
  <c r="E364" i="2" l="1"/>
  <c r="B364" i="2"/>
  <c r="AO365" i="2"/>
  <c r="BI176" i="1"/>
  <c r="AD176" i="1"/>
  <c r="AY176" i="1"/>
  <c r="P176" i="1"/>
  <c r="Q176" i="1" s="1"/>
  <c r="AP365" i="2" l="1"/>
  <c r="D365" i="2"/>
  <c r="H366" i="2"/>
  <c r="J366" i="2" s="1"/>
  <c r="AF176" i="1"/>
  <c r="BK176" i="1"/>
  <c r="BA176" i="1"/>
  <c r="R176" i="1"/>
  <c r="AZ176" i="1"/>
  <c r="AE176" i="1"/>
  <c r="BJ176" i="1"/>
  <c r="S176" i="1"/>
  <c r="T176" i="1" s="1"/>
  <c r="AI176" i="1" s="1"/>
  <c r="AS365" i="2" l="1"/>
  <c r="S366" i="2"/>
  <c r="U366" i="2"/>
  <c r="AJ366" i="2" s="1"/>
  <c r="X366" i="2"/>
  <c r="AM366" i="2" s="1"/>
  <c r="R366" i="2"/>
  <c r="N366" i="2"/>
  <c r="O366" i="2"/>
  <c r="W366" i="2"/>
  <c r="AL366" i="2" s="1"/>
  <c r="V366" i="2"/>
  <c r="AK366" i="2" s="1"/>
  <c r="Y366" i="2"/>
  <c r="AN366" i="2" s="1"/>
  <c r="Q366" i="2"/>
  <c r="T366" i="2"/>
  <c r="P366" i="2"/>
  <c r="AR365" i="2"/>
  <c r="BL176" i="1"/>
  <c r="BB176" i="1"/>
  <c r="AG176" i="1"/>
  <c r="AH176" i="1"/>
  <c r="BC176" i="1"/>
  <c r="BM176" i="1"/>
  <c r="U176" i="1"/>
  <c r="AJ176" i="1" s="1"/>
  <c r="BD366" i="2" l="1"/>
  <c r="AI366" i="2"/>
  <c r="AZ366" i="2"/>
  <c r="AE366" i="2"/>
  <c r="BA366" i="2"/>
  <c r="AF366" i="2"/>
  <c r="AY366" i="2"/>
  <c r="AD366" i="2"/>
  <c r="BB366" i="2"/>
  <c r="AG366" i="2"/>
  <c r="AX366" i="2"/>
  <c r="AC366" i="2"/>
  <c r="BC366" i="2"/>
  <c r="AH366" i="2"/>
  <c r="BJ366" i="2"/>
  <c r="BK366" i="2"/>
  <c r="BI366" i="2"/>
  <c r="BL366" i="2"/>
  <c r="C365" i="2"/>
  <c r="M366" i="2"/>
  <c r="K366" i="2"/>
  <c r="L366" i="2"/>
  <c r="BN366" i="2"/>
  <c r="BH366" i="2"/>
  <c r="BM366" i="2"/>
  <c r="V176" i="1"/>
  <c r="E175" i="1"/>
  <c r="W176" i="1"/>
  <c r="AL176" i="1" s="1"/>
  <c r="B175" i="1"/>
  <c r="AV366" i="2" l="1"/>
  <c r="AA366" i="2"/>
  <c r="AU366" i="2"/>
  <c r="Z366" i="2"/>
  <c r="AW366" i="2"/>
  <c r="AB366" i="2"/>
  <c r="BE366" i="2"/>
  <c r="BF366" i="2"/>
  <c r="BG366" i="2"/>
  <c r="AK176" i="1"/>
  <c r="X176" i="1"/>
  <c r="AM176" i="1" s="1"/>
  <c r="E365" i="2" l="1"/>
  <c r="B365" i="2"/>
  <c r="AO366" i="2"/>
  <c r="AN176" i="1"/>
  <c r="G177" i="1" s="1"/>
  <c r="AP366" i="2" l="1"/>
  <c r="D366" i="2"/>
  <c r="H367" i="2"/>
  <c r="J367" i="2" s="1"/>
  <c r="D176" i="1"/>
  <c r="AO176" i="1"/>
  <c r="AR176" i="1" s="1"/>
  <c r="AS366" i="2" l="1"/>
  <c r="U367" i="2"/>
  <c r="AJ367" i="2" s="1"/>
  <c r="Q367" i="2"/>
  <c r="R367" i="2"/>
  <c r="S367" i="2"/>
  <c r="Y367" i="2"/>
  <c r="AN367" i="2" s="1"/>
  <c r="O367" i="2"/>
  <c r="P367" i="2"/>
  <c r="W367" i="2"/>
  <c r="AL367" i="2" s="1"/>
  <c r="N367" i="2"/>
  <c r="X367" i="2"/>
  <c r="AM367" i="2" s="1"/>
  <c r="T367" i="2"/>
  <c r="V367" i="2"/>
  <c r="AK367" i="2" s="1"/>
  <c r="AR366" i="2"/>
  <c r="AQ176" i="1"/>
  <c r="C176" i="1" s="1"/>
  <c r="M177" i="1"/>
  <c r="AB177" i="1" s="1"/>
  <c r="J177" i="1"/>
  <c r="L177" i="1"/>
  <c r="K177" i="1"/>
  <c r="BD367" i="2" l="1"/>
  <c r="AI367" i="2"/>
  <c r="AY367" i="2"/>
  <c r="AD367" i="2"/>
  <c r="BC367" i="2"/>
  <c r="AH367" i="2"/>
  <c r="BA367" i="2"/>
  <c r="AF367" i="2"/>
  <c r="AX367" i="2"/>
  <c r="AC367" i="2"/>
  <c r="AZ367" i="2"/>
  <c r="AE367" i="2"/>
  <c r="BB367" i="2"/>
  <c r="AG367" i="2"/>
  <c r="BN367" i="2"/>
  <c r="BI367" i="2"/>
  <c r="BM367" i="2"/>
  <c r="BK367" i="2"/>
  <c r="K367" i="2"/>
  <c r="L367" i="2"/>
  <c r="M367" i="2"/>
  <c r="C366" i="2"/>
  <c r="BH367" i="2"/>
  <c r="BJ367" i="2"/>
  <c r="BL367" i="2"/>
  <c r="BG177" i="1"/>
  <c r="AW177" i="1"/>
  <c r="BF177" i="1"/>
  <c r="AV177" i="1"/>
  <c r="AA177" i="1"/>
  <c r="N177" i="1"/>
  <c r="AT177" i="1"/>
  <c r="BD177" i="1"/>
  <c r="Y177" i="1"/>
  <c r="BE177" i="1"/>
  <c r="AU177" i="1"/>
  <c r="Z177" i="1"/>
  <c r="AW367" i="2" l="1"/>
  <c r="AB367" i="2"/>
  <c r="AU367" i="2"/>
  <c r="Z367" i="2"/>
  <c r="AV367" i="2"/>
  <c r="AA367" i="2"/>
  <c r="BG367" i="2"/>
  <c r="BE367" i="2"/>
  <c r="BF367" i="2"/>
  <c r="AC177" i="1"/>
  <c r="BH177" i="1"/>
  <c r="AX177" i="1"/>
  <c r="O177" i="1"/>
  <c r="AO367" i="2" l="1"/>
  <c r="B366" i="2"/>
  <c r="E366" i="2"/>
  <c r="AD177" i="1"/>
  <c r="BI177" i="1"/>
  <c r="AY177" i="1"/>
  <c r="P177" i="1"/>
  <c r="Q177" i="1"/>
  <c r="H368" i="2" l="1"/>
  <c r="J368" i="2" s="1"/>
  <c r="D367" i="2"/>
  <c r="AP367" i="2"/>
  <c r="BA177" i="1"/>
  <c r="AF177" i="1"/>
  <c r="BK177" i="1"/>
  <c r="BJ177" i="1"/>
  <c r="AE177" i="1"/>
  <c r="AZ177" i="1"/>
  <c r="R177" i="1"/>
  <c r="AS367" i="2" l="1"/>
  <c r="O368" i="2"/>
  <c r="P368" i="2"/>
  <c r="N368" i="2"/>
  <c r="S368" i="2"/>
  <c r="T368" i="2"/>
  <c r="W368" i="2"/>
  <c r="AL368" i="2" s="1"/>
  <c r="Y368" i="2"/>
  <c r="AN368" i="2" s="1"/>
  <c r="V368" i="2"/>
  <c r="AK368" i="2" s="1"/>
  <c r="U368" i="2"/>
  <c r="AJ368" i="2" s="1"/>
  <c r="X368" i="2"/>
  <c r="AM368" i="2" s="1"/>
  <c r="R368" i="2"/>
  <c r="Q368" i="2"/>
  <c r="AR367" i="2"/>
  <c r="S177" i="1"/>
  <c r="U177" i="1" s="1"/>
  <c r="T177" i="1"/>
  <c r="AI177" i="1" s="1"/>
  <c r="AG177" i="1"/>
  <c r="BB177" i="1"/>
  <c r="BL177" i="1"/>
  <c r="BA368" i="2" l="1"/>
  <c r="AF368" i="2"/>
  <c r="BC368" i="2"/>
  <c r="AH368" i="2"/>
  <c r="AZ368" i="2"/>
  <c r="AE368" i="2"/>
  <c r="BB368" i="2"/>
  <c r="AG368" i="2"/>
  <c r="BD368" i="2"/>
  <c r="AI368" i="2"/>
  <c r="AX368" i="2"/>
  <c r="AC368" i="2"/>
  <c r="AY368" i="2"/>
  <c r="AD368" i="2"/>
  <c r="BK368" i="2"/>
  <c r="BM368" i="2"/>
  <c r="BJ368" i="2"/>
  <c r="C367" i="2"/>
  <c r="L368" i="2"/>
  <c r="M368" i="2"/>
  <c r="K368" i="2"/>
  <c r="BL368" i="2"/>
  <c r="BN368" i="2"/>
  <c r="BH368" i="2"/>
  <c r="BI368" i="2"/>
  <c r="AJ177" i="1"/>
  <c r="BC177" i="1"/>
  <c r="B176" i="1" s="1"/>
  <c r="AH177" i="1"/>
  <c r="BM177" i="1"/>
  <c r="E176" i="1" s="1"/>
  <c r="V177" i="1"/>
  <c r="AK177" i="1" s="1"/>
  <c r="AU368" i="2" l="1"/>
  <c r="Z368" i="2"/>
  <c r="AV368" i="2"/>
  <c r="AA368" i="2"/>
  <c r="AW368" i="2"/>
  <c r="AB368" i="2"/>
  <c r="BE368" i="2"/>
  <c r="BF368" i="2"/>
  <c r="BG368" i="2"/>
  <c r="W177" i="1"/>
  <c r="AL177" i="1" s="1"/>
  <c r="B367" i="2" l="1"/>
  <c r="E367" i="2"/>
  <c r="AO368" i="2"/>
  <c r="X177" i="1"/>
  <c r="AM177" i="1" s="1"/>
  <c r="AN177" i="1" s="1"/>
  <c r="D368" i="2" l="1"/>
  <c r="AP368" i="2"/>
  <c r="H369" i="2"/>
  <c r="J369" i="2" s="1"/>
  <c r="D177" i="1"/>
  <c r="AO177" i="1"/>
  <c r="G178" i="1"/>
  <c r="AS368" i="2" l="1"/>
  <c r="O369" i="2"/>
  <c r="W369" i="2"/>
  <c r="AL369" i="2" s="1"/>
  <c r="S369" i="2"/>
  <c r="V369" i="2"/>
  <c r="AK369" i="2" s="1"/>
  <c r="T369" i="2"/>
  <c r="N369" i="2"/>
  <c r="X369" i="2"/>
  <c r="AM369" i="2" s="1"/>
  <c r="Y369" i="2"/>
  <c r="AN369" i="2" s="1"/>
  <c r="R369" i="2"/>
  <c r="P369" i="2"/>
  <c r="U369" i="2"/>
  <c r="AJ369" i="2" s="1"/>
  <c r="Q369" i="2"/>
  <c r="AR368" i="2"/>
  <c r="AR177" i="1"/>
  <c r="M178" i="1"/>
  <c r="AQ177" i="1"/>
  <c r="BA369" i="2" l="1"/>
  <c r="AF369" i="2"/>
  <c r="AZ369" i="2"/>
  <c r="AE369" i="2"/>
  <c r="AX369" i="2"/>
  <c r="AC369" i="2"/>
  <c r="BB369" i="2"/>
  <c r="AG369" i="2"/>
  <c r="BD369" i="2"/>
  <c r="AI369" i="2"/>
  <c r="BC369" i="2"/>
  <c r="AH369" i="2"/>
  <c r="AY369" i="2"/>
  <c r="AD369" i="2"/>
  <c r="BK369" i="2"/>
  <c r="BJ369" i="2"/>
  <c r="BH369" i="2"/>
  <c r="M369" i="2"/>
  <c r="K369" i="2"/>
  <c r="C368" i="2"/>
  <c r="L369" i="2"/>
  <c r="BL369" i="2"/>
  <c r="BN369" i="2"/>
  <c r="BM369" i="2"/>
  <c r="BI369" i="2"/>
  <c r="K178" i="1"/>
  <c r="J178" i="1"/>
  <c r="C177" i="1"/>
  <c r="L178" i="1"/>
  <c r="BG178" i="1"/>
  <c r="AW178" i="1"/>
  <c r="AB178" i="1"/>
  <c r="AV369" i="2" l="1"/>
  <c r="AA369" i="2"/>
  <c r="AU369" i="2"/>
  <c r="Z369" i="2"/>
  <c r="AW369" i="2"/>
  <c r="AB369" i="2"/>
  <c r="BF369" i="2"/>
  <c r="BE369" i="2"/>
  <c r="BG369" i="2"/>
  <c r="Z178" i="1"/>
  <c r="BE178" i="1"/>
  <c r="AU178" i="1"/>
  <c r="BF178" i="1"/>
  <c r="AV178" i="1"/>
  <c r="AA178" i="1"/>
  <c r="N178" i="1"/>
  <c r="O178" i="1" s="1"/>
  <c r="Y178" i="1"/>
  <c r="BD178" i="1"/>
  <c r="AT178" i="1"/>
  <c r="B368" i="2" l="1"/>
  <c r="E368" i="2"/>
  <c r="AO369" i="2"/>
  <c r="BI178" i="1"/>
  <c r="AD178" i="1"/>
  <c r="AY178" i="1"/>
  <c r="P178" i="1"/>
  <c r="AX178" i="1"/>
  <c r="AC178" i="1"/>
  <c r="BH178" i="1"/>
  <c r="D369" i="2" l="1"/>
  <c r="H370" i="2"/>
  <c r="J370" i="2" s="1"/>
  <c r="AP369" i="2"/>
  <c r="Q178" i="1"/>
  <c r="BJ178" i="1"/>
  <c r="AE178" i="1"/>
  <c r="AZ178" i="1"/>
  <c r="AS369" i="2" l="1"/>
  <c r="S370" i="2"/>
  <c r="P370" i="2"/>
  <c r="U370" i="2"/>
  <c r="AJ370" i="2" s="1"/>
  <c r="X370" i="2"/>
  <c r="AM370" i="2" s="1"/>
  <c r="R370" i="2"/>
  <c r="O370" i="2"/>
  <c r="Q370" i="2"/>
  <c r="W370" i="2"/>
  <c r="AL370" i="2" s="1"/>
  <c r="N370" i="2"/>
  <c r="T370" i="2"/>
  <c r="Y370" i="2"/>
  <c r="AN370" i="2" s="1"/>
  <c r="V370" i="2"/>
  <c r="AK370" i="2" s="1"/>
  <c r="AR369" i="2"/>
  <c r="BA178" i="1"/>
  <c r="AF178" i="1"/>
  <c r="BK178" i="1"/>
  <c r="R178" i="1"/>
  <c r="BD370" i="2" l="1"/>
  <c r="AI370" i="2"/>
  <c r="AY370" i="2"/>
  <c r="AD370" i="2"/>
  <c r="AZ370" i="2"/>
  <c r="AE370" i="2"/>
  <c r="AX370" i="2"/>
  <c r="AC370" i="2"/>
  <c r="BA370" i="2"/>
  <c r="AF370" i="2"/>
  <c r="BB370" i="2"/>
  <c r="AG370" i="2"/>
  <c r="BC370" i="2"/>
  <c r="AH370" i="2"/>
  <c r="M370" i="2"/>
  <c r="C369" i="2"/>
  <c r="K370" i="2"/>
  <c r="L370" i="2"/>
  <c r="BN370" i="2"/>
  <c r="BI370" i="2"/>
  <c r="BJ370" i="2"/>
  <c r="BH370" i="2"/>
  <c r="BK370" i="2"/>
  <c r="BL370" i="2"/>
  <c r="BM370" i="2"/>
  <c r="AG178" i="1"/>
  <c r="BB178" i="1"/>
  <c r="BL178" i="1"/>
  <c r="S178" i="1"/>
  <c r="AU370" i="2" l="1"/>
  <c r="Z370" i="2"/>
  <c r="AW370" i="2"/>
  <c r="AB370" i="2"/>
  <c r="AV370" i="2"/>
  <c r="AA370" i="2"/>
  <c r="BE370" i="2"/>
  <c r="BG370" i="2"/>
  <c r="BF370" i="2"/>
  <c r="BM178" i="1"/>
  <c r="E177" i="1" s="1"/>
  <c r="AH178" i="1"/>
  <c r="BC178" i="1"/>
  <c r="B177" i="1" s="1"/>
  <c r="T178" i="1"/>
  <c r="U178" i="1"/>
  <c r="AJ178" i="1" s="1"/>
  <c r="B369" i="2" l="1"/>
  <c r="E369" i="2"/>
  <c r="AO370" i="2"/>
  <c r="AI178" i="1"/>
  <c r="V178" i="1"/>
  <c r="AK178" i="1" s="1"/>
  <c r="W178" i="1"/>
  <c r="AL178" i="1" s="1"/>
  <c r="D370" i="2" l="1"/>
  <c r="AP370" i="2"/>
  <c r="H371" i="2"/>
  <c r="J371" i="2" s="1"/>
  <c r="X178" i="1"/>
  <c r="AM178" i="1" s="1"/>
  <c r="AN178" i="1" s="1"/>
  <c r="AS370" i="2" l="1"/>
  <c r="O371" i="2"/>
  <c r="S371" i="2"/>
  <c r="V371" i="2"/>
  <c r="AK371" i="2" s="1"/>
  <c r="Y371" i="2"/>
  <c r="AN371" i="2" s="1"/>
  <c r="Q371" i="2"/>
  <c r="U371" i="2"/>
  <c r="AJ371" i="2" s="1"/>
  <c r="W371" i="2"/>
  <c r="AL371" i="2" s="1"/>
  <c r="P371" i="2"/>
  <c r="T371" i="2"/>
  <c r="R371" i="2"/>
  <c r="N371" i="2"/>
  <c r="X371" i="2"/>
  <c r="AM371" i="2" s="1"/>
  <c r="AR370" i="2"/>
  <c r="AO178" i="1"/>
  <c r="G179" i="1"/>
  <c r="D178" i="1"/>
  <c r="BB371" i="2" l="1"/>
  <c r="AG371" i="2"/>
  <c r="AZ371" i="2"/>
  <c r="AE371" i="2"/>
  <c r="BC371" i="2"/>
  <c r="AH371" i="2"/>
  <c r="AX371" i="2"/>
  <c r="AC371" i="2"/>
  <c r="BD371" i="2"/>
  <c r="AI371" i="2"/>
  <c r="BA371" i="2"/>
  <c r="AF371" i="2"/>
  <c r="AY371" i="2"/>
  <c r="AD371" i="2"/>
  <c r="BL371" i="2"/>
  <c r="BJ371" i="2"/>
  <c r="BM371" i="2"/>
  <c r="L371" i="2"/>
  <c r="C370" i="2"/>
  <c r="K371" i="2"/>
  <c r="M371" i="2"/>
  <c r="BH371" i="2"/>
  <c r="BN371" i="2"/>
  <c r="BK371" i="2"/>
  <c r="BI371" i="2"/>
  <c r="AR178" i="1"/>
  <c r="M179" i="1"/>
  <c r="AQ178" i="1"/>
  <c r="AV371" i="2" l="1"/>
  <c r="AA371" i="2"/>
  <c r="AW371" i="2"/>
  <c r="AB371" i="2"/>
  <c r="AU371" i="2"/>
  <c r="Z371" i="2"/>
  <c r="BG371" i="2"/>
  <c r="BE371" i="2"/>
  <c r="BF371" i="2"/>
  <c r="K179" i="1"/>
  <c r="C178" i="1"/>
  <c r="L179" i="1"/>
  <c r="J179" i="1"/>
  <c r="AB179" i="1"/>
  <c r="AW179" i="1"/>
  <c r="BG179" i="1"/>
  <c r="E370" i="2" l="1"/>
  <c r="B370" i="2"/>
  <c r="AO371" i="2"/>
  <c r="BF179" i="1"/>
  <c r="AA179" i="1"/>
  <c r="AV179" i="1"/>
  <c r="N179" i="1"/>
  <c r="BE179" i="1"/>
  <c r="AU179" i="1"/>
  <c r="Z179" i="1"/>
  <c r="BD179" i="1"/>
  <c r="AT179" i="1"/>
  <c r="Y179" i="1"/>
  <c r="AP371" i="2" l="1"/>
  <c r="D371" i="2"/>
  <c r="H372" i="2"/>
  <c r="J372" i="2" s="1"/>
  <c r="O179" i="1"/>
  <c r="AX179" i="1"/>
  <c r="BH179" i="1"/>
  <c r="AC179" i="1"/>
  <c r="P179" i="1"/>
  <c r="AS371" i="2" l="1"/>
  <c r="W372" i="2"/>
  <c r="AL372" i="2" s="1"/>
  <c r="V372" i="2"/>
  <c r="AK372" i="2" s="1"/>
  <c r="Y372" i="2"/>
  <c r="AN372" i="2" s="1"/>
  <c r="N372" i="2"/>
  <c r="P372" i="2"/>
  <c r="R372" i="2"/>
  <c r="S372" i="2"/>
  <c r="U372" i="2"/>
  <c r="AJ372" i="2" s="1"/>
  <c r="Q372" i="2"/>
  <c r="T372" i="2"/>
  <c r="O372" i="2"/>
  <c r="X372" i="2"/>
  <c r="AM372" i="2" s="1"/>
  <c r="AR371" i="2"/>
  <c r="AE179" i="1"/>
  <c r="BJ179" i="1"/>
  <c r="AZ179" i="1"/>
  <c r="Q179" i="1"/>
  <c r="R179" i="1" s="1"/>
  <c r="AY179" i="1"/>
  <c r="AD179" i="1"/>
  <c r="BI179" i="1"/>
  <c r="AY372" i="2" l="1"/>
  <c r="AD372" i="2"/>
  <c r="BD372" i="2"/>
  <c r="AI372" i="2"/>
  <c r="BB372" i="2"/>
  <c r="AG372" i="2"/>
  <c r="AX372" i="2"/>
  <c r="AC372" i="2"/>
  <c r="BA372" i="2"/>
  <c r="AF372" i="2"/>
  <c r="BC372" i="2"/>
  <c r="AH372" i="2"/>
  <c r="AZ372" i="2"/>
  <c r="AE372" i="2"/>
  <c r="BN372" i="2"/>
  <c r="BL372" i="2"/>
  <c r="BH372" i="2"/>
  <c r="C371" i="2"/>
  <c r="L372" i="2"/>
  <c r="K372" i="2"/>
  <c r="M372" i="2"/>
  <c r="BI372" i="2"/>
  <c r="BK372" i="2"/>
  <c r="BM372" i="2"/>
  <c r="BJ372" i="2"/>
  <c r="AG179" i="1"/>
  <c r="BL179" i="1"/>
  <c r="BB179" i="1"/>
  <c r="S179" i="1"/>
  <c r="U179" i="1" s="1"/>
  <c r="T179" i="1"/>
  <c r="AI179" i="1" s="1"/>
  <c r="BK179" i="1"/>
  <c r="BA179" i="1"/>
  <c r="AF179" i="1"/>
  <c r="AW372" i="2" l="1"/>
  <c r="AB372" i="2"/>
  <c r="AV372" i="2"/>
  <c r="AA372" i="2"/>
  <c r="AU372" i="2"/>
  <c r="Z372" i="2"/>
  <c r="BG372" i="2"/>
  <c r="BF372" i="2"/>
  <c r="BE372" i="2"/>
  <c r="AJ179" i="1"/>
  <c r="V179" i="1"/>
  <c r="AK179" i="1" s="1"/>
  <c r="AH179" i="1"/>
  <c r="BC179" i="1"/>
  <c r="B178" i="1" s="1"/>
  <c r="BM179" i="1"/>
  <c r="E178" i="1" s="1"/>
  <c r="W179" i="1"/>
  <c r="AL179" i="1" s="1"/>
  <c r="E371" i="2" l="1"/>
  <c r="B371" i="2"/>
  <c r="AO372" i="2"/>
  <c r="D372" i="2" s="1"/>
  <c r="X179" i="1"/>
  <c r="AM179" i="1" s="1"/>
  <c r="AN179" i="1" s="1"/>
  <c r="H373" i="2" l="1"/>
  <c r="J373" i="2" s="1"/>
  <c r="AP372" i="2"/>
  <c r="AS372" i="2" s="1"/>
  <c r="AR372" i="2"/>
  <c r="G180" i="1"/>
  <c r="AO179" i="1"/>
  <c r="D179" i="1"/>
  <c r="N373" i="2" l="1"/>
  <c r="S373" i="2"/>
  <c r="P373" i="2"/>
  <c r="W373" i="2"/>
  <c r="AL373" i="2" s="1"/>
  <c r="T373" i="2"/>
  <c r="R373" i="2"/>
  <c r="AG373" i="2" s="1"/>
  <c r="V373" i="2"/>
  <c r="AK373" i="2" s="1"/>
  <c r="X373" i="2"/>
  <c r="AM373" i="2" s="1"/>
  <c r="Y373" i="2"/>
  <c r="AN373" i="2" s="1"/>
  <c r="O373" i="2"/>
  <c r="U373" i="2"/>
  <c r="AJ373" i="2" s="1"/>
  <c r="Q373" i="2"/>
  <c r="AF373" i="2" s="1"/>
  <c r="BH373" i="2"/>
  <c r="K373" i="2"/>
  <c r="L373" i="2"/>
  <c r="M373" i="2"/>
  <c r="C372" i="2"/>
  <c r="AR179" i="1"/>
  <c r="M180" i="1"/>
  <c r="AQ179" i="1"/>
  <c r="BK373" i="2" l="1"/>
  <c r="BL373" i="2"/>
  <c r="AV373" i="2"/>
  <c r="AA373" i="2"/>
  <c r="AW373" i="2"/>
  <c r="AB373" i="2"/>
  <c r="AU373" i="2"/>
  <c r="Z373" i="2"/>
  <c r="BD373" i="2"/>
  <c r="AI373" i="2"/>
  <c r="AZ373" i="2"/>
  <c r="AE373" i="2"/>
  <c r="AX373" i="2"/>
  <c r="AC373" i="2"/>
  <c r="BI373" i="2"/>
  <c r="AD373" i="2"/>
  <c r="BC373" i="2"/>
  <c r="AH373" i="2"/>
  <c r="BM373" i="2"/>
  <c r="BN373" i="2"/>
  <c r="BJ373" i="2"/>
  <c r="BA373" i="2"/>
  <c r="AY373" i="2"/>
  <c r="BB373" i="2"/>
  <c r="BG373" i="2"/>
  <c r="BE373" i="2"/>
  <c r="BF373" i="2"/>
  <c r="K180" i="1"/>
  <c r="J180" i="1"/>
  <c r="C179" i="1"/>
  <c r="L180" i="1"/>
  <c r="AW180" i="1"/>
  <c r="BG180" i="1"/>
  <c r="AB180" i="1"/>
  <c r="E372" i="2" l="1"/>
  <c r="B372" i="2"/>
  <c r="AO373" i="2"/>
  <c r="BE180" i="1"/>
  <c r="AU180" i="1"/>
  <c r="Z180" i="1"/>
  <c r="BF180" i="1"/>
  <c r="AV180" i="1"/>
  <c r="AA180" i="1"/>
  <c r="N180" i="1"/>
  <c r="O180" i="1"/>
  <c r="AT180" i="1"/>
  <c r="BD180" i="1"/>
  <c r="Y180" i="1"/>
  <c r="H374" i="2" l="1"/>
  <c r="J374" i="2" s="1"/>
  <c r="D373" i="2"/>
  <c r="AP373" i="2"/>
  <c r="BH180" i="1"/>
  <c r="AX180" i="1"/>
  <c r="AC180" i="1"/>
  <c r="P180" i="1"/>
  <c r="AY180" i="1"/>
  <c r="BI180" i="1"/>
  <c r="AD180" i="1"/>
  <c r="Q180" i="1"/>
  <c r="AS373" i="2" l="1"/>
  <c r="T374" i="2"/>
  <c r="W374" i="2"/>
  <c r="AL374" i="2" s="1"/>
  <c r="N374" i="2"/>
  <c r="Q374" i="2"/>
  <c r="S374" i="2"/>
  <c r="P374" i="2"/>
  <c r="Y374" i="2"/>
  <c r="AN374" i="2" s="1"/>
  <c r="U374" i="2"/>
  <c r="AJ374" i="2" s="1"/>
  <c r="O374" i="2"/>
  <c r="X374" i="2"/>
  <c r="AM374" i="2" s="1"/>
  <c r="R374" i="2"/>
  <c r="V374" i="2"/>
  <c r="AK374" i="2" s="1"/>
  <c r="AR373" i="2"/>
  <c r="AE180" i="1"/>
  <c r="BJ180" i="1"/>
  <c r="AZ180" i="1"/>
  <c r="R180" i="1"/>
  <c r="BK180" i="1"/>
  <c r="BA180" i="1"/>
  <c r="AF180" i="1"/>
  <c r="AZ374" i="2" l="1"/>
  <c r="AE374" i="2"/>
  <c r="BA374" i="2"/>
  <c r="AF374" i="2"/>
  <c r="BB374" i="2"/>
  <c r="AG374" i="2"/>
  <c r="AY374" i="2"/>
  <c r="AD374" i="2"/>
  <c r="BC374" i="2"/>
  <c r="AH374" i="2"/>
  <c r="AX374" i="2"/>
  <c r="AC374" i="2"/>
  <c r="BD374" i="2"/>
  <c r="AI374" i="2"/>
  <c r="BJ374" i="2"/>
  <c r="BK374" i="2"/>
  <c r="C373" i="2"/>
  <c r="M374" i="2"/>
  <c r="L374" i="2"/>
  <c r="K374" i="2"/>
  <c r="BL374" i="2"/>
  <c r="BI374" i="2"/>
  <c r="BM374" i="2"/>
  <c r="BH374" i="2"/>
  <c r="BN374" i="2"/>
  <c r="AG180" i="1"/>
  <c r="BL180" i="1"/>
  <c r="BB180" i="1"/>
  <c r="S180" i="1"/>
  <c r="T180" i="1"/>
  <c r="AI180" i="1" s="1"/>
  <c r="AW374" i="2" l="1"/>
  <c r="AB374" i="2"/>
  <c r="AV374" i="2"/>
  <c r="AA374" i="2"/>
  <c r="AU374" i="2"/>
  <c r="Z374" i="2"/>
  <c r="BF374" i="2"/>
  <c r="BE374" i="2"/>
  <c r="BG374" i="2"/>
  <c r="BC180" i="1"/>
  <c r="B179" i="1" s="1"/>
  <c r="BM180" i="1"/>
  <c r="E179" i="1" s="1"/>
  <c r="AH180" i="1"/>
  <c r="U180" i="1"/>
  <c r="AJ180" i="1" s="1"/>
  <c r="B373" i="2" l="1"/>
  <c r="E373" i="2"/>
  <c r="AO374" i="2"/>
  <c r="V180" i="1"/>
  <c r="AK180" i="1" s="1"/>
  <c r="D374" i="2" l="1"/>
  <c r="AP374" i="2"/>
  <c r="H375" i="2"/>
  <c r="J375" i="2" s="1"/>
  <c r="W180" i="1"/>
  <c r="AL180" i="1" s="1"/>
  <c r="AS374" i="2" l="1"/>
  <c r="Q375" i="2"/>
  <c r="X375" i="2"/>
  <c r="AM375" i="2" s="1"/>
  <c r="R375" i="2"/>
  <c r="P375" i="2"/>
  <c r="W375" i="2"/>
  <c r="AL375" i="2" s="1"/>
  <c r="N375" i="2"/>
  <c r="S375" i="2"/>
  <c r="U375" i="2"/>
  <c r="AJ375" i="2" s="1"/>
  <c r="V375" i="2"/>
  <c r="AK375" i="2" s="1"/>
  <c r="Y375" i="2"/>
  <c r="AN375" i="2" s="1"/>
  <c r="T375" i="2"/>
  <c r="O375" i="2"/>
  <c r="AR374" i="2"/>
  <c r="X180" i="1"/>
  <c r="AM180" i="1" s="1"/>
  <c r="AN180" i="1" s="1"/>
  <c r="AY375" i="2" l="1"/>
  <c r="AD375" i="2"/>
  <c r="AX375" i="2"/>
  <c r="AC375" i="2"/>
  <c r="AZ375" i="2"/>
  <c r="AE375" i="2"/>
  <c r="BD375" i="2"/>
  <c r="AI375" i="2"/>
  <c r="BC375" i="2"/>
  <c r="AH375" i="2"/>
  <c r="BB375" i="2"/>
  <c r="AG375" i="2"/>
  <c r="BA375" i="2"/>
  <c r="AF375" i="2"/>
  <c r="BI375" i="2"/>
  <c r="BH375" i="2"/>
  <c r="BJ375" i="2"/>
  <c r="L375" i="2"/>
  <c r="M375" i="2"/>
  <c r="K375" i="2"/>
  <c r="C374" i="2"/>
  <c r="BN375" i="2"/>
  <c r="BM375" i="2"/>
  <c r="BL375" i="2"/>
  <c r="BK375" i="2"/>
  <c r="G181" i="1"/>
  <c r="AO180" i="1"/>
  <c r="D180" i="1"/>
  <c r="AV375" i="2" l="1"/>
  <c r="AA375" i="2"/>
  <c r="AW375" i="2"/>
  <c r="AB375" i="2"/>
  <c r="AU375" i="2"/>
  <c r="Z375" i="2"/>
  <c r="BG375" i="2"/>
  <c r="BE375" i="2"/>
  <c r="BF375" i="2"/>
  <c r="AR180" i="1"/>
  <c r="M181" i="1"/>
  <c r="AQ180" i="1"/>
  <c r="B374" i="2" l="1"/>
  <c r="E374" i="2"/>
  <c r="AO375" i="2"/>
  <c r="C180" i="1"/>
  <c r="L181" i="1"/>
  <c r="K181" i="1"/>
  <c r="J181" i="1"/>
  <c r="AB181" i="1"/>
  <c r="AW181" i="1"/>
  <c r="BG181" i="1"/>
  <c r="AP375" i="2" l="1"/>
  <c r="H376" i="2"/>
  <c r="J376" i="2" s="1"/>
  <c r="D375" i="2"/>
  <c r="BE181" i="1"/>
  <c r="AU181" i="1"/>
  <c r="Z181" i="1"/>
  <c r="AT181" i="1"/>
  <c r="Y181" i="1"/>
  <c r="BD181" i="1"/>
  <c r="AV181" i="1"/>
  <c r="BF181" i="1"/>
  <c r="AA181" i="1"/>
  <c r="N181" i="1"/>
  <c r="O181" i="1"/>
  <c r="AS375" i="2" l="1"/>
  <c r="S376" i="2"/>
  <c r="W376" i="2"/>
  <c r="AL376" i="2" s="1"/>
  <c r="X376" i="2"/>
  <c r="AM376" i="2" s="1"/>
  <c r="R376" i="2"/>
  <c r="O376" i="2"/>
  <c r="P376" i="2"/>
  <c r="N376" i="2"/>
  <c r="Y376" i="2"/>
  <c r="AN376" i="2" s="1"/>
  <c r="T376" i="2"/>
  <c r="U376" i="2"/>
  <c r="AJ376" i="2" s="1"/>
  <c r="Q376" i="2"/>
  <c r="V376" i="2"/>
  <c r="AK376" i="2" s="1"/>
  <c r="AR375" i="2"/>
  <c r="AC181" i="1"/>
  <c r="AX181" i="1"/>
  <c r="BH181" i="1"/>
  <c r="P181" i="1"/>
  <c r="Q181" i="1"/>
  <c r="BI181" i="1"/>
  <c r="AD181" i="1"/>
  <c r="AY181" i="1"/>
  <c r="R181" i="1"/>
  <c r="AZ376" i="2" l="1"/>
  <c r="AE376" i="2"/>
  <c r="BB376" i="2"/>
  <c r="AG376" i="2"/>
  <c r="BA376" i="2"/>
  <c r="AF376" i="2"/>
  <c r="BD376" i="2"/>
  <c r="AI376" i="2"/>
  <c r="AX376" i="2"/>
  <c r="AC376" i="2"/>
  <c r="AY376" i="2"/>
  <c r="AD376" i="2"/>
  <c r="BC376" i="2"/>
  <c r="AH376" i="2"/>
  <c r="BJ376" i="2"/>
  <c r="BL376" i="2"/>
  <c r="M376" i="2"/>
  <c r="K376" i="2"/>
  <c r="L376" i="2"/>
  <c r="C375" i="2"/>
  <c r="BK376" i="2"/>
  <c r="BN376" i="2"/>
  <c r="BH376" i="2"/>
  <c r="BI376" i="2"/>
  <c r="BM376" i="2"/>
  <c r="AG181" i="1"/>
  <c r="BB181" i="1"/>
  <c r="BL181" i="1"/>
  <c r="BK181" i="1"/>
  <c r="AF181" i="1"/>
  <c r="BA181" i="1"/>
  <c r="BJ181" i="1"/>
  <c r="AE181" i="1"/>
  <c r="AZ181" i="1"/>
  <c r="S181" i="1"/>
  <c r="AV376" i="2" l="1"/>
  <c r="AA376" i="2"/>
  <c r="AW376" i="2"/>
  <c r="AB376" i="2"/>
  <c r="AU376" i="2"/>
  <c r="Z376" i="2"/>
  <c r="BF376" i="2"/>
  <c r="BG376" i="2"/>
  <c r="B375" i="2"/>
  <c r="BE376" i="2"/>
  <c r="BM181" i="1"/>
  <c r="E180" i="1" s="1"/>
  <c r="AH181" i="1"/>
  <c r="BC181" i="1"/>
  <c r="B180" i="1" s="1"/>
  <c r="T181" i="1"/>
  <c r="AI181" i="1" s="1"/>
  <c r="U181" i="1"/>
  <c r="AJ181" i="1" s="1"/>
  <c r="V181" i="1"/>
  <c r="AK181" i="1" s="1"/>
  <c r="W181" i="1"/>
  <c r="AL181" i="1" s="1"/>
  <c r="AO376" i="2" l="1"/>
  <c r="H377" i="2" s="1"/>
  <c r="J377" i="2" s="1"/>
  <c r="E375" i="2"/>
  <c r="AP376" i="2"/>
  <c r="X181" i="1"/>
  <c r="AM181" i="1" s="1"/>
  <c r="AN181" i="1" s="1"/>
  <c r="D376" i="2" l="1"/>
  <c r="AS376" i="2"/>
  <c r="S377" i="2"/>
  <c r="Y377" i="2"/>
  <c r="AN377" i="2" s="1"/>
  <c r="X377" i="2"/>
  <c r="AM377" i="2" s="1"/>
  <c r="R377" i="2"/>
  <c r="Q377" i="2"/>
  <c r="U377" i="2"/>
  <c r="AJ377" i="2" s="1"/>
  <c r="O377" i="2"/>
  <c r="N377" i="2"/>
  <c r="V377" i="2"/>
  <c r="AK377" i="2" s="1"/>
  <c r="W377" i="2"/>
  <c r="AL377" i="2" s="1"/>
  <c r="P377" i="2"/>
  <c r="T377" i="2"/>
  <c r="AR376" i="2"/>
  <c r="D181" i="1"/>
  <c r="AO181" i="1"/>
  <c r="G182" i="1"/>
  <c r="AZ377" i="2" l="1"/>
  <c r="AE377" i="2"/>
  <c r="BD377" i="2"/>
  <c r="AI377" i="2"/>
  <c r="AX377" i="2"/>
  <c r="AC377" i="2"/>
  <c r="BB377" i="2"/>
  <c r="AG377" i="2"/>
  <c r="AY377" i="2"/>
  <c r="AD377" i="2"/>
  <c r="BA377" i="2"/>
  <c r="AF377" i="2"/>
  <c r="BC377" i="2"/>
  <c r="AH377" i="2"/>
  <c r="BN377" i="2"/>
  <c r="BH377" i="2"/>
  <c r="BL377" i="2"/>
  <c r="C376" i="2"/>
  <c r="K377" i="2"/>
  <c r="L377" i="2"/>
  <c r="M377" i="2"/>
  <c r="BJ377" i="2"/>
  <c r="BI377" i="2"/>
  <c r="BK377" i="2"/>
  <c r="BM377" i="2"/>
  <c r="AR181" i="1"/>
  <c r="M182" i="1"/>
  <c r="AQ181" i="1"/>
  <c r="AW377" i="2" l="1"/>
  <c r="AB377" i="2"/>
  <c r="AU377" i="2"/>
  <c r="Z377" i="2"/>
  <c r="AV377" i="2"/>
  <c r="AA377" i="2"/>
  <c r="BG377" i="2"/>
  <c r="BE377" i="2"/>
  <c r="BF377" i="2"/>
  <c r="L182" i="1"/>
  <c r="C181" i="1"/>
  <c r="K182" i="1"/>
  <c r="J182" i="1"/>
  <c r="AB182" i="1"/>
  <c r="BG182" i="1"/>
  <c r="AW182" i="1"/>
  <c r="B376" i="2" l="1"/>
  <c r="AO377" i="2"/>
  <c r="E376" i="2"/>
  <c r="BE182" i="1"/>
  <c r="Z182" i="1"/>
  <c r="AU182" i="1"/>
  <c r="AA182" i="1"/>
  <c r="BF182" i="1"/>
  <c r="AV182" i="1"/>
  <c r="N182" i="1"/>
  <c r="Y182" i="1"/>
  <c r="BD182" i="1"/>
  <c r="AT182" i="1"/>
  <c r="AP377" i="2" l="1"/>
  <c r="H378" i="2"/>
  <c r="J378" i="2" s="1"/>
  <c r="D377" i="2"/>
  <c r="O182" i="1"/>
  <c r="BH182" i="1"/>
  <c r="AC182" i="1"/>
  <c r="AX182" i="1"/>
  <c r="AS377" i="2" l="1"/>
  <c r="R378" i="2"/>
  <c r="O378" i="2"/>
  <c r="X378" i="2"/>
  <c r="AM378" i="2" s="1"/>
  <c r="T378" i="2"/>
  <c r="P378" i="2"/>
  <c r="Y378" i="2"/>
  <c r="AN378" i="2" s="1"/>
  <c r="N378" i="2"/>
  <c r="S378" i="2"/>
  <c r="U378" i="2"/>
  <c r="AJ378" i="2" s="1"/>
  <c r="V378" i="2"/>
  <c r="AK378" i="2" s="1"/>
  <c r="W378" i="2"/>
  <c r="AL378" i="2" s="1"/>
  <c r="Q378" i="2"/>
  <c r="AR377" i="2"/>
  <c r="BI182" i="1"/>
  <c r="AD182" i="1"/>
  <c r="AY182" i="1"/>
  <c r="Q182" i="1"/>
  <c r="P182" i="1"/>
  <c r="BA378" i="2" l="1"/>
  <c r="AF378" i="2"/>
  <c r="BC378" i="2"/>
  <c r="AH378" i="2"/>
  <c r="BD378" i="2"/>
  <c r="AI378" i="2"/>
  <c r="AY378" i="2"/>
  <c r="AD378" i="2"/>
  <c r="AX378" i="2"/>
  <c r="AC378" i="2"/>
  <c r="AZ378" i="2"/>
  <c r="AE378" i="2"/>
  <c r="BB378" i="2"/>
  <c r="AG378" i="2"/>
  <c r="K378" i="2"/>
  <c r="L378" i="2"/>
  <c r="M378" i="2"/>
  <c r="C377" i="2"/>
  <c r="BK378" i="2"/>
  <c r="BM378" i="2"/>
  <c r="BN378" i="2"/>
  <c r="BI378" i="2"/>
  <c r="BH378" i="2"/>
  <c r="BJ378" i="2"/>
  <c r="BL378" i="2"/>
  <c r="AE182" i="1"/>
  <c r="AZ182" i="1"/>
  <c r="BJ182" i="1"/>
  <c r="R182" i="1"/>
  <c r="BK182" i="1"/>
  <c r="AF182" i="1"/>
  <c r="BA182" i="1"/>
  <c r="AW378" i="2" l="1"/>
  <c r="AB378" i="2"/>
  <c r="AU378" i="2"/>
  <c r="Z378" i="2"/>
  <c r="AV378" i="2"/>
  <c r="AA378" i="2"/>
  <c r="BG378" i="2"/>
  <c r="BE378" i="2"/>
  <c r="B377" i="2"/>
  <c r="BF378" i="2"/>
  <c r="BB182" i="1"/>
  <c r="BL182" i="1"/>
  <c r="AG182" i="1"/>
  <c r="S182" i="1"/>
  <c r="E377" i="2" l="1"/>
  <c r="AO378" i="2"/>
  <c r="AH182" i="1"/>
  <c r="BC182" i="1"/>
  <c r="B181" i="1" s="1"/>
  <c r="BM182" i="1"/>
  <c r="E181" i="1" s="1"/>
  <c r="T182" i="1"/>
  <c r="AI182" i="1" s="1"/>
  <c r="AP378" i="2" l="1"/>
  <c r="D378" i="2"/>
  <c r="H379" i="2"/>
  <c r="J379" i="2" s="1"/>
  <c r="U182" i="1"/>
  <c r="AS378" i="2" l="1"/>
  <c r="U379" i="2"/>
  <c r="AJ379" i="2" s="1"/>
  <c r="W379" i="2"/>
  <c r="AL379" i="2" s="1"/>
  <c r="V379" i="2"/>
  <c r="AK379" i="2" s="1"/>
  <c r="T379" i="2"/>
  <c r="N379" i="2"/>
  <c r="P379" i="2"/>
  <c r="Q379" i="2"/>
  <c r="O379" i="2"/>
  <c r="R379" i="2"/>
  <c r="Y379" i="2"/>
  <c r="AN379" i="2" s="1"/>
  <c r="X379" i="2"/>
  <c r="AM379" i="2" s="1"/>
  <c r="S379" i="2"/>
  <c r="AR378" i="2"/>
  <c r="AJ182" i="1"/>
  <c r="V182" i="1"/>
  <c r="AK182" i="1" s="1"/>
  <c r="BA379" i="2" l="1"/>
  <c r="AF379" i="2"/>
  <c r="BC379" i="2"/>
  <c r="AH379" i="2"/>
  <c r="AY379" i="2"/>
  <c r="AD379" i="2"/>
  <c r="AZ379" i="2"/>
  <c r="AE379" i="2"/>
  <c r="BD379" i="2"/>
  <c r="AI379" i="2"/>
  <c r="BB379" i="2"/>
  <c r="AG379" i="2"/>
  <c r="AX379" i="2"/>
  <c r="AC379" i="2"/>
  <c r="BM379" i="2"/>
  <c r="BI379" i="2"/>
  <c r="BJ379" i="2"/>
  <c r="BN379" i="2"/>
  <c r="K379" i="2"/>
  <c r="C378" i="2"/>
  <c r="L379" i="2"/>
  <c r="M379" i="2"/>
  <c r="BL379" i="2"/>
  <c r="BK379" i="2"/>
  <c r="BH379" i="2"/>
  <c r="W182" i="1"/>
  <c r="AL182" i="1" s="1"/>
  <c r="AV379" i="2" l="1"/>
  <c r="AA379" i="2"/>
  <c r="AU379" i="2"/>
  <c r="Z379" i="2"/>
  <c r="AW379" i="2"/>
  <c r="AB379" i="2"/>
  <c r="BF379" i="2"/>
  <c r="BE379" i="2"/>
  <c r="BG379" i="2"/>
  <c r="X182" i="1"/>
  <c r="AM182" i="1" s="1"/>
  <c r="AN182" i="1" s="1"/>
  <c r="B378" i="2" l="1"/>
  <c r="E378" i="2"/>
  <c r="AO379" i="2"/>
  <c r="G183" i="1"/>
  <c r="AO182" i="1"/>
  <c r="D182" i="1"/>
  <c r="AP379" i="2" l="1"/>
  <c r="D379" i="2"/>
  <c r="H380" i="2"/>
  <c r="J380" i="2" s="1"/>
  <c r="AR182" i="1"/>
  <c r="M183" i="1"/>
  <c r="AQ182" i="1"/>
  <c r="AS379" i="2" l="1"/>
  <c r="W380" i="2"/>
  <c r="AL380" i="2" s="1"/>
  <c r="N380" i="2"/>
  <c r="S380" i="2"/>
  <c r="U380" i="2"/>
  <c r="AJ380" i="2" s="1"/>
  <c r="V380" i="2"/>
  <c r="AK380" i="2" s="1"/>
  <c r="T380" i="2"/>
  <c r="Q380" i="2"/>
  <c r="O380" i="2"/>
  <c r="R380" i="2"/>
  <c r="P380" i="2"/>
  <c r="X380" i="2"/>
  <c r="AM380" i="2" s="1"/>
  <c r="Y380" i="2"/>
  <c r="AN380" i="2" s="1"/>
  <c r="AR379" i="2"/>
  <c r="L183" i="1"/>
  <c r="K183" i="1"/>
  <c r="J183" i="1"/>
  <c r="C182" i="1"/>
  <c r="AB183" i="1"/>
  <c r="AW183" i="1"/>
  <c r="BG183" i="1"/>
  <c r="AZ380" i="2" l="1"/>
  <c r="AE380" i="2"/>
  <c r="AY380" i="2"/>
  <c r="AD380" i="2"/>
  <c r="BD380" i="2"/>
  <c r="AI380" i="2"/>
  <c r="AX380" i="2"/>
  <c r="AC380" i="2"/>
  <c r="BB380" i="2"/>
  <c r="AG380" i="2"/>
  <c r="BA380" i="2"/>
  <c r="AF380" i="2"/>
  <c r="BC380" i="2"/>
  <c r="AH380" i="2"/>
  <c r="BJ380" i="2"/>
  <c r="BI380" i="2"/>
  <c r="BN380" i="2"/>
  <c r="BH380" i="2"/>
  <c r="L380" i="2"/>
  <c r="K380" i="2"/>
  <c r="C379" i="2"/>
  <c r="M380" i="2"/>
  <c r="BL380" i="2"/>
  <c r="BK380" i="2"/>
  <c r="BM380" i="2"/>
  <c r="BD183" i="1"/>
  <c r="Y183" i="1"/>
  <c r="AT183" i="1"/>
  <c r="BF183" i="1"/>
  <c r="AA183" i="1"/>
  <c r="AV183" i="1"/>
  <c r="N183" i="1"/>
  <c r="O183" i="1"/>
  <c r="P183" i="1" s="1"/>
  <c r="Z183" i="1"/>
  <c r="AU183" i="1"/>
  <c r="BE183" i="1"/>
  <c r="AW380" i="2" l="1"/>
  <c r="AB380" i="2"/>
  <c r="AV380" i="2"/>
  <c r="AA380" i="2"/>
  <c r="AU380" i="2"/>
  <c r="Z380" i="2"/>
  <c r="BF380" i="2"/>
  <c r="BG380" i="2"/>
  <c r="B379" i="2"/>
  <c r="BE380" i="2"/>
  <c r="AE183" i="1"/>
  <c r="BJ183" i="1"/>
  <c r="AZ183" i="1"/>
  <c r="BH183" i="1"/>
  <c r="AC183" i="1"/>
  <c r="AX183" i="1"/>
  <c r="Q183" i="1"/>
  <c r="AD183" i="1"/>
  <c r="BI183" i="1"/>
  <c r="AY183" i="1"/>
  <c r="E379" i="2" l="1"/>
  <c r="AO380" i="2"/>
  <c r="H381" i="2" s="1"/>
  <c r="J381" i="2" s="1"/>
  <c r="R183" i="1"/>
  <c r="BA183" i="1"/>
  <c r="AF183" i="1"/>
  <c r="BK183" i="1"/>
  <c r="AP380" i="2" l="1"/>
  <c r="Q381" i="2" s="1"/>
  <c r="D380" i="2"/>
  <c r="AS380" i="2"/>
  <c r="AR380" i="2"/>
  <c r="AG183" i="1"/>
  <c r="BL183" i="1"/>
  <c r="BB183" i="1"/>
  <c r="S183" i="1"/>
  <c r="T381" i="2" l="1"/>
  <c r="BD381" i="2" s="1"/>
  <c r="W381" i="2"/>
  <c r="AL381" i="2" s="1"/>
  <c r="Y381" i="2"/>
  <c r="AN381" i="2" s="1"/>
  <c r="X381" i="2"/>
  <c r="AM381" i="2" s="1"/>
  <c r="R381" i="2"/>
  <c r="BB381" i="2" s="1"/>
  <c r="S381" i="2"/>
  <c r="AH381" i="2" s="1"/>
  <c r="U381" i="2"/>
  <c r="AJ381" i="2" s="1"/>
  <c r="V381" i="2"/>
  <c r="AK381" i="2" s="1"/>
  <c r="P381" i="2"/>
  <c r="AE381" i="2" s="1"/>
  <c r="N381" i="2"/>
  <c r="AC381" i="2" s="1"/>
  <c r="O381" i="2"/>
  <c r="AD381" i="2" s="1"/>
  <c r="BA381" i="2"/>
  <c r="AF381" i="2"/>
  <c r="BC381" i="2"/>
  <c r="K381" i="2"/>
  <c r="C380" i="2"/>
  <c r="M381" i="2"/>
  <c r="L381" i="2"/>
  <c r="BK381" i="2"/>
  <c r="T183" i="1"/>
  <c r="AH183" i="1"/>
  <c r="BM183" i="1"/>
  <c r="E182" i="1" s="1"/>
  <c r="BC183" i="1"/>
  <c r="B182" i="1" s="1"/>
  <c r="BH381" i="2" l="1"/>
  <c r="BM381" i="2"/>
  <c r="BN381" i="2"/>
  <c r="AI381" i="2"/>
  <c r="AY381" i="2"/>
  <c r="AG381" i="2"/>
  <c r="AZ381" i="2"/>
  <c r="BL381" i="2"/>
  <c r="BI381" i="2"/>
  <c r="BJ381" i="2"/>
  <c r="AX381" i="2"/>
  <c r="AW381" i="2"/>
  <c r="AB381" i="2"/>
  <c r="AU381" i="2"/>
  <c r="Z381" i="2"/>
  <c r="AV381" i="2"/>
  <c r="AA381" i="2"/>
  <c r="BG381" i="2"/>
  <c r="BE381" i="2"/>
  <c r="BF381" i="2"/>
  <c r="AI183" i="1"/>
  <c r="U183" i="1"/>
  <c r="AO381" i="2" l="1"/>
  <c r="E380" i="2"/>
  <c r="B380" i="2"/>
  <c r="AJ183" i="1"/>
  <c r="V183" i="1"/>
  <c r="AK183" i="1" s="1"/>
  <c r="D381" i="2" l="1"/>
  <c r="AP381" i="2"/>
  <c r="H382" i="2"/>
  <c r="J382" i="2" s="1"/>
  <c r="W183" i="1"/>
  <c r="AS381" i="2" l="1"/>
  <c r="U382" i="2"/>
  <c r="AJ382" i="2" s="1"/>
  <c r="V382" i="2"/>
  <c r="AK382" i="2" s="1"/>
  <c r="Y382" i="2"/>
  <c r="AN382" i="2" s="1"/>
  <c r="P382" i="2"/>
  <c r="S382" i="2"/>
  <c r="Q382" i="2"/>
  <c r="O382" i="2"/>
  <c r="T382" i="2"/>
  <c r="R382" i="2"/>
  <c r="W382" i="2"/>
  <c r="AL382" i="2" s="1"/>
  <c r="N382" i="2"/>
  <c r="X382" i="2"/>
  <c r="AM382" i="2" s="1"/>
  <c r="AR381" i="2"/>
  <c r="AL183" i="1"/>
  <c r="X183" i="1"/>
  <c r="AM183" i="1" s="1"/>
  <c r="AX382" i="2" l="1"/>
  <c r="AC382" i="2"/>
  <c r="BD382" i="2"/>
  <c r="AI382" i="2"/>
  <c r="BA382" i="2"/>
  <c r="AF382" i="2"/>
  <c r="AZ382" i="2"/>
  <c r="AE382" i="2"/>
  <c r="BB382" i="2"/>
  <c r="AG382" i="2"/>
  <c r="AY382" i="2"/>
  <c r="AD382" i="2"/>
  <c r="BC382" i="2"/>
  <c r="AH382" i="2"/>
  <c r="BN382" i="2"/>
  <c r="BK382" i="2"/>
  <c r="BJ382" i="2"/>
  <c r="K382" i="2"/>
  <c r="M382" i="2"/>
  <c r="C381" i="2"/>
  <c r="L382" i="2"/>
  <c r="BH382" i="2"/>
  <c r="BL382" i="2"/>
  <c r="BI382" i="2"/>
  <c r="BM382" i="2"/>
  <c r="AN183" i="1"/>
  <c r="G184" i="1" s="1"/>
  <c r="AV382" i="2" l="1"/>
  <c r="AA382" i="2"/>
  <c r="AW382" i="2"/>
  <c r="AB382" i="2"/>
  <c r="AU382" i="2"/>
  <c r="Z382" i="2"/>
  <c r="BF382" i="2"/>
  <c r="BG382" i="2"/>
  <c r="BE382" i="2"/>
  <c r="AO183" i="1"/>
  <c r="M184" i="1" s="1"/>
  <c r="D183" i="1"/>
  <c r="AR183" i="1"/>
  <c r="AQ183" i="1"/>
  <c r="E381" i="2" l="1"/>
  <c r="B381" i="2"/>
  <c r="AO382" i="2"/>
  <c r="D382" i="2" s="1"/>
  <c r="N184" i="1"/>
  <c r="AC184" i="1" s="1"/>
  <c r="K184" i="1"/>
  <c r="J184" i="1"/>
  <c r="L184" i="1"/>
  <c r="C183" i="1"/>
  <c r="AB184" i="1"/>
  <c r="AW184" i="1"/>
  <c r="BG184" i="1"/>
  <c r="H383" i="2" l="1"/>
  <c r="J383" i="2" s="1"/>
  <c r="AP382" i="2"/>
  <c r="AS382" i="2" s="1"/>
  <c r="AR382" i="2"/>
  <c r="AX184" i="1"/>
  <c r="BH184" i="1"/>
  <c r="AA184" i="1"/>
  <c r="AV184" i="1"/>
  <c r="BF184" i="1"/>
  <c r="O184" i="1"/>
  <c r="AU184" i="1"/>
  <c r="Z184" i="1"/>
  <c r="BE184" i="1"/>
  <c r="Y184" i="1"/>
  <c r="AT184" i="1"/>
  <c r="BD184" i="1"/>
  <c r="O383" i="2" l="1"/>
  <c r="AD383" i="2" s="1"/>
  <c r="U383" i="2"/>
  <c r="AJ383" i="2" s="1"/>
  <c r="AY383" i="2"/>
  <c r="Q383" i="2"/>
  <c r="BK383" i="2" s="1"/>
  <c r="N383" i="2"/>
  <c r="BH383" i="2" s="1"/>
  <c r="R383" i="2"/>
  <c r="BL383" i="2" s="1"/>
  <c r="S383" i="2"/>
  <c r="BM383" i="2" s="1"/>
  <c r="P383" i="2"/>
  <c r="BJ383" i="2" s="1"/>
  <c r="W383" i="2"/>
  <c r="AL383" i="2" s="1"/>
  <c r="T383" i="2"/>
  <c r="BN383" i="2" s="1"/>
  <c r="V383" i="2"/>
  <c r="AK383" i="2" s="1"/>
  <c r="X383" i="2"/>
  <c r="AM383" i="2" s="1"/>
  <c r="Y383" i="2"/>
  <c r="AN383" i="2" s="1"/>
  <c r="K383" i="2"/>
  <c r="M383" i="2"/>
  <c r="C382" i="2"/>
  <c r="L383" i="2"/>
  <c r="P184" i="1"/>
  <c r="Q184" i="1" s="1"/>
  <c r="AY184" i="1"/>
  <c r="AD184" i="1"/>
  <c r="BI184" i="1"/>
  <c r="BI383" i="2" l="1"/>
  <c r="AU383" i="2"/>
  <c r="Z383" i="2"/>
  <c r="AV383" i="2"/>
  <c r="AA383" i="2"/>
  <c r="AW383" i="2"/>
  <c r="AB383" i="2"/>
  <c r="BD383" i="2"/>
  <c r="AI383" i="2"/>
  <c r="AZ383" i="2"/>
  <c r="AE383" i="2"/>
  <c r="BB383" i="2"/>
  <c r="AG383" i="2"/>
  <c r="BA383" i="2"/>
  <c r="AF383" i="2"/>
  <c r="BC383" i="2"/>
  <c r="AH383" i="2"/>
  <c r="AX383" i="2"/>
  <c r="AC383" i="2"/>
  <c r="BF383" i="2"/>
  <c r="BG383" i="2"/>
  <c r="BE383" i="2"/>
  <c r="AF184" i="1"/>
  <c r="BA184" i="1"/>
  <c r="BK184" i="1"/>
  <c r="BJ184" i="1"/>
  <c r="AZ184" i="1"/>
  <c r="AE184" i="1"/>
  <c r="R184" i="1"/>
  <c r="S184" i="1" s="1"/>
  <c r="E382" i="2" l="1"/>
  <c r="AO383" i="2"/>
  <c r="H384" i="2" s="1"/>
  <c r="J384" i="2" s="1"/>
  <c r="B382" i="2"/>
  <c r="AP383" i="2"/>
  <c r="AH184" i="1"/>
  <c r="BC184" i="1"/>
  <c r="BM184" i="1"/>
  <c r="T184" i="1"/>
  <c r="AI184" i="1" s="1"/>
  <c r="AG184" i="1"/>
  <c r="BB184" i="1"/>
  <c r="BL184" i="1"/>
  <c r="E183" i="1" s="1"/>
  <c r="D383" i="2" l="1"/>
  <c r="AS383" i="2"/>
  <c r="O384" i="2"/>
  <c r="T384" i="2"/>
  <c r="P384" i="2"/>
  <c r="X384" i="2"/>
  <c r="AM384" i="2" s="1"/>
  <c r="R384" i="2"/>
  <c r="N384" i="2"/>
  <c r="W384" i="2"/>
  <c r="AL384" i="2" s="1"/>
  <c r="Y384" i="2"/>
  <c r="AN384" i="2" s="1"/>
  <c r="U384" i="2"/>
  <c r="AJ384" i="2" s="1"/>
  <c r="V384" i="2"/>
  <c r="AK384" i="2" s="1"/>
  <c r="S384" i="2"/>
  <c r="Q384" i="2"/>
  <c r="AR383" i="2"/>
  <c r="U184" i="1"/>
  <c r="V184" i="1" s="1"/>
  <c r="B183" i="1"/>
  <c r="BC384" i="2" l="1"/>
  <c r="AH384" i="2"/>
  <c r="BB384" i="2"/>
  <c r="AG384" i="2"/>
  <c r="AZ384" i="2"/>
  <c r="AE384" i="2"/>
  <c r="AY384" i="2"/>
  <c r="AD384" i="2"/>
  <c r="BA384" i="2"/>
  <c r="AF384" i="2"/>
  <c r="AX384" i="2"/>
  <c r="AC384" i="2"/>
  <c r="BD384" i="2"/>
  <c r="AI384" i="2"/>
  <c r="BK384" i="2"/>
  <c r="BH384" i="2"/>
  <c r="BN384" i="2"/>
  <c r="K384" i="2"/>
  <c r="M384" i="2"/>
  <c r="C383" i="2"/>
  <c r="L384" i="2"/>
  <c r="BM384" i="2"/>
  <c r="BL384" i="2"/>
  <c r="BJ384" i="2"/>
  <c r="BI384" i="2"/>
  <c r="AK184" i="1"/>
  <c r="W184" i="1"/>
  <c r="AL184" i="1" s="1"/>
  <c r="AJ184" i="1"/>
  <c r="X184" i="1"/>
  <c r="AM184" i="1" s="1"/>
  <c r="AU384" i="2" l="1"/>
  <c r="Z384" i="2"/>
  <c r="AV384" i="2"/>
  <c r="AA384" i="2"/>
  <c r="AW384" i="2"/>
  <c r="AB384" i="2"/>
  <c r="BF384" i="2"/>
  <c r="BG384" i="2"/>
  <c r="BE384" i="2"/>
  <c r="AN184" i="1"/>
  <c r="D184" i="1" s="1"/>
  <c r="E383" i="2" l="1"/>
  <c r="AO384" i="2"/>
  <c r="AP384" i="2" s="1"/>
  <c r="B383" i="2"/>
  <c r="AO184" i="1"/>
  <c r="M185" i="1" s="1"/>
  <c r="G185" i="1"/>
  <c r="AR184" i="1"/>
  <c r="AQ184" i="1"/>
  <c r="H385" i="2" l="1"/>
  <c r="J385" i="2" s="1"/>
  <c r="D384" i="2"/>
  <c r="AS384" i="2"/>
  <c r="N385" i="2"/>
  <c r="U385" i="2"/>
  <c r="AJ385" i="2" s="1"/>
  <c r="X385" i="2"/>
  <c r="AM385" i="2" s="1"/>
  <c r="Y385" i="2"/>
  <c r="AN385" i="2" s="1"/>
  <c r="T385" i="2"/>
  <c r="W385" i="2"/>
  <c r="AL385" i="2" s="1"/>
  <c r="Q385" i="2"/>
  <c r="S385" i="2"/>
  <c r="P385" i="2"/>
  <c r="O385" i="2"/>
  <c r="V385" i="2"/>
  <c r="AK385" i="2" s="1"/>
  <c r="R385" i="2"/>
  <c r="AR384" i="2"/>
  <c r="N185" i="1"/>
  <c r="AC185" i="1" s="1"/>
  <c r="C184" i="1"/>
  <c r="J185" i="1"/>
  <c r="L185" i="1"/>
  <c r="K185" i="1"/>
  <c r="BG185" i="1"/>
  <c r="AB185" i="1"/>
  <c r="AW185" i="1"/>
  <c r="AZ385" i="2" l="1"/>
  <c r="AE385" i="2"/>
  <c r="BA385" i="2"/>
  <c r="AF385" i="2"/>
  <c r="BD385" i="2"/>
  <c r="AI385" i="2"/>
  <c r="AX385" i="2"/>
  <c r="AC385" i="2"/>
  <c r="BB385" i="2"/>
  <c r="AG385" i="2"/>
  <c r="AY385" i="2"/>
  <c r="AD385" i="2"/>
  <c r="BC385" i="2"/>
  <c r="AH385" i="2"/>
  <c r="BL385" i="2"/>
  <c r="BI385" i="2"/>
  <c r="BM385" i="2"/>
  <c r="K385" i="2"/>
  <c r="L385" i="2"/>
  <c r="M385" i="2"/>
  <c r="C384" i="2"/>
  <c r="BJ385" i="2"/>
  <c r="BK385" i="2"/>
  <c r="BN385" i="2"/>
  <c r="BH385" i="2"/>
  <c r="BH185" i="1"/>
  <c r="AX185" i="1"/>
  <c r="Z185" i="1"/>
  <c r="AU185" i="1"/>
  <c r="BE185" i="1"/>
  <c r="Y185" i="1"/>
  <c r="BD185" i="1"/>
  <c r="AT185" i="1"/>
  <c r="AA185" i="1"/>
  <c r="AV185" i="1"/>
  <c r="BF185" i="1"/>
  <c r="O185" i="1"/>
  <c r="P185" i="1"/>
  <c r="AV385" i="2" l="1"/>
  <c r="AA385" i="2"/>
  <c r="AW385" i="2"/>
  <c r="AB385" i="2"/>
  <c r="AU385" i="2"/>
  <c r="Z385" i="2"/>
  <c r="BF385" i="2"/>
  <c r="BG385" i="2"/>
  <c r="BE385" i="2"/>
  <c r="Q185" i="1"/>
  <c r="AE185" i="1"/>
  <c r="BJ185" i="1"/>
  <c r="AZ185" i="1"/>
  <c r="AY185" i="1"/>
  <c r="BI185" i="1"/>
  <c r="AD185" i="1"/>
  <c r="E384" i="2" l="1"/>
  <c r="AO385" i="2"/>
  <c r="AP385" i="2" s="1"/>
  <c r="B384" i="2"/>
  <c r="H386" i="2"/>
  <c r="J386" i="2" s="1"/>
  <c r="BA185" i="1"/>
  <c r="BK185" i="1"/>
  <c r="AF185" i="1"/>
  <c r="R185" i="1"/>
  <c r="S185" i="1" s="1"/>
  <c r="D385" i="2" l="1"/>
  <c r="AS385" i="2"/>
  <c r="O386" i="2"/>
  <c r="Q386" i="2"/>
  <c r="W386" i="2"/>
  <c r="AL386" i="2" s="1"/>
  <c r="R386" i="2"/>
  <c r="P386" i="2"/>
  <c r="X386" i="2"/>
  <c r="AM386" i="2" s="1"/>
  <c r="T386" i="2"/>
  <c r="S386" i="2"/>
  <c r="Y386" i="2"/>
  <c r="AN386" i="2" s="1"/>
  <c r="V386" i="2"/>
  <c r="AK386" i="2" s="1"/>
  <c r="U386" i="2"/>
  <c r="AJ386" i="2" s="1"/>
  <c r="N386" i="2"/>
  <c r="AR385" i="2"/>
  <c r="BM185" i="1"/>
  <c r="AH185" i="1"/>
  <c r="BC185" i="1"/>
  <c r="T185" i="1"/>
  <c r="AI185" i="1" s="1"/>
  <c r="BL185" i="1"/>
  <c r="AG185" i="1"/>
  <c r="BB185" i="1"/>
  <c r="U185" i="1"/>
  <c r="AX386" i="2" l="1"/>
  <c r="AC386" i="2"/>
  <c r="BC386" i="2"/>
  <c r="AH386" i="2"/>
  <c r="BB386" i="2"/>
  <c r="AG386" i="2"/>
  <c r="BA386" i="2"/>
  <c r="AF386" i="2"/>
  <c r="BD386" i="2"/>
  <c r="AI386" i="2"/>
  <c r="AZ386" i="2"/>
  <c r="AE386" i="2"/>
  <c r="AY386" i="2"/>
  <c r="AD386" i="2"/>
  <c r="BH386" i="2"/>
  <c r="BM386" i="2"/>
  <c r="BL386" i="2"/>
  <c r="BK386" i="2"/>
  <c r="C385" i="2"/>
  <c r="K386" i="2"/>
  <c r="M386" i="2"/>
  <c r="L386" i="2"/>
  <c r="BN386" i="2"/>
  <c r="BJ386" i="2"/>
  <c r="BI386" i="2"/>
  <c r="V185" i="1"/>
  <c r="AJ185" i="1"/>
  <c r="B184" i="1"/>
  <c r="E184" i="1"/>
  <c r="W185" i="1"/>
  <c r="AL185" i="1" s="1"/>
  <c r="AW386" i="2" l="1"/>
  <c r="AB386" i="2"/>
  <c r="AV386" i="2"/>
  <c r="AA386" i="2"/>
  <c r="AU386" i="2"/>
  <c r="Z386" i="2"/>
  <c r="BG386" i="2"/>
  <c r="BF386" i="2"/>
  <c r="BE386" i="2"/>
  <c r="AK185" i="1"/>
  <c r="X185" i="1"/>
  <c r="AM185" i="1" s="1"/>
  <c r="AO386" i="2" l="1"/>
  <c r="D386" i="2" s="1"/>
  <c r="E385" i="2"/>
  <c r="B385" i="2"/>
  <c r="AP386" i="2"/>
  <c r="AN185" i="1"/>
  <c r="D185" i="1" s="1"/>
  <c r="H387" i="2" l="1"/>
  <c r="J387" i="2" s="1"/>
  <c r="AS386" i="2"/>
  <c r="Q387" i="2"/>
  <c r="O387" i="2"/>
  <c r="P387" i="2"/>
  <c r="N387" i="2"/>
  <c r="X387" i="2"/>
  <c r="AM387" i="2" s="1"/>
  <c r="R387" i="2"/>
  <c r="S387" i="2"/>
  <c r="W387" i="2"/>
  <c r="AL387" i="2" s="1"/>
  <c r="Y387" i="2"/>
  <c r="AN387" i="2" s="1"/>
  <c r="T387" i="2"/>
  <c r="U387" i="2"/>
  <c r="AJ387" i="2" s="1"/>
  <c r="V387" i="2"/>
  <c r="AK387" i="2" s="1"/>
  <c r="AR386" i="2"/>
  <c r="G186" i="1"/>
  <c r="AO185" i="1"/>
  <c r="U186" i="1" s="1"/>
  <c r="AJ186" i="1" s="1"/>
  <c r="BD387" i="2" l="1"/>
  <c r="AI387" i="2"/>
  <c r="BB387" i="2"/>
  <c r="AG387" i="2"/>
  <c r="AX387" i="2"/>
  <c r="AC387" i="2"/>
  <c r="AY387" i="2"/>
  <c r="AD387" i="2"/>
  <c r="BC387" i="2"/>
  <c r="AH387" i="2"/>
  <c r="AZ387" i="2"/>
  <c r="AE387" i="2"/>
  <c r="BA387" i="2"/>
  <c r="AF387" i="2"/>
  <c r="K387" i="2"/>
  <c r="M387" i="2"/>
  <c r="C386" i="2"/>
  <c r="L387" i="2"/>
  <c r="BN387" i="2"/>
  <c r="BL387" i="2"/>
  <c r="BH387" i="2"/>
  <c r="BI387" i="2"/>
  <c r="BM387" i="2"/>
  <c r="BJ387" i="2"/>
  <c r="BK387" i="2"/>
  <c r="T186" i="1"/>
  <c r="AI186" i="1" s="1"/>
  <c r="P186" i="1"/>
  <c r="AE186" i="1" s="1"/>
  <c r="R186" i="1"/>
  <c r="BB186" i="1" s="1"/>
  <c r="N186" i="1"/>
  <c r="BH186" i="1" s="1"/>
  <c r="V186" i="1"/>
  <c r="AK186" i="1" s="1"/>
  <c r="S186" i="1"/>
  <c r="BM186" i="1" s="1"/>
  <c r="Q186" i="1"/>
  <c r="BK186" i="1" s="1"/>
  <c r="O186" i="1"/>
  <c r="AD186" i="1" s="1"/>
  <c r="M186" i="1"/>
  <c r="BG186" i="1" s="1"/>
  <c r="AQ185" i="1"/>
  <c r="AR185" i="1"/>
  <c r="L186" i="1" s="1"/>
  <c r="BC186" i="1"/>
  <c r="BA186" i="1"/>
  <c r="BI186" i="1"/>
  <c r="W186" i="1"/>
  <c r="AL186" i="1" s="1"/>
  <c r="X186" i="1"/>
  <c r="AM186" i="1" s="1"/>
  <c r="AU387" i="2" l="1"/>
  <c r="Z387" i="2"/>
  <c r="AV387" i="2"/>
  <c r="AA387" i="2"/>
  <c r="AW387" i="2"/>
  <c r="AB387" i="2"/>
  <c r="BE387" i="2"/>
  <c r="BF387" i="2"/>
  <c r="BG387" i="2"/>
  <c r="AZ186" i="1"/>
  <c r="AX186" i="1"/>
  <c r="BJ186" i="1"/>
  <c r="AG186" i="1"/>
  <c r="AF186" i="1"/>
  <c r="C185" i="1"/>
  <c r="AB186" i="1"/>
  <c r="AW186" i="1"/>
  <c r="BL186" i="1"/>
  <c r="J186" i="1"/>
  <c r="Y186" i="1" s="1"/>
  <c r="K186" i="1"/>
  <c r="AU186" i="1" s="1"/>
  <c r="AC186" i="1"/>
  <c r="AY186" i="1"/>
  <c r="AH186" i="1"/>
  <c r="BE186" i="1"/>
  <c r="AT186" i="1"/>
  <c r="BF186" i="1"/>
  <c r="AA186" i="1"/>
  <c r="AV186" i="1"/>
  <c r="E386" i="2" l="1"/>
  <c r="AO387" i="2"/>
  <c r="B386" i="2"/>
  <c r="BD186" i="1"/>
  <c r="E185" i="1" s="1"/>
  <c r="Z186" i="1"/>
  <c r="AN186" i="1"/>
  <c r="D186" i="1" s="1"/>
  <c r="B185" i="1"/>
  <c r="AO186" i="1"/>
  <c r="AR186" i="1" s="1"/>
  <c r="H388" i="2" l="1"/>
  <c r="J388" i="2" s="1"/>
  <c r="AP387" i="2"/>
  <c r="D387" i="2"/>
  <c r="G187" i="1"/>
  <c r="M187" i="1"/>
  <c r="AB187" i="1" s="1"/>
  <c r="AQ186" i="1"/>
  <c r="K187" i="1" s="1"/>
  <c r="BG187" i="1"/>
  <c r="AS387" i="2" l="1"/>
  <c r="O388" i="2"/>
  <c r="N388" i="2"/>
  <c r="AR387" i="2"/>
  <c r="AW187" i="1"/>
  <c r="C186" i="1"/>
  <c r="J187" i="1"/>
  <c r="AT187" i="1" s="1"/>
  <c r="L187" i="1"/>
  <c r="AV187" i="1" s="1"/>
  <c r="N187" i="1"/>
  <c r="P187" i="1" s="1"/>
  <c r="O187" i="1"/>
  <c r="AU187" i="1"/>
  <c r="BE187" i="1"/>
  <c r="Z187" i="1"/>
  <c r="AX388" i="2" l="1"/>
  <c r="AC388" i="2"/>
  <c r="AY388" i="2"/>
  <c r="AD388" i="2"/>
  <c r="BH388" i="2"/>
  <c r="K388" i="2"/>
  <c r="C387" i="2"/>
  <c r="L388" i="2"/>
  <c r="M388" i="2"/>
  <c r="BI388" i="2"/>
  <c r="Y187" i="1"/>
  <c r="BD187" i="1"/>
  <c r="AA187" i="1"/>
  <c r="BF187" i="1"/>
  <c r="BJ187" i="1"/>
  <c r="AE187" i="1"/>
  <c r="AZ187" i="1"/>
  <c r="BI187" i="1"/>
  <c r="AD187" i="1"/>
  <c r="AY187" i="1"/>
  <c r="AC187" i="1"/>
  <c r="BH187" i="1"/>
  <c r="AX187" i="1"/>
  <c r="Q187" i="1"/>
  <c r="AV388" i="2" l="1"/>
  <c r="AA388" i="2"/>
  <c r="AW388" i="2"/>
  <c r="AB388" i="2"/>
  <c r="AU388" i="2"/>
  <c r="Z388" i="2"/>
  <c r="BG388" i="2"/>
  <c r="BF388" i="2"/>
  <c r="BE388" i="2"/>
  <c r="AF187" i="1"/>
  <c r="BK187" i="1"/>
  <c r="BA187" i="1"/>
  <c r="R187" i="1"/>
  <c r="AO388" i="2" l="1"/>
  <c r="D388" i="2" s="1"/>
  <c r="B387" i="2"/>
  <c r="E387" i="2"/>
  <c r="AP388" i="2"/>
  <c r="AG187" i="1"/>
  <c r="BL187" i="1"/>
  <c r="BB187" i="1"/>
  <c r="S187" i="1"/>
  <c r="H389" i="2" l="1"/>
  <c r="J389" i="2" s="1"/>
  <c r="AS388" i="2"/>
  <c r="O389" i="2"/>
  <c r="P389" i="2"/>
  <c r="N389" i="2"/>
  <c r="AR388" i="2"/>
  <c r="AH187" i="1"/>
  <c r="BC187" i="1"/>
  <c r="B186" i="1" s="1"/>
  <c r="BM187" i="1"/>
  <c r="E186" i="1" s="1"/>
  <c r="T187" i="1"/>
  <c r="AX389" i="2" l="1"/>
  <c r="AC389" i="2"/>
  <c r="AZ389" i="2"/>
  <c r="AE389" i="2"/>
  <c r="AY389" i="2"/>
  <c r="AD389" i="2"/>
  <c r="L389" i="2"/>
  <c r="C388" i="2"/>
  <c r="K389" i="2"/>
  <c r="M389" i="2"/>
  <c r="BJ389" i="2"/>
  <c r="BH389" i="2"/>
  <c r="BI389" i="2"/>
  <c r="AI187" i="1"/>
  <c r="U187" i="1"/>
  <c r="AJ187" i="1" s="1"/>
  <c r="AU389" i="2" l="1"/>
  <c r="Z389" i="2"/>
  <c r="AV389" i="2"/>
  <c r="AA389" i="2"/>
  <c r="AW389" i="2"/>
  <c r="AB389" i="2"/>
  <c r="BE389" i="2"/>
  <c r="BF389" i="2"/>
  <c r="BG389" i="2"/>
  <c r="V187" i="1"/>
  <c r="E388" i="2" l="1"/>
  <c r="AO389" i="2"/>
  <c r="B388" i="2"/>
  <c r="AK187" i="1"/>
  <c r="X187" i="1"/>
  <c r="AM187" i="1" s="1"/>
  <c r="W187" i="1"/>
  <c r="AL187" i="1" s="1"/>
  <c r="AP389" i="2" l="1"/>
  <c r="D389" i="2"/>
  <c r="H390" i="2"/>
  <c r="J390" i="2" s="1"/>
  <c r="AN187" i="1"/>
  <c r="D187" i="1" s="1"/>
  <c r="AS389" i="2" l="1"/>
  <c r="N390" i="2"/>
  <c r="Q390" i="2"/>
  <c r="O390" i="2"/>
  <c r="P390" i="2"/>
  <c r="AR389" i="2"/>
  <c r="AO187" i="1"/>
  <c r="AR187" i="1" s="1"/>
  <c r="G188" i="1"/>
  <c r="AQ187" i="1"/>
  <c r="AY390" i="2" l="1"/>
  <c r="AD390" i="2"/>
  <c r="AZ390" i="2"/>
  <c r="AE390" i="2"/>
  <c r="BA390" i="2"/>
  <c r="AF390" i="2"/>
  <c r="AX390" i="2"/>
  <c r="AC390" i="2"/>
  <c r="BJ390" i="2"/>
  <c r="BK390" i="2"/>
  <c r="K390" i="2"/>
  <c r="C389" i="2"/>
  <c r="L390" i="2"/>
  <c r="M390" i="2"/>
  <c r="BI390" i="2"/>
  <c r="BH390" i="2"/>
  <c r="M188" i="1"/>
  <c r="AB188" i="1" s="1"/>
  <c r="L188" i="1"/>
  <c r="K188" i="1"/>
  <c r="J188" i="1"/>
  <c r="C187" i="1"/>
  <c r="AV390" i="2" l="1"/>
  <c r="AA390" i="2"/>
  <c r="AU390" i="2"/>
  <c r="Z390" i="2"/>
  <c r="AW390" i="2"/>
  <c r="AB390" i="2"/>
  <c r="BF390" i="2"/>
  <c r="BE390" i="2"/>
  <c r="BG390" i="2"/>
  <c r="AW188" i="1"/>
  <c r="BG188" i="1"/>
  <c r="BE188" i="1"/>
  <c r="Z188" i="1"/>
  <c r="AU188" i="1"/>
  <c r="BD188" i="1"/>
  <c r="Y188" i="1"/>
  <c r="AT188" i="1"/>
  <c r="BF188" i="1"/>
  <c r="AA188" i="1"/>
  <c r="AV188" i="1"/>
  <c r="N188" i="1"/>
  <c r="O188" i="1"/>
  <c r="E389" i="2" l="1"/>
  <c r="B389" i="2"/>
  <c r="AO390" i="2"/>
  <c r="BH188" i="1"/>
  <c r="AC188" i="1"/>
  <c r="AX188" i="1"/>
  <c r="AD188" i="1"/>
  <c r="AY188" i="1"/>
  <c r="BI188" i="1"/>
  <c r="P188" i="1"/>
  <c r="H391" i="2" l="1"/>
  <c r="J391" i="2" s="1"/>
  <c r="AP390" i="2"/>
  <c r="D390" i="2"/>
  <c r="Q188" i="1"/>
  <c r="AE188" i="1"/>
  <c r="BJ188" i="1"/>
  <c r="AZ188" i="1"/>
  <c r="AS390" i="2" l="1"/>
  <c r="R391" i="2"/>
  <c r="Q391" i="2"/>
  <c r="N391" i="2"/>
  <c r="P391" i="2"/>
  <c r="O391" i="2"/>
  <c r="AR390" i="2"/>
  <c r="BK188" i="1"/>
  <c r="BA188" i="1"/>
  <c r="AF188" i="1"/>
  <c r="R188" i="1"/>
  <c r="AX391" i="2" l="1"/>
  <c r="AC391" i="2"/>
  <c r="AZ391" i="2"/>
  <c r="AE391" i="2"/>
  <c r="BA391" i="2"/>
  <c r="AF391" i="2"/>
  <c r="AY391" i="2"/>
  <c r="AD391" i="2"/>
  <c r="BB391" i="2"/>
  <c r="AG391" i="2"/>
  <c r="C390" i="2"/>
  <c r="M391" i="2"/>
  <c r="K391" i="2"/>
  <c r="L391" i="2"/>
  <c r="BJ391" i="2"/>
  <c r="BK391" i="2"/>
  <c r="BI391" i="2"/>
  <c r="BH391" i="2"/>
  <c r="BL391" i="2"/>
  <c r="S188" i="1"/>
  <c r="AG188" i="1"/>
  <c r="BL188" i="1"/>
  <c r="BB188" i="1"/>
  <c r="AV391" i="2" l="1"/>
  <c r="AA391" i="2"/>
  <c r="AW391" i="2"/>
  <c r="AB391" i="2"/>
  <c r="AU391" i="2"/>
  <c r="Z391" i="2"/>
  <c r="BE391" i="2"/>
  <c r="BF391" i="2"/>
  <c r="BG391" i="2"/>
  <c r="AH188" i="1"/>
  <c r="BM188" i="1"/>
  <c r="E187" i="1" s="1"/>
  <c r="BC188" i="1"/>
  <c r="B187" i="1" s="1"/>
  <c r="T188" i="1"/>
  <c r="AO391" i="2" l="1"/>
  <c r="E390" i="2"/>
  <c r="B390" i="2"/>
  <c r="AI188" i="1"/>
  <c r="U188" i="1"/>
  <c r="AJ188" i="1" s="1"/>
  <c r="AP391" i="2" l="1"/>
  <c r="D391" i="2"/>
  <c r="H392" i="2"/>
  <c r="J392" i="2" s="1"/>
  <c r="V188" i="1"/>
  <c r="AK188" i="1" s="1"/>
  <c r="AS391" i="2" l="1"/>
  <c r="O392" i="2"/>
  <c r="P392" i="2"/>
  <c r="S392" i="2"/>
  <c r="N392" i="2"/>
  <c r="Q392" i="2"/>
  <c r="R392" i="2"/>
  <c r="AR391" i="2"/>
  <c r="W188" i="1"/>
  <c r="BB392" i="2" l="1"/>
  <c r="AG392" i="2"/>
  <c r="AX392" i="2"/>
  <c r="AC392" i="2"/>
  <c r="AZ392" i="2"/>
  <c r="AE392" i="2"/>
  <c r="BA392" i="2"/>
  <c r="AF392" i="2"/>
  <c r="BC392" i="2"/>
  <c r="AH392" i="2"/>
  <c r="AY392" i="2"/>
  <c r="AD392" i="2"/>
  <c r="BL392" i="2"/>
  <c r="BH392" i="2"/>
  <c r="BJ392" i="2"/>
  <c r="M392" i="2"/>
  <c r="C391" i="2"/>
  <c r="K392" i="2"/>
  <c r="L392" i="2"/>
  <c r="BK392" i="2"/>
  <c r="BM392" i="2"/>
  <c r="BI392" i="2"/>
  <c r="AL188" i="1"/>
  <c r="X188" i="1"/>
  <c r="AM188" i="1" s="1"/>
  <c r="AU392" i="2" l="1"/>
  <c r="Z392" i="2"/>
  <c r="AV392" i="2"/>
  <c r="AA392" i="2"/>
  <c r="AW392" i="2"/>
  <c r="AB392" i="2"/>
  <c r="BF392" i="2"/>
  <c r="BE392" i="2"/>
  <c r="BG392" i="2"/>
  <c r="AN188" i="1"/>
  <c r="D188" i="1" s="1"/>
  <c r="B391" i="2" l="1"/>
  <c r="AO392" i="2"/>
  <c r="AP392" i="2" s="1"/>
  <c r="E391" i="2"/>
  <c r="AO188" i="1"/>
  <c r="AR188" i="1" s="1"/>
  <c r="G189" i="1"/>
  <c r="AQ188" i="1"/>
  <c r="D392" i="2" l="1"/>
  <c r="H393" i="2"/>
  <c r="J393" i="2" s="1"/>
  <c r="AS392" i="2"/>
  <c r="N393" i="2"/>
  <c r="R393" i="2"/>
  <c r="O393" i="2"/>
  <c r="S393" i="2"/>
  <c r="T393" i="2"/>
  <c r="Q393" i="2"/>
  <c r="P393" i="2"/>
  <c r="AR392" i="2"/>
  <c r="M189" i="1"/>
  <c r="AB189" i="1" s="1"/>
  <c r="L189" i="1"/>
  <c r="K189" i="1"/>
  <c r="J189" i="1"/>
  <c r="C188" i="1"/>
  <c r="AZ393" i="2" l="1"/>
  <c r="AE393" i="2"/>
  <c r="AY393" i="2"/>
  <c r="AD393" i="2"/>
  <c r="AX393" i="2"/>
  <c r="AC393" i="2"/>
  <c r="BA393" i="2"/>
  <c r="AF393" i="2"/>
  <c r="BC393" i="2"/>
  <c r="AH393" i="2"/>
  <c r="BB393" i="2"/>
  <c r="AG393" i="2"/>
  <c r="BD393" i="2"/>
  <c r="AI393" i="2"/>
  <c r="K393" i="2"/>
  <c r="L393" i="2"/>
  <c r="M393" i="2"/>
  <c r="C392" i="2"/>
  <c r="BK393" i="2"/>
  <c r="BM393" i="2"/>
  <c r="BL393" i="2"/>
  <c r="BJ393" i="2"/>
  <c r="BN393" i="2"/>
  <c r="BI393" i="2"/>
  <c r="BH393" i="2"/>
  <c r="AW189" i="1"/>
  <c r="BG189" i="1"/>
  <c r="Y189" i="1"/>
  <c r="BD189" i="1"/>
  <c r="AT189" i="1"/>
  <c r="AA189" i="1"/>
  <c r="BF189" i="1"/>
  <c r="AV189" i="1"/>
  <c r="N189" i="1"/>
  <c r="AU189" i="1"/>
  <c r="BE189" i="1"/>
  <c r="Z189" i="1"/>
  <c r="AW393" i="2" l="1"/>
  <c r="AB393" i="2"/>
  <c r="AU393" i="2"/>
  <c r="Z393" i="2"/>
  <c r="AV393" i="2"/>
  <c r="AA393" i="2"/>
  <c r="BG393" i="2"/>
  <c r="BE393" i="2"/>
  <c r="BF393" i="2"/>
  <c r="O189" i="1"/>
  <c r="P189" i="1" s="1"/>
  <c r="AX189" i="1"/>
  <c r="AC189" i="1"/>
  <c r="BH189" i="1"/>
  <c r="E392" i="2" l="1"/>
  <c r="AO393" i="2"/>
  <c r="B392" i="2"/>
  <c r="AE189" i="1"/>
  <c r="AZ189" i="1"/>
  <c r="BJ189" i="1"/>
  <c r="AD189" i="1"/>
  <c r="BI189" i="1"/>
  <c r="AY189" i="1"/>
  <c r="R189" i="1"/>
  <c r="Q189" i="1"/>
  <c r="D393" i="2" l="1"/>
  <c r="AP393" i="2"/>
  <c r="H394" i="2"/>
  <c r="J394" i="2" s="1"/>
  <c r="BB189" i="1"/>
  <c r="AG189" i="1"/>
  <c r="BL189" i="1"/>
  <c r="BK189" i="1"/>
  <c r="BA189" i="1"/>
  <c r="AF189" i="1"/>
  <c r="S189" i="1"/>
  <c r="T189" i="1"/>
  <c r="AI189" i="1" s="1"/>
  <c r="AS393" i="2" l="1"/>
  <c r="N394" i="2"/>
  <c r="S394" i="2"/>
  <c r="R394" i="2"/>
  <c r="P394" i="2"/>
  <c r="Q394" i="2"/>
  <c r="T394" i="2"/>
  <c r="U394" i="2"/>
  <c r="AJ394" i="2" s="1"/>
  <c r="O394" i="2"/>
  <c r="AR393" i="2"/>
  <c r="U189" i="1"/>
  <c r="AH189" i="1"/>
  <c r="BC189" i="1"/>
  <c r="B188" i="1" s="1"/>
  <c r="BM189" i="1"/>
  <c r="E188" i="1" s="1"/>
  <c r="V189" i="1"/>
  <c r="AK189" i="1" s="1"/>
  <c r="BA394" i="2" l="1"/>
  <c r="AF394" i="2"/>
  <c r="AY394" i="2"/>
  <c r="AD394" i="2"/>
  <c r="BD394" i="2"/>
  <c r="AI394" i="2"/>
  <c r="AZ394" i="2"/>
  <c r="AE394" i="2"/>
  <c r="BC394" i="2"/>
  <c r="AH394" i="2"/>
  <c r="BB394" i="2"/>
  <c r="AG394" i="2"/>
  <c r="AX394" i="2"/>
  <c r="AC394" i="2"/>
  <c r="BI394" i="2"/>
  <c r="BN394" i="2"/>
  <c r="BJ394" i="2"/>
  <c r="BM394" i="2"/>
  <c r="K394" i="2"/>
  <c r="M394" i="2"/>
  <c r="L394" i="2"/>
  <c r="C393" i="2"/>
  <c r="BK394" i="2"/>
  <c r="BL394" i="2"/>
  <c r="BH394" i="2"/>
  <c r="AJ189" i="1"/>
  <c r="W189" i="1"/>
  <c r="AL189" i="1" s="1"/>
  <c r="AV394" i="2" l="1"/>
  <c r="AA394" i="2"/>
  <c r="AU394" i="2"/>
  <c r="Z394" i="2"/>
  <c r="AW394" i="2"/>
  <c r="AB394" i="2"/>
  <c r="BF394" i="2"/>
  <c r="BE394" i="2"/>
  <c r="BG394" i="2"/>
  <c r="X189" i="1"/>
  <c r="AM189" i="1" s="1"/>
  <c r="AN189" i="1" s="1"/>
  <c r="E393" i="2" l="1"/>
  <c r="B393" i="2"/>
  <c r="AO394" i="2"/>
  <c r="AO189" i="1"/>
  <c r="AR189" i="1" s="1"/>
  <c r="G190" i="1"/>
  <c r="D189" i="1"/>
  <c r="AP394" i="2" l="1"/>
  <c r="D394" i="2"/>
  <c r="H395" i="2"/>
  <c r="J395" i="2" s="1"/>
  <c r="M190" i="1"/>
  <c r="AQ189" i="1"/>
  <c r="AS394" i="2" l="1"/>
  <c r="N395" i="2"/>
  <c r="Q395" i="2"/>
  <c r="S395" i="2"/>
  <c r="V395" i="2"/>
  <c r="AK395" i="2" s="1"/>
  <c r="O395" i="2"/>
  <c r="U395" i="2"/>
  <c r="AJ395" i="2" s="1"/>
  <c r="P395" i="2"/>
  <c r="T395" i="2"/>
  <c r="R395" i="2"/>
  <c r="AR394" i="2"/>
  <c r="C189" i="1"/>
  <c r="L190" i="1"/>
  <c r="K190" i="1"/>
  <c r="J190" i="1"/>
  <c r="AB190" i="1"/>
  <c r="AW190" i="1"/>
  <c r="BG190" i="1"/>
  <c r="BB395" i="2" l="1"/>
  <c r="AG395" i="2"/>
  <c r="BD395" i="2"/>
  <c r="AI395" i="2"/>
  <c r="BA395" i="2"/>
  <c r="AF395" i="2"/>
  <c r="AZ395" i="2"/>
  <c r="AE395" i="2"/>
  <c r="AY395" i="2"/>
  <c r="AD395" i="2"/>
  <c r="BC395" i="2"/>
  <c r="AH395" i="2"/>
  <c r="AX395" i="2"/>
  <c r="AC395" i="2"/>
  <c r="C394" i="2"/>
  <c r="L395" i="2"/>
  <c r="M395" i="2"/>
  <c r="K395" i="2"/>
  <c r="BN395" i="2"/>
  <c r="BK395" i="2"/>
  <c r="BL395" i="2"/>
  <c r="BJ395" i="2"/>
  <c r="BI395" i="2"/>
  <c r="BM395" i="2"/>
  <c r="BH395" i="2"/>
  <c r="AU190" i="1"/>
  <c r="Z190" i="1"/>
  <c r="BE190" i="1"/>
  <c r="Y190" i="1"/>
  <c r="AT190" i="1"/>
  <c r="BD190" i="1"/>
  <c r="BF190" i="1"/>
  <c r="AA190" i="1"/>
  <c r="AV190" i="1"/>
  <c r="N190" i="1"/>
  <c r="O190" i="1"/>
  <c r="AW395" i="2" l="1"/>
  <c r="AB395" i="2"/>
  <c r="AU395" i="2"/>
  <c r="Z395" i="2"/>
  <c r="AV395" i="2"/>
  <c r="AA395" i="2"/>
  <c r="BG395" i="2"/>
  <c r="BE395" i="2"/>
  <c r="BF395" i="2"/>
  <c r="AX190" i="1"/>
  <c r="BH190" i="1"/>
  <c r="AC190" i="1"/>
  <c r="BI190" i="1"/>
  <c r="AY190" i="1"/>
  <c r="AD190" i="1"/>
  <c r="P190" i="1"/>
  <c r="AO395" i="2" l="1"/>
  <c r="B394" i="2"/>
  <c r="E394" i="2"/>
  <c r="BJ190" i="1"/>
  <c r="AE190" i="1"/>
  <c r="AZ190" i="1"/>
  <c r="Q190" i="1"/>
  <c r="R190" i="1"/>
  <c r="D395" i="2" l="1"/>
  <c r="H396" i="2"/>
  <c r="J396" i="2" s="1"/>
  <c r="AP395" i="2"/>
  <c r="BB190" i="1"/>
  <c r="BL190" i="1"/>
  <c r="AG190" i="1"/>
  <c r="BK190" i="1"/>
  <c r="BA190" i="1"/>
  <c r="AF190" i="1"/>
  <c r="S190" i="1"/>
  <c r="AS395" i="2" l="1"/>
  <c r="S396" i="2"/>
  <c r="O396" i="2"/>
  <c r="U396" i="2"/>
  <c r="AJ396" i="2" s="1"/>
  <c r="T396" i="2"/>
  <c r="Q396" i="2"/>
  <c r="W396" i="2"/>
  <c r="AL396" i="2" s="1"/>
  <c r="N396" i="2"/>
  <c r="V396" i="2"/>
  <c r="AK396" i="2" s="1"/>
  <c r="P396" i="2"/>
  <c r="R396" i="2"/>
  <c r="AR395" i="2"/>
  <c r="BC190" i="1"/>
  <c r="B189" i="1" s="1"/>
  <c r="BM190" i="1"/>
  <c r="E189" i="1" s="1"/>
  <c r="AH190" i="1"/>
  <c r="T190" i="1"/>
  <c r="AI190" i="1" s="1"/>
  <c r="BB396" i="2" l="1"/>
  <c r="AG396" i="2"/>
  <c r="BD396" i="2"/>
  <c r="AI396" i="2"/>
  <c r="AY396" i="2"/>
  <c r="AD396" i="2"/>
  <c r="AZ396" i="2"/>
  <c r="AE396" i="2"/>
  <c r="AX396" i="2"/>
  <c r="AC396" i="2"/>
  <c r="BA396" i="2"/>
  <c r="AF396" i="2"/>
  <c r="BC396" i="2"/>
  <c r="AH396" i="2"/>
  <c r="BL396" i="2"/>
  <c r="BN396" i="2"/>
  <c r="BI396" i="2"/>
  <c r="K396" i="2"/>
  <c r="L396" i="2"/>
  <c r="C395" i="2"/>
  <c r="M396" i="2"/>
  <c r="BJ396" i="2"/>
  <c r="BH396" i="2"/>
  <c r="BK396" i="2"/>
  <c r="BM396" i="2"/>
  <c r="U190" i="1"/>
  <c r="AJ190" i="1" s="1"/>
  <c r="AW396" i="2" l="1"/>
  <c r="AB396" i="2"/>
  <c r="AV396" i="2"/>
  <c r="AA396" i="2"/>
  <c r="AU396" i="2"/>
  <c r="Z396" i="2"/>
  <c r="BG396" i="2"/>
  <c r="BF396" i="2"/>
  <c r="BE396" i="2"/>
  <c r="AO396" i="2"/>
  <c r="B395" i="2"/>
  <c r="V190" i="1"/>
  <c r="E395" i="2" l="1"/>
  <c r="AP396" i="2"/>
  <c r="H397" i="2"/>
  <c r="J397" i="2" s="1"/>
  <c r="D396" i="2"/>
  <c r="AK190" i="1"/>
  <c r="W190" i="1"/>
  <c r="AL190" i="1" s="1"/>
  <c r="AS396" i="2" l="1"/>
  <c r="R397" i="2"/>
  <c r="X397" i="2"/>
  <c r="AM397" i="2" s="1"/>
  <c r="V397" i="2"/>
  <c r="AK397" i="2" s="1"/>
  <c r="N397" i="2"/>
  <c r="W397" i="2"/>
  <c r="AL397" i="2" s="1"/>
  <c r="S397" i="2"/>
  <c r="T397" i="2"/>
  <c r="O397" i="2"/>
  <c r="U397" i="2"/>
  <c r="AJ397" i="2" s="1"/>
  <c r="P397" i="2"/>
  <c r="Q397" i="2"/>
  <c r="AR396" i="2"/>
  <c r="X190" i="1"/>
  <c r="AM190" i="1" s="1"/>
  <c r="AN190" i="1" s="1"/>
  <c r="BA397" i="2" l="1"/>
  <c r="AF397" i="2"/>
  <c r="BD397" i="2"/>
  <c r="AI397" i="2"/>
  <c r="AZ397" i="2"/>
  <c r="AE397" i="2"/>
  <c r="AY397" i="2"/>
  <c r="AD397" i="2"/>
  <c r="BC397" i="2"/>
  <c r="AH397" i="2"/>
  <c r="AX397" i="2"/>
  <c r="AC397" i="2"/>
  <c r="BB397" i="2"/>
  <c r="AG397" i="2"/>
  <c r="L397" i="2"/>
  <c r="C396" i="2"/>
  <c r="K397" i="2"/>
  <c r="M397" i="2"/>
  <c r="BJ397" i="2"/>
  <c r="BI397" i="2"/>
  <c r="BM397" i="2"/>
  <c r="BH397" i="2"/>
  <c r="BK397" i="2"/>
  <c r="BN397" i="2"/>
  <c r="BL397" i="2"/>
  <c r="D190" i="1"/>
  <c r="AO190" i="1"/>
  <c r="AR190" i="1" s="1"/>
  <c r="G191" i="1"/>
  <c r="AU397" i="2" l="1"/>
  <c r="Z397" i="2"/>
  <c r="AV397" i="2"/>
  <c r="AA397" i="2"/>
  <c r="AW397" i="2"/>
  <c r="AB397" i="2"/>
  <c r="BE397" i="2"/>
  <c r="BF397" i="2"/>
  <c r="BG397" i="2"/>
  <c r="M191" i="1"/>
  <c r="N191" i="1"/>
  <c r="AQ190" i="1"/>
  <c r="B396" i="2" l="1"/>
  <c r="AO397" i="2"/>
  <c r="E396" i="2"/>
  <c r="L191" i="1"/>
  <c r="C190" i="1"/>
  <c r="J191" i="1"/>
  <c r="K191" i="1"/>
  <c r="AW191" i="1"/>
  <c r="AB191" i="1"/>
  <c r="BG191" i="1"/>
  <c r="AC191" i="1"/>
  <c r="BH191" i="1"/>
  <c r="AX191" i="1"/>
  <c r="D397" i="2" l="1"/>
  <c r="AP397" i="2"/>
  <c r="H398" i="2"/>
  <c r="J398" i="2" s="1"/>
  <c r="Y191" i="1"/>
  <c r="BD191" i="1"/>
  <c r="AT191" i="1"/>
  <c r="BF191" i="1"/>
  <c r="AA191" i="1"/>
  <c r="AV191" i="1"/>
  <c r="O191" i="1"/>
  <c r="BE191" i="1"/>
  <c r="Z191" i="1"/>
  <c r="AU191" i="1"/>
  <c r="AS397" i="2" l="1"/>
  <c r="P398" i="2"/>
  <c r="O398" i="2"/>
  <c r="X398" i="2"/>
  <c r="AM398" i="2" s="1"/>
  <c r="W398" i="2"/>
  <c r="AL398" i="2" s="1"/>
  <c r="T398" i="2"/>
  <c r="U398" i="2"/>
  <c r="AJ398" i="2" s="1"/>
  <c r="R398" i="2"/>
  <c r="S398" i="2"/>
  <c r="Q398" i="2"/>
  <c r="N398" i="2"/>
  <c r="Y398" i="2"/>
  <c r="AN398" i="2" s="1"/>
  <c r="V398" i="2"/>
  <c r="AK398" i="2" s="1"/>
  <c r="AR397" i="2"/>
  <c r="P191" i="1"/>
  <c r="AD191" i="1"/>
  <c r="BI191" i="1"/>
  <c r="AY191" i="1"/>
  <c r="Q191" i="1"/>
  <c r="R191" i="1" s="1"/>
  <c r="AX398" i="2" l="1"/>
  <c r="AC398" i="2"/>
  <c r="BC398" i="2"/>
  <c r="AH398" i="2"/>
  <c r="AY398" i="2"/>
  <c r="AD398" i="2"/>
  <c r="BA398" i="2"/>
  <c r="AF398" i="2"/>
  <c r="BB398" i="2"/>
  <c r="AG398" i="2"/>
  <c r="BD398" i="2"/>
  <c r="AI398" i="2"/>
  <c r="AZ398" i="2"/>
  <c r="AE398" i="2"/>
  <c r="BH398" i="2"/>
  <c r="BM398" i="2"/>
  <c r="BI398" i="2"/>
  <c r="M398" i="2"/>
  <c r="C397" i="2"/>
  <c r="K398" i="2"/>
  <c r="L398" i="2"/>
  <c r="BK398" i="2"/>
  <c r="BL398" i="2"/>
  <c r="BN398" i="2"/>
  <c r="BJ398" i="2"/>
  <c r="BL191" i="1"/>
  <c r="BB191" i="1"/>
  <c r="AG191" i="1"/>
  <c r="S191" i="1"/>
  <c r="AE191" i="1"/>
  <c r="AZ191" i="1"/>
  <c r="BJ191" i="1"/>
  <c r="AF191" i="1"/>
  <c r="BK191" i="1"/>
  <c r="BA191" i="1"/>
  <c r="T191" i="1"/>
  <c r="AV398" i="2" l="1"/>
  <c r="AA398" i="2"/>
  <c r="AU398" i="2"/>
  <c r="Z398" i="2"/>
  <c r="AW398" i="2"/>
  <c r="AB398" i="2"/>
  <c r="BF398" i="2"/>
  <c r="BE398" i="2"/>
  <c r="BG398" i="2"/>
  <c r="BM191" i="1"/>
  <c r="AH191" i="1"/>
  <c r="BC191" i="1"/>
  <c r="B190" i="1"/>
  <c r="U191" i="1"/>
  <c r="AJ191" i="1" s="1"/>
  <c r="AI191" i="1"/>
  <c r="E190" i="1"/>
  <c r="V191" i="1"/>
  <c r="AK191" i="1" s="1"/>
  <c r="E397" i="2" l="1"/>
  <c r="B397" i="2"/>
  <c r="AO398" i="2"/>
  <c r="W191" i="1"/>
  <c r="AL191" i="1" s="1"/>
  <c r="AP398" i="2" l="1"/>
  <c r="H399" i="2"/>
  <c r="J399" i="2" s="1"/>
  <c r="D398" i="2"/>
  <c r="X191" i="1"/>
  <c r="AM191" i="1" s="1"/>
  <c r="AN191" i="1" s="1"/>
  <c r="AS398" i="2" l="1"/>
  <c r="U399" i="2"/>
  <c r="AJ399" i="2" s="1"/>
  <c r="P399" i="2"/>
  <c r="O399" i="2"/>
  <c r="N399" i="2"/>
  <c r="Q399" i="2"/>
  <c r="W399" i="2"/>
  <c r="AL399" i="2" s="1"/>
  <c r="V399" i="2"/>
  <c r="AK399" i="2" s="1"/>
  <c r="Y399" i="2"/>
  <c r="AN399" i="2" s="1"/>
  <c r="X399" i="2"/>
  <c r="AM399" i="2" s="1"/>
  <c r="S399" i="2"/>
  <c r="R399" i="2"/>
  <c r="T399" i="2"/>
  <c r="AR398" i="2"/>
  <c r="D191" i="1"/>
  <c r="G192" i="1"/>
  <c r="AO191" i="1"/>
  <c r="AR191" i="1" s="1"/>
  <c r="BB399" i="2" l="1"/>
  <c r="AG399" i="2"/>
  <c r="BD399" i="2"/>
  <c r="AI399" i="2"/>
  <c r="BC399" i="2"/>
  <c r="AH399" i="2"/>
  <c r="AX399" i="2"/>
  <c r="AC399" i="2"/>
  <c r="AZ399" i="2"/>
  <c r="AE399" i="2"/>
  <c r="BA399" i="2"/>
  <c r="AF399" i="2"/>
  <c r="AY399" i="2"/>
  <c r="AD399" i="2"/>
  <c r="BN399" i="2"/>
  <c r="BM399" i="2"/>
  <c r="BH399" i="2"/>
  <c r="BJ399" i="2"/>
  <c r="L399" i="2"/>
  <c r="C398" i="2"/>
  <c r="K399" i="2"/>
  <c r="M399" i="2"/>
  <c r="BL399" i="2"/>
  <c r="BK399" i="2"/>
  <c r="BI399" i="2"/>
  <c r="M192" i="1"/>
  <c r="N192" i="1"/>
  <c r="AQ191" i="1"/>
  <c r="AW399" i="2" l="1"/>
  <c r="AB399" i="2"/>
  <c r="AU399" i="2"/>
  <c r="Z399" i="2"/>
  <c r="AV399" i="2"/>
  <c r="AA399" i="2"/>
  <c r="BE399" i="2"/>
  <c r="BF399" i="2"/>
  <c r="BG399" i="2"/>
  <c r="C191" i="1"/>
  <c r="L192" i="1"/>
  <c r="K192" i="1"/>
  <c r="J192" i="1"/>
  <c r="BG192" i="1"/>
  <c r="AW192" i="1"/>
  <c r="AB192" i="1"/>
  <c r="AX192" i="1"/>
  <c r="BH192" i="1"/>
  <c r="AC192" i="1"/>
  <c r="B398" i="2" l="1"/>
  <c r="AO399" i="2"/>
  <c r="E398" i="2"/>
  <c r="Z192" i="1"/>
  <c r="AU192" i="1"/>
  <c r="BE192" i="1"/>
  <c r="AT192" i="1"/>
  <c r="BD192" i="1"/>
  <c r="Y192" i="1"/>
  <c r="BF192" i="1"/>
  <c r="AV192" i="1"/>
  <c r="AA192" i="1"/>
  <c r="O192" i="1"/>
  <c r="P192" i="1"/>
  <c r="Q192" i="1"/>
  <c r="AP399" i="2" l="1"/>
  <c r="H400" i="2"/>
  <c r="J400" i="2" s="1"/>
  <c r="D399" i="2"/>
  <c r="BK192" i="1"/>
  <c r="BA192" i="1"/>
  <c r="AF192" i="1"/>
  <c r="BI192" i="1"/>
  <c r="AY192" i="1"/>
  <c r="AD192" i="1"/>
  <c r="BJ192" i="1"/>
  <c r="AE192" i="1"/>
  <c r="AZ192" i="1"/>
  <c r="R192" i="1"/>
  <c r="AS399" i="2" l="1"/>
  <c r="P400" i="2"/>
  <c r="W400" i="2"/>
  <c r="AL400" i="2" s="1"/>
  <c r="N400" i="2"/>
  <c r="X400" i="2"/>
  <c r="AM400" i="2" s="1"/>
  <c r="R400" i="2"/>
  <c r="Y400" i="2"/>
  <c r="AN400" i="2" s="1"/>
  <c r="O400" i="2"/>
  <c r="S400" i="2"/>
  <c r="Q400" i="2"/>
  <c r="U400" i="2"/>
  <c r="AJ400" i="2" s="1"/>
  <c r="V400" i="2"/>
  <c r="AK400" i="2" s="1"/>
  <c r="T400" i="2"/>
  <c r="AR399" i="2"/>
  <c r="BL192" i="1"/>
  <c r="BB192" i="1"/>
  <c r="AG192" i="1"/>
  <c r="S192" i="1"/>
  <c r="BD400" i="2" l="1"/>
  <c r="AI400" i="2"/>
  <c r="BC400" i="2"/>
  <c r="AH400" i="2"/>
  <c r="BA400" i="2"/>
  <c r="AF400" i="2"/>
  <c r="AY400" i="2"/>
  <c r="AD400" i="2"/>
  <c r="BB400" i="2"/>
  <c r="AG400" i="2"/>
  <c r="AX400" i="2"/>
  <c r="AC400" i="2"/>
  <c r="AZ400" i="2"/>
  <c r="AE400" i="2"/>
  <c r="BN400" i="2"/>
  <c r="BM400" i="2"/>
  <c r="K400" i="2"/>
  <c r="L400" i="2"/>
  <c r="M400" i="2"/>
  <c r="C399" i="2"/>
  <c r="BK400" i="2"/>
  <c r="BI400" i="2"/>
  <c r="BL400" i="2"/>
  <c r="BH400" i="2"/>
  <c r="BJ400" i="2"/>
  <c r="U192" i="1"/>
  <c r="AJ192" i="1" s="1"/>
  <c r="AH192" i="1"/>
  <c r="BM192" i="1"/>
  <c r="E191" i="1" s="1"/>
  <c r="BC192" i="1"/>
  <c r="B191" i="1" s="1"/>
  <c r="T192" i="1"/>
  <c r="AV400" i="2" l="1"/>
  <c r="AA400" i="2"/>
  <c r="AW400" i="2"/>
  <c r="AB400" i="2"/>
  <c r="AU400" i="2"/>
  <c r="Z400" i="2"/>
  <c r="BG400" i="2"/>
  <c r="BE400" i="2"/>
  <c r="BF400" i="2"/>
  <c r="AI192" i="1"/>
  <c r="V192" i="1"/>
  <c r="AK192" i="1" s="1"/>
  <c r="W192" i="1"/>
  <c r="AL192" i="1" s="1"/>
  <c r="B399" i="2" l="1"/>
  <c r="AO400" i="2"/>
  <c r="D400" i="2" s="1"/>
  <c r="E399" i="2"/>
  <c r="AP400" i="2"/>
  <c r="X192" i="1"/>
  <c r="AM192" i="1" s="1"/>
  <c r="AN192" i="1" s="1"/>
  <c r="H401" i="2" l="1"/>
  <c r="J401" i="2" s="1"/>
  <c r="AS400" i="2"/>
  <c r="R401" i="2"/>
  <c r="V401" i="2"/>
  <c r="AK401" i="2" s="1"/>
  <c r="N401" i="2"/>
  <c r="O401" i="2"/>
  <c r="P401" i="2"/>
  <c r="S401" i="2"/>
  <c r="Q401" i="2"/>
  <c r="W401" i="2"/>
  <c r="AL401" i="2" s="1"/>
  <c r="X401" i="2"/>
  <c r="AM401" i="2" s="1"/>
  <c r="Y401" i="2"/>
  <c r="AN401" i="2" s="1"/>
  <c r="T401" i="2"/>
  <c r="U401" i="2"/>
  <c r="AJ401" i="2" s="1"/>
  <c r="AR400" i="2"/>
  <c r="D192" i="1"/>
  <c r="G193" i="1"/>
  <c r="AO192" i="1"/>
  <c r="AR192" i="1" s="1"/>
  <c r="BC401" i="2" l="1"/>
  <c r="AH401" i="2"/>
  <c r="AY401" i="2"/>
  <c r="AD401" i="2"/>
  <c r="BD401" i="2"/>
  <c r="AI401" i="2"/>
  <c r="BA401" i="2"/>
  <c r="AF401" i="2"/>
  <c r="AZ401" i="2"/>
  <c r="AE401" i="2"/>
  <c r="AX401" i="2"/>
  <c r="AC401" i="2"/>
  <c r="BB401" i="2"/>
  <c r="AG401" i="2"/>
  <c r="BM401" i="2"/>
  <c r="BI401" i="2"/>
  <c r="L401" i="2"/>
  <c r="C400" i="2"/>
  <c r="M401" i="2"/>
  <c r="K401" i="2"/>
  <c r="BN401" i="2"/>
  <c r="BK401" i="2"/>
  <c r="BJ401" i="2"/>
  <c r="BH401" i="2"/>
  <c r="BL401" i="2"/>
  <c r="N193" i="1"/>
  <c r="M193" i="1"/>
  <c r="AQ192" i="1"/>
  <c r="AW401" i="2" l="1"/>
  <c r="AB401" i="2"/>
  <c r="AV401" i="2"/>
  <c r="AA401" i="2"/>
  <c r="AU401" i="2"/>
  <c r="Z401" i="2"/>
  <c r="AO401" i="2" s="1"/>
  <c r="BG401" i="2"/>
  <c r="BF401" i="2"/>
  <c r="BE401" i="2"/>
  <c r="K193" i="1"/>
  <c r="J193" i="1"/>
  <c r="C192" i="1"/>
  <c r="L193" i="1"/>
  <c r="AX193" i="1"/>
  <c r="BH193" i="1"/>
  <c r="AC193" i="1"/>
  <c r="AB193" i="1"/>
  <c r="AW193" i="1"/>
  <c r="BG193" i="1"/>
  <c r="E400" i="2" l="1"/>
  <c r="B400" i="2"/>
  <c r="AP401" i="2"/>
  <c r="D401" i="2"/>
  <c r="H402" i="2"/>
  <c r="J402" i="2" s="1"/>
  <c r="BE193" i="1"/>
  <c r="Z193" i="1"/>
  <c r="AU193" i="1"/>
  <c r="BF193" i="1"/>
  <c r="AV193" i="1"/>
  <c r="AA193" i="1"/>
  <c r="O193" i="1"/>
  <c r="BD193" i="1"/>
  <c r="AT193" i="1"/>
  <c r="Y193" i="1"/>
  <c r="AS401" i="2" l="1"/>
  <c r="Q402" i="2"/>
  <c r="N402" i="2"/>
  <c r="P402" i="2"/>
  <c r="Y402" i="2"/>
  <c r="AN402" i="2" s="1"/>
  <c r="V402" i="2"/>
  <c r="AK402" i="2" s="1"/>
  <c r="O402" i="2"/>
  <c r="T402" i="2"/>
  <c r="X402" i="2"/>
  <c r="AM402" i="2" s="1"/>
  <c r="W402" i="2"/>
  <c r="AL402" i="2" s="1"/>
  <c r="S402" i="2"/>
  <c r="U402" i="2"/>
  <c r="AJ402" i="2" s="1"/>
  <c r="R402" i="2"/>
  <c r="AR401" i="2"/>
  <c r="AD193" i="1"/>
  <c r="BI193" i="1"/>
  <c r="AY193" i="1"/>
  <c r="P193" i="1"/>
  <c r="BB402" i="2" l="1"/>
  <c r="AG402" i="2"/>
  <c r="BC402" i="2"/>
  <c r="AH402" i="2"/>
  <c r="AY402" i="2"/>
  <c r="AD402" i="2"/>
  <c r="AX402" i="2"/>
  <c r="AC402" i="2"/>
  <c r="BD402" i="2"/>
  <c r="AI402" i="2"/>
  <c r="AZ402" i="2"/>
  <c r="AE402" i="2"/>
  <c r="BA402" i="2"/>
  <c r="AF402" i="2"/>
  <c r="BL402" i="2"/>
  <c r="BM402" i="2"/>
  <c r="BI402" i="2"/>
  <c r="BH402" i="2"/>
  <c r="K402" i="2"/>
  <c r="M402" i="2"/>
  <c r="L402" i="2"/>
  <c r="C401" i="2"/>
  <c r="BN402" i="2"/>
  <c r="BJ402" i="2"/>
  <c r="BK402" i="2"/>
  <c r="Q193" i="1"/>
  <c r="BJ193" i="1"/>
  <c r="AE193" i="1"/>
  <c r="AZ193" i="1"/>
  <c r="AV402" i="2" l="1"/>
  <c r="AA402" i="2"/>
  <c r="AU402" i="2"/>
  <c r="Z402" i="2"/>
  <c r="AW402" i="2"/>
  <c r="AB402" i="2"/>
  <c r="BF402" i="2"/>
  <c r="BE402" i="2"/>
  <c r="BG402" i="2"/>
  <c r="R193" i="1"/>
  <c r="BK193" i="1"/>
  <c r="AF193" i="1"/>
  <c r="BA193" i="1"/>
  <c r="E401" i="2" l="1"/>
  <c r="B401" i="2"/>
  <c r="AO402" i="2"/>
  <c r="AG193" i="1"/>
  <c r="BL193" i="1"/>
  <c r="BB193" i="1"/>
  <c r="S193" i="1"/>
  <c r="AP402" i="2" l="1"/>
  <c r="D402" i="2"/>
  <c r="H403" i="2"/>
  <c r="J403" i="2" s="1"/>
  <c r="T193" i="1"/>
  <c r="AH193" i="1"/>
  <c r="BM193" i="1"/>
  <c r="E192" i="1" s="1"/>
  <c r="BC193" i="1"/>
  <c r="B192" i="1" s="1"/>
  <c r="U193" i="1"/>
  <c r="AJ193" i="1" s="1"/>
  <c r="AS402" i="2" l="1"/>
  <c r="U403" i="2"/>
  <c r="AJ403" i="2" s="1"/>
  <c r="R403" i="2"/>
  <c r="V403" i="2"/>
  <c r="AK403" i="2" s="1"/>
  <c r="X403" i="2"/>
  <c r="AM403" i="2" s="1"/>
  <c r="Y403" i="2"/>
  <c r="AN403" i="2" s="1"/>
  <c r="T403" i="2"/>
  <c r="Q403" i="2"/>
  <c r="W403" i="2"/>
  <c r="AL403" i="2" s="1"/>
  <c r="P403" i="2"/>
  <c r="N403" i="2"/>
  <c r="O403" i="2"/>
  <c r="S403" i="2"/>
  <c r="AR402" i="2"/>
  <c r="AI193" i="1"/>
  <c r="W193" i="1"/>
  <c r="AL193" i="1" s="1"/>
  <c r="V193" i="1"/>
  <c r="AK193" i="1" s="1"/>
  <c r="X193" i="1"/>
  <c r="AM193" i="1" s="1"/>
  <c r="AY403" i="2" l="1"/>
  <c r="AD403" i="2"/>
  <c r="BC403" i="2"/>
  <c r="AH403" i="2"/>
  <c r="AX403" i="2"/>
  <c r="AC403" i="2"/>
  <c r="BD403" i="2"/>
  <c r="AI403" i="2"/>
  <c r="BB403" i="2"/>
  <c r="AG403" i="2"/>
  <c r="AZ403" i="2"/>
  <c r="AE403" i="2"/>
  <c r="BA403" i="2"/>
  <c r="AF403" i="2"/>
  <c r="BM403" i="2"/>
  <c r="BH403" i="2"/>
  <c r="BN403" i="2"/>
  <c r="BL403" i="2"/>
  <c r="K403" i="2"/>
  <c r="L403" i="2"/>
  <c r="C402" i="2"/>
  <c r="M403" i="2"/>
  <c r="BI403" i="2"/>
  <c r="BJ403" i="2"/>
  <c r="BK403" i="2"/>
  <c r="AN193" i="1"/>
  <c r="G194" i="1" s="1"/>
  <c r="AU403" i="2" l="1"/>
  <c r="Z403" i="2"/>
  <c r="AW403" i="2"/>
  <c r="AB403" i="2"/>
  <c r="AV403" i="2"/>
  <c r="AA403" i="2"/>
  <c r="BE403" i="2"/>
  <c r="BG403" i="2"/>
  <c r="BF403" i="2"/>
  <c r="AO193" i="1"/>
  <c r="AR193" i="1" s="1"/>
  <c r="D193" i="1"/>
  <c r="AQ193" i="1"/>
  <c r="B402" i="2" l="1"/>
  <c r="E402" i="2"/>
  <c r="AO403" i="2"/>
  <c r="M194" i="1"/>
  <c r="AB194" i="1" s="1"/>
  <c r="N194" i="1"/>
  <c r="AC194" i="1" s="1"/>
  <c r="BG194" i="1"/>
  <c r="L194" i="1"/>
  <c r="C193" i="1"/>
  <c r="K194" i="1"/>
  <c r="J194" i="1"/>
  <c r="D403" i="2" l="1"/>
  <c r="H404" i="2"/>
  <c r="J404" i="2" s="1"/>
  <c r="AP403" i="2"/>
  <c r="AW194" i="1"/>
  <c r="AX194" i="1"/>
  <c r="BH194" i="1"/>
  <c r="BE194" i="1"/>
  <c r="Z194" i="1"/>
  <c r="AU194" i="1"/>
  <c r="AA194" i="1"/>
  <c r="AV194" i="1"/>
  <c r="BF194" i="1"/>
  <c r="O194" i="1"/>
  <c r="P194" i="1"/>
  <c r="Q194" i="1"/>
  <c r="BD194" i="1"/>
  <c r="AT194" i="1"/>
  <c r="Y194" i="1"/>
  <c r="AS403" i="2" l="1"/>
  <c r="Y404" i="2"/>
  <c r="AN404" i="2" s="1"/>
  <c r="V404" i="2"/>
  <c r="AK404" i="2" s="1"/>
  <c r="O404" i="2"/>
  <c r="Q404" i="2"/>
  <c r="N404" i="2"/>
  <c r="P404" i="2"/>
  <c r="S404" i="2"/>
  <c r="U404" i="2"/>
  <c r="AJ404" i="2" s="1"/>
  <c r="R404" i="2"/>
  <c r="T404" i="2"/>
  <c r="X404" i="2"/>
  <c r="AM404" i="2" s="1"/>
  <c r="W404" i="2"/>
  <c r="AL404" i="2" s="1"/>
  <c r="AR403" i="2"/>
  <c r="AY194" i="1"/>
  <c r="BI194" i="1"/>
  <c r="AD194" i="1"/>
  <c r="R194" i="1"/>
  <c r="BK194" i="1"/>
  <c r="BA194" i="1"/>
  <c r="AF194" i="1"/>
  <c r="AE194" i="1"/>
  <c r="AZ194" i="1"/>
  <c r="BJ194" i="1"/>
  <c r="BD404" i="2" l="1"/>
  <c r="AI404" i="2"/>
  <c r="AZ404" i="2"/>
  <c r="AE404" i="2"/>
  <c r="BA404" i="2"/>
  <c r="AF404" i="2"/>
  <c r="BB404" i="2"/>
  <c r="AG404" i="2"/>
  <c r="BC404" i="2"/>
  <c r="AH404" i="2"/>
  <c r="AX404" i="2"/>
  <c r="AC404" i="2"/>
  <c r="AY404" i="2"/>
  <c r="AD404" i="2"/>
  <c r="BN404" i="2"/>
  <c r="BJ404" i="2"/>
  <c r="BK404" i="2"/>
  <c r="M404" i="2"/>
  <c r="K404" i="2"/>
  <c r="C403" i="2"/>
  <c r="L404" i="2"/>
  <c r="BL404" i="2"/>
  <c r="BM404" i="2"/>
  <c r="BH404" i="2"/>
  <c r="BI404" i="2"/>
  <c r="S194" i="1"/>
  <c r="U194" i="1" s="1"/>
  <c r="AJ194" i="1" s="1"/>
  <c r="BL194" i="1"/>
  <c r="AG194" i="1"/>
  <c r="BB194" i="1"/>
  <c r="T194" i="1"/>
  <c r="AI194" i="1" s="1"/>
  <c r="AV404" i="2" l="1"/>
  <c r="AA404" i="2"/>
  <c r="AU404" i="2"/>
  <c r="Z404" i="2"/>
  <c r="AW404" i="2"/>
  <c r="AB404" i="2"/>
  <c r="BF404" i="2"/>
  <c r="BE404" i="2"/>
  <c r="BG404" i="2"/>
  <c r="AH194" i="1"/>
  <c r="BC194" i="1"/>
  <c r="B193" i="1" s="1"/>
  <c r="BM194" i="1"/>
  <c r="E193" i="1" s="1"/>
  <c r="V194" i="1"/>
  <c r="AK194" i="1" s="1"/>
  <c r="B403" i="2" l="1"/>
  <c r="AO404" i="2"/>
  <c r="E403" i="2"/>
  <c r="W194" i="1"/>
  <c r="AL194" i="1" s="1"/>
  <c r="H405" i="2" l="1"/>
  <c r="J405" i="2" s="1"/>
  <c r="AP404" i="2"/>
  <c r="D404" i="2"/>
  <c r="X194" i="1"/>
  <c r="AM194" i="1" s="1"/>
  <c r="AN194" i="1" s="1"/>
  <c r="AS404" i="2" l="1"/>
  <c r="T405" i="2"/>
  <c r="R405" i="2"/>
  <c r="X405" i="2"/>
  <c r="AM405" i="2" s="1"/>
  <c r="S405" i="2"/>
  <c r="U405" i="2"/>
  <c r="AJ405" i="2" s="1"/>
  <c r="P405" i="2"/>
  <c r="Y405" i="2"/>
  <c r="AN405" i="2" s="1"/>
  <c r="Q405" i="2"/>
  <c r="W405" i="2"/>
  <c r="AL405" i="2" s="1"/>
  <c r="N405" i="2"/>
  <c r="V405" i="2"/>
  <c r="AK405" i="2" s="1"/>
  <c r="O405" i="2"/>
  <c r="AR404" i="2"/>
  <c r="AO194" i="1"/>
  <c r="AR194" i="1" s="1"/>
  <c r="D194" i="1"/>
  <c r="G195" i="1"/>
  <c r="AY405" i="2" l="1"/>
  <c r="AD405" i="2"/>
  <c r="AX405" i="2"/>
  <c r="AC405" i="2"/>
  <c r="BA405" i="2"/>
  <c r="AF405" i="2"/>
  <c r="AZ405" i="2"/>
  <c r="AE405" i="2"/>
  <c r="BC405" i="2"/>
  <c r="AH405" i="2"/>
  <c r="BB405" i="2"/>
  <c r="AG405" i="2"/>
  <c r="BD405" i="2"/>
  <c r="AI405" i="2"/>
  <c r="BI405" i="2"/>
  <c r="BH405" i="2"/>
  <c r="BK405" i="2"/>
  <c r="BJ405" i="2"/>
  <c r="BM405" i="2"/>
  <c r="BL405" i="2"/>
  <c r="C404" i="2"/>
  <c r="K405" i="2"/>
  <c r="L405" i="2"/>
  <c r="M405" i="2"/>
  <c r="BN405" i="2"/>
  <c r="M195" i="1"/>
  <c r="N195" i="1"/>
  <c r="AQ194" i="1"/>
  <c r="AV405" i="2" l="1"/>
  <c r="AA405" i="2"/>
  <c r="AW405" i="2"/>
  <c r="AB405" i="2"/>
  <c r="AU405" i="2"/>
  <c r="Z405" i="2"/>
  <c r="BF405" i="2"/>
  <c r="BG405" i="2"/>
  <c r="BE405" i="2"/>
  <c r="L195" i="1"/>
  <c r="C194" i="1"/>
  <c r="J195" i="1"/>
  <c r="K195" i="1"/>
  <c r="AC195" i="1"/>
  <c r="BH195" i="1"/>
  <c r="AX195" i="1"/>
  <c r="AW195" i="1"/>
  <c r="BG195" i="1"/>
  <c r="AB195" i="1"/>
  <c r="B404" i="2" l="1"/>
  <c r="AO405" i="2"/>
  <c r="AP405" i="2" s="1"/>
  <c r="E404" i="2"/>
  <c r="Y195" i="1"/>
  <c r="AT195" i="1"/>
  <c r="BD195" i="1"/>
  <c r="AA195" i="1"/>
  <c r="AV195" i="1"/>
  <c r="BF195" i="1"/>
  <c r="O195" i="1"/>
  <c r="Z195" i="1"/>
  <c r="AU195" i="1"/>
  <c r="BE195" i="1"/>
  <c r="D405" i="2" l="1"/>
  <c r="H406" i="2"/>
  <c r="J406" i="2" s="1"/>
  <c r="AS405" i="2"/>
  <c r="T406" i="2"/>
  <c r="V406" i="2"/>
  <c r="AK406" i="2" s="1"/>
  <c r="R406" i="2"/>
  <c r="Q406" i="2"/>
  <c r="S406" i="2"/>
  <c r="X406" i="2"/>
  <c r="AM406" i="2" s="1"/>
  <c r="Y406" i="2"/>
  <c r="AN406" i="2" s="1"/>
  <c r="P406" i="2"/>
  <c r="U406" i="2"/>
  <c r="AJ406" i="2" s="1"/>
  <c r="N406" i="2"/>
  <c r="W406" i="2"/>
  <c r="AL406" i="2" s="1"/>
  <c r="O406" i="2"/>
  <c r="AR405" i="2"/>
  <c r="P195" i="1"/>
  <c r="BI195" i="1"/>
  <c r="AD195" i="1"/>
  <c r="AY195" i="1"/>
  <c r="BC406" i="2" l="1"/>
  <c r="AH406" i="2"/>
  <c r="BB406" i="2"/>
  <c r="AG406" i="2"/>
  <c r="BD406" i="2"/>
  <c r="AI406" i="2"/>
  <c r="AY406" i="2"/>
  <c r="AD406" i="2"/>
  <c r="AX406" i="2"/>
  <c r="AC406" i="2"/>
  <c r="AZ406" i="2"/>
  <c r="AE406" i="2"/>
  <c r="BA406" i="2"/>
  <c r="AF406" i="2"/>
  <c r="L406" i="2"/>
  <c r="C405" i="2"/>
  <c r="K406" i="2"/>
  <c r="M406" i="2"/>
  <c r="BI406" i="2"/>
  <c r="BH406" i="2"/>
  <c r="BJ406" i="2"/>
  <c r="BK406" i="2"/>
  <c r="BM406" i="2"/>
  <c r="BL406" i="2"/>
  <c r="BN406" i="2"/>
  <c r="BJ195" i="1"/>
  <c r="AE195" i="1"/>
  <c r="AZ195" i="1"/>
  <c r="Q195" i="1"/>
  <c r="S195" i="1" s="1"/>
  <c r="R195" i="1"/>
  <c r="AW406" i="2" l="1"/>
  <c r="AB406" i="2"/>
  <c r="AU406" i="2"/>
  <c r="Z406" i="2"/>
  <c r="AV406" i="2"/>
  <c r="AA406" i="2"/>
  <c r="BE406" i="2"/>
  <c r="BF406" i="2"/>
  <c r="BG406" i="2"/>
  <c r="AH195" i="1"/>
  <c r="BC195" i="1"/>
  <c r="BM195" i="1"/>
  <c r="AG195" i="1"/>
  <c r="BB195" i="1"/>
  <c r="BL195" i="1"/>
  <c r="BK195" i="1"/>
  <c r="BA195" i="1"/>
  <c r="AF195" i="1"/>
  <c r="T195" i="1"/>
  <c r="AI195" i="1" s="1"/>
  <c r="B405" i="2" l="1"/>
  <c r="E405" i="2"/>
  <c r="AO406" i="2"/>
  <c r="B194" i="1"/>
  <c r="U195" i="1"/>
  <c r="AJ195" i="1" s="1"/>
  <c r="E194" i="1"/>
  <c r="V195" i="1"/>
  <c r="AK195" i="1" s="1"/>
  <c r="D406" i="2" l="1"/>
  <c r="H407" i="2"/>
  <c r="J407" i="2" s="1"/>
  <c r="AP406" i="2"/>
  <c r="W195" i="1"/>
  <c r="AL195" i="1" s="1"/>
  <c r="AS406" i="2" l="1"/>
  <c r="N407" i="2"/>
  <c r="Q407" i="2"/>
  <c r="W407" i="2"/>
  <c r="AL407" i="2" s="1"/>
  <c r="V407" i="2"/>
  <c r="AK407" i="2" s="1"/>
  <c r="Y407" i="2"/>
  <c r="AN407" i="2" s="1"/>
  <c r="T407" i="2"/>
  <c r="X407" i="2"/>
  <c r="AM407" i="2" s="1"/>
  <c r="S407" i="2"/>
  <c r="R407" i="2"/>
  <c r="U407" i="2"/>
  <c r="AJ407" i="2" s="1"/>
  <c r="P407" i="2"/>
  <c r="O407" i="2"/>
  <c r="AR406" i="2"/>
  <c r="X195" i="1"/>
  <c r="AM195" i="1" s="1"/>
  <c r="AN195" i="1" s="1"/>
  <c r="AY407" i="2" l="1"/>
  <c r="AD407" i="2"/>
  <c r="BC407" i="2"/>
  <c r="AH407" i="2"/>
  <c r="BD407" i="2"/>
  <c r="AI407" i="2"/>
  <c r="BA407" i="2"/>
  <c r="AF407" i="2"/>
  <c r="AZ407" i="2"/>
  <c r="AE407" i="2"/>
  <c r="BB407" i="2"/>
  <c r="AG407" i="2"/>
  <c r="AX407" i="2"/>
  <c r="AC407" i="2"/>
  <c r="BI407" i="2"/>
  <c r="BM407" i="2"/>
  <c r="BN407" i="2"/>
  <c r="BK407" i="2"/>
  <c r="C406" i="2"/>
  <c r="M407" i="2"/>
  <c r="K407" i="2"/>
  <c r="L407" i="2"/>
  <c r="BJ407" i="2"/>
  <c r="BL407" i="2"/>
  <c r="BH407" i="2"/>
  <c r="G196" i="1"/>
  <c r="D195" i="1"/>
  <c r="AO195" i="1"/>
  <c r="AR195" i="1" s="1"/>
  <c r="AV407" i="2" l="1"/>
  <c r="AA407" i="2"/>
  <c r="AU407" i="2"/>
  <c r="Z407" i="2"/>
  <c r="AW407" i="2"/>
  <c r="AB407" i="2"/>
  <c r="BE407" i="2"/>
  <c r="BF407" i="2"/>
  <c r="BG407" i="2"/>
  <c r="O196" i="1"/>
  <c r="M196" i="1"/>
  <c r="N196" i="1"/>
  <c r="AQ195" i="1"/>
  <c r="B406" i="2" l="1"/>
  <c r="E406" i="2"/>
  <c r="AO407" i="2"/>
  <c r="K196" i="1"/>
  <c r="C195" i="1"/>
  <c r="L196" i="1"/>
  <c r="J196" i="1"/>
  <c r="AX196" i="1"/>
  <c r="BH196" i="1"/>
  <c r="AC196" i="1"/>
  <c r="AW196" i="1"/>
  <c r="BG196" i="1"/>
  <c r="AB196" i="1"/>
  <c r="AY196" i="1"/>
  <c r="BI196" i="1"/>
  <c r="AD196" i="1"/>
  <c r="D407" i="2" l="1"/>
  <c r="AP407" i="2"/>
  <c r="H408" i="2"/>
  <c r="J408" i="2" s="1"/>
  <c r="BF196" i="1"/>
  <c r="AV196" i="1"/>
  <c r="AA196" i="1"/>
  <c r="P196" i="1"/>
  <c r="AU196" i="1"/>
  <c r="Z196" i="1"/>
  <c r="BE196" i="1"/>
  <c r="Y196" i="1"/>
  <c r="AT196" i="1"/>
  <c r="BD196" i="1"/>
  <c r="AS407" i="2" l="1"/>
  <c r="W408" i="2"/>
  <c r="AL408" i="2" s="1"/>
  <c r="Q408" i="2"/>
  <c r="P408" i="2"/>
  <c r="Y408" i="2"/>
  <c r="AN408" i="2" s="1"/>
  <c r="T408" i="2"/>
  <c r="R408" i="2"/>
  <c r="V408" i="2"/>
  <c r="AK408" i="2" s="1"/>
  <c r="O408" i="2"/>
  <c r="S408" i="2"/>
  <c r="X408" i="2"/>
  <c r="AM408" i="2" s="1"/>
  <c r="U408" i="2"/>
  <c r="AJ408" i="2" s="1"/>
  <c r="N408" i="2"/>
  <c r="AR407" i="2"/>
  <c r="AE196" i="1"/>
  <c r="AZ196" i="1"/>
  <c r="BJ196" i="1"/>
  <c r="Q196" i="1"/>
  <c r="BC408" i="2" l="1"/>
  <c r="AH408" i="2"/>
  <c r="AX408" i="2"/>
  <c r="AC408" i="2"/>
  <c r="AY408" i="2"/>
  <c r="AD408" i="2"/>
  <c r="BB408" i="2"/>
  <c r="AG408" i="2"/>
  <c r="BA408" i="2"/>
  <c r="AF408" i="2"/>
  <c r="BD408" i="2"/>
  <c r="AI408" i="2"/>
  <c r="AZ408" i="2"/>
  <c r="AE408" i="2"/>
  <c r="BH408" i="2"/>
  <c r="BI408" i="2"/>
  <c r="BL408" i="2"/>
  <c r="BK408" i="2"/>
  <c r="K408" i="2"/>
  <c r="L408" i="2"/>
  <c r="C407" i="2"/>
  <c r="M408" i="2"/>
  <c r="BM408" i="2"/>
  <c r="BN408" i="2"/>
  <c r="BJ408" i="2"/>
  <c r="BA196" i="1"/>
  <c r="BK196" i="1"/>
  <c r="AF196" i="1"/>
  <c r="R196" i="1"/>
  <c r="S196" i="1"/>
  <c r="AW408" i="2" l="1"/>
  <c r="AB408" i="2"/>
  <c r="AU408" i="2"/>
  <c r="Z408" i="2"/>
  <c r="AV408" i="2"/>
  <c r="AA408" i="2"/>
  <c r="BE408" i="2"/>
  <c r="BG408" i="2"/>
  <c r="BF408" i="2"/>
  <c r="AH196" i="1"/>
  <c r="BM196" i="1"/>
  <c r="BC196" i="1"/>
  <c r="AG196" i="1"/>
  <c r="BB196" i="1"/>
  <c r="B195" i="1" s="1"/>
  <c r="BL196" i="1"/>
  <c r="T196" i="1"/>
  <c r="U196" i="1" s="1"/>
  <c r="AJ196" i="1" s="1"/>
  <c r="E195" i="1"/>
  <c r="E407" i="2" l="1"/>
  <c r="AO408" i="2"/>
  <c r="B407" i="2"/>
  <c r="AI196" i="1"/>
  <c r="V196" i="1"/>
  <c r="AK196" i="1" s="1"/>
  <c r="W196" i="1"/>
  <c r="AL196" i="1" s="1"/>
  <c r="H409" i="2" l="1"/>
  <c r="J409" i="2" s="1"/>
  <c r="AP408" i="2"/>
  <c r="D408" i="2"/>
  <c r="X196" i="1"/>
  <c r="AM196" i="1" s="1"/>
  <c r="AN196" i="1" s="1"/>
  <c r="AS408" i="2" l="1"/>
  <c r="N409" i="2"/>
  <c r="Q409" i="2"/>
  <c r="V409" i="2"/>
  <c r="AK409" i="2" s="1"/>
  <c r="X409" i="2"/>
  <c r="AM409" i="2" s="1"/>
  <c r="S409" i="2"/>
  <c r="R409" i="2"/>
  <c r="U409" i="2"/>
  <c r="AJ409" i="2" s="1"/>
  <c r="P409" i="2"/>
  <c r="O409" i="2"/>
  <c r="W409" i="2"/>
  <c r="AL409" i="2" s="1"/>
  <c r="Y409" i="2"/>
  <c r="AN409" i="2" s="1"/>
  <c r="T409" i="2"/>
  <c r="AR408" i="2"/>
  <c r="D196" i="1"/>
  <c r="G197" i="1"/>
  <c r="AO196" i="1"/>
  <c r="AR196" i="1" s="1"/>
  <c r="BD409" i="2" l="1"/>
  <c r="AI409" i="2"/>
  <c r="AZ409" i="2"/>
  <c r="AE409" i="2"/>
  <c r="BB409" i="2"/>
  <c r="AG409" i="2"/>
  <c r="BA409" i="2"/>
  <c r="AF409" i="2"/>
  <c r="AY409" i="2"/>
  <c r="AD409" i="2"/>
  <c r="BC409" i="2"/>
  <c r="AH409" i="2"/>
  <c r="AX409" i="2"/>
  <c r="AC409" i="2"/>
  <c r="BN409" i="2"/>
  <c r="BJ409" i="2"/>
  <c r="BL409" i="2"/>
  <c r="BK409" i="2"/>
  <c r="C408" i="2"/>
  <c r="M409" i="2"/>
  <c r="K409" i="2"/>
  <c r="L409" i="2"/>
  <c r="BI409" i="2"/>
  <c r="BM409" i="2"/>
  <c r="BH409" i="2"/>
  <c r="M197" i="1"/>
  <c r="O197" i="1"/>
  <c r="N197" i="1"/>
  <c r="AQ196" i="1"/>
  <c r="AW409" i="2" l="1"/>
  <c r="AB409" i="2"/>
  <c r="AU409" i="2"/>
  <c r="Z409" i="2"/>
  <c r="AV409" i="2"/>
  <c r="AA409" i="2"/>
  <c r="BE409" i="2"/>
  <c r="BF409" i="2"/>
  <c r="BG409" i="2"/>
  <c r="K197" i="1"/>
  <c r="L197" i="1"/>
  <c r="J197" i="1"/>
  <c r="C196" i="1"/>
  <c r="AX197" i="1"/>
  <c r="AC197" i="1"/>
  <c r="BH197" i="1"/>
  <c r="BI197" i="1"/>
  <c r="AY197" i="1"/>
  <c r="AD197" i="1"/>
  <c r="AW197" i="1"/>
  <c r="AB197" i="1"/>
  <c r="BG197" i="1"/>
  <c r="AO409" i="2" l="1"/>
  <c r="E408" i="2"/>
  <c r="B408" i="2"/>
  <c r="AT197" i="1"/>
  <c r="BD197" i="1"/>
  <c r="Y197" i="1"/>
  <c r="AU197" i="1"/>
  <c r="Z197" i="1"/>
  <c r="BE197" i="1"/>
  <c r="BF197" i="1"/>
  <c r="AA197" i="1"/>
  <c r="AV197" i="1"/>
  <c r="P197" i="1"/>
  <c r="Q197" i="1"/>
  <c r="AP409" i="2" l="1"/>
  <c r="D409" i="2"/>
  <c r="H410" i="2"/>
  <c r="J410" i="2" s="1"/>
  <c r="BA197" i="1"/>
  <c r="AF197" i="1"/>
  <c r="BK197" i="1"/>
  <c r="BJ197" i="1"/>
  <c r="AE197" i="1"/>
  <c r="AZ197" i="1"/>
  <c r="R197" i="1"/>
  <c r="AS409" i="2" l="1"/>
  <c r="X410" i="2"/>
  <c r="AM410" i="2" s="1"/>
  <c r="W410" i="2"/>
  <c r="AL410" i="2" s="1"/>
  <c r="T410" i="2"/>
  <c r="U410" i="2"/>
  <c r="AJ410" i="2" s="1"/>
  <c r="Y410" i="2"/>
  <c r="AN410" i="2" s="1"/>
  <c r="V410" i="2"/>
  <c r="AK410" i="2" s="1"/>
  <c r="O410" i="2"/>
  <c r="P410" i="2"/>
  <c r="Q410" i="2"/>
  <c r="N410" i="2"/>
  <c r="R410" i="2"/>
  <c r="S410" i="2"/>
  <c r="AR409" i="2"/>
  <c r="AG197" i="1"/>
  <c r="BL197" i="1"/>
  <c r="BB197" i="1"/>
  <c r="S197" i="1"/>
  <c r="BA410" i="2" l="1"/>
  <c r="AF410" i="2"/>
  <c r="BC410" i="2"/>
  <c r="AH410" i="2"/>
  <c r="AX410" i="2"/>
  <c r="AC410" i="2"/>
  <c r="AZ410" i="2"/>
  <c r="AE410" i="2"/>
  <c r="BB410" i="2"/>
  <c r="AG410" i="2"/>
  <c r="AY410" i="2"/>
  <c r="AD410" i="2"/>
  <c r="BD410" i="2"/>
  <c r="AI410" i="2"/>
  <c r="BM410" i="2"/>
  <c r="BH410" i="2"/>
  <c r="BJ410" i="2"/>
  <c r="C409" i="2"/>
  <c r="M410" i="2"/>
  <c r="K410" i="2"/>
  <c r="L410" i="2"/>
  <c r="BL410" i="2"/>
  <c r="BK410" i="2"/>
  <c r="BI410" i="2"/>
  <c r="BN410" i="2"/>
  <c r="BC197" i="1"/>
  <c r="B196" i="1" s="1"/>
  <c r="BM197" i="1"/>
  <c r="E196" i="1" s="1"/>
  <c r="AH197" i="1"/>
  <c r="T197" i="1"/>
  <c r="U197" i="1"/>
  <c r="AJ197" i="1" s="1"/>
  <c r="AV410" i="2" l="1"/>
  <c r="AA410" i="2"/>
  <c r="AW410" i="2"/>
  <c r="AB410" i="2"/>
  <c r="AU410" i="2"/>
  <c r="Z410" i="2"/>
  <c r="BF410" i="2"/>
  <c r="BG410" i="2"/>
  <c r="BE410" i="2"/>
  <c r="AI197" i="1"/>
  <c r="V197" i="1"/>
  <c r="AK197" i="1" s="1"/>
  <c r="E409" i="2" l="1"/>
  <c r="AO410" i="2"/>
  <c r="D410" i="2" s="1"/>
  <c r="B409" i="2"/>
  <c r="AP410" i="2"/>
  <c r="W197" i="1"/>
  <c r="AL197" i="1" s="1"/>
  <c r="H411" i="2" l="1"/>
  <c r="J411" i="2" s="1"/>
  <c r="AS410" i="2"/>
  <c r="Q411" i="2"/>
  <c r="U411" i="2"/>
  <c r="AJ411" i="2" s="1"/>
  <c r="P411" i="2"/>
  <c r="W411" i="2"/>
  <c r="AL411" i="2" s="1"/>
  <c r="N411" i="2"/>
  <c r="O411" i="2"/>
  <c r="R411" i="2"/>
  <c r="V411" i="2"/>
  <c r="AK411" i="2" s="1"/>
  <c r="Y411" i="2"/>
  <c r="AN411" i="2" s="1"/>
  <c r="X411" i="2"/>
  <c r="AM411" i="2" s="1"/>
  <c r="S411" i="2"/>
  <c r="T411" i="2"/>
  <c r="AR410" i="2"/>
  <c r="X197" i="1"/>
  <c r="AM197" i="1" s="1"/>
  <c r="AN197" i="1" s="1"/>
  <c r="BD411" i="2" l="1"/>
  <c r="AI411" i="2"/>
  <c r="AY411" i="2"/>
  <c r="AD411" i="2"/>
  <c r="BC411" i="2"/>
  <c r="AH411" i="2"/>
  <c r="BB411" i="2"/>
  <c r="AG411" i="2"/>
  <c r="AX411" i="2"/>
  <c r="AC411" i="2"/>
  <c r="AZ411" i="2"/>
  <c r="AE411" i="2"/>
  <c r="BA411" i="2"/>
  <c r="AF411" i="2"/>
  <c r="BN411" i="2"/>
  <c r="BI411" i="2"/>
  <c r="L411" i="2"/>
  <c r="M411" i="2"/>
  <c r="C410" i="2"/>
  <c r="K411" i="2"/>
  <c r="BM411" i="2"/>
  <c r="BL411" i="2"/>
  <c r="BH411" i="2"/>
  <c r="BJ411" i="2"/>
  <c r="BK411" i="2"/>
  <c r="G198" i="1"/>
  <c r="D197" i="1"/>
  <c r="AO197" i="1"/>
  <c r="AR197" i="1" s="1"/>
  <c r="AU411" i="2" l="1"/>
  <c r="Z411" i="2"/>
  <c r="AV411" i="2"/>
  <c r="AA411" i="2"/>
  <c r="AW411" i="2"/>
  <c r="AB411" i="2"/>
  <c r="BF411" i="2"/>
  <c r="BE411" i="2"/>
  <c r="BG411" i="2"/>
  <c r="U198" i="1"/>
  <c r="AJ198" i="1" s="1"/>
  <c r="X198" i="1"/>
  <c r="AM198" i="1" s="1"/>
  <c r="M198" i="1"/>
  <c r="W198" i="1"/>
  <c r="AL198" i="1" s="1"/>
  <c r="R198" i="1"/>
  <c r="S198" i="1"/>
  <c r="Q198" i="1"/>
  <c r="P198" i="1"/>
  <c r="T198" i="1"/>
  <c r="AI198" i="1" s="1"/>
  <c r="N198" i="1"/>
  <c r="O198" i="1"/>
  <c r="V198" i="1"/>
  <c r="AK198" i="1" s="1"/>
  <c r="AQ197" i="1"/>
  <c r="E410" i="2" l="1"/>
  <c r="B410" i="2"/>
  <c r="AO411" i="2"/>
  <c r="L198" i="1"/>
  <c r="C197" i="1"/>
  <c r="J198" i="1"/>
  <c r="K198" i="1"/>
  <c r="AD198" i="1"/>
  <c r="BI198" i="1"/>
  <c r="AY198" i="1"/>
  <c r="BK198" i="1"/>
  <c r="BA198" i="1"/>
  <c r="AF198" i="1"/>
  <c r="BB198" i="1"/>
  <c r="AG198" i="1"/>
  <c r="BL198" i="1"/>
  <c r="BG198" i="1"/>
  <c r="AB198" i="1"/>
  <c r="AW198" i="1"/>
  <c r="BH198" i="1"/>
  <c r="AC198" i="1"/>
  <c r="AX198" i="1"/>
  <c r="AZ198" i="1"/>
  <c r="AE198" i="1"/>
  <c r="BJ198" i="1"/>
  <c r="AH198" i="1"/>
  <c r="BM198" i="1"/>
  <c r="BC198" i="1"/>
  <c r="D411" i="2" l="1"/>
  <c r="H412" i="2"/>
  <c r="J412" i="2" s="1"/>
  <c r="AP411" i="2"/>
  <c r="Y198" i="1"/>
  <c r="AT198" i="1"/>
  <c r="BD198" i="1"/>
  <c r="BF198" i="1"/>
  <c r="AV198" i="1"/>
  <c r="AA198" i="1"/>
  <c r="BE198" i="1"/>
  <c r="AU198" i="1"/>
  <c r="Z198" i="1"/>
  <c r="AS411" i="2" l="1"/>
  <c r="Y412" i="2"/>
  <c r="AN412" i="2" s="1"/>
  <c r="P412" i="2"/>
  <c r="Q412" i="2"/>
  <c r="V412" i="2"/>
  <c r="AK412" i="2" s="1"/>
  <c r="T412" i="2"/>
  <c r="O412" i="2"/>
  <c r="N412" i="2"/>
  <c r="X412" i="2"/>
  <c r="AM412" i="2" s="1"/>
  <c r="W412" i="2"/>
  <c r="AL412" i="2" s="1"/>
  <c r="S412" i="2"/>
  <c r="U412" i="2"/>
  <c r="AJ412" i="2" s="1"/>
  <c r="R412" i="2"/>
  <c r="AR411" i="2"/>
  <c r="AN198" i="1"/>
  <c r="E197" i="1"/>
  <c r="B197" i="1"/>
  <c r="BB412" i="2" l="1"/>
  <c r="AG412" i="2"/>
  <c r="BC412" i="2"/>
  <c r="AH412" i="2"/>
  <c r="AY412" i="2"/>
  <c r="AD412" i="2"/>
  <c r="AZ412" i="2"/>
  <c r="AE412" i="2"/>
  <c r="AX412" i="2"/>
  <c r="AC412" i="2"/>
  <c r="BD412" i="2"/>
  <c r="AI412" i="2"/>
  <c r="BA412" i="2"/>
  <c r="AF412" i="2"/>
  <c r="BL412" i="2"/>
  <c r="BM412" i="2"/>
  <c r="BI412" i="2"/>
  <c r="BJ412" i="2"/>
  <c r="L412" i="2"/>
  <c r="M412" i="2"/>
  <c r="K412" i="2"/>
  <c r="C411" i="2"/>
  <c r="BH412" i="2"/>
  <c r="BN412" i="2"/>
  <c r="BK412" i="2"/>
  <c r="G199" i="1"/>
  <c r="AO198" i="1"/>
  <c r="AR198" i="1" s="1"/>
  <c r="D198" i="1"/>
  <c r="AU412" i="2" l="1"/>
  <c r="Z412" i="2"/>
  <c r="AV412" i="2"/>
  <c r="AA412" i="2"/>
  <c r="AW412" i="2"/>
  <c r="AB412" i="2"/>
  <c r="BE412" i="2"/>
  <c r="BF412" i="2"/>
  <c r="BG412" i="2"/>
  <c r="AQ198" i="1"/>
  <c r="B411" i="2" l="1"/>
  <c r="E411" i="2"/>
  <c r="AO412" i="2"/>
  <c r="L199" i="1"/>
  <c r="C198" i="1"/>
  <c r="J199" i="1"/>
  <c r="K199" i="1"/>
  <c r="H413" i="2" l="1"/>
  <c r="J413" i="2" s="1"/>
  <c r="D412" i="2"/>
  <c r="AP412" i="2"/>
  <c r="BD199" i="1"/>
  <c r="Y199" i="1"/>
  <c r="AT199" i="1"/>
  <c r="AA199" i="1"/>
  <c r="BF199" i="1"/>
  <c r="AV199" i="1"/>
  <c r="M199" i="1"/>
  <c r="N199" i="1" s="1"/>
  <c r="BE199" i="1"/>
  <c r="Z199" i="1"/>
  <c r="AU199" i="1"/>
  <c r="AS412" i="2" l="1"/>
  <c r="Y413" i="2"/>
  <c r="AN413" i="2" s="1"/>
  <c r="T413" i="2"/>
  <c r="V413" i="2"/>
  <c r="AK413" i="2" s="1"/>
  <c r="Q413" i="2"/>
  <c r="W413" i="2"/>
  <c r="AL413" i="2" s="1"/>
  <c r="N413" i="2"/>
  <c r="O413" i="2"/>
  <c r="U413" i="2"/>
  <c r="AJ413" i="2" s="1"/>
  <c r="P413" i="2"/>
  <c r="R413" i="2"/>
  <c r="X413" i="2"/>
  <c r="AM413" i="2" s="1"/>
  <c r="S413" i="2"/>
  <c r="AR412" i="2"/>
  <c r="AC199" i="1"/>
  <c r="BH199" i="1"/>
  <c r="AX199" i="1"/>
  <c r="O199" i="1"/>
  <c r="R199" i="1" s="1"/>
  <c r="AW199" i="1"/>
  <c r="AB199" i="1"/>
  <c r="BG199" i="1"/>
  <c r="P199" i="1"/>
  <c r="Q199" i="1"/>
  <c r="AZ413" i="2" l="1"/>
  <c r="AE413" i="2"/>
  <c r="BC413" i="2"/>
  <c r="AH413" i="2"/>
  <c r="BB413" i="2"/>
  <c r="AG413" i="2"/>
  <c r="AX413" i="2"/>
  <c r="AC413" i="2"/>
  <c r="BA413" i="2"/>
  <c r="AF413" i="2"/>
  <c r="BD413" i="2"/>
  <c r="AI413" i="2"/>
  <c r="AY413" i="2"/>
  <c r="AD413" i="2"/>
  <c r="BM413" i="2"/>
  <c r="BL413" i="2"/>
  <c r="BH413" i="2"/>
  <c r="BK413" i="2"/>
  <c r="BN413" i="2"/>
  <c r="K413" i="2"/>
  <c r="L413" i="2"/>
  <c r="C412" i="2"/>
  <c r="M413" i="2"/>
  <c r="BJ413" i="2"/>
  <c r="BI413" i="2"/>
  <c r="AG199" i="1"/>
  <c r="BL199" i="1"/>
  <c r="BB199" i="1"/>
  <c r="BJ199" i="1"/>
  <c r="AZ199" i="1"/>
  <c r="AE199" i="1"/>
  <c r="BK199" i="1"/>
  <c r="BA199" i="1"/>
  <c r="AF199" i="1"/>
  <c r="BI199" i="1"/>
  <c r="AY199" i="1"/>
  <c r="AD199" i="1"/>
  <c r="S199" i="1"/>
  <c r="AW413" i="2" l="1"/>
  <c r="AB413" i="2"/>
  <c r="AV413" i="2"/>
  <c r="AA413" i="2"/>
  <c r="AU413" i="2"/>
  <c r="Z413" i="2"/>
  <c r="BG413" i="2"/>
  <c r="BF413" i="2"/>
  <c r="BE413" i="2"/>
  <c r="BM199" i="1"/>
  <c r="E198" i="1" s="1"/>
  <c r="BC199" i="1"/>
  <c r="B198" i="1" s="1"/>
  <c r="AH199" i="1"/>
  <c r="T199" i="1"/>
  <c r="E412" i="2" l="1"/>
  <c r="AO413" i="2"/>
  <c r="D413" i="2" s="1"/>
  <c r="B412" i="2"/>
  <c r="AI199" i="1"/>
  <c r="U199" i="1"/>
  <c r="AJ199" i="1" s="1"/>
  <c r="H414" i="2" l="1"/>
  <c r="J414" i="2" s="1"/>
  <c r="AP413" i="2"/>
  <c r="AS413" i="2" s="1"/>
  <c r="AR413" i="2"/>
  <c r="V199" i="1"/>
  <c r="AK199" i="1" s="1"/>
  <c r="O414" i="2" l="1"/>
  <c r="AD414" i="2" s="1"/>
  <c r="V414" i="2"/>
  <c r="AK414" i="2" s="1"/>
  <c r="U414" i="2"/>
  <c r="AJ414" i="2" s="1"/>
  <c r="P414" i="2"/>
  <c r="N414" i="2"/>
  <c r="BH414" i="2" s="1"/>
  <c r="Y414" i="2"/>
  <c r="AN414" i="2" s="1"/>
  <c r="AY414" i="2"/>
  <c r="X414" i="2"/>
  <c r="AM414" i="2" s="1"/>
  <c r="Q414" i="2"/>
  <c r="BK414" i="2" s="1"/>
  <c r="R414" i="2"/>
  <c r="AG414" i="2" s="1"/>
  <c r="W414" i="2"/>
  <c r="AL414" i="2" s="1"/>
  <c r="S414" i="2"/>
  <c r="AH414" i="2" s="1"/>
  <c r="T414" i="2"/>
  <c r="K414" i="2"/>
  <c r="M414" i="2"/>
  <c r="L414" i="2"/>
  <c r="C413" i="2"/>
  <c r="BJ414" i="2"/>
  <c r="W199" i="1"/>
  <c r="AL199" i="1" s="1"/>
  <c r="BI414" i="2" l="1"/>
  <c r="BL414" i="2"/>
  <c r="AW414" i="2"/>
  <c r="AB414" i="2"/>
  <c r="BD414" i="2"/>
  <c r="AI414" i="2"/>
  <c r="BA414" i="2"/>
  <c r="AF414" i="2"/>
  <c r="AZ414" i="2"/>
  <c r="AE414" i="2"/>
  <c r="AV414" i="2"/>
  <c r="AA414" i="2"/>
  <c r="AU414" i="2"/>
  <c r="Z414" i="2"/>
  <c r="AX414" i="2"/>
  <c r="AC414" i="2"/>
  <c r="BN414" i="2"/>
  <c r="BM414" i="2"/>
  <c r="BC414" i="2"/>
  <c r="BB414" i="2"/>
  <c r="BF414" i="2"/>
  <c r="BE414" i="2"/>
  <c r="BG414" i="2"/>
  <c r="X199" i="1"/>
  <c r="AM199" i="1" s="1"/>
  <c r="AN199" i="1" s="1"/>
  <c r="B413" i="2" l="1"/>
  <c r="AO414" i="2"/>
  <c r="E413" i="2"/>
  <c r="G200" i="1"/>
  <c r="AO199" i="1"/>
  <c r="AR199" i="1" s="1"/>
  <c r="D199" i="1"/>
  <c r="H415" i="2" l="1"/>
  <c r="J415" i="2" s="1"/>
  <c r="AP414" i="2"/>
  <c r="D414" i="2"/>
  <c r="AQ199" i="1"/>
  <c r="AS414" i="2" l="1"/>
  <c r="V415" i="2"/>
  <c r="AK415" i="2" s="1"/>
  <c r="R415" i="2"/>
  <c r="N415" i="2"/>
  <c r="W415" i="2"/>
  <c r="AL415" i="2" s="1"/>
  <c r="Q415" i="2"/>
  <c r="X415" i="2"/>
  <c r="AM415" i="2" s="1"/>
  <c r="S415" i="2"/>
  <c r="Y415" i="2"/>
  <c r="AN415" i="2" s="1"/>
  <c r="U415" i="2"/>
  <c r="AJ415" i="2" s="1"/>
  <c r="T415" i="2"/>
  <c r="O415" i="2"/>
  <c r="P415" i="2"/>
  <c r="AR414" i="2"/>
  <c r="K200" i="1"/>
  <c r="J200" i="1"/>
  <c r="C199" i="1"/>
  <c r="L200" i="1"/>
  <c r="AZ415" i="2" l="1"/>
  <c r="AE415" i="2"/>
  <c r="BD415" i="2"/>
  <c r="AI415" i="2"/>
  <c r="BB415" i="2"/>
  <c r="AG415" i="2"/>
  <c r="AY415" i="2"/>
  <c r="AD415" i="2"/>
  <c r="BC415" i="2"/>
  <c r="AH415" i="2"/>
  <c r="BA415" i="2"/>
  <c r="AF415" i="2"/>
  <c r="AX415" i="2"/>
  <c r="AC415" i="2"/>
  <c r="BJ415" i="2"/>
  <c r="BN415" i="2"/>
  <c r="BL415" i="2"/>
  <c r="L415" i="2"/>
  <c r="K415" i="2"/>
  <c r="M415" i="2"/>
  <c r="C414" i="2"/>
  <c r="BI415" i="2"/>
  <c r="BM415" i="2"/>
  <c r="BK415" i="2"/>
  <c r="BH415" i="2"/>
  <c r="BE200" i="1"/>
  <c r="AU200" i="1"/>
  <c r="Z200" i="1"/>
  <c r="BF200" i="1"/>
  <c r="AV200" i="1"/>
  <c r="AA200" i="1"/>
  <c r="M200" i="1"/>
  <c r="N200" i="1"/>
  <c r="BD200" i="1"/>
  <c r="Y200" i="1"/>
  <c r="AT200" i="1"/>
  <c r="AU415" i="2" l="1"/>
  <c r="Z415" i="2"/>
  <c r="AW415" i="2"/>
  <c r="AB415" i="2"/>
  <c r="AV415" i="2"/>
  <c r="AA415" i="2"/>
  <c r="BE415" i="2"/>
  <c r="BG415" i="2"/>
  <c r="BF415" i="2"/>
  <c r="AX200" i="1"/>
  <c r="AC200" i="1"/>
  <c r="BH200" i="1"/>
  <c r="AW200" i="1"/>
  <c r="AB200" i="1"/>
  <c r="BG200" i="1"/>
  <c r="O200" i="1"/>
  <c r="B414" i="2" l="1"/>
  <c r="AO415" i="2"/>
  <c r="E414" i="2"/>
  <c r="AY200" i="1"/>
  <c r="BI200" i="1"/>
  <c r="AD200" i="1"/>
  <c r="P200" i="1"/>
  <c r="D415" i="2" l="1"/>
  <c r="H416" i="2"/>
  <c r="J416" i="2" s="1"/>
  <c r="AP415" i="2"/>
  <c r="AZ200" i="1"/>
  <c r="BJ200" i="1"/>
  <c r="AE200" i="1"/>
  <c r="Q200" i="1"/>
  <c r="R200" i="1"/>
  <c r="S200" i="1"/>
  <c r="AS415" i="2" l="1"/>
  <c r="U416" i="2"/>
  <c r="AJ416" i="2" s="1"/>
  <c r="R416" i="2"/>
  <c r="P416" i="2"/>
  <c r="T416" i="2"/>
  <c r="O416" i="2"/>
  <c r="S416" i="2"/>
  <c r="Y416" i="2"/>
  <c r="AN416" i="2" s="1"/>
  <c r="X416" i="2"/>
  <c r="AM416" i="2" s="1"/>
  <c r="Q416" i="2"/>
  <c r="N416" i="2"/>
  <c r="W416" i="2"/>
  <c r="AL416" i="2" s="1"/>
  <c r="V416" i="2"/>
  <c r="AK416" i="2" s="1"/>
  <c r="AR415" i="2"/>
  <c r="AH200" i="1"/>
  <c r="BC200" i="1"/>
  <c r="BM200" i="1"/>
  <c r="AG200" i="1"/>
  <c r="BL200" i="1"/>
  <c r="BB200" i="1"/>
  <c r="BK200" i="1"/>
  <c r="E199" i="1" s="1"/>
  <c r="BA200" i="1"/>
  <c r="B199" i="1" s="1"/>
  <c r="AF200" i="1"/>
  <c r="T200" i="1"/>
  <c r="AI200" i="1" s="1"/>
  <c r="AX416" i="2" l="1"/>
  <c r="AC416" i="2"/>
  <c r="BC416" i="2"/>
  <c r="AH416" i="2"/>
  <c r="BD416" i="2"/>
  <c r="AI416" i="2"/>
  <c r="BB416" i="2"/>
  <c r="AG416" i="2"/>
  <c r="BA416" i="2"/>
  <c r="AF416" i="2"/>
  <c r="AY416" i="2"/>
  <c r="AD416" i="2"/>
  <c r="AZ416" i="2"/>
  <c r="AE416" i="2"/>
  <c r="BH416" i="2"/>
  <c r="BM416" i="2"/>
  <c r="BN416" i="2"/>
  <c r="BL416" i="2"/>
  <c r="M416" i="2"/>
  <c r="K416" i="2"/>
  <c r="C415" i="2"/>
  <c r="L416" i="2"/>
  <c r="BK416" i="2"/>
  <c r="BI416" i="2"/>
  <c r="BJ416" i="2"/>
  <c r="U200" i="1"/>
  <c r="AJ200" i="1" s="1"/>
  <c r="V200" i="1"/>
  <c r="AK200" i="1" s="1"/>
  <c r="AW416" i="2" l="1"/>
  <c r="AB416" i="2"/>
  <c r="AV416" i="2"/>
  <c r="AA416" i="2"/>
  <c r="AU416" i="2"/>
  <c r="Z416" i="2"/>
  <c r="BG416" i="2"/>
  <c r="BF416" i="2"/>
  <c r="B415" i="2"/>
  <c r="BE416" i="2"/>
  <c r="W200" i="1"/>
  <c r="AL200" i="1" s="1"/>
  <c r="E415" i="2" l="1"/>
  <c r="AO416" i="2"/>
  <c r="D416" i="2" s="1"/>
  <c r="X200" i="1"/>
  <c r="AM200" i="1" s="1"/>
  <c r="AN200" i="1" s="1"/>
  <c r="AP416" i="2" l="1"/>
  <c r="X417" i="2" s="1"/>
  <c r="AM417" i="2" s="1"/>
  <c r="H417" i="2"/>
  <c r="J417" i="2" s="1"/>
  <c r="AS416" i="2"/>
  <c r="AR416" i="2"/>
  <c r="AO200" i="1"/>
  <c r="AR200" i="1" s="1"/>
  <c r="G201" i="1"/>
  <c r="D200" i="1"/>
  <c r="R417" i="2" l="1"/>
  <c r="BB417" i="2" s="1"/>
  <c r="P417" i="2"/>
  <c r="AE417" i="2" s="1"/>
  <c r="U417" i="2"/>
  <c r="AJ417" i="2" s="1"/>
  <c r="S417" i="2"/>
  <c r="AH417" i="2" s="1"/>
  <c r="T417" i="2"/>
  <c r="BD417" i="2" s="1"/>
  <c r="Q417" i="2"/>
  <c r="AF417" i="2" s="1"/>
  <c r="O417" i="2"/>
  <c r="AY417" i="2" s="1"/>
  <c r="V417" i="2"/>
  <c r="AK417" i="2" s="1"/>
  <c r="N417" i="2"/>
  <c r="AX417" i="2" s="1"/>
  <c r="Y417" i="2"/>
  <c r="AN417" i="2" s="1"/>
  <c r="W417" i="2"/>
  <c r="AL417" i="2" s="1"/>
  <c r="M417" i="2"/>
  <c r="K417" i="2"/>
  <c r="C416" i="2"/>
  <c r="L417" i="2"/>
  <c r="AQ200" i="1"/>
  <c r="AZ417" i="2" l="1"/>
  <c r="BC417" i="2"/>
  <c r="BN417" i="2"/>
  <c r="AG417" i="2"/>
  <c r="AI417" i="2"/>
  <c r="AC417" i="2"/>
  <c r="BI417" i="2"/>
  <c r="BL417" i="2"/>
  <c r="AD417" i="2"/>
  <c r="BJ417" i="2"/>
  <c r="BK417" i="2"/>
  <c r="BA417" i="2"/>
  <c r="BM417" i="2"/>
  <c r="BH417" i="2"/>
  <c r="AW417" i="2"/>
  <c r="AB417" i="2"/>
  <c r="AV417" i="2"/>
  <c r="AA417" i="2"/>
  <c r="AU417" i="2"/>
  <c r="Z417" i="2"/>
  <c r="BF417" i="2"/>
  <c r="BE417" i="2"/>
  <c r="B416" i="2"/>
  <c r="BG417" i="2"/>
  <c r="L201" i="1"/>
  <c r="J201" i="1"/>
  <c r="K201" i="1"/>
  <c r="E416" i="2" l="1"/>
  <c r="AO417" i="2"/>
  <c r="Z201" i="1"/>
  <c r="BE201" i="1"/>
  <c r="AU201" i="1"/>
  <c r="AA201" i="1"/>
  <c r="AV201" i="1"/>
  <c r="BF201" i="1"/>
  <c r="M201" i="1"/>
  <c r="AT201" i="1"/>
  <c r="Y201" i="1"/>
  <c r="BD201" i="1"/>
  <c r="H418" i="2" l="1"/>
  <c r="J418" i="2" s="1"/>
  <c r="D417" i="2"/>
  <c r="AP417" i="2"/>
  <c r="AB201" i="1"/>
  <c r="AW201" i="1"/>
  <c r="BG201" i="1"/>
  <c r="N201" i="1"/>
  <c r="AS417" i="2" l="1"/>
  <c r="W418" i="2"/>
  <c r="AL418" i="2" s="1"/>
  <c r="X418" i="2"/>
  <c r="AM418" i="2" s="1"/>
  <c r="T418" i="2"/>
  <c r="U418" i="2"/>
  <c r="AJ418" i="2" s="1"/>
  <c r="Y418" i="2"/>
  <c r="AN418" i="2" s="1"/>
  <c r="V418" i="2"/>
  <c r="AK418" i="2" s="1"/>
  <c r="P418" i="2"/>
  <c r="Q418" i="2"/>
  <c r="N418" i="2"/>
  <c r="O418" i="2"/>
  <c r="S418" i="2"/>
  <c r="R418" i="2"/>
  <c r="AR417" i="2"/>
  <c r="AX201" i="1"/>
  <c r="AC201" i="1"/>
  <c r="BH201" i="1"/>
  <c r="O201" i="1"/>
  <c r="BC418" i="2" l="1"/>
  <c r="AH418" i="2"/>
  <c r="BB418" i="2"/>
  <c r="AG418" i="2"/>
  <c r="AY418" i="2"/>
  <c r="AD418" i="2"/>
  <c r="BA418" i="2"/>
  <c r="AF418" i="2"/>
  <c r="AX418" i="2"/>
  <c r="AC418" i="2"/>
  <c r="AZ418" i="2"/>
  <c r="AE418" i="2"/>
  <c r="BD418" i="2"/>
  <c r="AI418" i="2"/>
  <c r="BL418" i="2"/>
  <c r="BI418" i="2"/>
  <c r="BK418" i="2"/>
  <c r="L418" i="2"/>
  <c r="C417" i="2"/>
  <c r="K418" i="2"/>
  <c r="M418" i="2"/>
  <c r="BM418" i="2"/>
  <c r="BH418" i="2"/>
  <c r="BJ418" i="2"/>
  <c r="BN418" i="2"/>
  <c r="AD201" i="1"/>
  <c r="AY201" i="1"/>
  <c r="BI201" i="1"/>
  <c r="P201" i="1"/>
  <c r="AW418" i="2" l="1"/>
  <c r="AB418" i="2"/>
  <c r="AU418" i="2"/>
  <c r="Z418" i="2"/>
  <c r="AV418" i="2"/>
  <c r="AA418" i="2"/>
  <c r="BF418" i="2"/>
  <c r="BG418" i="2"/>
  <c r="BE418" i="2"/>
  <c r="AE201" i="1"/>
  <c r="BJ201" i="1"/>
  <c r="AZ201" i="1"/>
  <c r="Q201" i="1"/>
  <c r="R201" i="1"/>
  <c r="E417" i="2" l="1"/>
  <c r="AO418" i="2"/>
  <c r="AP418" i="2" s="1"/>
  <c r="B417" i="2"/>
  <c r="H419" i="2"/>
  <c r="J419" i="2" s="1"/>
  <c r="AF201" i="1"/>
  <c r="BK201" i="1"/>
  <c r="BA201" i="1"/>
  <c r="S201" i="1"/>
  <c r="BL201" i="1"/>
  <c r="AG201" i="1"/>
  <c r="BB201" i="1"/>
  <c r="T201" i="1"/>
  <c r="AI201" i="1" s="1"/>
  <c r="D418" i="2" l="1"/>
  <c r="AS418" i="2"/>
  <c r="Q419" i="2"/>
  <c r="W419" i="2"/>
  <c r="AL419" i="2" s="1"/>
  <c r="V419" i="2"/>
  <c r="AK419" i="2" s="1"/>
  <c r="S419" i="2"/>
  <c r="Y419" i="2"/>
  <c r="AN419" i="2" s="1"/>
  <c r="T419" i="2"/>
  <c r="R419" i="2"/>
  <c r="X419" i="2"/>
  <c r="AM419" i="2" s="1"/>
  <c r="P419" i="2"/>
  <c r="U419" i="2"/>
  <c r="AJ419" i="2" s="1"/>
  <c r="O419" i="2"/>
  <c r="N419" i="2"/>
  <c r="AR418" i="2"/>
  <c r="AH201" i="1"/>
  <c r="BM201" i="1"/>
  <c r="E200" i="1" s="1"/>
  <c r="BC201" i="1"/>
  <c r="B200" i="1" s="1"/>
  <c r="U201" i="1"/>
  <c r="AX419" i="2" l="1"/>
  <c r="AC419" i="2"/>
  <c r="BD419" i="2"/>
  <c r="AI419" i="2"/>
  <c r="BC419" i="2"/>
  <c r="AH419" i="2"/>
  <c r="AY419" i="2"/>
  <c r="AD419" i="2"/>
  <c r="AZ419" i="2"/>
  <c r="AE419" i="2"/>
  <c r="BB419" i="2"/>
  <c r="AG419" i="2"/>
  <c r="BA419" i="2"/>
  <c r="AF419" i="2"/>
  <c r="BH419" i="2"/>
  <c r="BN419" i="2"/>
  <c r="BM419" i="2"/>
  <c r="M419" i="2"/>
  <c r="L419" i="2"/>
  <c r="K419" i="2"/>
  <c r="C418" i="2"/>
  <c r="BI419" i="2"/>
  <c r="BJ419" i="2"/>
  <c r="BL419" i="2"/>
  <c r="BK419" i="2"/>
  <c r="AJ201" i="1"/>
  <c r="V201" i="1"/>
  <c r="W201" i="1" s="1"/>
  <c r="AL201" i="1" s="1"/>
  <c r="AV419" i="2" l="1"/>
  <c r="AA419" i="2"/>
  <c r="AU419" i="2"/>
  <c r="Z419" i="2"/>
  <c r="AW419" i="2"/>
  <c r="AB419" i="2"/>
  <c r="BF419" i="2"/>
  <c r="BE419" i="2"/>
  <c r="BG419" i="2"/>
  <c r="AK201" i="1"/>
  <c r="X201" i="1"/>
  <c r="AM201" i="1" s="1"/>
  <c r="AN201" i="1" s="1"/>
  <c r="B418" i="2" l="1"/>
  <c r="AO419" i="2"/>
  <c r="E418" i="2"/>
  <c r="AO201" i="1"/>
  <c r="AR201" i="1" s="1"/>
  <c r="G202" i="1"/>
  <c r="H420" i="2" l="1"/>
  <c r="J420" i="2" s="1"/>
  <c r="AP419" i="2"/>
  <c r="D419" i="2"/>
  <c r="AQ201" i="1"/>
  <c r="AS419" i="2" l="1"/>
  <c r="U420" i="2"/>
  <c r="AJ420" i="2" s="1"/>
  <c r="R420" i="2"/>
  <c r="N420" i="2"/>
  <c r="P420" i="2"/>
  <c r="Q420" i="2"/>
  <c r="V420" i="2"/>
  <c r="AK420" i="2" s="1"/>
  <c r="Y420" i="2"/>
  <c r="AN420" i="2" s="1"/>
  <c r="O420" i="2"/>
  <c r="T420" i="2"/>
  <c r="X420" i="2"/>
  <c r="AM420" i="2" s="1"/>
  <c r="W420" i="2"/>
  <c r="AL420" i="2" s="1"/>
  <c r="S420" i="2"/>
  <c r="AR419" i="2"/>
  <c r="L202" i="1"/>
  <c r="K202" i="1"/>
  <c r="J202" i="1"/>
  <c r="BC420" i="2" l="1"/>
  <c r="AH420" i="2"/>
  <c r="AY420" i="2"/>
  <c r="AD420" i="2"/>
  <c r="AZ420" i="2"/>
  <c r="AE420" i="2"/>
  <c r="BB420" i="2"/>
  <c r="AG420" i="2"/>
  <c r="BD420" i="2"/>
  <c r="AI420" i="2"/>
  <c r="BA420" i="2"/>
  <c r="AF420" i="2"/>
  <c r="AX420" i="2"/>
  <c r="AC420" i="2"/>
  <c r="BM420" i="2"/>
  <c r="BI420" i="2"/>
  <c r="BJ420" i="2"/>
  <c r="BL420" i="2"/>
  <c r="C419" i="2"/>
  <c r="M420" i="2"/>
  <c r="K420" i="2"/>
  <c r="L420" i="2"/>
  <c r="BN420" i="2"/>
  <c r="BK420" i="2"/>
  <c r="BH420" i="2"/>
  <c r="Y202" i="1"/>
  <c r="BD202" i="1"/>
  <c r="AT202" i="1"/>
  <c r="AA202" i="1"/>
  <c r="BF202" i="1"/>
  <c r="AV202" i="1"/>
  <c r="M202" i="1"/>
  <c r="N202" i="1"/>
  <c r="BE202" i="1"/>
  <c r="AU202" i="1"/>
  <c r="Z202" i="1"/>
  <c r="AU420" i="2" l="1"/>
  <c r="Z420" i="2"/>
  <c r="AV420" i="2"/>
  <c r="AA420" i="2"/>
  <c r="AW420" i="2"/>
  <c r="AB420" i="2"/>
  <c r="BE420" i="2"/>
  <c r="BF420" i="2"/>
  <c r="BG420" i="2"/>
  <c r="AB202" i="1"/>
  <c r="AW202" i="1"/>
  <c r="BG202" i="1"/>
  <c r="BH202" i="1"/>
  <c r="AX202" i="1"/>
  <c r="AC202" i="1"/>
  <c r="O202" i="1"/>
  <c r="P202" i="1"/>
  <c r="AO420" i="2" l="1"/>
  <c r="B419" i="2"/>
  <c r="E419" i="2"/>
  <c r="AZ202" i="1"/>
  <c r="AE202" i="1"/>
  <c r="BJ202" i="1"/>
  <c r="Q202" i="1"/>
  <c r="R202" i="1" s="1"/>
  <c r="AY202" i="1"/>
  <c r="AD202" i="1"/>
  <c r="BI202" i="1"/>
  <c r="D420" i="2" l="1"/>
  <c r="H421" i="2"/>
  <c r="J421" i="2" s="1"/>
  <c r="AP420" i="2"/>
  <c r="BB202" i="1"/>
  <c r="AG202" i="1"/>
  <c r="BL202" i="1"/>
  <c r="S202" i="1"/>
  <c r="BK202" i="1"/>
  <c r="BA202" i="1"/>
  <c r="AF202" i="1"/>
  <c r="T202" i="1"/>
  <c r="AI202" i="1" s="1"/>
  <c r="AS420" i="2" l="1"/>
  <c r="N421" i="2"/>
  <c r="Q421" i="2"/>
  <c r="W421" i="2"/>
  <c r="AL421" i="2" s="1"/>
  <c r="S421" i="2"/>
  <c r="Y421" i="2"/>
  <c r="AN421" i="2" s="1"/>
  <c r="T421" i="2"/>
  <c r="X421" i="2"/>
  <c r="AM421" i="2" s="1"/>
  <c r="R421" i="2"/>
  <c r="U421" i="2"/>
  <c r="AJ421" i="2" s="1"/>
  <c r="V421" i="2"/>
  <c r="AK421" i="2" s="1"/>
  <c r="O421" i="2"/>
  <c r="P421" i="2"/>
  <c r="AR420" i="2"/>
  <c r="AH202" i="1"/>
  <c r="BC202" i="1"/>
  <c r="BM202" i="1"/>
  <c r="U202" i="1"/>
  <c r="AJ202" i="1" s="1"/>
  <c r="AZ421" i="2" l="1"/>
  <c r="AE421" i="2"/>
  <c r="BB421" i="2"/>
  <c r="AG421" i="2"/>
  <c r="BD421" i="2"/>
  <c r="AI421" i="2"/>
  <c r="BC421" i="2"/>
  <c r="AH421" i="2"/>
  <c r="BA421" i="2"/>
  <c r="AF421" i="2"/>
  <c r="AY421" i="2"/>
  <c r="AD421" i="2"/>
  <c r="AX421" i="2"/>
  <c r="AC421" i="2"/>
  <c r="BJ421" i="2"/>
  <c r="BL421" i="2"/>
  <c r="BN421" i="2"/>
  <c r="BM421" i="2"/>
  <c r="BK421" i="2"/>
  <c r="C420" i="2"/>
  <c r="M421" i="2"/>
  <c r="L421" i="2"/>
  <c r="K421" i="2"/>
  <c r="BI421" i="2"/>
  <c r="BH421" i="2"/>
  <c r="V202" i="1"/>
  <c r="AK202" i="1" s="1"/>
  <c r="AU421" i="2" l="1"/>
  <c r="Z421" i="2"/>
  <c r="AW421" i="2"/>
  <c r="AB421" i="2"/>
  <c r="AV421" i="2"/>
  <c r="AA421" i="2"/>
  <c r="BE421" i="2"/>
  <c r="BG421" i="2"/>
  <c r="BF421" i="2"/>
  <c r="W202" i="1"/>
  <c r="E420" i="2" l="1"/>
  <c r="B420" i="2"/>
  <c r="AO421" i="2"/>
  <c r="AL202" i="1"/>
  <c r="X202" i="1"/>
  <c r="AM202" i="1" s="1"/>
  <c r="AN202" i="1" s="1"/>
  <c r="D421" i="2" l="1"/>
  <c r="H422" i="2"/>
  <c r="J422" i="2" s="1"/>
  <c r="AP421" i="2"/>
  <c r="G203" i="1"/>
  <c r="AO202" i="1"/>
  <c r="AR202" i="1" s="1"/>
  <c r="AS421" i="2" l="1"/>
  <c r="O422" i="2"/>
  <c r="P422" i="2"/>
  <c r="Q422" i="2"/>
  <c r="Y422" i="2"/>
  <c r="AN422" i="2" s="1"/>
  <c r="R422" i="2"/>
  <c r="V422" i="2"/>
  <c r="AK422" i="2" s="1"/>
  <c r="X422" i="2"/>
  <c r="AM422" i="2" s="1"/>
  <c r="W422" i="2"/>
  <c r="AL422" i="2" s="1"/>
  <c r="S422" i="2"/>
  <c r="U422" i="2"/>
  <c r="AJ422" i="2" s="1"/>
  <c r="T422" i="2"/>
  <c r="N422" i="2"/>
  <c r="AR421" i="2"/>
  <c r="AQ202" i="1"/>
  <c r="AX422" i="2" l="1"/>
  <c r="AC422" i="2"/>
  <c r="AZ422" i="2"/>
  <c r="AE422" i="2"/>
  <c r="BD422" i="2"/>
  <c r="AI422" i="2"/>
  <c r="BC422" i="2"/>
  <c r="AH422" i="2"/>
  <c r="BB422" i="2"/>
  <c r="AG422" i="2"/>
  <c r="BA422" i="2"/>
  <c r="AF422" i="2"/>
  <c r="AY422" i="2"/>
  <c r="AD422" i="2"/>
  <c r="BH422" i="2"/>
  <c r="BJ422" i="2"/>
  <c r="C421" i="2"/>
  <c r="M422" i="2"/>
  <c r="K422" i="2"/>
  <c r="L422" i="2"/>
  <c r="BN422" i="2"/>
  <c r="BM422" i="2"/>
  <c r="BL422" i="2"/>
  <c r="BK422" i="2"/>
  <c r="BI422" i="2"/>
  <c r="L203" i="1"/>
  <c r="J203" i="1"/>
  <c r="K203" i="1"/>
  <c r="AU422" i="2" l="1"/>
  <c r="Z422" i="2"/>
  <c r="AV422" i="2"/>
  <c r="AA422" i="2"/>
  <c r="AW422" i="2"/>
  <c r="AB422" i="2"/>
  <c r="BE422" i="2"/>
  <c r="BF422" i="2"/>
  <c r="BG422" i="2"/>
  <c r="AU203" i="1"/>
  <c r="BE203" i="1"/>
  <c r="Z203" i="1"/>
  <c r="BF203" i="1"/>
  <c r="AV203" i="1"/>
  <c r="AA203" i="1"/>
  <c r="M203" i="1"/>
  <c r="Y203" i="1"/>
  <c r="AT203" i="1"/>
  <c r="BD203" i="1"/>
  <c r="B421" i="2" l="1"/>
  <c r="AO422" i="2"/>
  <c r="E421" i="2"/>
  <c r="N203" i="1"/>
  <c r="AB203" i="1"/>
  <c r="BG203" i="1"/>
  <c r="AW203" i="1"/>
  <c r="D422" i="2" l="1"/>
  <c r="AP422" i="2"/>
  <c r="H423" i="2"/>
  <c r="J423" i="2" s="1"/>
  <c r="BH203" i="1"/>
  <c r="AC203" i="1"/>
  <c r="AX203" i="1"/>
  <c r="O203" i="1"/>
  <c r="AS422" i="2" l="1"/>
  <c r="U423" i="2"/>
  <c r="AJ423" i="2" s="1"/>
  <c r="P423" i="2"/>
  <c r="O423" i="2"/>
  <c r="S423" i="2"/>
  <c r="W423" i="2"/>
  <c r="AL423" i="2" s="1"/>
  <c r="N423" i="2"/>
  <c r="V423" i="2"/>
  <c r="AK423" i="2" s="1"/>
  <c r="Y423" i="2"/>
  <c r="AN423" i="2" s="1"/>
  <c r="T423" i="2"/>
  <c r="R423" i="2"/>
  <c r="X423" i="2"/>
  <c r="AM423" i="2" s="1"/>
  <c r="Q423" i="2"/>
  <c r="AR422" i="2"/>
  <c r="AD203" i="1"/>
  <c r="BI203" i="1"/>
  <c r="AY203" i="1"/>
  <c r="P203" i="1"/>
  <c r="BA423" i="2" l="1"/>
  <c r="AF423" i="2"/>
  <c r="BB423" i="2"/>
  <c r="AG423" i="2"/>
  <c r="AX423" i="2"/>
  <c r="AC423" i="2"/>
  <c r="BC423" i="2"/>
  <c r="AH423" i="2"/>
  <c r="AZ423" i="2"/>
  <c r="AE423" i="2"/>
  <c r="BD423" i="2"/>
  <c r="AI423" i="2"/>
  <c r="AY423" i="2"/>
  <c r="AD423" i="2"/>
  <c r="BK423" i="2"/>
  <c r="BL423" i="2"/>
  <c r="BH423" i="2"/>
  <c r="BM423" i="2"/>
  <c r="BJ423" i="2"/>
  <c r="L423" i="2"/>
  <c r="C422" i="2"/>
  <c r="K423" i="2"/>
  <c r="M423" i="2"/>
  <c r="BN423" i="2"/>
  <c r="BI423" i="2"/>
  <c r="AE203" i="1"/>
  <c r="BJ203" i="1"/>
  <c r="AZ203" i="1"/>
  <c r="Q203" i="1"/>
  <c r="AU423" i="2" l="1"/>
  <c r="Z423" i="2"/>
  <c r="AW423" i="2"/>
  <c r="AB423" i="2"/>
  <c r="AV423" i="2"/>
  <c r="AA423" i="2"/>
  <c r="BG423" i="2"/>
  <c r="BE423" i="2"/>
  <c r="BF423" i="2"/>
  <c r="R203" i="1"/>
  <c r="BA203" i="1"/>
  <c r="AF203" i="1"/>
  <c r="BK203" i="1"/>
  <c r="S203" i="1"/>
  <c r="E422" i="2" l="1"/>
  <c r="AO423" i="2"/>
  <c r="B422" i="2"/>
  <c r="AG203" i="1"/>
  <c r="BB203" i="1"/>
  <c r="BL203" i="1"/>
  <c r="T203" i="1"/>
  <c r="AI203" i="1" s="1"/>
  <c r="BC203" i="1"/>
  <c r="AH203" i="1"/>
  <c r="BM203" i="1"/>
  <c r="AP423" i="2" l="1"/>
  <c r="D423" i="2"/>
  <c r="H424" i="2"/>
  <c r="J424" i="2" s="1"/>
  <c r="U203" i="1"/>
  <c r="AS423" i="2" l="1"/>
  <c r="S424" i="2"/>
  <c r="U424" i="2"/>
  <c r="AJ424" i="2" s="1"/>
  <c r="R424" i="2"/>
  <c r="Q424" i="2"/>
  <c r="N424" i="2"/>
  <c r="W424" i="2"/>
  <c r="AL424" i="2" s="1"/>
  <c r="Y424" i="2"/>
  <c r="AN424" i="2" s="1"/>
  <c r="V424" i="2"/>
  <c r="AK424" i="2" s="1"/>
  <c r="O424" i="2"/>
  <c r="P424" i="2"/>
  <c r="T424" i="2"/>
  <c r="X424" i="2"/>
  <c r="AM424" i="2" s="1"/>
  <c r="AR423" i="2"/>
  <c r="AJ203" i="1"/>
  <c r="V203" i="1"/>
  <c r="AK203" i="1" s="1"/>
  <c r="AZ424" i="2" l="1"/>
  <c r="AE424" i="2"/>
  <c r="BA424" i="2"/>
  <c r="AF424" i="2"/>
  <c r="BD424" i="2"/>
  <c r="AI424" i="2"/>
  <c r="AY424" i="2"/>
  <c r="AD424" i="2"/>
  <c r="AX424" i="2"/>
  <c r="AC424" i="2"/>
  <c r="BB424" i="2"/>
  <c r="AG424" i="2"/>
  <c r="BC424" i="2"/>
  <c r="AH424" i="2"/>
  <c r="BJ424" i="2"/>
  <c r="BK424" i="2"/>
  <c r="L424" i="2"/>
  <c r="C423" i="2"/>
  <c r="K424" i="2"/>
  <c r="M424" i="2"/>
  <c r="BN424" i="2"/>
  <c r="BI424" i="2"/>
  <c r="BH424" i="2"/>
  <c r="BL424" i="2"/>
  <c r="BM424" i="2"/>
  <c r="W203" i="1"/>
  <c r="AL203" i="1" s="1"/>
  <c r="AW424" i="2" l="1"/>
  <c r="AB424" i="2"/>
  <c r="AU424" i="2"/>
  <c r="Z424" i="2"/>
  <c r="AV424" i="2"/>
  <c r="AA424" i="2"/>
  <c r="BE424" i="2"/>
  <c r="BF424" i="2"/>
  <c r="BG424" i="2"/>
  <c r="X203" i="1"/>
  <c r="AM203" i="1" s="1"/>
  <c r="AN203" i="1" s="1"/>
  <c r="B423" i="2" l="1"/>
  <c r="E423" i="2"/>
  <c r="AO424" i="2"/>
  <c r="G204" i="1"/>
  <c r="AO203" i="1"/>
  <c r="AR203" i="1" s="1"/>
  <c r="D424" i="2" l="1"/>
  <c r="H425" i="2"/>
  <c r="J425" i="2" s="1"/>
  <c r="AP424" i="2"/>
  <c r="AQ203" i="1"/>
  <c r="AS424" i="2" l="1"/>
  <c r="Q425" i="2"/>
  <c r="W425" i="2"/>
  <c r="AL425" i="2" s="1"/>
  <c r="N425" i="2"/>
  <c r="Y425" i="2"/>
  <c r="AN425" i="2" s="1"/>
  <c r="U425" i="2"/>
  <c r="AJ425" i="2" s="1"/>
  <c r="P425" i="2"/>
  <c r="T425" i="2"/>
  <c r="R425" i="2"/>
  <c r="X425" i="2"/>
  <c r="AM425" i="2" s="1"/>
  <c r="S425" i="2"/>
  <c r="O425" i="2"/>
  <c r="V425" i="2"/>
  <c r="AK425" i="2" s="1"/>
  <c r="AR424" i="2"/>
  <c r="L204" i="1"/>
  <c r="J204" i="1"/>
  <c r="K204" i="1"/>
  <c r="BC425" i="2" l="1"/>
  <c r="AH425" i="2"/>
  <c r="BB425" i="2"/>
  <c r="AG425" i="2"/>
  <c r="AZ425" i="2"/>
  <c r="AE425" i="2"/>
  <c r="AY425" i="2"/>
  <c r="AD425" i="2"/>
  <c r="BD425" i="2"/>
  <c r="AI425" i="2"/>
  <c r="AX425" i="2"/>
  <c r="AC425" i="2"/>
  <c r="BA425" i="2"/>
  <c r="AF425" i="2"/>
  <c r="BM425" i="2"/>
  <c r="BL425" i="2"/>
  <c r="BJ425" i="2"/>
  <c r="M425" i="2"/>
  <c r="K425" i="2"/>
  <c r="C424" i="2"/>
  <c r="L425" i="2"/>
  <c r="BI425" i="2"/>
  <c r="BN425" i="2"/>
  <c r="BH425" i="2"/>
  <c r="BK425" i="2"/>
  <c r="Z204" i="1"/>
  <c r="BE204" i="1"/>
  <c r="AU204" i="1"/>
  <c r="BF204" i="1"/>
  <c r="AA204" i="1"/>
  <c r="AV204" i="1"/>
  <c r="M204" i="1"/>
  <c r="AT204" i="1"/>
  <c r="BD204" i="1"/>
  <c r="Y204" i="1"/>
  <c r="AV425" i="2" l="1"/>
  <c r="AA425" i="2"/>
  <c r="AU425" i="2"/>
  <c r="Z425" i="2"/>
  <c r="AW425" i="2"/>
  <c r="AB425" i="2"/>
  <c r="BF425" i="2"/>
  <c r="BE425" i="2"/>
  <c r="BG425" i="2"/>
  <c r="AB204" i="1"/>
  <c r="AW204" i="1"/>
  <c r="BG204" i="1"/>
  <c r="N204" i="1"/>
  <c r="B424" i="2" l="1"/>
  <c r="E424" i="2"/>
  <c r="AO425" i="2"/>
  <c r="AX204" i="1"/>
  <c r="AC204" i="1"/>
  <c r="BH204" i="1"/>
  <c r="O204" i="1"/>
  <c r="P204" i="1"/>
  <c r="AP425" i="2" l="1"/>
  <c r="H426" i="2"/>
  <c r="J426" i="2" s="1"/>
  <c r="D425" i="2"/>
  <c r="AE204" i="1"/>
  <c r="BJ204" i="1"/>
  <c r="AZ204" i="1"/>
  <c r="AD204" i="1"/>
  <c r="AY204" i="1"/>
  <c r="BI204" i="1"/>
  <c r="Q204" i="1"/>
  <c r="R204" i="1"/>
  <c r="S204" i="1" s="1"/>
  <c r="AS425" i="2" l="1"/>
  <c r="X426" i="2"/>
  <c r="AM426" i="2" s="1"/>
  <c r="W426" i="2"/>
  <c r="AL426" i="2" s="1"/>
  <c r="N426" i="2"/>
  <c r="O426" i="2"/>
  <c r="Y426" i="2"/>
  <c r="AN426" i="2" s="1"/>
  <c r="V426" i="2"/>
  <c r="AK426" i="2" s="1"/>
  <c r="P426" i="2"/>
  <c r="Q426" i="2"/>
  <c r="U426" i="2"/>
  <c r="AJ426" i="2" s="1"/>
  <c r="R426" i="2"/>
  <c r="S426" i="2"/>
  <c r="T426" i="2"/>
  <c r="AR425" i="2"/>
  <c r="AH204" i="1"/>
  <c r="BM204" i="1"/>
  <c r="BC204" i="1"/>
  <c r="BA204" i="1"/>
  <c r="AF204" i="1"/>
  <c r="BK204" i="1"/>
  <c r="T204" i="1"/>
  <c r="AI204" i="1" s="1"/>
  <c r="AG204" i="1"/>
  <c r="BL204" i="1"/>
  <c r="BB204" i="1"/>
  <c r="BD426" i="2" l="1"/>
  <c r="AI426" i="2"/>
  <c r="BB426" i="2"/>
  <c r="AG426" i="2"/>
  <c r="BA426" i="2"/>
  <c r="AF426" i="2"/>
  <c r="AY426" i="2"/>
  <c r="AD426" i="2"/>
  <c r="BC426" i="2"/>
  <c r="AH426" i="2"/>
  <c r="AZ426" i="2"/>
  <c r="AE426" i="2"/>
  <c r="AX426" i="2"/>
  <c r="AC426" i="2"/>
  <c r="BN426" i="2"/>
  <c r="BL426" i="2"/>
  <c r="BK426" i="2"/>
  <c r="BI426" i="2"/>
  <c r="L426" i="2"/>
  <c r="K426" i="2"/>
  <c r="C425" i="2"/>
  <c r="M426" i="2"/>
  <c r="BM426" i="2"/>
  <c r="BJ426" i="2"/>
  <c r="BH426" i="2"/>
  <c r="U204" i="1"/>
  <c r="AW426" i="2" l="1"/>
  <c r="AB426" i="2"/>
  <c r="AU426" i="2"/>
  <c r="Z426" i="2"/>
  <c r="AV426" i="2"/>
  <c r="AA426" i="2"/>
  <c r="BF426" i="2"/>
  <c r="BG426" i="2"/>
  <c r="BE426" i="2"/>
  <c r="AJ204" i="1"/>
  <c r="V204" i="1"/>
  <c r="AK204" i="1" s="1"/>
  <c r="E425" i="2" l="1"/>
  <c r="AO426" i="2"/>
  <c r="D426" i="2" s="1"/>
  <c r="B425" i="2"/>
  <c r="AP426" i="2"/>
  <c r="W204" i="1"/>
  <c r="AL204" i="1" s="1"/>
  <c r="H427" i="2" l="1"/>
  <c r="J427" i="2" s="1"/>
  <c r="AS426" i="2"/>
  <c r="N427" i="2"/>
  <c r="O427" i="2"/>
  <c r="U427" i="2"/>
  <c r="AJ427" i="2" s="1"/>
  <c r="P427" i="2"/>
  <c r="W427" i="2"/>
  <c r="AL427" i="2" s="1"/>
  <c r="S427" i="2"/>
  <c r="Q427" i="2"/>
  <c r="Y427" i="2"/>
  <c r="AN427" i="2" s="1"/>
  <c r="T427" i="2"/>
  <c r="V427" i="2"/>
  <c r="AK427" i="2" s="1"/>
  <c r="R427" i="2"/>
  <c r="X427" i="2"/>
  <c r="AM427" i="2" s="1"/>
  <c r="AR426" i="2"/>
  <c r="X204" i="1"/>
  <c r="AM204" i="1" s="1"/>
  <c r="AN204" i="1" s="1"/>
  <c r="AO204" i="1" s="1"/>
  <c r="AR204" i="1" s="1"/>
  <c r="BB427" i="2" l="1"/>
  <c r="AG427" i="2"/>
  <c r="BD427" i="2"/>
  <c r="AI427" i="2"/>
  <c r="BA427" i="2"/>
  <c r="AF427" i="2"/>
  <c r="AX427" i="2"/>
  <c r="AC427" i="2"/>
  <c r="BC427" i="2"/>
  <c r="AH427" i="2"/>
  <c r="AZ427" i="2"/>
  <c r="AE427" i="2"/>
  <c r="AY427" i="2"/>
  <c r="AD427" i="2"/>
  <c r="BM427" i="2"/>
  <c r="BJ427" i="2"/>
  <c r="BI427" i="2"/>
  <c r="K427" i="2"/>
  <c r="M427" i="2"/>
  <c r="L427" i="2"/>
  <c r="C426" i="2"/>
  <c r="BL427" i="2"/>
  <c r="BN427" i="2"/>
  <c r="BK427" i="2"/>
  <c r="BH427" i="2"/>
  <c r="X205" i="1"/>
  <c r="W205" i="1"/>
  <c r="V205" i="1"/>
  <c r="U205" i="1"/>
  <c r="AQ204" i="1"/>
  <c r="L205" i="1" s="1"/>
  <c r="L206" i="1" s="1"/>
  <c r="AU427" i="2" l="1"/>
  <c r="Z427" i="2"/>
  <c r="AW427" i="2"/>
  <c r="AB427" i="2"/>
  <c r="AV427" i="2"/>
  <c r="AA427" i="2"/>
  <c r="BG427" i="2"/>
  <c r="BF427" i="2"/>
  <c r="BE427" i="2"/>
  <c r="U206" i="1"/>
  <c r="U207" i="1" s="1"/>
  <c r="U208" i="1" s="1"/>
  <c r="U209" i="1" s="1"/>
  <c r="U210" i="1" s="1"/>
  <c r="U211" i="1" s="1"/>
  <c r="U212" i="1" s="1"/>
  <c r="U213" i="1" s="1"/>
  <c r="U214" i="1" s="1"/>
  <c r="U215" i="1" s="1"/>
  <c r="B426" i="2" l="1"/>
  <c r="E426" i="2"/>
  <c r="AO427" i="2"/>
  <c r="D427" i="2" s="1"/>
  <c r="V206" i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H428" i="2" l="1"/>
  <c r="J428" i="2" s="1"/>
  <c r="AP427" i="2"/>
  <c r="P428" i="2" s="1"/>
  <c r="AR427" i="2"/>
  <c r="W206" i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S428" i="2" l="1"/>
  <c r="AH428" i="2" s="1"/>
  <c r="W428" i="2"/>
  <c r="AL428" i="2" s="1"/>
  <c r="T428" i="2"/>
  <c r="AI428" i="2" s="1"/>
  <c r="AS427" i="2"/>
  <c r="L428" i="2" s="1"/>
  <c r="BC428" i="2"/>
  <c r="X428" i="2"/>
  <c r="AM428" i="2" s="1"/>
  <c r="N428" i="2"/>
  <c r="BH428" i="2" s="1"/>
  <c r="O428" i="2"/>
  <c r="BI428" i="2" s="1"/>
  <c r="R428" i="2"/>
  <c r="BL428" i="2" s="1"/>
  <c r="AZ428" i="2"/>
  <c r="AE428" i="2"/>
  <c r="Y428" i="2"/>
  <c r="AN428" i="2" s="1"/>
  <c r="U428" i="2"/>
  <c r="AJ428" i="2" s="1"/>
  <c r="Q428" i="2"/>
  <c r="BK428" i="2" s="1"/>
  <c r="V428" i="2"/>
  <c r="AK428" i="2" s="1"/>
  <c r="BJ428" i="2"/>
  <c r="M428" i="2"/>
  <c r="C427" i="2"/>
  <c r="X206" i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X225" i="1" s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BD428" i="2" l="1"/>
  <c r="BN428" i="2"/>
  <c r="BM428" i="2"/>
  <c r="K428" i="2"/>
  <c r="AU428" i="2" s="1"/>
  <c r="AW428" i="2"/>
  <c r="AB428" i="2"/>
  <c r="BA428" i="2"/>
  <c r="AF428" i="2"/>
  <c r="AY428" i="2"/>
  <c r="AD428" i="2"/>
  <c r="AV428" i="2"/>
  <c r="AA428" i="2"/>
  <c r="BB428" i="2"/>
  <c r="AG428" i="2"/>
  <c r="AX428" i="2"/>
  <c r="AC428" i="2"/>
  <c r="BG428" i="2"/>
  <c r="B427" i="2"/>
  <c r="BF428" i="2"/>
  <c r="BE428" i="2" l="1"/>
  <c r="E427" i="2" s="1"/>
  <c r="Z428" i="2"/>
  <c r="AO428" i="2"/>
  <c r="AP428" i="2" l="1"/>
  <c r="H429" i="2"/>
  <c r="J429" i="2" s="1"/>
  <c r="D428" i="2"/>
  <c r="AS428" i="2" l="1"/>
  <c r="O429" i="2"/>
  <c r="U429" i="2"/>
  <c r="AJ429" i="2" s="1"/>
  <c r="Q429" i="2"/>
  <c r="W429" i="2"/>
  <c r="AL429" i="2" s="1"/>
  <c r="N429" i="2"/>
  <c r="V429" i="2"/>
  <c r="AK429" i="2" s="1"/>
  <c r="Y429" i="2"/>
  <c r="AN429" i="2" s="1"/>
  <c r="T429" i="2"/>
  <c r="P429" i="2"/>
  <c r="R429" i="2"/>
  <c r="X429" i="2"/>
  <c r="AM429" i="2" s="1"/>
  <c r="S429" i="2"/>
  <c r="AR428" i="2"/>
  <c r="BC429" i="2" l="1"/>
  <c r="AH429" i="2"/>
  <c r="BB429" i="2"/>
  <c r="AG429" i="2"/>
  <c r="BD429" i="2"/>
  <c r="AI429" i="2"/>
  <c r="AZ429" i="2"/>
  <c r="AE429" i="2"/>
  <c r="AX429" i="2"/>
  <c r="AC429" i="2"/>
  <c r="BA429" i="2"/>
  <c r="AF429" i="2"/>
  <c r="AY429" i="2"/>
  <c r="AD429" i="2"/>
  <c r="BM429" i="2"/>
  <c r="BL429" i="2"/>
  <c r="BN429" i="2"/>
  <c r="C428" i="2"/>
  <c r="K429" i="2"/>
  <c r="M429" i="2"/>
  <c r="L429" i="2"/>
  <c r="BJ429" i="2"/>
  <c r="BH429" i="2"/>
  <c r="BK429" i="2"/>
  <c r="BI429" i="2"/>
  <c r="AV429" i="2" l="1"/>
  <c r="AA429" i="2"/>
  <c r="AU429" i="2"/>
  <c r="Z429" i="2"/>
  <c r="AW429" i="2"/>
  <c r="AB429" i="2"/>
  <c r="BF429" i="2"/>
  <c r="BE429" i="2"/>
  <c r="BG429" i="2"/>
  <c r="B428" i="2" l="1"/>
  <c r="E428" i="2"/>
  <c r="AO429" i="2"/>
  <c r="D429" i="2" l="1"/>
  <c r="H430" i="2"/>
  <c r="J430" i="2" s="1"/>
  <c r="AP429" i="2"/>
  <c r="AS429" i="2" l="1"/>
  <c r="N430" i="2"/>
  <c r="Q430" i="2"/>
  <c r="S430" i="2"/>
  <c r="T430" i="2"/>
  <c r="Y430" i="2"/>
  <c r="AN430" i="2" s="1"/>
  <c r="U430" i="2"/>
  <c r="AJ430" i="2" s="1"/>
  <c r="V430" i="2"/>
  <c r="AK430" i="2" s="1"/>
  <c r="X430" i="2"/>
  <c r="AM430" i="2" s="1"/>
  <c r="W430" i="2"/>
  <c r="AL430" i="2" s="1"/>
  <c r="O430" i="2"/>
  <c r="R430" i="2"/>
  <c r="P430" i="2"/>
  <c r="AR429" i="2"/>
  <c r="AZ430" i="2" l="1"/>
  <c r="AE430" i="2"/>
  <c r="AY430" i="2"/>
  <c r="AD430" i="2"/>
  <c r="BD430" i="2"/>
  <c r="AI430" i="2"/>
  <c r="BA430" i="2"/>
  <c r="AF430" i="2"/>
  <c r="BB430" i="2"/>
  <c r="AG430" i="2"/>
  <c r="BC430" i="2"/>
  <c r="AH430" i="2"/>
  <c r="AX430" i="2"/>
  <c r="AC430" i="2"/>
  <c r="BJ430" i="2"/>
  <c r="BI430" i="2"/>
  <c r="BN430" i="2"/>
  <c r="BK430" i="2"/>
  <c r="K430" i="2"/>
  <c r="M430" i="2"/>
  <c r="L430" i="2"/>
  <c r="C429" i="2"/>
  <c r="BL430" i="2"/>
  <c r="BM430" i="2"/>
  <c r="BH430" i="2"/>
  <c r="AV430" i="2" l="1"/>
  <c r="AA430" i="2"/>
  <c r="AU430" i="2"/>
  <c r="Z430" i="2"/>
  <c r="AW430" i="2"/>
  <c r="AB430" i="2"/>
  <c r="BF430" i="2"/>
  <c r="BE430" i="2"/>
  <c r="B429" i="2"/>
  <c r="BG430" i="2"/>
  <c r="E429" i="2" l="1"/>
  <c r="AO430" i="2"/>
  <c r="H431" i="2" l="1"/>
  <c r="J431" i="2" s="1"/>
  <c r="AP430" i="2"/>
  <c r="D430" i="2"/>
  <c r="AS430" i="2" l="1"/>
  <c r="U431" i="2"/>
  <c r="AJ431" i="2" s="1"/>
  <c r="Q431" i="2"/>
  <c r="R431" i="2"/>
  <c r="V431" i="2"/>
  <c r="AK431" i="2" s="1"/>
  <c r="X431" i="2"/>
  <c r="AM431" i="2" s="1"/>
  <c r="P431" i="2"/>
  <c r="W431" i="2"/>
  <c r="AL431" i="2" s="1"/>
  <c r="O431" i="2"/>
  <c r="S431" i="2"/>
  <c r="T431" i="2"/>
  <c r="Y431" i="2"/>
  <c r="AN431" i="2" s="1"/>
  <c r="N431" i="2"/>
  <c r="AR430" i="2"/>
  <c r="AX431" i="2" l="1"/>
  <c r="AC431" i="2"/>
  <c r="BD431" i="2"/>
  <c r="AI431" i="2"/>
  <c r="AY431" i="2"/>
  <c r="AD431" i="2"/>
  <c r="AZ431" i="2"/>
  <c r="AE431" i="2"/>
  <c r="BA431" i="2"/>
  <c r="AF431" i="2"/>
  <c r="BC431" i="2"/>
  <c r="AH431" i="2"/>
  <c r="BB431" i="2"/>
  <c r="AG431" i="2"/>
  <c r="BH431" i="2"/>
  <c r="BN431" i="2"/>
  <c r="BI431" i="2"/>
  <c r="BJ431" i="2"/>
  <c r="BK431" i="2"/>
  <c r="L431" i="2"/>
  <c r="C430" i="2"/>
  <c r="K431" i="2"/>
  <c r="M431" i="2"/>
  <c r="BM431" i="2"/>
  <c r="BL431" i="2"/>
  <c r="AW431" i="2" l="1"/>
  <c r="AB431" i="2"/>
  <c r="AU431" i="2"/>
  <c r="Z431" i="2"/>
  <c r="AV431" i="2"/>
  <c r="AA431" i="2"/>
  <c r="BG431" i="2"/>
  <c r="BE431" i="2"/>
  <c r="BF431" i="2"/>
  <c r="B430" i="2" l="1"/>
  <c r="E430" i="2"/>
  <c r="AO431" i="2"/>
  <c r="D431" i="2" l="1"/>
  <c r="H432" i="2"/>
  <c r="J432" i="2" s="1"/>
  <c r="AP431" i="2"/>
  <c r="AS431" i="2" l="1"/>
  <c r="V432" i="2"/>
  <c r="AK432" i="2" s="1"/>
  <c r="S432" i="2"/>
  <c r="R432" i="2"/>
  <c r="P432" i="2"/>
  <c r="Y432" i="2"/>
  <c r="AN432" i="2" s="1"/>
  <c r="U432" i="2"/>
  <c r="AJ432" i="2" s="1"/>
  <c r="N432" i="2"/>
  <c r="W432" i="2"/>
  <c r="AL432" i="2" s="1"/>
  <c r="Q432" i="2"/>
  <c r="X432" i="2"/>
  <c r="AM432" i="2" s="1"/>
  <c r="T432" i="2"/>
  <c r="O432" i="2"/>
  <c r="AR431" i="2"/>
  <c r="BD432" i="2" l="1"/>
  <c r="AI432" i="2"/>
  <c r="BA432" i="2"/>
  <c r="AF432" i="2"/>
  <c r="AX432" i="2"/>
  <c r="AC432" i="2"/>
  <c r="BB432" i="2"/>
  <c r="AG432" i="2"/>
  <c r="AY432" i="2"/>
  <c r="AD432" i="2"/>
  <c r="AZ432" i="2"/>
  <c r="AE432" i="2"/>
  <c r="BC432" i="2"/>
  <c r="AH432" i="2"/>
  <c r="BI432" i="2"/>
  <c r="BJ432" i="2"/>
  <c r="BM432" i="2"/>
  <c r="K432" i="2"/>
  <c r="M432" i="2"/>
  <c r="L432" i="2"/>
  <c r="C431" i="2"/>
  <c r="BN432" i="2"/>
  <c r="BK432" i="2"/>
  <c r="BH432" i="2"/>
  <c r="BL432" i="2"/>
  <c r="AV432" i="2" l="1"/>
  <c r="AA432" i="2"/>
  <c r="AU432" i="2"/>
  <c r="Z432" i="2"/>
  <c r="AW432" i="2"/>
  <c r="AB432" i="2"/>
  <c r="BG432" i="2"/>
  <c r="BF432" i="2"/>
  <c r="BE432" i="2"/>
  <c r="B431" i="2" l="1"/>
  <c r="AO432" i="2"/>
  <c r="D432" i="2" s="1"/>
  <c r="E431" i="2"/>
  <c r="AP432" i="2" l="1"/>
  <c r="Q433" i="2" s="1"/>
  <c r="H433" i="2"/>
  <c r="J433" i="2" s="1"/>
  <c r="AS432" i="2"/>
  <c r="U433" i="2" l="1"/>
  <c r="AJ433" i="2" s="1"/>
  <c r="N433" i="2"/>
  <c r="AC433" i="2" s="1"/>
  <c r="S433" i="2"/>
  <c r="BC433" i="2" s="1"/>
  <c r="P433" i="2"/>
  <c r="AZ433" i="2" s="1"/>
  <c r="O433" i="2"/>
  <c r="AD433" i="2" s="1"/>
  <c r="V433" i="2"/>
  <c r="AK433" i="2" s="1"/>
  <c r="BA433" i="2"/>
  <c r="AF433" i="2"/>
  <c r="AR432" i="2"/>
  <c r="C432" i="2" s="1"/>
  <c r="X433" i="2"/>
  <c r="AM433" i="2" s="1"/>
  <c r="T433" i="2"/>
  <c r="Y433" i="2"/>
  <c r="AN433" i="2" s="1"/>
  <c r="W433" i="2"/>
  <c r="AL433" i="2" s="1"/>
  <c r="R433" i="2"/>
  <c r="BL433" i="2" s="1"/>
  <c r="K433" i="2"/>
  <c r="M433" i="2"/>
  <c r="BK433" i="2"/>
  <c r="BJ433" i="2" l="1"/>
  <c r="AX433" i="2"/>
  <c r="BI433" i="2"/>
  <c r="AH433" i="2"/>
  <c r="AE433" i="2"/>
  <c r="BM433" i="2"/>
  <c r="AY433" i="2"/>
  <c r="BH433" i="2"/>
  <c r="AU433" i="2"/>
  <c r="Z433" i="2"/>
  <c r="BD433" i="2"/>
  <c r="AI433" i="2"/>
  <c r="AW433" i="2"/>
  <c r="AB433" i="2"/>
  <c r="BB433" i="2"/>
  <c r="AG433" i="2"/>
  <c r="BN433" i="2"/>
  <c r="L433" i="2"/>
  <c r="BF433" i="2" s="1"/>
  <c r="BG433" i="2"/>
  <c r="BE433" i="2"/>
  <c r="AV433" i="2" l="1"/>
  <c r="AA433" i="2"/>
  <c r="AO433" i="2" s="1"/>
  <c r="B432" i="2"/>
  <c r="E432" i="2"/>
  <c r="D433" i="2" l="1"/>
  <c r="H434" i="2"/>
  <c r="J434" i="2" s="1"/>
  <c r="AP433" i="2"/>
  <c r="AS433" i="2" l="1"/>
  <c r="U434" i="2"/>
  <c r="AJ434" i="2" s="1"/>
  <c r="P434" i="2"/>
  <c r="X434" i="2"/>
  <c r="AM434" i="2" s="1"/>
  <c r="N434" i="2"/>
  <c r="Y434" i="2"/>
  <c r="AN434" i="2" s="1"/>
  <c r="V434" i="2"/>
  <c r="AK434" i="2" s="1"/>
  <c r="S434" i="2"/>
  <c r="W434" i="2"/>
  <c r="AL434" i="2" s="1"/>
  <c r="O434" i="2"/>
  <c r="T434" i="2"/>
  <c r="Q434" i="2"/>
  <c r="R434" i="2"/>
  <c r="AR433" i="2"/>
  <c r="BB434" i="2" l="1"/>
  <c r="AG434" i="2"/>
  <c r="BD434" i="2"/>
  <c r="AI434" i="2"/>
  <c r="AX434" i="2"/>
  <c r="AC434" i="2"/>
  <c r="AZ434" i="2"/>
  <c r="AE434" i="2"/>
  <c r="BA434" i="2"/>
  <c r="AF434" i="2"/>
  <c r="AY434" i="2"/>
  <c r="AD434" i="2"/>
  <c r="BC434" i="2"/>
  <c r="AH434" i="2"/>
  <c r="BK434" i="2"/>
  <c r="BL434" i="2"/>
  <c r="BN434" i="2"/>
  <c r="BH434" i="2"/>
  <c r="BJ434" i="2"/>
  <c r="C433" i="2"/>
  <c r="M434" i="2"/>
  <c r="K434" i="2"/>
  <c r="L434" i="2"/>
  <c r="BI434" i="2"/>
  <c r="BM434" i="2"/>
  <c r="AV434" i="2" l="1"/>
  <c r="AA434" i="2"/>
  <c r="AW434" i="2"/>
  <c r="AB434" i="2"/>
  <c r="AU434" i="2"/>
  <c r="Z434" i="2"/>
  <c r="BF434" i="2"/>
  <c r="BG434" i="2"/>
  <c r="BE434" i="2"/>
  <c r="B433" i="2" l="1"/>
  <c r="E433" i="2"/>
  <c r="AO434" i="2"/>
  <c r="D434" i="2" s="1"/>
  <c r="AP434" i="2" l="1"/>
  <c r="P435" i="2" s="1"/>
  <c r="H435" i="2"/>
  <c r="J435" i="2" s="1"/>
  <c r="AS434" i="2"/>
  <c r="Y435" i="2" l="1"/>
  <c r="AN435" i="2" s="1"/>
  <c r="N435" i="2"/>
  <c r="AC435" i="2" s="1"/>
  <c r="T435" i="2"/>
  <c r="AI435" i="2" s="1"/>
  <c r="AX435" i="2"/>
  <c r="BD435" i="2"/>
  <c r="AZ435" i="2"/>
  <c r="AE435" i="2"/>
  <c r="U435" i="2"/>
  <c r="AJ435" i="2" s="1"/>
  <c r="V435" i="2"/>
  <c r="AK435" i="2" s="1"/>
  <c r="O435" i="2"/>
  <c r="AR434" i="2"/>
  <c r="C434" i="2" s="1"/>
  <c r="Q435" i="2"/>
  <c r="BK435" i="2" s="1"/>
  <c r="X435" i="2"/>
  <c r="AM435" i="2" s="1"/>
  <c r="S435" i="2"/>
  <c r="R435" i="2"/>
  <c r="W435" i="2"/>
  <c r="AL435" i="2" s="1"/>
  <c r="L435" i="2"/>
  <c r="BJ435" i="2"/>
  <c r="BN435" i="2" l="1"/>
  <c r="BH435" i="2"/>
  <c r="M435" i="2"/>
  <c r="AW435" i="2" s="1"/>
  <c r="AV435" i="2"/>
  <c r="AA435" i="2"/>
  <c r="BC435" i="2"/>
  <c r="AH435" i="2"/>
  <c r="BA435" i="2"/>
  <c r="AF435" i="2"/>
  <c r="AY435" i="2"/>
  <c r="AD435" i="2"/>
  <c r="BB435" i="2"/>
  <c r="AG435" i="2"/>
  <c r="BM435" i="2"/>
  <c r="BI435" i="2"/>
  <c r="BL435" i="2"/>
  <c r="K435" i="2"/>
  <c r="BE435" i="2" s="1"/>
  <c r="BF435" i="2"/>
  <c r="AB435" i="2" l="1"/>
  <c r="BG435" i="2"/>
  <c r="E434" i="2" s="1"/>
  <c r="AU435" i="2"/>
  <c r="Z435" i="2"/>
  <c r="AO435" i="2" s="1"/>
  <c r="B434" i="2"/>
  <c r="H436" i="2" l="1"/>
  <c r="J436" i="2" s="1"/>
  <c r="D435" i="2"/>
  <c r="AP435" i="2"/>
  <c r="AS435" i="2" l="1"/>
  <c r="T436" i="2"/>
  <c r="W436" i="2"/>
  <c r="AL436" i="2" s="1"/>
  <c r="Q436" i="2"/>
  <c r="V436" i="2"/>
  <c r="AK436" i="2" s="1"/>
  <c r="Y436" i="2"/>
  <c r="AN436" i="2" s="1"/>
  <c r="O436" i="2"/>
  <c r="U436" i="2"/>
  <c r="AJ436" i="2" s="1"/>
  <c r="N436" i="2"/>
  <c r="S436" i="2"/>
  <c r="R436" i="2"/>
  <c r="P436" i="2"/>
  <c r="X436" i="2"/>
  <c r="AM436" i="2" s="1"/>
  <c r="AR435" i="2"/>
  <c r="BB436" i="2" l="1"/>
  <c r="AG436" i="2"/>
  <c r="AX436" i="2"/>
  <c r="AC436" i="2"/>
  <c r="AY436" i="2"/>
  <c r="AD436" i="2"/>
  <c r="AZ436" i="2"/>
  <c r="AE436" i="2"/>
  <c r="BC436" i="2"/>
  <c r="AH436" i="2"/>
  <c r="BA436" i="2"/>
  <c r="AF436" i="2"/>
  <c r="BD436" i="2"/>
  <c r="AI436" i="2"/>
  <c r="BL436" i="2"/>
  <c r="BH436" i="2"/>
  <c r="BI436" i="2"/>
  <c r="K436" i="2"/>
  <c r="M436" i="2"/>
  <c r="L436" i="2"/>
  <c r="C435" i="2"/>
  <c r="BJ436" i="2"/>
  <c r="BM436" i="2"/>
  <c r="BK436" i="2"/>
  <c r="BN436" i="2"/>
  <c r="AW436" i="2" l="1"/>
  <c r="AB436" i="2"/>
  <c r="AV436" i="2"/>
  <c r="AA436" i="2"/>
  <c r="AU436" i="2"/>
  <c r="Z436" i="2"/>
  <c r="BG436" i="2"/>
  <c r="BF436" i="2"/>
  <c r="BE436" i="2"/>
  <c r="E435" i="2" l="1"/>
  <c r="B435" i="2"/>
  <c r="AO436" i="2"/>
  <c r="D436" i="2" s="1"/>
  <c r="H437" i="2" l="1"/>
  <c r="J437" i="2" s="1"/>
  <c r="AP436" i="2"/>
  <c r="AS436" i="2" s="1"/>
  <c r="AR436" i="2"/>
  <c r="W437" i="2" l="1"/>
  <c r="AL437" i="2" s="1"/>
  <c r="X437" i="2"/>
  <c r="AM437" i="2" s="1"/>
  <c r="U437" i="2"/>
  <c r="AJ437" i="2" s="1"/>
  <c r="N437" i="2"/>
  <c r="AC437" i="2" s="1"/>
  <c r="O437" i="2"/>
  <c r="AY437" i="2" s="1"/>
  <c r="V437" i="2"/>
  <c r="AK437" i="2" s="1"/>
  <c r="T437" i="2"/>
  <c r="BD437" i="2" s="1"/>
  <c r="R437" i="2"/>
  <c r="AG437" i="2" s="1"/>
  <c r="Y437" i="2"/>
  <c r="AN437" i="2" s="1"/>
  <c r="AX437" i="2"/>
  <c r="P437" i="2"/>
  <c r="BJ437" i="2" s="1"/>
  <c r="Q437" i="2"/>
  <c r="S437" i="2"/>
  <c r="BM437" i="2" s="1"/>
  <c r="M437" i="2"/>
  <c r="C436" i="2"/>
  <c r="L437" i="2"/>
  <c r="K437" i="2"/>
  <c r="BK437" i="2"/>
  <c r="BL437" i="2" l="1"/>
  <c r="BB437" i="2"/>
  <c r="BH437" i="2"/>
  <c r="AI437" i="2"/>
  <c r="AD437" i="2"/>
  <c r="BN437" i="2"/>
  <c r="BI437" i="2"/>
  <c r="AU437" i="2"/>
  <c r="Z437" i="2"/>
  <c r="AV437" i="2"/>
  <c r="AA437" i="2"/>
  <c r="AW437" i="2"/>
  <c r="AB437" i="2"/>
  <c r="BC437" i="2"/>
  <c r="AH437" i="2"/>
  <c r="AZ437" i="2"/>
  <c r="AE437" i="2"/>
  <c r="BA437" i="2"/>
  <c r="AF437" i="2"/>
  <c r="BE437" i="2"/>
  <c r="BF437" i="2"/>
  <c r="BG437" i="2"/>
  <c r="B436" i="2" l="1"/>
  <c r="AO437" i="2"/>
  <c r="E436" i="2"/>
  <c r="AP437" i="2" l="1"/>
  <c r="D437" i="2"/>
  <c r="H438" i="2"/>
  <c r="J438" i="2" s="1"/>
  <c r="AS437" i="2" l="1"/>
  <c r="N438" i="2"/>
  <c r="S438" i="2"/>
  <c r="O438" i="2"/>
  <c r="X438" i="2"/>
  <c r="AM438" i="2" s="1"/>
  <c r="T438" i="2"/>
  <c r="Q438" i="2"/>
  <c r="Y438" i="2"/>
  <c r="AN438" i="2" s="1"/>
  <c r="R438" i="2"/>
  <c r="P438" i="2"/>
  <c r="W438" i="2"/>
  <c r="AL438" i="2" s="1"/>
  <c r="U438" i="2"/>
  <c r="AJ438" i="2" s="1"/>
  <c r="V438" i="2"/>
  <c r="AK438" i="2" s="1"/>
  <c r="AR437" i="2"/>
  <c r="BB438" i="2" l="1"/>
  <c r="AG438" i="2"/>
  <c r="BA438" i="2"/>
  <c r="AF438" i="2"/>
  <c r="BC438" i="2"/>
  <c r="AH438" i="2"/>
  <c r="AZ438" i="2"/>
  <c r="AE438" i="2"/>
  <c r="BD438" i="2"/>
  <c r="AI438" i="2"/>
  <c r="AY438" i="2"/>
  <c r="AD438" i="2"/>
  <c r="AX438" i="2"/>
  <c r="AC438" i="2"/>
  <c r="BL438" i="2"/>
  <c r="BK438" i="2"/>
  <c r="BM438" i="2"/>
  <c r="K438" i="2"/>
  <c r="M438" i="2"/>
  <c r="L438" i="2"/>
  <c r="C437" i="2"/>
  <c r="BJ438" i="2"/>
  <c r="BN438" i="2"/>
  <c r="BI438" i="2"/>
  <c r="BH438" i="2"/>
  <c r="AV438" i="2" l="1"/>
  <c r="AA438" i="2"/>
  <c r="AW438" i="2"/>
  <c r="AB438" i="2"/>
  <c r="AU438" i="2"/>
  <c r="Z438" i="2"/>
  <c r="BG438" i="2"/>
  <c r="BF438" i="2"/>
  <c r="BE438" i="2"/>
  <c r="B437" i="2"/>
  <c r="AO438" i="2" l="1"/>
  <c r="AP438" i="2" s="1"/>
  <c r="E437" i="2"/>
  <c r="D438" i="2" l="1"/>
  <c r="H439" i="2"/>
  <c r="J439" i="2" s="1"/>
  <c r="AS438" i="2"/>
  <c r="P439" i="2"/>
  <c r="X439" i="2"/>
  <c r="AM439" i="2" s="1"/>
  <c r="R439" i="2"/>
  <c r="N439" i="2"/>
  <c r="Q439" i="2"/>
  <c r="W439" i="2"/>
  <c r="AL439" i="2" s="1"/>
  <c r="Y439" i="2"/>
  <c r="AN439" i="2" s="1"/>
  <c r="V439" i="2"/>
  <c r="AK439" i="2" s="1"/>
  <c r="O439" i="2"/>
  <c r="U439" i="2"/>
  <c r="AJ439" i="2" s="1"/>
  <c r="T439" i="2"/>
  <c r="S439" i="2"/>
  <c r="AR438" i="2"/>
  <c r="BC439" i="2" l="1"/>
  <c r="AH439" i="2"/>
  <c r="AX439" i="2"/>
  <c r="AC439" i="2"/>
  <c r="BD439" i="2"/>
  <c r="AI439" i="2"/>
  <c r="AY439" i="2"/>
  <c r="AD439" i="2"/>
  <c r="BA439" i="2"/>
  <c r="AF439" i="2"/>
  <c r="BB439" i="2"/>
  <c r="AG439" i="2"/>
  <c r="AZ439" i="2"/>
  <c r="AE439" i="2"/>
  <c r="BM439" i="2"/>
  <c r="BH439" i="2"/>
  <c r="M439" i="2"/>
  <c r="C438" i="2"/>
  <c r="K439" i="2"/>
  <c r="L439" i="2"/>
  <c r="BN439" i="2"/>
  <c r="BI439" i="2"/>
  <c r="BK439" i="2"/>
  <c r="BL439" i="2"/>
  <c r="BJ439" i="2"/>
  <c r="AU439" i="2" l="1"/>
  <c r="Z439" i="2"/>
  <c r="AW439" i="2"/>
  <c r="AB439" i="2"/>
  <c r="AV439" i="2"/>
  <c r="AA439" i="2"/>
  <c r="BE439" i="2"/>
  <c r="BG439" i="2"/>
  <c r="BF439" i="2"/>
  <c r="E438" i="2" l="1"/>
  <c r="B438" i="2"/>
  <c r="AO439" i="2"/>
  <c r="AP439" i="2" l="1"/>
  <c r="D439" i="2"/>
  <c r="H440" i="2"/>
  <c r="J440" i="2" s="1"/>
  <c r="AS439" i="2" l="1"/>
  <c r="X440" i="2"/>
  <c r="AM440" i="2" s="1"/>
  <c r="T440" i="2"/>
  <c r="W440" i="2"/>
  <c r="AL440" i="2" s="1"/>
  <c r="Y440" i="2"/>
  <c r="AN440" i="2" s="1"/>
  <c r="R440" i="2"/>
  <c r="P440" i="2"/>
  <c r="V440" i="2"/>
  <c r="AK440" i="2" s="1"/>
  <c r="O440" i="2"/>
  <c r="Q440" i="2"/>
  <c r="N440" i="2"/>
  <c r="S440" i="2"/>
  <c r="U440" i="2"/>
  <c r="AJ440" i="2" s="1"/>
  <c r="AR439" i="2"/>
  <c r="BC440" i="2" l="1"/>
  <c r="AH440" i="2"/>
  <c r="BA440" i="2"/>
  <c r="AF440" i="2"/>
  <c r="BB440" i="2"/>
  <c r="AG440" i="2"/>
  <c r="AX440" i="2"/>
  <c r="AC440" i="2"/>
  <c r="AY440" i="2"/>
  <c r="AD440" i="2"/>
  <c r="AZ440" i="2"/>
  <c r="AE440" i="2"/>
  <c r="BD440" i="2"/>
  <c r="AI440" i="2"/>
  <c r="BH440" i="2"/>
  <c r="BI440" i="2"/>
  <c r="BJ440" i="2"/>
  <c r="BN440" i="2"/>
  <c r="K440" i="2"/>
  <c r="L440" i="2"/>
  <c r="M440" i="2"/>
  <c r="C439" i="2"/>
  <c r="BM440" i="2"/>
  <c r="BK440" i="2"/>
  <c r="BL440" i="2"/>
  <c r="AW440" i="2" l="1"/>
  <c r="AB440" i="2"/>
  <c r="AU440" i="2"/>
  <c r="Z440" i="2"/>
  <c r="AV440" i="2"/>
  <c r="AA440" i="2"/>
  <c r="BG440" i="2"/>
  <c r="BE440" i="2"/>
  <c r="BF440" i="2"/>
  <c r="E439" i="2" l="1"/>
  <c r="AO440" i="2"/>
  <c r="B439" i="2"/>
  <c r="AP440" i="2" l="1"/>
  <c r="D440" i="2"/>
  <c r="H441" i="2"/>
  <c r="J441" i="2" s="1"/>
  <c r="AS440" i="2" l="1"/>
  <c r="Q441" i="2"/>
  <c r="T441" i="2"/>
  <c r="Y441" i="2"/>
  <c r="AN441" i="2" s="1"/>
  <c r="O441" i="2"/>
  <c r="U441" i="2"/>
  <c r="AJ441" i="2" s="1"/>
  <c r="N441" i="2"/>
  <c r="S441" i="2"/>
  <c r="W441" i="2"/>
  <c r="AL441" i="2" s="1"/>
  <c r="R441" i="2"/>
  <c r="V441" i="2"/>
  <c r="AK441" i="2" s="1"/>
  <c r="X441" i="2"/>
  <c r="AM441" i="2" s="1"/>
  <c r="P441" i="2"/>
  <c r="AR440" i="2"/>
  <c r="BB441" i="2" l="1"/>
  <c r="AG441" i="2"/>
  <c r="AZ441" i="2"/>
  <c r="AE441" i="2"/>
  <c r="AX441" i="2"/>
  <c r="AC441" i="2"/>
  <c r="AY441" i="2"/>
  <c r="AD441" i="2"/>
  <c r="BD441" i="2"/>
  <c r="AI441" i="2"/>
  <c r="BC441" i="2"/>
  <c r="AH441" i="2"/>
  <c r="BA441" i="2"/>
  <c r="AF441" i="2"/>
  <c r="C440" i="2"/>
  <c r="M441" i="2"/>
  <c r="K441" i="2"/>
  <c r="L441" i="2"/>
  <c r="BJ441" i="2"/>
  <c r="BH441" i="2"/>
  <c r="BI441" i="2"/>
  <c r="BN441" i="2"/>
  <c r="BL441" i="2"/>
  <c r="BM441" i="2"/>
  <c r="BK441" i="2"/>
  <c r="AV441" i="2" l="1"/>
  <c r="AA441" i="2"/>
  <c r="AU441" i="2"/>
  <c r="Z441" i="2"/>
  <c r="AW441" i="2"/>
  <c r="AB441" i="2"/>
  <c r="BE441" i="2"/>
  <c r="BF441" i="2"/>
  <c r="BG441" i="2"/>
  <c r="B440" i="2" l="1"/>
  <c r="AO441" i="2"/>
  <c r="E440" i="2"/>
  <c r="AP441" i="2" l="1"/>
  <c r="D441" i="2"/>
  <c r="H442" i="2"/>
  <c r="J442" i="2" s="1"/>
  <c r="AS441" i="2" l="1"/>
  <c r="W442" i="2"/>
  <c r="AL442" i="2" s="1"/>
  <c r="U442" i="2"/>
  <c r="AJ442" i="2" s="1"/>
  <c r="S442" i="2"/>
  <c r="O442" i="2"/>
  <c r="X442" i="2"/>
  <c r="AM442" i="2" s="1"/>
  <c r="T442" i="2"/>
  <c r="P442" i="2"/>
  <c r="Q442" i="2"/>
  <c r="R442" i="2"/>
  <c r="N442" i="2"/>
  <c r="Y442" i="2"/>
  <c r="AN442" i="2" s="1"/>
  <c r="V442" i="2"/>
  <c r="AK442" i="2" s="1"/>
  <c r="AR441" i="2"/>
  <c r="AX442" i="2" l="1"/>
  <c r="AC442" i="2"/>
  <c r="BA442" i="2"/>
  <c r="AF442" i="2"/>
  <c r="BD442" i="2"/>
  <c r="AI442" i="2"/>
  <c r="AY442" i="2"/>
  <c r="AD442" i="2"/>
  <c r="BB442" i="2"/>
  <c r="AG442" i="2"/>
  <c r="AZ442" i="2"/>
  <c r="AE442" i="2"/>
  <c r="BC442" i="2"/>
  <c r="AH442" i="2"/>
  <c r="L442" i="2"/>
  <c r="K442" i="2"/>
  <c r="C441" i="2"/>
  <c r="M442" i="2"/>
  <c r="BH442" i="2"/>
  <c r="BK442" i="2"/>
  <c r="BN442" i="2"/>
  <c r="BI442" i="2"/>
  <c r="BL442" i="2"/>
  <c r="BJ442" i="2"/>
  <c r="BM442" i="2"/>
  <c r="AV442" i="2" l="1"/>
  <c r="AA442" i="2"/>
  <c r="AW442" i="2"/>
  <c r="AB442" i="2"/>
  <c r="AU442" i="2"/>
  <c r="B441" i="2" s="1"/>
  <c r="Z442" i="2"/>
  <c r="BF442" i="2"/>
  <c r="BG442" i="2"/>
  <c r="BE442" i="2"/>
  <c r="AO442" i="2" l="1"/>
  <c r="AP442" i="2" s="1"/>
  <c r="E441" i="2"/>
  <c r="H443" i="2" l="1"/>
  <c r="J443" i="2" s="1"/>
  <c r="D442" i="2"/>
  <c r="AS442" i="2"/>
  <c r="O443" i="2"/>
  <c r="T443" i="2"/>
  <c r="Q443" i="2"/>
  <c r="U443" i="2"/>
  <c r="AJ443" i="2" s="1"/>
  <c r="N443" i="2"/>
  <c r="S443" i="2"/>
  <c r="P443" i="2"/>
  <c r="V443" i="2"/>
  <c r="AK443" i="2" s="1"/>
  <c r="R443" i="2"/>
  <c r="X443" i="2"/>
  <c r="AM443" i="2" s="1"/>
  <c r="Y443" i="2"/>
  <c r="AN443" i="2" s="1"/>
  <c r="W443" i="2"/>
  <c r="AL443" i="2" s="1"/>
  <c r="AR442" i="2"/>
  <c r="BC443" i="2" l="1"/>
  <c r="AH443" i="2"/>
  <c r="BD443" i="2"/>
  <c r="AI443" i="2"/>
  <c r="BB443" i="2"/>
  <c r="AG443" i="2"/>
  <c r="AZ443" i="2"/>
  <c r="AE443" i="2"/>
  <c r="AX443" i="2"/>
  <c r="AC443" i="2"/>
  <c r="BA443" i="2"/>
  <c r="AF443" i="2"/>
  <c r="AY443" i="2"/>
  <c r="AD443" i="2"/>
  <c r="BM443" i="2"/>
  <c r="BN443" i="2"/>
  <c r="C442" i="2"/>
  <c r="K443" i="2"/>
  <c r="M443" i="2"/>
  <c r="L443" i="2"/>
  <c r="BL443" i="2"/>
  <c r="BJ443" i="2"/>
  <c r="BH443" i="2"/>
  <c r="BK443" i="2"/>
  <c r="BI443" i="2"/>
  <c r="AU443" i="2" l="1"/>
  <c r="Z443" i="2"/>
  <c r="AW443" i="2"/>
  <c r="AB443" i="2"/>
  <c r="AV443" i="2"/>
  <c r="AA443" i="2"/>
  <c r="BG443" i="2"/>
  <c r="BF443" i="2"/>
  <c r="BE443" i="2"/>
  <c r="AO443" i="2" l="1"/>
  <c r="D443" i="2" s="1"/>
  <c r="B442" i="2"/>
  <c r="E442" i="2"/>
  <c r="H444" i="2" l="1"/>
  <c r="J444" i="2" s="1"/>
  <c r="AP443" i="2"/>
  <c r="P444" i="2" s="1"/>
  <c r="AS443" i="2"/>
  <c r="AR443" i="2"/>
  <c r="V444" i="2" l="1"/>
  <c r="AK444" i="2" s="1"/>
  <c r="Y444" i="2"/>
  <c r="AN444" i="2" s="1"/>
  <c r="Q444" i="2"/>
  <c r="AF444" i="2" s="1"/>
  <c r="O444" i="2"/>
  <c r="AD444" i="2" s="1"/>
  <c r="X444" i="2"/>
  <c r="AM444" i="2" s="1"/>
  <c r="N444" i="2"/>
  <c r="AC444" i="2" s="1"/>
  <c r="W444" i="2"/>
  <c r="AL444" i="2" s="1"/>
  <c r="S444" i="2"/>
  <c r="AH444" i="2" s="1"/>
  <c r="T444" i="2"/>
  <c r="BD444" i="2" s="1"/>
  <c r="U444" i="2"/>
  <c r="AJ444" i="2" s="1"/>
  <c r="R444" i="2"/>
  <c r="BB444" i="2" s="1"/>
  <c r="AX444" i="2"/>
  <c r="AZ444" i="2"/>
  <c r="AE444" i="2"/>
  <c r="C443" i="2"/>
  <c r="L444" i="2"/>
  <c r="K444" i="2"/>
  <c r="M444" i="2"/>
  <c r="BJ444" i="2"/>
  <c r="AY444" i="2" l="1"/>
  <c r="BI444" i="2"/>
  <c r="BH444" i="2"/>
  <c r="BC444" i="2"/>
  <c r="BA444" i="2"/>
  <c r="BN444" i="2"/>
  <c r="AI444" i="2"/>
  <c r="BM444" i="2"/>
  <c r="BK444" i="2"/>
  <c r="BL444" i="2"/>
  <c r="AG444" i="2"/>
  <c r="AU444" i="2"/>
  <c r="Z444" i="2"/>
  <c r="AW444" i="2"/>
  <c r="AB444" i="2"/>
  <c r="AV444" i="2"/>
  <c r="AA444" i="2"/>
  <c r="BE444" i="2"/>
  <c r="BG444" i="2"/>
  <c r="BF444" i="2"/>
  <c r="B443" i="2" l="1"/>
  <c r="AO444" i="2"/>
  <c r="E443" i="2"/>
  <c r="AP444" i="2" l="1"/>
  <c r="D444" i="2"/>
  <c r="H445" i="2"/>
  <c r="J445" i="2" s="1"/>
  <c r="AS444" i="2" l="1"/>
  <c r="S445" i="2"/>
  <c r="N445" i="2"/>
  <c r="Q445" i="2"/>
  <c r="P445" i="2"/>
  <c r="W445" i="2"/>
  <c r="AL445" i="2" s="1"/>
  <c r="X445" i="2"/>
  <c r="AM445" i="2" s="1"/>
  <c r="R445" i="2"/>
  <c r="U445" i="2"/>
  <c r="AJ445" i="2" s="1"/>
  <c r="T445" i="2"/>
  <c r="Y445" i="2"/>
  <c r="AN445" i="2" s="1"/>
  <c r="V445" i="2"/>
  <c r="AK445" i="2" s="1"/>
  <c r="O445" i="2"/>
  <c r="AR444" i="2"/>
  <c r="AY445" i="2" l="1"/>
  <c r="AD445" i="2"/>
  <c r="AZ445" i="2"/>
  <c r="AE445" i="2"/>
  <c r="AX445" i="2"/>
  <c r="AC445" i="2"/>
  <c r="BD445" i="2"/>
  <c r="AI445" i="2"/>
  <c r="BB445" i="2"/>
  <c r="AG445" i="2"/>
  <c r="BA445" i="2"/>
  <c r="AF445" i="2"/>
  <c r="BC445" i="2"/>
  <c r="AH445" i="2"/>
  <c r="BI445" i="2"/>
  <c r="BJ445" i="2"/>
  <c r="BH445" i="2"/>
  <c r="L445" i="2"/>
  <c r="K445" i="2"/>
  <c r="M445" i="2"/>
  <c r="C444" i="2"/>
  <c r="BN445" i="2"/>
  <c r="BL445" i="2"/>
  <c r="BK445" i="2"/>
  <c r="BM445" i="2"/>
  <c r="AU445" i="2" l="1"/>
  <c r="Z445" i="2"/>
  <c r="AW445" i="2"/>
  <c r="AB445" i="2"/>
  <c r="AV445" i="2"/>
  <c r="AA445" i="2"/>
  <c r="BE445" i="2"/>
  <c r="BG445" i="2"/>
  <c r="BF445" i="2"/>
  <c r="E444" i="2" l="1"/>
  <c r="AO445" i="2"/>
  <c r="B444" i="2"/>
  <c r="H446" i="2" l="1"/>
  <c r="J446" i="2" s="1"/>
  <c r="AP445" i="2"/>
  <c r="D445" i="2"/>
  <c r="AS445" i="2" l="1"/>
  <c r="W446" i="2"/>
  <c r="AL446" i="2" s="1"/>
  <c r="T446" i="2"/>
  <c r="S446" i="2"/>
  <c r="Y446" i="2"/>
  <c r="AN446" i="2" s="1"/>
  <c r="V446" i="2"/>
  <c r="AK446" i="2" s="1"/>
  <c r="Q446" i="2"/>
  <c r="N446" i="2"/>
  <c r="O446" i="2"/>
  <c r="P446" i="2"/>
  <c r="U446" i="2"/>
  <c r="AJ446" i="2" s="1"/>
  <c r="X446" i="2"/>
  <c r="AM446" i="2" s="1"/>
  <c r="R446" i="2"/>
  <c r="AR445" i="2"/>
  <c r="AZ446" i="2" l="1"/>
  <c r="AE446" i="2"/>
  <c r="BB446" i="2"/>
  <c r="AG446" i="2"/>
  <c r="AY446" i="2"/>
  <c r="AD446" i="2"/>
  <c r="BA446" i="2"/>
  <c r="AF446" i="2"/>
  <c r="BD446" i="2"/>
  <c r="AI446" i="2"/>
  <c r="AX446" i="2"/>
  <c r="AC446" i="2"/>
  <c r="BC446" i="2"/>
  <c r="AH446" i="2"/>
  <c r="BL446" i="2"/>
  <c r="BI446" i="2"/>
  <c r="BK446" i="2"/>
  <c r="BN446" i="2"/>
  <c r="K446" i="2"/>
  <c r="L446" i="2"/>
  <c r="C445" i="2"/>
  <c r="M446" i="2"/>
  <c r="BJ446" i="2"/>
  <c r="BH446" i="2"/>
  <c r="BM446" i="2"/>
  <c r="AV446" i="2" l="1"/>
  <c r="AA446" i="2"/>
  <c r="AU446" i="2"/>
  <c r="Z446" i="2"/>
  <c r="AW446" i="2"/>
  <c r="AB446" i="2"/>
  <c r="BE446" i="2"/>
  <c r="BG446" i="2"/>
  <c r="BF446" i="2"/>
  <c r="E445" i="2" l="1"/>
  <c r="B445" i="2"/>
  <c r="AO446" i="2"/>
  <c r="D446" i="2" l="1"/>
  <c r="AP446" i="2"/>
  <c r="H447" i="2"/>
  <c r="J447" i="2" s="1"/>
  <c r="AS446" i="2" l="1"/>
  <c r="U447" i="2"/>
  <c r="AJ447" i="2" s="1"/>
  <c r="V447" i="2"/>
  <c r="AK447" i="2" s="1"/>
  <c r="S447" i="2"/>
  <c r="Y447" i="2"/>
  <c r="AN447" i="2" s="1"/>
  <c r="N447" i="2"/>
  <c r="O447" i="2"/>
  <c r="P447" i="2"/>
  <c r="Q447" i="2"/>
  <c r="R447" i="2"/>
  <c r="W447" i="2"/>
  <c r="AL447" i="2" s="1"/>
  <c r="X447" i="2"/>
  <c r="AM447" i="2" s="1"/>
  <c r="T447" i="2"/>
  <c r="AR446" i="2"/>
  <c r="BD447" i="2" l="1"/>
  <c r="AI447" i="2"/>
  <c r="BA447" i="2"/>
  <c r="AF447" i="2"/>
  <c r="AY447" i="2"/>
  <c r="AD447" i="2"/>
  <c r="BB447" i="2"/>
  <c r="AG447" i="2"/>
  <c r="AZ447" i="2"/>
  <c r="AE447" i="2"/>
  <c r="AX447" i="2"/>
  <c r="AC447" i="2"/>
  <c r="BC447" i="2"/>
  <c r="AH447" i="2"/>
  <c r="BN447" i="2"/>
  <c r="BK447" i="2"/>
  <c r="BI447" i="2"/>
  <c r="C446" i="2"/>
  <c r="M447" i="2"/>
  <c r="K447" i="2"/>
  <c r="L447" i="2"/>
  <c r="BL447" i="2"/>
  <c r="BJ447" i="2"/>
  <c r="BH447" i="2"/>
  <c r="BM447" i="2"/>
  <c r="AV447" i="2" l="1"/>
  <c r="AA447" i="2"/>
  <c r="AW447" i="2"/>
  <c r="AB447" i="2"/>
  <c r="AU447" i="2"/>
  <c r="Z447" i="2"/>
  <c r="BF447" i="2"/>
  <c r="BG447" i="2"/>
  <c r="B446" i="2"/>
  <c r="BE447" i="2"/>
  <c r="E446" i="2" l="1"/>
  <c r="AO447" i="2"/>
  <c r="D447" i="2" s="1"/>
  <c r="H448" i="2" l="1"/>
  <c r="J448" i="2" s="1"/>
  <c r="AP447" i="2"/>
  <c r="AS447" i="2" s="1"/>
  <c r="AR447" i="2"/>
  <c r="N448" i="2" l="1"/>
  <c r="AC448" i="2" s="1"/>
  <c r="Y448" i="2"/>
  <c r="AN448" i="2" s="1"/>
  <c r="Q448" i="2"/>
  <c r="AF448" i="2" s="1"/>
  <c r="V448" i="2"/>
  <c r="AK448" i="2" s="1"/>
  <c r="AX448" i="2"/>
  <c r="P448" i="2"/>
  <c r="BJ448" i="2" s="1"/>
  <c r="T448" i="2"/>
  <c r="BN448" i="2" s="1"/>
  <c r="U448" i="2"/>
  <c r="AJ448" i="2" s="1"/>
  <c r="R448" i="2"/>
  <c r="BL448" i="2" s="1"/>
  <c r="O448" i="2"/>
  <c r="BI448" i="2" s="1"/>
  <c r="S448" i="2"/>
  <c r="BM448" i="2" s="1"/>
  <c r="W448" i="2"/>
  <c r="AL448" i="2" s="1"/>
  <c r="X448" i="2"/>
  <c r="AM448" i="2" s="1"/>
  <c r="K448" i="2"/>
  <c r="L448" i="2"/>
  <c r="C447" i="2"/>
  <c r="M448" i="2"/>
  <c r="BA448" i="2" l="1"/>
  <c r="BH448" i="2"/>
  <c r="BK448" i="2"/>
  <c r="AV448" i="2"/>
  <c r="AA448" i="2"/>
  <c r="AU448" i="2"/>
  <c r="Z448" i="2"/>
  <c r="BC448" i="2"/>
  <c r="AH448" i="2"/>
  <c r="BB448" i="2"/>
  <c r="AG448" i="2"/>
  <c r="BD448" i="2"/>
  <c r="AI448" i="2"/>
  <c r="AW448" i="2"/>
  <c r="AB448" i="2"/>
  <c r="AY448" i="2"/>
  <c r="AD448" i="2"/>
  <c r="AZ448" i="2"/>
  <c r="AE448" i="2"/>
  <c r="BG448" i="2"/>
  <c r="BF448" i="2"/>
  <c r="B447" i="2"/>
  <c r="AO448" i="2"/>
  <c r="BE448" i="2"/>
  <c r="E447" i="2" l="1"/>
  <c r="AP448" i="2"/>
  <c r="D448" i="2"/>
  <c r="H449" i="2"/>
  <c r="J449" i="2" s="1"/>
  <c r="AS448" i="2" l="1"/>
  <c r="U449" i="2"/>
  <c r="AJ449" i="2" s="1"/>
  <c r="Q449" i="2"/>
  <c r="R449" i="2"/>
  <c r="Y449" i="2"/>
  <c r="AN449" i="2" s="1"/>
  <c r="X449" i="2"/>
  <c r="AM449" i="2" s="1"/>
  <c r="T449" i="2"/>
  <c r="N449" i="2"/>
  <c r="S449" i="2"/>
  <c r="V449" i="2"/>
  <c r="AK449" i="2" s="1"/>
  <c r="W449" i="2"/>
  <c r="AL449" i="2" s="1"/>
  <c r="O449" i="2"/>
  <c r="P449" i="2"/>
  <c r="AR448" i="2"/>
  <c r="AY449" i="2" l="1"/>
  <c r="AD449" i="2"/>
  <c r="AZ449" i="2"/>
  <c r="AE449" i="2"/>
  <c r="BC449" i="2"/>
  <c r="AH449" i="2"/>
  <c r="BD449" i="2"/>
  <c r="AI449" i="2"/>
  <c r="BA449" i="2"/>
  <c r="AF449" i="2"/>
  <c r="AX449" i="2"/>
  <c r="AC449" i="2"/>
  <c r="BB449" i="2"/>
  <c r="AG449" i="2"/>
  <c r="BL449" i="2"/>
  <c r="BJ449" i="2"/>
  <c r="BM449" i="2"/>
  <c r="BN449" i="2"/>
  <c r="BK449" i="2"/>
  <c r="L449" i="2"/>
  <c r="K449" i="2"/>
  <c r="M449" i="2"/>
  <c r="C448" i="2"/>
  <c r="BI449" i="2"/>
  <c r="BH449" i="2"/>
  <c r="AU449" i="2" l="1"/>
  <c r="Z449" i="2"/>
  <c r="AW449" i="2"/>
  <c r="AB449" i="2"/>
  <c r="AV449" i="2"/>
  <c r="AA449" i="2"/>
  <c r="BE449" i="2"/>
  <c r="BG449" i="2"/>
  <c r="BF449" i="2"/>
  <c r="E448" i="2" l="1"/>
  <c r="AO449" i="2"/>
  <c r="B448" i="2"/>
  <c r="AP449" i="2" l="1"/>
  <c r="D449" i="2"/>
  <c r="H450" i="2"/>
  <c r="J450" i="2" s="1"/>
  <c r="AS449" i="2" l="1"/>
  <c r="Q450" i="2"/>
  <c r="P450" i="2"/>
  <c r="N450" i="2"/>
  <c r="X450" i="2"/>
  <c r="AM450" i="2" s="1"/>
  <c r="R450" i="2"/>
  <c r="U450" i="2"/>
  <c r="AJ450" i="2" s="1"/>
  <c r="S450" i="2"/>
  <c r="O450" i="2"/>
  <c r="T450" i="2"/>
  <c r="W450" i="2"/>
  <c r="AL450" i="2" s="1"/>
  <c r="Y450" i="2"/>
  <c r="AN450" i="2" s="1"/>
  <c r="V450" i="2"/>
  <c r="AK450" i="2" s="1"/>
  <c r="AR449" i="2"/>
  <c r="AY450" i="2" l="1"/>
  <c r="AD450" i="2"/>
  <c r="AZ450" i="2"/>
  <c r="AE450" i="2"/>
  <c r="BD450" i="2"/>
  <c r="AI450" i="2"/>
  <c r="BC450" i="2"/>
  <c r="AH450" i="2"/>
  <c r="BB450" i="2"/>
  <c r="AG450" i="2"/>
  <c r="AX450" i="2"/>
  <c r="AC450" i="2"/>
  <c r="BA450" i="2"/>
  <c r="AF450" i="2"/>
  <c r="BI450" i="2"/>
  <c r="BJ450" i="2"/>
  <c r="M450" i="2"/>
  <c r="K450" i="2"/>
  <c r="C449" i="2"/>
  <c r="L450" i="2"/>
  <c r="BN450" i="2"/>
  <c r="BM450" i="2"/>
  <c r="BL450" i="2"/>
  <c r="BH450" i="2"/>
  <c r="BK450" i="2"/>
  <c r="AV450" i="2" l="1"/>
  <c r="AA450" i="2"/>
  <c r="AU450" i="2"/>
  <c r="Z450" i="2"/>
  <c r="AW450" i="2"/>
  <c r="AB450" i="2"/>
  <c r="BG450" i="2"/>
  <c r="BF450" i="2"/>
  <c r="B449" i="2"/>
  <c r="AO450" i="2"/>
  <c r="BE450" i="2"/>
  <c r="E449" i="2" l="1"/>
  <c r="H451" i="2"/>
  <c r="J451" i="2" s="1"/>
  <c r="AP450" i="2"/>
  <c r="D450" i="2"/>
  <c r="AS450" i="2" l="1"/>
  <c r="Q451" i="2"/>
  <c r="R451" i="2"/>
  <c r="P451" i="2"/>
  <c r="X451" i="2"/>
  <c r="AM451" i="2" s="1"/>
  <c r="T451" i="2"/>
  <c r="U451" i="2"/>
  <c r="AJ451" i="2" s="1"/>
  <c r="S451" i="2"/>
  <c r="O451" i="2"/>
  <c r="V451" i="2"/>
  <c r="AK451" i="2" s="1"/>
  <c r="W451" i="2"/>
  <c r="AL451" i="2" s="1"/>
  <c r="Y451" i="2"/>
  <c r="AN451" i="2" s="1"/>
  <c r="N451" i="2"/>
  <c r="AR450" i="2"/>
  <c r="AX451" i="2" l="1"/>
  <c r="AC451" i="2"/>
  <c r="AY451" i="2"/>
  <c r="AD451" i="2"/>
  <c r="BB451" i="2"/>
  <c r="AG451" i="2"/>
  <c r="BC451" i="2"/>
  <c r="AH451" i="2"/>
  <c r="BD451" i="2"/>
  <c r="AI451" i="2"/>
  <c r="AZ451" i="2"/>
  <c r="AE451" i="2"/>
  <c r="BA451" i="2"/>
  <c r="AF451" i="2"/>
  <c r="BH451" i="2"/>
  <c r="BI451" i="2"/>
  <c r="BL451" i="2"/>
  <c r="C450" i="2"/>
  <c r="L451" i="2"/>
  <c r="M451" i="2"/>
  <c r="K451" i="2"/>
  <c r="BM451" i="2"/>
  <c r="BN451" i="2"/>
  <c r="BJ451" i="2"/>
  <c r="BK451" i="2"/>
  <c r="AU451" i="2" l="1"/>
  <c r="Z451" i="2"/>
  <c r="AV451" i="2"/>
  <c r="AA451" i="2"/>
  <c r="AW451" i="2"/>
  <c r="AB451" i="2"/>
  <c r="BE451" i="2"/>
  <c r="BF451" i="2"/>
  <c r="BG451" i="2"/>
  <c r="E450" i="2" l="1"/>
  <c r="B450" i="2"/>
  <c r="AO451" i="2"/>
  <c r="H452" i="2" l="1"/>
  <c r="J452" i="2" s="1"/>
  <c r="AP451" i="2"/>
  <c r="D451" i="2"/>
  <c r="AS451" i="2" l="1"/>
  <c r="X452" i="2"/>
  <c r="AM452" i="2" s="1"/>
  <c r="R452" i="2"/>
  <c r="Y452" i="2"/>
  <c r="AN452" i="2" s="1"/>
  <c r="U452" i="2"/>
  <c r="AJ452" i="2" s="1"/>
  <c r="O452" i="2"/>
  <c r="T452" i="2"/>
  <c r="P452" i="2"/>
  <c r="W452" i="2"/>
  <c r="AL452" i="2" s="1"/>
  <c r="Q452" i="2"/>
  <c r="V452" i="2"/>
  <c r="AK452" i="2" s="1"/>
  <c r="S452" i="2"/>
  <c r="N452" i="2"/>
  <c r="AR451" i="2"/>
  <c r="BC452" i="2" l="1"/>
  <c r="AH452" i="2"/>
  <c r="AZ452" i="2"/>
  <c r="AE452" i="2"/>
  <c r="AX452" i="2"/>
  <c r="AC452" i="2"/>
  <c r="BD452" i="2"/>
  <c r="AI452" i="2"/>
  <c r="BB452" i="2"/>
  <c r="AG452" i="2"/>
  <c r="BA452" i="2"/>
  <c r="AF452" i="2"/>
  <c r="AY452" i="2"/>
  <c r="AD452" i="2"/>
  <c r="BH452" i="2"/>
  <c r="BN452" i="2"/>
  <c r="BL452" i="2"/>
  <c r="L452" i="2"/>
  <c r="C451" i="2"/>
  <c r="K452" i="2"/>
  <c r="M452" i="2"/>
  <c r="BM452" i="2"/>
  <c r="BK452" i="2"/>
  <c r="BJ452" i="2"/>
  <c r="BI452" i="2"/>
  <c r="AU452" i="2" l="1"/>
  <c r="Z452" i="2"/>
  <c r="AV452" i="2"/>
  <c r="AA452" i="2"/>
  <c r="AW452" i="2"/>
  <c r="AB452" i="2"/>
  <c r="BG452" i="2"/>
  <c r="BE452" i="2"/>
  <c r="BF452" i="2"/>
  <c r="AO452" i="2" l="1"/>
  <c r="E451" i="2"/>
  <c r="B451" i="2"/>
  <c r="AP452" i="2" l="1"/>
  <c r="H453" i="2"/>
  <c r="J453" i="2" s="1"/>
  <c r="D452" i="2"/>
  <c r="AS452" i="2" l="1"/>
  <c r="O453" i="2"/>
  <c r="Y453" i="2"/>
  <c r="AN453" i="2" s="1"/>
  <c r="V453" i="2"/>
  <c r="AK453" i="2" s="1"/>
  <c r="S453" i="2"/>
  <c r="U453" i="2"/>
  <c r="AJ453" i="2" s="1"/>
  <c r="N453" i="2"/>
  <c r="X453" i="2"/>
  <c r="AM453" i="2" s="1"/>
  <c r="T453" i="2"/>
  <c r="W453" i="2"/>
  <c r="AL453" i="2" s="1"/>
  <c r="Q453" i="2"/>
  <c r="R453" i="2"/>
  <c r="P453" i="2"/>
  <c r="AR452" i="2"/>
  <c r="BB453" i="2" l="1"/>
  <c r="AG453" i="2"/>
  <c r="AZ453" i="2"/>
  <c r="AE453" i="2"/>
  <c r="BA453" i="2"/>
  <c r="AF453" i="2"/>
  <c r="BD453" i="2"/>
  <c r="AI453" i="2"/>
  <c r="AX453" i="2"/>
  <c r="AC453" i="2"/>
  <c r="BC453" i="2"/>
  <c r="AH453" i="2"/>
  <c r="AY453" i="2"/>
  <c r="AD453" i="2"/>
  <c r="BJ453" i="2"/>
  <c r="BK453" i="2"/>
  <c r="BN453" i="2"/>
  <c r="BH453" i="2"/>
  <c r="BM453" i="2"/>
  <c r="C452" i="2"/>
  <c r="M453" i="2"/>
  <c r="K453" i="2"/>
  <c r="L453" i="2"/>
  <c r="BL453" i="2"/>
  <c r="BI453" i="2"/>
  <c r="AV453" i="2" l="1"/>
  <c r="AA453" i="2"/>
  <c r="AW453" i="2"/>
  <c r="AB453" i="2"/>
  <c r="AU453" i="2"/>
  <c r="Z453" i="2"/>
  <c r="BF453" i="2"/>
  <c r="BG453" i="2"/>
  <c r="BE453" i="2"/>
  <c r="AO453" i="2"/>
  <c r="B452" i="2" l="1"/>
  <c r="E452" i="2"/>
  <c r="H454" i="2"/>
  <c r="J454" i="2" s="1"/>
  <c r="AP453" i="2"/>
  <c r="D453" i="2"/>
  <c r="AS453" i="2" l="1"/>
  <c r="X454" i="2"/>
  <c r="AM454" i="2" s="1"/>
  <c r="R454" i="2"/>
  <c r="U454" i="2"/>
  <c r="AJ454" i="2" s="1"/>
  <c r="O454" i="2"/>
  <c r="P454" i="2"/>
  <c r="N454" i="2"/>
  <c r="Q454" i="2"/>
  <c r="Y454" i="2"/>
  <c r="AN454" i="2" s="1"/>
  <c r="V454" i="2"/>
  <c r="AK454" i="2" s="1"/>
  <c r="S454" i="2"/>
  <c r="W454" i="2"/>
  <c r="AL454" i="2" s="1"/>
  <c r="T454" i="2"/>
  <c r="AR453" i="2"/>
  <c r="BD454" i="2" l="1"/>
  <c r="AI454" i="2"/>
  <c r="BC454" i="2"/>
  <c r="AH454" i="2"/>
  <c r="AX454" i="2"/>
  <c r="AC454" i="2"/>
  <c r="AY454" i="2"/>
  <c r="AD454" i="2"/>
  <c r="BB454" i="2"/>
  <c r="AG454" i="2"/>
  <c r="BA454" i="2"/>
  <c r="AF454" i="2"/>
  <c r="AZ454" i="2"/>
  <c r="AE454" i="2"/>
  <c r="BN454" i="2"/>
  <c r="BM454" i="2"/>
  <c r="BH454" i="2"/>
  <c r="BI454" i="2"/>
  <c r="BL454" i="2"/>
  <c r="L454" i="2"/>
  <c r="C453" i="2"/>
  <c r="K454" i="2"/>
  <c r="M454" i="2"/>
  <c r="BK454" i="2"/>
  <c r="BJ454" i="2"/>
  <c r="AW454" i="2" l="1"/>
  <c r="AB454" i="2"/>
  <c r="AU454" i="2"/>
  <c r="Z454" i="2"/>
  <c r="AV454" i="2"/>
  <c r="AA454" i="2"/>
  <c r="BG454" i="2"/>
  <c r="BE454" i="2"/>
  <c r="B453" i="2"/>
  <c r="BF454" i="2"/>
  <c r="E453" i="2" l="1"/>
  <c r="AO454" i="2"/>
  <c r="AP454" i="2" l="1"/>
  <c r="D454" i="2"/>
  <c r="H455" i="2"/>
  <c r="J455" i="2" s="1"/>
  <c r="AS454" i="2" l="1"/>
  <c r="X455" i="2"/>
  <c r="AM455" i="2" s="1"/>
  <c r="W455" i="2"/>
  <c r="AL455" i="2" s="1"/>
  <c r="Q455" i="2"/>
  <c r="O455" i="2"/>
  <c r="P455" i="2"/>
  <c r="S455" i="2"/>
  <c r="Y455" i="2"/>
  <c r="AN455" i="2" s="1"/>
  <c r="N455" i="2"/>
  <c r="T455" i="2"/>
  <c r="U455" i="2"/>
  <c r="AJ455" i="2" s="1"/>
  <c r="V455" i="2"/>
  <c r="AK455" i="2" s="1"/>
  <c r="R455" i="2"/>
  <c r="AR454" i="2"/>
  <c r="BB455" i="2" l="1"/>
  <c r="AG455" i="2"/>
  <c r="AX455" i="2"/>
  <c r="AC455" i="2"/>
  <c r="BC455" i="2"/>
  <c r="AH455" i="2"/>
  <c r="AY455" i="2"/>
  <c r="AD455" i="2"/>
  <c r="BD455" i="2"/>
  <c r="AI455" i="2"/>
  <c r="AZ455" i="2"/>
  <c r="AE455" i="2"/>
  <c r="BA455" i="2"/>
  <c r="AF455" i="2"/>
  <c r="BL455" i="2"/>
  <c r="BH455" i="2"/>
  <c r="BM455" i="2"/>
  <c r="BI455" i="2"/>
  <c r="K455" i="2"/>
  <c r="M455" i="2"/>
  <c r="L455" i="2"/>
  <c r="C454" i="2"/>
  <c r="BN455" i="2"/>
  <c r="BJ455" i="2"/>
  <c r="BK455" i="2"/>
  <c r="AV455" i="2" l="1"/>
  <c r="AA455" i="2"/>
  <c r="AU455" i="2"/>
  <c r="Z455" i="2"/>
  <c r="AW455" i="2"/>
  <c r="AB455" i="2"/>
  <c r="BF455" i="2"/>
  <c r="BE455" i="2"/>
  <c r="BG455" i="2"/>
  <c r="AO455" i="2" l="1"/>
  <c r="B454" i="2"/>
  <c r="E454" i="2"/>
  <c r="H456" i="2" l="1"/>
  <c r="J456" i="2" s="1"/>
  <c r="D455" i="2"/>
  <c r="AP455" i="2"/>
  <c r="AS455" i="2" l="1"/>
  <c r="Y456" i="2"/>
  <c r="AN456" i="2" s="1"/>
  <c r="Q456" i="2"/>
  <c r="X456" i="2"/>
  <c r="AM456" i="2" s="1"/>
  <c r="R456" i="2"/>
  <c r="N456" i="2"/>
  <c r="W456" i="2"/>
  <c r="AL456" i="2" s="1"/>
  <c r="O456" i="2"/>
  <c r="U456" i="2"/>
  <c r="AJ456" i="2" s="1"/>
  <c r="P456" i="2"/>
  <c r="S456" i="2"/>
  <c r="V456" i="2"/>
  <c r="AK456" i="2" s="1"/>
  <c r="T456" i="2"/>
  <c r="AR455" i="2"/>
  <c r="BD456" i="2" l="1"/>
  <c r="AI456" i="2"/>
  <c r="BC456" i="2"/>
  <c r="AH456" i="2"/>
  <c r="BB456" i="2"/>
  <c r="AG456" i="2"/>
  <c r="BA456" i="2"/>
  <c r="AF456" i="2"/>
  <c r="AZ456" i="2"/>
  <c r="AE456" i="2"/>
  <c r="AY456" i="2"/>
  <c r="AD456" i="2"/>
  <c r="AX456" i="2"/>
  <c r="AC456" i="2"/>
  <c r="BN456" i="2"/>
  <c r="BM456" i="2"/>
  <c r="BL456" i="2"/>
  <c r="BK456" i="2"/>
  <c r="K456" i="2"/>
  <c r="C455" i="2"/>
  <c r="L456" i="2"/>
  <c r="M456" i="2"/>
  <c r="BJ456" i="2"/>
  <c r="BI456" i="2"/>
  <c r="BH456" i="2"/>
  <c r="AV456" i="2" l="1"/>
  <c r="AA456" i="2"/>
  <c r="AU456" i="2"/>
  <c r="Z456" i="2"/>
  <c r="AW456" i="2"/>
  <c r="AB456" i="2"/>
  <c r="BF456" i="2"/>
  <c r="BE456" i="2"/>
  <c r="BG456" i="2"/>
  <c r="AO456" i="2" l="1"/>
  <c r="E455" i="2"/>
  <c r="B455" i="2"/>
  <c r="H457" i="2" l="1"/>
  <c r="J457" i="2" s="1"/>
  <c r="AP456" i="2"/>
  <c r="D456" i="2"/>
  <c r="AS456" i="2" l="1"/>
  <c r="Y457" i="2"/>
  <c r="AN457" i="2" s="1"/>
  <c r="N457" i="2"/>
  <c r="O457" i="2"/>
  <c r="X457" i="2"/>
  <c r="AM457" i="2" s="1"/>
  <c r="U457" i="2"/>
  <c r="AJ457" i="2" s="1"/>
  <c r="V457" i="2"/>
  <c r="AK457" i="2" s="1"/>
  <c r="W457" i="2"/>
  <c r="AL457" i="2" s="1"/>
  <c r="Q457" i="2"/>
  <c r="T457" i="2"/>
  <c r="P457" i="2"/>
  <c r="S457" i="2"/>
  <c r="R457" i="2"/>
  <c r="AR456" i="2"/>
  <c r="BC457" i="2" l="1"/>
  <c r="AH457" i="2"/>
  <c r="BB457" i="2"/>
  <c r="AG457" i="2"/>
  <c r="AZ457" i="2"/>
  <c r="AE457" i="2"/>
  <c r="BA457" i="2"/>
  <c r="AF457" i="2"/>
  <c r="AX457" i="2"/>
  <c r="AC457" i="2"/>
  <c r="BD457" i="2"/>
  <c r="AI457" i="2"/>
  <c r="AY457" i="2"/>
  <c r="AD457" i="2"/>
  <c r="BL457" i="2"/>
  <c r="BH457" i="2"/>
  <c r="BJ457" i="2"/>
  <c r="BK457" i="2"/>
  <c r="K457" i="2"/>
  <c r="M457" i="2"/>
  <c r="L457" i="2"/>
  <c r="C456" i="2"/>
  <c r="BM457" i="2"/>
  <c r="BN457" i="2"/>
  <c r="BI457" i="2"/>
  <c r="AW457" i="2" l="1"/>
  <c r="AB457" i="2"/>
  <c r="AV457" i="2"/>
  <c r="AA457" i="2"/>
  <c r="AU457" i="2"/>
  <c r="Z457" i="2"/>
  <c r="BF457" i="2"/>
  <c r="BE457" i="2"/>
  <c r="B456" i="2"/>
  <c r="BG457" i="2"/>
  <c r="E456" i="2" l="1"/>
  <c r="AO457" i="2"/>
  <c r="D457" i="2" l="1"/>
  <c r="H458" i="2"/>
  <c r="J458" i="2" s="1"/>
  <c r="AP457" i="2"/>
  <c r="AS457" i="2" l="1"/>
  <c r="X458" i="2"/>
  <c r="AM458" i="2" s="1"/>
  <c r="R458" i="2"/>
  <c r="U458" i="2"/>
  <c r="AJ458" i="2" s="1"/>
  <c r="Q458" i="2"/>
  <c r="P458" i="2"/>
  <c r="N458" i="2"/>
  <c r="W458" i="2"/>
  <c r="AL458" i="2" s="1"/>
  <c r="Y458" i="2"/>
  <c r="AN458" i="2" s="1"/>
  <c r="V458" i="2"/>
  <c r="AK458" i="2" s="1"/>
  <c r="S458" i="2"/>
  <c r="O458" i="2"/>
  <c r="T458" i="2"/>
  <c r="AR457" i="2"/>
  <c r="AY458" i="2" l="1"/>
  <c r="AD458" i="2"/>
  <c r="BD458" i="2"/>
  <c r="AI458" i="2"/>
  <c r="BC458" i="2"/>
  <c r="AH458" i="2"/>
  <c r="AX458" i="2"/>
  <c r="AC458" i="2"/>
  <c r="BA458" i="2"/>
  <c r="AF458" i="2"/>
  <c r="BB458" i="2"/>
  <c r="AG458" i="2"/>
  <c r="AZ458" i="2"/>
  <c r="AE458" i="2"/>
  <c r="K458" i="2"/>
  <c r="L458" i="2"/>
  <c r="M458" i="2"/>
  <c r="C457" i="2"/>
  <c r="BI458" i="2"/>
  <c r="BJ458" i="2"/>
  <c r="BN458" i="2"/>
  <c r="BM458" i="2"/>
  <c r="BH458" i="2"/>
  <c r="BK458" i="2"/>
  <c r="BL458" i="2"/>
  <c r="AW458" i="2" l="1"/>
  <c r="AB458" i="2"/>
  <c r="AU458" i="2"/>
  <c r="Z458" i="2"/>
  <c r="AV458" i="2"/>
  <c r="AA458" i="2"/>
  <c r="BF458" i="2"/>
  <c r="BG458" i="2"/>
  <c r="BE458" i="2"/>
  <c r="B457" i="2"/>
  <c r="E457" i="2" l="1"/>
  <c r="AO458" i="2"/>
  <c r="AP458" i="2" l="1"/>
  <c r="H459" i="2"/>
  <c r="J459" i="2" s="1"/>
  <c r="D458" i="2"/>
  <c r="AS458" i="2" l="1"/>
  <c r="W459" i="2"/>
  <c r="AL459" i="2" s="1"/>
  <c r="U459" i="2"/>
  <c r="AJ459" i="2" s="1"/>
  <c r="Y459" i="2"/>
  <c r="AN459" i="2" s="1"/>
  <c r="N459" i="2"/>
  <c r="S459" i="2"/>
  <c r="P459" i="2"/>
  <c r="Q459" i="2"/>
  <c r="O459" i="2"/>
  <c r="V459" i="2"/>
  <c r="AK459" i="2" s="1"/>
  <c r="X459" i="2"/>
  <c r="AM459" i="2" s="1"/>
  <c r="T459" i="2"/>
  <c r="R459" i="2"/>
  <c r="AR458" i="2"/>
  <c r="BB459" i="2" l="1"/>
  <c r="AG459" i="2"/>
  <c r="AY459" i="2"/>
  <c r="AD459" i="2"/>
  <c r="AZ459" i="2"/>
  <c r="AE459" i="2"/>
  <c r="AX459" i="2"/>
  <c r="AC459" i="2"/>
  <c r="BD459" i="2"/>
  <c r="AI459" i="2"/>
  <c r="BA459" i="2"/>
  <c r="AF459" i="2"/>
  <c r="BC459" i="2"/>
  <c r="AH459" i="2"/>
  <c r="L459" i="2"/>
  <c r="C458" i="2"/>
  <c r="K459" i="2"/>
  <c r="M459" i="2"/>
  <c r="BN459" i="2"/>
  <c r="BK459" i="2"/>
  <c r="BM459" i="2"/>
  <c r="BL459" i="2"/>
  <c r="BI459" i="2"/>
  <c r="BJ459" i="2"/>
  <c r="BH459" i="2"/>
  <c r="AU459" i="2" l="1"/>
  <c r="Z459" i="2"/>
  <c r="AV459" i="2"/>
  <c r="AA459" i="2"/>
  <c r="AW459" i="2"/>
  <c r="AB459" i="2"/>
  <c r="BG459" i="2"/>
  <c r="BE459" i="2"/>
  <c r="B458" i="2"/>
  <c r="BF459" i="2"/>
  <c r="E458" i="2" l="1"/>
  <c r="AO459" i="2"/>
  <c r="H460" i="2" l="1"/>
  <c r="J460" i="2" s="1"/>
  <c r="AP459" i="2"/>
  <c r="D459" i="2"/>
  <c r="AS459" i="2" l="1"/>
  <c r="T460" i="2"/>
  <c r="S460" i="2"/>
  <c r="V460" i="2"/>
  <c r="AK460" i="2" s="1"/>
  <c r="X460" i="2"/>
  <c r="AM460" i="2" s="1"/>
  <c r="R460" i="2"/>
  <c r="N460" i="2"/>
  <c r="Q460" i="2"/>
  <c r="P460" i="2"/>
  <c r="O460" i="2"/>
  <c r="W460" i="2"/>
  <c r="AL460" i="2" s="1"/>
  <c r="Y460" i="2"/>
  <c r="AN460" i="2" s="1"/>
  <c r="U460" i="2"/>
  <c r="AJ460" i="2" s="1"/>
  <c r="AR459" i="2"/>
  <c r="BA460" i="2" l="1"/>
  <c r="AF460" i="2"/>
  <c r="AZ460" i="2"/>
  <c r="AE460" i="2"/>
  <c r="AX460" i="2"/>
  <c r="AC460" i="2"/>
  <c r="BC460" i="2"/>
  <c r="AH460" i="2"/>
  <c r="AY460" i="2"/>
  <c r="AD460" i="2"/>
  <c r="BB460" i="2"/>
  <c r="AG460" i="2"/>
  <c r="BD460" i="2"/>
  <c r="AI460" i="2"/>
  <c r="K460" i="2"/>
  <c r="M460" i="2"/>
  <c r="L460" i="2"/>
  <c r="C459" i="2"/>
  <c r="BI460" i="2"/>
  <c r="BK460" i="2"/>
  <c r="BL460" i="2"/>
  <c r="BN460" i="2"/>
  <c r="BJ460" i="2"/>
  <c r="BH460" i="2"/>
  <c r="BM460" i="2"/>
  <c r="AV460" i="2" l="1"/>
  <c r="AA460" i="2"/>
  <c r="AU460" i="2"/>
  <c r="Z460" i="2"/>
  <c r="AW460" i="2"/>
  <c r="AB460" i="2"/>
  <c r="BG460" i="2"/>
  <c r="BF460" i="2"/>
  <c r="BE460" i="2"/>
  <c r="E459" i="2" l="1"/>
  <c r="B459" i="2"/>
  <c r="AO460" i="2"/>
  <c r="D460" i="2" l="1"/>
  <c r="AP460" i="2"/>
  <c r="H461" i="2"/>
  <c r="J461" i="2" s="1"/>
  <c r="AS460" i="2" l="1"/>
  <c r="Y461" i="2"/>
  <c r="AN461" i="2" s="1"/>
  <c r="W461" i="2"/>
  <c r="AL461" i="2" s="1"/>
  <c r="V461" i="2"/>
  <c r="AK461" i="2" s="1"/>
  <c r="S461" i="2"/>
  <c r="Q461" i="2"/>
  <c r="X461" i="2"/>
  <c r="AM461" i="2" s="1"/>
  <c r="U461" i="2"/>
  <c r="AJ461" i="2" s="1"/>
  <c r="P461" i="2"/>
  <c r="O461" i="2"/>
  <c r="R461" i="2"/>
  <c r="N461" i="2"/>
  <c r="T461" i="2"/>
  <c r="AR460" i="2"/>
  <c r="AX461" i="2" l="1"/>
  <c r="AC461" i="2"/>
  <c r="BD461" i="2"/>
  <c r="AI461" i="2"/>
  <c r="BB461" i="2"/>
  <c r="AG461" i="2"/>
  <c r="AZ461" i="2"/>
  <c r="AE461" i="2"/>
  <c r="BC461" i="2"/>
  <c r="AH461" i="2"/>
  <c r="AY461" i="2"/>
  <c r="AD461" i="2"/>
  <c r="BA461" i="2"/>
  <c r="AF461" i="2"/>
  <c r="K461" i="2"/>
  <c r="C460" i="2"/>
  <c r="L461" i="2"/>
  <c r="M461" i="2"/>
  <c r="BH461" i="2"/>
  <c r="BI461" i="2"/>
  <c r="BK461" i="2"/>
  <c r="BN461" i="2"/>
  <c r="BL461" i="2"/>
  <c r="BJ461" i="2"/>
  <c r="BM461" i="2"/>
  <c r="AW461" i="2" l="1"/>
  <c r="AB461" i="2"/>
  <c r="AV461" i="2"/>
  <c r="AA461" i="2"/>
  <c r="AU461" i="2"/>
  <c r="Z461" i="2"/>
  <c r="BG461" i="2"/>
  <c r="BF461" i="2"/>
  <c r="BE461" i="2"/>
  <c r="B460" i="2"/>
  <c r="E460" i="2" l="1"/>
  <c r="AO461" i="2"/>
  <c r="D461" i="2" l="1"/>
  <c r="H462" i="2"/>
  <c r="J462" i="2" s="1"/>
  <c r="AP461" i="2"/>
  <c r="AS461" i="2" l="1"/>
  <c r="U462" i="2"/>
  <c r="AJ462" i="2" s="1"/>
  <c r="V462" i="2"/>
  <c r="AK462" i="2" s="1"/>
  <c r="Y462" i="2"/>
  <c r="AN462" i="2" s="1"/>
  <c r="Q462" i="2"/>
  <c r="T462" i="2"/>
  <c r="P462" i="2"/>
  <c r="R462" i="2"/>
  <c r="O462" i="2"/>
  <c r="W462" i="2"/>
  <c r="AL462" i="2" s="1"/>
  <c r="S462" i="2"/>
  <c r="X462" i="2"/>
  <c r="AM462" i="2" s="1"/>
  <c r="N462" i="2"/>
  <c r="AR461" i="2"/>
  <c r="AX462" i="2" l="1"/>
  <c r="AC462" i="2"/>
  <c r="BC462" i="2"/>
  <c r="AH462" i="2"/>
  <c r="AY462" i="2"/>
  <c r="AD462" i="2"/>
  <c r="AZ462" i="2"/>
  <c r="AE462" i="2"/>
  <c r="BA462" i="2"/>
  <c r="AF462" i="2"/>
  <c r="BB462" i="2"/>
  <c r="AG462" i="2"/>
  <c r="BD462" i="2"/>
  <c r="AI462" i="2"/>
  <c r="C461" i="2"/>
  <c r="M462" i="2"/>
  <c r="L462" i="2"/>
  <c r="K462" i="2"/>
  <c r="BL462" i="2"/>
  <c r="BN462" i="2"/>
  <c r="BH462" i="2"/>
  <c r="BM462" i="2"/>
  <c r="BI462" i="2"/>
  <c r="BJ462" i="2"/>
  <c r="BK462" i="2"/>
  <c r="AU462" i="2" l="1"/>
  <c r="Z462" i="2"/>
  <c r="AV462" i="2"/>
  <c r="AA462" i="2"/>
  <c r="AW462" i="2"/>
  <c r="AB462" i="2"/>
  <c r="BE462" i="2"/>
  <c r="BG462" i="2"/>
  <c r="BF462" i="2"/>
  <c r="AO462" i="2" l="1"/>
  <c r="AP462" i="2" s="1"/>
  <c r="E461" i="2"/>
  <c r="B461" i="2"/>
  <c r="D462" i="2" l="1"/>
  <c r="H463" i="2"/>
  <c r="J463" i="2" s="1"/>
  <c r="AS462" i="2"/>
  <c r="U463" i="2"/>
  <c r="AJ463" i="2" s="1"/>
  <c r="S463" i="2"/>
  <c r="Q463" i="2"/>
  <c r="X463" i="2"/>
  <c r="AM463" i="2" s="1"/>
  <c r="T463" i="2"/>
  <c r="P463" i="2"/>
  <c r="Y463" i="2"/>
  <c r="AN463" i="2" s="1"/>
  <c r="R463" i="2"/>
  <c r="W463" i="2"/>
  <c r="AL463" i="2" s="1"/>
  <c r="O463" i="2"/>
  <c r="V463" i="2"/>
  <c r="AK463" i="2" s="1"/>
  <c r="N463" i="2"/>
  <c r="AR462" i="2"/>
  <c r="AX463" i="2" l="1"/>
  <c r="AC463" i="2"/>
  <c r="AY463" i="2"/>
  <c r="AD463" i="2"/>
  <c r="BB463" i="2"/>
  <c r="AG463" i="2"/>
  <c r="AZ463" i="2"/>
  <c r="AE463" i="2"/>
  <c r="BC463" i="2"/>
  <c r="AH463" i="2"/>
  <c r="BD463" i="2"/>
  <c r="AI463" i="2"/>
  <c r="BA463" i="2"/>
  <c r="AF463" i="2"/>
  <c r="L463" i="2"/>
  <c r="C462" i="2"/>
  <c r="K463" i="2"/>
  <c r="M463" i="2"/>
  <c r="BN463" i="2"/>
  <c r="BK463" i="2"/>
  <c r="BH463" i="2"/>
  <c r="BI463" i="2"/>
  <c r="BL463" i="2"/>
  <c r="BJ463" i="2"/>
  <c r="BM463" i="2"/>
  <c r="AU463" i="2" l="1"/>
  <c r="Z463" i="2"/>
  <c r="AV463" i="2"/>
  <c r="AA463" i="2"/>
  <c r="AW463" i="2"/>
  <c r="AB463" i="2"/>
  <c r="BG463" i="2"/>
  <c r="BE463" i="2"/>
  <c r="BF463" i="2"/>
  <c r="AO463" i="2" l="1"/>
  <c r="D463" i="2" s="1"/>
  <c r="E462" i="2"/>
  <c r="B462" i="2"/>
  <c r="H464" i="2" l="1"/>
  <c r="J464" i="2" s="1"/>
  <c r="AP463" i="2"/>
  <c r="AS463" i="2" s="1"/>
  <c r="AR463" i="2"/>
  <c r="Y464" i="2" l="1"/>
  <c r="AN464" i="2" s="1"/>
  <c r="P464" i="2"/>
  <c r="BJ464" i="2" s="1"/>
  <c r="R464" i="2"/>
  <c r="BL464" i="2" s="1"/>
  <c r="X464" i="2"/>
  <c r="AM464" i="2" s="1"/>
  <c r="Q464" i="2"/>
  <c r="BK464" i="2" s="1"/>
  <c r="O464" i="2"/>
  <c r="BI464" i="2" s="1"/>
  <c r="T464" i="2"/>
  <c r="AI464" i="2" s="1"/>
  <c r="S464" i="2"/>
  <c r="BM464" i="2" s="1"/>
  <c r="V464" i="2"/>
  <c r="AK464" i="2" s="1"/>
  <c r="W464" i="2"/>
  <c r="AL464" i="2" s="1"/>
  <c r="U464" i="2"/>
  <c r="AJ464" i="2" s="1"/>
  <c r="N464" i="2"/>
  <c r="BH464" i="2" s="1"/>
  <c r="M464" i="2"/>
  <c r="C463" i="2"/>
  <c r="K464" i="2"/>
  <c r="L464" i="2"/>
  <c r="BN464" i="2" l="1"/>
  <c r="AU464" i="2"/>
  <c r="Z464" i="2"/>
  <c r="AW464" i="2"/>
  <c r="AB464" i="2"/>
  <c r="BA464" i="2"/>
  <c r="AF464" i="2"/>
  <c r="BB464" i="2"/>
  <c r="AG464" i="2"/>
  <c r="AV464" i="2"/>
  <c r="AA464" i="2"/>
  <c r="AX464" i="2"/>
  <c r="AC464" i="2"/>
  <c r="BC464" i="2"/>
  <c r="AH464" i="2"/>
  <c r="AY464" i="2"/>
  <c r="AD464" i="2"/>
  <c r="AZ464" i="2"/>
  <c r="AE464" i="2"/>
  <c r="BD464" i="2"/>
  <c r="BF464" i="2"/>
  <c r="BE464" i="2"/>
  <c r="BG464" i="2"/>
  <c r="AO464" i="2" l="1"/>
  <c r="D464" i="2" s="1"/>
  <c r="B463" i="2"/>
  <c r="E463" i="2"/>
  <c r="AP464" i="2" l="1"/>
  <c r="Q465" i="2" s="1"/>
  <c r="H465" i="2"/>
  <c r="J465" i="2" s="1"/>
  <c r="AS464" i="2"/>
  <c r="AR464" i="2"/>
  <c r="P465" i="2" l="1"/>
  <c r="AZ465" i="2" s="1"/>
  <c r="W465" i="2"/>
  <c r="AL465" i="2" s="1"/>
  <c r="S465" i="2"/>
  <c r="BC465" i="2" s="1"/>
  <c r="R465" i="2"/>
  <c r="BB465" i="2" s="1"/>
  <c r="X465" i="2"/>
  <c r="AM465" i="2" s="1"/>
  <c r="N465" i="2"/>
  <c r="AX465" i="2" s="1"/>
  <c r="V465" i="2"/>
  <c r="AK465" i="2" s="1"/>
  <c r="Y465" i="2"/>
  <c r="AN465" i="2" s="1"/>
  <c r="T465" i="2"/>
  <c r="BD465" i="2" s="1"/>
  <c r="O465" i="2"/>
  <c r="AY465" i="2" s="1"/>
  <c r="U465" i="2"/>
  <c r="AJ465" i="2" s="1"/>
  <c r="BA465" i="2"/>
  <c r="AF465" i="2"/>
  <c r="AG465" i="2"/>
  <c r="M465" i="2"/>
  <c r="L465" i="2"/>
  <c r="K465" i="2"/>
  <c r="C464" i="2"/>
  <c r="BK465" i="2"/>
  <c r="BH465" i="2" l="1"/>
  <c r="AC465" i="2"/>
  <c r="AE465" i="2"/>
  <c r="BM465" i="2"/>
  <c r="AH465" i="2"/>
  <c r="BJ465" i="2"/>
  <c r="AI465" i="2"/>
  <c r="AD465" i="2"/>
  <c r="BL465" i="2"/>
  <c r="BI465" i="2"/>
  <c r="BN465" i="2"/>
  <c r="AU465" i="2"/>
  <c r="Z465" i="2"/>
  <c r="AW465" i="2"/>
  <c r="AB465" i="2"/>
  <c r="AV465" i="2"/>
  <c r="AA465" i="2"/>
  <c r="BF465" i="2"/>
  <c r="BE465" i="2"/>
  <c r="BG465" i="2"/>
  <c r="B464" i="2" l="1"/>
  <c r="E464" i="2"/>
  <c r="AO465" i="2"/>
  <c r="H466" i="2" l="1"/>
  <c r="J466" i="2" s="1"/>
  <c r="D465" i="2"/>
  <c r="AP465" i="2"/>
  <c r="AS465" i="2" l="1"/>
  <c r="Y466" i="2"/>
  <c r="AN466" i="2" s="1"/>
  <c r="T466" i="2"/>
  <c r="W466" i="2"/>
  <c r="AL466" i="2" s="1"/>
  <c r="N466" i="2"/>
  <c r="V466" i="2"/>
  <c r="AK466" i="2" s="1"/>
  <c r="O466" i="2"/>
  <c r="X466" i="2"/>
  <c r="AM466" i="2" s="1"/>
  <c r="R466" i="2"/>
  <c r="S466" i="2"/>
  <c r="P466" i="2"/>
  <c r="U466" i="2"/>
  <c r="AJ466" i="2" s="1"/>
  <c r="Q466" i="2"/>
  <c r="AR465" i="2"/>
  <c r="BC466" i="2" l="1"/>
  <c r="AH466" i="2"/>
  <c r="BA466" i="2"/>
  <c r="AF466" i="2"/>
  <c r="AZ466" i="2"/>
  <c r="AE466" i="2"/>
  <c r="BB466" i="2"/>
  <c r="AG466" i="2"/>
  <c r="AY466" i="2"/>
  <c r="AD466" i="2"/>
  <c r="AX466" i="2"/>
  <c r="AC466" i="2"/>
  <c r="BD466" i="2"/>
  <c r="AI466" i="2"/>
  <c r="M466" i="2"/>
  <c r="C465" i="2"/>
  <c r="K466" i="2"/>
  <c r="L466" i="2"/>
  <c r="BM466" i="2"/>
  <c r="BK466" i="2"/>
  <c r="BJ466" i="2"/>
  <c r="BL466" i="2"/>
  <c r="BI466" i="2"/>
  <c r="BH466" i="2"/>
  <c r="BN466" i="2"/>
  <c r="AU466" i="2" l="1"/>
  <c r="Z466" i="2"/>
  <c r="AW466" i="2"/>
  <c r="AB466" i="2"/>
  <c r="AV466" i="2"/>
  <c r="AA466" i="2"/>
  <c r="BF466" i="2"/>
  <c r="BE466" i="2"/>
  <c r="BG466" i="2"/>
  <c r="B465" i="2" l="1"/>
  <c r="AO466" i="2"/>
  <c r="E465" i="2"/>
  <c r="D466" i="2" l="1"/>
  <c r="AP466" i="2"/>
  <c r="H467" i="2"/>
  <c r="J467" i="2" s="1"/>
  <c r="AS466" i="2" l="1"/>
  <c r="Q467" i="2"/>
  <c r="Y467" i="2"/>
  <c r="AN467" i="2" s="1"/>
  <c r="R467" i="2"/>
  <c r="N467" i="2"/>
  <c r="T467" i="2"/>
  <c r="O467" i="2"/>
  <c r="X467" i="2"/>
  <c r="AM467" i="2" s="1"/>
  <c r="P467" i="2"/>
  <c r="W467" i="2"/>
  <c r="AL467" i="2" s="1"/>
  <c r="S467" i="2"/>
  <c r="V467" i="2"/>
  <c r="AK467" i="2" s="1"/>
  <c r="U467" i="2"/>
  <c r="AJ467" i="2" s="1"/>
  <c r="AR466" i="2"/>
  <c r="BC467" i="2" l="1"/>
  <c r="AH467" i="2"/>
  <c r="AZ467" i="2"/>
  <c r="AE467" i="2"/>
  <c r="AY467" i="2"/>
  <c r="AD467" i="2"/>
  <c r="AX467" i="2"/>
  <c r="AC467" i="2"/>
  <c r="BD467" i="2"/>
  <c r="AI467" i="2"/>
  <c r="BB467" i="2"/>
  <c r="AG467" i="2"/>
  <c r="BA467" i="2"/>
  <c r="AF467" i="2"/>
  <c r="BM467" i="2"/>
  <c r="BJ467" i="2"/>
  <c r="BI467" i="2"/>
  <c r="BH467" i="2"/>
  <c r="M467" i="2"/>
  <c r="K467" i="2"/>
  <c r="L467" i="2"/>
  <c r="C466" i="2"/>
  <c r="BN467" i="2"/>
  <c r="BL467" i="2"/>
  <c r="BK467" i="2"/>
  <c r="AU467" i="2" l="1"/>
  <c r="Z467" i="2"/>
  <c r="AV467" i="2"/>
  <c r="AA467" i="2"/>
  <c r="AW467" i="2"/>
  <c r="AB467" i="2"/>
  <c r="BF467" i="2"/>
  <c r="BG467" i="2"/>
  <c r="BE467" i="2"/>
  <c r="E466" i="2" l="1"/>
  <c r="AO467" i="2"/>
  <c r="H468" i="2" s="1"/>
  <c r="J468" i="2" s="1"/>
  <c r="B466" i="2"/>
  <c r="D467" i="2"/>
  <c r="AP467" i="2"/>
  <c r="AS467" i="2" l="1"/>
  <c r="N468" i="2"/>
  <c r="Q468" i="2"/>
  <c r="V468" i="2"/>
  <c r="AK468" i="2" s="1"/>
  <c r="U468" i="2"/>
  <c r="AJ468" i="2" s="1"/>
  <c r="T468" i="2"/>
  <c r="P468" i="2"/>
  <c r="S468" i="2"/>
  <c r="Y468" i="2"/>
  <c r="AN468" i="2" s="1"/>
  <c r="O468" i="2"/>
  <c r="X468" i="2"/>
  <c r="AM468" i="2" s="1"/>
  <c r="R468" i="2"/>
  <c r="W468" i="2"/>
  <c r="AL468" i="2" s="1"/>
  <c r="AR467" i="2"/>
  <c r="BB468" i="2" l="1"/>
  <c r="AG468" i="2"/>
  <c r="AZ468" i="2"/>
  <c r="AE468" i="2"/>
  <c r="BA468" i="2"/>
  <c r="AF468" i="2"/>
  <c r="AY468" i="2"/>
  <c r="AD468" i="2"/>
  <c r="BC468" i="2"/>
  <c r="AH468" i="2"/>
  <c r="BD468" i="2"/>
  <c r="AI468" i="2"/>
  <c r="AX468" i="2"/>
  <c r="AC468" i="2"/>
  <c r="BJ468" i="2"/>
  <c r="BK468" i="2"/>
  <c r="K468" i="2"/>
  <c r="C467" i="2"/>
  <c r="L468" i="2"/>
  <c r="M468" i="2"/>
  <c r="BL468" i="2"/>
  <c r="BI468" i="2"/>
  <c r="BM468" i="2"/>
  <c r="BN468" i="2"/>
  <c r="BH468" i="2"/>
  <c r="AW468" i="2" l="1"/>
  <c r="AB468" i="2"/>
  <c r="AV468" i="2"/>
  <c r="AA468" i="2"/>
  <c r="AU468" i="2"/>
  <c r="Z468" i="2"/>
  <c r="BF468" i="2"/>
  <c r="BE468" i="2"/>
  <c r="BG468" i="2"/>
  <c r="B467" i="2" l="1"/>
  <c r="AO468" i="2"/>
  <c r="E467" i="2"/>
  <c r="D468" i="2" l="1"/>
  <c r="AP468" i="2"/>
  <c r="H469" i="2"/>
  <c r="J469" i="2" s="1"/>
  <c r="AS468" i="2" l="1"/>
  <c r="Q469" i="2"/>
  <c r="N469" i="2"/>
  <c r="T469" i="2"/>
  <c r="S469" i="2"/>
  <c r="V469" i="2"/>
  <c r="AK469" i="2" s="1"/>
  <c r="X469" i="2"/>
  <c r="AM469" i="2" s="1"/>
  <c r="R469" i="2"/>
  <c r="O469" i="2"/>
  <c r="Y469" i="2"/>
  <c r="AN469" i="2" s="1"/>
  <c r="U469" i="2"/>
  <c r="AJ469" i="2" s="1"/>
  <c r="P469" i="2"/>
  <c r="W469" i="2"/>
  <c r="AL469" i="2" s="1"/>
  <c r="AR468" i="2"/>
  <c r="AY469" i="2" l="1"/>
  <c r="AD469" i="2"/>
  <c r="BC469" i="2"/>
  <c r="AH469" i="2"/>
  <c r="AX469" i="2"/>
  <c r="AC469" i="2"/>
  <c r="AZ469" i="2"/>
  <c r="AE469" i="2"/>
  <c r="BB469" i="2"/>
  <c r="AG469" i="2"/>
  <c r="BD469" i="2"/>
  <c r="AI469" i="2"/>
  <c r="BA469" i="2"/>
  <c r="AF469" i="2"/>
  <c r="BI469" i="2"/>
  <c r="BM469" i="2"/>
  <c r="BH469" i="2"/>
  <c r="K469" i="2"/>
  <c r="L469" i="2"/>
  <c r="C468" i="2"/>
  <c r="M469" i="2"/>
  <c r="BJ469" i="2"/>
  <c r="BL469" i="2"/>
  <c r="BN469" i="2"/>
  <c r="BK469" i="2"/>
  <c r="AW469" i="2" l="1"/>
  <c r="AB469" i="2"/>
  <c r="AV469" i="2"/>
  <c r="AA469" i="2"/>
  <c r="AU469" i="2"/>
  <c r="Z469" i="2"/>
  <c r="BG469" i="2"/>
  <c r="BF469" i="2"/>
  <c r="BE469" i="2"/>
  <c r="E468" i="2" l="1"/>
  <c r="B468" i="2"/>
  <c r="AO469" i="2"/>
  <c r="D469" i="2" s="1"/>
  <c r="H470" i="2" l="1"/>
  <c r="J470" i="2" s="1"/>
  <c r="AP469" i="2"/>
  <c r="AS469" i="2" s="1"/>
  <c r="AR469" i="2"/>
  <c r="O470" i="2" l="1"/>
  <c r="BI470" i="2" s="1"/>
  <c r="R470" i="2"/>
  <c r="BL470" i="2" s="1"/>
  <c r="Q470" i="2"/>
  <c r="BK470" i="2" s="1"/>
  <c r="N470" i="2"/>
  <c r="V470" i="2"/>
  <c r="AK470" i="2" s="1"/>
  <c r="T470" i="2"/>
  <c r="BN470" i="2" s="1"/>
  <c r="S470" i="2"/>
  <c r="AH470" i="2" s="1"/>
  <c r="X470" i="2"/>
  <c r="AM470" i="2" s="1"/>
  <c r="W470" i="2"/>
  <c r="AL470" i="2" s="1"/>
  <c r="P470" i="2"/>
  <c r="Y470" i="2"/>
  <c r="AN470" i="2" s="1"/>
  <c r="U470" i="2"/>
  <c r="AJ470" i="2" s="1"/>
  <c r="BM470" i="2"/>
  <c r="L470" i="2"/>
  <c r="M470" i="2"/>
  <c r="K470" i="2"/>
  <c r="C469" i="2"/>
  <c r="BH470" i="2"/>
  <c r="AW470" i="2" l="1"/>
  <c r="AB470" i="2"/>
  <c r="BA470" i="2"/>
  <c r="AF470" i="2"/>
  <c r="AY470" i="2"/>
  <c r="AD470" i="2"/>
  <c r="AU470" i="2"/>
  <c r="Z470" i="2"/>
  <c r="AV470" i="2"/>
  <c r="AA470" i="2"/>
  <c r="AZ470" i="2"/>
  <c r="AE470" i="2"/>
  <c r="BD470" i="2"/>
  <c r="AI470" i="2"/>
  <c r="AX470" i="2"/>
  <c r="AC470" i="2"/>
  <c r="BB470" i="2"/>
  <c r="AG470" i="2"/>
  <c r="BJ470" i="2"/>
  <c r="BC470" i="2"/>
  <c r="BE470" i="2"/>
  <c r="BF470" i="2"/>
  <c r="BG470" i="2"/>
  <c r="B469" i="2" l="1"/>
  <c r="E469" i="2"/>
  <c r="AO470" i="2"/>
  <c r="D470" i="2" l="1"/>
  <c r="H471" i="2"/>
  <c r="J471" i="2" s="1"/>
  <c r="AP470" i="2"/>
  <c r="AS470" i="2" l="1"/>
  <c r="Q471" i="2"/>
  <c r="U471" i="2"/>
  <c r="AJ471" i="2" s="1"/>
  <c r="Y471" i="2"/>
  <c r="AN471" i="2" s="1"/>
  <c r="S471" i="2"/>
  <c r="W471" i="2"/>
  <c r="AL471" i="2" s="1"/>
  <c r="V471" i="2"/>
  <c r="AK471" i="2" s="1"/>
  <c r="N471" i="2"/>
  <c r="R471" i="2"/>
  <c r="X471" i="2"/>
  <c r="AM471" i="2" s="1"/>
  <c r="T471" i="2"/>
  <c r="P471" i="2"/>
  <c r="O471" i="2"/>
  <c r="AR470" i="2"/>
  <c r="AY471" i="2" l="1"/>
  <c r="AD471" i="2"/>
  <c r="BD471" i="2"/>
  <c r="AI471" i="2"/>
  <c r="BB471" i="2"/>
  <c r="AG471" i="2"/>
  <c r="BC471" i="2"/>
  <c r="AH471" i="2"/>
  <c r="AZ471" i="2"/>
  <c r="AE471" i="2"/>
  <c r="AX471" i="2"/>
  <c r="AC471" i="2"/>
  <c r="BA471" i="2"/>
  <c r="AF471" i="2"/>
  <c r="BI471" i="2"/>
  <c r="BN471" i="2"/>
  <c r="BL471" i="2"/>
  <c r="BM471" i="2"/>
  <c r="L471" i="2"/>
  <c r="C470" i="2"/>
  <c r="K471" i="2"/>
  <c r="M471" i="2"/>
  <c r="BJ471" i="2"/>
  <c r="BH471" i="2"/>
  <c r="BK471" i="2"/>
  <c r="AU471" i="2" l="1"/>
  <c r="Z471" i="2"/>
  <c r="AV471" i="2"/>
  <c r="AA471" i="2"/>
  <c r="AW471" i="2"/>
  <c r="AB471" i="2"/>
  <c r="BE471" i="2"/>
  <c r="BF471" i="2"/>
  <c r="BG471" i="2"/>
  <c r="E470" i="2" l="1"/>
  <c r="B470" i="2"/>
  <c r="AO471" i="2"/>
  <c r="AP471" i="2" l="1"/>
  <c r="D471" i="2"/>
  <c r="H472" i="2"/>
  <c r="J472" i="2" s="1"/>
  <c r="AS471" i="2" l="1"/>
  <c r="P472" i="2"/>
  <c r="N472" i="2"/>
  <c r="X472" i="2"/>
  <c r="AM472" i="2" s="1"/>
  <c r="Q472" i="2"/>
  <c r="V472" i="2"/>
  <c r="AK472" i="2" s="1"/>
  <c r="T472" i="2"/>
  <c r="U472" i="2"/>
  <c r="AJ472" i="2" s="1"/>
  <c r="S472" i="2"/>
  <c r="R472" i="2"/>
  <c r="W472" i="2"/>
  <c r="AL472" i="2" s="1"/>
  <c r="O472" i="2"/>
  <c r="Y472" i="2"/>
  <c r="AN472" i="2" s="1"/>
  <c r="AR471" i="2"/>
  <c r="AY472" i="2" l="1"/>
  <c r="AD472" i="2"/>
  <c r="BC472" i="2"/>
  <c r="AH472" i="2"/>
  <c r="BD472" i="2"/>
  <c r="AI472" i="2"/>
  <c r="BA472" i="2"/>
  <c r="AF472" i="2"/>
  <c r="AX472" i="2"/>
  <c r="AC472" i="2"/>
  <c r="BB472" i="2"/>
  <c r="AG472" i="2"/>
  <c r="AZ472" i="2"/>
  <c r="AE472" i="2"/>
  <c r="BM472" i="2"/>
  <c r="BN472" i="2"/>
  <c r="BK472" i="2"/>
  <c r="BH472" i="2"/>
  <c r="M472" i="2"/>
  <c r="L472" i="2"/>
  <c r="K472" i="2"/>
  <c r="C471" i="2"/>
  <c r="BI472" i="2"/>
  <c r="BL472" i="2"/>
  <c r="BJ472" i="2"/>
  <c r="AU472" i="2" l="1"/>
  <c r="Z472" i="2"/>
  <c r="AW472" i="2"/>
  <c r="AB472" i="2"/>
  <c r="AV472" i="2"/>
  <c r="AA472" i="2"/>
  <c r="BE472" i="2"/>
  <c r="BG472" i="2"/>
  <c r="BF472" i="2"/>
  <c r="E471" i="2" l="1"/>
  <c r="AO472" i="2"/>
  <c r="B471" i="2"/>
  <c r="D472" i="2" l="1"/>
  <c r="H473" i="2"/>
  <c r="J473" i="2" s="1"/>
  <c r="AP472" i="2"/>
  <c r="AS472" i="2" l="1"/>
  <c r="P473" i="2"/>
  <c r="X473" i="2"/>
  <c r="AM473" i="2" s="1"/>
  <c r="O473" i="2"/>
  <c r="Y473" i="2"/>
  <c r="AN473" i="2" s="1"/>
  <c r="S473" i="2"/>
  <c r="U473" i="2"/>
  <c r="AJ473" i="2" s="1"/>
  <c r="W473" i="2"/>
  <c r="AL473" i="2" s="1"/>
  <c r="R473" i="2"/>
  <c r="Q473" i="2"/>
  <c r="N473" i="2"/>
  <c r="T473" i="2"/>
  <c r="V473" i="2"/>
  <c r="AK473" i="2" s="1"/>
  <c r="AR472" i="2"/>
  <c r="AX473" i="2" l="1"/>
  <c r="AC473" i="2"/>
  <c r="BB473" i="2"/>
  <c r="AG473" i="2"/>
  <c r="BD473" i="2"/>
  <c r="AI473" i="2"/>
  <c r="BA473" i="2"/>
  <c r="AF473" i="2"/>
  <c r="BC473" i="2"/>
  <c r="AH473" i="2"/>
  <c r="AY473" i="2"/>
  <c r="AD473" i="2"/>
  <c r="AZ473" i="2"/>
  <c r="AE473" i="2"/>
  <c r="BH473" i="2"/>
  <c r="BL473" i="2"/>
  <c r="L473" i="2"/>
  <c r="C472" i="2"/>
  <c r="K473" i="2"/>
  <c r="M473" i="2"/>
  <c r="BN473" i="2"/>
  <c r="BK473" i="2"/>
  <c r="BM473" i="2"/>
  <c r="BI473" i="2"/>
  <c r="BJ473" i="2"/>
  <c r="AU473" i="2" l="1"/>
  <c r="Z473" i="2"/>
  <c r="AV473" i="2"/>
  <c r="AA473" i="2"/>
  <c r="AW473" i="2"/>
  <c r="AB473" i="2"/>
  <c r="BE473" i="2"/>
  <c r="BF473" i="2"/>
  <c r="BG473" i="2"/>
  <c r="B472" i="2" l="1"/>
  <c r="AO473" i="2"/>
  <c r="E472" i="2"/>
  <c r="AP473" i="2" l="1"/>
  <c r="D473" i="2"/>
  <c r="H474" i="2"/>
  <c r="J474" i="2" s="1"/>
  <c r="AS473" i="2" l="1"/>
  <c r="P474" i="2"/>
  <c r="X474" i="2"/>
  <c r="AM474" i="2" s="1"/>
  <c r="R474" i="2"/>
  <c r="O474" i="2"/>
  <c r="W474" i="2"/>
  <c r="AL474" i="2" s="1"/>
  <c r="T474" i="2"/>
  <c r="S474" i="2"/>
  <c r="N474" i="2"/>
  <c r="Y474" i="2"/>
  <c r="AN474" i="2" s="1"/>
  <c r="U474" i="2"/>
  <c r="AJ474" i="2" s="1"/>
  <c r="V474" i="2"/>
  <c r="AK474" i="2" s="1"/>
  <c r="Q474" i="2"/>
  <c r="AR473" i="2"/>
  <c r="BA474" i="2" l="1"/>
  <c r="AF474" i="2"/>
  <c r="AX474" i="2"/>
  <c r="AC474" i="2"/>
  <c r="BD474" i="2"/>
  <c r="AI474" i="2"/>
  <c r="AY474" i="2"/>
  <c r="AD474" i="2"/>
  <c r="BC474" i="2"/>
  <c r="AH474" i="2"/>
  <c r="BB474" i="2"/>
  <c r="AG474" i="2"/>
  <c r="AZ474" i="2"/>
  <c r="AE474" i="2"/>
  <c r="BK474" i="2"/>
  <c r="BH474" i="2"/>
  <c r="BN474" i="2"/>
  <c r="BI474" i="2"/>
  <c r="K474" i="2"/>
  <c r="C473" i="2"/>
  <c r="M474" i="2"/>
  <c r="L474" i="2"/>
  <c r="BM474" i="2"/>
  <c r="BL474" i="2"/>
  <c r="BJ474" i="2"/>
  <c r="AW474" i="2" l="1"/>
  <c r="AB474" i="2"/>
  <c r="AU474" i="2"/>
  <c r="Z474" i="2"/>
  <c r="AV474" i="2"/>
  <c r="AA474" i="2"/>
  <c r="BG474" i="2"/>
  <c r="BE474" i="2"/>
  <c r="BF474" i="2"/>
  <c r="E473" i="2" l="1"/>
  <c r="B473" i="2"/>
  <c r="AO474" i="2"/>
  <c r="D474" i="2" l="1"/>
  <c r="AP474" i="2"/>
  <c r="H475" i="2"/>
  <c r="J475" i="2" s="1"/>
  <c r="AS474" i="2" l="1"/>
  <c r="Y475" i="2"/>
  <c r="AN475" i="2" s="1"/>
  <c r="R475" i="2"/>
  <c r="P475" i="2"/>
  <c r="X475" i="2"/>
  <c r="AM475" i="2" s="1"/>
  <c r="T475" i="2"/>
  <c r="O475" i="2"/>
  <c r="W475" i="2"/>
  <c r="AL475" i="2" s="1"/>
  <c r="S475" i="2"/>
  <c r="V475" i="2"/>
  <c r="AK475" i="2" s="1"/>
  <c r="Q475" i="2"/>
  <c r="U475" i="2"/>
  <c r="AJ475" i="2" s="1"/>
  <c r="N475" i="2"/>
  <c r="AR474" i="2"/>
  <c r="AX475" i="2" l="1"/>
  <c r="AC475" i="2"/>
  <c r="BA475" i="2"/>
  <c r="AF475" i="2"/>
  <c r="BC475" i="2"/>
  <c r="AH475" i="2"/>
  <c r="AY475" i="2"/>
  <c r="AD475" i="2"/>
  <c r="BB475" i="2"/>
  <c r="AG475" i="2"/>
  <c r="BD475" i="2"/>
  <c r="AI475" i="2"/>
  <c r="AZ475" i="2"/>
  <c r="AE475" i="2"/>
  <c r="BH475" i="2"/>
  <c r="BK475" i="2"/>
  <c r="BM475" i="2"/>
  <c r="BI475" i="2"/>
  <c r="BL475" i="2"/>
  <c r="L475" i="2"/>
  <c r="K475" i="2"/>
  <c r="M475" i="2"/>
  <c r="C474" i="2"/>
  <c r="BN475" i="2"/>
  <c r="BJ475" i="2"/>
  <c r="AW475" i="2" l="1"/>
  <c r="AB475" i="2"/>
  <c r="AU475" i="2"/>
  <c r="Z475" i="2"/>
  <c r="AV475" i="2"/>
  <c r="AA475" i="2"/>
  <c r="BE475" i="2"/>
  <c r="BG475" i="2"/>
  <c r="BF475" i="2"/>
  <c r="E474" i="2" l="1"/>
  <c r="AO475" i="2"/>
  <c r="B474" i="2"/>
  <c r="AP475" i="2" l="1"/>
  <c r="D475" i="2"/>
  <c r="H476" i="2"/>
  <c r="J476" i="2" s="1"/>
  <c r="AS475" i="2" l="1"/>
  <c r="X476" i="2"/>
  <c r="AM476" i="2" s="1"/>
  <c r="R476" i="2"/>
  <c r="N476" i="2"/>
  <c r="W476" i="2"/>
  <c r="AL476" i="2" s="1"/>
  <c r="O476" i="2"/>
  <c r="S476" i="2"/>
  <c r="Y476" i="2"/>
  <c r="AN476" i="2" s="1"/>
  <c r="U476" i="2"/>
  <c r="AJ476" i="2" s="1"/>
  <c r="V476" i="2"/>
  <c r="AK476" i="2" s="1"/>
  <c r="Q476" i="2"/>
  <c r="P476" i="2"/>
  <c r="T476" i="2"/>
  <c r="AR475" i="2"/>
  <c r="AZ476" i="2" l="1"/>
  <c r="AE476" i="2"/>
  <c r="BD476" i="2"/>
  <c r="AI476" i="2"/>
  <c r="BA476" i="2"/>
  <c r="AF476" i="2"/>
  <c r="BC476" i="2"/>
  <c r="AH476" i="2"/>
  <c r="BB476" i="2"/>
  <c r="AG476" i="2"/>
  <c r="AY476" i="2"/>
  <c r="AD476" i="2"/>
  <c r="AX476" i="2"/>
  <c r="AC476" i="2"/>
  <c r="BN476" i="2"/>
  <c r="BK476" i="2"/>
  <c r="BM476" i="2"/>
  <c r="BL476" i="2"/>
  <c r="L476" i="2"/>
  <c r="C475" i="2"/>
  <c r="K476" i="2"/>
  <c r="M476" i="2"/>
  <c r="BJ476" i="2"/>
  <c r="BI476" i="2"/>
  <c r="BH476" i="2"/>
  <c r="AU476" i="2" l="1"/>
  <c r="Z476" i="2"/>
  <c r="AV476" i="2"/>
  <c r="AA476" i="2"/>
  <c r="AW476" i="2"/>
  <c r="AB476" i="2"/>
  <c r="BE476" i="2"/>
  <c r="BF476" i="2"/>
  <c r="BG476" i="2"/>
  <c r="E475" i="2" l="1"/>
  <c r="AO476" i="2"/>
  <c r="B475" i="2"/>
  <c r="AP476" i="2" l="1"/>
  <c r="D476" i="2"/>
  <c r="H477" i="2"/>
  <c r="J477" i="2" s="1"/>
  <c r="AS476" i="2" l="1"/>
  <c r="Y477" i="2"/>
  <c r="AN477" i="2" s="1"/>
  <c r="Q477" i="2"/>
  <c r="U477" i="2"/>
  <c r="AJ477" i="2" s="1"/>
  <c r="S477" i="2"/>
  <c r="V477" i="2"/>
  <c r="AK477" i="2" s="1"/>
  <c r="R477" i="2"/>
  <c r="N477" i="2"/>
  <c r="X477" i="2"/>
  <c r="AM477" i="2" s="1"/>
  <c r="T477" i="2"/>
  <c r="P477" i="2"/>
  <c r="W477" i="2"/>
  <c r="AL477" i="2" s="1"/>
  <c r="O477" i="2"/>
  <c r="AR476" i="2"/>
  <c r="BD477" i="2" l="1"/>
  <c r="AI477" i="2"/>
  <c r="AY477" i="2"/>
  <c r="AD477" i="2"/>
  <c r="AZ477" i="2"/>
  <c r="AE477" i="2"/>
  <c r="BB477" i="2"/>
  <c r="AG477" i="2"/>
  <c r="BC477" i="2"/>
  <c r="AH477" i="2"/>
  <c r="BA477" i="2"/>
  <c r="AF477" i="2"/>
  <c r="AX477" i="2"/>
  <c r="AC477" i="2"/>
  <c r="BI477" i="2"/>
  <c r="BJ477" i="2"/>
  <c r="BL477" i="2"/>
  <c r="BM477" i="2"/>
  <c r="BK477" i="2"/>
  <c r="L477" i="2"/>
  <c r="C476" i="2"/>
  <c r="K477" i="2"/>
  <c r="M477" i="2"/>
  <c r="BN477" i="2"/>
  <c r="BH477" i="2"/>
  <c r="AU477" i="2" l="1"/>
  <c r="Z477" i="2"/>
  <c r="AW477" i="2"/>
  <c r="AB477" i="2"/>
  <c r="AV477" i="2"/>
  <c r="AA477" i="2"/>
  <c r="BG477" i="2"/>
  <c r="BE477" i="2"/>
  <c r="BF477" i="2"/>
  <c r="AO477" i="2" l="1"/>
  <c r="H478" i="2" s="1"/>
  <c r="J478" i="2" s="1"/>
  <c r="B476" i="2"/>
  <c r="AP477" i="2"/>
  <c r="E476" i="2"/>
  <c r="D477" i="2" l="1"/>
  <c r="AS477" i="2"/>
  <c r="U478" i="2"/>
  <c r="AJ478" i="2" s="1"/>
  <c r="Y478" i="2"/>
  <c r="AN478" i="2" s="1"/>
  <c r="Q478" i="2"/>
  <c r="T478" i="2"/>
  <c r="P478" i="2"/>
  <c r="V478" i="2"/>
  <c r="AK478" i="2" s="1"/>
  <c r="W478" i="2"/>
  <c r="AL478" i="2" s="1"/>
  <c r="X478" i="2"/>
  <c r="AM478" i="2" s="1"/>
  <c r="R478" i="2"/>
  <c r="N478" i="2"/>
  <c r="S478" i="2"/>
  <c r="O478" i="2"/>
  <c r="AR477" i="2"/>
  <c r="AY478" i="2" l="1"/>
  <c r="AD478" i="2"/>
  <c r="AX478" i="2"/>
  <c r="AC478" i="2"/>
  <c r="BD478" i="2"/>
  <c r="AI478" i="2"/>
  <c r="BC478" i="2"/>
  <c r="AH478" i="2"/>
  <c r="BB478" i="2"/>
  <c r="AG478" i="2"/>
  <c r="AZ478" i="2"/>
  <c r="AE478" i="2"/>
  <c r="BA478" i="2"/>
  <c r="AF478" i="2"/>
  <c r="BI478" i="2"/>
  <c r="BH478" i="2"/>
  <c r="BN478" i="2"/>
  <c r="C477" i="2"/>
  <c r="M478" i="2"/>
  <c r="K478" i="2"/>
  <c r="L478" i="2"/>
  <c r="BM478" i="2"/>
  <c r="BL478" i="2"/>
  <c r="BJ478" i="2"/>
  <c r="BK478" i="2"/>
  <c r="AV478" i="2" l="1"/>
  <c r="AA478" i="2"/>
  <c r="AW478" i="2"/>
  <c r="AB478" i="2"/>
  <c r="AU478" i="2"/>
  <c r="Z478" i="2"/>
  <c r="BF478" i="2"/>
  <c r="BG478" i="2"/>
  <c r="BE478" i="2"/>
  <c r="AO478" i="2"/>
  <c r="B477" i="2" l="1"/>
  <c r="E477" i="2"/>
  <c r="D478" i="2"/>
  <c r="H479" i="2"/>
  <c r="J479" i="2" s="1"/>
  <c r="AP478" i="2"/>
  <c r="AS478" i="2" l="1"/>
  <c r="X479" i="2"/>
  <c r="AM479" i="2" s="1"/>
  <c r="P479" i="2"/>
  <c r="Y479" i="2"/>
  <c r="AN479" i="2" s="1"/>
  <c r="R479" i="2"/>
  <c r="O479" i="2"/>
  <c r="U479" i="2"/>
  <c r="AJ479" i="2" s="1"/>
  <c r="S479" i="2"/>
  <c r="V479" i="2"/>
  <c r="AK479" i="2" s="1"/>
  <c r="W479" i="2"/>
  <c r="AL479" i="2" s="1"/>
  <c r="Q479" i="2"/>
  <c r="N479" i="2"/>
  <c r="T479" i="2"/>
  <c r="AR478" i="2"/>
  <c r="AX479" i="2" l="1"/>
  <c r="AC479" i="2"/>
  <c r="BD479" i="2"/>
  <c r="AI479" i="2"/>
  <c r="BA479" i="2"/>
  <c r="AF479" i="2"/>
  <c r="BB479" i="2"/>
  <c r="AG479" i="2"/>
  <c r="AZ479" i="2"/>
  <c r="AE479" i="2"/>
  <c r="BC479" i="2"/>
  <c r="AH479" i="2"/>
  <c r="AY479" i="2"/>
  <c r="AD479" i="2"/>
  <c r="BN479" i="2"/>
  <c r="BK479" i="2"/>
  <c r="BL479" i="2"/>
  <c r="BJ479" i="2"/>
  <c r="L479" i="2"/>
  <c r="C478" i="2"/>
  <c r="M479" i="2"/>
  <c r="K479" i="2"/>
  <c r="BH479" i="2"/>
  <c r="BM479" i="2"/>
  <c r="BI479" i="2"/>
  <c r="AU479" i="2" l="1"/>
  <c r="Z479" i="2"/>
  <c r="AW479" i="2"/>
  <c r="AB479" i="2"/>
  <c r="AV479" i="2"/>
  <c r="AA479" i="2"/>
  <c r="BG479" i="2"/>
  <c r="BF479" i="2"/>
  <c r="BE479" i="2"/>
  <c r="AO479" i="2"/>
  <c r="B478" i="2" l="1"/>
  <c r="E478" i="2"/>
  <c r="H480" i="2"/>
  <c r="J480" i="2" s="1"/>
  <c r="D479" i="2"/>
  <c r="AP479" i="2"/>
  <c r="AS479" i="2" l="1"/>
  <c r="U480" i="2"/>
  <c r="AJ480" i="2" s="1"/>
  <c r="V480" i="2"/>
  <c r="AK480" i="2" s="1"/>
  <c r="W480" i="2"/>
  <c r="AL480" i="2" s="1"/>
  <c r="S480" i="2"/>
  <c r="N480" i="2"/>
  <c r="Y480" i="2"/>
  <c r="AN480" i="2" s="1"/>
  <c r="O480" i="2"/>
  <c r="X480" i="2"/>
  <c r="AM480" i="2" s="1"/>
  <c r="P480" i="2"/>
  <c r="Q480" i="2"/>
  <c r="T480" i="2"/>
  <c r="R480" i="2"/>
  <c r="AR479" i="2"/>
  <c r="BD480" i="2" l="1"/>
  <c r="AI480" i="2"/>
  <c r="BB480" i="2"/>
  <c r="AG480" i="2"/>
  <c r="BA480" i="2"/>
  <c r="AF480" i="2"/>
  <c r="BC480" i="2"/>
  <c r="AH480" i="2"/>
  <c r="AZ480" i="2"/>
  <c r="AE480" i="2"/>
  <c r="AY480" i="2"/>
  <c r="AD480" i="2"/>
  <c r="AX480" i="2"/>
  <c r="AC480" i="2"/>
  <c r="BL480" i="2"/>
  <c r="BK480" i="2"/>
  <c r="BM480" i="2"/>
  <c r="L480" i="2"/>
  <c r="C479" i="2"/>
  <c r="K480" i="2"/>
  <c r="M480" i="2"/>
  <c r="BN480" i="2"/>
  <c r="BJ480" i="2"/>
  <c r="BI480" i="2"/>
  <c r="BH480" i="2"/>
  <c r="AV480" i="2" l="1"/>
  <c r="AA480" i="2"/>
  <c r="AW480" i="2"/>
  <c r="AB480" i="2"/>
  <c r="AU480" i="2"/>
  <c r="Z480" i="2"/>
  <c r="BG480" i="2"/>
  <c r="BE480" i="2"/>
  <c r="BF480" i="2"/>
  <c r="E479" i="2" l="1"/>
  <c r="B479" i="2"/>
  <c r="AO480" i="2"/>
  <c r="D480" i="2" l="1"/>
  <c r="AP480" i="2"/>
  <c r="H481" i="2"/>
  <c r="J481" i="2" s="1"/>
  <c r="AS480" i="2" l="1"/>
  <c r="U481" i="2"/>
  <c r="AJ481" i="2" s="1"/>
  <c r="O481" i="2"/>
  <c r="Y481" i="2"/>
  <c r="AN481" i="2" s="1"/>
  <c r="R481" i="2"/>
  <c r="W481" i="2"/>
  <c r="AL481" i="2" s="1"/>
  <c r="Q481" i="2"/>
  <c r="N481" i="2"/>
  <c r="X481" i="2"/>
  <c r="AM481" i="2" s="1"/>
  <c r="S481" i="2"/>
  <c r="V481" i="2"/>
  <c r="AK481" i="2" s="1"/>
  <c r="T481" i="2"/>
  <c r="P481" i="2"/>
  <c r="AR480" i="2"/>
  <c r="BD481" i="2" l="1"/>
  <c r="AI481" i="2"/>
  <c r="AZ481" i="2"/>
  <c r="AE481" i="2"/>
  <c r="BA481" i="2"/>
  <c r="AF481" i="2"/>
  <c r="BB481" i="2"/>
  <c r="AG481" i="2"/>
  <c r="AY481" i="2"/>
  <c r="AD481" i="2"/>
  <c r="BC481" i="2"/>
  <c r="AH481" i="2"/>
  <c r="AX481" i="2"/>
  <c r="AC481" i="2"/>
  <c r="BJ481" i="2"/>
  <c r="BK481" i="2"/>
  <c r="BL481" i="2"/>
  <c r="BI481" i="2"/>
  <c r="C480" i="2"/>
  <c r="M481" i="2"/>
  <c r="K481" i="2"/>
  <c r="L481" i="2"/>
  <c r="BN481" i="2"/>
  <c r="BM481" i="2"/>
  <c r="BH481" i="2"/>
  <c r="AV481" i="2" l="1"/>
  <c r="AA481" i="2"/>
  <c r="AU481" i="2"/>
  <c r="Z481" i="2"/>
  <c r="AW481" i="2"/>
  <c r="AB481" i="2"/>
  <c r="BE481" i="2"/>
  <c r="BF481" i="2"/>
  <c r="BG481" i="2"/>
  <c r="E480" i="2" l="1"/>
  <c r="B480" i="2"/>
  <c r="AO481" i="2"/>
  <c r="AP481" i="2" l="1"/>
  <c r="D481" i="2"/>
  <c r="H482" i="2"/>
  <c r="J482" i="2" s="1"/>
  <c r="AS481" i="2" l="1"/>
  <c r="U482" i="2"/>
  <c r="AJ482" i="2" s="1"/>
  <c r="Q482" i="2"/>
  <c r="T482" i="2"/>
  <c r="P482" i="2"/>
  <c r="O482" i="2"/>
  <c r="W482" i="2"/>
  <c r="AL482" i="2" s="1"/>
  <c r="X482" i="2"/>
  <c r="AM482" i="2" s="1"/>
  <c r="N482" i="2"/>
  <c r="Y482" i="2"/>
  <c r="AN482" i="2" s="1"/>
  <c r="R482" i="2"/>
  <c r="V482" i="2"/>
  <c r="AK482" i="2" s="1"/>
  <c r="S482" i="2"/>
  <c r="AR481" i="2"/>
  <c r="BC482" i="2" l="1"/>
  <c r="AH482" i="2"/>
  <c r="BB482" i="2"/>
  <c r="AG482" i="2"/>
  <c r="AX482" i="2"/>
  <c r="AC482" i="2"/>
  <c r="AZ482" i="2"/>
  <c r="AE482" i="2"/>
  <c r="BA482" i="2"/>
  <c r="AF482" i="2"/>
  <c r="AY482" i="2"/>
  <c r="AD482" i="2"/>
  <c r="BD482" i="2"/>
  <c r="AI482" i="2"/>
  <c r="BM482" i="2"/>
  <c r="BL482" i="2"/>
  <c r="BH482" i="2"/>
  <c r="BJ482" i="2"/>
  <c r="BK482" i="2"/>
  <c r="L482" i="2"/>
  <c r="C481" i="2"/>
  <c r="K482" i="2"/>
  <c r="M482" i="2"/>
  <c r="BI482" i="2"/>
  <c r="BN482" i="2"/>
  <c r="AV482" i="2" l="1"/>
  <c r="AA482" i="2"/>
  <c r="AW482" i="2"/>
  <c r="AB482" i="2"/>
  <c r="AU482" i="2"/>
  <c r="Z482" i="2"/>
  <c r="BG482" i="2"/>
  <c r="BE482" i="2"/>
  <c r="BF482" i="2"/>
  <c r="B481" i="2" l="1"/>
  <c r="E481" i="2"/>
  <c r="AO482" i="2"/>
  <c r="H483" i="2" l="1"/>
  <c r="J483" i="2" s="1"/>
  <c r="AP482" i="2"/>
  <c r="D482" i="2"/>
  <c r="AS482" i="2" l="1"/>
  <c r="Q483" i="2"/>
  <c r="U483" i="2"/>
  <c r="AJ483" i="2" s="1"/>
  <c r="O483" i="2"/>
  <c r="R483" i="2"/>
  <c r="W483" i="2"/>
  <c r="AL483" i="2" s="1"/>
  <c r="P483" i="2"/>
  <c r="X483" i="2"/>
  <c r="AM483" i="2" s="1"/>
  <c r="T483" i="2"/>
  <c r="N483" i="2"/>
  <c r="Y483" i="2"/>
  <c r="AN483" i="2" s="1"/>
  <c r="S483" i="2"/>
  <c r="V483" i="2"/>
  <c r="AK483" i="2" s="1"/>
  <c r="AR482" i="2"/>
  <c r="AX483" i="2" l="1"/>
  <c r="AC483" i="2"/>
  <c r="BD483" i="2"/>
  <c r="AI483" i="2"/>
  <c r="AZ483" i="2"/>
  <c r="AE483" i="2"/>
  <c r="BB483" i="2"/>
  <c r="AG483" i="2"/>
  <c r="BC483" i="2"/>
  <c r="AH483" i="2"/>
  <c r="AY483" i="2"/>
  <c r="AD483" i="2"/>
  <c r="BA483" i="2"/>
  <c r="AF483" i="2"/>
  <c r="BN483" i="2"/>
  <c r="BJ483" i="2"/>
  <c r="BL483" i="2"/>
  <c r="K483" i="2"/>
  <c r="L483" i="2"/>
  <c r="M483" i="2"/>
  <c r="C482" i="2"/>
  <c r="BM483" i="2"/>
  <c r="BH483" i="2"/>
  <c r="BI483" i="2"/>
  <c r="BK483" i="2"/>
  <c r="AU483" i="2" l="1"/>
  <c r="Z483" i="2"/>
  <c r="AV483" i="2"/>
  <c r="AA483" i="2"/>
  <c r="AW483" i="2"/>
  <c r="AB483" i="2"/>
  <c r="BF483" i="2"/>
  <c r="BG483" i="2"/>
  <c r="BE483" i="2"/>
  <c r="E482" i="2" l="1"/>
  <c r="B482" i="2"/>
  <c r="AO483" i="2"/>
  <c r="D483" i="2" s="1"/>
  <c r="H484" i="2" l="1"/>
  <c r="J484" i="2" s="1"/>
  <c r="AP483" i="2"/>
  <c r="U484" i="2" s="1"/>
  <c r="AJ484" i="2" s="1"/>
  <c r="AR483" i="2"/>
  <c r="X484" i="2" l="1"/>
  <c r="AM484" i="2" s="1"/>
  <c r="W484" i="2"/>
  <c r="AL484" i="2" s="1"/>
  <c r="S484" i="2"/>
  <c r="AH484" i="2" s="1"/>
  <c r="N484" i="2"/>
  <c r="AC484" i="2" s="1"/>
  <c r="AS483" i="2"/>
  <c r="M484" i="2" s="1"/>
  <c r="V484" i="2"/>
  <c r="AK484" i="2" s="1"/>
  <c r="BC484" i="2"/>
  <c r="AX484" i="2"/>
  <c r="Q484" i="2"/>
  <c r="R484" i="2"/>
  <c r="P484" i="2"/>
  <c r="O484" i="2"/>
  <c r="T484" i="2"/>
  <c r="BN484" i="2" s="1"/>
  <c r="Y484" i="2"/>
  <c r="AN484" i="2" s="1"/>
  <c r="BK484" i="2"/>
  <c r="BL484" i="2"/>
  <c r="BJ484" i="2"/>
  <c r="BI484" i="2"/>
  <c r="K484" i="2"/>
  <c r="L484" i="2"/>
  <c r="BH484" i="2" l="1"/>
  <c r="BM484" i="2"/>
  <c r="C483" i="2"/>
  <c r="AW484" i="2"/>
  <c r="AB484" i="2"/>
  <c r="AY484" i="2"/>
  <c r="AD484" i="2"/>
  <c r="BB484" i="2"/>
  <c r="AG484" i="2"/>
  <c r="AV484" i="2"/>
  <c r="AA484" i="2"/>
  <c r="AU484" i="2"/>
  <c r="Z484" i="2"/>
  <c r="BD484" i="2"/>
  <c r="AI484" i="2"/>
  <c r="AZ484" i="2"/>
  <c r="AE484" i="2"/>
  <c r="BA484" i="2"/>
  <c r="AF484" i="2"/>
  <c r="BF484" i="2"/>
  <c r="BE484" i="2"/>
  <c r="B483" i="2"/>
  <c r="BG484" i="2"/>
  <c r="E483" i="2" l="1"/>
  <c r="AO484" i="2"/>
  <c r="D484" i="2" l="1"/>
  <c r="H485" i="2"/>
  <c r="J485" i="2" s="1"/>
  <c r="AP484" i="2"/>
  <c r="AS484" i="2" l="1"/>
  <c r="S485" i="2"/>
  <c r="V485" i="2"/>
  <c r="AK485" i="2" s="1"/>
  <c r="T485" i="2"/>
  <c r="Q485" i="2"/>
  <c r="N485" i="2"/>
  <c r="P485" i="2"/>
  <c r="U485" i="2"/>
  <c r="AJ485" i="2" s="1"/>
  <c r="R485" i="2"/>
  <c r="O485" i="2"/>
  <c r="X485" i="2"/>
  <c r="AM485" i="2" s="1"/>
  <c r="Y485" i="2"/>
  <c r="AN485" i="2" s="1"/>
  <c r="W485" i="2"/>
  <c r="AL485" i="2" s="1"/>
  <c r="AR484" i="2"/>
  <c r="BB485" i="2" l="1"/>
  <c r="AG485" i="2"/>
  <c r="AZ485" i="2"/>
  <c r="AE485" i="2"/>
  <c r="BA485" i="2"/>
  <c r="AF485" i="2"/>
  <c r="AY485" i="2"/>
  <c r="AD485" i="2"/>
  <c r="AX485" i="2"/>
  <c r="AC485" i="2"/>
  <c r="BD485" i="2"/>
  <c r="AI485" i="2"/>
  <c r="BC485" i="2"/>
  <c r="AH485" i="2"/>
  <c r="BL485" i="2"/>
  <c r="BJ485" i="2"/>
  <c r="BK485" i="2"/>
  <c r="K485" i="2"/>
  <c r="M485" i="2"/>
  <c r="L485" i="2"/>
  <c r="C484" i="2"/>
  <c r="BI485" i="2"/>
  <c r="BH485" i="2"/>
  <c r="BN485" i="2"/>
  <c r="BM485" i="2"/>
  <c r="AV485" i="2" l="1"/>
  <c r="AA485" i="2"/>
  <c r="AW485" i="2"/>
  <c r="AB485" i="2"/>
  <c r="AU485" i="2"/>
  <c r="Z485" i="2"/>
  <c r="BG485" i="2"/>
  <c r="BF485" i="2"/>
  <c r="BE485" i="2"/>
  <c r="B484" i="2"/>
  <c r="E484" i="2" l="1"/>
  <c r="AO485" i="2"/>
  <c r="AP485" i="2" s="1"/>
  <c r="D485" i="2" l="1"/>
  <c r="H486" i="2"/>
  <c r="J486" i="2" s="1"/>
  <c r="AS485" i="2"/>
  <c r="W486" i="2"/>
  <c r="AL486" i="2" s="1"/>
  <c r="Q486" i="2"/>
  <c r="T486" i="2"/>
  <c r="U486" i="2"/>
  <c r="AJ486" i="2" s="1"/>
  <c r="S486" i="2"/>
  <c r="P486" i="2"/>
  <c r="N486" i="2"/>
  <c r="X486" i="2"/>
  <c r="AM486" i="2" s="1"/>
  <c r="R486" i="2"/>
  <c r="O486" i="2"/>
  <c r="Y486" i="2"/>
  <c r="AN486" i="2" s="1"/>
  <c r="V486" i="2"/>
  <c r="AK486" i="2" s="1"/>
  <c r="AR485" i="2"/>
  <c r="AY486" i="2" l="1"/>
  <c r="AD486" i="2"/>
  <c r="AZ486" i="2"/>
  <c r="AE486" i="2"/>
  <c r="BA486" i="2"/>
  <c r="AF486" i="2"/>
  <c r="BB486" i="2"/>
  <c r="AG486" i="2"/>
  <c r="AX486" i="2"/>
  <c r="AC486" i="2"/>
  <c r="BC486" i="2"/>
  <c r="AH486" i="2"/>
  <c r="BD486" i="2"/>
  <c r="AI486" i="2"/>
  <c r="BI486" i="2"/>
  <c r="BJ486" i="2"/>
  <c r="BK486" i="2"/>
  <c r="K486" i="2"/>
  <c r="L486" i="2"/>
  <c r="C485" i="2"/>
  <c r="M486" i="2"/>
  <c r="BL486" i="2"/>
  <c r="BH486" i="2"/>
  <c r="BM486" i="2"/>
  <c r="BN486" i="2"/>
  <c r="AW486" i="2" l="1"/>
  <c r="AB486" i="2"/>
  <c r="AV486" i="2"/>
  <c r="AA486" i="2"/>
  <c r="AU486" i="2"/>
  <c r="Z486" i="2"/>
  <c r="BG486" i="2"/>
  <c r="BF486" i="2"/>
  <c r="BE486" i="2"/>
  <c r="AO486" i="2"/>
  <c r="B485" i="2"/>
  <c r="E485" i="2" l="1"/>
  <c r="D486" i="2"/>
  <c r="AP486" i="2"/>
  <c r="H487" i="2"/>
  <c r="J487" i="2" s="1"/>
  <c r="AS486" i="2" l="1"/>
  <c r="V487" i="2"/>
  <c r="AK487" i="2" s="1"/>
  <c r="U487" i="2"/>
  <c r="AJ487" i="2" s="1"/>
  <c r="S487" i="2"/>
  <c r="R487" i="2"/>
  <c r="O487" i="2"/>
  <c r="X487" i="2"/>
  <c r="AM487" i="2" s="1"/>
  <c r="T487" i="2"/>
  <c r="Y487" i="2"/>
  <c r="AN487" i="2" s="1"/>
  <c r="Q487" i="2"/>
  <c r="N487" i="2"/>
  <c r="P487" i="2"/>
  <c r="W487" i="2"/>
  <c r="AL487" i="2" s="1"/>
  <c r="AR486" i="2"/>
  <c r="AZ487" i="2" l="1"/>
  <c r="AE487" i="2"/>
  <c r="AX487" i="2"/>
  <c r="AC487" i="2"/>
  <c r="BB487" i="2"/>
  <c r="AG487" i="2"/>
  <c r="BA487" i="2"/>
  <c r="AF487" i="2"/>
  <c r="BD487" i="2"/>
  <c r="AI487" i="2"/>
  <c r="AY487" i="2"/>
  <c r="AD487" i="2"/>
  <c r="BC487" i="2"/>
  <c r="AH487" i="2"/>
  <c r="BH487" i="2"/>
  <c r="BL487" i="2"/>
  <c r="L487" i="2"/>
  <c r="K487" i="2"/>
  <c r="C486" i="2"/>
  <c r="M487" i="2"/>
  <c r="BJ487" i="2"/>
  <c r="BK487" i="2"/>
  <c r="BN487" i="2"/>
  <c r="BI487" i="2"/>
  <c r="BM487" i="2"/>
  <c r="AW487" i="2" l="1"/>
  <c r="AB487" i="2"/>
  <c r="AV487" i="2"/>
  <c r="AA487" i="2"/>
  <c r="AU487" i="2"/>
  <c r="Z487" i="2"/>
  <c r="BF487" i="2"/>
  <c r="BG487" i="2"/>
  <c r="BE487" i="2"/>
  <c r="B486" i="2" l="1"/>
  <c r="E486" i="2"/>
  <c r="AO487" i="2"/>
  <c r="D487" i="2" s="1"/>
  <c r="H488" i="2" l="1"/>
  <c r="J488" i="2" s="1"/>
  <c r="AP487" i="2"/>
  <c r="AS487" i="2" s="1"/>
  <c r="AR487" i="2"/>
  <c r="U488" i="2" l="1"/>
  <c r="AJ488" i="2" s="1"/>
  <c r="N488" i="2"/>
  <c r="BH488" i="2" s="1"/>
  <c r="O488" i="2"/>
  <c r="BI488" i="2" s="1"/>
  <c r="T488" i="2"/>
  <c r="BN488" i="2" s="1"/>
  <c r="R488" i="2"/>
  <c r="Q488" i="2"/>
  <c r="BK488" i="2" s="1"/>
  <c r="V488" i="2"/>
  <c r="AK488" i="2" s="1"/>
  <c r="P488" i="2"/>
  <c r="BJ488" i="2" s="1"/>
  <c r="Y488" i="2"/>
  <c r="AN488" i="2" s="1"/>
  <c r="S488" i="2"/>
  <c r="BM488" i="2" s="1"/>
  <c r="X488" i="2"/>
  <c r="AM488" i="2" s="1"/>
  <c r="W488" i="2"/>
  <c r="AL488" i="2" s="1"/>
  <c r="K488" i="2"/>
  <c r="M488" i="2"/>
  <c r="L488" i="2"/>
  <c r="C487" i="2"/>
  <c r="BL488" i="2"/>
  <c r="AV488" i="2" l="1"/>
  <c r="AA488" i="2"/>
  <c r="AW488" i="2"/>
  <c r="AB488" i="2"/>
  <c r="BC488" i="2"/>
  <c r="AH488" i="2"/>
  <c r="AZ488" i="2"/>
  <c r="AE488" i="2"/>
  <c r="BA488" i="2"/>
  <c r="AF488" i="2"/>
  <c r="BD488" i="2"/>
  <c r="AI488" i="2"/>
  <c r="AX488" i="2"/>
  <c r="AC488" i="2"/>
  <c r="AU488" i="2"/>
  <c r="Z488" i="2"/>
  <c r="BB488" i="2"/>
  <c r="AG488" i="2"/>
  <c r="AY488" i="2"/>
  <c r="AD488" i="2"/>
  <c r="BF488" i="2"/>
  <c r="BE488" i="2"/>
  <c r="BG488" i="2"/>
  <c r="AO488" i="2" l="1"/>
  <c r="E487" i="2"/>
  <c r="B487" i="2"/>
  <c r="D488" i="2" l="1"/>
  <c r="H489" i="2"/>
  <c r="J489" i="2" s="1"/>
  <c r="AP488" i="2"/>
  <c r="AS488" i="2" l="1"/>
  <c r="Q489" i="2"/>
  <c r="N489" i="2"/>
  <c r="S489" i="2"/>
  <c r="O489" i="2"/>
  <c r="X489" i="2"/>
  <c r="AM489" i="2" s="1"/>
  <c r="T489" i="2"/>
  <c r="P489" i="2"/>
  <c r="Y489" i="2"/>
  <c r="AN489" i="2" s="1"/>
  <c r="R489" i="2"/>
  <c r="U489" i="2"/>
  <c r="AJ489" i="2" s="1"/>
  <c r="V489" i="2"/>
  <c r="AK489" i="2" s="1"/>
  <c r="W489" i="2"/>
  <c r="AL489" i="2" s="1"/>
  <c r="AR488" i="2"/>
  <c r="BD489" i="2" l="1"/>
  <c r="AI489" i="2"/>
  <c r="AY489" i="2"/>
  <c r="AD489" i="2"/>
  <c r="AX489" i="2"/>
  <c r="AC489" i="2"/>
  <c r="BB489" i="2"/>
  <c r="AG489" i="2"/>
  <c r="AZ489" i="2"/>
  <c r="AE489" i="2"/>
  <c r="BC489" i="2"/>
  <c r="AH489" i="2"/>
  <c r="BA489" i="2"/>
  <c r="AF489" i="2"/>
  <c r="BN489" i="2"/>
  <c r="BI489" i="2"/>
  <c r="BH489" i="2"/>
  <c r="L489" i="2"/>
  <c r="C488" i="2"/>
  <c r="K489" i="2"/>
  <c r="M489" i="2"/>
  <c r="BL489" i="2"/>
  <c r="BJ489" i="2"/>
  <c r="BM489" i="2"/>
  <c r="BK489" i="2"/>
  <c r="AW489" i="2" l="1"/>
  <c r="AB489" i="2"/>
  <c r="AU489" i="2"/>
  <c r="Z489" i="2"/>
  <c r="AV489" i="2"/>
  <c r="AA489" i="2"/>
  <c r="BG489" i="2"/>
  <c r="BE489" i="2"/>
  <c r="BF489" i="2"/>
  <c r="E488" i="2" l="1"/>
  <c r="AO489" i="2"/>
  <c r="B488" i="2"/>
  <c r="D489" i="2" l="1"/>
  <c r="H490" i="2"/>
  <c r="J490" i="2" s="1"/>
  <c r="AP489" i="2"/>
  <c r="AS489" i="2" l="1"/>
  <c r="U490" i="2"/>
  <c r="AJ490" i="2" s="1"/>
  <c r="V490" i="2"/>
  <c r="AK490" i="2" s="1"/>
  <c r="Y490" i="2"/>
  <c r="AN490" i="2" s="1"/>
  <c r="Q490" i="2"/>
  <c r="T490" i="2"/>
  <c r="O490" i="2"/>
  <c r="X490" i="2"/>
  <c r="AM490" i="2" s="1"/>
  <c r="R490" i="2"/>
  <c r="N490" i="2"/>
  <c r="W490" i="2"/>
  <c r="AL490" i="2" s="1"/>
  <c r="S490" i="2"/>
  <c r="P490" i="2"/>
  <c r="AR489" i="2"/>
  <c r="BC490" i="2" l="1"/>
  <c r="AH490" i="2"/>
  <c r="AX490" i="2"/>
  <c r="AC490" i="2"/>
  <c r="AZ490" i="2"/>
  <c r="AE490" i="2"/>
  <c r="BB490" i="2"/>
  <c r="AG490" i="2"/>
  <c r="AY490" i="2"/>
  <c r="AD490" i="2"/>
  <c r="BA490" i="2"/>
  <c r="AF490" i="2"/>
  <c r="BD490" i="2"/>
  <c r="AI490" i="2"/>
  <c r="K490" i="2"/>
  <c r="C489" i="2"/>
  <c r="L490" i="2"/>
  <c r="M490" i="2"/>
  <c r="BJ490" i="2"/>
  <c r="BL490" i="2"/>
  <c r="BI490" i="2"/>
  <c r="BK490" i="2"/>
  <c r="BM490" i="2"/>
  <c r="BH490" i="2"/>
  <c r="BN490" i="2"/>
  <c r="AW490" i="2" l="1"/>
  <c r="AB490" i="2"/>
  <c r="AV490" i="2"/>
  <c r="AA490" i="2"/>
  <c r="AU490" i="2"/>
  <c r="Z490" i="2"/>
  <c r="BF490" i="2"/>
  <c r="BE490" i="2"/>
  <c r="BG490" i="2"/>
  <c r="E489" i="2" l="1"/>
  <c r="B489" i="2"/>
  <c r="AO490" i="2"/>
  <c r="AP490" i="2" l="1"/>
  <c r="D490" i="2"/>
  <c r="H491" i="2"/>
  <c r="J491" i="2" s="1"/>
  <c r="AS490" i="2" l="1"/>
  <c r="X491" i="2"/>
  <c r="AM491" i="2" s="1"/>
  <c r="Q491" i="2"/>
  <c r="N491" i="2"/>
  <c r="Y491" i="2"/>
  <c r="AN491" i="2" s="1"/>
  <c r="S491" i="2"/>
  <c r="U491" i="2"/>
  <c r="AJ491" i="2" s="1"/>
  <c r="O491" i="2"/>
  <c r="W491" i="2"/>
  <c r="AL491" i="2" s="1"/>
  <c r="T491" i="2"/>
  <c r="P491" i="2"/>
  <c r="R491" i="2"/>
  <c r="V491" i="2"/>
  <c r="AK491" i="2" s="1"/>
  <c r="AR490" i="2"/>
  <c r="AZ491" i="2" l="1"/>
  <c r="AE491" i="2"/>
  <c r="BA491" i="2"/>
  <c r="AF491" i="2"/>
  <c r="BB491" i="2"/>
  <c r="AG491" i="2"/>
  <c r="BD491" i="2"/>
  <c r="AI491" i="2"/>
  <c r="AY491" i="2"/>
  <c r="AD491" i="2"/>
  <c r="BC491" i="2"/>
  <c r="AH491" i="2"/>
  <c r="AX491" i="2"/>
  <c r="AC491" i="2"/>
  <c r="BJ491" i="2"/>
  <c r="BK491" i="2"/>
  <c r="K491" i="2"/>
  <c r="L491" i="2"/>
  <c r="C490" i="2"/>
  <c r="M491" i="2"/>
  <c r="BL491" i="2"/>
  <c r="BN491" i="2"/>
  <c r="BI491" i="2"/>
  <c r="BM491" i="2"/>
  <c r="BH491" i="2"/>
  <c r="AW491" i="2" l="1"/>
  <c r="AB491" i="2"/>
  <c r="AU491" i="2"/>
  <c r="Z491" i="2"/>
  <c r="AV491" i="2"/>
  <c r="AA491" i="2"/>
  <c r="BE491" i="2"/>
  <c r="BG491" i="2"/>
  <c r="BF491" i="2"/>
  <c r="B490" i="2" l="1"/>
  <c r="E490" i="2"/>
  <c r="AO491" i="2"/>
  <c r="AP491" i="2" l="1"/>
  <c r="D491" i="2"/>
  <c r="H492" i="2"/>
  <c r="J492" i="2" s="1"/>
  <c r="AS491" i="2" l="1"/>
  <c r="S492" i="2"/>
  <c r="N492" i="2"/>
  <c r="T492" i="2"/>
  <c r="V492" i="2"/>
  <c r="AK492" i="2" s="1"/>
  <c r="W492" i="2"/>
  <c r="AL492" i="2" s="1"/>
  <c r="Q492" i="2"/>
  <c r="X492" i="2"/>
  <c r="AM492" i="2" s="1"/>
  <c r="R492" i="2"/>
  <c r="O492" i="2"/>
  <c r="P492" i="2"/>
  <c r="Y492" i="2"/>
  <c r="AN492" i="2" s="1"/>
  <c r="U492" i="2"/>
  <c r="AJ492" i="2" s="1"/>
  <c r="AR491" i="2"/>
  <c r="AY492" i="2" l="1"/>
  <c r="AD492" i="2"/>
  <c r="AZ492" i="2"/>
  <c r="AE492" i="2"/>
  <c r="BB492" i="2"/>
  <c r="AG492" i="2"/>
  <c r="BA492" i="2"/>
  <c r="AF492" i="2"/>
  <c r="AX492" i="2"/>
  <c r="AC492" i="2"/>
  <c r="BD492" i="2"/>
  <c r="AI492" i="2"/>
  <c r="BC492" i="2"/>
  <c r="AH492" i="2"/>
  <c r="BJ492" i="2"/>
  <c r="BL492" i="2"/>
  <c r="BK492" i="2"/>
  <c r="BH492" i="2"/>
  <c r="M492" i="2"/>
  <c r="C491" i="2"/>
  <c r="L492" i="2"/>
  <c r="K492" i="2"/>
  <c r="BI492" i="2"/>
  <c r="BN492" i="2"/>
  <c r="BM492" i="2"/>
  <c r="AV492" i="2" l="1"/>
  <c r="AA492" i="2"/>
  <c r="AW492" i="2"/>
  <c r="AB492" i="2"/>
  <c r="AU492" i="2"/>
  <c r="Z492" i="2"/>
  <c r="BF492" i="2"/>
  <c r="BG492" i="2"/>
  <c r="BE492" i="2"/>
  <c r="E491" i="2" l="1"/>
  <c r="B491" i="2"/>
  <c r="AO492" i="2"/>
  <c r="H493" i="2" s="1"/>
  <c r="J493" i="2" s="1"/>
  <c r="AP492" i="2" l="1"/>
  <c r="Q493" i="2" s="1"/>
  <c r="D492" i="2"/>
  <c r="AS492" i="2"/>
  <c r="AR492" i="2"/>
  <c r="Y493" i="2" l="1"/>
  <c r="AN493" i="2" s="1"/>
  <c r="P493" i="2"/>
  <c r="AE493" i="2" s="1"/>
  <c r="N493" i="2"/>
  <c r="AX493" i="2" s="1"/>
  <c r="X493" i="2"/>
  <c r="AM493" i="2" s="1"/>
  <c r="V493" i="2"/>
  <c r="AK493" i="2" s="1"/>
  <c r="S493" i="2"/>
  <c r="AH493" i="2" s="1"/>
  <c r="W493" i="2"/>
  <c r="AL493" i="2" s="1"/>
  <c r="T493" i="2"/>
  <c r="AI493" i="2" s="1"/>
  <c r="O493" i="2"/>
  <c r="AY493" i="2" s="1"/>
  <c r="R493" i="2"/>
  <c r="AG493" i="2" s="1"/>
  <c r="U493" i="2"/>
  <c r="AJ493" i="2" s="1"/>
  <c r="BA493" i="2"/>
  <c r="AF493" i="2"/>
  <c r="AZ493" i="2"/>
  <c r="K493" i="2"/>
  <c r="L493" i="2"/>
  <c r="C492" i="2"/>
  <c r="M493" i="2"/>
  <c r="BK493" i="2"/>
  <c r="BM493" i="2" l="1"/>
  <c r="BH493" i="2"/>
  <c r="AC493" i="2"/>
  <c r="BD493" i="2"/>
  <c r="BJ493" i="2"/>
  <c r="BB493" i="2"/>
  <c r="BC493" i="2"/>
  <c r="BI493" i="2"/>
  <c r="AD493" i="2"/>
  <c r="BL493" i="2"/>
  <c r="BN493" i="2"/>
  <c r="AU493" i="2"/>
  <c r="Z493" i="2"/>
  <c r="AW493" i="2"/>
  <c r="AB493" i="2"/>
  <c r="AV493" i="2"/>
  <c r="AA493" i="2"/>
  <c r="BE493" i="2"/>
  <c r="BG493" i="2"/>
  <c r="BF493" i="2"/>
  <c r="E492" i="2" l="1"/>
  <c r="AO493" i="2"/>
  <c r="B492" i="2"/>
  <c r="H494" i="2" l="1"/>
  <c r="J494" i="2" s="1"/>
  <c r="AP493" i="2"/>
  <c r="D493" i="2"/>
  <c r="AS493" i="2" l="1"/>
  <c r="V494" i="2"/>
  <c r="AK494" i="2" s="1"/>
  <c r="Q494" i="2"/>
  <c r="W494" i="2"/>
  <c r="AL494" i="2" s="1"/>
  <c r="U494" i="2"/>
  <c r="AJ494" i="2" s="1"/>
  <c r="Y494" i="2"/>
  <c r="AN494" i="2" s="1"/>
  <c r="N494" i="2"/>
  <c r="S494" i="2"/>
  <c r="P494" i="2"/>
  <c r="X494" i="2"/>
  <c r="AM494" i="2" s="1"/>
  <c r="T494" i="2"/>
  <c r="O494" i="2"/>
  <c r="R494" i="2"/>
  <c r="AR493" i="2"/>
  <c r="BB494" i="2" l="1"/>
  <c r="AG494" i="2"/>
  <c r="BD494" i="2"/>
  <c r="AI494" i="2"/>
  <c r="AZ494" i="2"/>
  <c r="AE494" i="2"/>
  <c r="AX494" i="2"/>
  <c r="AC494" i="2"/>
  <c r="BA494" i="2"/>
  <c r="AF494" i="2"/>
  <c r="AY494" i="2"/>
  <c r="AD494" i="2"/>
  <c r="BC494" i="2"/>
  <c r="AH494" i="2"/>
  <c r="BL494" i="2"/>
  <c r="BN494" i="2"/>
  <c r="BJ494" i="2"/>
  <c r="BH494" i="2"/>
  <c r="BK494" i="2"/>
  <c r="L494" i="2"/>
  <c r="C493" i="2"/>
  <c r="K494" i="2"/>
  <c r="M494" i="2"/>
  <c r="BI494" i="2"/>
  <c r="BM494" i="2"/>
  <c r="AV494" i="2" l="1"/>
  <c r="AA494" i="2"/>
  <c r="AW494" i="2"/>
  <c r="AB494" i="2"/>
  <c r="AU494" i="2"/>
  <c r="Z494" i="2"/>
  <c r="BG494" i="2"/>
  <c r="BE494" i="2"/>
  <c r="BF494" i="2"/>
  <c r="E493" i="2" l="1"/>
  <c r="AO494" i="2"/>
  <c r="B493" i="2"/>
  <c r="D494" i="2" l="1"/>
  <c r="H495" i="2"/>
  <c r="J495" i="2" s="1"/>
  <c r="AP494" i="2"/>
  <c r="AS494" i="2" l="1"/>
  <c r="U495" i="2"/>
  <c r="AJ495" i="2" s="1"/>
  <c r="Q495" i="2"/>
  <c r="Y495" i="2"/>
  <c r="AN495" i="2" s="1"/>
  <c r="X495" i="2"/>
  <c r="AM495" i="2" s="1"/>
  <c r="T495" i="2"/>
  <c r="P495" i="2"/>
  <c r="O495" i="2"/>
  <c r="W495" i="2"/>
  <c r="AL495" i="2" s="1"/>
  <c r="S495" i="2"/>
  <c r="V495" i="2"/>
  <c r="AK495" i="2" s="1"/>
  <c r="R495" i="2"/>
  <c r="N495" i="2"/>
  <c r="AR494" i="2"/>
  <c r="AX495" i="2" l="1"/>
  <c r="AC495" i="2"/>
  <c r="AZ495" i="2"/>
  <c r="AE495" i="2"/>
  <c r="BA495" i="2"/>
  <c r="AF495" i="2"/>
  <c r="BB495" i="2"/>
  <c r="AG495" i="2"/>
  <c r="BC495" i="2"/>
  <c r="AH495" i="2"/>
  <c r="AY495" i="2"/>
  <c r="AD495" i="2"/>
  <c r="BD495" i="2"/>
  <c r="AI495" i="2"/>
  <c r="BH495" i="2"/>
  <c r="BJ495" i="2"/>
  <c r="BK495" i="2"/>
  <c r="L495" i="2"/>
  <c r="C494" i="2"/>
  <c r="K495" i="2"/>
  <c r="M495" i="2"/>
  <c r="BL495" i="2"/>
  <c r="BM495" i="2"/>
  <c r="BI495" i="2"/>
  <c r="BN495" i="2"/>
  <c r="AW495" i="2" l="1"/>
  <c r="AB495" i="2"/>
  <c r="AU495" i="2"/>
  <c r="Z495" i="2"/>
  <c r="AV495" i="2"/>
  <c r="AA495" i="2"/>
  <c r="BG495" i="2"/>
  <c r="BE495" i="2"/>
  <c r="BF495" i="2"/>
  <c r="B494" i="2" l="1"/>
  <c r="E494" i="2"/>
  <c r="AO495" i="2"/>
  <c r="D495" i="2" l="1"/>
  <c r="AP495" i="2"/>
  <c r="H496" i="2"/>
  <c r="J496" i="2" s="1"/>
  <c r="AS495" i="2" l="1"/>
  <c r="U496" i="2"/>
  <c r="AJ496" i="2" s="1"/>
  <c r="N496" i="2"/>
  <c r="S496" i="2"/>
  <c r="O496" i="2"/>
  <c r="X496" i="2"/>
  <c r="AM496" i="2" s="1"/>
  <c r="R496" i="2"/>
  <c r="P496" i="2"/>
  <c r="Q496" i="2"/>
  <c r="T496" i="2"/>
  <c r="V496" i="2"/>
  <c r="AK496" i="2" s="1"/>
  <c r="Y496" i="2"/>
  <c r="AN496" i="2" s="1"/>
  <c r="W496" i="2"/>
  <c r="AL496" i="2" s="1"/>
  <c r="AR495" i="2"/>
  <c r="BA496" i="2" l="1"/>
  <c r="AF496" i="2"/>
  <c r="BB496" i="2"/>
  <c r="AG496" i="2"/>
  <c r="AY496" i="2"/>
  <c r="AD496" i="2"/>
  <c r="AX496" i="2"/>
  <c r="AC496" i="2"/>
  <c r="BD496" i="2"/>
  <c r="AI496" i="2"/>
  <c r="AZ496" i="2"/>
  <c r="AE496" i="2"/>
  <c r="BC496" i="2"/>
  <c r="AH496" i="2"/>
  <c r="BK496" i="2"/>
  <c r="BL496" i="2"/>
  <c r="BI496" i="2"/>
  <c r="BH496" i="2"/>
  <c r="L496" i="2"/>
  <c r="C495" i="2"/>
  <c r="M496" i="2"/>
  <c r="K496" i="2"/>
  <c r="BN496" i="2"/>
  <c r="BJ496" i="2"/>
  <c r="BM496" i="2"/>
  <c r="AU496" i="2" l="1"/>
  <c r="Z496" i="2"/>
  <c r="AW496" i="2"/>
  <c r="AB496" i="2"/>
  <c r="AV496" i="2"/>
  <c r="AA496" i="2"/>
  <c r="BG496" i="2"/>
  <c r="BF496" i="2"/>
  <c r="B495" i="2"/>
  <c r="BE496" i="2"/>
  <c r="E495" i="2" l="1"/>
  <c r="AO496" i="2"/>
  <c r="H497" i="2" s="1"/>
  <c r="J497" i="2" s="1"/>
  <c r="AP496" i="2" l="1"/>
  <c r="Y497" i="2" s="1"/>
  <c r="AN497" i="2" s="1"/>
  <c r="D496" i="2"/>
  <c r="AS496" i="2"/>
  <c r="AR496" i="2"/>
  <c r="W497" i="2" l="1"/>
  <c r="AL497" i="2" s="1"/>
  <c r="X497" i="2"/>
  <c r="AM497" i="2" s="1"/>
  <c r="V497" i="2"/>
  <c r="AK497" i="2" s="1"/>
  <c r="R497" i="2"/>
  <c r="BB497" i="2" s="1"/>
  <c r="U497" i="2"/>
  <c r="AJ497" i="2" s="1"/>
  <c r="T497" i="2"/>
  <c r="AI497" i="2" s="1"/>
  <c r="O497" i="2"/>
  <c r="AD497" i="2" s="1"/>
  <c r="S497" i="2"/>
  <c r="BC497" i="2" s="1"/>
  <c r="P497" i="2"/>
  <c r="AE497" i="2" s="1"/>
  <c r="N497" i="2"/>
  <c r="AX497" i="2" s="1"/>
  <c r="AY497" i="2"/>
  <c r="Q497" i="2"/>
  <c r="BK497" i="2" s="1"/>
  <c r="BJ497" i="2"/>
  <c r="C496" i="2"/>
  <c r="L497" i="2"/>
  <c r="K497" i="2"/>
  <c r="M497" i="2"/>
  <c r="BI497" i="2" l="1"/>
  <c r="AH497" i="2"/>
  <c r="BD497" i="2"/>
  <c r="BM497" i="2"/>
  <c r="BN497" i="2"/>
  <c r="BL497" i="2"/>
  <c r="AC497" i="2"/>
  <c r="AG497" i="2"/>
  <c r="AZ497" i="2"/>
  <c r="BH497" i="2"/>
  <c r="AU497" i="2"/>
  <c r="Z497" i="2"/>
  <c r="BA497" i="2"/>
  <c r="AF497" i="2"/>
  <c r="AW497" i="2"/>
  <c r="AB497" i="2"/>
  <c r="AV497" i="2"/>
  <c r="AA497" i="2"/>
  <c r="BG497" i="2"/>
  <c r="BF497" i="2"/>
  <c r="BE497" i="2"/>
  <c r="E496" i="2" l="1"/>
  <c r="AO497" i="2"/>
  <c r="H498" i="2" s="1"/>
  <c r="J498" i="2" s="1"/>
  <c r="B496" i="2"/>
  <c r="D497" i="2"/>
  <c r="AP497" i="2" l="1"/>
  <c r="O498" i="2" s="1"/>
  <c r="AS497" i="2"/>
  <c r="AR497" i="2"/>
  <c r="R498" i="2" l="1"/>
  <c r="AG498" i="2" s="1"/>
  <c r="Q498" i="2"/>
  <c r="BA498" i="2" s="1"/>
  <c r="U498" i="2"/>
  <c r="AJ498" i="2" s="1"/>
  <c r="P498" i="2"/>
  <c r="AE498" i="2" s="1"/>
  <c r="W498" i="2"/>
  <c r="AL498" i="2" s="1"/>
  <c r="N498" i="2"/>
  <c r="AC498" i="2" s="1"/>
  <c r="X498" i="2"/>
  <c r="AM498" i="2" s="1"/>
  <c r="T498" i="2"/>
  <c r="AI498" i="2" s="1"/>
  <c r="V498" i="2"/>
  <c r="AK498" i="2" s="1"/>
  <c r="S498" i="2"/>
  <c r="AH498" i="2" s="1"/>
  <c r="Y498" i="2"/>
  <c r="AN498" i="2" s="1"/>
  <c r="AY498" i="2"/>
  <c r="AD498" i="2"/>
  <c r="AF498" i="2"/>
  <c r="BI498" i="2"/>
  <c r="M498" i="2"/>
  <c r="K498" i="2"/>
  <c r="L498" i="2"/>
  <c r="C497" i="2"/>
  <c r="BB498" i="2" l="1"/>
  <c r="AZ498" i="2"/>
  <c r="BL498" i="2"/>
  <c r="BD498" i="2"/>
  <c r="BK498" i="2"/>
  <c r="AX498" i="2"/>
  <c r="BH498" i="2"/>
  <c r="BJ498" i="2"/>
  <c r="BN498" i="2"/>
  <c r="BC498" i="2"/>
  <c r="BM498" i="2"/>
  <c r="AV498" i="2"/>
  <c r="AA498" i="2"/>
  <c r="AW498" i="2"/>
  <c r="AB498" i="2"/>
  <c r="AU498" i="2"/>
  <c r="Z498" i="2"/>
  <c r="BF498" i="2"/>
  <c r="BG498" i="2"/>
  <c r="B497" i="2"/>
  <c r="BE498" i="2"/>
  <c r="E497" i="2" l="1"/>
  <c r="AO498" i="2"/>
  <c r="H499" i="2" s="1"/>
  <c r="J499" i="2" s="1"/>
  <c r="AP498" i="2" l="1"/>
  <c r="N499" i="2" s="1"/>
  <c r="D498" i="2"/>
  <c r="AS498" i="2"/>
  <c r="AR498" i="2"/>
  <c r="P499" i="2" l="1"/>
  <c r="AE499" i="2" s="1"/>
  <c r="R499" i="2"/>
  <c r="BB499" i="2" s="1"/>
  <c r="U499" i="2"/>
  <c r="AJ499" i="2" s="1"/>
  <c r="Q499" i="2"/>
  <c r="AF499" i="2" s="1"/>
  <c r="X499" i="2"/>
  <c r="AM499" i="2" s="1"/>
  <c r="BA499" i="2"/>
  <c r="AX499" i="2"/>
  <c r="AC499" i="2"/>
  <c r="T499" i="2"/>
  <c r="S499" i="2"/>
  <c r="O499" i="2"/>
  <c r="BI499" i="2" s="1"/>
  <c r="Y499" i="2"/>
  <c r="AN499" i="2" s="1"/>
  <c r="V499" i="2"/>
  <c r="AK499" i="2" s="1"/>
  <c r="W499" i="2"/>
  <c r="AL499" i="2" s="1"/>
  <c r="BN499" i="2"/>
  <c r="BM499" i="2"/>
  <c r="C498" i="2"/>
  <c r="L499" i="2"/>
  <c r="K499" i="2"/>
  <c r="M499" i="2"/>
  <c r="BH499" i="2"/>
  <c r="AZ499" i="2" l="1"/>
  <c r="BK499" i="2"/>
  <c r="BJ499" i="2"/>
  <c r="AG499" i="2"/>
  <c r="BL499" i="2"/>
  <c r="AU499" i="2"/>
  <c r="Z499" i="2"/>
  <c r="AW499" i="2"/>
  <c r="AB499" i="2"/>
  <c r="AV499" i="2"/>
  <c r="AA499" i="2"/>
  <c r="AY499" i="2"/>
  <c r="AD499" i="2"/>
  <c r="BD499" i="2"/>
  <c r="AI499" i="2"/>
  <c r="BC499" i="2"/>
  <c r="AH499" i="2"/>
  <c r="BG499" i="2"/>
  <c r="BF499" i="2"/>
  <c r="BE499" i="2"/>
  <c r="AO499" i="2" l="1"/>
  <c r="H500" i="2" s="1"/>
  <c r="J500" i="2" s="1"/>
  <c r="E498" i="2"/>
  <c r="B498" i="2"/>
  <c r="AP499" i="2" l="1"/>
  <c r="N500" i="2" s="1"/>
  <c r="D499" i="2"/>
  <c r="AS499" i="2"/>
  <c r="AR499" i="2"/>
  <c r="R500" i="2" l="1"/>
  <c r="AG500" i="2" s="1"/>
  <c r="V500" i="2"/>
  <c r="AK500" i="2" s="1"/>
  <c r="P500" i="2"/>
  <c r="AZ500" i="2" s="1"/>
  <c r="Q500" i="2"/>
  <c r="BA500" i="2" s="1"/>
  <c r="W500" i="2"/>
  <c r="AL500" i="2" s="1"/>
  <c r="S500" i="2"/>
  <c r="BC500" i="2" s="1"/>
  <c r="X500" i="2"/>
  <c r="AM500" i="2" s="1"/>
  <c r="Y500" i="2"/>
  <c r="AN500" i="2" s="1"/>
  <c r="U500" i="2"/>
  <c r="AJ500" i="2" s="1"/>
  <c r="T500" i="2"/>
  <c r="AI500" i="2" s="1"/>
  <c r="O500" i="2"/>
  <c r="AY500" i="2" s="1"/>
  <c r="AX500" i="2"/>
  <c r="AC500" i="2"/>
  <c r="K500" i="2"/>
  <c r="L500" i="2"/>
  <c r="C499" i="2"/>
  <c r="M500" i="2"/>
  <c r="BH500" i="2"/>
  <c r="BB500" i="2" l="1"/>
  <c r="AF500" i="2"/>
  <c r="BL500" i="2"/>
  <c r="AD500" i="2"/>
  <c r="BD500" i="2"/>
  <c r="BM500" i="2"/>
  <c r="AH500" i="2"/>
  <c r="BI500" i="2"/>
  <c r="BJ500" i="2"/>
  <c r="AE500" i="2"/>
  <c r="BN500" i="2"/>
  <c r="BK500" i="2"/>
  <c r="AU500" i="2"/>
  <c r="Z500" i="2"/>
  <c r="AW500" i="2"/>
  <c r="AB500" i="2"/>
  <c r="AV500" i="2"/>
  <c r="AA500" i="2"/>
  <c r="BE500" i="2"/>
  <c r="BG500" i="2"/>
  <c r="BF500" i="2"/>
  <c r="E499" i="2" l="1"/>
  <c r="B499" i="2"/>
  <c r="AO500" i="2"/>
  <c r="D500" i="2" l="1"/>
  <c r="H501" i="2"/>
  <c r="J501" i="2" s="1"/>
  <c r="AP500" i="2"/>
  <c r="AS500" i="2" l="1"/>
  <c r="U501" i="2"/>
  <c r="AJ501" i="2" s="1"/>
  <c r="X501" i="2"/>
  <c r="AM501" i="2" s="1"/>
  <c r="N501" i="2"/>
  <c r="Y501" i="2"/>
  <c r="AN501" i="2" s="1"/>
  <c r="R501" i="2"/>
  <c r="P501" i="2"/>
  <c r="Q501" i="2"/>
  <c r="T501" i="2"/>
  <c r="V501" i="2"/>
  <c r="AK501" i="2" s="1"/>
  <c r="W501" i="2"/>
  <c r="AL501" i="2" s="1"/>
  <c r="S501" i="2"/>
  <c r="O501" i="2"/>
  <c r="AR500" i="2"/>
  <c r="AY501" i="2" l="1"/>
  <c r="AD501" i="2"/>
  <c r="BD501" i="2"/>
  <c r="AI501" i="2"/>
  <c r="AZ501" i="2"/>
  <c r="AE501" i="2"/>
  <c r="BC501" i="2"/>
  <c r="AH501" i="2"/>
  <c r="BA501" i="2"/>
  <c r="AF501" i="2"/>
  <c r="BB501" i="2"/>
  <c r="AG501" i="2"/>
  <c r="AX501" i="2"/>
  <c r="AC501" i="2"/>
  <c r="BI501" i="2"/>
  <c r="BN501" i="2"/>
  <c r="BJ501" i="2"/>
  <c r="M501" i="2"/>
  <c r="K501" i="2"/>
  <c r="C500" i="2"/>
  <c r="L501" i="2"/>
  <c r="BM501" i="2"/>
  <c r="BK501" i="2"/>
  <c r="BL501" i="2"/>
  <c r="BH501" i="2"/>
  <c r="AV501" i="2" l="1"/>
  <c r="AA501" i="2"/>
  <c r="AU501" i="2"/>
  <c r="Z501" i="2"/>
  <c r="AW501" i="2"/>
  <c r="AB501" i="2"/>
  <c r="BF501" i="2"/>
  <c r="BE501" i="2"/>
  <c r="BG501" i="2"/>
  <c r="E500" i="2" l="1"/>
  <c r="AO501" i="2"/>
  <c r="D501" i="2" s="1"/>
  <c r="B500" i="2"/>
  <c r="AP501" i="2"/>
  <c r="H502" i="2" l="1"/>
  <c r="J502" i="2" s="1"/>
  <c r="AS501" i="2"/>
  <c r="U502" i="2"/>
  <c r="AJ502" i="2" s="1"/>
  <c r="V502" i="2"/>
  <c r="AK502" i="2" s="1"/>
  <c r="Y502" i="2"/>
  <c r="AN502" i="2" s="1"/>
  <c r="Q502" i="2"/>
  <c r="T502" i="2"/>
  <c r="P502" i="2"/>
  <c r="S502" i="2"/>
  <c r="O502" i="2"/>
  <c r="X502" i="2"/>
  <c r="AM502" i="2" s="1"/>
  <c r="R502" i="2"/>
  <c r="N502" i="2"/>
  <c r="W502" i="2"/>
  <c r="AL502" i="2" s="1"/>
  <c r="AR501" i="2"/>
  <c r="AX502" i="2" l="1"/>
  <c r="AC502" i="2"/>
  <c r="BB502" i="2"/>
  <c r="AG502" i="2"/>
  <c r="AY502" i="2"/>
  <c r="AD502" i="2"/>
  <c r="AZ502" i="2"/>
  <c r="AE502" i="2"/>
  <c r="BA502" i="2"/>
  <c r="AF502" i="2"/>
  <c r="BC502" i="2"/>
  <c r="AH502" i="2"/>
  <c r="BD502" i="2"/>
  <c r="AI502" i="2"/>
  <c r="BL502" i="2"/>
  <c r="BI502" i="2"/>
  <c r="BJ502" i="2"/>
  <c r="BK502" i="2"/>
  <c r="K502" i="2"/>
  <c r="M502" i="2"/>
  <c r="C501" i="2"/>
  <c r="L502" i="2"/>
  <c r="BH502" i="2"/>
  <c r="BM502" i="2"/>
  <c r="BN502" i="2"/>
  <c r="AU502" i="2" l="1"/>
  <c r="Z502" i="2"/>
  <c r="AV502" i="2"/>
  <c r="AA502" i="2"/>
  <c r="AW502" i="2"/>
  <c r="AB502" i="2"/>
  <c r="BE502" i="2"/>
  <c r="BF502" i="2"/>
  <c r="BG502" i="2"/>
  <c r="B501" i="2" l="1"/>
  <c r="E501" i="2"/>
  <c r="AO502" i="2"/>
  <c r="H503" i="2" l="1"/>
  <c r="J503" i="2" s="1"/>
  <c r="D502" i="2"/>
  <c r="AP502" i="2"/>
  <c r="AS502" i="2" l="1"/>
  <c r="X503" i="2"/>
  <c r="AM503" i="2" s="1"/>
  <c r="W503" i="2"/>
  <c r="AL503" i="2" s="1"/>
  <c r="P503" i="2"/>
  <c r="Y503" i="2"/>
  <c r="AN503" i="2" s="1"/>
  <c r="N503" i="2"/>
  <c r="S503" i="2"/>
  <c r="T503" i="2"/>
  <c r="V503" i="2"/>
  <c r="AK503" i="2" s="1"/>
  <c r="U503" i="2"/>
  <c r="AJ503" i="2" s="1"/>
  <c r="R503" i="2"/>
  <c r="Q503" i="2"/>
  <c r="O503" i="2"/>
  <c r="AR502" i="2"/>
  <c r="AY503" i="2" l="1"/>
  <c r="AD503" i="2"/>
  <c r="BB503" i="2"/>
  <c r="AG503" i="2"/>
  <c r="BC503" i="2"/>
  <c r="AH503" i="2"/>
  <c r="BA503" i="2"/>
  <c r="AF503" i="2"/>
  <c r="BD503" i="2"/>
  <c r="AI503" i="2"/>
  <c r="AX503" i="2"/>
  <c r="AC503" i="2"/>
  <c r="AZ503" i="2"/>
  <c r="AE503" i="2"/>
  <c r="BI503" i="2"/>
  <c r="BL503" i="2"/>
  <c r="BM503" i="2"/>
  <c r="L503" i="2"/>
  <c r="M503" i="2"/>
  <c r="K503" i="2"/>
  <c r="C502" i="2"/>
  <c r="BK503" i="2"/>
  <c r="BN503" i="2"/>
  <c r="BH503" i="2"/>
  <c r="BJ503" i="2"/>
  <c r="AW503" i="2" l="1"/>
  <c r="AB503" i="2"/>
  <c r="AU503" i="2"/>
  <c r="Z503" i="2"/>
  <c r="AV503" i="2"/>
  <c r="AA503" i="2"/>
  <c r="BG503" i="2"/>
  <c r="BE503" i="2"/>
  <c r="B502" i="2"/>
  <c r="BF503" i="2"/>
  <c r="AO503" i="2" l="1"/>
  <c r="E502" i="2"/>
  <c r="AP503" i="2" l="1"/>
  <c r="D503" i="2"/>
  <c r="H504" i="2"/>
  <c r="J504" i="2" s="1"/>
  <c r="AS503" i="2" l="1"/>
  <c r="Q504" i="2"/>
  <c r="X504" i="2"/>
  <c r="AM504" i="2" s="1"/>
  <c r="S504" i="2"/>
  <c r="P504" i="2"/>
  <c r="N504" i="2"/>
  <c r="Y504" i="2"/>
  <c r="AN504" i="2" s="1"/>
  <c r="O504" i="2"/>
  <c r="U504" i="2"/>
  <c r="AJ504" i="2" s="1"/>
  <c r="W504" i="2"/>
  <c r="AL504" i="2" s="1"/>
  <c r="T504" i="2"/>
  <c r="R504" i="2"/>
  <c r="V504" i="2"/>
  <c r="AK504" i="2" s="1"/>
  <c r="AR503" i="2"/>
  <c r="BD504" i="2" l="1"/>
  <c r="AI504" i="2"/>
  <c r="AZ504" i="2"/>
  <c r="AE504" i="2"/>
  <c r="BB504" i="2"/>
  <c r="AG504" i="2"/>
  <c r="AY504" i="2"/>
  <c r="AD504" i="2"/>
  <c r="AX504" i="2"/>
  <c r="AC504" i="2"/>
  <c r="BC504" i="2"/>
  <c r="AH504" i="2"/>
  <c r="BA504" i="2"/>
  <c r="AF504" i="2"/>
  <c r="BN504" i="2"/>
  <c r="BJ504" i="2"/>
  <c r="L504" i="2"/>
  <c r="K504" i="2"/>
  <c r="M504" i="2"/>
  <c r="C503" i="2"/>
  <c r="BL504" i="2"/>
  <c r="BI504" i="2"/>
  <c r="BH504" i="2"/>
  <c r="BM504" i="2"/>
  <c r="BK504" i="2"/>
  <c r="AW504" i="2" l="1"/>
  <c r="AB504" i="2"/>
  <c r="AV504" i="2"/>
  <c r="AA504" i="2"/>
  <c r="AU504" i="2"/>
  <c r="Z504" i="2"/>
  <c r="BG504" i="2"/>
  <c r="BF504" i="2"/>
  <c r="BE504" i="2"/>
  <c r="E503" i="2" l="1"/>
  <c r="B503" i="2"/>
  <c r="AO504" i="2"/>
  <c r="AP504" i="2" s="1"/>
  <c r="H505" i="2" l="1"/>
  <c r="J505" i="2" s="1"/>
  <c r="D504" i="2"/>
  <c r="AS504" i="2"/>
  <c r="O505" i="2"/>
  <c r="T505" i="2"/>
  <c r="V505" i="2"/>
  <c r="AK505" i="2" s="1"/>
  <c r="W505" i="2"/>
  <c r="AL505" i="2" s="1"/>
  <c r="P505" i="2"/>
  <c r="S505" i="2"/>
  <c r="X505" i="2"/>
  <c r="AM505" i="2" s="1"/>
  <c r="Q505" i="2"/>
  <c r="Y505" i="2"/>
  <c r="AN505" i="2" s="1"/>
  <c r="R505" i="2"/>
  <c r="U505" i="2"/>
  <c r="AJ505" i="2" s="1"/>
  <c r="N505" i="2"/>
  <c r="AR504" i="2"/>
  <c r="AX505" i="2" l="1"/>
  <c r="AC505" i="2"/>
  <c r="BB505" i="2"/>
  <c r="AG505" i="2"/>
  <c r="BA505" i="2"/>
  <c r="AF505" i="2"/>
  <c r="BC505" i="2"/>
  <c r="AH505" i="2"/>
  <c r="BD505" i="2"/>
  <c r="AI505" i="2"/>
  <c r="AZ505" i="2"/>
  <c r="AE505" i="2"/>
  <c r="AY505" i="2"/>
  <c r="AD505" i="2"/>
  <c r="BH505" i="2"/>
  <c r="BL505" i="2"/>
  <c r="BK505" i="2"/>
  <c r="BM505" i="2"/>
  <c r="BN505" i="2"/>
  <c r="C504" i="2"/>
  <c r="M505" i="2"/>
  <c r="K505" i="2"/>
  <c r="L505" i="2"/>
  <c r="BJ505" i="2"/>
  <c r="BI505" i="2"/>
  <c r="AU505" i="2" l="1"/>
  <c r="Z505" i="2"/>
  <c r="AV505" i="2"/>
  <c r="AA505" i="2"/>
  <c r="AW505" i="2"/>
  <c r="AB505" i="2"/>
  <c r="BF505" i="2"/>
  <c r="BG505" i="2"/>
  <c r="BE505" i="2"/>
  <c r="AO505" i="2"/>
  <c r="B504" i="2"/>
  <c r="E504" i="2" l="1"/>
  <c r="H506" i="2"/>
  <c r="J506" i="2" s="1"/>
  <c r="AP505" i="2"/>
  <c r="D505" i="2"/>
  <c r="AS505" i="2" l="1"/>
  <c r="N506" i="2"/>
  <c r="S506" i="2"/>
  <c r="X506" i="2"/>
  <c r="AM506" i="2" s="1"/>
  <c r="Q506" i="2"/>
  <c r="T506" i="2"/>
  <c r="W506" i="2"/>
  <c r="AL506" i="2" s="1"/>
  <c r="U506" i="2"/>
  <c r="AJ506" i="2" s="1"/>
  <c r="V506" i="2"/>
  <c r="AK506" i="2" s="1"/>
  <c r="Y506" i="2"/>
  <c r="AN506" i="2" s="1"/>
  <c r="P506" i="2"/>
  <c r="O506" i="2"/>
  <c r="R506" i="2"/>
  <c r="AR505" i="2"/>
  <c r="AY506" i="2" l="1"/>
  <c r="AD506" i="2"/>
  <c r="BB506" i="2"/>
  <c r="AG506" i="2"/>
  <c r="AZ506" i="2"/>
  <c r="AE506" i="2"/>
  <c r="BA506" i="2"/>
  <c r="AF506" i="2"/>
  <c r="BC506" i="2"/>
  <c r="AH506" i="2"/>
  <c r="BD506" i="2"/>
  <c r="AI506" i="2"/>
  <c r="AX506" i="2"/>
  <c r="AC506" i="2"/>
  <c r="BL506" i="2"/>
  <c r="BJ506" i="2"/>
  <c r="BK506" i="2"/>
  <c r="BM506" i="2"/>
  <c r="K506" i="2"/>
  <c r="L506" i="2"/>
  <c r="C505" i="2"/>
  <c r="M506" i="2"/>
  <c r="BI506" i="2"/>
  <c r="BN506" i="2"/>
  <c r="BH506" i="2"/>
  <c r="AW506" i="2" l="1"/>
  <c r="AB506" i="2"/>
  <c r="AU506" i="2"/>
  <c r="Z506" i="2"/>
  <c r="AV506" i="2"/>
  <c r="AA506" i="2"/>
  <c r="BE506" i="2"/>
  <c r="BG506" i="2"/>
  <c r="BF506" i="2"/>
  <c r="B505" i="2" l="1"/>
  <c r="AO506" i="2"/>
  <c r="E505" i="2"/>
  <c r="D506" i="2" l="1"/>
  <c r="AP506" i="2"/>
  <c r="H507" i="2"/>
  <c r="J507" i="2" s="1"/>
  <c r="AS506" i="2" l="1"/>
  <c r="X507" i="2"/>
  <c r="AM507" i="2" s="1"/>
  <c r="Q507" i="2"/>
  <c r="N507" i="2"/>
  <c r="Y507" i="2"/>
  <c r="AN507" i="2" s="1"/>
  <c r="S507" i="2"/>
  <c r="V507" i="2"/>
  <c r="AK507" i="2" s="1"/>
  <c r="U507" i="2"/>
  <c r="AJ507" i="2" s="1"/>
  <c r="O507" i="2"/>
  <c r="T507" i="2"/>
  <c r="W507" i="2"/>
  <c r="AL507" i="2" s="1"/>
  <c r="P507" i="2"/>
  <c r="R507" i="2"/>
  <c r="AR506" i="2"/>
  <c r="BB507" i="2" l="1"/>
  <c r="AG507" i="2"/>
  <c r="AY507" i="2"/>
  <c r="AD507" i="2"/>
  <c r="BA507" i="2"/>
  <c r="AF507" i="2"/>
  <c r="AZ507" i="2"/>
  <c r="AE507" i="2"/>
  <c r="BD507" i="2"/>
  <c r="AI507" i="2"/>
  <c r="BC507" i="2"/>
  <c r="AH507" i="2"/>
  <c r="AX507" i="2"/>
  <c r="AC507" i="2"/>
  <c r="BL507" i="2"/>
  <c r="BI507" i="2"/>
  <c r="BK507" i="2"/>
  <c r="K507" i="2"/>
  <c r="M507" i="2"/>
  <c r="L507" i="2"/>
  <c r="C506" i="2"/>
  <c r="BJ507" i="2"/>
  <c r="BN507" i="2"/>
  <c r="BM507" i="2"/>
  <c r="BH507" i="2"/>
  <c r="AW507" i="2" l="1"/>
  <c r="AB507" i="2"/>
  <c r="AV507" i="2"/>
  <c r="AA507" i="2"/>
  <c r="AU507" i="2"/>
  <c r="Z507" i="2"/>
  <c r="BG507" i="2"/>
  <c r="BF507" i="2"/>
  <c r="BE507" i="2"/>
  <c r="AO507" i="2"/>
  <c r="B506" i="2"/>
  <c r="E506" i="2" l="1"/>
  <c r="H508" i="2"/>
  <c r="J508" i="2" s="1"/>
  <c r="AP507" i="2"/>
  <c r="D507" i="2"/>
  <c r="AS507" i="2" l="1"/>
  <c r="T508" i="2"/>
  <c r="O508" i="2"/>
  <c r="X508" i="2"/>
  <c r="AM508" i="2" s="1"/>
  <c r="R508" i="2"/>
  <c r="N508" i="2"/>
  <c r="W508" i="2"/>
  <c r="AL508" i="2" s="1"/>
  <c r="U508" i="2"/>
  <c r="AJ508" i="2" s="1"/>
  <c r="Y508" i="2"/>
  <c r="AN508" i="2" s="1"/>
  <c r="Q508" i="2"/>
  <c r="P508" i="2"/>
  <c r="V508" i="2"/>
  <c r="AK508" i="2" s="1"/>
  <c r="S508" i="2"/>
  <c r="AR507" i="2"/>
  <c r="BC508" i="2" l="1"/>
  <c r="AH508" i="2"/>
  <c r="AZ508" i="2"/>
  <c r="AE508" i="2"/>
  <c r="BB508" i="2"/>
  <c r="AG508" i="2"/>
  <c r="AY508" i="2"/>
  <c r="AD508" i="2"/>
  <c r="BA508" i="2"/>
  <c r="AF508" i="2"/>
  <c r="AX508" i="2"/>
  <c r="AC508" i="2"/>
  <c r="BD508" i="2"/>
  <c r="AI508" i="2"/>
  <c r="K508" i="2"/>
  <c r="M508" i="2"/>
  <c r="L508" i="2"/>
  <c r="C507" i="2"/>
  <c r="BM508" i="2"/>
  <c r="BJ508" i="2"/>
  <c r="BL508" i="2"/>
  <c r="BI508" i="2"/>
  <c r="BK508" i="2"/>
  <c r="BH508" i="2"/>
  <c r="BN508" i="2"/>
  <c r="AV508" i="2" l="1"/>
  <c r="AA508" i="2"/>
  <c r="AU508" i="2"/>
  <c r="Z508" i="2"/>
  <c r="AW508" i="2"/>
  <c r="AB508" i="2"/>
  <c r="BF508" i="2"/>
  <c r="BE508" i="2"/>
  <c r="BG508" i="2"/>
  <c r="AO508" i="2" l="1"/>
  <c r="B507" i="2"/>
  <c r="E507" i="2"/>
  <c r="D508" i="2" l="1"/>
  <c r="AP508" i="2"/>
  <c r="H509" i="2"/>
  <c r="J509" i="2" s="1"/>
  <c r="AS508" i="2" l="1"/>
  <c r="V509" i="2"/>
  <c r="AK509" i="2" s="1"/>
  <c r="U509" i="2"/>
  <c r="AJ509" i="2" s="1"/>
  <c r="N509" i="2"/>
  <c r="T509" i="2"/>
  <c r="R509" i="2"/>
  <c r="O509" i="2"/>
  <c r="S509" i="2"/>
  <c r="P509" i="2"/>
  <c r="W509" i="2"/>
  <c r="AL509" i="2" s="1"/>
  <c r="Q509" i="2"/>
  <c r="Y509" i="2"/>
  <c r="AN509" i="2" s="1"/>
  <c r="X509" i="2"/>
  <c r="AM509" i="2" s="1"/>
  <c r="AR508" i="2"/>
  <c r="BC509" i="2" l="1"/>
  <c r="AH509" i="2"/>
  <c r="BA509" i="2"/>
  <c r="AF509" i="2"/>
  <c r="AZ509" i="2"/>
  <c r="AE509" i="2"/>
  <c r="AY509" i="2"/>
  <c r="AD509" i="2"/>
  <c r="BD509" i="2"/>
  <c r="AI509" i="2"/>
  <c r="BB509" i="2"/>
  <c r="AG509" i="2"/>
  <c r="AX509" i="2"/>
  <c r="AC509" i="2"/>
  <c r="BK509" i="2"/>
  <c r="BJ509" i="2"/>
  <c r="BI509" i="2"/>
  <c r="BN509" i="2"/>
  <c r="K509" i="2"/>
  <c r="M509" i="2"/>
  <c r="C508" i="2"/>
  <c r="L509" i="2"/>
  <c r="BM509" i="2"/>
  <c r="BL509" i="2"/>
  <c r="BH509" i="2"/>
  <c r="AV509" i="2" l="1"/>
  <c r="AA509" i="2"/>
  <c r="AU509" i="2"/>
  <c r="Z509" i="2"/>
  <c r="AW509" i="2"/>
  <c r="AB509" i="2"/>
  <c r="BE509" i="2"/>
  <c r="BF509" i="2"/>
  <c r="BG509" i="2"/>
  <c r="B508" i="2" l="1"/>
  <c r="AO509" i="2"/>
  <c r="E508" i="2"/>
  <c r="D509" i="2" l="1"/>
  <c r="AP509" i="2"/>
  <c r="H510" i="2"/>
  <c r="J510" i="2" s="1"/>
  <c r="AS509" i="2" l="1"/>
  <c r="U510" i="2"/>
  <c r="AJ510" i="2" s="1"/>
  <c r="O510" i="2"/>
  <c r="T510" i="2"/>
  <c r="X510" i="2"/>
  <c r="AM510" i="2" s="1"/>
  <c r="Y510" i="2"/>
  <c r="AN510" i="2" s="1"/>
  <c r="Q510" i="2"/>
  <c r="V510" i="2"/>
  <c r="AK510" i="2" s="1"/>
  <c r="S510" i="2"/>
  <c r="N510" i="2"/>
  <c r="W510" i="2"/>
  <c r="AL510" i="2" s="1"/>
  <c r="P510" i="2"/>
  <c r="R510" i="2"/>
  <c r="AR509" i="2"/>
  <c r="AX510" i="2" l="1"/>
  <c r="AC510" i="2"/>
  <c r="BB510" i="2"/>
  <c r="AG510" i="2"/>
  <c r="BC510" i="2"/>
  <c r="AH510" i="2"/>
  <c r="BA510" i="2"/>
  <c r="AF510" i="2"/>
  <c r="AY510" i="2"/>
  <c r="AD510" i="2"/>
  <c r="AZ510" i="2"/>
  <c r="AE510" i="2"/>
  <c r="BD510" i="2"/>
  <c r="AI510" i="2"/>
  <c r="BL510" i="2"/>
  <c r="BM510" i="2"/>
  <c r="BK510" i="2"/>
  <c r="BI510" i="2"/>
  <c r="K510" i="2"/>
  <c r="C509" i="2"/>
  <c r="M510" i="2"/>
  <c r="L510" i="2"/>
  <c r="BJ510" i="2"/>
  <c r="BH510" i="2"/>
  <c r="BN510" i="2"/>
  <c r="AV510" i="2" l="1"/>
  <c r="AA510" i="2"/>
  <c r="AW510" i="2"/>
  <c r="AB510" i="2"/>
  <c r="AU510" i="2"/>
  <c r="Z510" i="2"/>
  <c r="BG510" i="2"/>
  <c r="BE510" i="2"/>
  <c r="BF510" i="2"/>
  <c r="B509" i="2" l="1"/>
  <c r="E509" i="2"/>
  <c r="AO510" i="2"/>
  <c r="AP510" i="2" l="1"/>
  <c r="D510" i="2"/>
  <c r="H511" i="2"/>
  <c r="J511" i="2" s="1"/>
  <c r="AS510" i="2" l="1"/>
  <c r="S511" i="2"/>
  <c r="V511" i="2"/>
  <c r="AK511" i="2" s="1"/>
  <c r="W511" i="2"/>
  <c r="AL511" i="2" s="1"/>
  <c r="Y511" i="2"/>
  <c r="AN511" i="2" s="1"/>
  <c r="O511" i="2"/>
  <c r="X511" i="2"/>
  <c r="AM511" i="2" s="1"/>
  <c r="P511" i="2"/>
  <c r="Q511" i="2"/>
  <c r="R511" i="2"/>
  <c r="U511" i="2"/>
  <c r="AJ511" i="2" s="1"/>
  <c r="N511" i="2"/>
  <c r="T511" i="2"/>
  <c r="AR510" i="2"/>
  <c r="BD511" i="2" l="1"/>
  <c r="AI511" i="2"/>
  <c r="BA511" i="2"/>
  <c r="AF511" i="2"/>
  <c r="AX511" i="2"/>
  <c r="AC511" i="2"/>
  <c r="BB511" i="2"/>
  <c r="AG511" i="2"/>
  <c r="AZ511" i="2"/>
  <c r="AE511" i="2"/>
  <c r="AY511" i="2"/>
  <c r="AD511" i="2"/>
  <c r="BC511" i="2"/>
  <c r="AH511" i="2"/>
  <c r="BN511" i="2"/>
  <c r="BK511" i="2"/>
  <c r="M511" i="2"/>
  <c r="C510" i="2"/>
  <c r="K511" i="2"/>
  <c r="L511" i="2"/>
  <c r="BH511" i="2"/>
  <c r="BL511" i="2"/>
  <c r="BJ511" i="2"/>
  <c r="BI511" i="2"/>
  <c r="BM511" i="2"/>
  <c r="AU511" i="2" l="1"/>
  <c r="Z511" i="2"/>
  <c r="AW511" i="2"/>
  <c r="AB511" i="2"/>
  <c r="AV511" i="2"/>
  <c r="AA511" i="2"/>
  <c r="BE511" i="2"/>
  <c r="BG511" i="2"/>
  <c r="BF511" i="2"/>
  <c r="E510" i="2" l="1"/>
  <c r="AO511" i="2"/>
  <c r="B510" i="2"/>
  <c r="D511" i="2" l="1"/>
  <c r="H512" i="2"/>
  <c r="J512" i="2" s="1"/>
  <c r="AP511" i="2"/>
  <c r="AS511" i="2" l="1"/>
  <c r="V512" i="2"/>
  <c r="AK512" i="2" s="1"/>
  <c r="N512" i="2"/>
  <c r="S512" i="2"/>
  <c r="W512" i="2"/>
  <c r="AL512" i="2" s="1"/>
  <c r="U512" i="2"/>
  <c r="AJ512" i="2" s="1"/>
  <c r="X512" i="2"/>
  <c r="AM512" i="2" s="1"/>
  <c r="R512" i="2"/>
  <c r="Q512" i="2"/>
  <c r="Y512" i="2"/>
  <c r="AN512" i="2" s="1"/>
  <c r="P512" i="2"/>
  <c r="T512" i="2"/>
  <c r="O512" i="2"/>
  <c r="AR511" i="2"/>
  <c r="BD512" i="2" l="1"/>
  <c r="AI512" i="2"/>
  <c r="AY512" i="2"/>
  <c r="AD512" i="2"/>
  <c r="AZ512" i="2"/>
  <c r="AE512" i="2"/>
  <c r="BA512" i="2"/>
  <c r="AF512" i="2"/>
  <c r="AX512" i="2"/>
  <c r="AC512" i="2"/>
  <c r="BB512" i="2"/>
  <c r="AG512" i="2"/>
  <c r="BC512" i="2"/>
  <c r="AH512" i="2"/>
  <c r="BI512" i="2"/>
  <c r="BJ512" i="2"/>
  <c r="BK512" i="2"/>
  <c r="BH512" i="2"/>
  <c r="C511" i="2"/>
  <c r="M512" i="2"/>
  <c r="K512" i="2"/>
  <c r="L512" i="2"/>
  <c r="BN512" i="2"/>
  <c r="BL512" i="2"/>
  <c r="BM512" i="2"/>
  <c r="AU512" i="2" l="1"/>
  <c r="Z512" i="2"/>
  <c r="AV512" i="2"/>
  <c r="AA512" i="2"/>
  <c r="AW512" i="2"/>
  <c r="AB512" i="2"/>
  <c r="BE512" i="2"/>
  <c r="BF512" i="2"/>
  <c r="BG512" i="2"/>
  <c r="B511" i="2" l="1"/>
  <c r="E511" i="2"/>
  <c r="AO512" i="2"/>
  <c r="D512" i="2" l="1"/>
  <c r="H513" i="2"/>
  <c r="J513" i="2" s="1"/>
  <c r="AP512" i="2"/>
  <c r="AS512" i="2" l="1"/>
  <c r="O513" i="2"/>
  <c r="U513" i="2"/>
  <c r="AJ513" i="2" s="1"/>
  <c r="T513" i="2"/>
  <c r="P513" i="2"/>
  <c r="Q513" i="2"/>
  <c r="R513" i="2"/>
  <c r="X513" i="2"/>
  <c r="AM513" i="2" s="1"/>
  <c r="N513" i="2"/>
  <c r="S513" i="2"/>
  <c r="V513" i="2"/>
  <c r="AK513" i="2" s="1"/>
  <c r="W513" i="2"/>
  <c r="AL513" i="2" s="1"/>
  <c r="Y513" i="2"/>
  <c r="AN513" i="2" s="1"/>
  <c r="AR512" i="2"/>
  <c r="AX513" i="2" l="1"/>
  <c r="AC513" i="2"/>
  <c r="BB513" i="2"/>
  <c r="AG513" i="2"/>
  <c r="AZ513" i="2"/>
  <c r="AE513" i="2"/>
  <c r="BC513" i="2"/>
  <c r="AH513" i="2"/>
  <c r="BA513" i="2"/>
  <c r="AF513" i="2"/>
  <c r="BD513" i="2"/>
  <c r="AI513" i="2"/>
  <c r="AY513" i="2"/>
  <c r="AD513" i="2"/>
  <c r="BH513" i="2"/>
  <c r="BL513" i="2"/>
  <c r="BJ513" i="2"/>
  <c r="K513" i="2"/>
  <c r="C512" i="2"/>
  <c r="M513" i="2"/>
  <c r="L513" i="2"/>
  <c r="BM513" i="2"/>
  <c r="BK513" i="2"/>
  <c r="BN513" i="2"/>
  <c r="BI513" i="2"/>
  <c r="AV513" i="2" l="1"/>
  <c r="AA513" i="2"/>
  <c r="AW513" i="2"/>
  <c r="AB513" i="2"/>
  <c r="AU513" i="2"/>
  <c r="Z513" i="2"/>
  <c r="BF513" i="2"/>
  <c r="BG513" i="2"/>
  <c r="BE513" i="2"/>
  <c r="B512" i="2"/>
  <c r="E512" i="2" l="1"/>
  <c r="AO513" i="2"/>
  <c r="D513" i="2" s="1"/>
  <c r="AP513" i="2" l="1"/>
  <c r="O514" i="2" s="1"/>
  <c r="H514" i="2"/>
  <c r="J514" i="2" s="1"/>
  <c r="AS513" i="2"/>
  <c r="AR513" i="2"/>
  <c r="Y514" i="2" l="1"/>
  <c r="AN514" i="2" s="1"/>
  <c r="X514" i="2"/>
  <c r="AM514" i="2" s="1"/>
  <c r="P514" i="2"/>
  <c r="AE514" i="2" s="1"/>
  <c r="U514" i="2"/>
  <c r="AJ514" i="2" s="1"/>
  <c r="S514" i="2"/>
  <c r="AH514" i="2" s="1"/>
  <c r="N514" i="2"/>
  <c r="AX514" i="2" s="1"/>
  <c r="AZ514" i="2"/>
  <c r="AY514" i="2"/>
  <c r="AD514" i="2"/>
  <c r="W514" i="2"/>
  <c r="AL514" i="2" s="1"/>
  <c r="R514" i="2"/>
  <c r="BL514" i="2" s="1"/>
  <c r="T514" i="2"/>
  <c r="BN514" i="2" s="1"/>
  <c r="V514" i="2"/>
  <c r="AK514" i="2" s="1"/>
  <c r="Q514" i="2"/>
  <c r="BK514" i="2" s="1"/>
  <c r="BJ514" i="2"/>
  <c r="M514" i="2"/>
  <c r="C513" i="2"/>
  <c r="K514" i="2"/>
  <c r="L514" i="2"/>
  <c r="BI514" i="2"/>
  <c r="BC514" i="2" l="1"/>
  <c r="BM514" i="2"/>
  <c r="BH514" i="2"/>
  <c r="AC514" i="2"/>
  <c r="AV514" i="2"/>
  <c r="AA514" i="2"/>
  <c r="AU514" i="2"/>
  <c r="Z514" i="2"/>
  <c r="AW514" i="2"/>
  <c r="AB514" i="2"/>
  <c r="BA514" i="2"/>
  <c r="AF514" i="2"/>
  <c r="BD514" i="2"/>
  <c r="AI514" i="2"/>
  <c r="BB514" i="2"/>
  <c r="AG514" i="2"/>
  <c r="BF514" i="2"/>
  <c r="BE514" i="2"/>
  <c r="BG514" i="2"/>
  <c r="E513" i="2" l="1"/>
  <c r="B513" i="2"/>
  <c r="AO514" i="2"/>
  <c r="D514" i="2" l="1"/>
  <c r="AP514" i="2"/>
  <c r="H515" i="2"/>
  <c r="J515" i="2" s="1"/>
  <c r="AS514" i="2" l="1"/>
  <c r="X515" i="2"/>
  <c r="AM515" i="2" s="1"/>
  <c r="O515" i="2"/>
  <c r="S515" i="2"/>
  <c r="R515" i="2"/>
  <c r="P515" i="2"/>
  <c r="Q515" i="2"/>
  <c r="T515" i="2"/>
  <c r="N515" i="2"/>
  <c r="W515" i="2"/>
  <c r="AL515" i="2" s="1"/>
  <c r="U515" i="2"/>
  <c r="AJ515" i="2" s="1"/>
  <c r="Y515" i="2"/>
  <c r="AN515" i="2" s="1"/>
  <c r="V515" i="2"/>
  <c r="AK515" i="2" s="1"/>
  <c r="AR514" i="2"/>
  <c r="AX515" i="2" l="1"/>
  <c r="AC515" i="2"/>
  <c r="BA515" i="2"/>
  <c r="AF515" i="2"/>
  <c r="BB515" i="2"/>
  <c r="AG515" i="2"/>
  <c r="AY515" i="2"/>
  <c r="AD515" i="2"/>
  <c r="BD515" i="2"/>
  <c r="AI515" i="2"/>
  <c r="AZ515" i="2"/>
  <c r="AE515" i="2"/>
  <c r="BC515" i="2"/>
  <c r="AH515" i="2"/>
  <c r="BH515" i="2"/>
  <c r="BK515" i="2"/>
  <c r="BL515" i="2"/>
  <c r="BI515" i="2"/>
  <c r="L515" i="2"/>
  <c r="C514" i="2"/>
  <c r="K515" i="2"/>
  <c r="M515" i="2"/>
  <c r="BN515" i="2"/>
  <c r="BJ515" i="2"/>
  <c r="BM515" i="2"/>
  <c r="AW515" i="2" l="1"/>
  <c r="AB515" i="2"/>
  <c r="AU515" i="2"/>
  <c r="Z515" i="2"/>
  <c r="AV515" i="2"/>
  <c r="AA515" i="2"/>
  <c r="BE515" i="2"/>
  <c r="BF515" i="2"/>
  <c r="BG515" i="2"/>
  <c r="E514" i="2" l="1"/>
  <c r="AO515" i="2"/>
  <c r="B514" i="2"/>
  <c r="D515" i="2" l="1"/>
  <c r="H516" i="2"/>
  <c r="J516" i="2" s="1"/>
  <c r="AP515" i="2"/>
  <c r="AS515" i="2" l="1"/>
  <c r="S516" i="2"/>
  <c r="O516" i="2"/>
  <c r="W516" i="2"/>
  <c r="AL516" i="2" s="1"/>
  <c r="V516" i="2"/>
  <c r="AK516" i="2" s="1"/>
  <c r="P516" i="2"/>
  <c r="Q516" i="2"/>
  <c r="X516" i="2"/>
  <c r="AM516" i="2" s="1"/>
  <c r="Y516" i="2"/>
  <c r="AN516" i="2" s="1"/>
  <c r="T516" i="2"/>
  <c r="R516" i="2"/>
  <c r="N516" i="2"/>
  <c r="U516" i="2"/>
  <c r="AJ516" i="2" s="1"/>
  <c r="AR515" i="2"/>
  <c r="BB516" i="2" l="1"/>
  <c r="AG516" i="2"/>
  <c r="BA516" i="2"/>
  <c r="AF516" i="2"/>
  <c r="AY516" i="2"/>
  <c r="AD516" i="2"/>
  <c r="AX516" i="2"/>
  <c r="AC516" i="2"/>
  <c r="BD516" i="2"/>
  <c r="AI516" i="2"/>
  <c r="AZ516" i="2"/>
  <c r="AE516" i="2"/>
  <c r="BC516" i="2"/>
  <c r="AH516" i="2"/>
  <c r="BL516" i="2"/>
  <c r="BK516" i="2"/>
  <c r="BI516" i="2"/>
  <c r="M516" i="2"/>
  <c r="L516" i="2"/>
  <c r="K516" i="2"/>
  <c r="C515" i="2"/>
  <c r="BH516" i="2"/>
  <c r="BN516" i="2"/>
  <c r="BJ516" i="2"/>
  <c r="BM516" i="2"/>
  <c r="AV516" i="2" l="1"/>
  <c r="AA516" i="2"/>
  <c r="AU516" i="2"/>
  <c r="Z516" i="2"/>
  <c r="AW516" i="2"/>
  <c r="AB516" i="2"/>
  <c r="BF516" i="2"/>
  <c r="BE516" i="2"/>
  <c r="BG516" i="2"/>
  <c r="E515" i="2" l="1"/>
  <c r="AO516" i="2"/>
  <c r="B515" i="2"/>
  <c r="H517" i="2" l="1"/>
  <c r="J517" i="2" s="1"/>
  <c r="D516" i="2"/>
  <c r="AP516" i="2"/>
  <c r="AS516" i="2" l="1"/>
  <c r="S517" i="2"/>
  <c r="V517" i="2"/>
  <c r="AK517" i="2" s="1"/>
  <c r="N517" i="2"/>
  <c r="O517" i="2"/>
  <c r="R517" i="2"/>
  <c r="P517" i="2"/>
  <c r="X517" i="2"/>
  <c r="AM517" i="2" s="1"/>
  <c r="T517" i="2"/>
  <c r="Y517" i="2"/>
  <c r="AN517" i="2" s="1"/>
  <c r="W517" i="2"/>
  <c r="AL517" i="2" s="1"/>
  <c r="Q517" i="2"/>
  <c r="U517" i="2"/>
  <c r="AJ517" i="2" s="1"/>
  <c r="AR516" i="2"/>
  <c r="BD517" i="2" l="1"/>
  <c r="AI517" i="2"/>
  <c r="AZ517" i="2"/>
  <c r="AE517" i="2"/>
  <c r="AY517" i="2"/>
  <c r="AD517" i="2"/>
  <c r="BA517" i="2"/>
  <c r="AF517" i="2"/>
  <c r="BB517" i="2"/>
  <c r="AG517" i="2"/>
  <c r="AX517" i="2"/>
  <c r="AC517" i="2"/>
  <c r="BC517" i="2"/>
  <c r="AH517" i="2"/>
  <c r="BN517" i="2"/>
  <c r="BJ517" i="2"/>
  <c r="BI517" i="2"/>
  <c r="M517" i="2"/>
  <c r="L517" i="2"/>
  <c r="K517" i="2"/>
  <c r="C516" i="2"/>
  <c r="BK517" i="2"/>
  <c r="BL517" i="2"/>
  <c r="BH517" i="2"/>
  <c r="BM517" i="2"/>
  <c r="AV517" i="2" l="1"/>
  <c r="AA517" i="2"/>
  <c r="AU517" i="2"/>
  <c r="Z517" i="2"/>
  <c r="AW517" i="2"/>
  <c r="AB517" i="2"/>
  <c r="BF517" i="2"/>
  <c r="BE517" i="2"/>
  <c r="BG517" i="2"/>
  <c r="B516" i="2" l="1"/>
  <c r="E516" i="2"/>
  <c r="AO517" i="2"/>
  <c r="H518" i="2" l="1"/>
  <c r="J518" i="2" s="1"/>
  <c r="AP517" i="2"/>
  <c r="D517" i="2"/>
  <c r="AS517" i="2" l="1"/>
  <c r="X518" i="2"/>
  <c r="AM518" i="2" s="1"/>
  <c r="R518" i="2"/>
  <c r="U518" i="2"/>
  <c r="AJ518" i="2" s="1"/>
  <c r="Y518" i="2"/>
  <c r="AN518" i="2" s="1"/>
  <c r="P518" i="2"/>
  <c r="N518" i="2"/>
  <c r="W518" i="2"/>
  <c r="AL518" i="2" s="1"/>
  <c r="Q518" i="2"/>
  <c r="V518" i="2"/>
  <c r="AK518" i="2" s="1"/>
  <c r="S518" i="2"/>
  <c r="O518" i="2"/>
  <c r="T518" i="2"/>
  <c r="AR517" i="2"/>
  <c r="BD518" i="2" l="1"/>
  <c r="AI518" i="2"/>
  <c r="BC518" i="2"/>
  <c r="AH518" i="2"/>
  <c r="BA518" i="2"/>
  <c r="AF518" i="2"/>
  <c r="AX518" i="2"/>
  <c r="AC518" i="2"/>
  <c r="BB518" i="2"/>
  <c r="AG518" i="2"/>
  <c r="AY518" i="2"/>
  <c r="AD518" i="2"/>
  <c r="AZ518" i="2"/>
  <c r="AE518" i="2"/>
  <c r="K518" i="2"/>
  <c r="L518" i="2"/>
  <c r="M518" i="2"/>
  <c r="C517" i="2"/>
  <c r="BN518" i="2"/>
  <c r="BM518" i="2"/>
  <c r="BK518" i="2"/>
  <c r="BH518" i="2"/>
  <c r="BL518" i="2"/>
  <c r="BI518" i="2"/>
  <c r="BJ518" i="2"/>
  <c r="AW518" i="2" l="1"/>
  <c r="AB518" i="2"/>
  <c r="AU518" i="2"/>
  <c r="Z518" i="2"/>
  <c r="AV518" i="2"/>
  <c r="AA518" i="2"/>
  <c r="BG518" i="2"/>
  <c r="BE518" i="2"/>
  <c r="BF518" i="2"/>
  <c r="B517" i="2" l="1"/>
  <c r="E517" i="2"/>
  <c r="AO518" i="2"/>
  <c r="H519" i="2" l="1"/>
  <c r="J519" i="2" s="1"/>
  <c r="D518" i="2"/>
  <c r="AP518" i="2"/>
  <c r="AS518" i="2" l="1"/>
  <c r="S519" i="2"/>
  <c r="Q519" i="2"/>
  <c r="X519" i="2"/>
  <c r="AM519" i="2" s="1"/>
  <c r="T519" i="2"/>
  <c r="P519" i="2"/>
  <c r="Y519" i="2"/>
  <c r="AN519" i="2" s="1"/>
  <c r="U519" i="2"/>
  <c r="AJ519" i="2" s="1"/>
  <c r="N519" i="2"/>
  <c r="W519" i="2"/>
  <c r="AL519" i="2" s="1"/>
  <c r="O519" i="2"/>
  <c r="V519" i="2"/>
  <c r="AK519" i="2" s="1"/>
  <c r="R519" i="2"/>
  <c r="AR518" i="2"/>
  <c r="BB519" i="2" l="1"/>
  <c r="AG519" i="2"/>
  <c r="AY519" i="2"/>
  <c r="AD519" i="2"/>
  <c r="AX519" i="2"/>
  <c r="AC519" i="2"/>
  <c r="BD519" i="2"/>
  <c r="AI519" i="2"/>
  <c r="BA519" i="2"/>
  <c r="AF519" i="2"/>
  <c r="AZ519" i="2"/>
  <c r="AE519" i="2"/>
  <c r="BC519" i="2"/>
  <c r="AH519" i="2"/>
  <c r="BL519" i="2"/>
  <c r="BI519" i="2"/>
  <c r="BH519" i="2"/>
  <c r="BN519" i="2"/>
  <c r="BK519" i="2"/>
  <c r="C518" i="2"/>
  <c r="K519" i="2"/>
  <c r="L519" i="2"/>
  <c r="M519" i="2"/>
  <c r="BJ519" i="2"/>
  <c r="BM519" i="2"/>
  <c r="AW519" i="2" l="1"/>
  <c r="AB519" i="2"/>
  <c r="AU519" i="2"/>
  <c r="Z519" i="2"/>
  <c r="AV519" i="2"/>
  <c r="AA519" i="2"/>
  <c r="BG519" i="2"/>
  <c r="BE519" i="2"/>
  <c r="BF519" i="2"/>
  <c r="B518" i="2" l="1"/>
  <c r="AO519" i="2"/>
  <c r="E518" i="2"/>
  <c r="AP519" i="2" l="1"/>
  <c r="D519" i="2"/>
  <c r="H520" i="2"/>
  <c r="J520" i="2" s="1"/>
  <c r="AS519" i="2" l="1"/>
  <c r="O520" i="2"/>
  <c r="T520" i="2"/>
  <c r="Q520" i="2"/>
  <c r="Y520" i="2"/>
  <c r="AN520" i="2" s="1"/>
  <c r="V520" i="2"/>
  <c r="AK520" i="2" s="1"/>
  <c r="W520" i="2"/>
  <c r="AL520" i="2" s="1"/>
  <c r="P520" i="2"/>
  <c r="X520" i="2"/>
  <c r="AM520" i="2" s="1"/>
  <c r="R520" i="2"/>
  <c r="U520" i="2"/>
  <c r="AJ520" i="2" s="1"/>
  <c r="S520" i="2"/>
  <c r="N520" i="2"/>
  <c r="AR519" i="2"/>
  <c r="AX520" i="2" l="1"/>
  <c r="AC520" i="2"/>
  <c r="BD520" i="2"/>
  <c r="AI520" i="2"/>
  <c r="BC520" i="2"/>
  <c r="AH520" i="2"/>
  <c r="BB520" i="2"/>
  <c r="AG520" i="2"/>
  <c r="AZ520" i="2"/>
  <c r="AE520" i="2"/>
  <c r="BA520" i="2"/>
  <c r="AF520" i="2"/>
  <c r="AY520" i="2"/>
  <c r="AD520" i="2"/>
  <c r="BH520" i="2"/>
  <c r="BN520" i="2"/>
  <c r="M520" i="2"/>
  <c r="C519" i="2"/>
  <c r="L520" i="2"/>
  <c r="K520" i="2"/>
  <c r="BM520" i="2"/>
  <c r="BL520" i="2"/>
  <c r="BJ520" i="2"/>
  <c r="BK520" i="2"/>
  <c r="BI520" i="2"/>
  <c r="AU520" i="2" l="1"/>
  <c r="Z520" i="2"/>
  <c r="AV520" i="2"/>
  <c r="AA520" i="2"/>
  <c r="AW520" i="2"/>
  <c r="AB520" i="2"/>
  <c r="BF520" i="2"/>
  <c r="BG520" i="2"/>
  <c r="BE520" i="2"/>
  <c r="E519" i="2" l="1"/>
  <c r="B519" i="2"/>
  <c r="AO520" i="2"/>
  <c r="D520" i="2" s="1"/>
  <c r="H521" i="2" l="1"/>
  <c r="J521" i="2" s="1"/>
  <c r="AP520" i="2"/>
  <c r="AS520" i="2" s="1"/>
  <c r="AR520" i="2"/>
  <c r="S521" i="2" l="1"/>
  <c r="AH521" i="2" s="1"/>
  <c r="U521" i="2"/>
  <c r="AJ521" i="2" s="1"/>
  <c r="W521" i="2"/>
  <c r="AL521" i="2" s="1"/>
  <c r="R521" i="2"/>
  <c r="AG521" i="2" s="1"/>
  <c r="BC521" i="2"/>
  <c r="P521" i="2"/>
  <c r="BJ521" i="2" s="1"/>
  <c r="Y521" i="2"/>
  <c r="AN521" i="2" s="1"/>
  <c r="X521" i="2"/>
  <c r="AM521" i="2" s="1"/>
  <c r="V521" i="2"/>
  <c r="AK521" i="2" s="1"/>
  <c r="N521" i="2"/>
  <c r="T521" i="2"/>
  <c r="O521" i="2"/>
  <c r="Q521" i="2"/>
  <c r="BH521" i="2"/>
  <c r="BN521" i="2"/>
  <c r="BI521" i="2"/>
  <c r="BK521" i="2"/>
  <c r="M521" i="2"/>
  <c r="C520" i="2"/>
  <c r="K521" i="2"/>
  <c r="L521" i="2"/>
  <c r="BL521" i="2" l="1"/>
  <c r="BB521" i="2"/>
  <c r="BM521" i="2"/>
  <c r="AU521" i="2"/>
  <c r="Z521" i="2"/>
  <c r="AW521" i="2"/>
  <c r="AB521" i="2"/>
  <c r="AY521" i="2"/>
  <c r="AD521" i="2"/>
  <c r="AX521" i="2"/>
  <c r="AC521" i="2"/>
  <c r="AZ521" i="2"/>
  <c r="AE521" i="2"/>
  <c r="AV521" i="2"/>
  <c r="AA521" i="2"/>
  <c r="BA521" i="2"/>
  <c r="AF521" i="2"/>
  <c r="BD521" i="2"/>
  <c r="AI521" i="2"/>
  <c r="BE521" i="2"/>
  <c r="BG521" i="2"/>
  <c r="BF521" i="2"/>
  <c r="B520" i="2" l="1"/>
  <c r="AO521" i="2"/>
  <c r="E520" i="2"/>
  <c r="AP521" i="2" l="1"/>
  <c r="D521" i="2"/>
  <c r="H522" i="2"/>
  <c r="J522" i="2" s="1"/>
  <c r="AS521" i="2" l="1"/>
  <c r="X522" i="2"/>
  <c r="AM522" i="2" s="1"/>
  <c r="Y522" i="2"/>
  <c r="AN522" i="2" s="1"/>
  <c r="P522" i="2"/>
  <c r="N522" i="2"/>
  <c r="U522" i="2"/>
  <c r="AJ522" i="2" s="1"/>
  <c r="Q522" i="2"/>
  <c r="S522" i="2"/>
  <c r="O522" i="2"/>
  <c r="T522" i="2"/>
  <c r="R522" i="2"/>
  <c r="V522" i="2"/>
  <c r="AK522" i="2" s="1"/>
  <c r="W522" i="2"/>
  <c r="AL522" i="2" s="1"/>
  <c r="AR521" i="2"/>
  <c r="BB522" i="2" l="1"/>
  <c r="AG522" i="2"/>
  <c r="AY522" i="2"/>
  <c r="AD522" i="2"/>
  <c r="BA522" i="2"/>
  <c r="AF522" i="2"/>
  <c r="AX522" i="2"/>
  <c r="AC522" i="2"/>
  <c r="BD522" i="2"/>
  <c r="AI522" i="2"/>
  <c r="BC522" i="2"/>
  <c r="AH522" i="2"/>
  <c r="AZ522" i="2"/>
  <c r="AE522" i="2"/>
  <c r="BL522" i="2"/>
  <c r="BI522" i="2"/>
  <c r="BK522" i="2"/>
  <c r="BH522" i="2"/>
  <c r="K522" i="2"/>
  <c r="L522" i="2"/>
  <c r="C521" i="2"/>
  <c r="M522" i="2"/>
  <c r="BN522" i="2"/>
  <c r="BM522" i="2"/>
  <c r="BJ522" i="2"/>
  <c r="AU522" i="2" l="1"/>
  <c r="Z522" i="2"/>
  <c r="AW522" i="2"/>
  <c r="AB522" i="2"/>
  <c r="AV522" i="2"/>
  <c r="AA522" i="2"/>
  <c r="BE522" i="2"/>
  <c r="BG522" i="2"/>
  <c r="BF522" i="2"/>
  <c r="E521" i="2" l="1"/>
  <c r="B521" i="2"/>
  <c r="AO522" i="2"/>
  <c r="D522" i="2" l="1"/>
  <c r="H523" i="2"/>
  <c r="J523" i="2" s="1"/>
  <c r="AP522" i="2"/>
  <c r="AS522" i="2" l="1"/>
  <c r="U523" i="2"/>
  <c r="AJ523" i="2" s="1"/>
  <c r="S523" i="2"/>
  <c r="O523" i="2"/>
  <c r="V523" i="2"/>
  <c r="AK523" i="2" s="1"/>
  <c r="W523" i="2"/>
  <c r="AL523" i="2" s="1"/>
  <c r="Y523" i="2"/>
  <c r="AN523" i="2" s="1"/>
  <c r="Q523" i="2"/>
  <c r="R523" i="2"/>
  <c r="P523" i="2"/>
  <c r="X523" i="2"/>
  <c r="AM523" i="2" s="1"/>
  <c r="T523" i="2"/>
  <c r="N523" i="2"/>
  <c r="AR522" i="2"/>
  <c r="AX523" i="2" l="1"/>
  <c r="AC523" i="2"/>
  <c r="BB523" i="2"/>
  <c r="AG523" i="2"/>
  <c r="BC523" i="2"/>
  <c r="AH523" i="2"/>
  <c r="BD523" i="2"/>
  <c r="AI523" i="2"/>
  <c r="AZ523" i="2"/>
  <c r="AE523" i="2"/>
  <c r="BA523" i="2"/>
  <c r="AF523" i="2"/>
  <c r="AY523" i="2"/>
  <c r="AD523" i="2"/>
  <c r="BH523" i="2"/>
  <c r="BL523" i="2"/>
  <c r="BM523" i="2"/>
  <c r="K523" i="2"/>
  <c r="M523" i="2"/>
  <c r="L523" i="2"/>
  <c r="C522" i="2"/>
  <c r="BN523" i="2"/>
  <c r="BJ523" i="2"/>
  <c r="BK523" i="2"/>
  <c r="BI523" i="2"/>
  <c r="AW523" i="2" l="1"/>
  <c r="AB523" i="2"/>
  <c r="AV523" i="2"/>
  <c r="AA523" i="2"/>
  <c r="AU523" i="2"/>
  <c r="Z523" i="2"/>
  <c r="BG523" i="2"/>
  <c r="BF523" i="2"/>
  <c r="BE523" i="2"/>
  <c r="AO523" i="2"/>
  <c r="B522" i="2" l="1"/>
  <c r="E522" i="2"/>
  <c r="H524" i="2"/>
  <c r="J524" i="2" s="1"/>
  <c r="D523" i="2"/>
  <c r="AP523" i="2"/>
  <c r="AS523" i="2" l="1"/>
  <c r="X524" i="2"/>
  <c r="AM524" i="2" s="1"/>
  <c r="T524" i="2"/>
  <c r="R524" i="2"/>
  <c r="Y524" i="2"/>
  <c r="AN524" i="2" s="1"/>
  <c r="P524" i="2"/>
  <c r="N524" i="2"/>
  <c r="O524" i="2"/>
  <c r="V524" i="2"/>
  <c r="AK524" i="2" s="1"/>
  <c r="W524" i="2"/>
  <c r="AL524" i="2" s="1"/>
  <c r="S524" i="2"/>
  <c r="U524" i="2"/>
  <c r="AJ524" i="2" s="1"/>
  <c r="Q524" i="2"/>
  <c r="AR523" i="2"/>
  <c r="BA524" i="2" l="1"/>
  <c r="AF524" i="2"/>
  <c r="BC524" i="2"/>
  <c r="AH524" i="2"/>
  <c r="AX524" i="2"/>
  <c r="AC524" i="2"/>
  <c r="BD524" i="2"/>
  <c r="AI524" i="2"/>
  <c r="AY524" i="2"/>
  <c r="AD524" i="2"/>
  <c r="AZ524" i="2"/>
  <c r="AE524" i="2"/>
  <c r="BB524" i="2"/>
  <c r="AG524" i="2"/>
  <c r="K524" i="2"/>
  <c r="L524" i="2"/>
  <c r="C523" i="2"/>
  <c r="M524" i="2"/>
  <c r="BK524" i="2"/>
  <c r="BM524" i="2"/>
  <c r="BH524" i="2"/>
  <c r="BN524" i="2"/>
  <c r="BI524" i="2"/>
  <c r="BJ524" i="2"/>
  <c r="BL524" i="2"/>
  <c r="AU524" i="2" l="1"/>
  <c r="Z524" i="2"/>
  <c r="AW524" i="2"/>
  <c r="AB524" i="2"/>
  <c r="AV524" i="2"/>
  <c r="AA524" i="2"/>
  <c r="BE524" i="2"/>
  <c r="BG524" i="2"/>
  <c r="BF524" i="2"/>
  <c r="B523" i="2" l="1"/>
  <c r="E523" i="2"/>
  <c r="AO524" i="2"/>
  <c r="D524" i="2" l="1"/>
  <c r="AP524" i="2"/>
  <c r="H525" i="2"/>
  <c r="J525" i="2" s="1"/>
  <c r="AS524" i="2" l="1"/>
  <c r="N525" i="2"/>
  <c r="X525" i="2"/>
  <c r="AM525" i="2" s="1"/>
  <c r="U525" i="2"/>
  <c r="AJ525" i="2" s="1"/>
  <c r="W525" i="2"/>
  <c r="AL525" i="2" s="1"/>
  <c r="V525" i="2"/>
  <c r="AK525" i="2" s="1"/>
  <c r="S525" i="2"/>
  <c r="Y525" i="2"/>
  <c r="AN525" i="2" s="1"/>
  <c r="Q525" i="2"/>
  <c r="P525" i="2"/>
  <c r="O525" i="2"/>
  <c r="R525" i="2"/>
  <c r="T525" i="2"/>
  <c r="AR524" i="2"/>
  <c r="BB525" i="2" l="1"/>
  <c r="AG525" i="2"/>
  <c r="AZ525" i="2"/>
  <c r="AE525" i="2"/>
  <c r="BD525" i="2"/>
  <c r="AI525" i="2"/>
  <c r="AY525" i="2"/>
  <c r="AD525" i="2"/>
  <c r="BA525" i="2"/>
  <c r="AF525" i="2"/>
  <c r="BC525" i="2"/>
  <c r="AH525" i="2"/>
  <c r="AX525" i="2"/>
  <c r="AC525" i="2"/>
  <c r="BL525" i="2"/>
  <c r="BN525" i="2"/>
  <c r="BI525" i="2"/>
  <c r="BK525" i="2"/>
  <c r="BM525" i="2"/>
  <c r="K525" i="2"/>
  <c r="M525" i="2"/>
  <c r="L525" i="2"/>
  <c r="C524" i="2"/>
  <c r="BJ525" i="2"/>
  <c r="BH525" i="2"/>
  <c r="AV525" i="2" l="1"/>
  <c r="AA525" i="2"/>
  <c r="AW525" i="2"/>
  <c r="AB525" i="2"/>
  <c r="AU525" i="2"/>
  <c r="B524" i="2" s="1"/>
  <c r="Z525" i="2"/>
  <c r="BG525" i="2"/>
  <c r="BF525" i="2"/>
  <c r="BE525" i="2"/>
  <c r="AO525" i="2" l="1"/>
  <c r="AP525" i="2" s="1"/>
  <c r="E524" i="2"/>
  <c r="H526" i="2"/>
  <c r="J526" i="2" s="1"/>
  <c r="D525" i="2" l="1"/>
  <c r="AS525" i="2"/>
  <c r="X526" i="2"/>
  <c r="AM526" i="2" s="1"/>
  <c r="N526" i="2"/>
  <c r="Y526" i="2"/>
  <c r="AN526" i="2" s="1"/>
  <c r="P526" i="2"/>
  <c r="R526" i="2"/>
  <c r="Q526" i="2"/>
  <c r="O526" i="2"/>
  <c r="T526" i="2"/>
  <c r="S526" i="2"/>
  <c r="U526" i="2"/>
  <c r="AJ526" i="2" s="1"/>
  <c r="W526" i="2"/>
  <c r="AL526" i="2" s="1"/>
  <c r="V526" i="2"/>
  <c r="AK526" i="2" s="1"/>
  <c r="AR525" i="2"/>
  <c r="BC526" i="2" l="1"/>
  <c r="AH526" i="2"/>
  <c r="AY526" i="2"/>
  <c r="AD526" i="2"/>
  <c r="BB526" i="2"/>
  <c r="AG526" i="2"/>
  <c r="BD526" i="2"/>
  <c r="AI526" i="2"/>
  <c r="BA526" i="2"/>
  <c r="AF526" i="2"/>
  <c r="AZ526" i="2"/>
  <c r="AE526" i="2"/>
  <c r="AX526" i="2"/>
  <c r="AC526" i="2"/>
  <c r="BN526" i="2"/>
  <c r="BK526" i="2"/>
  <c r="BJ526" i="2"/>
  <c r="BH526" i="2"/>
  <c r="L526" i="2"/>
  <c r="C525" i="2"/>
  <c r="K526" i="2"/>
  <c r="M526" i="2"/>
  <c r="BM526" i="2"/>
  <c r="BI526" i="2"/>
  <c r="BL526" i="2"/>
  <c r="AU526" i="2" l="1"/>
  <c r="Z526" i="2"/>
  <c r="AV526" i="2"/>
  <c r="AA526" i="2"/>
  <c r="AW526" i="2"/>
  <c r="AB526" i="2"/>
  <c r="BE526" i="2"/>
  <c r="BF526" i="2"/>
  <c r="BG526" i="2"/>
  <c r="E525" i="2" l="1"/>
  <c r="AO526" i="2"/>
  <c r="B525" i="2"/>
  <c r="D526" i="2" l="1"/>
  <c r="H527" i="2"/>
  <c r="J527" i="2" s="1"/>
  <c r="AP526" i="2"/>
  <c r="AS526" i="2" l="1"/>
  <c r="P527" i="2"/>
  <c r="R527" i="2"/>
  <c r="X527" i="2"/>
  <c r="AM527" i="2" s="1"/>
  <c r="W527" i="2"/>
  <c r="AL527" i="2" s="1"/>
  <c r="V527" i="2"/>
  <c r="AK527" i="2" s="1"/>
  <c r="S527" i="2"/>
  <c r="Y527" i="2"/>
  <c r="AN527" i="2" s="1"/>
  <c r="N527" i="2"/>
  <c r="U527" i="2"/>
  <c r="AJ527" i="2" s="1"/>
  <c r="O527" i="2"/>
  <c r="Q527" i="2"/>
  <c r="T527" i="2"/>
  <c r="AR526" i="2"/>
  <c r="BA527" i="2" l="1"/>
  <c r="AF527" i="2"/>
  <c r="BD527" i="2"/>
  <c r="AI527" i="2"/>
  <c r="AY527" i="2"/>
  <c r="AD527" i="2"/>
  <c r="AX527" i="2"/>
  <c r="AC527" i="2"/>
  <c r="BC527" i="2"/>
  <c r="AH527" i="2"/>
  <c r="BB527" i="2"/>
  <c r="AG527" i="2"/>
  <c r="AZ527" i="2"/>
  <c r="AE527" i="2"/>
  <c r="L527" i="2"/>
  <c r="C526" i="2"/>
  <c r="K527" i="2"/>
  <c r="M527" i="2"/>
  <c r="BN527" i="2"/>
  <c r="BI527" i="2"/>
  <c r="BH527" i="2"/>
  <c r="BM527" i="2"/>
  <c r="BL527" i="2"/>
  <c r="BK527" i="2"/>
  <c r="BJ527" i="2"/>
  <c r="AU527" i="2" l="1"/>
  <c r="Z527" i="2"/>
  <c r="AV527" i="2"/>
  <c r="AA527" i="2"/>
  <c r="AW527" i="2"/>
  <c r="AB527" i="2"/>
  <c r="BE527" i="2"/>
  <c r="BF527" i="2"/>
  <c r="BG527" i="2"/>
  <c r="E526" i="2" l="1"/>
  <c r="AO527" i="2"/>
  <c r="B526" i="2"/>
  <c r="AP527" i="2" l="1"/>
  <c r="H528" i="2"/>
  <c r="J528" i="2" s="1"/>
  <c r="D527" i="2"/>
  <c r="AS527" i="2" l="1"/>
  <c r="U528" i="2"/>
  <c r="AJ528" i="2" s="1"/>
  <c r="N528" i="2"/>
  <c r="W528" i="2"/>
  <c r="AL528" i="2" s="1"/>
  <c r="S528" i="2"/>
  <c r="Q528" i="2"/>
  <c r="R528" i="2"/>
  <c r="P528" i="2"/>
  <c r="O528" i="2"/>
  <c r="X528" i="2"/>
  <c r="AM528" i="2" s="1"/>
  <c r="T528" i="2"/>
  <c r="V528" i="2"/>
  <c r="AK528" i="2" s="1"/>
  <c r="Y528" i="2"/>
  <c r="AN528" i="2" s="1"/>
  <c r="AR527" i="2"/>
  <c r="BD528" i="2" l="1"/>
  <c r="AI528" i="2"/>
  <c r="AY528" i="2"/>
  <c r="AD528" i="2"/>
  <c r="BB528" i="2"/>
  <c r="AG528" i="2"/>
  <c r="BC528" i="2"/>
  <c r="AH528" i="2"/>
  <c r="AX528" i="2"/>
  <c r="AC528" i="2"/>
  <c r="AZ528" i="2"/>
  <c r="AE528" i="2"/>
  <c r="BA528" i="2"/>
  <c r="AF528" i="2"/>
  <c r="BN528" i="2"/>
  <c r="BI528" i="2"/>
  <c r="BL528" i="2"/>
  <c r="BM528" i="2"/>
  <c r="BH528" i="2"/>
  <c r="C527" i="2"/>
  <c r="M528" i="2"/>
  <c r="K528" i="2"/>
  <c r="L528" i="2"/>
  <c r="BJ528" i="2"/>
  <c r="BK528" i="2"/>
  <c r="AV528" i="2" l="1"/>
  <c r="AA528" i="2"/>
  <c r="AW528" i="2"/>
  <c r="AB528" i="2"/>
  <c r="AU528" i="2"/>
  <c r="Z528" i="2"/>
  <c r="BF528" i="2"/>
  <c r="BG528" i="2"/>
  <c r="B527" i="2"/>
  <c r="BE528" i="2"/>
  <c r="AO528" i="2" l="1"/>
  <c r="H529" i="2" s="1"/>
  <c r="J529" i="2" s="1"/>
  <c r="E527" i="2"/>
  <c r="AP528" i="2"/>
  <c r="D528" i="2" l="1"/>
  <c r="AS528" i="2"/>
  <c r="U529" i="2"/>
  <c r="AJ529" i="2" s="1"/>
  <c r="T529" i="2"/>
  <c r="R529" i="2"/>
  <c r="P529" i="2"/>
  <c r="Q529" i="2"/>
  <c r="O529" i="2"/>
  <c r="S529" i="2"/>
  <c r="N529" i="2"/>
  <c r="X529" i="2"/>
  <c r="AM529" i="2" s="1"/>
  <c r="W529" i="2"/>
  <c r="AL529" i="2" s="1"/>
  <c r="V529" i="2"/>
  <c r="AK529" i="2" s="1"/>
  <c r="Y529" i="2"/>
  <c r="AN529" i="2" s="1"/>
  <c r="AR528" i="2"/>
  <c r="AX529" i="2" l="1"/>
  <c r="AC529" i="2"/>
  <c r="AY529" i="2"/>
  <c r="AD529" i="2"/>
  <c r="AZ529" i="2"/>
  <c r="AE529" i="2"/>
  <c r="BD529" i="2"/>
  <c r="AI529" i="2"/>
  <c r="BC529" i="2"/>
  <c r="AH529" i="2"/>
  <c r="BA529" i="2"/>
  <c r="AF529" i="2"/>
  <c r="BB529" i="2"/>
  <c r="AG529" i="2"/>
  <c r="BH529" i="2"/>
  <c r="BI529" i="2"/>
  <c r="BJ529" i="2"/>
  <c r="BN529" i="2"/>
  <c r="C528" i="2"/>
  <c r="M529" i="2"/>
  <c r="K529" i="2"/>
  <c r="L529" i="2"/>
  <c r="BM529" i="2"/>
  <c r="BK529" i="2"/>
  <c r="BL529" i="2"/>
  <c r="AV529" i="2" l="1"/>
  <c r="AA529" i="2"/>
  <c r="AW529" i="2"/>
  <c r="AB529" i="2"/>
  <c r="AU529" i="2"/>
  <c r="Z529" i="2"/>
  <c r="BE529" i="2"/>
  <c r="BF529" i="2"/>
  <c r="BG529" i="2"/>
  <c r="E528" i="2" l="1"/>
  <c r="B528" i="2"/>
  <c r="AO529" i="2"/>
  <c r="AP529" i="2" l="1"/>
  <c r="D529" i="2"/>
  <c r="H530" i="2"/>
  <c r="J530" i="2" s="1"/>
  <c r="AS529" i="2" l="1"/>
  <c r="Q530" i="2"/>
  <c r="V530" i="2"/>
  <c r="AK530" i="2" s="1"/>
  <c r="S530" i="2"/>
  <c r="W530" i="2"/>
  <c r="AL530" i="2" s="1"/>
  <c r="N530" i="2"/>
  <c r="Y530" i="2"/>
  <c r="AN530" i="2" s="1"/>
  <c r="U530" i="2"/>
  <c r="AJ530" i="2" s="1"/>
  <c r="X530" i="2"/>
  <c r="AM530" i="2" s="1"/>
  <c r="P530" i="2"/>
  <c r="O530" i="2"/>
  <c r="T530" i="2"/>
  <c r="R530" i="2"/>
  <c r="AR529" i="2"/>
  <c r="BB530" i="2" l="1"/>
  <c r="AG530" i="2"/>
  <c r="AY530" i="2"/>
  <c r="AD530" i="2"/>
  <c r="BD530" i="2"/>
  <c r="AI530" i="2"/>
  <c r="AZ530" i="2"/>
  <c r="AE530" i="2"/>
  <c r="AX530" i="2"/>
  <c r="AC530" i="2"/>
  <c r="BC530" i="2"/>
  <c r="AH530" i="2"/>
  <c r="BA530" i="2"/>
  <c r="AF530" i="2"/>
  <c r="BL530" i="2"/>
  <c r="BI530" i="2"/>
  <c r="C529" i="2"/>
  <c r="M530" i="2"/>
  <c r="L530" i="2"/>
  <c r="K530" i="2"/>
  <c r="BN530" i="2"/>
  <c r="BJ530" i="2"/>
  <c r="BH530" i="2"/>
  <c r="BM530" i="2"/>
  <c r="BK530" i="2"/>
  <c r="AV530" i="2" l="1"/>
  <c r="AA530" i="2"/>
  <c r="AU530" i="2"/>
  <c r="Z530" i="2"/>
  <c r="AW530" i="2"/>
  <c r="AB530" i="2"/>
  <c r="BF530" i="2"/>
  <c r="BE530" i="2"/>
  <c r="BG530" i="2"/>
  <c r="B529" i="2" l="1"/>
  <c r="E529" i="2"/>
  <c r="AO530" i="2"/>
  <c r="D530" i="2" l="1"/>
  <c r="H531" i="2"/>
  <c r="J531" i="2" s="1"/>
  <c r="AP530" i="2"/>
  <c r="AS530" i="2" l="1"/>
  <c r="R531" i="2"/>
  <c r="S531" i="2"/>
  <c r="Y531" i="2"/>
  <c r="AN531" i="2" s="1"/>
  <c r="Q531" i="2"/>
  <c r="X531" i="2"/>
  <c r="AM531" i="2" s="1"/>
  <c r="P531" i="2"/>
  <c r="W531" i="2"/>
  <c r="AL531" i="2" s="1"/>
  <c r="U531" i="2"/>
  <c r="AJ531" i="2" s="1"/>
  <c r="N531" i="2"/>
  <c r="T531" i="2"/>
  <c r="O531" i="2"/>
  <c r="V531" i="2"/>
  <c r="AK531" i="2" s="1"/>
  <c r="AR530" i="2"/>
  <c r="AY531" i="2" l="1"/>
  <c r="AD531" i="2"/>
  <c r="AX531" i="2"/>
  <c r="AC531" i="2"/>
  <c r="BB531" i="2"/>
  <c r="AG531" i="2"/>
  <c r="BD531" i="2"/>
  <c r="AI531" i="2"/>
  <c r="AZ531" i="2"/>
  <c r="AE531" i="2"/>
  <c r="BA531" i="2"/>
  <c r="AF531" i="2"/>
  <c r="BC531" i="2"/>
  <c r="AH531" i="2"/>
  <c r="BN531" i="2"/>
  <c r="BJ531" i="2"/>
  <c r="BK531" i="2"/>
  <c r="BM531" i="2"/>
  <c r="L531" i="2"/>
  <c r="M531" i="2"/>
  <c r="K531" i="2"/>
  <c r="C530" i="2"/>
  <c r="BI531" i="2"/>
  <c r="BH531" i="2"/>
  <c r="BL531" i="2"/>
  <c r="AW531" i="2" l="1"/>
  <c r="AB531" i="2"/>
  <c r="AU531" i="2"/>
  <c r="Z531" i="2"/>
  <c r="AV531" i="2"/>
  <c r="AA531" i="2"/>
  <c r="BE531" i="2"/>
  <c r="BF531" i="2"/>
  <c r="BG531" i="2"/>
  <c r="B530" i="2" l="1"/>
  <c r="AO531" i="2"/>
  <c r="E530" i="2"/>
  <c r="H532" i="2" l="1"/>
  <c r="J532" i="2" s="1"/>
  <c r="AP531" i="2"/>
  <c r="D531" i="2"/>
  <c r="AS531" i="2" l="1"/>
  <c r="R532" i="2"/>
  <c r="N532" i="2"/>
  <c r="O532" i="2"/>
  <c r="W532" i="2"/>
  <c r="AL532" i="2" s="1"/>
  <c r="Q532" i="2"/>
  <c r="V532" i="2"/>
  <c r="AK532" i="2" s="1"/>
  <c r="P532" i="2"/>
  <c r="U532" i="2"/>
  <c r="AJ532" i="2" s="1"/>
  <c r="X532" i="2"/>
  <c r="AM532" i="2" s="1"/>
  <c r="T532" i="2"/>
  <c r="S532" i="2"/>
  <c r="Y532" i="2"/>
  <c r="AN532" i="2" s="1"/>
  <c r="AR531" i="2"/>
  <c r="BD532" i="2" l="1"/>
  <c r="AI532" i="2"/>
  <c r="AX532" i="2"/>
  <c r="AC532" i="2"/>
  <c r="BC532" i="2"/>
  <c r="AH532" i="2"/>
  <c r="AZ532" i="2"/>
  <c r="AE532" i="2"/>
  <c r="BA532" i="2"/>
  <c r="AF532" i="2"/>
  <c r="AY532" i="2"/>
  <c r="AD532" i="2"/>
  <c r="BB532" i="2"/>
  <c r="AG532" i="2"/>
  <c r="BN532" i="2"/>
  <c r="BH532" i="2"/>
  <c r="L532" i="2"/>
  <c r="M532" i="2"/>
  <c r="K532" i="2"/>
  <c r="C531" i="2"/>
  <c r="BM532" i="2"/>
  <c r="BJ532" i="2"/>
  <c r="BK532" i="2"/>
  <c r="BI532" i="2"/>
  <c r="BL532" i="2"/>
  <c r="AW532" i="2" l="1"/>
  <c r="AB532" i="2"/>
  <c r="AU532" i="2"/>
  <c r="Z532" i="2"/>
  <c r="AV532" i="2"/>
  <c r="AA532" i="2"/>
  <c r="BE532" i="2"/>
  <c r="BF532" i="2"/>
  <c r="BG532" i="2"/>
  <c r="B531" i="2" l="1"/>
  <c r="AO532" i="2"/>
  <c r="E531" i="2"/>
  <c r="AP532" i="2" l="1"/>
  <c r="D532" i="2"/>
  <c r="H533" i="2"/>
  <c r="J533" i="2" s="1"/>
  <c r="AS532" i="2" l="1"/>
  <c r="X533" i="2"/>
  <c r="AM533" i="2" s="1"/>
  <c r="U533" i="2"/>
  <c r="AJ533" i="2" s="1"/>
  <c r="N533" i="2"/>
  <c r="Q533" i="2"/>
  <c r="W533" i="2"/>
  <c r="AL533" i="2" s="1"/>
  <c r="O533" i="2"/>
  <c r="P533" i="2"/>
  <c r="Y533" i="2"/>
  <c r="AN533" i="2" s="1"/>
  <c r="T533" i="2"/>
  <c r="V533" i="2"/>
  <c r="AK533" i="2" s="1"/>
  <c r="R533" i="2"/>
  <c r="S533" i="2"/>
  <c r="AR532" i="2"/>
  <c r="BC533" i="2" l="1"/>
  <c r="AH533" i="2"/>
  <c r="AY533" i="2"/>
  <c r="AD533" i="2"/>
  <c r="BA533" i="2"/>
  <c r="AF533" i="2"/>
  <c r="BB533" i="2"/>
  <c r="AG533" i="2"/>
  <c r="BD533" i="2"/>
  <c r="AI533" i="2"/>
  <c r="AZ533" i="2"/>
  <c r="AE533" i="2"/>
  <c r="AX533" i="2"/>
  <c r="AC533" i="2"/>
  <c r="BM533" i="2"/>
  <c r="BI533" i="2"/>
  <c r="BK533" i="2"/>
  <c r="M533" i="2"/>
  <c r="L533" i="2"/>
  <c r="K533" i="2"/>
  <c r="C532" i="2"/>
  <c r="BL533" i="2"/>
  <c r="BN533" i="2"/>
  <c r="BJ533" i="2"/>
  <c r="BH533" i="2"/>
  <c r="AV533" i="2" l="1"/>
  <c r="AA533" i="2"/>
  <c r="AU533" i="2"/>
  <c r="Z533" i="2"/>
  <c r="AW533" i="2"/>
  <c r="AB533" i="2"/>
  <c r="BF533" i="2"/>
  <c r="BE533" i="2"/>
  <c r="BG533" i="2"/>
  <c r="B532" i="2" l="1"/>
  <c r="E532" i="2"/>
  <c r="AO533" i="2"/>
  <c r="AP533" i="2" l="1"/>
  <c r="D533" i="2"/>
  <c r="H534" i="2"/>
  <c r="J534" i="2" s="1"/>
  <c r="AS533" i="2" l="1"/>
  <c r="X534" i="2"/>
  <c r="AM534" i="2" s="1"/>
  <c r="R534" i="2"/>
  <c r="T534" i="2"/>
  <c r="S534" i="2"/>
  <c r="O534" i="2"/>
  <c r="N534" i="2"/>
  <c r="U534" i="2"/>
  <c r="AJ534" i="2" s="1"/>
  <c r="W534" i="2"/>
  <c r="AL534" i="2" s="1"/>
  <c r="Q534" i="2"/>
  <c r="Y534" i="2"/>
  <c r="AN534" i="2" s="1"/>
  <c r="P534" i="2"/>
  <c r="V534" i="2"/>
  <c r="AK534" i="2" s="1"/>
  <c r="AR533" i="2"/>
  <c r="AX534" i="2" l="1"/>
  <c r="AC534" i="2"/>
  <c r="BC534" i="2"/>
  <c r="AH534" i="2"/>
  <c r="BB534" i="2"/>
  <c r="AG534" i="2"/>
  <c r="AZ534" i="2"/>
  <c r="AE534" i="2"/>
  <c r="BA534" i="2"/>
  <c r="AF534" i="2"/>
  <c r="AY534" i="2"/>
  <c r="AD534" i="2"/>
  <c r="BD534" i="2"/>
  <c r="AI534" i="2"/>
  <c r="BH534" i="2"/>
  <c r="BM534" i="2"/>
  <c r="BL534" i="2"/>
  <c r="M534" i="2"/>
  <c r="C533" i="2"/>
  <c r="K534" i="2"/>
  <c r="L534" i="2"/>
  <c r="BJ534" i="2"/>
  <c r="BK534" i="2"/>
  <c r="BI534" i="2"/>
  <c r="BN534" i="2"/>
  <c r="AU534" i="2" l="1"/>
  <c r="Z534" i="2"/>
  <c r="AV534" i="2"/>
  <c r="AA534" i="2"/>
  <c r="AW534" i="2"/>
  <c r="AB534" i="2"/>
  <c r="BF534" i="2"/>
  <c r="BE534" i="2"/>
  <c r="BG534" i="2"/>
  <c r="AO534" i="2" l="1"/>
  <c r="AP534" i="2" s="1"/>
  <c r="E533" i="2"/>
  <c r="B533" i="2"/>
  <c r="H535" i="2" l="1"/>
  <c r="J535" i="2" s="1"/>
  <c r="D534" i="2"/>
  <c r="AS534" i="2"/>
  <c r="Q535" i="2"/>
  <c r="X535" i="2"/>
  <c r="AM535" i="2" s="1"/>
  <c r="T535" i="2"/>
  <c r="N535" i="2"/>
  <c r="Y535" i="2"/>
  <c r="AN535" i="2" s="1"/>
  <c r="R535" i="2"/>
  <c r="P535" i="2"/>
  <c r="W535" i="2"/>
  <c r="AL535" i="2" s="1"/>
  <c r="O535" i="2"/>
  <c r="S535" i="2"/>
  <c r="U535" i="2"/>
  <c r="AJ535" i="2" s="1"/>
  <c r="V535" i="2"/>
  <c r="AK535" i="2" s="1"/>
  <c r="AR534" i="2"/>
  <c r="AY535" i="2" l="1"/>
  <c r="AD535" i="2"/>
  <c r="AZ535" i="2"/>
  <c r="AE535" i="2"/>
  <c r="BD535" i="2"/>
  <c r="AI535" i="2"/>
  <c r="BA535" i="2"/>
  <c r="AF535" i="2"/>
  <c r="BC535" i="2"/>
  <c r="AH535" i="2"/>
  <c r="BB535" i="2"/>
  <c r="AG535" i="2"/>
  <c r="AX535" i="2"/>
  <c r="AC535" i="2"/>
  <c r="BM535" i="2"/>
  <c r="BL535" i="2"/>
  <c r="BH535" i="2"/>
  <c r="L535" i="2"/>
  <c r="C534" i="2"/>
  <c r="K535" i="2"/>
  <c r="M535" i="2"/>
  <c r="BI535" i="2"/>
  <c r="BJ535" i="2"/>
  <c r="BN535" i="2"/>
  <c r="BK535" i="2"/>
  <c r="AU535" i="2" l="1"/>
  <c r="Z535" i="2"/>
  <c r="AW535" i="2"/>
  <c r="AB535" i="2"/>
  <c r="AV535" i="2"/>
  <c r="AA535" i="2"/>
  <c r="BG535" i="2"/>
  <c r="BE535" i="2"/>
  <c r="BF535" i="2"/>
  <c r="B534" i="2" l="1"/>
  <c r="E534" i="2"/>
  <c r="AO535" i="2"/>
  <c r="AP535" i="2" l="1"/>
  <c r="D535" i="2"/>
  <c r="H536" i="2"/>
  <c r="J536" i="2" s="1"/>
  <c r="AS535" i="2" l="1"/>
  <c r="U536" i="2"/>
  <c r="AJ536" i="2" s="1"/>
  <c r="N536" i="2"/>
  <c r="Y536" i="2"/>
  <c r="AN536" i="2" s="1"/>
  <c r="R536" i="2"/>
  <c r="O536" i="2"/>
  <c r="Q536" i="2"/>
  <c r="P536" i="2"/>
  <c r="X536" i="2"/>
  <c r="AM536" i="2" s="1"/>
  <c r="T536" i="2"/>
  <c r="V536" i="2"/>
  <c r="AK536" i="2" s="1"/>
  <c r="S536" i="2"/>
  <c r="W536" i="2"/>
  <c r="AL536" i="2" s="1"/>
  <c r="AR535" i="2"/>
  <c r="BA536" i="2" l="1"/>
  <c r="AF536" i="2"/>
  <c r="BB536" i="2"/>
  <c r="AG536" i="2"/>
  <c r="AX536" i="2"/>
  <c r="AC536" i="2"/>
  <c r="BC536" i="2"/>
  <c r="AH536" i="2"/>
  <c r="BD536" i="2"/>
  <c r="AI536" i="2"/>
  <c r="AZ536" i="2"/>
  <c r="AE536" i="2"/>
  <c r="AY536" i="2"/>
  <c r="AD536" i="2"/>
  <c r="BK536" i="2"/>
  <c r="BL536" i="2"/>
  <c r="BH536" i="2"/>
  <c r="L536" i="2"/>
  <c r="K536" i="2"/>
  <c r="C535" i="2"/>
  <c r="M536" i="2"/>
  <c r="BM536" i="2"/>
  <c r="BN536" i="2"/>
  <c r="BJ536" i="2"/>
  <c r="BI536" i="2"/>
  <c r="AV536" i="2" l="1"/>
  <c r="AA536" i="2"/>
  <c r="AW536" i="2"/>
  <c r="AB536" i="2"/>
  <c r="AU536" i="2"/>
  <c r="Z536" i="2"/>
  <c r="BG536" i="2"/>
  <c r="BE536" i="2"/>
  <c r="BF536" i="2"/>
  <c r="AO536" i="2" l="1"/>
  <c r="B535" i="2"/>
  <c r="E535" i="2"/>
  <c r="AP536" i="2" l="1"/>
  <c r="D536" i="2"/>
  <c r="H537" i="2"/>
  <c r="J537" i="2" s="1"/>
  <c r="AS536" i="2" l="1"/>
  <c r="W537" i="2"/>
  <c r="AL537" i="2" s="1"/>
  <c r="Q537" i="2"/>
  <c r="N537" i="2"/>
  <c r="S537" i="2"/>
  <c r="P537" i="2"/>
  <c r="Y537" i="2"/>
  <c r="AN537" i="2" s="1"/>
  <c r="T537" i="2"/>
  <c r="O537" i="2"/>
  <c r="R537" i="2"/>
  <c r="U537" i="2"/>
  <c r="AJ537" i="2" s="1"/>
  <c r="X537" i="2"/>
  <c r="AM537" i="2" s="1"/>
  <c r="V537" i="2"/>
  <c r="AK537" i="2" s="1"/>
  <c r="AR536" i="2"/>
  <c r="AY537" i="2" l="1"/>
  <c r="AD537" i="2"/>
  <c r="BC537" i="2"/>
  <c r="AH537" i="2"/>
  <c r="BA537" i="2"/>
  <c r="AF537" i="2"/>
  <c r="BB537" i="2"/>
  <c r="AG537" i="2"/>
  <c r="BD537" i="2"/>
  <c r="AI537" i="2"/>
  <c r="AZ537" i="2"/>
  <c r="AE537" i="2"/>
  <c r="AX537" i="2"/>
  <c r="AC537" i="2"/>
  <c r="BI537" i="2"/>
  <c r="BM537" i="2"/>
  <c r="BK537" i="2"/>
  <c r="C536" i="2"/>
  <c r="K537" i="2"/>
  <c r="M537" i="2"/>
  <c r="L537" i="2"/>
  <c r="BL537" i="2"/>
  <c r="BN537" i="2"/>
  <c r="BJ537" i="2"/>
  <c r="BH537" i="2"/>
  <c r="AV537" i="2" l="1"/>
  <c r="AA537" i="2"/>
  <c r="AU537" i="2"/>
  <c r="Z537" i="2"/>
  <c r="AW537" i="2"/>
  <c r="AB537" i="2"/>
  <c r="BF537" i="2"/>
  <c r="BE537" i="2"/>
  <c r="BG537" i="2"/>
  <c r="B536" i="2" l="1"/>
  <c r="E536" i="2"/>
  <c r="AO537" i="2"/>
  <c r="D537" i="2" l="1"/>
  <c r="AP537" i="2"/>
  <c r="H538" i="2"/>
  <c r="J538" i="2" s="1"/>
  <c r="AS537" i="2" l="1"/>
  <c r="V538" i="2"/>
  <c r="AK538" i="2" s="1"/>
  <c r="X538" i="2"/>
  <c r="AM538" i="2" s="1"/>
  <c r="Q538" i="2"/>
  <c r="Y538" i="2"/>
  <c r="AN538" i="2" s="1"/>
  <c r="P538" i="2"/>
  <c r="N538" i="2"/>
  <c r="R538" i="2"/>
  <c r="W538" i="2"/>
  <c r="AL538" i="2" s="1"/>
  <c r="S538" i="2"/>
  <c r="O538" i="2"/>
  <c r="T538" i="2"/>
  <c r="U538" i="2"/>
  <c r="AJ538" i="2" s="1"/>
  <c r="AR537" i="2"/>
  <c r="AY538" i="2" l="1"/>
  <c r="AD538" i="2"/>
  <c r="AX538" i="2"/>
  <c r="AC538" i="2"/>
  <c r="BD538" i="2"/>
  <c r="AI538" i="2"/>
  <c r="BC538" i="2"/>
  <c r="AH538" i="2"/>
  <c r="BB538" i="2"/>
  <c r="AG538" i="2"/>
  <c r="AZ538" i="2"/>
  <c r="AE538" i="2"/>
  <c r="BA538" i="2"/>
  <c r="AF538" i="2"/>
  <c r="BI538" i="2"/>
  <c r="BH538" i="2"/>
  <c r="K538" i="2"/>
  <c r="M538" i="2"/>
  <c r="L538" i="2"/>
  <c r="C537" i="2"/>
  <c r="BN538" i="2"/>
  <c r="BM538" i="2"/>
  <c r="BL538" i="2"/>
  <c r="BJ538" i="2"/>
  <c r="BK538" i="2"/>
  <c r="AV538" i="2" l="1"/>
  <c r="AA538" i="2"/>
  <c r="AU538" i="2"/>
  <c r="Z538" i="2"/>
  <c r="AW538" i="2"/>
  <c r="AB538" i="2"/>
  <c r="BF538" i="2"/>
  <c r="BE538" i="2"/>
  <c r="BG538" i="2"/>
  <c r="E537" i="2" l="1"/>
  <c r="AO538" i="2"/>
  <c r="B537" i="2"/>
  <c r="D538" i="2" l="1"/>
  <c r="AP538" i="2"/>
  <c r="H539" i="2"/>
  <c r="J539" i="2" s="1"/>
  <c r="AS538" i="2" l="1"/>
  <c r="X539" i="2"/>
  <c r="AM539" i="2" s="1"/>
  <c r="T539" i="2"/>
  <c r="U539" i="2"/>
  <c r="AJ539" i="2" s="1"/>
  <c r="R539" i="2"/>
  <c r="Y539" i="2"/>
  <c r="AN539" i="2" s="1"/>
  <c r="W539" i="2"/>
  <c r="AL539" i="2" s="1"/>
  <c r="P539" i="2"/>
  <c r="V539" i="2"/>
  <c r="AK539" i="2" s="1"/>
  <c r="S539" i="2"/>
  <c r="O539" i="2"/>
  <c r="Q539" i="2"/>
  <c r="N539" i="2"/>
  <c r="AR538" i="2"/>
  <c r="BC539" i="2" l="1"/>
  <c r="AH539" i="2"/>
  <c r="AZ539" i="2"/>
  <c r="AE539" i="2"/>
  <c r="AX539" i="2"/>
  <c r="AC539" i="2"/>
  <c r="AY539" i="2"/>
  <c r="AD539" i="2"/>
  <c r="BB539" i="2"/>
  <c r="AG539" i="2"/>
  <c r="BD539" i="2"/>
  <c r="AI539" i="2"/>
  <c r="BA539" i="2"/>
  <c r="AF539" i="2"/>
  <c r="BH539" i="2"/>
  <c r="BI539" i="2"/>
  <c r="BL539" i="2"/>
  <c r="BN539" i="2"/>
  <c r="C538" i="2"/>
  <c r="M539" i="2"/>
  <c r="K539" i="2"/>
  <c r="L539" i="2"/>
  <c r="BK539" i="2"/>
  <c r="BM539" i="2"/>
  <c r="BJ539" i="2"/>
  <c r="AU539" i="2" l="1"/>
  <c r="Z539" i="2"/>
  <c r="AV539" i="2"/>
  <c r="AA539" i="2"/>
  <c r="AW539" i="2"/>
  <c r="AB539" i="2"/>
  <c r="BE539" i="2"/>
  <c r="BF539" i="2"/>
  <c r="BG539" i="2"/>
  <c r="E538" i="2" l="1"/>
  <c r="B538" i="2"/>
  <c r="AO539" i="2"/>
  <c r="H540" i="2" l="1"/>
  <c r="J540" i="2" s="1"/>
  <c r="D539" i="2"/>
  <c r="AP539" i="2"/>
  <c r="AS539" i="2" l="1"/>
  <c r="R540" i="2"/>
  <c r="O540" i="2"/>
  <c r="U540" i="2"/>
  <c r="AJ540" i="2" s="1"/>
  <c r="X540" i="2"/>
  <c r="AM540" i="2" s="1"/>
  <c r="P540" i="2"/>
  <c r="V540" i="2"/>
  <c r="AK540" i="2" s="1"/>
  <c r="W540" i="2"/>
  <c r="AL540" i="2" s="1"/>
  <c r="N540" i="2"/>
  <c r="Q540" i="2"/>
  <c r="S540" i="2"/>
  <c r="T540" i="2"/>
  <c r="Y540" i="2"/>
  <c r="AN540" i="2" s="1"/>
  <c r="AR539" i="2"/>
  <c r="BC540" i="2" l="1"/>
  <c r="AH540" i="2"/>
  <c r="AX540" i="2"/>
  <c r="AC540" i="2"/>
  <c r="AY540" i="2"/>
  <c r="AD540" i="2"/>
  <c r="BD540" i="2"/>
  <c r="AI540" i="2"/>
  <c r="BA540" i="2"/>
  <c r="AF540" i="2"/>
  <c r="AZ540" i="2"/>
  <c r="AE540" i="2"/>
  <c r="BB540" i="2"/>
  <c r="AG540" i="2"/>
  <c r="BM540" i="2"/>
  <c r="BH540" i="2"/>
  <c r="BI540" i="2"/>
  <c r="M540" i="2"/>
  <c r="L540" i="2"/>
  <c r="C539" i="2"/>
  <c r="K540" i="2"/>
  <c r="BN540" i="2"/>
  <c r="BK540" i="2"/>
  <c r="BJ540" i="2"/>
  <c r="BL540" i="2"/>
  <c r="AW540" i="2" l="1"/>
  <c r="AB540" i="2"/>
  <c r="AU540" i="2"/>
  <c r="Z540" i="2"/>
  <c r="AV540" i="2"/>
  <c r="AA540" i="2"/>
  <c r="BE540" i="2"/>
  <c r="BF540" i="2"/>
  <c r="BG540" i="2"/>
  <c r="E539" i="2" l="1"/>
  <c r="B539" i="2"/>
  <c r="AO540" i="2"/>
  <c r="H541" i="2" l="1"/>
  <c r="J541" i="2" s="1"/>
  <c r="AP540" i="2"/>
  <c r="D540" i="2"/>
  <c r="AS540" i="2" l="1"/>
  <c r="O541" i="2"/>
  <c r="R541" i="2"/>
  <c r="Y541" i="2"/>
  <c r="AN541" i="2" s="1"/>
  <c r="X541" i="2"/>
  <c r="AM541" i="2" s="1"/>
  <c r="T541" i="2"/>
  <c r="P541" i="2"/>
  <c r="S541" i="2"/>
  <c r="U541" i="2"/>
  <c r="AJ541" i="2" s="1"/>
  <c r="N541" i="2"/>
  <c r="Q541" i="2"/>
  <c r="W541" i="2"/>
  <c r="AL541" i="2" s="1"/>
  <c r="V541" i="2"/>
  <c r="AK541" i="2" s="1"/>
  <c r="AR540" i="2"/>
  <c r="BA541" i="2" l="1"/>
  <c r="AF541" i="2"/>
  <c r="AZ541" i="2"/>
  <c r="AE541" i="2"/>
  <c r="BB541" i="2"/>
  <c r="AG541" i="2"/>
  <c r="AX541" i="2"/>
  <c r="AC541" i="2"/>
  <c r="BC541" i="2"/>
  <c r="AH541" i="2"/>
  <c r="BD541" i="2"/>
  <c r="AI541" i="2"/>
  <c r="AY541" i="2"/>
  <c r="AD541" i="2"/>
  <c r="BK541" i="2"/>
  <c r="BJ541" i="2"/>
  <c r="BL541" i="2"/>
  <c r="K541" i="2"/>
  <c r="L541" i="2"/>
  <c r="C540" i="2"/>
  <c r="M541" i="2"/>
  <c r="BH541" i="2"/>
  <c r="BM541" i="2"/>
  <c r="BN541" i="2"/>
  <c r="BI541" i="2"/>
  <c r="AW541" i="2" l="1"/>
  <c r="AB541" i="2"/>
  <c r="AV541" i="2"/>
  <c r="AA541" i="2"/>
  <c r="AU541" i="2"/>
  <c r="Z541" i="2"/>
  <c r="BG541" i="2"/>
  <c r="BF541" i="2"/>
  <c r="BE541" i="2"/>
  <c r="E540" i="2" l="1"/>
  <c r="B540" i="2"/>
  <c r="AO541" i="2"/>
  <c r="AP541" i="2" s="1"/>
  <c r="D541" i="2" l="1"/>
  <c r="H542" i="2"/>
  <c r="J542" i="2" s="1"/>
  <c r="AS541" i="2"/>
  <c r="S542" i="2"/>
  <c r="N542" i="2"/>
  <c r="W542" i="2"/>
  <c r="AL542" i="2" s="1"/>
  <c r="X542" i="2"/>
  <c r="AM542" i="2" s="1"/>
  <c r="U542" i="2"/>
  <c r="AJ542" i="2" s="1"/>
  <c r="Y542" i="2"/>
  <c r="AN542" i="2" s="1"/>
  <c r="O542" i="2"/>
  <c r="T542" i="2"/>
  <c r="P542" i="2"/>
  <c r="Q542" i="2"/>
  <c r="V542" i="2"/>
  <c r="AK542" i="2" s="1"/>
  <c r="R542" i="2"/>
  <c r="AR541" i="2"/>
  <c r="AY542" i="2" l="1"/>
  <c r="AD542" i="2"/>
  <c r="BB542" i="2"/>
  <c r="AG542" i="2"/>
  <c r="BA542" i="2"/>
  <c r="AF542" i="2"/>
  <c r="BD542" i="2"/>
  <c r="AI542" i="2"/>
  <c r="AX542" i="2"/>
  <c r="AC542" i="2"/>
  <c r="AZ542" i="2"/>
  <c r="AE542" i="2"/>
  <c r="BC542" i="2"/>
  <c r="AH542" i="2"/>
  <c r="BL542" i="2"/>
  <c r="BK542" i="2"/>
  <c r="BN542" i="2"/>
  <c r="BH542" i="2"/>
  <c r="M542" i="2"/>
  <c r="C541" i="2"/>
  <c r="K542" i="2"/>
  <c r="L542" i="2"/>
  <c r="BJ542" i="2"/>
  <c r="BI542" i="2"/>
  <c r="BM542" i="2"/>
  <c r="AV542" i="2" l="1"/>
  <c r="AA542" i="2"/>
  <c r="AU542" i="2"/>
  <c r="Z542" i="2"/>
  <c r="AW542" i="2"/>
  <c r="AB542" i="2"/>
  <c r="BE542" i="2"/>
  <c r="BG542" i="2"/>
  <c r="BF542" i="2"/>
  <c r="B541" i="2" l="1"/>
  <c r="AO542" i="2"/>
  <c r="E541" i="2"/>
  <c r="H543" i="2" l="1"/>
  <c r="J543" i="2" s="1"/>
  <c r="AP542" i="2"/>
  <c r="D542" i="2"/>
  <c r="AS542" i="2" l="1"/>
  <c r="Y543" i="2"/>
  <c r="AN543" i="2" s="1"/>
  <c r="R543" i="2"/>
  <c r="N543" i="2"/>
  <c r="W543" i="2"/>
  <c r="AL543" i="2" s="1"/>
  <c r="O543" i="2"/>
  <c r="V543" i="2"/>
  <c r="AK543" i="2" s="1"/>
  <c r="S543" i="2"/>
  <c r="U543" i="2"/>
  <c r="AJ543" i="2" s="1"/>
  <c r="X543" i="2"/>
  <c r="AM543" i="2" s="1"/>
  <c r="T543" i="2"/>
  <c r="P543" i="2"/>
  <c r="Q543" i="2"/>
  <c r="AR542" i="2"/>
  <c r="BA543" i="2" l="1"/>
  <c r="AF543" i="2"/>
  <c r="BD543" i="2"/>
  <c r="AI543" i="2"/>
  <c r="BB543" i="2"/>
  <c r="AG543" i="2"/>
  <c r="AZ543" i="2"/>
  <c r="AE543" i="2"/>
  <c r="BC543" i="2"/>
  <c r="AH543" i="2"/>
  <c r="AY543" i="2"/>
  <c r="AD543" i="2"/>
  <c r="AX543" i="2"/>
  <c r="AC543" i="2"/>
  <c r="BK543" i="2"/>
  <c r="BN543" i="2"/>
  <c r="BL543" i="2"/>
  <c r="C542" i="2"/>
  <c r="M543" i="2"/>
  <c r="L543" i="2"/>
  <c r="K543" i="2"/>
  <c r="BJ543" i="2"/>
  <c r="BM543" i="2"/>
  <c r="BI543" i="2"/>
  <c r="BH543" i="2"/>
  <c r="AU543" i="2" l="1"/>
  <c r="Z543" i="2"/>
  <c r="AW543" i="2"/>
  <c r="AB543" i="2"/>
  <c r="AV543" i="2"/>
  <c r="AA543" i="2"/>
  <c r="BE543" i="2"/>
  <c r="BG543" i="2"/>
  <c r="BF543" i="2"/>
  <c r="B542" i="2" l="1"/>
  <c r="E542" i="2"/>
  <c r="AO543" i="2"/>
  <c r="AP543" i="2" l="1"/>
  <c r="H544" i="2"/>
  <c r="J544" i="2" s="1"/>
  <c r="D543" i="2"/>
  <c r="AS543" i="2" l="1"/>
  <c r="X544" i="2"/>
  <c r="AM544" i="2" s="1"/>
  <c r="O544" i="2"/>
  <c r="P544" i="2"/>
  <c r="U544" i="2"/>
  <c r="AJ544" i="2" s="1"/>
  <c r="Q544" i="2"/>
  <c r="W544" i="2"/>
  <c r="AL544" i="2" s="1"/>
  <c r="T544" i="2"/>
  <c r="S544" i="2"/>
  <c r="Y544" i="2"/>
  <c r="AN544" i="2" s="1"/>
  <c r="R544" i="2"/>
  <c r="N544" i="2"/>
  <c r="V544" i="2"/>
  <c r="AK544" i="2" s="1"/>
  <c r="AR543" i="2"/>
  <c r="BB544" i="2" l="1"/>
  <c r="AG544" i="2"/>
  <c r="BC544" i="2"/>
  <c r="AH544" i="2"/>
  <c r="AY544" i="2"/>
  <c r="AD544" i="2"/>
  <c r="AX544" i="2"/>
  <c r="AC544" i="2"/>
  <c r="BD544" i="2"/>
  <c r="AI544" i="2"/>
  <c r="BA544" i="2"/>
  <c r="AF544" i="2"/>
  <c r="AZ544" i="2"/>
  <c r="AE544" i="2"/>
  <c r="BL544" i="2"/>
  <c r="BM544" i="2"/>
  <c r="BI544" i="2"/>
  <c r="K544" i="2"/>
  <c r="L544" i="2"/>
  <c r="C543" i="2"/>
  <c r="M544" i="2"/>
  <c r="BH544" i="2"/>
  <c r="BN544" i="2"/>
  <c r="BK544" i="2"/>
  <c r="BJ544" i="2"/>
  <c r="AW544" i="2" l="1"/>
  <c r="AB544" i="2"/>
  <c r="AV544" i="2"/>
  <c r="AA544" i="2"/>
  <c r="AU544" i="2"/>
  <c r="Z544" i="2"/>
  <c r="BG544" i="2"/>
  <c r="BF544" i="2"/>
  <c r="BE544" i="2"/>
  <c r="B543" i="2"/>
  <c r="E543" i="2" l="1"/>
  <c r="AO544" i="2"/>
  <c r="D544" i="2" s="1"/>
  <c r="AP544" i="2"/>
  <c r="H545" i="2" l="1"/>
  <c r="J545" i="2" s="1"/>
  <c r="AS544" i="2"/>
  <c r="Q545" i="2"/>
  <c r="W545" i="2"/>
  <c r="AL545" i="2" s="1"/>
  <c r="V545" i="2"/>
  <c r="AK545" i="2" s="1"/>
  <c r="S545" i="2"/>
  <c r="U545" i="2"/>
  <c r="AJ545" i="2" s="1"/>
  <c r="N545" i="2"/>
  <c r="X545" i="2"/>
  <c r="AM545" i="2" s="1"/>
  <c r="T545" i="2"/>
  <c r="P545" i="2"/>
  <c r="O545" i="2"/>
  <c r="R545" i="2"/>
  <c r="Y545" i="2"/>
  <c r="AN545" i="2" s="1"/>
  <c r="AR544" i="2"/>
  <c r="AZ545" i="2" l="1"/>
  <c r="AE545" i="2"/>
  <c r="AY545" i="2"/>
  <c r="AD545" i="2"/>
  <c r="BD545" i="2"/>
  <c r="AI545" i="2"/>
  <c r="AX545" i="2"/>
  <c r="AC545" i="2"/>
  <c r="BC545" i="2"/>
  <c r="AH545" i="2"/>
  <c r="BB545" i="2"/>
  <c r="AG545" i="2"/>
  <c r="BA545" i="2"/>
  <c r="AF545" i="2"/>
  <c r="BI545" i="2"/>
  <c r="BN545" i="2"/>
  <c r="BH545" i="2"/>
  <c r="BM545" i="2"/>
  <c r="K545" i="2"/>
  <c r="C544" i="2"/>
  <c r="L545" i="2"/>
  <c r="M545" i="2"/>
  <c r="BL545" i="2"/>
  <c r="BJ545" i="2"/>
  <c r="BK545" i="2"/>
  <c r="AV545" i="2" l="1"/>
  <c r="AA545" i="2"/>
  <c r="AU545" i="2"/>
  <c r="Z545" i="2"/>
  <c r="AW545" i="2"/>
  <c r="AB545" i="2"/>
  <c r="BF545" i="2"/>
  <c r="BE545" i="2"/>
  <c r="BG545" i="2"/>
  <c r="B544" i="2" l="1"/>
  <c r="AO545" i="2"/>
  <c r="E544" i="2"/>
  <c r="H546" i="2" l="1"/>
  <c r="J546" i="2" s="1"/>
  <c r="AP545" i="2"/>
  <c r="D545" i="2"/>
  <c r="AS545" i="2" l="1"/>
  <c r="X546" i="2"/>
  <c r="AM546" i="2" s="1"/>
  <c r="R546" i="2"/>
  <c r="T546" i="2"/>
  <c r="Y546" i="2"/>
  <c r="AN546" i="2" s="1"/>
  <c r="P546" i="2"/>
  <c r="V546" i="2"/>
  <c r="AK546" i="2" s="1"/>
  <c r="Q546" i="2"/>
  <c r="W546" i="2"/>
  <c r="AL546" i="2" s="1"/>
  <c r="U546" i="2"/>
  <c r="AJ546" i="2" s="1"/>
  <c r="N546" i="2"/>
  <c r="S546" i="2"/>
  <c r="O546" i="2"/>
  <c r="AR545" i="2"/>
  <c r="AY546" i="2" l="1"/>
  <c r="AD546" i="2"/>
  <c r="AX546" i="2"/>
  <c r="AC546" i="2"/>
  <c r="BB546" i="2"/>
  <c r="AG546" i="2"/>
  <c r="BC546" i="2"/>
  <c r="AH546" i="2"/>
  <c r="BA546" i="2"/>
  <c r="AF546" i="2"/>
  <c r="AZ546" i="2"/>
  <c r="AE546" i="2"/>
  <c r="BD546" i="2"/>
  <c r="AI546" i="2"/>
  <c r="BI546" i="2"/>
  <c r="BH546" i="2"/>
  <c r="BL546" i="2"/>
  <c r="M546" i="2"/>
  <c r="C545" i="2"/>
  <c r="L546" i="2"/>
  <c r="K546" i="2"/>
  <c r="BM546" i="2"/>
  <c r="BK546" i="2"/>
  <c r="BJ546" i="2"/>
  <c r="BN546" i="2"/>
  <c r="AW546" i="2" l="1"/>
  <c r="AB546" i="2"/>
  <c r="AU546" i="2"/>
  <c r="Z546" i="2"/>
  <c r="AV546" i="2"/>
  <c r="AA546" i="2"/>
  <c r="BE546" i="2"/>
  <c r="BF546" i="2"/>
  <c r="BG546" i="2"/>
  <c r="E545" i="2" l="1"/>
  <c r="B545" i="2"/>
  <c r="AO546" i="2"/>
  <c r="H547" i="2" l="1"/>
  <c r="J547" i="2" s="1"/>
  <c r="AP546" i="2"/>
  <c r="D546" i="2"/>
  <c r="AS546" i="2" l="1"/>
  <c r="V547" i="2"/>
  <c r="AK547" i="2" s="1"/>
  <c r="R547" i="2"/>
  <c r="W547" i="2"/>
  <c r="AL547" i="2" s="1"/>
  <c r="X547" i="2"/>
  <c r="AM547" i="2" s="1"/>
  <c r="T547" i="2"/>
  <c r="P547" i="2"/>
  <c r="Q547" i="2"/>
  <c r="S547" i="2"/>
  <c r="N547" i="2"/>
  <c r="O547" i="2"/>
  <c r="Y547" i="2"/>
  <c r="AN547" i="2" s="1"/>
  <c r="U547" i="2"/>
  <c r="AJ547" i="2" s="1"/>
  <c r="AR546" i="2"/>
  <c r="AY547" i="2" l="1"/>
  <c r="AD547" i="2"/>
  <c r="BC547" i="2"/>
  <c r="AH547" i="2"/>
  <c r="AZ547" i="2"/>
  <c r="AE547" i="2"/>
  <c r="BB547" i="2"/>
  <c r="AG547" i="2"/>
  <c r="AX547" i="2"/>
  <c r="AC547" i="2"/>
  <c r="BA547" i="2"/>
  <c r="AF547" i="2"/>
  <c r="BD547" i="2"/>
  <c r="AI547" i="2"/>
  <c r="BI547" i="2"/>
  <c r="BM547" i="2"/>
  <c r="BJ547" i="2"/>
  <c r="BL547" i="2"/>
  <c r="K547" i="2"/>
  <c r="L547" i="2"/>
  <c r="C546" i="2"/>
  <c r="M547" i="2"/>
  <c r="BH547" i="2"/>
  <c r="BK547" i="2"/>
  <c r="BN547" i="2"/>
  <c r="AW547" i="2" l="1"/>
  <c r="AB547" i="2"/>
  <c r="AU547" i="2"/>
  <c r="Z547" i="2"/>
  <c r="AV547" i="2"/>
  <c r="AA547" i="2"/>
  <c r="BE547" i="2"/>
  <c r="BG547" i="2"/>
  <c r="BF547" i="2"/>
  <c r="B546" i="2" l="1"/>
  <c r="E546" i="2"/>
  <c r="AO547" i="2"/>
  <c r="D547" i="2" l="1"/>
  <c r="H548" i="2"/>
  <c r="J548" i="2" s="1"/>
  <c r="AP547" i="2"/>
  <c r="AS547" i="2" l="1"/>
  <c r="X548" i="2"/>
  <c r="AM548" i="2" s="1"/>
  <c r="R548" i="2"/>
  <c r="W548" i="2"/>
  <c r="AL548" i="2" s="1"/>
  <c r="S548" i="2"/>
  <c r="T548" i="2"/>
  <c r="U548" i="2"/>
  <c r="AJ548" i="2" s="1"/>
  <c r="O548" i="2"/>
  <c r="V548" i="2"/>
  <c r="AK548" i="2" s="1"/>
  <c r="N548" i="2"/>
  <c r="Y548" i="2"/>
  <c r="AN548" i="2" s="1"/>
  <c r="Q548" i="2"/>
  <c r="P548" i="2"/>
  <c r="AR547" i="2"/>
  <c r="BA548" i="2" l="1"/>
  <c r="AF548" i="2"/>
  <c r="AZ548" i="2"/>
  <c r="AE548" i="2"/>
  <c r="BC548" i="2"/>
  <c r="AH548" i="2"/>
  <c r="BB548" i="2"/>
  <c r="AG548" i="2"/>
  <c r="AX548" i="2"/>
  <c r="AC548" i="2"/>
  <c r="AY548" i="2"/>
  <c r="AD548" i="2"/>
  <c r="BD548" i="2"/>
  <c r="AI548" i="2"/>
  <c r="BJ548" i="2"/>
  <c r="BM548" i="2"/>
  <c r="BL548" i="2"/>
  <c r="C547" i="2"/>
  <c r="L548" i="2"/>
  <c r="M548" i="2"/>
  <c r="K548" i="2"/>
  <c r="BK548" i="2"/>
  <c r="BH548" i="2"/>
  <c r="BI548" i="2"/>
  <c r="BN548" i="2"/>
  <c r="AU548" i="2" l="1"/>
  <c r="Z548" i="2"/>
  <c r="AV548" i="2"/>
  <c r="AA548" i="2"/>
  <c r="AW548" i="2"/>
  <c r="AB548" i="2"/>
  <c r="BE548" i="2"/>
  <c r="BF548" i="2"/>
  <c r="BG548" i="2"/>
  <c r="E547" i="2" l="1"/>
  <c r="B547" i="2"/>
  <c r="AO548" i="2"/>
  <c r="D548" i="2" l="1"/>
  <c r="H549" i="2"/>
  <c r="J549" i="2" s="1"/>
  <c r="AP548" i="2"/>
  <c r="AS548" i="2" l="1"/>
  <c r="Y549" i="2"/>
  <c r="AN549" i="2" s="1"/>
  <c r="R549" i="2"/>
  <c r="P549" i="2"/>
  <c r="X549" i="2"/>
  <c r="AM549" i="2" s="1"/>
  <c r="T549" i="2"/>
  <c r="V549" i="2"/>
  <c r="AK549" i="2" s="1"/>
  <c r="N549" i="2"/>
  <c r="S549" i="2"/>
  <c r="O549" i="2"/>
  <c r="Q549" i="2"/>
  <c r="W549" i="2"/>
  <c r="AL549" i="2" s="1"/>
  <c r="U549" i="2"/>
  <c r="AJ549" i="2" s="1"/>
  <c r="AR548" i="2"/>
  <c r="BA549" i="2" l="1"/>
  <c r="AF549" i="2"/>
  <c r="BC549" i="2"/>
  <c r="AH549" i="2"/>
  <c r="BB549" i="2"/>
  <c r="AG549" i="2"/>
  <c r="AY549" i="2"/>
  <c r="AD549" i="2"/>
  <c r="AX549" i="2"/>
  <c r="AC549" i="2"/>
  <c r="BD549" i="2"/>
  <c r="AI549" i="2"/>
  <c r="AZ549" i="2"/>
  <c r="AE549" i="2"/>
  <c r="BK549" i="2"/>
  <c r="BM549" i="2"/>
  <c r="BL549" i="2"/>
  <c r="C548" i="2"/>
  <c r="M549" i="2"/>
  <c r="L549" i="2"/>
  <c r="K549" i="2"/>
  <c r="BI549" i="2"/>
  <c r="BH549" i="2"/>
  <c r="BN549" i="2"/>
  <c r="BJ549" i="2"/>
  <c r="AU549" i="2" l="1"/>
  <c r="Z549" i="2"/>
  <c r="AW549" i="2"/>
  <c r="AB549" i="2"/>
  <c r="AV549" i="2"/>
  <c r="AA549" i="2"/>
  <c r="BE549" i="2"/>
  <c r="BG549" i="2"/>
  <c r="BF549" i="2"/>
  <c r="E548" i="2" l="1"/>
  <c r="B548" i="2"/>
  <c r="AO549" i="2"/>
  <c r="H550" i="2" l="1"/>
  <c r="J550" i="2" s="1"/>
  <c r="AP549" i="2"/>
  <c r="D549" i="2"/>
  <c r="AS549" i="2" l="1"/>
  <c r="N550" i="2"/>
  <c r="Y550" i="2"/>
  <c r="AN550" i="2" s="1"/>
  <c r="O550" i="2"/>
  <c r="W550" i="2"/>
  <c r="AL550" i="2" s="1"/>
  <c r="T550" i="2"/>
  <c r="S550" i="2"/>
  <c r="U550" i="2"/>
  <c r="AJ550" i="2" s="1"/>
  <c r="X550" i="2"/>
  <c r="AM550" i="2" s="1"/>
  <c r="R550" i="2"/>
  <c r="V550" i="2"/>
  <c r="AK550" i="2" s="1"/>
  <c r="Q550" i="2"/>
  <c r="P550" i="2"/>
  <c r="AR549" i="2"/>
  <c r="AZ550" i="2" l="1"/>
  <c r="AE550" i="2"/>
  <c r="BC550" i="2"/>
  <c r="AH550" i="2"/>
  <c r="BA550" i="2"/>
  <c r="AF550" i="2"/>
  <c r="BB550" i="2"/>
  <c r="AG550" i="2"/>
  <c r="BD550" i="2"/>
  <c r="AI550" i="2"/>
  <c r="AY550" i="2"/>
  <c r="AD550" i="2"/>
  <c r="AX550" i="2"/>
  <c r="AC550" i="2"/>
  <c r="BJ550" i="2"/>
  <c r="BM550" i="2"/>
  <c r="L550" i="2"/>
  <c r="C549" i="2"/>
  <c r="M550" i="2"/>
  <c r="K550" i="2"/>
  <c r="BK550" i="2"/>
  <c r="BL550" i="2"/>
  <c r="BN550" i="2"/>
  <c r="BI550" i="2"/>
  <c r="BH550" i="2"/>
  <c r="AW550" i="2" l="1"/>
  <c r="AB550" i="2"/>
  <c r="AV550" i="2"/>
  <c r="AA550" i="2"/>
  <c r="AU550" i="2"/>
  <c r="Z550" i="2"/>
  <c r="BG550" i="2"/>
  <c r="BF550" i="2"/>
  <c r="BE550" i="2"/>
  <c r="B549" i="2"/>
  <c r="E549" i="2" l="1"/>
  <c r="AO550" i="2"/>
  <c r="H551" i="2" l="1"/>
  <c r="J551" i="2" s="1"/>
  <c r="AP550" i="2"/>
  <c r="D550" i="2"/>
  <c r="AS550" i="2" l="1"/>
  <c r="U551" i="2"/>
  <c r="AJ551" i="2" s="1"/>
  <c r="N551" i="2"/>
  <c r="X551" i="2"/>
  <c r="AM551" i="2" s="1"/>
  <c r="T551" i="2"/>
  <c r="P551" i="2"/>
  <c r="O551" i="2"/>
  <c r="R551" i="2"/>
  <c r="Q551" i="2"/>
  <c r="W551" i="2"/>
  <c r="AL551" i="2" s="1"/>
  <c r="S551" i="2"/>
  <c r="Y551" i="2"/>
  <c r="AN551" i="2" s="1"/>
  <c r="V551" i="2"/>
  <c r="AK551" i="2" s="1"/>
  <c r="AR550" i="2"/>
  <c r="BC551" i="2" l="1"/>
  <c r="AH551" i="2"/>
  <c r="BA551" i="2"/>
  <c r="AF551" i="2"/>
  <c r="AY551" i="2"/>
  <c r="AD551" i="2"/>
  <c r="BD551" i="2"/>
  <c r="AI551" i="2"/>
  <c r="AX551" i="2"/>
  <c r="AC551" i="2"/>
  <c r="BB551" i="2"/>
  <c r="AG551" i="2"/>
  <c r="AZ551" i="2"/>
  <c r="AE551" i="2"/>
  <c r="C550" i="2"/>
  <c r="M551" i="2"/>
  <c r="L551" i="2"/>
  <c r="K551" i="2"/>
  <c r="BM551" i="2"/>
  <c r="BK551" i="2"/>
  <c r="BI551" i="2"/>
  <c r="BN551" i="2"/>
  <c r="BH551" i="2"/>
  <c r="BL551" i="2"/>
  <c r="BJ551" i="2"/>
  <c r="AV551" i="2" l="1"/>
  <c r="AA551" i="2"/>
  <c r="AU551" i="2"/>
  <c r="Z551" i="2"/>
  <c r="AW551" i="2"/>
  <c r="AB551" i="2"/>
  <c r="BF551" i="2"/>
  <c r="BE551" i="2"/>
  <c r="BG551" i="2"/>
  <c r="E550" i="2" l="1"/>
  <c r="B550" i="2"/>
  <c r="AO551" i="2"/>
  <c r="H552" i="2" l="1"/>
  <c r="J552" i="2" s="1"/>
  <c r="AP551" i="2"/>
  <c r="D551" i="2"/>
  <c r="AS551" i="2" l="1"/>
  <c r="N552" i="2"/>
  <c r="Q552" i="2"/>
  <c r="U552" i="2"/>
  <c r="AJ552" i="2" s="1"/>
  <c r="V552" i="2"/>
  <c r="AK552" i="2" s="1"/>
  <c r="S552" i="2"/>
  <c r="T552" i="2"/>
  <c r="W552" i="2"/>
  <c r="AL552" i="2" s="1"/>
  <c r="X552" i="2"/>
  <c r="AM552" i="2" s="1"/>
  <c r="R552" i="2"/>
  <c r="Y552" i="2"/>
  <c r="AN552" i="2" s="1"/>
  <c r="O552" i="2"/>
  <c r="P552" i="2"/>
  <c r="AR551" i="2"/>
  <c r="AZ552" i="2" l="1"/>
  <c r="AE552" i="2"/>
  <c r="BD552" i="2"/>
  <c r="AI552" i="2"/>
  <c r="BA552" i="2"/>
  <c r="AF552" i="2"/>
  <c r="AY552" i="2"/>
  <c r="AD552" i="2"/>
  <c r="BB552" i="2"/>
  <c r="AG552" i="2"/>
  <c r="BC552" i="2"/>
  <c r="AH552" i="2"/>
  <c r="AX552" i="2"/>
  <c r="AC552" i="2"/>
  <c r="BK552" i="2"/>
  <c r="BJ552" i="2"/>
  <c r="BN552" i="2"/>
  <c r="C551" i="2"/>
  <c r="M552" i="2"/>
  <c r="L552" i="2"/>
  <c r="K552" i="2"/>
  <c r="BI552" i="2"/>
  <c r="BL552" i="2"/>
  <c r="BM552" i="2"/>
  <c r="BH552" i="2"/>
  <c r="AV552" i="2" l="1"/>
  <c r="AA552" i="2"/>
  <c r="AU552" i="2"/>
  <c r="Z552" i="2"/>
  <c r="AW552" i="2"/>
  <c r="AB552" i="2"/>
  <c r="BE552" i="2"/>
  <c r="BG552" i="2"/>
  <c r="BF552" i="2"/>
  <c r="E551" i="2" l="1"/>
  <c r="AO552" i="2"/>
  <c r="B551" i="2"/>
  <c r="AP552" i="2" l="1"/>
  <c r="AS552" i="2" s="1"/>
  <c r="H553" i="2"/>
  <c r="J553" i="2" s="1"/>
  <c r="D552" i="2"/>
  <c r="Q553" i="2" l="1"/>
  <c r="U553" i="2"/>
  <c r="AJ553" i="2" s="1"/>
  <c r="N553" i="2"/>
  <c r="X553" i="2"/>
  <c r="AM553" i="2" s="1"/>
  <c r="W553" i="2"/>
  <c r="AL553" i="2" s="1"/>
  <c r="O553" i="2"/>
  <c r="P553" i="2"/>
  <c r="V553" i="2"/>
  <c r="AK553" i="2" s="1"/>
  <c r="Y553" i="2"/>
  <c r="AN553" i="2" s="1"/>
  <c r="S553" i="2"/>
  <c r="R553" i="2"/>
  <c r="T553" i="2"/>
  <c r="AR552" i="2"/>
  <c r="BD553" i="2" l="1"/>
  <c r="AI553" i="2"/>
  <c r="BC553" i="2"/>
  <c r="AH553" i="2"/>
  <c r="AY553" i="2"/>
  <c r="AD553" i="2"/>
  <c r="BB553" i="2"/>
  <c r="AG553" i="2"/>
  <c r="AZ553" i="2"/>
  <c r="AE553" i="2"/>
  <c r="AX553" i="2"/>
  <c r="AC553" i="2"/>
  <c r="BA553" i="2"/>
  <c r="AF553" i="2"/>
  <c r="K553" i="2"/>
  <c r="L553" i="2"/>
  <c r="M553" i="2"/>
  <c r="C552" i="2"/>
  <c r="BL553" i="2"/>
  <c r="BJ553" i="2"/>
  <c r="BH553" i="2"/>
  <c r="BK553" i="2"/>
  <c r="BN553" i="2"/>
  <c r="BM553" i="2"/>
  <c r="BI553" i="2"/>
  <c r="AV553" i="2" l="1"/>
  <c r="AA553" i="2"/>
  <c r="AW553" i="2"/>
  <c r="AB553" i="2"/>
  <c r="AU553" i="2"/>
  <c r="Z553" i="2"/>
  <c r="BG553" i="2"/>
  <c r="BE553" i="2"/>
  <c r="BF553" i="2"/>
  <c r="AO553" i="2" l="1"/>
  <c r="H554" i="2" s="1"/>
  <c r="J554" i="2" s="1"/>
  <c r="B552" i="2"/>
  <c r="AP553" i="2"/>
  <c r="AS553" i="2" s="1"/>
  <c r="E552" i="2"/>
  <c r="D553" i="2" l="1"/>
  <c r="X554" i="2"/>
  <c r="AM554" i="2" s="1"/>
  <c r="P554" i="2"/>
  <c r="O554" i="2"/>
  <c r="N554" i="2"/>
  <c r="T554" i="2"/>
  <c r="S554" i="2"/>
  <c r="W554" i="2"/>
  <c r="AL554" i="2" s="1"/>
  <c r="Q554" i="2"/>
  <c r="U554" i="2"/>
  <c r="AJ554" i="2" s="1"/>
  <c r="V554" i="2"/>
  <c r="AK554" i="2" s="1"/>
  <c r="Y554" i="2"/>
  <c r="AN554" i="2" s="1"/>
  <c r="R554" i="2"/>
  <c r="AR553" i="2"/>
  <c r="BB554" i="2" l="1"/>
  <c r="AG554" i="2"/>
  <c r="BA554" i="2"/>
  <c r="AF554" i="2"/>
  <c r="BC554" i="2"/>
  <c r="AH554" i="2"/>
  <c r="AX554" i="2"/>
  <c r="AC554" i="2"/>
  <c r="AZ554" i="2"/>
  <c r="AE554" i="2"/>
  <c r="BD554" i="2"/>
  <c r="AI554" i="2"/>
  <c r="AY554" i="2"/>
  <c r="AD554" i="2"/>
  <c r="C553" i="2"/>
  <c r="K554" i="2"/>
  <c r="L554" i="2"/>
  <c r="M554" i="2"/>
  <c r="BN554" i="2"/>
  <c r="BI554" i="2"/>
  <c r="BL554" i="2"/>
  <c r="BK554" i="2"/>
  <c r="BM554" i="2"/>
  <c r="BH554" i="2"/>
  <c r="BJ554" i="2"/>
  <c r="AW554" i="2" l="1"/>
  <c r="AB554" i="2"/>
  <c r="AU554" i="2"/>
  <c r="Z554" i="2"/>
  <c r="AV554" i="2"/>
  <c r="AA554" i="2"/>
  <c r="BF554" i="2"/>
  <c r="BG554" i="2"/>
  <c r="BE554" i="2"/>
  <c r="AO554" i="2" l="1"/>
  <c r="D554" i="2" s="1"/>
  <c r="E553" i="2"/>
  <c r="B553" i="2"/>
  <c r="AP554" i="2"/>
  <c r="AS554" i="2" s="1"/>
  <c r="H555" i="2"/>
  <c r="J555" i="2" s="1"/>
  <c r="U555" i="2" l="1"/>
  <c r="AJ555" i="2" s="1"/>
  <c r="P555" i="2"/>
  <c r="Q555" i="2"/>
  <c r="S555" i="2"/>
  <c r="R555" i="2"/>
  <c r="N555" i="2"/>
  <c r="O555" i="2"/>
  <c r="X555" i="2"/>
  <c r="AM555" i="2" s="1"/>
  <c r="W555" i="2"/>
  <c r="AL555" i="2" s="1"/>
  <c r="T555" i="2"/>
  <c r="Y555" i="2"/>
  <c r="AN555" i="2" s="1"/>
  <c r="V555" i="2"/>
  <c r="AK555" i="2" s="1"/>
  <c r="AR554" i="2"/>
  <c r="BD555" i="2" l="1"/>
  <c r="AI555" i="2"/>
  <c r="AX555" i="2"/>
  <c r="AC555" i="2"/>
  <c r="BC555" i="2"/>
  <c r="AH555" i="2"/>
  <c r="AZ555" i="2"/>
  <c r="AE555" i="2"/>
  <c r="AY555" i="2"/>
  <c r="AD555" i="2"/>
  <c r="BB555" i="2"/>
  <c r="AG555" i="2"/>
  <c r="BA555" i="2"/>
  <c r="AF555" i="2"/>
  <c r="L555" i="2"/>
  <c r="M555" i="2"/>
  <c r="K555" i="2"/>
  <c r="C554" i="2"/>
  <c r="BI555" i="2"/>
  <c r="BL555" i="2"/>
  <c r="BK555" i="2"/>
  <c r="BN555" i="2"/>
  <c r="BH555" i="2"/>
  <c r="BM555" i="2"/>
  <c r="BJ555" i="2"/>
  <c r="AW555" i="2" l="1"/>
  <c r="AB555" i="2"/>
  <c r="AU555" i="2"/>
  <c r="Z555" i="2"/>
  <c r="AV555" i="2"/>
  <c r="AA555" i="2"/>
  <c r="BE555" i="2"/>
  <c r="BF555" i="2"/>
  <c r="BG555" i="2"/>
  <c r="B554" i="2" l="1"/>
  <c r="E554" i="2"/>
  <c r="AO555" i="2"/>
  <c r="AP555" i="2" l="1"/>
  <c r="AS555" i="2" s="1"/>
  <c r="D555" i="2"/>
  <c r="H556" i="2"/>
  <c r="J556" i="2" s="1"/>
  <c r="X556" i="2" l="1"/>
  <c r="AM556" i="2" s="1"/>
  <c r="Q556" i="2"/>
  <c r="R556" i="2"/>
  <c r="U556" i="2"/>
  <c r="AJ556" i="2" s="1"/>
  <c r="N556" i="2"/>
  <c r="T556" i="2"/>
  <c r="Y556" i="2"/>
  <c r="AN556" i="2" s="1"/>
  <c r="O556" i="2"/>
  <c r="S556" i="2"/>
  <c r="P556" i="2"/>
  <c r="W556" i="2"/>
  <c r="AL556" i="2" s="1"/>
  <c r="V556" i="2"/>
  <c r="AK556" i="2" s="1"/>
  <c r="AR555" i="2"/>
  <c r="AZ556" i="2" l="1"/>
  <c r="AE556" i="2"/>
  <c r="AY556" i="2"/>
  <c r="AD556" i="2"/>
  <c r="BD556" i="2"/>
  <c r="AI556" i="2"/>
  <c r="BA556" i="2"/>
  <c r="AF556" i="2"/>
  <c r="BC556" i="2"/>
  <c r="AH556" i="2"/>
  <c r="AX556" i="2"/>
  <c r="AC556" i="2"/>
  <c r="BB556" i="2"/>
  <c r="AG556" i="2"/>
  <c r="C555" i="2"/>
  <c r="K556" i="2"/>
  <c r="M556" i="2"/>
  <c r="L556" i="2"/>
  <c r="BM556" i="2"/>
  <c r="BH556" i="2"/>
  <c r="BL556" i="2"/>
  <c r="BJ556" i="2"/>
  <c r="BI556" i="2"/>
  <c r="BN556" i="2"/>
  <c r="BK556" i="2"/>
  <c r="AV556" i="2" l="1"/>
  <c r="AA556" i="2"/>
  <c r="AU556" i="2"/>
  <c r="Z556" i="2"/>
  <c r="AW556" i="2"/>
  <c r="AB556" i="2"/>
  <c r="BG556" i="2"/>
  <c r="BF556" i="2"/>
  <c r="B555" i="2"/>
  <c r="BE556" i="2"/>
  <c r="E555" i="2" l="1"/>
  <c r="AO556" i="2"/>
  <c r="D556" i="2" s="1"/>
  <c r="AP556" i="2" l="1"/>
  <c r="AS556" i="2" s="1"/>
  <c r="H557" i="2"/>
  <c r="J557" i="2" s="1"/>
  <c r="X557" i="2"/>
  <c r="AM557" i="2" s="1"/>
  <c r="AR556" i="2"/>
  <c r="S557" i="2" l="1"/>
  <c r="AH557" i="2" s="1"/>
  <c r="U557" i="2"/>
  <c r="AJ557" i="2" s="1"/>
  <c r="O557" i="2"/>
  <c r="AY557" i="2" s="1"/>
  <c r="P557" i="2"/>
  <c r="AZ557" i="2" s="1"/>
  <c r="T557" i="2"/>
  <c r="BD557" i="2" s="1"/>
  <c r="AE557" i="2"/>
  <c r="BC557" i="2"/>
  <c r="N557" i="2"/>
  <c r="BH557" i="2" s="1"/>
  <c r="R557" i="2"/>
  <c r="BL557" i="2" s="1"/>
  <c r="Y557" i="2"/>
  <c r="AN557" i="2" s="1"/>
  <c r="V557" i="2"/>
  <c r="AK557" i="2" s="1"/>
  <c r="Q557" i="2"/>
  <c r="W557" i="2"/>
  <c r="AL557" i="2" s="1"/>
  <c r="L557" i="2"/>
  <c r="M557" i="2"/>
  <c r="K557" i="2"/>
  <c r="C556" i="2"/>
  <c r="BM557" i="2" l="1"/>
  <c r="BN557" i="2"/>
  <c r="AI557" i="2"/>
  <c r="AD557" i="2"/>
  <c r="BJ557" i="2"/>
  <c r="BI557" i="2"/>
  <c r="AU557" i="2"/>
  <c r="Z557" i="2"/>
  <c r="AV557" i="2"/>
  <c r="AA557" i="2"/>
  <c r="BA557" i="2"/>
  <c r="AF557" i="2"/>
  <c r="AX557" i="2"/>
  <c r="AC557" i="2"/>
  <c r="AW557" i="2"/>
  <c r="AB557" i="2"/>
  <c r="BB557" i="2"/>
  <c r="AG557" i="2"/>
  <c r="BK557" i="2"/>
  <c r="BE557" i="2"/>
  <c r="BF557" i="2"/>
  <c r="BG557" i="2"/>
  <c r="E556" i="2" l="1"/>
  <c r="B556" i="2"/>
  <c r="AO557" i="2"/>
  <c r="AP557" i="2" l="1"/>
  <c r="AS557" i="2" s="1"/>
  <c r="H558" i="2"/>
  <c r="J558" i="2" s="1"/>
  <c r="D557" i="2"/>
  <c r="N558" i="2" l="1"/>
  <c r="U558" i="2"/>
  <c r="AJ558" i="2" s="1"/>
  <c r="S558" i="2"/>
  <c r="P558" i="2"/>
  <c r="Q558" i="2"/>
  <c r="T558" i="2"/>
  <c r="Y558" i="2"/>
  <c r="AN558" i="2" s="1"/>
  <c r="X558" i="2"/>
  <c r="AM558" i="2" s="1"/>
  <c r="W558" i="2"/>
  <c r="AL558" i="2" s="1"/>
  <c r="R558" i="2"/>
  <c r="O558" i="2"/>
  <c r="V558" i="2"/>
  <c r="AK558" i="2" s="1"/>
  <c r="AR557" i="2"/>
  <c r="AY558" i="2" l="1"/>
  <c r="AD558" i="2"/>
  <c r="BA558" i="2"/>
  <c r="AF558" i="2"/>
  <c r="BC558" i="2"/>
  <c r="AH558" i="2"/>
  <c r="AX558" i="2"/>
  <c r="AC558" i="2"/>
  <c r="BB558" i="2"/>
  <c r="AG558" i="2"/>
  <c r="BD558" i="2"/>
  <c r="AI558" i="2"/>
  <c r="AZ558" i="2"/>
  <c r="AE558" i="2"/>
  <c r="L558" i="2"/>
  <c r="C557" i="2"/>
  <c r="K558" i="2"/>
  <c r="M558" i="2"/>
  <c r="BI558" i="2"/>
  <c r="BK558" i="2"/>
  <c r="BM558" i="2"/>
  <c r="BH558" i="2"/>
  <c r="BL558" i="2"/>
  <c r="BN558" i="2"/>
  <c r="BJ558" i="2"/>
  <c r="AU558" i="2" l="1"/>
  <c r="Z558" i="2"/>
  <c r="AV558" i="2"/>
  <c r="AA558" i="2"/>
  <c r="AW558" i="2"/>
  <c r="AB558" i="2"/>
  <c r="BE558" i="2"/>
  <c r="BF558" i="2"/>
  <c r="BG558" i="2"/>
  <c r="B557" i="2" l="1"/>
  <c r="E557" i="2"/>
  <c r="AO558" i="2"/>
  <c r="D558" i="2" l="1"/>
  <c r="AP558" i="2"/>
  <c r="AS558" i="2" s="1"/>
  <c r="H559" i="2"/>
  <c r="J559" i="2" s="1"/>
  <c r="O559" i="2" l="1"/>
  <c r="S559" i="2"/>
  <c r="N559" i="2"/>
  <c r="U559" i="2"/>
  <c r="AJ559" i="2" s="1"/>
  <c r="P559" i="2"/>
  <c r="X559" i="2"/>
  <c r="AM559" i="2" s="1"/>
  <c r="W559" i="2"/>
  <c r="AL559" i="2" s="1"/>
  <c r="T559" i="2"/>
  <c r="Q559" i="2"/>
  <c r="V559" i="2"/>
  <c r="AK559" i="2" s="1"/>
  <c r="Y559" i="2"/>
  <c r="AN559" i="2" s="1"/>
  <c r="R559" i="2"/>
  <c r="AR558" i="2"/>
  <c r="BB559" i="2" l="1"/>
  <c r="AG559" i="2"/>
  <c r="BA559" i="2"/>
  <c r="AF559" i="2"/>
  <c r="AZ559" i="2"/>
  <c r="AE559" i="2"/>
  <c r="AX559" i="2"/>
  <c r="AC559" i="2"/>
  <c r="AY559" i="2"/>
  <c r="AD559" i="2"/>
  <c r="BD559" i="2"/>
  <c r="AI559" i="2"/>
  <c r="BC559" i="2"/>
  <c r="AH559" i="2"/>
  <c r="K559" i="2"/>
  <c r="C558" i="2"/>
  <c r="M559" i="2"/>
  <c r="L559" i="2"/>
  <c r="BK559" i="2"/>
  <c r="BJ559" i="2"/>
  <c r="BH559" i="2"/>
  <c r="BI559" i="2"/>
  <c r="BL559" i="2"/>
  <c r="BN559" i="2"/>
  <c r="BM559" i="2"/>
  <c r="AW559" i="2" l="1"/>
  <c r="AB559" i="2"/>
  <c r="AU559" i="2"/>
  <c r="Z559" i="2"/>
  <c r="AV559" i="2"/>
  <c r="AA559" i="2"/>
  <c r="BG559" i="2"/>
  <c r="BE559" i="2"/>
  <c r="BF559" i="2"/>
  <c r="E558" i="2" l="1"/>
  <c r="B558" i="2"/>
  <c r="AO559" i="2"/>
  <c r="D559" i="2" l="1"/>
  <c r="H560" i="2"/>
  <c r="J560" i="2" s="1"/>
  <c r="AP559" i="2"/>
  <c r="AS559" i="2" s="1"/>
  <c r="U560" i="2" l="1"/>
  <c r="AJ560" i="2" s="1"/>
  <c r="Y560" i="2"/>
  <c r="AN560" i="2" s="1"/>
  <c r="V560" i="2"/>
  <c r="AK560" i="2" s="1"/>
  <c r="X560" i="2"/>
  <c r="AM560" i="2" s="1"/>
  <c r="S560" i="2"/>
  <c r="P560" i="2"/>
  <c r="O560" i="2"/>
  <c r="W560" i="2"/>
  <c r="AL560" i="2" s="1"/>
  <c r="N560" i="2"/>
  <c r="T560" i="2"/>
  <c r="Q560" i="2"/>
  <c r="R560" i="2"/>
  <c r="AR559" i="2"/>
  <c r="BB560" i="2" l="1"/>
  <c r="AG560" i="2"/>
  <c r="BA560" i="2"/>
  <c r="AF560" i="2"/>
  <c r="AX560" i="2"/>
  <c r="AC560" i="2"/>
  <c r="AY560" i="2"/>
  <c r="AD560" i="2"/>
  <c r="BC560" i="2"/>
  <c r="AH560" i="2"/>
  <c r="BD560" i="2"/>
  <c r="AI560" i="2"/>
  <c r="AZ560" i="2"/>
  <c r="AE560" i="2"/>
  <c r="K560" i="2"/>
  <c r="M560" i="2"/>
  <c r="L560" i="2"/>
  <c r="C559" i="2"/>
  <c r="BK560" i="2"/>
  <c r="BH560" i="2"/>
  <c r="BI560" i="2"/>
  <c r="BM560" i="2"/>
  <c r="BL560" i="2"/>
  <c r="BN560" i="2"/>
  <c r="BJ560" i="2"/>
  <c r="AV560" i="2" l="1"/>
  <c r="AA560" i="2"/>
  <c r="AU560" i="2"/>
  <c r="Z560" i="2"/>
  <c r="AW560" i="2"/>
  <c r="AB560" i="2"/>
  <c r="BF560" i="2"/>
  <c r="BE560" i="2"/>
  <c r="BG560" i="2"/>
  <c r="B559" i="2" l="1"/>
  <c r="E559" i="2"/>
  <c r="AO560" i="2"/>
  <c r="AP560" i="2" l="1"/>
  <c r="AS560" i="2" s="1"/>
  <c r="D560" i="2"/>
  <c r="H561" i="2"/>
  <c r="J561" i="2" s="1"/>
  <c r="Y561" i="2" l="1"/>
  <c r="AN561" i="2" s="1"/>
  <c r="S561" i="2"/>
  <c r="R561" i="2"/>
  <c r="O561" i="2"/>
  <c r="P561" i="2"/>
  <c r="V561" i="2"/>
  <c r="AK561" i="2" s="1"/>
  <c r="X561" i="2"/>
  <c r="AM561" i="2" s="1"/>
  <c r="W561" i="2"/>
  <c r="AL561" i="2" s="1"/>
  <c r="T561" i="2"/>
  <c r="Q561" i="2"/>
  <c r="U561" i="2"/>
  <c r="AJ561" i="2" s="1"/>
  <c r="N561" i="2"/>
  <c r="AR560" i="2"/>
  <c r="AX561" i="2" l="1"/>
  <c r="AC561" i="2"/>
  <c r="BD561" i="2"/>
  <c r="AI561" i="2"/>
  <c r="AZ561" i="2"/>
  <c r="AE561" i="2"/>
  <c r="BB561" i="2"/>
  <c r="AG561" i="2"/>
  <c r="BA561" i="2"/>
  <c r="AF561" i="2"/>
  <c r="AY561" i="2"/>
  <c r="AD561" i="2"/>
  <c r="BC561" i="2"/>
  <c r="AH561" i="2"/>
  <c r="BH561" i="2"/>
  <c r="BK561" i="2"/>
  <c r="BI561" i="2"/>
  <c r="BM561" i="2"/>
  <c r="K561" i="2"/>
  <c r="M561" i="2"/>
  <c r="L561" i="2"/>
  <c r="C560" i="2"/>
  <c r="BN561" i="2"/>
  <c r="BJ561" i="2"/>
  <c r="BL561" i="2"/>
  <c r="AW561" i="2" l="1"/>
  <c r="AB561" i="2"/>
  <c r="AV561" i="2"/>
  <c r="AA561" i="2"/>
  <c r="AU561" i="2"/>
  <c r="Z561" i="2"/>
  <c r="BF561" i="2"/>
  <c r="BE561" i="2"/>
  <c r="BG561" i="2"/>
  <c r="E560" i="2" l="1"/>
  <c r="B560" i="2"/>
  <c r="AO561" i="2"/>
  <c r="H562" i="2" l="1"/>
  <c r="J562" i="2" s="1"/>
  <c r="D561" i="2"/>
  <c r="AP561" i="2"/>
  <c r="AS561" i="2" s="1"/>
  <c r="U562" i="2" l="1"/>
  <c r="AJ562" i="2" s="1"/>
  <c r="Y562" i="2"/>
  <c r="AN562" i="2" s="1"/>
  <c r="P562" i="2"/>
  <c r="T562" i="2"/>
  <c r="O562" i="2"/>
  <c r="V562" i="2"/>
  <c r="AK562" i="2" s="1"/>
  <c r="X562" i="2"/>
  <c r="AM562" i="2" s="1"/>
  <c r="W562" i="2"/>
  <c r="AL562" i="2" s="1"/>
  <c r="R562" i="2"/>
  <c r="N562" i="2"/>
  <c r="S562" i="2"/>
  <c r="Q562" i="2"/>
  <c r="AR561" i="2"/>
  <c r="AX562" i="2" l="1"/>
  <c r="AC562" i="2"/>
  <c r="BC562" i="2"/>
  <c r="AH562" i="2"/>
  <c r="BB562" i="2"/>
  <c r="AG562" i="2"/>
  <c r="AY562" i="2"/>
  <c r="AD562" i="2"/>
  <c r="AZ562" i="2"/>
  <c r="AE562" i="2"/>
  <c r="BA562" i="2"/>
  <c r="AF562" i="2"/>
  <c r="BD562" i="2"/>
  <c r="AI562" i="2"/>
  <c r="L562" i="2"/>
  <c r="C561" i="2"/>
  <c r="K562" i="2"/>
  <c r="M562" i="2"/>
  <c r="BM562" i="2"/>
  <c r="BL562" i="2"/>
  <c r="BI562" i="2"/>
  <c r="BJ562" i="2"/>
  <c r="BK562" i="2"/>
  <c r="BH562" i="2"/>
  <c r="BN562" i="2"/>
  <c r="AU562" i="2" l="1"/>
  <c r="Z562" i="2"/>
  <c r="AV562" i="2"/>
  <c r="AA562" i="2"/>
  <c r="AW562" i="2"/>
  <c r="AB562" i="2"/>
  <c r="BE562" i="2"/>
  <c r="BF562" i="2"/>
  <c r="BG562" i="2"/>
  <c r="E561" i="2" l="1"/>
  <c r="AO562" i="2"/>
  <c r="B561" i="2"/>
  <c r="AP562" i="2" l="1"/>
  <c r="AS562" i="2" s="1"/>
  <c r="H563" i="2"/>
  <c r="J563" i="2" s="1"/>
  <c r="D562" i="2"/>
  <c r="Y563" i="2" l="1"/>
  <c r="AN563" i="2" s="1"/>
  <c r="V563" i="2"/>
  <c r="AK563" i="2" s="1"/>
  <c r="X563" i="2"/>
  <c r="AM563" i="2" s="1"/>
  <c r="S563" i="2"/>
  <c r="T563" i="2"/>
  <c r="O563" i="2"/>
  <c r="Q563" i="2"/>
  <c r="N563" i="2"/>
  <c r="W563" i="2"/>
  <c r="AL563" i="2" s="1"/>
  <c r="R563" i="2"/>
  <c r="U563" i="2"/>
  <c r="AJ563" i="2" s="1"/>
  <c r="P563" i="2"/>
  <c r="AR562" i="2"/>
  <c r="BA563" i="2" l="1"/>
  <c r="AF563" i="2"/>
  <c r="BD563" i="2"/>
  <c r="AI563" i="2"/>
  <c r="AZ563" i="2"/>
  <c r="AE563" i="2"/>
  <c r="BB563" i="2"/>
  <c r="AG563" i="2"/>
  <c r="AX563" i="2"/>
  <c r="AC563" i="2"/>
  <c r="AY563" i="2"/>
  <c r="AD563" i="2"/>
  <c r="BC563" i="2"/>
  <c r="AH563" i="2"/>
  <c r="M563" i="2"/>
  <c r="L563" i="2"/>
  <c r="K563" i="2"/>
  <c r="C562" i="2"/>
  <c r="BK563" i="2"/>
  <c r="BN563" i="2"/>
  <c r="BJ563" i="2"/>
  <c r="BL563" i="2"/>
  <c r="BH563" i="2"/>
  <c r="BI563" i="2"/>
  <c r="BM563" i="2"/>
  <c r="AU563" i="2" l="1"/>
  <c r="Z563" i="2"/>
  <c r="AW563" i="2"/>
  <c r="AB563" i="2"/>
  <c r="AV563" i="2"/>
  <c r="AA563" i="2"/>
  <c r="BE563" i="2"/>
  <c r="BG563" i="2"/>
  <c r="BF563" i="2"/>
  <c r="B562" i="2" l="1"/>
  <c r="AO563" i="2"/>
  <c r="E562" i="2"/>
  <c r="D563" i="2" l="1"/>
  <c r="AP563" i="2"/>
  <c r="AS563" i="2" s="1"/>
  <c r="H564" i="2"/>
  <c r="J564" i="2" s="1"/>
  <c r="X564" i="2" l="1"/>
  <c r="AM564" i="2" s="1"/>
  <c r="Q564" i="2"/>
  <c r="T564" i="2"/>
  <c r="Y564" i="2"/>
  <c r="AN564" i="2" s="1"/>
  <c r="S564" i="2"/>
  <c r="P564" i="2"/>
  <c r="N564" i="2"/>
  <c r="U564" i="2"/>
  <c r="AJ564" i="2" s="1"/>
  <c r="W564" i="2"/>
  <c r="AL564" i="2" s="1"/>
  <c r="R564" i="2"/>
  <c r="O564" i="2"/>
  <c r="V564" i="2"/>
  <c r="AK564" i="2" s="1"/>
  <c r="AR563" i="2"/>
  <c r="BB564" i="2" l="1"/>
  <c r="AG564" i="2"/>
  <c r="AY564" i="2"/>
  <c r="AD564" i="2"/>
  <c r="AX564" i="2"/>
  <c r="AC564" i="2"/>
  <c r="BC564" i="2"/>
  <c r="AH564" i="2"/>
  <c r="BD564" i="2"/>
  <c r="AI564" i="2"/>
  <c r="AZ564" i="2"/>
  <c r="AE564" i="2"/>
  <c r="BA564" i="2"/>
  <c r="AF564" i="2"/>
  <c r="K564" i="2"/>
  <c r="C563" i="2"/>
  <c r="M564" i="2"/>
  <c r="L564" i="2"/>
  <c r="BI564" i="2"/>
  <c r="BH564" i="2"/>
  <c r="BM564" i="2"/>
  <c r="BN564" i="2"/>
  <c r="BL564" i="2"/>
  <c r="BJ564" i="2"/>
  <c r="BK564" i="2"/>
  <c r="AW564" i="2" l="1"/>
  <c r="AB564" i="2"/>
  <c r="AU564" i="2"/>
  <c r="Z564" i="2"/>
  <c r="AV564" i="2"/>
  <c r="AA564" i="2"/>
  <c r="BG564" i="2"/>
  <c r="BE564" i="2"/>
  <c r="BF564" i="2"/>
  <c r="B563" i="2" l="1"/>
  <c r="AO564" i="2"/>
  <c r="E563" i="2"/>
  <c r="D564" i="2" l="1"/>
  <c r="H565" i="2"/>
  <c r="J565" i="2" s="1"/>
  <c r="AP564" i="2"/>
  <c r="AS564" i="2" s="1"/>
  <c r="O565" i="2" l="1"/>
  <c r="R565" i="2"/>
  <c r="X565" i="2"/>
  <c r="AM565" i="2" s="1"/>
  <c r="S565" i="2"/>
  <c r="Q565" i="2"/>
  <c r="N565" i="2"/>
  <c r="U565" i="2"/>
  <c r="AJ565" i="2" s="1"/>
  <c r="T565" i="2"/>
  <c r="Y565" i="2"/>
  <c r="AN565" i="2" s="1"/>
  <c r="P565" i="2"/>
  <c r="V565" i="2"/>
  <c r="AK565" i="2" s="1"/>
  <c r="W565" i="2"/>
  <c r="AL565" i="2" s="1"/>
  <c r="AR564" i="2"/>
  <c r="BA565" i="2" l="1"/>
  <c r="AF565" i="2"/>
  <c r="AY565" i="2"/>
  <c r="AD565" i="2"/>
  <c r="AZ565" i="2"/>
  <c r="AE565" i="2"/>
  <c r="BD565" i="2"/>
  <c r="AI565" i="2"/>
  <c r="AX565" i="2"/>
  <c r="AC565" i="2"/>
  <c r="BC565" i="2"/>
  <c r="AH565" i="2"/>
  <c r="BB565" i="2"/>
  <c r="AG565" i="2"/>
  <c r="L565" i="2"/>
  <c r="C564" i="2"/>
  <c r="K565" i="2"/>
  <c r="M565" i="2"/>
  <c r="BK565" i="2"/>
  <c r="BI565" i="2"/>
  <c r="BJ565" i="2"/>
  <c r="BN565" i="2"/>
  <c r="BH565" i="2"/>
  <c r="BM565" i="2"/>
  <c r="BL565" i="2"/>
  <c r="AW565" i="2" l="1"/>
  <c r="AB565" i="2"/>
  <c r="AU565" i="2"/>
  <c r="Z565" i="2"/>
  <c r="AV565" i="2"/>
  <c r="AA565" i="2"/>
  <c r="BE565" i="2"/>
  <c r="BF565" i="2"/>
  <c r="BG565" i="2"/>
  <c r="E564" i="2" l="1"/>
  <c r="AO565" i="2"/>
  <c r="B564" i="2"/>
  <c r="D565" i="2" l="1"/>
  <c r="H566" i="2"/>
  <c r="J566" i="2" s="1"/>
  <c r="AP565" i="2"/>
  <c r="AS565" i="2" s="1"/>
  <c r="S566" i="2" l="1"/>
  <c r="Q566" i="2"/>
  <c r="W566" i="2"/>
  <c r="AL566" i="2" s="1"/>
  <c r="X566" i="2"/>
  <c r="AM566" i="2" s="1"/>
  <c r="P566" i="2"/>
  <c r="U566" i="2"/>
  <c r="AJ566" i="2" s="1"/>
  <c r="N566" i="2"/>
  <c r="T566" i="2"/>
  <c r="Y566" i="2"/>
  <c r="AN566" i="2" s="1"/>
  <c r="O566" i="2"/>
  <c r="V566" i="2"/>
  <c r="AK566" i="2" s="1"/>
  <c r="R566" i="2"/>
  <c r="AR565" i="2"/>
  <c r="AX566" i="2" l="1"/>
  <c r="AC566" i="2"/>
  <c r="AZ566" i="2"/>
  <c r="AE566" i="2"/>
  <c r="BC566" i="2"/>
  <c r="AH566" i="2"/>
  <c r="BB566" i="2"/>
  <c r="AG566" i="2"/>
  <c r="AY566" i="2"/>
  <c r="AD566" i="2"/>
  <c r="BD566" i="2"/>
  <c r="AI566" i="2"/>
  <c r="BA566" i="2"/>
  <c r="AF566" i="2"/>
  <c r="K566" i="2"/>
  <c r="M566" i="2"/>
  <c r="L566" i="2"/>
  <c r="C565" i="2"/>
  <c r="BH566" i="2"/>
  <c r="BJ566" i="2"/>
  <c r="BM566" i="2"/>
  <c r="BL566" i="2"/>
  <c r="BI566" i="2"/>
  <c r="BN566" i="2"/>
  <c r="BK566" i="2"/>
  <c r="AW566" i="2" l="1"/>
  <c r="AB566" i="2"/>
  <c r="AV566" i="2"/>
  <c r="AA566" i="2"/>
  <c r="AU566" i="2"/>
  <c r="Z566" i="2"/>
  <c r="BF566" i="2"/>
  <c r="BE566" i="2"/>
  <c r="BG566" i="2"/>
  <c r="B565" i="2" l="1"/>
  <c r="E565" i="2"/>
  <c r="AO566" i="2"/>
  <c r="D566" i="2" l="1"/>
  <c r="AP566" i="2"/>
  <c r="AS566" i="2" s="1"/>
  <c r="H567" i="2"/>
  <c r="J567" i="2" s="1"/>
  <c r="Y567" i="2" l="1"/>
  <c r="AN567" i="2" s="1"/>
  <c r="R567" i="2"/>
  <c r="T567" i="2"/>
  <c r="S567" i="2"/>
  <c r="P567" i="2"/>
  <c r="V567" i="2"/>
  <c r="AK567" i="2" s="1"/>
  <c r="W567" i="2"/>
  <c r="AL567" i="2" s="1"/>
  <c r="U567" i="2"/>
  <c r="AJ567" i="2" s="1"/>
  <c r="O567" i="2"/>
  <c r="N567" i="2"/>
  <c r="X567" i="2"/>
  <c r="AM567" i="2" s="1"/>
  <c r="Q567" i="2"/>
  <c r="AR566" i="2"/>
  <c r="BA567" i="2" l="1"/>
  <c r="AF567" i="2"/>
  <c r="AY567" i="2"/>
  <c r="AD567" i="2"/>
  <c r="AZ567" i="2"/>
  <c r="AE567" i="2"/>
  <c r="BD567" i="2"/>
  <c r="AI567" i="2"/>
  <c r="AX567" i="2"/>
  <c r="AC567" i="2"/>
  <c r="BC567" i="2"/>
  <c r="AH567" i="2"/>
  <c r="BB567" i="2"/>
  <c r="AG567" i="2"/>
  <c r="K567" i="2"/>
  <c r="C566" i="2"/>
  <c r="M567" i="2"/>
  <c r="L567" i="2"/>
  <c r="BI567" i="2"/>
  <c r="BJ567" i="2"/>
  <c r="BN567" i="2"/>
  <c r="BK567" i="2"/>
  <c r="BH567" i="2"/>
  <c r="BM567" i="2"/>
  <c r="BL567" i="2"/>
  <c r="AW567" i="2" l="1"/>
  <c r="AB567" i="2"/>
  <c r="AU567" i="2"/>
  <c r="Z567" i="2"/>
  <c r="AV567" i="2"/>
  <c r="AA567" i="2"/>
  <c r="BG567" i="2"/>
  <c r="BE567" i="2"/>
  <c r="BF567" i="2"/>
  <c r="B566" i="2" l="1"/>
  <c r="E566" i="2"/>
  <c r="AO567" i="2"/>
  <c r="AP567" i="2" l="1"/>
  <c r="AS567" i="2" s="1"/>
  <c r="D567" i="2"/>
  <c r="H568" i="2"/>
  <c r="J568" i="2" s="1"/>
  <c r="R568" i="2" l="1"/>
  <c r="Y568" i="2"/>
  <c r="AN568" i="2" s="1"/>
  <c r="N568" i="2"/>
  <c r="T568" i="2"/>
  <c r="O568" i="2"/>
  <c r="P568" i="2"/>
  <c r="X568" i="2"/>
  <c r="AM568" i="2" s="1"/>
  <c r="S568" i="2"/>
  <c r="W568" i="2"/>
  <c r="AL568" i="2" s="1"/>
  <c r="V568" i="2"/>
  <c r="AK568" i="2" s="1"/>
  <c r="Q568" i="2"/>
  <c r="U568" i="2"/>
  <c r="AJ568" i="2" s="1"/>
  <c r="AR567" i="2"/>
  <c r="BA568" i="2" l="1"/>
  <c r="AF568" i="2"/>
  <c r="AY568" i="2"/>
  <c r="AD568" i="2"/>
  <c r="AX568" i="2"/>
  <c r="AC568" i="2"/>
  <c r="BB568" i="2"/>
  <c r="AG568" i="2"/>
  <c r="BC568" i="2"/>
  <c r="AH568" i="2"/>
  <c r="AZ568" i="2"/>
  <c r="AE568" i="2"/>
  <c r="BD568" i="2"/>
  <c r="AI568" i="2"/>
  <c r="L568" i="2"/>
  <c r="K568" i="2"/>
  <c r="M568" i="2"/>
  <c r="C567" i="2"/>
  <c r="BK568" i="2"/>
  <c r="BI568" i="2"/>
  <c r="BH568" i="2"/>
  <c r="BL568" i="2"/>
  <c r="BM568" i="2"/>
  <c r="BJ568" i="2"/>
  <c r="BN568" i="2"/>
  <c r="AW568" i="2" l="1"/>
  <c r="AB568" i="2"/>
  <c r="AV568" i="2"/>
  <c r="AA568" i="2"/>
  <c r="AU568" i="2"/>
  <c r="Z568" i="2"/>
  <c r="BG568" i="2"/>
  <c r="BF568" i="2"/>
  <c r="BE568" i="2"/>
  <c r="B567" i="2"/>
  <c r="E567" i="2" l="1"/>
  <c r="AO568" i="2"/>
  <c r="H569" i="2" s="1"/>
  <c r="J569" i="2" s="1"/>
  <c r="AP568" i="2" l="1"/>
  <c r="AS568" i="2" s="1"/>
  <c r="D568" i="2"/>
  <c r="Q569" i="2" l="1"/>
  <c r="AF569" i="2" s="1"/>
  <c r="R569" i="2"/>
  <c r="BB569" i="2" s="1"/>
  <c r="U569" i="2"/>
  <c r="AJ569" i="2" s="1"/>
  <c r="P569" i="2"/>
  <c r="AZ569" i="2" s="1"/>
  <c r="BA569" i="2"/>
  <c r="Y569" i="2"/>
  <c r="AN569" i="2" s="1"/>
  <c r="X569" i="2"/>
  <c r="AM569" i="2" s="1"/>
  <c r="AR568" i="2"/>
  <c r="L569" i="2" s="1"/>
  <c r="T569" i="2"/>
  <c r="V569" i="2"/>
  <c r="AK569" i="2" s="1"/>
  <c r="S569" i="2"/>
  <c r="W569" i="2"/>
  <c r="AL569" i="2" s="1"/>
  <c r="N569" i="2"/>
  <c r="BH569" i="2" s="1"/>
  <c r="O569" i="2"/>
  <c r="AD569" i="2" s="1"/>
  <c r="BN569" i="2"/>
  <c r="BK569" i="2" l="1"/>
  <c r="BL569" i="2"/>
  <c r="AG569" i="2"/>
  <c r="BJ569" i="2"/>
  <c r="AE569" i="2"/>
  <c r="K569" i="2"/>
  <c r="Z569" i="2" s="1"/>
  <c r="C568" i="2"/>
  <c r="AU569" i="2"/>
  <c r="AV569" i="2"/>
  <c r="AA569" i="2"/>
  <c r="AX569" i="2"/>
  <c r="AC569" i="2"/>
  <c r="BC569" i="2"/>
  <c r="AH569" i="2"/>
  <c r="BD569" i="2"/>
  <c r="AI569" i="2"/>
  <c r="BM569" i="2"/>
  <c r="BI569" i="2"/>
  <c r="AY569" i="2"/>
  <c r="M569" i="2"/>
  <c r="BF569" i="2"/>
  <c r="BE569" i="2"/>
  <c r="AW569" i="2" l="1"/>
  <c r="AB569" i="2"/>
  <c r="AO569" i="2" s="1"/>
  <c r="AP569" i="2" s="1"/>
  <c r="AS569" i="2" s="1"/>
  <c r="B568" i="2"/>
  <c r="BG569" i="2"/>
  <c r="E568" i="2" s="1"/>
  <c r="D569" i="2" l="1"/>
  <c r="H570" i="2"/>
  <c r="J570" i="2" s="1"/>
  <c r="S570" i="2"/>
  <c r="N570" i="2"/>
  <c r="Y570" i="2"/>
  <c r="AN570" i="2" s="1"/>
  <c r="W570" i="2"/>
  <c r="AL570" i="2" s="1"/>
  <c r="P570" i="2"/>
  <c r="T570" i="2"/>
  <c r="U570" i="2"/>
  <c r="AJ570" i="2" s="1"/>
  <c r="O570" i="2"/>
  <c r="X570" i="2"/>
  <c r="AM570" i="2" s="1"/>
  <c r="Q570" i="2"/>
  <c r="R570" i="2"/>
  <c r="V570" i="2"/>
  <c r="AK570" i="2" s="1"/>
  <c r="AR569" i="2"/>
  <c r="BB570" i="2" l="1"/>
  <c r="AG570" i="2"/>
  <c r="AZ570" i="2"/>
  <c r="AE570" i="2"/>
  <c r="BC570" i="2"/>
  <c r="AH570" i="2"/>
  <c r="BA570" i="2"/>
  <c r="AF570" i="2"/>
  <c r="AY570" i="2"/>
  <c r="AD570" i="2"/>
  <c r="BD570" i="2"/>
  <c r="AI570" i="2"/>
  <c r="AX570" i="2"/>
  <c r="AC570" i="2"/>
  <c r="K570" i="2"/>
  <c r="M570" i="2"/>
  <c r="L570" i="2"/>
  <c r="C569" i="2"/>
  <c r="BL570" i="2"/>
  <c r="BJ570" i="2"/>
  <c r="BM570" i="2"/>
  <c r="BK570" i="2"/>
  <c r="BI570" i="2"/>
  <c r="BN570" i="2"/>
  <c r="BH570" i="2"/>
  <c r="AV570" i="2" l="1"/>
  <c r="AA570" i="2"/>
  <c r="AU570" i="2"/>
  <c r="Z570" i="2"/>
  <c r="AW570" i="2"/>
  <c r="AB570" i="2"/>
  <c r="BF570" i="2"/>
  <c r="BE570" i="2"/>
  <c r="BG570" i="2"/>
  <c r="B569" i="2" l="1"/>
  <c r="AO570" i="2"/>
  <c r="E569" i="2"/>
  <c r="AP570" i="2" l="1"/>
  <c r="AS570" i="2" s="1"/>
  <c r="D570" i="2"/>
  <c r="H571" i="2"/>
  <c r="J571" i="2" s="1"/>
  <c r="O571" i="2" l="1"/>
  <c r="N571" i="2"/>
  <c r="AR570" i="2"/>
  <c r="AY571" i="2" l="1"/>
  <c r="AD571" i="2"/>
  <c r="AX571" i="2"/>
  <c r="AC571" i="2"/>
  <c r="C570" i="2"/>
  <c r="M571" i="2"/>
  <c r="L571" i="2"/>
  <c r="K571" i="2"/>
  <c r="BI571" i="2"/>
  <c r="BH571" i="2"/>
  <c r="AV571" i="2" l="1"/>
  <c r="AA571" i="2"/>
  <c r="AU571" i="2"/>
  <c r="Z571" i="2"/>
  <c r="AW571" i="2"/>
  <c r="AB571" i="2"/>
  <c r="BF571" i="2"/>
  <c r="BE571" i="2"/>
  <c r="BG571" i="2"/>
  <c r="E570" i="2" l="1"/>
  <c r="B570" i="2"/>
  <c r="AO571" i="2"/>
  <c r="D571" i="2" l="1"/>
  <c r="H572" i="2"/>
  <c r="J572" i="2" s="1"/>
  <c r="AP571" i="2"/>
  <c r="AS571" i="2" s="1"/>
  <c r="P572" i="2" l="1"/>
  <c r="N572" i="2"/>
  <c r="O572" i="2"/>
  <c r="AR571" i="2"/>
  <c r="AY572" i="2" l="1"/>
  <c r="AD572" i="2"/>
  <c r="AZ572" i="2"/>
  <c r="AE572" i="2"/>
  <c r="AX572" i="2"/>
  <c r="AC572" i="2"/>
  <c r="BI572" i="2"/>
  <c r="BJ572" i="2"/>
  <c r="K572" i="2"/>
  <c r="M572" i="2"/>
  <c r="L572" i="2"/>
  <c r="C571" i="2"/>
  <c r="BH572" i="2"/>
  <c r="AW572" i="2" l="1"/>
  <c r="AB572" i="2"/>
  <c r="AV572" i="2"/>
  <c r="AA572" i="2"/>
  <c r="AU572" i="2"/>
  <c r="Z572" i="2"/>
  <c r="BF572" i="2"/>
  <c r="BE572" i="2"/>
  <c r="BG572" i="2"/>
  <c r="AO572" i="2" l="1"/>
  <c r="B571" i="2"/>
  <c r="E571" i="2"/>
  <c r="H573" i="2" l="1"/>
  <c r="J573" i="2" s="1"/>
  <c r="AP572" i="2"/>
  <c r="AS572" i="2" s="1"/>
  <c r="D572" i="2"/>
  <c r="Q573" i="2" l="1"/>
  <c r="P573" i="2"/>
  <c r="N573" i="2"/>
  <c r="O573" i="2"/>
  <c r="AR572" i="2"/>
  <c r="AY573" i="2" l="1"/>
  <c r="AD573" i="2"/>
  <c r="AX573" i="2"/>
  <c r="AC573" i="2"/>
  <c r="BA573" i="2"/>
  <c r="AF573" i="2"/>
  <c r="AZ573" i="2"/>
  <c r="AE573" i="2"/>
  <c r="L573" i="2"/>
  <c r="M573" i="2"/>
  <c r="K573" i="2"/>
  <c r="C572" i="2"/>
  <c r="BH573" i="2"/>
  <c r="BK573" i="2"/>
  <c r="BI573" i="2"/>
  <c r="BJ573" i="2"/>
  <c r="AW573" i="2" l="1"/>
  <c r="AB573" i="2"/>
  <c r="AU573" i="2"/>
  <c r="Z573" i="2"/>
  <c r="AV573" i="2"/>
  <c r="AA573" i="2"/>
  <c r="BE573" i="2"/>
  <c r="BF573" i="2"/>
  <c r="BG573" i="2"/>
  <c r="E572" i="2" l="1"/>
  <c r="AO573" i="2"/>
  <c r="B572" i="2"/>
  <c r="AP573" i="2" l="1"/>
  <c r="AS573" i="2" s="1"/>
  <c r="D573" i="2"/>
  <c r="H574" i="2"/>
  <c r="J574" i="2" s="1"/>
  <c r="N574" i="2" l="1"/>
  <c r="Q574" i="2"/>
  <c r="R574" i="2"/>
  <c r="O574" i="2"/>
  <c r="P574" i="2"/>
  <c r="AR573" i="2"/>
  <c r="AY574" i="2" l="1"/>
  <c r="AD574" i="2"/>
  <c r="AZ574" i="2"/>
  <c r="AE574" i="2"/>
  <c r="BB574" i="2"/>
  <c r="AG574" i="2"/>
  <c r="AX574" i="2"/>
  <c r="AC574" i="2"/>
  <c r="BA574" i="2"/>
  <c r="AF574" i="2"/>
  <c r="BJ574" i="2"/>
  <c r="BL574" i="2"/>
  <c r="BH574" i="2"/>
  <c r="L574" i="2"/>
  <c r="K574" i="2"/>
  <c r="M574" i="2"/>
  <c r="C573" i="2"/>
  <c r="BI574" i="2"/>
  <c r="BK574" i="2"/>
  <c r="AW574" i="2" l="1"/>
  <c r="AB574" i="2"/>
  <c r="AV574" i="2"/>
  <c r="AA574" i="2"/>
  <c r="AU574" i="2"/>
  <c r="Z574" i="2"/>
  <c r="BE574" i="2"/>
  <c r="BG574" i="2"/>
  <c r="BF574" i="2"/>
  <c r="E573" i="2" l="1"/>
  <c r="B573" i="2"/>
  <c r="AO574" i="2"/>
  <c r="AP574" i="2" l="1"/>
  <c r="AS574" i="2" s="1"/>
  <c r="D574" i="2"/>
  <c r="H575" i="2"/>
  <c r="J575" i="2" s="1"/>
  <c r="N575" i="2" l="1"/>
  <c r="Q575" i="2"/>
  <c r="R575" i="2"/>
  <c r="S575" i="2"/>
  <c r="O575" i="2"/>
  <c r="P575" i="2"/>
  <c r="AR574" i="2"/>
  <c r="AY575" i="2" l="1"/>
  <c r="AD575" i="2"/>
  <c r="BB575" i="2"/>
  <c r="AG575" i="2"/>
  <c r="AX575" i="2"/>
  <c r="AC575" i="2"/>
  <c r="AZ575" i="2"/>
  <c r="AE575" i="2"/>
  <c r="BC575" i="2"/>
  <c r="AH575" i="2"/>
  <c r="BA575" i="2"/>
  <c r="AF575" i="2"/>
  <c r="L575" i="2"/>
  <c r="C574" i="2"/>
  <c r="M575" i="2"/>
  <c r="K575" i="2"/>
  <c r="BI575" i="2"/>
  <c r="BL575" i="2"/>
  <c r="BH575" i="2"/>
  <c r="BJ575" i="2"/>
  <c r="BM575" i="2"/>
  <c r="BK575" i="2"/>
  <c r="AW575" i="2" l="1"/>
  <c r="AB575" i="2"/>
  <c r="AV575" i="2"/>
  <c r="AA575" i="2"/>
  <c r="AU575" i="2"/>
  <c r="Z575" i="2"/>
  <c r="BG575" i="2"/>
  <c r="BF575" i="2"/>
  <c r="BE575" i="2"/>
  <c r="B574" i="2" l="1"/>
  <c r="AO575" i="2"/>
  <c r="AP575" i="2" s="1"/>
  <c r="AS575" i="2" s="1"/>
  <c r="E574" i="2"/>
  <c r="H576" i="2" l="1"/>
  <c r="J576" i="2" s="1"/>
  <c r="D575" i="2"/>
  <c r="Q576" i="2"/>
  <c r="R576" i="2"/>
  <c r="S576" i="2"/>
  <c r="T576" i="2"/>
  <c r="P576" i="2"/>
  <c r="O576" i="2"/>
  <c r="N576" i="2"/>
  <c r="AR575" i="2"/>
  <c r="AX576" i="2" l="1"/>
  <c r="AC576" i="2"/>
  <c r="AY576" i="2"/>
  <c r="AD576" i="2"/>
  <c r="BD576" i="2"/>
  <c r="AI576" i="2"/>
  <c r="BB576" i="2"/>
  <c r="AG576" i="2"/>
  <c r="AZ576" i="2"/>
  <c r="AE576" i="2"/>
  <c r="BC576" i="2"/>
  <c r="AH576" i="2"/>
  <c r="BA576" i="2"/>
  <c r="AF576" i="2"/>
  <c r="BH576" i="2"/>
  <c r="BJ576" i="2"/>
  <c r="BM576" i="2"/>
  <c r="BK576" i="2"/>
  <c r="K576" i="2"/>
  <c r="C575" i="2"/>
  <c r="L576" i="2"/>
  <c r="M576" i="2"/>
  <c r="BI576" i="2"/>
  <c r="BN576" i="2"/>
  <c r="BL576" i="2"/>
  <c r="AV576" i="2" l="1"/>
  <c r="AA576" i="2"/>
  <c r="AU576" i="2"/>
  <c r="Z576" i="2"/>
  <c r="AW576" i="2"/>
  <c r="AB576" i="2"/>
  <c r="BF576" i="2"/>
  <c r="BE576" i="2"/>
  <c r="BG576" i="2"/>
  <c r="E575" i="2" l="1"/>
  <c r="B575" i="2"/>
  <c r="AO576" i="2"/>
  <c r="D576" i="2" l="1"/>
  <c r="H577" i="2"/>
  <c r="J577" i="2" s="1"/>
  <c r="AP576" i="2"/>
  <c r="AS576" i="2" s="1"/>
  <c r="U577" i="2" l="1"/>
  <c r="AJ577" i="2" s="1"/>
  <c r="P577" i="2"/>
  <c r="R577" i="2"/>
  <c r="S577" i="2"/>
  <c r="N577" i="2"/>
  <c r="O577" i="2"/>
  <c r="T577" i="2"/>
  <c r="Q577" i="2"/>
  <c r="AR576" i="2"/>
  <c r="BD577" i="2" l="1"/>
  <c r="AI577" i="2"/>
  <c r="AX577" i="2"/>
  <c r="AC577" i="2"/>
  <c r="BB577" i="2"/>
  <c r="AG577" i="2"/>
  <c r="BA577" i="2"/>
  <c r="AF577" i="2"/>
  <c r="AY577" i="2"/>
  <c r="AD577" i="2"/>
  <c r="BC577" i="2"/>
  <c r="AH577" i="2"/>
  <c r="AZ577" i="2"/>
  <c r="AE577" i="2"/>
  <c r="K577" i="2"/>
  <c r="C576" i="2"/>
  <c r="M577" i="2"/>
  <c r="L577" i="2"/>
  <c r="BN577" i="2"/>
  <c r="BH577" i="2"/>
  <c r="BL577" i="2"/>
  <c r="BK577" i="2"/>
  <c r="BI577" i="2"/>
  <c r="BM577" i="2"/>
  <c r="BJ577" i="2"/>
  <c r="AW577" i="2" l="1"/>
  <c r="AB577" i="2"/>
  <c r="AU577" i="2"/>
  <c r="Z577" i="2"/>
  <c r="AV577" i="2"/>
  <c r="AA577" i="2"/>
  <c r="BG577" i="2"/>
  <c r="BE577" i="2"/>
  <c r="BF577" i="2"/>
  <c r="E576" i="2" l="1"/>
  <c r="B576" i="2"/>
  <c r="AO577" i="2"/>
  <c r="H578" i="2" l="1"/>
  <c r="J578" i="2" s="1"/>
  <c r="D577" i="2"/>
  <c r="AP577" i="2"/>
  <c r="AS577" i="2" s="1"/>
  <c r="U578" i="2" l="1"/>
  <c r="AJ578" i="2" s="1"/>
  <c r="S578" i="2"/>
  <c r="Q578" i="2"/>
  <c r="O578" i="2"/>
  <c r="N578" i="2"/>
  <c r="P578" i="2"/>
  <c r="V578" i="2"/>
  <c r="AK578" i="2" s="1"/>
  <c r="R578" i="2"/>
  <c r="T578" i="2"/>
  <c r="AR577" i="2"/>
  <c r="BD578" i="2" l="1"/>
  <c r="AI578" i="2"/>
  <c r="AX578" i="2"/>
  <c r="AC578" i="2"/>
  <c r="BA578" i="2"/>
  <c r="AF578" i="2"/>
  <c r="BB578" i="2"/>
  <c r="AG578" i="2"/>
  <c r="AZ578" i="2"/>
  <c r="AE578" i="2"/>
  <c r="AY578" i="2"/>
  <c r="AD578" i="2"/>
  <c r="BC578" i="2"/>
  <c r="AH578" i="2"/>
  <c r="BN578" i="2"/>
  <c r="BH578" i="2"/>
  <c r="BK578" i="2"/>
  <c r="K578" i="2"/>
  <c r="L578" i="2"/>
  <c r="M578" i="2"/>
  <c r="C577" i="2"/>
  <c r="BL578" i="2"/>
  <c r="BJ578" i="2"/>
  <c r="BI578" i="2"/>
  <c r="BM578" i="2"/>
  <c r="AW578" i="2" l="1"/>
  <c r="AB578" i="2"/>
  <c r="AV578" i="2"/>
  <c r="AA578" i="2"/>
  <c r="AU578" i="2"/>
  <c r="Z578" i="2"/>
  <c r="AO578" i="2" s="1"/>
  <c r="BF578" i="2"/>
  <c r="BG578" i="2"/>
  <c r="BE578" i="2"/>
  <c r="E577" i="2" l="1"/>
  <c r="B577" i="2"/>
  <c r="H579" i="2"/>
  <c r="J579" i="2" s="1"/>
  <c r="AP578" i="2"/>
  <c r="AS578" i="2" s="1"/>
  <c r="D578" i="2"/>
  <c r="V579" i="2" l="1"/>
  <c r="AK579" i="2" s="1"/>
  <c r="U579" i="2"/>
  <c r="AJ579" i="2" s="1"/>
  <c r="S579" i="2"/>
  <c r="R579" i="2"/>
  <c r="P579" i="2"/>
  <c r="O579" i="2"/>
  <c r="Q579" i="2"/>
  <c r="W579" i="2"/>
  <c r="AL579" i="2" s="1"/>
  <c r="T579" i="2"/>
  <c r="N579" i="2"/>
  <c r="AR578" i="2"/>
  <c r="AX579" i="2" l="1"/>
  <c r="AC579" i="2"/>
  <c r="BD579" i="2"/>
  <c r="AI579" i="2"/>
  <c r="BA579" i="2"/>
  <c r="AF579" i="2"/>
  <c r="AZ579" i="2"/>
  <c r="AE579" i="2"/>
  <c r="BC579" i="2"/>
  <c r="AH579" i="2"/>
  <c r="AY579" i="2"/>
  <c r="AD579" i="2"/>
  <c r="BB579" i="2"/>
  <c r="AG579" i="2"/>
  <c r="K579" i="2"/>
  <c r="L579" i="2"/>
  <c r="C578" i="2"/>
  <c r="M579" i="2"/>
  <c r="BN579" i="2"/>
  <c r="BK579" i="2"/>
  <c r="BJ579" i="2"/>
  <c r="BM579" i="2"/>
  <c r="BH579" i="2"/>
  <c r="BI579" i="2"/>
  <c r="BL579" i="2"/>
  <c r="AW579" i="2" l="1"/>
  <c r="AB579" i="2"/>
  <c r="AU579" i="2"/>
  <c r="Z579" i="2"/>
  <c r="AV579" i="2"/>
  <c r="AA579" i="2"/>
  <c r="BE579" i="2"/>
  <c r="BG579" i="2"/>
  <c r="BF579" i="2"/>
  <c r="B578" i="2" l="1"/>
  <c r="E578" i="2"/>
  <c r="AO579" i="2"/>
  <c r="D579" i="2" l="1"/>
  <c r="H580" i="2"/>
  <c r="J580" i="2" s="1"/>
  <c r="AP579" i="2"/>
  <c r="AS579" i="2" s="1"/>
  <c r="S580" i="2" l="1"/>
  <c r="Q580" i="2"/>
  <c r="T580" i="2"/>
  <c r="X580" i="2"/>
  <c r="AM580" i="2" s="1"/>
  <c r="P580" i="2"/>
  <c r="V580" i="2"/>
  <c r="AK580" i="2" s="1"/>
  <c r="O580" i="2"/>
  <c r="U580" i="2"/>
  <c r="AJ580" i="2" s="1"/>
  <c r="R580" i="2"/>
  <c r="W580" i="2"/>
  <c r="AL580" i="2" s="1"/>
  <c r="N580" i="2"/>
  <c r="AR579" i="2"/>
  <c r="AX580" i="2" l="1"/>
  <c r="AC580" i="2"/>
  <c r="BB580" i="2"/>
  <c r="AG580" i="2"/>
  <c r="AY580" i="2"/>
  <c r="AD580" i="2"/>
  <c r="AZ580" i="2"/>
  <c r="AE580" i="2"/>
  <c r="BD580" i="2"/>
  <c r="AI580" i="2"/>
  <c r="BC580" i="2"/>
  <c r="AH580" i="2"/>
  <c r="BA580" i="2"/>
  <c r="AF580" i="2"/>
  <c r="BH580" i="2"/>
  <c r="BL580" i="2"/>
  <c r="BI580" i="2"/>
  <c r="BJ580" i="2"/>
  <c r="BN580" i="2"/>
  <c r="BM580" i="2"/>
  <c r="K580" i="2"/>
  <c r="C579" i="2"/>
  <c r="M580" i="2"/>
  <c r="L580" i="2"/>
  <c r="BK580" i="2"/>
  <c r="AV580" i="2" l="1"/>
  <c r="AA580" i="2"/>
  <c r="AW580" i="2"/>
  <c r="AB580" i="2"/>
  <c r="AU580" i="2"/>
  <c r="Z580" i="2"/>
  <c r="BG580" i="2"/>
  <c r="BE580" i="2"/>
  <c r="B579" i="2"/>
  <c r="BF580" i="2"/>
  <c r="E579" i="2" l="1"/>
  <c r="AO580" i="2"/>
  <c r="D580" i="2" l="1"/>
  <c r="AP580" i="2"/>
  <c r="AS580" i="2" s="1"/>
  <c r="H581" i="2"/>
  <c r="J581" i="2" s="1"/>
  <c r="X581" i="2" l="1"/>
  <c r="AM581" i="2" s="1"/>
  <c r="N581" i="2"/>
  <c r="U581" i="2"/>
  <c r="AJ581" i="2" s="1"/>
  <c r="O581" i="2"/>
  <c r="R581" i="2"/>
  <c r="T581" i="2"/>
  <c r="Y581" i="2"/>
  <c r="AN581" i="2" s="1"/>
  <c r="S581" i="2"/>
  <c r="V581" i="2"/>
  <c r="AK581" i="2" s="1"/>
  <c r="P581" i="2"/>
  <c r="W581" i="2"/>
  <c r="AL581" i="2" s="1"/>
  <c r="Q581" i="2"/>
  <c r="AR580" i="2"/>
  <c r="BB581" i="2" l="1"/>
  <c r="AG581" i="2"/>
  <c r="BA581" i="2"/>
  <c r="AF581" i="2"/>
  <c r="AZ581" i="2"/>
  <c r="AE581" i="2"/>
  <c r="BC581" i="2"/>
  <c r="AH581" i="2"/>
  <c r="BD581" i="2"/>
  <c r="AI581" i="2"/>
  <c r="AY581" i="2"/>
  <c r="AD581" i="2"/>
  <c r="AX581" i="2"/>
  <c r="AC581" i="2"/>
  <c r="K581" i="2"/>
  <c r="C580" i="2"/>
  <c r="M581" i="2"/>
  <c r="L581" i="2"/>
  <c r="BL581" i="2"/>
  <c r="BK581" i="2"/>
  <c r="BJ581" i="2"/>
  <c r="BM581" i="2"/>
  <c r="BN581" i="2"/>
  <c r="BI581" i="2"/>
  <c r="BH581" i="2"/>
  <c r="AW581" i="2" l="1"/>
  <c r="AB581" i="2"/>
  <c r="AU581" i="2"/>
  <c r="Z581" i="2"/>
  <c r="AV581" i="2"/>
  <c r="AA581" i="2"/>
  <c r="BG581" i="2"/>
  <c r="BE581" i="2"/>
  <c r="BF581" i="2"/>
  <c r="B580" i="2" l="1"/>
  <c r="AO581" i="2"/>
  <c r="H582" i="2" s="1"/>
  <c r="J582" i="2" s="1"/>
  <c r="E580" i="2"/>
  <c r="AP581" i="2"/>
  <c r="AS581" i="2" s="1"/>
  <c r="D581" i="2" l="1"/>
  <c r="V582" i="2"/>
  <c r="AK582" i="2" s="1"/>
  <c r="S582" i="2"/>
  <c r="Q582" i="2"/>
  <c r="R582" i="2"/>
  <c r="W582" i="2"/>
  <c r="AL582" i="2" s="1"/>
  <c r="N582" i="2"/>
  <c r="U582" i="2"/>
  <c r="AJ582" i="2" s="1"/>
  <c r="T582" i="2"/>
  <c r="X582" i="2"/>
  <c r="AM582" i="2" s="1"/>
  <c r="P582" i="2"/>
  <c r="Y582" i="2"/>
  <c r="AN582" i="2" s="1"/>
  <c r="O582" i="2"/>
  <c r="AR581" i="2"/>
  <c r="AY582" i="2" l="1"/>
  <c r="AD582" i="2"/>
  <c r="AZ582" i="2"/>
  <c r="AE582" i="2"/>
  <c r="BD582" i="2"/>
  <c r="AI582" i="2"/>
  <c r="AX582" i="2"/>
  <c r="AC582" i="2"/>
  <c r="BB582" i="2"/>
  <c r="AG582" i="2"/>
  <c r="BC582" i="2"/>
  <c r="AH582" i="2"/>
  <c r="BA582" i="2"/>
  <c r="AF582" i="2"/>
  <c r="L582" i="2"/>
  <c r="M582" i="2"/>
  <c r="K582" i="2"/>
  <c r="C581" i="2"/>
  <c r="BK582" i="2"/>
  <c r="BI582" i="2"/>
  <c r="BJ582" i="2"/>
  <c r="BN582" i="2"/>
  <c r="BH582" i="2"/>
  <c r="BL582" i="2"/>
  <c r="BM582" i="2"/>
  <c r="AU582" i="2" l="1"/>
  <c r="Z582" i="2"/>
  <c r="AV582" i="2"/>
  <c r="AA582" i="2"/>
  <c r="AW582" i="2"/>
  <c r="AB582" i="2"/>
  <c r="BE582" i="2"/>
  <c r="BF582" i="2"/>
  <c r="BG582" i="2"/>
  <c r="AO582" i="2" l="1"/>
  <c r="E581" i="2"/>
  <c r="B581" i="2"/>
  <c r="AP582" i="2" l="1"/>
  <c r="AS582" i="2" s="1"/>
  <c r="H583" i="2"/>
  <c r="J583" i="2" s="1"/>
  <c r="D582" i="2"/>
  <c r="W583" i="2" l="1"/>
  <c r="AL583" i="2" s="1"/>
  <c r="Q583" i="2"/>
  <c r="T583" i="2"/>
  <c r="S583" i="2"/>
  <c r="O583" i="2"/>
  <c r="R583" i="2"/>
  <c r="Y583" i="2"/>
  <c r="AN583" i="2" s="1"/>
  <c r="V583" i="2"/>
  <c r="AK583" i="2" s="1"/>
  <c r="X583" i="2"/>
  <c r="AM583" i="2" s="1"/>
  <c r="N583" i="2"/>
  <c r="P583" i="2"/>
  <c r="U583" i="2"/>
  <c r="AJ583" i="2" s="1"/>
  <c r="AR582" i="2"/>
  <c r="AZ583" i="2" l="1"/>
  <c r="AE583" i="2"/>
  <c r="AY583" i="2"/>
  <c r="AD583" i="2"/>
  <c r="BD583" i="2"/>
  <c r="AI583" i="2"/>
  <c r="AX583" i="2"/>
  <c r="AC583" i="2"/>
  <c r="BB583" i="2"/>
  <c r="AG583" i="2"/>
  <c r="BC583" i="2"/>
  <c r="AH583" i="2"/>
  <c r="BA583" i="2"/>
  <c r="AF583" i="2"/>
  <c r="K583" i="2"/>
  <c r="C582" i="2"/>
  <c r="M583" i="2"/>
  <c r="L583" i="2"/>
  <c r="BJ583" i="2"/>
  <c r="BI583" i="2"/>
  <c r="BN583" i="2"/>
  <c r="BH583" i="2"/>
  <c r="BL583" i="2"/>
  <c r="BM583" i="2"/>
  <c r="BK583" i="2"/>
  <c r="AW583" i="2" l="1"/>
  <c r="AB583" i="2"/>
  <c r="AU583" i="2"/>
  <c r="Z583" i="2"/>
  <c r="AV583" i="2"/>
  <c r="AA583" i="2"/>
  <c r="BG583" i="2"/>
  <c r="BE583" i="2"/>
  <c r="BF583" i="2"/>
  <c r="B582" i="2" l="1"/>
  <c r="E582" i="2"/>
  <c r="AO583" i="2"/>
  <c r="H584" i="2" l="1"/>
  <c r="J584" i="2" s="1"/>
  <c r="D583" i="2"/>
  <c r="AP583" i="2"/>
  <c r="AS583" i="2" s="1"/>
  <c r="S584" i="2" l="1"/>
  <c r="O584" i="2"/>
  <c r="T584" i="2"/>
  <c r="N584" i="2"/>
  <c r="Q584" i="2"/>
  <c r="R584" i="2"/>
  <c r="W584" i="2"/>
  <c r="AL584" i="2" s="1"/>
  <c r="U584" i="2"/>
  <c r="AJ584" i="2" s="1"/>
  <c r="V584" i="2"/>
  <c r="AK584" i="2" s="1"/>
  <c r="P584" i="2"/>
  <c r="Y584" i="2"/>
  <c r="AN584" i="2" s="1"/>
  <c r="X584" i="2"/>
  <c r="AM584" i="2" s="1"/>
  <c r="AR583" i="2"/>
  <c r="BA584" i="2" l="1"/>
  <c r="AF584" i="2"/>
  <c r="BD584" i="2"/>
  <c r="AI584" i="2"/>
  <c r="BC584" i="2"/>
  <c r="AH584" i="2"/>
  <c r="AZ584" i="2"/>
  <c r="AE584" i="2"/>
  <c r="BB584" i="2"/>
  <c r="AG584" i="2"/>
  <c r="AX584" i="2"/>
  <c r="AC584" i="2"/>
  <c r="AY584" i="2"/>
  <c r="AD584" i="2"/>
  <c r="L584" i="2"/>
  <c r="K584" i="2"/>
  <c r="C583" i="2"/>
  <c r="M584" i="2"/>
  <c r="BK584" i="2"/>
  <c r="BN584" i="2"/>
  <c r="BM584" i="2"/>
  <c r="BJ584" i="2"/>
  <c r="BL584" i="2"/>
  <c r="BH584" i="2"/>
  <c r="BI584" i="2"/>
  <c r="AV584" i="2" l="1"/>
  <c r="AA584" i="2"/>
  <c r="AW584" i="2"/>
  <c r="AB584" i="2"/>
  <c r="AU584" i="2"/>
  <c r="Z584" i="2"/>
  <c r="BF584" i="2"/>
  <c r="BG584" i="2"/>
  <c r="BE584" i="2"/>
  <c r="B583" i="2" l="1"/>
  <c r="E583" i="2"/>
  <c r="AO584" i="2"/>
  <c r="D584" i="2" s="1"/>
  <c r="AP584" i="2" l="1"/>
  <c r="AS584" i="2" s="1"/>
  <c r="H585" i="2"/>
  <c r="J585" i="2" s="1"/>
  <c r="AR584" i="2"/>
  <c r="W585" i="2" l="1"/>
  <c r="AL585" i="2" s="1"/>
  <c r="X585" i="2"/>
  <c r="AM585" i="2" s="1"/>
  <c r="P585" i="2"/>
  <c r="AE585" i="2" s="1"/>
  <c r="U585" i="2"/>
  <c r="AJ585" i="2" s="1"/>
  <c r="R585" i="2"/>
  <c r="AG585" i="2" s="1"/>
  <c r="T585" i="2"/>
  <c r="BD585" i="2" s="1"/>
  <c r="AZ585" i="2"/>
  <c r="V585" i="2"/>
  <c r="AK585" i="2" s="1"/>
  <c r="N585" i="2"/>
  <c r="BH585" i="2" s="1"/>
  <c r="Y585" i="2"/>
  <c r="AN585" i="2" s="1"/>
  <c r="O585" i="2"/>
  <c r="AD585" i="2" s="1"/>
  <c r="S585" i="2"/>
  <c r="BM585" i="2" s="1"/>
  <c r="Q585" i="2"/>
  <c r="K585" i="2"/>
  <c r="M585" i="2"/>
  <c r="C584" i="2"/>
  <c r="L585" i="2"/>
  <c r="BJ585" i="2" l="1"/>
  <c r="BB585" i="2"/>
  <c r="AI585" i="2"/>
  <c r="BL585" i="2"/>
  <c r="BN585" i="2"/>
  <c r="AU585" i="2"/>
  <c r="Z585" i="2"/>
  <c r="BC585" i="2"/>
  <c r="AH585" i="2"/>
  <c r="AV585" i="2"/>
  <c r="AA585" i="2"/>
  <c r="AW585" i="2"/>
  <c r="AB585" i="2"/>
  <c r="BA585" i="2"/>
  <c r="AF585" i="2"/>
  <c r="AX585" i="2"/>
  <c r="AC585" i="2"/>
  <c r="BI585" i="2"/>
  <c r="AY585" i="2"/>
  <c r="BK585" i="2"/>
  <c r="BE585" i="2"/>
  <c r="BF585" i="2"/>
  <c r="BG585" i="2"/>
  <c r="B584" i="2" l="1"/>
  <c r="E584" i="2"/>
  <c r="AO585" i="2"/>
  <c r="AP585" i="2" l="1"/>
  <c r="AS585" i="2" s="1"/>
  <c r="H586" i="2"/>
  <c r="J586" i="2" s="1"/>
  <c r="D585" i="2"/>
  <c r="X586" i="2" l="1"/>
  <c r="AM586" i="2" s="1"/>
  <c r="Q586" i="2"/>
  <c r="U586" i="2"/>
  <c r="AJ586" i="2" s="1"/>
  <c r="O586" i="2"/>
  <c r="W586" i="2"/>
  <c r="AL586" i="2" s="1"/>
  <c r="Y586" i="2"/>
  <c r="AN586" i="2" s="1"/>
  <c r="R586" i="2"/>
  <c r="S586" i="2"/>
  <c r="P586" i="2"/>
  <c r="V586" i="2"/>
  <c r="AK586" i="2" s="1"/>
  <c r="T586" i="2"/>
  <c r="N586" i="2"/>
  <c r="AR585" i="2"/>
  <c r="AX586" i="2" l="1"/>
  <c r="AC586" i="2"/>
  <c r="BD586" i="2"/>
  <c r="AI586" i="2"/>
  <c r="AZ586" i="2"/>
  <c r="AE586" i="2"/>
  <c r="BB586" i="2"/>
  <c r="AG586" i="2"/>
  <c r="BC586" i="2"/>
  <c r="AH586" i="2"/>
  <c r="AY586" i="2"/>
  <c r="AD586" i="2"/>
  <c r="BA586" i="2"/>
  <c r="AF586" i="2"/>
  <c r="M586" i="2"/>
  <c r="K586" i="2"/>
  <c r="L586" i="2"/>
  <c r="C585" i="2"/>
  <c r="BN586" i="2"/>
  <c r="BJ586" i="2"/>
  <c r="BL586" i="2"/>
  <c r="BH586" i="2"/>
  <c r="BM586" i="2"/>
  <c r="BI586" i="2"/>
  <c r="BK586" i="2"/>
  <c r="AV586" i="2" l="1"/>
  <c r="AA586" i="2"/>
  <c r="AW586" i="2"/>
  <c r="AB586" i="2"/>
  <c r="AU586" i="2"/>
  <c r="Z586" i="2"/>
  <c r="BF586" i="2"/>
  <c r="BG586" i="2"/>
  <c r="BE586" i="2"/>
  <c r="E585" i="2" l="1"/>
  <c r="B585" i="2"/>
  <c r="AO586" i="2"/>
  <c r="AP586" i="2" l="1"/>
  <c r="AS586" i="2" s="1"/>
  <c r="H587" i="2"/>
  <c r="J587" i="2" s="1"/>
  <c r="D586" i="2"/>
  <c r="N587" i="2" l="1"/>
  <c r="Q587" i="2"/>
  <c r="W587" i="2"/>
  <c r="AL587" i="2" s="1"/>
  <c r="P587" i="2"/>
  <c r="O587" i="2"/>
  <c r="T587" i="2"/>
  <c r="Y587" i="2"/>
  <c r="AN587" i="2" s="1"/>
  <c r="X587" i="2"/>
  <c r="AM587" i="2" s="1"/>
  <c r="U587" i="2"/>
  <c r="AJ587" i="2" s="1"/>
  <c r="R587" i="2"/>
  <c r="S587" i="2"/>
  <c r="V587" i="2"/>
  <c r="AK587" i="2" s="1"/>
  <c r="AR586" i="2"/>
  <c r="BC587" i="2" l="1"/>
  <c r="AH587" i="2"/>
  <c r="AY587" i="2"/>
  <c r="AD587" i="2"/>
  <c r="AX587" i="2"/>
  <c r="AC587" i="2"/>
  <c r="BB587" i="2"/>
  <c r="AG587" i="2"/>
  <c r="BD587" i="2"/>
  <c r="AI587" i="2"/>
  <c r="AZ587" i="2"/>
  <c r="AE587" i="2"/>
  <c r="BA587" i="2"/>
  <c r="AF587" i="2"/>
  <c r="K587" i="2"/>
  <c r="M587" i="2"/>
  <c r="L587" i="2"/>
  <c r="C586" i="2"/>
  <c r="BM587" i="2"/>
  <c r="BI587" i="2"/>
  <c r="BH587" i="2"/>
  <c r="BL587" i="2"/>
  <c r="BN587" i="2"/>
  <c r="BJ587" i="2"/>
  <c r="BK587" i="2"/>
  <c r="AV587" i="2" l="1"/>
  <c r="AA587" i="2"/>
  <c r="AU587" i="2"/>
  <c r="Z587" i="2"/>
  <c r="AW587" i="2"/>
  <c r="AB587" i="2"/>
  <c r="BF587" i="2"/>
  <c r="BE587" i="2"/>
  <c r="BG587" i="2"/>
  <c r="AO587" i="2" l="1"/>
  <c r="B586" i="2"/>
  <c r="E586" i="2"/>
  <c r="D587" i="2" l="1"/>
  <c r="AP587" i="2"/>
  <c r="AS587" i="2" s="1"/>
  <c r="H588" i="2"/>
  <c r="J588" i="2" s="1"/>
  <c r="X588" i="2" l="1"/>
  <c r="AM588" i="2" s="1"/>
  <c r="O588" i="2"/>
  <c r="R588" i="2"/>
  <c r="V588" i="2"/>
  <c r="AK588" i="2" s="1"/>
  <c r="Q588" i="2"/>
  <c r="U588" i="2"/>
  <c r="AJ588" i="2" s="1"/>
  <c r="S588" i="2"/>
  <c r="W588" i="2"/>
  <c r="AL588" i="2" s="1"/>
  <c r="N588" i="2"/>
  <c r="T588" i="2"/>
  <c r="Y588" i="2"/>
  <c r="AN588" i="2" s="1"/>
  <c r="P588" i="2"/>
  <c r="AR587" i="2"/>
  <c r="BD588" i="2" l="1"/>
  <c r="AI588" i="2"/>
  <c r="AX588" i="2"/>
  <c r="AC588" i="2"/>
  <c r="BC588" i="2"/>
  <c r="AH588" i="2"/>
  <c r="BA588" i="2"/>
  <c r="AF588" i="2"/>
  <c r="BB588" i="2"/>
  <c r="AG588" i="2"/>
  <c r="AZ588" i="2"/>
  <c r="AE588" i="2"/>
  <c r="AY588" i="2"/>
  <c r="AD588" i="2"/>
  <c r="M588" i="2"/>
  <c r="C587" i="2"/>
  <c r="K588" i="2"/>
  <c r="L588" i="2"/>
  <c r="BH588" i="2"/>
  <c r="BM588" i="2"/>
  <c r="BK588" i="2"/>
  <c r="BL588" i="2"/>
  <c r="BJ588" i="2"/>
  <c r="BN588" i="2"/>
  <c r="BI588" i="2"/>
  <c r="AU588" i="2" l="1"/>
  <c r="Z588" i="2"/>
  <c r="AW588" i="2"/>
  <c r="AB588" i="2"/>
  <c r="AV588" i="2"/>
  <c r="AA588" i="2"/>
  <c r="BE588" i="2"/>
  <c r="BG588" i="2"/>
  <c r="BF588" i="2"/>
  <c r="B587" i="2" l="1"/>
  <c r="E587" i="2"/>
  <c r="AO588" i="2"/>
  <c r="AP588" i="2" l="1"/>
  <c r="AS588" i="2" s="1"/>
  <c r="H589" i="2"/>
  <c r="J589" i="2" s="1"/>
  <c r="D588" i="2"/>
  <c r="W589" i="2" l="1"/>
  <c r="AL589" i="2" s="1"/>
  <c r="P589" i="2"/>
  <c r="R589" i="2"/>
  <c r="N589" i="2"/>
  <c r="V589" i="2"/>
  <c r="AK589" i="2" s="1"/>
  <c r="O589" i="2"/>
  <c r="U589" i="2"/>
  <c r="AJ589" i="2" s="1"/>
  <c r="T589" i="2"/>
  <c r="Q589" i="2"/>
  <c r="X589" i="2"/>
  <c r="AM589" i="2" s="1"/>
  <c r="Y589" i="2"/>
  <c r="AN589" i="2" s="1"/>
  <c r="S589" i="2"/>
  <c r="AR588" i="2"/>
  <c r="BA589" i="2" l="1"/>
  <c r="AF589" i="2"/>
  <c r="BB589" i="2"/>
  <c r="AG589" i="2"/>
  <c r="BC589" i="2"/>
  <c r="AH589" i="2"/>
  <c r="BD589" i="2"/>
  <c r="AI589" i="2"/>
  <c r="AY589" i="2"/>
  <c r="AD589" i="2"/>
  <c r="AX589" i="2"/>
  <c r="AC589" i="2"/>
  <c r="AZ589" i="2"/>
  <c r="AE589" i="2"/>
  <c r="L589" i="2"/>
  <c r="C588" i="2"/>
  <c r="K589" i="2"/>
  <c r="M589" i="2"/>
  <c r="BK589" i="2"/>
  <c r="BL589" i="2"/>
  <c r="BM589" i="2"/>
  <c r="BN589" i="2"/>
  <c r="BI589" i="2"/>
  <c r="BH589" i="2"/>
  <c r="BJ589" i="2"/>
  <c r="AW589" i="2" l="1"/>
  <c r="AB589" i="2"/>
  <c r="AU589" i="2"/>
  <c r="Z589" i="2"/>
  <c r="AV589" i="2"/>
  <c r="AA589" i="2"/>
  <c r="BE589" i="2"/>
  <c r="BF589" i="2"/>
  <c r="BG589" i="2"/>
  <c r="B588" i="2" l="1"/>
  <c r="AO589" i="2"/>
  <c r="E588" i="2"/>
  <c r="D589" i="2" l="1"/>
  <c r="H590" i="2"/>
  <c r="J590" i="2" s="1"/>
  <c r="AP589" i="2"/>
  <c r="AS589" i="2" s="1"/>
  <c r="N590" i="2" l="1"/>
  <c r="P590" i="2"/>
  <c r="O590" i="2"/>
  <c r="W590" i="2"/>
  <c r="AL590" i="2" s="1"/>
  <c r="V590" i="2"/>
  <c r="AK590" i="2" s="1"/>
  <c r="T590" i="2"/>
  <c r="R590" i="2"/>
  <c r="U590" i="2"/>
  <c r="AJ590" i="2" s="1"/>
  <c r="X590" i="2"/>
  <c r="AM590" i="2" s="1"/>
  <c r="S590" i="2"/>
  <c r="Q590" i="2"/>
  <c r="Y590" i="2"/>
  <c r="AN590" i="2" s="1"/>
  <c r="AR589" i="2"/>
  <c r="BA590" i="2" l="1"/>
  <c r="AF590" i="2"/>
  <c r="BB590" i="2"/>
  <c r="AG590" i="2"/>
  <c r="AY590" i="2"/>
  <c r="AD590" i="2"/>
  <c r="AX590" i="2"/>
  <c r="AC590" i="2"/>
  <c r="BC590" i="2"/>
  <c r="AH590" i="2"/>
  <c r="BD590" i="2"/>
  <c r="AI590" i="2"/>
  <c r="AZ590" i="2"/>
  <c r="AE590" i="2"/>
  <c r="K590" i="2"/>
  <c r="L590" i="2"/>
  <c r="M590" i="2"/>
  <c r="C589" i="2"/>
  <c r="BK590" i="2"/>
  <c r="BL590" i="2"/>
  <c r="BI590" i="2"/>
  <c r="BH590" i="2"/>
  <c r="BM590" i="2"/>
  <c r="BN590" i="2"/>
  <c r="BJ590" i="2"/>
  <c r="AW590" i="2" l="1"/>
  <c r="AB590" i="2"/>
  <c r="AU590" i="2"/>
  <c r="Z590" i="2"/>
  <c r="AV590" i="2"/>
  <c r="AA590" i="2"/>
  <c r="BG590" i="2"/>
  <c r="BE590" i="2"/>
  <c r="BF590" i="2"/>
  <c r="B589" i="2" l="1"/>
  <c r="E589" i="2"/>
  <c r="AO590" i="2"/>
  <c r="D590" i="2" l="1"/>
  <c r="AP590" i="2"/>
  <c r="AS590" i="2" s="1"/>
  <c r="H591" i="2"/>
  <c r="J591" i="2" s="1"/>
  <c r="X591" i="2" l="1"/>
  <c r="AM591" i="2" s="1"/>
  <c r="Q591" i="2"/>
  <c r="R591" i="2"/>
  <c r="Y591" i="2"/>
  <c r="AN591" i="2" s="1"/>
  <c r="O591" i="2"/>
  <c r="U591" i="2"/>
  <c r="AJ591" i="2" s="1"/>
  <c r="W591" i="2"/>
  <c r="AL591" i="2" s="1"/>
  <c r="P591" i="2"/>
  <c r="S591" i="2"/>
  <c r="N591" i="2"/>
  <c r="T591" i="2"/>
  <c r="V591" i="2"/>
  <c r="AK591" i="2" s="1"/>
  <c r="AR590" i="2"/>
  <c r="BD591" i="2" l="1"/>
  <c r="AI591" i="2"/>
  <c r="BC591" i="2"/>
  <c r="AH591" i="2"/>
  <c r="AY591" i="2"/>
  <c r="AD591" i="2"/>
  <c r="BB591" i="2"/>
  <c r="AG591" i="2"/>
  <c r="AX591" i="2"/>
  <c r="AC591" i="2"/>
  <c r="AZ591" i="2"/>
  <c r="AE591" i="2"/>
  <c r="BA591" i="2"/>
  <c r="AF591" i="2"/>
  <c r="L591" i="2"/>
  <c r="C590" i="2"/>
  <c r="K591" i="2"/>
  <c r="M591" i="2"/>
  <c r="BN591" i="2"/>
  <c r="BM591" i="2"/>
  <c r="BI591" i="2"/>
  <c r="BL591" i="2"/>
  <c r="BH591" i="2"/>
  <c r="BJ591" i="2"/>
  <c r="BK591" i="2"/>
  <c r="AU591" i="2" l="1"/>
  <c r="Z591" i="2"/>
  <c r="AV591" i="2"/>
  <c r="AA591" i="2"/>
  <c r="AW591" i="2"/>
  <c r="AB591" i="2"/>
  <c r="BE591" i="2"/>
  <c r="BF591" i="2"/>
  <c r="BG591" i="2"/>
  <c r="B590" i="2" l="1"/>
  <c r="E590" i="2"/>
  <c r="AO591" i="2"/>
  <c r="D591" i="2" l="1"/>
  <c r="AP591" i="2"/>
  <c r="AS591" i="2" s="1"/>
  <c r="H592" i="2"/>
  <c r="J592" i="2" s="1"/>
  <c r="Y592" i="2" l="1"/>
  <c r="AN592" i="2" s="1"/>
  <c r="O592" i="2"/>
  <c r="S592" i="2"/>
  <c r="W592" i="2"/>
  <c r="AL592" i="2" s="1"/>
  <c r="N592" i="2"/>
  <c r="R592" i="2"/>
  <c r="Q592" i="2"/>
  <c r="U592" i="2"/>
  <c r="AJ592" i="2" s="1"/>
  <c r="P592" i="2"/>
  <c r="V592" i="2"/>
  <c r="AK592" i="2" s="1"/>
  <c r="X592" i="2"/>
  <c r="AM592" i="2" s="1"/>
  <c r="T592" i="2"/>
  <c r="AR591" i="2"/>
  <c r="BD592" i="2" l="1"/>
  <c r="AI592" i="2"/>
  <c r="AZ592" i="2"/>
  <c r="AE592" i="2"/>
  <c r="BA592" i="2"/>
  <c r="AF592" i="2"/>
  <c r="AX592" i="2"/>
  <c r="AC592" i="2"/>
  <c r="BC592" i="2"/>
  <c r="AH592" i="2"/>
  <c r="BB592" i="2"/>
  <c r="AG592" i="2"/>
  <c r="AY592" i="2"/>
  <c r="AD592" i="2"/>
  <c r="L592" i="2"/>
  <c r="M592" i="2"/>
  <c r="K592" i="2"/>
  <c r="C591" i="2"/>
  <c r="BJ592" i="2"/>
  <c r="BK592" i="2"/>
  <c r="BH592" i="2"/>
  <c r="BM592" i="2"/>
  <c r="BN592" i="2"/>
  <c r="BL592" i="2"/>
  <c r="BI592" i="2"/>
  <c r="AW592" i="2" l="1"/>
  <c r="AB592" i="2"/>
  <c r="AU592" i="2"/>
  <c r="Z592" i="2"/>
  <c r="AV592" i="2"/>
  <c r="AA592" i="2"/>
  <c r="BE592" i="2"/>
  <c r="BF592" i="2"/>
  <c r="BG592" i="2"/>
  <c r="B591" i="2" l="1"/>
  <c r="E591" i="2"/>
  <c r="AO592" i="2"/>
  <c r="D592" i="2" l="1"/>
  <c r="H593" i="2"/>
  <c r="J593" i="2" s="1"/>
  <c r="AP592" i="2"/>
  <c r="AS592" i="2" s="1"/>
  <c r="Q593" i="2" l="1"/>
  <c r="N593" i="2"/>
  <c r="T593" i="2"/>
  <c r="W593" i="2"/>
  <c r="AL593" i="2" s="1"/>
  <c r="U593" i="2"/>
  <c r="AJ593" i="2" s="1"/>
  <c r="P593" i="2"/>
  <c r="O593" i="2"/>
  <c r="S593" i="2"/>
  <c r="V593" i="2"/>
  <c r="AK593" i="2" s="1"/>
  <c r="X593" i="2"/>
  <c r="AM593" i="2" s="1"/>
  <c r="Y593" i="2"/>
  <c r="AN593" i="2" s="1"/>
  <c r="R593" i="2"/>
  <c r="AR592" i="2"/>
  <c r="AY593" i="2" l="1"/>
  <c r="AD593" i="2"/>
  <c r="BD593" i="2"/>
  <c r="AI593" i="2"/>
  <c r="BA593" i="2"/>
  <c r="AF593" i="2"/>
  <c r="BB593" i="2"/>
  <c r="AG593" i="2"/>
  <c r="BC593" i="2"/>
  <c r="AH593" i="2"/>
  <c r="AZ593" i="2"/>
  <c r="AE593" i="2"/>
  <c r="AX593" i="2"/>
  <c r="AC593" i="2"/>
  <c r="BL593" i="2"/>
  <c r="BM593" i="2"/>
  <c r="L593" i="2"/>
  <c r="C592" i="2"/>
  <c r="M593" i="2"/>
  <c r="K593" i="2"/>
  <c r="BI593" i="2"/>
  <c r="BN593" i="2"/>
  <c r="BK593" i="2"/>
  <c r="BJ593" i="2"/>
  <c r="BH593" i="2"/>
  <c r="AW593" i="2" l="1"/>
  <c r="AB593" i="2"/>
  <c r="AV593" i="2"/>
  <c r="AA593" i="2"/>
  <c r="AU593" i="2"/>
  <c r="Z593" i="2"/>
  <c r="BG593" i="2"/>
  <c r="BF593" i="2"/>
  <c r="B592" i="2"/>
  <c r="BE593" i="2"/>
  <c r="E592" i="2" l="1"/>
  <c r="AO593" i="2"/>
  <c r="H594" i="2" s="1"/>
  <c r="J594" i="2" s="1"/>
  <c r="AP593" i="2" l="1"/>
  <c r="AS593" i="2" s="1"/>
  <c r="D593" i="2"/>
  <c r="AR593" i="2"/>
  <c r="X594" i="2" l="1"/>
  <c r="AM594" i="2" s="1"/>
  <c r="O594" i="2"/>
  <c r="AD594" i="2" s="1"/>
  <c r="S594" i="2"/>
  <c r="BC594" i="2" s="1"/>
  <c r="W594" i="2"/>
  <c r="AL594" i="2" s="1"/>
  <c r="P594" i="2"/>
  <c r="AE594" i="2" s="1"/>
  <c r="T594" i="2"/>
  <c r="BD594" i="2" s="1"/>
  <c r="N594" i="2"/>
  <c r="R594" i="2"/>
  <c r="BL594" i="2" s="1"/>
  <c r="Y594" i="2"/>
  <c r="AN594" i="2" s="1"/>
  <c r="V594" i="2"/>
  <c r="AK594" i="2" s="1"/>
  <c r="U594" i="2"/>
  <c r="AJ594" i="2" s="1"/>
  <c r="Q594" i="2"/>
  <c r="BK594" i="2" s="1"/>
  <c r="M594" i="2"/>
  <c r="L594" i="2"/>
  <c r="C593" i="2"/>
  <c r="K594" i="2"/>
  <c r="AZ594" i="2" l="1"/>
  <c r="BM594" i="2"/>
  <c r="AH594" i="2"/>
  <c r="AI594" i="2"/>
  <c r="AY594" i="2"/>
  <c r="BN594" i="2"/>
  <c r="BI594" i="2"/>
  <c r="BJ594" i="2"/>
  <c r="AW594" i="2"/>
  <c r="AB594" i="2"/>
  <c r="AX594" i="2"/>
  <c r="AC594" i="2"/>
  <c r="AU594" i="2"/>
  <c r="Z594" i="2"/>
  <c r="AV594" i="2"/>
  <c r="AA594" i="2"/>
  <c r="BA594" i="2"/>
  <c r="AF594" i="2"/>
  <c r="BB594" i="2"/>
  <c r="AG594" i="2"/>
  <c r="BH594" i="2"/>
  <c r="BG594" i="2"/>
  <c r="BE594" i="2"/>
  <c r="BF594" i="2"/>
  <c r="B593" i="2" l="1"/>
  <c r="E593" i="2"/>
  <c r="AO594" i="2"/>
  <c r="H595" i="2" l="1"/>
  <c r="J595" i="2" s="1"/>
  <c r="D594" i="2"/>
  <c r="AP594" i="2"/>
  <c r="AS594" i="2" s="1"/>
  <c r="T595" i="2" l="1"/>
  <c r="Y595" i="2"/>
  <c r="AN595" i="2" s="1"/>
  <c r="W595" i="2"/>
  <c r="AL595" i="2" s="1"/>
  <c r="P595" i="2"/>
  <c r="O595" i="2"/>
  <c r="V595" i="2"/>
  <c r="AK595" i="2" s="1"/>
  <c r="R595" i="2"/>
  <c r="N595" i="2"/>
  <c r="Q595" i="2"/>
  <c r="X595" i="2"/>
  <c r="AM595" i="2" s="1"/>
  <c r="U595" i="2"/>
  <c r="AJ595" i="2" s="1"/>
  <c r="S595" i="2"/>
  <c r="AR594" i="2"/>
  <c r="BA595" i="2" l="1"/>
  <c r="AF595" i="2"/>
  <c r="BB595" i="2"/>
  <c r="AG595" i="2"/>
  <c r="AY595" i="2"/>
  <c r="AD595" i="2"/>
  <c r="BD595" i="2"/>
  <c r="AI595" i="2"/>
  <c r="BC595" i="2"/>
  <c r="AH595" i="2"/>
  <c r="AX595" i="2"/>
  <c r="AC595" i="2"/>
  <c r="AZ595" i="2"/>
  <c r="AE595" i="2"/>
  <c r="K595" i="2"/>
  <c r="C594" i="2"/>
  <c r="M595" i="2"/>
  <c r="L595" i="2"/>
  <c r="BK595" i="2"/>
  <c r="BL595" i="2"/>
  <c r="BI595" i="2"/>
  <c r="BN595" i="2"/>
  <c r="BM595" i="2"/>
  <c r="BH595" i="2"/>
  <c r="BJ595" i="2"/>
  <c r="AW595" i="2" l="1"/>
  <c r="AB595" i="2"/>
  <c r="AU595" i="2"/>
  <c r="Z595" i="2"/>
  <c r="AV595" i="2"/>
  <c r="AA595" i="2"/>
  <c r="BG595" i="2"/>
  <c r="BE595" i="2"/>
  <c r="BF595" i="2"/>
  <c r="B594" i="2" l="1"/>
  <c r="AO595" i="2"/>
  <c r="H596" i="2" s="1"/>
  <c r="J596" i="2" s="1"/>
  <c r="E594" i="2"/>
  <c r="AP595" i="2"/>
  <c r="AS595" i="2" s="1"/>
  <c r="D595" i="2" l="1"/>
  <c r="S596" i="2"/>
  <c r="W596" i="2"/>
  <c r="AL596" i="2" s="1"/>
  <c r="N596" i="2"/>
  <c r="X596" i="2"/>
  <c r="AM596" i="2" s="1"/>
  <c r="U596" i="2"/>
  <c r="AJ596" i="2" s="1"/>
  <c r="R596" i="2"/>
  <c r="Q596" i="2"/>
  <c r="Y596" i="2"/>
  <c r="AN596" i="2" s="1"/>
  <c r="P596" i="2"/>
  <c r="V596" i="2"/>
  <c r="AK596" i="2" s="1"/>
  <c r="O596" i="2"/>
  <c r="T596" i="2"/>
  <c r="AR595" i="2"/>
  <c r="AY596" i="2" l="1"/>
  <c r="AD596" i="2"/>
  <c r="AZ596" i="2"/>
  <c r="AE596" i="2"/>
  <c r="BA596" i="2"/>
  <c r="AF596" i="2"/>
  <c r="AX596" i="2"/>
  <c r="AC596" i="2"/>
  <c r="BC596" i="2"/>
  <c r="AH596" i="2"/>
  <c r="BD596" i="2"/>
  <c r="AI596" i="2"/>
  <c r="BB596" i="2"/>
  <c r="AG596" i="2"/>
  <c r="BN596" i="2"/>
  <c r="K596" i="2"/>
  <c r="C595" i="2"/>
  <c r="L596" i="2"/>
  <c r="M596" i="2"/>
  <c r="BI596" i="2"/>
  <c r="BJ596" i="2"/>
  <c r="BK596" i="2"/>
  <c r="BH596" i="2"/>
  <c r="BM596" i="2"/>
  <c r="BL596" i="2"/>
  <c r="AV596" i="2" l="1"/>
  <c r="AA596" i="2"/>
  <c r="AW596" i="2"/>
  <c r="AB596" i="2"/>
  <c r="AU596" i="2"/>
  <c r="Z596" i="2"/>
  <c r="BG596" i="2"/>
  <c r="BF596" i="2"/>
  <c r="BE596" i="2"/>
  <c r="E595" i="2" l="1"/>
  <c r="B595" i="2"/>
  <c r="AO596" i="2"/>
  <c r="D596" i="2" l="1"/>
  <c r="AP596" i="2"/>
  <c r="AS596" i="2" s="1"/>
  <c r="H597" i="2"/>
  <c r="J597" i="2" s="1"/>
  <c r="X597" i="2" l="1"/>
  <c r="AM597" i="2" s="1"/>
  <c r="U597" i="2"/>
  <c r="AJ597" i="2" s="1"/>
  <c r="Y597" i="2"/>
  <c r="AN597" i="2" s="1"/>
  <c r="O597" i="2"/>
  <c r="S597" i="2"/>
  <c r="V597" i="2"/>
  <c r="AK597" i="2" s="1"/>
  <c r="W597" i="2"/>
  <c r="AL597" i="2" s="1"/>
  <c r="P597" i="2"/>
  <c r="R597" i="2"/>
  <c r="Q597" i="2"/>
  <c r="N597" i="2"/>
  <c r="T597" i="2"/>
  <c r="AR596" i="2"/>
  <c r="AX597" i="2" l="1"/>
  <c r="AC597" i="2"/>
  <c r="BB597" i="2"/>
  <c r="AG597" i="2"/>
  <c r="BC597" i="2"/>
  <c r="AH597" i="2"/>
  <c r="BD597" i="2"/>
  <c r="AI597" i="2"/>
  <c r="BA597" i="2"/>
  <c r="AF597" i="2"/>
  <c r="AZ597" i="2"/>
  <c r="AE597" i="2"/>
  <c r="AY597" i="2"/>
  <c r="AD597" i="2"/>
  <c r="K597" i="2"/>
  <c r="C596" i="2"/>
  <c r="M597" i="2"/>
  <c r="L597" i="2"/>
  <c r="BH597" i="2"/>
  <c r="BL597" i="2"/>
  <c r="BM597" i="2"/>
  <c r="BN597" i="2"/>
  <c r="BK597" i="2"/>
  <c r="BJ597" i="2"/>
  <c r="BI597" i="2"/>
  <c r="AW597" i="2" l="1"/>
  <c r="AB597" i="2"/>
  <c r="AU597" i="2"/>
  <c r="Z597" i="2"/>
  <c r="AV597" i="2"/>
  <c r="AA597" i="2"/>
  <c r="BG597" i="2"/>
  <c r="BE597" i="2"/>
  <c r="BF597" i="2"/>
  <c r="B596" i="2" l="1"/>
  <c r="E596" i="2"/>
  <c r="AO597" i="2"/>
  <c r="D597" i="2" l="1"/>
  <c r="AP597" i="2"/>
  <c r="AS597" i="2" s="1"/>
  <c r="H598" i="2"/>
  <c r="J598" i="2" s="1"/>
  <c r="V598" i="2" l="1"/>
  <c r="AK598" i="2" s="1"/>
  <c r="Q598" i="2"/>
  <c r="W598" i="2"/>
  <c r="AL598" i="2" s="1"/>
  <c r="R598" i="2"/>
  <c r="S598" i="2"/>
  <c r="P598" i="2"/>
  <c r="X598" i="2"/>
  <c r="AM598" i="2" s="1"/>
  <c r="Y598" i="2"/>
  <c r="AN598" i="2" s="1"/>
  <c r="T598" i="2"/>
  <c r="U598" i="2"/>
  <c r="AJ598" i="2" s="1"/>
  <c r="O598" i="2"/>
  <c r="N598" i="2"/>
  <c r="AR597" i="2"/>
  <c r="AX598" i="2" l="1"/>
  <c r="AC598" i="2"/>
  <c r="AY598" i="2"/>
  <c r="AD598" i="2"/>
  <c r="BD598" i="2"/>
  <c r="AI598" i="2"/>
  <c r="BC598" i="2"/>
  <c r="AH598" i="2"/>
  <c r="AZ598" i="2"/>
  <c r="AE598" i="2"/>
  <c r="BB598" i="2"/>
  <c r="AG598" i="2"/>
  <c r="BA598" i="2"/>
  <c r="AF598" i="2"/>
  <c r="M598" i="2"/>
  <c r="C597" i="2"/>
  <c r="K598" i="2"/>
  <c r="L598" i="2"/>
  <c r="BI598" i="2"/>
  <c r="BN598" i="2"/>
  <c r="BM598" i="2"/>
  <c r="BH598" i="2"/>
  <c r="BJ598" i="2"/>
  <c r="BL598" i="2"/>
  <c r="BK598" i="2"/>
  <c r="AU598" i="2" l="1"/>
  <c r="Z598" i="2"/>
  <c r="AW598" i="2"/>
  <c r="AB598" i="2"/>
  <c r="AV598" i="2"/>
  <c r="AA598" i="2"/>
  <c r="BE598" i="2"/>
  <c r="BG598" i="2"/>
  <c r="BF598" i="2"/>
  <c r="B597" i="2" l="1"/>
  <c r="AO598" i="2"/>
  <c r="E597" i="2"/>
  <c r="D598" i="2" l="1"/>
  <c r="H599" i="2"/>
  <c r="J599" i="2" s="1"/>
  <c r="AP598" i="2"/>
  <c r="AS598" i="2" s="1"/>
  <c r="X599" i="2" l="1"/>
  <c r="AM599" i="2" s="1"/>
  <c r="Q599" i="2"/>
  <c r="Y599" i="2"/>
  <c r="AN599" i="2" s="1"/>
  <c r="O599" i="2"/>
  <c r="V599" i="2"/>
  <c r="AK599" i="2" s="1"/>
  <c r="W599" i="2"/>
  <c r="AL599" i="2" s="1"/>
  <c r="U599" i="2"/>
  <c r="AJ599" i="2" s="1"/>
  <c r="R599" i="2"/>
  <c r="S599" i="2"/>
  <c r="N599" i="2"/>
  <c r="T599" i="2"/>
  <c r="P599" i="2"/>
  <c r="AR598" i="2"/>
  <c r="BD599" i="2" l="1"/>
  <c r="AI599" i="2"/>
  <c r="BC599" i="2"/>
  <c r="AH599" i="2"/>
  <c r="AZ599" i="2"/>
  <c r="AE599" i="2"/>
  <c r="AX599" i="2"/>
  <c r="AC599" i="2"/>
  <c r="BB599" i="2"/>
  <c r="AG599" i="2"/>
  <c r="AY599" i="2"/>
  <c r="AD599" i="2"/>
  <c r="BA599" i="2"/>
  <c r="AF599" i="2"/>
  <c r="K599" i="2"/>
  <c r="C598" i="2"/>
  <c r="M599" i="2"/>
  <c r="L599" i="2"/>
  <c r="BN599" i="2"/>
  <c r="BM599" i="2"/>
  <c r="BJ599" i="2"/>
  <c r="BH599" i="2"/>
  <c r="BL599" i="2"/>
  <c r="BI599" i="2"/>
  <c r="BK599" i="2"/>
  <c r="AW599" i="2" l="1"/>
  <c r="AB599" i="2"/>
  <c r="AU599" i="2"/>
  <c r="Z599" i="2"/>
  <c r="AV599" i="2"/>
  <c r="AA599" i="2"/>
  <c r="BG599" i="2"/>
  <c r="BE599" i="2"/>
  <c r="BF599" i="2"/>
  <c r="B598" i="2" l="1"/>
  <c r="E598" i="2"/>
  <c r="AO599" i="2"/>
  <c r="AP599" i="2" l="1"/>
  <c r="AS599" i="2" s="1"/>
  <c r="H600" i="2"/>
  <c r="J600" i="2" s="1"/>
  <c r="D599" i="2"/>
  <c r="S600" i="2" l="1"/>
  <c r="W600" i="2"/>
  <c r="AL600" i="2" s="1"/>
  <c r="N600" i="2"/>
  <c r="X600" i="2"/>
  <c r="AM600" i="2" s="1"/>
  <c r="U600" i="2"/>
  <c r="AJ600" i="2" s="1"/>
  <c r="R600" i="2"/>
  <c r="Q600" i="2"/>
  <c r="Y600" i="2"/>
  <c r="AN600" i="2" s="1"/>
  <c r="P600" i="2"/>
  <c r="V600" i="2"/>
  <c r="AK600" i="2" s="1"/>
  <c r="O600" i="2"/>
  <c r="T600" i="2"/>
  <c r="AR599" i="2"/>
  <c r="AY600" i="2" l="1"/>
  <c r="AD600" i="2"/>
  <c r="AZ600" i="2"/>
  <c r="AE600" i="2"/>
  <c r="BA600" i="2"/>
  <c r="AF600" i="2"/>
  <c r="AX600" i="2"/>
  <c r="AC600" i="2"/>
  <c r="BC600" i="2"/>
  <c r="AH600" i="2"/>
  <c r="BD600" i="2"/>
  <c r="AI600" i="2"/>
  <c r="BB600" i="2"/>
  <c r="AG600" i="2"/>
  <c r="BN600" i="2"/>
  <c r="L600" i="2"/>
  <c r="M600" i="2"/>
  <c r="K600" i="2"/>
  <c r="C599" i="2"/>
  <c r="BI600" i="2"/>
  <c r="BJ600" i="2"/>
  <c r="BK600" i="2"/>
  <c r="BH600" i="2"/>
  <c r="BM600" i="2"/>
  <c r="BL600" i="2"/>
  <c r="AW600" i="2" l="1"/>
  <c r="AB600" i="2"/>
  <c r="AU600" i="2"/>
  <c r="Z600" i="2"/>
  <c r="AV600" i="2"/>
  <c r="AA600" i="2"/>
  <c r="BG600" i="2"/>
  <c r="BE600" i="2"/>
  <c r="BF600" i="2"/>
  <c r="AO600" i="2" l="1"/>
  <c r="B599" i="2"/>
  <c r="E599" i="2"/>
  <c r="H601" i="2" l="1"/>
  <c r="J601" i="2" s="1"/>
  <c r="D600" i="2"/>
  <c r="AP600" i="2"/>
  <c r="AS600" i="2" s="1"/>
  <c r="O601" i="2" l="1"/>
  <c r="S601" i="2"/>
  <c r="V601" i="2"/>
  <c r="AK601" i="2" s="1"/>
  <c r="X601" i="2"/>
  <c r="AM601" i="2" s="1"/>
  <c r="Y601" i="2"/>
  <c r="AN601" i="2" s="1"/>
  <c r="P601" i="2"/>
  <c r="U601" i="2"/>
  <c r="AJ601" i="2" s="1"/>
  <c r="Q601" i="2"/>
  <c r="N601" i="2"/>
  <c r="T601" i="2"/>
  <c r="W601" i="2"/>
  <c r="AL601" i="2" s="1"/>
  <c r="R601" i="2"/>
  <c r="AR600" i="2"/>
  <c r="AX601" i="2" l="1"/>
  <c r="AC601" i="2"/>
  <c r="AY601" i="2"/>
  <c r="AD601" i="2"/>
  <c r="BB601" i="2"/>
  <c r="AG601" i="2"/>
  <c r="BD601" i="2"/>
  <c r="AI601" i="2"/>
  <c r="BA601" i="2"/>
  <c r="AF601" i="2"/>
  <c r="AZ601" i="2"/>
  <c r="AE601" i="2"/>
  <c r="BC601" i="2"/>
  <c r="AH601" i="2"/>
  <c r="M601" i="2"/>
  <c r="C600" i="2"/>
  <c r="K601" i="2"/>
  <c r="L601" i="2"/>
  <c r="BH601" i="2"/>
  <c r="BI601" i="2"/>
  <c r="BL601" i="2"/>
  <c r="BN601" i="2"/>
  <c r="BK601" i="2"/>
  <c r="BJ601" i="2"/>
  <c r="BM601" i="2"/>
  <c r="AV601" i="2" l="1"/>
  <c r="AA601" i="2"/>
  <c r="AU601" i="2"/>
  <c r="Z601" i="2"/>
  <c r="AW601" i="2"/>
  <c r="AB601" i="2"/>
  <c r="BE601" i="2"/>
  <c r="BG601" i="2"/>
  <c r="BF601" i="2"/>
  <c r="E600" i="2" l="1"/>
  <c r="B600" i="2"/>
  <c r="AO601" i="2"/>
  <c r="D601" i="2" l="1"/>
  <c r="AP601" i="2"/>
  <c r="AS601" i="2" s="1"/>
  <c r="H602" i="2"/>
  <c r="J602" i="2" s="1"/>
  <c r="U602" i="2" l="1"/>
  <c r="AJ602" i="2" s="1"/>
  <c r="O602" i="2"/>
  <c r="N602" i="2"/>
  <c r="X602" i="2"/>
  <c r="AM602" i="2" s="1"/>
  <c r="W602" i="2"/>
  <c r="AL602" i="2" s="1"/>
  <c r="R602" i="2"/>
  <c r="Q602" i="2"/>
  <c r="S602" i="2"/>
  <c r="P602" i="2"/>
  <c r="V602" i="2"/>
  <c r="AK602" i="2" s="1"/>
  <c r="Y602" i="2"/>
  <c r="AN602" i="2" s="1"/>
  <c r="T602" i="2"/>
  <c r="AR601" i="2"/>
  <c r="BD602" i="2" l="1"/>
  <c r="AI602" i="2"/>
  <c r="AZ602" i="2"/>
  <c r="AE602" i="2"/>
  <c r="BA602" i="2"/>
  <c r="AF602" i="2"/>
  <c r="AX602" i="2"/>
  <c r="AC602" i="2"/>
  <c r="BC602" i="2"/>
  <c r="AH602" i="2"/>
  <c r="BB602" i="2"/>
  <c r="AG602" i="2"/>
  <c r="AY602" i="2"/>
  <c r="AD602" i="2"/>
  <c r="M602" i="2"/>
  <c r="L602" i="2"/>
  <c r="K602" i="2"/>
  <c r="C601" i="2"/>
  <c r="BJ602" i="2"/>
  <c r="BK602" i="2"/>
  <c r="BH602" i="2"/>
  <c r="BN602" i="2"/>
  <c r="BM602" i="2"/>
  <c r="BL602" i="2"/>
  <c r="BI602" i="2"/>
  <c r="AV602" i="2" l="1"/>
  <c r="AA602" i="2"/>
  <c r="AU602" i="2"/>
  <c r="Z602" i="2"/>
  <c r="AW602" i="2"/>
  <c r="AB602" i="2"/>
  <c r="BE602" i="2"/>
  <c r="BG602" i="2"/>
  <c r="BF602" i="2"/>
  <c r="B601" i="2" l="1"/>
  <c r="E601" i="2"/>
  <c r="AO602" i="2"/>
  <c r="D602" i="2" l="1"/>
  <c r="AP602" i="2"/>
  <c r="AS602" i="2" s="1"/>
  <c r="H603" i="2"/>
  <c r="J603" i="2" s="1"/>
  <c r="R603" i="2" l="1"/>
  <c r="P603" i="2"/>
  <c r="Y603" i="2"/>
  <c r="AN603" i="2" s="1"/>
  <c r="T603" i="2"/>
  <c r="S603" i="2"/>
  <c r="O603" i="2"/>
  <c r="X603" i="2"/>
  <c r="AM603" i="2" s="1"/>
  <c r="U603" i="2"/>
  <c r="AJ603" i="2" s="1"/>
  <c r="V603" i="2"/>
  <c r="AK603" i="2" s="1"/>
  <c r="W603" i="2"/>
  <c r="AL603" i="2" s="1"/>
  <c r="N603" i="2"/>
  <c r="Q603" i="2"/>
  <c r="AR602" i="2"/>
  <c r="BA603" i="2" l="1"/>
  <c r="AF603" i="2"/>
  <c r="AX603" i="2"/>
  <c r="AC603" i="2"/>
  <c r="BC603" i="2"/>
  <c r="AH603" i="2"/>
  <c r="BB603" i="2"/>
  <c r="AG603" i="2"/>
  <c r="AY603" i="2"/>
  <c r="AD603" i="2"/>
  <c r="BD603" i="2"/>
  <c r="AI603" i="2"/>
  <c r="AZ603" i="2"/>
  <c r="AE603" i="2"/>
  <c r="K603" i="2"/>
  <c r="M603" i="2"/>
  <c r="C602" i="2"/>
  <c r="L603" i="2"/>
  <c r="BH603" i="2"/>
  <c r="BM603" i="2"/>
  <c r="BL603" i="2"/>
  <c r="BK603" i="2"/>
  <c r="BI603" i="2"/>
  <c r="BN603" i="2"/>
  <c r="BJ603" i="2"/>
  <c r="AV603" i="2" l="1"/>
  <c r="AA603" i="2"/>
  <c r="AU603" i="2"/>
  <c r="Z603" i="2"/>
  <c r="AW603" i="2"/>
  <c r="AB603" i="2"/>
  <c r="BE603" i="2"/>
  <c r="BF603" i="2"/>
  <c r="BG603" i="2"/>
  <c r="B602" i="2" l="1"/>
  <c r="E602" i="2"/>
  <c r="AO603" i="2"/>
  <c r="H604" i="2" l="1"/>
  <c r="J604" i="2" s="1"/>
  <c r="D603" i="2"/>
  <c r="AP603" i="2"/>
  <c r="AS603" i="2" s="1"/>
  <c r="R604" i="2" l="1"/>
  <c r="O604" i="2"/>
  <c r="U604" i="2"/>
  <c r="AJ604" i="2" s="1"/>
  <c r="P604" i="2"/>
  <c r="N604" i="2"/>
  <c r="S604" i="2"/>
  <c r="Q604" i="2"/>
  <c r="X604" i="2"/>
  <c r="AM604" i="2" s="1"/>
  <c r="T604" i="2"/>
  <c r="V604" i="2"/>
  <c r="AK604" i="2" s="1"/>
  <c r="Y604" i="2"/>
  <c r="AN604" i="2" s="1"/>
  <c r="W604" i="2"/>
  <c r="AL604" i="2" s="1"/>
  <c r="AR603" i="2"/>
  <c r="BD604" i="2" l="1"/>
  <c r="AI604" i="2"/>
  <c r="BA604" i="2"/>
  <c r="AF604" i="2"/>
  <c r="AX604" i="2"/>
  <c r="AC604" i="2"/>
  <c r="BB604" i="2"/>
  <c r="AG604" i="2"/>
  <c r="BC604" i="2"/>
  <c r="AH604" i="2"/>
  <c r="AZ604" i="2"/>
  <c r="AE604" i="2"/>
  <c r="AY604" i="2"/>
  <c r="AD604" i="2"/>
  <c r="K604" i="2"/>
  <c r="L604" i="2"/>
  <c r="M604" i="2"/>
  <c r="C603" i="2"/>
  <c r="BN604" i="2"/>
  <c r="BK604" i="2"/>
  <c r="BH604" i="2"/>
  <c r="BL604" i="2"/>
  <c r="BM604" i="2"/>
  <c r="BJ604" i="2"/>
  <c r="BI604" i="2"/>
  <c r="AW604" i="2" l="1"/>
  <c r="AB604" i="2"/>
  <c r="AU604" i="2"/>
  <c r="Z604" i="2"/>
  <c r="AV604" i="2"/>
  <c r="AA604" i="2"/>
  <c r="BG604" i="2"/>
  <c r="BE604" i="2"/>
  <c r="BF604" i="2"/>
  <c r="B603" i="2" l="1"/>
  <c r="E603" i="2"/>
  <c r="AO604" i="2"/>
  <c r="H605" i="2" l="1"/>
  <c r="J605" i="2" s="1"/>
  <c r="D604" i="2"/>
  <c r="AP604" i="2"/>
  <c r="AS604" i="2" s="1"/>
  <c r="P605" i="2" l="1"/>
  <c r="Q605" i="2"/>
  <c r="N605" i="2"/>
  <c r="T605" i="2"/>
  <c r="Y605" i="2"/>
  <c r="AN605" i="2" s="1"/>
  <c r="R605" i="2"/>
  <c r="W605" i="2"/>
  <c r="AL605" i="2" s="1"/>
  <c r="O605" i="2"/>
  <c r="S605" i="2"/>
  <c r="V605" i="2"/>
  <c r="AK605" i="2" s="1"/>
  <c r="X605" i="2"/>
  <c r="AM605" i="2" s="1"/>
  <c r="U605" i="2"/>
  <c r="AJ605" i="2" s="1"/>
  <c r="AR604" i="2"/>
  <c r="BC605" i="2" l="1"/>
  <c r="AH605" i="2"/>
  <c r="AX605" i="2"/>
  <c r="AC605" i="2"/>
  <c r="AZ605" i="2"/>
  <c r="AE605" i="2"/>
  <c r="AY605" i="2"/>
  <c r="AD605" i="2"/>
  <c r="BB605" i="2"/>
  <c r="AG605" i="2"/>
  <c r="BD605" i="2"/>
  <c r="AI605" i="2"/>
  <c r="BA605" i="2"/>
  <c r="AF605" i="2"/>
  <c r="K605" i="2"/>
  <c r="L605" i="2"/>
  <c r="C604" i="2"/>
  <c r="M605" i="2"/>
  <c r="BM605" i="2"/>
  <c r="BH605" i="2"/>
  <c r="BJ605" i="2"/>
  <c r="BI605" i="2"/>
  <c r="BL605" i="2"/>
  <c r="BN605" i="2"/>
  <c r="BK605" i="2"/>
  <c r="AU605" i="2" l="1"/>
  <c r="Z605" i="2"/>
  <c r="AW605" i="2"/>
  <c r="AB605" i="2"/>
  <c r="AV605" i="2"/>
  <c r="AA605" i="2"/>
  <c r="BE605" i="2"/>
  <c r="BG605" i="2"/>
  <c r="BF605" i="2"/>
  <c r="E604" i="2" l="1"/>
  <c r="B604" i="2"/>
  <c r="AO605" i="2"/>
  <c r="H606" i="2" l="1"/>
  <c r="J606" i="2" s="1"/>
  <c r="D605" i="2"/>
  <c r="AP605" i="2"/>
  <c r="AS605" i="2" s="1"/>
  <c r="Y606" i="2" l="1"/>
  <c r="AN606" i="2" s="1"/>
  <c r="S606" i="2"/>
  <c r="P606" i="2"/>
  <c r="V606" i="2"/>
  <c r="AK606" i="2" s="1"/>
  <c r="Q606" i="2"/>
  <c r="T606" i="2"/>
  <c r="U606" i="2"/>
  <c r="AJ606" i="2" s="1"/>
  <c r="O606" i="2"/>
  <c r="N606" i="2"/>
  <c r="X606" i="2"/>
  <c r="AM606" i="2" s="1"/>
  <c r="W606" i="2"/>
  <c r="AL606" i="2" s="1"/>
  <c r="R606" i="2"/>
  <c r="AR605" i="2"/>
  <c r="AX606" i="2" l="1"/>
  <c r="AC606" i="2"/>
  <c r="BA606" i="2"/>
  <c r="AF606" i="2"/>
  <c r="AZ606" i="2"/>
  <c r="AE606" i="2"/>
  <c r="BB606" i="2"/>
  <c r="AG606" i="2"/>
  <c r="AY606" i="2"/>
  <c r="AD606" i="2"/>
  <c r="BD606" i="2"/>
  <c r="AI606" i="2"/>
  <c r="BC606" i="2"/>
  <c r="AH606" i="2"/>
  <c r="M606" i="2"/>
  <c r="L606" i="2"/>
  <c r="K606" i="2"/>
  <c r="C605" i="2"/>
  <c r="BH606" i="2"/>
  <c r="BK606" i="2"/>
  <c r="BJ606" i="2"/>
  <c r="BL606" i="2"/>
  <c r="BI606" i="2"/>
  <c r="BN606" i="2"/>
  <c r="BM606" i="2"/>
  <c r="AU606" i="2" l="1"/>
  <c r="Z606" i="2"/>
  <c r="AW606" i="2"/>
  <c r="AB606" i="2"/>
  <c r="AV606" i="2"/>
  <c r="AA606" i="2"/>
  <c r="BE606" i="2"/>
  <c r="BG606" i="2"/>
  <c r="BF606" i="2"/>
  <c r="B605" i="2" l="1"/>
  <c r="AO606" i="2"/>
  <c r="E605" i="2"/>
  <c r="H607" i="2" l="1"/>
  <c r="J607" i="2" s="1"/>
  <c r="D606" i="2"/>
  <c r="AP606" i="2"/>
  <c r="AS606" i="2" s="1"/>
  <c r="S607" i="2" l="1"/>
  <c r="X607" i="2"/>
  <c r="AM607" i="2" s="1"/>
  <c r="Y607" i="2"/>
  <c r="AN607" i="2" s="1"/>
  <c r="O607" i="2"/>
  <c r="V607" i="2"/>
  <c r="AK607" i="2" s="1"/>
  <c r="U607" i="2"/>
  <c r="AJ607" i="2" s="1"/>
  <c r="R607" i="2"/>
  <c r="W607" i="2"/>
  <c r="AL607" i="2" s="1"/>
  <c r="N607" i="2"/>
  <c r="T607" i="2"/>
  <c r="Q607" i="2"/>
  <c r="P607" i="2"/>
  <c r="AR606" i="2"/>
  <c r="AZ607" i="2" l="1"/>
  <c r="AE607" i="2"/>
  <c r="BA607" i="2"/>
  <c r="AF607" i="2"/>
  <c r="AX607" i="2"/>
  <c r="AC607" i="2"/>
  <c r="BB607" i="2"/>
  <c r="AG607" i="2"/>
  <c r="BC607" i="2"/>
  <c r="AH607" i="2"/>
  <c r="BD607" i="2"/>
  <c r="AI607" i="2"/>
  <c r="AY607" i="2"/>
  <c r="AD607" i="2"/>
  <c r="K607" i="2"/>
  <c r="M607" i="2"/>
  <c r="L607" i="2"/>
  <c r="C606" i="2"/>
  <c r="BK607" i="2"/>
  <c r="BH607" i="2"/>
  <c r="BL607" i="2"/>
  <c r="BM607" i="2"/>
  <c r="BJ607" i="2"/>
  <c r="BN607" i="2"/>
  <c r="BI607" i="2"/>
  <c r="AW607" i="2" l="1"/>
  <c r="AB607" i="2"/>
  <c r="AV607" i="2"/>
  <c r="AA607" i="2"/>
  <c r="AU607" i="2"/>
  <c r="Z607" i="2"/>
  <c r="BF607" i="2"/>
  <c r="BE607" i="2"/>
  <c r="B606" i="2"/>
  <c r="BG607" i="2"/>
  <c r="AO607" i="2" l="1"/>
  <c r="E606" i="2"/>
  <c r="D607" i="2" l="1"/>
  <c r="H608" i="2"/>
  <c r="J608" i="2" s="1"/>
  <c r="AP607" i="2"/>
  <c r="AS607" i="2" s="1"/>
  <c r="R608" i="2" l="1"/>
  <c r="W608" i="2"/>
  <c r="AL608" i="2" s="1"/>
  <c r="S608" i="2"/>
  <c r="P608" i="2"/>
  <c r="V608" i="2"/>
  <c r="AK608" i="2" s="1"/>
  <c r="Y608" i="2"/>
  <c r="AN608" i="2" s="1"/>
  <c r="T608" i="2"/>
  <c r="U608" i="2"/>
  <c r="AJ608" i="2" s="1"/>
  <c r="O608" i="2"/>
  <c r="N608" i="2"/>
  <c r="X608" i="2"/>
  <c r="AM608" i="2" s="1"/>
  <c r="Q608" i="2"/>
  <c r="AR607" i="2"/>
  <c r="BA608" i="2" l="1"/>
  <c r="AF608" i="2"/>
  <c r="AY608" i="2"/>
  <c r="AD608" i="2"/>
  <c r="BD608" i="2"/>
  <c r="AI608" i="2"/>
  <c r="BC608" i="2"/>
  <c r="AH608" i="2"/>
  <c r="BB608" i="2"/>
  <c r="AG608" i="2"/>
  <c r="AX608" i="2"/>
  <c r="AC608" i="2"/>
  <c r="AZ608" i="2"/>
  <c r="AE608" i="2"/>
  <c r="M608" i="2"/>
  <c r="L608" i="2"/>
  <c r="K608" i="2"/>
  <c r="C607" i="2"/>
  <c r="BI608" i="2"/>
  <c r="BN608" i="2"/>
  <c r="BM608" i="2"/>
  <c r="BL608" i="2"/>
  <c r="BK608" i="2"/>
  <c r="BH608" i="2"/>
  <c r="BJ608" i="2"/>
  <c r="AU608" i="2" l="1"/>
  <c r="Z608" i="2"/>
  <c r="AW608" i="2"/>
  <c r="AB608" i="2"/>
  <c r="AV608" i="2"/>
  <c r="AA608" i="2"/>
  <c r="BE608" i="2"/>
  <c r="BG608" i="2"/>
  <c r="BF608" i="2"/>
  <c r="B607" i="2" l="1"/>
  <c r="AO608" i="2"/>
  <c r="E607" i="2"/>
  <c r="AP608" i="2" l="1"/>
  <c r="AS608" i="2" s="1"/>
  <c r="D608" i="2"/>
  <c r="H609" i="2"/>
  <c r="J609" i="2" s="1"/>
  <c r="S609" i="2" l="1"/>
  <c r="Y609" i="2"/>
  <c r="AN609" i="2" s="1"/>
  <c r="P609" i="2"/>
  <c r="X609" i="2"/>
  <c r="AM609" i="2" s="1"/>
  <c r="U609" i="2"/>
  <c r="AJ609" i="2" s="1"/>
  <c r="R609" i="2"/>
  <c r="Q609" i="2"/>
  <c r="N609" i="2"/>
  <c r="T609" i="2"/>
  <c r="W609" i="2"/>
  <c r="AL609" i="2" s="1"/>
  <c r="O609" i="2"/>
  <c r="V609" i="2"/>
  <c r="AK609" i="2" s="1"/>
  <c r="AR608" i="2"/>
  <c r="AX609" i="2" l="1"/>
  <c r="AC609" i="2"/>
  <c r="AY609" i="2"/>
  <c r="AD609" i="2"/>
  <c r="BD609" i="2"/>
  <c r="AI609" i="2"/>
  <c r="BA609" i="2"/>
  <c r="AF609" i="2"/>
  <c r="AZ609" i="2"/>
  <c r="AE609" i="2"/>
  <c r="BC609" i="2"/>
  <c r="AH609" i="2"/>
  <c r="BB609" i="2"/>
  <c r="AG609" i="2"/>
  <c r="M609" i="2"/>
  <c r="C608" i="2"/>
  <c r="K609" i="2"/>
  <c r="L609" i="2"/>
  <c r="BI609" i="2"/>
  <c r="BN609" i="2"/>
  <c r="BK609" i="2"/>
  <c r="BJ609" i="2"/>
  <c r="BM609" i="2"/>
  <c r="BH609" i="2"/>
  <c r="BL609" i="2"/>
  <c r="AU609" i="2" l="1"/>
  <c r="Z609" i="2"/>
  <c r="AW609" i="2"/>
  <c r="AB609" i="2"/>
  <c r="AV609" i="2"/>
  <c r="AA609" i="2"/>
  <c r="BE609" i="2"/>
  <c r="BG609" i="2"/>
  <c r="BF609" i="2"/>
  <c r="B608" i="2" l="1"/>
  <c r="AO609" i="2"/>
  <c r="E608" i="2"/>
  <c r="D609" i="2" l="1"/>
  <c r="AP609" i="2"/>
  <c r="AS609" i="2" s="1"/>
  <c r="H610" i="2"/>
  <c r="J610" i="2" s="1"/>
  <c r="S610" i="2" l="1"/>
  <c r="V610" i="2"/>
  <c r="AK610" i="2" s="1"/>
  <c r="R610" i="2"/>
  <c r="U610" i="2"/>
  <c r="AJ610" i="2" s="1"/>
  <c r="O610" i="2"/>
  <c r="N610" i="2"/>
  <c r="X610" i="2"/>
  <c r="AM610" i="2" s="1"/>
  <c r="Y610" i="2"/>
  <c r="AN610" i="2" s="1"/>
  <c r="T610" i="2"/>
  <c r="P610" i="2"/>
  <c r="Q610" i="2"/>
  <c r="W610" i="2"/>
  <c r="AL610" i="2" s="1"/>
  <c r="AR609" i="2"/>
  <c r="BA610" i="2" l="1"/>
  <c r="AF610" i="2"/>
  <c r="BD610" i="2"/>
  <c r="AI610" i="2"/>
  <c r="AY610" i="2"/>
  <c r="AD610" i="2"/>
  <c r="BB610" i="2"/>
  <c r="AG610" i="2"/>
  <c r="BC610" i="2"/>
  <c r="AH610" i="2"/>
  <c r="AZ610" i="2"/>
  <c r="AE610" i="2"/>
  <c r="AX610" i="2"/>
  <c r="AC610" i="2"/>
  <c r="K610" i="2"/>
  <c r="C609" i="2"/>
  <c r="M610" i="2"/>
  <c r="L610" i="2"/>
  <c r="BK610" i="2"/>
  <c r="BN610" i="2"/>
  <c r="BI610" i="2"/>
  <c r="BL610" i="2"/>
  <c r="BM610" i="2"/>
  <c r="BJ610" i="2"/>
  <c r="BH610" i="2"/>
  <c r="AW610" i="2" l="1"/>
  <c r="AB610" i="2"/>
  <c r="AU610" i="2"/>
  <c r="Z610" i="2"/>
  <c r="AV610" i="2"/>
  <c r="AA610" i="2"/>
  <c r="BG610" i="2"/>
  <c r="BE610" i="2"/>
  <c r="BF610" i="2"/>
  <c r="E609" i="2" l="1"/>
  <c r="B609" i="2"/>
  <c r="AO610" i="2"/>
  <c r="AP610" i="2" l="1"/>
  <c r="AS610" i="2" s="1"/>
  <c r="H611" i="2"/>
  <c r="J611" i="2" s="1"/>
  <c r="D610" i="2"/>
  <c r="U611" i="2" l="1"/>
  <c r="AJ611" i="2" s="1"/>
  <c r="N611" i="2"/>
  <c r="T611" i="2"/>
  <c r="Y611" i="2"/>
  <c r="AN611" i="2" s="1"/>
  <c r="W611" i="2"/>
  <c r="AL611" i="2" s="1"/>
  <c r="P611" i="2"/>
  <c r="Q611" i="2"/>
  <c r="O611" i="2"/>
  <c r="V611" i="2"/>
  <c r="AK611" i="2" s="1"/>
  <c r="X611" i="2"/>
  <c r="AM611" i="2" s="1"/>
  <c r="S611" i="2"/>
  <c r="R611" i="2"/>
  <c r="AR610" i="2"/>
  <c r="BB611" i="2" l="1"/>
  <c r="AG611" i="2"/>
  <c r="BC611" i="2"/>
  <c r="AH611" i="2"/>
  <c r="BA611" i="2"/>
  <c r="AF611" i="2"/>
  <c r="BD611" i="2"/>
  <c r="AI611" i="2"/>
  <c r="AY611" i="2"/>
  <c r="AD611" i="2"/>
  <c r="AZ611" i="2"/>
  <c r="AE611" i="2"/>
  <c r="AX611" i="2"/>
  <c r="AC611" i="2"/>
  <c r="BM611" i="2"/>
  <c r="BN611" i="2"/>
  <c r="L611" i="2"/>
  <c r="M611" i="2"/>
  <c r="K611" i="2"/>
  <c r="C610" i="2"/>
  <c r="BK611" i="2"/>
  <c r="BL611" i="2"/>
  <c r="BI611" i="2"/>
  <c r="BJ611" i="2"/>
  <c r="BH611" i="2"/>
  <c r="AU611" i="2" l="1"/>
  <c r="Z611" i="2"/>
  <c r="AV611" i="2"/>
  <c r="AA611" i="2"/>
  <c r="AW611" i="2"/>
  <c r="AB611" i="2"/>
  <c r="BE611" i="2"/>
  <c r="BF611" i="2"/>
  <c r="BG611" i="2"/>
  <c r="B610" i="2" l="1"/>
  <c r="E610" i="2"/>
  <c r="AO611" i="2"/>
  <c r="D611" i="2" l="1"/>
  <c r="AP611" i="2"/>
  <c r="AS611" i="2" s="1"/>
  <c r="H612" i="2"/>
  <c r="J612" i="2" s="1"/>
  <c r="O612" i="2" l="1"/>
  <c r="X612" i="2"/>
  <c r="AM612" i="2" s="1"/>
  <c r="Y612" i="2"/>
  <c r="AN612" i="2" s="1"/>
  <c r="S612" i="2"/>
  <c r="P612" i="2"/>
  <c r="V612" i="2"/>
  <c r="AK612" i="2" s="1"/>
  <c r="Q612" i="2"/>
  <c r="T612" i="2"/>
  <c r="U612" i="2"/>
  <c r="AJ612" i="2" s="1"/>
  <c r="N612" i="2"/>
  <c r="W612" i="2"/>
  <c r="AL612" i="2" s="1"/>
  <c r="R612" i="2"/>
  <c r="AR611" i="2"/>
  <c r="BA612" i="2" l="1"/>
  <c r="AF612" i="2"/>
  <c r="AZ612" i="2"/>
  <c r="AE612" i="2"/>
  <c r="AY612" i="2"/>
  <c r="AD612" i="2"/>
  <c r="BB612" i="2"/>
  <c r="AG612" i="2"/>
  <c r="AX612" i="2"/>
  <c r="AC612" i="2"/>
  <c r="BD612" i="2"/>
  <c r="AI612" i="2"/>
  <c r="BC612" i="2"/>
  <c r="AH612" i="2"/>
  <c r="M612" i="2"/>
  <c r="L612" i="2"/>
  <c r="K612" i="2"/>
  <c r="C611" i="2"/>
  <c r="BK612" i="2"/>
  <c r="BJ612" i="2"/>
  <c r="BI612" i="2"/>
  <c r="BL612" i="2"/>
  <c r="BH612" i="2"/>
  <c r="BN612" i="2"/>
  <c r="BM612" i="2"/>
  <c r="AU612" i="2" l="1"/>
  <c r="Z612" i="2"/>
  <c r="AW612" i="2"/>
  <c r="AB612" i="2"/>
  <c r="AV612" i="2"/>
  <c r="AA612" i="2"/>
  <c r="BE612" i="2"/>
  <c r="BG612" i="2"/>
  <c r="BF612" i="2"/>
  <c r="B611" i="2" l="1"/>
  <c r="E611" i="2"/>
  <c r="AO612" i="2"/>
  <c r="D612" i="2" l="1"/>
  <c r="AP612" i="2"/>
  <c r="AS612" i="2" s="1"/>
  <c r="H613" i="2"/>
  <c r="J613" i="2" s="1"/>
  <c r="T613" i="2" l="1"/>
  <c r="Y613" i="2"/>
  <c r="AN613" i="2" s="1"/>
  <c r="O613" i="2"/>
  <c r="V613" i="2"/>
  <c r="AK613" i="2" s="1"/>
  <c r="X613" i="2"/>
  <c r="AM613" i="2" s="1"/>
  <c r="S613" i="2"/>
  <c r="R613" i="2"/>
  <c r="U613" i="2"/>
  <c r="AJ613" i="2" s="1"/>
  <c r="N613" i="2"/>
  <c r="Q613" i="2"/>
  <c r="W613" i="2"/>
  <c r="AL613" i="2" s="1"/>
  <c r="P613" i="2"/>
  <c r="AR612" i="2"/>
  <c r="BA613" i="2" l="1"/>
  <c r="AF613" i="2"/>
  <c r="AX613" i="2"/>
  <c r="AC613" i="2"/>
  <c r="BB613" i="2"/>
  <c r="AG613" i="2"/>
  <c r="AY613" i="2"/>
  <c r="AD613" i="2"/>
  <c r="BD613" i="2"/>
  <c r="AI613" i="2"/>
  <c r="AZ613" i="2"/>
  <c r="AE613" i="2"/>
  <c r="BC613" i="2"/>
  <c r="AH613" i="2"/>
  <c r="K613" i="2"/>
  <c r="C612" i="2"/>
  <c r="L613" i="2"/>
  <c r="M613" i="2"/>
  <c r="BH613" i="2"/>
  <c r="BL613" i="2"/>
  <c r="BI613" i="2"/>
  <c r="BN613" i="2"/>
  <c r="BJ613" i="2"/>
  <c r="BK613" i="2"/>
  <c r="BM613" i="2"/>
  <c r="AV613" i="2" l="1"/>
  <c r="AA613" i="2"/>
  <c r="AU613" i="2"/>
  <c r="Z613" i="2"/>
  <c r="AW613" i="2"/>
  <c r="AB613" i="2"/>
  <c r="BF613" i="2"/>
  <c r="BE613" i="2"/>
  <c r="BG613" i="2"/>
  <c r="B612" i="2" l="1"/>
  <c r="E612" i="2"/>
  <c r="AO613" i="2"/>
  <c r="D613" i="2" l="1"/>
  <c r="H614" i="2"/>
  <c r="J614" i="2" s="1"/>
  <c r="AP613" i="2"/>
  <c r="AS613" i="2" s="1"/>
  <c r="S614" i="2" l="1"/>
  <c r="W614" i="2"/>
  <c r="AL614" i="2" s="1"/>
  <c r="R614" i="2"/>
  <c r="U614" i="2"/>
  <c r="AJ614" i="2" s="1"/>
  <c r="P614" i="2"/>
  <c r="V614" i="2"/>
  <c r="AK614" i="2" s="1"/>
  <c r="X614" i="2"/>
  <c r="AM614" i="2" s="1"/>
  <c r="Y614" i="2"/>
  <c r="AN614" i="2" s="1"/>
  <c r="T614" i="2"/>
  <c r="Q614" i="2"/>
  <c r="O614" i="2"/>
  <c r="N614" i="2"/>
  <c r="AR613" i="2"/>
  <c r="AX614" i="2" l="1"/>
  <c r="AC614" i="2"/>
  <c r="AY614" i="2"/>
  <c r="AD614" i="2"/>
  <c r="BD614" i="2"/>
  <c r="AI614" i="2"/>
  <c r="AZ614" i="2"/>
  <c r="AE614" i="2"/>
  <c r="BB614" i="2"/>
  <c r="AG614" i="2"/>
  <c r="BC614" i="2"/>
  <c r="AH614" i="2"/>
  <c r="BA614" i="2"/>
  <c r="AF614" i="2"/>
  <c r="BH614" i="2"/>
  <c r="M614" i="2"/>
  <c r="L614" i="2"/>
  <c r="K614" i="2"/>
  <c r="C613" i="2"/>
  <c r="BI614" i="2"/>
  <c r="BN614" i="2"/>
  <c r="BJ614" i="2"/>
  <c r="BL614" i="2"/>
  <c r="BM614" i="2"/>
  <c r="BK614" i="2"/>
  <c r="AV614" i="2" l="1"/>
  <c r="AA614" i="2"/>
  <c r="AU614" i="2"/>
  <c r="Z614" i="2"/>
  <c r="AW614" i="2"/>
  <c r="AB614" i="2"/>
  <c r="BF614" i="2"/>
  <c r="BE614" i="2"/>
  <c r="BG614" i="2"/>
  <c r="E613" i="2" l="1"/>
  <c r="B613" i="2"/>
  <c r="AO614" i="2"/>
  <c r="D614" i="2" l="1"/>
  <c r="AP614" i="2"/>
  <c r="AS614" i="2" s="1"/>
  <c r="H615" i="2"/>
  <c r="J615" i="2" s="1"/>
  <c r="S615" i="2" l="1"/>
  <c r="N615" i="2"/>
  <c r="T615" i="2"/>
  <c r="W615" i="2"/>
  <c r="AL615" i="2" s="1"/>
  <c r="Q615" i="2"/>
  <c r="O615" i="2"/>
  <c r="V615" i="2"/>
  <c r="AK615" i="2" s="1"/>
  <c r="X615" i="2"/>
  <c r="AM615" i="2" s="1"/>
  <c r="Y615" i="2"/>
  <c r="AN615" i="2" s="1"/>
  <c r="R615" i="2"/>
  <c r="U615" i="2"/>
  <c r="AJ615" i="2" s="1"/>
  <c r="P615" i="2"/>
  <c r="AR614" i="2"/>
  <c r="BB615" i="2" l="1"/>
  <c r="AG615" i="2"/>
  <c r="BA615" i="2"/>
  <c r="AF615" i="2"/>
  <c r="BD615" i="2"/>
  <c r="AI615" i="2"/>
  <c r="BC615" i="2"/>
  <c r="AH615" i="2"/>
  <c r="AZ615" i="2"/>
  <c r="AE615" i="2"/>
  <c r="AY615" i="2"/>
  <c r="AD615" i="2"/>
  <c r="AX615" i="2"/>
  <c r="AC615" i="2"/>
  <c r="K615" i="2"/>
  <c r="L615" i="2"/>
  <c r="M615" i="2"/>
  <c r="C614" i="2"/>
  <c r="BK615" i="2"/>
  <c r="BN615" i="2"/>
  <c r="BM615" i="2"/>
  <c r="BJ615" i="2"/>
  <c r="BL615" i="2"/>
  <c r="BI615" i="2"/>
  <c r="BH615" i="2"/>
  <c r="AW615" i="2" l="1"/>
  <c r="AB615" i="2"/>
  <c r="AU615" i="2"/>
  <c r="Z615" i="2"/>
  <c r="AV615" i="2"/>
  <c r="AA615" i="2"/>
  <c r="BG615" i="2"/>
  <c r="BE615" i="2"/>
  <c r="BF615" i="2"/>
  <c r="AO615" i="2" l="1"/>
  <c r="B614" i="2"/>
  <c r="E614" i="2"/>
  <c r="H616" i="2" l="1"/>
  <c r="J616" i="2" s="1"/>
  <c r="D615" i="2"/>
  <c r="AP615" i="2"/>
  <c r="AS615" i="2" s="1"/>
  <c r="X616" i="2" l="1"/>
  <c r="AM616" i="2" s="1"/>
  <c r="W616" i="2"/>
  <c r="AL616" i="2" s="1"/>
  <c r="S616" i="2"/>
  <c r="P616" i="2"/>
  <c r="V616" i="2"/>
  <c r="AK616" i="2" s="1"/>
  <c r="T616" i="2"/>
  <c r="Q616" i="2"/>
  <c r="U616" i="2"/>
  <c r="AJ616" i="2" s="1"/>
  <c r="O616" i="2"/>
  <c r="N616" i="2"/>
  <c r="Y616" i="2"/>
  <c r="AN616" i="2" s="1"/>
  <c r="R616" i="2"/>
  <c r="AR615" i="2"/>
  <c r="AY616" i="2" l="1"/>
  <c r="AD616" i="2"/>
  <c r="BA616" i="2"/>
  <c r="AF616" i="2"/>
  <c r="BC616" i="2"/>
  <c r="AH616" i="2"/>
  <c r="BB616" i="2"/>
  <c r="AG616" i="2"/>
  <c r="AX616" i="2"/>
  <c r="AC616" i="2"/>
  <c r="BD616" i="2"/>
  <c r="AI616" i="2"/>
  <c r="AZ616" i="2"/>
  <c r="AE616" i="2"/>
  <c r="K616" i="2"/>
  <c r="L616" i="2"/>
  <c r="C615" i="2"/>
  <c r="M616" i="2"/>
  <c r="BI616" i="2"/>
  <c r="BK616" i="2"/>
  <c r="BM616" i="2"/>
  <c r="BL616" i="2"/>
  <c r="BH616" i="2"/>
  <c r="BN616" i="2"/>
  <c r="BJ616" i="2"/>
  <c r="AU616" i="2" l="1"/>
  <c r="Z616" i="2"/>
  <c r="AW616" i="2"/>
  <c r="AB616" i="2"/>
  <c r="AV616" i="2"/>
  <c r="AA616" i="2"/>
  <c r="BE616" i="2"/>
  <c r="BG616" i="2"/>
  <c r="BF616" i="2"/>
  <c r="E615" i="2" l="1"/>
  <c r="AO616" i="2"/>
  <c r="B615" i="2"/>
  <c r="H617" i="2" l="1"/>
  <c r="J617" i="2" s="1"/>
  <c r="D616" i="2"/>
  <c r="AP616" i="2"/>
  <c r="AS616" i="2" s="1"/>
  <c r="Y617" i="2" l="1"/>
  <c r="AN617" i="2" s="1"/>
  <c r="O617" i="2"/>
  <c r="V617" i="2"/>
  <c r="AK617" i="2" s="1"/>
  <c r="X617" i="2"/>
  <c r="AM617" i="2" s="1"/>
  <c r="W617" i="2"/>
  <c r="AL617" i="2" s="1"/>
  <c r="P617" i="2"/>
  <c r="U617" i="2"/>
  <c r="AJ617" i="2" s="1"/>
  <c r="S617" i="2"/>
  <c r="N617" i="2"/>
  <c r="T617" i="2"/>
  <c r="Q617" i="2"/>
  <c r="R617" i="2"/>
  <c r="AR616" i="2"/>
  <c r="BA617" i="2" l="1"/>
  <c r="AF617" i="2"/>
  <c r="AX617" i="2"/>
  <c r="AC617" i="2"/>
  <c r="BB617" i="2"/>
  <c r="AG617" i="2"/>
  <c r="BD617" i="2"/>
  <c r="AI617" i="2"/>
  <c r="BC617" i="2"/>
  <c r="AH617" i="2"/>
  <c r="AZ617" i="2"/>
  <c r="AE617" i="2"/>
  <c r="AY617" i="2"/>
  <c r="AD617" i="2"/>
  <c r="M617" i="2"/>
  <c r="K617" i="2"/>
  <c r="C616" i="2"/>
  <c r="L617" i="2"/>
  <c r="BK617" i="2"/>
  <c r="BH617" i="2"/>
  <c r="BL617" i="2"/>
  <c r="BN617" i="2"/>
  <c r="BM617" i="2"/>
  <c r="BJ617" i="2"/>
  <c r="BI617" i="2"/>
  <c r="AW617" i="2" l="1"/>
  <c r="AB617" i="2"/>
  <c r="AV617" i="2"/>
  <c r="AA617" i="2"/>
  <c r="AU617" i="2"/>
  <c r="Z617" i="2"/>
  <c r="BG617" i="2"/>
  <c r="BF617" i="2"/>
  <c r="BE617" i="2"/>
  <c r="E616" i="2" l="1"/>
  <c r="B616" i="2"/>
  <c r="AO617" i="2"/>
  <c r="AP617" i="2" s="1"/>
  <c r="AS617" i="2" s="1"/>
  <c r="H618" i="2" l="1"/>
  <c r="J618" i="2" s="1"/>
  <c r="D617" i="2"/>
  <c r="S618" i="2"/>
  <c r="P618" i="2"/>
  <c r="V618" i="2"/>
  <c r="AK618" i="2" s="1"/>
  <c r="Q618" i="2"/>
  <c r="W618" i="2"/>
  <c r="AL618" i="2" s="1"/>
  <c r="R618" i="2"/>
  <c r="U618" i="2"/>
  <c r="AJ618" i="2" s="1"/>
  <c r="O618" i="2"/>
  <c r="N618" i="2"/>
  <c r="X618" i="2"/>
  <c r="AM618" i="2" s="1"/>
  <c r="Y618" i="2"/>
  <c r="AN618" i="2" s="1"/>
  <c r="T618" i="2"/>
  <c r="AR617" i="2"/>
  <c r="AX618" i="2" l="1"/>
  <c r="AC618" i="2"/>
  <c r="BC618" i="2"/>
  <c r="AH618" i="2"/>
  <c r="BD618" i="2"/>
  <c r="AI618" i="2"/>
  <c r="AY618" i="2"/>
  <c r="AD618" i="2"/>
  <c r="BB618" i="2"/>
  <c r="AG618" i="2"/>
  <c r="BA618" i="2"/>
  <c r="AF618" i="2"/>
  <c r="AZ618" i="2"/>
  <c r="AE618" i="2"/>
  <c r="M618" i="2"/>
  <c r="L618" i="2"/>
  <c r="K618" i="2"/>
  <c r="C617" i="2"/>
  <c r="BH618" i="2"/>
  <c r="BM618" i="2"/>
  <c r="BN618" i="2"/>
  <c r="BI618" i="2"/>
  <c r="BL618" i="2"/>
  <c r="BK618" i="2"/>
  <c r="BJ618" i="2"/>
  <c r="AU618" i="2" l="1"/>
  <c r="Z618" i="2"/>
  <c r="AW618" i="2"/>
  <c r="AB618" i="2"/>
  <c r="AV618" i="2"/>
  <c r="AA618" i="2"/>
  <c r="BE618" i="2"/>
  <c r="BG618" i="2"/>
  <c r="BF618" i="2"/>
  <c r="E617" i="2" l="1"/>
  <c r="AO618" i="2"/>
  <c r="B617" i="2"/>
  <c r="AP618" i="2" l="1"/>
  <c r="AS618" i="2" s="1"/>
  <c r="H619" i="2"/>
  <c r="J619" i="2" s="1"/>
  <c r="D618" i="2"/>
  <c r="Y619" i="2" l="1"/>
  <c r="AN619" i="2" s="1"/>
  <c r="W619" i="2"/>
  <c r="AL619" i="2" s="1"/>
  <c r="P619" i="2"/>
  <c r="U619" i="2"/>
  <c r="AJ619" i="2" s="1"/>
  <c r="N619" i="2"/>
  <c r="T619" i="2"/>
  <c r="X619" i="2"/>
  <c r="AM619" i="2" s="1"/>
  <c r="S619" i="2"/>
  <c r="R619" i="2"/>
  <c r="Q619" i="2"/>
  <c r="O619" i="2"/>
  <c r="V619" i="2"/>
  <c r="AK619" i="2" s="1"/>
  <c r="AR618" i="2"/>
  <c r="AY619" i="2" l="1"/>
  <c r="AD619" i="2"/>
  <c r="BB619" i="2"/>
  <c r="AG619" i="2"/>
  <c r="AX619" i="2"/>
  <c r="AC619" i="2"/>
  <c r="AZ619" i="2"/>
  <c r="AE619" i="2"/>
  <c r="BA619" i="2"/>
  <c r="AF619" i="2"/>
  <c r="BC619" i="2"/>
  <c r="AH619" i="2"/>
  <c r="BD619" i="2"/>
  <c r="AI619" i="2"/>
  <c r="M619" i="2"/>
  <c r="L619" i="2"/>
  <c r="K619" i="2"/>
  <c r="C618" i="2"/>
  <c r="BI619" i="2"/>
  <c r="BL619" i="2"/>
  <c r="BH619" i="2"/>
  <c r="BJ619" i="2"/>
  <c r="BK619" i="2"/>
  <c r="BM619" i="2"/>
  <c r="BN619" i="2"/>
  <c r="AU619" i="2" l="1"/>
  <c r="Z619" i="2"/>
  <c r="AW619" i="2"/>
  <c r="AB619" i="2"/>
  <c r="AV619" i="2"/>
  <c r="AA619" i="2"/>
  <c r="BE619" i="2"/>
  <c r="BG619" i="2"/>
  <c r="BF619" i="2"/>
  <c r="E618" i="2" l="1"/>
  <c r="AO619" i="2"/>
  <c r="B618" i="2"/>
  <c r="D619" i="2" l="1"/>
  <c r="H620" i="2"/>
  <c r="J620" i="2" s="1"/>
  <c r="AP619" i="2"/>
  <c r="AS619" i="2" s="1"/>
  <c r="Y620" i="2" l="1"/>
  <c r="AN620" i="2" s="1"/>
  <c r="O620" i="2"/>
  <c r="X620" i="2"/>
  <c r="AM620" i="2" s="1"/>
  <c r="T620" i="2"/>
  <c r="W620" i="2"/>
  <c r="AL620" i="2" s="1"/>
  <c r="N620" i="2"/>
  <c r="U620" i="2"/>
  <c r="AJ620" i="2" s="1"/>
  <c r="P620" i="2"/>
  <c r="Q620" i="2"/>
  <c r="R620" i="2"/>
  <c r="V620" i="2"/>
  <c r="AK620" i="2" s="1"/>
  <c r="S620" i="2"/>
  <c r="AR619" i="2"/>
  <c r="BA620" i="2" l="1"/>
  <c r="AF620" i="2"/>
  <c r="BC620" i="2"/>
  <c r="AH620" i="2"/>
  <c r="BB620" i="2"/>
  <c r="AG620" i="2"/>
  <c r="AZ620" i="2"/>
  <c r="AE620" i="2"/>
  <c r="AX620" i="2"/>
  <c r="AC620" i="2"/>
  <c r="BD620" i="2"/>
  <c r="AI620" i="2"/>
  <c r="AY620" i="2"/>
  <c r="AD620" i="2"/>
  <c r="K620" i="2"/>
  <c r="L620" i="2"/>
  <c r="C619" i="2"/>
  <c r="M620" i="2"/>
  <c r="BK620" i="2"/>
  <c r="BM620" i="2"/>
  <c r="BL620" i="2"/>
  <c r="BJ620" i="2"/>
  <c r="BH620" i="2"/>
  <c r="BN620" i="2"/>
  <c r="BI620" i="2"/>
  <c r="AU620" i="2" l="1"/>
  <c r="Z620" i="2"/>
  <c r="AW620" i="2"/>
  <c r="AB620" i="2"/>
  <c r="AV620" i="2"/>
  <c r="AA620" i="2"/>
  <c r="BE620" i="2"/>
  <c r="BG620" i="2"/>
  <c r="BF620" i="2"/>
  <c r="B619" i="2" l="1"/>
  <c r="E619" i="2"/>
  <c r="AO620" i="2"/>
  <c r="D620" i="2" l="1"/>
  <c r="AP620" i="2"/>
  <c r="AS620" i="2" s="1"/>
  <c r="H621" i="2"/>
  <c r="J621" i="2" s="1"/>
  <c r="X621" i="2" l="1"/>
  <c r="AM621" i="2" s="1"/>
  <c r="Y621" i="2"/>
  <c r="AN621" i="2" s="1"/>
  <c r="O621" i="2"/>
  <c r="V621" i="2"/>
  <c r="AK621" i="2" s="1"/>
  <c r="R621" i="2"/>
  <c r="Q621" i="2"/>
  <c r="W621" i="2"/>
  <c r="AL621" i="2" s="1"/>
  <c r="U621" i="2"/>
  <c r="AJ621" i="2" s="1"/>
  <c r="N621" i="2"/>
  <c r="T621" i="2"/>
  <c r="S621" i="2"/>
  <c r="P621" i="2"/>
  <c r="AR620" i="2"/>
  <c r="BD621" i="2" l="1"/>
  <c r="AI621" i="2"/>
  <c r="BC621" i="2"/>
  <c r="AH621" i="2"/>
  <c r="AX621" i="2"/>
  <c r="AC621" i="2"/>
  <c r="BB621" i="2"/>
  <c r="AG621" i="2"/>
  <c r="AY621" i="2"/>
  <c r="AD621" i="2"/>
  <c r="AZ621" i="2"/>
  <c r="AE621" i="2"/>
  <c r="BA621" i="2"/>
  <c r="AF621" i="2"/>
  <c r="C620" i="2"/>
  <c r="K621" i="2"/>
  <c r="M621" i="2"/>
  <c r="L621" i="2"/>
  <c r="BM621" i="2"/>
  <c r="BH621" i="2"/>
  <c r="BL621" i="2"/>
  <c r="BI621" i="2"/>
  <c r="BJ621" i="2"/>
  <c r="BN621" i="2"/>
  <c r="BK621" i="2"/>
  <c r="AW621" i="2" l="1"/>
  <c r="AB621" i="2"/>
  <c r="AV621" i="2"/>
  <c r="AA621" i="2"/>
  <c r="AU621" i="2"/>
  <c r="Z621" i="2"/>
  <c r="BG621" i="2"/>
  <c r="BF621" i="2"/>
  <c r="BE621" i="2"/>
  <c r="AO621" i="2"/>
  <c r="B620" i="2" l="1"/>
  <c r="E620" i="2"/>
  <c r="AP621" i="2"/>
  <c r="AS621" i="2" s="1"/>
  <c r="H622" i="2"/>
  <c r="J622" i="2" s="1"/>
  <c r="D621" i="2"/>
  <c r="U622" i="2" l="1"/>
  <c r="AJ622" i="2" s="1"/>
  <c r="X622" i="2"/>
  <c r="AM622" i="2" s="1"/>
  <c r="Y622" i="2"/>
  <c r="AN622" i="2" s="1"/>
  <c r="T622" i="2"/>
  <c r="Q622" i="2"/>
  <c r="P622" i="2"/>
  <c r="N622" i="2"/>
  <c r="S622" i="2"/>
  <c r="W622" i="2"/>
  <c r="AL622" i="2" s="1"/>
  <c r="R622" i="2"/>
  <c r="O622" i="2"/>
  <c r="V622" i="2"/>
  <c r="AK622" i="2" s="1"/>
  <c r="AR621" i="2"/>
  <c r="AY622" i="2" l="1"/>
  <c r="AD622" i="2"/>
  <c r="AX622" i="2"/>
  <c r="AC622" i="2"/>
  <c r="BA622" i="2"/>
  <c r="AF622" i="2"/>
  <c r="BB622" i="2"/>
  <c r="AG622" i="2"/>
  <c r="BC622" i="2"/>
  <c r="AH622" i="2"/>
  <c r="AZ622" i="2"/>
  <c r="AE622" i="2"/>
  <c r="BD622" i="2"/>
  <c r="AI622" i="2"/>
  <c r="C621" i="2"/>
  <c r="K622" i="2"/>
  <c r="L622" i="2"/>
  <c r="M622" i="2"/>
  <c r="BI622" i="2"/>
  <c r="BH622" i="2"/>
  <c r="BK622" i="2"/>
  <c r="BL622" i="2"/>
  <c r="BM622" i="2"/>
  <c r="BJ622" i="2"/>
  <c r="BN622" i="2"/>
  <c r="AV622" i="2" l="1"/>
  <c r="AA622" i="2"/>
  <c r="AW622" i="2"/>
  <c r="AB622" i="2"/>
  <c r="AU622" i="2"/>
  <c r="Z622" i="2"/>
  <c r="BF622" i="2"/>
  <c r="BG622" i="2"/>
  <c r="BE622" i="2"/>
  <c r="AO622" i="2"/>
  <c r="B621" i="2"/>
  <c r="E621" i="2" l="1"/>
  <c r="D622" i="2"/>
  <c r="AP622" i="2"/>
  <c r="AS622" i="2" s="1"/>
  <c r="H623" i="2"/>
  <c r="J623" i="2" s="1"/>
  <c r="S623" i="2" l="1"/>
  <c r="N623" i="2"/>
  <c r="T623" i="2"/>
  <c r="P623" i="2"/>
  <c r="U623" i="2"/>
  <c r="AJ623" i="2" s="1"/>
  <c r="Q623" i="2"/>
  <c r="O623" i="2"/>
  <c r="V623" i="2"/>
  <c r="AK623" i="2" s="1"/>
  <c r="R623" i="2"/>
  <c r="X623" i="2"/>
  <c r="AM623" i="2" s="1"/>
  <c r="Y623" i="2"/>
  <c r="AN623" i="2" s="1"/>
  <c r="W623" i="2"/>
  <c r="AL623" i="2" s="1"/>
  <c r="AR622" i="2"/>
  <c r="BB623" i="2" l="1"/>
  <c r="AG623" i="2"/>
  <c r="AY623" i="2"/>
  <c r="AD623" i="2"/>
  <c r="BD623" i="2"/>
  <c r="AI623" i="2"/>
  <c r="BC623" i="2"/>
  <c r="AH623" i="2"/>
  <c r="BA623" i="2"/>
  <c r="AF623" i="2"/>
  <c r="AZ623" i="2"/>
  <c r="AE623" i="2"/>
  <c r="AX623" i="2"/>
  <c r="AC623" i="2"/>
  <c r="K623" i="2"/>
  <c r="M623" i="2"/>
  <c r="L623" i="2"/>
  <c r="C622" i="2"/>
  <c r="BL623" i="2"/>
  <c r="BI623" i="2"/>
  <c r="BN623" i="2"/>
  <c r="BM623" i="2"/>
  <c r="BK623" i="2"/>
  <c r="BJ623" i="2"/>
  <c r="BH623" i="2"/>
  <c r="AV623" i="2" l="1"/>
  <c r="AA623" i="2"/>
  <c r="AU623" i="2"/>
  <c r="Z623" i="2"/>
  <c r="AW623" i="2"/>
  <c r="AB623" i="2"/>
  <c r="BF623" i="2"/>
  <c r="BE623" i="2"/>
  <c r="B622" i="2"/>
  <c r="BG623" i="2"/>
  <c r="AO623" i="2" l="1"/>
  <c r="E622" i="2"/>
  <c r="H624" i="2" l="1"/>
  <c r="J624" i="2" s="1"/>
  <c r="D623" i="2"/>
  <c r="AP623" i="2"/>
  <c r="AS623" i="2" s="1"/>
  <c r="X624" i="2" l="1"/>
  <c r="AM624" i="2" s="1"/>
  <c r="Y624" i="2"/>
  <c r="AN624" i="2" s="1"/>
  <c r="U624" i="2"/>
  <c r="AJ624" i="2" s="1"/>
  <c r="O624" i="2"/>
  <c r="N624" i="2"/>
  <c r="W624" i="2"/>
  <c r="AL624" i="2" s="1"/>
  <c r="Q624" i="2"/>
  <c r="T624" i="2"/>
  <c r="S624" i="2"/>
  <c r="P624" i="2"/>
  <c r="V624" i="2"/>
  <c r="AK624" i="2" s="1"/>
  <c r="R624" i="2"/>
  <c r="AR623" i="2"/>
  <c r="BB624" i="2" l="1"/>
  <c r="AG624" i="2"/>
  <c r="BC624" i="2"/>
  <c r="AH624" i="2"/>
  <c r="BA624" i="2"/>
  <c r="AF624" i="2"/>
  <c r="AX624" i="2"/>
  <c r="AC624" i="2"/>
  <c r="AZ624" i="2"/>
  <c r="AE624" i="2"/>
  <c r="BD624" i="2"/>
  <c r="AI624" i="2"/>
  <c r="AY624" i="2"/>
  <c r="AD624" i="2"/>
  <c r="M624" i="2"/>
  <c r="C623" i="2"/>
  <c r="L624" i="2"/>
  <c r="K624" i="2"/>
  <c r="BM624" i="2"/>
  <c r="BK624" i="2"/>
  <c r="BH624" i="2"/>
  <c r="BL624" i="2"/>
  <c r="BJ624" i="2"/>
  <c r="BN624" i="2"/>
  <c r="BI624" i="2"/>
  <c r="AV624" i="2" l="1"/>
  <c r="AA624" i="2"/>
  <c r="AW624" i="2"/>
  <c r="AB624" i="2"/>
  <c r="AU624" i="2"/>
  <c r="Z624" i="2"/>
  <c r="BF624" i="2"/>
  <c r="BG624" i="2"/>
  <c r="BE624" i="2"/>
  <c r="AO624" i="2"/>
  <c r="B623" i="2" l="1"/>
  <c r="E623" i="2"/>
  <c r="D624" i="2"/>
  <c r="H625" i="2"/>
  <c r="J625" i="2" s="1"/>
  <c r="AP624" i="2"/>
  <c r="AS624" i="2" s="1"/>
  <c r="U625" i="2" l="1"/>
  <c r="AJ625" i="2" s="1"/>
  <c r="W625" i="2"/>
  <c r="AL625" i="2" s="1"/>
  <c r="P625" i="2"/>
  <c r="N625" i="2"/>
  <c r="X625" i="2"/>
  <c r="AM625" i="2" s="1"/>
  <c r="Q625" i="2"/>
  <c r="R625" i="2"/>
  <c r="Y625" i="2"/>
  <c r="AN625" i="2" s="1"/>
  <c r="O625" i="2"/>
  <c r="V625" i="2"/>
  <c r="AK625" i="2" s="1"/>
  <c r="S625" i="2"/>
  <c r="T625" i="2"/>
  <c r="AR624" i="2"/>
  <c r="BA625" i="2" l="1"/>
  <c r="AF625" i="2"/>
  <c r="BC625" i="2"/>
  <c r="AH625" i="2"/>
  <c r="AY625" i="2"/>
  <c r="AD625" i="2"/>
  <c r="BB625" i="2"/>
  <c r="AG625" i="2"/>
  <c r="AZ625" i="2"/>
  <c r="AE625" i="2"/>
  <c r="BD625" i="2"/>
  <c r="AI625" i="2"/>
  <c r="AX625" i="2"/>
  <c r="AC625" i="2"/>
  <c r="K625" i="2"/>
  <c r="M625" i="2"/>
  <c r="L625" i="2"/>
  <c r="C624" i="2"/>
  <c r="BM625" i="2"/>
  <c r="BI625" i="2"/>
  <c r="BL625" i="2"/>
  <c r="BJ625" i="2"/>
  <c r="BN625" i="2"/>
  <c r="BK625" i="2"/>
  <c r="BH625" i="2"/>
  <c r="AV625" i="2" l="1"/>
  <c r="AA625" i="2"/>
  <c r="AU625" i="2"/>
  <c r="Z625" i="2"/>
  <c r="AW625" i="2"/>
  <c r="AB625" i="2"/>
  <c r="BF625" i="2"/>
  <c r="BE625" i="2"/>
  <c r="BG625" i="2"/>
  <c r="AO625" i="2" l="1"/>
  <c r="B624" i="2"/>
  <c r="D625" i="2"/>
  <c r="AP625" i="2"/>
  <c r="AS625" i="2" s="1"/>
  <c r="H626" i="2"/>
  <c r="J626" i="2" s="1"/>
  <c r="E624" i="2"/>
  <c r="P626" i="2" l="1"/>
  <c r="N626" i="2"/>
  <c r="U626" i="2"/>
  <c r="AJ626" i="2" s="1"/>
  <c r="O626" i="2"/>
  <c r="V626" i="2"/>
  <c r="AK626" i="2" s="1"/>
  <c r="Q626" i="2"/>
  <c r="W626" i="2"/>
  <c r="AL626" i="2" s="1"/>
  <c r="R626" i="2"/>
  <c r="S626" i="2"/>
  <c r="X626" i="2"/>
  <c r="AM626" i="2" s="1"/>
  <c r="Y626" i="2"/>
  <c r="AN626" i="2" s="1"/>
  <c r="T626" i="2"/>
  <c r="AR625" i="2"/>
  <c r="BD626" i="2" l="1"/>
  <c r="AI626" i="2"/>
  <c r="BC626" i="2"/>
  <c r="AH626" i="2"/>
  <c r="AZ626" i="2"/>
  <c r="AE626" i="2"/>
  <c r="BB626" i="2"/>
  <c r="AG626" i="2"/>
  <c r="BA626" i="2"/>
  <c r="AF626" i="2"/>
  <c r="AY626" i="2"/>
  <c r="AD626" i="2"/>
  <c r="AX626" i="2"/>
  <c r="AC626" i="2"/>
  <c r="K626" i="2"/>
  <c r="C625" i="2"/>
  <c r="M626" i="2"/>
  <c r="L626" i="2"/>
  <c r="BM626" i="2"/>
  <c r="BJ626" i="2"/>
  <c r="BN626" i="2"/>
  <c r="BL626" i="2"/>
  <c r="BK626" i="2"/>
  <c r="BI626" i="2"/>
  <c r="BH626" i="2"/>
  <c r="AV626" i="2" l="1"/>
  <c r="AA626" i="2"/>
  <c r="AW626" i="2"/>
  <c r="AB626" i="2"/>
  <c r="AU626" i="2"/>
  <c r="Z626" i="2"/>
  <c r="BG626" i="2"/>
  <c r="BE626" i="2"/>
  <c r="BF626" i="2"/>
  <c r="B625" i="2" l="1"/>
  <c r="E625" i="2"/>
  <c r="AO626" i="2"/>
  <c r="D626" i="2" l="1"/>
  <c r="AP626" i="2"/>
  <c r="AS626" i="2" s="1"/>
  <c r="H627" i="2"/>
  <c r="J627" i="2" s="1"/>
  <c r="Q627" i="2" l="1"/>
  <c r="O627" i="2"/>
  <c r="V627" i="2"/>
  <c r="AK627" i="2" s="1"/>
  <c r="S627" i="2"/>
  <c r="P627" i="2"/>
  <c r="Y627" i="2"/>
  <c r="AN627" i="2" s="1"/>
  <c r="X627" i="2"/>
  <c r="AM627" i="2" s="1"/>
  <c r="R627" i="2"/>
  <c r="U627" i="2"/>
  <c r="AJ627" i="2" s="1"/>
  <c r="N627" i="2"/>
  <c r="T627" i="2"/>
  <c r="W627" i="2"/>
  <c r="AL627" i="2" s="1"/>
  <c r="AR626" i="2"/>
  <c r="BD627" i="2" l="1"/>
  <c r="AI627" i="2"/>
  <c r="AZ627" i="2"/>
  <c r="AE627" i="2"/>
  <c r="BA627" i="2"/>
  <c r="AF627" i="2"/>
  <c r="AX627" i="2"/>
  <c r="AC627" i="2"/>
  <c r="BB627" i="2"/>
  <c r="AG627" i="2"/>
  <c r="BC627" i="2"/>
  <c r="AH627" i="2"/>
  <c r="AY627" i="2"/>
  <c r="AD627" i="2"/>
  <c r="K627" i="2"/>
  <c r="C626" i="2"/>
  <c r="M627" i="2"/>
  <c r="L627" i="2"/>
  <c r="BN627" i="2"/>
  <c r="BJ627" i="2"/>
  <c r="BK627" i="2"/>
  <c r="BH627" i="2"/>
  <c r="BL627" i="2"/>
  <c r="BM627" i="2"/>
  <c r="BI627" i="2"/>
  <c r="AW627" i="2" l="1"/>
  <c r="AB627" i="2"/>
  <c r="AU627" i="2"/>
  <c r="Z627" i="2"/>
  <c r="AV627" i="2"/>
  <c r="AA627" i="2"/>
  <c r="BG627" i="2"/>
  <c r="BE627" i="2"/>
  <c r="BF627" i="2"/>
  <c r="AO627" i="2" l="1"/>
  <c r="D627" i="2" s="1"/>
  <c r="E626" i="2"/>
  <c r="H628" i="2"/>
  <c r="J628" i="2" s="1"/>
  <c r="AP627" i="2"/>
  <c r="AS627" i="2" s="1"/>
  <c r="B626" i="2"/>
  <c r="X628" i="2" l="1"/>
  <c r="AM628" i="2" s="1"/>
  <c r="Y628" i="2"/>
  <c r="AN628" i="2" s="1"/>
  <c r="T628" i="2"/>
  <c r="U628" i="2"/>
  <c r="AJ628" i="2" s="1"/>
  <c r="O628" i="2"/>
  <c r="N628" i="2"/>
  <c r="Q628" i="2"/>
  <c r="W628" i="2"/>
  <c r="AL628" i="2" s="1"/>
  <c r="R628" i="2"/>
  <c r="S628" i="2"/>
  <c r="P628" i="2"/>
  <c r="V628" i="2"/>
  <c r="AK628" i="2" s="1"/>
  <c r="AR627" i="2"/>
  <c r="AX628" i="2" l="1"/>
  <c r="AC628" i="2"/>
  <c r="AZ628" i="2"/>
  <c r="AE628" i="2"/>
  <c r="BB628" i="2"/>
  <c r="AG628" i="2"/>
  <c r="BA628" i="2"/>
  <c r="AF628" i="2"/>
  <c r="AY628" i="2"/>
  <c r="AD628" i="2"/>
  <c r="BD628" i="2"/>
  <c r="AI628" i="2"/>
  <c r="BC628" i="2"/>
  <c r="AH628" i="2"/>
  <c r="M628" i="2"/>
  <c r="L628" i="2"/>
  <c r="K628" i="2"/>
  <c r="C627" i="2"/>
  <c r="BJ628" i="2"/>
  <c r="BL628" i="2"/>
  <c r="BK628" i="2"/>
  <c r="BI628" i="2"/>
  <c r="BN628" i="2"/>
  <c r="BM628" i="2"/>
  <c r="BH628" i="2"/>
  <c r="AU628" i="2" l="1"/>
  <c r="Z628" i="2"/>
  <c r="AW628" i="2"/>
  <c r="AB628" i="2"/>
  <c r="AV628" i="2"/>
  <c r="AA628" i="2"/>
  <c r="BE628" i="2"/>
  <c r="BG628" i="2"/>
  <c r="BF628" i="2"/>
  <c r="E627" i="2" l="1"/>
  <c r="AO628" i="2"/>
  <c r="B627" i="2"/>
  <c r="H629" i="2" l="1"/>
  <c r="J629" i="2" s="1"/>
  <c r="D628" i="2"/>
  <c r="AP628" i="2"/>
  <c r="AS628" i="2" s="1"/>
  <c r="X629" i="2" l="1"/>
  <c r="AM629" i="2" s="1"/>
  <c r="Q629" i="2"/>
  <c r="U629" i="2"/>
  <c r="AJ629" i="2" s="1"/>
  <c r="N629" i="2"/>
  <c r="T629" i="2"/>
  <c r="S629" i="2"/>
  <c r="R629" i="2"/>
  <c r="Y629" i="2"/>
  <c r="AN629" i="2" s="1"/>
  <c r="O629" i="2"/>
  <c r="V629" i="2"/>
  <c r="AK629" i="2" s="1"/>
  <c r="W629" i="2"/>
  <c r="AL629" i="2" s="1"/>
  <c r="P629" i="2"/>
  <c r="AR628" i="2"/>
  <c r="AZ629" i="2" l="1"/>
  <c r="AE629" i="2"/>
  <c r="AY629" i="2"/>
  <c r="AD629" i="2"/>
  <c r="BB629" i="2"/>
  <c r="AG629" i="2"/>
  <c r="BD629" i="2"/>
  <c r="AI629" i="2"/>
  <c r="BC629" i="2"/>
  <c r="AH629" i="2"/>
  <c r="AX629" i="2"/>
  <c r="AC629" i="2"/>
  <c r="BA629" i="2"/>
  <c r="AF629" i="2"/>
  <c r="K629" i="2"/>
  <c r="M629" i="2"/>
  <c r="L629" i="2"/>
  <c r="C628" i="2"/>
  <c r="BI629" i="2"/>
  <c r="BL629" i="2"/>
  <c r="BN629" i="2"/>
  <c r="BJ629" i="2"/>
  <c r="BM629" i="2"/>
  <c r="BH629" i="2"/>
  <c r="BK629" i="2"/>
  <c r="AV629" i="2" l="1"/>
  <c r="AA629" i="2"/>
  <c r="AU629" i="2"/>
  <c r="Z629" i="2"/>
  <c r="AW629" i="2"/>
  <c r="AB629" i="2"/>
  <c r="BF629" i="2"/>
  <c r="BE629" i="2"/>
  <c r="BG629" i="2"/>
  <c r="B628" i="2" l="1"/>
  <c r="E628" i="2"/>
  <c r="AO629" i="2"/>
  <c r="H630" i="2" l="1"/>
  <c r="J630" i="2" s="1"/>
  <c r="AP629" i="2"/>
  <c r="AS629" i="2" s="1"/>
  <c r="D629" i="2"/>
  <c r="W630" i="2" l="1"/>
  <c r="AL630" i="2" s="1"/>
  <c r="U630" i="2"/>
  <c r="AJ630" i="2" s="1"/>
  <c r="V630" i="2"/>
  <c r="AK630" i="2" s="1"/>
  <c r="Q630" i="2"/>
  <c r="O630" i="2"/>
  <c r="N630" i="2"/>
  <c r="X630" i="2"/>
  <c r="AM630" i="2" s="1"/>
  <c r="Y630" i="2"/>
  <c r="AN630" i="2" s="1"/>
  <c r="R630" i="2"/>
  <c r="P630" i="2"/>
  <c r="S630" i="2"/>
  <c r="T630" i="2"/>
  <c r="AR629" i="2"/>
  <c r="BC630" i="2" l="1"/>
  <c r="AH630" i="2"/>
  <c r="BB630" i="2"/>
  <c r="AG630" i="2"/>
  <c r="AY630" i="2"/>
  <c r="AD630" i="2"/>
  <c r="BD630" i="2"/>
  <c r="AI630" i="2"/>
  <c r="AZ630" i="2"/>
  <c r="AE630" i="2"/>
  <c r="AX630" i="2"/>
  <c r="AC630" i="2"/>
  <c r="BA630" i="2"/>
  <c r="AF630" i="2"/>
  <c r="K630" i="2"/>
  <c r="L630" i="2"/>
  <c r="M630" i="2"/>
  <c r="C629" i="2"/>
  <c r="BM630" i="2"/>
  <c r="BL630" i="2"/>
  <c r="BI630" i="2"/>
  <c r="BN630" i="2"/>
  <c r="BJ630" i="2"/>
  <c r="BH630" i="2"/>
  <c r="BK630" i="2"/>
  <c r="AW630" i="2" l="1"/>
  <c r="AB630" i="2"/>
  <c r="AU630" i="2"/>
  <c r="Z630" i="2"/>
  <c r="AV630" i="2"/>
  <c r="AA630" i="2"/>
  <c r="BG630" i="2"/>
  <c r="BE630" i="2"/>
  <c r="BF630" i="2"/>
  <c r="B629" i="2" l="1"/>
  <c r="AO630" i="2"/>
  <c r="E629" i="2"/>
  <c r="AP630" i="2" l="1"/>
  <c r="AS630" i="2" s="1"/>
  <c r="D630" i="2"/>
  <c r="H631" i="2"/>
  <c r="J631" i="2" s="1"/>
  <c r="Q631" i="2" l="1"/>
  <c r="O631" i="2"/>
  <c r="V631" i="2"/>
  <c r="AK631" i="2" s="1"/>
  <c r="X631" i="2"/>
  <c r="AM631" i="2" s="1"/>
  <c r="W631" i="2"/>
  <c r="AL631" i="2" s="1"/>
  <c r="P631" i="2"/>
  <c r="T631" i="2"/>
  <c r="R631" i="2"/>
  <c r="U631" i="2"/>
  <c r="AJ631" i="2" s="1"/>
  <c r="S631" i="2"/>
  <c r="N631" i="2"/>
  <c r="Y631" i="2"/>
  <c r="AN631" i="2" s="1"/>
  <c r="AR630" i="2"/>
  <c r="AX631" i="2" l="1"/>
  <c r="AC631" i="2"/>
  <c r="BD631" i="2"/>
  <c r="AI631" i="2"/>
  <c r="BA631" i="2"/>
  <c r="AF631" i="2"/>
  <c r="BC631" i="2"/>
  <c r="AH631" i="2"/>
  <c r="BB631" i="2"/>
  <c r="AG631" i="2"/>
  <c r="AZ631" i="2"/>
  <c r="AE631" i="2"/>
  <c r="AY631" i="2"/>
  <c r="AD631" i="2"/>
  <c r="K631" i="2"/>
  <c r="M631" i="2"/>
  <c r="C630" i="2"/>
  <c r="L631" i="2"/>
  <c r="BH631" i="2"/>
  <c r="BN631" i="2"/>
  <c r="BK631" i="2"/>
  <c r="BM631" i="2"/>
  <c r="BL631" i="2"/>
  <c r="BJ631" i="2"/>
  <c r="BI631" i="2"/>
  <c r="AV631" i="2" l="1"/>
  <c r="AA631" i="2"/>
  <c r="AU631" i="2"/>
  <c r="Z631" i="2"/>
  <c r="AW631" i="2"/>
  <c r="AB631" i="2"/>
  <c r="BE631" i="2"/>
  <c r="BF631" i="2"/>
  <c r="BG631" i="2"/>
  <c r="B630" i="2" l="1"/>
  <c r="AO631" i="2"/>
  <c r="E630" i="2"/>
  <c r="H632" i="2" l="1"/>
  <c r="J632" i="2" s="1"/>
  <c r="D631" i="2"/>
  <c r="AP631" i="2"/>
  <c r="AS631" i="2" s="1"/>
  <c r="X632" i="2" l="1"/>
  <c r="AM632" i="2" s="1"/>
  <c r="R632" i="2"/>
  <c r="V632" i="2"/>
  <c r="AK632" i="2" s="1"/>
  <c r="Q632" i="2"/>
  <c r="W632" i="2"/>
  <c r="AL632" i="2" s="1"/>
  <c r="U632" i="2"/>
  <c r="AJ632" i="2" s="1"/>
  <c r="O632" i="2"/>
  <c r="N632" i="2"/>
  <c r="T632" i="2"/>
  <c r="Y632" i="2"/>
  <c r="AN632" i="2" s="1"/>
  <c r="S632" i="2"/>
  <c r="P632" i="2"/>
  <c r="AR631" i="2"/>
  <c r="BC632" i="2" l="1"/>
  <c r="AH632" i="2"/>
  <c r="BD632" i="2"/>
  <c r="AI632" i="2"/>
  <c r="AY632" i="2"/>
  <c r="AD632" i="2"/>
  <c r="AZ632" i="2"/>
  <c r="AE632" i="2"/>
  <c r="AX632" i="2"/>
  <c r="AC632" i="2"/>
  <c r="BA632" i="2"/>
  <c r="AF632" i="2"/>
  <c r="BB632" i="2"/>
  <c r="AG632" i="2"/>
  <c r="K632" i="2"/>
  <c r="M632" i="2"/>
  <c r="L632" i="2"/>
  <c r="C631" i="2"/>
  <c r="BM632" i="2"/>
  <c r="BN632" i="2"/>
  <c r="BI632" i="2"/>
  <c r="BJ632" i="2"/>
  <c r="BH632" i="2"/>
  <c r="BK632" i="2"/>
  <c r="BL632" i="2"/>
  <c r="AV632" i="2" l="1"/>
  <c r="AA632" i="2"/>
  <c r="AU632" i="2"/>
  <c r="Z632" i="2"/>
  <c r="AW632" i="2"/>
  <c r="AB632" i="2"/>
  <c r="BF632" i="2"/>
  <c r="BE632" i="2"/>
  <c r="BG632" i="2"/>
  <c r="B631" i="2" l="1"/>
  <c r="AO632" i="2"/>
  <c r="E631" i="2"/>
  <c r="AP632" i="2" l="1"/>
  <c r="AS632" i="2" s="1"/>
  <c r="H633" i="2"/>
  <c r="J633" i="2" s="1"/>
  <c r="D632" i="2"/>
  <c r="S633" i="2" l="1"/>
  <c r="N633" i="2"/>
  <c r="T633" i="2"/>
  <c r="U633" i="2"/>
  <c r="AJ633" i="2" s="1"/>
  <c r="W633" i="2"/>
  <c r="AL633" i="2" s="1"/>
  <c r="P633" i="2"/>
  <c r="Q633" i="2"/>
  <c r="O633" i="2"/>
  <c r="V633" i="2"/>
  <c r="AK633" i="2" s="1"/>
  <c r="X633" i="2"/>
  <c r="AM633" i="2" s="1"/>
  <c r="Y633" i="2"/>
  <c r="AN633" i="2" s="1"/>
  <c r="R633" i="2"/>
  <c r="AR632" i="2"/>
  <c r="BB633" i="2" l="1"/>
  <c r="AG633" i="2"/>
  <c r="BA633" i="2"/>
  <c r="AF633" i="2"/>
  <c r="BD633" i="2"/>
  <c r="AI633" i="2"/>
  <c r="BC633" i="2"/>
  <c r="AH633" i="2"/>
  <c r="AY633" i="2"/>
  <c r="AD633" i="2"/>
  <c r="AZ633" i="2"/>
  <c r="AE633" i="2"/>
  <c r="AX633" i="2"/>
  <c r="AC633" i="2"/>
  <c r="L633" i="2"/>
  <c r="C632" i="2"/>
  <c r="K633" i="2"/>
  <c r="M633" i="2"/>
  <c r="BK633" i="2"/>
  <c r="BN633" i="2"/>
  <c r="BM633" i="2"/>
  <c r="BL633" i="2"/>
  <c r="BI633" i="2"/>
  <c r="BJ633" i="2"/>
  <c r="BH633" i="2"/>
  <c r="AW633" i="2" l="1"/>
  <c r="AB633" i="2"/>
  <c r="AU633" i="2"/>
  <c r="Z633" i="2"/>
  <c r="AV633" i="2"/>
  <c r="AA633" i="2"/>
  <c r="BE633" i="2"/>
  <c r="BF633" i="2"/>
  <c r="BG633" i="2"/>
  <c r="E632" i="2" l="1"/>
  <c r="AO633" i="2"/>
  <c r="B632" i="2"/>
  <c r="D633" i="2" l="1"/>
  <c r="AP633" i="2"/>
  <c r="AS633" i="2" s="1"/>
  <c r="H634" i="2"/>
  <c r="J634" i="2" s="1"/>
  <c r="X634" i="2" l="1"/>
  <c r="AM634" i="2" s="1"/>
  <c r="Q634" i="2"/>
  <c r="T634" i="2"/>
  <c r="O634" i="2"/>
  <c r="N634" i="2"/>
  <c r="Y634" i="2"/>
  <c r="AN634" i="2" s="1"/>
  <c r="W634" i="2"/>
  <c r="AL634" i="2" s="1"/>
  <c r="R634" i="2"/>
  <c r="S634" i="2"/>
  <c r="P634" i="2"/>
  <c r="U634" i="2"/>
  <c r="AJ634" i="2" s="1"/>
  <c r="V634" i="2"/>
  <c r="AK634" i="2" s="1"/>
  <c r="AR633" i="2"/>
  <c r="BC634" i="2" l="1"/>
  <c r="AH634" i="2"/>
  <c r="AX634" i="2"/>
  <c r="AC634" i="2"/>
  <c r="BD634" i="2"/>
  <c r="AI634" i="2"/>
  <c r="AZ634" i="2"/>
  <c r="AE634" i="2"/>
  <c r="BB634" i="2"/>
  <c r="AG634" i="2"/>
  <c r="AY634" i="2"/>
  <c r="AD634" i="2"/>
  <c r="BA634" i="2"/>
  <c r="AF634" i="2"/>
  <c r="M634" i="2"/>
  <c r="L634" i="2"/>
  <c r="K634" i="2"/>
  <c r="C633" i="2"/>
  <c r="BM634" i="2"/>
  <c r="BH634" i="2"/>
  <c r="BN634" i="2"/>
  <c r="BJ634" i="2"/>
  <c r="BL634" i="2"/>
  <c r="BI634" i="2"/>
  <c r="BK634" i="2"/>
  <c r="AU634" i="2" l="1"/>
  <c r="Z634" i="2"/>
  <c r="AW634" i="2"/>
  <c r="AB634" i="2"/>
  <c r="AV634" i="2"/>
  <c r="AA634" i="2"/>
  <c r="BE634" i="2"/>
  <c r="BG634" i="2"/>
  <c r="BF634" i="2"/>
  <c r="E633" i="2" l="1"/>
  <c r="AO634" i="2"/>
  <c r="B633" i="2"/>
  <c r="D634" i="2" l="1"/>
  <c r="AP634" i="2"/>
  <c r="AS634" i="2" s="1"/>
  <c r="H635" i="2"/>
  <c r="J635" i="2" s="1"/>
  <c r="P635" i="2" l="1"/>
  <c r="X635" i="2"/>
  <c r="AM635" i="2" s="1"/>
  <c r="U635" i="2"/>
  <c r="AJ635" i="2" s="1"/>
  <c r="R635" i="2"/>
  <c r="Q635" i="2"/>
  <c r="O635" i="2"/>
  <c r="V635" i="2"/>
  <c r="AK635" i="2" s="1"/>
  <c r="S635" i="2"/>
  <c r="W635" i="2"/>
  <c r="AL635" i="2" s="1"/>
  <c r="Y635" i="2"/>
  <c r="AN635" i="2" s="1"/>
  <c r="N635" i="2"/>
  <c r="T635" i="2"/>
  <c r="AR634" i="2"/>
  <c r="BD635" i="2" l="1"/>
  <c r="AI635" i="2"/>
  <c r="BC635" i="2"/>
  <c r="AH635" i="2"/>
  <c r="AX635" i="2"/>
  <c r="AC635" i="2"/>
  <c r="BA635" i="2"/>
  <c r="AF635" i="2"/>
  <c r="AZ635" i="2"/>
  <c r="AE635" i="2"/>
  <c r="AY635" i="2"/>
  <c r="AD635" i="2"/>
  <c r="BB635" i="2"/>
  <c r="AG635" i="2"/>
  <c r="K635" i="2"/>
  <c r="C634" i="2"/>
  <c r="M635" i="2"/>
  <c r="L635" i="2"/>
  <c r="BH635" i="2"/>
  <c r="BK635" i="2"/>
  <c r="BJ635" i="2"/>
  <c r="BN635" i="2"/>
  <c r="BM635" i="2"/>
  <c r="BI635" i="2"/>
  <c r="BL635" i="2"/>
  <c r="AV635" i="2" l="1"/>
  <c r="AA635" i="2"/>
  <c r="AW635" i="2"/>
  <c r="AB635" i="2"/>
  <c r="AU635" i="2"/>
  <c r="Z635" i="2"/>
  <c r="BG635" i="2"/>
  <c r="BE635" i="2"/>
  <c r="BF635" i="2"/>
  <c r="E634" i="2" l="1"/>
  <c r="B634" i="2"/>
  <c r="AO635" i="2"/>
  <c r="D635" i="2" l="1"/>
  <c r="AP635" i="2"/>
  <c r="AS635" i="2" s="1"/>
  <c r="H636" i="2"/>
  <c r="J636" i="2" s="1"/>
  <c r="W636" i="2" l="1"/>
  <c r="AL636" i="2" s="1"/>
  <c r="S636" i="2"/>
  <c r="P636" i="2"/>
  <c r="V636" i="2"/>
  <c r="AK636" i="2" s="1"/>
  <c r="Y636" i="2"/>
  <c r="AN636" i="2" s="1"/>
  <c r="T636" i="2"/>
  <c r="U636" i="2"/>
  <c r="AJ636" i="2" s="1"/>
  <c r="O636" i="2"/>
  <c r="N636" i="2"/>
  <c r="X636" i="2"/>
  <c r="AM636" i="2" s="1"/>
  <c r="Q636" i="2"/>
  <c r="R636" i="2"/>
  <c r="AR635" i="2"/>
  <c r="BA636" i="2" l="1"/>
  <c r="AF636" i="2"/>
  <c r="AX636" i="2"/>
  <c r="AC636" i="2"/>
  <c r="AZ636" i="2"/>
  <c r="AE636" i="2"/>
  <c r="BB636" i="2"/>
  <c r="AG636" i="2"/>
  <c r="AY636" i="2"/>
  <c r="AD636" i="2"/>
  <c r="BD636" i="2"/>
  <c r="AI636" i="2"/>
  <c r="BC636" i="2"/>
  <c r="AH636" i="2"/>
  <c r="M636" i="2"/>
  <c r="C635" i="2"/>
  <c r="K636" i="2"/>
  <c r="L636" i="2"/>
  <c r="BK636" i="2"/>
  <c r="BH636" i="2"/>
  <c r="BJ636" i="2"/>
  <c r="BL636" i="2"/>
  <c r="BI636" i="2"/>
  <c r="BN636" i="2"/>
  <c r="BM636" i="2"/>
  <c r="AU636" i="2" l="1"/>
  <c r="Z636" i="2"/>
  <c r="AW636" i="2"/>
  <c r="AB636" i="2"/>
  <c r="AV636" i="2"/>
  <c r="AA636" i="2"/>
  <c r="BE636" i="2"/>
  <c r="BG636" i="2"/>
  <c r="BF636" i="2"/>
  <c r="E635" i="2" l="1"/>
  <c r="AO636" i="2"/>
  <c r="B635" i="2"/>
  <c r="AP636" i="2" l="1"/>
  <c r="AS636" i="2" s="1"/>
  <c r="H637" i="2"/>
  <c r="J637" i="2" s="1"/>
  <c r="D636" i="2"/>
  <c r="Y637" i="2" l="1"/>
  <c r="AN637" i="2" s="1"/>
  <c r="N637" i="2"/>
  <c r="T637" i="2"/>
  <c r="Q637" i="2"/>
  <c r="O637" i="2"/>
  <c r="V637" i="2"/>
  <c r="AK637" i="2" s="1"/>
  <c r="X637" i="2"/>
  <c r="AM637" i="2" s="1"/>
  <c r="U637" i="2"/>
  <c r="AJ637" i="2" s="1"/>
  <c r="R637" i="2"/>
  <c r="S637" i="2"/>
  <c r="W637" i="2"/>
  <c r="AL637" i="2" s="1"/>
  <c r="P637" i="2"/>
  <c r="AR636" i="2"/>
  <c r="AZ637" i="2" l="1"/>
  <c r="AE637" i="2"/>
  <c r="BB637" i="2"/>
  <c r="AG637" i="2"/>
  <c r="AY637" i="2"/>
  <c r="AD637" i="2"/>
  <c r="BD637" i="2"/>
  <c r="AI637" i="2"/>
  <c r="BC637" i="2"/>
  <c r="AH637" i="2"/>
  <c r="BA637" i="2"/>
  <c r="AF637" i="2"/>
  <c r="AX637" i="2"/>
  <c r="AC637" i="2"/>
  <c r="C636" i="2"/>
  <c r="M637" i="2"/>
  <c r="L637" i="2"/>
  <c r="K637" i="2"/>
  <c r="BL637" i="2"/>
  <c r="BI637" i="2"/>
  <c r="BN637" i="2"/>
  <c r="BJ637" i="2"/>
  <c r="BM637" i="2"/>
  <c r="BK637" i="2"/>
  <c r="BH637" i="2"/>
  <c r="AU637" i="2" l="1"/>
  <c r="Z637" i="2"/>
  <c r="AV637" i="2"/>
  <c r="AA637" i="2"/>
  <c r="AW637" i="2"/>
  <c r="AB637" i="2"/>
  <c r="BF637" i="2"/>
  <c r="BE637" i="2"/>
  <c r="BG637" i="2"/>
  <c r="B636" i="2" l="1"/>
  <c r="E636" i="2"/>
  <c r="AO637" i="2"/>
  <c r="D637" i="2" l="1"/>
  <c r="AP637" i="2"/>
  <c r="AS637" i="2" s="1"/>
  <c r="H638" i="2"/>
  <c r="J638" i="2" s="1"/>
  <c r="U638" i="2" l="1"/>
  <c r="AJ638" i="2" s="1"/>
  <c r="O638" i="2"/>
  <c r="N638" i="2"/>
  <c r="X638" i="2"/>
  <c r="AM638" i="2" s="1"/>
  <c r="W638" i="2"/>
  <c r="AL638" i="2" s="1"/>
  <c r="R638" i="2"/>
  <c r="Q638" i="2"/>
  <c r="S638" i="2"/>
  <c r="P638" i="2"/>
  <c r="V638" i="2"/>
  <c r="AK638" i="2" s="1"/>
  <c r="Y638" i="2"/>
  <c r="AN638" i="2" s="1"/>
  <c r="T638" i="2"/>
  <c r="AR637" i="2"/>
  <c r="BD638" i="2" l="1"/>
  <c r="AI638" i="2"/>
  <c r="AZ638" i="2"/>
  <c r="AE638" i="2"/>
  <c r="BA638" i="2"/>
  <c r="AF638" i="2"/>
  <c r="AX638" i="2"/>
  <c r="AC638" i="2"/>
  <c r="BC638" i="2"/>
  <c r="AH638" i="2"/>
  <c r="BB638" i="2"/>
  <c r="AG638" i="2"/>
  <c r="AY638" i="2"/>
  <c r="AD638" i="2"/>
  <c r="C637" i="2"/>
  <c r="M638" i="2"/>
  <c r="L638" i="2"/>
  <c r="K638" i="2"/>
  <c r="BJ638" i="2"/>
  <c r="BK638" i="2"/>
  <c r="BH638" i="2"/>
  <c r="BN638" i="2"/>
  <c r="BM638" i="2"/>
  <c r="BL638" i="2"/>
  <c r="BI638" i="2"/>
  <c r="AV638" i="2" l="1"/>
  <c r="AA638" i="2"/>
  <c r="AU638" i="2"/>
  <c r="Z638" i="2"/>
  <c r="AW638" i="2"/>
  <c r="AB638" i="2"/>
  <c r="BF638" i="2"/>
  <c r="BE638" i="2"/>
  <c r="BG638" i="2"/>
  <c r="E637" i="2" l="1"/>
  <c r="B637" i="2"/>
  <c r="AO638" i="2"/>
  <c r="D638" i="2" l="1"/>
  <c r="H639" i="2"/>
  <c r="J639" i="2" s="1"/>
  <c r="AP638" i="2"/>
  <c r="AS638" i="2" s="1"/>
  <c r="U639" i="2" l="1"/>
  <c r="AJ639" i="2" s="1"/>
  <c r="Q639" i="2"/>
  <c r="W639" i="2"/>
  <c r="AL639" i="2" s="1"/>
  <c r="P639" i="2"/>
  <c r="S639" i="2"/>
  <c r="N639" i="2"/>
  <c r="T639" i="2"/>
  <c r="Y639" i="2"/>
  <c r="AN639" i="2" s="1"/>
  <c r="R639" i="2"/>
  <c r="O639" i="2"/>
  <c r="V639" i="2"/>
  <c r="AK639" i="2" s="1"/>
  <c r="X639" i="2"/>
  <c r="AM639" i="2" s="1"/>
  <c r="AR638" i="2"/>
  <c r="BB639" i="2" l="1"/>
  <c r="AG639" i="2"/>
  <c r="BD639" i="2"/>
  <c r="AI639" i="2"/>
  <c r="BC639" i="2"/>
  <c r="AH639" i="2"/>
  <c r="AY639" i="2"/>
  <c r="AD639" i="2"/>
  <c r="AX639" i="2"/>
  <c r="AC639" i="2"/>
  <c r="AZ639" i="2"/>
  <c r="AE639" i="2"/>
  <c r="BA639" i="2"/>
  <c r="AF639" i="2"/>
  <c r="M639" i="2"/>
  <c r="K639" i="2"/>
  <c r="C638" i="2"/>
  <c r="L639" i="2"/>
  <c r="BL639" i="2"/>
  <c r="BN639" i="2"/>
  <c r="BM639" i="2"/>
  <c r="BI639" i="2"/>
  <c r="BH639" i="2"/>
  <c r="BJ639" i="2"/>
  <c r="BK639" i="2"/>
  <c r="AW639" i="2" l="1"/>
  <c r="AB639" i="2"/>
  <c r="AV639" i="2"/>
  <c r="AA639" i="2"/>
  <c r="AU639" i="2"/>
  <c r="Z639" i="2"/>
  <c r="BG639" i="2"/>
  <c r="BF639" i="2"/>
  <c r="B638" i="2"/>
  <c r="BE639" i="2"/>
  <c r="E638" i="2" l="1"/>
  <c r="AO639" i="2"/>
  <c r="H640" i="2" s="1"/>
  <c r="J640" i="2" s="1"/>
  <c r="AP639" i="2" l="1"/>
  <c r="AS639" i="2" s="1"/>
  <c r="D639" i="2"/>
  <c r="Y640" i="2"/>
  <c r="AN640" i="2" s="1"/>
  <c r="AR639" i="2"/>
  <c r="P640" i="2" l="1"/>
  <c r="AE640" i="2" s="1"/>
  <c r="O640" i="2"/>
  <c r="AY640" i="2" s="1"/>
  <c r="W640" i="2"/>
  <c r="AL640" i="2" s="1"/>
  <c r="T640" i="2"/>
  <c r="BD640" i="2" s="1"/>
  <c r="S640" i="2"/>
  <c r="BC640" i="2" s="1"/>
  <c r="N640" i="2"/>
  <c r="AC640" i="2" s="1"/>
  <c r="U640" i="2"/>
  <c r="AJ640" i="2" s="1"/>
  <c r="X640" i="2"/>
  <c r="AM640" i="2" s="1"/>
  <c r="Q640" i="2"/>
  <c r="BA640" i="2" s="1"/>
  <c r="V640" i="2"/>
  <c r="AK640" i="2" s="1"/>
  <c r="R640" i="2"/>
  <c r="BB640" i="2" s="1"/>
  <c r="AX640" i="2"/>
  <c r="AZ640" i="2"/>
  <c r="AD640" i="2"/>
  <c r="M640" i="2"/>
  <c r="L640" i="2"/>
  <c r="K640" i="2"/>
  <c r="C639" i="2"/>
  <c r="BN640" i="2" l="1"/>
  <c r="AI640" i="2"/>
  <c r="BM640" i="2"/>
  <c r="BJ640" i="2"/>
  <c r="BI640" i="2"/>
  <c r="BH640" i="2"/>
  <c r="AH640" i="2"/>
  <c r="AF640" i="2"/>
  <c r="AG640" i="2"/>
  <c r="BL640" i="2"/>
  <c r="BK640" i="2"/>
  <c r="AU640" i="2"/>
  <c r="Z640" i="2"/>
  <c r="AW640" i="2"/>
  <c r="AB640" i="2"/>
  <c r="AV640" i="2"/>
  <c r="AA640" i="2"/>
  <c r="BE640" i="2"/>
  <c r="BG640" i="2"/>
  <c r="BF640" i="2"/>
  <c r="E639" i="2" l="1"/>
  <c r="AO640" i="2"/>
  <c r="B639" i="2"/>
  <c r="D640" i="2" l="1"/>
  <c r="AP640" i="2"/>
  <c r="AS640" i="2" s="1"/>
  <c r="H641" i="2"/>
  <c r="J641" i="2" s="1"/>
  <c r="V641" i="2" l="1"/>
  <c r="AK641" i="2" s="1"/>
  <c r="X641" i="2"/>
  <c r="AM641" i="2" s="1"/>
  <c r="U641" i="2"/>
  <c r="AJ641" i="2" s="1"/>
  <c r="R641" i="2"/>
  <c r="O641" i="2"/>
  <c r="Y641" i="2"/>
  <c r="AN641" i="2" s="1"/>
  <c r="N641" i="2"/>
  <c r="S641" i="2"/>
  <c r="W641" i="2"/>
  <c r="AL641" i="2" s="1"/>
  <c r="P641" i="2"/>
  <c r="Q641" i="2"/>
  <c r="T641" i="2"/>
  <c r="AR640" i="2"/>
  <c r="AZ641" i="2" l="1"/>
  <c r="AE641" i="2"/>
  <c r="BA641" i="2"/>
  <c r="AF641" i="2"/>
  <c r="AX641" i="2"/>
  <c r="AC641" i="2"/>
  <c r="AY641" i="2"/>
  <c r="AD641" i="2"/>
  <c r="BD641" i="2"/>
  <c r="AI641" i="2"/>
  <c r="BC641" i="2"/>
  <c r="AH641" i="2"/>
  <c r="BB641" i="2"/>
  <c r="AG641" i="2"/>
  <c r="K641" i="2"/>
  <c r="C640" i="2"/>
  <c r="M641" i="2"/>
  <c r="L641" i="2"/>
  <c r="BK641" i="2"/>
  <c r="BH641" i="2"/>
  <c r="BI641" i="2"/>
  <c r="BN641" i="2"/>
  <c r="BJ641" i="2"/>
  <c r="BM641" i="2"/>
  <c r="BL641" i="2"/>
  <c r="AW641" i="2" l="1"/>
  <c r="AB641" i="2"/>
  <c r="AU641" i="2"/>
  <c r="Z641" i="2"/>
  <c r="AV641" i="2"/>
  <c r="AA641" i="2"/>
  <c r="BG641" i="2"/>
  <c r="BE641" i="2"/>
  <c r="BF641" i="2"/>
  <c r="B640" i="2" l="1"/>
  <c r="E640" i="2"/>
  <c r="AO641" i="2"/>
  <c r="AP641" i="2" l="1"/>
  <c r="AS641" i="2" s="1"/>
  <c r="D641" i="2"/>
  <c r="H642" i="2"/>
  <c r="J642" i="2" s="1"/>
  <c r="Y642" i="2" l="1"/>
  <c r="AN642" i="2" s="1"/>
  <c r="S642" i="2"/>
  <c r="R642" i="2"/>
  <c r="P642" i="2"/>
  <c r="N642" i="2"/>
  <c r="Q642" i="2"/>
  <c r="T642" i="2"/>
  <c r="W642" i="2"/>
  <c r="AL642" i="2" s="1"/>
  <c r="U642" i="2"/>
  <c r="AJ642" i="2" s="1"/>
  <c r="O642" i="2"/>
  <c r="X642" i="2"/>
  <c r="AM642" i="2" s="1"/>
  <c r="V642" i="2"/>
  <c r="AK642" i="2" s="1"/>
  <c r="AR641" i="2"/>
  <c r="BD642" i="2" l="1"/>
  <c r="AI642" i="2"/>
  <c r="AX642" i="2"/>
  <c r="AC642" i="2"/>
  <c r="BB642" i="2"/>
  <c r="AG642" i="2"/>
  <c r="AY642" i="2"/>
  <c r="AD642" i="2"/>
  <c r="BA642" i="2"/>
  <c r="AF642" i="2"/>
  <c r="AZ642" i="2"/>
  <c r="AE642" i="2"/>
  <c r="BC642" i="2"/>
  <c r="AH642" i="2"/>
  <c r="K642" i="2"/>
  <c r="C641" i="2"/>
  <c r="M642" i="2"/>
  <c r="L642" i="2"/>
  <c r="BN642" i="2"/>
  <c r="BH642" i="2"/>
  <c r="BL642" i="2"/>
  <c r="BI642" i="2"/>
  <c r="BK642" i="2"/>
  <c r="BJ642" i="2"/>
  <c r="BM642" i="2"/>
  <c r="AW642" i="2" l="1"/>
  <c r="AB642" i="2"/>
  <c r="AU642" i="2"/>
  <c r="Z642" i="2"/>
  <c r="AV642" i="2"/>
  <c r="AA642" i="2"/>
  <c r="BG642" i="2"/>
  <c r="BE642" i="2"/>
  <c r="BF642" i="2"/>
  <c r="E641" i="2" l="1"/>
  <c r="B641" i="2"/>
  <c r="AO642" i="2"/>
  <c r="H643" i="2" l="1"/>
  <c r="J643" i="2" s="1"/>
  <c r="D642" i="2"/>
  <c r="AP642" i="2"/>
  <c r="AS642" i="2" s="1"/>
  <c r="Y643" i="2" l="1"/>
  <c r="AN643" i="2" s="1"/>
  <c r="O643" i="2"/>
  <c r="X643" i="2"/>
  <c r="AM643" i="2" s="1"/>
  <c r="Q643" i="2"/>
  <c r="R643" i="2"/>
  <c r="N643" i="2"/>
  <c r="W643" i="2"/>
  <c r="AL643" i="2" s="1"/>
  <c r="P643" i="2"/>
  <c r="S643" i="2"/>
  <c r="V643" i="2"/>
  <c r="AK643" i="2" s="1"/>
  <c r="U643" i="2"/>
  <c r="AJ643" i="2" s="1"/>
  <c r="T643" i="2"/>
  <c r="AR642" i="2"/>
  <c r="BC643" i="2" l="1"/>
  <c r="AH643" i="2"/>
  <c r="BB643" i="2"/>
  <c r="AG643" i="2"/>
  <c r="BD643" i="2"/>
  <c r="AI643" i="2"/>
  <c r="AZ643" i="2"/>
  <c r="AE643" i="2"/>
  <c r="AX643" i="2"/>
  <c r="AC643" i="2"/>
  <c r="BA643" i="2"/>
  <c r="AF643" i="2"/>
  <c r="AY643" i="2"/>
  <c r="AD643" i="2"/>
  <c r="L643" i="2"/>
  <c r="C642" i="2"/>
  <c r="K643" i="2"/>
  <c r="M643" i="2"/>
  <c r="BM643" i="2"/>
  <c r="BL643" i="2"/>
  <c r="BN643" i="2"/>
  <c r="BJ643" i="2"/>
  <c r="BH643" i="2"/>
  <c r="BK643" i="2"/>
  <c r="BI643" i="2"/>
  <c r="AW643" i="2" l="1"/>
  <c r="AB643" i="2"/>
  <c r="AU643" i="2"/>
  <c r="Z643" i="2"/>
  <c r="AV643" i="2"/>
  <c r="AA643" i="2"/>
  <c r="BE643" i="2"/>
  <c r="BF643" i="2"/>
  <c r="BG643" i="2"/>
  <c r="E642" i="2" l="1"/>
  <c r="AO643" i="2"/>
  <c r="B642" i="2"/>
  <c r="AP643" i="2" l="1"/>
  <c r="AS643" i="2" s="1"/>
  <c r="D643" i="2"/>
  <c r="H644" i="2"/>
  <c r="J644" i="2" s="1"/>
  <c r="Y644" i="2" l="1"/>
  <c r="AN644" i="2" s="1"/>
  <c r="N644" i="2"/>
  <c r="T644" i="2"/>
  <c r="U644" i="2"/>
  <c r="AJ644" i="2" s="1"/>
  <c r="P644" i="2"/>
  <c r="V644" i="2"/>
  <c r="AK644" i="2" s="1"/>
  <c r="S644" i="2"/>
  <c r="W644" i="2"/>
  <c r="AL644" i="2" s="1"/>
  <c r="R644" i="2"/>
  <c r="O644" i="2"/>
  <c r="X644" i="2"/>
  <c r="AM644" i="2" s="1"/>
  <c r="Q644" i="2"/>
  <c r="AR643" i="2"/>
  <c r="BA644" i="2" l="1"/>
  <c r="AF644" i="2"/>
  <c r="AY644" i="2"/>
  <c r="AD644" i="2"/>
  <c r="AX644" i="2"/>
  <c r="AC644" i="2"/>
  <c r="BB644" i="2"/>
  <c r="AG644" i="2"/>
  <c r="BC644" i="2"/>
  <c r="AH644" i="2"/>
  <c r="AZ644" i="2"/>
  <c r="AE644" i="2"/>
  <c r="BD644" i="2"/>
  <c r="AI644" i="2"/>
  <c r="M644" i="2"/>
  <c r="L644" i="2"/>
  <c r="K644" i="2"/>
  <c r="C643" i="2"/>
  <c r="BL644" i="2"/>
  <c r="BM644" i="2"/>
  <c r="BJ644" i="2"/>
  <c r="BN644" i="2"/>
  <c r="BK644" i="2"/>
  <c r="BI644" i="2"/>
  <c r="BH644" i="2"/>
  <c r="AV644" i="2" l="1"/>
  <c r="AA644" i="2"/>
  <c r="AU644" i="2"/>
  <c r="Z644" i="2"/>
  <c r="AW644" i="2"/>
  <c r="AB644" i="2"/>
  <c r="BE644" i="2"/>
  <c r="BG644" i="2"/>
  <c r="BF644" i="2"/>
  <c r="B643" i="2" l="1"/>
  <c r="AO644" i="2"/>
  <c r="E643" i="2"/>
  <c r="AP644" i="2" l="1"/>
  <c r="AS644" i="2" s="1"/>
  <c r="H645" i="2"/>
  <c r="J645" i="2" s="1"/>
  <c r="D644" i="2"/>
  <c r="O645" i="2" l="1"/>
  <c r="X645" i="2"/>
  <c r="AM645" i="2" s="1"/>
  <c r="U645" i="2"/>
  <c r="AJ645" i="2" s="1"/>
  <c r="R645" i="2"/>
  <c r="Q645" i="2"/>
  <c r="V645" i="2"/>
  <c r="AK645" i="2" s="1"/>
  <c r="T645" i="2"/>
  <c r="W645" i="2"/>
  <c r="AL645" i="2" s="1"/>
  <c r="P645" i="2"/>
  <c r="Y645" i="2"/>
  <c r="AN645" i="2" s="1"/>
  <c r="S645" i="2"/>
  <c r="N645" i="2"/>
  <c r="AR644" i="2"/>
  <c r="AX645" i="2" l="1"/>
  <c r="AC645" i="2"/>
  <c r="BB645" i="2"/>
  <c r="AG645" i="2"/>
  <c r="BC645" i="2"/>
  <c r="AH645" i="2"/>
  <c r="AZ645" i="2"/>
  <c r="AE645" i="2"/>
  <c r="BD645" i="2"/>
  <c r="AI645" i="2"/>
  <c r="BA645" i="2"/>
  <c r="AF645" i="2"/>
  <c r="AY645" i="2"/>
  <c r="AD645" i="2"/>
  <c r="L645" i="2"/>
  <c r="C644" i="2"/>
  <c r="K645" i="2"/>
  <c r="M645" i="2"/>
  <c r="BM645" i="2"/>
  <c r="BJ645" i="2"/>
  <c r="BN645" i="2"/>
  <c r="BK645" i="2"/>
  <c r="BI645" i="2"/>
  <c r="BH645" i="2"/>
  <c r="BL645" i="2"/>
  <c r="AW645" i="2" l="1"/>
  <c r="AB645" i="2"/>
  <c r="AU645" i="2"/>
  <c r="Z645" i="2"/>
  <c r="AV645" i="2"/>
  <c r="AA645" i="2"/>
  <c r="BE645" i="2"/>
  <c r="BF645" i="2"/>
  <c r="BG645" i="2"/>
  <c r="B644" i="2" l="1"/>
  <c r="AO645" i="2"/>
  <c r="E644" i="2"/>
  <c r="H646" i="2" l="1"/>
  <c r="J646" i="2" s="1"/>
  <c r="D645" i="2"/>
  <c r="AP645" i="2"/>
  <c r="AS645" i="2" s="1"/>
  <c r="X646" i="2" l="1"/>
  <c r="AM646" i="2" s="1"/>
  <c r="O646" i="2"/>
  <c r="T646" i="2"/>
  <c r="W646" i="2"/>
  <c r="AL646" i="2" s="1"/>
  <c r="Y646" i="2"/>
  <c r="AN646" i="2" s="1"/>
  <c r="P646" i="2"/>
  <c r="N646" i="2"/>
  <c r="Q646" i="2"/>
  <c r="S646" i="2"/>
  <c r="R646" i="2"/>
  <c r="V646" i="2"/>
  <c r="AK646" i="2" s="1"/>
  <c r="U646" i="2"/>
  <c r="AJ646" i="2" s="1"/>
  <c r="AR645" i="2"/>
  <c r="BB646" i="2" l="1"/>
  <c r="AG646" i="2"/>
  <c r="BA646" i="2"/>
  <c r="AF646" i="2"/>
  <c r="AZ646" i="2"/>
  <c r="AE646" i="2"/>
  <c r="AY646" i="2"/>
  <c r="AD646" i="2"/>
  <c r="BC646" i="2"/>
  <c r="AH646" i="2"/>
  <c r="AX646" i="2"/>
  <c r="AC646" i="2"/>
  <c r="BD646" i="2"/>
  <c r="AI646" i="2"/>
  <c r="M646" i="2"/>
  <c r="L646" i="2"/>
  <c r="K646" i="2"/>
  <c r="C645" i="2"/>
  <c r="BM646" i="2"/>
  <c r="BH646" i="2"/>
  <c r="BN646" i="2"/>
  <c r="BL646" i="2"/>
  <c r="BK646" i="2"/>
  <c r="BJ646" i="2"/>
  <c r="BI646" i="2"/>
  <c r="AV646" i="2" l="1"/>
  <c r="AA646" i="2"/>
  <c r="AU646" i="2"/>
  <c r="Z646" i="2"/>
  <c r="AW646" i="2"/>
  <c r="AB646" i="2"/>
  <c r="BE646" i="2"/>
  <c r="BG646" i="2"/>
  <c r="BF646" i="2"/>
  <c r="E645" i="2" l="1"/>
  <c r="AO646" i="2"/>
  <c r="B645" i="2"/>
  <c r="AP646" i="2" l="1"/>
  <c r="AS646" i="2" s="1"/>
  <c r="H647" i="2"/>
  <c r="J647" i="2" s="1"/>
  <c r="D646" i="2"/>
  <c r="X647" i="2" l="1"/>
  <c r="AM647" i="2" s="1"/>
  <c r="Q647" i="2"/>
  <c r="R647" i="2"/>
  <c r="Y647" i="2"/>
  <c r="AN647" i="2" s="1"/>
  <c r="O647" i="2"/>
  <c r="T647" i="2"/>
  <c r="P647" i="2"/>
  <c r="N647" i="2"/>
  <c r="V647" i="2"/>
  <c r="AK647" i="2" s="1"/>
  <c r="U647" i="2"/>
  <c r="AJ647" i="2" s="1"/>
  <c r="W647" i="2"/>
  <c r="AL647" i="2" s="1"/>
  <c r="S647" i="2"/>
  <c r="AR646" i="2"/>
  <c r="BC647" i="2" l="1"/>
  <c r="AH647" i="2"/>
  <c r="AX647" i="2"/>
  <c r="AC647" i="2"/>
  <c r="BD647" i="2"/>
  <c r="AI647" i="2"/>
  <c r="BA647" i="2"/>
  <c r="AF647" i="2"/>
  <c r="AZ647" i="2"/>
  <c r="AE647" i="2"/>
  <c r="AY647" i="2"/>
  <c r="AD647" i="2"/>
  <c r="BB647" i="2"/>
  <c r="AG647" i="2"/>
  <c r="K647" i="2"/>
  <c r="L647" i="2"/>
  <c r="M647" i="2"/>
  <c r="C646" i="2"/>
  <c r="BJ647" i="2"/>
  <c r="BI647" i="2"/>
  <c r="BL647" i="2"/>
  <c r="BM647" i="2"/>
  <c r="BH647" i="2"/>
  <c r="BN647" i="2"/>
  <c r="BK647" i="2"/>
  <c r="AV647" i="2" l="1"/>
  <c r="AA647" i="2"/>
  <c r="AW647" i="2"/>
  <c r="AB647" i="2"/>
  <c r="AU647" i="2"/>
  <c r="Z647" i="2"/>
  <c r="BG647" i="2"/>
  <c r="BE647" i="2"/>
  <c r="BF647" i="2"/>
  <c r="AO647" i="2" l="1"/>
  <c r="B646" i="2"/>
  <c r="E646" i="2"/>
  <c r="D647" i="2" l="1"/>
  <c r="H648" i="2"/>
  <c r="J648" i="2" s="1"/>
  <c r="AP647" i="2"/>
  <c r="AS647" i="2" s="1"/>
  <c r="T648" i="2" l="1"/>
  <c r="P648" i="2"/>
  <c r="S648" i="2"/>
  <c r="W648" i="2"/>
  <c r="AL648" i="2" s="1"/>
  <c r="R648" i="2"/>
  <c r="U648" i="2"/>
  <c r="AJ648" i="2" s="1"/>
  <c r="N648" i="2"/>
  <c r="X648" i="2"/>
  <c r="AM648" i="2" s="1"/>
  <c r="Q648" i="2"/>
  <c r="Y648" i="2"/>
  <c r="AN648" i="2" s="1"/>
  <c r="O648" i="2"/>
  <c r="V648" i="2"/>
  <c r="AK648" i="2" s="1"/>
  <c r="AR647" i="2"/>
  <c r="AZ648" i="2" l="1"/>
  <c r="AE648" i="2"/>
  <c r="AY648" i="2"/>
  <c r="AD648" i="2"/>
  <c r="BA648" i="2"/>
  <c r="AF648" i="2"/>
  <c r="AX648" i="2"/>
  <c r="AC648" i="2"/>
  <c r="BB648" i="2"/>
  <c r="AG648" i="2"/>
  <c r="BC648" i="2"/>
  <c r="AH648" i="2"/>
  <c r="BD648" i="2"/>
  <c r="AI648" i="2"/>
  <c r="K648" i="2"/>
  <c r="M648" i="2"/>
  <c r="L648" i="2"/>
  <c r="C647" i="2"/>
  <c r="BI648" i="2"/>
  <c r="BK648" i="2"/>
  <c r="BH648" i="2"/>
  <c r="BL648" i="2"/>
  <c r="BM648" i="2"/>
  <c r="BN648" i="2"/>
  <c r="BJ648" i="2"/>
  <c r="AW648" i="2" l="1"/>
  <c r="AB648" i="2"/>
  <c r="AV648" i="2"/>
  <c r="AA648" i="2"/>
  <c r="AU648" i="2"/>
  <c r="Z648" i="2"/>
  <c r="BF648" i="2"/>
  <c r="BE648" i="2"/>
  <c r="BG648" i="2"/>
  <c r="B647" i="2" l="1"/>
  <c r="AO648" i="2"/>
  <c r="E647" i="2"/>
  <c r="D648" i="2" l="1"/>
  <c r="H649" i="2"/>
  <c r="J649" i="2" s="1"/>
  <c r="AP648" i="2"/>
  <c r="AS648" i="2" s="1"/>
  <c r="N649" i="2" l="1"/>
  <c r="S649" i="2"/>
  <c r="P649" i="2"/>
  <c r="X649" i="2"/>
  <c r="AM649" i="2" s="1"/>
  <c r="U649" i="2"/>
  <c r="AJ649" i="2" s="1"/>
  <c r="R649" i="2"/>
  <c r="Y649" i="2"/>
  <c r="AN649" i="2" s="1"/>
  <c r="O649" i="2"/>
  <c r="T649" i="2"/>
  <c r="W649" i="2"/>
  <c r="AL649" i="2" s="1"/>
  <c r="Q649" i="2"/>
  <c r="V649" i="2"/>
  <c r="AK649" i="2" s="1"/>
  <c r="AR648" i="2"/>
  <c r="AY649" i="2" l="1"/>
  <c r="AD649" i="2"/>
  <c r="BB649" i="2"/>
  <c r="AG649" i="2"/>
  <c r="BC649" i="2"/>
  <c r="AH649" i="2"/>
  <c r="BA649" i="2"/>
  <c r="AF649" i="2"/>
  <c r="BD649" i="2"/>
  <c r="AI649" i="2"/>
  <c r="AZ649" i="2"/>
  <c r="AE649" i="2"/>
  <c r="AX649" i="2"/>
  <c r="AC649" i="2"/>
  <c r="C648" i="2"/>
  <c r="K649" i="2"/>
  <c r="M649" i="2"/>
  <c r="L649" i="2"/>
  <c r="BK649" i="2"/>
  <c r="BN649" i="2"/>
  <c r="BJ649" i="2"/>
  <c r="BH649" i="2"/>
  <c r="BI649" i="2"/>
  <c r="BL649" i="2"/>
  <c r="BM649" i="2"/>
  <c r="AV649" i="2" l="1"/>
  <c r="AA649" i="2"/>
  <c r="AU649" i="2"/>
  <c r="Z649" i="2"/>
  <c r="AW649" i="2"/>
  <c r="AB649" i="2"/>
  <c r="BG649" i="2"/>
  <c r="BF649" i="2"/>
  <c r="BE649" i="2"/>
  <c r="AO649" i="2"/>
  <c r="B648" i="2" l="1"/>
  <c r="E648" i="2"/>
  <c r="D649" i="2"/>
  <c r="H650" i="2"/>
  <c r="J650" i="2" s="1"/>
  <c r="AP649" i="2"/>
  <c r="AS649" i="2" s="1"/>
  <c r="Q650" i="2" l="1"/>
  <c r="O650" i="2"/>
  <c r="X650" i="2"/>
  <c r="AM650" i="2" s="1"/>
  <c r="U650" i="2"/>
  <c r="AJ650" i="2" s="1"/>
  <c r="P650" i="2"/>
  <c r="V650" i="2"/>
  <c r="AK650" i="2" s="1"/>
  <c r="S650" i="2"/>
  <c r="W650" i="2"/>
  <c r="AL650" i="2" s="1"/>
  <c r="R650" i="2"/>
  <c r="N650" i="2"/>
  <c r="Y650" i="2"/>
  <c r="AN650" i="2" s="1"/>
  <c r="T650" i="2"/>
  <c r="AR649" i="2"/>
  <c r="BD650" i="2" l="1"/>
  <c r="AI650" i="2"/>
  <c r="AX650" i="2"/>
  <c r="AC650" i="2"/>
  <c r="AY650" i="2"/>
  <c r="AD650" i="2"/>
  <c r="BB650" i="2"/>
  <c r="AG650" i="2"/>
  <c r="BC650" i="2"/>
  <c r="AH650" i="2"/>
  <c r="AZ650" i="2"/>
  <c r="AE650" i="2"/>
  <c r="BA650" i="2"/>
  <c r="AF650" i="2"/>
  <c r="L650" i="2"/>
  <c r="C649" i="2"/>
  <c r="K650" i="2"/>
  <c r="M650" i="2"/>
  <c r="BL650" i="2"/>
  <c r="BM650" i="2"/>
  <c r="BJ650" i="2"/>
  <c r="BK650" i="2"/>
  <c r="BN650" i="2"/>
  <c r="BH650" i="2"/>
  <c r="BI650" i="2"/>
  <c r="AW650" i="2" l="1"/>
  <c r="AB650" i="2"/>
  <c r="AU650" i="2"/>
  <c r="Z650" i="2"/>
  <c r="AV650" i="2"/>
  <c r="AA650" i="2"/>
  <c r="BE650" i="2"/>
  <c r="BF650" i="2"/>
  <c r="BG650" i="2"/>
  <c r="E649" i="2" l="1"/>
  <c r="AO650" i="2"/>
  <c r="B649" i="2"/>
  <c r="H651" i="2" l="1"/>
  <c r="J651" i="2" s="1"/>
  <c r="D650" i="2"/>
  <c r="AP650" i="2"/>
  <c r="AS650" i="2" s="1"/>
  <c r="S651" i="2" l="1"/>
  <c r="N651" i="2"/>
  <c r="X651" i="2"/>
  <c r="AM651" i="2" s="1"/>
  <c r="Q651" i="2"/>
  <c r="R651" i="2"/>
  <c r="V651" i="2"/>
  <c r="AK651" i="2" s="1"/>
  <c r="Y651" i="2"/>
  <c r="AN651" i="2" s="1"/>
  <c r="O651" i="2"/>
  <c r="T651" i="2"/>
  <c r="U651" i="2"/>
  <c r="AJ651" i="2" s="1"/>
  <c r="W651" i="2"/>
  <c r="AL651" i="2" s="1"/>
  <c r="P651" i="2"/>
  <c r="AR650" i="2"/>
  <c r="AZ651" i="2" l="1"/>
  <c r="AE651" i="2"/>
  <c r="AY651" i="2"/>
  <c r="AD651" i="2"/>
  <c r="BA651" i="2"/>
  <c r="AF651" i="2"/>
  <c r="AX651" i="2"/>
  <c r="AC651" i="2"/>
  <c r="BD651" i="2"/>
  <c r="AI651" i="2"/>
  <c r="BB651" i="2"/>
  <c r="AG651" i="2"/>
  <c r="BC651" i="2"/>
  <c r="AH651" i="2"/>
  <c r="M651" i="2"/>
  <c r="K651" i="2"/>
  <c r="C650" i="2"/>
  <c r="L651" i="2"/>
  <c r="BN651" i="2"/>
  <c r="BL651" i="2"/>
  <c r="BM651" i="2"/>
  <c r="BJ651" i="2"/>
  <c r="BI651" i="2"/>
  <c r="BK651" i="2"/>
  <c r="BH651" i="2"/>
  <c r="AV651" i="2" l="1"/>
  <c r="AA651" i="2"/>
  <c r="AU651" i="2"/>
  <c r="Z651" i="2"/>
  <c r="AW651" i="2"/>
  <c r="AB651" i="2"/>
  <c r="BG651" i="2"/>
  <c r="BF651" i="2"/>
  <c r="B650" i="2"/>
  <c r="BE651" i="2"/>
  <c r="AO651" i="2" l="1"/>
  <c r="H652" i="2" s="1"/>
  <c r="J652" i="2" s="1"/>
  <c r="E650" i="2"/>
  <c r="AP651" i="2"/>
  <c r="AS651" i="2" s="1"/>
  <c r="D651" i="2" l="1"/>
  <c r="S652" i="2"/>
  <c r="Y652" i="2"/>
  <c r="AN652" i="2" s="1"/>
  <c r="O652" i="2"/>
  <c r="N652" i="2"/>
  <c r="Q652" i="2"/>
  <c r="X652" i="2"/>
  <c r="AM652" i="2" s="1"/>
  <c r="T652" i="2"/>
  <c r="U652" i="2"/>
  <c r="AJ652" i="2" s="1"/>
  <c r="P652" i="2"/>
  <c r="V652" i="2"/>
  <c r="AK652" i="2" s="1"/>
  <c r="W652" i="2"/>
  <c r="AL652" i="2" s="1"/>
  <c r="R652" i="2"/>
  <c r="AR651" i="2"/>
  <c r="BB652" i="2" l="1"/>
  <c r="AG652" i="2"/>
  <c r="AX652" i="2"/>
  <c r="AC652" i="2"/>
  <c r="AZ652" i="2"/>
  <c r="AE652" i="2"/>
  <c r="BD652" i="2"/>
  <c r="AI652" i="2"/>
  <c r="BA652" i="2"/>
  <c r="AF652" i="2"/>
  <c r="AY652" i="2"/>
  <c r="AD652" i="2"/>
  <c r="BC652" i="2"/>
  <c r="AH652" i="2"/>
  <c r="BL652" i="2"/>
  <c r="BH652" i="2"/>
  <c r="K652" i="2"/>
  <c r="M652" i="2"/>
  <c r="L652" i="2"/>
  <c r="C651" i="2"/>
  <c r="BJ652" i="2"/>
  <c r="BN652" i="2"/>
  <c r="BK652" i="2"/>
  <c r="BI652" i="2"/>
  <c r="BM652" i="2"/>
  <c r="AW652" i="2" l="1"/>
  <c r="AB652" i="2"/>
  <c r="AV652" i="2"/>
  <c r="AA652" i="2"/>
  <c r="AU652" i="2"/>
  <c r="Z652" i="2"/>
  <c r="BG652" i="2"/>
  <c r="BF652" i="2"/>
  <c r="BE652" i="2"/>
  <c r="AO652" i="2"/>
  <c r="E651" i="2" l="1"/>
  <c r="AP652" i="2"/>
  <c r="AS652" i="2" s="1"/>
  <c r="H653" i="2"/>
  <c r="J653" i="2" s="1"/>
  <c r="D652" i="2"/>
  <c r="B651" i="2"/>
  <c r="Q653" i="2" l="1"/>
  <c r="N653" i="2"/>
  <c r="T653" i="2"/>
  <c r="S653" i="2"/>
  <c r="W653" i="2"/>
  <c r="AL653" i="2" s="1"/>
  <c r="P653" i="2"/>
  <c r="Y653" i="2"/>
  <c r="AN653" i="2" s="1"/>
  <c r="O653" i="2"/>
  <c r="V653" i="2"/>
  <c r="AK653" i="2" s="1"/>
  <c r="X653" i="2"/>
  <c r="AM653" i="2" s="1"/>
  <c r="U653" i="2"/>
  <c r="AJ653" i="2" s="1"/>
  <c r="R653" i="2"/>
  <c r="AR652" i="2"/>
  <c r="BB653" i="2" l="1"/>
  <c r="AG653" i="2"/>
  <c r="AY653" i="2"/>
  <c r="AD653" i="2"/>
  <c r="AZ653" i="2"/>
  <c r="AE653" i="2"/>
  <c r="BC653" i="2"/>
  <c r="AH653" i="2"/>
  <c r="AX653" i="2"/>
  <c r="AC653" i="2"/>
  <c r="BD653" i="2"/>
  <c r="AI653" i="2"/>
  <c r="BA653" i="2"/>
  <c r="AF653" i="2"/>
  <c r="BL653" i="2"/>
  <c r="BI653" i="2"/>
  <c r="BJ653" i="2"/>
  <c r="BM653" i="2"/>
  <c r="BH653" i="2"/>
  <c r="C652" i="2"/>
  <c r="K653" i="2"/>
  <c r="M653" i="2"/>
  <c r="L653" i="2"/>
  <c r="BN653" i="2"/>
  <c r="BK653" i="2"/>
  <c r="AW653" i="2" l="1"/>
  <c r="AB653" i="2"/>
  <c r="AV653" i="2"/>
  <c r="AA653" i="2"/>
  <c r="AU653" i="2"/>
  <c r="Z653" i="2"/>
  <c r="AO653" i="2" s="1"/>
  <c r="BG653" i="2"/>
  <c r="BF653" i="2"/>
  <c r="BE653" i="2"/>
  <c r="D653" i="2" l="1"/>
  <c r="H654" i="2"/>
  <c r="J654" i="2" s="1"/>
  <c r="AP653" i="2"/>
  <c r="AS653" i="2" s="1"/>
  <c r="E652" i="2"/>
  <c r="B652" i="2"/>
  <c r="R654" i="2" l="1"/>
  <c r="S654" i="2"/>
  <c r="O654" i="2"/>
  <c r="T654" i="2"/>
  <c r="V654" i="2"/>
  <c r="AK654" i="2" s="1"/>
  <c r="U654" i="2"/>
  <c r="AJ654" i="2" s="1"/>
  <c r="P654" i="2"/>
  <c r="X654" i="2"/>
  <c r="AM654" i="2" s="1"/>
  <c r="Y654" i="2"/>
  <c r="AN654" i="2" s="1"/>
  <c r="N654" i="2"/>
  <c r="Q654" i="2"/>
  <c r="W654" i="2"/>
  <c r="AL654" i="2" s="1"/>
  <c r="AR653" i="2"/>
  <c r="AX654" i="2" l="1"/>
  <c r="AC654" i="2"/>
  <c r="BD654" i="2"/>
  <c r="AI654" i="2"/>
  <c r="BC654" i="2"/>
  <c r="AH654" i="2"/>
  <c r="BA654" i="2"/>
  <c r="AF654" i="2"/>
  <c r="AZ654" i="2"/>
  <c r="AE654" i="2"/>
  <c r="AY654" i="2"/>
  <c r="AD654" i="2"/>
  <c r="BB654" i="2"/>
  <c r="AG654" i="2"/>
  <c r="BH654" i="2"/>
  <c r="BN654" i="2"/>
  <c r="BM654" i="2"/>
  <c r="L654" i="2"/>
  <c r="C653" i="2"/>
  <c r="K654" i="2"/>
  <c r="M654" i="2"/>
  <c r="BK654" i="2"/>
  <c r="BJ654" i="2"/>
  <c r="BI654" i="2"/>
  <c r="BL654" i="2"/>
  <c r="AU654" i="2" l="1"/>
  <c r="Z654" i="2"/>
  <c r="AV654" i="2"/>
  <c r="AA654" i="2"/>
  <c r="AW654" i="2"/>
  <c r="AB654" i="2"/>
  <c r="BE654" i="2"/>
  <c r="BF654" i="2"/>
  <c r="BG654" i="2"/>
  <c r="B653" i="2" l="1"/>
  <c r="E653" i="2"/>
  <c r="AO654" i="2"/>
  <c r="H655" i="2" l="1"/>
  <c r="J655" i="2" s="1"/>
  <c r="D654" i="2"/>
  <c r="AP654" i="2"/>
  <c r="AS654" i="2" s="1"/>
  <c r="U655" i="2" l="1"/>
  <c r="AJ655" i="2" s="1"/>
  <c r="W655" i="2"/>
  <c r="AL655" i="2" s="1"/>
  <c r="Y655" i="2"/>
  <c r="AN655" i="2" s="1"/>
  <c r="V655" i="2"/>
  <c r="AK655" i="2" s="1"/>
  <c r="X655" i="2"/>
  <c r="AM655" i="2" s="1"/>
  <c r="Q655" i="2"/>
  <c r="P655" i="2"/>
  <c r="S655" i="2"/>
  <c r="N655" i="2"/>
  <c r="T655" i="2"/>
  <c r="O655" i="2"/>
  <c r="R655" i="2"/>
  <c r="AR654" i="2"/>
  <c r="BB655" i="2" l="1"/>
  <c r="AG655" i="2"/>
  <c r="BD655" i="2"/>
  <c r="AI655" i="2"/>
  <c r="BC655" i="2"/>
  <c r="AH655" i="2"/>
  <c r="BA655" i="2"/>
  <c r="AF655" i="2"/>
  <c r="AY655" i="2"/>
  <c r="AD655" i="2"/>
  <c r="AX655" i="2"/>
  <c r="AC655" i="2"/>
  <c r="AZ655" i="2"/>
  <c r="AE655" i="2"/>
  <c r="K655" i="2"/>
  <c r="M655" i="2"/>
  <c r="L655" i="2"/>
  <c r="C654" i="2"/>
  <c r="BI655" i="2"/>
  <c r="BH655" i="2"/>
  <c r="BJ655" i="2"/>
  <c r="BL655" i="2"/>
  <c r="BN655" i="2"/>
  <c r="BM655" i="2"/>
  <c r="BK655" i="2"/>
  <c r="AW655" i="2" l="1"/>
  <c r="AB655" i="2"/>
  <c r="AV655" i="2"/>
  <c r="AA655" i="2"/>
  <c r="AU655" i="2"/>
  <c r="Z655" i="2"/>
  <c r="BF655" i="2"/>
  <c r="BE655" i="2"/>
  <c r="BG655" i="2"/>
  <c r="B654" i="2" l="1"/>
  <c r="E654" i="2"/>
  <c r="AO655" i="2"/>
  <c r="D655" i="2" l="1"/>
  <c r="AP655" i="2"/>
  <c r="AS655" i="2" s="1"/>
  <c r="H656" i="2"/>
  <c r="J656" i="2" s="1"/>
  <c r="Q656" i="2" l="1"/>
  <c r="U656" i="2"/>
  <c r="AJ656" i="2" s="1"/>
  <c r="S656" i="2"/>
  <c r="W656" i="2"/>
  <c r="AL656" i="2" s="1"/>
  <c r="R656" i="2"/>
  <c r="O656" i="2"/>
  <c r="N656" i="2"/>
  <c r="X656" i="2"/>
  <c r="AM656" i="2" s="1"/>
  <c r="T656" i="2"/>
  <c r="Y656" i="2"/>
  <c r="AN656" i="2" s="1"/>
  <c r="P656" i="2"/>
  <c r="V656" i="2"/>
  <c r="AK656" i="2" s="1"/>
  <c r="AR655" i="2"/>
  <c r="AY656" i="2" l="1"/>
  <c r="AD656" i="2"/>
  <c r="AZ656" i="2"/>
  <c r="AE656" i="2"/>
  <c r="BD656" i="2"/>
  <c r="AI656" i="2"/>
  <c r="AX656" i="2"/>
  <c r="AC656" i="2"/>
  <c r="BB656" i="2"/>
  <c r="AG656" i="2"/>
  <c r="BC656" i="2"/>
  <c r="AH656" i="2"/>
  <c r="BA656" i="2"/>
  <c r="AF656" i="2"/>
  <c r="M656" i="2"/>
  <c r="L656" i="2"/>
  <c r="K656" i="2"/>
  <c r="C655" i="2"/>
  <c r="BJ656" i="2"/>
  <c r="BN656" i="2"/>
  <c r="BH656" i="2"/>
  <c r="BL656" i="2"/>
  <c r="BM656" i="2"/>
  <c r="BK656" i="2"/>
  <c r="BI656" i="2"/>
  <c r="AV656" i="2" l="1"/>
  <c r="AA656" i="2"/>
  <c r="AU656" i="2"/>
  <c r="Z656" i="2"/>
  <c r="AW656" i="2"/>
  <c r="AB656" i="2"/>
  <c r="BE656" i="2"/>
  <c r="BG656" i="2"/>
  <c r="BF656" i="2"/>
  <c r="E655" i="2" l="1"/>
  <c r="AO656" i="2"/>
  <c r="B655" i="2"/>
  <c r="H657" i="2" l="1"/>
  <c r="J657" i="2" s="1"/>
  <c r="D656" i="2"/>
  <c r="AP656" i="2"/>
  <c r="AS656" i="2" s="1"/>
  <c r="U657" i="2" l="1"/>
  <c r="AJ657" i="2" s="1"/>
  <c r="Q657" i="2"/>
  <c r="N657" i="2"/>
  <c r="T657" i="2"/>
  <c r="S657" i="2"/>
  <c r="R657" i="2"/>
  <c r="Y657" i="2"/>
  <c r="AN657" i="2" s="1"/>
  <c r="O657" i="2"/>
  <c r="V657" i="2"/>
  <c r="AK657" i="2" s="1"/>
  <c r="X657" i="2"/>
  <c r="AM657" i="2" s="1"/>
  <c r="W657" i="2"/>
  <c r="AL657" i="2" s="1"/>
  <c r="P657" i="2"/>
  <c r="AR656" i="2"/>
  <c r="AZ657" i="2" l="1"/>
  <c r="AE657" i="2"/>
  <c r="AY657" i="2"/>
  <c r="AD657" i="2"/>
  <c r="BB657" i="2"/>
  <c r="AG657" i="2"/>
  <c r="BD657" i="2"/>
  <c r="AI657" i="2"/>
  <c r="BC657" i="2"/>
  <c r="AH657" i="2"/>
  <c r="AX657" i="2"/>
  <c r="AC657" i="2"/>
  <c r="BA657" i="2"/>
  <c r="AF657" i="2"/>
  <c r="K657" i="2"/>
  <c r="L657" i="2"/>
  <c r="C656" i="2"/>
  <c r="M657" i="2"/>
  <c r="BM657" i="2"/>
  <c r="BH657" i="2"/>
  <c r="BJ657" i="2"/>
  <c r="BI657" i="2"/>
  <c r="BL657" i="2"/>
  <c r="BN657" i="2"/>
  <c r="BK657" i="2"/>
  <c r="AV657" i="2" l="1"/>
  <c r="AA657" i="2"/>
  <c r="AU657" i="2"/>
  <c r="Z657" i="2"/>
  <c r="AW657" i="2"/>
  <c r="AB657" i="2"/>
  <c r="BE657" i="2"/>
  <c r="BG657" i="2"/>
  <c r="BF657" i="2"/>
  <c r="E656" i="2" l="1"/>
  <c r="B656" i="2"/>
  <c r="AO657" i="2"/>
  <c r="AP657" i="2" l="1"/>
  <c r="AS657" i="2" s="1"/>
  <c r="D657" i="2"/>
  <c r="H658" i="2"/>
  <c r="J658" i="2" s="1"/>
  <c r="Q658" i="2" l="1"/>
  <c r="O658" i="2"/>
  <c r="Y658" i="2"/>
  <c r="AN658" i="2" s="1"/>
  <c r="W658" i="2"/>
  <c r="AL658" i="2" s="1"/>
  <c r="U658" i="2"/>
  <c r="AJ658" i="2" s="1"/>
  <c r="P658" i="2"/>
  <c r="V658" i="2"/>
  <c r="AK658" i="2" s="1"/>
  <c r="S658" i="2"/>
  <c r="T658" i="2"/>
  <c r="N658" i="2"/>
  <c r="X658" i="2"/>
  <c r="AM658" i="2" s="1"/>
  <c r="R658" i="2"/>
  <c r="AR657" i="2"/>
  <c r="BD658" i="2" l="1"/>
  <c r="AI658" i="2"/>
  <c r="BA658" i="2"/>
  <c r="AF658" i="2"/>
  <c r="BB658" i="2"/>
  <c r="AG658" i="2"/>
  <c r="AX658" i="2"/>
  <c r="AC658" i="2"/>
  <c r="BC658" i="2"/>
  <c r="AH658" i="2"/>
  <c r="AZ658" i="2"/>
  <c r="AE658" i="2"/>
  <c r="AY658" i="2"/>
  <c r="AD658" i="2"/>
  <c r="K658" i="2"/>
  <c r="L658" i="2"/>
  <c r="M658" i="2"/>
  <c r="C657" i="2"/>
  <c r="BN658" i="2"/>
  <c r="BK658" i="2"/>
  <c r="BL658" i="2"/>
  <c r="BH658" i="2"/>
  <c r="BM658" i="2"/>
  <c r="BJ658" i="2"/>
  <c r="BI658" i="2"/>
  <c r="AV658" i="2" l="1"/>
  <c r="AA658" i="2"/>
  <c r="AW658" i="2"/>
  <c r="AB658" i="2"/>
  <c r="AU658" i="2"/>
  <c r="Z658" i="2"/>
  <c r="BG658" i="2"/>
  <c r="BE658" i="2"/>
  <c r="BF658" i="2"/>
  <c r="AO658" i="2" l="1"/>
  <c r="B657" i="2"/>
  <c r="E657" i="2"/>
  <c r="D658" i="2" l="1"/>
  <c r="AP658" i="2"/>
  <c r="AS658" i="2" s="1"/>
  <c r="H659" i="2"/>
  <c r="J659" i="2" s="1"/>
  <c r="O659" i="2" l="1"/>
  <c r="N659" i="2"/>
  <c r="Q659" i="2"/>
  <c r="R659" i="2"/>
  <c r="S659" i="2"/>
  <c r="W659" i="2"/>
  <c r="AL659" i="2" s="1"/>
  <c r="Y659" i="2"/>
  <c r="AN659" i="2" s="1"/>
  <c r="X659" i="2"/>
  <c r="AM659" i="2" s="1"/>
  <c r="V659" i="2"/>
  <c r="AK659" i="2" s="1"/>
  <c r="T659" i="2"/>
  <c r="P659" i="2"/>
  <c r="U659" i="2"/>
  <c r="AJ659" i="2" s="1"/>
  <c r="AR658" i="2"/>
  <c r="BD659" i="2" l="1"/>
  <c r="AI659" i="2"/>
  <c r="AZ659" i="2"/>
  <c r="AE659" i="2"/>
  <c r="BC659" i="2"/>
  <c r="AH659" i="2"/>
  <c r="BA659" i="2"/>
  <c r="AF659" i="2"/>
  <c r="AY659" i="2"/>
  <c r="AD659" i="2"/>
  <c r="BB659" i="2"/>
  <c r="AG659" i="2"/>
  <c r="AX659" i="2"/>
  <c r="AC659" i="2"/>
  <c r="K659" i="2"/>
  <c r="C658" i="2"/>
  <c r="M659" i="2"/>
  <c r="L659" i="2"/>
  <c r="BJ659" i="2"/>
  <c r="BM659" i="2"/>
  <c r="BK659" i="2"/>
  <c r="BI659" i="2"/>
  <c r="BN659" i="2"/>
  <c r="BL659" i="2"/>
  <c r="BH659" i="2"/>
  <c r="AW659" i="2" l="1"/>
  <c r="AB659" i="2"/>
  <c r="AU659" i="2"/>
  <c r="Z659" i="2"/>
  <c r="AV659" i="2"/>
  <c r="AA659" i="2"/>
  <c r="BG659" i="2"/>
  <c r="BE659" i="2"/>
  <c r="BF659" i="2"/>
  <c r="B658" i="2" l="1"/>
  <c r="E658" i="2"/>
  <c r="AO659" i="2"/>
  <c r="H660" i="2" l="1"/>
  <c r="J660" i="2" s="1"/>
  <c r="D659" i="2"/>
  <c r="AP659" i="2"/>
  <c r="AS659" i="2" s="1"/>
  <c r="R660" i="2" l="1"/>
  <c r="O660" i="2"/>
  <c r="V660" i="2"/>
  <c r="AK660" i="2" s="1"/>
  <c r="W660" i="2"/>
  <c r="AL660" i="2" s="1"/>
  <c r="Y660" i="2"/>
  <c r="AN660" i="2" s="1"/>
  <c r="X660" i="2"/>
  <c r="AM660" i="2" s="1"/>
  <c r="N660" i="2"/>
  <c r="T660" i="2"/>
  <c r="P660" i="2"/>
  <c r="Q660" i="2"/>
  <c r="S660" i="2"/>
  <c r="U660" i="2"/>
  <c r="AJ660" i="2" s="1"/>
  <c r="AR659" i="2"/>
  <c r="BC660" i="2" l="1"/>
  <c r="AH660" i="2"/>
  <c r="AZ660" i="2"/>
  <c r="AE660" i="2"/>
  <c r="AX660" i="2"/>
  <c r="AC660" i="2"/>
  <c r="BB660" i="2"/>
  <c r="AG660" i="2"/>
  <c r="BA660" i="2"/>
  <c r="AF660" i="2"/>
  <c r="BD660" i="2"/>
  <c r="AI660" i="2"/>
  <c r="AY660" i="2"/>
  <c r="AD660" i="2"/>
  <c r="K660" i="2"/>
  <c r="C659" i="2"/>
  <c r="M660" i="2"/>
  <c r="L660" i="2"/>
  <c r="BM660" i="2"/>
  <c r="BJ660" i="2"/>
  <c r="BH660" i="2"/>
  <c r="BL660" i="2"/>
  <c r="BK660" i="2"/>
  <c r="BN660" i="2"/>
  <c r="BI660" i="2"/>
  <c r="AW660" i="2" l="1"/>
  <c r="AB660" i="2"/>
  <c r="AU660" i="2"/>
  <c r="Z660" i="2"/>
  <c r="AV660" i="2"/>
  <c r="AA660" i="2"/>
  <c r="BG660" i="2"/>
  <c r="BE660" i="2"/>
  <c r="BF660" i="2"/>
  <c r="B659" i="2" l="1"/>
  <c r="E659" i="2"/>
  <c r="AO660" i="2"/>
  <c r="D660" i="2" l="1"/>
  <c r="H661" i="2"/>
  <c r="J661" i="2" s="1"/>
  <c r="AP660" i="2"/>
  <c r="AS660" i="2" s="1"/>
  <c r="W661" i="2" l="1"/>
  <c r="AL661" i="2" s="1"/>
  <c r="N661" i="2"/>
  <c r="T661" i="2"/>
  <c r="V661" i="2"/>
  <c r="AK661" i="2" s="1"/>
  <c r="P661" i="2"/>
  <c r="Q661" i="2"/>
  <c r="O661" i="2"/>
  <c r="U661" i="2"/>
  <c r="AJ661" i="2" s="1"/>
  <c r="R661" i="2"/>
  <c r="S661" i="2"/>
  <c r="Y661" i="2"/>
  <c r="AN661" i="2" s="1"/>
  <c r="X661" i="2"/>
  <c r="AM661" i="2" s="1"/>
  <c r="AR660" i="2"/>
  <c r="BB661" i="2" l="1"/>
  <c r="AG661" i="2"/>
  <c r="AY661" i="2"/>
  <c r="AD661" i="2"/>
  <c r="AZ661" i="2"/>
  <c r="AE661" i="2"/>
  <c r="BD661" i="2"/>
  <c r="AI661" i="2"/>
  <c r="BC661" i="2"/>
  <c r="AH661" i="2"/>
  <c r="BA661" i="2"/>
  <c r="AF661" i="2"/>
  <c r="AX661" i="2"/>
  <c r="AC661" i="2"/>
  <c r="K661" i="2"/>
  <c r="M661" i="2"/>
  <c r="L661" i="2"/>
  <c r="C660" i="2"/>
  <c r="BL661" i="2"/>
  <c r="BI661" i="2"/>
  <c r="BJ661" i="2"/>
  <c r="BN661" i="2"/>
  <c r="BM661" i="2"/>
  <c r="BK661" i="2"/>
  <c r="BH661" i="2"/>
  <c r="AV661" i="2" l="1"/>
  <c r="AA661" i="2"/>
  <c r="AU661" i="2"/>
  <c r="Z661" i="2"/>
  <c r="AW661" i="2"/>
  <c r="AB661" i="2"/>
  <c r="BF661" i="2"/>
  <c r="BE661" i="2"/>
  <c r="BG661" i="2"/>
  <c r="B660" i="2" l="1"/>
  <c r="AO661" i="2"/>
  <c r="E660" i="2"/>
  <c r="H662" i="2" l="1"/>
  <c r="J662" i="2" s="1"/>
  <c r="D661" i="2"/>
  <c r="AP661" i="2"/>
  <c r="AS661" i="2" s="1"/>
  <c r="W662" i="2" l="1"/>
  <c r="AL662" i="2" s="1"/>
  <c r="N662" i="2"/>
  <c r="Q662" i="2"/>
  <c r="S662" i="2"/>
  <c r="U662" i="2"/>
  <c r="AJ662" i="2" s="1"/>
  <c r="V662" i="2"/>
  <c r="AK662" i="2" s="1"/>
  <c r="O662" i="2"/>
  <c r="Y662" i="2"/>
  <c r="AN662" i="2" s="1"/>
  <c r="X662" i="2"/>
  <c r="AM662" i="2" s="1"/>
  <c r="T662" i="2"/>
  <c r="P662" i="2"/>
  <c r="R662" i="2"/>
  <c r="AR661" i="2"/>
  <c r="AZ662" i="2" l="1"/>
  <c r="AE662" i="2"/>
  <c r="AY662" i="2"/>
  <c r="AD662" i="2"/>
  <c r="BA662" i="2"/>
  <c r="AF662" i="2"/>
  <c r="BB662" i="2"/>
  <c r="AG662" i="2"/>
  <c r="BD662" i="2"/>
  <c r="AI662" i="2"/>
  <c r="BC662" i="2"/>
  <c r="AH662" i="2"/>
  <c r="AX662" i="2"/>
  <c r="AC662" i="2"/>
  <c r="M662" i="2"/>
  <c r="L662" i="2"/>
  <c r="K662" i="2"/>
  <c r="C661" i="2"/>
  <c r="BJ662" i="2"/>
  <c r="BI662" i="2"/>
  <c r="BK662" i="2"/>
  <c r="BL662" i="2"/>
  <c r="BN662" i="2"/>
  <c r="BM662" i="2"/>
  <c r="BH662" i="2"/>
  <c r="AV662" i="2" l="1"/>
  <c r="AA662" i="2"/>
  <c r="AU662" i="2"/>
  <c r="Z662" i="2"/>
  <c r="AW662" i="2"/>
  <c r="AB662" i="2"/>
  <c r="BE662" i="2"/>
  <c r="BG662" i="2"/>
  <c r="BF662" i="2"/>
  <c r="B661" i="2" l="1"/>
  <c r="E661" i="2"/>
  <c r="AO662" i="2"/>
  <c r="H663" i="2" l="1"/>
  <c r="J663" i="2" s="1"/>
  <c r="D662" i="2"/>
  <c r="AP662" i="2"/>
  <c r="AS662" i="2" s="1"/>
  <c r="R663" i="2" l="1"/>
  <c r="Q663" i="2"/>
  <c r="S663" i="2"/>
  <c r="V663" i="2"/>
  <c r="AK663" i="2" s="1"/>
  <c r="O663" i="2"/>
  <c r="Y663" i="2"/>
  <c r="AN663" i="2" s="1"/>
  <c r="N663" i="2"/>
  <c r="U663" i="2"/>
  <c r="AJ663" i="2" s="1"/>
  <c r="W663" i="2"/>
  <c r="AL663" i="2" s="1"/>
  <c r="X663" i="2"/>
  <c r="AM663" i="2" s="1"/>
  <c r="P663" i="2"/>
  <c r="T663" i="2"/>
  <c r="AR662" i="2"/>
  <c r="AZ663" i="2" l="1"/>
  <c r="AE663" i="2"/>
  <c r="AX663" i="2"/>
  <c r="AC663" i="2"/>
  <c r="AY663" i="2"/>
  <c r="AD663" i="2"/>
  <c r="BC663" i="2"/>
  <c r="AH663" i="2"/>
  <c r="BB663" i="2"/>
  <c r="AG663" i="2"/>
  <c r="BD663" i="2"/>
  <c r="AI663" i="2"/>
  <c r="BA663" i="2"/>
  <c r="AF663" i="2"/>
  <c r="BN663" i="2"/>
  <c r="L663" i="2"/>
  <c r="K663" i="2"/>
  <c r="M663" i="2"/>
  <c r="C662" i="2"/>
  <c r="BJ663" i="2"/>
  <c r="BH663" i="2"/>
  <c r="BI663" i="2"/>
  <c r="BM663" i="2"/>
  <c r="BL663" i="2"/>
  <c r="BK663" i="2"/>
  <c r="AU663" i="2" l="1"/>
  <c r="Z663" i="2"/>
  <c r="AW663" i="2"/>
  <c r="AB663" i="2"/>
  <c r="AV663" i="2"/>
  <c r="AA663" i="2"/>
  <c r="BE663" i="2"/>
  <c r="BG663" i="2"/>
  <c r="BF663" i="2"/>
  <c r="E662" i="2" l="1"/>
  <c r="AO663" i="2"/>
  <c r="B662" i="2"/>
  <c r="D663" i="2" l="1"/>
  <c r="AP663" i="2"/>
  <c r="AS663" i="2" s="1"/>
  <c r="H664" i="2"/>
  <c r="J664" i="2" s="1"/>
  <c r="T664" i="2" l="1"/>
  <c r="U664" i="2"/>
  <c r="AJ664" i="2" s="1"/>
  <c r="O664" i="2"/>
  <c r="X664" i="2"/>
  <c r="AM664" i="2" s="1"/>
  <c r="S664" i="2"/>
  <c r="V664" i="2"/>
  <c r="AK664" i="2" s="1"/>
  <c r="P664" i="2"/>
  <c r="W664" i="2"/>
  <c r="AL664" i="2" s="1"/>
  <c r="N664" i="2"/>
  <c r="Q664" i="2"/>
  <c r="R664" i="2"/>
  <c r="Y664" i="2"/>
  <c r="AN664" i="2" s="1"/>
  <c r="AR663" i="2"/>
  <c r="BA664" i="2" l="1"/>
  <c r="AF664" i="2"/>
  <c r="BB664" i="2"/>
  <c r="AG664" i="2"/>
  <c r="AX664" i="2"/>
  <c r="AC664" i="2"/>
  <c r="AZ664" i="2"/>
  <c r="AE664" i="2"/>
  <c r="BC664" i="2"/>
  <c r="AH664" i="2"/>
  <c r="AY664" i="2"/>
  <c r="AD664" i="2"/>
  <c r="BD664" i="2"/>
  <c r="AI664" i="2"/>
  <c r="BK664" i="2"/>
  <c r="M664" i="2"/>
  <c r="L664" i="2"/>
  <c r="K664" i="2"/>
  <c r="C663" i="2"/>
  <c r="BL664" i="2"/>
  <c r="BH664" i="2"/>
  <c r="BJ664" i="2"/>
  <c r="BM664" i="2"/>
  <c r="BI664" i="2"/>
  <c r="BN664" i="2"/>
  <c r="AV664" i="2" l="1"/>
  <c r="AA664" i="2"/>
  <c r="AU664" i="2"/>
  <c r="Z664" i="2"/>
  <c r="AW664" i="2"/>
  <c r="AB664" i="2"/>
  <c r="BF664" i="2"/>
  <c r="BE664" i="2"/>
  <c r="BG664" i="2"/>
  <c r="B663" i="2" l="1"/>
  <c r="E663" i="2"/>
  <c r="AO664" i="2"/>
  <c r="D664" i="2" l="1"/>
  <c r="AP664" i="2"/>
  <c r="AS664" i="2" s="1"/>
  <c r="H665" i="2"/>
  <c r="J665" i="2" s="1"/>
  <c r="U665" i="2" l="1"/>
  <c r="AJ665" i="2" s="1"/>
  <c r="Y665" i="2"/>
  <c r="AN665" i="2" s="1"/>
  <c r="V665" i="2"/>
  <c r="AK665" i="2" s="1"/>
  <c r="S665" i="2"/>
  <c r="W665" i="2"/>
  <c r="AL665" i="2" s="1"/>
  <c r="X665" i="2"/>
  <c r="AM665" i="2" s="1"/>
  <c r="Q665" i="2"/>
  <c r="P665" i="2"/>
  <c r="T665" i="2"/>
  <c r="O665" i="2"/>
  <c r="N665" i="2"/>
  <c r="R665" i="2"/>
  <c r="AR664" i="2"/>
  <c r="BB665" i="2" l="1"/>
  <c r="AG665" i="2"/>
  <c r="AX665" i="2"/>
  <c r="AC665" i="2"/>
  <c r="BD665" i="2"/>
  <c r="AI665" i="2"/>
  <c r="BA665" i="2"/>
  <c r="AF665" i="2"/>
  <c r="AY665" i="2"/>
  <c r="AD665" i="2"/>
  <c r="AZ665" i="2"/>
  <c r="AE665" i="2"/>
  <c r="BC665" i="2"/>
  <c r="AH665" i="2"/>
  <c r="K665" i="2"/>
  <c r="L665" i="2"/>
  <c r="M665" i="2"/>
  <c r="C664" i="2"/>
  <c r="BH665" i="2"/>
  <c r="BN665" i="2"/>
  <c r="BK665" i="2"/>
  <c r="BL665" i="2"/>
  <c r="BI665" i="2"/>
  <c r="BJ665" i="2"/>
  <c r="BM665" i="2"/>
  <c r="AW665" i="2" l="1"/>
  <c r="AB665" i="2"/>
  <c r="AU665" i="2"/>
  <c r="Z665" i="2"/>
  <c r="AV665" i="2"/>
  <c r="AA665" i="2"/>
  <c r="BG665" i="2"/>
  <c r="B664" i="2"/>
  <c r="BE665" i="2"/>
  <c r="BF665" i="2"/>
  <c r="E664" i="2" l="1"/>
  <c r="AO665" i="2"/>
  <c r="D665" i="2" l="1"/>
  <c r="H666" i="2"/>
  <c r="J666" i="2" s="1"/>
  <c r="AP665" i="2"/>
  <c r="AS665" i="2" s="1"/>
  <c r="R666" i="2" l="1"/>
  <c r="P666" i="2"/>
  <c r="S666" i="2"/>
  <c r="V666" i="2"/>
  <c r="AK666" i="2" s="1"/>
  <c r="T666" i="2"/>
  <c r="W666" i="2"/>
  <c r="AL666" i="2" s="1"/>
  <c r="Y666" i="2"/>
  <c r="AN666" i="2" s="1"/>
  <c r="Q666" i="2"/>
  <c r="X666" i="2"/>
  <c r="AM666" i="2" s="1"/>
  <c r="N666" i="2"/>
  <c r="U666" i="2"/>
  <c r="AJ666" i="2" s="1"/>
  <c r="O666" i="2"/>
  <c r="AR665" i="2"/>
  <c r="BD666" i="2" l="1"/>
  <c r="AI666" i="2"/>
  <c r="BC666" i="2"/>
  <c r="AH666" i="2"/>
  <c r="BB666" i="2"/>
  <c r="AG666" i="2"/>
  <c r="AY666" i="2"/>
  <c r="AD666" i="2"/>
  <c r="AX666" i="2"/>
  <c r="AC666" i="2"/>
  <c r="BA666" i="2"/>
  <c r="AF666" i="2"/>
  <c r="AZ666" i="2"/>
  <c r="AE666" i="2"/>
  <c r="L666" i="2"/>
  <c r="C665" i="2"/>
  <c r="K666" i="2"/>
  <c r="M666" i="2"/>
  <c r="BN666" i="2"/>
  <c r="BM666" i="2"/>
  <c r="BL666" i="2"/>
  <c r="BI666" i="2"/>
  <c r="BH666" i="2"/>
  <c r="BK666" i="2"/>
  <c r="BJ666" i="2"/>
  <c r="AW666" i="2" l="1"/>
  <c r="AB666" i="2"/>
  <c r="AU666" i="2"/>
  <c r="Z666" i="2"/>
  <c r="AV666" i="2"/>
  <c r="AA666" i="2"/>
  <c r="BE666" i="2"/>
  <c r="BF666" i="2"/>
  <c r="BG666" i="2"/>
  <c r="B665" i="2" l="1"/>
  <c r="E665" i="2"/>
  <c r="AO666" i="2"/>
  <c r="D666" i="2" l="1"/>
  <c r="AP666" i="2"/>
  <c r="AS666" i="2" s="1"/>
  <c r="H667" i="2"/>
  <c r="J667" i="2" s="1"/>
  <c r="S667" i="2" l="1"/>
  <c r="Y667" i="2"/>
  <c r="AN667" i="2" s="1"/>
  <c r="O667" i="2"/>
  <c r="T667" i="2"/>
  <c r="V667" i="2"/>
  <c r="AK667" i="2" s="1"/>
  <c r="U667" i="2"/>
  <c r="AJ667" i="2" s="1"/>
  <c r="N667" i="2"/>
  <c r="X667" i="2"/>
  <c r="AM667" i="2" s="1"/>
  <c r="R667" i="2"/>
  <c r="W667" i="2"/>
  <c r="AL667" i="2" s="1"/>
  <c r="Q667" i="2"/>
  <c r="P667" i="2"/>
  <c r="AR666" i="2"/>
  <c r="AZ667" i="2" l="1"/>
  <c r="AE667" i="2"/>
  <c r="BA667" i="2"/>
  <c r="AF667" i="2"/>
  <c r="BB667" i="2"/>
  <c r="AG667" i="2"/>
  <c r="AX667" i="2"/>
  <c r="AC667" i="2"/>
  <c r="AY667" i="2"/>
  <c r="AD667" i="2"/>
  <c r="BC667" i="2"/>
  <c r="AH667" i="2"/>
  <c r="BD667" i="2"/>
  <c r="AI667" i="2"/>
  <c r="BJ667" i="2"/>
  <c r="K667" i="2"/>
  <c r="M667" i="2"/>
  <c r="L667" i="2"/>
  <c r="C666" i="2"/>
  <c r="BK667" i="2"/>
  <c r="BL667" i="2"/>
  <c r="BH667" i="2"/>
  <c r="BI667" i="2"/>
  <c r="BM667" i="2"/>
  <c r="BN667" i="2"/>
  <c r="AW667" i="2" l="1"/>
  <c r="AB667" i="2"/>
  <c r="AV667" i="2"/>
  <c r="AA667" i="2"/>
  <c r="AU667" i="2"/>
  <c r="Z667" i="2"/>
  <c r="BG667" i="2"/>
  <c r="BF667" i="2"/>
  <c r="BE667" i="2"/>
  <c r="AO667" i="2"/>
  <c r="B666" i="2" l="1"/>
  <c r="E666" i="2"/>
  <c r="H668" i="2"/>
  <c r="J668" i="2" s="1"/>
  <c r="D667" i="2"/>
  <c r="AP667" i="2"/>
  <c r="AS667" i="2" s="1"/>
  <c r="R668" i="2" l="1"/>
  <c r="N668" i="2"/>
  <c r="U668" i="2"/>
  <c r="AJ668" i="2" s="1"/>
  <c r="O668" i="2"/>
  <c r="Q668" i="2"/>
  <c r="S668" i="2"/>
  <c r="Y668" i="2"/>
  <c r="AN668" i="2" s="1"/>
  <c r="X668" i="2"/>
  <c r="AM668" i="2" s="1"/>
  <c r="V668" i="2"/>
  <c r="AK668" i="2" s="1"/>
  <c r="T668" i="2"/>
  <c r="W668" i="2"/>
  <c r="AL668" i="2" s="1"/>
  <c r="P668" i="2"/>
  <c r="AR667" i="2"/>
  <c r="BA668" i="2" l="1"/>
  <c r="AF668" i="2"/>
  <c r="BB668" i="2"/>
  <c r="AG668" i="2"/>
  <c r="AZ668" i="2"/>
  <c r="AE668" i="2"/>
  <c r="BD668" i="2"/>
  <c r="AI668" i="2"/>
  <c r="BC668" i="2"/>
  <c r="AH668" i="2"/>
  <c r="AY668" i="2"/>
  <c r="AD668" i="2"/>
  <c r="AX668" i="2"/>
  <c r="AC668" i="2"/>
  <c r="M668" i="2"/>
  <c r="L668" i="2"/>
  <c r="K668" i="2"/>
  <c r="C667" i="2"/>
  <c r="BK668" i="2"/>
  <c r="BL668" i="2"/>
  <c r="BJ668" i="2"/>
  <c r="BN668" i="2"/>
  <c r="BM668" i="2"/>
  <c r="BI668" i="2"/>
  <c r="BH668" i="2"/>
  <c r="AU668" i="2" l="1"/>
  <c r="Z668" i="2"/>
  <c r="AW668" i="2"/>
  <c r="AB668" i="2"/>
  <c r="AV668" i="2"/>
  <c r="AA668" i="2"/>
  <c r="BE668" i="2"/>
  <c r="BG668" i="2"/>
  <c r="BF668" i="2"/>
  <c r="E667" i="2" l="1"/>
  <c r="B667" i="2"/>
  <c r="AO668" i="2"/>
  <c r="D668" i="2" l="1"/>
  <c r="H669" i="2"/>
  <c r="J669" i="2" s="1"/>
  <c r="AP668" i="2"/>
  <c r="AS668" i="2" s="1"/>
  <c r="Y669" i="2" l="1"/>
  <c r="AN669" i="2" s="1"/>
  <c r="N669" i="2"/>
  <c r="S669" i="2"/>
  <c r="X669" i="2"/>
  <c r="AM669" i="2" s="1"/>
  <c r="R669" i="2"/>
  <c r="W669" i="2"/>
  <c r="AL669" i="2" s="1"/>
  <c r="Q669" i="2"/>
  <c r="V669" i="2"/>
  <c r="AK669" i="2" s="1"/>
  <c r="P669" i="2"/>
  <c r="U669" i="2"/>
  <c r="AJ669" i="2" s="1"/>
  <c r="O669" i="2"/>
  <c r="T669" i="2"/>
  <c r="AR668" i="2"/>
  <c r="AY669" i="2" l="1"/>
  <c r="AD669" i="2"/>
  <c r="AZ669" i="2"/>
  <c r="AE669" i="2"/>
  <c r="BA669" i="2"/>
  <c r="AF669" i="2"/>
  <c r="BB669" i="2"/>
  <c r="AG669" i="2"/>
  <c r="BC669" i="2"/>
  <c r="AH669" i="2"/>
  <c r="BD669" i="2"/>
  <c r="AI669" i="2"/>
  <c r="AX669" i="2"/>
  <c r="AC669" i="2"/>
  <c r="BN669" i="2"/>
  <c r="M669" i="2"/>
  <c r="L669" i="2"/>
  <c r="K669" i="2"/>
  <c r="C668" i="2"/>
  <c r="BI669" i="2"/>
  <c r="BJ669" i="2"/>
  <c r="BK669" i="2"/>
  <c r="BL669" i="2"/>
  <c r="BM669" i="2"/>
  <c r="BH669" i="2"/>
  <c r="AV669" i="2" l="1"/>
  <c r="AA669" i="2"/>
  <c r="AU669" i="2"/>
  <c r="Z669" i="2"/>
  <c r="AW669" i="2"/>
  <c r="AB669" i="2"/>
  <c r="BF669" i="2"/>
  <c r="BE669" i="2"/>
  <c r="BG669" i="2"/>
  <c r="E668" i="2" l="1"/>
  <c r="B668" i="2"/>
  <c r="AO669" i="2"/>
  <c r="AP669" i="2" l="1"/>
  <c r="AS669" i="2" s="1"/>
  <c r="H670" i="2"/>
  <c r="J670" i="2" s="1"/>
  <c r="D669" i="2"/>
  <c r="R670" i="2" l="1"/>
  <c r="V670" i="2"/>
  <c r="AK670" i="2" s="1"/>
  <c r="T670" i="2"/>
  <c r="W670" i="2"/>
  <c r="AL670" i="2" s="1"/>
  <c r="Q670" i="2"/>
  <c r="X670" i="2"/>
  <c r="AM670" i="2" s="1"/>
  <c r="N670" i="2"/>
  <c r="U670" i="2"/>
  <c r="AJ670" i="2" s="1"/>
  <c r="O670" i="2"/>
  <c r="Y670" i="2"/>
  <c r="AN670" i="2" s="1"/>
  <c r="P670" i="2"/>
  <c r="S670" i="2"/>
  <c r="AR669" i="2"/>
  <c r="AZ670" i="2" l="1"/>
  <c r="AE670" i="2"/>
  <c r="AY670" i="2"/>
  <c r="AD670" i="2"/>
  <c r="AX670" i="2"/>
  <c r="AC670" i="2"/>
  <c r="BA670" i="2"/>
  <c r="AF670" i="2"/>
  <c r="BD670" i="2"/>
  <c r="AI670" i="2"/>
  <c r="BB670" i="2"/>
  <c r="AG670" i="2"/>
  <c r="BC670" i="2"/>
  <c r="AH670" i="2"/>
  <c r="K670" i="2"/>
  <c r="M670" i="2"/>
  <c r="L670" i="2"/>
  <c r="C669" i="2"/>
  <c r="BJ670" i="2"/>
  <c r="BI670" i="2"/>
  <c r="BH670" i="2"/>
  <c r="BK670" i="2"/>
  <c r="BN670" i="2"/>
  <c r="BL670" i="2"/>
  <c r="BM670" i="2"/>
  <c r="AV670" i="2" l="1"/>
  <c r="AA670" i="2"/>
  <c r="AU670" i="2"/>
  <c r="Z670" i="2"/>
  <c r="AW670" i="2"/>
  <c r="AB670" i="2"/>
  <c r="BF670" i="2"/>
  <c r="BE670" i="2"/>
  <c r="BG670" i="2"/>
  <c r="AO670" i="2" l="1"/>
  <c r="B669" i="2"/>
  <c r="E669" i="2"/>
  <c r="H671" i="2" l="1"/>
  <c r="J671" i="2" s="1"/>
  <c r="D670" i="2"/>
  <c r="AP670" i="2"/>
  <c r="AS670" i="2" s="1"/>
  <c r="S671" i="2" l="1"/>
  <c r="X671" i="2"/>
  <c r="AM671" i="2" s="1"/>
  <c r="Y671" i="2"/>
  <c r="AN671" i="2" s="1"/>
  <c r="O671" i="2"/>
  <c r="T671" i="2"/>
  <c r="N671" i="2"/>
  <c r="P671" i="2"/>
  <c r="U671" i="2"/>
  <c r="AJ671" i="2" s="1"/>
  <c r="R671" i="2"/>
  <c r="W671" i="2"/>
  <c r="AL671" i="2" s="1"/>
  <c r="Q671" i="2"/>
  <c r="V671" i="2"/>
  <c r="AK671" i="2" s="1"/>
  <c r="AR670" i="2"/>
  <c r="BA671" i="2" l="1"/>
  <c r="AF671" i="2"/>
  <c r="BB671" i="2"/>
  <c r="AG671" i="2"/>
  <c r="AZ671" i="2"/>
  <c r="AE671" i="2"/>
  <c r="BD671" i="2"/>
  <c r="AI671" i="2"/>
  <c r="BC671" i="2"/>
  <c r="AH671" i="2"/>
  <c r="AX671" i="2"/>
  <c r="AC671" i="2"/>
  <c r="AY671" i="2"/>
  <c r="AD671" i="2"/>
  <c r="K671" i="2"/>
  <c r="C670" i="2"/>
  <c r="M671" i="2"/>
  <c r="L671" i="2"/>
  <c r="BK671" i="2"/>
  <c r="BL671" i="2"/>
  <c r="BJ671" i="2"/>
  <c r="BN671" i="2"/>
  <c r="BM671" i="2"/>
  <c r="BH671" i="2"/>
  <c r="BI671" i="2"/>
  <c r="AV671" i="2" l="1"/>
  <c r="AA671" i="2"/>
  <c r="AW671" i="2"/>
  <c r="AB671" i="2"/>
  <c r="AU671" i="2"/>
  <c r="Z671" i="2"/>
  <c r="BG671" i="2"/>
  <c r="BE671" i="2"/>
  <c r="BF671" i="2"/>
  <c r="E670" i="2" l="1"/>
  <c r="B670" i="2"/>
  <c r="AO671" i="2"/>
  <c r="AP671" i="2" l="1"/>
  <c r="AS671" i="2" s="1"/>
  <c r="H672" i="2"/>
  <c r="J672" i="2" s="1"/>
  <c r="D671" i="2"/>
  <c r="Y672" i="2" l="1"/>
  <c r="AN672" i="2" s="1"/>
  <c r="X672" i="2"/>
  <c r="AM672" i="2" s="1"/>
  <c r="V672" i="2"/>
  <c r="AK672" i="2" s="1"/>
  <c r="T672" i="2"/>
  <c r="R672" i="2"/>
  <c r="N672" i="2"/>
  <c r="U672" i="2"/>
  <c r="AJ672" i="2" s="1"/>
  <c r="O672" i="2"/>
  <c r="Q672" i="2"/>
  <c r="S672" i="2"/>
  <c r="W672" i="2"/>
  <c r="AL672" i="2" s="1"/>
  <c r="P672" i="2"/>
  <c r="AR671" i="2"/>
  <c r="BA672" i="2" l="1"/>
  <c r="AF672" i="2"/>
  <c r="BB672" i="2"/>
  <c r="AG672" i="2"/>
  <c r="AZ672" i="2"/>
  <c r="AE672" i="2"/>
  <c r="BC672" i="2"/>
  <c r="AH672" i="2"/>
  <c r="AY672" i="2"/>
  <c r="AD672" i="2"/>
  <c r="AX672" i="2"/>
  <c r="AC672" i="2"/>
  <c r="BD672" i="2"/>
  <c r="AI672" i="2"/>
  <c r="K672" i="2"/>
  <c r="M672" i="2"/>
  <c r="L672" i="2"/>
  <c r="C671" i="2"/>
  <c r="BK672" i="2"/>
  <c r="BL672" i="2"/>
  <c r="BJ672" i="2"/>
  <c r="BM672" i="2"/>
  <c r="BI672" i="2"/>
  <c r="BH672" i="2"/>
  <c r="BN672" i="2"/>
  <c r="AV672" i="2" l="1"/>
  <c r="AA672" i="2"/>
  <c r="AU672" i="2"/>
  <c r="Z672" i="2"/>
  <c r="AW672" i="2"/>
  <c r="AB672" i="2"/>
  <c r="BF672" i="2"/>
  <c r="BE672" i="2"/>
  <c r="BG672" i="2"/>
  <c r="B671" i="2" l="1"/>
  <c r="AO672" i="2"/>
  <c r="E671" i="2"/>
  <c r="AP672" i="2" l="1"/>
  <c r="AS672" i="2" s="1"/>
  <c r="H673" i="2"/>
  <c r="J673" i="2" s="1"/>
  <c r="D672" i="2"/>
  <c r="R673" i="2" l="1"/>
  <c r="W673" i="2"/>
  <c r="AL673" i="2" s="1"/>
  <c r="Q673" i="2"/>
  <c r="V673" i="2"/>
  <c r="AK673" i="2" s="1"/>
  <c r="P673" i="2"/>
  <c r="U673" i="2"/>
  <c r="AJ673" i="2" s="1"/>
  <c r="Y673" i="2"/>
  <c r="AN673" i="2" s="1"/>
  <c r="O673" i="2"/>
  <c r="T673" i="2"/>
  <c r="N673" i="2"/>
  <c r="S673" i="2"/>
  <c r="X673" i="2"/>
  <c r="AM673" i="2" s="1"/>
  <c r="AR672" i="2"/>
  <c r="AX673" i="2" l="1"/>
  <c r="AC673" i="2"/>
  <c r="BC673" i="2"/>
  <c r="AH673" i="2"/>
  <c r="BD673" i="2"/>
  <c r="AI673" i="2"/>
  <c r="AZ673" i="2"/>
  <c r="AE673" i="2"/>
  <c r="BA673" i="2"/>
  <c r="AF673" i="2"/>
  <c r="BB673" i="2"/>
  <c r="AG673" i="2"/>
  <c r="AY673" i="2"/>
  <c r="AD673" i="2"/>
  <c r="K673" i="2"/>
  <c r="L673" i="2"/>
  <c r="C672" i="2"/>
  <c r="M673" i="2"/>
  <c r="BM673" i="2"/>
  <c r="BN673" i="2"/>
  <c r="BJ673" i="2"/>
  <c r="BK673" i="2"/>
  <c r="BL673" i="2"/>
  <c r="BH673" i="2"/>
  <c r="BI673" i="2"/>
  <c r="AU673" i="2" l="1"/>
  <c r="Z673" i="2"/>
  <c r="AW673" i="2"/>
  <c r="AB673" i="2"/>
  <c r="AV673" i="2"/>
  <c r="AA673" i="2"/>
  <c r="BE673" i="2"/>
  <c r="BG673" i="2"/>
  <c r="BF673" i="2"/>
  <c r="B672" i="2" l="1"/>
  <c r="E672" i="2"/>
  <c r="AO673" i="2"/>
  <c r="H674" i="2" l="1"/>
  <c r="J674" i="2" s="1"/>
  <c r="D673" i="2"/>
  <c r="AP673" i="2"/>
  <c r="AS673" i="2" s="1"/>
  <c r="R674" i="2" l="1"/>
  <c r="P674" i="2"/>
  <c r="S674" i="2"/>
  <c r="V674" i="2"/>
  <c r="AK674" i="2" s="1"/>
  <c r="T674" i="2"/>
  <c r="Y674" i="2"/>
  <c r="AN674" i="2" s="1"/>
  <c r="Q674" i="2"/>
  <c r="X674" i="2"/>
  <c r="AM674" i="2" s="1"/>
  <c r="N674" i="2"/>
  <c r="U674" i="2"/>
  <c r="AJ674" i="2" s="1"/>
  <c r="O674" i="2"/>
  <c r="W674" i="2"/>
  <c r="AL674" i="2" s="1"/>
  <c r="AR673" i="2"/>
  <c r="AY674" i="2" l="1"/>
  <c r="AD674" i="2"/>
  <c r="AX674" i="2"/>
  <c r="AC674" i="2"/>
  <c r="BA674" i="2"/>
  <c r="AF674" i="2"/>
  <c r="BD674" i="2"/>
  <c r="AI674" i="2"/>
  <c r="BC674" i="2"/>
  <c r="AH674" i="2"/>
  <c r="BB674" i="2"/>
  <c r="AG674" i="2"/>
  <c r="AZ674" i="2"/>
  <c r="AE674" i="2"/>
  <c r="K674" i="2"/>
  <c r="C673" i="2"/>
  <c r="M674" i="2"/>
  <c r="L674" i="2"/>
  <c r="BI674" i="2"/>
  <c r="BH674" i="2"/>
  <c r="BK674" i="2"/>
  <c r="BN674" i="2"/>
  <c r="BM674" i="2"/>
  <c r="BL674" i="2"/>
  <c r="BJ674" i="2"/>
  <c r="AW674" i="2" l="1"/>
  <c r="AB674" i="2"/>
  <c r="AU674" i="2"/>
  <c r="Z674" i="2"/>
  <c r="AV674" i="2"/>
  <c r="AA674" i="2"/>
  <c r="BG674" i="2"/>
  <c r="BE674" i="2"/>
  <c r="BF674" i="2"/>
  <c r="AO674" i="2" l="1"/>
  <c r="E673" i="2"/>
  <c r="B673" i="2"/>
  <c r="H675" i="2" l="1"/>
  <c r="J675" i="2" s="1"/>
  <c r="D674" i="2"/>
  <c r="AP674" i="2"/>
  <c r="AS674" i="2" s="1"/>
  <c r="R675" i="2" l="1"/>
  <c r="W675" i="2"/>
  <c r="AL675" i="2" s="1"/>
  <c r="Q675" i="2"/>
  <c r="V675" i="2"/>
  <c r="AK675" i="2" s="1"/>
  <c r="P675" i="2"/>
  <c r="U675" i="2"/>
  <c r="AJ675" i="2" s="1"/>
  <c r="Y675" i="2"/>
  <c r="AN675" i="2" s="1"/>
  <c r="O675" i="2"/>
  <c r="T675" i="2"/>
  <c r="N675" i="2"/>
  <c r="S675" i="2"/>
  <c r="X675" i="2"/>
  <c r="AM675" i="2" s="1"/>
  <c r="AR674" i="2"/>
  <c r="AX675" i="2" l="1"/>
  <c r="AC675" i="2"/>
  <c r="BC675" i="2"/>
  <c r="AH675" i="2"/>
  <c r="BD675" i="2"/>
  <c r="AI675" i="2"/>
  <c r="AZ675" i="2"/>
  <c r="AE675" i="2"/>
  <c r="BA675" i="2"/>
  <c r="AF675" i="2"/>
  <c r="BB675" i="2"/>
  <c r="AG675" i="2"/>
  <c r="AY675" i="2"/>
  <c r="AD675" i="2"/>
  <c r="L675" i="2"/>
  <c r="C674" i="2"/>
  <c r="K675" i="2"/>
  <c r="M675" i="2"/>
  <c r="BM675" i="2"/>
  <c r="BN675" i="2"/>
  <c r="BJ675" i="2"/>
  <c r="BK675" i="2"/>
  <c r="BL675" i="2"/>
  <c r="BH675" i="2"/>
  <c r="BI675" i="2"/>
  <c r="AW675" i="2" l="1"/>
  <c r="AB675" i="2"/>
  <c r="AU675" i="2"/>
  <c r="Z675" i="2"/>
  <c r="AV675" i="2"/>
  <c r="AA675" i="2"/>
  <c r="BE675" i="2"/>
  <c r="BF675" i="2"/>
  <c r="BG675" i="2"/>
  <c r="E674" i="2" l="1"/>
  <c r="AO675" i="2"/>
  <c r="B674" i="2"/>
  <c r="D675" i="2" l="1"/>
  <c r="AP675" i="2"/>
  <c r="AS675" i="2" s="1"/>
  <c r="H676" i="2"/>
  <c r="J676" i="2" s="1"/>
  <c r="N676" i="2" l="1"/>
  <c r="O676" i="2"/>
  <c r="S676" i="2"/>
  <c r="P676" i="2"/>
  <c r="V676" i="2"/>
  <c r="AK676" i="2" s="1"/>
  <c r="T676" i="2"/>
  <c r="W676" i="2"/>
  <c r="AL676" i="2" s="1"/>
  <c r="R676" i="2"/>
  <c r="X676" i="2"/>
  <c r="AM676" i="2" s="1"/>
  <c r="U676" i="2"/>
  <c r="AJ676" i="2" s="1"/>
  <c r="Y676" i="2"/>
  <c r="AN676" i="2" s="1"/>
  <c r="Q676" i="2"/>
  <c r="AR675" i="2"/>
  <c r="BC676" i="2" l="1"/>
  <c r="AH676" i="2"/>
  <c r="AX676" i="2"/>
  <c r="AC676" i="2"/>
  <c r="BA676" i="2"/>
  <c r="AF676" i="2"/>
  <c r="BB676" i="2"/>
  <c r="AG676" i="2"/>
  <c r="BD676" i="2"/>
  <c r="AI676" i="2"/>
  <c r="AZ676" i="2"/>
  <c r="AE676" i="2"/>
  <c r="AY676" i="2"/>
  <c r="AD676" i="2"/>
  <c r="K676" i="2"/>
  <c r="M676" i="2"/>
  <c r="L676" i="2"/>
  <c r="C675" i="2"/>
  <c r="BM676" i="2"/>
  <c r="BH676" i="2"/>
  <c r="BK676" i="2"/>
  <c r="BL676" i="2"/>
  <c r="BN676" i="2"/>
  <c r="BJ676" i="2"/>
  <c r="BI676" i="2"/>
  <c r="AV676" i="2" l="1"/>
  <c r="AA676" i="2"/>
  <c r="AU676" i="2"/>
  <c r="Z676" i="2"/>
  <c r="AW676" i="2"/>
  <c r="AB676" i="2"/>
  <c r="BF676" i="2"/>
  <c r="BE676" i="2"/>
  <c r="B675" i="2"/>
  <c r="BG676" i="2"/>
  <c r="E675" i="2" l="1"/>
  <c r="AO676" i="2"/>
  <c r="AP676" i="2" l="1"/>
  <c r="AS676" i="2" s="1"/>
  <c r="H677" i="2"/>
  <c r="J677" i="2" s="1"/>
  <c r="D676" i="2"/>
  <c r="X677" i="2" l="1"/>
  <c r="AM677" i="2" s="1"/>
  <c r="S677" i="2"/>
  <c r="Y677" i="2"/>
  <c r="AN677" i="2" s="1"/>
  <c r="Q677" i="2"/>
  <c r="N677" i="2"/>
  <c r="T677" i="2"/>
  <c r="U677" i="2"/>
  <c r="AJ677" i="2" s="1"/>
  <c r="P677" i="2"/>
  <c r="O677" i="2"/>
  <c r="V677" i="2"/>
  <c r="AK677" i="2" s="1"/>
  <c r="W677" i="2"/>
  <c r="AL677" i="2" s="1"/>
  <c r="R677" i="2"/>
  <c r="AR676" i="2"/>
  <c r="AY677" i="2" l="1"/>
  <c r="AD677" i="2"/>
  <c r="AX677" i="2"/>
  <c r="AC677" i="2"/>
  <c r="BB677" i="2"/>
  <c r="AG677" i="2"/>
  <c r="AZ677" i="2"/>
  <c r="AE677" i="2"/>
  <c r="BD677" i="2"/>
  <c r="AI677" i="2"/>
  <c r="BA677" i="2"/>
  <c r="AF677" i="2"/>
  <c r="BC677" i="2"/>
  <c r="AH677" i="2"/>
  <c r="K677" i="2"/>
  <c r="L677" i="2"/>
  <c r="M677" i="2"/>
  <c r="C676" i="2"/>
  <c r="BI677" i="2"/>
  <c r="BH677" i="2"/>
  <c r="BL677" i="2"/>
  <c r="BJ677" i="2"/>
  <c r="BN677" i="2"/>
  <c r="BK677" i="2"/>
  <c r="BM677" i="2"/>
  <c r="AW677" i="2" l="1"/>
  <c r="AB677" i="2"/>
  <c r="AU677" i="2"/>
  <c r="Z677" i="2"/>
  <c r="AV677" i="2"/>
  <c r="AA677" i="2"/>
  <c r="BG677" i="2"/>
  <c r="BE677" i="2"/>
  <c r="BF677" i="2"/>
  <c r="B676" i="2" l="1"/>
  <c r="AO677" i="2"/>
  <c r="E676" i="2"/>
  <c r="D677" i="2" l="1"/>
  <c r="AP677" i="2"/>
  <c r="AS677" i="2" s="1"/>
  <c r="H678" i="2"/>
  <c r="J678" i="2" s="1"/>
  <c r="O678" i="2" l="1"/>
  <c r="R678" i="2"/>
  <c r="S678" i="2"/>
  <c r="X678" i="2"/>
  <c r="AM678" i="2" s="1"/>
  <c r="T678" i="2"/>
  <c r="U678" i="2"/>
  <c r="AJ678" i="2" s="1"/>
  <c r="W678" i="2"/>
  <c r="AL678" i="2" s="1"/>
  <c r="P678" i="2"/>
  <c r="N678" i="2"/>
  <c r="Q678" i="2"/>
  <c r="V678" i="2"/>
  <c r="AK678" i="2" s="1"/>
  <c r="Y678" i="2"/>
  <c r="AN678" i="2" s="1"/>
  <c r="AR677" i="2"/>
  <c r="BA678" i="2" l="1"/>
  <c r="AF678" i="2"/>
  <c r="AZ678" i="2"/>
  <c r="AE678" i="2"/>
  <c r="BB678" i="2"/>
  <c r="AG678" i="2"/>
  <c r="AX678" i="2"/>
  <c r="AC678" i="2"/>
  <c r="BD678" i="2"/>
  <c r="AI678" i="2"/>
  <c r="BC678" i="2"/>
  <c r="AH678" i="2"/>
  <c r="AY678" i="2"/>
  <c r="AD678" i="2"/>
  <c r="K678" i="2"/>
  <c r="M678" i="2"/>
  <c r="L678" i="2"/>
  <c r="C677" i="2"/>
  <c r="BH678" i="2"/>
  <c r="BN678" i="2"/>
  <c r="BM678" i="2"/>
  <c r="BI678" i="2"/>
  <c r="BK678" i="2"/>
  <c r="BJ678" i="2"/>
  <c r="BL678" i="2"/>
  <c r="AW678" i="2" l="1"/>
  <c r="AB678" i="2"/>
  <c r="AV678" i="2"/>
  <c r="AA678" i="2"/>
  <c r="AU678" i="2"/>
  <c r="Z678" i="2"/>
  <c r="BF678" i="2"/>
  <c r="BE678" i="2"/>
  <c r="BG678" i="2"/>
  <c r="AO678" i="2" l="1"/>
  <c r="B677" i="2"/>
  <c r="E677" i="2"/>
  <c r="D678" i="2" l="1"/>
  <c r="H679" i="2"/>
  <c r="J679" i="2" s="1"/>
  <c r="AP678" i="2"/>
  <c r="AS678" i="2" s="1"/>
  <c r="X679" i="2" l="1"/>
  <c r="AM679" i="2" s="1"/>
  <c r="P679" i="2"/>
  <c r="Y679" i="2"/>
  <c r="AN679" i="2" s="1"/>
  <c r="N679" i="2"/>
  <c r="T679" i="2"/>
  <c r="U679" i="2"/>
  <c r="AJ679" i="2" s="1"/>
  <c r="W679" i="2"/>
  <c r="AL679" i="2" s="1"/>
  <c r="Q679" i="2"/>
  <c r="O679" i="2"/>
  <c r="V679" i="2"/>
  <c r="AK679" i="2" s="1"/>
  <c r="S679" i="2"/>
  <c r="R679" i="2"/>
  <c r="AR678" i="2"/>
  <c r="BA679" i="2" l="1"/>
  <c r="AF679" i="2"/>
  <c r="BC679" i="2"/>
  <c r="AH679" i="2"/>
  <c r="AY679" i="2"/>
  <c r="AD679" i="2"/>
  <c r="BD679" i="2"/>
  <c r="AI679" i="2"/>
  <c r="BB679" i="2"/>
  <c r="AG679" i="2"/>
  <c r="AX679" i="2"/>
  <c r="AC679" i="2"/>
  <c r="AZ679" i="2"/>
  <c r="AE679" i="2"/>
  <c r="K679" i="2"/>
  <c r="M679" i="2"/>
  <c r="L679" i="2"/>
  <c r="C678" i="2"/>
  <c r="BM679" i="2"/>
  <c r="BI679" i="2"/>
  <c r="BN679" i="2"/>
  <c r="BL679" i="2"/>
  <c r="BK679" i="2"/>
  <c r="BH679" i="2"/>
  <c r="BJ679" i="2"/>
  <c r="AV679" i="2" l="1"/>
  <c r="AA679" i="2"/>
  <c r="AU679" i="2"/>
  <c r="Z679" i="2"/>
  <c r="AW679" i="2"/>
  <c r="AB679" i="2"/>
  <c r="BF679" i="2"/>
  <c r="BE679" i="2"/>
  <c r="B678" i="2"/>
  <c r="BG679" i="2"/>
  <c r="AO679" i="2" l="1"/>
  <c r="E678" i="2"/>
  <c r="H680" i="2" l="1"/>
  <c r="J680" i="2" s="1"/>
  <c r="D679" i="2"/>
  <c r="AP679" i="2"/>
  <c r="AS679" i="2" s="1"/>
  <c r="X680" i="2" l="1"/>
  <c r="AM680" i="2" s="1"/>
  <c r="S680" i="2"/>
  <c r="Y680" i="2"/>
  <c r="AN680" i="2" s="1"/>
  <c r="T680" i="2"/>
  <c r="V680" i="2"/>
  <c r="AK680" i="2" s="1"/>
  <c r="R680" i="2"/>
  <c r="N680" i="2"/>
  <c r="U680" i="2"/>
  <c r="AJ680" i="2" s="1"/>
  <c r="W680" i="2"/>
  <c r="AL680" i="2" s="1"/>
  <c r="P680" i="2"/>
  <c r="Q680" i="2"/>
  <c r="O680" i="2"/>
  <c r="AR679" i="2"/>
  <c r="BA680" i="2" l="1"/>
  <c r="AF680" i="2"/>
  <c r="AX680" i="2"/>
  <c r="AC680" i="2"/>
  <c r="AY680" i="2"/>
  <c r="AD680" i="2"/>
  <c r="AZ680" i="2"/>
  <c r="AE680" i="2"/>
  <c r="BB680" i="2"/>
  <c r="AG680" i="2"/>
  <c r="BD680" i="2"/>
  <c r="AI680" i="2"/>
  <c r="BC680" i="2"/>
  <c r="AH680" i="2"/>
  <c r="K680" i="2"/>
  <c r="L680" i="2"/>
  <c r="M680" i="2"/>
  <c r="C679" i="2"/>
  <c r="BK680" i="2"/>
  <c r="BH680" i="2"/>
  <c r="BI680" i="2"/>
  <c r="BJ680" i="2"/>
  <c r="BL680" i="2"/>
  <c r="BN680" i="2"/>
  <c r="BM680" i="2"/>
  <c r="AW680" i="2" l="1"/>
  <c r="AB680" i="2"/>
  <c r="AU680" i="2"/>
  <c r="Z680" i="2"/>
  <c r="AV680" i="2"/>
  <c r="AA680" i="2"/>
  <c r="BG680" i="2"/>
  <c r="BE680" i="2"/>
  <c r="BF680" i="2"/>
  <c r="AO680" i="2" l="1"/>
  <c r="E679" i="2"/>
  <c r="B679" i="2"/>
  <c r="AP680" i="2" l="1"/>
  <c r="AS680" i="2" s="1"/>
  <c r="H681" i="2"/>
  <c r="J681" i="2" s="1"/>
  <c r="D680" i="2"/>
  <c r="X681" i="2" l="1"/>
  <c r="AM681" i="2" s="1"/>
  <c r="Y681" i="2"/>
  <c r="AN681" i="2" s="1"/>
  <c r="O681" i="2"/>
  <c r="W681" i="2"/>
  <c r="AL681" i="2" s="1"/>
  <c r="U681" i="2"/>
  <c r="AJ681" i="2" s="1"/>
  <c r="P681" i="2"/>
  <c r="Q681" i="2"/>
  <c r="N681" i="2"/>
  <c r="T681" i="2"/>
  <c r="R681" i="2"/>
  <c r="S681" i="2"/>
  <c r="V681" i="2"/>
  <c r="AK681" i="2" s="1"/>
  <c r="AR680" i="2"/>
  <c r="BC681" i="2" l="1"/>
  <c r="AH681" i="2"/>
  <c r="BD681" i="2"/>
  <c r="AI681" i="2"/>
  <c r="BA681" i="2"/>
  <c r="AF681" i="2"/>
  <c r="AY681" i="2"/>
  <c r="AD681" i="2"/>
  <c r="BB681" i="2"/>
  <c r="AG681" i="2"/>
  <c r="AX681" i="2"/>
  <c r="AC681" i="2"/>
  <c r="AZ681" i="2"/>
  <c r="AE681" i="2"/>
  <c r="M681" i="2"/>
  <c r="L681" i="2"/>
  <c r="K681" i="2"/>
  <c r="C680" i="2"/>
  <c r="BM681" i="2"/>
  <c r="BN681" i="2"/>
  <c r="BK681" i="2"/>
  <c r="BI681" i="2"/>
  <c r="BL681" i="2"/>
  <c r="BH681" i="2"/>
  <c r="BJ681" i="2"/>
  <c r="AU681" i="2" l="1"/>
  <c r="Z681" i="2"/>
  <c r="AW681" i="2"/>
  <c r="AB681" i="2"/>
  <c r="AV681" i="2"/>
  <c r="AA681" i="2"/>
  <c r="BE681" i="2"/>
  <c r="BG681" i="2"/>
  <c r="BF681" i="2"/>
  <c r="E680" i="2" l="1"/>
  <c r="AO681" i="2"/>
  <c r="B680" i="2"/>
  <c r="D681" i="2" l="1"/>
  <c r="AP681" i="2"/>
  <c r="AS681" i="2" s="1"/>
  <c r="H682" i="2"/>
  <c r="J682" i="2" s="1"/>
  <c r="O682" i="2" l="1"/>
  <c r="Q682" i="2"/>
  <c r="X682" i="2"/>
  <c r="AM682" i="2" s="1"/>
  <c r="U682" i="2"/>
  <c r="AJ682" i="2" s="1"/>
  <c r="P682" i="2"/>
  <c r="R682" i="2"/>
  <c r="N682" i="2"/>
  <c r="S682" i="2"/>
  <c r="T682" i="2"/>
  <c r="V682" i="2"/>
  <c r="AK682" i="2" s="1"/>
  <c r="Y682" i="2"/>
  <c r="AN682" i="2" s="1"/>
  <c r="W682" i="2"/>
  <c r="AL682" i="2" s="1"/>
  <c r="AR681" i="2"/>
  <c r="BD682" i="2" l="1"/>
  <c r="AI682" i="2"/>
  <c r="AX682" i="2"/>
  <c r="AC682" i="2"/>
  <c r="AZ682" i="2"/>
  <c r="AE682" i="2"/>
  <c r="AY682" i="2"/>
  <c r="AD682" i="2"/>
  <c r="BC682" i="2"/>
  <c r="AH682" i="2"/>
  <c r="BB682" i="2"/>
  <c r="AG682" i="2"/>
  <c r="BA682" i="2"/>
  <c r="AF682" i="2"/>
  <c r="K682" i="2"/>
  <c r="L682" i="2"/>
  <c r="C681" i="2"/>
  <c r="M682" i="2"/>
  <c r="BN682" i="2"/>
  <c r="BH682" i="2"/>
  <c r="BJ682" i="2"/>
  <c r="BI682" i="2"/>
  <c r="BM682" i="2"/>
  <c r="BL682" i="2"/>
  <c r="BK682" i="2"/>
  <c r="AU682" i="2" l="1"/>
  <c r="Z682" i="2"/>
  <c r="AW682" i="2"/>
  <c r="AB682" i="2"/>
  <c r="AV682" i="2"/>
  <c r="AA682" i="2"/>
  <c r="BE682" i="2"/>
  <c r="BG682" i="2"/>
  <c r="BF682" i="2"/>
  <c r="E681" i="2" l="1"/>
  <c r="B681" i="2"/>
  <c r="AO682" i="2"/>
  <c r="H683" i="2" l="1"/>
  <c r="J683" i="2" s="1"/>
  <c r="D682" i="2"/>
  <c r="AP682" i="2"/>
  <c r="AS682" i="2" s="1"/>
  <c r="O683" i="2" l="1"/>
  <c r="W683" i="2"/>
  <c r="AL683" i="2" s="1"/>
  <c r="X683" i="2"/>
  <c r="AM683" i="2" s="1"/>
  <c r="Q683" i="2"/>
  <c r="R683" i="2"/>
  <c r="Y683" i="2"/>
  <c r="AN683" i="2" s="1"/>
  <c r="N683" i="2"/>
  <c r="T683" i="2"/>
  <c r="U683" i="2"/>
  <c r="AJ683" i="2" s="1"/>
  <c r="P683" i="2"/>
  <c r="S683" i="2"/>
  <c r="V683" i="2"/>
  <c r="AK683" i="2" s="1"/>
  <c r="AR682" i="2"/>
  <c r="BC683" i="2" l="1"/>
  <c r="AH683" i="2"/>
  <c r="AX683" i="2"/>
  <c r="AC683" i="2"/>
  <c r="BB683" i="2"/>
  <c r="AG683" i="2"/>
  <c r="AY683" i="2"/>
  <c r="AD683" i="2"/>
  <c r="AZ683" i="2"/>
  <c r="AE683" i="2"/>
  <c r="BD683" i="2"/>
  <c r="AI683" i="2"/>
  <c r="BA683" i="2"/>
  <c r="AF683" i="2"/>
  <c r="K683" i="2"/>
  <c r="C682" i="2"/>
  <c r="M683" i="2"/>
  <c r="L683" i="2"/>
  <c r="BM683" i="2"/>
  <c r="BH683" i="2"/>
  <c r="BL683" i="2"/>
  <c r="BI683" i="2"/>
  <c r="BJ683" i="2"/>
  <c r="BN683" i="2"/>
  <c r="BK683" i="2"/>
  <c r="AW683" i="2" l="1"/>
  <c r="AB683" i="2"/>
  <c r="AU683" i="2"/>
  <c r="Z683" i="2"/>
  <c r="AV683" i="2"/>
  <c r="AA683" i="2"/>
  <c r="BG683" i="2"/>
  <c r="BE683" i="2"/>
  <c r="B682" i="2"/>
  <c r="BF683" i="2"/>
  <c r="AO683" i="2" l="1"/>
  <c r="E682" i="2"/>
  <c r="D683" i="2" l="1"/>
  <c r="AP683" i="2"/>
  <c r="AS683" i="2" s="1"/>
  <c r="H684" i="2"/>
  <c r="J684" i="2" s="1"/>
  <c r="S684" i="2" l="1"/>
  <c r="W684" i="2"/>
  <c r="AL684" i="2" s="1"/>
  <c r="R684" i="2"/>
  <c r="U684" i="2"/>
  <c r="AJ684" i="2" s="1"/>
  <c r="P684" i="2"/>
  <c r="X684" i="2"/>
  <c r="AM684" i="2" s="1"/>
  <c r="Q684" i="2"/>
  <c r="T684" i="2"/>
  <c r="Y684" i="2"/>
  <c r="AN684" i="2" s="1"/>
  <c r="O684" i="2"/>
  <c r="N684" i="2"/>
  <c r="V684" i="2"/>
  <c r="AK684" i="2" s="1"/>
  <c r="AR683" i="2"/>
  <c r="AX684" i="2" l="1"/>
  <c r="AC684" i="2"/>
  <c r="BA684" i="2"/>
  <c r="AF684" i="2"/>
  <c r="AZ684" i="2"/>
  <c r="AE684" i="2"/>
  <c r="BB684" i="2"/>
  <c r="AG684" i="2"/>
  <c r="BC684" i="2"/>
  <c r="AH684" i="2"/>
  <c r="AY684" i="2"/>
  <c r="AD684" i="2"/>
  <c r="BD684" i="2"/>
  <c r="AI684" i="2"/>
  <c r="M684" i="2"/>
  <c r="L684" i="2"/>
  <c r="K684" i="2"/>
  <c r="C683" i="2"/>
  <c r="BH684" i="2"/>
  <c r="BK684" i="2"/>
  <c r="BJ684" i="2"/>
  <c r="BL684" i="2"/>
  <c r="BM684" i="2"/>
  <c r="BI684" i="2"/>
  <c r="BN684" i="2"/>
  <c r="AU684" i="2" l="1"/>
  <c r="Z684" i="2"/>
  <c r="AW684" i="2"/>
  <c r="AB684" i="2"/>
  <c r="AV684" i="2"/>
  <c r="AA684" i="2"/>
  <c r="BE684" i="2"/>
  <c r="BG684" i="2"/>
  <c r="BF684" i="2"/>
  <c r="B683" i="2" l="1"/>
  <c r="E683" i="2"/>
  <c r="AO684" i="2"/>
  <c r="D684" i="2" l="1"/>
  <c r="AP684" i="2"/>
  <c r="AS684" i="2" s="1"/>
  <c r="H685" i="2"/>
  <c r="J685" i="2" s="1"/>
  <c r="X685" i="2" l="1"/>
  <c r="AM685" i="2" s="1"/>
  <c r="Y685" i="2"/>
  <c r="AN685" i="2" s="1"/>
  <c r="R685" i="2"/>
  <c r="O685" i="2"/>
  <c r="S685" i="2"/>
  <c r="V685" i="2"/>
  <c r="AK685" i="2" s="1"/>
  <c r="W685" i="2"/>
  <c r="AL685" i="2" s="1"/>
  <c r="U685" i="2"/>
  <c r="AJ685" i="2" s="1"/>
  <c r="P685" i="2"/>
  <c r="Q685" i="2"/>
  <c r="N685" i="2"/>
  <c r="T685" i="2"/>
  <c r="AR684" i="2"/>
  <c r="BA685" i="2" l="1"/>
  <c r="AF685" i="2"/>
  <c r="AX685" i="2"/>
  <c r="AC685" i="2"/>
  <c r="AZ685" i="2"/>
  <c r="AE685" i="2"/>
  <c r="BC685" i="2"/>
  <c r="AH685" i="2"/>
  <c r="BB685" i="2"/>
  <c r="AG685" i="2"/>
  <c r="BD685" i="2"/>
  <c r="AI685" i="2"/>
  <c r="AY685" i="2"/>
  <c r="AD685" i="2"/>
  <c r="M685" i="2"/>
  <c r="L685" i="2"/>
  <c r="K685" i="2"/>
  <c r="C684" i="2"/>
  <c r="BH685" i="2"/>
  <c r="BJ685" i="2"/>
  <c r="BM685" i="2"/>
  <c r="BL685" i="2"/>
  <c r="BN685" i="2"/>
  <c r="BK685" i="2"/>
  <c r="BI685" i="2"/>
  <c r="AU685" i="2" l="1"/>
  <c r="Z685" i="2"/>
  <c r="AW685" i="2"/>
  <c r="AB685" i="2"/>
  <c r="AV685" i="2"/>
  <c r="AA685" i="2"/>
  <c r="BE685" i="2"/>
  <c r="BG685" i="2"/>
  <c r="BF685" i="2"/>
  <c r="B684" i="2" l="1"/>
  <c r="E684" i="2"/>
  <c r="AO685" i="2"/>
  <c r="H686" i="2" l="1"/>
  <c r="J686" i="2" s="1"/>
  <c r="D685" i="2"/>
  <c r="AP685" i="2"/>
  <c r="AS685" i="2" s="1"/>
  <c r="Q686" i="2" l="1"/>
  <c r="U686" i="2"/>
  <c r="AJ686" i="2" s="1"/>
  <c r="R686" i="2"/>
  <c r="Y686" i="2"/>
  <c r="AN686" i="2" s="1"/>
  <c r="P686" i="2"/>
  <c r="X686" i="2"/>
  <c r="AM686" i="2" s="1"/>
  <c r="O686" i="2"/>
  <c r="T686" i="2"/>
  <c r="S686" i="2"/>
  <c r="W686" i="2"/>
  <c r="AL686" i="2" s="1"/>
  <c r="N686" i="2"/>
  <c r="V686" i="2"/>
  <c r="AK686" i="2" s="1"/>
  <c r="AR685" i="2"/>
  <c r="BD686" i="2" l="1"/>
  <c r="AI686" i="2"/>
  <c r="AX686" i="2"/>
  <c r="AC686" i="2"/>
  <c r="BC686" i="2"/>
  <c r="AH686" i="2"/>
  <c r="AY686" i="2"/>
  <c r="AD686" i="2"/>
  <c r="AZ686" i="2"/>
  <c r="AE686" i="2"/>
  <c r="BB686" i="2"/>
  <c r="AG686" i="2"/>
  <c r="BA686" i="2"/>
  <c r="AF686" i="2"/>
  <c r="M686" i="2"/>
  <c r="L686" i="2"/>
  <c r="K686" i="2"/>
  <c r="C685" i="2"/>
  <c r="BH686" i="2"/>
  <c r="BM686" i="2"/>
  <c r="BI686" i="2"/>
  <c r="BJ686" i="2"/>
  <c r="BL686" i="2"/>
  <c r="BK686" i="2"/>
  <c r="BN686" i="2"/>
  <c r="AU686" i="2" l="1"/>
  <c r="Z686" i="2"/>
  <c r="AW686" i="2"/>
  <c r="AB686" i="2"/>
  <c r="AV686" i="2"/>
  <c r="AA686" i="2"/>
  <c r="BE686" i="2"/>
  <c r="BG686" i="2"/>
  <c r="BF686" i="2"/>
  <c r="B685" i="2" l="1"/>
  <c r="AO686" i="2"/>
  <c r="E685" i="2"/>
  <c r="D686" i="2" l="1"/>
  <c r="AP686" i="2"/>
  <c r="AS686" i="2" s="1"/>
  <c r="H687" i="2"/>
  <c r="J687" i="2" s="1"/>
  <c r="Q687" i="2" l="1"/>
  <c r="O687" i="2"/>
  <c r="V687" i="2"/>
  <c r="AK687" i="2" s="1"/>
  <c r="X687" i="2"/>
  <c r="AM687" i="2" s="1"/>
  <c r="U687" i="2"/>
  <c r="AJ687" i="2" s="1"/>
  <c r="R687" i="2"/>
  <c r="Y687" i="2"/>
  <c r="AN687" i="2" s="1"/>
  <c r="N687" i="2"/>
  <c r="T687" i="2"/>
  <c r="S687" i="2"/>
  <c r="W687" i="2"/>
  <c r="AL687" i="2" s="1"/>
  <c r="P687" i="2"/>
  <c r="AR686" i="2"/>
  <c r="BD687" i="2" l="1"/>
  <c r="AI687" i="2"/>
  <c r="BA687" i="2"/>
  <c r="AF687" i="2"/>
  <c r="AZ687" i="2"/>
  <c r="AE687" i="2"/>
  <c r="BC687" i="2"/>
  <c r="AH687" i="2"/>
  <c r="AX687" i="2"/>
  <c r="AC687" i="2"/>
  <c r="BB687" i="2"/>
  <c r="AG687" i="2"/>
  <c r="AY687" i="2"/>
  <c r="AD687" i="2"/>
  <c r="L687" i="2"/>
  <c r="C686" i="2"/>
  <c r="K687" i="2"/>
  <c r="M687" i="2"/>
  <c r="BN687" i="2"/>
  <c r="BK687" i="2"/>
  <c r="BJ687" i="2"/>
  <c r="BM687" i="2"/>
  <c r="BH687" i="2"/>
  <c r="BL687" i="2"/>
  <c r="BI687" i="2"/>
  <c r="AW687" i="2" l="1"/>
  <c r="AB687" i="2"/>
  <c r="AU687" i="2"/>
  <c r="Z687" i="2"/>
  <c r="AV687" i="2"/>
  <c r="AA687" i="2"/>
  <c r="BE687" i="2"/>
  <c r="BF687" i="2"/>
  <c r="BG687" i="2"/>
  <c r="E686" i="2" l="1"/>
  <c r="AO687" i="2"/>
  <c r="B686" i="2"/>
  <c r="H688" i="2" l="1"/>
  <c r="J688" i="2" s="1"/>
  <c r="D687" i="2"/>
  <c r="AP687" i="2"/>
  <c r="AS687" i="2" s="1"/>
  <c r="X688" i="2" l="1"/>
  <c r="AM688" i="2" s="1"/>
  <c r="R688" i="2"/>
  <c r="S688" i="2"/>
  <c r="V688" i="2"/>
  <c r="AK688" i="2" s="1"/>
  <c r="Y688" i="2"/>
  <c r="AN688" i="2" s="1"/>
  <c r="U688" i="2"/>
  <c r="AJ688" i="2" s="1"/>
  <c r="O688" i="2"/>
  <c r="N688" i="2"/>
  <c r="Q688" i="2"/>
  <c r="T688" i="2"/>
  <c r="P688" i="2"/>
  <c r="W688" i="2"/>
  <c r="AL688" i="2" s="1"/>
  <c r="AR687" i="2"/>
  <c r="AZ688" i="2" l="1"/>
  <c r="AE688" i="2"/>
  <c r="BA688" i="2"/>
  <c r="AF688" i="2"/>
  <c r="AY688" i="2"/>
  <c r="AD688" i="2"/>
  <c r="BC688" i="2"/>
  <c r="AH688" i="2"/>
  <c r="BD688" i="2"/>
  <c r="AI688" i="2"/>
  <c r="AX688" i="2"/>
  <c r="AC688" i="2"/>
  <c r="BB688" i="2"/>
  <c r="AG688" i="2"/>
  <c r="M688" i="2"/>
  <c r="L688" i="2"/>
  <c r="K688" i="2"/>
  <c r="C687" i="2"/>
  <c r="BJ688" i="2"/>
  <c r="BK688" i="2"/>
  <c r="BI688" i="2"/>
  <c r="BM688" i="2"/>
  <c r="BN688" i="2"/>
  <c r="BH688" i="2"/>
  <c r="BL688" i="2"/>
  <c r="AU688" i="2" l="1"/>
  <c r="Z688" i="2"/>
  <c r="AW688" i="2"/>
  <c r="AB688" i="2"/>
  <c r="AV688" i="2"/>
  <c r="AA688" i="2"/>
  <c r="BE688" i="2"/>
  <c r="BG688" i="2"/>
  <c r="BF688" i="2"/>
  <c r="E687" i="2" l="1"/>
  <c r="AO688" i="2"/>
  <c r="B687" i="2"/>
  <c r="AP688" i="2" l="1"/>
  <c r="AS688" i="2" s="1"/>
  <c r="D688" i="2"/>
  <c r="H689" i="2"/>
  <c r="J689" i="2" s="1"/>
  <c r="O689" i="2" l="1"/>
  <c r="U689" i="2"/>
  <c r="AJ689" i="2" s="1"/>
  <c r="W689" i="2"/>
  <c r="AL689" i="2" s="1"/>
  <c r="P689" i="2"/>
  <c r="S689" i="2"/>
  <c r="N689" i="2"/>
  <c r="T689" i="2"/>
  <c r="X689" i="2"/>
  <c r="AM689" i="2" s="1"/>
  <c r="Y689" i="2"/>
  <c r="AN689" i="2" s="1"/>
  <c r="R689" i="2"/>
  <c r="Q689" i="2"/>
  <c r="V689" i="2"/>
  <c r="AK689" i="2" s="1"/>
  <c r="AR688" i="2"/>
  <c r="BB689" i="2" l="1"/>
  <c r="AG689" i="2"/>
  <c r="BA689" i="2"/>
  <c r="AF689" i="2"/>
  <c r="BD689" i="2"/>
  <c r="AI689" i="2"/>
  <c r="BC689" i="2"/>
  <c r="AH689" i="2"/>
  <c r="AY689" i="2"/>
  <c r="AD689" i="2"/>
  <c r="AX689" i="2"/>
  <c r="AC689" i="2"/>
  <c r="AZ689" i="2"/>
  <c r="AE689" i="2"/>
  <c r="K689" i="2"/>
  <c r="M689" i="2"/>
  <c r="L689" i="2"/>
  <c r="C688" i="2"/>
  <c r="BK689" i="2"/>
  <c r="BN689" i="2"/>
  <c r="BM689" i="2"/>
  <c r="BI689" i="2"/>
  <c r="BL689" i="2"/>
  <c r="BH689" i="2"/>
  <c r="BJ689" i="2"/>
  <c r="AV689" i="2" l="1"/>
  <c r="AA689" i="2"/>
  <c r="AU689" i="2"/>
  <c r="Z689" i="2"/>
  <c r="AW689" i="2"/>
  <c r="AB689" i="2"/>
  <c r="BF689" i="2"/>
  <c r="BE689" i="2"/>
  <c r="BG689" i="2"/>
  <c r="E688" i="2" l="1"/>
  <c r="B688" i="2"/>
  <c r="AO689" i="2"/>
  <c r="H690" i="2" l="1"/>
  <c r="J690" i="2" s="1"/>
  <c r="AP689" i="2"/>
  <c r="AS689" i="2" s="1"/>
  <c r="D689" i="2"/>
  <c r="S690" i="2" l="1"/>
  <c r="V690" i="2"/>
  <c r="AK690" i="2" s="1"/>
  <c r="R690" i="2"/>
  <c r="U690" i="2"/>
  <c r="AJ690" i="2" s="1"/>
  <c r="O690" i="2"/>
  <c r="N690" i="2"/>
  <c r="X690" i="2"/>
  <c r="AM690" i="2" s="1"/>
  <c r="Q690" i="2"/>
  <c r="T690" i="2"/>
  <c r="P690" i="2"/>
  <c r="Y690" i="2"/>
  <c r="AN690" i="2" s="1"/>
  <c r="W690" i="2"/>
  <c r="AL690" i="2" s="1"/>
  <c r="AR689" i="2"/>
  <c r="BD690" i="2" l="1"/>
  <c r="AI690" i="2"/>
  <c r="AY690" i="2"/>
  <c r="AD690" i="2"/>
  <c r="BB690" i="2"/>
  <c r="AG690" i="2"/>
  <c r="BC690" i="2"/>
  <c r="AH690" i="2"/>
  <c r="AZ690" i="2"/>
  <c r="AE690" i="2"/>
  <c r="BA690" i="2"/>
  <c r="AF690" i="2"/>
  <c r="AX690" i="2"/>
  <c r="AC690" i="2"/>
  <c r="M690" i="2"/>
  <c r="L690" i="2"/>
  <c r="K690" i="2"/>
  <c r="C689" i="2"/>
  <c r="BN690" i="2"/>
  <c r="BI690" i="2"/>
  <c r="BL690" i="2"/>
  <c r="BM690" i="2"/>
  <c r="BJ690" i="2"/>
  <c r="BK690" i="2"/>
  <c r="BH690" i="2"/>
  <c r="AU690" i="2" l="1"/>
  <c r="Z690" i="2"/>
  <c r="AW690" i="2"/>
  <c r="AB690" i="2"/>
  <c r="AV690" i="2"/>
  <c r="AA690" i="2"/>
  <c r="BE690" i="2"/>
  <c r="BG690" i="2"/>
  <c r="BF690" i="2"/>
  <c r="B689" i="2" l="1"/>
  <c r="E689" i="2"/>
  <c r="AO690" i="2"/>
  <c r="D690" i="2" l="1"/>
  <c r="H691" i="2"/>
  <c r="J691" i="2" s="1"/>
  <c r="AP690" i="2"/>
  <c r="AS690" i="2" s="1"/>
  <c r="S691" i="2" l="1"/>
  <c r="W691" i="2"/>
  <c r="AL691" i="2" s="1"/>
  <c r="N691" i="2"/>
  <c r="X691" i="2"/>
  <c r="AM691" i="2" s="1"/>
  <c r="U691" i="2"/>
  <c r="AJ691" i="2" s="1"/>
  <c r="R691" i="2"/>
  <c r="Q691" i="2"/>
  <c r="O691" i="2"/>
  <c r="V691" i="2"/>
  <c r="AK691" i="2" s="1"/>
  <c r="P691" i="2"/>
  <c r="Y691" i="2"/>
  <c r="AN691" i="2" s="1"/>
  <c r="T691" i="2"/>
  <c r="AR690" i="2"/>
  <c r="BA691" i="2" l="1"/>
  <c r="AF691" i="2"/>
  <c r="AX691" i="2"/>
  <c r="AC691" i="2"/>
  <c r="BC691" i="2"/>
  <c r="AH691" i="2"/>
  <c r="BD691" i="2"/>
  <c r="AI691" i="2"/>
  <c r="AZ691" i="2"/>
  <c r="AE691" i="2"/>
  <c r="AY691" i="2"/>
  <c r="AD691" i="2"/>
  <c r="BB691" i="2"/>
  <c r="AG691" i="2"/>
  <c r="L691" i="2"/>
  <c r="C690" i="2"/>
  <c r="K691" i="2"/>
  <c r="M691" i="2"/>
  <c r="BK691" i="2"/>
  <c r="BH691" i="2"/>
  <c r="BM691" i="2"/>
  <c r="BN691" i="2"/>
  <c r="BJ691" i="2"/>
  <c r="BI691" i="2"/>
  <c r="BL691" i="2"/>
  <c r="AU691" i="2" l="1"/>
  <c r="Z691" i="2"/>
  <c r="AV691" i="2"/>
  <c r="AA691" i="2"/>
  <c r="AW691" i="2"/>
  <c r="AB691" i="2"/>
  <c r="BE691" i="2"/>
  <c r="BF691" i="2"/>
  <c r="BG691" i="2"/>
  <c r="E690" i="2" l="1"/>
  <c r="AO691" i="2"/>
  <c r="B690" i="2"/>
  <c r="H692" i="2" l="1"/>
  <c r="J692" i="2" s="1"/>
  <c r="AP691" i="2"/>
  <c r="AS691" i="2" s="1"/>
  <c r="D691" i="2"/>
  <c r="Y692" i="2" l="1"/>
  <c r="AN692" i="2" s="1"/>
  <c r="U692" i="2"/>
  <c r="AJ692" i="2" s="1"/>
  <c r="N692" i="2"/>
  <c r="X692" i="2"/>
  <c r="AM692" i="2" s="1"/>
  <c r="R692" i="2"/>
  <c r="S692" i="2"/>
  <c r="P692" i="2"/>
  <c r="V692" i="2"/>
  <c r="AK692" i="2" s="1"/>
  <c r="W692" i="2"/>
  <c r="AL692" i="2" s="1"/>
  <c r="O692" i="2"/>
  <c r="Q692" i="2"/>
  <c r="T692" i="2"/>
  <c r="AR691" i="2"/>
  <c r="AY692" i="2" l="1"/>
  <c r="AD692" i="2"/>
  <c r="BA692" i="2"/>
  <c r="AF692" i="2"/>
  <c r="AZ692" i="2"/>
  <c r="AE692" i="2"/>
  <c r="BB692" i="2"/>
  <c r="AG692" i="2"/>
  <c r="AX692" i="2"/>
  <c r="AC692" i="2"/>
  <c r="BD692" i="2"/>
  <c r="AI692" i="2"/>
  <c r="BC692" i="2"/>
  <c r="AH692" i="2"/>
  <c r="K692" i="2"/>
  <c r="M692" i="2"/>
  <c r="L692" i="2"/>
  <c r="C691" i="2"/>
  <c r="BK692" i="2"/>
  <c r="BJ692" i="2"/>
  <c r="BL692" i="2"/>
  <c r="BH692" i="2"/>
  <c r="BN692" i="2"/>
  <c r="BI692" i="2"/>
  <c r="BM692" i="2"/>
  <c r="AV692" i="2" l="1"/>
  <c r="AA692" i="2"/>
  <c r="AU692" i="2"/>
  <c r="Z692" i="2"/>
  <c r="AW692" i="2"/>
  <c r="AB692" i="2"/>
  <c r="BF692" i="2"/>
  <c r="BE692" i="2"/>
  <c r="B691" i="2"/>
  <c r="BG692" i="2"/>
  <c r="AO692" i="2" l="1"/>
  <c r="E691" i="2"/>
  <c r="AP692" i="2" l="1"/>
  <c r="AS692" i="2" s="1"/>
  <c r="H693" i="2"/>
  <c r="J693" i="2" s="1"/>
  <c r="D692" i="2"/>
  <c r="Y693" i="2" l="1"/>
  <c r="AN693" i="2" s="1"/>
  <c r="N693" i="2"/>
  <c r="S693" i="2"/>
  <c r="Q693" i="2"/>
  <c r="O693" i="2"/>
  <c r="V693" i="2"/>
  <c r="AK693" i="2" s="1"/>
  <c r="X693" i="2"/>
  <c r="AM693" i="2" s="1"/>
  <c r="U693" i="2"/>
  <c r="AJ693" i="2" s="1"/>
  <c r="R693" i="2"/>
  <c r="T693" i="2"/>
  <c r="W693" i="2"/>
  <c r="AL693" i="2" s="1"/>
  <c r="P693" i="2"/>
  <c r="AR692" i="2"/>
  <c r="BB693" i="2" l="1"/>
  <c r="AG693" i="2"/>
  <c r="AY693" i="2"/>
  <c r="AD693" i="2"/>
  <c r="BC693" i="2"/>
  <c r="AH693" i="2"/>
  <c r="AZ693" i="2"/>
  <c r="AE693" i="2"/>
  <c r="BD693" i="2"/>
  <c r="AI693" i="2"/>
  <c r="BA693" i="2"/>
  <c r="AF693" i="2"/>
  <c r="AX693" i="2"/>
  <c r="AC693" i="2"/>
  <c r="C692" i="2"/>
  <c r="M693" i="2"/>
  <c r="L693" i="2"/>
  <c r="K693" i="2"/>
  <c r="BL693" i="2"/>
  <c r="BI693" i="2"/>
  <c r="BM693" i="2"/>
  <c r="BJ693" i="2"/>
  <c r="BN693" i="2"/>
  <c r="BK693" i="2"/>
  <c r="BH693" i="2"/>
  <c r="AV693" i="2" l="1"/>
  <c r="AA693" i="2"/>
  <c r="AU693" i="2"/>
  <c r="Z693" i="2"/>
  <c r="AW693" i="2"/>
  <c r="AB693" i="2"/>
  <c r="BF693" i="2"/>
  <c r="BE693" i="2"/>
  <c r="BG693" i="2"/>
  <c r="E692" i="2" l="1"/>
  <c r="B692" i="2"/>
  <c r="AO693" i="2"/>
  <c r="D693" i="2" l="1"/>
  <c r="AP693" i="2"/>
  <c r="AS693" i="2" s="1"/>
  <c r="H694" i="2"/>
  <c r="J694" i="2" s="1"/>
  <c r="X694" i="2" l="1"/>
  <c r="AM694" i="2" s="1"/>
  <c r="S694" i="2"/>
  <c r="P694" i="2"/>
  <c r="V694" i="2"/>
  <c r="AK694" i="2" s="1"/>
  <c r="Q694" i="2"/>
  <c r="W694" i="2"/>
  <c r="AL694" i="2" s="1"/>
  <c r="T694" i="2"/>
  <c r="U694" i="2"/>
  <c r="AJ694" i="2" s="1"/>
  <c r="O694" i="2"/>
  <c r="N694" i="2"/>
  <c r="Y694" i="2"/>
  <c r="AN694" i="2" s="1"/>
  <c r="R694" i="2"/>
  <c r="AR693" i="2"/>
  <c r="BB694" i="2" l="1"/>
  <c r="AG694" i="2"/>
  <c r="AY694" i="2"/>
  <c r="AD694" i="2"/>
  <c r="BD694" i="2"/>
  <c r="AI694" i="2"/>
  <c r="BA694" i="2"/>
  <c r="AF694" i="2"/>
  <c r="AZ694" i="2"/>
  <c r="AE694" i="2"/>
  <c r="AX694" i="2"/>
  <c r="AC694" i="2"/>
  <c r="BC694" i="2"/>
  <c r="AH694" i="2"/>
  <c r="K694" i="2"/>
  <c r="L694" i="2"/>
  <c r="C693" i="2"/>
  <c r="M694" i="2"/>
  <c r="BI694" i="2"/>
  <c r="BN694" i="2"/>
  <c r="BK694" i="2"/>
  <c r="BJ694" i="2"/>
  <c r="BL694" i="2"/>
  <c r="BH694" i="2"/>
  <c r="BM694" i="2"/>
  <c r="AW694" i="2" l="1"/>
  <c r="AB694" i="2"/>
  <c r="AU694" i="2"/>
  <c r="Z694" i="2"/>
  <c r="AV694" i="2"/>
  <c r="AA694" i="2"/>
  <c r="BE694" i="2"/>
  <c r="BG694" i="2"/>
  <c r="BF694" i="2"/>
  <c r="B693" i="2" l="1"/>
  <c r="E693" i="2"/>
  <c r="AO694" i="2"/>
  <c r="H695" i="2" l="1"/>
  <c r="J695" i="2" s="1"/>
  <c r="D694" i="2"/>
  <c r="AP694" i="2"/>
  <c r="AS694" i="2" s="1"/>
  <c r="X695" i="2" l="1"/>
  <c r="AM695" i="2" s="1"/>
  <c r="Y695" i="2"/>
  <c r="AN695" i="2" s="1"/>
  <c r="R695" i="2"/>
  <c r="N695" i="2"/>
  <c r="S695" i="2"/>
  <c r="U695" i="2"/>
  <c r="AJ695" i="2" s="1"/>
  <c r="W695" i="2"/>
  <c r="AL695" i="2" s="1"/>
  <c r="P695" i="2"/>
  <c r="O695" i="2"/>
  <c r="V695" i="2"/>
  <c r="AK695" i="2" s="1"/>
  <c r="Q695" i="2"/>
  <c r="T695" i="2"/>
  <c r="AR694" i="2"/>
  <c r="BA695" i="2" l="1"/>
  <c r="AF695" i="2"/>
  <c r="AY695" i="2"/>
  <c r="AD695" i="2"/>
  <c r="BC695" i="2"/>
  <c r="AH695" i="2"/>
  <c r="BB695" i="2"/>
  <c r="AG695" i="2"/>
  <c r="BD695" i="2"/>
  <c r="AI695" i="2"/>
  <c r="AZ695" i="2"/>
  <c r="AE695" i="2"/>
  <c r="AX695" i="2"/>
  <c r="AC695" i="2"/>
  <c r="K695" i="2"/>
  <c r="C694" i="2"/>
  <c r="M695" i="2"/>
  <c r="L695" i="2"/>
  <c r="BK695" i="2"/>
  <c r="BI695" i="2"/>
  <c r="BM695" i="2"/>
  <c r="BL695" i="2"/>
  <c r="BN695" i="2"/>
  <c r="BJ695" i="2"/>
  <c r="BH695" i="2"/>
  <c r="AW695" i="2" l="1"/>
  <c r="AB695" i="2"/>
  <c r="AU695" i="2"/>
  <c r="Z695" i="2"/>
  <c r="AV695" i="2"/>
  <c r="AA695" i="2"/>
  <c r="BG695" i="2"/>
  <c r="BE695" i="2"/>
  <c r="BF695" i="2"/>
  <c r="AO695" i="2" l="1"/>
  <c r="B694" i="2"/>
  <c r="E694" i="2"/>
  <c r="AP695" i="2" l="1"/>
  <c r="AS695" i="2" s="1"/>
  <c r="H696" i="2"/>
  <c r="J696" i="2" s="1"/>
  <c r="D695" i="2"/>
  <c r="X696" i="2" l="1"/>
  <c r="AM696" i="2" s="1"/>
  <c r="R696" i="2"/>
  <c r="S696" i="2"/>
  <c r="P696" i="2"/>
  <c r="V696" i="2"/>
  <c r="AK696" i="2" s="1"/>
  <c r="W696" i="2"/>
  <c r="AL696" i="2" s="1"/>
  <c r="Y696" i="2"/>
  <c r="AN696" i="2" s="1"/>
  <c r="U696" i="2"/>
  <c r="AJ696" i="2" s="1"/>
  <c r="O696" i="2"/>
  <c r="N696" i="2"/>
  <c r="Q696" i="2"/>
  <c r="T696" i="2"/>
  <c r="AR695" i="2"/>
  <c r="BD696" i="2" l="1"/>
  <c r="AI696" i="2"/>
  <c r="BA696" i="2"/>
  <c r="AF696" i="2"/>
  <c r="AY696" i="2"/>
  <c r="AD696" i="2"/>
  <c r="BC696" i="2"/>
  <c r="AH696" i="2"/>
  <c r="AX696" i="2"/>
  <c r="AC696" i="2"/>
  <c r="AZ696" i="2"/>
  <c r="AE696" i="2"/>
  <c r="BB696" i="2"/>
  <c r="AG696" i="2"/>
  <c r="C695" i="2"/>
  <c r="K696" i="2"/>
  <c r="M696" i="2"/>
  <c r="L696" i="2"/>
  <c r="BK696" i="2"/>
  <c r="BI696" i="2"/>
  <c r="BM696" i="2"/>
  <c r="BN696" i="2"/>
  <c r="BH696" i="2"/>
  <c r="BJ696" i="2"/>
  <c r="BL696" i="2"/>
  <c r="AW696" i="2" l="1"/>
  <c r="AB696" i="2"/>
  <c r="AV696" i="2"/>
  <c r="AA696" i="2"/>
  <c r="AU696" i="2"/>
  <c r="Z696" i="2"/>
  <c r="BG696" i="2"/>
  <c r="BF696" i="2"/>
  <c r="BE696" i="2"/>
  <c r="B695" i="2" l="1"/>
  <c r="E695" i="2"/>
  <c r="AO696" i="2"/>
  <c r="D696" i="2" s="1"/>
  <c r="H697" i="2" l="1"/>
  <c r="J697" i="2" s="1"/>
  <c r="AP696" i="2"/>
  <c r="AS696" i="2" s="1"/>
  <c r="AR696" i="2"/>
  <c r="T697" i="2" l="1"/>
  <c r="AI697" i="2" s="1"/>
  <c r="V697" i="2"/>
  <c r="AK697" i="2" s="1"/>
  <c r="W697" i="2"/>
  <c r="AL697" i="2" s="1"/>
  <c r="Q697" i="2"/>
  <c r="AF697" i="2" s="1"/>
  <c r="BD697" i="2"/>
  <c r="N697" i="2"/>
  <c r="BH697" i="2" s="1"/>
  <c r="R697" i="2"/>
  <c r="BL697" i="2" s="1"/>
  <c r="P697" i="2"/>
  <c r="X697" i="2"/>
  <c r="AM697" i="2" s="1"/>
  <c r="O697" i="2"/>
  <c r="BI697" i="2" s="1"/>
  <c r="U697" i="2"/>
  <c r="AJ697" i="2" s="1"/>
  <c r="Y697" i="2"/>
  <c r="AN697" i="2" s="1"/>
  <c r="S697" i="2"/>
  <c r="BM697" i="2" s="1"/>
  <c r="C696" i="2"/>
  <c r="K697" i="2"/>
  <c r="L697" i="2"/>
  <c r="M697" i="2"/>
  <c r="BJ697" i="2"/>
  <c r="BK697" i="2" l="1"/>
  <c r="BA697" i="2"/>
  <c r="BN697" i="2"/>
  <c r="AV697" i="2"/>
  <c r="AA697" i="2"/>
  <c r="AY697" i="2"/>
  <c r="AD697" i="2"/>
  <c r="AZ697" i="2"/>
  <c r="AE697" i="2"/>
  <c r="AX697" i="2"/>
  <c r="AC697" i="2"/>
  <c r="AW697" i="2"/>
  <c r="AB697" i="2"/>
  <c r="AU697" i="2"/>
  <c r="Z697" i="2"/>
  <c r="BC697" i="2"/>
  <c r="AH697" i="2"/>
  <c r="BB697" i="2"/>
  <c r="AG697" i="2"/>
  <c r="BF697" i="2"/>
  <c r="BG697" i="2"/>
  <c r="B696" i="2"/>
  <c r="BE697" i="2"/>
  <c r="AO697" i="2" l="1"/>
  <c r="D697" i="2" s="1"/>
  <c r="E696" i="2"/>
  <c r="AP697" i="2"/>
  <c r="AS697" i="2" s="1"/>
  <c r="H698" i="2" l="1"/>
  <c r="J698" i="2" s="1"/>
  <c r="W698" i="2"/>
  <c r="AL698" i="2" s="1"/>
  <c r="S698" i="2"/>
  <c r="P698" i="2"/>
  <c r="V698" i="2"/>
  <c r="AK698" i="2" s="1"/>
  <c r="Q698" i="2"/>
  <c r="T698" i="2"/>
  <c r="U698" i="2"/>
  <c r="AJ698" i="2" s="1"/>
  <c r="O698" i="2"/>
  <c r="N698" i="2"/>
  <c r="X698" i="2"/>
  <c r="AM698" i="2" s="1"/>
  <c r="Y698" i="2"/>
  <c r="AN698" i="2" s="1"/>
  <c r="R698" i="2"/>
  <c r="AR697" i="2"/>
  <c r="AX698" i="2" l="1"/>
  <c r="AC698" i="2"/>
  <c r="BA698" i="2"/>
  <c r="AF698" i="2"/>
  <c r="AZ698" i="2"/>
  <c r="AE698" i="2"/>
  <c r="BB698" i="2"/>
  <c r="AG698" i="2"/>
  <c r="AY698" i="2"/>
  <c r="AD698" i="2"/>
  <c r="BD698" i="2"/>
  <c r="AI698" i="2"/>
  <c r="BC698" i="2"/>
  <c r="AH698" i="2"/>
  <c r="M698" i="2"/>
  <c r="L698" i="2"/>
  <c r="C697" i="2"/>
  <c r="K698" i="2"/>
  <c r="BH698" i="2"/>
  <c r="BK698" i="2"/>
  <c r="BJ698" i="2"/>
  <c r="BL698" i="2"/>
  <c r="BI698" i="2"/>
  <c r="BN698" i="2"/>
  <c r="BM698" i="2"/>
  <c r="AW698" i="2" l="1"/>
  <c r="AB698" i="2"/>
  <c r="AU698" i="2"/>
  <c r="Z698" i="2"/>
  <c r="AV698" i="2"/>
  <c r="AA698" i="2"/>
  <c r="BG698" i="2"/>
  <c r="BE698" i="2"/>
  <c r="BF698" i="2"/>
  <c r="E697" i="2" l="1"/>
  <c r="AO698" i="2"/>
  <c r="B697" i="2"/>
  <c r="D698" i="2" l="1"/>
  <c r="H699" i="2"/>
  <c r="J699" i="2" s="1"/>
  <c r="AP698" i="2"/>
  <c r="AS698" i="2" s="1"/>
  <c r="Y699" i="2" l="1"/>
  <c r="AN699" i="2" s="1"/>
  <c r="U699" i="2"/>
  <c r="AJ699" i="2" s="1"/>
  <c r="X699" i="2"/>
  <c r="AM699" i="2" s="1"/>
  <c r="P699" i="2"/>
  <c r="S699" i="2"/>
  <c r="N699" i="2"/>
  <c r="T699" i="2"/>
  <c r="W699" i="2"/>
  <c r="AL699" i="2" s="1"/>
  <c r="Q699" i="2"/>
  <c r="O699" i="2"/>
  <c r="V699" i="2"/>
  <c r="AK699" i="2" s="1"/>
  <c r="R699" i="2"/>
  <c r="AR698" i="2"/>
  <c r="BA699" i="2" l="1"/>
  <c r="AF699" i="2"/>
  <c r="BD699" i="2"/>
  <c r="AI699" i="2"/>
  <c r="BC699" i="2"/>
  <c r="AH699" i="2"/>
  <c r="BB699" i="2"/>
  <c r="AG699" i="2"/>
  <c r="AY699" i="2"/>
  <c r="AD699" i="2"/>
  <c r="AX699" i="2"/>
  <c r="AC699" i="2"/>
  <c r="AZ699" i="2"/>
  <c r="AE699" i="2"/>
  <c r="K699" i="2"/>
  <c r="M699" i="2"/>
  <c r="L699" i="2"/>
  <c r="C698" i="2"/>
  <c r="BK699" i="2"/>
  <c r="BN699" i="2"/>
  <c r="BM699" i="2"/>
  <c r="BL699" i="2"/>
  <c r="BI699" i="2"/>
  <c r="BH699" i="2"/>
  <c r="BJ699" i="2"/>
  <c r="AV699" i="2" l="1"/>
  <c r="AA699" i="2"/>
  <c r="AU699" i="2"/>
  <c r="Z699" i="2"/>
  <c r="AW699" i="2"/>
  <c r="AB699" i="2"/>
  <c r="BF699" i="2"/>
  <c r="BE699" i="2"/>
  <c r="BG699" i="2"/>
  <c r="E698" i="2" l="1"/>
  <c r="AO699" i="2"/>
  <c r="B698" i="2"/>
  <c r="D699" i="2" l="1"/>
  <c r="AP699" i="2"/>
  <c r="AS699" i="2" s="1"/>
  <c r="H700" i="2"/>
  <c r="J700" i="2" s="1"/>
  <c r="X700" i="2" l="1"/>
  <c r="AM700" i="2" s="1"/>
  <c r="Q700" i="2"/>
  <c r="T700" i="2"/>
  <c r="O700" i="2"/>
  <c r="N700" i="2"/>
  <c r="Y700" i="2"/>
  <c r="AN700" i="2" s="1"/>
  <c r="W700" i="2"/>
  <c r="AL700" i="2" s="1"/>
  <c r="R700" i="2"/>
  <c r="S700" i="2"/>
  <c r="P700" i="2"/>
  <c r="U700" i="2"/>
  <c r="AJ700" i="2" s="1"/>
  <c r="V700" i="2"/>
  <c r="AK700" i="2" s="1"/>
  <c r="AR699" i="2"/>
  <c r="BC700" i="2" l="1"/>
  <c r="AH700" i="2"/>
  <c r="AX700" i="2"/>
  <c r="AC700" i="2"/>
  <c r="BD700" i="2"/>
  <c r="AI700" i="2"/>
  <c r="AZ700" i="2"/>
  <c r="AE700" i="2"/>
  <c r="BB700" i="2"/>
  <c r="AG700" i="2"/>
  <c r="AY700" i="2"/>
  <c r="AD700" i="2"/>
  <c r="BA700" i="2"/>
  <c r="AF700" i="2"/>
  <c r="K700" i="2"/>
  <c r="C699" i="2"/>
  <c r="M700" i="2"/>
  <c r="L700" i="2"/>
  <c r="BM700" i="2"/>
  <c r="BH700" i="2"/>
  <c r="BN700" i="2"/>
  <c r="BJ700" i="2"/>
  <c r="BL700" i="2"/>
  <c r="BI700" i="2"/>
  <c r="BK700" i="2"/>
  <c r="AW700" i="2" l="1"/>
  <c r="AB700" i="2"/>
  <c r="AU700" i="2"/>
  <c r="Z700" i="2"/>
  <c r="AV700" i="2"/>
  <c r="AA700" i="2"/>
  <c r="BG700" i="2"/>
  <c r="BE700" i="2"/>
  <c r="B699" i="2"/>
  <c r="BF700" i="2"/>
  <c r="AO700" i="2" l="1"/>
  <c r="D700" i="2" s="1"/>
  <c r="AP700" i="2"/>
  <c r="AS700" i="2" s="1"/>
  <c r="E699" i="2"/>
  <c r="H701" i="2" l="1"/>
  <c r="J701" i="2" s="1"/>
  <c r="X701" i="2"/>
  <c r="AM701" i="2" s="1"/>
  <c r="U701" i="2"/>
  <c r="AJ701" i="2" s="1"/>
  <c r="O701" i="2"/>
  <c r="N701" i="2"/>
  <c r="S701" i="2"/>
  <c r="W701" i="2"/>
  <c r="AL701" i="2" s="1"/>
  <c r="P701" i="2"/>
  <c r="Y701" i="2"/>
  <c r="AN701" i="2" s="1"/>
  <c r="V701" i="2"/>
  <c r="AK701" i="2" s="1"/>
  <c r="R701" i="2"/>
  <c r="Q701" i="2"/>
  <c r="T701" i="2"/>
  <c r="AR700" i="2"/>
  <c r="BB701" i="2" l="1"/>
  <c r="AG701" i="2"/>
  <c r="BA701" i="2"/>
  <c r="AF701" i="2"/>
  <c r="AZ701" i="2"/>
  <c r="AE701" i="2"/>
  <c r="BC701" i="2"/>
  <c r="AH701" i="2"/>
  <c r="AY701" i="2"/>
  <c r="AD701" i="2"/>
  <c r="BD701" i="2"/>
  <c r="AI701" i="2"/>
  <c r="AX701" i="2"/>
  <c r="AC701" i="2"/>
  <c r="M701" i="2"/>
  <c r="L701" i="2"/>
  <c r="K701" i="2"/>
  <c r="C700" i="2"/>
  <c r="BK701" i="2"/>
  <c r="BJ701" i="2"/>
  <c r="BM701" i="2"/>
  <c r="BI701" i="2"/>
  <c r="BN701" i="2"/>
  <c r="BL701" i="2"/>
  <c r="BH701" i="2"/>
  <c r="AU701" i="2" l="1"/>
  <c r="Z701" i="2"/>
  <c r="AW701" i="2"/>
  <c r="AB701" i="2"/>
  <c r="AV701" i="2"/>
  <c r="AA701" i="2"/>
  <c r="BE701" i="2"/>
  <c r="BG701" i="2"/>
  <c r="BF701" i="2"/>
  <c r="E700" i="2" l="1"/>
  <c r="AO701" i="2"/>
  <c r="B700" i="2"/>
  <c r="D701" i="2" l="1"/>
  <c r="AP701" i="2"/>
  <c r="AS701" i="2" s="1"/>
  <c r="H702" i="2"/>
  <c r="J702" i="2" s="1"/>
  <c r="N702" i="2" l="1"/>
  <c r="T702" i="2"/>
  <c r="P702" i="2"/>
  <c r="U702" i="2"/>
  <c r="AJ702" i="2" s="1"/>
  <c r="Y702" i="2"/>
  <c r="AN702" i="2" s="1"/>
  <c r="Q702" i="2"/>
  <c r="X702" i="2"/>
  <c r="AM702" i="2" s="1"/>
  <c r="R702" i="2"/>
  <c r="V702" i="2"/>
  <c r="AK702" i="2" s="1"/>
  <c r="S702" i="2"/>
  <c r="W702" i="2"/>
  <c r="AL702" i="2" s="1"/>
  <c r="O702" i="2"/>
  <c r="AR701" i="2"/>
  <c r="BC702" i="2" l="1"/>
  <c r="AH702" i="2"/>
  <c r="AZ702" i="2"/>
  <c r="AE702" i="2"/>
  <c r="AX702" i="2"/>
  <c r="AC702" i="2"/>
  <c r="AY702" i="2"/>
  <c r="AD702" i="2"/>
  <c r="BB702" i="2"/>
  <c r="AG702" i="2"/>
  <c r="BA702" i="2"/>
  <c r="AF702" i="2"/>
  <c r="BD702" i="2"/>
  <c r="AI702" i="2"/>
  <c r="C701" i="2"/>
  <c r="M702" i="2"/>
  <c r="K702" i="2"/>
  <c r="L702" i="2"/>
  <c r="BJ702" i="2"/>
  <c r="BH702" i="2"/>
  <c r="BI702" i="2"/>
  <c r="BM702" i="2"/>
  <c r="BL702" i="2"/>
  <c r="BK702" i="2"/>
  <c r="BN702" i="2"/>
  <c r="AV702" i="2" l="1"/>
  <c r="AA702" i="2"/>
  <c r="AU702" i="2"/>
  <c r="Z702" i="2"/>
  <c r="AW702" i="2"/>
  <c r="AB702" i="2"/>
  <c r="BE702" i="2"/>
  <c r="BF702" i="2"/>
  <c r="BG702" i="2"/>
  <c r="B701" i="2" l="1"/>
  <c r="E701" i="2"/>
  <c r="AO702" i="2"/>
  <c r="D702" i="2" l="1"/>
  <c r="H703" i="2"/>
  <c r="J703" i="2" s="1"/>
  <c r="AP702" i="2"/>
  <c r="AS702" i="2" s="1"/>
  <c r="R703" i="2" l="1"/>
  <c r="W703" i="2"/>
  <c r="AL703" i="2" s="1"/>
  <c r="Y703" i="2"/>
  <c r="AN703" i="2" s="1"/>
  <c r="N703" i="2"/>
  <c r="V703" i="2"/>
  <c r="AK703" i="2" s="1"/>
  <c r="X703" i="2"/>
  <c r="AM703" i="2" s="1"/>
  <c r="U703" i="2"/>
  <c r="AJ703" i="2" s="1"/>
  <c r="P703" i="2"/>
  <c r="T703" i="2"/>
  <c r="S703" i="2"/>
  <c r="O703" i="2"/>
  <c r="Q703" i="2"/>
  <c r="AR702" i="2"/>
  <c r="AY703" i="2" l="1"/>
  <c r="AD703" i="2"/>
  <c r="BD703" i="2"/>
  <c r="AI703" i="2"/>
  <c r="BB703" i="2"/>
  <c r="AG703" i="2"/>
  <c r="BA703" i="2"/>
  <c r="AF703" i="2"/>
  <c r="BC703" i="2"/>
  <c r="AH703" i="2"/>
  <c r="AZ703" i="2"/>
  <c r="AE703" i="2"/>
  <c r="AX703" i="2"/>
  <c r="AC703" i="2"/>
  <c r="K703" i="2"/>
  <c r="C702" i="2"/>
  <c r="M703" i="2"/>
  <c r="L703" i="2"/>
  <c r="BI703" i="2"/>
  <c r="BN703" i="2"/>
  <c r="BL703" i="2"/>
  <c r="BK703" i="2"/>
  <c r="BM703" i="2"/>
  <c r="BJ703" i="2"/>
  <c r="BH703" i="2"/>
  <c r="AW703" i="2" l="1"/>
  <c r="AB703" i="2"/>
  <c r="AU703" i="2"/>
  <c r="Z703" i="2"/>
  <c r="AV703" i="2"/>
  <c r="AA703" i="2"/>
  <c r="BG703" i="2"/>
  <c r="BE703" i="2"/>
  <c r="BF703" i="2"/>
  <c r="B702" i="2" l="1"/>
  <c r="AO703" i="2"/>
  <c r="E702" i="2"/>
  <c r="AP703" i="2" l="1"/>
  <c r="AS703" i="2" s="1"/>
  <c r="H704" i="2"/>
  <c r="J704" i="2" s="1"/>
  <c r="D703" i="2"/>
  <c r="R704" i="2" l="1"/>
  <c r="X704" i="2"/>
  <c r="AM704" i="2" s="1"/>
  <c r="T704" i="2"/>
  <c r="S704" i="2"/>
  <c r="P704" i="2"/>
  <c r="V704" i="2"/>
  <c r="AK704" i="2" s="1"/>
  <c r="W704" i="2"/>
  <c r="AL704" i="2" s="1"/>
  <c r="Y704" i="2"/>
  <c r="AN704" i="2" s="1"/>
  <c r="U704" i="2"/>
  <c r="AJ704" i="2" s="1"/>
  <c r="O704" i="2"/>
  <c r="N704" i="2"/>
  <c r="Q704" i="2"/>
  <c r="AR703" i="2"/>
  <c r="AY704" i="2" l="1"/>
  <c r="AD704" i="2"/>
  <c r="AX704" i="2"/>
  <c r="AC704" i="2"/>
  <c r="AZ704" i="2"/>
  <c r="AE704" i="2"/>
  <c r="BD704" i="2"/>
  <c r="AI704" i="2"/>
  <c r="BB704" i="2"/>
  <c r="AG704" i="2"/>
  <c r="BA704" i="2"/>
  <c r="AF704" i="2"/>
  <c r="BC704" i="2"/>
  <c r="AH704" i="2"/>
  <c r="K704" i="2"/>
  <c r="C703" i="2"/>
  <c r="M704" i="2"/>
  <c r="L704" i="2"/>
  <c r="BH704" i="2"/>
  <c r="BJ704" i="2"/>
  <c r="BN704" i="2"/>
  <c r="BL704" i="2"/>
  <c r="BK704" i="2"/>
  <c r="BI704" i="2"/>
  <c r="BM704" i="2"/>
  <c r="AW704" i="2" l="1"/>
  <c r="AB704" i="2"/>
  <c r="AU704" i="2"/>
  <c r="Z704" i="2"/>
  <c r="AV704" i="2"/>
  <c r="AA704" i="2"/>
  <c r="BG704" i="2"/>
  <c r="BE704" i="2"/>
  <c r="BF704" i="2"/>
  <c r="B703" i="2" l="1"/>
  <c r="E703" i="2"/>
  <c r="AO704" i="2"/>
  <c r="D704" i="2" l="1"/>
  <c r="AP704" i="2"/>
  <c r="AS704" i="2" s="1"/>
  <c r="H705" i="2"/>
  <c r="J705" i="2" s="1"/>
  <c r="W705" i="2" l="1"/>
  <c r="AL705" i="2" s="1"/>
  <c r="X705" i="2"/>
  <c r="AM705" i="2" s="1"/>
  <c r="R705" i="2"/>
  <c r="O705" i="2"/>
  <c r="T705" i="2"/>
  <c r="Y705" i="2"/>
  <c r="AN705" i="2" s="1"/>
  <c r="S705" i="2"/>
  <c r="P705" i="2"/>
  <c r="U705" i="2"/>
  <c r="AJ705" i="2" s="1"/>
  <c r="V705" i="2"/>
  <c r="AK705" i="2" s="1"/>
  <c r="Q705" i="2"/>
  <c r="N705" i="2"/>
  <c r="AR704" i="2"/>
  <c r="BA705" i="2" l="1"/>
  <c r="AF705" i="2"/>
  <c r="BC705" i="2"/>
  <c r="AH705" i="2"/>
  <c r="BD705" i="2"/>
  <c r="AI705" i="2"/>
  <c r="BB705" i="2"/>
  <c r="AG705" i="2"/>
  <c r="AX705" i="2"/>
  <c r="AC705" i="2"/>
  <c r="AZ705" i="2"/>
  <c r="AE705" i="2"/>
  <c r="AY705" i="2"/>
  <c r="AD705" i="2"/>
  <c r="M705" i="2"/>
  <c r="L705" i="2"/>
  <c r="K705" i="2"/>
  <c r="C704" i="2"/>
  <c r="BK705" i="2"/>
  <c r="BM705" i="2"/>
  <c r="BN705" i="2"/>
  <c r="BL705" i="2"/>
  <c r="BH705" i="2"/>
  <c r="BJ705" i="2"/>
  <c r="BI705" i="2"/>
  <c r="AU705" i="2" l="1"/>
  <c r="Z705" i="2"/>
  <c r="AW705" i="2"/>
  <c r="AB705" i="2"/>
  <c r="AV705" i="2"/>
  <c r="AA705" i="2"/>
  <c r="BE705" i="2"/>
  <c r="BG705" i="2"/>
  <c r="BF705" i="2"/>
  <c r="B704" i="2" l="1"/>
  <c r="AO705" i="2"/>
  <c r="E704" i="2"/>
  <c r="D705" i="2" l="1"/>
  <c r="AP705" i="2"/>
  <c r="AS705" i="2" s="1"/>
  <c r="H706" i="2"/>
  <c r="J706" i="2" s="1"/>
  <c r="X706" i="2" l="1"/>
  <c r="AM706" i="2" s="1"/>
  <c r="V706" i="2"/>
  <c r="AK706" i="2" s="1"/>
  <c r="R706" i="2"/>
  <c r="N706" i="2"/>
  <c r="U706" i="2"/>
  <c r="AJ706" i="2" s="1"/>
  <c r="P706" i="2"/>
  <c r="T706" i="2"/>
  <c r="Y706" i="2"/>
  <c r="AN706" i="2" s="1"/>
  <c r="S706" i="2"/>
  <c r="Q706" i="2"/>
  <c r="O706" i="2"/>
  <c r="W706" i="2"/>
  <c r="AL706" i="2" s="1"/>
  <c r="AR705" i="2"/>
  <c r="AY706" i="2" l="1"/>
  <c r="AD706" i="2"/>
  <c r="BC706" i="2"/>
  <c r="AH706" i="2"/>
  <c r="BD706" i="2"/>
  <c r="AI706" i="2"/>
  <c r="BB706" i="2"/>
  <c r="AG706" i="2"/>
  <c r="BA706" i="2"/>
  <c r="AF706" i="2"/>
  <c r="AZ706" i="2"/>
  <c r="AE706" i="2"/>
  <c r="AX706" i="2"/>
  <c r="AC706" i="2"/>
  <c r="K706" i="2"/>
  <c r="C705" i="2"/>
  <c r="L706" i="2"/>
  <c r="M706" i="2"/>
  <c r="BI706" i="2"/>
  <c r="BM706" i="2"/>
  <c r="BN706" i="2"/>
  <c r="BL706" i="2"/>
  <c r="BK706" i="2"/>
  <c r="BJ706" i="2"/>
  <c r="BH706" i="2"/>
  <c r="AV706" i="2" l="1"/>
  <c r="AA706" i="2"/>
  <c r="AU706" i="2"/>
  <c r="Z706" i="2"/>
  <c r="AW706" i="2"/>
  <c r="AB706" i="2"/>
  <c r="BF706" i="2"/>
  <c r="BE706" i="2"/>
  <c r="BG706" i="2"/>
  <c r="E705" i="2" l="1"/>
  <c r="AO706" i="2"/>
  <c r="B705" i="2"/>
  <c r="AP706" i="2" l="1"/>
  <c r="AS706" i="2" s="1"/>
  <c r="D706" i="2"/>
  <c r="H707" i="2"/>
  <c r="J707" i="2" s="1"/>
  <c r="Y707" i="2" l="1"/>
  <c r="AN707" i="2" s="1"/>
  <c r="U707" i="2"/>
  <c r="AJ707" i="2" s="1"/>
  <c r="P707" i="2"/>
  <c r="V707" i="2"/>
  <c r="AK707" i="2" s="1"/>
  <c r="Q707" i="2"/>
  <c r="X707" i="2"/>
  <c r="AM707" i="2" s="1"/>
  <c r="R707" i="2"/>
  <c r="W707" i="2"/>
  <c r="AL707" i="2" s="1"/>
  <c r="T707" i="2"/>
  <c r="O707" i="2"/>
  <c r="N707" i="2"/>
  <c r="S707" i="2"/>
  <c r="AR706" i="2"/>
  <c r="BC707" i="2" l="1"/>
  <c r="AH707" i="2"/>
  <c r="AY707" i="2"/>
  <c r="AD707" i="2"/>
  <c r="AX707" i="2"/>
  <c r="AC707" i="2"/>
  <c r="BD707" i="2"/>
  <c r="AI707" i="2"/>
  <c r="BB707" i="2"/>
  <c r="AG707" i="2"/>
  <c r="BA707" i="2"/>
  <c r="AF707" i="2"/>
  <c r="AZ707" i="2"/>
  <c r="AE707" i="2"/>
  <c r="C706" i="2"/>
  <c r="M707" i="2"/>
  <c r="K707" i="2"/>
  <c r="L707" i="2"/>
  <c r="BH707" i="2"/>
  <c r="BN707" i="2"/>
  <c r="BL707" i="2"/>
  <c r="BK707" i="2"/>
  <c r="BJ707" i="2"/>
  <c r="BM707" i="2"/>
  <c r="BI707" i="2"/>
  <c r="AU707" i="2" l="1"/>
  <c r="Z707" i="2"/>
  <c r="AV707" i="2"/>
  <c r="AA707" i="2"/>
  <c r="AW707" i="2"/>
  <c r="AB707" i="2"/>
  <c r="BE707" i="2"/>
  <c r="BF707" i="2"/>
  <c r="BG707" i="2"/>
  <c r="B706" i="2" l="1"/>
  <c r="AO707" i="2"/>
  <c r="E706" i="2"/>
  <c r="AP707" i="2" l="1"/>
  <c r="AS707" i="2" s="1"/>
  <c r="D707" i="2"/>
  <c r="H708" i="2"/>
  <c r="J708" i="2" s="1"/>
  <c r="S708" i="2" l="1"/>
  <c r="X708" i="2"/>
  <c r="AM708" i="2" s="1"/>
  <c r="T708" i="2"/>
  <c r="U708" i="2"/>
  <c r="AJ708" i="2" s="1"/>
  <c r="P708" i="2"/>
  <c r="Y708" i="2"/>
  <c r="AN708" i="2" s="1"/>
  <c r="W708" i="2"/>
  <c r="AL708" i="2" s="1"/>
  <c r="R708" i="2"/>
  <c r="N708" i="2"/>
  <c r="Q708" i="2"/>
  <c r="O708" i="2"/>
  <c r="V708" i="2"/>
  <c r="AK708" i="2" s="1"/>
  <c r="AR707" i="2"/>
  <c r="BA708" i="2" l="1"/>
  <c r="AF708" i="2"/>
  <c r="AY708" i="2"/>
  <c r="AD708" i="2"/>
  <c r="AX708" i="2"/>
  <c r="AC708" i="2"/>
  <c r="AZ708" i="2"/>
  <c r="AE708" i="2"/>
  <c r="BD708" i="2"/>
  <c r="AI708" i="2"/>
  <c r="BC708" i="2"/>
  <c r="AH708" i="2"/>
  <c r="BB708" i="2"/>
  <c r="AG708" i="2"/>
  <c r="BK708" i="2"/>
  <c r="BL708" i="2"/>
  <c r="K708" i="2"/>
  <c r="C707" i="2"/>
  <c r="M708" i="2"/>
  <c r="L708" i="2"/>
  <c r="BI708" i="2"/>
  <c r="BH708" i="2"/>
  <c r="BJ708" i="2"/>
  <c r="BN708" i="2"/>
  <c r="BM708" i="2"/>
  <c r="AW708" i="2" l="1"/>
  <c r="AB708" i="2"/>
  <c r="AU708" i="2"/>
  <c r="Z708" i="2"/>
  <c r="AV708" i="2"/>
  <c r="AA708" i="2"/>
  <c r="BF708" i="2"/>
  <c r="BG708" i="2"/>
  <c r="BE708" i="2"/>
  <c r="E707" i="2" l="1"/>
  <c r="AO708" i="2"/>
  <c r="H709" i="2" s="1"/>
  <c r="J709" i="2" s="1"/>
  <c r="B707" i="2"/>
  <c r="AP708" i="2" l="1"/>
  <c r="AS708" i="2" s="1"/>
  <c r="D708" i="2"/>
  <c r="X709" i="2"/>
  <c r="AM709" i="2" s="1"/>
  <c r="AR708" i="2"/>
  <c r="P709" i="2" l="1"/>
  <c r="AE709" i="2" s="1"/>
  <c r="U709" i="2"/>
  <c r="AJ709" i="2" s="1"/>
  <c r="Q709" i="2"/>
  <c r="BA709" i="2" s="1"/>
  <c r="W709" i="2"/>
  <c r="AL709" i="2" s="1"/>
  <c r="Y709" i="2"/>
  <c r="AN709" i="2" s="1"/>
  <c r="V709" i="2"/>
  <c r="AK709" i="2" s="1"/>
  <c r="N709" i="2"/>
  <c r="AX709" i="2" s="1"/>
  <c r="R709" i="2"/>
  <c r="BB709" i="2" s="1"/>
  <c r="S709" i="2"/>
  <c r="BC709" i="2" s="1"/>
  <c r="T709" i="2"/>
  <c r="BD709" i="2" s="1"/>
  <c r="O709" i="2"/>
  <c r="AY709" i="2" s="1"/>
  <c r="AG709" i="2"/>
  <c r="K709" i="2"/>
  <c r="C708" i="2"/>
  <c r="M709" i="2"/>
  <c r="L709" i="2"/>
  <c r="BN709" i="2" l="1"/>
  <c r="AI709" i="2"/>
  <c r="BJ709" i="2"/>
  <c r="AZ709" i="2"/>
  <c r="BK709" i="2"/>
  <c r="AF709" i="2"/>
  <c r="BL709" i="2"/>
  <c r="AH709" i="2"/>
  <c r="AD709" i="2"/>
  <c r="AC709" i="2"/>
  <c r="BI709" i="2"/>
  <c r="BM709" i="2"/>
  <c r="BH709" i="2"/>
  <c r="AW709" i="2"/>
  <c r="AB709" i="2"/>
  <c r="AU709" i="2"/>
  <c r="Z709" i="2"/>
  <c r="AV709" i="2"/>
  <c r="AA709" i="2"/>
  <c r="BG709" i="2"/>
  <c r="BE709" i="2"/>
  <c r="BF709" i="2"/>
  <c r="AO709" i="2" l="1"/>
  <c r="E708" i="2"/>
  <c r="B708" i="2"/>
  <c r="D709" i="2" l="1"/>
  <c r="AP709" i="2"/>
  <c r="AS709" i="2" s="1"/>
  <c r="H710" i="2"/>
  <c r="J710" i="2" s="1"/>
  <c r="T710" i="2" l="1"/>
  <c r="P710" i="2"/>
  <c r="U710" i="2"/>
  <c r="AJ710" i="2" s="1"/>
  <c r="X710" i="2"/>
  <c r="AM710" i="2" s="1"/>
  <c r="Y710" i="2"/>
  <c r="AN710" i="2" s="1"/>
  <c r="V710" i="2"/>
  <c r="AK710" i="2" s="1"/>
  <c r="S710" i="2"/>
  <c r="Q710" i="2"/>
  <c r="O710" i="2"/>
  <c r="W710" i="2"/>
  <c r="AL710" i="2" s="1"/>
  <c r="R710" i="2"/>
  <c r="N710" i="2"/>
  <c r="AR709" i="2"/>
  <c r="AX710" i="2" l="1"/>
  <c r="AC710" i="2"/>
  <c r="BB710" i="2"/>
  <c r="AG710" i="2"/>
  <c r="AY710" i="2"/>
  <c r="AD710" i="2"/>
  <c r="BC710" i="2"/>
  <c r="AH710" i="2"/>
  <c r="BD710" i="2"/>
  <c r="AI710" i="2"/>
  <c r="BA710" i="2"/>
  <c r="AF710" i="2"/>
  <c r="AZ710" i="2"/>
  <c r="AE710" i="2"/>
  <c r="BH710" i="2"/>
  <c r="BK710" i="2"/>
  <c r="BJ710" i="2"/>
  <c r="M710" i="2"/>
  <c r="K710" i="2"/>
  <c r="C709" i="2"/>
  <c r="L710" i="2"/>
  <c r="BL710" i="2"/>
  <c r="BI710" i="2"/>
  <c r="BM710" i="2"/>
  <c r="BN710" i="2"/>
  <c r="AW710" i="2" l="1"/>
  <c r="AB710" i="2"/>
  <c r="AV710" i="2"/>
  <c r="AA710" i="2"/>
  <c r="AU710" i="2"/>
  <c r="Z710" i="2"/>
  <c r="BF710" i="2"/>
  <c r="BE710" i="2"/>
  <c r="BG710" i="2"/>
  <c r="E709" i="2" l="1"/>
  <c r="B709" i="2"/>
  <c r="AO710" i="2"/>
  <c r="H711" i="2" l="1"/>
  <c r="J711" i="2" s="1"/>
  <c r="D710" i="2"/>
  <c r="AP710" i="2"/>
  <c r="AS710" i="2" s="1"/>
  <c r="R711" i="2" l="1"/>
  <c r="P711" i="2"/>
  <c r="V711" i="2"/>
  <c r="AK711" i="2" s="1"/>
  <c r="Q711" i="2"/>
  <c r="W711" i="2"/>
  <c r="AL711" i="2" s="1"/>
  <c r="S711" i="2"/>
  <c r="X711" i="2"/>
  <c r="AM711" i="2" s="1"/>
  <c r="T711" i="2"/>
  <c r="U711" i="2"/>
  <c r="AJ711" i="2" s="1"/>
  <c r="O711" i="2"/>
  <c r="Y711" i="2"/>
  <c r="AN711" i="2" s="1"/>
  <c r="N711" i="2"/>
  <c r="AR710" i="2"/>
  <c r="BB711" i="2" l="1"/>
  <c r="AG711" i="2"/>
  <c r="AX711" i="2"/>
  <c r="AC711" i="2"/>
  <c r="AY711" i="2"/>
  <c r="AD711" i="2"/>
  <c r="BD711" i="2"/>
  <c r="AI711" i="2"/>
  <c r="BC711" i="2"/>
  <c r="AH711" i="2"/>
  <c r="BA711" i="2"/>
  <c r="AF711" i="2"/>
  <c r="AZ711" i="2"/>
  <c r="AE711" i="2"/>
  <c r="BL711" i="2"/>
  <c r="L711" i="2"/>
  <c r="C710" i="2"/>
  <c r="K711" i="2"/>
  <c r="M711" i="2"/>
  <c r="BH711" i="2"/>
  <c r="BI711" i="2"/>
  <c r="BN711" i="2"/>
  <c r="BM711" i="2"/>
  <c r="BK711" i="2"/>
  <c r="BJ711" i="2"/>
  <c r="AW711" i="2" l="1"/>
  <c r="AB711" i="2"/>
  <c r="AU711" i="2"/>
  <c r="Z711" i="2"/>
  <c r="AV711" i="2"/>
  <c r="AA711" i="2"/>
  <c r="BG711" i="2"/>
  <c r="BE711" i="2"/>
  <c r="BF711" i="2"/>
  <c r="E710" i="2" l="1"/>
  <c r="B710" i="2"/>
  <c r="AO711" i="2"/>
  <c r="D711" i="2" l="1"/>
  <c r="AP711" i="2"/>
  <c r="AS711" i="2" s="1"/>
  <c r="H712" i="2"/>
  <c r="J712" i="2" s="1"/>
  <c r="T712" i="2" l="1"/>
  <c r="U712" i="2"/>
  <c r="AJ712" i="2" s="1"/>
  <c r="R712" i="2"/>
  <c r="N712" i="2"/>
  <c r="O712" i="2"/>
  <c r="Q712" i="2"/>
  <c r="W712" i="2"/>
  <c r="AL712" i="2" s="1"/>
  <c r="V712" i="2"/>
  <c r="AK712" i="2" s="1"/>
  <c r="X712" i="2"/>
  <c r="AM712" i="2" s="1"/>
  <c r="S712" i="2"/>
  <c r="P712" i="2"/>
  <c r="Y712" i="2"/>
  <c r="AN712" i="2" s="1"/>
  <c r="AR711" i="2"/>
  <c r="BC712" i="2" l="1"/>
  <c r="AH712" i="2"/>
  <c r="AZ712" i="2"/>
  <c r="AE712" i="2"/>
  <c r="AY712" i="2"/>
  <c r="AD712" i="2"/>
  <c r="BB712" i="2"/>
  <c r="AG712" i="2"/>
  <c r="BD712" i="2"/>
  <c r="AI712" i="2"/>
  <c r="BA712" i="2"/>
  <c r="AF712" i="2"/>
  <c r="AX712" i="2"/>
  <c r="AC712" i="2"/>
  <c r="K712" i="2"/>
  <c r="C711" i="2"/>
  <c r="L712" i="2"/>
  <c r="M712" i="2"/>
  <c r="BJ712" i="2"/>
  <c r="BI712" i="2"/>
  <c r="BL712" i="2"/>
  <c r="BN712" i="2"/>
  <c r="BM712" i="2"/>
  <c r="BK712" i="2"/>
  <c r="BH712" i="2"/>
  <c r="AV712" i="2" l="1"/>
  <c r="AA712" i="2"/>
  <c r="AU712" i="2"/>
  <c r="Z712" i="2"/>
  <c r="AW712" i="2"/>
  <c r="AB712" i="2"/>
  <c r="BF712" i="2"/>
  <c r="BE712" i="2"/>
  <c r="B711" i="2"/>
  <c r="BG712" i="2"/>
  <c r="AO712" i="2" l="1"/>
  <c r="E711" i="2"/>
  <c r="D712" i="2" l="1"/>
  <c r="AP712" i="2"/>
  <c r="AS712" i="2" s="1"/>
  <c r="H713" i="2"/>
  <c r="J713" i="2" s="1"/>
  <c r="Q713" i="2" l="1"/>
  <c r="N713" i="2"/>
  <c r="X713" i="2"/>
  <c r="AM713" i="2" s="1"/>
  <c r="Y713" i="2"/>
  <c r="AN713" i="2" s="1"/>
  <c r="U713" i="2"/>
  <c r="AJ713" i="2" s="1"/>
  <c r="O713" i="2"/>
  <c r="V713" i="2"/>
  <c r="AK713" i="2" s="1"/>
  <c r="S713" i="2"/>
  <c r="W713" i="2"/>
  <c r="AL713" i="2" s="1"/>
  <c r="P713" i="2"/>
  <c r="R713" i="2"/>
  <c r="T713" i="2"/>
  <c r="AR712" i="2"/>
  <c r="BB713" i="2" l="1"/>
  <c r="AG713" i="2"/>
  <c r="BA713" i="2"/>
  <c r="AF713" i="2"/>
  <c r="BD713" i="2"/>
  <c r="AI713" i="2"/>
  <c r="AZ713" i="2"/>
  <c r="AE713" i="2"/>
  <c r="BC713" i="2"/>
  <c r="AH713" i="2"/>
  <c r="AY713" i="2"/>
  <c r="AD713" i="2"/>
  <c r="AX713" i="2"/>
  <c r="AC713" i="2"/>
  <c r="K713" i="2"/>
  <c r="C712" i="2"/>
  <c r="M713" i="2"/>
  <c r="L713" i="2"/>
  <c r="BK713" i="2"/>
  <c r="BL713" i="2"/>
  <c r="BN713" i="2"/>
  <c r="BJ713" i="2"/>
  <c r="BM713" i="2"/>
  <c r="BI713" i="2"/>
  <c r="BH713" i="2"/>
  <c r="AW713" i="2" l="1"/>
  <c r="AB713" i="2"/>
  <c r="AU713" i="2"/>
  <c r="Z713" i="2"/>
  <c r="AV713" i="2"/>
  <c r="AA713" i="2"/>
  <c r="BG713" i="2"/>
  <c r="BE713" i="2"/>
  <c r="BF713" i="2"/>
  <c r="B712" i="2" l="1"/>
  <c r="E712" i="2"/>
  <c r="AO713" i="2"/>
  <c r="AP713" i="2" l="1"/>
  <c r="AS713" i="2" s="1"/>
  <c r="H714" i="2"/>
  <c r="J714" i="2" s="1"/>
  <c r="D713" i="2"/>
  <c r="X714" i="2" l="1"/>
  <c r="AM714" i="2" s="1"/>
  <c r="P714" i="2"/>
  <c r="S714" i="2"/>
  <c r="W714" i="2"/>
  <c r="AL714" i="2" s="1"/>
  <c r="R714" i="2"/>
  <c r="U714" i="2"/>
  <c r="AJ714" i="2" s="1"/>
  <c r="N714" i="2"/>
  <c r="Y714" i="2"/>
  <c r="AN714" i="2" s="1"/>
  <c r="T714" i="2"/>
  <c r="Q714" i="2"/>
  <c r="O714" i="2"/>
  <c r="V714" i="2"/>
  <c r="AK714" i="2" s="1"/>
  <c r="AR713" i="2"/>
  <c r="BA714" i="2" l="1"/>
  <c r="AF714" i="2"/>
  <c r="AY714" i="2"/>
  <c r="AD714" i="2"/>
  <c r="BD714" i="2"/>
  <c r="AI714" i="2"/>
  <c r="AX714" i="2"/>
  <c r="AC714" i="2"/>
  <c r="BB714" i="2"/>
  <c r="AG714" i="2"/>
  <c r="BC714" i="2"/>
  <c r="AH714" i="2"/>
  <c r="AZ714" i="2"/>
  <c r="AE714" i="2"/>
  <c r="BK714" i="2"/>
  <c r="BJ714" i="2"/>
  <c r="K714" i="2"/>
  <c r="M714" i="2"/>
  <c r="C713" i="2"/>
  <c r="L714" i="2"/>
  <c r="BI714" i="2"/>
  <c r="BN714" i="2"/>
  <c r="BH714" i="2"/>
  <c r="BL714" i="2"/>
  <c r="BM714" i="2"/>
  <c r="AU714" i="2" l="1"/>
  <c r="Z714" i="2"/>
  <c r="AV714" i="2"/>
  <c r="AA714" i="2"/>
  <c r="AW714" i="2"/>
  <c r="AB714" i="2"/>
  <c r="BE714" i="2"/>
  <c r="BF714" i="2"/>
  <c r="BG714" i="2"/>
  <c r="AO714" i="2" l="1"/>
  <c r="B713" i="2"/>
  <c r="E713" i="2"/>
  <c r="D714" i="2" l="1"/>
  <c r="AP714" i="2"/>
  <c r="AS714" i="2" s="1"/>
  <c r="H715" i="2"/>
  <c r="J715" i="2" s="1"/>
  <c r="X715" i="2" l="1"/>
  <c r="AM715" i="2" s="1"/>
  <c r="Y715" i="2"/>
  <c r="AN715" i="2" s="1"/>
  <c r="R715" i="2"/>
  <c r="O715" i="2"/>
  <c r="S715" i="2"/>
  <c r="W715" i="2"/>
  <c r="AL715" i="2" s="1"/>
  <c r="U715" i="2"/>
  <c r="AJ715" i="2" s="1"/>
  <c r="P715" i="2"/>
  <c r="Q715" i="2"/>
  <c r="N715" i="2"/>
  <c r="T715" i="2"/>
  <c r="V715" i="2"/>
  <c r="AK715" i="2" s="1"/>
  <c r="AR714" i="2"/>
  <c r="BD715" i="2" l="1"/>
  <c r="AI715" i="2"/>
  <c r="BA715" i="2"/>
  <c r="AF715" i="2"/>
  <c r="BC715" i="2"/>
  <c r="AH715" i="2"/>
  <c r="BB715" i="2"/>
  <c r="AG715" i="2"/>
  <c r="AX715" i="2"/>
  <c r="AC715" i="2"/>
  <c r="AZ715" i="2"/>
  <c r="AE715" i="2"/>
  <c r="AY715" i="2"/>
  <c r="AD715" i="2"/>
  <c r="BH715" i="2"/>
  <c r="BJ715" i="2"/>
  <c r="BI715" i="2"/>
  <c r="C714" i="2"/>
  <c r="M715" i="2"/>
  <c r="L715" i="2"/>
  <c r="K715" i="2"/>
  <c r="BN715" i="2"/>
  <c r="BK715" i="2"/>
  <c r="BM715" i="2"/>
  <c r="BL715" i="2"/>
  <c r="AU715" i="2" l="1"/>
  <c r="Z715" i="2"/>
  <c r="AW715" i="2"/>
  <c r="AB715" i="2"/>
  <c r="AV715" i="2"/>
  <c r="AA715" i="2"/>
  <c r="BF715" i="2"/>
  <c r="BE715" i="2"/>
  <c r="BG715" i="2"/>
  <c r="AO715" i="2" l="1"/>
  <c r="AP715" i="2" s="1"/>
  <c r="AS715" i="2" s="1"/>
  <c r="E714" i="2"/>
  <c r="B714" i="2"/>
  <c r="D715" i="2" l="1"/>
  <c r="H716" i="2"/>
  <c r="J716" i="2" s="1"/>
  <c r="N716" i="2"/>
  <c r="Q716" i="2"/>
  <c r="U716" i="2"/>
  <c r="AJ716" i="2" s="1"/>
  <c r="R716" i="2"/>
  <c r="Y716" i="2"/>
  <c r="AN716" i="2" s="1"/>
  <c r="P716" i="2"/>
  <c r="T716" i="2"/>
  <c r="S716" i="2"/>
  <c r="V716" i="2"/>
  <c r="AK716" i="2" s="1"/>
  <c r="X716" i="2"/>
  <c r="AM716" i="2" s="1"/>
  <c r="O716" i="2"/>
  <c r="W716" i="2"/>
  <c r="AL716" i="2" s="1"/>
  <c r="AR715" i="2"/>
  <c r="AY716" i="2" l="1"/>
  <c r="AD716" i="2"/>
  <c r="BD716" i="2"/>
  <c r="AI716" i="2"/>
  <c r="AX716" i="2"/>
  <c r="AC716" i="2"/>
  <c r="BC716" i="2"/>
  <c r="AH716" i="2"/>
  <c r="AZ716" i="2"/>
  <c r="AE716" i="2"/>
  <c r="BB716" i="2"/>
  <c r="AG716" i="2"/>
  <c r="BA716" i="2"/>
  <c r="AF716" i="2"/>
  <c r="L716" i="2"/>
  <c r="C715" i="2"/>
  <c r="K716" i="2"/>
  <c r="M716" i="2"/>
  <c r="BI716" i="2"/>
  <c r="BN716" i="2"/>
  <c r="BH716" i="2"/>
  <c r="BM716" i="2"/>
  <c r="BJ716" i="2"/>
  <c r="BL716" i="2"/>
  <c r="BK716" i="2"/>
  <c r="AU716" i="2" l="1"/>
  <c r="Z716" i="2"/>
  <c r="AV716" i="2"/>
  <c r="AA716" i="2"/>
  <c r="AW716" i="2"/>
  <c r="AB716" i="2"/>
  <c r="BE716" i="2"/>
  <c r="BF716" i="2"/>
  <c r="BG716" i="2"/>
  <c r="B715" i="2" l="1"/>
  <c r="AO716" i="2"/>
  <c r="E715" i="2"/>
  <c r="D716" i="2" l="1"/>
  <c r="H717" i="2"/>
  <c r="J717" i="2" s="1"/>
  <c r="AP716" i="2"/>
  <c r="AS716" i="2" s="1"/>
  <c r="Q717" i="2" l="1"/>
  <c r="O717" i="2"/>
  <c r="X717" i="2"/>
  <c r="AM717" i="2" s="1"/>
  <c r="Y717" i="2"/>
  <c r="AN717" i="2" s="1"/>
  <c r="N717" i="2"/>
  <c r="T717" i="2"/>
  <c r="S717" i="2"/>
  <c r="W717" i="2"/>
  <c r="AL717" i="2" s="1"/>
  <c r="P717" i="2"/>
  <c r="V717" i="2"/>
  <c r="AK717" i="2" s="1"/>
  <c r="U717" i="2"/>
  <c r="AJ717" i="2" s="1"/>
  <c r="R717" i="2"/>
  <c r="AR716" i="2"/>
  <c r="BB717" i="2" l="1"/>
  <c r="AG717" i="2"/>
  <c r="AZ717" i="2"/>
  <c r="AE717" i="2"/>
  <c r="BC717" i="2"/>
  <c r="AH717" i="2"/>
  <c r="AX717" i="2"/>
  <c r="AC717" i="2"/>
  <c r="BA717" i="2"/>
  <c r="AF717" i="2"/>
  <c r="BD717" i="2"/>
  <c r="AI717" i="2"/>
  <c r="AY717" i="2"/>
  <c r="AD717" i="2"/>
  <c r="M717" i="2"/>
  <c r="L717" i="2"/>
  <c r="K717" i="2"/>
  <c r="C716" i="2"/>
  <c r="BJ717" i="2"/>
  <c r="BM717" i="2"/>
  <c r="BH717" i="2"/>
  <c r="BK717" i="2"/>
  <c r="BL717" i="2"/>
  <c r="BN717" i="2"/>
  <c r="BI717" i="2"/>
  <c r="AU717" i="2" l="1"/>
  <c r="Z717" i="2"/>
  <c r="AW717" i="2"/>
  <c r="AB717" i="2"/>
  <c r="AV717" i="2"/>
  <c r="AA717" i="2"/>
  <c r="BE717" i="2"/>
  <c r="BG717" i="2"/>
  <c r="BF717" i="2"/>
  <c r="B716" i="2" l="1"/>
  <c r="E716" i="2"/>
  <c r="AO717" i="2"/>
  <c r="D717" i="2" l="1"/>
  <c r="AP717" i="2"/>
  <c r="AS717" i="2" s="1"/>
  <c r="H718" i="2"/>
  <c r="J718" i="2" s="1"/>
  <c r="Y718" i="2" l="1"/>
  <c r="AN718" i="2" s="1"/>
  <c r="W718" i="2"/>
  <c r="AL718" i="2" s="1"/>
  <c r="S718" i="2"/>
  <c r="X718" i="2"/>
  <c r="AM718" i="2" s="1"/>
  <c r="Q718" i="2"/>
  <c r="T718" i="2"/>
  <c r="U718" i="2"/>
  <c r="AJ718" i="2" s="1"/>
  <c r="O718" i="2"/>
  <c r="N718" i="2"/>
  <c r="R718" i="2"/>
  <c r="P718" i="2"/>
  <c r="V718" i="2"/>
  <c r="AK718" i="2" s="1"/>
  <c r="AR717" i="2"/>
  <c r="AZ718" i="2" l="1"/>
  <c r="AE718" i="2"/>
  <c r="AX718" i="2"/>
  <c r="AC718" i="2"/>
  <c r="BA718" i="2"/>
  <c r="AF718" i="2"/>
  <c r="BC718" i="2"/>
  <c r="AH718" i="2"/>
  <c r="BB718" i="2"/>
  <c r="AG718" i="2"/>
  <c r="AY718" i="2"/>
  <c r="AD718" i="2"/>
  <c r="BD718" i="2"/>
  <c r="AI718" i="2"/>
  <c r="L718" i="2"/>
  <c r="C717" i="2"/>
  <c r="M718" i="2"/>
  <c r="K718" i="2"/>
  <c r="BJ718" i="2"/>
  <c r="BH718" i="2"/>
  <c r="BK718" i="2"/>
  <c r="BM718" i="2"/>
  <c r="BL718" i="2"/>
  <c r="BI718" i="2"/>
  <c r="BN718" i="2"/>
  <c r="AW718" i="2" l="1"/>
  <c r="AB718" i="2"/>
  <c r="AV718" i="2"/>
  <c r="AA718" i="2"/>
  <c r="AU718" i="2"/>
  <c r="Z718" i="2"/>
  <c r="BG718" i="2"/>
  <c r="BF718" i="2"/>
  <c r="BE718" i="2"/>
  <c r="E717" i="2" l="1"/>
  <c r="AO718" i="2"/>
  <c r="AP718" i="2" s="1"/>
  <c r="AS718" i="2" s="1"/>
  <c r="B717" i="2"/>
  <c r="D718" i="2" l="1"/>
  <c r="H719" i="2"/>
  <c r="J719" i="2" s="1"/>
  <c r="O719" i="2"/>
  <c r="S719" i="2"/>
  <c r="V719" i="2"/>
  <c r="AK719" i="2" s="1"/>
  <c r="R719" i="2"/>
  <c r="Q719" i="2"/>
  <c r="N719" i="2"/>
  <c r="T719" i="2"/>
  <c r="W719" i="2"/>
  <c r="AL719" i="2" s="1"/>
  <c r="U719" i="2"/>
  <c r="AJ719" i="2" s="1"/>
  <c r="P719" i="2"/>
  <c r="X719" i="2"/>
  <c r="AM719" i="2" s="1"/>
  <c r="Y719" i="2"/>
  <c r="AN719" i="2" s="1"/>
  <c r="AR718" i="2"/>
  <c r="BD719" i="2" l="1"/>
  <c r="AI719" i="2"/>
  <c r="BA719" i="2"/>
  <c r="AF719" i="2"/>
  <c r="AY719" i="2"/>
  <c r="AD719" i="2"/>
  <c r="AZ719" i="2"/>
  <c r="AE719" i="2"/>
  <c r="AX719" i="2"/>
  <c r="AC719" i="2"/>
  <c r="BB719" i="2"/>
  <c r="AG719" i="2"/>
  <c r="BC719" i="2"/>
  <c r="AH719" i="2"/>
  <c r="K719" i="2"/>
  <c r="M719" i="2"/>
  <c r="L719" i="2"/>
  <c r="C718" i="2"/>
  <c r="BN719" i="2"/>
  <c r="BK719" i="2"/>
  <c r="BI719" i="2"/>
  <c r="BJ719" i="2"/>
  <c r="BH719" i="2"/>
  <c r="BL719" i="2"/>
  <c r="BM719" i="2"/>
  <c r="AV719" i="2" l="1"/>
  <c r="AA719" i="2"/>
  <c r="AU719" i="2"/>
  <c r="Z719" i="2"/>
  <c r="AW719" i="2"/>
  <c r="AB719" i="2"/>
  <c r="BF719" i="2"/>
  <c r="BE719" i="2"/>
  <c r="BG719" i="2"/>
  <c r="B718" i="2" l="1"/>
  <c r="E718" i="2"/>
  <c r="AO719" i="2"/>
  <c r="D719" i="2" l="1"/>
  <c r="H720" i="2"/>
  <c r="J720" i="2" s="1"/>
  <c r="AP719" i="2"/>
  <c r="AS719" i="2" s="1"/>
  <c r="X720" i="2" l="1"/>
  <c r="AM720" i="2" s="1"/>
  <c r="O720" i="2"/>
  <c r="Y720" i="2"/>
  <c r="AN720" i="2" s="1"/>
  <c r="T720" i="2"/>
  <c r="U720" i="2"/>
  <c r="AJ720" i="2" s="1"/>
  <c r="P720" i="2"/>
  <c r="R720" i="2"/>
  <c r="N720" i="2"/>
  <c r="S720" i="2"/>
  <c r="V720" i="2"/>
  <c r="AK720" i="2" s="1"/>
  <c r="Q720" i="2"/>
  <c r="W720" i="2"/>
  <c r="AL720" i="2" s="1"/>
  <c r="AR719" i="2"/>
  <c r="BA720" i="2" l="1"/>
  <c r="AF720" i="2"/>
  <c r="BC720" i="2"/>
  <c r="AH720" i="2"/>
  <c r="BB720" i="2"/>
  <c r="AG720" i="2"/>
  <c r="AX720" i="2"/>
  <c r="AC720" i="2"/>
  <c r="AZ720" i="2"/>
  <c r="AE720" i="2"/>
  <c r="BD720" i="2"/>
  <c r="AI720" i="2"/>
  <c r="AY720" i="2"/>
  <c r="AD720" i="2"/>
  <c r="K720" i="2"/>
  <c r="L720" i="2"/>
  <c r="M720" i="2"/>
  <c r="C719" i="2"/>
  <c r="BK720" i="2"/>
  <c r="BM720" i="2"/>
  <c r="BL720" i="2"/>
  <c r="BH720" i="2"/>
  <c r="BJ720" i="2"/>
  <c r="BN720" i="2"/>
  <c r="BI720" i="2"/>
  <c r="AW720" i="2" l="1"/>
  <c r="AB720" i="2"/>
  <c r="AU720" i="2"/>
  <c r="Z720" i="2"/>
  <c r="AV720" i="2"/>
  <c r="AA720" i="2"/>
  <c r="BG720" i="2"/>
  <c r="BE720" i="2"/>
  <c r="BF720" i="2"/>
  <c r="AO720" i="2" l="1"/>
  <c r="E719" i="2"/>
  <c r="B719" i="2"/>
  <c r="D720" i="2" l="1"/>
  <c r="AP720" i="2"/>
  <c r="AS720" i="2" s="1"/>
  <c r="H721" i="2"/>
  <c r="J721" i="2" s="1"/>
  <c r="Q721" i="2" l="1"/>
  <c r="X721" i="2"/>
  <c r="AM721" i="2" s="1"/>
  <c r="Y721" i="2"/>
  <c r="AN721" i="2" s="1"/>
  <c r="R721" i="2"/>
  <c r="O721" i="2"/>
  <c r="S721" i="2"/>
  <c r="V721" i="2"/>
  <c r="AK721" i="2" s="1"/>
  <c r="W721" i="2"/>
  <c r="AL721" i="2" s="1"/>
  <c r="U721" i="2"/>
  <c r="AJ721" i="2" s="1"/>
  <c r="P721" i="2"/>
  <c r="N721" i="2"/>
  <c r="T721" i="2"/>
  <c r="AR720" i="2"/>
  <c r="AZ721" i="2" l="1"/>
  <c r="AE721" i="2"/>
  <c r="AX721" i="2"/>
  <c r="AC721" i="2"/>
  <c r="AY721" i="2"/>
  <c r="AD721" i="2"/>
  <c r="BA721" i="2"/>
  <c r="AF721" i="2"/>
  <c r="BD721" i="2"/>
  <c r="AI721" i="2"/>
  <c r="BC721" i="2"/>
  <c r="AH721" i="2"/>
  <c r="BB721" i="2"/>
  <c r="AG721" i="2"/>
  <c r="L721" i="2"/>
  <c r="K721" i="2"/>
  <c r="C720" i="2"/>
  <c r="M721" i="2"/>
  <c r="BH721" i="2"/>
  <c r="BI721" i="2"/>
  <c r="BK721" i="2"/>
  <c r="BN721" i="2"/>
  <c r="BJ721" i="2"/>
  <c r="BM721" i="2"/>
  <c r="BL721" i="2"/>
  <c r="AV721" i="2" l="1"/>
  <c r="AA721" i="2"/>
  <c r="AW721" i="2"/>
  <c r="AB721" i="2"/>
  <c r="AU721" i="2"/>
  <c r="Z721" i="2"/>
  <c r="BF721" i="2"/>
  <c r="BG721" i="2"/>
  <c r="BE721" i="2"/>
  <c r="E720" i="2" l="1"/>
  <c r="B720" i="2"/>
  <c r="AO721" i="2"/>
  <c r="D721" i="2" s="1"/>
  <c r="H722" i="2" l="1"/>
  <c r="J722" i="2" s="1"/>
  <c r="AP721" i="2"/>
  <c r="AS721" i="2" s="1"/>
  <c r="AR721" i="2"/>
  <c r="O722" i="2" l="1"/>
  <c r="AD722" i="2" s="1"/>
  <c r="W722" i="2"/>
  <c r="AL722" i="2" s="1"/>
  <c r="Q722" i="2"/>
  <c r="BK722" i="2" s="1"/>
  <c r="P722" i="2"/>
  <c r="BJ722" i="2" s="1"/>
  <c r="T722" i="2"/>
  <c r="R722" i="2"/>
  <c r="BL722" i="2" s="1"/>
  <c r="X722" i="2"/>
  <c r="AM722" i="2" s="1"/>
  <c r="U722" i="2"/>
  <c r="AJ722" i="2" s="1"/>
  <c r="V722" i="2"/>
  <c r="AK722" i="2" s="1"/>
  <c r="Y722" i="2"/>
  <c r="AN722" i="2" s="1"/>
  <c r="N722" i="2"/>
  <c r="BH722" i="2" s="1"/>
  <c r="S722" i="2"/>
  <c r="BM722" i="2" s="1"/>
  <c r="M722" i="2"/>
  <c r="K722" i="2"/>
  <c r="C721" i="2"/>
  <c r="L722" i="2"/>
  <c r="BN722" i="2"/>
  <c r="AY722" i="2" l="1"/>
  <c r="BI722" i="2"/>
  <c r="AW722" i="2"/>
  <c r="AB722" i="2"/>
  <c r="AX722" i="2"/>
  <c r="AC722" i="2"/>
  <c r="BD722" i="2"/>
  <c r="AI722" i="2"/>
  <c r="BA722" i="2"/>
  <c r="AF722" i="2"/>
  <c r="AV722" i="2"/>
  <c r="AA722" i="2"/>
  <c r="AU722" i="2"/>
  <c r="Z722" i="2"/>
  <c r="BC722" i="2"/>
  <c r="AH722" i="2"/>
  <c r="BB722" i="2"/>
  <c r="AG722" i="2"/>
  <c r="AZ722" i="2"/>
  <c r="AE722" i="2"/>
  <c r="BG722" i="2"/>
  <c r="BF722" i="2"/>
  <c r="BE722" i="2"/>
  <c r="B721" i="2"/>
  <c r="AO722" i="2" l="1"/>
  <c r="H723" i="2" s="1"/>
  <c r="J723" i="2" s="1"/>
  <c r="E721" i="2"/>
  <c r="AP722" i="2"/>
  <c r="AS722" i="2" s="1"/>
  <c r="D722" i="2" l="1"/>
  <c r="W723" i="2"/>
  <c r="AL723" i="2" s="1"/>
  <c r="U723" i="2"/>
  <c r="AJ723" i="2" s="1"/>
  <c r="Q723" i="2"/>
  <c r="T723" i="2"/>
  <c r="X723" i="2"/>
  <c r="AM723" i="2" s="1"/>
  <c r="Y723" i="2"/>
  <c r="AN723" i="2" s="1"/>
  <c r="R723" i="2"/>
  <c r="O723" i="2"/>
  <c r="S723" i="2"/>
  <c r="V723" i="2"/>
  <c r="AK723" i="2" s="1"/>
  <c r="P723" i="2"/>
  <c r="N723" i="2"/>
  <c r="AR722" i="2"/>
  <c r="AX723" i="2" l="1"/>
  <c r="AC723" i="2"/>
  <c r="AZ723" i="2"/>
  <c r="AE723" i="2"/>
  <c r="BC723" i="2"/>
  <c r="AH723" i="2"/>
  <c r="BB723" i="2"/>
  <c r="AG723" i="2"/>
  <c r="BA723" i="2"/>
  <c r="AF723" i="2"/>
  <c r="AY723" i="2"/>
  <c r="AD723" i="2"/>
  <c r="BD723" i="2"/>
  <c r="AI723" i="2"/>
  <c r="M723" i="2"/>
  <c r="L723" i="2"/>
  <c r="K723" i="2"/>
  <c r="C722" i="2"/>
  <c r="BJ723" i="2"/>
  <c r="BM723" i="2"/>
  <c r="BL723" i="2"/>
  <c r="BK723" i="2"/>
  <c r="BH723" i="2"/>
  <c r="BI723" i="2"/>
  <c r="BN723" i="2"/>
  <c r="AU723" i="2" l="1"/>
  <c r="Z723" i="2"/>
  <c r="AW723" i="2"/>
  <c r="AB723" i="2"/>
  <c r="AV723" i="2"/>
  <c r="AA723" i="2"/>
  <c r="BE723" i="2"/>
  <c r="BG723" i="2"/>
  <c r="BF723" i="2"/>
  <c r="B722" i="2" l="1"/>
  <c r="E722" i="2"/>
  <c r="AO723" i="2"/>
  <c r="D723" i="2" l="1"/>
  <c r="AP723" i="2"/>
  <c r="AS723" i="2" s="1"/>
  <c r="H724" i="2"/>
  <c r="J724" i="2" s="1"/>
  <c r="V724" i="2" l="1"/>
  <c r="AK724" i="2" s="1"/>
  <c r="N724" i="2"/>
  <c r="Q724" i="2"/>
  <c r="U724" i="2"/>
  <c r="AJ724" i="2" s="1"/>
  <c r="R724" i="2"/>
  <c r="Y724" i="2"/>
  <c r="AN724" i="2" s="1"/>
  <c r="P724" i="2"/>
  <c r="X724" i="2"/>
  <c r="AM724" i="2" s="1"/>
  <c r="O724" i="2"/>
  <c r="T724" i="2"/>
  <c r="S724" i="2"/>
  <c r="W724" i="2"/>
  <c r="AL724" i="2" s="1"/>
  <c r="AR723" i="2"/>
  <c r="BD724" i="2" l="1"/>
  <c r="AI724" i="2"/>
  <c r="BC724" i="2"/>
  <c r="AH724" i="2"/>
  <c r="AY724" i="2"/>
  <c r="AD724" i="2"/>
  <c r="AZ724" i="2"/>
  <c r="AE724" i="2"/>
  <c r="BB724" i="2"/>
  <c r="AG724" i="2"/>
  <c r="BA724" i="2"/>
  <c r="AF724" i="2"/>
  <c r="AX724" i="2"/>
  <c r="AC724" i="2"/>
  <c r="K724" i="2"/>
  <c r="L724" i="2"/>
  <c r="C723" i="2"/>
  <c r="M724" i="2"/>
  <c r="BM724" i="2"/>
  <c r="BI724" i="2"/>
  <c r="BJ724" i="2"/>
  <c r="BL724" i="2"/>
  <c r="BK724" i="2"/>
  <c r="BN724" i="2"/>
  <c r="BH724" i="2"/>
  <c r="AU724" i="2" l="1"/>
  <c r="Z724" i="2"/>
  <c r="AW724" i="2"/>
  <c r="AB724" i="2"/>
  <c r="AV724" i="2"/>
  <c r="AA724" i="2"/>
  <c r="BE724" i="2"/>
  <c r="BG724" i="2"/>
  <c r="BF724" i="2"/>
  <c r="E723" i="2" l="1"/>
  <c r="AO724" i="2"/>
  <c r="B723" i="2"/>
  <c r="AP724" i="2" l="1"/>
  <c r="AS724" i="2" s="1"/>
  <c r="H725" i="2"/>
  <c r="J725" i="2" s="1"/>
  <c r="D724" i="2"/>
  <c r="O725" i="2" l="1"/>
  <c r="S725" i="2"/>
  <c r="V725" i="2"/>
  <c r="AK725" i="2" s="1"/>
  <c r="X725" i="2"/>
  <c r="AM725" i="2" s="1"/>
  <c r="Y725" i="2"/>
  <c r="AN725" i="2" s="1"/>
  <c r="R725" i="2"/>
  <c r="Q725" i="2"/>
  <c r="T725" i="2"/>
  <c r="W725" i="2"/>
  <c r="AL725" i="2" s="1"/>
  <c r="U725" i="2"/>
  <c r="AJ725" i="2" s="1"/>
  <c r="N725" i="2"/>
  <c r="P725" i="2"/>
  <c r="AR724" i="2"/>
  <c r="AX725" i="2" l="1"/>
  <c r="AC725" i="2"/>
  <c r="BA725" i="2"/>
  <c r="AF725" i="2"/>
  <c r="AY725" i="2"/>
  <c r="AD725" i="2"/>
  <c r="AZ725" i="2"/>
  <c r="AE725" i="2"/>
  <c r="BD725" i="2"/>
  <c r="AI725" i="2"/>
  <c r="BB725" i="2"/>
  <c r="AG725" i="2"/>
  <c r="BC725" i="2"/>
  <c r="AH725" i="2"/>
  <c r="L725" i="2"/>
  <c r="C724" i="2"/>
  <c r="K725" i="2"/>
  <c r="M725" i="2"/>
  <c r="BH725" i="2"/>
  <c r="BK725" i="2"/>
  <c r="BI725" i="2"/>
  <c r="BJ725" i="2"/>
  <c r="BN725" i="2"/>
  <c r="BL725" i="2"/>
  <c r="BM725" i="2"/>
  <c r="AU725" i="2" l="1"/>
  <c r="Z725" i="2"/>
  <c r="AV725" i="2"/>
  <c r="AA725" i="2"/>
  <c r="AW725" i="2"/>
  <c r="AB725" i="2"/>
  <c r="BE725" i="2"/>
  <c r="BF725" i="2"/>
  <c r="BG725" i="2"/>
  <c r="E724" i="2" l="1"/>
  <c r="B724" i="2"/>
  <c r="AO725" i="2"/>
  <c r="D725" i="2" l="1"/>
  <c r="AP725" i="2"/>
  <c r="AS725" i="2" s="1"/>
  <c r="H726" i="2"/>
  <c r="J726" i="2" s="1"/>
  <c r="Q726" i="2" l="1"/>
  <c r="U726" i="2"/>
  <c r="AJ726" i="2" s="1"/>
  <c r="R726" i="2"/>
  <c r="V726" i="2"/>
  <c r="AK726" i="2" s="1"/>
  <c r="Y726" i="2"/>
  <c r="AN726" i="2" s="1"/>
  <c r="P726" i="2"/>
  <c r="X726" i="2"/>
  <c r="AM726" i="2" s="1"/>
  <c r="O726" i="2"/>
  <c r="T726" i="2"/>
  <c r="N726" i="2"/>
  <c r="S726" i="2"/>
  <c r="W726" i="2"/>
  <c r="AL726" i="2" s="1"/>
  <c r="AR725" i="2"/>
  <c r="AX726" i="2" l="1"/>
  <c r="AC726" i="2"/>
  <c r="AZ726" i="2"/>
  <c r="AE726" i="2"/>
  <c r="BC726" i="2"/>
  <c r="AH726" i="2"/>
  <c r="BD726" i="2"/>
  <c r="AI726" i="2"/>
  <c r="BB726" i="2"/>
  <c r="AG726" i="2"/>
  <c r="BA726" i="2"/>
  <c r="AF726" i="2"/>
  <c r="AY726" i="2"/>
  <c r="AD726" i="2"/>
  <c r="M726" i="2"/>
  <c r="L726" i="2"/>
  <c r="K726" i="2"/>
  <c r="C725" i="2"/>
  <c r="BM726" i="2"/>
  <c r="BN726" i="2"/>
  <c r="BL726" i="2"/>
  <c r="BK726" i="2"/>
  <c r="BH726" i="2"/>
  <c r="BI726" i="2"/>
  <c r="BJ726" i="2"/>
  <c r="AU726" i="2" l="1"/>
  <c r="Z726" i="2"/>
  <c r="AW726" i="2"/>
  <c r="AB726" i="2"/>
  <c r="AV726" i="2"/>
  <c r="AA726" i="2"/>
  <c r="BE726" i="2"/>
  <c r="BG726" i="2"/>
  <c r="BF726" i="2"/>
  <c r="B725" i="2" l="1"/>
  <c r="E725" i="2"/>
  <c r="AO726" i="2"/>
  <c r="D726" i="2" l="1"/>
  <c r="H727" i="2"/>
  <c r="J727" i="2" s="1"/>
  <c r="AP726" i="2"/>
  <c r="AS726" i="2" s="1"/>
  <c r="W727" i="2" l="1"/>
  <c r="AL727" i="2" s="1"/>
  <c r="U727" i="2"/>
  <c r="AJ727" i="2" s="1"/>
  <c r="P727" i="2"/>
  <c r="N727" i="2"/>
  <c r="X727" i="2"/>
  <c r="AM727" i="2" s="1"/>
  <c r="Y727" i="2"/>
  <c r="AN727" i="2" s="1"/>
  <c r="R727" i="2"/>
  <c r="O727" i="2"/>
  <c r="S727" i="2"/>
  <c r="V727" i="2"/>
  <c r="AK727" i="2" s="1"/>
  <c r="Q727" i="2"/>
  <c r="T727" i="2"/>
  <c r="AR726" i="2"/>
  <c r="BA727" i="2" l="1"/>
  <c r="AF727" i="2"/>
  <c r="BC727" i="2"/>
  <c r="AH727" i="2"/>
  <c r="BB727" i="2"/>
  <c r="AG727" i="2"/>
  <c r="AZ727" i="2"/>
  <c r="AE727" i="2"/>
  <c r="BD727" i="2"/>
  <c r="AI727" i="2"/>
  <c r="AY727" i="2"/>
  <c r="AD727" i="2"/>
  <c r="AX727" i="2"/>
  <c r="AC727" i="2"/>
  <c r="K727" i="2"/>
  <c r="C726" i="2"/>
  <c r="M727" i="2"/>
  <c r="L727" i="2"/>
  <c r="BK727" i="2"/>
  <c r="BM727" i="2"/>
  <c r="BL727" i="2"/>
  <c r="BJ727" i="2"/>
  <c r="BN727" i="2"/>
  <c r="BI727" i="2"/>
  <c r="BH727" i="2"/>
  <c r="AW727" i="2" l="1"/>
  <c r="AB727" i="2"/>
  <c r="AU727" i="2"/>
  <c r="Z727" i="2"/>
  <c r="AV727" i="2"/>
  <c r="AA727" i="2"/>
  <c r="BG727" i="2"/>
  <c r="BE727" i="2"/>
  <c r="BF727" i="2"/>
  <c r="AO727" i="2" l="1"/>
  <c r="B726" i="2"/>
  <c r="E726" i="2"/>
  <c r="D727" i="2" l="1"/>
  <c r="AP727" i="2"/>
  <c r="AS727" i="2" s="1"/>
  <c r="H728" i="2"/>
  <c r="J728" i="2" s="1"/>
  <c r="U728" i="2" l="1"/>
  <c r="AJ728" i="2" s="1"/>
  <c r="Y728" i="2"/>
  <c r="AN728" i="2" s="1"/>
  <c r="P728" i="2"/>
  <c r="V728" i="2"/>
  <c r="AK728" i="2" s="1"/>
  <c r="O728" i="2"/>
  <c r="R728" i="2"/>
  <c r="X728" i="2"/>
  <c r="AM728" i="2" s="1"/>
  <c r="S728" i="2"/>
  <c r="W728" i="2"/>
  <c r="AL728" i="2" s="1"/>
  <c r="N728" i="2"/>
  <c r="Q728" i="2"/>
  <c r="T728" i="2"/>
  <c r="AR727" i="2"/>
  <c r="BA728" i="2" l="1"/>
  <c r="AF728" i="2"/>
  <c r="AY728" i="2"/>
  <c r="AD728" i="2"/>
  <c r="AZ728" i="2"/>
  <c r="AE728" i="2"/>
  <c r="BD728" i="2"/>
  <c r="AI728" i="2"/>
  <c r="AX728" i="2"/>
  <c r="AC728" i="2"/>
  <c r="BC728" i="2"/>
  <c r="AH728" i="2"/>
  <c r="BB728" i="2"/>
  <c r="AG728" i="2"/>
  <c r="M728" i="2"/>
  <c r="C727" i="2"/>
  <c r="K728" i="2"/>
  <c r="L728" i="2"/>
  <c r="BK728" i="2"/>
  <c r="BI728" i="2"/>
  <c r="BJ728" i="2"/>
  <c r="BN728" i="2"/>
  <c r="BH728" i="2"/>
  <c r="BM728" i="2"/>
  <c r="BL728" i="2"/>
  <c r="AU728" i="2" l="1"/>
  <c r="Z728" i="2"/>
  <c r="AW728" i="2"/>
  <c r="AB728" i="2"/>
  <c r="AV728" i="2"/>
  <c r="AA728" i="2"/>
  <c r="BE728" i="2"/>
  <c r="BG728" i="2"/>
  <c r="BF728" i="2"/>
  <c r="E727" i="2" l="1"/>
  <c r="AO728" i="2"/>
  <c r="B727" i="2"/>
  <c r="D728" i="2" l="1"/>
  <c r="AP728" i="2"/>
  <c r="AS728" i="2" s="1"/>
  <c r="H729" i="2"/>
  <c r="J729" i="2" s="1"/>
  <c r="W729" i="2" l="1"/>
  <c r="AL729" i="2" s="1"/>
  <c r="U729" i="2"/>
  <c r="AJ729" i="2" s="1"/>
  <c r="P729" i="2"/>
  <c r="O729" i="2"/>
  <c r="S729" i="2"/>
  <c r="T729" i="2"/>
  <c r="X729" i="2"/>
  <c r="AM729" i="2" s="1"/>
  <c r="Y729" i="2"/>
  <c r="AN729" i="2" s="1"/>
  <c r="R729" i="2"/>
  <c r="V729" i="2"/>
  <c r="AK729" i="2" s="1"/>
  <c r="Q729" i="2"/>
  <c r="N729" i="2"/>
  <c r="AR728" i="2"/>
  <c r="BA729" i="2" l="1"/>
  <c r="AF729" i="2"/>
  <c r="BB729" i="2"/>
  <c r="AG729" i="2"/>
  <c r="BC729" i="2"/>
  <c r="AH729" i="2"/>
  <c r="AZ729" i="2"/>
  <c r="AE729" i="2"/>
  <c r="AX729" i="2"/>
  <c r="AC729" i="2"/>
  <c r="BD729" i="2"/>
  <c r="AI729" i="2"/>
  <c r="AY729" i="2"/>
  <c r="AD729" i="2"/>
  <c r="L729" i="2"/>
  <c r="C728" i="2"/>
  <c r="K729" i="2"/>
  <c r="M729" i="2"/>
  <c r="BK729" i="2"/>
  <c r="BL729" i="2"/>
  <c r="BM729" i="2"/>
  <c r="BJ729" i="2"/>
  <c r="BH729" i="2"/>
  <c r="BN729" i="2"/>
  <c r="BI729" i="2"/>
  <c r="AU729" i="2" l="1"/>
  <c r="Z729" i="2"/>
  <c r="AV729" i="2"/>
  <c r="AA729" i="2"/>
  <c r="AW729" i="2"/>
  <c r="AB729" i="2"/>
  <c r="BE729" i="2"/>
  <c r="BF729" i="2"/>
  <c r="BG729" i="2"/>
  <c r="E728" i="2" l="1"/>
  <c r="AO729" i="2"/>
  <c r="B728" i="2"/>
  <c r="H730" i="2" l="1"/>
  <c r="J730" i="2" s="1"/>
  <c r="D729" i="2"/>
  <c r="AP729" i="2"/>
  <c r="AS729" i="2" s="1"/>
  <c r="N730" i="2" l="1"/>
  <c r="Q730" i="2"/>
  <c r="R730" i="2"/>
  <c r="U730" i="2"/>
  <c r="AJ730" i="2" s="1"/>
  <c r="S730" i="2"/>
  <c r="Y730" i="2"/>
  <c r="AN730" i="2" s="1"/>
  <c r="W730" i="2"/>
  <c r="AL730" i="2" s="1"/>
  <c r="V730" i="2"/>
  <c r="AK730" i="2" s="1"/>
  <c r="T730" i="2"/>
  <c r="P730" i="2"/>
  <c r="X730" i="2"/>
  <c r="AM730" i="2" s="1"/>
  <c r="O730" i="2"/>
  <c r="AR729" i="2"/>
  <c r="AZ730" i="2" l="1"/>
  <c r="AE730" i="2"/>
  <c r="BD730" i="2"/>
  <c r="AI730" i="2"/>
  <c r="BC730" i="2"/>
  <c r="AH730" i="2"/>
  <c r="BB730" i="2"/>
  <c r="AG730" i="2"/>
  <c r="AX730" i="2"/>
  <c r="AC730" i="2"/>
  <c r="AY730" i="2"/>
  <c r="AD730" i="2"/>
  <c r="BA730" i="2"/>
  <c r="AF730" i="2"/>
  <c r="K730" i="2"/>
  <c r="M730" i="2"/>
  <c r="L730" i="2"/>
  <c r="C729" i="2"/>
  <c r="BN730" i="2"/>
  <c r="BM730" i="2"/>
  <c r="BL730" i="2"/>
  <c r="BH730" i="2"/>
  <c r="BI730" i="2"/>
  <c r="BJ730" i="2"/>
  <c r="BK730" i="2"/>
  <c r="AV730" i="2" l="1"/>
  <c r="AA730" i="2"/>
  <c r="AU730" i="2"/>
  <c r="Z730" i="2"/>
  <c r="AW730" i="2"/>
  <c r="AB730" i="2"/>
  <c r="BF730" i="2"/>
  <c r="BE730" i="2"/>
  <c r="BG730" i="2"/>
  <c r="AO730" i="2" l="1"/>
  <c r="E729" i="2"/>
  <c r="B729" i="2"/>
  <c r="D730" i="2" l="1"/>
  <c r="H731" i="2"/>
  <c r="J731" i="2" s="1"/>
  <c r="AP730" i="2"/>
  <c r="AS730" i="2" s="1"/>
  <c r="S731" i="2" l="1"/>
  <c r="T731" i="2"/>
  <c r="V731" i="2"/>
  <c r="AK731" i="2" s="1"/>
  <c r="U731" i="2"/>
  <c r="AJ731" i="2" s="1"/>
  <c r="O731" i="2"/>
  <c r="N731" i="2"/>
  <c r="X731" i="2"/>
  <c r="AM731" i="2" s="1"/>
  <c r="Q731" i="2"/>
  <c r="W731" i="2"/>
  <c r="AL731" i="2" s="1"/>
  <c r="Y731" i="2"/>
  <c r="AN731" i="2" s="1"/>
  <c r="P731" i="2"/>
  <c r="R731" i="2"/>
  <c r="AR730" i="2"/>
  <c r="AZ731" i="2" l="1"/>
  <c r="AE731" i="2"/>
  <c r="AY731" i="2"/>
  <c r="AD731" i="2"/>
  <c r="BC731" i="2"/>
  <c r="AH731" i="2"/>
  <c r="BB731" i="2"/>
  <c r="AG731" i="2"/>
  <c r="BA731" i="2"/>
  <c r="AF731" i="2"/>
  <c r="AX731" i="2"/>
  <c r="AC731" i="2"/>
  <c r="BD731" i="2"/>
  <c r="AI731" i="2"/>
  <c r="K731" i="2"/>
  <c r="M731" i="2"/>
  <c r="L731" i="2"/>
  <c r="C730" i="2"/>
  <c r="BJ731" i="2"/>
  <c r="BI731" i="2"/>
  <c r="BM731" i="2"/>
  <c r="BL731" i="2"/>
  <c r="BK731" i="2"/>
  <c r="BH731" i="2"/>
  <c r="BN731" i="2"/>
  <c r="AV731" i="2" l="1"/>
  <c r="AA731" i="2"/>
  <c r="AU731" i="2"/>
  <c r="Z731" i="2"/>
  <c r="AW731" i="2"/>
  <c r="AB731" i="2"/>
  <c r="BF731" i="2"/>
  <c r="B730" i="2"/>
  <c r="BE731" i="2"/>
  <c r="BG731" i="2"/>
  <c r="AO731" i="2" l="1"/>
  <c r="E730" i="2"/>
  <c r="AP731" i="2" l="1"/>
  <c r="AS731" i="2" s="1"/>
  <c r="H732" i="2"/>
  <c r="J732" i="2" s="1"/>
  <c r="D731" i="2"/>
  <c r="T732" i="2" l="1"/>
  <c r="S732" i="2"/>
  <c r="R732" i="2"/>
  <c r="O732" i="2"/>
  <c r="Y732" i="2"/>
  <c r="AN732" i="2" s="1"/>
  <c r="W732" i="2"/>
  <c r="AL732" i="2" s="1"/>
  <c r="U732" i="2"/>
  <c r="AJ732" i="2" s="1"/>
  <c r="V732" i="2"/>
  <c r="AK732" i="2" s="1"/>
  <c r="P732" i="2"/>
  <c r="N732" i="2"/>
  <c r="X732" i="2"/>
  <c r="AM732" i="2" s="1"/>
  <c r="Q732" i="2"/>
  <c r="AR731" i="2"/>
  <c r="AZ732" i="2" l="1"/>
  <c r="AE732" i="2"/>
  <c r="BB732" i="2"/>
  <c r="AG732" i="2"/>
  <c r="BD732" i="2"/>
  <c r="AI732" i="2"/>
  <c r="BA732" i="2"/>
  <c r="AF732" i="2"/>
  <c r="AX732" i="2"/>
  <c r="AC732" i="2"/>
  <c r="AY732" i="2"/>
  <c r="AD732" i="2"/>
  <c r="BC732" i="2"/>
  <c r="AH732" i="2"/>
  <c r="M732" i="2"/>
  <c r="L732" i="2"/>
  <c r="K732" i="2"/>
  <c r="C731" i="2"/>
  <c r="BJ732" i="2"/>
  <c r="BL732" i="2"/>
  <c r="BN732" i="2"/>
  <c r="BK732" i="2"/>
  <c r="BH732" i="2"/>
  <c r="BI732" i="2"/>
  <c r="BM732" i="2"/>
  <c r="AU732" i="2" l="1"/>
  <c r="Z732" i="2"/>
  <c r="AW732" i="2"/>
  <c r="AB732" i="2"/>
  <c r="AV732" i="2"/>
  <c r="AA732" i="2"/>
  <c r="BE732" i="2"/>
  <c r="BG732" i="2"/>
  <c r="BF732" i="2"/>
  <c r="B731" i="2" l="1"/>
  <c r="AO732" i="2"/>
  <c r="E731" i="2"/>
  <c r="AP732" i="2" l="1"/>
  <c r="AS732" i="2" s="1"/>
  <c r="D732" i="2"/>
  <c r="H733" i="2"/>
  <c r="J733" i="2" s="1"/>
  <c r="U733" i="2" l="1"/>
  <c r="AJ733" i="2" s="1"/>
  <c r="S733" i="2"/>
  <c r="Q733" i="2"/>
  <c r="W733" i="2"/>
  <c r="AL733" i="2" s="1"/>
  <c r="N733" i="2"/>
  <c r="T733" i="2"/>
  <c r="P733" i="2"/>
  <c r="Y733" i="2"/>
  <c r="AN733" i="2" s="1"/>
  <c r="X733" i="2"/>
  <c r="AM733" i="2" s="1"/>
  <c r="O733" i="2"/>
  <c r="R733" i="2"/>
  <c r="V733" i="2"/>
  <c r="AK733" i="2" s="1"/>
  <c r="AR732" i="2"/>
  <c r="BB733" i="2" l="1"/>
  <c r="AG733" i="2"/>
  <c r="AZ733" i="2"/>
  <c r="AE733" i="2"/>
  <c r="AX733" i="2"/>
  <c r="AC733" i="2"/>
  <c r="BA733" i="2"/>
  <c r="AF733" i="2"/>
  <c r="AY733" i="2"/>
  <c r="AD733" i="2"/>
  <c r="BD733" i="2"/>
  <c r="AI733" i="2"/>
  <c r="BC733" i="2"/>
  <c r="AH733" i="2"/>
  <c r="K733" i="2"/>
  <c r="C732" i="2"/>
  <c r="M733" i="2"/>
  <c r="L733" i="2"/>
  <c r="BL733" i="2"/>
  <c r="BJ733" i="2"/>
  <c r="BH733" i="2"/>
  <c r="BK733" i="2"/>
  <c r="BI733" i="2"/>
  <c r="BN733" i="2"/>
  <c r="BM733" i="2"/>
  <c r="AV733" i="2" l="1"/>
  <c r="AA733" i="2"/>
  <c r="AW733" i="2"/>
  <c r="AB733" i="2"/>
  <c r="AU733" i="2"/>
  <c r="Z733" i="2"/>
  <c r="BG733" i="2"/>
  <c r="BE733" i="2"/>
  <c r="BF733" i="2"/>
  <c r="B732" i="2" l="1"/>
  <c r="AO733" i="2"/>
  <c r="E732" i="2"/>
  <c r="D733" i="2" l="1"/>
  <c r="AP733" i="2"/>
  <c r="AS733" i="2" s="1"/>
  <c r="H734" i="2"/>
  <c r="J734" i="2" s="1"/>
  <c r="Q734" i="2" l="1"/>
  <c r="U734" i="2"/>
  <c r="AJ734" i="2" s="1"/>
  <c r="P734" i="2"/>
  <c r="V734" i="2"/>
  <c r="AK734" i="2" s="1"/>
  <c r="T734" i="2"/>
  <c r="R734" i="2"/>
  <c r="Y734" i="2"/>
  <c r="AN734" i="2" s="1"/>
  <c r="O734" i="2"/>
  <c r="X734" i="2"/>
  <c r="AM734" i="2" s="1"/>
  <c r="S734" i="2"/>
  <c r="N734" i="2"/>
  <c r="W734" i="2"/>
  <c r="AL734" i="2" s="1"/>
  <c r="AR733" i="2"/>
  <c r="AX734" i="2" l="1"/>
  <c r="AC734" i="2"/>
  <c r="BD734" i="2"/>
  <c r="AI734" i="2"/>
  <c r="AZ734" i="2"/>
  <c r="AE734" i="2"/>
  <c r="BA734" i="2"/>
  <c r="AF734" i="2"/>
  <c r="BC734" i="2"/>
  <c r="AH734" i="2"/>
  <c r="AY734" i="2"/>
  <c r="AD734" i="2"/>
  <c r="BB734" i="2"/>
  <c r="AG734" i="2"/>
  <c r="K734" i="2"/>
  <c r="M734" i="2"/>
  <c r="L734" i="2"/>
  <c r="C733" i="2"/>
  <c r="BH734" i="2"/>
  <c r="BN734" i="2"/>
  <c r="BJ734" i="2"/>
  <c r="BK734" i="2"/>
  <c r="BM734" i="2"/>
  <c r="BI734" i="2"/>
  <c r="BL734" i="2"/>
  <c r="AV734" i="2" l="1"/>
  <c r="AA734" i="2"/>
  <c r="AU734" i="2"/>
  <c r="Z734" i="2"/>
  <c r="AW734" i="2"/>
  <c r="AB734" i="2"/>
  <c r="BF734" i="2"/>
  <c r="BE734" i="2"/>
  <c r="BG734" i="2"/>
  <c r="B733" i="2" l="1"/>
  <c r="AO734" i="2"/>
  <c r="E733" i="2"/>
  <c r="D734" i="2" l="1"/>
  <c r="H735" i="2"/>
  <c r="J735" i="2" s="1"/>
  <c r="AP734" i="2"/>
  <c r="AS734" i="2" s="1"/>
  <c r="P735" i="2" l="1"/>
  <c r="U735" i="2"/>
  <c r="AJ735" i="2" s="1"/>
  <c r="O735" i="2"/>
  <c r="Y735" i="2"/>
  <c r="AN735" i="2" s="1"/>
  <c r="N735" i="2"/>
  <c r="S735" i="2"/>
  <c r="T735" i="2"/>
  <c r="X735" i="2"/>
  <c r="AM735" i="2" s="1"/>
  <c r="R735" i="2"/>
  <c r="W735" i="2"/>
  <c r="AL735" i="2" s="1"/>
  <c r="Q735" i="2"/>
  <c r="V735" i="2"/>
  <c r="AK735" i="2" s="1"/>
  <c r="AR734" i="2"/>
  <c r="BA735" i="2" l="1"/>
  <c r="AF735" i="2"/>
  <c r="BB735" i="2"/>
  <c r="AG735" i="2"/>
  <c r="BD735" i="2"/>
  <c r="AI735" i="2"/>
  <c r="AX735" i="2"/>
  <c r="AC735" i="2"/>
  <c r="AY735" i="2"/>
  <c r="AD735" i="2"/>
  <c r="AZ735" i="2"/>
  <c r="AE735" i="2"/>
  <c r="BC735" i="2"/>
  <c r="AH735" i="2"/>
  <c r="K735" i="2"/>
  <c r="L735" i="2"/>
  <c r="M735" i="2"/>
  <c r="C734" i="2"/>
  <c r="BK735" i="2"/>
  <c r="BL735" i="2"/>
  <c r="BN735" i="2"/>
  <c r="BH735" i="2"/>
  <c r="BI735" i="2"/>
  <c r="BJ735" i="2"/>
  <c r="BM735" i="2"/>
  <c r="AW735" i="2" l="1"/>
  <c r="AB735" i="2"/>
  <c r="AU735" i="2"/>
  <c r="Z735" i="2"/>
  <c r="AV735" i="2"/>
  <c r="AA735" i="2"/>
  <c r="BG735" i="2"/>
  <c r="BE735" i="2"/>
  <c r="BF735" i="2"/>
  <c r="AO735" i="2" l="1"/>
  <c r="D735" i="2" s="1"/>
  <c r="B734" i="2"/>
  <c r="H736" i="2"/>
  <c r="J736" i="2" s="1"/>
  <c r="AP735" i="2"/>
  <c r="AS735" i="2" s="1"/>
  <c r="E734" i="2"/>
  <c r="Y736" i="2" l="1"/>
  <c r="AN736" i="2" s="1"/>
  <c r="O736" i="2"/>
  <c r="Q736" i="2"/>
  <c r="X736" i="2"/>
  <c r="AM736" i="2" s="1"/>
  <c r="N736" i="2"/>
  <c r="U736" i="2"/>
  <c r="AJ736" i="2" s="1"/>
  <c r="P736" i="2"/>
  <c r="V736" i="2"/>
  <c r="AK736" i="2" s="1"/>
  <c r="R736" i="2"/>
  <c r="T736" i="2"/>
  <c r="W736" i="2"/>
  <c r="AL736" i="2" s="1"/>
  <c r="S736" i="2"/>
  <c r="AR735" i="2"/>
  <c r="BD736" i="2" l="1"/>
  <c r="AI736" i="2"/>
  <c r="BB736" i="2"/>
  <c r="AG736" i="2"/>
  <c r="AZ736" i="2"/>
  <c r="AE736" i="2"/>
  <c r="AX736" i="2"/>
  <c r="AC736" i="2"/>
  <c r="BA736" i="2"/>
  <c r="AF736" i="2"/>
  <c r="BC736" i="2"/>
  <c r="AH736" i="2"/>
  <c r="AY736" i="2"/>
  <c r="AD736" i="2"/>
  <c r="K736" i="2"/>
  <c r="C735" i="2"/>
  <c r="M736" i="2"/>
  <c r="L736" i="2"/>
  <c r="BL736" i="2"/>
  <c r="BJ736" i="2"/>
  <c r="BH736" i="2"/>
  <c r="BK736" i="2"/>
  <c r="BM736" i="2"/>
  <c r="BN736" i="2"/>
  <c r="BI736" i="2"/>
  <c r="AW736" i="2" l="1"/>
  <c r="AB736" i="2"/>
  <c r="AU736" i="2"/>
  <c r="Z736" i="2"/>
  <c r="AV736" i="2"/>
  <c r="AA736" i="2"/>
  <c r="BG736" i="2"/>
  <c r="BE736" i="2"/>
  <c r="BF736" i="2"/>
  <c r="B735" i="2" l="1"/>
  <c r="E735" i="2"/>
  <c r="AO736" i="2"/>
  <c r="H737" i="2" l="1"/>
  <c r="J737" i="2" s="1"/>
  <c r="AP736" i="2"/>
  <c r="AS736" i="2" s="1"/>
  <c r="D736" i="2"/>
  <c r="Q737" i="2" l="1"/>
  <c r="P737" i="2"/>
  <c r="W737" i="2"/>
  <c r="AL737" i="2" s="1"/>
  <c r="T737" i="2"/>
  <c r="N737" i="2"/>
  <c r="S737" i="2"/>
  <c r="R737" i="2"/>
  <c r="U737" i="2"/>
  <c r="AJ737" i="2" s="1"/>
  <c r="Y737" i="2"/>
  <c r="AN737" i="2" s="1"/>
  <c r="V737" i="2"/>
  <c r="AK737" i="2" s="1"/>
  <c r="X737" i="2"/>
  <c r="AM737" i="2" s="1"/>
  <c r="O737" i="2"/>
  <c r="AR736" i="2"/>
  <c r="AY737" i="2" l="1"/>
  <c r="AD737" i="2"/>
  <c r="BB737" i="2"/>
  <c r="AG737" i="2"/>
  <c r="AX737" i="2"/>
  <c r="AC737" i="2"/>
  <c r="BA737" i="2"/>
  <c r="AF737" i="2"/>
  <c r="BC737" i="2"/>
  <c r="AH737" i="2"/>
  <c r="BD737" i="2"/>
  <c r="AI737" i="2"/>
  <c r="AZ737" i="2"/>
  <c r="AE737" i="2"/>
  <c r="K737" i="2"/>
  <c r="C736" i="2"/>
  <c r="M737" i="2"/>
  <c r="L737" i="2"/>
  <c r="BL737" i="2"/>
  <c r="BH737" i="2"/>
  <c r="BK737" i="2"/>
  <c r="BI737" i="2"/>
  <c r="BM737" i="2"/>
  <c r="BN737" i="2"/>
  <c r="BJ737" i="2"/>
  <c r="AW737" i="2" l="1"/>
  <c r="AB737" i="2"/>
  <c r="AU737" i="2"/>
  <c r="Z737" i="2"/>
  <c r="AV737" i="2"/>
  <c r="AA737" i="2"/>
  <c r="BG737" i="2"/>
  <c r="BE737" i="2"/>
  <c r="BF737" i="2"/>
  <c r="B736" i="2" l="1"/>
  <c r="AO737" i="2"/>
  <c r="E736" i="2"/>
  <c r="D737" i="2" l="1"/>
  <c r="AP737" i="2"/>
  <c r="AS737" i="2" s="1"/>
  <c r="H738" i="2"/>
  <c r="J738" i="2" s="1"/>
  <c r="X738" i="2" l="1"/>
  <c r="AM738" i="2" s="1"/>
  <c r="W738" i="2"/>
  <c r="AL738" i="2" s="1"/>
  <c r="P738" i="2"/>
  <c r="S738" i="2"/>
  <c r="Y738" i="2"/>
  <c r="AN738" i="2" s="1"/>
  <c r="O738" i="2"/>
  <c r="R738" i="2"/>
  <c r="N738" i="2"/>
  <c r="V738" i="2"/>
  <c r="AK738" i="2" s="1"/>
  <c r="T738" i="2"/>
  <c r="Q738" i="2"/>
  <c r="U738" i="2"/>
  <c r="AJ738" i="2" s="1"/>
  <c r="AR737" i="2"/>
  <c r="AX738" i="2" l="1"/>
  <c r="AC738" i="2"/>
  <c r="BA738" i="2"/>
  <c r="AF738" i="2"/>
  <c r="BB738" i="2"/>
  <c r="AG738" i="2"/>
  <c r="AZ738" i="2"/>
  <c r="AE738" i="2"/>
  <c r="BD738" i="2"/>
  <c r="AI738" i="2"/>
  <c r="AY738" i="2"/>
  <c r="AD738" i="2"/>
  <c r="BC738" i="2"/>
  <c r="AH738" i="2"/>
  <c r="K738" i="2"/>
  <c r="M738" i="2"/>
  <c r="L738" i="2"/>
  <c r="C737" i="2"/>
  <c r="BK738" i="2"/>
  <c r="BL738" i="2"/>
  <c r="BJ738" i="2"/>
  <c r="BN738" i="2"/>
  <c r="BH738" i="2"/>
  <c r="BI738" i="2"/>
  <c r="BM738" i="2"/>
  <c r="AV738" i="2" l="1"/>
  <c r="AA738" i="2"/>
  <c r="AU738" i="2"/>
  <c r="Z738" i="2"/>
  <c r="AW738" i="2"/>
  <c r="AB738" i="2"/>
  <c r="BF738" i="2"/>
  <c r="BE738" i="2"/>
  <c r="BG738" i="2"/>
  <c r="AO738" i="2" l="1"/>
  <c r="B737" i="2"/>
  <c r="E737" i="2"/>
  <c r="H739" i="2" l="1"/>
  <c r="J739" i="2" s="1"/>
  <c r="AP738" i="2"/>
  <c r="AS738" i="2" s="1"/>
  <c r="D738" i="2"/>
  <c r="Y739" i="2" l="1"/>
  <c r="AN739" i="2" s="1"/>
  <c r="Q739" i="2"/>
  <c r="V739" i="2"/>
  <c r="AK739" i="2" s="1"/>
  <c r="P739" i="2"/>
  <c r="U739" i="2"/>
  <c r="AJ739" i="2" s="1"/>
  <c r="O739" i="2"/>
  <c r="T739" i="2"/>
  <c r="N739" i="2"/>
  <c r="S739" i="2"/>
  <c r="X739" i="2"/>
  <c r="AM739" i="2" s="1"/>
  <c r="R739" i="2"/>
  <c r="W739" i="2"/>
  <c r="AL739" i="2" s="1"/>
  <c r="AR738" i="2"/>
  <c r="BB739" i="2" l="1"/>
  <c r="AG739" i="2"/>
  <c r="BC739" i="2"/>
  <c r="AH739" i="2"/>
  <c r="BD739" i="2"/>
  <c r="AI739" i="2"/>
  <c r="AX739" i="2"/>
  <c r="AC739" i="2"/>
  <c r="AY739" i="2"/>
  <c r="AD739" i="2"/>
  <c r="AZ739" i="2"/>
  <c r="AE739" i="2"/>
  <c r="BA739" i="2"/>
  <c r="AF739" i="2"/>
  <c r="K739" i="2"/>
  <c r="M739" i="2"/>
  <c r="L739" i="2"/>
  <c r="C738" i="2"/>
  <c r="BL739" i="2"/>
  <c r="BM739" i="2"/>
  <c r="BN739" i="2"/>
  <c r="BH739" i="2"/>
  <c r="BI739" i="2"/>
  <c r="BJ739" i="2"/>
  <c r="BK739" i="2"/>
  <c r="AV739" i="2" l="1"/>
  <c r="AA739" i="2"/>
  <c r="AU739" i="2"/>
  <c r="Z739" i="2"/>
  <c r="AW739" i="2"/>
  <c r="AB739" i="2"/>
  <c r="BF739" i="2"/>
  <c r="BE739" i="2"/>
  <c r="BG739" i="2"/>
  <c r="B738" i="2" l="1"/>
  <c r="E738" i="2"/>
  <c r="AO739" i="2"/>
  <c r="AP739" i="2" l="1"/>
  <c r="AS739" i="2" s="1"/>
  <c r="H740" i="2"/>
  <c r="J740" i="2" s="1"/>
  <c r="D739" i="2"/>
  <c r="X740" i="2" l="1"/>
  <c r="AM740" i="2" s="1"/>
  <c r="Y740" i="2"/>
  <c r="AN740" i="2" s="1"/>
  <c r="O740" i="2"/>
  <c r="R740" i="2"/>
  <c r="S740" i="2"/>
  <c r="U740" i="2"/>
  <c r="AJ740" i="2" s="1"/>
  <c r="P740" i="2"/>
  <c r="N740" i="2"/>
  <c r="T740" i="2"/>
  <c r="W740" i="2"/>
  <c r="AL740" i="2" s="1"/>
  <c r="Q740" i="2"/>
  <c r="V740" i="2"/>
  <c r="AK740" i="2" s="1"/>
  <c r="AR739" i="2"/>
  <c r="BA740" i="2" l="1"/>
  <c r="AF740" i="2"/>
  <c r="BD740" i="2"/>
  <c r="AI740" i="2"/>
  <c r="AZ740" i="2"/>
  <c r="AE740" i="2"/>
  <c r="BC740" i="2"/>
  <c r="AH740" i="2"/>
  <c r="AY740" i="2"/>
  <c r="AD740" i="2"/>
  <c r="AX740" i="2"/>
  <c r="AC740" i="2"/>
  <c r="BB740" i="2"/>
  <c r="AG740" i="2"/>
  <c r="M740" i="2"/>
  <c r="K740" i="2"/>
  <c r="C739" i="2"/>
  <c r="L740" i="2"/>
  <c r="BK740" i="2"/>
  <c r="BN740" i="2"/>
  <c r="BJ740" i="2"/>
  <c r="BM740" i="2"/>
  <c r="BI740" i="2"/>
  <c r="BH740" i="2"/>
  <c r="BL740" i="2"/>
  <c r="AV740" i="2" l="1"/>
  <c r="AA740" i="2"/>
  <c r="AW740" i="2"/>
  <c r="AB740" i="2"/>
  <c r="AU740" i="2"/>
  <c r="Z740" i="2"/>
  <c r="BG740" i="2"/>
  <c r="BF740" i="2"/>
  <c r="BE740" i="2"/>
  <c r="B739" i="2" l="1"/>
  <c r="E739" i="2"/>
  <c r="AO740" i="2"/>
  <c r="D740" i="2" s="1"/>
  <c r="H741" i="2" l="1"/>
  <c r="J741" i="2" s="1"/>
  <c r="AP740" i="2"/>
  <c r="AS740" i="2" s="1"/>
  <c r="X741" i="2" l="1"/>
  <c r="AM741" i="2" s="1"/>
  <c r="AR740" i="2"/>
  <c r="M741" i="2" s="1"/>
  <c r="T741" i="2"/>
  <c r="V741" i="2"/>
  <c r="AK741" i="2" s="1"/>
  <c r="R741" i="2"/>
  <c r="BL741" i="2" s="1"/>
  <c r="U741" i="2"/>
  <c r="AJ741" i="2" s="1"/>
  <c r="W741" i="2"/>
  <c r="AL741" i="2" s="1"/>
  <c r="Y741" i="2"/>
  <c r="AN741" i="2" s="1"/>
  <c r="P741" i="2"/>
  <c r="Q741" i="2"/>
  <c r="BK741" i="2" s="1"/>
  <c r="O741" i="2"/>
  <c r="BI741" i="2" s="1"/>
  <c r="N741" i="2"/>
  <c r="BH741" i="2" s="1"/>
  <c r="S741" i="2"/>
  <c r="BM741" i="2" s="1"/>
  <c r="K741" i="2"/>
  <c r="BN741" i="2"/>
  <c r="L741" i="2" l="1"/>
  <c r="AA741" i="2" s="1"/>
  <c r="C740" i="2"/>
  <c r="AW741" i="2"/>
  <c r="AB741" i="2"/>
  <c r="BC741" i="2"/>
  <c r="AH741" i="2"/>
  <c r="AY741" i="2"/>
  <c r="AD741" i="2"/>
  <c r="AZ741" i="2"/>
  <c r="AE741" i="2"/>
  <c r="BB741" i="2"/>
  <c r="AG741" i="2"/>
  <c r="BD741" i="2"/>
  <c r="AI741" i="2"/>
  <c r="AV741" i="2"/>
  <c r="AU741" i="2"/>
  <c r="Z741" i="2"/>
  <c r="AX741" i="2"/>
  <c r="AC741" i="2"/>
  <c r="BA741" i="2"/>
  <c r="AF741" i="2"/>
  <c r="BJ741" i="2"/>
  <c r="BE741" i="2"/>
  <c r="BG741" i="2"/>
  <c r="BF741" i="2" l="1"/>
  <c r="E740" i="2" s="1"/>
  <c r="B740" i="2"/>
  <c r="AO741" i="2"/>
  <c r="D741" i="2" l="1"/>
  <c r="AP741" i="2"/>
  <c r="AS741" i="2" s="1"/>
  <c r="H742" i="2"/>
  <c r="J742" i="2" s="1"/>
  <c r="P742" i="2" l="1"/>
  <c r="S742" i="2"/>
  <c r="V742" i="2"/>
  <c r="AK742" i="2" s="1"/>
  <c r="O742" i="2"/>
  <c r="X742" i="2"/>
  <c r="AM742" i="2" s="1"/>
  <c r="N742" i="2"/>
  <c r="U742" i="2"/>
  <c r="AJ742" i="2" s="1"/>
  <c r="T742" i="2"/>
  <c r="W742" i="2"/>
  <c r="AL742" i="2" s="1"/>
  <c r="Q742" i="2"/>
  <c r="Y742" i="2"/>
  <c r="AN742" i="2" s="1"/>
  <c r="R742" i="2"/>
  <c r="AR741" i="2"/>
  <c r="AZ742" i="2" l="1"/>
  <c r="AE742" i="2"/>
  <c r="BB742" i="2"/>
  <c r="AG742" i="2"/>
  <c r="BA742" i="2"/>
  <c r="AF742" i="2"/>
  <c r="BD742" i="2"/>
  <c r="AI742" i="2"/>
  <c r="AX742" i="2"/>
  <c r="AC742" i="2"/>
  <c r="AY742" i="2"/>
  <c r="AD742" i="2"/>
  <c r="BC742" i="2"/>
  <c r="AH742" i="2"/>
  <c r="L742" i="2"/>
  <c r="C741" i="2"/>
  <c r="K742" i="2"/>
  <c r="M742" i="2"/>
  <c r="BJ742" i="2"/>
  <c r="BL742" i="2"/>
  <c r="BK742" i="2"/>
  <c r="BN742" i="2"/>
  <c r="BH742" i="2"/>
  <c r="BI742" i="2"/>
  <c r="BM742" i="2"/>
  <c r="AU742" i="2" l="1"/>
  <c r="Z742" i="2"/>
  <c r="AV742" i="2"/>
  <c r="AA742" i="2"/>
  <c r="AW742" i="2"/>
  <c r="AB742" i="2"/>
  <c r="BE742" i="2"/>
  <c r="BF742" i="2"/>
  <c r="BG742" i="2"/>
  <c r="B741" i="2" l="1"/>
  <c r="AO742" i="2"/>
  <c r="E741" i="2"/>
  <c r="AP742" i="2" l="1"/>
  <c r="AS742" i="2" s="1"/>
  <c r="H743" i="2"/>
  <c r="J743" i="2" s="1"/>
  <c r="D742" i="2"/>
  <c r="P743" i="2" l="1"/>
  <c r="U743" i="2"/>
  <c r="AJ743" i="2" s="1"/>
  <c r="O743" i="2"/>
  <c r="N743" i="2"/>
  <c r="Y743" i="2"/>
  <c r="AN743" i="2" s="1"/>
  <c r="Q743" i="2"/>
  <c r="X743" i="2"/>
  <c r="AM743" i="2" s="1"/>
  <c r="R743" i="2"/>
  <c r="W743" i="2"/>
  <c r="AL743" i="2" s="1"/>
  <c r="S743" i="2"/>
  <c r="T743" i="2"/>
  <c r="V743" i="2"/>
  <c r="AK743" i="2" s="1"/>
  <c r="AR742" i="2"/>
  <c r="BD743" i="2" l="1"/>
  <c r="AI743" i="2"/>
  <c r="AY743" i="2"/>
  <c r="AD743" i="2"/>
  <c r="AZ743" i="2"/>
  <c r="AE743" i="2"/>
  <c r="BC743" i="2"/>
  <c r="AH743" i="2"/>
  <c r="BB743" i="2"/>
  <c r="AG743" i="2"/>
  <c r="BA743" i="2"/>
  <c r="AF743" i="2"/>
  <c r="AX743" i="2"/>
  <c r="AC743" i="2"/>
  <c r="L743" i="2"/>
  <c r="C742" i="2"/>
  <c r="K743" i="2"/>
  <c r="M743" i="2"/>
  <c r="BN743" i="2"/>
  <c r="BI743" i="2"/>
  <c r="BJ743" i="2"/>
  <c r="BM743" i="2"/>
  <c r="BL743" i="2"/>
  <c r="BK743" i="2"/>
  <c r="BH743" i="2"/>
  <c r="AU743" i="2" l="1"/>
  <c r="Z743" i="2"/>
  <c r="AV743" i="2"/>
  <c r="AA743" i="2"/>
  <c r="AW743" i="2"/>
  <c r="AB743" i="2"/>
  <c r="BE743" i="2"/>
  <c r="BF743" i="2"/>
  <c r="BG743" i="2"/>
  <c r="B742" i="2" l="1"/>
  <c r="E742" i="2"/>
  <c r="AO743" i="2"/>
  <c r="D743" i="2" l="1"/>
  <c r="AP743" i="2"/>
  <c r="AS743" i="2" s="1"/>
  <c r="H744" i="2"/>
  <c r="J744" i="2" s="1"/>
  <c r="X744" i="2" l="1"/>
  <c r="AM744" i="2" s="1"/>
  <c r="N744" i="2"/>
  <c r="U744" i="2"/>
  <c r="AJ744" i="2" s="1"/>
  <c r="T744" i="2"/>
  <c r="W744" i="2"/>
  <c r="AL744" i="2" s="1"/>
  <c r="Q744" i="2"/>
  <c r="P744" i="2"/>
  <c r="S744" i="2"/>
  <c r="V744" i="2"/>
  <c r="AK744" i="2" s="1"/>
  <c r="Y744" i="2"/>
  <c r="AN744" i="2" s="1"/>
  <c r="O744" i="2"/>
  <c r="R744" i="2"/>
  <c r="AR743" i="2"/>
  <c r="BB744" i="2" l="1"/>
  <c r="AG744" i="2"/>
  <c r="AY744" i="2"/>
  <c r="AD744" i="2"/>
  <c r="AZ744" i="2"/>
  <c r="AE744" i="2"/>
  <c r="BC744" i="2"/>
  <c r="AH744" i="2"/>
  <c r="BA744" i="2"/>
  <c r="AF744" i="2"/>
  <c r="BD744" i="2"/>
  <c r="AI744" i="2"/>
  <c r="AX744" i="2"/>
  <c r="AC744" i="2"/>
  <c r="K744" i="2"/>
  <c r="M744" i="2"/>
  <c r="L744" i="2"/>
  <c r="C743" i="2"/>
  <c r="BI744" i="2"/>
  <c r="BJ744" i="2"/>
  <c r="BL744" i="2"/>
  <c r="BM744" i="2"/>
  <c r="BK744" i="2"/>
  <c r="BN744" i="2"/>
  <c r="BH744" i="2"/>
  <c r="AV744" i="2" l="1"/>
  <c r="AA744" i="2"/>
  <c r="AU744" i="2"/>
  <c r="Z744" i="2"/>
  <c r="AW744" i="2"/>
  <c r="AB744" i="2"/>
  <c r="BF744" i="2"/>
  <c r="BE744" i="2"/>
  <c r="B743" i="2"/>
  <c r="BG744" i="2"/>
  <c r="E743" i="2" l="1"/>
  <c r="AO744" i="2"/>
  <c r="AP744" i="2" l="1"/>
  <c r="AS744" i="2" s="1"/>
  <c r="D744" i="2"/>
  <c r="H745" i="2"/>
  <c r="J745" i="2" s="1"/>
  <c r="X745" i="2" l="1"/>
  <c r="AM745" i="2" s="1"/>
  <c r="R745" i="2"/>
  <c r="W745" i="2"/>
  <c r="AL745" i="2" s="1"/>
  <c r="T745" i="2"/>
  <c r="N745" i="2"/>
  <c r="S745" i="2"/>
  <c r="P745" i="2"/>
  <c r="U745" i="2"/>
  <c r="AJ745" i="2" s="1"/>
  <c r="O745" i="2"/>
  <c r="Y745" i="2"/>
  <c r="AN745" i="2" s="1"/>
  <c r="Q745" i="2"/>
  <c r="V745" i="2"/>
  <c r="AK745" i="2" s="1"/>
  <c r="AR744" i="2"/>
  <c r="BA745" i="2" l="1"/>
  <c r="AF745" i="2"/>
  <c r="AY745" i="2"/>
  <c r="AD745" i="2"/>
  <c r="AZ745" i="2"/>
  <c r="AE745" i="2"/>
  <c r="AX745" i="2"/>
  <c r="AC745" i="2"/>
  <c r="BC745" i="2"/>
  <c r="AH745" i="2"/>
  <c r="BD745" i="2"/>
  <c r="AI745" i="2"/>
  <c r="BB745" i="2"/>
  <c r="AG745" i="2"/>
  <c r="K745" i="2"/>
  <c r="M745" i="2"/>
  <c r="L745" i="2"/>
  <c r="C744" i="2"/>
  <c r="BK745" i="2"/>
  <c r="BI745" i="2"/>
  <c r="BJ745" i="2"/>
  <c r="BH745" i="2"/>
  <c r="BM745" i="2"/>
  <c r="BN745" i="2"/>
  <c r="BL745" i="2"/>
  <c r="AV745" i="2" l="1"/>
  <c r="AA745" i="2"/>
  <c r="AU745" i="2"/>
  <c r="Z745" i="2"/>
  <c r="AW745" i="2"/>
  <c r="AB745" i="2"/>
  <c r="BF745" i="2"/>
  <c r="BE745" i="2"/>
  <c r="BG745" i="2"/>
  <c r="E744" i="2" l="1"/>
  <c r="B744" i="2"/>
  <c r="AO745" i="2"/>
  <c r="H746" i="2" l="1"/>
  <c r="J746" i="2" s="1"/>
  <c r="AP745" i="2"/>
  <c r="AS745" i="2" s="1"/>
  <c r="D745" i="2"/>
  <c r="Q746" i="2" l="1"/>
  <c r="N746" i="2"/>
  <c r="T746" i="2"/>
  <c r="P746" i="2"/>
  <c r="O746" i="2"/>
  <c r="X746" i="2"/>
  <c r="AM746" i="2" s="1"/>
  <c r="R746" i="2"/>
  <c r="V746" i="2"/>
  <c r="AK746" i="2" s="1"/>
  <c r="S746" i="2"/>
  <c r="U746" i="2"/>
  <c r="AJ746" i="2" s="1"/>
  <c r="W746" i="2"/>
  <c r="AL746" i="2" s="1"/>
  <c r="Y746" i="2"/>
  <c r="AN746" i="2" s="1"/>
  <c r="AR745" i="2"/>
  <c r="BC746" i="2" l="1"/>
  <c r="AH746" i="2"/>
  <c r="BB746" i="2"/>
  <c r="AG746" i="2"/>
  <c r="AY746" i="2"/>
  <c r="AD746" i="2"/>
  <c r="BD746" i="2"/>
  <c r="AI746" i="2"/>
  <c r="BA746" i="2"/>
  <c r="AF746" i="2"/>
  <c r="AZ746" i="2"/>
  <c r="AE746" i="2"/>
  <c r="AX746" i="2"/>
  <c r="AC746" i="2"/>
  <c r="K746" i="2"/>
  <c r="C745" i="2"/>
  <c r="M746" i="2"/>
  <c r="L746" i="2"/>
  <c r="BM746" i="2"/>
  <c r="BL746" i="2"/>
  <c r="BI746" i="2"/>
  <c r="BN746" i="2"/>
  <c r="BK746" i="2"/>
  <c r="BJ746" i="2"/>
  <c r="BH746" i="2"/>
  <c r="AW746" i="2" l="1"/>
  <c r="AB746" i="2"/>
  <c r="AU746" i="2"/>
  <c r="Z746" i="2"/>
  <c r="AV746" i="2"/>
  <c r="AA746" i="2"/>
  <c r="BG746" i="2"/>
  <c r="BE746" i="2"/>
  <c r="BF746" i="2"/>
  <c r="E745" i="2" l="1"/>
  <c r="B745" i="2"/>
  <c r="AO746" i="2"/>
  <c r="AP746" i="2" l="1"/>
  <c r="AS746" i="2" s="1"/>
  <c r="D746" i="2"/>
  <c r="H747" i="2"/>
  <c r="J747" i="2" s="1"/>
  <c r="W747" i="2" l="1"/>
  <c r="AL747" i="2" s="1"/>
  <c r="X747" i="2"/>
  <c r="AM747" i="2" s="1"/>
  <c r="T747" i="2"/>
  <c r="Q747" i="2"/>
  <c r="N747" i="2"/>
  <c r="Y747" i="2"/>
  <c r="AN747" i="2" s="1"/>
  <c r="V747" i="2"/>
  <c r="AK747" i="2" s="1"/>
  <c r="O747" i="2"/>
  <c r="U747" i="2"/>
  <c r="AJ747" i="2" s="1"/>
  <c r="P747" i="2"/>
  <c r="R747" i="2"/>
  <c r="S747" i="2"/>
  <c r="AR746" i="2"/>
  <c r="BC747" i="2" l="1"/>
  <c r="AH747" i="2"/>
  <c r="BB747" i="2"/>
  <c r="AG747" i="2"/>
  <c r="AX747" i="2"/>
  <c r="AC747" i="2"/>
  <c r="BD747" i="2"/>
  <c r="AI747" i="2"/>
  <c r="AZ747" i="2"/>
  <c r="AE747" i="2"/>
  <c r="AY747" i="2"/>
  <c r="AD747" i="2"/>
  <c r="BA747" i="2"/>
  <c r="AF747" i="2"/>
  <c r="L747" i="2"/>
  <c r="C746" i="2"/>
  <c r="K747" i="2"/>
  <c r="M747" i="2"/>
  <c r="BL747" i="2"/>
  <c r="BH747" i="2"/>
  <c r="BN747" i="2"/>
  <c r="BM747" i="2"/>
  <c r="BJ747" i="2"/>
  <c r="BI747" i="2"/>
  <c r="BK747" i="2"/>
  <c r="AU747" i="2" l="1"/>
  <c r="Z747" i="2"/>
  <c r="AV747" i="2"/>
  <c r="AA747" i="2"/>
  <c r="AW747" i="2"/>
  <c r="AB747" i="2"/>
  <c r="BE747" i="2"/>
  <c r="BF747" i="2"/>
  <c r="BG747" i="2"/>
  <c r="B746" i="2" l="1"/>
  <c r="AO747" i="2"/>
  <c r="E746" i="2"/>
  <c r="D747" i="2" l="1"/>
  <c r="H748" i="2"/>
  <c r="J748" i="2" s="1"/>
  <c r="AP747" i="2"/>
  <c r="AS747" i="2" s="1"/>
  <c r="V748" i="2" l="1"/>
  <c r="AK748" i="2" s="1"/>
  <c r="U748" i="2"/>
  <c r="AJ748" i="2" s="1"/>
  <c r="P748" i="2"/>
  <c r="W748" i="2"/>
  <c r="AL748" i="2" s="1"/>
  <c r="R748" i="2"/>
  <c r="Q748" i="2"/>
  <c r="S748" i="2"/>
  <c r="X748" i="2"/>
  <c r="AM748" i="2" s="1"/>
  <c r="T748" i="2"/>
  <c r="O748" i="2"/>
  <c r="N748" i="2"/>
  <c r="Y748" i="2"/>
  <c r="AN748" i="2" s="1"/>
  <c r="AR747" i="2"/>
  <c r="AX748" i="2" l="1"/>
  <c r="AC748" i="2"/>
  <c r="BD748" i="2"/>
  <c r="AI748" i="2"/>
  <c r="BC748" i="2"/>
  <c r="AH748" i="2"/>
  <c r="BB748" i="2"/>
  <c r="AG748" i="2"/>
  <c r="AZ748" i="2"/>
  <c r="AE748" i="2"/>
  <c r="AY748" i="2"/>
  <c r="AD748" i="2"/>
  <c r="BA748" i="2"/>
  <c r="AF748" i="2"/>
  <c r="M748" i="2"/>
  <c r="L748" i="2"/>
  <c r="K748" i="2"/>
  <c r="C747" i="2"/>
  <c r="BH748" i="2"/>
  <c r="BN748" i="2"/>
  <c r="BM748" i="2"/>
  <c r="BL748" i="2"/>
  <c r="BJ748" i="2"/>
  <c r="BI748" i="2"/>
  <c r="BK748" i="2"/>
  <c r="AU748" i="2" l="1"/>
  <c r="Z748" i="2"/>
  <c r="AW748" i="2"/>
  <c r="AB748" i="2"/>
  <c r="AV748" i="2"/>
  <c r="AA748" i="2"/>
  <c r="BE748" i="2"/>
  <c r="BG748" i="2"/>
  <c r="BF748" i="2"/>
  <c r="B747" i="2" l="1"/>
  <c r="E747" i="2"/>
  <c r="AO748" i="2"/>
  <c r="AP748" i="2" l="1"/>
  <c r="AS748" i="2" s="1"/>
  <c r="D748" i="2"/>
  <c r="H749" i="2"/>
  <c r="J749" i="2" s="1"/>
  <c r="X749" i="2" l="1"/>
  <c r="AM749" i="2" s="1"/>
  <c r="V749" i="2"/>
  <c r="AK749" i="2" s="1"/>
  <c r="P749" i="2"/>
  <c r="O749" i="2"/>
  <c r="T749" i="2"/>
  <c r="N749" i="2"/>
  <c r="S749" i="2"/>
  <c r="R749" i="2"/>
  <c r="Y749" i="2"/>
  <c r="AN749" i="2" s="1"/>
  <c r="Q749" i="2"/>
  <c r="U749" i="2"/>
  <c r="AJ749" i="2" s="1"/>
  <c r="W749" i="2"/>
  <c r="AL749" i="2" s="1"/>
  <c r="AR748" i="2"/>
  <c r="BC749" i="2" l="1"/>
  <c r="AH749" i="2"/>
  <c r="BD749" i="2"/>
  <c r="AI749" i="2"/>
  <c r="AZ749" i="2"/>
  <c r="AE749" i="2"/>
  <c r="BA749" i="2"/>
  <c r="AF749" i="2"/>
  <c r="BB749" i="2"/>
  <c r="AG749" i="2"/>
  <c r="AX749" i="2"/>
  <c r="AC749" i="2"/>
  <c r="AY749" i="2"/>
  <c r="AD749" i="2"/>
  <c r="M749" i="2"/>
  <c r="K749" i="2"/>
  <c r="C748" i="2"/>
  <c r="L749" i="2"/>
  <c r="BM749" i="2"/>
  <c r="BN749" i="2"/>
  <c r="BJ749" i="2"/>
  <c r="BK749" i="2"/>
  <c r="BL749" i="2"/>
  <c r="BH749" i="2"/>
  <c r="BI749" i="2"/>
  <c r="AV749" i="2" l="1"/>
  <c r="AA749" i="2"/>
  <c r="AW749" i="2"/>
  <c r="AB749" i="2"/>
  <c r="AU749" i="2"/>
  <c r="Z749" i="2"/>
  <c r="BG749" i="2"/>
  <c r="BF749" i="2"/>
  <c r="BE749" i="2"/>
  <c r="E748" i="2" l="1"/>
  <c r="B748" i="2"/>
  <c r="AO749" i="2"/>
  <c r="AP749" i="2" s="1"/>
  <c r="AS749" i="2" s="1"/>
  <c r="D749" i="2" l="1"/>
  <c r="H750" i="2"/>
  <c r="J750" i="2" s="1"/>
  <c r="P750" i="2"/>
  <c r="S750" i="2"/>
  <c r="Y750" i="2"/>
  <c r="AN750" i="2" s="1"/>
  <c r="O750" i="2"/>
  <c r="R750" i="2"/>
  <c r="V750" i="2"/>
  <c r="AK750" i="2" s="1"/>
  <c r="X750" i="2"/>
  <c r="AM750" i="2" s="1"/>
  <c r="N750" i="2"/>
  <c r="T750" i="2"/>
  <c r="W750" i="2"/>
  <c r="AL750" i="2" s="1"/>
  <c r="Q750" i="2"/>
  <c r="U750" i="2"/>
  <c r="AJ750" i="2" s="1"/>
  <c r="AR749" i="2"/>
  <c r="AX750" i="2" l="1"/>
  <c r="AC750" i="2"/>
  <c r="AY750" i="2"/>
  <c r="AD750" i="2"/>
  <c r="BC750" i="2"/>
  <c r="AH750" i="2"/>
  <c r="BA750" i="2"/>
  <c r="AF750" i="2"/>
  <c r="BD750" i="2"/>
  <c r="AI750" i="2"/>
  <c r="BB750" i="2"/>
  <c r="AG750" i="2"/>
  <c r="AZ750" i="2"/>
  <c r="AE750" i="2"/>
  <c r="L750" i="2"/>
  <c r="M750" i="2"/>
  <c r="C749" i="2"/>
  <c r="K750" i="2"/>
  <c r="BK750" i="2"/>
  <c r="BN750" i="2"/>
  <c r="BL750" i="2"/>
  <c r="BJ750" i="2"/>
  <c r="BH750" i="2"/>
  <c r="BI750" i="2"/>
  <c r="BM750" i="2"/>
  <c r="AV750" i="2" l="1"/>
  <c r="AA750" i="2"/>
  <c r="AU750" i="2"/>
  <c r="Z750" i="2"/>
  <c r="AW750" i="2"/>
  <c r="AB750" i="2"/>
  <c r="BF750" i="2"/>
  <c r="BE750" i="2"/>
  <c r="BG750" i="2"/>
  <c r="B749" i="2" l="1"/>
  <c r="AO750" i="2"/>
  <c r="E749" i="2"/>
  <c r="D750" i="2" l="1"/>
  <c r="H751" i="2"/>
  <c r="J751" i="2" s="1"/>
  <c r="AP750" i="2"/>
  <c r="AS750" i="2" s="1"/>
  <c r="X751" i="2" l="1"/>
  <c r="AM751" i="2" s="1"/>
  <c r="Y751" i="2"/>
  <c r="AN751" i="2" s="1"/>
  <c r="Q751" i="2"/>
  <c r="V751" i="2"/>
  <c r="AK751" i="2" s="1"/>
  <c r="U751" i="2"/>
  <c r="AJ751" i="2" s="1"/>
  <c r="W751" i="2"/>
  <c r="AL751" i="2" s="1"/>
  <c r="P751" i="2"/>
  <c r="R751" i="2"/>
  <c r="T751" i="2"/>
  <c r="N751" i="2"/>
  <c r="S751" i="2"/>
  <c r="O751" i="2"/>
  <c r="AR750" i="2"/>
  <c r="BC751" i="2" l="1"/>
  <c r="AH751" i="2"/>
  <c r="BD751" i="2"/>
  <c r="AI751" i="2"/>
  <c r="AZ751" i="2"/>
  <c r="AE751" i="2"/>
  <c r="BA751" i="2"/>
  <c r="AF751" i="2"/>
  <c r="AY751" i="2"/>
  <c r="AD751" i="2"/>
  <c r="AX751" i="2"/>
  <c r="AC751" i="2"/>
  <c r="BB751" i="2"/>
  <c r="AG751" i="2"/>
  <c r="L751" i="2"/>
  <c r="C750" i="2"/>
  <c r="M751" i="2"/>
  <c r="K751" i="2"/>
  <c r="BM751" i="2"/>
  <c r="BN751" i="2"/>
  <c r="BJ751" i="2"/>
  <c r="BK751" i="2"/>
  <c r="BI751" i="2"/>
  <c r="BH751" i="2"/>
  <c r="BL751" i="2"/>
  <c r="AW751" i="2" l="1"/>
  <c r="AB751" i="2"/>
  <c r="AV751" i="2"/>
  <c r="AA751" i="2"/>
  <c r="AU751" i="2"/>
  <c r="Z751" i="2"/>
  <c r="BG751" i="2"/>
  <c r="BF751" i="2"/>
  <c r="B750" i="2"/>
  <c r="BE751" i="2"/>
  <c r="E750" i="2" l="1"/>
  <c r="AO751" i="2"/>
  <c r="AP751" i="2" s="1"/>
  <c r="AS751" i="2" s="1"/>
  <c r="H752" i="2" l="1"/>
  <c r="J752" i="2" s="1"/>
  <c r="D751" i="2"/>
  <c r="O752" i="2"/>
  <c r="W752" i="2"/>
  <c r="AL752" i="2" s="1"/>
  <c r="Y752" i="2"/>
  <c r="AN752" i="2" s="1"/>
  <c r="U752" i="2"/>
  <c r="AJ752" i="2" s="1"/>
  <c r="S752" i="2"/>
  <c r="T752" i="2"/>
  <c r="Q752" i="2"/>
  <c r="R752" i="2"/>
  <c r="N752" i="2"/>
  <c r="V752" i="2"/>
  <c r="AK752" i="2" s="1"/>
  <c r="P752" i="2"/>
  <c r="X752" i="2"/>
  <c r="AM752" i="2" s="1"/>
  <c r="AR751" i="2"/>
  <c r="AZ752" i="2" l="1"/>
  <c r="AE752" i="2"/>
  <c r="AX752" i="2"/>
  <c r="AC752" i="2"/>
  <c r="BA752" i="2"/>
  <c r="AF752" i="2"/>
  <c r="BC752" i="2"/>
  <c r="AH752" i="2"/>
  <c r="AY752" i="2"/>
  <c r="AD752" i="2"/>
  <c r="BB752" i="2"/>
  <c r="AG752" i="2"/>
  <c r="BD752" i="2"/>
  <c r="AI752" i="2"/>
  <c r="K752" i="2"/>
  <c r="C751" i="2"/>
  <c r="M752" i="2"/>
  <c r="L752" i="2"/>
  <c r="BJ752" i="2"/>
  <c r="BH752" i="2"/>
  <c r="BK752" i="2"/>
  <c r="BM752" i="2"/>
  <c r="BI752" i="2"/>
  <c r="BL752" i="2"/>
  <c r="BN752" i="2"/>
  <c r="AW752" i="2" l="1"/>
  <c r="AB752" i="2"/>
  <c r="AU752" i="2"/>
  <c r="Z752" i="2"/>
  <c r="AV752" i="2"/>
  <c r="AA752" i="2"/>
  <c r="BG752" i="2"/>
  <c r="BE752" i="2"/>
  <c r="BF752" i="2"/>
  <c r="B751" i="2" l="1"/>
  <c r="E751" i="2"/>
  <c r="AO752" i="2"/>
  <c r="D752" i="2" l="1"/>
  <c r="H753" i="2"/>
  <c r="J753" i="2" s="1"/>
  <c r="AP752" i="2"/>
  <c r="AS752" i="2" s="1"/>
  <c r="U753" i="2" l="1"/>
  <c r="AJ753" i="2" s="1"/>
  <c r="V753" i="2"/>
  <c r="AK753" i="2" s="1"/>
  <c r="O753" i="2"/>
  <c r="Q753" i="2"/>
  <c r="S753" i="2"/>
  <c r="R753" i="2"/>
  <c r="T753" i="2"/>
  <c r="Y753" i="2"/>
  <c r="AN753" i="2" s="1"/>
  <c r="N753" i="2"/>
  <c r="P753" i="2"/>
  <c r="W753" i="2"/>
  <c r="AL753" i="2" s="1"/>
  <c r="X753" i="2"/>
  <c r="AM753" i="2" s="1"/>
  <c r="AR752" i="2"/>
  <c r="AX753" i="2" l="1"/>
  <c r="AC753" i="2"/>
  <c r="BD753" i="2"/>
  <c r="AI753" i="2"/>
  <c r="BC753" i="2"/>
  <c r="AH753" i="2"/>
  <c r="AY753" i="2"/>
  <c r="AD753" i="2"/>
  <c r="AZ753" i="2"/>
  <c r="AE753" i="2"/>
  <c r="BB753" i="2"/>
  <c r="AG753" i="2"/>
  <c r="BA753" i="2"/>
  <c r="AF753" i="2"/>
  <c r="M753" i="2"/>
  <c r="L753" i="2"/>
  <c r="C752" i="2"/>
  <c r="K753" i="2"/>
  <c r="BH753" i="2"/>
  <c r="BN753" i="2"/>
  <c r="BM753" i="2"/>
  <c r="BI753" i="2"/>
  <c r="BJ753" i="2"/>
  <c r="BL753" i="2"/>
  <c r="BK753" i="2"/>
  <c r="AW753" i="2" l="1"/>
  <c r="AB753" i="2"/>
  <c r="AU753" i="2"/>
  <c r="Z753" i="2"/>
  <c r="AV753" i="2"/>
  <c r="AA753" i="2"/>
  <c r="BG753" i="2"/>
  <c r="BE753" i="2"/>
  <c r="BF753" i="2"/>
  <c r="AO753" i="2" l="1"/>
  <c r="B752" i="2"/>
  <c r="E752" i="2"/>
  <c r="D753" i="2" l="1"/>
  <c r="AP753" i="2"/>
  <c r="AS753" i="2" s="1"/>
  <c r="H754" i="2"/>
  <c r="J754" i="2" s="1"/>
  <c r="N754" i="2" l="1"/>
  <c r="O754" i="2"/>
  <c r="AR753" i="2"/>
  <c r="AX754" i="2" l="1"/>
  <c r="AC754" i="2"/>
  <c r="AY754" i="2"/>
  <c r="AD754" i="2"/>
  <c r="K754" i="2"/>
  <c r="M754" i="2"/>
  <c r="C753" i="2"/>
  <c r="L754" i="2"/>
  <c r="BH754" i="2"/>
  <c r="BI754" i="2"/>
  <c r="AV754" i="2" l="1"/>
  <c r="AA754" i="2"/>
  <c r="AU754" i="2"/>
  <c r="Z754" i="2"/>
  <c r="AW754" i="2"/>
  <c r="AB754" i="2"/>
  <c r="BE754" i="2"/>
  <c r="BF754" i="2"/>
  <c r="BG754" i="2"/>
  <c r="B753" i="2" l="1"/>
  <c r="AO754" i="2"/>
  <c r="E753" i="2"/>
  <c r="D754" i="2" l="1"/>
  <c r="AP754" i="2"/>
  <c r="AS754" i="2" s="1"/>
  <c r="H755" i="2"/>
  <c r="J755" i="2" s="1"/>
  <c r="P755" i="2" l="1"/>
  <c r="O755" i="2"/>
  <c r="N755" i="2"/>
  <c r="AR754" i="2"/>
  <c r="AX755" i="2" l="1"/>
  <c r="AC755" i="2"/>
  <c r="AZ755" i="2"/>
  <c r="AE755" i="2"/>
  <c r="AY755" i="2"/>
  <c r="AD755" i="2"/>
  <c r="BH755" i="2"/>
  <c r="BJ755" i="2"/>
  <c r="L755" i="2"/>
  <c r="K755" i="2"/>
  <c r="M755" i="2"/>
  <c r="C754" i="2"/>
  <c r="BI755" i="2"/>
  <c r="AU755" i="2" l="1"/>
  <c r="Z755" i="2"/>
  <c r="AW755" i="2"/>
  <c r="AB755" i="2"/>
  <c r="AV755" i="2"/>
  <c r="AA755" i="2"/>
  <c r="BG755" i="2"/>
  <c r="BF755" i="2"/>
  <c r="B754" i="2"/>
  <c r="BE755" i="2"/>
  <c r="AO755" i="2" l="1"/>
  <c r="AP755" i="2" s="1"/>
  <c r="AS755" i="2" s="1"/>
  <c r="E754" i="2"/>
  <c r="D755" i="2"/>
  <c r="H756" i="2" l="1"/>
  <c r="J756" i="2" s="1"/>
  <c r="O756" i="2"/>
  <c r="N756" i="2"/>
  <c r="P756" i="2"/>
  <c r="Q756" i="2"/>
  <c r="AR755" i="2"/>
  <c r="AZ756" i="2" l="1"/>
  <c r="AE756" i="2"/>
  <c r="AY756" i="2"/>
  <c r="AD756" i="2"/>
  <c r="BA756" i="2"/>
  <c r="AF756" i="2"/>
  <c r="AX756" i="2"/>
  <c r="AC756" i="2"/>
  <c r="K756" i="2"/>
  <c r="C755" i="2"/>
  <c r="L756" i="2"/>
  <c r="M756" i="2"/>
  <c r="BJ756" i="2"/>
  <c r="BI756" i="2"/>
  <c r="BK756" i="2"/>
  <c r="BH756" i="2"/>
  <c r="AW756" i="2" l="1"/>
  <c r="AB756" i="2"/>
  <c r="AV756" i="2"/>
  <c r="AA756" i="2"/>
  <c r="AU756" i="2"/>
  <c r="Z756" i="2"/>
  <c r="BF756" i="2"/>
  <c r="BE756" i="2"/>
  <c r="B755" i="2"/>
  <c r="BG756" i="2"/>
  <c r="E755" i="2" l="1"/>
  <c r="AO756" i="2"/>
  <c r="AP756" i="2" l="1"/>
  <c r="AS756" i="2" s="1"/>
  <c r="H757" i="2"/>
  <c r="J757" i="2" s="1"/>
  <c r="D756" i="2"/>
  <c r="Q757" i="2" l="1"/>
  <c r="O757" i="2"/>
  <c r="P757" i="2"/>
  <c r="N757" i="2"/>
  <c r="R757" i="2"/>
  <c r="AR756" i="2"/>
  <c r="BB757" i="2" l="1"/>
  <c r="AG757" i="2"/>
  <c r="AZ757" i="2"/>
  <c r="AE757" i="2"/>
  <c r="BA757" i="2"/>
  <c r="AF757" i="2"/>
  <c r="AX757" i="2"/>
  <c r="AC757" i="2"/>
  <c r="AY757" i="2"/>
  <c r="AD757" i="2"/>
  <c r="BL757" i="2"/>
  <c r="BJ757" i="2"/>
  <c r="BK757" i="2"/>
  <c r="K757" i="2"/>
  <c r="C756" i="2"/>
  <c r="M757" i="2"/>
  <c r="L757" i="2"/>
  <c r="BH757" i="2"/>
  <c r="BI757" i="2"/>
  <c r="AU757" i="2" l="1"/>
  <c r="Z757" i="2"/>
  <c r="AV757" i="2"/>
  <c r="AA757" i="2"/>
  <c r="AW757" i="2"/>
  <c r="AB757" i="2"/>
  <c r="BF757" i="2"/>
  <c r="BG757" i="2"/>
  <c r="BE757" i="2"/>
  <c r="AO757" i="2" l="1"/>
  <c r="D757" i="2" s="1"/>
  <c r="B756" i="2"/>
  <c r="E756" i="2"/>
  <c r="H758" i="2" l="1"/>
  <c r="J758" i="2" s="1"/>
  <c r="AP757" i="2"/>
  <c r="AS757" i="2" s="1"/>
  <c r="AR757" i="2"/>
  <c r="O758" i="2" l="1"/>
  <c r="AY758" i="2" s="1"/>
  <c r="N758" i="2"/>
  <c r="AC758" i="2" s="1"/>
  <c r="Q758" i="2"/>
  <c r="AF758" i="2" s="1"/>
  <c r="P758" i="2"/>
  <c r="R758" i="2"/>
  <c r="S758" i="2"/>
  <c r="AH758" i="2" s="1"/>
  <c r="L758" i="2"/>
  <c r="C757" i="2"/>
  <c r="K758" i="2"/>
  <c r="M758" i="2"/>
  <c r="BL758" i="2"/>
  <c r="BH758" i="2"/>
  <c r="BA758" i="2" l="1"/>
  <c r="BK758" i="2"/>
  <c r="BI758" i="2"/>
  <c r="AD758" i="2"/>
  <c r="AX758" i="2"/>
  <c r="AW758" i="2"/>
  <c r="AB758" i="2"/>
  <c r="AZ758" i="2"/>
  <c r="AE758" i="2"/>
  <c r="AU758" i="2"/>
  <c r="Z758" i="2"/>
  <c r="AV758" i="2"/>
  <c r="AA758" i="2"/>
  <c r="BB758" i="2"/>
  <c r="AG758" i="2"/>
  <c r="BC758" i="2"/>
  <c r="BM758" i="2"/>
  <c r="BJ758" i="2"/>
  <c r="BE758" i="2"/>
  <c r="BF758" i="2"/>
  <c r="BG758" i="2"/>
  <c r="E757" i="2" l="1"/>
  <c r="AO758" i="2"/>
  <c r="B757" i="2"/>
  <c r="H759" i="2" l="1"/>
  <c r="J759" i="2" s="1"/>
  <c r="AP758" i="2"/>
  <c r="AS758" i="2" s="1"/>
  <c r="D758" i="2"/>
  <c r="T759" i="2" l="1"/>
  <c r="P759" i="2"/>
  <c r="O759" i="2"/>
  <c r="Q759" i="2"/>
  <c r="R759" i="2"/>
  <c r="N759" i="2"/>
  <c r="S759" i="2"/>
  <c r="AR758" i="2"/>
  <c r="BC759" i="2" l="1"/>
  <c r="AH759" i="2"/>
  <c r="BB759" i="2"/>
  <c r="AG759" i="2"/>
  <c r="AY759" i="2"/>
  <c r="AD759" i="2"/>
  <c r="BD759" i="2"/>
  <c r="AI759" i="2"/>
  <c r="AX759" i="2"/>
  <c r="AC759" i="2"/>
  <c r="BA759" i="2"/>
  <c r="AF759" i="2"/>
  <c r="AZ759" i="2"/>
  <c r="AE759" i="2"/>
  <c r="BM759" i="2"/>
  <c r="BL759" i="2"/>
  <c r="BI759" i="2"/>
  <c r="BN759" i="2"/>
  <c r="K759" i="2"/>
  <c r="M759" i="2"/>
  <c r="C758" i="2"/>
  <c r="L759" i="2"/>
  <c r="BH759" i="2"/>
  <c r="BK759" i="2"/>
  <c r="BJ759" i="2"/>
  <c r="AV759" i="2" l="1"/>
  <c r="AA759" i="2"/>
  <c r="AU759" i="2"/>
  <c r="Z759" i="2"/>
  <c r="AW759" i="2"/>
  <c r="AB759" i="2"/>
  <c r="BE759" i="2"/>
  <c r="BF759" i="2"/>
  <c r="BG759" i="2"/>
  <c r="E758" i="2" l="1"/>
  <c r="B758" i="2"/>
  <c r="AO759" i="2"/>
  <c r="AP759" i="2" l="1"/>
  <c r="AS759" i="2" s="1"/>
  <c r="H760" i="2"/>
  <c r="J760" i="2" s="1"/>
  <c r="D759" i="2"/>
  <c r="U760" i="2" l="1"/>
  <c r="AJ760" i="2" s="1"/>
  <c r="P760" i="2"/>
  <c r="T760" i="2"/>
  <c r="O760" i="2"/>
  <c r="Q760" i="2"/>
  <c r="S760" i="2"/>
  <c r="N760" i="2"/>
  <c r="R760" i="2"/>
  <c r="AR759" i="2"/>
  <c r="AX760" i="2" l="1"/>
  <c r="AC760" i="2"/>
  <c r="BA760" i="2"/>
  <c r="AF760" i="2"/>
  <c r="BD760" i="2"/>
  <c r="AI760" i="2"/>
  <c r="BB760" i="2"/>
  <c r="AG760" i="2"/>
  <c r="BC760" i="2"/>
  <c r="AH760" i="2"/>
  <c r="AY760" i="2"/>
  <c r="AD760" i="2"/>
  <c r="AZ760" i="2"/>
  <c r="AE760" i="2"/>
  <c r="C759" i="2"/>
  <c r="M760" i="2"/>
  <c r="K760" i="2"/>
  <c r="L760" i="2"/>
  <c r="BH760" i="2"/>
  <c r="BK760" i="2"/>
  <c r="BN760" i="2"/>
  <c r="BL760" i="2"/>
  <c r="BM760" i="2"/>
  <c r="BI760" i="2"/>
  <c r="BJ760" i="2"/>
  <c r="AU760" i="2" l="1"/>
  <c r="Z760" i="2"/>
  <c r="AV760" i="2"/>
  <c r="AA760" i="2"/>
  <c r="AW760" i="2"/>
  <c r="AB760" i="2"/>
  <c r="BE760" i="2"/>
  <c r="BF760" i="2"/>
  <c r="BG760" i="2"/>
  <c r="E759" i="2" l="1"/>
  <c r="AO760" i="2"/>
  <c r="B759" i="2"/>
  <c r="AP760" i="2" l="1"/>
  <c r="AS760" i="2" s="1"/>
  <c r="H761" i="2"/>
  <c r="J761" i="2" s="1"/>
  <c r="D760" i="2"/>
  <c r="U761" i="2" l="1"/>
  <c r="AJ761" i="2" s="1"/>
  <c r="Q761" i="2"/>
  <c r="V761" i="2"/>
  <c r="AK761" i="2" s="1"/>
  <c r="T761" i="2"/>
  <c r="R761" i="2"/>
  <c r="P761" i="2"/>
  <c r="N761" i="2"/>
  <c r="S761" i="2"/>
  <c r="O761" i="2"/>
  <c r="AR760" i="2"/>
  <c r="AX761" i="2" l="1"/>
  <c r="AC761" i="2"/>
  <c r="BB761" i="2"/>
  <c r="AG761" i="2"/>
  <c r="AY761" i="2"/>
  <c r="AD761" i="2"/>
  <c r="BC761" i="2"/>
  <c r="AH761" i="2"/>
  <c r="AZ761" i="2"/>
  <c r="AE761" i="2"/>
  <c r="BD761" i="2"/>
  <c r="AI761" i="2"/>
  <c r="BA761" i="2"/>
  <c r="AF761" i="2"/>
  <c r="BI761" i="2"/>
  <c r="BH761" i="2"/>
  <c r="BL761" i="2"/>
  <c r="K761" i="2"/>
  <c r="C760" i="2"/>
  <c r="L761" i="2"/>
  <c r="M761" i="2"/>
  <c r="BM761" i="2"/>
  <c r="BJ761" i="2"/>
  <c r="BN761" i="2"/>
  <c r="BK761" i="2"/>
  <c r="AV761" i="2" l="1"/>
  <c r="AA761" i="2"/>
  <c r="AW761" i="2"/>
  <c r="AB761" i="2"/>
  <c r="AU761" i="2"/>
  <c r="Z761" i="2"/>
  <c r="BG761" i="2"/>
  <c r="BF761" i="2"/>
  <c r="B760" i="2"/>
  <c r="BE761" i="2"/>
  <c r="E760" i="2" l="1"/>
  <c r="AO761" i="2"/>
  <c r="AP761" i="2" l="1"/>
  <c r="AS761" i="2" s="1"/>
  <c r="H762" i="2"/>
  <c r="J762" i="2" s="1"/>
  <c r="D761" i="2"/>
  <c r="W762" i="2" l="1"/>
  <c r="AL762" i="2" s="1"/>
  <c r="U762" i="2"/>
  <c r="AJ762" i="2" s="1"/>
  <c r="S762" i="2"/>
  <c r="R762" i="2"/>
  <c r="O762" i="2"/>
  <c r="P762" i="2"/>
  <c r="T762" i="2"/>
  <c r="V762" i="2"/>
  <c r="AK762" i="2" s="1"/>
  <c r="Q762" i="2"/>
  <c r="N762" i="2"/>
  <c r="AR761" i="2"/>
  <c r="BA762" i="2" l="1"/>
  <c r="AF762" i="2"/>
  <c r="BD762" i="2"/>
  <c r="AI762" i="2"/>
  <c r="AY762" i="2"/>
  <c r="AD762" i="2"/>
  <c r="BC762" i="2"/>
  <c r="AH762" i="2"/>
  <c r="AX762" i="2"/>
  <c r="AC762" i="2"/>
  <c r="AZ762" i="2"/>
  <c r="AE762" i="2"/>
  <c r="BB762" i="2"/>
  <c r="AG762" i="2"/>
  <c r="C761" i="2"/>
  <c r="L762" i="2"/>
  <c r="K762" i="2"/>
  <c r="M762" i="2"/>
  <c r="BK762" i="2"/>
  <c r="BN762" i="2"/>
  <c r="BI762" i="2"/>
  <c r="BM762" i="2"/>
  <c r="BH762" i="2"/>
  <c r="BJ762" i="2"/>
  <c r="BL762" i="2"/>
  <c r="AU762" i="2" l="1"/>
  <c r="Z762" i="2"/>
  <c r="AW762" i="2"/>
  <c r="AB762" i="2"/>
  <c r="AV762" i="2"/>
  <c r="AA762" i="2"/>
  <c r="BE762" i="2"/>
  <c r="BG762" i="2"/>
  <c r="BF762" i="2"/>
  <c r="E761" i="2" l="1"/>
  <c r="B761" i="2"/>
  <c r="AO762" i="2"/>
  <c r="AP762" i="2" l="1"/>
  <c r="AS762" i="2" s="1"/>
  <c r="H763" i="2"/>
  <c r="J763" i="2" s="1"/>
  <c r="D762" i="2"/>
  <c r="Q763" i="2" l="1"/>
  <c r="T763" i="2"/>
  <c r="X763" i="2"/>
  <c r="AM763" i="2" s="1"/>
  <c r="O763" i="2"/>
  <c r="U763" i="2"/>
  <c r="AJ763" i="2" s="1"/>
  <c r="R763" i="2"/>
  <c r="W763" i="2"/>
  <c r="AL763" i="2" s="1"/>
  <c r="P763" i="2"/>
  <c r="V763" i="2"/>
  <c r="AK763" i="2" s="1"/>
  <c r="S763" i="2"/>
  <c r="N763" i="2"/>
  <c r="AR762" i="2"/>
  <c r="BC763" i="2" l="1"/>
  <c r="AH763" i="2"/>
  <c r="AZ763" i="2"/>
  <c r="AE763" i="2"/>
  <c r="BB763" i="2"/>
  <c r="AG763" i="2"/>
  <c r="AY763" i="2"/>
  <c r="AD763" i="2"/>
  <c r="BD763" i="2"/>
  <c r="AI763" i="2"/>
  <c r="AX763" i="2"/>
  <c r="AC763" i="2"/>
  <c r="BA763" i="2"/>
  <c r="AF763" i="2"/>
  <c r="BH763" i="2"/>
  <c r="BK763" i="2"/>
  <c r="K763" i="2"/>
  <c r="L763" i="2"/>
  <c r="M763" i="2"/>
  <c r="C762" i="2"/>
  <c r="BM763" i="2"/>
  <c r="BJ763" i="2"/>
  <c r="BL763" i="2"/>
  <c r="BI763" i="2"/>
  <c r="BN763" i="2"/>
  <c r="AW763" i="2" l="1"/>
  <c r="AB763" i="2"/>
  <c r="AU763" i="2"/>
  <c r="Z763" i="2"/>
  <c r="AV763" i="2"/>
  <c r="AA763" i="2"/>
  <c r="BG763" i="2"/>
  <c r="BE763" i="2"/>
  <c r="BF763" i="2"/>
  <c r="B762" i="2" l="1"/>
  <c r="AO763" i="2"/>
  <c r="E762" i="2"/>
  <c r="H764" i="2" l="1"/>
  <c r="J764" i="2" s="1"/>
  <c r="D763" i="2"/>
  <c r="AP763" i="2"/>
  <c r="AS763" i="2" s="1"/>
  <c r="P764" i="2" l="1"/>
  <c r="Q764" i="2"/>
  <c r="X764" i="2"/>
  <c r="AM764" i="2" s="1"/>
  <c r="N764" i="2"/>
  <c r="O764" i="2"/>
  <c r="U764" i="2"/>
  <c r="AJ764" i="2" s="1"/>
  <c r="S764" i="2"/>
  <c r="R764" i="2"/>
  <c r="Y764" i="2"/>
  <c r="AN764" i="2" s="1"/>
  <c r="T764" i="2"/>
  <c r="V764" i="2"/>
  <c r="AK764" i="2" s="1"/>
  <c r="W764" i="2"/>
  <c r="AL764" i="2" s="1"/>
  <c r="AR763" i="2"/>
  <c r="BC764" i="2" l="1"/>
  <c r="AH764" i="2"/>
  <c r="AY764" i="2"/>
  <c r="AD764" i="2"/>
  <c r="AZ764" i="2"/>
  <c r="AE764" i="2"/>
  <c r="BD764" i="2"/>
  <c r="AI764" i="2"/>
  <c r="BB764" i="2"/>
  <c r="AG764" i="2"/>
  <c r="AX764" i="2"/>
  <c r="AC764" i="2"/>
  <c r="BA764" i="2"/>
  <c r="AF764" i="2"/>
  <c r="L764" i="2"/>
  <c r="C763" i="2"/>
  <c r="K764" i="2"/>
  <c r="M764" i="2"/>
  <c r="BM764" i="2"/>
  <c r="BI764" i="2"/>
  <c r="BJ764" i="2"/>
  <c r="BN764" i="2"/>
  <c r="BL764" i="2"/>
  <c r="BH764" i="2"/>
  <c r="BK764" i="2"/>
  <c r="AW764" i="2" l="1"/>
  <c r="AB764" i="2"/>
  <c r="AU764" i="2"/>
  <c r="Z764" i="2"/>
  <c r="AV764" i="2"/>
  <c r="AA764" i="2"/>
  <c r="BE764" i="2"/>
  <c r="BF764" i="2"/>
  <c r="BG764" i="2"/>
  <c r="E763" i="2" l="1"/>
  <c r="AO764" i="2"/>
  <c r="B763" i="2"/>
  <c r="D764" i="2" l="1"/>
  <c r="AP764" i="2"/>
  <c r="AS764" i="2" s="1"/>
  <c r="H765" i="2"/>
  <c r="J765" i="2" s="1"/>
  <c r="X765" i="2" l="1"/>
  <c r="AM765" i="2" s="1"/>
  <c r="N765" i="2"/>
  <c r="U765" i="2"/>
  <c r="AJ765" i="2" s="1"/>
  <c r="O765" i="2"/>
  <c r="R765" i="2"/>
  <c r="Y765" i="2"/>
  <c r="AN765" i="2" s="1"/>
  <c r="S765" i="2"/>
  <c r="V765" i="2"/>
  <c r="AK765" i="2" s="1"/>
  <c r="P765" i="2"/>
  <c r="W765" i="2"/>
  <c r="AL765" i="2" s="1"/>
  <c r="Q765" i="2"/>
  <c r="T765" i="2"/>
  <c r="AR764" i="2"/>
  <c r="BA765" i="2" l="1"/>
  <c r="AF765" i="2"/>
  <c r="AZ765" i="2"/>
  <c r="AE765" i="2"/>
  <c r="BC765" i="2"/>
  <c r="AH765" i="2"/>
  <c r="BB765" i="2"/>
  <c r="AG765" i="2"/>
  <c r="BD765" i="2"/>
  <c r="AI765" i="2"/>
  <c r="AY765" i="2"/>
  <c r="AD765" i="2"/>
  <c r="AX765" i="2"/>
  <c r="AC765" i="2"/>
  <c r="K765" i="2"/>
  <c r="M765" i="2"/>
  <c r="L765" i="2"/>
  <c r="C764" i="2"/>
  <c r="BK765" i="2"/>
  <c r="BJ765" i="2"/>
  <c r="BM765" i="2"/>
  <c r="BL765" i="2"/>
  <c r="BN765" i="2"/>
  <c r="BI765" i="2"/>
  <c r="BH765" i="2"/>
  <c r="AV765" i="2" l="1"/>
  <c r="AA765" i="2"/>
  <c r="AU765" i="2"/>
  <c r="Z765" i="2"/>
  <c r="AW765" i="2"/>
  <c r="AB765" i="2"/>
  <c r="BF765" i="2"/>
  <c r="BE765" i="2"/>
  <c r="BG765" i="2"/>
  <c r="E764" i="2" l="1"/>
  <c r="AO765" i="2"/>
  <c r="B764" i="2"/>
  <c r="D765" i="2" l="1"/>
  <c r="H766" i="2"/>
  <c r="J766" i="2" s="1"/>
  <c r="AP765" i="2"/>
  <c r="AS765" i="2" s="1"/>
  <c r="Y766" i="2" l="1"/>
  <c r="AN766" i="2" s="1"/>
  <c r="X766" i="2"/>
  <c r="AM766" i="2" s="1"/>
  <c r="R766" i="2"/>
  <c r="W766" i="2"/>
  <c r="AL766" i="2" s="1"/>
  <c r="U766" i="2"/>
  <c r="AJ766" i="2" s="1"/>
  <c r="V766" i="2"/>
  <c r="AK766" i="2" s="1"/>
  <c r="Q766" i="2"/>
  <c r="P766" i="2"/>
  <c r="O766" i="2"/>
  <c r="T766" i="2"/>
  <c r="N766" i="2"/>
  <c r="S766" i="2"/>
  <c r="AR765" i="2"/>
  <c r="BC766" i="2" l="1"/>
  <c r="AH766" i="2"/>
  <c r="AX766" i="2"/>
  <c r="AC766" i="2"/>
  <c r="AY766" i="2"/>
  <c r="AD766" i="2"/>
  <c r="BA766" i="2"/>
  <c r="AF766" i="2"/>
  <c r="BB766" i="2"/>
  <c r="AG766" i="2"/>
  <c r="BD766" i="2"/>
  <c r="AI766" i="2"/>
  <c r="AZ766" i="2"/>
  <c r="AE766" i="2"/>
  <c r="K766" i="2"/>
  <c r="C765" i="2"/>
  <c r="M766" i="2"/>
  <c r="L766" i="2"/>
  <c r="BH766" i="2"/>
  <c r="BI766" i="2"/>
  <c r="BK766" i="2"/>
  <c r="BL766" i="2"/>
  <c r="BM766" i="2"/>
  <c r="BN766" i="2"/>
  <c r="BJ766" i="2"/>
  <c r="AW766" i="2" l="1"/>
  <c r="AB766" i="2"/>
  <c r="AU766" i="2"/>
  <c r="Z766" i="2"/>
  <c r="AV766" i="2"/>
  <c r="AA766" i="2"/>
  <c r="BG766" i="2"/>
  <c r="BE766" i="2"/>
  <c r="BF766" i="2"/>
  <c r="B765" i="2" l="1"/>
  <c r="E765" i="2"/>
  <c r="AO766" i="2"/>
  <c r="D766" i="2" l="1"/>
  <c r="H767" i="2"/>
  <c r="J767" i="2" s="1"/>
  <c r="AP766" i="2"/>
  <c r="AS766" i="2" s="1"/>
  <c r="X767" i="2" l="1"/>
  <c r="AM767" i="2" s="1"/>
  <c r="U767" i="2"/>
  <c r="AJ767" i="2" s="1"/>
  <c r="W767" i="2"/>
  <c r="AL767" i="2" s="1"/>
  <c r="Q767" i="2"/>
  <c r="V767" i="2"/>
  <c r="AK767" i="2" s="1"/>
  <c r="S767" i="2"/>
  <c r="O767" i="2"/>
  <c r="R767" i="2"/>
  <c r="Y767" i="2"/>
  <c r="AN767" i="2" s="1"/>
  <c r="N767" i="2"/>
  <c r="P767" i="2"/>
  <c r="T767" i="2"/>
  <c r="AR766" i="2"/>
  <c r="AZ767" i="2" l="1"/>
  <c r="AE767" i="2"/>
  <c r="AY767" i="2"/>
  <c r="AD767" i="2"/>
  <c r="BD767" i="2"/>
  <c r="AI767" i="2"/>
  <c r="AX767" i="2"/>
  <c r="AC767" i="2"/>
  <c r="BB767" i="2"/>
  <c r="AG767" i="2"/>
  <c r="BC767" i="2"/>
  <c r="AH767" i="2"/>
  <c r="BA767" i="2"/>
  <c r="AF767" i="2"/>
  <c r="K767" i="2"/>
  <c r="L767" i="2"/>
  <c r="M767" i="2"/>
  <c r="C766" i="2"/>
  <c r="BJ767" i="2"/>
  <c r="BI767" i="2"/>
  <c r="BN767" i="2"/>
  <c r="BH767" i="2"/>
  <c r="BL767" i="2"/>
  <c r="BM767" i="2"/>
  <c r="BK767" i="2"/>
  <c r="AW767" i="2" l="1"/>
  <c r="AB767" i="2"/>
  <c r="AU767" i="2"/>
  <c r="Z767" i="2"/>
  <c r="AV767" i="2"/>
  <c r="AA767" i="2"/>
  <c r="BG767" i="2"/>
  <c r="BE767" i="2"/>
  <c r="BF767" i="2"/>
  <c r="B766" i="2" l="1"/>
  <c r="AO767" i="2"/>
  <c r="E766" i="2"/>
  <c r="D767" i="2" l="1"/>
  <c r="H768" i="2"/>
  <c r="J768" i="2" s="1"/>
  <c r="AP767" i="2"/>
  <c r="AS767" i="2" s="1"/>
  <c r="X768" i="2" l="1"/>
  <c r="AM768" i="2" s="1"/>
  <c r="O768" i="2"/>
  <c r="T768" i="2"/>
  <c r="N768" i="2"/>
  <c r="S768" i="2"/>
  <c r="Y768" i="2"/>
  <c r="AN768" i="2" s="1"/>
  <c r="Q768" i="2"/>
  <c r="W768" i="2"/>
  <c r="AL768" i="2" s="1"/>
  <c r="U768" i="2"/>
  <c r="AJ768" i="2" s="1"/>
  <c r="V768" i="2"/>
  <c r="AK768" i="2" s="1"/>
  <c r="P768" i="2"/>
  <c r="R768" i="2"/>
  <c r="AR767" i="2"/>
  <c r="BB768" i="2" l="1"/>
  <c r="AG768" i="2"/>
  <c r="AZ768" i="2"/>
  <c r="AE768" i="2"/>
  <c r="BA768" i="2"/>
  <c r="AF768" i="2"/>
  <c r="BC768" i="2"/>
  <c r="AH768" i="2"/>
  <c r="BD768" i="2"/>
  <c r="AI768" i="2"/>
  <c r="AX768" i="2"/>
  <c r="AC768" i="2"/>
  <c r="AY768" i="2"/>
  <c r="AD768" i="2"/>
  <c r="K768" i="2"/>
  <c r="M768" i="2"/>
  <c r="L768" i="2"/>
  <c r="C767" i="2"/>
  <c r="BJ768" i="2"/>
  <c r="BK768" i="2"/>
  <c r="BM768" i="2"/>
  <c r="BN768" i="2"/>
  <c r="BL768" i="2"/>
  <c r="BH768" i="2"/>
  <c r="BI768" i="2"/>
  <c r="AV768" i="2" l="1"/>
  <c r="AA768" i="2"/>
  <c r="AU768" i="2"/>
  <c r="Z768" i="2"/>
  <c r="AW768" i="2"/>
  <c r="AB768" i="2"/>
  <c r="BF768" i="2"/>
  <c r="BE768" i="2"/>
  <c r="BG768" i="2"/>
  <c r="B767" i="2" l="1"/>
  <c r="E767" i="2"/>
  <c r="AO768" i="2"/>
  <c r="AP768" i="2" l="1"/>
  <c r="AS768" i="2" s="1"/>
  <c r="H769" i="2"/>
  <c r="J769" i="2" s="1"/>
  <c r="D768" i="2"/>
  <c r="S769" i="2" l="1"/>
  <c r="V769" i="2"/>
  <c r="AK769" i="2" s="1"/>
  <c r="W769" i="2"/>
  <c r="AL769" i="2" s="1"/>
  <c r="Q769" i="2"/>
  <c r="T769" i="2"/>
  <c r="P769" i="2"/>
  <c r="X769" i="2"/>
  <c r="AM769" i="2" s="1"/>
  <c r="N769" i="2"/>
  <c r="O769" i="2"/>
  <c r="R769" i="2"/>
  <c r="Y769" i="2"/>
  <c r="AN769" i="2" s="1"/>
  <c r="U769" i="2"/>
  <c r="AJ769" i="2" s="1"/>
  <c r="AR768" i="2"/>
  <c r="AY769" i="2" l="1"/>
  <c r="AD769" i="2"/>
  <c r="BD769" i="2"/>
  <c r="AI769" i="2"/>
  <c r="BC769" i="2"/>
  <c r="AH769" i="2"/>
  <c r="BB769" i="2"/>
  <c r="AG769" i="2"/>
  <c r="AX769" i="2"/>
  <c r="AC769" i="2"/>
  <c r="AZ769" i="2"/>
  <c r="AE769" i="2"/>
  <c r="BA769" i="2"/>
  <c r="AF769" i="2"/>
  <c r="BL769" i="2"/>
  <c r="BH769" i="2"/>
  <c r="BJ769" i="2"/>
  <c r="BK769" i="2"/>
  <c r="M769" i="2"/>
  <c r="L769" i="2"/>
  <c r="K769" i="2"/>
  <c r="C768" i="2"/>
  <c r="BI769" i="2"/>
  <c r="BN769" i="2"/>
  <c r="BM769" i="2"/>
  <c r="AV769" i="2" l="1"/>
  <c r="AA769" i="2"/>
  <c r="AU769" i="2"/>
  <c r="Z769" i="2"/>
  <c r="AW769" i="2"/>
  <c r="AB769" i="2"/>
  <c r="BE769" i="2"/>
  <c r="BG769" i="2"/>
  <c r="BF769" i="2"/>
  <c r="B768" i="2" l="1"/>
  <c r="AO769" i="2"/>
  <c r="E768" i="2"/>
  <c r="D769" i="2" l="1"/>
  <c r="H770" i="2"/>
  <c r="J770" i="2" s="1"/>
  <c r="AP769" i="2"/>
  <c r="AS769" i="2" s="1"/>
  <c r="O770" i="2" l="1"/>
  <c r="T770" i="2"/>
  <c r="X770" i="2"/>
  <c r="AM770" i="2" s="1"/>
  <c r="P770" i="2"/>
  <c r="Y770" i="2"/>
  <c r="AN770" i="2" s="1"/>
  <c r="U770" i="2"/>
  <c r="AJ770" i="2" s="1"/>
  <c r="W770" i="2"/>
  <c r="AL770" i="2" s="1"/>
  <c r="N770" i="2"/>
  <c r="S770" i="2"/>
  <c r="Q770" i="2"/>
  <c r="R770" i="2"/>
  <c r="V770" i="2"/>
  <c r="AK770" i="2" s="1"/>
  <c r="AR769" i="2"/>
  <c r="AY770" i="2" l="1"/>
  <c r="AD770" i="2"/>
  <c r="BB770" i="2"/>
  <c r="AG770" i="2"/>
  <c r="BC770" i="2"/>
  <c r="AH770" i="2"/>
  <c r="BA770" i="2"/>
  <c r="AF770" i="2"/>
  <c r="AX770" i="2"/>
  <c r="AC770" i="2"/>
  <c r="AZ770" i="2"/>
  <c r="AE770" i="2"/>
  <c r="BD770" i="2"/>
  <c r="AI770" i="2"/>
  <c r="K770" i="2"/>
  <c r="L770" i="2"/>
  <c r="C769" i="2"/>
  <c r="M770" i="2"/>
  <c r="BL770" i="2"/>
  <c r="BM770" i="2"/>
  <c r="BI770" i="2"/>
  <c r="BK770" i="2"/>
  <c r="BH770" i="2"/>
  <c r="BJ770" i="2"/>
  <c r="BN770" i="2"/>
  <c r="AU770" i="2" l="1"/>
  <c r="Z770" i="2"/>
  <c r="AW770" i="2"/>
  <c r="AB770" i="2"/>
  <c r="AV770" i="2"/>
  <c r="AA770" i="2"/>
  <c r="BE770" i="2"/>
  <c r="BG770" i="2"/>
  <c r="BF770" i="2"/>
  <c r="E769" i="2" l="1"/>
  <c r="B769" i="2"/>
  <c r="AO770" i="2"/>
  <c r="AP770" i="2" l="1"/>
  <c r="AS770" i="2" s="1"/>
  <c r="D770" i="2"/>
  <c r="H771" i="2"/>
  <c r="J771" i="2" s="1"/>
  <c r="X771" i="2" l="1"/>
  <c r="AM771" i="2" s="1"/>
  <c r="U771" i="2"/>
  <c r="AJ771" i="2" s="1"/>
  <c r="S771" i="2"/>
  <c r="V771" i="2"/>
  <c r="AK771" i="2" s="1"/>
  <c r="P771" i="2"/>
  <c r="W771" i="2"/>
  <c r="AL771" i="2" s="1"/>
  <c r="Q771" i="2"/>
  <c r="T771" i="2"/>
  <c r="N771" i="2"/>
  <c r="O771" i="2"/>
  <c r="R771" i="2"/>
  <c r="Y771" i="2"/>
  <c r="AN771" i="2" s="1"/>
  <c r="AR770" i="2"/>
  <c r="BD771" i="2" l="1"/>
  <c r="AI771" i="2"/>
  <c r="BB771" i="2"/>
  <c r="AG771" i="2"/>
  <c r="AX771" i="2"/>
  <c r="AC771" i="2"/>
  <c r="BA771" i="2"/>
  <c r="AF771" i="2"/>
  <c r="AZ771" i="2"/>
  <c r="AE771" i="2"/>
  <c r="BC771" i="2"/>
  <c r="AH771" i="2"/>
  <c r="AY771" i="2"/>
  <c r="AD771" i="2"/>
  <c r="K771" i="2"/>
  <c r="C770" i="2"/>
  <c r="L771" i="2"/>
  <c r="M771" i="2"/>
  <c r="BL771" i="2"/>
  <c r="BH771" i="2"/>
  <c r="BK771" i="2"/>
  <c r="BJ771" i="2"/>
  <c r="BM771" i="2"/>
  <c r="BI771" i="2"/>
  <c r="BN771" i="2"/>
  <c r="AW771" i="2" l="1"/>
  <c r="AB771" i="2"/>
  <c r="AV771" i="2"/>
  <c r="AA771" i="2"/>
  <c r="AU771" i="2"/>
  <c r="Z771" i="2"/>
  <c r="BF771" i="2"/>
  <c r="BE771" i="2"/>
  <c r="BG771" i="2"/>
  <c r="B770" i="2" l="1"/>
  <c r="AO771" i="2"/>
  <c r="E770" i="2"/>
  <c r="D771" i="2" l="1"/>
  <c r="AP771" i="2"/>
  <c r="AS771" i="2" s="1"/>
  <c r="H772" i="2"/>
  <c r="J772" i="2" s="1"/>
  <c r="R772" i="2" l="1"/>
  <c r="X772" i="2"/>
  <c r="AM772" i="2" s="1"/>
  <c r="P772" i="2"/>
  <c r="Y772" i="2"/>
  <c r="AN772" i="2" s="1"/>
  <c r="W772" i="2"/>
  <c r="AL772" i="2" s="1"/>
  <c r="U772" i="2"/>
  <c r="AJ772" i="2" s="1"/>
  <c r="V772" i="2"/>
  <c r="AK772" i="2" s="1"/>
  <c r="S772" i="2"/>
  <c r="Q772" i="2"/>
  <c r="O772" i="2"/>
  <c r="T772" i="2"/>
  <c r="N772" i="2"/>
  <c r="AR771" i="2"/>
  <c r="AX772" i="2" l="1"/>
  <c r="AC772" i="2"/>
  <c r="BD772" i="2"/>
  <c r="AI772" i="2"/>
  <c r="BA772" i="2"/>
  <c r="AF772" i="2"/>
  <c r="AZ772" i="2"/>
  <c r="AE772" i="2"/>
  <c r="BB772" i="2"/>
  <c r="AG772" i="2"/>
  <c r="AY772" i="2"/>
  <c r="AD772" i="2"/>
  <c r="BC772" i="2"/>
  <c r="AH772" i="2"/>
  <c r="L772" i="2"/>
  <c r="C771" i="2"/>
  <c r="K772" i="2"/>
  <c r="M772" i="2"/>
  <c r="BN772" i="2"/>
  <c r="BK772" i="2"/>
  <c r="BJ772" i="2"/>
  <c r="BL772" i="2"/>
  <c r="BH772" i="2"/>
  <c r="BI772" i="2"/>
  <c r="BM772" i="2"/>
  <c r="AW772" i="2" l="1"/>
  <c r="AB772" i="2"/>
  <c r="AU772" i="2"/>
  <c r="Z772" i="2"/>
  <c r="AV772" i="2"/>
  <c r="AA772" i="2"/>
  <c r="BE772" i="2"/>
  <c r="BF772" i="2"/>
  <c r="BG772" i="2"/>
  <c r="E771" i="2" l="1"/>
  <c r="AO772" i="2"/>
  <c r="B771" i="2"/>
  <c r="H773" i="2" l="1"/>
  <c r="J773" i="2" s="1"/>
  <c r="D772" i="2"/>
  <c r="AP772" i="2"/>
  <c r="AS772" i="2" s="1"/>
  <c r="X773" i="2" l="1"/>
  <c r="AM773" i="2" s="1"/>
  <c r="U773" i="2"/>
  <c r="AJ773" i="2" s="1"/>
  <c r="Y773" i="2"/>
  <c r="AN773" i="2" s="1"/>
  <c r="S773" i="2"/>
  <c r="V773" i="2"/>
  <c r="AK773" i="2" s="1"/>
  <c r="P773" i="2"/>
  <c r="W773" i="2"/>
  <c r="AL773" i="2" s="1"/>
  <c r="Q773" i="2"/>
  <c r="T773" i="2"/>
  <c r="N773" i="2"/>
  <c r="O773" i="2"/>
  <c r="R773" i="2"/>
  <c r="AR772" i="2"/>
  <c r="AY773" i="2" l="1"/>
  <c r="AD773" i="2"/>
  <c r="BD773" i="2"/>
  <c r="AI773" i="2"/>
  <c r="BB773" i="2"/>
  <c r="AG773" i="2"/>
  <c r="AX773" i="2"/>
  <c r="AC773" i="2"/>
  <c r="BA773" i="2"/>
  <c r="AF773" i="2"/>
  <c r="AZ773" i="2"/>
  <c r="AE773" i="2"/>
  <c r="BC773" i="2"/>
  <c r="AH773" i="2"/>
  <c r="C772" i="2"/>
  <c r="M773" i="2"/>
  <c r="L773" i="2"/>
  <c r="K773" i="2"/>
  <c r="BI773" i="2"/>
  <c r="BN773" i="2"/>
  <c r="BL773" i="2"/>
  <c r="BH773" i="2"/>
  <c r="BK773" i="2"/>
  <c r="BJ773" i="2"/>
  <c r="BM773" i="2"/>
  <c r="AV773" i="2" l="1"/>
  <c r="AA773" i="2"/>
  <c r="AU773" i="2"/>
  <c r="Z773" i="2"/>
  <c r="AW773" i="2"/>
  <c r="AB773" i="2"/>
  <c r="BF773" i="2"/>
  <c r="BE773" i="2"/>
  <c r="BG773" i="2"/>
  <c r="E772" i="2" l="1"/>
  <c r="B772" i="2"/>
  <c r="AO773" i="2"/>
  <c r="D773" i="2" l="1"/>
  <c r="AP773" i="2"/>
  <c r="AS773" i="2" s="1"/>
  <c r="H774" i="2"/>
  <c r="J774" i="2" s="1"/>
  <c r="P774" i="2" l="1"/>
  <c r="U774" i="2"/>
  <c r="AJ774" i="2" s="1"/>
  <c r="T774" i="2"/>
  <c r="S774" i="2"/>
  <c r="Q774" i="2"/>
  <c r="R774" i="2"/>
  <c r="W774" i="2"/>
  <c r="AL774" i="2" s="1"/>
  <c r="N774" i="2"/>
  <c r="X774" i="2"/>
  <c r="AM774" i="2" s="1"/>
  <c r="Y774" i="2"/>
  <c r="AN774" i="2" s="1"/>
  <c r="O774" i="2"/>
  <c r="V774" i="2"/>
  <c r="AK774" i="2" s="1"/>
  <c r="AR773" i="2"/>
  <c r="AY774" i="2" l="1"/>
  <c r="AD774" i="2"/>
  <c r="BA774" i="2"/>
  <c r="AF774" i="2"/>
  <c r="BD774" i="2"/>
  <c r="AI774" i="2"/>
  <c r="AZ774" i="2"/>
  <c r="AE774" i="2"/>
  <c r="AX774" i="2"/>
  <c r="AC774" i="2"/>
  <c r="BB774" i="2"/>
  <c r="AG774" i="2"/>
  <c r="BC774" i="2"/>
  <c r="AH774" i="2"/>
  <c r="K774" i="2"/>
  <c r="C773" i="2"/>
  <c r="M774" i="2"/>
  <c r="L774" i="2"/>
  <c r="BI774" i="2"/>
  <c r="BK774" i="2"/>
  <c r="BN774" i="2"/>
  <c r="BJ774" i="2"/>
  <c r="BH774" i="2"/>
  <c r="BL774" i="2"/>
  <c r="BM774" i="2"/>
  <c r="AV774" i="2" l="1"/>
  <c r="AA774" i="2"/>
  <c r="AW774" i="2"/>
  <c r="AB774" i="2"/>
  <c r="AU774" i="2"/>
  <c r="Z774" i="2"/>
  <c r="BG774" i="2"/>
  <c r="BE774" i="2"/>
  <c r="BF774" i="2"/>
  <c r="B773" i="2" l="1"/>
  <c r="E773" i="2"/>
  <c r="AO774" i="2"/>
  <c r="D774" i="2" l="1"/>
  <c r="AP774" i="2"/>
  <c r="AS774" i="2" s="1"/>
  <c r="H775" i="2"/>
  <c r="J775" i="2" s="1"/>
  <c r="S775" i="2" l="1"/>
  <c r="P775" i="2"/>
  <c r="N775" i="2"/>
  <c r="R775" i="2"/>
  <c r="V775" i="2"/>
  <c r="AK775" i="2" s="1"/>
  <c r="X775" i="2"/>
  <c r="AM775" i="2" s="1"/>
  <c r="U775" i="2"/>
  <c r="AJ775" i="2" s="1"/>
  <c r="Q775" i="2"/>
  <c r="Y775" i="2"/>
  <c r="AN775" i="2" s="1"/>
  <c r="O775" i="2"/>
  <c r="T775" i="2"/>
  <c r="W775" i="2"/>
  <c r="AL775" i="2" s="1"/>
  <c r="AR774" i="2"/>
  <c r="AY775" i="2" l="1"/>
  <c r="AD775" i="2"/>
  <c r="BD775" i="2"/>
  <c r="AI775" i="2"/>
  <c r="AX775" i="2"/>
  <c r="AC775" i="2"/>
  <c r="BC775" i="2"/>
  <c r="AH775" i="2"/>
  <c r="BA775" i="2"/>
  <c r="AF775" i="2"/>
  <c r="BB775" i="2"/>
  <c r="AG775" i="2"/>
  <c r="AZ775" i="2"/>
  <c r="AE775" i="2"/>
  <c r="K775" i="2"/>
  <c r="C774" i="2"/>
  <c r="M775" i="2"/>
  <c r="L775" i="2"/>
  <c r="BN775" i="2"/>
  <c r="BH775" i="2"/>
  <c r="BM775" i="2"/>
  <c r="BI775" i="2"/>
  <c r="BK775" i="2"/>
  <c r="BL775" i="2"/>
  <c r="BJ775" i="2"/>
  <c r="AW775" i="2" l="1"/>
  <c r="AB775" i="2"/>
  <c r="AU775" i="2"/>
  <c r="Z775" i="2"/>
  <c r="AV775" i="2"/>
  <c r="AA775" i="2"/>
  <c r="BG775" i="2"/>
  <c r="BE775" i="2"/>
  <c r="BF775" i="2"/>
  <c r="E774" i="2" l="1"/>
  <c r="B774" i="2"/>
  <c r="AO775" i="2"/>
  <c r="AP775" i="2" l="1"/>
  <c r="AS775" i="2" s="1"/>
  <c r="D775" i="2"/>
  <c r="H776" i="2"/>
  <c r="J776" i="2" s="1"/>
  <c r="V776" i="2" l="1"/>
  <c r="AK776" i="2" s="1"/>
  <c r="X776" i="2"/>
  <c r="AM776" i="2" s="1"/>
  <c r="P776" i="2"/>
  <c r="Y776" i="2"/>
  <c r="AN776" i="2" s="1"/>
  <c r="O776" i="2"/>
  <c r="T776" i="2"/>
  <c r="N776" i="2"/>
  <c r="S776" i="2"/>
  <c r="Q776" i="2"/>
  <c r="R776" i="2"/>
  <c r="W776" i="2"/>
  <c r="AL776" i="2" s="1"/>
  <c r="U776" i="2"/>
  <c r="AJ776" i="2" s="1"/>
  <c r="AR775" i="2"/>
  <c r="BA776" i="2" l="1"/>
  <c r="AF776" i="2"/>
  <c r="AX776" i="2"/>
  <c r="AC776" i="2"/>
  <c r="AY776" i="2"/>
  <c r="AD776" i="2"/>
  <c r="AZ776" i="2"/>
  <c r="AE776" i="2"/>
  <c r="BB776" i="2"/>
  <c r="AG776" i="2"/>
  <c r="BC776" i="2"/>
  <c r="AH776" i="2"/>
  <c r="BD776" i="2"/>
  <c r="AI776" i="2"/>
  <c r="M776" i="2"/>
  <c r="L776" i="2"/>
  <c r="K776" i="2"/>
  <c r="C775" i="2"/>
  <c r="BK776" i="2"/>
  <c r="BH776" i="2"/>
  <c r="BI776" i="2"/>
  <c r="BJ776" i="2"/>
  <c r="BL776" i="2"/>
  <c r="BM776" i="2"/>
  <c r="BN776" i="2"/>
  <c r="AU776" i="2" l="1"/>
  <c r="Z776" i="2"/>
  <c r="AW776" i="2"/>
  <c r="AB776" i="2"/>
  <c r="AV776" i="2"/>
  <c r="AA776" i="2"/>
  <c r="BE776" i="2"/>
  <c r="BG776" i="2"/>
  <c r="BF776" i="2"/>
  <c r="B775" i="2" l="1"/>
  <c r="E775" i="2"/>
  <c r="AO776" i="2"/>
  <c r="D776" i="2" l="1"/>
  <c r="AP776" i="2"/>
  <c r="AS776" i="2" s="1"/>
  <c r="H777" i="2"/>
  <c r="J777" i="2" s="1"/>
  <c r="T777" i="2" l="1"/>
  <c r="S777" i="2"/>
  <c r="V777" i="2"/>
  <c r="AK777" i="2" s="1"/>
  <c r="P777" i="2"/>
  <c r="R777" i="2"/>
  <c r="Y777" i="2"/>
  <c r="AN777" i="2" s="1"/>
  <c r="W777" i="2"/>
  <c r="AL777" i="2" s="1"/>
  <c r="X777" i="2"/>
  <c r="AM777" i="2" s="1"/>
  <c r="N777" i="2"/>
  <c r="U777" i="2"/>
  <c r="AJ777" i="2" s="1"/>
  <c r="O777" i="2"/>
  <c r="Q777" i="2"/>
  <c r="AR776" i="2"/>
  <c r="BA777" i="2" l="1"/>
  <c r="AF777" i="2"/>
  <c r="AY777" i="2"/>
  <c r="AD777" i="2"/>
  <c r="AX777" i="2"/>
  <c r="AC777" i="2"/>
  <c r="BB777" i="2"/>
  <c r="AG777" i="2"/>
  <c r="BD777" i="2"/>
  <c r="AI777" i="2"/>
  <c r="AZ777" i="2"/>
  <c r="AE777" i="2"/>
  <c r="BC777" i="2"/>
  <c r="AH777" i="2"/>
  <c r="M777" i="2"/>
  <c r="L777" i="2"/>
  <c r="K777" i="2"/>
  <c r="C776" i="2"/>
  <c r="BI777" i="2"/>
  <c r="BH777" i="2"/>
  <c r="BL777" i="2"/>
  <c r="BN777" i="2"/>
  <c r="BK777" i="2"/>
  <c r="BJ777" i="2"/>
  <c r="BM777" i="2"/>
  <c r="AU777" i="2" l="1"/>
  <c r="Z777" i="2"/>
  <c r="AW777" i="2"/>
  <c r="AB777" i="2"/>
  <c r="AV777" i="2"/>
  <c r="AA777" i="2"/>
  <c r="BE777" i="2"/>
  <c r="BG777" i="2"/>
  <c r="BF777" i="2"/>
  <c r="B776" i="2" l="1"/>
  <c r="E776" i="2"/>
  <c r="AO777" i="2"/>
  <c r="D777" i="2" l="1"/>
  <c r="H778" i="2"/>
  <c r="J778" i="2" s="1"/>
  <c r="AP777" i="2"/>
  <c r="AS777" i="2" s="1"/>
  <c r="W778" i="2" l="1"/>
  <c r="AL778" i="2" s="1"/>
  <c r="U778" i="2"/>
  <c r="AJ778" i="2" s="1"/>
  <c r="V778" i="2"/>
  <c r="AK778" i="2" s="1"/>
  <c r="S778" i="2"/>
  <c r="Q778" i="2"/>
  <c r="R778" i="2"/>
  <c r="X778" i="2"/>
  <c r="AM778" i="2" s="1"/>
  <c r="P778" i="2"/>
  <c r="Y778" i="2"/>
  <c r="AN778" i="2" s="1"/>
  <c r="O778" i="2"/>
  <c r="T778" i="2"/>
  <c r="N778" i="2"/>
  <c r="AR777" i="2"/>
  <c r="BD778" i="2" l="1"/>
  <c r="AI778" i="2"/>
  <c r="BA778" i="2"/>
  <c r="AF778" i="2"/>
  <c r="AX778" i="2"/>
  <c r="AC778" i="2"/>
  <c r="AY778" i="2"/>
  <c r="AD778" i="2"/>
  <c r="AZ778" i="2"/>
  <c r="AE778" i="2"/>
  <c r="BB778" i="2"/>
  <c r="AG778" i="2"/>
  <c r="BC778" i="2"/>
  <c r="AH778" i="2"/>
  <c r="BN778" i="2"/>
  <c r="BK778" i="2"/>
  <c r="M778" i="2"/>
  <c r="L778" i="2"/>
  <c r="K778" i="2"/>
  <c r="C777" i="2"/>
  <c r="BH778" i="2"/>
  <c r="BI778" i="2"/>
  <c r="BJ778" i="2"/>
  <c r="BL778" i="2"/>
  <c r="BM778" i="2"/>
  <c r="AU778" i="2" l="1"/>
  <c r="Z778" i="2"/>
  <c r="AW778" i="2"/>
  <c r="AB778" i="2"/>
  <c r="AV778" i="2"/>
  <c r="AA778" i="2"/>
  <c r="BE778" i="2"/>
  <c r="BG778" i="2"/>
  <c r="BF778" i="2"/>
  <c r="E777" i="2" l="1"/>
  <c r="AO778" i="2"/>
  <c r="B777" i="2"/>
  <c r="AP778" i="2" l="1"/>
  <c r="AS778" i="2" s="1"/>
  <c r="D778" i="2"/>
  <c r="H779" i="2"/>
  <c r="J779" i="2" s="1"/>
  <c r="X779" i="2" l="1"/>
  <c r="AM779" i="2" s="1"/>
  <c r="O779" i="2"/>
  <c r="R779" i="2"/>
  <c r="Y779" i="2"/>
  <c r="AN779" i="2" s="1"/>
  <c r="S779" i="2"/>
  <c r="V779" i="2"/>
  <c r="AK779" i="2" s="1"/>
  <c r="P779" i="2"/>
  <c r="U779" i="2"/>
  <c r="AJ779" i="2" s="1"/>
  <c r="W779" i="2"/>
  <c r="AL779" i="2" s="1"/>
  <c r="Q779" i="2"/>
  <c r="T779" i="2"/>
  <c r="N779" i="2"/>
  <c r="AR778" i="2"/>
  <c r="AX779" i="2" l="1"/>
  <c r="AC779" i="2"/>
  <c r="BD779" i="2"/>
  <c r="AI779" i="2"/>
  <c r="AZ779" i="2"/>
  <c r="AE779" i="2"/>
  <c r="BC779" i="2"/>
  <c r="AH779" i="2"/>
  <c r="BB779" i="2"/>
  <c r="AG779" i="2"/>
  <c r="BA779" i="2"/>
  <c r="AF779" i="2"/>
  <c r="AY779" i="2"/>
  <c r="AD779" i="2"/>
  <c r="K779" i="2"/>
  <c r="C778" i="2"/>
  <c r="M779" i="2"/>
  <c r="L779" i="2"/>
  <c r="BN779" i="2"/>
  <c r="BJ779" i="2"/>
  <c r="BM779" i="2"/>
  <c r="BL779" i="2"/>
  <c r="BH779" i="2"/>
  <c r="BK779" i="2"/>
  <c r="BI779" i="2"/>
  <c r="AV779" i="2" l="1"/>
  <c r="AA779" i="2"/>
  <c r="AW779" i="2"/>
  <c r="AB779" i="2"/>
  <c r="AU779" i="2"/>
  <c r="Z779" i="2"/>
  <c r="BF779" i="2"/>
  <c r="BG779" i="2"/>
  <c r="BE779" i="2"/>
  <c r="AO779" i="2"/>
  <c r="E778" i="2" l="1"/>
  <c r="B778" i="2"/>
  <c r="D779" i="2"/>
  <c r="AP779" i="2"/>
  <c r="AS779" i="2" s="1"/>
  <c r="H780" i="2"/>
  <c r="J780" i="2" s="1"/>
  <c r="X780" i="2" l="1"/>
  <c r="AM780" i="2" s="1"/>
  <c r="S780" i="2"/>
  <c r="W780" i="2"/>
  <c r="AL780" i="2" s="1"/>
  <c r="U780" i="2"/>
  <c r="AJ780" i="2" s="1"/>
  <c r="V780" i="2"/>
  <c r="AK780" i="2" s="1"/>
  <c r="P780" i="2"/>
  <c r="Y780" i="2"/>
  <c r="AN780" i="2" s="1"/>
  <c r="O780" i="2"/>
  <c r="T780" i="2"/>
  <c r="N780" i="2"/>
  <c r="Q780" i="2"/>
  <c r="R780" i="2"/>
  <c r="AR779" i="2"/>
  <c r="BD780" i="2" l="1"/>
  <c r="AI780" i="2"/>
  <c r="BA780" i="2"/>
  <c r="AF780" i="2"/>
  <c r="BB780" i="2"/>
  <c r="AG780" i="2"/>
  <c r="AX780" i="2"/>
  <c r="AC780" i="2"/>
  <c r="AY780" i="2"/>
  <c r="AD780" i="2"/>
  <c r="AZ780" i="2"/>
  <c r="AE780" i="2"/>
  <c r="BC780" i="2"/>
  <c r="AH780" i="2"/>
  <c r="BK780" i="2"/>
  <c r="BN780" i="2"/>
  <c r="L780" i="2"/>
  <c r="C779" i="2"/>
  <c r="K780" i="2"/>
  <c r="M780" i="2"/>
  <c r="BL780" i="2"/>
  <c r="BH780" i="2"/>
  <c r="BI780" i="2"/>
  <c r="BJ780" i="2"/>
  <c r="BM780" i="2"/>
  <c r="AW780" i="2" l="1"/>
  <c r="AB780" i="2"/>
  <c r="AU780" i="2"/>
  <c r="Z780" i="2"/>
  <c r="AV780" i="2"/>
  <c r="AA780" i="2"/>
  <c r="BE780" i="2"/>
  <c r="BF780" i="2"/>
  <c r="BG780" i="2"/>
  <c r="B779" i="2" l="1"/>
  <c r="E779" i="2"/>
  <c r="AO780" i="2"/>
  <c r="D780" i="2" l="1"/>
  <c r="AP780" i="2"/>
  <c r="AS780" i="2" s="1"/>
  <c r="H781" i="2"/>
  <c r="J781" i="2" s="1"/>
  <c r="X781" i="2" l="1"/>
  <c r="AM781" i="2" s="1"/>
  <c r="O781" i="2"/>
  <c r="S781" i="2"/>
  <c r="V781" i="2"/>
  <c r="AK781" i="2" s="1"/>
  <c r="P781" i="2"/>
  <c r="W781" i="2"/>
  <c r="AL781" i="2" s="1"/>
  <c r="Q781" i="2"/>
  <c r="T781" i="2"/>
  <c r="N781" i="2"/>
  <c r="U781" i="2"/>
  <c r="AJ781" i="2" s="1"/>
  <c r="R781" i="2"/>
  <c r="Y781" i="2"/>
  <c r="AN781" i="2" s="1"/>
  <c r="AR780" i="2"/>
  <c r="BB781" i="2" l="1"/>
  <c r="AG781" i="2"/>
  <c r="AX781" i="2"/>
  <c r="AC781" i="2"/>
  <c r="BA781" i="2"/>
  <c r="AF781" i="2"/>
  <c r="AZ781" i="2"/>
  <c r="AE781" i="2"/>
  <c r="BC781" i="2"/>
  <c r="AH781" i="2"/>
  <c r="BD781" i="2"/>
  <c r="AI781" i="2"/>
  <c r="AY781" i="2"/>
  <c r="AD781" i="2"/>
  <c r="K781" i="2"/>
  <c r="M781" i="2"/>
  <c r="L781" i="2"/>
  <c r="C780" i="2"/>
  <c r="BL781" i="2"/>
  <c r="BH781" i="2"/>
  <c r="BK781" i="2"/>
  <c r="BJ781" i="2"/>
  <c r="BM781" i="2"/>
  <c r="BN781" i="2"/>
  <c r="BI781" i="2"/>
  <c r="AV781" i="2" l="1"/>
  <c r="AA781" i="2"/>
  <c r="AU781" i="2"/>
  <c r="Z781" i="2"/>
  <c r="AW781" i="2"/>
  <c r="AB781" i="2"/>
  <c r="BF781" i="2"/>
  <c r="BE781" i="2"/>
  <c r="BG781" i="2"/>
  <c r="E780" i="2" l="1"/>
  <c r="AO781" i="2"/>
  <c r="B780" i="2"/>
  <c r="H782" i="2" l="1"/>
  <c r="J782" i="2" s="1"/>
  <c r="D781" i="2"/>
  <c r="AP781" i="2"/>
  <c r="AS781" i="2" s="1"/>
  <c r="X782" i="2" l="1"/>
  <c r="AM782" i="2" s="1"/>
  <c r="T782" i="2"/>
  <c r="Y782" i="2"/>
  <c r="AN782" i="2" s="1"/>
  <c r="W782" i="2"/>
  <c r="AL782" i="2" s="1"/>
  <c r="U782" i="2"/>
  <c r="AJ782" i="2" s="1"/>
  <c r="V782" i="2"/>
  <c r="AK782" i="2" s="1"/>
  <c r="P782" i="2"/>
  <c r="R782" i="2"/>
  <c r="O782" i="2"/>
  <c r="N782" i="2"/>
  <c r="S782" i="2"/>
  <c r="Q782" i="2"/>
  <c r="AR781" i="2"/>
  <c r="AX782" i="2" l="1"/>
  <c r="AC782" i="2"/>
  <c r="BC782" i="2"/>
  <c r="AH782" i="2"/>
  <c r="AY782" i="2"/>
  <c r="AD782" i="2"/>
  <c r="AZ782" i="2"/>
  <c r="AE782" i="2"/>
  <c r="BA782" i="2"/>
  <c r="AF782" i="2"/>
  <c r="BB782" i="2"/>
  <c r="AG782" i="2"/>
  <c r="BD782" i="2"/>
  <c r="AI782" i="2"/>
  <c r="K782" i="2"/>
  <c r="L782" i="2"/>
  <c r="C781" i="2"/>
  <c r="M782" i="2"/>
  <c r="BM782" i="2"/>
  <c r="BI782" i="2"/>
  <c r="BJ782" i="2"/>
  <c r="BK782" i="2"/>
  <c r="BH782" i="2"/>
  <c r="BL782" i="2"/>
  <c r="BN782" i="2"/>
  <c r="AU782" i="2" l="1"/>
  <c r="Z782" i="2"/>
  <c r="AW782" i="2"/>
  <c r="AB782" i="2"/>
  <c r="AV782" i="2"/>
  <c r="AA782" i="2"/>
  <c r="BE782" i="2"/>
  <c r="BG782" i="2"/>
  <c r="BF782" i="2"/>
  <c r="E781" i="2" l="1"/>
  <c r="B781" i="2"/>
  <c r="AO782" i="2"/>
  <c r="D782" i="2" l="1"/>
  <c r="AP782" i="2"/>
  <c r="AS782" i="2" s="1"/>
  <c r="H783" i="2"/>
  <c r="J783" i="2" s="1"/>
  <c r="X783" i="2" l="1"/>
  <c r="AM783" i="2" s="1"/>
  <c r="U783" i="2"/>
  <c r="AJ783" i="2" s="1"/>
  <c r="W783" i="2"/>
  <c r="AL783" i="2" s="1"/>
  <c r="Q783" i="2"/>
  <c r="T783" i="2"/>
  <c r="V783" i="2"/>
  <c r="AK783" i="2" s="1"/>
  <c r="P783" i="2"/>
  <c r="S783" i="2"/>
  <c r="O783" i="2"/>
  <c r="R783" i="2"/>
  <c r="Y783" i="2"/>
  <c r="AN783" i="2" s="1"/>
  <c r="N783" i="2"/>
  <c r="AR782" i="2"/>
  <c r="AY783" i="2" l="1"/>
  <c r="AD783" i="2"/>
  <c r="AZ783" i="2"/>
  <c r="AE783" i="2"/>
  <c r="BD783" i="2"/>
  <c r="AI783" i="2"/>
  <c r="AX783" i="2"/>
  <c r="AC783" i="2"/>
  <c r="BB783" i="2"/>
  <c r="AG783" i="2"/>
  <c r="BC783" i="2"/>
  <c r="AH783" i="2"/>
  <c r="BA783" i="2"/>
  <c r="AF783" i="2"/>
  <c r="M783" i="2"/>
  <c r="L783" i="2"/>
  <c r="K783" i="2"/>
  <c r="C782" i="2"/>
  <c r="BI783" i="2"/>
  <c r="BJ783" i="2"/>
  <c r="BN783" i="2"/>
  <c r="BH783" i="2"/>
  <c r="BL783" i="2"/>
  <c r="BM783" i="2"/>
  <c r="BK783" i="2"/>
  <c r="AU783" i="2" l="1"/>
  <c r="Z783" i="2"/>
  <c r="AW783" i="2"/>
  <c r="AB783" i="2"/>
  <c r="AV783" i="2"/>
  <c r="AA783" i="2"/>
  <c r="BE783" i="2"/>
  <c r="BG783" i="2"/>
  <c r="BF783" i="2"/>
  <c r="E782" i="2" l="1"/>
  <c r="AO783" i="2"/>
  <c r="B782" i="2"/>
  <c r="H784" i="2" l="1"/>
  <c r="J784" i="2" s="1"/>
  <c r="D783" i="2"/>
  <c r="AP783" i="2"/>
  <c r="AS783" i="2" s="1"/>
  <c r="W784" i="2" l="1"/>
  <c r="AL784" i="2" s="1"/>
  <c r="U784" i="2"/>
  <c r="AJ784" i="2" s="1"/>
  <c r="V784" i="2"/>
  <c r="AK784" i="2" s="1"/>
  <c r="S784" i="2"/>
  <c r="Q784" i="2"/>
  <c r="R784" i="2"/>
  <c r="O784" i="2"/>
  <c r="T784" i="2"/>
  <c r="N784" i="2"/>
  <c r="X784" i="2"/>
  <c r="AM784" i="2" s="1"/>
  <c r="P784" i="2"/>
  <c r="Y784" i="2"/>
  <c r="AN784" i="2" s="1"/>
  <c r="AR783" i="2"/>
  <c r="AZ784" i="2" l="1"/>
  <c r="AE784" i="2"/>
  <c r="AX784" i="2"/>
  <c r="AC784" i="2"/>
  <c r="AY784" i="2"/>
  <c r="AD784" i="2"/>
  <c r="BA784" i="2"/>
  <c r="AF784" i="2"/>
  <c r="BD784" i="2"/>
  <c r="AI784" i="2"/>
  <c r="BB784" i="2"/>
  <c r="AG784" i="2"/>
  <c r="BC784" i="2"/>
  <c r="AH784" i="2"/>
  <c r="K784" i="2"/>
  <c r="C783" i="2"/>
  <c r="M784" i="2"/>
  <c r="L784" i="2"/>
  <c r="BJ784" i="2"/>
  <c r="BH784" i="2"/>
  <c r="BI784" i="2"/>
  <c r="BK784" i="2"/>
  <c r="BN784" i="2"/>
  <c r="BL784" i="2"/>
  <c r="BM784" i="2"/>
  <c r="AW784" i="2" l="1"/>
  <c r="AB784" i="2"/>
  <c r="AU784" i="2"/>
  <c r="Z784" i="2"/>
  <c r="AV784" i="2"/>
  <c r="AA784" i="2"/>
  <c r="BG784" i="2"/>
  <c r="BE784" i="2"/>
  <c r="BF784" i="2"/>
  <c r="B783" i="2" l="1"/>
  <c r="AO784" i="2"/>
  <c r="E783" i="2"/>
  <c r="D784" i="2" l="1"/>
  <c r="AP784" i="2"/>
  <c r="AS784" i="2" s="1"/>
  <c r="H785" i="2"/>
  <c r="J785" i="2" s="1"/>
  <c r="O785" i="2" l="1"/>
  <c r="R785" i="2"/>
  <c r="Y785" i="2"/>
  <c r="AN785" i="2" s="1"/>
  <c r="X785" i="2"/>
  <c r="AM785" i="2" s="1"/>
  <c r="P785" i="2"/>
  <c r="W785" i="2"/>
  <c r="AL785" i="2" s="1"/>
  <c r="Q785" i="2"/>
  <c r="T785" i="2"/>
  <c r="S785" i="2"/>
  <c r="V785" i="2"/>
  <c r="AK785" i="2" s="1"/>
  <c r="N785" i="2"/>
  <c r="U785" i="2"/>
  <c r="AJ785" i="2" s="1"/>
  <c r="AR784" i="2"/>
  <c r="BD785" i="2" l="1"/>
  <c r="AI785" i="2"/>
  <c r="AX785" i="2"/>
  <c r="AC785" i="2"/>
  <c r="BC785" i="2"/>
  <c r="AH785" i="2"/>
  <c r="BA785" i="2"/>
  <c r="AF785" i="2"/>
  <c r="AZ785" i="2"/>
  <c r="AE785" i="2"/>
  <c r="AY785" i="2"/>
  <c r="AD785" i="2"/>
  <c r="BB785" i="2"/>
  <c r="AG785" i="2"/>
  <c r="M785" i="2"/>
  <c r="L785" i="2"/>
  <c r="K785" i="2"/>
  <c r="C784" i="2"/>
  <c r="BH785" i="2"/>
  <c r="BM785" i="2"/>
  <c r="BK785" i="2"/>
  <c r="BJ785" i="2"/>
  <c r="BI785" i="2"/>
  <c r="BN785" i="2"/>
  <c r="BL785" i="2"/>
  <c r="AU785" i="2" l="1"/>
  <c r="Z785" i="2"/>
  <c r="AW785" i="2"/>
  <c r="AB785" i="2"/>
  <c r="AV785" i="2"/>
  <c r="AA785" i="2"/>
  <c r="BE785" i="2"/>
  <c r="BG785" i="2"/>
  <c r="BF785" i="2"/>
  <c r="E784" i="2" l="1"/>
  <c r="AO785" i="2"/>
  <c r="B784" i="2"/>
  <c r="AP785" i="2" l="1"/>
  <c r="AS785" i="2" s="1"/>
  <c r="H786" i="2"/>
  <c r="J786" i="2" s="1"/>
  <c r="D785" i="2"/>
  <c r="W786" i="2" l="1"/>
  <c r="AL786" i="2" s="1"/>
  <c r="P786" i="2"/>
  <c r="T786" i="2"/>
  <c r="O786" i="2"/>
  <c r="U786" i="2"/>
  <c r="AJ786" i="2" s="1"/>
  <c r="S786" i="2"/>
  <c r="Q786" i="2"/>
  <c r="R786" i="2"/>
  <c r="N786" i="2"/>
  <c r="X786" i="2"/>
  <c r="AM786" i="2" s="1"/>
  <c r="Y786" i="2"/>
  <c r="AN786" i="2" s="1"/>
  <c r="V786" i="2"/>
  <c r="AK786" i="2" s="1"/>
  <c r="AR785" i="2"/>
  <c r="AX786" i="2" l="1"/>
  <c r="AC786" i="2"/>
  <c r="BA786" i="2"/>
  <c r="AF786" i="2"/>
  <c r="BD786" i="2"/>
  <c r="AI786" i="2"/>
  <c r="BB786" i="2"/>
  <c r="AG786" i="2"/>
  <c r="BC786" i="2"/>
  <c r="AH786" i="2"/>
  <c r="AY786" i="2"/>
  <c r="AD786" i="2"/>
  <c r="AZ786" i="2"/>
  <c r="AE786" i="2"/>
  <c r="K786" i="2"/>
  <c r="M786" i="2"/>
  <c r="L786" i="2"/>
  <c r="C785" i="2"/>
  <c r="BH786" i="2"/>
  <c r="BK786" i="2"/>
  <c r="BN786" i="2"/>
  <c r="BL786" i="2"/>
  <c r="BM786" i="2"/>
  <c r="BI786" i="2"/>
  <c r="BJ786" i="2"/>
  <c r="AV786" i="2" l="1"/>
  <c r="AA786" i="2"/>
  <c r="AU786" i="2"/>
  <c r="Z786" i="2"/>
  <c r="AW786" i="2"/>
  <c r="AB786" i="2"/>
  <c r="BF786" i="2"/>
  <c r="BE786" i="2"/>
  <c r="BG786" i="2"/>
  <c r="B785" i="2" l="1"/>
  <c r="AO786" i="2"/>
  <c r="E785" i="2"/>
  <c r="D786" i="2" l="1"/>
  <c r="AP786" i="2"/>
  <c r="AS786" i="2" s="1"/>
  <c r="H787" i="2"/>
  <c r="J787" i="2" s="1"/>
  <c r="S787" i="2" l="1"/>
  <c r="V787" i="2"/>
  <c r="AK787" i="2" s="1"/>
  <c r="Q787" i="2"/>
  <c r="X787" i="2"/>
  <c r="AM787" i="2" s="1"/>
  <c r="N787" i="2"/>
  <c r="U787" i="2"/>
  <c r="AJ787" i="2" s="1"/>
  <c r="O787" i="2"/>
  <c r="R787" i="2"/>
  <c r="Y787" i="2"/>
  <c r="AN787" i="2" s="1"/>
  <c r="P787" i="2"/>
  <c r="W787" i="2"/>
  <c r="AL787" i="2" s="1"/>
  <c r="T787" i="2"/>
  <c r="AR786" i="2"/>
  <c r="AZ787" i="2" l="1"/>
  <c r="AE787" i="2"/>
  <c r="AY787" i="2"/>
  <c r="AD787" i="2"/>
  <c r="AX787" i="2"/>
  <c r="AC787" i="2"/>
  <c r="BA787" i="2"/>
  <c r="AF787" i="2"/>
  <c r="BC787" i="2"/>
  <c r="AH787" i="2"/>
  <c r="BD787" i="2"/>
  <c r="AI787" i="2"/>
  <c r="BB787" i="2"/>
  <c r="AG787" i="2"/>
  <c r="C786" i="2"/>
  <c r="M787" i="2"/>
  <c r="L787" i="2"/>
  <c r="K787" i="2"/>
  <c r="BI787" i="2"/>
  <c r="BH787" i="2"/>
  <c r="BK787" i="2"/>
  <c r="BM787" i="2"/>
  <c r="BN787" i="2"/>
  <c r="BJ787" i="2"/>
  <c r="BL787" i="2"/>
  <c r="AV787" i="2" l="1"/>
  <c r="AA787" i="2"/>
  <c r="AU787" i="2"/>
  <c r="Z787" i="2"/>
  <c r="AW787" i="2"/>
  <c r="AB787" i="2"/>
  <c r="BF787" i="2"/>
  <c r="BE787" i="2"/>
  <c r="BG787" i="2"/>
  <c r="E786" i="2" l="1"/>
  <c r="B786" i="2"/>
  <c r="AO787" i="2"/>
  <c r="AP787" i="2" l="1"/>
  <c r="AS787" i="2" s="1"/>
  <c r="H788" i="2"/>
  <c r="J788" i="2" s="1"/>
  <c r="D787" i="2"/>
  <c r="W788" i="2" l="1"/>
  <c r="AL788" i="2" s="1"/>
  <c r="X788" i="2"/>
  <c r="AM788" i="2" s="1"/>
  <c r="P788" i="2"/>
  <c r="Y788" i="2"/>
  <c r="AN788" i="2" s="1"/>
  <c r="T788" i="2"/>
  <c r="V788" i="2"/>
  <c r="AK788" i="2" s="1"/>
  <c r="O788" i="2"/>
  <c r="S788" i="2"/>
  <c r="Q788" i="2"/>
  <c r="R788" i="2"/>
  <c r="N788" i="2"/>
  <c r="U788" i="2"/>
  <c r="AJ788" i="2" s="1"/>
  <c r="AR787" i="2"/>
  <c r="BB788" i="2" l="1"/>
  <c r="AG788" i="2"/>
  <c r="AX788" i="2"/>
  <c r="AC788" i="2"/>
  <c r="BA788" i="2"/>
  <c r="AF788" i="2"/>
  <c r="AY788" i="2"/>
  <c r="AD788" i="2"/>
  <c r="BD788" i="2"/>
  <c r="AI788" i="2"/>
  <c r="AZ788" i="2"/>
  <c r="AE788" i="2"/>
  <c r="BC788" i="2"/>
  <c r="AH788" i="2"/>
  <c r="K788" i="2"/>
  <c r="C787" i="2"/>
  <c r="M788" i="2"/>
  <c r="L788" i="2"/>
  <c r="BH788" i="2"/>
  <c r="BK788" i="2"/>
  <c r="BI788" i="2"/>
  <c r="BN788" i="2"/>
  <c r="BJ788" i="2"/>
  <c r="BL788" i="2"/>
  <c r="BM788" i="2"/>
  <c r="AW788" i="2" l="1"/>
  <c r="AB788" i="2"/>
  <c r="AU788" i="2"/>
  <c r="Z788" i="2"/>
  <c r="AV788" i="2"/>
  <c r="AA788" i="2"/>
  <c r="BG788" i="2"/>
  <c r="BE788" i="2"/>
  <c r="BF788" i="2"/>
  <c r="B787" i="2" l="1"/>
  <c r="E787" i="2"/>
  <c r="AO788" i="2"/>
  <c r="D788" i="2" l="1"/>
  <c r="AP788" i="2"/>
  <c r="AS788" i="2" s="1"/>
  <c r="H789" i="2"/>
  <c r="J789" i="2" s="1"/>
  <c r="O789" i="2" l="1"/>
  <c r="Q789" i="2"/>
  <c r="R789" i="2"/>
  <c r="U789" i="2"/>
  <c r="AJ789" i="2" s="1"/>
  <c r="X789" i="2"/>
  <c r="AM789" i="2" s="1"/>
  <c r="V789" i="2"/>
  <c r="AK789" i="2" s="1"/>
  <c r="T789" i="2"/>
  <c r="N789" i="2"/>
  <c r="P789" i="2"/>
  <c r="W789" i="2"/>
  <c r="AL789" i="2" s="1"/>
  <c r="Y789" i="2"/>
  <c r="AN789" i="2" s="1"/>
  <c r="S789" i="2"/>
  <c r="AR788" i="2"/>
  <c r="AZ789" i="2" l="1"/>
  <c r="AE789" i="2"/>
  <c r="BD789" i="2"/>
  <c r="AI789" i="2"/>
  <c r="BB789" i="2"/>
  <c r="AG789" i="2"/>
  <c r="AY789" i="2"/>
  <c r="AD789" i="2"/>
  <c r="BC789" i="2"/>
  <c r="AH789" i="2"/>
  <c r="AX789" i="2"/>
  <c r="AC789" i="2"/>
  <c r="BA789" i="2"/>
  <c r="AF789" i="2"/>
  <c r="K789" i="2"/>
  <c r="M789" i="2"/>
  <c r="L789" i="2"/>
  <c r="C788" i="2"/>
  <c r="BJ789" i="2"/>
  <c r="BN789" i="2"/>
  <c r="BL789" i="2"/>
  <c r="BI789" i="2"/>
  <c r="BM789" i="2"/>
  <c r="BH789" i="2"/>
  <c r="BK789" i="2"/>
  <c r="AV789" i="2" l="1"/>
  <c r="AA789" i="2"/>
  <c r="AU789" i="2"/>
  <c r="Z789" i="2"/>
  <c r="AW789" i="2"/>
  <c r="AB789" i="2"/>
  <c r="BF789" i="2"/>
  <c r="BE789" i="2"/>
  <c r="BG789" i="2"/>
  <c r="B788" i="2" l="1"/>
  <c r="E788" i="2"/>
  <c r="AO789" i="2"/>
  <c r="H790" i="2" l="1"/>
  <c r="J790" i="2" s="1"/>
  <c r="D789" i="2"/>
  <c r="AP789" i="2"/>
  <c r="AS789" i="2" s="1"/>
  <c r="S790" i="2" l="1"/>
  <c r="Y790" i="2"/>
  <c r="AN790" i="2" s="1"/>
  <c r="W790" i="2"/>
  <c r="AL790" i="2" s="1"/>
  <c r="U790" i="2"/>
  <c r="AJ790" i="2" s="1"/>
  <c r="V790" i="2"/>
  <c r="AK790" i="2" s="1"/>
  <c r="R790" i="2"/>
  <c r="X790" i="2"/>
  <c r="AM790" i="2" s="1"/>
  <c r="P790" i="2"/>
  <c r="O790" i="2"/>
  <c r="T790" i="2"/>
  <c r="N790" i="2"/>
  <c r="Q790" i="2"/>
  <c r="AR789" i="2"/>
  <c r="AX790" i="2" l="1"/>
  <c r="AC790" i="2"/>
  <c r="AY790" i="2"/>
  <c r="AD790" i="2"/>
  <c r="BC790" i="2"/>
  <c r="AH790" i="2"/>
  <c r="BA790" i="2"/>
  <c r="AF790" i="2"/>
  <c r="BD790" i="2"/>
  <c r="AI790" i="2"/>
  <c r="AZ790" i="2"/>
  <c r="AE790" i="2"/>
  <c r="BB790" i="2"/>
  <c r="AG790" i="2"/>
  <c r="L790" i="2"/>
  <c r="C789" i="2"/>
  <c r="K790" i="2"/>
  <c r="M790" i="2"/>
  <c r="BH790" i="2"/>
  <c r="BI790" i="2"/>
  <c r="BM790" i="2"/>
  <c r="BK790" i="2"/>
  <c r="BN790" i="2"/>
  <c r="BJ790" i="2"/>
  <c r="BL790" i="2"/>
  <c r="AU790" i="2" l="1"/>
  <c r="Z790" i="2"/>
  <c r="AV790" i="2"/>
  <c r="AA790" i="2"/>
  <c r="AW790" i="2"/>
  <c r="AB790" i="2"/>
  <c r="BE790" i="2"/>
  <c r="BF790" i="2"/>
  <c r="BG790" i="2"/>
  <c r="B789" i="2" l="1"/>
  <c r="E789" i="2"/>
  <c r="AO790" i="2"/>
  <c r="D790" i="2" l="1"/>
  <c r="AP790" i="2"/>
  <c r="AS790" i="2" s="1"/>
  <c r="H791" i="2"/>
  <c r="J791" i="2" s="1"/>
  <c r="W791" i="2" l="1"/>
  <c r="AL791" i="2" s="1"/>
  <c r="Q791" i="2"/>
  <c r="T791" i="2"/>
  <c r="S791" i="2"/>
  <c r="V791" i="2"/>
  <c r="AK791" i="2" s="1"/>
  <c r="P791" i="2"/>
  <c r="O791" i="2"/>
  <c r="R791" i="2"/>
  <c r="Y791" i="2"/>
  <c r="AN791" i="2" s="1"/>
  <c r="X791" i="2"/>
  <c r="AM791" i="2" s="1"/>
  <c r="N791" i="2"/>
  <c r="U791" i="2"/>
  <c r="AJ791" i="2" s="1"/>
  <c r="AR790" i="2"/>
  <c r="AX791" i="2" l="1"/>
  <c r="AC791" i="2"/>
  <c r="AY791" i="2"/>
  <c r="AD791" i="2"/>
  <c r="BD791" i="2"/>
  <c r="AI791" i="2"/>
  <c r="BB791" i="2"/>
  <c r="AG791" i="2"/>
  <c r="AZ791" i="2"/>
  <c r="AE791" i="2"/>
  <c r="BC791" i="2"/>
  <c r="AH791" i="2"/>
  <c r="BA791" i="2"/>
  <c r="AF791" i="2"/>
  <c r="K791" i="2"/>
  <c r="L791" i="2"/>
  <c r="M791" i="2"/>
  <c r="C790" i="2"/>
  <c r="BH791" i="2"/>
  <c r="BI791" i="2"/>
  <c r="BN791" i="2"/>
  <c r="BL791" i="2"/>
  <c r="BJ791" i="2"/>
  <c r="BM791" i="2"/>
  <c r="BK791" i="2"/>
  <c r="AW791" i="2" l="1"/>
  <c r="AB791" i="2"/>
  <c r="AU791" i="2"/>
  <c r="Z791" i="2"/>
  <c r="AV791" i="2"/>
  <c r="AA791" i="2"/>
  <c r="BG791" i="2"/>
  <c r="BE791" i="2"/>
  <c r="BF791" i="2"/>
  <c r="B790" i="2" l="1"/>
  <c r="E790" i="2"/>
  <c r="AO791" i="2"/>
  <c r="H792" i="2" l="1"/>
  <c r="J792" i="2" s="1"/>
  <c r="D791" i="2"/>
  <c r="AP791" i="2"/>
  <c r="AS791" i="2" s="1"/>
  <c r="W792" i="2" l="1"/>
  <c r="AL792" i="2" s="1"/>
  <c r="P792" i="2"/>
  <c r="V792" i="2"/>
  <c r="AK792" i="2" s="1"/>
  <c r="Q792" i="2"/>
  <c r="O792" i="2"/>
  <c r="S792" i="2"/>
  <c r="X792" i="2"/>
  <c r="AM792" i="2" s="1"/>
  <c r="Y792" i="2"/>
  <c r="AN792" i="2" s="1"/>
  <c r="N792" i="2"/>
  <c r="R792" i="2"/>
  <c r="T792" i="2"/>
  <c r="U792" i="2"/>
  <c r="AJ792" i="2" s="1"/>
  <c r="AR791" i="2"/>
  <c r="BD792" i="2" l="1"/>
  <c r="AI792" i="2"/>
  <c r="AX792" i="2"/>
  <c r="AC792" i="2"/>
  <c r="AY792" i="2"/>
  <c r="AD792" i="2"/>
  <c r="BB792" i="2"/>
  <c r="AG792" i="2"/>
  <c r="BC792" i="2"/>
  <c r="AH792" i="2"/>
  <c r="BA792" i="2"/>
  <c r="AF792" i="2"/>
  <c r="AZ792" i="2"/>
  <c r="AE792" i="2"/>
  <c r="L792" i="2"/>
  <c r="K792" i="2"/>
  <c r="M792" i="2"/>
  <c r="C791" i="2"/>
  <c r="BN792" i="2"/>
  <c r="BH792" i="2"/>
  <c r="BI792" i="2"/>
  <c r="BL792" i="2"/>
  <c r="BM792" i="2"/>
  <c r="BK792" i="2"/>
  <c r="BJ792" i="2"/>
  <c r="AW792" i="2" l="1"/>
  <c r="AB792" i="2"/>
  <c r="AV792" i="2"/>
  <c r="AA792" i="2"/>
  <c r="AU792" i="2"/>
  <c r="Z792" i="2"/>
  <c r="BG792" i="2"/>
  <c r="BF792" i="2"/>
  <c r="BE792" i="2"/>
  <c r="B791" i="2" l="1"/>
  <c r="E791" i="2"/>
  <c r="AO792" i="2"/>
  <c r="AP792" i="2" s="1"/>
  <c r="AS792" i="2" s="1"/>
  <c r="H793" i="2" l="1"/>
  <c r="J793" i="2" s="1"/>
  <c r="D792" i="2"/>
  <c r="W793" i="2"/>
  <c r="AL793" i="2" s="1"/>
  <c r="T793" i="2"/>
  <c r="O793" i="2"/>
  <c r="U793" i="2"/>
  <c r="AJ793" i="2" s="1"/>
  <c r="Y793" i="2"/>
  <c r="AN793" i="2" s="1"/>
  <c r="P793" i="2"/>
  <c r="Q793" i="2"/>
  <c r="V793" i="2"/>
  <c r="AK793" i="2" s="1"/>
  <c r="X793" i="2"/>
  <c r="AM793" i="2" s="1"/>
  <c r="R793" i="2"/>
  <c r="S793" i="2"/>
  <c r="N793" i="2"/>
  <c r="AR792" i="2"/>
  <c r="BB793" i="2" l="1"/>
  <c r="AG793" i="2"/>
  <c r="BC793" i="2"/>
  <c r="AH793" i="2"/>
  <c r="BA793" i="2"/>
  <c r="AF793" i="2"/>
  <c r="AY793" i="2"/>
  <c r="AD793" i="2"/>
  <c r="AX793" i="2"/>
  <c r="AC793" i="2"/>
  <c r="AZ793" i="2"/>
  <c r="AE793" i="2"/>
  <c r="BD793" i="2"/>
  <c r="AI793" i="2"/>
  <c r="K793" i="2"/>
  <c r="C792" i="2"/>
  <c r="M793" i="2"/>
  <c r="L793" i="2"/>
  <c r="BM793" i="2"/>
  <c r="BK793" i="2"/>
  <c r="BI793" i="2"/>
  <c r="BH793" i="2"/>
  <c r="BL793" i="2"/>
  <c r="BJ793" i="2"/>
  <c r="BN793" i="2"/>
  <c r="AW793" i="2" l="1"/>
  <c r="AB793" i="2"/>
  <c r="AU793" i="2"/>
  <c r="Z793" i="2"/>
  <c r="AV793" i="2"/>
  <c r="AA793" i="2"/>
  <c r="BG793" i="2"/>
  <c r="BE793" i="2"/>
  <c r="BF793" i="2"/>
  <c r="B792" i="2" l="1"/>
  <c r="E792" i="2"/>
  <c r="AO793" i="2"/>
  <c r="D793" i="2" l="1"/>
  <c r="H794" i="2"/>
  <c r="J794" i="2" s="1"/>
  <c r="AP793" i="2"/>
  <c r="AS793" i="2" s="1"/>
  <c r="V794" i="2" l="1"/>
  <c r="AK794" i="2" s="1"/>
  <c r="Q794" i="2"/>
  <c r="S794" i="2"/>
  <c r="Y794" i="2"/>
  <c r="AN794" i="2" s="1"/>
  <c r="O794" i="2"/>
  <c r="X794" i="2"/>
  <c r="AM794" i="2" s="1"/>
  <c r="W794" i="2"/>
  <c r="AL794" i="2" s="1"/>
  <c r="T794" i="2"/>
  <c r="U794" i="2"/>
  <c r="AJ794" i="2" s="1"/>
  <c r="P794" i="2"/>
  <c r="R794" i="2"/>
  <c r="N794" i="2"/>
  <c r="AR793" i="2"/>
  <c r="AZ794" i="2" l="1"/>
  <c r="AE794" i="2"/>
  <c r="BB794" i="2"/>
  <c r="AG794" i="2"/>
  <c r="AY794" i="2"/>
  <c r="AD794" i="2"/>
  <c r="BC794" i="2"/>
  <c r="AH794" i="2"/>
  <c r="AX794" i="2"/>
  <c r="AC794" i="2"/>
  <c r="BD794" i="2"/>
  <c r="AI794" i="2"/>
  <c r="BA794" i="2"/>
  <c r="AF794" i="2"/>
  <c r="K794" i="2"/>
  <c r="C793" i="2"/>
  <c r="M794" i="2"/>
  <c r="L794" i="2"/>
  <c r="BL794" i="2"/>
  <c r="BI794" i="2"/>
  <c r="BM794" i="2"/>
  <c r="BH794" i="2"/>
  <c r="BJ794" i="2"/>
  <c r="BN794" i="2"/>
  <c r="BK794" i="2"/>
  <c r="AW794" i="2" l="1"/>
  <c r="AB794" i="2"/>
  <c r="AU794" i="2"/>
  <c r="Z794" i="2"/>
  <c r="AV794" i="2"/>
  <c r="AA794" i="2"/>
  <c r="BG794" i="2"/>
  <c r="BE794" i="2"/>
  <c r="BF794" i="2"/>
  <c r="E793" i="2" l="1"/>
  <c r="B793" i="2"/>
  <c r="AO794" i="2"/>
  <c r="AP794" i="2" l="1"/>
  <c r="AS794" i="2" s="1"/>
  <c r="D794" i="2"/>
  <c r="H795" i="2"/>
  <c r="J795" i="2" s="1"/>
  <c r="O795" i="2" l="1"/>
  <c r="N795" i="2"/>
  <c r="W795" i="2"/>
  <c r="AL795" i="2" s="1"/>
  <c r="Y795" i="2"/>
  <c r="AN795" i="2" s="1"/>
  <c r="Q795" i="2"/>
  <c r="V795" i="2"/>
  <c r="AK795" i="2" s="1"/>
  <c r="U795" i="2"/>
  <c r="AJ795" i="2" s="1"/>
  <c r="S795" i="2"/>
  <c r="P795" i="2"/>
  <c r="X795" i="2"/>
  <c r="AM795" i="2" s="1"/>
  <c r="R795" i="2"/>
  <c r="T795" i="2"/>
  <c r="AR794" i="2"/>
  <c r="BD795" i="2" l="1"/>
  <c r="AI795" i="2"/>
  <c r="BB795" i="2"/>
  <c r="AG795" i="2"/>
  <c r="AZ795" i="2"/>
  <c r="AE795" i="2"/>
  <c r="BA795" i="2"/>
  <c r="AF795" i="2"/>
  <c r="AY795" i="2"/>
  <c r="AD795" i="2"/>
  <c r="BC795" i="2"/>
  <c r="AH795" i="2"/>
  <c r="AX795" i="2"/>
  <c r="AC795" i="2"/>
  <c r="L795" i="2"/>
  <c r="C794" i="2"/>
  <c r="K795" i="2"/>
  <c r="M795" i="2"/>
  <c r="BL795" i="2"/>
  <c r="BJ795" i="2"/>
  <c r="BK795" i="2"/>
  <c r="BI795" i="2"/>
  <c r="BN795" i="2"/>
  <c r="BM795" i="2"/>
  <c r="BH795" i="2"/>
  <c r="AU795" i="2" l="1"/>
  <c r="Z795" i="2"/>
  <c r="AV795" i="2"/>
  <c r="AA795" i="2"/>
  <c r="AW795" i="2"/>
  <c r="AB795" i="2"/>
  <c r="BE795" i="2"/>
  <c r="BF795" i="2"/>
  <c r="BG795" i="2"/>
  <c r="E794" i="2" l="1"/>
  <c r="B794" i="2"/>
  <c r="AO795" i="2"/>
  <c r="AP795" i="2" l="1"/>
  <c r="AS795" i="2" s="1"/>
  <c r="D795" i="2"/>
  <c r="H796" i="2"/>
  <c r="J796" i="2" s="1"/>
  <c r="X796" i="2" l="1"/>
  <c r="AM796" i="2" s="1"/>
  <c r="T796" i="2"/>
  <c r="Y796" i="2"/>
  <c r="AN796" i="2" s="1"/>
  <c r="N796" i="2"/>
  <c r="V796" i="2"/>
  <c r="AK796" i="2" s="1"/>
  <c r="U796" i="2"/>
  <c r="AJ796" i="2" s="1"/>
  <c r="S796" i="2"/>
  <c r="W796" i="2"/>
  <c r="AL796" i="2" s="1"/>
  <c r="R796" i="2"/>
  <c r="O796" i="2"/>
  <c r="P796" i="2"/>
  <c r="Q796" i="2"/>
  <c r="AR795" i="2"/>
  <c r="AY796" i="2" l="1"/>
  <c r="AD796" i="2"/>
  <c r="AZ796" i="2"/>
  <c r="AE796" i="2"/>
  <c r="BB796" i="2"/>
  <c r="AG796" i="2"/>
  <c r="BC796" i="2"/>
  <c r="AH796" i="2"/>
  <c r="BA796" i="2"/>
  <c r="AF796" i="2"/>
  <c r="AX796" i="2"/>
  <c r="AC796" i="2"/>
  <c r="BD796" i="2"/>
  <c r="AI796" i="2"/>
  <c r="M796" i="2"/>
  <c r="K796" i="2"/>
  <c r="C795" i="2"/>
  <c r="L796" i="2"/>
  <c r="BJ796" i="2"/>
  <c r="BL796" i="2"/>
  <c r="BM796" i="2"/>
  <c r="BK796" i="2"/>
  <c r="BI796" i="2"/>
  <c r="BH796" i="2"/>
  <c r="BN796" i="2"/>
  <c r="AW796" i="2" l="1"/>
  <c r="AB796" i="2"/>
  <c r="AV796" i="2"/>
  <c r="AA796" i="2"/>
  <c r="AU796" i="2"/>
  <c r="Z796" i="2"/>
  <c r="BG796" i="2"/>
  <c r="BF796" i="2"/>
  <c r="BE796" i="2"/>
  <c r="E795" i="2" l="1"/>
  <c r="B795" i="2"/>
  <c r="AO796" i="2"/>
  <c r="AP796" i="2" s="1"/>
  <c r="AS796" i="2" s="1"/>
  <c r="D796" i="2" l="1"/>
  <c r="H797" i="2"/>
  <c r="J797" i="2" s="1"/>
  <c r="S797" i="2"/>
  <c r="Q797" i="2"/>
  <c r="X797" i="2"/>
  <c r="AM797" i="2" s="1"/>
  <c r="W797" i="2"/>
  <c r="AL797" i="2" s="1"/>
  <c r="R797" i="2"/>
  <c r="N797" i="2"/>
  <c r="O797" i="2"/>
  <c r="V797" i="2"/>
  <c r="AK797" i="2" s="1"/>
  <c r="U797" i="2"/>
  <c r="AJ797" i="2" s="1"/>
  <c r="Y797" i="2"/>
  <c r="AN797" i="2" s="1"/>
  <c r="P797" i="2"/>
  <c r="T797" i="2"/>
  <c r="AR796" i="2"/>
  <c r="AZ797" i="2" l="1"/>
  <c r="AE797" i="2"/>
  <c r="AY797" i="2"/>
  <c r="AD797" i="2"/>
  <c r="BB797" i="2"/>
  <c r="AG797" i="2"/>
  <c r="BC797" i="2"/>
  <c r="AH797" i="2"/>
  <c r="BD797" i="2"/>
  <c r="AI797" i="2"/>
  <c r="AX797" i="2"/>
  <c r="AC797" i="2"/>
  <c r="BA797" i="2"/>
  <c r="AF797" i="2"/>
  <c r="M797" i="2"/>
  <c r="L797" i="2"/>
  <c r="K797" i="2"/>
  <c r="C796" i="2"/>
  <c r="BJ797" i="2"/>
  <c r="BI797" i="2"/>
  <c r="BL797" i="2"/>
  <c r="BM797" i="2"/>
  <c r="BN797" i="2"/>
  <c r="BH797" i="2"/>
  <c r="BK797" i="2"/>
  <c r="AU797" i="2" l="1"/>
  <c r="Z797" i="2"/>
  <c r="AW797" i="2"/>
  <c r="AB797" i="2"/>
  <c r="AV797" i="2"/>
  <c r="AA797" i="2"/>
  <c r="BE797" i="2"/>
  <c r="BG797" i="2"/>
  <c r="BF797" i="2"/>
  <c r="E796" i="2" l="1"/>
  <c r="B796" i="2"/>
  <c r="AO797" i="2"/>
  <c r="AP797" i="2" l="1"/>
  <c r="AS797" i="2" s="1"/>
  <c r="H798" i="2"/>
  <c r="J798" i="2" s="1"/>
  <c r="D797" i="2"/>
  <c r="Q798" i="2" l="1"/>
  <c r="O798" i="2"/>
  <c r="S798" i="2"/>
  <c r="R798" i="2"/>
  <c r="W798" i="2"/>
  <c r="AL798" i="2" s="1"/>
  <c r="N798" i="2"/>
  <c r="X798" i="2"/>
  <c r="AM798" i="2" s="1"/>
  <c r="U798" i="2"/>
  <c r="AJ798" i="2" s="1"/>
  <c r="T798" i="2"/>
  <c r="Y798" i="2"/>
  <c r="AN798" i="2" s="1"/>
  <c r="P798" i="2"/>
  <c r="V798" i="2"/>
  <c r="AK798" i="2" s="1"/>
  <c r="AR797" i="2"/>
  <c r="AZ798" i="2" l="1"/>
  <c r="AE798" i="2"/>
  <c r="BD798" i="2"/>
  <c r="AI798" i="2"/>
  <c r="BC798" i="2"/>
  <c r="AH798" i="2"/>
  <c r="BA798" i="2"/>
  <c r="AF798" i="2"/>
  <c r="AX798" i="2"/>
  <c r="AC798" i="2"/>
  <c r="BB798" i="2"/>
  <c r="AG798" i="2"/>
  <c r="AY798" i="2"/>
  <c r="AD798" i="2"/>
  <c r="M798" i="2"/>
  <c r="L798" i="2"/>
  <c r="K798" i="2"/>
  <c r="C797" i="2"/>
  <c r="BJ798" i="2"/>
  <c r="BN798" i="2"/>
  <c r="BM798" i="2"/>
  <c r="BK798" i="2"/>
  <c r="BH798" i="2"/>
  <c r="BL798" i="2"/>
  <c r="BI798" i="2"/>
  <c r="AU798" i="2" l="1"/>
  <c r="Z798" i="2"/>
  <c r="AW798" i="2"/>
  <c r="AB798" i="2"/>
  <c r="AV798" i="2"/>
  <c r="AA798" i="2"/>
  <c r="BE798" i="2"/>
  <c r="BG798" i="2"/>
  <c r="BF798" i="2"/>
  <c r="B797" i="2" l="1"/>
  <c r="E797" i="2"/>
  <c r="AO798" i="2"/>
  <c r="AP798" i="2" l="1"/>
  <c r="AS798" i="2" s="1"/>
  <c r="H799" i="2"/>
  <c r="J799" i="2" s="1"/>
  <c r="D798" i="2"/>
  <c r="N799" i="2" l="1"/>
  <c r="O799" i="2"/>
  <c r="S799" i="2"/>
  <c r="P799" i="2"/>
  <c r="W799" i="2"/>
  <c r="AL799" i="2" s="1"/>
  <c r="V799" i="2"/>
  <c r="AK799" i="2" s="1"/>
  <c r="X799" i="2"/>
  <c r="AM799" i="2" s="1"/>
  <c r="Y799" i="2"/>
  <c r="AN799" i="2" s="1"/>
  <c r="R799" i="2"/>
  <c r="Q799" i="2"/>
  <c r="U799" i="2"/>
  <c r="AJ799" i="2" s="1"/>
  <c r="T799" i="2"/>
  <c r="AR798" i="2"/>
  <c r="BB799" i="2" l="1"/>
  <c r="AG799" i="2"/>
  <c r="BC799" i="2"/>
  <c r="AH799" i="2"/>
  <c r="AX799" i="2"/>
  <c r="AC799" i="2"/>
  <c r="BD799" i="2"/>
  <c r="AI799" i="2"/>
  <c r="BA799" i="2"/>
  <c r="AF799" i="2"/>
  <c r="AZ799" i="2"/>
  <c r="AE799" i="2"/>
  <c r="AY799" i="2"/>
  <c r="AD799" i="2"/>
  <c r="K799" i="2"/>
  <c r="C798" i="2"/>
  <c r="M799" i="2"/>
  <c r="L799" i="2"/>
  <c r="BL799" i="2"/>
  <c r="BM799" i="2"/>
  <c r="BH799" i="2"/>
  <c r="BN799" i="2"/>
  <c r="BK799" i="2"/>
  <c r="BJ799" i="2"/>
  <c r="BI799" i="2"/>
  <c r="AW799" i="2" l="1"/>
  <c r="AB799" i="2"/>
  <c r="AU799" i="2"/>
  <c r="Z799" i="2"/>
  <c r="AV799" i="2"/>
  <c r="AA799" i="2"/>
  <c r="BG799" i="2"/>
  <c r="BE799" i="2"/>
  <c r="BF799" i="2"/>
  <c r="B798" i="2" l="1"/>
  <c r="E798" i="2"/>
  <c r="AO799" i="2"/>
  <c r="D799" i="2" l="1"/>
  <c r="AP799" i="2"/>
  <c r="AS799" i="2" s="1"/>
  <c r="H800" i="2"/>
  <c r="J800" i="2" s="1"/>
  <c r="P800" i="2" l="1"/>
  <c r="W800" i="2"/>
  <c r="AL800" i="2" s="1"/>
  <c r="Y800" i="2"/>
  <c r="AN800" i="2" s="1"/>
  <c r="R800" i="2"/>
  <c r="Q800" i="2"/>
  <c r="V800" i="2"/>
  <c r="AK800" i="2" s="1"/>
  <c r="O800" i="2"/>
  <c r="X800" i="2"/>
  <c r="AM800" i="2" s="1"/>
  <c r="S800" i="2"/>
  <c r="T800" i="2"/>
  <c r="U800" i="2"/>
  <c r="AJ800" i="2" s="1"/>
  <c r="N800" i="2"/>
  <c r="AR799" i="2"/>
  <c r="BD800" i="2" l="1"/>
  <c r="AI800" i="2"/>
  <c r="BC800" i="2"/>
  <c r="AH800" i="2"/>
  <c r="AY800" i="2"/>
  <c r="AD800" i="2"/>
  <c r="BA800" i="2"/>
  <c r="AF800" i="2"/>
  <c r="AZ800" i="2"/>
  <c r="AE800" i="2"/>
  <c r="AX800" i="2"/>
  <c r="AC800" i="2"/>
  <c r="BB800" i="2"/>
  <c r="AG800" i="2"/>
  <c r="M800" i="2"/>
  <c r="L800" i="2"/>
  <c r="K800" i="2"/>
  <c r="C799" i="2"/>
  <c r="BM800" i="2"/>
  <c r="BI800" i="2"/>
  <c r="BK800" i="2"/>
  <c r="BJ800" i="2"/>
  <c r="BH800" i="2"/>
  <c r="BN800" i="2"/>
  <c r="BL800" i="2"/>
  <c r="AU800" i="2" l="1"/>
  <c r="Z800" i="2"/>
  <c r="AW800" i="2"/>
  <c r="AB800" i="2"/>
  <c r="AV800" i="2"/>
  <c r="AA800" i="2"/>
  <c r="BE800" i="2"/>
  <c r="BG800" i="2"/>
  <c r="BF800" i="2"/>
  <c r="B799" i="2" l="1"/>
  <c r="AO800" i="2"/>
  <c r="E799" i="2"/>
  <c r="H801" i="2" l="1"/>
  <c r="J801" i="2" s="1"/>
  <c r="D800" i="2"/>
  <c r="AP800" i="2"/>
  <c r="AS800" i="2" s="1"/>
  <c r="Y801" i="2" l="1"/>
  <c r="AN801" i="2" s="1"/>
  <c r="O801" i="2"/>
  <c r="N801" i="2"/>
  <c r="T801" i="2"/>
  <c r="W801" i="2"/>
  <c r="AL801" i="2" s="1"/>
  <c r="P801" i="2"/>
  <c r="X801" i="2"/>
  <c r="AM801" i="2" s="1"/>
  <c r="S801" i="2"/>
  <c r="Q801" i="2"/>
  <c r="V801" i="2"/>
  <c r="AK801" i="2" s="1"/>
  <c r="U801" i="2"/>
  <c r="AJ801" i="2" s="1"/>
  <c r="R801" i="2"/>
  <c r="AR800" i="2"/>
  <c r="BA801" i="2" l="1"/>
  <c r="AF801" i="2"/>
  <c r="AX801" i="2"/>
  <c r="AC801" i="2"/>
  <c r="BB801" i="2"/>
  <c r="AG801" i="2"/>
  <c r="BC801" i="2"/>
  <c r="AH801" i="2"/>
  <c r="AZ801" i="2"/>
  <c r="AE801" i="2"/>
  <c r="BD801" i="2"/>
  <c r="AI801" i="2"/>
  <c r="AY801" i="2"/>
  <c r="AD801" i="2"/>
  <c r="K801" i="2"/>
  <c r="M801" i="2"/>
  <c r="L801" i="2"/>
  <c r="C800" i="2"/>
  <c r="BK801" i="2"/>
  <c r="BH801" i="2"/>
  <c r="BL801" i="2"/>
  <c r="BM801" i="2"/>
  <c r="BJ801" i="2"/>
  <c r="BN801" i="2"/>
  <c r="BI801" i="2"/>
  <c r="AV801" i="2" l="1"/>
  <c r="AA801" i="2"/>
  <c r="AU801" i="2"/>
  <c r="Z801" i="2"/>
  <c r="AW801" i="2"/>
  <c r="AB801" i="2"/>
  <c r="BF801" i="2"/>
  <c r="BE801" i="2"/>
  <c r="BG801" i="2"/>
  <c r="E800" i="2" l="1"/>
  <c r="AO801" i="2"/>
  <c r="B800" i="2"/>
  <c r="AP801" i="2" l="1"/>
  <c r="AS801" i="2" s="1"/>
  <c r="D801" i="2"/>
  <c r="H802" i="2"/>
  <c r="J802" i="2" s="1"/>
  <c r="O802" i="2" l="1"/>
  <c r="P802" i="2"/>
  <c r="V802" i="2"/>
  <c r="AK802" i="2" s="1"/>
  <c r="S802" i="2"/>
  <c r="U802" i="2"/>
  <c r="AJ802" i="2" s="1"/>
  <c r="Y802" i="2"/>
  <c r="AN802" i="2" s="1"/>
  <c r="N802" i="2"/>
  <c r="X802" i="2"/>
  <c r="AM802" i="2" s="1"/>
  <c r="W802" i="2"/>
  <c r="AL802" i="2" s="1"/>
  <c r="T802" i="2"/>
  <c r="Q802" i="2"/>
  <c r="R802" i="2"/>
  <c r="AR801" i="2"/>
  <c r="BB802" i="2" l="1"/>
  <c r="AG802" i="2"/>
  <c r="BA802" i="2"/>
  <c r="AF802" i="2"/>
  <c r="AX802" i="2"/>
  <c r="AC802" i="2"/>
  <c r="AY802" i="2"/>
  <c r="AD802" i="2"/>
  <c r="BD802" i="2"/>
  <c r="AI802" i="2"/>
  <c r="BC802" i="2"/>
  <c r="AH802" i="2"/>
  <c r="AZ802" i="2"/>
  <c r="AE802" i="2"/>
  <c r="K802" i="2"/>
  <c r="L802" i="2"/>
  <c r="C801" i="2"/>
  <c r="M802" i="2"/>
  <c r="BK802" i="2"/>
  <c r="BH802" i="2"/>
  <c r="BI802" i="2"/>
  <c r="BL802" i="2"/>
  <c r="BN802" i="2"/>
  <c r="BM802" i="2"/>
  <c r="BJ802" i="2"/>
  <c r="AU802" i="2" l="1"/>
  <c r="Z802" i="2"/>
  <c r="AW802" i="2"/>
  <c r="AB802" i="2"/>
  <c r="AV802" i="2"/>
  <c r="AA802" i="2"/>
  <c r="BE802" i="2"/>
  <c r="BG802" i="2"/>
  <c r="BF802" i="2"/>
  <c r="AO802" i="2" l="1"/>
  <c r="B801" i="2"/>
  <c r="E801" i="2"/>
  <c r="D802" i="2" l="1"/>
  <c r="AP802" i="2"/>
  <c r="AS802" i="2" s="1"/>
  <c r="H803" i="2"/>
  <c r="J803" i="2" s="1"/>
  <c r="U803" i="2" l="1"/>
  <c r="AJ803" i="2" s="1"/>
  <c r="S803" i="2"/>
  <c r="O803" i="2"/>
  <c r="N803" i="2"/>
  <c r="T803" i="2"/>
  <c r="P803" i="2"/>
  <c r="X803" i="2"/>
  <c r="AM803" i="2" s="1"/>
  <c r="W803" i="2"/>
  <c r="AL803" i="2" s="1"/>
  <c r="Y803" i="2"/>
  <c r="AN803" i="2" s="1"/>
  <c r="Q803" i="2"/>
  <c r="V803" i="2"/>
  <c r="AK803" i="2" s="1"/>
  <c r="R803" i="2"/>
  <c r="AR802" i="2"/>
  <c r="BD803" i="2" l="1"/>
  <c r="AI803" i="2"/>
  <c r="AY803" i="2"/>
  <c r="AD803" i="2"/>
  <c r="BB803" i="2"/>
  <c r="AG803" i="2"/>
  <c r="BA803" i="2"/>
  <c r="AF803" i="2"/>
  <c r="AZ803" i="2"/>
  <c r="AE803" i="2"/>
  <c r="AX803" i="2"/>
  <c r="AC803" i="2"/>
  <c r="BC803" i="2"/>
  <c r="AH803" i="2"/>
  <c r="K803" i="2"/>
  <c r="L803" i="2"/>
  <c r="M803" i="2"/>
  <c r="C802" i="2"/>
  <c r="BN803" i="2"/>
  <c r="BI803" i="2"/>
  <c r="BL803" i="2"/>
  <c r="BK803" i="2"/>
  <c r="BJ803" i="2"/>
  <c r="BH803" i="2"/>
  <c r="BM803" i="2"/>
  <c r="AW803" i="2" l="1"/>
  <c r="AB803" i="2"/>
  <c r="AU803" i="2"/>
  <c r="Z803" i="2"/>
  <c r="AV803" i="2"/>
  <c r="AA803" i="2"/>
  <c r="AO803" i="2" s="1"/>
  <c r="BG803" i="2"/>
  <c r="BE803" i="2"/>
  <c r="BF803" i="2"/>
  <c r="B802" i="2" l="1"/>
  <c r="H804" i="2"/>
  <c r="J804" i="2" s="1"/>
  <c r="D803" i="2"/>
  <c r="AP803" i="2"/>
  <c r="AS803" i="2" s="1"/>
  <c r="E802" i="2"/>
  <c r="X804" i="2" l="1"/>
  <c r="AM804" i="2" s="1"/>
  <c r="Y804" i="2"/>
  <c r="AN804" i="2" s="1"/>
  <c r="P804" i="2"/>
  <c r="W804" i="2"/>
  <c r="AL804" i="2" s="1"/>
  <c r="O804" i="2"/>
  <c r="Q804" i="2"/>
  <c r="N804" i="2"/>
  <c r="S804" i="2"/>
  <c r="R804" i="2"/>
  <c r="U804" i="2"/>
  <c r="AJ804" i="2" s="1"/>
  <c r="V804" i="2"/>
  <c r="AK804" i="2" s="1"/>
  <c r="T804" i="2"/>
  <c r="AR803" i="2"/>
  <c r="BD804" i="2" l="1"/>
  <c r="AI804" i="2"/>
  <c r="BB804" i="2"/>
  <c r="AG804" i="2"/>
  <c r="AX804" i="2"/>
  <c r="AC804" i="2"/>
  <c r="AY804" i="2"/>
  <c r="AD804" i="2"/>
  <c r="AZ804" i="2"/>
  <c r="AE804" i="2"/>
  <c r="BC804" i="2"/>
  <c r="AH804" i="2"/>
  <c r="BA804" i="2"/>
  <c r="AF804" i="2"/>
  <c r="M804" i="2"/>
  <c r="K804" i="2"/>
  <c r="L804" i="2"/>
  <c r="C803" i="2"/>
  <c r="BL804" i="2"/>
  <c r="BH804" i="2"/>
  <c r="BI804" i="2"/>
  <c r="BJ804" i="2"/>
  <c r="BN804" i="2"/>
  <c r="BM804" i="2"/>
  <c r="BK804" i="2"/>
  <c r="AV804" i="2" l="1"/>
  <c r="AA804" i="2"/>
  <c r="AW804" i="2"/>
  <c r="AB804" i="2"/>
  <c r="AU804" i="2"/>
  <c r="Z804" i="2"/>
  <c r="BF804" i="2"/>
  <c r="BG804" i="2"/>
  <c r="BE804" i="2"/>
  <c r="B803" i="2"/>
  <c r="E803" i="2" l="1"/>
  <c r="AO804" i="2"/>
  <c r="D804" i="2" s="1"/>
  <c r="H805" i="2" l="1"/>
  <c r="J805" i="2" s="1"/>
  <c r="AP804" i="2"/>
  <c r="AS804" i="2" s="1"/>
  <c r="AR804" i="2"/>
  <c r="V805" i="2" l="1"/>
  <c r="AK805" i="2" s="1"/>
  <c r="S805" i="2"/>
  <c r="BC805" i="2" s="1"/>
  <c r="X805" i="2"/>
  <c r="AM805" i="2" s="1"/>
  <c r="N805" i="2"/>
  <c r="AX805" i="2" s="1"/>
  <c r="R805" i="2"/>
  <c r="AG805" i="2" s="1"/>
  <c r="U805" i="2"/>
  <c r="AJ805" i="2" s="1"/>
  <c r="Q805" i="2"/>
  <c r="BA805" i="2" s="1"/>
  <c r="O805" i="2"/>
  <c r="AD805" i="2" s="1"/>
  <c r="T805" i="2"/>
  <c r="BD805" i="2" s="1"/>
  <c r="P805" i="2"/>
  <c r="AZ805" i="2" s="1"/>
  <c r="AF805" i="2"/>
  <c r="W805" i="2"/>
  <c r="AL805" i="2" s="1"/>
  <c r="Y805" i="2"/>
  <c r="AN805" i="2" s="1"/>
  <c r="L805" i="2"/>
  <c r="K805" i="2"/>
  <c r="C804" i="2"/>
  <c r="M805" i="2"/>
  <c r="AE805" i="2" l="1"/>
  <c r="BB805" i="2"/>
  <c r="BL805" i="2"/>
  <c r="BM805" i="2"/>
  <c r="BI805" i="2"/>
  <c r="BH805" i="2"/>
  <c r="AH805" i="2"/>
  <c r="AY805" i="2"/>
  <c r="AC805" i="2"/>
  <c r="BJ805" i="2"/>
  <c r="BK805" i="2"/>
  <c r="AI805" i="2"/>
  <c r="BN805" i="2"/>
  <c r="AW805" i="2"/>
  <c r="AB805" i="2"/>
  <c r="AV805" i="2"/>
  <c r="AA805" i="2"/>
  <c r="AU805" i="2"/>
  <c r="Z805" i="2"/>
  <c r="BF805" i="2"/>
  <c r="BG805" i="2"/>
  <c r="BE805" i="2"/>
  <c r="AO805" i="2"/>
  <c r="B804" i="2"/>
  <c r="E804" i="2" l="1"/>
  <c r="D805" i="2"/>
  <c r="H806" i="2"/>
  <c r="J806" i="2" s="1"/>
  <c r="AP805" i="2"/>
  <c r="AS805" i="2" s="1"/>
  <c r="X806" i="2" l="1"/>
  <c r="AM806" i="2" s="1"/>
  <c r="O806" i="2"/>
  <c r="R806" i="2"/>
  <c r="N806" i="2"/>
  <c r="V806" i="2"/>
  <c r="AK806" i="2" s="1"/>
  <c r="W806" i="2"/>
  <c r="AL806" i="2" s="1"/>
  <c r="U806" i="2"/>
  <c r="AJ806" i="2" s="1"/>
  <c r="S806" i="2"/>
  <c r="T806" i="2"/>
  <c r="Y806" i="2"/>
  <c r="AN806" i="2" s="1"/>
  <c r="P806" i="2"/>
  <c r="Q806" i="2"/>
  <c r="AR805" i="2"/>
  <c r="BA806" i="2" l="1"/>
  <c r="AF806" i="2"/>
  <c r="AZ806" i="2"/>
  <c r="AE806" i="2"/>
  <c r="BD806" i="2"/>
  <c r="AI806" i="2"/>
  <c r="BB806" i="2"/>
  <c r="AG806" i="2"/>
  <c r="BC806" i="2"/>
  <c r="AH806" i="2"/>
  <c r="AX806" i="2"/>
  <c r="AC806" i="2"/>
  <c r="AY806" i="2"/>
  <c r="AD806" i="2"/>
  <c r="L806" i="2"/>
  <c r="K806" i="2"/>
  <c r="C805" i="2"/>
  <c r="M806" i="2"/>
  <c r="BJ806" i="2"/>
  <c r="BN806" i="2"/>
  <c r="BL806" i="2"/>
  <c r="BK806" i="2"/>
  <c r="BM806" i="2"/>
  <c r="BH806" i="2"/>
  <c r="BI806" i="2"/>
  <c r="AW806" i="2" l="1"/>
  <c r="AB806" i="2"/>
  <c r="AV806" i="2"/>
  <c r="AA806" i="2"/>
  <c r="AU806" i="2"/>
  <c r="Z806" i="2"/>
  <c r="BF806" i="2"/>
  <c r="BG806" i="2"/>
  <c r="B805" i="2"/>
  <c r="BE806" i="2"/>
  <c r="E805" i="2" l="1"/>
  <c r="AO806" i="2"/>
  <c r="H807" i="2" l="1"/>
  <c r="J807" i="2" s="1"/>
  <c r="D806" i="2"/>
  <c r="AP806" i="2"/>
  <c r="AS806" i="2" s="1"/>
  <c r="O807" i="2" l="1"/>
  <c r="S807" i="2"/>
  <c r="P807" i="2"/>
  <c r="W807" i="2"/>
  <c r="AL807" i="2" s="1"/>
  <c r="N807" i="2"/>
  <c r="T807" i="2"/>
  <c r="X807" i="2"/>
  <c r="AM807" i="2" s="1"/>
  <c r="Y807" i="2"/>
  <c r="AN807" i="2" s="1"/>
  <c r="R807" i="2"/>
  <c r="Q807" i="2"/>
  <c r="U807" i="2"/>
  <c r="AJ807" i="2" s="1"/>
  <c r="V807" i="2"/>
  <c r="AK807" i="2" s="1"/>
  <c r="AR806" i="2"/>
  <c r="BB807" i="2" l="1"/>
  <c r="AG807" i="2"/>
  <c r="AX807" i="2"/>
  <c r="AC807" i="2"/>
  <c r="AZ807" i="2"/>
  <c r="AE807" i="2"/>
  <c r="AY807" i="2"/>
  <c r="AD807" i="2"/>
  <c r="BA807" i="2"/>
  <c r="AF807" i="2"/>
  <c r="BD807" i="2"/>
  <c r="AI807" i="2"/>
  <c r="BC807" i="2"/>
  <c r="AH807" i="2"/>
  <c r="L807" i="2"/>
  <c r="C806" i="2"/>
  <c r="K807" i="2"/>
  <c r="M807" i="2"/>
  <c r="BL807" i="2"/>
  <c r="BH807" i="2"/>
  <c r="BJ807" i="2"/>
  <c r="BI807" i="2"/>
  <c r="BK807" i="2"/>
  <c r="BN807" i="2"/>
  <c r="BM807" i="2"/>
  <c r="AU807" i="2" l="1"/>
  <c r="Z807" i="2"/>
  <c r="AV807" i="2"/>
  <c r="AA807" i="2"/>
  <c r="AW807" i="2"/>
  <c r="AB807" i="2"/>
  <c r="BE807" i="2"/>
  <c r="BF807" i="2"/>
  <c r="BG807" i="2"/>
  <c r="B806" i="2" l="1"/>
  <c r="AO807" i="2"/>
  <c r="E806" i="2"/>
  <c r="D807" i="2" l="1"/>
  <c r="AP807" i="2"/>
  <c r="AS807" i="2" s="1"/>
  <c r="H808" i="2"/>
  <c r="J808" i="2" s="1"/>
  <c r="O808" i="2" l="1"/>
  <c r="Q808" i="2"/>
  <c r="N808" i="2"/>
  <c r="X808" i="2"/>
  <c r="AM808" i="2" s="1"/>
  <c r="S808" i="2"/>
  <c r="Y808" i="2"/>
  <c r="AN808" i="2" s="1"/>
  <c r="U808" i="2"/>
  <c r="AJ808" i="2" s="1"/>
  <c r="P808" i="2"/>
  <c r="V808" i="2"/>
  <c r="AK808" i="2" s="1"/>
  <c r="W808" i="2"/>
  <c r="AL808" i="2" s="1"/>
  <c r="T808" i="2"/>
  <c r="R808" i="2"/>
  <c r="AR807" i="2"/>
  <c r="BB808" i="2" l="1"/>
  <c r="AG808" i="2"/>
  <c r="AZ808" i="2"/>
  <c r="AE808" i="2"/>
  <c r="BD808" i="2"/>
  <c r="AI808" i="2"/>
  <c r="BC808" i="2"/>
  <c r="AH808" i="2"/>
  <c r="AX808" i="2"/>
  <c r="AC808" i="2"/>
  <c r="AY808" i="2"/>
  <c r="AD808" i="2"/>
  <c r="BA808" i="2"/>
  <c r="AF808" i="2"/>
  <c r="K808" i="2"/>
  <c r="C807" i="2"/>
  <c r="M808" i="2"/>
  <c r="L808" i="2"/>
  <c r="BN808" i="2"/>
  <c r="BM808" i="2"/>
  <c r="BH808" i="2"/>
  <c r="BI808" i="2"/>
  <c r="BL808" i="2"/>
  <c r="BJ808" i="2"/>
  <c r="BK808" i="2"/>
  <c r="AW808" i="2" l="1"/>
  <c r="AB808" i="2"/>
  <c r="AU808" i="2"/>
  <c r="Z808" i="2"/>
  <c r="AV808" i="2"/>
  <c r="AA808" i="2"/>
  <c r="BG808" i="2"/>
  <c r="BE808" i="2"/>
  <c r="BF808" i="2"/>
  <c r="B807" i="2" l="1"/>
  <c r="E807" i="2"/>
  <c r="AO808" i="2"/>
  <c r="D808" i="2" l="1"/>
  <c r="AP808" i="2"/>
  <c r="AS808" i="2" s="1"/>
  <c r="H809" i="2"/>
  <c r="J809" i="2" s="1"/>
  <c r="O809" i="2" l="1"/>
  <c r="N809" i="2"/>
  <c r="P809" i="2"/>
  <c r="S809" i="2"/>
  <c r="Q809" i="2"/>
  <c r="V809" i="2"/>
  <c r="AK809" i="2" s="1"/>
  <c r="Y809" i="2"/>
  <c r="AN809" i="2" s="1"/>
  <c r="X809" i="2"/>
  <c r="AM809" i="2" s="1"/>
  <c r="W809" i="2"/>
  <c r="AL809" i="2" s="1"/>
  <c r="T809" i="2"/>
  <c r="U809" i="2"/>
  <c r="AJ809" i="2" s="1"/>
  <c r="R809" i="2"/>
  <c r="AR808" i="2"/>
  <c r="BB809" i="2" l="1"/>
  <c r="AG809" i="2"/>
  <c r="BD809" i="2"/>
  <c r="AI809" i="2"/>
  <c r="BA809" i="2"/>
  <c r="AF809" i="2"/>
  <c r="AZ809" i="2"/>
  <c r="AE809" i="2"/>
  <c r="AY809" i="2"/>
  <c r="AD809" i="2"/>
  <c r="BC809" i="2"/>
  <c r="AH809" i="2"/>
  <c r="AX809" i="2"/>
  <c r="AC809" i="2"/>
  <c r="L809" i="2"/>
  <c r="K809" i="2"/>
  <c r="C808" i="2"/>
  <c r="M809" i="2"/>
  <c r="BK809" i="2"/>
  <c r="BJ809" i="2"/>
  <c r="BI809" i="2"/>
  <c r="BL809" i="2"/>
  <c r="BN809" i="2"/>
  <c r="BM809" i="2"/>
  <c r="BH809" i="2"/>
  <c r="AV809" i="2" l="1"/>
  <c r="AA809" i="2"/>
  <c r="AW809" i="2"/>
  <c r="AB809" i="2"/>
  <c r="AU809" i="2"/>
  <c r="Z809" i="2"/>
  <c r="BF809" i="2"/>
  <c r="BG809" i="2"/>
  <c r="BE809" i="2"/>
  <c r="AO809" i="2"/>
  <c r="B808" i="2"/>
  <c r="E808" i="2" l="1"/>
  <c r="D809" i="2"/>
  <c r="H810" i="2"/>
  <c r="J810" i="2" s="1"/>
  <c r="AP809" i="2"/>
  <c r="AS809" i="2" s="1"/>
  <c r="O810" i="2" l="1"/>
  <c r="Q810" i="2"/>
  <c r="N810" i="2"/>
  <c r="X810" i="2"/>
  <c r="AM810" i="2" s="1"/>
  <c r="S810" i="2"/>
  <c r="R810" i="2"/>
  <c r="T810" i="2"/>
  <c r="U810" i="2"/>
  <c r="AJ810" i="2" s="1"/>
  <c r="P810" i="2"/>
  <c r="V810" i="2"/>
  <c r="AK810" i="2" s="1"/>
  <c r="W810" i="2"/>
  <c r="AL810" i="2" s="1"/>
  <c r="Y810" i="2"/>
  <c r="AN810" i="2" s="1"/>
  <c r="AR809" i="2"/>
  <c r="AZ810" i="2" l="1"/>
  <c r="AE810" i="2"/>
  <c r="BD810" i="2"/>
  <c r="AI810" i="2"/>
  <c r="BC810" i="2"/>
  <c r="AH810" i="2"/>
  <c r="AX810" i="2"/>
  <c r="AC810" i="2"/>
  <c r="AY810" i="2"/>
  <c r="AD810" i="2"/>
  <c r="BB810" i="2"/>
  <c r="AG810" i="2"/>
  <c r="BA810" i="2"/>
  <c r="AF810" i="2"/>
  <c r="L810" i="2"/>
  <c r="C809" i="2"/>
  <c r="K810" i="2"/>
  <c r="M810" i="2"/>
  <c r="BJ810" i="2"/>
  <c r="BN810" i="2"/>
  <c r="BM810" i="2"/>
  <c r="BH810" i="2"/>
  <c r="BI810" i="2"/>
  <c r="BL810" i="2"/>
  <c r="BK810" i="2"/>
  <c r="AU810" i="2" l="1"/>
  <c r="Z810" i="2"/>
  <c r="AV810" i="2"/>
  <c r="AA810" i="2"/>
  <c r="AW810" i="2"/>
  <c r="AB810" i="2"/>
  <c r="BE810" i="2"/>
  <c r="BF810" i="2"/>
  <c r="BG810" i="2"/>
  <c r="E809" i="2" l="1"/>
  <c r="AO810" i="2"/>
  <c r="B809" i="2"/>
  <c r="D810" i="2" l="1"/>
  <c r="H811" i="2"/>
  <c r="J811" i="2" s="1"/>
  <c r="AP810" i="2"/>
  <c r="AS810" i="2" s="1"/>
  <c r="U811" i="2" l="1"/>
  <c r="AJ811" i="2" s="1"/>
  <c r="Y811" i="2"/>
  <c r="AN811" i="2" s="1"/>
  <c r="S811" i="2"/>
  <c r="Q811" i="2"/>
  <c r="V811" i="2"/>
  <c r="AK811" i="2" s="1"/>
  <c r="P811" i="2"/>
  <c r="X811" i="2"/>
  <c r="AM811" i="2" s="1"/>
  <c r="W811" i="2"/>
  <c r="AL811" i="2" s="1"/>
  <c r="R811" i="2"/>
  <c r="O811" i="2"/>
  <c r="N811" i="2"/>
  <c r="T811" i="2"/>
  <c r="AR810" i="2"/>
  <c r="AX811" i="2" l="1"/>
  <c r="AC811" i="2"/>
  <c r="BB811" i="2"/>
  <c r="AG811" i="2"/>
  <c r="BC811" i="2"/>
  <c r="AH811" i="2"/>
  <c r="BD811" i="2"/>
  <c r="AI811" i="2"/>
  <c r="AY811" i="2"/>
  <c r="AD811" i="2"/>
  <c r="AZ811" i="2"/>
  <c r="AE811" i="2"/>
  <c r="BA811" i="2"/>
  <c r="AF811" i="2"/>
  <c r="C810" i="2"/>
  <c r="M811" i="2"/>
  <c r="K811" i="2"/>
  <c r="L811" i="2"/>
  <c r="BH811" i="2"/>
  <c r="BL811" i="2"/>
  <c r="BM811" i="2"/>
  <c r="BN811" i="2"/>
  <c r="BI811" i="2"/>
  <c r="BJ811" i="2"/>
  <c r="BK811" i="2"/>
  <c r="AU811" i="2" l="1"/>
  <c r="Z811" i="2"/>
  <c r="AV811" i="2"/>
  <c r="AA811" i="2"/>
  <c r="AW811" i="2"/>
  <c r="AB811" i="2"/>
  <c r="BE811" i="2"/>
  <c r="BF811" i="2"/>
  <c r="BG811" i="2"/>
  <c r="B810" i="2" l="1"/>
  <c r="AO811" i="2"/>
  <c r="E810" i="2"/>
  <c r="H812" i="2" l="1"/>
  <c r="J812" i="2" s="1"/>
  <c r="AP811" i="2"/>
  <c r="AS811" i="2" s="1"/>
  <c r="D811" i="2"/>
  <c r="U812" i="2" l="1"/>
  <c r="AJ812" i="2" s="1"/>
  <c r="X812" i="2"/>
  <c r="AM812" i="2" s="1"/>
  <c r="S812" i="2"/>
  <c r="T812" i="2"/>
  <c r="V812" i="2"/>
  <c r="AK812" i="2" s="1"/>
  <c r="O812" i="2"/>
  <c r="P812" i="2"/>
  <c r="W812" i="2"/>
  <c r="AL812" i="2" s="1"/>
  <c r="Y812" i="2"/>
  <c r="AN812" i="2" s="1"/>
  <c r="R812" i="2"/>
  <c r="N812" i="2"/>
  <c r="Q812" i="2"/>
  <c r="AR811" i="2"/>
  <c r="BA812" i="2" l="1"/>
  <c r="AF812" i="2"/>
  <c r="BB812" i="2"/>
  <c r="AG812" i="2"/>
  <c r="AX812" i="2"/>
  <c r="AC812" i="2"/>
  <c r="AZ812" i="2"/>
  <c r="AE812" i="2"/>
  <c r="BC812" i="2"/>
  <c r="AH812" i="2"/>
  <c r="AY812" i="2"/>
  <c r="AD812" i="2"/>
  <c r="BD812" i="2"/>
  <c r="AI812" i="2"/>
  <c r="M812" i="2"/>
  <c r="L812" i="2"/>
  <c r="K812" i="2"/>
  <c r="C811" i="2"/>
  <c r="BH812" i="2"/>
  <c r="BJ812" i="2"/>
  <c r="BM812" i="2"/>
  <c r="BK812" i="2"/>
  <c r="BL812" i="2"/>
  <c r="BI812" i="2"/>
  <c r="BN812" i="2"/>
  <c r="AV812" i="2" l="1"/>
  <c r="AA812" i="2"/>
  <c r="AU812" i="2"/>
  <c r="Z812" i="2"/>
  <c r="AW812" i="2"/>
  <c r="AB812" i="2"/>
  <c r="BE812" i="2"/>
  <c r="BG812" i="2"/>
  <c r="BF812" i="2"/>
  <c r="E811" i="2" l="1"/>
  <c r="AO812" i="2"/>
  <c r="B811" i="2"/>
  <c r="AP812" i="2" l="1"/>
  <c r="AS812" i="2" s="1"/>
  <c r="D812" i="2"/>
  <c r="H813" i="2"/>
  <c r="J813" i="2" s="1"/>
  <c r="O813" i="2" l="1"/>
  <c r="T813" i="2"/>
  <c r="U813" i="2"/>
  <c r="AJ813" i="2" s="1"/>
  <c r="Y813" i="2"/>
  <c r="AN813" i="2" s="1"/>
  <c r="P813" i="2"/>
  <c r="V813" i="2"/>
  <c r="AK813" i="2" s="1"/>
  <c r="S813" i="2"/>
  <c r="Q813" i="2"/>
  <c r="X813" i="2"/>
  <c r="AM813" i="2" s="1"/>
  <c r="W813" i="2"/>
  <c r="AL813" i="2" s="1"/>
  <c r="R813" i="2"/>
  <c r="N813" i="2"/>
  <c r="AR812" i="2"/>
  <c r="BB813" i="2" l="1"/>
  <c r="AG813" i="2"/>
  <c r="BC813" i="2"/>
  <c r="AH813" i="2"/>
  <c r="AZ813" i="2"/>
  <c r="AE813" i="2"/>
  <c r="AY813" i="2"/>
  <c r="AD813" i="2"/>
  <c r="AX813" i="2"/>
  <c r="AC813" i="2"/>
  <c r="BA813" i="2"/>
  <c r="AF813" i="2"/>
  <c r="BD813" i="2"/>
  <c r="AI813" i="2"/>
  <c r="C812" i="2"/>
  <c r="M813" i="2"/>
  <c r="K813" i="2"/>
  <c r="L813" i="2"/>
  <c r="BL813" i="2"/>
  <c r="BM813" i="2"/>
  <c r="BJ813" i="2"/>
  <c r="BI813" i="2"/>
  <c r="BH813" i="2"/>
  <c r="BK813" i="2"/>
  <c r="BN813" i="2"/>
  <c r="AU813" i="2" l="1"/>
  <c r="Z813" i="2"/>
  <c r="AV813" i="2"/>
  <c r="AA813" i="2"/>
  <c r="AW813" i="2"/>
  <c r="AB813" i="2"/>
  <c r="BE813" i="2"/>
  <c r="BF813" i="2"/>
  <c r="BG813" i="2"/>
  <c r="E812" i="2" l="1"/>
  <c r="AO813" i="2"/>
  <c r="B812" i="2"/>
  <c r="D813" i="2" l="1"/>
  <c r="AP813" i="2"/>
  <c r="AS813" i="2" s="1"/>
  <c r="H814" i="2"/>
  <c r="J814" i="2" s="1"/>
  <c r="O814" i="2" l="1"/>
  <c r="Q814" i="2"/>
  <c r="N814" i="2"/>
  <c r="X814" i="2"/>
  <c r="AM814" i="2" s="1"/>
  <c r="S814" i="2"/>
  <c r="R814" i="2"/>
  <c r="Y814" i="2"/>
  <c r="AN814" i="2" s="1"/>
  <c r="U814" i="2"/>
  <c r="AJ814" i="2" s="1"/>
  <c r="P814" i="2"/>
  <c r="V814" i="2"/>
  <c r="AK814" i="2" s="1"/>
  <c r="W814" i="2"/>
  <c r="AL814" i="2" s="1"/>
  <c r="T814" i="2"/>
  <c r="AR813" i="2"/>
  <c r="BD814" i="2" l="1"/>
  <c r="AI814" i="2"/>
  <c r="AZ814" i="2"/>
  <c r="AE814" i="2"/>
  <c r="BC814" i="2"/>
  <c r="AH814" i="2"/>
  <c r="AX814" i="2"/>
  <c r="AC814" i="2"/>
  <c r="AY814" i="2"/>
  <c r="AD814" i="2"/>
  <c r="BB814" i="2"/>
  <c r="AG814" i="2"/>
  <c r="BA814" i="2"/>
  <c r="AF814" i="2"/>
  <c r="K814" i="2"/>
  <c r="C813" i="2"/>
  <c r="M814" i="2"/>
  <c r="L814" i="2"/>
  <c r="BJ814" i="2"/>
  <c r="BM814" i="2"/>
  <c r="BH814" i="2"/>
  <c r="BI814" i="2"/>
  <c r="BN814" i="2"/>
  <c r="BL814" i="2"/>
  <c r="BK814" i="2"/>
  <c r="AV814" i="2" l="1"/>
  <c r="AA814" i="2"/>
  <c r="AW814" i="2"/>
  <c r="AB814" i="2"/>
  <c r="AU814" i="2"/>
  <c r="Z814" i="2"/>
  <c r="BG814" i="2"/>
  <c r="BE814" i="2"/>
  <c r="BF814" i="2"/>
  <c r="E813" i="2" l="1"/>
  <c r="B813" i="2"/>
  <c r="AO814" i="2"/>
  <c r="D814" i="2" l="1"/>
  <c r="H815" i="2"/>
  <c r="J815" i="2" s="1"/>
  <c r="AP814" i="2"/>
  <c r="AS814" i="2" s="1"/>
  <c r="S815" i="2" l="1"/>
  <c r="V815" i="2"/>
  <c r="AK815" i="2" s="1"/>
  <c r="Y815" i="2"/>
  <c r="AN815" i="2" s="1"/>
  <c r="U815" i="2"/>
  <c r="AJ815" i="2" s="1"/>
  <c r="O815" i="2"/>
  <c r="N815" i="2"/>
  <c r="T815" i="2"/>
  <c r="W815" i="2"/>
  <c r="AL815" i="2" s="1"/>
  <c r="R815" i="2"/>
  <c r="Q815" i="2"/>
  <c r="X815" i="2"/>
  <c r="AM815" i="2" s="1"/>
  <c r="P815" i="2"/>
  <c r="AR814" i="2"/>
  <c r="AZ815" i="2" l="1"/>
  <c r="AE815" i="2"/>
  <c r="BB815" i="2"/>
  <c r="AG815" i="2"/>
  <c r="BD815" i="2"/>
  <c r="AI815" i="2"/>
  <c r="AY815" i="2"/>
  <c r="AD815" i="2"/>
  <c r="BC815" i="2"/>
  <c r="AH815" i="2"/>
  <c r="BA815" i="2"/>
  <c r="AF815" i="2"/>
  <c r="AX815" i="2"/>
  <c r="AC815" i="2"/>
  <c r="M815" i="2"/>
  <c r="L815" i="2"/>
  <c r="K815" i="2"/>
  <c r="C814" i="2"/>
  <c r="BL815" i="2"/>
  <c r="BN815" i="2"/>
  <c r="BI815" i="2"/>
  <c r="BM815" i="2"/>
  <c r="BJ815" i="2"/>
  <c r="BK815" i="2"/>
  <c r="BH815" i="2"/>
  <c r="AV815" i="2" l="1"/>
  <c r="AA815" i="2"/>
  <c r="AU815" i="2"/>
  <c r="Z815" i="2"/>
  <c r="AW815" i="2"/>
  <c r="AB815" i="2"/>
  <c r="BE815" i="2"/>
  <c r="BG815" i="2"/>
  <c r="BF815" i="2"/>
  <c r="B814" i="2" l="1"/>
  <c r="AO815" i="2"/>
  <c r="E814" i="2"/>
  <c r="D815" i="2" l="1"/>
  <c r="AP815" i="2"/>
  <c r="AS815" i="2" s="1"/>
  <c r="H816" i="2"/>
  <c r="J816" i="2" s="1"/>
  <c r="X816" i="2" l="1"/>
  <c r="AM816" i="2" s="1"/>
  <c r="S816" i="2"/>
  <c r="T816" i="2"/>
  <c r="O816" i="2"/>
  <c r="Q816" i="2"/>
  <c r="N816" i="2"/>
  <c r="W816" i="2"/>
  <c r="AL816" i="2" s="1"/>
  <c r="Y816" i="2"/>
  <c r="AN816" i="2" s="1"/>
  <c r="R816" i="2"/>
  <c r="U816" i="2"/>
  <c r="AJ816" i="2" s="1"/>
  <c r="P816" i="2"/>
  <c r="V816" i="2"/>
  <c r="AK816" i="2" s="1"/>
  <c r="AR815" i="2"/>
  <c r="AZ816" i="2" l="1"/>
  <c r="AE816" i="2"/>
  <c r="BB816" i="2"/>
  <c r="AG816" i="2"/>
  <c r="BA816" i="2"/>
  <c r="AF816" i="2"/>
  <c r="BD816" i="2"/>
  <c r="AI816" i="2"/>
  <c r="AX816" i="2"/>
  <c r="AC816" i="2"/>
  <c r="AY816" i="2"/>
  <c r="AD816" i="2"/>
  <c r="BC816" i="2"/>
  <c r="AH816" i="2"/>
  <c r="K816" i="2"/>
  <c r="C815" i="2"/>
  <c r="M816" i="2"/>
  <c r="L816" i="2"/>
  <c r="BJ816" i="2"/>
  <c r="BL816" i="2"/>
  <c r="BK816" i="2"/>
  <c r="BN816" i="2"/>
  <c r="BH816" i="2"/>
  <c r="BI816" i="2"/>
  <c r="BM816" i="2"/>
  <c r="AW816" i="2" l="1"/>
  <c r="AB816" i="2"/>
  <c r="AU816" i="2"/>
  <c r="Z816" i="2"/>
  <c r="AV816" i="2"/>
  <c r="AA816" i="2"/>
  <c r="BG816" i="2"/>
  <c r="BE816" i="2"/>
  <c r="B815" i="2"/>
  <c r="BF816" i="2"/>
  <c r="E815" i="2" l="1"/>
  <c r="AO816" i="2"/>
  <c r="D816" i="2" l="1"/>
  <c r="AP816" i="2"/>
  <c r="AS816" i="2" s="1"/>
  <c r="H817" i="2"/>
  <c r="J817" i="2" s="1"/>
  <c r="U817" i="2" l="1"/>
  <c r="AJ817" i="2" s="1"/>
  <c r="Y817" i="2"/>
  <c r="AN817" i="2" s="1"/>
  <c r="P817" i="2"/>
  <c r="N817" i="2"/>
  <c r="X817" i="2"/>
  <c r="AM817" i="2" s="1"/>
  <c r="W817" i="2"/>
  <c r="AL817" i="2" s="1"/>
  <c r="R817" i="2"/>
  <c r="S817" i="2"/>
  <c r="Q817" i="2"/>
  <c r="V817" i="2"/>
  <c r="AK817" i="2" s="1"/>
  <c r="O817" i="2"/>
  <c r="T817" i="2"/>
  <c r="AR816" i="2"/>
  <c r="AY817" i="2" l="1"/>
  <c r="AD817" i="2"/>
  <c r="BA817" i="2"/>
  <c r="AF817" i="2"/>
  <c r="BB817" i="2"/>
  <c r="AG817" i="2"/>
  <c r="AZ817" i="2"/>
  <c r="AE817" i="2"/>
  <c r="BD817" i="2"/>
  <c r="AI817" i="2"/>
  <c r="BC817" i="2"/>
  <c r="AH817" i="2"/>
  <c r="AX817" i="2"/>
  <c r="AC817" i="2"/>
  <c r="K817" i="2"/>
  <c r="M817" i="2"/>
  <c r="L817" i="2"/>
  <c r="C816" i="2"/>
  <c r="BI817" i="2"/>
  <c r="BK817" i="2"/>
  <c r="BL817" i="2"/>
  <c r="BJ817" i="2"/>
  <c r="BN817" i="2"/>
  <c r="BM817" i="2"/>
  <c r="BH817" i="2"/>
  <c r="AV817" i="2" l="1"/>
  <c r="AA817" i="2"/>
  <c r="AU817" i="2"/>
  <c r="Z817" i="2"/>
  <c r="AW817" i="2"/>
  <c r="AB817" i="2"/>
  <c r="BF817" i="2"/>
  <c r="BE817" i="2"/>
  <c r="BG817" i="2"/>
  <c r="B816" i="2" l="1"/>
  <c r="AO817" i="2"/>
  <c r="E816" i="2"/>
  <c r="D817" i="2" l="1"/>
  <c r="AP817" i="2"/>
  <c r="AS817" i="2" s="1"/>
  <c r="H818" i="2"/>
  <c r="J818" i="2" s="1"/>
  <c r="W818" i="2" l="1"/>
  <c r="AL818" i="2" s="1"/>
  <c r="Y818" i="2"/>
  <c r="AN818" i="2" s="1"/>
  <c r="R818" i="2"/>
  <c r="U818" i="2"/>
  <c r="AJ818" i="2" s="1"/>
  <c r="X818" i="2"/>
  <c r="AM818" i="2" s="1"/>
  <c r="S818" i="2"/>
  <c r="T818" i="2"/>
  <c r="O818" i="2"/>
  <c r="Q818" i="2"/>
  <c r="N818" i="2"/>
  <c r="P818" i="2"/>
  <c r="V818" i="2"/>
  <c r="AK818" i="2" s="1"/>
  <c r="AR817" i="2"/>
  <c r="AX818" i="2" l="1"/>
  <c r="AC818" i="2"/>
  <c r="AZ818" i="2"/>
  <c r="AE818" i="2"/>
  <c r="BA818" i="2"/>
  <c r="AF818" i="2"/>
  <c r="BD818" i="2"/>
  <c r="AI818" i="2"/>
  <c r="BB818" i="2"/>
  <c r="AG818" i="2"/>
  <c r="AY818" i="2"/>
  <c r="AD818" i="2"/>
  <c r="BC818" i="2"/>
  <c r="AH818" i="2"/>
  <c r="M818" i="2"/>
  <c r="L818" i="2"/>
  <c r="C817" i="2"/>
  <c r="K818" i="2"/>
  <c r="BJ818" i="2"/>
  <c r="BK818" i="2"/>
  <c r="BN818" i="2"/>
  <c r="BL818" i="2"/>
  <c r="BH818" i="2"/>
  <c r="BI818" i="2"/>
  <c r="BM818" i="2"/>
  <c r="AW818" i="2" l="1"/>
  <c r="AB818" i="2"/>
  <c r="AU818" i="2"/>
  <c r="Z818" i="2"/>
  <c r="AV818" i="2"/>
  <c r="AA818" i="2"/>
  <c r="BG818" i="2"/>
  <c r="BE818" i="2"/>
  <c r="BF818" i="2"/>
  <c r="B817" i="2" l="1"/>
  <c r="E817" i="2"/>
  <c r="AO818" i="2"/>
  <c r="H819" i="2" l="1"/>
  <c r="J819" i="2" s="1"/>
  <c r="D818" i="2"/>
  <c r="AP818" i="2"/>
  <c r="AS818" i="2" s="1"/>
  <c r="U819" i="2" l="1"/>
  <c r="AJ819" i="2" s="1"/>
  <c r="Y819" i="2"/>
  <c r="AN819" i="2" s="1"/>
  <c r="P819" i="2"/>
  <c r="O819" i="2"/>
  <c r="T819" i="2"/>
  <c r="X819" i="2"/>
  <c r="AM819" i="2" s="1"/>
  <c r="W819" i="2"/>
  <c r="AL819" i="2" s="1"/>
  <c r="R819" i="2"/>
  <c r="S819" i="2"/>
  <c r="Q819" i="2"/>
  <c r="V819" i="2"/>
  <c r="AK819" i="2" s="1"/>
  <c r="N819" i="2"/>
  <c r="AR818" i="2"/>
  <c r="BC819" i="2" l="1"/>
  <c r="AH819" i="2"/>
  <c r="BD819" i="2"/>
  <c r="AI819" i="2"/>
  <c r="AZ819" i="2"/>
  <c r="AE819" i="2"/>
  <c r="AX819" i="2"/>
  <c r="AC819" i="2"/>
  <c r="BA819" i="2"/>
  <c r="AF819" i="2"/>
  <c r="BB819" i="2"/>
  <c r="AG819" i="2"/>
  <c r="AY819" i="2"/>
  <c r="AD819" i="2"/>
  <c r="K819" i="2"/>
  <c r="M819" i="2"/>
  <c r="L819" i="2"/>
  <c r="C818" i="2"/>
  <c r="BM819" i="2"/>
  <c r="BN819" i="2"/>
  <c r="BJ819" i="2"/>
  <c r="BH819" i="2"/>
  <c r="BK819" i="2"/>
  <c r="BL819" i="2"/>
  <c r="BI819" i="2"/>
  <c r="AV819" i="2" l="1"/>
  <c r="AA819" i="2"/>
  <c r="AU819" i="2"/>
  <c r="Z819" i="2"/>
  <c r="AW819" i="2"/>
  <c r="AB819" i="2"/>
  <c r="BF819" i="2"/>
  <c r="BE819" i="2"/>
  <c r="BG819" i="2"/>
  <c r="E818" i="2" l="1"/>
  <c r="B818" i="2"/>
  <c r="AO819" i="2"/>
  <c r="H820" i="2" l="1"/>
  <c r="J820" i="2" s="1"/>
  <c r="D819" i="2"/>
  <c r="AP819" i="2"/>
  <c r="AS819" i="2" s="1"/>
  <c r="O820" i="2" l="1"/>
  <c r="X820" i="2"/>
  <c r="AM820" i="2" s="1"/>
  <c r="U820" i="2"/>
  <c r="AJ820" i="2" s="1"/>
  <c r="P820" i="2"/>
  <c r="V820" i="2"/>
  <c r="AK820" i="2" s="1"/>
  <c r="W820" i="2"/>
  <c r="AL820" i="2" s="1"/>
  <c r="Y820" i="2"/>
  <c r="AN820" i="2" s="1"/>
  <c r="R820" i="2"/>
  <c r="Q820" i="2"/>
  <c r="N820" i="2"/>
  <c r="S820" i="2"/>
  <c r="T820" i="2"/>
  <c r="AR819" i="2"/>
  <c r="BC820" i="2" l="1"/>
  <c r="AH820" i="2"/>
  <c r="BA820" i="2"/>
  <c r="AF820" i="2"/>
  <c r="AY820" i="2"/>
  <c r="AD820" i="2"/>
  <c r="BD820" i="2"/>
  <c r="AI820" i="2"/>
  <c r="AX820" i="2"/>
  <c r="AC820" i="2"/>
  <c r="BB820" i="2"/>
  <c r="AG820" i="2"/>
  <c r="AZ820" i="2"/>
  <c r="AE820" i="2"/>
  <c r="K820" i="2"/>
  <c r="M820" i="2"/>
  <c r="L820" i="2"/>
  <c r="C819" i="2"/>
  <c r="BM820" i="2"/>
  <c r="BK820" i="2"/>
  <c r="BI820" i="2"/>
  <c r="BN820" i="2"/>
  <c r="BH820" i="2"/>
  <c r="BL820" i="2"/>
  <c r="BJ820" i="2"/>
  <c r="AV820" i="2" l="1"/>
  <c r="AA820" i="2"/>
  <c r="AU820" i="2"/>
  <c r="Z820" i="2"/>
  <c r="AW820" i="2"/>
  <c r="AB820" i="2"/>
  <c r="BF820" i="2"/>
  <c r="BE820" i="2"/>
  <c r="BG820" i="2"/>
  <c r="AO820" i="2" l="1"/>
  <c r="B819" i="2"/>
  <c r="E819" i="2"/>
  <c r="AP820" i="2" l="1"/>
  <c r="AS820" i="2" s="1"/>
  <c r="H821" i="2"/>
  <c r="J821" i="2" s="1"/>
  <c r="D820" i="2"/>
  <c r="U821" i="2" l="1"/>
  <c r="AJ821" i="2" s="1"/>
  <c r="Y821" i="2"/>
  <c r="AN821" i="2" s="1"/>
  <c r="P821" i="2"/>
  <c r="O821" i="2"/>
  <c r="N821" i="2"/>
  <c r="T821" i="2"/>
  <c r="X821" i="2"/>
  <c r="AM821" i="2" s="1"/>
  <c r="W821" i="2"/>
  <c r="AL821" i="2" s="1"/>
  <c r="R821" i="2"/>
  <c r="S821" i="2"/>
  <c r="Q821" i="2"/>
  <c r="V821" i="2"/>
  <c r="AK821" i="2" s="1"/>
  <c r="AR820" i="2"/>
  <c r="BA821" i="2" l="1"/>
  <c r="AF821" i="2"/>
  <c r="BB821" i="2"/>
  <c r="AG821" i="2"/>
  <c r="AX821" i="2"/>
  <c r="AC821" i="2"/>
  <c r="AZ821" i="2"/>
  <c r="AE821" i="2"/>
  <c r="BC821" i="2"/>
  <c r="AH821" i="2"/>
  <c r="BD821" i="2"/>
  <c r="AI821" i="2"/>
  <c r="AY821" i="2"/>
  <c r="AD821" i="2"/>
  <c r="L821" i="2"/>
  <c r="C820" i="2"/>
  <c r="K821" i="2"/>
  <c r="M821" i="2"/>
  <c r="BK821" i="2"/>
  <c r="BL821" i="2"/>
  <c r="BH821" i="2"/>
  <c r="BJ821" i="2"/>
  <c r="BM821" i="2"/>
  <c r="BN821" i="2"/>
  <c r="BI821" i="2"/>
  <c r="AU821" i="2" l="1"/>
  <c r="Z821" i="2"/>
  <c r="AV821" i="2"/>
  <c r="AA821" i="2"/>
  <c r="AW821" i="2"/>
  <c r="AB821" i="2"/>
  <c r="BE821" i="2"/>
  <c r="BF821" i="2"/>
  <c r="BG821" i="2"/>
  <c r="B820" i="2" l="1"/>
  <c r="AO821" i="2"/>
  <c r="E820" i="2"/>
  <c r="AP821" i="2" l="1"/>
  <c r="AS821" i="2" s="1"/>
  <c r="H822" i="2"/>
  <c r="J822" i="2" s="1"/>
  <c r="D821" i="2"/>
  <c r="W822" i="2" l="1"/>
  <c r="AL822" i="2" s="1"/>
  <c r="U822" i="2"/>
  <c r="AJ822" i="2" s="1"/>
  <c r="X822" i="2"/>
  <c r="AM822" i="2" s="1"/>
  <c r="S822" i="2"/>
  <c r="T822" i="2"/>
  <c r="O822" i="2"/>
  <c r="Q822" i="2"/>
  <c r="N822" i="2"/>
  <c r="Y822" i="2"/>
  <c r="AN822" i="2" s="1"/>
  <c r="R822" i="2"/>
  <c r="P822" i="2"/>
  <c r="V822" i="2"/>
  <c r="AK822" i="2" s="1"/>
  <c r="AR821" i="2"/>
  <c r="AZ822" i="2" l="1"/>
  <c r="AE822" i="2"/>
  <c r="BA822" i="2"/>
  <c r="AF822" i="2"/>
  <c r="BD822" i="2"/>
  <c r="AI822" i="2"/>
  <c r="BB822" i="2"/>
  <c r="AG822" i="2"/>
  <c r="AX822" i="2"/>
  <c r="AC822" i="2"/>
  <c r="AY822" i="2"/>
  <c r="AD822" i="2"/>
  <c r="BC822" i="2"/>
  <c r="AH822" i="2"/>
  <c r="L822" i="2"/>
  <c r="K822" i="2"/>
  <c r="M822" i="2"/>
  <c r="C821" i="2"/>
  <c r="BJ822" i="2"/>
  <c r="BK822" i="2"/>
  <c r="BN822" i="2"/>
  <c r="BL822" i="2"/>
  <c r="BH822" i="2"/>
  <c r="BI822" i="2"/>
  <c r="BM822" i="2"/>
  <c r="AW822" i="2" l="1"/>
  <c r="AB822" i="2"/>
  <c r="AV822" i="2"/>
  <c r="AA822" i="2"/>
  <c r="AU822" i="2"/>
  <c r="Z822" i="2"/>
  <c r="BG822" i="2"/>
  <c r="BF822" i="2"/>
  <c r="BE822" i="2"/>
  <c r="E821" i="2" l="1"/>
  <c r="B821" i="2"/>
  <c r="AO822" i="2"/>
  <c r="D822" i="2" s="1"/>
  <c r="H823" i="2" l="1"/>
  <c r="J823" i="2" s="1"/>
  <c r="AP822" i="2"/>
  <c r="AS822" i="2" s="1"/>
  <c r="AR822" i="2"/>
  <c r="R823" i="2" l="1"/>
  <c r="BB823" i="2" s="1"/>
  <c r="Q823" i="2"/>
  <c r="BK823" i="2" s="1"/>
  <c r="X823" i="2"/>
  <c r="AM823" i="2" s="1"/>
  <c r="U823" i="2"/>
  <c r="AJ823" i="2" s="1"/>
  <c r="P823" i="2"/>
  <c r="BJ823" i="2" s="1"/>
  <c r="N823" i="2"/>
  <c r="BH823" i="2" s="1"/>
  <c r="W823" i="2"/>
  <c r="AL823" i="2" s="1"/>
  <c r="V823" i="2"/>
  <c r="AK823" i="2" s="1"/>
  <c r="S823" i="2"/>
  <c r="BM823" i="2" s="1"/>
  <c r="Y823" i="2"/>
  <c r="AN823" i="2" s="1"/>
  <c r="T823" i="2"/>
  <c r="BN823" i="2" s="1"/>
  <c r="O823" i="2"/>
  <c r="K823" i="2"/>
  <c r="C822" i="2"/>
  <c r="M823" i="2"/>
  <c r="L823" i="2"/>
  <c r="BL823" i="2" l="1"/>
  <c r="AG823" i="2"/>
  <c r="AV823" i="2"/>
  <c r="AA823" i="2"/>
  <c r="AY823" i="2"/>
  <c r="AD823" i="2"/>
  <c r="AX823" i="2"/>
  <c r="AC823" i="2"/>
  <c r="BA823" i="2"/>
  <c r="AF823" i="2"/>
  <c r="AW823" i="2"/>
  <c r="AB823" i="2"/>
  <c r="AU823" i="2"/>
  <c r="Z823" i="2"/>
  <c r="BD823" i="2"/>
  <c r="AI823" i="2"/>
  <c r="BC823" i="2"/>
  <c r="AH823" i="2"/>
  <c r="AZ823" i="2"/>
  <c r="AE823" i="2"/>
  <c r="BI823" i="2"/>
  <c r="BG823" i="2"/>
  <c r="BE823" i="2"/>
  <c r="BF823" i="2"/>
  <c r="B822" i="2" l="1"/>
  <c r="E822" i="2"/>
  <c r="AO823" i="2"/>
  <c r="AP823" i="2" l="1"/>
  <c r="AS823" i="2" s="1"/>
  <c r="H824" i="2"/>
  <c r="J824" i="2" s="1"/>
  <c r="D823" i="2"/>
  <c r="U824" i="2" l="1"/>
  <c r="AJ824" i="2" s="1"/>
  <c r="P824" i="2"/>
  <c r="V824" i="2"/>
  <c r="AK824" i="2" s="1"/>
  <c r="W824" i="2"/>
  <c r="AL824" i="2" s="1"/>
  <c r="Y824" i="2"/>
  <c r="AN824" i="2" s="1"/>
  <c r="R824" i="2"/>
  <c r="O824" i="2"/>
  <c r="Q824" i="2"/>
  <c r="N824" i="2"/>
  <c r="X824" i="2"/>
  <c r="AM824" i="2" s="1"/>
  <c r="S824" i="2"/>
  <c r="T824" i="2"/>
  <c r="AR823" i="2"/>
  <c r="BC824" i="2" l="1"/>
  <c r="AH824" i="2"/>
  <c r="AX824" i="2"/>
  <c r="AC824" i="2"/>
  <c r="AY824" i="2"/>
  <c r="AD824" i="2"/>
  <c r="BD824" i="2"/>
  <c r="AI824" i="2"/>
  <c r="BA824" i="2"/>
  <c r="AF824" i="2"/>
  <c r="BB824" i="2"/>
  <c r="AG824" i="2"/>
  <c r="AZ824" i="2"/>
  <c r="AE824" i="2"/>
  <c r="K824" i="2"/>
  <c r="C823" i="2"/>
  <c r="M824" i="2"/>
  <c r="L824" i="2"/>
  <c r="BM824" i="2"/>
  <c r="BH824" i="2"/>
  <c r="BI824" i="2"/>
  <c r="BN824" i="2"/>
  <c r="BK824" i="2"/>
  <c r="BL824" i="2"/>
  <c r="BJ824" i="2"/>
  <c r="AW824" i="2" l="1"/>
  <c r="AB824" i="2"/>
  <c r="AU824" i="2"/>
  <c r="Z824" i="2"/>
  <c r="AV824" i="2"/>
  <c r="AA824" i="2"/>
  <c r="BF824" i="2"/>
  <c r="BG824" i="2"/>
  <c r="BE824" i="2"/>
  <c r="B823" i="2" l="1"/>
  <c r="E823" i="2"/>
  <c r="AO824" i="2"/>
  <c r="AP824" i="2" l="1"/>
  <c r="AS824" i="2" s="1"/>
  <c r="D824" i="2"/>
  <c r="H825" i="2"/>
  <c r="J825" i="2" s="1"/>
  <c r="O825" i="2" l="1"/>
  <c r="N825" i="2"/>
  <c r="T825" i="2"/>
  <c r="U825" i="2"/>
  <c r="AJ825" i="2" s="1"/>
  <c r="P825" i="2"/>
  <c r="S825" i="2"/>
  <c r="Q825" i="2"/>
  <c r="V825" i="2"/>
  <c r="AK825" i="2" s="1"/>
  <c r="X825" i="2"/>
  <c r="AM825" i="2" s="1"/>
  <c r="W825" i="2"/>
  <c r="AL825" i="2" s="1"/>
  <c r="R825" i="2"/>
  <c r="Y825" i="2"/>
  <c r="AN825" i="2" s="1"/>
  <c r="AR824" i="2"/>
  <c r="BB825" i="2" l="1"/>
  <c r="AG825" i="2"/>
  <c r="BA825" i="2"/>
  <c r="AF825" i="2"/>
  <c r="AZ825" i="2"/>
  <c r="AE825" i="2"/>
  <c r="BD825" i="2"/>
  <c r="AI825" i="2"/>
  <c r="AY825" i="2"/>
  <c r="AD825" i="2"/>
  <c r="BC825" i="2"/>
  <c r="AH825" i="2"/>
  <c r="AX825" i="2"/>
  <c r="AC825" i="2"/>
  <c r="BM825" i="2"/>
  <c r="BH825" i="2"/>
  <c r="K825" i="2"/>
  <c r="M825" i="2"/>
  <c r="C824" i="2"/>
  <c r="L825" i="2"/>
  <c r="BL825" i="2"/>
  <c r="BK825" i="2"/>
  <c r="BJ825" i="2"/>
  <c r="BN825" i="2"/>
  <c r="BI825" i="2"/>
  <c r="AU825" i="2" l="1"/>
  <c r="Z825" i="2"/>
  <c r="AV825" i="2"/>
  <c r="AA825" i="2"/>
  <c r="AW825" i="2"/>
  <c r="AB825" i="2"/>
  <c r="BG825" i="2"/>
  <c r="BE825" i="2"/>
  <c r="BF825" i="2"/>
  <c r="E824" i="2" l="1"/>
  <c r="AO825" i="2"/>
  <c r="B824" i="2"/>
  <c r="H826" i="2" l="1"/>
  <c r="J826" i="2" s="1"/>
  <c r="D825" i="2"/>
  <c r="AP825" i="2"/>
  <c r="AS825" i="2" s="1"/>
  <c r="O826" i="2" l="1"/>
  <c r="Q826" i="2"/>
  <c r="N826" i="2"/>
  <c r="W826" i="2"/>
  <c r="AL826" i="2" s="1"/>
  <c r="Y826" i="2"/>
  <c r="AN826" i="2" s="1"/>
  <c r="R826" i="2"/>
  <c r="X826" i="2"/>
  <c r="AM826" i="2" s="1"/>
  <c r="U826" i="2"/>
  <c r="AJ826" i="2" s="1"/>
  <c r="P826" i="2"/>
  <c r="V826" i="2"/>
  <c r="AK826" i="2" s="1"/>
  <c r="S826" i="2"/>
  <c r="T826" i="2"/>
  <c r="AR825" i="2"/>
  <c r="BC826" i="2" l="1"/>
  <c r="AH826" i="2"/>
  <c r="AZ826" i="2"/>
  <c r="AE826" i="2"/>
  <c r="AX826" i="2"/>
  <c r="AC826" i="2"/>
  <c r="AY826" i="2"/>
  <c r="AD826" i="2"/>
  <c r="BD826" i="2"/>
  <c r="AI826" i="2"/>
  <c r="BB826" i="2"/>
  <c r="AG826" i="2"/>
  <c r="BA826" i="2"/>
  <c r="AF826" i="2"/>
  <c r="K826" i="2"/>
  <c r="M826" i="2"/>
  <c r="L826" i="2"/>
  <c r="C825" i="2"/>
  <c r="BM826" i="2"/>
  <c r="BJ826" i="2"/>
  <c r="BH826" i="2"/>
  <c r="BI826" i="2"/>
  <c r="BN826" i="2"/>
  <c r="BL826" i="2"/>
  <c r="BK826" i="2"/>
  <c r="AV826" i="2" l="1"/>
  <c r="AA826" i="2"/>
  <c r="AU826" i="2"/>
  <c r="Z826" i="2"/>
  <c r="AW826" i="2"/>
  <c r="AB826" i="2"/>
  <c r="BF826" i="2"/>
  <c r="BE826" i="2"/>
  <c r="BG826" i="2"/>
  <c r="AO826" i="2" l="1"/>
  <c r="B825" i="2"/>
  <c r="E825" i="2"/>
  <c r="H827" i="2" l="1"/>
  <c r="J827" i="2" s="1"/>
  <c r="D826" i="2"/>
  <c r="AP826" i="2"/>
  <c r="AS826" i="2" s="1"/>
  <c r="O827" i="2" l="1"/>
  <c r="N827" i="2"/>
  <c r="T827" i="2"/>
  <c r="U827" i="2"/>
  <c r="AJ827" i="2" s="1"/>
  <c r="P827" i="2"/>
  <c r="S827" i="2"/>
  <c r="Q827" i="2"/>
  <c r="V827" i="2"/>
  <c r="AK827" i="2" s="1"/>
  <c r="X827" i="2"/>
  <c r="AM827" i="2" s="1"/>
  <c r="W827" i="2"/>
  <c r="AL827" i="2" s="1"/>
  <c r="R827" i="2"/>
  <c r="Y827" i="2"/>
  <c r="AN827" i="2" s="1"/>
  <c r="AR826" i="2"/>
  <c r="BC827" i="2" l="1"/>
  <c r="AH827" i="2"/>
  <c r="AX827" i="2"/>
  <c r="AC827" i="2"/>
  <c r="BB827" i="2"/>
  <c r="AG827" i="2"/>
  <c r="BA827" i="2"/>
  <c r="AF827" i="2"/>
  <c r="AZ827" i="2"/>
  <c r="AE827" i="2"/>
  <c r="BD827" i="2"/>
  <c r="AI827" i="2"/>
  <c r="AY827" i="2"/>
  <c r="AD827" i="2"/>
  <c r="K827" i="2"/>
  <c r="M827" i="2"/>
  <c r="L827" i="2"/>
  <c r="C826" i="2"/>
  <c r="BL827" i="2"/>
  <c r="BK827" i="2"/>
  <c r="BJ827" i="2"/>
  <c r="BN827" i="2"/>
  <c r="BI827" i="2"/>
  <c r="BM827" i="2"/>
  <c r="BH827" i="2"/>
  <c r="AV827" i="2" l="1"/>
  <c r="AA827" i="2"/>
  <c r="AU827" i="2"/>
  <c r="Z827" i="2"/>
  <c r="AW827" i="2"/>
  <c r="AB827" i="2"/>
  <c r="BF827" i="2"/>
  <c r="BE827" i="2"/>
  <c r="BG827" i="2"/>
  <c r="AO827" i="2" l="1"/>
  <c r="B826" i="2"/>
  <c r="E826" i="2"/>
  <c r="AP827" i="2" l="1"/>
  <c r="AS827" i="2" s="1"/>
  <c r="D827" i="2"/>
  <c r="H828" i="2"/>
  <c r="J828" i="2" s="1"/>
  <c r="X828" i="2" l="1"/>
  <c r="AM828" i="2" s="1"/>
  <c r="O828" i="2"/>
  <c r="Q828" i="2"/>
  <c r="N828" i="2"/>
  <c r="W828" i="2"/>
  <c r="AL828" i="2" s="1"/>
  <c r="T828" i="2"/>
  <c r="S828" i="2"/>
  <c r="Y828" i="2"/>
  <c r="AN828" i="2" s="1"/>
  <c r="U828" i="2"/>
  <c r="AJ828" i="2" s="1"/>
  <c r="P828" i="2"/>
  <c r="V828" i="2"/>
  <c r="AK828" i="2" s="1"/>
  <c r="R828" i="2"/>
  <c r="AR827" i="2"/>
  <c r="BC828" i="2" l="1"/>
  <c r="AH828" i="2"/>
  <c r="BA828" i="2"/>
  <c r="AF828" i="2"/>
  <c r="BB828" i="2"/>
  <c r="AG828" i="2"/>
  <c r="AZ828" i="2"/>
  <c r="AE828" i="2"/>
  <c r="BD828" i="2"/>
  <c r="AI828" i="2"/>
  <c r="AX828" i="2"/>
  <c r="AC828" i="2"/>
  <c r="AY828" i="2"/>
  <c r="AD828" i="2"/>
  <c r="L828" i="2"/>
  <c r="C827" i="2"/>
  <c r="K828" i="2"/>
  <c r="M828" i="2"/>
  <c r="BM828" i="2"/>
  <c r="BK828" i="2"/>
  <c r="BL828" i="2"/>
  <c r="BJ828" i="2"/>
  <c r="BN828" i="2"/>
  <c r="BH828" i="2"/>
  <c r="BI828" i="2"/>
  <c r="AU828" i="2" l="1"/>
  <c r="Z828" i="2"/>
  <c r="AV828" i="2"/>
  <c r="AA828" i="2"/>
  <c r="AW828" i="2"/>
  <c r="AB828" i="2"/>
  <c r="BE828" i="2"/>
  <c r="BF828" i="2"/>
  <c r="BG828" i="2"/>
  <c r="E827" i="2" l="1"/>
  <c r="AO828" i="2"/>
  <c r="B827" i="2"/>
  <c r="D828" i="2" l="1"/>
  <c r="H829" i="2"/>
  <c r="J829" i="2" s="1"/>
  <c r="AP828" i="2"/>
  <c r="AS828" i="2" s="1"/>
  <c r="X829" i="2" l="1"/>
  <c r="AM829" i="2" s="1"/>
  <c r="S829" i="2"/>
  <c r="N829" i="2"/>
  <c r="Q829" i="2"/>
  <c r="R829" i="2"/>
  <c r="U829" i="2"/>
  <c r="AJ829" i="2" s="1"/>
  <c r="P829" i="2"/>
  <c r="V829" i="2"/>
  <c r="AK829" i="2" s="1"/>
  <c r="Y829" i="2"/>
  <c r="AN829" i="2" s="1"/>
  <c r="T829" i="2"/>
  <c r="O829" i="2"/>
  <c r="W829" i="2"/>
  <c r="AL829" i="2" s="1"/>
  <c r="AR828" i="2"/>
  <c r="AY829" i="2" l="1"/>
  <c r="AD829" i="2"/>
  <c r="AZ829" i="2"/>
  <c r="AE829" i="2"/>
  <c r="BB829" i="2"/>
  <c r="AG829" i="2"/>
  <c r="AX829" i="2"/>
  <c r="AC829" i="2"/>
  <c r="BD829" i="2"/>
  <c r="AI829" i="2"/>
  <c r="BA829" i="2"/>
  <c r="AF829" i="2"/>
  <c r="BC829" i="2"/>
  <c r="AH829" i="2"/>
  <c r="K829" i="2"/>
  <c r="M829" i="2"/>
  <c r="L829" i="2"/>
  <c r="C828" i="2"/>
  <c r="BI829" i="2"/>
  <c r="BJ829" i="2"/>
  <c r="BL829" i="2"/>
  <c r="BH829" i="2"/>
  <c r="BN829" i="2"/>
  <c r="BK829" i="2"/>
  <c r="BM829" i="2"/>
  <c r="AV829" i="2" l="1"/>
  <c r="AA829" i="2"/>
  <c r="AU829" i="2"/>
  <c r="Z829" i="2"/>
  <c r="AW829" i="2"/>
  <c r="AB829" i="2"/>
  <c r="BF829" i="2"/>
  <c r="BE829" i="2"/>
  <c r="BG829" i="2"/>
  <c r="E828" i="2" l="1"/>
  <c r="B828" i="2"/>
  <c r="AO829" i="2"/>
  <c r="D829" i="2" l="1"/>
  <c r="H830" i="2"/>
  <c r="J830" i="2" s="1"/>
  <c r="AP829" i="2"/>
  <c r="AS829" i="2" s="1"/>
  <c r="X830" i="2" l="1"/>
  <c r="AM830" i="2" s="1"/>
  <c r="N830" i="2"/>
  <c r="U830" i="2"/>
  <c r="AJ830" i="2" s="1"/>
  <c r="T830" i="2"/>
  <c r="W830" i="2"/>
  <c r="AL830" i="2" s="1"/>
  <c r="Q830" i="2"/>
  <c r="Y830" i="2"/>
  <c r="AN830" i="2" s="1"/>
  <c r="O830" i="2"/>
  <c r="P830" i="2"/>
  <c r="S830" i="2"/>
  <c r="V830" i="2"/>
  <c r="AK830" i="2" s="1"/>
  <c r="R830" i="2"/>
  <c r="AR829" i="2"/>
  <c r="AZ830" i="2" l="1"/>
  <c r="AE830" i="2"/>
  <c r="BB830" i="2"/>
  <c r="AG830" i="2"/>
  <c r="BC830" i="2"/>
  <c r="AH830" i="2"/>
  <c r="AY830" i="2"/>
  <c r="AD830" i="2"/>
  <c r="BA830" i="2"/>
  <c r="AF830" i="2"/>
  <c r="BD830" i="2"/>
  <c r="AI830" i="2"/>
  <c r="AX830" i="2"/>
  <c r="AC830" i="2"/>
  <c r="L830" i="2"/>
  <c r="C829" i="2"/>
  <c r="K830" i="2"/>
  <c r="M830" i="2"/>
  <c r="BJ830" i="2"/>
  <c r="BL830" i="2"/>
  <c r="BM830" i="2"/>
  <c r="BI830" i="2"/>
  <c r="BK830" i="2"/>
  <c r="BN830" i="2"/>
  <c r="BH830" i="2"/>
  <c r="AU830" i="2" l="1"/>
  <c r="Z830" i="2"/>
  <c r="AV830" i="2"/>
  <c r="AA830" i="2"/>
  <c r="AW830" i="2"/>
  <c r="AB830" i="2"/>
  <c r="BE830" i="2"/>
  <c r="BF830" i="2"/>
  <c r="BG830" i="2"/>
  <c r="AO830" i="2" l="1"/>
  <c r="B829" i="2"/>
  <c r="E829" i="2"/>
  <c r="D830" i="2" l="1"/>
  <c r="H831" i="2"/>
  <c r="J831" i="2" s="1"/>
  <c r="AP830" i="2"/>
  <c r="AS830" i="2" s="1"/>
  <c r="X831" i="2" l="1"/>
  <c r="AM831" i="2" s="1"/>
  <c r="R831" i="2"/>
  <c r="W831" i="2"/>
  <c r="AL831" i="2" s="1"/>
  <c r="V831" i="2"/>
  <c r="AK831" i="2" s="1"/>
  <c r="T831" i="2"/>
  <c r="P831" i="2"/>
  <c r="U831" i="2"/>
  <c r="AJ831" i="2" s="1"/>
  <c r="O831" i="2"/>
  <c r="N831" i="2"/>
  <c r="Y831" i="2"/>
  <c r="AN831" i="2" s="1"/>
  <c r="Q831" i="2"/>
  <c r="S831" i="2"/>
  <c r="AR830" i="2"/>
  <c r="BC831" i="2" l="1"/>
  <c r="AH831" i="2"/>
  <c r="BA831" i="2"/>
  <c r="AF831" i="2"/>
  <c r="AX831" i="2"/>
  <c r="AC831" i="2"/>
  <c r="BD831" i="2"/>
  <c r="AI831" i="2"/>
  <c r="AY831" i="2"/>
  <c r="AD831" i="2"/>
  <c r="AZ831" i="2"/>
  <c r="AE831" i="2"/>
  <c r="BB831" i="2"/>
  <c r="AG831" i="2"/>
  <c r="K831" i="2"/>
  <c r="C830" i="2"/>
  <c r="M831" i="2"/>
  <c r="L831" i="2"/>
  <c r="BK831" i="2"/>
  <c r="BH831" i="2"/>
  <c r="BN831" i="2"/>
  <c r="BM831" i="2"/>
  <c r="BI831" i="2"/>
  <c r="BJ831" i="2"/>
  <c r="BL831" i="2"/>
  <c r="AW831" i="2" l="1"/>
  <c r="AB831" i="2"/>
  <c r="AU831" i="2"/>
  <c r="Z831" i="2"/>
  <c r="AV831" i="2"/>
  <c r="AA831" i="2"/>
  <c r="BG831" i="2"/>
  <c r="BE831" i="2"/>
  <c r="BF831" i="2"/>
  <c r="E830" i="2" l="1"/>
  <c r="B830" i="2"/>
  <c r="AO831" i="2"/>
  <c r="AP831" i="2" l="1"/>
  <c r="AS831" i="2" s="1"/>
  <c r="D831" i="2"/>
  <c r="H832" i="2"/>
  <c r="J832" i="2" s="1"/>
  <c r="X832" i="2" l="1"/>
  <c r="AM832" i="2" s="1"/>
  <c r="N832" i="2"/>
  <c r="U832" i="2"/>
  <c r="AJ832" i="2" s="1"/>
  <c r="Y832" i="2"/>
  <c r="AN832" i="2" s="1"/>
  <c r="O832" i="2"/>
  <c r="R832" i="2"/>
  <c r="V832" i="2"/>
  <c r="AK832" i="2" s="1"/>
  <c r="T832" i="2"/>
  <c r="W832" i="2"/>
  <c r="AL832" i="2" s="1"/>
  <c r="P832" i="2"/>
  <c r="S832" i="2"/>
  <c r="Q832" i="2"/>
  <c r="AR831" i="2"/>
  <c r="BC832" i="2" l="1"/>
  <c r="AH832" i="2"/>
  <c r="AY832" i="2"/>
  <c r="AD832" i="2"/>
  <c r="BA832" i="2"/>
  <c r="AF832" i="2"/>
  <c r="AZ832" i="2"/>
  <c r="AE832" i="2"/>
  <c r="BD832" i="2"/>
  <c r="AI832" i="2"/>
  <c r="BB832" i="2"/>
  <c r="AG832" i="2"/>
  <c r="AX832" i="2"/>
  <c r="AC832" i="2"/>
  <c r="K832" i="2"/>
  <c r="M832" i="2"/>
  <c r="L832" i="2"/>
  <c r="C831" i="2"/>
  <c r="BM832" i="2"/>
  <c r="BI832" i="2"/>
  <c r="BK832" i="2"/>
  <c r="BJ832" i="2"/>
  <c r="BN832" i="2"/>
  <c r="BL832" i="2"/>
  <c r="BH832" i="2"/>
  <c r="AV832" i="2" l="1"/>
  <c r="AA832" i="2"/>
  <c r="AU832" i="2"/>
  <c r="Z832" i="2"/>
  <c r="AW832" i="2"/>
  <c r="AB832" i="2"/>
  <c r="BF832" i="2"/>
  <c r="BE832" i="2"/>
  <c r="BG832" i="2"/>
  <c r="AO832" i="2" l="1"/>
  <c r="AP832" i="2" s="1"/>
  <c r="AS832" i="2" s="1"/>
  <c r="B831" i="2"/>
  <c r="E831" i="2"/>
  <c r="H833" i="2" l="1"/>
  <c r="J833" i="2" s="1"/>
  <c r="D832" i="2"/>
  <c r="T833" i="2"/>
  <c r="O833" i="2"/>
  <c r="U833" i="2"/>
  <c r="AJ833" i="2" s="1"/>
  <c r="Y833" i="2"/>
  <c r="AN833" i="2" s="1"/>
  <c r="Q833" i="2"/>
  <c r="V833" i="2"/>
  <c r="AK833" i="2" s="1"/>
  <c r="P833" i="2"/>
  <c r="R833" i="2"/>
  <c r="W833" i="2"/>
  <c r="AL833" i="2" s="1"/>
  <c r="N833" i="2"/>
  <c r="S833" i="2"/>
  <c r="X833" i="2"/>
  <c r="AM833" i="2" s="1"/>
  <c r="AR832" i="2"/>
  <c r="BB833" i="2" l="1"/>
  <c r="AG833" i="2"/>
  <c r="BC833" i="2"/>
  <c r="AH833" i="2"/>
  <c r="AZ833" i="2"/>
  <c r="AE833" i="2"/>
  <c r="BA833" i="2"/>
  <c r="AF833" i="2"/>
  <c r="BD833" i="2"/>
  <c r="AI833" i="2"/>
  <c r="AX833" i="2"/>
  <c r="AC833" i="2"/>
  <c r="AY833" i="2"/>
  <c r="AD833" i="2"/>
  <c r="K833" i="2"/>
  <c r="C832" i="2"/>
  <c r="M833" i="2"/>
  <c r="L833" i="2"/>
  <c r="BM833" i="2"/>
  <c r="BJ833" i="2"/>
  <c r="BK833" i="2"/>
  <c r="BN833" i="2"/>
  <c r="BH833" i="2"/>
  <c r="BL833" i="2"/>
  <c r="BI833" i="2"/>
  <c r="AW833" i="2" l="1"/>
  <c r="AB833" i="2"/>
  <c r="AU833" i="2"/>
  <c r="Z833" i="2"/>
  <c r="AV833" i="2"/>
  <c r="AA833" i="2"/>
  <c r="BG833" i="2"/>
  <c r="BE833" i="2"/>
  <c r="BF833" i="2"/>
  <c r="AO833" i="2" l="1"/>
  <c r="B832" i="2"/>
  <c r="E832" i="2"/>
  <c r="H834" i="2" l="1"/>
  <c r="J834" i="2" s="1"/>
  <c r="D833" i="2"/>
  <c r="AP833" i="2"/>
  <c r="AS833" i="2" s="1"/>
  <c r="Y834" i="2" l="1"/>
  <c r="AN834" i="2" s="1"/>
  <c r="O834" i="2"/>
  <c r="R834" i="2"/>
  <c r="P834" i="2"/>
  <c r="N834" i="2"/>
  <c r="S834" i="2"/>
  <c r="T834" i="2"/>
  <c r="W834" i="2"/>
  <c r="AL834" i="2" s="1"/>
  <c r="Q834" i="2"/>
  <c r="X834" i="2"/>
  <c r="AM834" i="2" s="1"/>
  <c r="V834" i="2"/>
  <c r="AK834" i="2" s="1"/>
  <c r="U834" i="2"/>
  <c r="AJ834" i="2" s="1"/>
  <c r="AR833" i="2"/>
  <c r="BA834" i="2" l="1"/>
  <c r="AF834" i="2"/>
  <c r="BD834" i="2"/>
  <c r="AI834" i="2"/>
  <c r="AX834" i="2"/>
  <c r="AC834" i="2"/>
  <c r="BB834" i="2"/>
  <c r="AG834" i="2"/>
  <c r="BC834" i="2"/>
  <c r="AH834" i="2"/>
  <c r="AZ834" i="2"/>
  <c r="AE834" i="2"/>
  <c r="AY834" i="2"/>
  <c r="AD834" i="2"/>
  <c r="K834" i="2"/>
  <c r="M834" i="2"/>
  <c r="C833" i="2"/>
  <c r="L834" i="2"/>
  <c r="BK834" i="2"/>
  <c r="BN834" i="2"/>
  <c r="BH834" i="2"/>
  <c r="BL834" i="2"/>
  <c r="BM834" i="2"/>
  <c r="BJ834" i="2"/>
  <c r="BI834" i="2"/>
  <c r="AU834" i="2" l="1"/>
  <c r="Z834" i="2"/>
  <c r="AV834" i="2"/>
  <c r="AA834" i="2"/>
  <c r="AW834" i="2"/>
  <c r="AB834" i="2"/>
  <c r="BE834" i="2"/>
  <c r="BF834" i="2"/>
  <c r="BG834" i="2"/>
  <c r="E833" i="2" l="1"/>
  <c r="AO834" i="2"/>
  <c r="B833" i="2"/>
  <c r="D834" i="2" l="1"/>
  <c r="H835" i="2"/>
  <c r="J835" i="2" s="1"/>
  <c r="AP834" i="2"/>
  <c r="AS834" i="2" s="1"/>
  <c r="S835" i="2" l="1"/>
  <c r="Y835" i="2"/>
  <c r="AN835" i="2" s="1"/>
  <c r="Q835" i="2"/>
  <c r="V835" i="2"/>
  <c r="AK835" i="2" s="1"/>
  <c r="P835" i="2"/>
  <c r="R835" i="2"/>
  <c r="W835" i="2"/>
  <c r="AL835" i="2" s="1"/>
  <c r="U835" i="2"/>
  <c r="AJ835" i="2" s="1"/>
  <c r="T835" i="2"/>
  <c r="N835" i="2"/>
  <c r="X835" i="2"/>
  <c r="AM835" i="2" s="1"/>
  <c r="O835" i="2"/>
  <c r="AR834" i="2"/>
  <c r="BD835" i="2" l="1"/>
  <c r="AI835" i="2"/>
  <c r="AZ835" i="2"/>
  <c r="AE835" i="2"/>
  <c r="BA835" i="2"/>
  <c r="AF835" i="2"/>
  <c r="BC835" i="2"/>
  <c r="AH835" i="2"/>
  <c r="AY835" i="2"/>
  <c r="AD835" i="2"/>
  <c r="AX835" i="2"/>
  <c r="AC835" i="2"/>
  <c r="BB835" i="2"/>
  <c r="AG835" i="2"/>
  <c r="M835" i="2"/>
  <c r="K835" i="2"/>
  <c r="C834" i="2"/>
  <c r="L835" i="2"/>
  <c r="BN835" i="2"/>
  <c r="BJ835" i="2"/>
  <c r="BK835" i="2"/>
  <c r="BM835" i="2"/>
  <c r="BI835" i="2"/>
  <c r="BH835" i="2"/>
  <c r="BL835" i="2"/>
  <c r="AW835" i="2" l="1"/>
  <c r="AB835" i="2"/>
  <c r="AV835" i="2"/>
  <c r="AA835" i="2"/>
  <c r="AU835" i="2"/>
  <c r="Z835" i="2"/>
  <c r="BG835" i="2"/>
  <c r="BF835" i="2"/>
  <c r="BE835" i="2"/>
  <c r="B834" i="2"/>
  <c r="E834" i="2" l="1"/>
  <c r="AO835" i="2"/>
  <c r="D835" i="2" s="1"/>
  <c r="AP835" i="2" l="1"/>
  <c r="AS835" i="2" s="1"/>
  <c r="H836" i="2"/>
  <c r="J836" i="2" s="1"/>
  <c r="AR835" i="2"/>
  <c r="R836" i="2" l="1"/>
  <c r="Y836" i="2"/>
  <c r="AN836" i="2" s="1"/>
  <c r="S836" i="2"/>
  <c r="BM836" i="2" s="1"/>
  <c r="Q836" i="2"/>
  <c r="BK836" i="2" s="1"/>
  <c r="U836" i="2"/>
  <c r="AJ836" i="2" s="1"/>
  <c r="X836" i="2"/>
  <c r="AM836" i="2" s="1"/>
  <c r="W836" i="2"/>
  <c r="AL836" i="2" s="1"/>
  <c r="O836" i="2"/>
  <c r="BI836" i="2" s="1"/>
  <c r="V836" i="2"/>
  <c r="AK836" i="2" s="1"/>
  <c r="P836" i="2"/>
  <c r="BJ836" i="2" s="1"/>
  <c r="T836" i="2"/>
  <c r="BN836" i="2" s="1"/>
  <c r="N836" i="2"/>
  <c r="BH836" i="2" s="1"/>
  <c r="K836" i="2"/>
  <c r="C835" i="2"/>
  <c r="M836" i="2"/>
  <c r="L836" i="2"/>
  <c r="BL836" i="2"/>
  <c r="AW836" i="2" l="1"/>
  <c r="AB836" i="2"/>
  <c r="AU836" i="2"/>
  <c r="Z836" i="2"/>
  <c r="BD836" i="2"/>
  <c r="AI836" i="2"/>
  <c r="BC836" i="2"/>
  <c r="AH836" i="2"/>
  <c r="BB836" i="2"/>
  <c r="AG836" i="2"/>
  <c r="AV836" i="2"/>
  <c r="AA836" i="2"/>
  <c r="AX836" i="2"/>
  <c r="AC836" i="2"/>
  <c r="AZ836" i="2"/>
  <c r="AE836" i="2"/>
  <c r="AY836" i="2"/>
  <c r="AD836" i="2"/>
  <c r="BA836" i="2"/>
  <c r="AF836" i="2"/>
  <c r="BG836" i="2"/>
  <c r="BE836" i="2"/>
  <c r="BF836" i="2"/>
  <c r="B835" i="2" l="1"/>
  <c r="E835" i="2"/>
  <c r="AO836" i="2"/>
  <c r="D836" i="2" l="1"/>
  <c r="AP836" i="2"/>
  <c r="AS836" i="2" s="1"/>
  <c r="H837" i="2"/>
  <c r="J837" i="2" s="1"/>
  <c r="X837" i="2" l="1"/>
  <c r="AM837" i="2" s="1"/>
  <c r="R837" i="2"/>
  <c r="W837" i="2"/>
  <c r="AL837" i="2" s="1"/>
  <c r="N837" i="2"/>
  <c r="P837" i="2"/>
  <c r="U837" i="2"/>
  <c r="AJ837" i="2" s="1"/>
  <c r="O837" i="2"/>
  <c r="Y837" i="2"/>
  <c r="AN837" i="2" s="1"/>
  <c r="Q837" i="2"/>
  <c r="V837" i="2"/>
  <c r="AK837" i="2" s="1"/>
  <c r="T837" i="2"/>
  <c r="S837" i="2"/>
  <c r="AR836" i="2"/>
  <c r="BC837" i="2" l="1"/>
  <c r="AH837" i="2"/>
  <c r="BD837" i="2"/>
  <c r="AI837" i="2"/>
  <c r="BA837" i="2"/>
  <c r="AF837" i="2"/>
  <c r="AY837" i="2"/>
  <c r="AD837" i="2"/>
  <c r="AZ837" i="2"/>
  <c r="AE837" i="2"/>
  <c r="AX837" i="2"/>
  <c r="AC837" i="2"/>
  <c r="BB837" i="2"/>
  <c r="AG837" i="2"/>
  <c r="C836" i="2"/>
  <c r="K837" i="2"/>
  <c r="M837" i="2"/>
  <c r="L837" i="2"/>
  <c r="BN837" i="2"/>
  <c r="BK837" i="2"/>
  <c r="BI837" i="2"/>
  <c r="BJ837" i="2"/>
  <c r="BM837" i="2"/>
  <c r="BH837" i="2"/>
  <c r="BL837" i="2"/>
  <c r="AV837" i="2" l="1"/>
  <c r="AA837" i="2"/>
  <c r="AW837" i="2"/>
  <c r="AB837" i="2"/>
  <c r="AU837" i="2"/>
  <c r="Z837" i="2"/>
  <c r="BG837" i="2"/>
  <c r="BF837" i="2"/>
  <c r="BE837" i="2"/>
  <c r="AO837" i="2"/>
  <c r="B836" i="2" l="1"/>
  <c r="E836" i="2"/>
  <c r="D837" i="2"/>
  <c r="H838" i="2"/>
  <c r="J838" i="2" s="1"/>
  <c r="AP837" i="2"/>
  <c r="AS837" i="2" s="1"/>
  <c r="U838" i="2" l="1"/>
  <c r="AJ838" i="2" s="1"/>
  <c r="P838" i="2"/>
  <c r="S838" i="2"/>
  <c r="V838" i="2"/>
  <c r="AK838" i="2" s="1"/>
  <c r="Y838" i="2"/>
  <c r="AN838" i="2" s="1"/>
  <c r="O838" i="2"/>
  <c r="R838" i="2"/>
  <c r="X838" i="2"/>
  <c r="AM838" i="2" s="1"/>
  <c r="N838" i="2"/>
  <c r="T838" i="2"/>
  <c r="W838" i="2"/>
  <c r="AL838" i="2" s="1"/>
  <c r="Q838" i="2"/>
  <c r="AR837" i="2"/>
  <c r="AX838" i="2" l="1"/>
  <c r="AC838" i="2"/>
  <c r="BB838" i="2"/>
  <c r="AG838" i="2"/>
  <c r="BC838" i="2"/>
  <c r="AH838" i="2"/>
  <c r="BA838" i="2"/>
  <c r="AF838" i="2"/>
  <c r="BD838" i="2"/>
  <c r="AI838" i="2"/>
  <c r="AY838" i="2"/>
  <c r="AD838" i="2"/>
  <c r="AZ838" i="2"/>
  <c r="AE838" i="2"/>
  <c r="L838" i="2"/>
  <c r="C837" i="2"/>
  <c r="K838" i="2"/>
  <c r="M838" i="2"/>
  <c r="BH838" i="2"/>
  <c r="BL838" i="2"/>
  <c r="BM838" i="2"/>
  <c r="BK838" i="2"/>
  <c r="BN838" i="2"/>
  <c r="BI838" i="2"/>
  <c r="BJ838" i="2"/>
  <c r="AW838" i="2" l="1"/>
  <c r="AB838" i="2"/>
  <c r="AU838" i="2"/>
  <c r="Z838" i="2"/>
  <c r="AV838" i="2"/>
  <c r="AA838" i="2"/>
  <c r="BE838" i="2"/>
  <c r="BF838" i="2"/>
  <c r="BG838" i="2"/>
  <c r="B837" i="2" l="1"/>
  <c r="E837" i="2"/>
  <c r="AO838" i="2"/>
  <c r="AP838" i="2" l="1"/>
  <c r="AS838" i="2" s="1"/>
  <c r="H839" i="2"/>
  <c r="J839" i="2" s="1"/>
  <c r="D838" i="2"/>
  <c r="X839" i="2" l="1"/>
  <c r="AM839" i="2" s="1"/>
  <c r="R839" i="2"/>
  <c r="N839" i="2"/>
  <c r="W839" i="2"/>
  <c r="AL839" i="2" s="1"/>
  <c r="P839" i="2"/>
  <c r="U839" i="2"/>
  <c r="AJ839" i="2" s="1"/>
  <c r="Y839" i="2"/>
  <c r="AN839" i="2" s="1"/>
  <c r="Q839" i="2"/>
  <c r="V839" i="2"/>
  <c r="AK839" i="2" s="1"/>
  <c r="O839" i="2"/>
  <c r="T839" i="2"/>
  <c r="S839" i="2"/>
  <c r="AR838" i="2"/>
  <c r="BD839" i="2" l="1"/>
  <c r="AI839" i="2"/>
  <c r="AZ839" i="2"/>
  <c r="AE839" i="2"/>
  <c r="AX839" i="2"/>
  <c r="AC839" i="2"/>
  <c r="BC839" i="2"/>
  <c r="AH839" i="2"/>
  <c r="AY839" i="2"/>
  <c r="AD839" i="2"/>
  <c r="BA839" i="2"/>
  <c r="AF839" i="2"/>
  <c r="BB839" i="2"/>
  <c r="AG839" i="2"/>
  <c r="M839" i="2"/>
  <c r="K839" i="2"/>
  <c r="C838" i="2"/>
  <c r="L839" i="2"/>
  <c r="BN839" i="2"/>
  <c r="BJ839" i="2"/>
  <c r="BH839" i="2"/>
  <c r="BM839" i="2"/>
  <c r="BI839" i="2"/>
  <c r="BK839" i="2"/>
  <c r="BL839" i="2"/>
  <c r="AW839" i="2" l="1"/>
  <c r="AB839" i="2"/>
  <c r="AV839" i="2"/>
  <c r="AA839" i="2"/>
  <c r="AU839" i="2"/>
  <c r="Z839" i="2"/>
  <c r="BG839" i="2"/>
  <c r="BF839" i="2"/>
  <c r="BE839" i="2"/>
  <c r="E838" i="2" l="1"/>
  <c r="B838" i="2"/>
  <c r="AO839" i="2"/>
  <c r="H840" i="2" s="1"/>
  <c r="J840" i="2" s="1"/>
  <c r="AP839" i="2" l="1"/>
  <c r="AS839" i="2" s="1"/>
  <c r="D839" i="2"/>
  <c r="AR839" i="2"/>
  <c r="T840" i="2" l="1"/>
  <c r="BD840" i="2" s="1"/>
  <c r="R840" i="2"/>
  <c r="AG840" i="2" s="1"/>
  <c r="S840" i="2"/>
  <c r="AH840" i="2" s="1"/>
  <c r="Y840" i="2"/>
  <c r="AN840" i="2" s="1"/>
  <c r="V840" i="2"/>
  <c r="AK840" i="2" s="1"/>
  <c r="P840" i="2"/>
  <c r="AZ840" i="2" s="1"/>
  <c r="O840" i="2"/>
  <c r="AD840" i="2" s="1"/>
  <c r="U840" i="2"/>
  <c r="AJ840" i="2" s="1"/>
  <c r="N840" i="2"/>
  <c r="AC840" i="2" s="1"/>
  <c r="X840" i="2"/>
  <c r="AM840" i="2" s="1"/>
  <c r="BC840" i="2"/>
  <c r="BB840" i="2"/>
  <c r="AX840" i="2"/>
  <c r="Q840" i="2"/>
  <c r="BK840" i="2" s="1"/>
  <c r="W840" i="2"/>
  <c r="AL840" i="2" s="1"/>
  <c r="L840" i="2"/>
  <c r="C839" i="2"/>
  <c r="K840" i="2"/>
  <c r="M840" i="2"/>
  <c r="AI840" i="2" l="1"/>
  <c r="BN840" i="2"/>
  <c r="BH840" i="2"/>
  <c r="BM840" i="2"/>
  <c r="BL840" i="2"/>
  <c r="AE840" i="2"/>
  <c r="BJ840" i="2"/>
  <c r="BI840" i="2"/>
  <c r="AY840" i="2"/>
  <c r="AU840" i="2"/>
  <c r="Z840" i="2"/>
  <c r="AV840" i="2"/>
  <c r="AA840" i="2"/>
  <c r="BA840" i="2"/>
  <c r="AF840" i="2"/>
  <c r="AW840" i="2"/>
  <c r="AB840" i="2"/>
  <c r="BE840" i="2"/>
  <c r="BF840" i="2"/>
  <c r="BG840" i="2"/>
  <c r="E839" i="2" l="1"/>
  <c r="AO840" i="2"/>
  <c r="B839" i="2"/>
  <c r="AP840" i="2" l="1"/>
  <c r="AS840" i="2" s="1"/>
  <c r="H841" i="2"/>
  <c r="J841" i="2" s="1"/>
  <c r="D840" i="2"/>
  <c r="W841" i="2" l="1"/>
  <c r="AL841" i="2" s="1"/>
  <c r="T841" i="2"/>
  <c r="N841" i="2"/>
  <c r="S841" i="2"/>
  <c r="P841" i="2"/>
  <c r="Y841" i="2"/>
  <c r="AN841" i="2" s="1"/>
  <c r="Q841" i="2"/>
  <c r="V841" i="2"/>
  <c r="AK841" i="2" s="1"/>
  <c r="X841" i="2"/>
  <c r="AM841" i="2" s="1"/>
  <c r="R841" i="2"/>
  <c r="U841" i="2"/>
  <c r="AJ841" i="2" s="1"/>
  <c r="O841" i="2"/>
  <c r="AR840" i="2"/>
  <c r="BA841" i="2" l="1"/>
  <c r="AF841" i="2"/>
  <c r="AZ841" i="2"/>
  <c r="AE841" i="2"/>
  <c r="AX841" i="2"/>
  <c r="AC841" i="2"/>
  <c r="AY841" i="2"/>
  <c r="AD841" i="2"/>
  <c r="BB841" i="2"/>
  <c r="AG841" i="2"/>
  <c r="BC841" i="2"/>
  <c r="AH841" i="2"/>
  <c r="BD841" i="2"/>
  <c r="AI841" i="2"/>
  <c r="L841" i="2"/>
  <c r="C840" i="2"/>
  <c r="M841" i="2"/>
  <c r="K841" i="2"/>
  <c r="BK841" i="2"/>
  <c r="BJ841" i="2"/>
  <c r="BH841" i="2"/>
  <c r="BI841" i="2"/>
  <c r="BL841" i="2"/>
  <c r="BM841" i="2"/>
  <c r="BN841" i="2"/>
  <c r="AW841" i="2" l="1"/>
  <c r="AB841" i="2"/>
  <c r="AV841" i="2"/>
  <c r="AA841" i="2"/>
  <c r="AU841" i="2"/>
  <c r="Z841" i="2"/>
  <c r="BG841" i="2"/>
  <c r="BF841" i="2"/>
  <c r="B840" i="2"/>
  <c r="BE841" i="2"/>
  <c r="E840" i="2" l="1"/>
  <c r="AO841" i="2"/>
  <c r="AP841" i="2" s="1"/>
  <c r="AS841" i="2" s="1"/>
  <c r="D841" i="2" l="1"/>
  <c r="H842" i="2"/>
  <c r="J842" i="2" s="1"/>
  <c r="X842" i="2"/>
  <c r="AM842" i="2" s="1"/>
  <c r="N842" i="2"/>
  <c r="U842" i="2"/>
  <c r="AJ842" i="2" s="1"/>
  <c r="T842" i="2"/>
  <c r="W842" i="2"/>
  <c r="AL842" i="2" s="1"/>
  <c r="Q842" i="2"/>
  <c r="P842" i="2"/>
  <c r="S842" i="2"/>
  <c r="V842" i="2"/>
  <c r="AK842" i="2" s="1"/>
  <c r="Y842" i="2"/>
  <c r="AN842" i="2" s="1"/>
  <c r="O842" i="2"/>
  <c r="R842" i="2"/>
  <c r="AR841" i="2"/>
  <c r="BB842" i="2" l="1"/>
  <c r="AG842" i="2"/>
  <c r="AY842" i="2"/>
  <c r="AD842" i="2"/>
  <c r="AZ842" i="2"/>
  <c r="AE842" i="2"/>
  <c r="BC842" i="2"/>
  <c r="AH842" i="2"/>
  <c r="BA842" i="2"/>
  <c r="AF842" i="2"/>
  <c r="BD842" i="2"/>
  <c r="AI842" i="2"/>
  <c r="AX842" i="2"/>
  <c r="AC842" i="2"/>
  <c r="M842" i="2"/>
  <c r="L842" i="2"/>
  <c r="K842" i="2"/>
  <c r="C841" i="2"/>
  <c r="BJ842" i="2"/>
  <c r="BI842" i="2"/>
  <c r="BL842" i="2"/>
  <c r="BM842" i="2"/>
  <c r="BK842" i="2"/>
  <c r="BN842" i="2"/>
  <c r="BH842" i="2"/>
  <c r="AU842" i="2" l="1"/>
  <c r="Z842" i="2"/>
  <c r="AW842" i="2"/>
  <c r="AB842" i="2"/>
  <c r="AV842" i="2"/>
  <c r="AA842" i="2"/>
  <c r="BE842" i="2"/>
  <c r="BG842" i="2"/>
  <c r="BF842" i="2"/>
  <c r="E841" i="2" l="1"/>
  <c r="AO842" i="2"/>
  <c r="B841" i="2"/>
  <c r="D842" i="2" l="1"/>
  <c r="AP842" i="2"/>
  <c r="AS842" i="2" s="1"/>
  <c r="H843" i="2"/>
  <c r="J843" i="2" s="1"/>
  <c r="Y843" i="2" l="1"/>
  <c r="AN843" i="2" s="1"/>
  <c r="Q843" i="2"/>
  <c r="V843" i="2"/>
  <c r="AK843" i="2" s="1"/>
  <c r="P843" i="2"/>
  <c r="U843" i="2"/>
  <c r="AJ843" i="2" s="1"/>
  <c r="W843" i="2"/>
  <c r="AL843" i="2" s="1"/>
  <c r="R843" i="2"/>
  <c r="T843" i="2"/>
  <c r="N843" i="2"/>
  <c r="S843" i="2"/>
  <c r="X843" i="2"/>
  <c r="AM843" i="2" s="1"/>
  <c r="O843" i="2"/>
  <c r="AR842" i="2"/>
  <c r="AX843" i="2" l="1"/>
  <c r="AC843" i="2"/>
  <c r="BB843" i="2"/>
  <c r="AG843" i="2"/>
  <c r="AY843" i="2"/>
  <c r="AD843" i="2"/>
  <c r="BC843" i="2"/>
  <c r="AH843" i="2"/>
  <c r="BD843" i="2"/>
  <c r="AI843" i="2"/>
  <c r="AZ843" i="2"/>
  <c r="AE843" i="2"/>
  <c r="BA843" i="2"/>
  <c r="AF843" i="2"/>
  <c r="K843" i="2"/>
  <c r="C842" i="2"/>
  <c r="M843" i="2"/>
  <c r="L843" i="2"/>
  <c r="BH843" i="2"/>
  <c r="BL843" i="2"/>
  <c r="BI843" i="2"/>
  <c r="BM843" i="2"/>
  <c r="BN843" i="2"/>
  <c r="BJ843" i="2"/>
  <c r="BK843" i="2"/>
  <c r="AW843" i="2" l="1"/>
  <c r="AB843" i="2"/>
  <c r="AU843" i="2"/>
  <c r="Z843" i="2"/>
  <c r="AV843" i="2"/>
  <c r="AA843" i="2"/>
  <c r="BG843" i="2"/>
  <c r="BE843" i="2"/>
  <c r="B842" i="2"/>
  <c r="BF843" i="2"/>
  <c r="AO843" i="2" l="1"/>
  <c r="E842" i="2"/>
  <c r="AP843" i="2" l="1"/>
  <c r="AS843" i="2" s="1"/>
  <c r="H844" i="2"/>
  <c r="J844" i="2" s="1"/>
  <c r="D843" i="2"/>
  <c r="Y844" i="2" l="1"/>
  <c r="AN844" i="2" s="1"/>
  <c r="R844" i="2"/>
  <c r="S844" i="2"/>
  <c r="V844" i="2"/>
  <c r="AK844" i="2" s="1"/>
  <c r="T844" i="2"/>
  <c r="W844" i="2"/>
  <c r="AL844" i="2" s="1"/>
  <c r="Q844" i="2"/>
  <c r="X844" i="2"/>
  <c r="AM844" i="2" s="1"/>
  <c r="N844" i="2"/>
  <c r="O844" i="2"/>
  <c r="P844" i="2"/>
  <c r="U844" i="2"/>
  <c r="AJ844" i="2" s="1"/>
  <c r="AR843" i="2"/>
  <c r="AZ844" i="2" l="1"/>
  <c r="AE844" i="2"/>
  <c r="AX844" i="2"/>
  <c r="AC844" i="2"/>
  <c r="BA844" i="2"/>
  <c r="AF844" i="2"/>
  <c r="BD844" i="2"/>
  <c r="AI844" i="2"/>
  <c r="BC844" i="2"/>
  <c r="AH844" i="2"/>
  <c r="AY844" i="2"/>
  <c r="AD844" i="2"/>
  <c r="BB844" i="2"/>
  <c r="AG844" i="2"/>
  <c r="M844" i="2"/>
  <c r="K844" i="2"/>
  <c r="C843" i="2"/>
  <c r="L844" i="2"/>
  <c r="BJ844" i="2"/>
  <c r="BH844" i="2"/>
  <c r="BK844" i="2"/>
  <c r="BN844" i="2"/>
  <c r="BM844" i="2"/>
  <c r="BI844" i="2"/>
  <c r="BL844" i="2"/>
  <c r="AW844" i="2" l="1"/>
  <c r="AB844" i="2"/>
  <c r="AV844" i="2"/>
  <c r="AA844" i="2"/>
  <c r="AU844" i="2"/>
  <c r="Z844" i="2"/>
  <c r="BG844" i="2"/>
  <c r="BF844" i="2"/>
  <c r="BE844" i="2"/>
  <c r="E843" i="2" l="1"/>
  <c r="AO844" i="2"/>
  <c r="AP844" i="2" s="1"/>
  <c r="AS844" i="2" s="1"/>
  <c r="B843" i="2"/>
  <c r="H845" i="2" l="1"/>
  <c r="J845" i="2" s="1"/>
  <c r="D844" i="2"/>
  <c r="Y845" i="2"/>
  <c r="AN845" i="2" s="1"/>
  <c r="W845" i="2"/>
  <c r="AL845" i="2" s="1"/>
  <c r="X845" i="2"/>
  <c r="AM845" i="2" s="1"/>
  <c r="T845" i="2"/>
  <c r="N845" i="2"/>
  <c r="S845" i="2"/>
  <c r="U845" i="2"/>
  <c r="AJ845" i="2" s="1"/>
  <c r="O845" i="2"/>
  <c r="Q845" i="2"/>
  <c r="V845" i="2"/>
  <c r="AK845" i="2" s="1"/>
  <c r="P845" i="2"/>
  <c r="R845" i="2"/>
  <c r="AR844" i="2"/>
  <c r="AZ845" i="2" l="1"/>
  <c r="AE845" i="2"/>
  <c r="BA845" i="2"/>
  <c r="AF845" i="2"/>
  <c r="AX845" i="2"/>
  <c r="AC845" i="2"/>
  <c r="BB845" i="2"/>
  <c r="AG845" i="2"/>
  <c r="AY845" i="2"/>
  <c r="AD845" i="2"/>
  <c r="BC845" i="2"/>
  <c r="AH845" i="2"/>
  <c r="BD845" i="2"/>
  <c r="AI845" i="2"/>
  <c r="M845" i="2"/>
  <c r="L845" i="2"/>
  <c r="K845" i="2"/>
  <c r="C844" i="2"/>
  <c r="BJ845" i="2"/>
  <c r="BK845" i="2"/>
  <c r="BH845" i="2"/>
  <c r="BL845" i="2"/>
  <c r="BI845" i="2"/>
  <c r="BM845" i="2"/>
  <c r="BN845" i="2"/>
  <c r="AU845" i="2" l="1"/>
  <c r="Z845" i="2"/>
  <c r="AW845" i="2"/>
  <c r="AB845" i="2"/>
  <c r="AV845" i="2"/>
  <c r="AA845" i="2"/>
  <c r="BE845" i="2"/>
  <c r="BG845" i="2"/>
  <c r="BF845" i="2"/>
  <c r="E844" i="2" l="1"/>
  <c r="AO845" i="2"/>
  <c r="B844" i="2"/>
  <c r="D845" i="2" l="1"/>
  <c r="AP845" i="2"/>
  <c r="AS845" i="2" s="1"/>
  <c r="H846" i="2"/>
  <c r="J846" i="2" s="1"/>
  <c r="Y846" i="2" l="1"/>
  <c r="AN846" i="2" s="1"/>
  <c r="O846" i="2"/>
  <c r="R846" i="2"/>
  <c r="P846" i="2"/>
  <c r="N846" i="2"/>
  <c r="U846" i="2"/>
  <c r="AJ846" i="2" s="1"/>
  <c r="S846" i="2"/>
  <c r="X846" i="2"/>
  <c r="AM846" i="2" s="1"/>
  <c r="T846" i="2"/>
  <c r="W846" i="2"/>
  <c r="AL846" i="2" s="1"/>
  <c r="Q846" i="2"/>
  <c r="V846" i="2"/>
  <c r="AK846" i="2" s="1"/>
  <c r="AR845" i="2"/>
  <c r="BA846" i="2" l="1"/>
  <c r="AF846" i="2"/>
  <c r="BD846" i="2"/>
  <c r="AI846" i="2"/>
  <c r="BC846" i="2"/>
  <c r="AH846" i="2"/>
  <c r="AX846" i="2"/>
  <c r="AC846" i="2"/>
  <c r="BB846" i="2"/>
  <c r="AG846" i="2"/>
  <c r="AZ846" i="2"/>
  <c r="AE846" i="2"/>
  <c r="AY846" i="2"/>
  <c r="AD846" i="2"/>
  <c r="M846" i="2"/>
  <c r="L846" i="2"/>
  <c r="K846" i="2"/>
  <c r="C845" i="2"/>
  <c r="BK846" i="2"/>
  <c r="BN846" i="2"/>
  <c r="BM846" i="2"/>
  <c r="BH846" i="2"/>
  <c r="BL846" i="2"/>
  <c r="BJ846" i="2"/>
  <c r="BI846" i="2"/>
  <c r="AU846" i="2" l="1"/>
  <c r="Z846" i="2"/>
  <c r="AW846" i="2"/>
  <c r="AB846" i="2"/>
  <c r="AV846" i="2"/>
  <c r="AA846" i="2"/>
  <c r="BE846" i="2"/>
  <c r="BG846" i="2"/>
  <c r="BF846" i="2"/>
  <c r="B845" i="2" l="1"/>
  <c r="E845" i="2"/>
  <c r="AO846" i="2"/>
  <c r="D846" i="2" l="1"/>
  <c r="H847" i="2"/>
  <c r="J847" i="2" s="1"/>
  <c r="AP846" i="2"/>
  <c r="AS846" i="2" s="1"/>
  <c r="T847" i="2" l="1"/>
  <c r="N847" i="2"/>
  <c r="P847" i="2"/>
  <c r="U847" i="2"/>
  <c r="AJ847" i="2" s="1"/>
  <c r="O847" i="2"/>
  <c r="S847" i="2"/>
  <c r="Y847" i="2"/>
  <c r="AN847" i="2" s="1"/>
  <c r="Q847" i="2"/>
  <c r="V847" i="2"/>
  <c r="AK847" i="2" s="1"/>
  <c r="X847" i="2"/>
  <c r="AM847" i="2" s="1"/>
  <c r="R847" i="2"/>
  <c r="W847" i="2"/>
  <c r="AL847" i="2" s="1"/>
  <c r="AR846" i="2"/>
  <c r="BB847" i="2" l="1"/>
  <c r="AG847" i="2"/>
  <c r="AY847" i="2"/>
  <c r="AD847" i="2"/>
  <c r="AZ847" i="2"/>
  <c r="AE847" i="2"/>
  <c r="BD847" i="2"/>
  <c r="AI847" i="2"/>
  <c r="BA847" i="2"/>
  <c r="AF847" i="2"/>
  <c r="BC847" i="2"/>
  <c r="AH847" i="2"/>
  <c r="AX847" i="2"/>
  <c r="AC847" i="2"/>
  <c r="K847" i="2"/>
  <c r="C846" i="2"/>
  <c r="M847" i="2"/>
  <c r="L847" i="2"/>
  <c r="BL847" i="2"/>
  <c r="BI847" i="2"/>
  <c r="BJ847" i="2"/>
  <c r="BN847" i="2"/>
  <c r="BK847" i="2"/>
  <c r="BM847" i="2"/>
  <c r="BH847" i="2"/>
  <c r="AW847" i="2" l="1"/>
  <c r="AB847" i="2"/>
  <c r="AU847" i="2"/>
  <c r="Z847" i="2"/>
  <c r="AV847" i="2"/>
  <c r="AA847" i="2"/>
  <c r="BG847" i="2"/>
  <c r="BE847" i="2"/>
  <c r="BF847" i="2"/>
  <c r="AO847" i="2" l="1"/>
  <c r="E846" i="2"/>
  <c r="B846" i="2"/>
  <c r="AP847" i="2" l="1"/>
  <c r="AS847" i="2" s="1"/>
  <c r="H848" i="2"/>
  <c r="J848" i="2" s="1"/>
  <c r="D847" i="2"/>
  <c r="Y848" i="2" l="1"/>
  <c r="AN848" i="2" s="1"/>
  <c r="Q848" i="2"/>
  <c r="X848" i="2"/>
  <c r="AM848" i="2" s="1"/>
  <c r="N848" i="2"/>
  <c r="U848" i="2"/>
  <c r="AJ848" i="2" s="1"/>
  <c r="W848" i="2"/>
  <c r="AL848" i="2" s="1"/>
  <c r="O848" i="2"/>
  <c r="P848" i="2"/>
  <c r="S848" i="2"/>
  <c r="V848" i="2"/>
  <c r="AK848" i="2" s="1"/>
  <c r="T848" i="2"/>
  <c r="R848" i="2"/>
  <c r="AR847" i="2"/>
  <c r="BD848" i="2" l="1"/>
  <c r="AI848" i="2"/>
  <c r="BC848" i="2"/>
  <c r="AH848" i="2"/>
  <c r="AY848" i="2"/>
  <c r="AD848" i="2"/>
  <c r="BB848" i="2"/>
  <c r="AG848" i="2"/>
  <c r="AZ848" i="2"/>
  <c r="AE848" i="2"/>
  <c r="AX848" i="2"/>
  <c r="AC848" i="2"/>
  <c r="BA848" i="2"/>
  <c r="AF848" i="2"/>
  <c r="M848" i="2"/>
  <c r="K848" i="2"/>
  <c r="C847" i="2"/>
  <c r="L848" i="2"/>
  <c r="BN848" i="2"/>
  <c r="BM848" i="2"/>
  <c r="BI848" i="2"/>
  <c r="BL848" i="2"/>
  <c r="BJ848" i="2"/>
  <c r="BH848" i="2"/>
  <c r="BK848" i="2"/>
  <c r="AW848" i="2" l="1"/>
  <c r="AB848" i="2"/>
  <c r="AV848" i="2"/>
  <c r="AA848" i="2"/>
  <c r="AU848" i="2"/>
  <c r="Z848" i="2"/>
  <c r="BG848" i="2"/>
  <c r="BF848" i="2"/>
  <c r="B847" i="2"/>
  <c r="BE848" i="2"/>
  <c r="E847" i="2" l="1"/>
  <c r="AO848" i="2"/>
  <c r="D848" i="2" s="1"/>
  <c r="AP848" i="2" l="1"/>
  <c r="AS848" i="2" s="1"/>
  <c r="H849" i="2"/>
  <c r="J849" i="2" s="1"/>
  <c r="Q849" i="2"/>
  <c r="AR848" i="2"/>
  <c r="X849" i="2" l="1"/>
  <c r="AM849" i="2" s="1"/>
  <c r="T849" i="2"/>
  <c r="BD849" i="2" s="1"/>
  <c r="W849" i="2"/>
  <c r="AL849" i="2" s="1"/>
  <c r="Y849" i="2"/>
  <c r="AN849" i="2" s="1"/>
  <c r="U849" i="2"/>
  <c r="AJ849" i="2" s="1"/>
  <c r="N849" i="2"/>
  <c r="AC849" i="2" s="1"/>
  <c r="R849" i="2"/>
  <c r="AG849" i="2" s="1"/>
  <c r="V849" i="2"/>
  <c r="AK849" i="2" s="1"/>
  <c r="S849" i="2"/>
  <c r="AH849" i="2" s="1"/>
  <c r="O849" i="2"/>
  <c r="AD849" i="2" s="1"/>
  <c r="P849" i="2"/>
  <c r="AZ849" i="2" s="1"/>
  <c r="AX849" i="2"/>
  <c r="BA849" i="2"/>
  <c r="AF849" i="2"/>
  <c r="K849" i="2"/>
  <c r="C848" i="2"/>
  <c r="M849" i="2"/>
  <c r="L849" i="2"/>
  <c r="BK849" i="2"/>
  <c r="AI849" i="2" l="1"/>
  <c r="BB849" i="2"/>
  <c r="BJ849" i="2"/>
  <c r="AE849" i="2"/>
  <c r="BL849" i="2"/>
  <c r="BC849" i="2"/>
  <c r="BH849" i="2"/>
  <c r="BN849" i="2"/>
  <c r="AY849" i="2"/>
  <c r="BM849" i="2"/>
  <c r="BI849" i="2"/>
  <c r="AW849" i="2"/>
  <c r="AB849" i="2"/>
  <c r="AU849" i="2"/>
  <c r="Z849" i="2"/>
  <c r="AV849" i="2"/>
  <c r="AA849" i="2"/>
  <c r="BG849" i="2"/>
  <c r="BE849" i="2"/>
  <c r="BF849" i="2"/>
  <c r="B848" i="2" l="1"/>
  <c r="E848" i="2"/>
  <c r="AO849" i="2"/>
  <c r="AP849" i="2" l="1"/>
  <c r="AS849" i="2" s="1"/>
  <c r="H850" i="2"/>
  <c r="J850" i="2" s="1"/>
  <c r="D849" i="2"/>
  <c r="R850" i="2" l="1"/>
  <c r="X850" i="2"/>
  <c r="AM850" i="2" s="1"/>
  <c r="N850" i="2"/>
  <c r="U850" i="2"/>
  <c r="AJ850" i="2" s="1"/>
  <c r="O850" i="2"/>
  <c r="Q850" i="2"/>
  <c r="Y850" i="2"/>
  <c r="AN850" i="2" s="1"/>
  <c r="P850" i="2"/>
  <c r="S850" i="2"/>
  <c r="V850" i="2"/>
  <c r="AK850" i="2" s="1"/>
  <c r="T850" i="2"/>
  <c r="W850" i="2"/>
  <c r="AL850" i="2" s="1"/>
  <c r="AR849" i="2"/>
  <c r="BD850" i="2" l="1"/>
  <c r="AI850" i="2"/>
  <c r="BC850" i="2"/>
  <c r="AH850" i="2"/>
  <c r="AY850" i="2"/>
  <c r="AD850" i="2"/>
  <c r="AX850" i="2"/>
  <c r="AC850" i="2"/>
  <c r="BB850" i="2"/>
  <c r="AG850" i="2"/>
  <c r="AZ850" i="2"/>
  <c r="AE850" i="2"/>
  <c r="BA850" i="2"/>
  <c r="AF850" i="2"/>
  <c r="K850" i="2"/>
  <c r="C849" i="2"/>
  <c r="M850" i="2"/>
  <c r="L850" i="2"/>
  <c r="BH850" i="2"/>
  <c r="BN850" i="2"/>
  <c r="BM850" i="2"/>
  <c r="BI850" i="2"/>
  <c r="BL850" i="2"/>
  <c r="BJ850" i="2"/>
  <c r="BK850" i="2"/>
  <c r="AW850" i="2" l="1"/>
  <c r="AB850" i="2"/>
  <c r="AU850" i="2"/>
  <c r="Z850" i="2"/>
  <c r="AV850" i="2"/>
  <c r="AA850" i="2"/>
  <c r="BG850" i="2"/>
  <c r="BE850" i="2"/>
  <c r="BF850" i="2"/>
  <c r="AO850" i="2" l="1"/>
  <c r="B849" i="2"/>
  <c r="E849" i="2"/>
  <c r="D850" i="2" l="1"/>
  <c r="AP850" i="2"/>
  <c r="AS850" i="2" s="1"/>
  <c r="H851" i="2"/>
  <c r="J851" i="2" s="1"/>
  <c r="X851" i="2" l="1"/>
  <c r="AM851" i="2" s="1"/>
  <c r="R851" i="2"/>
  <c r="W851" i="2"/>
  <c r="AL851" i="2" s="1"/>
  <c r="T851" i="2"/>
  <c r="N851" i="2"/>
  <c r="S851" i="2"/>
  <c r="P851" i="2"/>
  <c r="U851" i="2"/>
  <c r="AJ851" i="2" s="1"/>
  <c r="O851" i="2"/>
  <c r="Y851" i="2"/>
  <c r="AN851" i="2" s="1"/>
  <c r="Q851" i="2"/>
  <c r="V851" i="2"/>
  <c r="AK851" i="2" s="1"/>
  <c r="AR850" i="2"/>
  <c r="BA851" i="2" l="1"/>
  <c r="AF851" i="2"/>
  <c r="AY851" i="2"/>
  <c r="AD851" i="2"/>
  <c r="AZ851" i="2"/>
  <c r="AE851" i="2"/>
  <c r="AX851" i="2"/>
  <c r="AC851" i="2"/>
  <c r="BC851" i="2"/>
  <c r="AH851" i="2"/>
  <c r="BD851" i="2"/>
  <c r="AI851" i="2"/>
  <c r="BB851" i="2"/>
  <c r="AG851" i="2"/>
  <c r="K851" i="2"/>
  <c r="C850" i="2"/>
  <c r="M851" i="2"/>
  <c r="L851" i="2"/>
  <c r="BK851" i="2"/>
  <c r="BI851" i="2"/>
  <c r="BJ851" i="2"/>
  <c r="BH851" i="2"/>
  <c r="BM851" i="2"/>
  <c r="BN851" i="2"/>
  <c r="BL851" i="2"/>
  <c r="AW851" i="2" l="1"/>
  <c r="AB851" i="2"/>
  <c r="AU851" i="2"/>
  <c r="Z851" i="2"/>
  <c r="AV851" i="2"/>
  <c r="AA851" i="2"/>
  <c r="BG851" i="2"/>
  <c r="BE851" i="2"/>
  <c r="BF851" i="2"/>
  <c r="AO851" i="2" l="1"/>
  <c r="B850" i="2"/>
  <c r="E850" i="2"/>
  <c r="AP851" i="2" l="1"/>
  <c r="AS851" i="2" s="1"/>
  <c r="H852" i="2"/>
  <c r="J852" i="2" s="1"/>
  <c r="D851" i="2"/>
  <c r="P852" i="2" l="1"/>
  <c r="S852" i="2"/>
  <c r="V852" i="2"/>
  <c r="AK852" i="2" s="1"/>
  <c r="Y852" i="2"/>
  <c r="AN852" i="2" s="1"/>
  <c r="O852" i="2"/>
  <c r="Q852" i="2"/>
  <c r="W852" i="2"/>
  <c r="AL852" i="2" s="1"/>
  <c r="X852" i="2"/>
  <c r="AM852" i="2" s="1"/>
  <c r="N852" i="2"/>
  <c r="U852" i="2"/>
  <c r="AJ852" i="2" s="1"/>
  <c r="T852" i="2"/>
  <c r="R852" i="2"/>
  <c r="AR851" i="2"/>
  <c r="BB852" i="2" l="1"/>
  <c r="AG852" i="2"/>
  <c r="BD852" i="2"/>
  <c r="AI852" i="2"/>
  <c r="AX852" i="2"/>
  <c r="AC852" i="2"/>
  <c r="AY852" i="2"/>
  <c r="AD852" i="2"/>
  <c r="AZ852" i="2"/>
  <c r="AE852" i="2"/>
  <c r="BA852" i="2"/>
  <c r="AF852" i="2"/>
  <c r="BC852" i="2"/>
  <c r="AH852" i="2"/>
  <c r="K852" i="2"/>
  <c r="L852" i="2"/>
  <c r="C851" i="2"/>
  <c r="M852" i="2"/>
  <c r="BN852" i="2"/>
  <c r="BH852" i="2"/>
  <c r="BI852" i="2"/>
  <c r="BJ852" i="2"/>
  <c r="BL852" i="2"/>
  <c r="BK852" i="2"/>
  <c r="BM852" i="2"/>
  <c r="AU852" i="2" l="1"/>
  <c r="Z852" i="2"/>
  <c r="AW852" i="2"/>
  <c r="AB852" i="2"/>
  <c r="AV852" i="2"/>
  <c r="AA852" i="2"/>
  <c r="BE852" i="2"/>
  <c r="BG852" i="2"/>
  <c r="BF852" i="2"/>
  <c r="E851" i="2" l="1"/>
  <c r="AO852" i="2"/>
  <c r="B851" i="2"/>
  <c r="AP852" i="2" l="1"/>
  <c r="AS852" i="2" s="1"/>
  <c r="H853" i="2"/>
  <c r="J853" i="2" s="1"/>
  <c r="D852" i="2"/>
  <c r="T853" i="2" l="1"/>
  <c r="P853" i="2"/>
  <c r="U853" i="2"/>
  <c r="AJ853" i="2" s="1"/>
  <c r="O853" i="2"/>
  <c r="Q853" i="2"/>
  <c r="S853" i="2"/>
  <c r="Y853" i="2"/>
  <c r="AN853" i="2" s="1"/>
  <c r="V853" i="2"/>
  <c r="AK853" i="2" s="1"/>
  <c r="X853" i="2"/>
  <c r="AM853" i="2" s="1"/>
  <c r="R853" i="2"/>
  <c r="W853" i="2"/>
  <c r="AL853" i="2" s="1"/>
  <c r="N853" i="2"/>
  <c r="AR852" i="2"/>
  <c r="BA853" i="2" l="1"/>
  <c r="AF853" i="2"/>
  <c r="BD853" i="2"/>
  <c r="AI853" i="2"/>
  <c r="AX853" i="2"/>
  <c r="AC853" i="2"/>
  <c r="BB853" i="2"/>
  <c r="AG853" i="2"/>
  <c r="BC853" i="2"/>
  <c r="AH853" i="2"/>
  <c r="AY853" i="2"/>
  <c r="AD853" i="2"/>
  <c r="AZ853" i="2"/>
  <c r="AE853" i="2"/>
  <c r="M853" i="2"/>
  <c r="C852" i="2"/>
  <c r="K853" i="2"/>
  <c r="L853" i="2"/>
  <c r="BK853" i="2"/>
  <c r="BN853" i="2"/>
  <c r="BH853" i="2"/>
  <c r="BL853" i="2"/>
  <c r="BM853" i="2"/>
  <c r="BI853" i="2"/>
  <c r="BJ853" i="2"/>
  <c r="AU853" i="2" l="1"/>
  <c r="Z853" i="2"/>
  <c r="AW853" i="2"/>
  <c r="AB853" i="2"/>
  <c r="AV853" i="2"/>
  <c r="AA853" i="2"/>
  <c r="BE853" i="2"/>
  <c r="BG853" i="2"/>
  <c r="BF853" i="2"/>
  <c r="E852" i="2" l="1"/>
  <c r="AO853" i="2"/>
  <c r="B852" i="2"/>
  <c r="D853" i="2" l="1"/>
  <c r="H854" i="2"/>
  <c r="J854" i="2" s="1"/>
  <c r="AP853" i="2"/>
  <c r="AS853" i="2" s="1"/>
  <c r="T854" i="2" l="1"/>
  <c r="P854" i="2"/>
  <c r="S854" i="2"/>
  <c r="V854" i="2"/>
  <c r="AK854" i="2" s="1"/>
  <c r="O854" i="2"/>
  <c r="Q854" i="2"/>
  <c r="Y854" i="2"/>
  <c r="AN854" i="2" s="1"/>
  <c r="W854" i="2"/>
  <c r="AL854" i="2" s="1"/>
  <c r="X854" i="2"/>
  <c r="AM854" i="2" s="1"/>
  <c r="N854" i="2"/>
  <c r="U854" i="2"/>
  <c r="AJ854" i="2" s="1"/>
  <c r="R854" i="2"/>
  <c r="AR853" i="2"/>
  <c r="AY854" i="2" l="1"/>
  <c r="AD854" i="2"/>
  <c r="BC854" i="2"/>
  <c r="AH854" i="2"/>
  <c r="BD854" i="2"/>
  <c r="AI854" i="2"/>
  <c r="BB854" i="2"/>
  <c r="AG854" i="2"/>
  <c r="AX854" i="2"/>
  <c r="AC854" i="2"/>
  <c r="BA854" i="2"/>
  <c r="AF854" i="2"/>
  <c r="AZ854" i="2"/>
  <c r="AE854" i="2"/>
  <c r="K854" i="2"/>
  <c r="C853" i="2"/>
  <c r="M854" i="2"/>
  <c r="L854" i="2"/>
  <c r="BI854" i="2"/>
  <c r="BM854" i="2"/>
  <c r="BN854" i="2"/>
  <c r="BL854" i="2"/>
  <c r="BH854" i="2"/>
  <c r="BK854" i="2"/>
  <c r="BJ854" i="2"/>
  <c r="AW854" i="2" l="1"/>
  <c r="AB854" i="2"/>
  <c r="AU854" i="2"/>
  <c r="Z854" i="2"/>
  <c r="AV854" i="2"/>
  <c r="AA854" i="2"/>
  <c r="BG854" i="2"/>
  <c r="BE854" i="2"/>
  <c r="BF854" i="2"/>
  <c r="E853" i="2" l="1"/>
  <c r="B853" i="2"/>
  <c r="AO854" i="2"/>
  <c r="D854" i="2" l="1"/>
  <c r="AP854" i="2"/>
  <c r="AS854" i="2" s="1"/>
  <c r="H855" i="2"/>
  <c r="J855" i="2" s="1"/>
  <c r="Y855" i="2" l="1"/>
  <c r="AN855" i="2" s="1"/>
  <c r="S855" i="2"/>
  <c r="X855" i="2"/>
  <c r="AM855" i="2" s="1"/>
  <c r="R855" i="2"/>
  <c r="W855" i="2"/>
  <c r="AL855" i="2" s="1"/>
  <c r="N855" i="2"/>
  <c r="Q855" i="2"/>
  <c r="P855" i="2"/>
  <c r="U855" i="2"/>
  <c r="AJ855" i="2" s="1"/>
  <c r="O855" i="2"/>
  <c r="T855" i="2"/>
  <c r="V855" i="2"/>
  <c r="AK855" i="2" s="1"/>
  <c r="AR854" i="2"/>
  <c r="BD855" i="2" l="1"/>
  <c r="AI855" i="2"/>
  <c r="BA855" i="2"/>
  <c r="AF855" i="2"/>
  <c r="AY855" i="2"/>
  <c r="AD855" i="2"/>
  <c r="AZ855" i="2"/>
  <c r="AE855" i="2"/>
  <c r="AX855" i="2"/>
  <c r="AC855" i="2"/>
  <c r="BB855" i="2"/>
  <c r="AG855" i="2"/>
  <c r="BC855" i="2"/>
  <c r="AH855" i="2"/>
  <c r="K855" i="2"/>
  <c r="C854" i="2"/>
  <c r="M855" i="2"/>
  <c r="L855" i="2"/>
  <c r="BN855" i="2"/>
  <c r="BK855" i="2"/>
  <c r="BI855" i="2"/>
  <c r="BJ855" i="2"/>
  <c r="BH855" i="2"/>
  <c r="BL855" i="2"/>
  <c r="BM855" i="2"/>
  <c r="AW855" i="2" l="1"/>
  <c r="AB855" i="2"/>
  <c r="AU855" i="2"/>
  <c r="Z855" i="2"/>
  <c r="AV855" i="2"/>
  <c r="AA855" i="2"/>
  <c r="BG855" i="2"/>
  <c r="BE855" i="2"/>
  <c r="BF855" i="2"/>
  <c r="E854" i="2" l="1"/>
  <c r="B854" i="2"/>
  <c r="AO855" i="2"/>
  <c r="D855" i="2" l="1"/>
  <c r="AP855" i="2"/>
  <c r="AS855" i="2" s="1"/>
  <c r="H856" i="2"/>
  <c r="J856" i="2" s="1"/>
  <c r="P856" i="2" l="1"/>
  <c r="S856" i="2"/>
  <c r="V856" i="2"/>
  <c r="AK856" i="2" s="1"/>
  <c r="Y856" i="2"/>
  <c r="AN856" i="2" s="1"/>
  <c r="W856" i="2"/>
  <c r="AL856" i="2" s="1"/>
  <c r="Q856" i="2"/>
  <c r="O856" i="2"/>
  <c r="X856" i="2"/>
  <c r="AM856" i="2" s="1"/>
  <c r="N856" i="2"/>
  <c r="U856" i="2"/>
  <c r="AJ856" i="2" s="1"/>
  <c r="T856" i="2"/>
  <c r="R856" i="2"/>
  <c r="AR855" i="2"/>
  <c r="BB856" i="2" l="1"/>
  <c r="AG856" i="2"/>
  <c r="BD856" i="2"/>
  <c r="AI856" i="2"/>
  <c r="AX856" i="2"/>
  <c r="AC856" i="2"/>
  <c r="AY856" i="2"/>
  <c r="AD856" i="2"/>
  <c r="AZ856" i="2"/>
  <c r="AE856" i="2"/>
  <c r="BA856" i="2"/>
  <c r="AF856" i="2"/>
  <c r="BC856" i="2"/>
  <c r="AH856" i="2"/>
  <c r="L856" i="2"/>
  <c r="K856" i="2"/>
  <c r="M856" i="2"/>
  <c r="C855" i="2"/>
  <c r="BN856" i="2"/>
  <c r="BH856" i="2"/>
  <c r="BI856" i="2"/>
  <c r="BJ856" i="2"/>
  <c r="BL856" i="2"/>
  <c r="BK856" i="2"/>
  <c r="BM856" i="2"/>
  <c r="AW856" i="2" l="1"/>
  <c r="AB856" i="2"/>
  <c r="AV856" i="2"/>
  <c r="AA856" i="2"/>
  <c r="AU856" i="2"/>
  <c r="Z856" i="2"/>
  <c r="BG856" i="2"/>
  <c r="BF856" i="2"/>
  <c r="B855" i="2"/>
  <c r="BE856" i="2"/>
  <c r="E855" i="2" l="1"/>
  <c r="AO856" i="2"/>
  <c r="H857" i="2" s="1"/>
  <c r="J857" i="2" s="1"/>
  <c r="D856" i="2" l="1"/>
  <c r="AP856" i="2"/>
  <c r="AS856" i="2" s="1"/>
  <c r="AR856" i="2" l="1"/>
  <c r="U857" i="2"/>
  <c r="AJ857" i="2" s="1"/>
  <c r="W857" i="2"/>
  <c r="AL857" i="2" s="1"/>
  <c r="N857" i="2"/>
  <c r="Q857" i="2"/>
  <c r="X857" i="2"/>
  <c r="AM857" i="2" s="1"/>
  <c r="V857" i="2"/>
  <c r="AK857" i="2" s="1"/>
  <c r="O857" i="2"/>
  <c r="AD857" i="2" s="1"/>
  <c r="P857" i="2"/>
  <c r="BJ857" i="2" s="1"/>
  <c r="Y857" i="2"/>
  <c r="AN857" i="2" s="1"/>
  <c r="R857" i="2"/>
  <c r="BL857" i="2" s="1"/>
  <c r="S857" i="2"/>
  <c r="AH857" i="2" s="1"/>
  <c r="T857" i="2"/>
  <c r="BN857" i="2" s="1"/>
  <c r="M857" i="2"/>
  <c r="L857" i="2"/>
  <c r="K857" i="2"/>
  <c r="C856" i="2"/>
  <c r="BH857" i="2"/>
  <c r="BK857" i="2"/>
  <c r="BM857" i="2"/>
  <c r="BI857" i="2" l="1"/>
  <c r="AU857" i="2"/>
  <c r="Z857" i="2"/>
  <c r="AV857" i="2"/>
  <c r="AA857" i="2"/>
  <c r="BD857" i="2"/>
  <c r="AI857" i="2"/>
  <c r="BB857" i="2"/>
  <c r="AG857" i="2"/>
  <c r="AZ857" i="2"/>
  <c r="AE857" i="2"/>
  <c r="BA857" i="2"/>
  <c r="AF857" i="2"/>
  <c r="AW857" i="2"/>
  <c r="AB857" i="2"/>
  <c r="AX857" i="2"/>
  <c r="AC857" i="2"/>
  <c r="BC857" i="2"/>
  <c r="AY857" i="2"/>
  <c r="BE857" i="2"/>
  <c r="BG857" i="2"/>
  <c r="BF857" i="2"/>
  <c r="E856" i="2" l="1"/>
  <c r="AO857" i="2"/>
  <c r="B856" i="2"/>
  <c r="D857" i="2" l="1"/>
  <c r="AP857" i="2"/>
  <c r="AS857" i="2" s="1"/>
  <c r="H858" i="2"/>
  <c r="J858" i="2" s="1"/>
  <c r="O858" i="2" l="1"/>
  <c r="P858" i="2"/>
  <c r="S858" i="2"/>
  <c r="V858" i="2"/>
  <c r="AK858" i="2" s="1"/>
  <c r="T858" i="2"/>
  <c r="Q858" i="2"/>
  <c r="N858" i="2"/>
  <c r="W858" i="2"/>
  <c r="AL858" i="2" s="1"/>
  <c r="Y858" i="2"/>
  <c r="AN858" i="2" s="1"/>
  <c r="R858" i="2"/>
  <c r="X858" i="2"/>
  <c r="AM858" i="2" s="1"/>
  <c r="U858" i="2"/>
  <c r="AJ858" i="2" s="1"/>
  <c r="AR857" i="2"/>
  <c r="AX858" i="2" l="1"/>
  <c r="AC858" i="2"/>
  <c r="BD858" i="2"/>
  <c r="AI858" i="2"/>
  <c r="BC858" i="2"/>
  <c r="AH858" i="2"/>
  <c r="AY858" i="2"/>
  <c r="AD858" i="2"/>
  <c r="BB858" i="2"/>
  <c r="AG858" i="2"/>
  <c r="BA858" i="2"/>
  <c r="AF858" i="2"/>
  <c r="AZ858" i="2"/>
  <c r="AE858" i="2"/>
  <c r="M858" i="2"/>
  <c r="K858" i="2"/>
  <c r="C857" i="2"/>
  <c r="L858" i="2"/>
  <c r="BH858" i="2"/>
  <c r="BN858" i="2"/>
  <c r="BM858" i="2"/>
  <c r="BI858" i="2"/>
  <c r="BL858" i="2"/>
  <c r="BK858" i="2"/>
  <c r="BJ858" i="2"/>
  <c r="AW858" i="2" l="1"/>
  <c r="AB858" i="2"/>
  <c r="AV858" i="2"/>
  <c r="AA858" i="2"/>
  <c r="AU858" i="2"/>
  <c r="Z858" i="2"/>
  <c r="BG858" i="2"/>
  <c r="BF858" i="2"/>
  <c r="BE858" i="2"/>
  <c r="AO858" i="2"/>
  <c r="E857" i="2" l="1"/>
  <c r="AP858" i="2"/>
  <c r="AS858" i="2" s="1"/>
  <c r="D858" i="2"/>
  <c r="H859" i="2"/>
  <c r="J859" i="2" s="1"/>
  <c r="B857" i="2"/>
  <c r="T859" i="2" l="1"/>
  <c r="X859" i="2"/>
  <c r="AM859" i="2" s="1"/>
  <c r="R859" i="2"/>
  <c r="W859" i="2"/>
  <c r="AL859" i="2" s="1"/>
  <c r="Q859" i="2"/>
  <c r="V859" i="2"/>
  <c r="AK859" i="2" s="1"/>
  <c r="P859" i="2"/>
  <c r="U859" i="2"/>
  <c r="AJ859" i="2" s="1"/>
  <c r="O859" i="2"/>
  <c r="Y859" i="2"/>
  <c r="AN859" i="2" s="1"/>
  <c r="N859" i="2"/>
  <c r="S859" i="2"/>
  <c r="AR858" i="2"/>
  <c r="BC859" i="2" l="1"/>
  <c r="AH859" i="2"/>
  <c r="AX859" i="2"/>
  <c r="AC859" i="2"/>
  <c r="AY859" i="2"/>
  <c r="AD859" i="2"/>
  <c r="AZ859" i="2"/>
  <c r="AE859" i="2"/>
  <c r="BA859" i="2"/>
  <c r="AF859" i="2"/>
  <c r="BB859" i="2"/>
  <c r="AG859" i="2"/>
  <c r="BD859" i="2"/>
  <c r="AI859" i="2"/>
  <c r="BM859" i="2"/>
  <c r="K859" i="2"/>
  <c r="C858" i="2"/>
  <c r="M859" i="2"/>
  <c r="L859" i="2"/>
  <c r="BH859" i="2"/>
  <c r="BI859" i="2"/>
  <c r="BJ859" i="2"/>
  <c r="BK859" i="2"/>
  <c r="BL859" i="2"/>
  <c r="BN859" i="2"/>
  <c r="AV859" i="2" l="1"/>
  <c r="AA859" i="2"/>
  <c r="AW859" i="2"/>
  <c r="AB859" i="2"/>
  <c r="AU859" i="2"/>
  <c r="Z859" i="2"/>
  <c r="BF859" i="2"/>
  <c r="BG859" i="2"/>
  <c r="B858" i="2"/>
  <c r="BE859" i="2"/>
  <c r="E858" i="2" l="1"/>
  <c r="AO859" i="2"/>
  <c r="AP859" i="2" s="1"/>
  <c r="AS859" i="2" s="1"/>
  <c r="H860" i="2" l="1"/>
  <c r="J860" i="2" s="1"/>
  <c r="D859" i="2"/>
  <c r="R860" i="2"/>
  <c r="X860" i="2"/>
  <c r="AM860" i="2" s="1"/>
  <c r="N860" i="2"/>
  <c r="O860" i="2"/>
  <c r="T860" i="2"/>
  <c r="P860" i="2"/>
  <c r="S860" i="2"/>
  <c r="V860" i="2"/>
  <c r="AK860" i="2" s="1"/>
  <c r="Y860" i="2"/>
  <c r="AN860" i="2" s="1"/>
  <c r="W860" i="2"/>
  <c r="AL860" i="2" s="1"/>
  <c r="U860" i="2"/>
  <c r="AJ860" i="2" s="1"/>
  <c r="Q860" i="2"/>
  <c r="AR859" i="2"/>
  <c r="BC860" i="2" l="1"/>
  <c r="AH860" i="2"/>
  <c r="BD860" i="2"/>
  <c r="AI860" i="2"/>
  <c r="AX860" i="2"/>
  <c r="AC860" i="2"/>
  <c r="BB860" i="2"/>
  <c r="AG860" i="2"/>
  <c r="BA860" i="2"/>
  <c r="AF860" i="2"/>
  <c r="AZ860" i="2"/>
  <c r="AE860" i="2"/>
  <c r="AY860" i="2"/>
  <c r="AD860" i="2"/>
  <c r="K860" i="2"/>
  <c r="L860" i="2"/>
  <c r="M860" i="2"/>
  <c r="C859" i="2"/>
  <c r="BM860" i="2"/>
  <c r="BN860" i="2"/>
  <c r="BH860" i="2"/>
  <c r="BL860" i="2"/>
  <c r="BK860" i="2"/>
  <c r="BJ860" i="2"/>
  <c r="BI860" i="2"/>
  <c r="AW860" i="2" l="1"/>
  <c r="AB860" i="2"/>
  <c r="AU860" i="2"/>
  <c r="Z860" i="2"/>
  <c r="AV860" i="2"/>
  <c r="AA860" i="2"/>
  <c r="BG860" i="2"/>
  <c r="BE860" i="2"/>
  <c r="BF860" i="2"/>
  <c r="B859" i="2" l="1"/>
  <c r="AO860" i="2"/>
  <c r="E859" i="2"/>
  <c r="H861" i="2" l="1"/>
  <c r="J861" i="2" s="1"/>
  <c r="D860" i="2"/>
  <c r="AP860" i="2"/>
  <c r="AS860" i="2" s="1"/>
  <c r="N861" i="2" l="1"/>
  <c r="X861" i="2"/>
  <c r="AM861" i="2" s="1"/>
  <c r="R861" i="2"/>
  <c r="W861" i="2"/>
  <c r="AL861" i="2" s="1"/>
  <c r="T861" i="2"/>
  <c r="V861" i="2"/>
  <c r="AK861" i="2" s="1"/>
  <c r="P861" i="2"/>
  <c r="U861" i="2"/>
  <c r="AJ861" i="2" s="1"/>
  <c r="O861" i="2"/>
  <c r="Y861" i="2"/>
  <c r="AN861" i="2" s="1"/>
  <c r="Q861" i="2"/>
  <c r="S861" i="2"/>
  <c r="AR860" i="2"/>
  <c r="BA861" i="2" l="1"/>
  <c r="AF861" i="2"/>
  <c r="AY861" i="2"/>
  <c r="AD861" i="2"/>
  <c r="AZ861" i="2"/>
  <c r="AE861" i="2"/>
  <c r="BD861" i="2"/>
  <c r="AI861" i="2"/>
  <c r="BB861" i="2"/>
  <c r="AG861" i="2"/>
  <c r="AX861" i="2"/>
  <c r="AC861" i="2"/>
  <c r="BC861" i="2"/>
  <c r="AH861" i="2"/>
  <c r="K861" i="2"/>
  <c r="L861" i="2"/>
  <c r="M861" i="2"/>
  <c r="C860" i="2"/>
  <c r="BK861" i="2"/>
  <c r="BI861" i="2"/>
  <c r="BJ861" i="2"/>
  <c r="BN861" i="2"/>
  <c r="BL861" i="2"/>
  <c r="BH861" i="2"/>
  <c r="BM861" i="2"/>
  <c r="AW861" i="2" l="1"/>
  <c r="AB861" i="2"/>
  <c r="AU861" i="2"/>
  <c r="Z861" i="2"/>
  <c r="AV861" i="2"/>
  <c r="AA861" i="2"/>
  <c r="BG861" i="2"/>
  <c r="BE861" i="2"/>
  <c r="B860" i="2"/>
  <c r="BF861" i="2"/>
  <c r="AO861" i="2" l="1"/>
  <c r="E860" i="2"/>
  <c r="H862" i="2" l="1"/>
  <c r="J862" i="2" s="1"/>
  <c r="AP861" i="2"/>
  <c r="AS861" i="2" s="1"/>
  <c r="D861" i="2"/>
  <c r="X862" i="2" l="1"/>
  <c r="AM862" i="2" s="1"/>
  <c r="Y862" i="2"/>
  <c r="AN862" i="2" s="1"/>
  <c r="P862" i="2"/>
  <c r="S862" i="2"/>
  <c r="V862" i="2"/>
  <c r="AK862" i="2" s="1"/>
  <c r="T862" i="2"/>
  <c r="W862" i="2"/>
  <c r="AL862" i="2" s="1"/>
  <c r="Q862" i="2"/>
  <c r="N862" i="2"/>
  <c r="O862" i="2"/>
  <c r="R862" i="2"/>
  <c r="U862" i="2"/>
  <c r="AJ862" i="2" s="1"/>
  <c r="AR861" i="2"/>
  <c r="BB862" i="2" l="1"/>
  <c r="AG862" i="2"/>
  <c r="AX862" i="2"/>
  <c r="AC862" i="2"/>
  <c r="AZ862" i="2"/>
  <c r="AE862" i="2"/>
  <c r="AY862" i="2"/>
  <c r="AD862" i="2"/>
  <c r="BA862" i="2"/>
  <c r="AF862" i="2"/>
  <c r="BD862" i="2"/>
  <c r="AI862" i="2"/>
  <c r="BC862" i="2"/>
  <c r="AH862" i="2"/>
  <c r="K862" i="2"/>
  <c r="C861" i="2"/>
  <c r="M862" i="2"/>
  <c r="L862" i="2"/>
  <c r="BL862" i="2"/>
  <c r="BH862" i="2"/>
  <c r="BJ862" i="2"/>
  <c r="BI862" i="2"/>
  <c r="BK862" i="2"/>
  <c r="BN862" i="2"/>
  <c r="BM862" i="2"/>
  <c r="AW862" i="2" l="1"/>
  <c r="AB862" i="2"/>
  <c r="AU862" i="2"/>
  <c r="Z862" i="2"/>
  <c r="AV862" i="2"/>
  <c r="AA862" i="2"/>
  <c r="BG862" i="2"/>
  <c r="BE862" i="2"/>
  <c r="BF862" i="2"/>
  <c r="B861" i="2" l="1"/>
  <c r="E861" i="2"/>
  <c r="AO862" i="2"/>
  <c r="D862" i="2" l="1"/>
  <c r="AP862" i="2"/>
  <c r="AS862" i="2" s="1"/>
  <c r="H863" i="2"/>
  <c r="J863" i="2" s="1"/>
  <c r="Y863" i="2" l="1"/>
  <c r="AN863" i="2" s="1"/>
  <c r="V863" i="2"/>
  <c r="AK863" i="2" s="1"/>
  <c r="U863" i="2"/>
  <c r="AJ863" i="2" s="1"/>
  <c r="R863" i="2"/>
  <c r="T863" i="2"/>
  <c r="N863" i="2"/>
  <c r="S863" i="2"/>
  <c r="X863" i="2"/>
  <c r="AM863" i="2" s="1"/>
  <c r="O863" i="2"/>
  <c r="Q863" i="2"/>
  <c r="P863" i="2"/>
  <c r="W863" i="2"/>
  <c r="AL863" i="2" s="1"/>
  <c r="AR862" i="2"/>
  <c r="AZ863" i="2" l="1"/>
  <c r="AE863" i="2"/>
  <c r="AY863" i="2"/>
  <c r="AD863" i="2"/>
  <c r="BC863" i="2"/>
  <c r="AH863" i="2"/>
  <c r="BD863" i="2"/>
  <c r="AI863" i="2"/>
  <c r="BA863" i="2"/>
  <c r="AF863" i="2"/>
  <c r="AX863" i="2"/>
  <c r="AC863" i="2"/>
  <c r="BB863" i="2"/>
  <c r="AG863" i="2"/>
  <c r="K863" i="2"/>
  <c r="M863" i="2"/>
  <c r="L863" i="2"/>
  <c r="C862" i="2"/>
  <c r="BJ863" i="2"/>
  <c r="BI863" i="2"/>
  <c r="BM863" i="2"/>
  <c r="BN863" i="2"/>
  <c r="BK863" i="2"/>
  <c r="BH863" i="2"/>
  <c r="BL863" i="2"/>
  <c r="AV863" i="2" l="1"/>
  <c r="AA863" i="2"/>
  <c r="AU863" i="2"/>
  <c r="Z863" i="2"/>
  <c r="AW863" i="2"/>
  <c r="AB863" i="2"/>
  <c r="BF863" i="2"/>
  <c r="BE863" i="2"/>
  <c r="BG863" i="2"/>
  <c r="E862" i="2" l="1"/>
  <c r="B862" i="2"/>
  <c r="AO863" i="2"/>
  <c r="D863" i="2" l="1"/>
  <c r="AP863" i="2"/>
  <c r="AS863" i="2" s="1"/>
  <c r="H864" i="2"/>
  <c r="J864" i="2" s="1"/>
  <c r="Y864" i="2" l="1"/>
  <c r="AN864" i="2" s="1"/>
  <c r="W864" i="2"/>
  <c r="AL864" i="2" s="1"/>
  <c r="X864" i="2"/>
  <c r="AM864" i="2" s="1"/>
  <c r="N864" i="2"/>
  <c r="U864" i="2"/>
  <c r="AJ864" i="2" s="1"/>
  <c r="T864" i="2"/>
  <c r="R864" i="2"/>
  <c r="P864" i="2"/>
  <c r="S864" i="2"/>
  <c r="V864" i="2"/>
  <c r="AK864" i="2" s="1"/>
  <c r="O864" i="2"/>
  <c r="Q864" i="2"/>
  <c r="AR863" i="2"/>
  <c r="AY864" i="2" l="1"/>
  <c r="AD864" i="2"/>
  <c r="BC864" i="2"/>
  <c r="AH864" i="2"/>
  <c r="BB864" i="2"/>
  <c r="AG864" i="2"/>
  <c r="BA864" i="2"/>
  <c r="AF864" i="2"/>
  <c r="AZ864" i="2"/>
  <c r="AE864" i="2"/>
  <c r="BD864" i="2"/>
  <c r="AI864" i="2"/>
  <c r="AX864" i="2"/>
  <c r="AC864" i="2"/>
  <c r="K864" i="2"/>
  <c r="C863" i="2"/>
  <c r="L864" i="2"/>
  <c r="M864" i="2"/>
  <c r="BI864" i="2"/>
  <c r="BM864" i="2"/>
  <c r="BL864" i="2"/>
  <c r="BK864" i="2"/>
  <c r="BJ864" i="2"/>
  <c r="BN864" i="2"/>
  <c r="BH864" i="2"/>
  <c r="AV864" i="2" l="1"/>
  <c r="AA864" i="2"/>
  <c r="AU864" i="2"/>
  <c r="Z864" i="2"/>
  <c r="AW864" i="2"/>
  <c r="AB864" i="2"/>
  <c r="BF864" i="2"/>
  <c r="BE864" i="2"/>
  <c r="BG864" i="2"/>
  <c r="B863" i="2" l="1"/>
  <c r="AO864" i="2"/>
  <c r="E863" i="2"/>
  <c r="H865" i="2" l="1"/>
  <c r="J865" i="2" s="1"/>
  <c r="D864" i="2"/>
  <c r="AP864" i="2"/>
  <c r="AS864" i="2" s="1"/>
  <c r="Y865" i="2" l="1"/>
  <c r="AN865" i="2" s="1"/>
  <c r="Q865" i="2"/>
  <c r="V865" i="2"/>
  <c r="AK865" i="2" s="1"/>
  <c r="P865" i="2"/>
  <c r="U865" i="2"/>
  <c r="AJ865" i="2" s="1"/>
  <c r="W865" i="2"/>
  <c r="AL865" i="2" s="1"/>
  <c r="O865" i="2"/>
  <c r="T865" i="2"/>
  <c r="N865" i="2"/>
  <c r="S865" i="2"/>
  <c r="X865" i="2"/>
  <c r="AM865" i="2" s="1"/>
  <c r="R865" i="2"/>
  <c r="AR864" i="2"/>
  <c r="AX865" i="2" l="1"/>
  <c r="AC865" i="2"/>
  <c r="AY865" i="2"/>
  <c r="AD865" i="2"/>
  <c r="BB865" i="2"/>
  <c r="AG865" i="2"/>
  <c r="BC865" i="2"/>
  <c r="AH865" i="2"/>
  <c r="BD865" i="2"/>
  <c r="AI865" i="2"/>
  <c r="AZ865" i="2"/>
  <c r="AE865" i="2"/>
  <c r="BA865" i="2"/>
  <c r="AF865" i="2"/>
  <c r="BH865" i="2"/>
  <c r="BI865" i="2"/>
  <c r="K865" i="2"/>
  <c r="M865" i="2"/>
  <c r="L865" i="2"/>
  <c r="C864" i="2"/>
  <c r="BL865" i="2"/>
  <c r="BM865" i="2"/>
  <c r="BN865" i="2"/>
  <c r="BJ865" i="2"/>
  <c r="BK865" i="2"/>
  <c r="AV865" i="2" l="1"/>
  <c r="AA865" i="2"/>
  <c r="AU865" i="2"/>
  <c r="Z865" i="2"/>
  <c r="AW865" i="2"/>
  <c r="AB865" i="2"/>
  <c r="BF865" i="2"/>
  <c r="BE865" i="2"/>
  <c r="BG865" i="2"/>
  <c r="E864" i="2" l="1"/>
  <c r="B864" i="2"/>
  <c r="AO865" i="2"/>
  <c r="D865" i="2" l="1"/>
  <c r="AP865" i="2"/>
  <c r="AS865" i="2" s="1"/>
  <c r="H866" i="2"/>
  <c r="J866" i="2" s="1"/>
  <c r="P866" i="2" l="1"/>
  <c r="S866" i="2"/>
  <c r="V866" i="2"/>
  <c r="AK866" i="2" s="1"/>
  <c r="Y866" i="2"/>
  <c r="AN866" i="2" s="1"/>
  <c r="O866" i="2"/>
  <c r="Q866" i="2"/>
  <c r="R866" i="2"/>
  <c r="N866" i="2"/>
  <c r="U866" i="2"/>
  <c r="AJ866" i="2" s="1"/>
  <c r="T866" i="2"/>
  <c r="X866" i="2"/>
  <c r="AM866" i="2" s="1"/>
  <c r="W866" i="2"/>
  <c r="AL866" i="2" s="1"/>
  <c r="AR865" i="2"/>
  <c r="BD866" i="2" l="1"/>
  <c r="AI866" i="2"/>
  <c r="AX866" i="2"/>
  <c r="AC866" i="2"/>
  <c r="BA866" i="2"/>
  <c r="AF866" i="2"/>
  <c r="BC866" i="2"/>
  <c r="AH866" i="2"/>
  <c r="BB866" i="2"/>
  <c r="AG866" i="2"/>
  <c r="AY866" i="2"/>
  <c r="AD866" i="2"/>
  <c r="AZ866" i="2"/>
  <c r="AE866" i="2"/>
  <c r="K866" i="2"/>
  <c r="M866" i="2"/>
  <c r="L866" i="2"/>
  <c r="C865" i="2"/>
  <c r="BL866" i="2"/>
  <c r="BI866" i="2"/>
  <c r="BJ866" i="2"/>
  <c r="BN866" i="2"/>
  <c r="BH866" i="2"/>
  <c r="BK866" i="2"/>
  <c r="BM866" i="2"/>
  <c r="AW866" i="2" l="1"/>
  <c r="AB866" i="2"/>
  <c r="AV866" i="2"/>
  <c r="AA866" i="2"/>
  <c r="AU866" i="2"/>
  <c r="Z866" i="2"/>
  <c r="BF866" i="2"/>
  <c r="BE866" i="2"/>
  <c r="BG866" i="2"/>
  <c r="AO866" i="2" l="1"/>
  <c r="B865" i="2"/>
  <c r="E865" i="2"/>
  <c r="AP866" i="2" l="1"/>
  <c r="AS866" i="2" s="1"/>
  <c r="D866" i="2"/>
  <c r="H867" i="2"/>
  <c r="J867" i="2" s="1"/>
  <c r="S867" i="2" l="1"/>
  <c r="X867" i="2"/>
  <c r="AM867" i="2" s="1"/>
  <c r="R867" i="2"/>
  <c r="W867" i="2"/>
  <c r="AL867" i="2" s="1"/>
  <c r="T867" i="2"/>
  <c r="N867" i="2"/>
  <c r="P867" i="2"/>
  <c r="U867" i="2"/>
  <c r="AJ867" i="2" s="1"/>
  <c r="O867" i="2"/>
  <c r="Y867" i="2"/>
  <c r="AN867" i="2" s="1"/>
  <c r="Q867" i="2"/>
  <c r="V867" i="2"/>
  <c r="AK867" i="2" s="1"/>
  <c r="AR866" i="2"/>
  <c r="AX867" i="2" l="1"/>
  <c r="AC867" i="2"/>
  <c r="BA867" i="2"/>
  <c r="AF867" i="2"/>
  <c r="AY867" i="2"/>
  <c r="AD867" i="2"/>
  <c r="AZ867" i="2"/>
  <c r="AE867" i="2"/>
  <c r="BD867" i="2"/>
  <c r="AI867" i="2"/>
  <c r="BB867" i="2"/>
  <c r="AG867" i="2"/>
  <c r="BC867" i="2"/>
  <c r="AH867" i="2"/>
  <c r="K867" i="2"/>
  <c r="M867" i="2"/>
  <c r="L867" i="2"/>
  <c r="C866" i="2"/>
  <c r="BK867" i="2"/>
  <c r="BI867" i="2"/>
  <c r="BJ867" i="2"/>
  <c r="BN867" i="2"/>
  <c r="BL867" i="2"/>
  <c r="BM867" i="2"/>
  <c r="BH867" i="2"/>
  <c r="AW867" i="2" l="1"/>
  <c r="AB867" i="2"/>
  <c r="AV867" i="2"/>
  <c r="AA867" i="2"/>
  <c r="AU867" i="2"/>
  <c r="Z867" i="2"/>
  <c r="BF867" i="2"/>
  <c r="BE867" i="2"/>
  <c r="BG867" i="2"/>
  <c r="E866" i="2" l="1"/>
  <c r="AO867" i="2"/>
  <c r="B866" i="2"/>
  <c r="D867" i="2" l="1"/>
  <c r="H868" i="2"/>
  <c r="J868" i="2" s="1"/>
  <c r="AP867" i="2"/>
  <c r="AS867" i="2" s="1"/>
  <c r="R868" i="2" l="1"/>
  <c r="Q868" i="2"/>
  <c r="W868" i="2"/>
  <c r="AL868" i="2" s="1"/>
  <c r="V868" i="2"/>
  <c r="AK868" i="2" s="1"/>
  <c r="X868" i="2"/>
  <c r="AM868" i="2" s="1"/>
  <c r="N868" i="2"/>
  <c r="Y868" i="2"/>
  <c r="AN868" i="2" s="1"/>
  <c r="P868" i="2"/>
  <c r="O868" i="2"/>
  <c r="U868" i="2"/>
  <c r="AJ868" i="2" s="1"/>
  <c r="S868" i="2"/>
  <c r="T868" i="2"/>
  <c r="AR867" i="2"/>
  <c r="BD868" i="2" l="1"/>
  <c r="AI868" i="2"/>
  <c r="AZ868" i="2"/>
  <c r="AE868" i="2"/>
  <c r="AX868" i="2"/>
  <c r="AC868" i="2"/>
  <c r="BA868" i="2"/>
  <c r="AF868" i="2"/>
  <c r="BC868" i="2"/>
  <c r="AH868" i="2"/>
  <c r="AY868" i="2"/>
  <c r="AD868" i="2"/>
  <c r="BB868" i="2"/>
  <c r="AG868" i="2"/>
  <c r="K868" i="2"/>
  <c r="C867" i="2"/>
  <c r="M868" i="2"/>
  <c r="L868" i="2"/>
  <c r="BM868" i="2"/>
  <c r="BI868" i="2"/>
  <c r="BL868" i="2"/>
  <c r="BN868" i="2"/>
  <c r="BJ868" i="2"/>
  <c r="BH868" i="2"/>
  <c r="BK868" i="2"/>
  <c r="AV868" i="2" l="1"/>
  <c r="AA868" i="2"/>
  <c r="AW868" i="2"/>
  <c r="AB868" i="2"/>
  <c r="AU868" i="2"/>
  <c r="Z868" i="2"/>
  <c r="BG868" i="2"/>
  <c r="BE868" i="2"/>
  <c r="BF868" i="2"/>
  <c r="E867" i="2" l="1"/>
  <c r="B867" i="2"/>
  <c r="AO868" i="2"/>
  <c r="AP868" i="2" l="1"/>
  <c r="AS868" i="2" s="1"/>
  <c r="D868" i="2"/>
  <c r="H869" i="2"/>
  <c r="J869" i="2" s="1"/>
  <c r="O869" i="2" l="1"/>
  <c r="Y869" i="2"/>
  <c r="AN869" i="2" s="1"/>
  <c r="R869" i="2"/>
  <c r="P869" i="2"/>
  <c r="T869" i="2"/>
  <c r="X869" i="2"/>
  <c r="AM869" i="2" s="1"/>
  <c r="N869" i="2"/>
  <c r="V869" i="2"/>
  <c r="AK869" i="2" s="1"/>
  <c r="Q869" i="2"/>
  <c r="S869" i="2"/>
  <c r="U869" i="2"/>
  <c r="AJ869" i="2" s="1"/>
  <c r="W869" i="2"/>
  <c r="AL869" i="2" s="1"/>
  <c r="AR868" i="2"/>
  <c r="BC869" i="2" l="1"/>
  <c r="AH869" i="2"/>
  <c r="AZ869" i="2"/>
  <c r="AE869" i="2"/>
  <c r="BA869" i="2"/>
  <c r="AF869" i="2"/>
  <c r="AX869" i="2"/>
  <c r="AC869" i="2"/>
  <c r="BD869" i="2"/>
  <c r="AI869" i="2"/>
  <c r="BB869" i="2"/>
  <c r="AG869" i="2"/>
  <c r="AY869" i="2"/>
  <c r="AD869" i="2"/>
  <c r="K869" i="2"/>
  <c r="M869" i="2"/>
  <c r="C868" i="2"/>
  <c r="L869" i="2"/>
  <c r="BK869" i="2"/>
  <c r="BH869" i="2"/>
  <c r="BN869" i="2"/>
  <c r="BL869" i="2"/>
  <c r="BI869" i="2"/>
  <c r="BM869" i="2"/>
  <c r="BJ869" i="2"/>
  <c r="AV869" i="2" l="1"/>
  <c r="AA869" i="2"/>
  <c r="AW869" i="2"/>
  <c r="AB869" i="2"/>
  <c r="AU869" i="2"/>
  <c r="Z869" i="2"/>
  <c r="BE869" i="2"/>
  <c r="BF869" i="2"/>
  <c r="BG869" i="2"/>
  <c r="E868" i="2" l="1"/>
  <c r="B868" i="2"/>
  <c r="AO869" i="2"/>
  <c r="D869" i="2" l="1"/>
  <c r="AP869" i="2"/>
  <c r="AS869" i="2" s="1"/>
  <c r="H870" i="2"/>
  <c r="J870" i="2" s="1"/>
  <c r="Q870" i="2" l="1"/>
  <c r="Y870" i="2"/>
  <c r="AN870" i="2" s="1"/>
  <c r="X870" i="2"/>
  <c r="AM870" i="2" s="1"/>
  <c r="O870" i="2"/>
  <c r="U870" i="2"/>
  <c r="AJ870" i="2" s="1"/>
  <c r="R870" i="2"/>
  <c r="T870" i="2"/>
  <c r="V870" i="2"/>
  <c r="AK870" i="2" s="1"/>
  <c r="W870" i="2"/>
  <c r="AL870" i="2" s="1"/>
  <c r="N870" i="2"/>
  <c r="P870" i="2"/>
  <c r="S870" i="2"/>
  <c r="AR869" i="2"/>
  <c r="BC870" i="2" l="1"/>
  <c r="AH870" i="2"/>
  <c r="AX870" i="2"/>
  <c r="AC870" i="2"/>
  <c r="BB870" i="2"/>
  <c r="AG870" i="2"/>
  <c r="AY870" i="2"/>
  <c r="AD870" i="2"/>
  <c r="AZ870" i="2"/>
  <c r="AE870" i="2"/>
  <c r="BD870" i="2"/>
  <c r="AI870" i="2"/>
  <c r="BA870" i="2"/>
  <c r="AF870" i="2"/>
  <c r="L870" i="2"/>
  <c r="C869" i="2"/>
  <c r="K870" i="2"/>
  <c r="M870" i="2"/>
  <c r="BJ870" i="2"/>
  <c r="BN870" i="2"/>
  <c r="BK870" i="2"/>
  <c r="BM870" i="2"/>
  <c r="BH870" i="2"/>
  <c r="BL870" i="2"/>
  <c r="BI870" i="2"/>
  <c r="AW870" i="2" l="1"/>
  <c r="AB870" i="2"/>
  <c r="AU870" i="2"/>
  <c r="Z870" i="2"/>
  <c r="AV870" i="2"/>
  <c r="AA870" i="2"/>
  <c r="BE870" i="2"/>
  <c r="BF870" i="2"/>
  <c r="BG870" i="2"/>
  <c r="AO870" i="2" l="1"/>
  <c r="B869" i="2"/>
  <c r="E869" i="2"/>
  <c r="D870" i="2" l="1"/>
  <c r="AP870" i="2"/>
  <c r="AS870" i="2" s="1"/>
  <c r="H871" i="2"/>
  <c r="J871" i="2" s="1"/>
  <c r="X871" i="2" l="1"/>
  <c r="AM871" i="2" s="1"/>
  <c r="V871" i="2"/>
  <c r="AK871" i="2" s="1"/>
  <c r="Q871" i="2"/>
  <c r="S871" i="2"/>
  <c r="N871" i="2"/>
  <c r="T871" i="2"/>
  <c r="O871" i="2"/>
  <c r="Y871" i="2"/>
  <c r="AN871" i="2" s="1"/>
  <c r="R871" i="2"/>
  <c r="P871" i="2"/>
  <c r="U871" i="2"/>
  <c r="AJ871" i="2" s="1"/>
  <c r="W871" i="2"/>
  <c r="AL871" i="2" s="1"/>
  <c r="AR870" i="2"/>
  <c r="AZ871" i="2" l="1"/>
  <c r="AE871" i="2"/>
  <c r="BD871" i="2"/>
  <c r="AI871" i="2"/>
  <c r="BC871" i="2"/>
  <c r="AH871" i="2"/>
  <c r="BB871" i="2"/>
  <c r="AG871" i="2"/>
  <c r="AY871" i="2"/>
  <c r="AD871" i="2"/>
  <c r="AX871" i="2"/>
  <c r="AC871" i="2"/>
  <c r="BA871" i="2"/>
  <c r="AF871" i="2"/>
  <c r="M871" i="2"/>
  <c r="K871" i="2"/>
  <c r="C870" i="2"/>
  <c r="L871" i="2"/>
  <c r="BL871" i="2"/>
  <c r="BI871" i="2"/>
  <c r="BH871" i="2"/>
  <c r="BK871" i="2"/>
  <c r="BJ871" i="2"/>
  <c r="BN871" i="2"/>
  <c r="BM871" i="2"/>
  <c r="AV871" i="2" l="1"/>
  <c r="AA871" i="2"/>
  <c r="AU871" i="2"/>
  <c r="Z871" i="2"/>
  <c r="AW871" i="2"/>
  <c r="AB871" i="2"/>
  <c r="AO871" i="2" s="1"/>
  <c r="BG871" i="2"/>
  <c r="BF871" i="2"/>
  <c r="BE871" i="2"/>
  <c r="E870" i="2" l="1"/>
  <c r="B870" i="2"/>
  <c r="AP871" i="2"/>
  <c r="AS871" i="2" s="1"/>
  <c r="D871" i="2"/>
  <c r="H872" i="2"/>
  <c r="J872" i="2" s="1"/>
  <c r="V872" i="2" l="1"/>
  <c r="AK872" i="2" s="1"/>
  <c r="X872" i="2"/>
  <c r="AM872" i="2" s="1"/>
  <c r="R872" i="2"/>
  <c r="O872" i="2"/>
  <c r="S872" i="2"/>
  <c r="N872" i="2"/>
  <c r="W872" i="2"/>
  <c r="AL872" i="2" s="1"/>
  <c r="Q872" i="2"/>
  <c r="T872" i="2"/>
  <c r="U872" i="2"/>
  <c r="AJ872" i="2" s="1"/>
  <c r="Y872" i="2"/>
  <c r="AN872" i="2" s="1"/>
  <c r="P872" i="2"/>
  <c r="AR871" i="2"/>
  <c r="AZ872" i="2" l="1"/>
  <c r="AE872" i="2"/>
  <c r="BA872" i="2"/>
  <c r="AF872" i="2"/>
  <c r="AX872" i="2"/>
  <c r="AC872" i="2"/>
  <c r="AY872" i="2"/>
  <c r="AD872" i="2"/>
  <c r="BD872" i="2"/>
  <c r="AI872" i="2"/>
  <c r="BC872" i="2"/>
  <c r="AH872" i="2"/>
  <c r="BB872" i="2"/>
  <c r="AG872" i="2"/>
  <c r="K872" i="2"/>
  <c r="C871" i="2"/>
  <c r="M872" i="2"/>
  <c r="L872" i="2"/>
  <c r="BN872" i="2"/>
  <c r="BM872" i="2"/>
  <c r="BL872" i="2"/>
  <c r="BJ872" i="2"/>
  <c r="BK872" i="2"/>
  <c r="BH872" i="2"/>
  <c r="BI872" i="2"/>
  <c r="AV872" i="2" l="1"/>
  <c r="AA872" i="2"/>
  <c r="AW872" i="2"/>
  <c r="AB872" i="2"/>
  <c r="AU872" i="2"/>
  <c r="Z872" i="2"/>
  <c r="BG872" i="2"/>
  <c r="BE872" i="2"/>
  <c r="BF872" i="2"/>
  <c r="E871" i="2" l="1"/>
  <c r="B871" i="2"/>
  <c r="AO872" i="2"/>
  <c r="D872" i="2" l="1"/>
  <c r="AP872" i="2"/>
  <c r="AS872" i="2" s="1"/>
  <c r="H873" i="2"/>
  <c r="J873" i="2" s="1"/>
  <c r="U873" i="2" l="1"/>
  <c r="AJ873" i="2" s="1"/>
  <c r="Y873" i="2"/>
  <c r="AN873" i="2" s="1"/>
  <c r="S873" i="2"/>
  <c r="X873" i="2"/>
  <c r="AM873" i="2" s="1"/>
  <c r="V873" i="2"/>
  <c r="AK873" i="2" s="1"/>
  <c r="Q873" i="2"/>
  <c r="W873" i="2"/>
  <c r="AL873" i="2" s="1"/>
  <c r="R873" i="2"/>
  <c r="N873" i="2"/>
  <c r="P873" i="2"/>
  <c r="T873" i="2"/>
  <c r="O873" i="2"/>
  <c r="AR872" i="2"/>
  <c r="AY873" i="2" l="1"/>
  <c r="AD873" i="2"/>
  <c r="AZ873" i="2"/>
  <c r="AE873" i="2"/>
  <c r="BB873" i="2"/>
  <c r="AG873" i="2"/>
  <c r="BA873" i="2"/>
  <c r="AF873" i="2"/>
  <c r="BD873" i="2"/>
  <c r="AI873" i="2"/>
  <c r="AX873" i="2"/>
  <c r="AC873" i="2"/>
  <c r="BC873" i="2"/>
  <c r="AH873" i="2"/>
  <c r="M873" i="2"/>
  <c r="L873" i="2"/>
  <c r="K873" i="2"/>
  <c r="C872" i="2"/>
  <c r="BN873" i="2"/>
  <c r="BH873" i="2"/>
  <c r="BM873" i="2"/>
  <c r="BI873" i="2"/>
  <c r="BJ873" i="2"/>
  <c r="BL873" i="2"/>
  <c r="BK873" i="2"/>
  <c r="AV873" i="2" l="1"/>
  <c r="AA873" i="2"/>
  <c r="AU873" i="2"/>
  <c r="Z873" i="2"/>
  <c r="AW873" i="2"/>
  <c r="AB873" i="2"/>
  <c r="BE873" i="2"/>
  <c r="BG873" i="2"/>
  <c r="BF873" i="2"/>
  <c r="B872" i="2" l="1"/>
  <c r="AO873" i="2"/>
  <c r="E872" i="2"/>
  <c r="AP873" i="2" l="1"/>
  <c r="AS873" i="2" s="1"/>
  <c r="H874" i="2"/>
  <c r="J874" i="2" s="1"/>
  <c r="D873" i="2"/>
  <c r="R874" i="2" l="1"/>
  <c r="N874" i="2"/>
  <c r="O874" i="2"/>
  <c r="Y874" i="2"/>
  <c r="AN874" i="2" s="1"/>
  <c r="Q874" i="2"/>
  <c r="V874" i="2"/>
  <c r="AK874" i="2" s="1"/>
  <c r="P874" i="2"/>
  <c r="U874" i="2"/>
  <c r="AJ874" i="2" s="1"/>
  <c r="W874" i="2"/>
  <c r="AL874" i="2" s="1"/>
  <c r="T874" i="2"/>
  <c r="S874" i="2"/>
  <c r="X874" i="2"/>
  <c r="AM874" i="2" s="1"/>
  <c r="AR873" i="2"/>
  <c r="BD874" i="2" l="1"/>
  <c r="AI874" i="2"/>
  <c r="AX874" i="2"/>
  <c r="AC874" i="2"/>
  <c r="BC874" i="2"/>
  <c r="AH874" i="2"/>
  <c r="AZ874" i="2"/>
  <c r="AE874" i="2"/>
  <c r="BA874" i="2"/>
  <c r="AF874" i="2"/>
  <c r="AY874" i="2"/>
  <c r="AD874" i="2"/>
  <c r="BB874" i="2"/>
  <c r="AG874" i="2"/>
  <c r="K874" i="2"/>
  <c r="M874" i="2"/>
  <c r="L874" i="2"/>
  <c r="C873" i="2"/>
  <c r="BM874" i="2"/>
  <c r="BJ874" i="2"/>
  <c r="BK874" i="2"/>
  <c r="BI874" i="2"/>
  <c r="BL874" i="2"/>
  <c r="BN874" i="2"/>
  <c r="BH874" i="2"/>
  <c r="AW874" i="2" l="1"/>
  <c r="AB874" i="2"/>
  <c r="AV874" i="2"/>
  <c r="AA874" i="2"/>
  <c r="AU874" i="2"/>
  <c r="Z874" i="2"/>
  <c r="BF874" i="2"/>
  <c r="BE874" i="2"/>
  <c r="BG874" i="2"/>
  <c r="B873" i="2" l="1"/>
  <c r="AO874" i="2"/>
  <c r="E873" i="2"/>
  <c r="H875" i="2" l="1"/>
  <c r="J875" i="2" s="1"/>
  <c r="D874" i="2"/>
  <c r="AP874" i="2"/>
  <c r="AS874" i="2" s="1"/>
  <c r="T875" i="2" l="1"/>
  <c r="W875" i="2"/>
  <c r="AL875" i="2" s="1"/>
  <c r="Q875" i="2"/>
  <c r="X875" i="2"/>
  <c r="AM875" i="2" s="1"/>
  <c r="N875" i="2"/>
  <c r="U875" i="2"/>
  <c r="AJ875" i="2" s="1"/>
  <c r="Y875" i="2"/>
  <c r="AN875" i="2" s="1"/>
  <c r="O875" i="2"/>
  <c r="R875" i="2"/>
  <c r="P875" i="2"/>
  <c r="S875" i="2"/>
  <c r="V875" i="2"/>
  <c r="AK875" i="2" s="1"/>
  <c r="AR874" i="2"/>
  <c r="AZ875" i="2" l="1"/>
  <c r="AE875" i="2"/>
  <c r="AY875" i="2"/>
  <c r="AD875" i="2"/>
  <c r="BC875" i="2"/>
  <c r="AH875" i="2"/>
  <c r="BB875" i="2"/>
  <c r="AG875" i="2"/>
  <c r="AX875" i="2"/>
  <c r="AC875" i="2"/>
  <c r="BA875" i="2"/>
  <c r="AF875" i="2"/>
  <c r="BD875" i="2"/>
  <c r="AI875" i="2"/>
  <c r="M875" i="2"/>
  <c r="L875" i="2"/>
  <c r="K875" i="2"/>
  <c r="C874" i="2"/>
  <c r="BM875" i="2"/>
  <c r="BL875" i="2"/>
  <c r="BH875" i="2"/>
  <c r="BK875" i="2"/>
  <c r="BN875" i="2"/>
  <c r="BJ875" i="2"/>
  <c r="BI875" i="2"/>
  <c r="AV875" i="2" l="1"/>
  <c r="AA875" i="2"/>
  <c r="AU875" i="2"/>
  <c r="Z875" i="2"/>
  <c r="AW875" i="2"/>
  <c r="AB875" i="2"/>
  <c r="BE875" i="2"/>
  <c r="BG875" i="2"/>
  <c r="BF875" i="2"/>
  <c r="AO875" i="2" l="1"/>
  <c r="B874" i="2"/>
  <c r="E874" i="2"/>
  <c r="H876" i="2" l="1"/>
  <c r="J876" i="2" s="1"/>
  <c r="AP875" i="2"/>
  <c r="AS875" i="2" s="1"/>
  <c r="D875" i="2"/>
  <c r="P876" i="2" l="1"/>
  <c r="U876" i="2"/>
  <c r="AJ876" i="2" s="1"/>
  <c r="O876" i="2"/>
  <c r="T876" i="2"/>
  <c r="N876" i="2"/>
  <c r="S876" i="2"/>
  <c r="Y876" i="2"/>
  <c r="AN876" i="2" s="1"/>
  <c r="X876" i="2"/>
  <c r="AM876" i="2" s="1"/>
  <c r="R876" i="2"/>
  <c r="W876" i="2"/>
  <c r="AL876" i="2" s="1"/>
  <c r="Q876" i="2"/>
  <c r="V876" i="2"/>
  <c r="AK876" i="2" s="1"/>
  <c r="AR875" i="2"/>
  <c r="BC876" i="2" l="1"/>
  <c r="AH876" i="2"/>
  <c r="BD876" i="2"/>
  <c r="AI876" i="2"/>
  <c r="BA876" i="2"/>
  <c r="AF876" i="2"/>
  <c r="BB876" i="2"/>
  <c r="AG876" i="2"/>
  <c r="AX876" i="2"/>
  <c r="AC876" i="2"/>
  <c r="AY876" i="2"/>
  <c r="AD876" i="2"/>
  <c r="AZ876" i="2"/>
  <c r="AE876" i="2"/>
  <c r="K876" i="2"/>
  <c r="L876" i="2"/>
  <c r="M876" i="2"/>
  <c r="C875" i="2"/>
  <c r="BK876" i="2"/>
  <c r="BL876" i="2"/>
  <c r="BH876" i="2"/>
  <c r="BI876" i="2"/>
  <c r="BJ876" i="2"/>
  <c r="BM876" i="2"/>
  <c r="BN876" i="2"/>
  <c r="AV876" i="2" l="1"/>
  <c r="AA876" i="2"/>
  <c r="AW876" i="2"/>
  <c r="AB876" i="2"/>
  <c r="AU876" i="2"/>
  <c r="Z876" i="2"/>
  <c r="BG876" i="2"/>
  <c r="BE876" i="2"/>
  <c r="BF876" i="2"/>
  <c r="B875" i="2" l="1"/>
  <c r="E875" i="2"/>
  <c r="AO876" i="2"/>
  <c r="D876" i="2" l="1"/>
  <c r="AP876" i="2"/>
  <c r="AS876" i="2" s="1"/>
  <c r="H877" i="2"/>
  <c r="J877" i="2" s="1"/>
  <c r="P877" i="2" l="1"/>
  <c r="S877" i="2"/>
  <c r="V877" i="2"/>
  <c r="AK877" i="2" s="1"/>
  <c r="Y877" i="2"/>
  <c r="AN877" i="2" s="1"/>
  <c r="O877" i="2"/>
  <c r="R877" i="2"/>
  <c r="Q877" i="2"/>
  <c r="N877" i="2"/>
  <c r="U877" i="2"/>
  <c r="AJ877" i="2" s="1"/>
  <c r="W877" i="2"/>
  <c r="AL877" i="2" s="1"/>
  <c r="X877" i="2"/>
  <c r="AM877" i="2" s="1"/>
  <c r="T877" i="2"/>
  <c r="AR876" i="2"/>
  <c r="BD877" i="2" l="1"/>
  <c r="AI877" i="2"/>
  <c r="AX877" i="2"/>
  <c r="AC877" i="2"/>
  <c r="BB877" i="2"/>
  <c r="AG877" i="2"/>
  <c r="BC877" i="2"/>
  <c r="AH877" i="2"/>
  <c r="BA877" i="2"/>
  <c r="AF877" i="2"/>
  <c r="AY877" i="2"/>
  <c r="AD877" i="2"/>
  <c r="AZ877" i="2"/>
  <c r="AE877" i="2"/>
  <c r="C876" i="2"/>
  <c r="K877" i="2"/>
  <c r="M877" i="2"/>
  <c r="L877" i="2"/>
  <c r="BK877" i="2"/>
  <c r="BI877" i="2"/>
  <c r="BJ877" i="2"/>
  <c r="BN877" i="2"/>
  <c r="BH877" i="2"/>
  <c r="BL877" i="2"/>
  <c r="BM877" i="2"/>
  <c r="AV877" i="2" l="1"/>
  <c r="AA877" i="2"/>
  <c r="AU877" i="2"/>
  <c r="Z877" i="2"/>
  <c r="AW877" i="2"/>
  <c r="AB877" i="2"/>
  <c r="AO877" i="2" s="1"/>
  <c r="BG877" i="2"/>
  <c r="BF877" i="2"/>
  <c r="BE877" i="2"/>
  <c r="E876" i="2" l="1"/>
  <c r="B876" i="2"/>
  <c r="D877" i="2"/>
  <c r="AP877" i="2"/>
  <c r="AS877" i="2" s="1"/>
  <c r="H878" i="2"/>
  <c r="J878" i="2" s="1"/>
  <c r="X878" i="2" l="1"/>
  <c r="AM878" i="2" s="1"/>
  <c r="R878" i="2"/>
  <c r="W878" i="2"/>
  <c r="AL878" i="2" s="1"/>
  <c r="T878" i="2"/>
  <c r="N878" i="2"/>
  <c r="S878" i="2"/>
  <c r="P878" i="2"/>
  <c r="U878" i="2"/>
  <c r="AJ878" i="2" s="1"/>
  <c r="O878" i="2"/>
  <c r="Y878" i="2"/>
  <c r="AN878" i="2" s="1"/>
  <c r="Q878" i="2"/>
  <c r="V878" i="2"/>
  <c r="AK878" i="2" s="1"/>
  <c r="AR877" i="2"/>
  <c r="BC878" i="2" l="1"/>
  <c r="AH878" i="2"/>
  <c r="BD878" i="2"/>
  <c r="AI878" i="2"/>
  <c r="BB878" i="2"/>
  <c r="AG878" i="2"/>
  <c r="BA878" i="2"/>
  <c r="AF878" i="2"/>
  <c r="AY878" i="2"/>
  <c r="AD878" i="2"/>
  <c r="AZ878" i="2"/>
  <c r="AE878" i="2"/>
  <c r="AX878" i="2"/>
  <c r="AC878" i="2"/>
  <c r="C877" i="2"/>
  <c r="K878" i="2"/>
  <c r="M878" i="2"/>
  <c r="L878" i="2"/>
  <c r="BK878" i="2"/>
  <c r="BI878" i="2"/>
  <c r="BJ878" i="2"/>
  <c r="BH878" i="2"/>
  <c r="BM878" i="2"/>
  <c r="BN878" i="2"/>
  <c r="BL878" i="2"/>
  <c r="AV878" i="2" l="1"/>
  <c r="AA878" i="2"/>
  <c r="AU878" i="2"/>
  <c r="Z878" i="2"/>
  <c r="AW878" i="2"/>
  <c r="AB878" i="2"/>
  <c r="BG878" i="2"/>
  <c r="BF878" i="2"/>
  <c r="B877" i="2"/>
  <c r="BE878" i="2"/>
  <c r="E877" i="2" l="1"/>
  <c r="AO878" i="2"/>
  <c r="AP878" i="2" s="1"/>
  <c r="AS878" i="2" s="1"/>
  <c r="H879" i="2" l="1"/>
  <c r="J879" i="2" s="1"/>
  <c r="D878" i="2"/>
  <c r="X879" i="2"/>
  <c r="AM879" i="2" s="1"/>
  <c r="N879" i="2"/>
  <c r="U879" i="2"/>
  <c r="AJ879" i="2" s="1"/>
  <c r="T879" i="2"/>
  <c r="W879" i="2"/>
  <c r="AL879" i="2" s="1"/>
  <c r="Q879" i="2"/>
  <c r="P879" i="2"/>
  <c r="S879" i="2"/>
  <c r="V879" i="2"/>
  <c r="AK879" i="2" s="1"/>
  <c r="Y879" i="2"/>
  <c r="AN879" i="2" s="1"/>
  <c r="O879" i="2"/>
  <c r="R879" i="2"/>
  <c r="AR878" i="2"/>
  <c r="BB879" i="2" l="1"/>
  <c r="AG879" i="2"/>
  <c r="BC879" i="2"/>
  <c r="AH879" i="2"/>
  <c r="BA879" i="2"/>
  <c r="AF879" i="2"/>
  <c r="BD879" i="2"/>
  <c r="AI879" i="2"/>
  <c r="AX879" i="2"/>
  <c r="AC879" i="2"/>
  <c r="AY879" i="2"/>
  <c r="AD879" i="2"/>
  <c r="AZ879" i="2"/>
  <c r="AE879" i="2"/>
  <c r="M879" i="2"/>
  <c r="L879" i="2"/>
  <c r="K879" i="2"/>
  <c r="C878" i="2"/>
  <c r="BI879" i="2"/>
  <c r="BJ879" i="2"/>
  <c r="BL879" i="2"/>
  <c r="BM879" i="2"/>
  <c r="BK879" i="2"/>
  <c r="BN879" i="2"/>
  <c r="BH879" i="2"/>
  <c r="AV879" i="2" l="1"/>
  <c r="AA879" i="2"/>
  <c r="AU879" i="2"/>
  <c r="Z879" i="2"/>
  <c r="AW879" i="2"/>
  <c r="AB879" i="2"/>
  <c r="BE879" i="2"/>
  <c r="BG879" i="2"/>
  <c r="BF879" i="2"/>
  <c r="E878" i="2" l="1"/>
  <c r="AO879" i="2"/>
  <c r="B878" i="2"/>
  <c r="D879" i="2" l="1"/>
  <c r="AP879" i="2"/>
  <c r="AS879" i="2" s="1"/>
  <c r="H880" i="2"/>
  <c r="J880" i="2" s="1"/>
  <c r="T880" i="2" l="1"/>
  <c r="N880" i="2"/>
  <c r="S880" i="2"/>
  <c r="X880" i="2"/>
  <c r="AM880" i="2" s="1"/>
  <c r="R880" i="2"/>
  <c r="W880" i="2"/>
  <c r="AL880" i="2" s="1"/>
  <c r="Y880" i="2"/>
  <c r="AN880" i="2" s="1"/>
  <c r="Q880" i="2"/>
  <c r="V880" i="2"/>
  <c r="AK880" i="2" s="1"/>
  <c r="P880" i="2"/>
  <c r="U880" i="2"/>
  <c r="AJ880" i="2" s="1"/>
  <c r="O880" i="2"/>
  <c r="AR879" i="2"/>
  <c r="AZ880" i="2" l="1"/>
  <c r="AE880" i="2"/>
  <c r="BB880" i="2"/>
  <c r="AG880" i="2"/>
  <c r="BC880" i="2"/>
  <c r="AH880" i="2"/>
  <c r="BD880" i="2"/>
  <c r="AI880" i="2"/>
  <c r="AY880" i="2"/>
  <c r="AD880" i="2"/>
  <c r="BA880" i="2"/>
  <c r="AF880" i="2"/>
  <c r="AX880" i="2"/>
  <c r="AC880" i="2"/>
  <c r="L880" i="2"/>
  <c r="C879" i="2"/>
  <c r="K880" i="2"/>
  <c r="M880" i="2"/>
  <c r="BL880" i="2"/>
  <c r="BM880" i="2"/>
  <c r="BN880" i="2"/>
  <c r="BI880" i="2"/>
  <c r="BJ880" i="2"/>
  <c r="BK880" i="2"/>
  <c r="BH880" i="2"/>
  <c r="AU880" i="2" l="1"/>
  <c r="Z880" i="2"/>
  <c r="AV880" i="2"/>
  <c r="AA880" i="2"/>
  <c r="AW880" i="2"/>
  <c r="AB880" i="2"/>
  <c r="BE880" i="2"/>
  <c r="BF880" i="2"/>
  <c r="BG880" i="2"/>
  <c r="B879" i="2" l="1"/>
  <c r="E879" i="2"/>
  <c r="AO880" i="2"/>
  <c r="AP880" i="2" l="1"/>
  <c r="AS880" i="2" s="1"/>
  <c r="H881" i="2"/>
  <c r="J881" i="2" s="1"/>
  <c r="D880" i="2"/>
  <c r="P881" i="2" l="1"/>
  <c r="S881" i="2"/>
  <c r="V881" i="2"/>
  <c r="AK881" i="2" s="1"/>
  <c r="Y881" i="2"/>
  <c r="AN881" i="2" s="1"/>
  <c r="O881" i="2"/>
  <c r="W881" i="2"/>
  <c r="AL881" i="2" s="1"/>
  <c r="X881" i="2"/>
  <c r="AM881" i="2" s="1"/>
  <c r="N881" i="2"/>
  <c r="U881" i="2"/>
  <c r="AJ881" i="2" s="1"/>
  <c r="T881" i="2"/>
  <c r="R881" i="2"/>
  <c r="Q881" i="2"/>
  <c r="AR880" i="2"/>
  <c r="BA881" i="2" l="1"/>
  <c r="AF881" i="2"/>
  <c r="BB881" i="2"/>
  <c r="AG881" i="2"/>
  <c r="AY881" i="2"/>
  <c r="AD881" i="2"/>
  <c r="AZ881" i="2"/>
  <c r="AE881" i="2"/>
  <c r="BD881" i="2"/>
  <c r="AI881" i="2"/>
  <c r="AX881" i="2"/>
  <c r="AC881" i="2"/>
  <c r="BC881" i="2"/>
  <c r="AH881" i="2"/>
  <c r="M881" i="2"/>
  <c r="K881" i="2"/>
  <c r="C880" i="2"/>
  <c r="L881" i="2"/>
  <c r="BL881" i="2"/>
  <c r="BI881" i="2"/>
  <c r="BJ881" i="2"/>
  <c r="BK881" i="2"/>
  <c r="BN881" i="2"/>
  <c r="BH881" i="2"/>
  <c r="BM881" i="2"/>
  <c r="AW881" i="2" l="1"/>
  <c r="AB881" i="2"/>
  <c r="AV881" i="2"/>
  <c r="AA881" i="2"/>
  <c r="AU881" i="2"/>
  <c r="Z881" i="2"/>
  <c r="BG881" i="2"/>
  <c r="BF881" i="2"/>
  <c r="B880" i="2"/>
  <c r="BE881" i="2"/>
  <c r="E880" i="2" l="1"/>
  <c r="AO881" i="2"/>
  <c r="D881" i="2" s="1"/>
  <c r="H882" i="2" l="1"/>
  <c r="J882" i="2" s="1"/>
  <c r="AP881" i="2"/>
  <c r="AS881" i="2" s="1"/>
  <c r="AR881" i="2"/>
  <c r="R882" i="2" l="1"/>
  <c r="BB882" i="2" s="1"/>
  <c r="U882" i="2"/>
  <c r="AJ882" i="2" s="1"/>
  <c r="X882" i="2"/>
  <c r="AM882" i="2" s="1"/>
  <c r="P882" i="2"/>
  <c r="AZ882" i="2" s="1"/>
  <c r="Q882" i="2"/>
  <c r="AF882" i="2" s="1"/>
  <c r="O882" i="2"/>
  <c r="AY882" i="2" s="1"/>
  <c r="W882" i="2"/>
  <c r="AL882" i="2" s="1"/>
  <c r="N882" i="2"/>
  <c r="BH882" i="2" s="1"/>
  <c r="V882" i="2"/>
  <c r="AK882" i="2" s="1"/>
  <c r="T882" i="2"/>
  <c r="BN882" i="2" s="1"/>
  <c r="S882" i="2"/>
  <c r="BM882" i="2" s="1"/>
  <c r="Y882" i="2"/>
  <c r="AN882" i="2" s="1"/>
  <c r="M882" i="2"/>
  <c r="L882" i="2"/>
  <c r="K882" i="2"/>
  <c r="C881" i="2"/>
  <c r="BJ882" i="2" l="1"/>
  <c r="BA882" i="2"/>
  <c r="AG882" i="2"/>
  <c r="BI882" i="2"/>
  <c r="AD882" i="2"/>
  <c r="BK882" i="2"/>
  <c r="BL882" i="2"/>
  <c r="AE882" i="2"/>
  <c r="AV882" i="2"/>
  <c r="AA882" i="2"/>
  <c r="BD882" i="2"/>
  <c r="AI882" i="2"/>
  <c r="AX882" i="2"/>
  <c r="AC882" i="2"/>
  <c r="AU882" i="2"/>
  <c r="Z882" i="2"/>
  <c r="AW882" i="2"/>
  <c r="AB882" i="2"/>
  <c r="BC882" i="2"/>
  <c r="AH882" i="2"/>
  <c r="BE882" i="2"/>
  <c r="BG882" i="2"/>
  <c r="BF882" i="2"/>
  <c r="E881" i="2" l="1"/>
  <c r="B881" i="2"/>
  <c r="AO882" i="2"/>
  <c r="AP882" i="2" l="1"/>
  <c r="AS882" i="2" s="1"/>
  <c r="D882" i="2"/>
  <c r="H883" i="2"/>
  <c r="J883" i="2" s="1"/>
  <c r="S883" i="2" l="1"/>
  <c r="Q883" i="2"/>
  <c r="Y883" i="2"/>
  <c r="AN883" i="2" s="1"/>
  <c r="O883" i="2"/>
  <c r="R883" i="2"/>
  <c r="P883" i="2"/>
  <c r="N883" i="2"/>
  <c r="U883" i="2"/>
  <c r="AJ883" i="2" s="1"/>
  <c r="T883" i="2"/>
  <c r="W883" i="2"/>
  <c r="AL883" i="2" s="1"/>
  <c r="X883" i="2"/>
  <c r="AM883" i="2" s="1"/>
  <c r="V883" i="2"/>
  <c r="AK883" i="2" s="1"/>
  <c r="AR882" i="2"/>
  <c r="BD883" i="2" l="1"/>
  <c r="AI883" i="2"/>
  <c r="AX883" i="2"/>
  <c r="AC883" i="2"/>
  <c r="BB883" i="2"/>
  <c r="AG883" i="2"/>
  <c r="BC883" i="2"/>
  <c r="AH883" i="2"/>
  <c r="AZ883" i="2"/>
  <c r="AE883" i="2"/>
  <c r="AY883" i="2"/>
  <c r="AD883" i="2"/>
  <c r="BA883" i="2"/>
  <c r="AF883" i="2"/>
  <c r="K883" i="2"/>
  <c r="M883" i="2"/>
  <c r="L883" i="2"/>
  <c r="C882" i="2"/>
  <c r="BN883" i="2"/>
  <c r="BH883" i="2"/>
  <c r="BL883" i="2"/>
  <c r="BM883" i="2"/>
  <c r="BJ883" i="2"/>
  <c r="BI883" i="2"/>
  <c r="BK883" i="2"/>
  <c r="AV883" i="2" l="1"/>
  <c r="AA883" i="2"/>
  <c r="AU883" i="2"/>
  <c r="Z883" i="2"/>
  <c r="AW883" i="2"/>
  <c r="AB883" i="2"/>
  <c r="BF883" i="2"/>
  <c r="BE883" i="2"/>
  <c r="BG883" i="2"/>
  <c r="AO883" i="2" l="1"/>
  <c r="E882" i="2"/>
  <c r="B882" i="2"/>
  <c r="D883" i="2" l="1"/>
  <c r="AP883" i="2"/>
  <c r="AS883" i="2" s="1"/>
  <c r="H884" i="2"/>
  <c r="J884" i="2" s="1"/>
  <c r="P884" i="2" l="1"/>
  <c r="U884" i="2"/>
  <c r="AJ884" i="2" s="1"/>
  <c r="O884" i="2"/>
  <c r="Y884" i="2"/>
  <c r="AN884" i="2" s="1"/>
  <c r="X884" i="2"/>
  <c r="AM884" i="2" s="1"/>
  <c r="R884" i="2"/>
  <c r="W884" i="2"/>
  <c r="AL884" i="2" s="1"/>
  <c r="V884" i="2"/>
  <c r="AK884" i="2" s="1"/>
  <c r="T884" i="2"/>
  <c r="S884" i="2"/>
  <c r="N884" i="2"/>
  <c r="Q884" i="2"/>
  <c r="AR883" i="2"/>
  <c r="BA884" i="2" l="1"/>
  <c r="AF884" i="2"/>
  <c r="AX884" i="2"/>
  <c r="AC884" i="2"/>
  <c r="BD884" i="2"/>
  <c r="AI884" i="2"/>
  <c r="AY884" i="2"/>
  <c r="AD884" i="2"/>
  <c r="AZ884" i="2"/>
  <c r="AE884" i="2"/>
  <c r="BC884" i="2"/>
  <c r="AH884" i="2"/>
  <c r="BB884" i="2"/>
  <c r="AG884" i="2"/>
  <c r="K884" i="2"/>
  <c r="C883" i="2"/>
  <c r="M884" i="2"/>
  <c r="L884" i="2"/>
  <c r="BH884" i="2"/>
  <c r="BN884" i="2"/>
  <c r="BI884" i="2"/>
  <c r="BJ884" i="2"/>
  <c r="BK884" i="2"/>
  <c r="BM884" i="2"/>
  <c r="BL884" i="2"/>
  <c r="AU884" i="2" l="1"/>
  <c r="Z884" i="2"/>
  <c r="AW884" i="2"/>
  <c r="AB884" i="2"/>
  <c r="AV884" i="2"/>
  <c r="AA884" i="2"/>
  <c r="BG884" i="2"/>
  <c r="BE884" i="2"/>
  <c r="BF884" i="2"/>
  <c r="B883" i="2" l="1"/>
  <c r="AO884" i="2"/>
  <c r="D884" i="2" s="1"/>
  <c r="E883" i="2"/>
  <c r="H885" i="2" l="1"/>
  <c r="J885" i="2" s="1"/>
  <c r="AP884" i="2"/>
  <c r="AS884" i="2" s="1"/>
  <c r="AR884" i="2"/>
  <c r="U885" i="2" l="1"/>
  <c r="AJ885" i="2" s="1"/>
  <c r="R885" i="2"/>
  <c r="BB885" i="2" s="1"/>
  <c r="O885" i="2"/>
  <c r="AD885" i="2" s="1"/>
  <c r="Y885" i="2"/>
  <c r="AN885" i="2" s="1"/>
  <c r="N885" i="2"/>
  <c r="AC885" i="2" s="1"/>
  <c r="X885" i="2"/>
  <c r="AM885" i="2" s="1"/>
  <c r="Q885" i="2"/>
  <c r="AF885" i="2" s="1"/>
  <c r="W885" i="2"/>
  <c r="AL885" i="2" s="1"/>
  <c r="T885" i="2"/>
  <c r="AI885" i="2" s="1"/>
  <c r="V885" i="2"/>
  <c r="AK885" i="2" s="1"/>
  <c r="S885" i="2"/>
  <c r="AH885" i="2" s="1"/>
  <c r="P885" i="2"/>
  <c r="AZ885" i="2" s="1"/>
  <c r="AY885" i="2"/>
  <c r="M885" i="2"/>
  <c r="K885" i="2"/>
  <c r="C884" i="2"/>
  <c r="L885" i="2"/>
  <c r="BI885" i="2" l="1"/>
  <c r="BM885" i="2"/>
  <c r="BA885" i="2"/>
  <c r="AG885" i="2"/>
  <c r="BL885" i="2"/>
  <c r="BJ885" i="2"/>
  <c r="BK885" i="2"/>
  <c r="BC885" i="2"/>
  <c r="AX885" i="2"/>
  <c r="BD885" i="2"/>
  <c r="BN885" i="2"/>
  <c r="BH885" i="2"/>
  <c r="AE885" i="2"/>
  <c r="AW885" i="2"/>
  <c r="AB885" i="2"/>
  <c r="AV885" i="2"/>
  <c r="AA885" i="2"/>
  <c r="AU885" i="2"/>
  <c r="Z885" i="2"/>
  <c r="BG885" i="2"/>
  <c r="BF885" i="2"/>
  <c r="B884" i="2"/>
  <c r="BE885" i="2"/>
  <c r="E884" i="2" l="1"/>
  <c r="AO885" i="2"/>
  <c r="AP885" i="2" s="1"/>
  <c r="AS885" i="2" s="1"/>
  <c r="H886" i="2" l="1"/>
  <c r="J886" i="2" s="1"/>
  <c r="D885" i="2"/>
  <c r="Y886" i="2"/>
  <c r="AN886" i="2" s="1"/>
  <c r="P886" i="2"/>
  <c r="U886" i="2"/>
  <c r="AJ886" i="2" s="1"/>
  <c r="V886" i="2"/>
  <c r="AK886" i="2" s="1"/>
  <c r="N886" i="2"/>
  <c r="X886" i="2"/>
  <c r="AM886" i="2" s="1"/>
  <c r="R886" i="2"/>
  <c r="W886" i="2"/>
  <c r="AL886" i="2" s="1"/>
  <c r="Q886" i="2"/>
  <c r="S886" i="2"/>
  <c r="O886" i="2"/>
  <c r="T886" i="2"/>
  <c r="AR885" i="2"/>
  <c r="AY886" i="2" l="1"/>
  <c r="AD886" i="2"/>
  <c r="BA886" i="2"/>
  <c r="AF886" i="2"/>
  <c r="BB886" i="2"/>
  <c r="AG886" i="2"/>
  <c r="AX886" i="2"/>
  <c r="AC886" i="2"/>
  <c r="BD886" i="2"/>
  <c r="AI886" i="2"/>
  <c r="BC886" i="2"/>
  <c r="AH886" i="2"/>
  <c r="AZ886" i="2"/>
  <c r="AE886" i="2"/>
  <c r="K886" i="2"/>
  <c r="C885" i="2"/>
  <c r="M886" i="2"/>
  <c r="L886" i="2"/>
  <c r="BI886" i="2"/>
  <c r="BK886" i="2"/>
  <c r="BL886" i="2"/>
  <c r="BH886" i="2"/>
  <c r="BN886" i="2"/>
  <c r="BM886" i="2"/>
  <c r="BJ886" i="2"/>
  <c r="AW886" i="2" l="1"/>
  <c r="AB886" i="2"/>
  <c r="AU886" i="2"/>
  <c r="Z886" i="2"/>
  <c r="AV886" i="2"/>
  <c r="AA886" i="2"/>
  <c r="BG886" i="2"/>
  <c r="BE886" i="2"/>
  <c r="BF886" i="2"/>
  <c r="B885" i="2" l="1"/>
  <c r="E885" i="2"/>
  <c r="AO886" i="2"/>
  <c r="AP886" i="2" l="1"/>
  <c r="AS886" i="2" s="1"/>
  <c r="H887" i="2"/>
  <c r="J887" i="2" s="1"/>
  <c r="D886" i="2"/>
  <c r="V887" i="2" l="1"/>
  <c r="AK887" i="2" s="1"/>
  <c r="R887" i="2"/>
  <c r="X887" i="2"/>
  <c r="AM887" i="2" s="1"/>
  <c r="N887" i="2"/>
  <c r="U887" i="2"/>
  <c r="AJ887" i="2" s="1"/>
  <c r="O887" i="2"/>
  <c r="Q887" i="2"/>
  <c r="Y887" i="2"/>
  <c r="AN887" i="2" s="1"/>
  <c r="P887" i="2"/>
  <c r="S887" i="2"/>
  <c r="T887" i="2"/>
  <c r="W887" i="2"/>
  <c r="AL887" i="2" s="1"/>
  <c r="AR886" i="2"/>
  <c r="BD887" i="2" l="1"/>
  <c r="AI887" i="2"/>
  <c r="AZ887" i="2"/>
  <c r="AE887" i="2"/>
  <c r="BA887" i="2"/>
  <c r="AF887" i="2"/>
  <c r="BC887" i="2"/>
  <c r="AH887" i="2"/>
  <c r="AY887" i="2"/>
  <c r="AD887" i="2"/>
  <c r="AX887" i="2"/>
  <c r="AC887" i="2"/>
  <c r="BB887" i="2"/>
  <c r="AG887" i="2"/>
  <c r="C886" i="2"/>
  <c r="M887" i="2"/>
  <c r="L887" i="2"/>
  <c r="K887" i="2"/>
  <c r="BN887" i="2"/>
  <c r="BJ887" i="2"/>
  <c r="BK887" i="2"/>
  <c r="BM887" i="2"/>
  <c r="BI887" i="2"/>
  <c r="BH887" i="2"/>
  <c r="BL887" i="2"/>
  <c r="AV887" i="2" l="1"/>
  <c r="AA887" i="2"/>
  <c r="AU887" i="2"/>
  <c r="Z887" i="2"/>
  <c r="AW887" i="2"/>
  <c r="AB887" i="2"/>
  <c r="BF887" i="2"/>
  <c r="BE887" i="2"/>
  <c r="B886" i="2"/>
  <c r="BG887" i="2"/>
  <c r="E886" i="2" l="1"/>
  <c r="AO887" i="2"/>
  <c r="AP887" i="2" l="1"/>
  <c r="AS887" i="2" s="1"/>
  <c r="H888" i="2"/>
  <c r="J888" i="2" s="1"/>
  <c r="D887" i="2"/>
  <c r="T888" i="2" l="1"/>
  <c r="Q888" i="2"/>
  <c r="P888" i="2"/>
  <c r="U888" i="2"/>
  <c r="AJ888" i="2" s="1"/>
  <c r="O888" i="2"/>
  <c r="Y888" i="2"/>
  <c r="AN888" i="2" s="1"/>
  <c r="N888" i="2"/>
  <c r="S888" i="2"/>
  <c r="X888" i="2"/>
  <c r="AM888" i="2" s="1"/>
  <c r="R888" i="2"/>
  <c r="W888" i="2"/>
  <c r="AL888" i="2" s="1"/>
  <c r="V888" i="2"/>
  <c r="AK888" i="2" s="1"/>
  <c r="AR887" i="2"/>
  <c r="AX888" i="2" l="1"/>
  <c r="AC888" i="2"/>
  <c r="AY888" i="2"/>
  <c r="AD888" i="2"/>
  <c r="AZ888" i="2"/>
  <c r="AE888" i="2"/>
  <c r="BD888" i="2"/>
  <c r="AI888" i="2"/>
  <c r="BB888" i="2"/>
  <c r="AG888" i="2"/>
  <c r="BC888" i="2"/>
  <c r="AH888" i="2"/>
  <c r="BA888" i="2"/>
  <c r="AF888" i="2"/>
  <c r="M888" i="2"/>
  <c r="L888" i="2"/>
  <c r="K888" i="2"/>
  <c r="C887" i="2"/>
  <c r="BH888" i="2"/>
  <c r="BI888" i="2"/>
  <c r="BJ888" i="2"/>
  <c r="BN888" i="2"/>
  <c r="BL888" i="2"/>
  <c r="BM888" i="2"/>
  <c r="BK888" i="2"/>
  <c r="AU888" i="2" l="1"/>
  <c r="Z888" i="2"/>
  <c r="AW888" i="2"/>
  <c r="AB888" i="2"/>
  <c r="AV888" i="2"/>
  <c r="AA888" i="2"/>
  <c r="BE888" i="2"/>
  <c r="BG888" i="2"/>
  <c r="BF888" i="2"/>
  <c r="E887" i="2" l="1"/>
  <c r="AO888" i="2"/>
  <c r="B887" i="2"/>
  <c r="AP888" i="2" l="1"/>
  <c r="AS888" i="2" s="1"/>
  <c r="H889" i="2"/>
  <c r="J889" i="2" s="1"/>
  <c r="D888" i="2"/>
  <c r="P889" i="2" l="1"/>
  <c r="V889" i="2"/>
  <c r="AK889" i="2" s="1"/>
  <c r="R889" i="2"/>
  <c r="X889" i="2"/>
  <c r="AM889" i="2" s="1"/>
  <c r="N889" i="2"/>
  <c r="U889" i="2"/>
  <c r="AJ889" i="2" s="1"/>
  <c r="T889" i="2"/>
  <c r="W889" i="2"/>
  <c r="AL889" i="2" s="1"/>
  <c r="Q889" i="2"/>
  <c r="S889" i="2"/>
  <c r="Y889" i="2"/>
  <c r="AN889" i="2" s="1"/>
  <c r="O889" i="2"/>
  <c r="AR888" i="2"/>
  <c r="BC889" i="2" l="1"/>
  <c r="AH889" i="2"/>
  <c r="BA889" i="2"/>
  <c r="AF889" i="2"/>
  <c r="BD889" i="2"/>
  <c r="AI889" i="2"/>
  <c r="AX889" i="2"/>
  <c r="AC889" i="2"/>
  <c r="BB889" i="2"/>
  <c r="AG889" i="2"/>
  <c r="AZ889" i="2"/>
  <c r="AE889" i="2"/>
  <c r="AY889" i="2"/>
  <c r="AD889" i="2"/>
  <c r="BI889" i="2"/>
  <c r="C888" i="2"/>
  <c r="K889" i="2"/>
  <c r="M889" i="2"/>
  <c r="L889" i="2"/>
  <c r="BK889" i="2"/>
  <c r="BN889" i="2"/>
  <c r="BH889" i="2"/>
  <c r="BL889" i="2"/>
  <c r="BJ889" i="2"/>
  <c r="BM889" i="2"/>
  <c r="AV889" i="2" l="1"/>
  <c r="AA889" i="2"/>
  <c r="AU889" i="2"/>
  <c r="Z889" i="2"/>
  <c r="AW889" i="2"/>
  <c r="AB889" i="2"/>
  <c r="BF889" i="2"/>
  <c r="BE889" i="2"/>
  <c r="BG889" i="2"/>
  <c r="B888" i="2" l="1"/>
  <c r="AO889" i="2"/>
  <c r="E888" i="2"/>
  <c r="D889" i="2" l="1"/>
  <c r="AP889" i="2"/>
  <c r="AS889" i="2" s="1"/>
  <c r="H890" i="2"/>
  <c r="J890" i="2" s="1"/>
  <c r="R890" i="2" l="1"/>
  <c r="V890" i="2"/>
  <c r="AK890" i="2" s="1"/>
  <c r="N890" i="2"/>
  <c r="S890" i="2"/>
  <c r="T890" i="2"/>
  <c r="U890" i="2"/>
  <c r="AJ890" i="2" s="1"/>
  <c r="Y890" i="2"/>
  <c r="AN890" i="2" s="1"/>
  <c r="Q890" i="2"/>
  <c r="X890" i="2"/>
  <c r="AM890" i="2" s="1"/>
  <c r="O890" i="2"/>
  <c r="P890" i="2"/>
  <c r="W890" i="2"/>
  <c r="AL890" i="2" s="1"/>
  <c r="AR889" i="2"/>
  <c r="AZ890" i="2" l="1"/>
  <c r="AE890" i="2"/>
  <c r="BD890" i="2"/>
  <c r="AI890" i="2"/>
  <c r="AX890" i="2"/>
  <c r="AC890" i="2"/>
  <c r="BB890" i="2"/>
  <c r="AG890" i="2"/>
  <c r="AY890" i="2"/>
  <c r="AD890" i="2"/>
  <c r="BA890" i="2"/>
  <c r="AF890" i="2"/>
  <c r="BC890" i="2"/>
  <c r="AH890" i="2"/>
  <c r="L890" i="2"/>
  <c r="C889" i="2"/>
  <c r="K890" i="2"/>
  <c r="M890" i="2"/>
  <c r="BJ890" i="2"/>
  <c r="BN890" i="2"/>
  <c r="BH890" i="2"/>
  <c r="BL890" i="2"/>
  <c r="BI890" i="2"/>
  <c r="BK890" i="2"/>
  <c r="BM890" i="2"/>
  <c r="AU890" i="2" l="1"/>
  <c r="Z890" i="2"/>
  <c r="AV890" i="2"/>
  <c r="AA890" i="2"/>
  <c r="AW890" i="2"/>
  <c r="AB890" i="2"/>
  <c r="BE890" i="2"/>
  <c r="BF890" i="2"/>
  <c r="BG890" i="2"/>
  <c r="E889" i="2" l="1"/>
  <c r="B889" i="2"/>
  <c r="AO890" i="2"/>
  <c r="AP890" i="2" l="1"/>
  <c r="AS890" i="2" s="1"/>
  <c r="H891" i="2"/>
  <c r="J891" i="2" s="1"/>
  <c r="D890" i="2"/>
  <c r="S891" i="2" l="1"/>
  <c r="T891" i="2"/>
  <c r="R891" i="2"/>
  <c r="X891" i="2"/>
  <c r="AM891" i="2" s="1"/>
  <c r="N891" i="2"/>
  <c r="U891" i="2"/>
  <c r="AJ891" i="2" s="1"/>
  <c r="Q891" i="2"/>
  <c r="Y891" i="2"/>
  <c r="AN891" i="2" s="1"/>
  <c r="O891" i="2"/>
  <c r="P891" i="2"/>
  <c r="V891" i="2"/>
  <c r="AK891" i="2" s="1"/>
  <c r="W891" i="2"/>
  <c r="AL891" i="2" s="1"/>
  <c r="AR890" i="2"/>
  <c r="AZ891" i="2" l="1"/>
  <c r="AE891" i="2"/>
  <c r="AY891" i="2"/>
  <c r="AD891" i="2"/>
  <c r="BA891" i="2"/>
  <c r="AF891" i="2"/>
  <c r="AX891" i="2"/>
  <c r="AC891" i="2"/>
  <c r="BB891" i="2"/>
  <c r="AG891" i="2"/>
  <c r="BC891" i="2"/>
  <c r="AH891" i="2"/>
  <c r="BD891" i="2"/>
  <c r="AI891" i="2"/>
  <c r="K891" i="2"/>
  <c r="C890" i="2"/>
  <c r="M891" i="2"/>
  <c r="L891" i="2"/>
  <c r="BI891" i="2"/>
  <c r="BK891" i="2"/>
  <c r="BH891" i="2"/>
  <c r="BL891" i="2"/>
  <c r="BM891" i="2"/>
  <c r="BJ891" i="2"/>
  <c r="BN891" i="2"/>
  <c r="AW891" i="2" l="1"/>
  <c r="AB891" i="2"/>
  <c r="AU891" i="2"/>
  <c r="Z891" i="2"/>
  <c r="AV891" i="2"/>
  <c r="AA891" i="2"/>
  <c r="BG891" i="2"/>
  <c r="BE891" i="2"/>
  <c r="B890" i="2"/>
  <c r="BF891" i="2"/>
  <c r="E890" i="2" l="1"/>
  <c r="AO891" i="2"/>
  <c r="AP891" i="2" l="1"/>
  <c r="AS891" i="2" s="1"/>
  <c r="H892" i="2"/>
  <c r="J892" i="2" s="1"/>
  <c r="D891" i="2"/>
  <c r="Y892" i="2" l="1"/>
  <c r="AN892" i="2" s="1"/>
  <c r="X892" i="2"/>
  <c r="AM892" i="2" s="1"/>
  <c r="T892" i="2"/>
  <c r="N892" i="2"/>
  <c r="S892" i="2"/>
  <c r="R892" i="2"/>
  <c r="P892" i="2"/>
  <c r="O892" i="2"/>
  <c r="Q892" i="2"/>
  <c r="V892" i="2"/>
  <c r="AK892" i="2" s="1"/>
  <c r="U892" i="2"/>
  <c r="AJ892" i="2" s="1"/>
  <c r="W892" i="2"/>
  <c r="AL892" i="2" s="1"/>
  <c r="AR891" i="2"/>
  <c r="BA892" i="2" l="1"/>
  <c r="AF892" i="2"/>
  <c r="AZ892" i="2"/>
  <c r="AE892" i="2"/>
  <c r="BC892" i="2"/>
  <c r="AH892" i="2"/>
  <c r="BD892" i="2"/>
  <c r="AI892" i="2"/>
  <c r="AY892" i="2"/>
  <c r="AD892" i="2"/>
  <c r="BB892" i="2"/>
  <c r="AG892" i="2"/>
  <c r="AX892" i="2"/>
  <c r="AC892" i="2"/>
  <c r="K892" i="2"/>
  <c r="C891" i="2"/>
  <c r="M892" i="2"/>
  <c r="L892" i="2"/>
  <c r="BK892" i="2"/>
  <c r="BJ892" i="2"/>
  <c r="BM892" i="2"/>
  <c r="BN892" i="2"/>
  <c r="BI892" i="2"/>
  <c r="BL892" i="2"/>
  <c r="BH892" i="2"/>
  <c r="AW892" i="2" l="1"/>
  <c r="AB892" i="2"/>
  <c r="AU892" i="2"/>
  <c r="Z892" i="2"/>
  <c r="AV892" i="2"/>
  <c r="AA892" i="2"/>
  <c r="BG892" i="2"/>
  <c r="BE892" i="2"/>
  <c r="BF892" i="2"/>
  <c r="B891" i="2" l="1"/>
  <c r="E891" i="2"/>
  <c r="AO892" i="2"/>
  <c r="D892" i="2" l="1"/>
  <c r="AP892" i="2"/>
  <c r="AS892" i="2" s="1"/>
  <c r="H893" i="2"/>
  <c r="J893" i="2" s="1"/>
  <c r="Y893" i="2" l="1"/>
  <c r="AN893" i="2" s="1"/>
  <c r="S893" i="2"/>
  <c r="W893" i="2"/>
  <c r="AL893" i="2" s="1"/>
  <c r="R893" i="2"/>
  <c r="X893" i="2"/>
  <c r="AM893" i="2" s="1"/>
  <c r="N893" i="2"/>
  <c r="U893" i="2"/>
  <c r="AJ893" i="2" s="1"/>
  <c r="O893" i="2"/>
  <c r="Q893" i="2"/>
  <c r="P893" i="2"/>
  <c r="V893" i="2"/>
  <c r="AK893" i="2" s="1"/>
  <c r="T893" i="2"/>
  <c r="AR892" i="2"/>
  <c r="BA893" i="2" l="1"/>
  <c r="AF893" i="2"/>
  <c r="BD893" i="2"/>
  <c r="AI893" i="2"/>
  <c r="AZ893" i="2"/>
  <c r="AE893" i="2"/>
  <c r="AY893" i="2"/>
  <c r="AD893" i="2"/>
  <c r="AX893" i="2"/>
  <c r="AC893" i="2"/>
  <c r="BB893" i="2"/>
  <c r="AG893" i="2"/>
  <c r="BC893" i="2"/>
  <c r="AH893" i="2"/>
  <c r="K893" i="2"/>
  <c r="C892" i="2"/>
  <c r="M893" i="2"/>
  <c r="L893" i="2"/>
  <c r="BK893" i="2"/>
  <c r="BN893" i="2"/>
  <c r="BJ893" i="2"/>
  <c r="BI893" i="2"/>
  <c r="BH893" i="2"/>
  <c r="BL893" i="2"/>
  <c r="BM893" i="2"/>
  <c r="AW893" i="2" l="1"/>
  <c r="AB893" i="2"/>
  <c r="AU893" i="2"/>
  <c r="Z893" i="2"/>
  <c r="AV893" i="2"/>
  <c r="AA893" i="2"/>
  <c r="BG893" i="2"/>
  <c r="BE893" i="2"/>
  <c r="BF893" i="2"/>
  <c r="E892" i="2" l="1"/>
  <c r="B892" i="2"/>
  <c r="AO893" i="2"/>
  <c r="D893" i="2" l="1"/>
  <c r="H894" i="2"/>
  <c r="J894" i="2" s="1"/>
  <c r="AP893" i="2"/>
  <c r="AS893" i="2" s="1"/>
  <c r="S894" i="2" l="1"/>
  <c r="V894" i="2"/>
  <c r="AK894" i="2" s="1"/>
  <c r="N894" i="2"/>
  <c r="Q894" i="2"/>
  <c r="X894" i="2"/>
  <c r="AM894" i="2" s="1"/>
  <c r="T894" i="2"/>
  <c r="U894" i="2"/>
  <c r="AJ894" i="2" s="1"/>
  <c r="R894" i="2"/>
  <c r="Y894" i="2"/>
  <c r="AN894" i="2" s="1"/>
  <c r="W894" i="2"/>
  <c r="AL894" i="2" s="1"/>
  <c r="O894" i="2"/>
  <c r="P894" i="2"/>
  <c r="AR893" i="2"/>
  <c r="AY894" i="2" l="1"/>
  <c r="AD894" i="2"/>
  <c r="AX894" i="2"/>
  <c r="AC894" i="2"/>
  <c r="BC894" i="2"/>
  <c r="AH894" i="2"/>
  <c r="AZ894" i="2"/>
  <c r="AE894" i="2"/>
  <c r="BB894" i="2"/>
  <c r="AG894" i="2"/>
  <c r="BD894" i="2"/>
  <c r="AI894" i="2"/>
  <c r="BA894" i="2"/>
  <c r="AF894" i="2"/>
  <c r="K894" i="2"/>
  <c r="L894" i="2"/>
  <c r="C893" i="2"/>
  <c r="M894" i="2"/>
  <c r="BI894" i="2"/>
  <c r="BH894" i="2"/>
  <c r="BM894" i="2"/>
  <c r="BJ894" i="2"/>
  <c r="BL894" i="2"/>
  <c r="BN894" i="2"/>
  <c r="BK894" i="2"/>
  <c r="AU894" i="2" l="1"/>
  <c r="Z894" i="2"/>
  <c r="AW894" i="2"/>
  <c r="AB894" i="2"/>
  <c r="AV894" i="2"/>
  <c r="AA894" i="2"/>
  <c r="BE894" i="2"/>
  <c r="BG894" i="2"/>
  <c r="BF894" i="2"/>
  <c r="E893" i="2" l="1"/>
  <c r="AO894" i="2"/>
  <c r="B893" i="2"/>
  <c r="AP894" i="2" l="1"/>
  <c r="AS894" i="2" s="1"/>
  <c r="H895" i="2"/>
  <c r="J895" i="2" s="1"/>
  <c r="D894" i="2"/>
  <c r="S895" i="2" l="1"/>
  <c r="O895" i="2"/>
  <c r="U895" i="2"/>
  <c r="AJ895" i="2" s="1"/>
  <c r="R895" i="2"/>
  <c r="P895" i="2"/>
  <c r="Y895" i="2"/>
  <c r="AN895" i="2" s="1"/>
  <c r="Q895" i="2"/>
  <c r="T895" i="2"/>
  <c r="X895" i="2"/>
  <c r="AM895" i="2" s="1"/>
  <c r="W895" i="2"/>
  <c r="AL895" i="2" s="1"/>
  <c r="N895" i="2"/>
  <c r="V895" i="2"/>
  <c r="AK895" i="2" s="1"/>
  <c r="AR894" i="2"/>
  <c r="AX895" i="2" l="1"/>
  <c r="AC895" i="2"/>
  <c r="BA895" i="2"/>
  <c r="AF895" i="2"/>
  <c r="AZ895" i="2"/>
  <c r="AE895" i="2"/>
  <c r="BC895" i="2"/>
  <c r="AH895" i="2"/>
  <c r="BD895" i="2"/>
  <c r="AI895" i="2"/>
  <c r="BB895" i="2"/>
  <c r="AG895" i="2"/>
  <c r="AY895" i="2"/>
  <c r="AD895" i="2"/>
  <c r="K895" i="2"/>
  <c r="C894" i="2"/>
  <c r="M895" i="2"/>
  <c r="L895" i="2"/>
  <c r="BH895" i="2"/>
  <c r="BK895" i="2"/>
  <c r="BJ895" i="2"/>
  <c r="BM895" i="2"/>
  <c r="BN895" i="2"/>
  <c r="BL895" i="2"/>
  <c r="BI895" i="2"/>
  <c r="AW895" i="2" l="1"/>
  <c r="AB895" i="2"/>
  <c r="AU895" i="2"/>
  <c r="Z895" i="2"/>
  <c r="AV895" i="2"/>
  <c r="AA895" i="2"/>
  <c r="BG895" i="2"/>
  <c r="BE895" i="2"/>
  <c r="BF895" i="2"/>
  <c r="B894" i="2" l="1"/>
  <c r="E894" i="2"/>
  <c r="AO895" i="2"/>
  <c r="AP895" i="2" l="1"/>
  <c r="AS895" i="2" s="1"/>
  <c r="H896" i="2"/>
  <c r="J896" i="2" s="1"/>
  <c r="D895" i="2"/>
  <c r="W896" i="2" l="1"/>
  <c r="AL896" i="2" s="1"/>
  <c r="Y896" i="2"/>
  <c r="AN896" i="2" s="1"/>
  <c r="R896" i="2"/>
  <c r="P896" i="2"/>
  <c r="N896" i="2"/>
  <c r="O896" i="2"/>
  <c r="Q896" i="2"/>
  <c r="V896" i="2"/>
  <c r="AK896" i="2" s="1"/>
  <c r="S896" i="2"/>
  <c r="U896" i="2"/>
  <c r="AJ896" i="2" s="1"/>
  <c r="X896" i="2"/>
  <c r="AM896" i="2" s="1"/>
  <c r="T896" i="2"/>
  <c r="AR895" i="2"/>
  <c r="BD896" i="2" l="1"/>
  <c r="AI896" i="2"/>
  <c r="BC896" i="2"/>
  <c r="AH896" i="2"/>
  <c r="BA896" i="2"/>
  <c r="AF896" i="2"/>
  <c r="AX896" i="2"/>
  <c r="AC896" i="2"/>
  <c r="BB896" i="2"/>
  <c r="AG896" i="2"/>
  <c r="AY896" i="2"/>
  <c r="AD896" i="2"/>
  <c r="AZ896" i="2"/>
  <c r="AE896" i="2"/>
  <c r="L896" i="2"/>
  <c r="C895" i="2"/>
  <c r="K896" i="2"/>
  <c r="M896" i="2"/>
  <c r="BM896" i="2"/>
  <c r="BK896" i="2"/>
  <c r="BH896" i="2"/>
  <c r="BL896" i="2"/>
  <c r="BN896" i="2"/>
  <c r="BI896" i="2"/>
  <c r="BJ896" i="2"/>
  <c r="AU896" i="2" l="1"/>
  <c r="Z896" i="2"/>
  <c r="AV896" i="2"/>
  <c r="AA896" i="2"/>
  <c r="AW896" i="2"/>
  <c r="AB896" i="2"/>
  <c r="BE896" i="2"/>
  <c r="BF896" i="2"/>
  <c r="BG896" i="2"/>
  <c r="B895" i="2" l="1"/>
  <c r="AO896" i="2"/>
  <c r="E895" i="2"/>
  <c r="D896" i="2" l="1"/>
  <c r="AP896" i="2"/>
  <c r="AS896" i="2" s="1"/>
  <c r="H897" i="2"/>
  <c r="J897" i="2" s="1"/>
  <c r="N897" i="2" l="1"/>
  <c r="O897" i="2"/>
  <c r="U897" i="2"/>
  <c r="AJ897" i="2" s="1"/>
  <c r="R897" i="2"/>
  <c r="P897" i="2"/>
  <c r="Q897" i="2"/>
  <c r="V897" i="2"/>
  <c r="AK897" i="2" s="1"/>
  <c r="W897" i="2"/>
  <c r="AL897" i="2" s="1"/>
  <c r="X897" i="2"/>
  <c r="AM897" i="2" s="1"/>
  <c r="T897" i="2"/>
  <c r="S897" i="2"/>
  <c r="Y897" i="2"/>
  <c r="AN897" i="2" s="1"/>
  <c r="AR896" i="2"/>
  <c r="BC897" i="2" l="1"/>
  <c r="AH897" i="2"/>
  <c r="AZ897" i="2"/>
  <c r="AE897" i="2"/>
  <c r="AX897" i="2"/>
  <c r="AC897" i="2"/>
  <c r="BD897" i="2"/>
  <c r="AI897" i="2"/>
  <c r="BA897" i="2"/>
  <c r="AF897" i="2"/>
  <c r="BB897" i="2"/>
  <c r="AG897" i="2"/>
  <c r="AY897" i="2"/>
  <c r="AD897" i="2"/>
  <c r="K897" i="2"/>
  <c r="C896" i="2"/>
  <c r="M897" i="2"/>
  <c r="L897" i="2"/>
  <c r="BM897" i="2"/>
  <c r="BJ897" i="2"/>
  <c r="BH897" i="2"/>
  <c r="BN897" i="2"/>
  <c r="BK897" i="2"/>
  <c r="BL897" i="2"/>
  <c r="BI897" i="2"/>
  <c r="AW897" i="2" l="1"/>
  <c r="AB897" i="2"/>
  <c r="AU897" i="2"/>
  <c r="Z897" i="2"/>
  <c r="AV897" i="2"/>
  <c r="AA897" i="2"/>
  <c r="BG897" i="2"/>
  <c r="BE897" i="2"/>
  <c r="BF897" i="2"/>
  <c r="AO897" i="2" l="1"/>
  <c r="E896" i="2"/>
  <c r="B896" i="2"/>
  <c r="D897" i="2" l="1"/>
  <c r="AP897" i="2"/>
  <c r="AS897" i="2" s="1"/>
  <c r="H898" i="2"/>
  <c r="J898" i="2" s="1"/>
  <c r="W898" i="2" l="1"/>
  <c r="AL898" i="2" s="1"/>
  <c r="Y898" i="2"/>
  <c r="AN898" i="2" s="1"/>
  <c r="X898" i="2"/>
  <c r="AM898" i="2" s="1"/>
  <c r="T898" i="2"/>
  <c r="R898" i="2"/>
  <c r="O898" i="2"/>
  <c r="Q898" i="2"/>
  <c r="V898" i="2"/>
  <c r="AK898" i="2" s="1"/>
  <c r="S898" i="2"/>
  <c r="U898" i="2"/>
  <c r="AJ898" i="2" s="1"/>
  <c r="N898" i="2"/>
  <c r="P898" i="2"/>
  <c r="AR897" i="2"/>
  <c r="AX898" i="2" l="1"/>
  <c r="AC898" i="2"/>
  <c r="BC898" i="2"/>
  <c r="AH898" i="2"/>
  <c r="BA898" i="2"/>
  <c r="AF898" i="2"/>
  <c r="BB898" i="2"/>
  <c r="AG898" i="2"/>
  <c r="AZ898" i="2"/>
  <c r="AE898" i="2"/>
  <c r="AY898" i="2"/>
  <c r="AD898" i="2"/>
  <c r="BD898" i="2"/>
  <c r="AI898" i="2"/>
  <c r="K898" i="2"/>
  <c r="M898" i="2"/>
  <c r="L898" i="2"/>
  <c r="C897" i="2"/>
  <c r="BH898" i="2"/>
  <c r="BM898" i="2"/>
  <c r="BK898" i="2"/>
  <c r="BL898" i="2"/>
  <c r="BJ898" i="2"/>
  <c r="BI898" i="2"/>
  <c r="BN898" i="2"/>
  <c r="AV898" i="2" l="1"/>
  <c r="AA898" i="2"/>
  <c r="AU898" i="2"/>
  <c r="Z898" i="2"/>
  <c r="AW898" i="2"/>
  <c r="AB898" i="2"/>
  <c r="BF898" i="2"/>
  <c r="BE898" i="2"/>
  <c r="BG898" i="2"/>
  <c r="E897" i="2" l="1"/>
  <c r="B897" i="2"/>
  <c r="AO898" i="2"/>
  <c r="AP898" i="2" l="1"/>
  <c r="AS898" i="2" s="1"/>
  <c r="H899" i="2"/>
  <c r="J899" i="2" s="1"/>
  <c r="D898" i="2"/>
  <c r="W899" i="2" l="1"/>
  <c r="AL899" i="2" s="1"/>
  <c r="R899" i="2"/>
  <c r="P899" i="2"/>
  <c r="U899" i="2"/>
  <c r="AJ899" i="2" s="1"/>
  <c r="V899" i="2"/>
  <c r="AK899" i="2" s="1"/>
  <c r="O899" i="2"/>
  <c r="Y899" i="2"/>
  <c r="AN899" i="2" s="1"/>
  <c r="S899" i="2"/>
  <c r="N899" i="2"/>
  <c r="T899" i="2"/>
  <c r="X899" i="2"/>
  <c r="AM899" i="2" s="1"/>
  <c r="Q899" i="2"/>
  <c r="AR898" i="2"/>
  <c r="AX899" i="2" l="1"/>
  <c r="AC899" i="2"/>
  <c r="AZ899" i="2"/>
  <c r="AE899" i="2"/>
  <c r="BA899" i="2"/>
  <c r="AF899" i="2"/>
  <c r="BD899" i="2"/>
  <c r="AI899" i="2"/>
  <c r="BC899" i="2"/>
  <c r="AH899" i="2"/>
  <c r="AY899" i="2"/>
  <c r="AD899" i="2"/>
  <c r="BB899" i="2"/>
  <c r="AG899" i="2"/>
  <c r="K899" i="2"/>
  <c r="M899" i="2"/>
  <c r="L899" i="2"/>
  <c r="C898" i="2"/>
  <c r="BH899" i="2"/>
  <c r="BJ899" i="2"/>
  <c r="BK899" i="2"/>
  <c r="BN899" i="2"/>
  <c r="BM899" i="2"/>
  <c r="BI899" i="2"/>
  <c r="BL899" i="2"/>
  <c r="AV899" i="2" l="1"/>
  <c r="AA899" i="2"/>
  <c r="AU899" i="2"/>
  <c r="Z899" i="2"/>
  <c r="AW899" i="2"/>
  <c r="AB899" i="2"/>
  <c r="BF899" i="2"/>
  <c r="BE899" i="2"/>
  <c r="BG899" i="2"/>
  <c r="AO899" i="2" l="1"/>
  <c r="B898" i="2"/>
  <c r="E898" i="2"/>
  <c r="H900" i="2" l="1"/>
  <c r="J900" i="2" s="1"/>
  <c r="D899" i="2"/>
  <c r="AP899" i="2"/>
  <c r="AS899" i="2" s="1"/>
  <c r="S900" i="2" l="1"/>
  <c r="R900" i="2"/>
  <c r="T900" i="2"/>
  <c r="Q900" i="2"/>
  <c r="V900" i="2"/>
  <c r="AK900" i="2" s="1"/>
  <c r="O900" i="2"/>
  <c r="P900" i="2"/>
  <c r="U900" i="2"/>
  <c r="AJ900" i="2" s="1"/>
  <c r="Y900" i="2"/>
  <c r="AN900" i="2" s="1"/>
  <c r="X900" i="2"/>
  <c r="AM900" i="2" s="1"/>
  <c r="W900" i="2"/>
  <c r="AL900" i="2" s="1"/>
  <c r="N900" i="2"/>
  <c r="AR899" i="2"/>
  <c r="AZ900" i="2" l="1"/>
  <c r="AE900" i="2"/>
  <c r="BD900" i="2"/>
  <c r="AI900" i="2"/>
  <c r="BC900" i="2"/>
  <c r="AH900" i="2"/>
  <c r="AX900" i="2"/>
  <c r="AC900" i="2"/>
  <c r="AY900" i="2"/>
  <c r="AD900" i="2"/>
  <c r="BA900" i="2"/>
  <c r="AF900" i="2"/>
  <c r="BB900" i="2"/>
  <c r="AG900" i="2"/>
  <c r="C899" i="2"/>
  <c r="M900" i="2"/>
  <c r="L900" i="2"/>
  <c r="K900" i="2"/>
  <c r="BJ900" i="2"/>
  <c r="BN900" i="2"/>
  <c r="BM900" i="2"/>
  <c r="BH900" i="2"/>
  <c r="BI900" i="2"/>
  <c r="BK900" i="2"/>
  <c r="BL900" i="2"/>
  <c r="AV900" i="2" l="1"/>
  <c r="AA900" i="2"/>
  <c r="AU900" i="2"/>
  <c r="Z900" i="2"/>
  <c r="AW900" i="2"/>
  <c r="AB900" i="2"/>
  <c r="BE900" i="2"/>
  <c r="BG900" i="2"/>
  <c r="BF900" i="2"/>
  <c r="E899" i="2" l="1"/>
  <c r="AO900" i="2"/>
  <c r="B899" i="2"/>
  <c r="D900" i="2" l="1"/>
  <c r="H901" i="2"/>
  <c r="J901" i="2" s="1"/>
  <c r="AP900" i="2"/>
  <c r="AS900" i="2" s="1"/>
  <c r="V901" i="2" l="1"/>
  <c r="AK901" i="2" s="1"/>
  <c r="O901" i="2"/>
  <c r="Y901" i="2"/>
  <c r="AN901" i="2" s="1"/>
  <c r="S901" i="2"/>
  <c r="T901" i="2"/>
  <c r="W901" i="2"/>
  <c r="AL901" i="2" s="1"/>
  <c r="X901" i="2"/>
  <c r="AM901" i="2" s="1"/>
  <c r="R901" i="2"/>
  <c r="P901" i="2"/>
  <c r="U901" i="2"/>
  <c r="AJ901" i="2" s="1"/>
  <c r="Q901" i="2"/>
  <c r="N901" i="2"/>
  <c r="AR900" i="2"/>
  <c r="BA901" i="2" l="1"/>
  <c r="AF901" i="2"/>
  <c r="AZ901" i="2"/>
  <c r="AE901" i="2"/>
  <c r="BD901" i="2"/>
  <c r="AI901" i="2"/>
  <c r="AX901" i="2"/>
  <c r="AC901" i="2"/>
  <c r="BB901" i="2"/>
  <c r="AG901" i="2"/>
  <c r="BC901" i="2"/>
  <c r="AH901" i="2"/>
  <c r="AY901" i="2"/>
  <c r="AD901" i="2"/>
  <c r="L901" i="2"/>
  <c r="C900" i="2"/>
  <c r="M901" i="2"/>
  <c r="K901" i="2"/>
  <c r="BK901" i="2"/>
  <c r="BJ901" i="2"/>
  <c r="BN901" i="2"/>
  <c r="BH901" i="2"/>
  <c r="BL901" i="2"/>
  <c r="BM901" i="2"/>
  <c r="BI901" i="2"/>
  <c r="AU901" i="2" l="1"/>
  <c r="Z901" i="2"/>
  <c r="AW901" i="2"/>
  <c r="AB901" i="2"/>
  <c r="AV901" i="2"/>
  <c r="AA901" i="2"/>
  <c r="BG901" i="2"/>
  <c r="BF901" i="2"/>
  <c r="BE901" i="2"/>
  <c r="E900" i="2" l="1"/>
  <c r="B900" i="2"/>
  <c r="AO901" i="2"/>
  <c r="D901" i="2" s="1"/>
  <c r="AP901" i="2" l="1"/>
  <c r="AS901" i="2" s="1"/>
  <c r="H902" i="2"/>
  <c r="J902" i="2" s="1"/>
  <c r="AR901" i="2"/>
  <c r="S902" i="2" l="1"/>
  <c r="AH902" i="2" s="1"/>
  <c r="Y902" i="2"/>
  <c r="AN902" i="2" s="1"/>
  <c r="V902" i="2"/>
  <c r="AK902" i="2" s="1"/>
  <c r="W902" i="2"/>
  <c r="AL902" i="2" s="1"/>
  <c r="P902" i="2"/>
  <c r="AZ902" i="2" s="1"/>
  <c r="X902" i="2"/>
  <c r="AM902" i="2" s="1"/>
  <c r="Q902" i="2"/>
  <c r="AF902" i="2" s="1"/>
  <c r="T902" i="2"/>
  <c r="BD902" i="2" s="1"/>
  <c r="O902" i="2"/>
  <c r="AD902" i="2" s="1"/>
  <c r="U902" i="2"/>
  <c r="AJ902" i="2" s="1"/>
  <c r="R902" i="2"/>
  <c r="AG902" i="2" s="1"/>
  <c r="N902" i="2"/>
  <c r="AC902" i="2" s="1"/>
  <c r="L902" i="2"/>
  <c r="C901" i="2"/>
  <c r="K902" i="2"/>
  <c r="M902" i="2"/>
  <c r="BC902" i="2" l="1"/>
  <c r="BM902" i="2"/>
  <c r="BI902" i="2"/>
  <c r="AX902" i="2"/>
  <c r="AI902" i="2"/>
  <c r="AY902" i="2"/>
  <c r="AE902" i="2"/>
  <c r="BK902" i="2"/>
  <c r="BJ902" i="2"/>
  <c r="BB902" i="2"/>
  <c r="BA902" i="2"/>
  <c r="BH902" i="2"/>
  <c r="BN902" i="2"/>
  <c r="BL902" i="2"/>
  <c r="AU902" i="2"/>
  <c r="Z902" i="2"/>
  <c r="AV902" i="2"/>
  <c r="AA902" i="2"/>
  <c r="AW902" i="2"/>
  <c r="AB902" i="2"/>
  <c r="BE902" i="2"/>
  <c r="BF902" i="2"/>
  <c r="BG902" i="2"/>
  <c r="B901" i="2" l="1"/>
  <c r="E901" i="2"/>
  <c r="AO902" i="2"/>
  <c r="D902" i="2" l="1"/>
  <c r="AP902" i="2"/>
  <c r="AS902" i="2" s="1"/>
  <c r="H903" i="2"/>
  <c r="J903" i="2" s="1"/>
  <c r="T903" i="2" l="1"/>
  <c r="V903" i="2"/>
  <c r="AK903" i="2" s="1"/>
  <c r="R903" i="2"/>
  <c r="W903" i="2"/>
  <c r="AL903" i="2" s="1"/>
  <c r="Q903" i="2"/>
  <c r="S903" i="2"/>
  <c r="X903" i="2"/>
  <c r="AM903" i="2" s="1"/>
  <c r="Y903" i="2"/>
  <c r="AN903" i="2" s="1"/>
  <c r="O903" i="2"/>
  <c r="N903" i="2"/>
  <c r="P903" i="2"/>
  <c r="U903" i="2"/>
  <c r="AJ903" i="2" s="1"/>
  <c r="AR902" i="2"/>
  <c r="AX903" i="2" l="1"/>
  <c r="AC903" i="2"/>
  <c r="AZ903" i="2"/>
  <c r="AE903" i="2"/>
  <c r="AY903" i="2"/>
  <c r="AD903" i="2"/>
  <c r="BA903" i="2"/>
  <c r="AF903" i="2"/>
  <c r="BB903" i="2"/>
  <c r="AG903" i="2"/>
  <c r="BD903" i="2"/>
  <c r="AI903" i="2"/>
  <c r="BC903" i="2"/>
  <c r="AH903" i="2"/>
  <c r="K903" i="2"/>
  <c r="M903" i="2"/>
  <c r="L903" i="2"/>
  <c r="C902" i="2"/>
  <c r="BJ903" i="2"/>
  <c r="BI903" i="2"/>
  <c r="BK903" i="2"/>
  <c r="BL903" i="2"/>
  <c r="BN903" i="2"/>
  <c r="BH903" i="2"/>
  <c r="BM903" i="2"/>
  <c r="AV903" i="2" l="1"/>
  <c r="AA903" i="2"/>
  <c r="AU903" i="2"/>
  <c r="Z903" i="2"/>
  <c r="AW903" i="2"/>
  <c r="AB903" i="2"/>
  <c r="BF903" i="2"/>
  <c r="BE903" i="2"/>
  <c r="BG903" i="2"/>
  <c r="AO903" i="2" l="1"/>
  <c r="E902" i="2"/>
  <c r="B902" i="2"/>
  <c r="H904" i="2" l="1"/>
  <c r="J904" i="2" s="1"/>
  <c r="AP903" i="2"/>
  <c r="AS903" i="2" s="1"/>
  <c r="D903" i="2"/>
  <c r="O904" i="2" l="1"/>
  <c r="R904" i="2"/>
  <c r="S904" i="2"/>
  <c r="Y904" i="2"/>
  <c r="AN904" i="2" s="1"/>
  <c r="Q904" i="2"/>
  <c r="X904" i="2"/>
  <c r="AM904" i="2" s="1"/>
  <c r="N904" i="2"/>
  <c r="U904" i="2"/>
  <c r="AJ904" i="2" s="1"/>
  <c r="W904" i="2"/>
  <c r="AL904" i="2" s="1"/>
  <c r="P904" i="2"/>
  <c r="V904" i="2"/>
  <c r="AK904" i="2" s="1"/>
  <c r="T904" i="2"/>
  <c r="AR903" i="2"/>
  <c r="AX904" i="2" l="1"/>
  <c r="AC904" i="2"/>
  <c r="BA904" i="2"/>
  <c r="AF904" i="2"/>
  <c r="BC904" i="2"/>
  <c r="AH904" i="2"/>
  <c r="AY904" i="2"/>
  <c r="AD904" i="2"/>
  <c r="BD904" i="2"/>
  <c r="AI904" i="2"/>
  <c r="AZ904" i="2"/>
  <c r="AE904" i="2"/>
  <c r="BB904" i="2"/>
  <c r="AG904" i="2"/>
  <c r="K904" i="2"/>
  <c r="C903" i="2"/>
  <c r="M904" i="2"/>
  <c r="L904" i="2"/>
  <c r="BH904" i="2"/>
  <c r="BK904" i="2"/>
  <c r="BM904" i="2"/>
  <c r="BI904" i="2"/>
  <c r="BN904" i="2"/>
  <c r="BJ904" i="2"/>
  <c r="BL904" i="2"/>
  <c r="AW904" i="2" l="1"/>
  <c r="AB904" i="2"/>
  <c r="AU904" i="2"/>
  <c r="Z904" i="2"/>
  <c r="AV904" i="2"/>
  <c r="AA904" i="2"/>
  <c r="BG904" i="2"/>
  <c r="BE904" i="2"/>
  <c r="B903" i="2"/>
  <c r="BF904" i="2"/>
  <c r="E903" i="2" l="1"/>
  <c r="AO904" i="2"/>
  <c r="AP904" i="2" l="1"/>
  <c r="AS904" i="2" s="1"/>
  <c r="H905" i="2"/>
  <c r="J905" i="2" s="1"/>
  <c r="D904" i="2"/>
  <c r="N905" i="2" l="1"/>
  <c r="S905" i="2"/>
  <c r="X905" i="2"/>
  <c r="AM905" i="2" s="1"/>
  <c r="Y905" i="2"/>
  <c r="AN905" i="2" s="1"/>
  <c r="O905" i="2"/>
  <c r="V905" i="2"/>
  <c r="AK905" i="2" s="1"/>
  <c r="P905" i="2"/>
  <c r="U905" i="2"/>
  <c r="AJ905" i="2" s="1"/>
  <c r="R905" i="2"/>
  <c r="W905" i="2"/>
  <c r="AL905" i="2" s="1"/>
  <c r="Q905" i="2"/>
  <c r="T905" i="2"/>
  <c r="AR904" i="2"/>
  <c r="BD905" i="2" l="1"/>
  <c r="AI905" i="2"/>
  <c r="BA905" i="2"/>
  <c r="AF905" i="2"/>
  <c r="BB905" i="2"/>
  <c r="AG905" i="2"/>
  <c r="AZ905" i="2"/>
  <c r="AE905" i="2"/>
  <c r="AY905" i="2"/>
  <c r="AD905" i="2"/>
  <c r="AX905" i="2"/>
  <c r="AC905" i="2"/>
  <c r="BC905" i="2"/>
  <c r="AH905" i="2"/>
  <c r="L905" i="2"/>
  <c r="C904" i="2"/>
  <c r="K905" i="2"/>
  <c r="M905" i="2"/>
  <c r="BK905" i="2"/>
  <c r="BL905" i="2"/>
  <c r="BJ905" i="2"/>
  <c r="BI905" i="2"/>
  <c r="BH905" i="2"/>
  <c r="BN905" i="2"/>
  <c r="BM905" i="2"/>
  <c r="AU905" i="2" l="1"/>
  <c r="Z905" i="2"/>
  <c r="AV905" i="2"/>
  <c r="AA905" i="2"/>
  <c r="AW905" i="2"/>
  <c r="AB905" i="2"/>
  <c r="BE905" i="2"/>
  <c r="BF905" i="2"/>
  <c r="BG905" i="2"/>
  <c r="E904" i="2" l="1"/>
  <c r="AO905" i="2"/>
  <c r="B904" i="2"/>
  <c r="AP905" i="2" l="1"/>
  <c r="AS905" i="2" s="1"/>
  <c r="D905" i="2"/>
  <c r="H906" i="2"/>
  <c r="J906" i="2" s="1"/>
  <c r="V906" i="2" l="1"/>
  <c r="AK906" i="2" s="1"/>
  <c r="W906" i="2"/>
  <c r="AL906" i="2" s="1"/>
  <c r="R906" i="2"/>
  <c r="S906" i="2"/>
  <c r="N906" i="2"/>
  <c r="U906" i="2"/>
  <c r="AJ906" i="2" s="1"/>
  <c r="Y906" i="2"/>
  <c r="AN906" i="2" s="1"/>
  <c r="Q906" i="2"/>
  <c r="X906" i="2"/>
  <c r="AM906" i="2" s="1"/>
  <c r="T906" i="2"/>
  <c r="P906" i="2"/>
  <c r="O906" i="2"/>
  <c r="AR905" i="2"/>
  <c r="AZ906" i="2" l="1"/>
  <c r="AE906" i="2"/>
  <c r="AX906" i="2"/>
  <c r="AC906" i="2"/>
  <c r="BB906" i="2"/>
  <c r="AG906" i="2"/>
  <c r="AY906" i="2"/>
  <c r="AD906" i="2"/>
  <c r="BD906" i="2"/>
  <c r="AI906" i="2"/>
  <c r="BA906" i="2"/>
  <c r="AF906" i="2"/>
  <c r="BC906" i="2"/>
  <c r="AH906" i="2"/>
  <c r="K906" i="2"/>
  <c r="C905" i="2"/>
  <c r="M906" i="2"/>
  <c r="L906" i="2"/>
  <c r="BJ906" i="2"/>
  <c r="BH906" i="2"/>
  <c r="BL906" i="2"/>
  <c r="BI906" i="2"/>
  <c r="BN906" i="2"/>
  <c r="BK906" i="2"/>
  <c r="BM906" i="2"/>
  <c r="AW906" i="2" l="1"/>
  <c r="AB906" i="2"/>
  <c r="AU906" i="2"/>
  <c r="Z906" i="2"/>
  <c r="AV906" i="2"/>
  <c r="AA906" i="2"/>
  <c r="BG906" i="2"/>
  <c r="BE906" i="2"/>
  <c r="BF906" i="2"/>
  <c r="B905" i="2" l="1"/>
  <c r="E905" i="2"/>
  <c r="AO906" i="2"/>
  <c r="AP906" i="2" l="1"/>
  <c r="AS906" i="2" s="1"/>
  <c r="H907" i="2"/>
  <c r="J907" i="2" s="1"/>
  <c r="D906" i="2"/>
  <c r="N907" i="2" l="1"/>
  <c r="S907" i="2"/>
  <c r="X907" i="2"/>
  <c r="AM907" i="2" s="1"/>
  <c r="Y907" i="2"/>
  <c r="AN907" i="2" s="1"/>
  <c r="O907" i="2"/>
  <c r="T907" i="2"/>
  <c r="V907" i="2"/>
  <c r="AK907" i="2" s="1"/>
  <c r="P907" i="2"/>
  <c r="U907" i="2"/>
  <c r="AJ907" i="2" s="1"/>
  <c r="R907" i="2"/>
  <c r="W907" i="2"/>
  <c r="AL907" i="2" s="1"/>
  <c r="Q907" i="2"/>
  <c r="AR906" i="2"/>
  <c r="AY907" i="2" l="1"/>
  <c r="AD907" i="2"/>
  <c r="AX907" i="2"/>
  <c r="AC907" i="2"/>
  <c r="BA907" i="2"/>
  <c r="AF907" i="2"/>
  <c r="BB907" i="2"/>
  <c r="AG907" i="2"/>
  <c r="AZ907" i="2"/>
  <c r="AE907" i="2"/>
  <c r="BD907" i="2"/>
  <c r="AI907" i="2"/>
  <c r="BC907" i="2"/>
  <c r="AH907" i="2"/>
  <c r="M907" i="2"/>
  <c r="L907" i="2"/>
  <c r="K907" i="2"/>
  <c r="C906" i="2"/>
  <c r="BI907" i="2"/>
  <c r="BH907" i="2"/>
  <c r="BK907" i="2"/>
  <c r="BL907" i="2"/>
  <c r="BJ907" i="2"/>
  <c r="BN907" i="2"/>
  <c r="BM907" i="2"/>
  <c r="AU907" i="2" l="1"/>
  <c r="Z907" i="2"/>
  <c r="AW907" i="2"/>
  <c r="AB907" i="2"/>
  <c r="AV907" i="2"/>
  <c r="AA907" i="2"/>
  <c r="BE907" i="2"/>
  <c r="BG907" i="2"/>
  <c r="BF907" i="2"/>
  <c r="E906" i="2" l="1"/>
  <c r="AO907" i="2"/>
  <c r="B906" i="2"/>
  <c r="D907" i="2" l="1"/>
  <c r="AP907" i="2"/>
  <c r="AS907" i="2" s="1"/>
  <c r="H908" i="2"/>
  <c r="J908" i="2" s="1"/>
  <c r="N908" i="2" l="1"/>
  <c r="Y908" i="2"/>
  <c r="AN908" i="2" s="1"/>
  <c r="Q908" i="2"/>
  <c r="X908" i="2"/>
  <c r="AM908" i="2" s="1"/>
  <c r="V908" i="2"/>
  <c r="AK908" i="2" s="1"/>
  <c r="O908" i="2"/>
  <c r="U908" i="2"/>
  <c r="AJ908" i="2" s="1"/>
  <c r="R908" i="2"/>
  <c r="P908" i="2"/>
  <c r="S908" i="2"/>
  <c r="T908" i="2"/>
  <c r="W908" i="2"/>
  <c r="AL908" i="2" s="1"/>
  <c r="AR907" i="2"/>
  <c r="BD908" i="2" l="1"/>
  <c r="AI908" i="2"/>
  <c r="AZ908" i="2"/>
  <c r="AE908" i="2"/>
  <c r="BA908" i="2"/>
  <c r="AF908" i="2"/>
  <c r="AX908" i="2"/>
  <c r="AC908" i="2"/>
  <c r="BC908" i="2"/>
  <c r="AH908" i="2"/>
  <c r="BB908" i="2"/>
  <c r="AG908" i="2"/>
  <c r="AY908" i="2"/>
  <c r="AD908" i="2"/>
  <c r="L908" i="2"/>
  <c r="C907" i="2"/>
  <c r="K908" i="2"/>
  <c r="M908" i="2"/>
  <c r="BN908" i="2"/>
  <c r="BJ908" i="2"/>
  <c r="BK908" i="2"/>
  <c r="BH908" i="2"/>
  <c r="BM908" i="2"/>
  <c r="BL908" i="2"/>
  <c r="BI908" i="2"/>
  <c r="AU908" i="2" l="1"/>
  <c r="Z908" i="2"/>
  <c r="AV908" i="2"/>
  <c r="AA908" i="2"/>
  <c r="AW908" i="2"/>
  <c r="AB908" i="2"/>
  <c r="BE908" i="2"/>
  <c r="BF908" i="2"/>
  <c r="BG908" i="2"/>
  <c r="B907" i="2" l="1"/>
  <c r="E907" i="2"/>
  <c r="AO908" i="2"/>
  <c r="H909" i="2" l="1"/>
  <c r="J909" i="2" s="1"/>
  <c r="D908" i="2"/>
  <c r="AP908" i="2"/>
  <c r="AS908" i="2" s="1"/>
  <c r="N909" i="2" l="1"/>
  <c r="T909" i="2"/>
  <c r="P909" i="2"/>
  <c r="Y909" i="2"/>
  <c r="AN909" i="2" s="1"/>
  <c r="W909" i="2"/>
  <c r="AL909" i="2" s="1"/>
  <c r="X909" i="2"/>
  <c r="AM909" i="2" s="1"/>
  <c r="R909" i="2"/>
  <c r="U909" i="2"/>
  <c r="AJ909" i="2" s="1"/>
  <c r="S909" i="2"/>
  <c r="V909" i="2"/>
  <c r="AK909" i="2" s="1"/>
  <c r="Q909" i="2"/>
  <c r="O909" i="2"/>
  <c r="AR908" i="2"/>
  <c r="BA909" i="2" l="1"/>
  <c r="AF909" i="2"/>
  <c r="BC909" i="2"/>
  <c r="AH909" i="2"/>
  <c r="BB909" i="2"/>
  <c r="AG909" i="2"/>
  <c r="AZ909" i="2"/>
  <c r="AE909" i="2"/>
  <c r="AX909" i="2"/>
  <c r="AC909" i="2"/>
  <c r="AY909" i="2"/>
  <c r="AD909" i="2"/>
  <c r="BD909" i="2"/>
  <c r="AI909" i="2"/>
  <c r="K909" i="2"/>
  <c r="C908" i="2"/>
  <c r="M909" i="2"/>
  <c r="L909" i="2"/>
  <c r="BK909" i="2"/>
  <c r="BM909" i="2"/>
  <c r="BL909" i="2"/>
  <c r="BJ909" i="2"/>
  <c r="BH909" i="2"/>
  <c r="BI909" i="2"/>
  <c r="BN909" i="2"/>
  <c r="AW909" i="2" l="1"/>
  <c r="AB909" i="2"/>
  <c r="AU909" i="2"/>
  <c r="Z909" i="2"/>
  <c r="AV909" i="2"/>
  <c r="AA909" i="2"/>
  <c r="BG909" i="2"/>
  <c r="BE909" i="2"/>
  <c r="B908" i="2"/>
  <c r="BF909" i="2"/>
  <c r="AO909" i="2" l="1"/>
  <c r="D909" i="2" s="1"/>
  <c r="E908" i="2"/>
  <c r="AP909" i="2"/>
  <c r="AS909" i="2" s="1"/>
  <c r="H910" i="2" l="1"/>
  <c r="J910" i="2" s="1"/>
  <c r="U910" i="2"/>
  <c r="AJ910" i="2" s="1"/>
  <c r="V910" i="2"/>
  <c r="AK910" i="2" s="1"/>
  <c r="Q910" i="2"/>
  <c r="W910" i="2"/>
  <c r="AL910" i="2" s="1"/>
  <c r="N910" i="2"/>
  <c r="X910" i="2"/>
  <c r="AM910" i="2" s="1"/>
  <c r="O910" i="2"/>
  <c r="Y910" i="2"/>
  <c r="AN910" i="2" s="1"/>
  <c r="P910" i="2"/>
  <c r="S910" i="2"/>
  <c r="R910" i="2"/>
  <c r="T910" i="2"/>
  <c r="AR909" i="2"/>
  <c r="BB910" i="2" l="1"/>
  <c r="AG910" i="2"/>
  <c r="AY910" i="2"/>
  <c r="AD910" i="2"/>
  <c r="AZ910" i="2"/>
  <c r="AE910" i="2"/>
  <c r="AX910" i="2"/>
  <c r="AC910" i="2"/>
  <c r="BA910" i="2"/>
  <c r="AF910" i="2"/>
  <c r="BD910" i="2"/>
  <c r="AI910" i="2"/>
  <c r="BC910" i="2"/>
  <c r="AH910" i="2"/>
  <c r="K910" i="2"/>
  <c r="M910" i="2"/>
  <c r="L910" i="2"/>
  <c r="C909" i="2"/>
  <c r="BL910" i="2"/>
  <c r="BJ910" i="2"/>
  <c r="BI910" i="2"/>
  <c r="BH910" i="2"/>
  <c r="BK910" i="2"/>
  <c r="BN910" i="2"/>
  <c r="BM910" i="2"/>
  <c r="AV910" i="2" l="1"/>
  <c r="AA910" i="2"/>
  <c r="AU910" i="2"/>
  <c r="Z910" i="2"/>
  <c r="AW910" i="2"/>
  <c r="AB910" i="2"/>
  <c r="BF910" i="2"/>
  <c r="BE910" i="2"/>
  <c r="BG910" i="2"/>
  <c r="AO910" i="2" l="1"/>
  <c r="H911" i="2" s="1"/>
  <c r="J911" i="2" s="1"/>
  <c r="B909" i="2"/>
  <c r="AP910" i="2"/>
  <c r="AS910" i="2" s="1"/>
  <c r="E909" i="2"/>
  <c r="D910" i="2" l="1"/>
  <c r="Y911" i="2"/>
  <c r="AN911" i="2" s="1"/>
  <c r="N911" i="2"/>
  <c r="X911" i="2"/>
  <c r="AM911" i="2" s="1"/>
  <c r="V911" i="2"/>
  <c r="AK911" i="2" s="1"/>
  <c r="T911" i="2"/>
  <c r="P911" i="2"/>
  <c r="W911" i="2"/>
  <c r="AL911" i="2" s="1"/>
  <c r="Q911" i="2"/>
  <c r="R911" i="2"/>
  <c r="U911" i="2"/>
  <c r="AJ911" i="2" s="1"/>
  <c r="S911" i="2"/>
  <c r="O911" i="2"/>
  <c r="AR910" i="2"/>
  <c r="BC911" i="2" l="1"/>
  <c r="AH911" i="2"/>
  <c r="BB911" i="2"/>
  <c r="AG911" i="2"/>
  <c r="BD911" i="2"/>
  <c r="AI911" i="2"/>
  <c r="AY911" i="2"/>
  <c r="AD911" i="2"/>
  <c r="BA911" i="2"/>
  <c r="AF911" i="2"/>
  <c r="AZ911" i="2"/>
  <c r="AE911" i="2"/>
  <c r="AX911" i="2"/>
  <c r="AC911" i="2"/>
  <c r="K911" i="2"/>
  <c r="C910" i="2"/>
  <c r="M911" i="2"/>
  <c r="L911" i="2"/>
  <c r="BM911" i="2"/>
  <c r="BL911" i="2"/>
  <c r="BN911" i="2"/>
  <c r="BI911" i="2"/>
  <c r="BK911" i="2"/>
  <c r="BJ911" i="2"/>
  <c r="BH911" i="2"/>
  <c r="AW911" i="2" l="1"/>
  <c r="AB911" i="2"/>
  <c r="AU911" i="2"/>
  <c r="Z911" i="2"/>
  <c r="AV911" i="2"/>
  <c r="AA911" i="2"/>
  <c r="BG911" i="2"/>
  <c r="BE911" i="2"/>
  <c r="BF911" i="2"/>
  <c r="AO911" i="2" l="1"/>
  <c r="B910" i="2"/>
  <c r="E910" i="2"/>
  <c r="D911" i="2" l="1"/>
  <c r="AP911" i="2"/>
  <c r="AS911" i="2" s="1"/>
  <c r="H912" i="2"/>
  <c r="J912" i="2" s="1"/>
  <c r="W912" i="2" l="1"/>
  <c r="AL912" i="2" s="1"/>
  <c r="T912" i="2"/>
  <c r="Q912" i="2"/>
  <c r="N912" i="2"/>
  <c r="P912" i="2"/>
  <c r="O912" i="2"/>
  <c r="Y912" i="2"/>
  <c r="AN912" i="2" s="1"/>
  <c r="S912" i="2"/>
  <c r="V912" i="2"/>
  <c r="AK912" i="2" s="1"/>
  <c r="U912" i="2"/>
  <c r="AJ912" i="2" s="1"/>
  <c r="R912" i="2"/>
  <c r="X912" i="2"/>
  <c r="AM912" i="2" s="1"/>
  <c r="AR911" i="2"/>
  <c r="BB912" i="2" l="1"/>
  <c r="AG912" i="2"/>
  <c r="AZ912" i="2"/>
  <c r="AE912" i="2"/>
  <c r="BA912" i="2"/>
  <c r="AF912" i="2"/>
  <c r="BC912" i="2"/>
  <c r="AH912" i="2"/>
  <c r="AY912" i="2"/>
  <c r="AD912" i="2"/>
  <c r="AX912" i="2"/>
  <c r="AC912" i="2"/>
  <c r="BD912" i="2"/>
  <c r="AI912" i="2"/>
  <c r="K912" i="2"/>
  <c r="C911" i="2"/>
  <c r="M912" i="2"/>
  <c r="L912" i="2"/>
  <c r="BL912" i="2"/>
  <c r="BJ912" i="2"/>
  <c r="BK912" i="2"/>
  <c r="BM912" i="2"/>
  <c r="BI912" i="2"/>
  <c r="BH912" i="2"/>
  <c r="BN912" i="2"/>
  <c r="AW912" i="2" l="1"/>
  <c r="AB912" i="2"/>
  <c r="AU912" i="2"/>
  <c r="Z912" i="2"/>
  <c r="AV912" i="2"/>
  <c r="AA912" i="2"/>
  <c r="BG912" i="2"/>
  <c r="BE912" i="2"/>
  <c r="BF912" i="2"/>
  <c r="AO912" i="2" l="1"/>
  <c r="B911" i="2"/>
  <c r="E911" i="2"/>
  <c r="H913" i="2" l="1"/>
  <c r="J913" i="2" s="1"/>
  <c r="D912" i="2"/>
  <c r="AP912" i="2"/>
  <c r="AS912" i="2" s="1"/>
  <c r="U913" i="2" l="1"/>
  <c r="AJ913" i="2" s="1"/>
  <c r="Y913" i="2"/>
  <c r="AN913" i="2" s="1"/>
  <c r="W913" i="2"/>
  <c r="AL913" i="2" s="1"/>
  <c r="X913" i="2"/>
  <c r="AM913" i="2" s="1"/>
  <c r="N913" i="2"/>
  <c r="S913" i="2"/>
  <c r="V913" i="2"/>
  <c r="AK913" i="2" s="1"/>
  <c r="Q913" i="2"/>
  <c r="O913" i="2"/>
  <c r="R913" i="2"/>
  <c r="T913" i="2"/>
  <c r="P913" i="2"/>
  <c r="AR912" i="2"/>
  <c r="BD913" i="2" l="1"/>
  <c r="AI913" i="2"/>
  <c r="AY913" i="2"/>
  <c r="AD913" i="2"/>
  <c r="AX913" i="2"/>
  <c r="AC913" i="2"/>
  <c r="AZ913" i="2"/>
  <c r="AE913" i="2"/>
  <c r="BB913" i="2"/>
  <c r="AG913" i="2"/>
  <c r="BA913" i="2"/>
  <c r="AF913" i="2"/>
  <c r="BC913" i="2"/>
  <c r="AH913" i="2"/>
  <c r="M913" i="2"/>
  <c r="C912" i="2"/>
  <c r="K913" i="2"/>
  <c r="L913" i="2"/>
  <c r="BN913" i="2"/>
  <c r="BI913" i="2"/>
  <c r="BH913" i="2"/>
  <c r="BJ913" i="2"/>
  <c r="BL913" i="2"/>
  <c r="BK913" i="2"/>
  <c r="BM913" i="2"/>
  <c r="AU913" i="2" l="1"/>
  <c r="Z913" i="2"/>
  <c r="AW913" i="2"/>
  <c r="AB913" i="2"/>
  <c r="AV913" i="2"/>
  <c r="AA913" i="2"/>
  <c r="BE913" i="2"/>
  <c r="BG913" i="2"/>
  <c r="BF913" i="2"/>
  <c r="B912" i="2" l="1"/>
  <c r="E912" i="2"/>
  <c r="AO913" i="2"/>
  <c r="AP913" i="2" l="1"/>
  <c r="AS913" i="2" s="1"/>
  <c r="H914" i="2"/>
  <c r="J914" i="2" s="1"/>
  <c r="D913" i="2"/>
  <c r="R914" i="2" l="1"/>
  <c r="N914" i="2"/>
  <c r="Q914" i="2"/>
  <c r="X914" i="2"/>
  <c r="AM914" i="2" s="1"/>
  <c r="V914" i="2"/>
  <c r="AK914" i="2" s="1"/>
  <c r="U914" i="2"/>
  <c r="AJ914" i="2" s="1"/>
  <c r="W914" i="2"/>
  <c r="AL914" i="2" s="1"/>
  <c r="Y914" i="2"/>
  <c r="AN914" i="2" s="1"/>
  <c r="S914" i="2"/>
  <c r="T914" i="2"/>
  <c r="P914" i="2"/>
  <c r="O914" i="2"/>
  <c r="AR913" i="2"/>
  <c r="AZ914" i="2" l="1"/>
  <c r="AE914" i="2"/>
  <c r="BC914" i="2"/>
  <c r="AH914" i="2"/>
  <c r="BA914" i="2"/>
  <c r="AF914" i="2"/>
  <c r="BB914" i="2"/>
  <c r="AG914" i="2"/>
  <c r="AY914" i="2"/>
  <c r="AD914" i="2"/>
  <c r="BD914" i="2"/>
  <c r="AI914" i="2"/>
  <c r="AX914" i="2"/>
  <c r="AC914" i="2"/>
  <c r="M914" i="2"/>
  <c r="L914" i="2"/>
  <c r="K914" i="2"/>
  <c r="C913" i="2"/>
  <c r="BJ914" i="2"/>
  <c r="BM914" i="2"/>
  <c r="BK914" i="2"/>
  <c r="BL914" i="2"/>
  <c r="BI914" i="2"/>
  <c r="BN914" i="2"/>
  <c r="BH914" i="2"/>
  <c r="AU914" i="2" l="1"/>
  <c r="Z914" i="2"/>
  <c r="AW914" i="2"/>
  <c r="AB914" i="2"/>
  <c r="AV914" i="2"/>
  <c r="AA914" i="2"/>
  <c r="BE914" i="2"/>
  <c r="BG914" i="2"/>
  <c r="BF914" i="2"/>
  <c r="B913" i="2" l="1"/>
  <c r="E913" i="2"/>
  <c r="AO914" i="2"/>
  <c r="D914" i="2" l="1"/>
  <c r="AP914" i="2"/>
  <c r="AS914" i="2" s="1"/>
  <c r="H915" i="2"/>
  <c r="J915" i="2" s="1"/>
  <c r="N915" i="2" l="1"/>
  <c r="Q915" i="2"/>
  <c r="R915" i="2"/>
  <c r="S915" i="2"/>
  <c r="Y915" i="2"/>
  <c r="AN915" i="2" s="1"/>
  <c r="W915" i="2"/>
  <c r="AL915" i="2" s="1"/>
  <c r="X915" i="2"/>
  <c r="AM915" i="2" s="1"/>
  <c r="V915" i="2"/>
  <c r="AK915" i="2" s="1"/>
  <c r="T915" i="2"/>
  <c r="O915" i="2"/>
  <c r="U915" i="2"/>
  <c r="AJ915" i="2" s="1"/>
  <c r="P915" i="2"/>
  <c r="AR914" i="2"/>
  <c r="BD915" i="2" l="1"/>
  <c r="AI915" i="2"/>
  <c r="BB915" i="2"/>
  <c r="AG915" i="2"/>
  <c r="AX915" i="2"/>
  <c r="AC915" i="2"/>
  <c r="AZ915" i="2"/>
  <c r="AE915" i="2"/>
  <c r="AY915" i="2"/>
  <c r="AD915" i="2"/>
  <c r="BC915" i="2"/>
  <c r="AH915" i="2"/>
  <c r="BA915" i="2"/>
  <c r="AF915" i="2"/>
  <c r="M915" i="2"/>
  <c r="K915" i="2"/>
  <c r="C914" i="2"/>
  <c r="L915" i="2"/>
  <c r="BN915" i="2"/>
  <c r="BL915" i="2"/>
  <c r="BH915" i="2"/>
  <c r="BJ915" i="2"/>
  <c r="BI915" i="2"/>
  <c r="BM915" i="2"/>
  <c r="BK915" i="2"/>
  <c r="AW915" i="2" l="1"/>
  <c r="AB915" i="2"/>
  <c r="AV915" i="2"/>
  <c r="AA915" i="2"/>
  <c r="AU915" i="2"/>
  <c r="Z915" i="2"/>
  <c r="AO915" i="2" s="1"/>
  <c r="BG915" i="2"/>
  <c r="BF915" i="2"/>
  <c r="BE915" i="2"/>
  <c r="E914" i="2" l="1"/>
  <c r="B914" i="2"/>
  <c r="H916" i="2"/>
  <c r="J916" i="2" s="1"/>
  <c r="D915" i="2"/>
  <c r="AP915" i="2"/>
  <c r="AS915" i="2" s="1"/>
  <c r="P916" i="2" l="1"/>
  <c r="R916" i="2"/>
  <c r="Q916" i="2"/>
  <c r="S916" i="2"/>
  <c r="V916" i="2"/>
  <c r="AK916" i="2" s="1"/>
  <c r="U916" i="2"/>
  <c r="AJ916" i="2" s="1"/>
  <c r="W916" i="2"/>
  <c r="AL916" i="2" s="1"/>
  <c r="Y916" i="2"/>
  <c r="AN916" i="2" s="1"/>
  <c r="X916" i="2"/>
  <c r="AM916" i="2" s="1"/>
  <c r="T916" i="2"/>
  <c r="N916" i="2"/>
  <c r="O916" i="2"/>
  <c r="AR915" i="2"/>
  <c r="AX916" i="2" l="1"/>
  <c r="AC916" i="2"/>
  <c r="BA916" i="2"/>
  <c r="AF916" i="2"/>
  <c r="AZ916" i="2"/>
  <c r="AE916" i="2"/>
  <c r="AY916" i="2"/>
  <c r="AD916" i="2"/>
  <c r="BD916" i="2"/>
  <c r="AI916" i="2"/>
  <c r="BC916" i="2"/>
  <c r="AH916" i="2"/>
  <c r="BB916" i="2"/>
  <c r="AG916" i="2"/>
  <c r="M916" i="2"/>
  <c r="L916" i="2"/>
  <c r="K916" i="2"/>
  <c r="C915" i="2"/>
  <c r="BH916" i="2"/>
  <c r="BK916" i="2"/>
  <c r="BJ916" i="2"/>
  <c r="BI916" i="2"/>
  <c r="BN916" i="2"/>
  <c r="BM916" i="2"/>
  <c r="BL916" i="2"/>
  <c r="AU916" i="2" l="1"/>
  <c r="Z916" i="2"/>
  <c r="AW916" i="2"/>
  <c r="AB916" i="2"/>
  <c r="AV916" i="2"/>
  <c r="AA916" i="2"/>
  <c r="BE916" i="2"/>
  <c r="BG916" i="2"/>
  <c r="BF916" i="2"/>
  <c r="E915" i="2" l="1"/>
  <c r="B915" i="2"/>
  <c r="AO916" i="2"/>
  <c r="AP916" i="2" l="1"/>
  <c r="AS916" i="2" s="1"/>
  <c r="H917" i="2"/>
  <c r="J917" i="2" s="1"/>
  <c r="D916" i="2"/>
  <c r="Y917" i="2" l="1"/>
  <c r="AN917" i="2" s="1"/>
  <c r="W917" i="2"/>
  <c r="AL917" i="2" s="1"/>
  <c r="X917" i="2"/>
  <c r="AM917" i="2" s="1"/>
  <c r="N917" i="2"/>
  <c r="T917" i="2"/>
  <c r="P917" i="2"/>
  <c r="V917" i="2"/>
  <c r="AK917" i="2" s="1"/>
  <c r="Q917" i="2"/>
  <c r="O917" i="2"/>
  <c r="R917" i="2"/>
  <c r="S917" i="2"/>
  <c r="U917" i="2"/>
  <c r="AJ917" i="2" s="1"/>
  <c r="AR916" i="2"/>
  <c r="BC917" i="2" l="1"/>
  <c r="AH917" i="2"/>
  <c r="AY917" i="2"/>
  <c r="AD917" i="2"/>
  <c r="BD917" i="2"/>
  <c r="AI917" i="2"/>
  <c r="BB917" i="2"/>
  <c r="AG917" i="2"/>
  <c r="BA917" i="2"/>
  <c r="AF917" i="2"/>
  <c r="AZ917" i="2"/>
  <c r="AE917" i="2"/>
  <c r="AX917" i="2"/>
  <c r="AC917" i="2"/>
  <c r="M917" i="2"/>
  <c r="L917" i="2"/>
  <c r="K917" i="2"/>
  <c r="C916" i="2"/>
  <c r="BM917" i="2"/>
  <c r="BI917" i="2"/>
  <c r="BN917" i="2"/>
  <c r="BL917" i="2"/>
  <c r="BK917" i="2"/>
  <c r="BJ917" i="2"/>
  <c r="BH917" i="2"/>
  <c r="AU917" i="2" l="1"/>
  <c r="Z917" i="2"/>
  <c r="AW917" i="2"/>
  <c r="AB917" i="2"/>
  <c r="AV917" i="2"/>
  <c r="AA917" i="2"/>
  <c r="BE917" i="2"/>
  <c r="BG917" i="2"/>
  <c r="BF917" i="2"/>
  <c r="B916" i="2" l="1"/>
  <c r="E916" i="2"/>
  <c r="AO917" i="2"/>
  <c r="H918" i="2" l="1"/>
  <c r="J918" i="2" s="1"/>
  <c r="D917" i="2"/>
  <c r="AP917" i="2"/>
  <c r="AS917" i="2" s="1"/>
  <c r="Y918" i="2" l="1"/>
  <c r="AN918" i="2" s="1"/>
  <c r="V918" i="2"/>
  <c r="AK918" i="2" s="1"/>
  <c r="U918" i="2"/>
  <c r="AJ918" i="2" s="1"/>
  <c r="W918" i="2"/>
  <c r="AL918" i="2" s="1"/>
  <c r="Q918" i="2"/>
  <c r="T918" i="2"/>
  <c r="R918" i="2"/>
  <c r="X918" i="2"/>
  <c r="AM918" i="2" s="1"/>
  <c r="N918" i="2"/>
  <c r="P918" i="2"/>
  <c r="O918" i="2"/>
  <c r="S918" i="2"/>
  <c r="AR917" i="2"/>
  <c r="BC918" i="2" l="1"/>
  <c r="AH918" i="2"/>
  <c r="AY918" i="2"/>
  <c r="AD918" i="2"/>
  <c r="AX918" i="2"/>
  <c r="AC918" i="2"/>
  <c r="BB918" i="2"/>
  <c r="AG918" i="2"/>
  <c r="BA918" i="2"/>
  <c r="AF918" i="2"/>
  <c r="AZ918" i="2"/>
  <c r="AE918" i="2"/>
  <c r="BD918" i="2"/>
  <c r="AI918" i="2"/>
  <c r="L918" i="2"/>
  <c r="C917" i="2"/>
  <c r="K918" i="2"/>
  <c r="M918" i="2"/>
  <c r="BI918" i="2"/>
  <c r="BH918" i="2"/>
  <c r="BL918" i="2"/>
  <c r="BK918" i="2"/>
  <c r="BM918" i="2"/>
  <c r="BJ918" i="2"/>
  <c r="BN918" i="2"/>
  <c r="AU918" i="2" l="1"/>
  <c r="Z918" i="2"/>
  <c r="AV918" i="2"/>
  <c r="AA918" i="2"/>
  <c r="AW918" i="2"/>
  <c r="AB918" i="2"/>
  <c r="BE918" i="2"/>
  <c r="BF918" i="2"/>
  <c r="BG918" i="2"/>
  <c r="B917" i="2" l="1"/>
  <c r="E917" i="2"/>
  <c r="AO918" i="2"/>
  <c r="AP918" i="2" l="1"/>
  <c r="AS918" i="2" s="1"/>
  <c r="D918" i="2"/>
  <c r="H919" i="2"/>
  <c r="J919" i="2" s="1"/>
  <c r="V919" i="2" l="1"/>
  <c r="AK919" i="2" s="1"/>
  <c r="O919" i="2"/>
  <c r="Y919" i="2"/>
  <c r="AN919" i="2" s="1"/>
  <c r="R919" i="2"/>
  <c r="U919" i="2"/>
  <c r="AJ919" i="2" s="1"/>
  <c r="S919" i="2"/>
  <c r="N919" i="2"/>
  <c r="W919" i="2"/>
  <c r="AL919" i="2" s="1"/>
  <c r="X919" i="2"/>
  <c r="AM919" i="2" s="1"/>
  <c r="T919" i="2"/>
  <c r="P919" i="2"/>
  <c r="Q919" i="2"/>
  <c r="AR918" i="2"/>
  <c r="AZ919" i="2" l="1"/>
  <c r="AE919" i="2"/>
  <c r="AX919" i="2"/>
  <c r="AC919" i="2"/>
  <c r="BA919" i="2"/>
  <c r="AF919" i="2"/>
  <c r="BD919" i="2"/>
  <c r="AI919" i="2"/>
  <c r="BC919" i="2"/>
  <c r="AH919" i="2"/>
  <c r="BB919" i="2"/>
  <c r="AG919" i="2"/>
  <c r="AY919" i="2"/>
  <c r="AD919" i="2"/>
  <c r="M919" i="2"/>
  <c r="L919" i="2"/>
  <c r="K919" i="2"/>
  <c r="C918" i="2"/>
  <c r="BJ919" i="2"/>
  <c r="BH919" i="2"/>
  <c r="BK919" i="2"/>
  <c r="BN919" i="2"/>
  <c r="BM919" i="2"/>
  <c r="BL919" i="2"/>
  <c r="BI919" i="2"/>
  <c r="AU919" i="2" l="1"/>
  <c r="Z919" i="2"/>
  <c r="AW919" i="2"/>
  <c r="AB919" i="2"/>
  <c r="AV919" i="2"/>
  <c r="AA919" i="2"/>
  <c r="BE919" i="2"/>
  <c r="BG919" i="2"/>
  <c r="BF919" i="2"/>
  <c r="AO919" i="2" l="1"/>
  <c r="B918" i="2"/>
  <c r="E918" i="2"/>
  <c r="AP919" i="2" l="1"/>
  <c r="AS919" i="2" s="1"/>
  <c r="D919" i="2"/>
  <c r="H920" i="2"/>
  <c r="J920" i="2" s="1"/>
  <c r="O920" i="2" l="1"/>
  <c r="Y920" i="2"/>
  <c r="AN920" i="2" s="1"/>
  <c r="X920" i="2"/>
  <c r="AM920" i="2" s="1"/>
  <c r="U920" i="2"/>
  <c r="AJ920" i="2" s="1"/>
  <c r="N920" i="2"/>
  <c r="R920" i="2"/>
  <c r="Q920" i="2"/>
  <c r="S920" i="2"/>
  <c r="V920" i="2"/>
  <c r="AK920" i="2" s="1"/>
  <c r="P920" i="2"/>
  <c r="T920" i="2"/>
  <c r="W920" i="2"/>
  <c r="AL920" i="2" s="1"/>
  <c r="AR919" i="2"/>
  <c r="BD920" i="2" l="1"/>
  <c r="AI920" i="2"/>
  <c r="BA920" i="2"/>
  <c r="AF920" i="2"/>
  <c r="AX920" i="2"/>
  <c r="AC920" i="2"/>
  <c r="AY920" i="2"/>
  <c r="AD920" i="2"/>
  <c r="AZ920" i="2"/>
  <c r="AE920" i="2"/>
  <c r="BC920" i="2"/>
  <c r="AH920" i="2"/>
  <c r="BB920" i="2"/>
  <c r="AG920" i="2"/>
  <c r="M920" i="2"/>
  <c r="L920" i="2"/>
  <c r="K920" i="2"/>
  <c r="C919" i="2"/>
  <c r="BN920" i="2"/>
  <c r="BK920" i="2"/>
  <c r="BH920" i="2"/>
  <c r="BI920" i="2"/>
  <c r="BJ920" i="2"/>
  <c r="BM920" i="2"/>
  <c r="BL920" i="2"/>
  <c r="AU920" i="2" l="1"/>
  <c r="Z920" i="2"/>
  <c r="AW920" i="2"/>
  <c r="AB920" i="2"/>
  <c r="AV920" i="2"/>
  <c r="AA920" i="2"/>
  <c r="BE920" i="2"/>
  <c r="BG920" i="2"/>
  <c r="BF920" i="2"/>
  <c r="E919" i="2" l="1"/>
  <c r="AO920" i="2"/>
  <c r="B919" i="2"/>
  <c r="AP920" i="2" l="1"/>
  <c r="AS920" i="2" s="1"/>
  <c r="H921" i="2"/>
  <c r="J921" i="2" s="1"/>
  <c r="D920" i="2"/>
  <c r="N921" i="2" l="1"/>
  <c r="V921" i="2"/>
  <c r="AK921" i="2" s="1"/>
  <c r="Q921" i="2"/>
  <c r="O921" i="2"/>
  <c r="U921" i="2"/>
  <c r="AJ921" i="2" s="1"/>
  <c r="P921" i="2"/>
  <c r="R921" i="2"/>
  <c r="T921" i="2"/>
  <c r="Y921" i="2"/>
  <c r="AN921" i="2" s="1"/>
  <c r="W921" i="2"/>
  <c r="AL921" i="2" s="1"/>
  <c r="X921" i="2"/>
  <c r="AM921" i="2" s="1"/>
  <c r="S921" i="2"/>
  <c r="AR920" i="2"/>
  <c r="BB921" i="2" l="1"/>
  <c r="AG921" i="2"/>
  <c r="BA921" i="2"/>
  <c r="AF921" i="2"/>
  <c r="AX921" i="2"/>
  <c r="AC921" i="2"/>
  <c r="BC921" i="2"/>
  <c r="AH921" i="2"/>
  <c r="BD921" i="2"/>
  <c r="AI921" i="2"/>
  <c r="AZ921" i="2"/>
  <c r="AE921" i="2"/>
  <c r="AY921" i="2"/>
  <c r="AD921" i="2"/>
  <c r="M921" i="2"/>
  <c r="L921" i="2"/>
  <c r="K921" i="2"/>
  <c r="C920" i="2"/>
  <c r="BL921" i="2"/>
  <c r="BK921" i="2"/>
  <c r="BH921" i="2"/>
  <c r="BM921" i="2"/>
  <c r="BN921" i="2"/>
  <c r="BJ921" i="2"/>
  <c r="BI921" i="2"/>
  <c r="AU921" i="2" l="1"/>
  <c r="Z921" i="2"/>
  <c r="AW921" i="2"/>
  <c r="AB921" i="2"/>
  <c r="AV921" i="2"/>
  <c r="AA921" i="2"/>
  <c r="BE921" i="2"/>
  <c r="BG921" i="2"/>
  <c r="BF921" i="2"/>
  <c r="B920" i="2" l="1"/>
  <c r="AO921" i="2"/>
  <c r="E920" i="2"/>
  <c r="H922" i="2" l="1"/>
  <c r="J922" i="2" s="1"/>
  <c r="D921" i="2"/>
  <c r="AP921" i="2"/>
  <c r="AS921" i="2" s="1"/>
  <c r="Q922" i="2" l="1"/>
  <c r="S922" i="2"/>
  <c r="V922" i="2"/>
  <c r="AK922" i="2" s="1"/>
  <c r="P922" i="2"/>
  <c r="O922" i="2"/>
  <c r="N922" i="2"/>
  <c r="Y922" i="2"/>
  <c r="AN922" i="2" s="1"/>
  <c r="X922" i="2"/>
  <c r="AM922" i="2" s="1"/>
  <c r="T922" i="2"/>
  <c r="U922" i="2"/>
  <c r="AJ922" i="2" s="1"/>
  <c r="W922" i="2"/>
  <c r="AL922" i="2" s="1"/>
  <c r="R922" i="2"/>
  <c r="AR921" i="2"/>
  <c r="BD922" i="2" l="1"/>
  <c r="AI922" i="2"/>
  <c r="AY922" i="2"/>
  <c r="AD922" i="2"/>
  <c r="BA922" i="2"/>
  <c r="AF922" i="2"/>
  <c r="BB922" i="2"/>
  <c r="AG922" i="2"/>
  <c r="AX922" i="2"/>
  <c r="AC922" i="2"/>
  <c r="AZ922" i="2"/>
  <c r="AE922" i="2"/>
  <c r="BC922" i="2"/>
  <c r="AH922" i="2"/>
  <c r="L922" i="2"/>
  <c r="C921" i="2"/>
  <c r="K922" i="2"/>
  <c r="M922" i="2"/>
  <c r="BN922" i="2"/>
  <c r="BI922" i="2"/>
  <c r="BK922" i="2"/>
  <c r="BL922" i="2"/>
  <c r="BH922" i="2"/>
  <c r="BJ922" i="2"/>
  <c r="BM922" i="2"/>
  <c r="AU922" i="2" l="1"/>
  <c r="Z922" i="2"/>
  <c r="AV922" i="2"/>
  <c r="AA922" i="2"/>
  <c r="AW922" i="2"/>
  <c r="AB922" i="2"/>
  <c r="BE922" i="2"/>
  <c r="BF922" i="2"/>
  <c r="BG922" i="2"/>
  <c r="B921" i="2" l="1"/>
  <c r="AO922" i="2"/>
  <c r="E921" i="2"/>
  <c r="D922" i="2" l="1"/>
  <c r="AP922" i="2"/>
  <c r="AS922" i="2" s="1"/>
  <c r="H923" i="2"/>
  <c r="J923" i="2" s="1"/>
  <c r="U923" i="2" l="1"/>
  <c r="AJ923" i="2" s="1"/>
  <c r="P923" i="2"/>
  <c r="V923" i="2"/>
  <c r="AK923" i="2" s="1"/>
  <c r="Y923" i="2"/>
  <c r="AN923" i="2" s="1"/>
  <c r="T923" i="2"/>
  <c r="O923" i="2"/>
  <c r="X923" i="2"/>
  <c r="AM923" i="2" s="1"/>
  <c r="S923" i="2"/>
  <c r="N923" i="2"/>
  <c r="Q923" i="2"/>
  <c r="W923" i="2"/>
  <c r="AL923" i="2" s="1"/>
  <c r="R923" i="2"/>
  <c r="AR922" i="2"/>
  <c r="AX923" i="2" l="1"/>
  <c r="AC923" i="2"/>
  <c r="BD923" i="2"/>
  <c r="AI923" i="2"/>
  <c r="BB923" i="2"/>
  <c r="AG923" i="2"/>
  <c r="BA923" i="2"/>
  <c r="AF923" i="2"/>
  <c r="BC923" i="2"/>
  <c r="AH923" i="2"/>
  <c r="AY923" i="2"/>
  <c r="AD923" i="2"/>
  <c r="AZ923" i="2"/>
  <c r="AE923" i="2"/>
  <c r="K923" i="2"/>
  <c r="M923" i="2"/>
  <c r="L923" i="2"/>
  <c r="C922" i="2"/>
  <c r="BH923" i="2"/>
  <c r="BN923" i="2"/>
  <c r="BL923" i="2"/>
  <c r="BK923" i="2"/>
  <c r="BM923" i="2"/>
  <c r="BI923" i="2"/>
  <c r="BJ923" i="2"/>
  <c r="AV923" i="2" l="1"/>
  <c r="AA923" i="2"/>
  <c r="AU923" i="2"/>
  <c r="Z923" i="2"/>
  <c r="AW923" i="2"/>
  <c r="AB923" i="2"/>
  <c r="BF923" i="2"/>
  <c r="BE923" i="2"/>
  <c r="BG923" i="2"/>
  <c r="B922" i="2" l="1"/>
  <c r="E922" i="2"/>
  <c r="AO923" i="2"/>
  <c r="AP923" i="2" l="1"/>
  <c r="AS923" i="2" s="1"/>
  <c r="D923" i="2"/>
  <c r="H924" i="2"/>
  <c r="J924" i="2" s="1"/>
  <c r="Y924" i="2" l="1"/>
  <c r="AN924" i="2" s="1"/>
  <c r="N924" i="2"/>
  <c r="S924" i="2"/>
  <c r="X924" i="2"/>
  <c r="AM924" i="2" s="1"/>
  <c r="R924" i="2"/>
  <c r="W924" i="2"/>
  <c r="AL924" i="2" s="1"/>
  <c r="Q924" i="2"/>
  <c r="P924" i="2"/>
  <c r="U924" i="2"/>
  <c r="AJ924" i="2" s="1"/>
  <c r="T924" i="2"/>
  <c r="V924" i="2"/>
  <c r="AK924" i="2" s="1"/>
  <c r="O924" i="2"/>
  <c r="AR923" i="2"/>
  <c r="BA924" i="2" l="1"/>
  <c r="AF924" i="2"/>
  <c r="BB924" i="2"/>
  <c r="AG924" i="2"/>
  <c r="BC924" i="2"/>
  <c r="AH924" i="2"/>
  <c r="AY924" i="2"/>
  <c r="AD924" i="2"/>
  <c r="BD924" i="2"/>
  <c r="AI924" i="2"/>
  <c r="AZ924" i="2"/>
  <c r="AE924" i="2"/>
  <c r="AX924" i="2"/>
  <c r="AC924" i="2"/>
  <c r="K924" i="2"/>
  <c r="M924" i="2"/>
  <c r="L924" i="2"/>
  <c r="C923" i="2"/>
  <c r="BK924" i="2"/>
  <c r="BL924" i="2"/>
  <c r="BM924" i="2"/>
  <c r="BI924" i="2"/>
  <c r="BN924" i="2"/>
  <c r="BJ924" i="2"/>
  <c r="BH924" i="2"/>
  <c r="AV924" i="2" l="1"/>
  <c r="AA924" i="2"/>
  <c r="AU924" i="2"/>
  <c r="Z924" i="2"/>
  <c r="AW924" i="2"/>
  <c r="AB924" i="2"/>
  <c r="BF924" i="2"/>
  <c r="BE924" i="2"/>
  <c r="BG924" i="2"/>
  <c r="AO924" i="2" l="1"/>
  <c r="H925" i="2" s="1"/>
  <c r="J925" i="2" s="1"/>
  <c r="E923" i="2"/>
  <c r="AP924" i="2"/>
  <c r="AS924" i="2" s="1"/>
  <c r="B923" i="2"/>
  <c r="D924" i="2" l="1"/>
  <c r="V925" i="2"/>
  <c r="AK925" i="2" s="1"/>
  <c r="T925" i="2"/>
  <c r="W925" i="2"/>
  <c r="AL925" i="2" s="1"/>
  <c r="R925" i="2"/>
  <c r="P925" i="2"/>
  <c r="S925" i="2"/>
  <c r="N925" i="2"/>
  <c r="U925" i="2"/>
  <c r="AJ925" i="2" s="1"/>
  <c r="O925" i="2"/>
  <c r="Y925" i="2"/>
  <c r="AN925" i="2" s="1"/>
  <c r="Q925" i="2"/>
  <c r="X925" i="2"/>
  <c r="AM925" i="2" s="1"/>
  <c r="AR924" i="2"/>
  <c r="BA925" i="2" l="1"/>
  <c r="AF925" i="2"/>
  <c r="AY925" i="2"/>
  <c r="AD925" i="2"/>
  <c r="AX925" i="2"/>
  <c r="AC925" i="2"/>
  <c r="AZ925" i="2"/>
  <c r="AE925" i="2"/>
  <c r="BC925" i="2"/>
  <c r="AH925" i="2"/>
  <c r="BB925" i="2"/>
  <c r="AG925" i="2"/>
  <c r="BD925" i="2"/>
  <c r="AI925" i="2"/>
  <c r="C924" i="2"/>
  <c r="M925" i="2"/>
  <c r="L925" i="2"/>
  <c r="K925" i="2"/>
  <c r="BK925" i="2"/>
  <c r="BI925" i="2"/>
  <c r="BH925" i="2"/>
  <c r="BJ925" i="2"/>
  <c r="BM925" i="2"/>
  <c r="BL925" i="2"/>
  <c r="BN925" i="2"/>
  <c r="AU925" i="2" l="1"/>
  <c r="Z925" i="2"/>
  <c r="AW925" i="2"/>
  <c r="AB925" i="2"/>
  <c r="AV925" i="2"/>
  <c r="AA925" i="2"/>
  <c r="BF925" i="2"/>
  <c r="BE925" i="2"/>
  <c r="BG925" i="2"/>
  <c r="E924" i="2" l="1"/>
  <c r="B924" i="2"/>
  <c r="AO925" i="2"/>
  <c r="D925" i="2" l="1"/>
  <c r="AP925" i="2"/>
  <c r="AS925" i="2" s="1"/>
  <c r="H926" i="2"/>
  <c r="J926" i="2" s="1"/>
  <c r="Q926" i="2" l="1"/>
  <c r="O926" i="2"/>
  <c r="S926" i="2"/>
  <c r="W926" i="2"/>
  <c r="AL926" i="2" s="1"/>
  <c r="P926" i="2"/>
  <c r="N926" i="2"/>
  <c r="Y926" i="2"/>
  <c r="AN926" i="2" s="1"/>
  <c r="T926" i="2"/>
  <c r="X926" i="2"/>
  <c r="AM926" i="2" s="1"/>
  <c r="V926" i="2"/>
  <c r="AK926" i="2" s="1"/>
  <c r="U926" i="2"/>
  <c r="AJ926" i="2" s="1"/>
  <c r="R926" i="2"/>
  <c r="AR925" i="2"/>
  <c r="AZ926" i="2" l="1"/>
  <c r="AE926" i="2"/>
  <c r="BC926" i="2"/>
  <c r="AH926" i="2"/>
  <c r="BA926" i="2"/>
  <c r="AF926" i="2"/>
  <c r="BB926" i="2"/>
  <c r="AG926" i="2"/>
  <c r="BD926" i="2"/>
  <c r="AI926" i="2"/>
  <c r="AX926" i="2"/>
  <c r="AC926" i="2"/>
  <c r="AY926" i="2"/>
  <c r="AD926" i="2"/>
  <c r="K926" i="2"/>
  <c r="C925" i="2"/>
  <c r="M926" i="2"/>
  <c r="L926" i="2"/>
  <c r="BJ926" i="2"/>
  <c r="BM926" i="2"/>
  <c r="BK926" i="2"/>
  <c r="BL926" i="2"/>
  <c r="BN926" i="2"/>
  <c r="BH926" i="2"/>
  <c r="BI926" i="2"/>
  <c r="AW926" i="2" l="1"/>
  <c r="AB926" i="2"/>
  <c r="AU926" i="2"/>
  <c r="Z926" i="2"/>
  <c r="AV926" i="2"/>
  <c r="AA926" i="2"/>
  <c r="BG926" i="2"/>
  <c r="BE926" i="2"/>
  <c r="B925" i="2"/>
  <c r="BF926" i="2"/>
  <c r="AO926" i="2" l="1"/>
  <c r="E925" i="2"/>
  <c r="D926" i="2" l="1"/>
  <c r="H927" i="2"/>
  <c r="J927" i="2" s="1"/>
  <c r="AP926" i="2"/>
  <c r="AS926" i="2" s="1"/>
  <c r="V927" i="2" l="1"/>
  <c r="AK927" i="2" s="1"/>
  <c r="T927" i="2"/>
  <c r="W927" i="2"/>
  <c r="AL927" i="2" s="1"/>
  <c r="R927" i="2"/>
  <c r="P927" i="2"/>
  <c r="S927" i="2"/>
  <c r="N927" i="2"/>
  <c r="U927" i="2"/>
  <c r="AJ927" i="2" s="1"/>
  <c r="O927" i="2"/>
  <c r="Y927" i="2"/>
  <c r="AN927" i="2" s="1"/>
  <c r="Q927" i="2"/>
  <c r="X927" i="2"/>
  <c r="AM927" i="2" s="1"/>
  <c r="AR926" i="2"/>
  <c r="BA927" i="2" l="1"/>
  <c r="AF927" i="2"/>
  <c r="AY927" i="2"/>
  <c r="AD927" i="2"/>
  <c r="AX927" i="2"/>
  <c r="AC927" i="2"/>
  <c r="AZ927" i="2"/>
  <c r="AE927" i="2"/>
  <c r="BC927" i="2"/>
  <c r="AH927" i="2"/>
  <c r="BB927" i="2"/>
  <c r="AG927" i="2"/>
  <c r="BD927" i="2"/>
  <c r="AI927" i="2"/>
  <c r="K927" i="2"/>
  <c r="C926" i="2"/>
  <c r="M927" i="2"/>
  <c r="L927" i="2"/>
  <c r="BK927" i="2"/>
  <c r="BI927" i="2"/>
  <c r="BH927" i="2"/>
  <c r="BJ927" i="2"/>
  <c r="BM927" i="2"/>
  <c r="BL927" i="2"/>
  <c r="BN927" i="2"/>
  <c r="AW927" i="2" l="1"/>
  <c r="AB927" i="2"/>
  <c r="AU927" i="2"/>
  <c r="Z927" i="2"/>
  <c r="AV927" i="2"/>
  <c r="AA927" i="2"/>
  <c r="BG927" i="2"/>
  <c r="BE927" i="2"/>
  <c r="BF927" i="2"/>
  <c r="E926" i="2" l="1"/>
  <c r="B926" i="2"/>
  <c r="AO927" i="2"/>
  <c r="D927" i="2" l="1"/>
  <c r="AP927" i="2"/>
  <c r="AS927" i="2" s="1"/>
  <c r="H928" i="2"/>
  <c r="J928" i="2" s="1"/>
  <c r="S928" i="2" l="1"/>
  <c r="Y928" i="2"/>
  <c r="AN928" i="2" s="1"/>
  <c r="O928" i="2"/>
  <c r="T928" i="2"/>
  <c r="V928" i="2"/>
  <c r="AK928" i="2" s="1"/>
  <c r="U928" i="2"/>
  <c r="AJ928" i="2" s="1"/>
  <c r="N928" i="2"/>
  <c r="X928" i="2"/>
  <c r="AM928" i="2" s="1"/>
  <c r="R928" i="2"/>
  <c r="W928" i="2"/>
  <c r="AL928" i="2" s="1"/>
  <c r="Q928" i="2"/>
  <c r="P928" i="2"/>
  <c r="AR927" i="2"/>
  <c r="AZ928" i="2" l="1"/>
  <c r="AE928" i="2"/>
  <c r="BA928" i="2"/>
  <c r="AF928" i="2"/>
  <c r="BB928" i="2"/>
  <c r="AG928" i="2"/>
  <c r="AX928" i="2"/>
  <c r="AC928" i="2"/>
  <c r="AY928" i="2"/>
  <c r="AD928" i="2"/>
  <c r="BC928" i="2"/>
  <c r="AH928" i="2"/>
  <c r="BD928" i="2"/>
  <c r="AI928" i="2"/>
  <c r="BJ928" i="2"/>
  <c r="M928" i="2"/>
  <c r="L928" i="2"/>
  <c r="K928" i="2"/>
  <c r="C927" i="2"/>
  <c r="BK928" i="2"/>
  <c r="BL928" i="2"/>
  <c r="BH928" i="2"/>
  <c r="BI928" i="2"/>
  <c r="BM928" i="2"/>
  <c r="BN928" i="2"/>
  <c r="AV928" i="2" l="1"/>
  <c r="AA928" i="2"/>
  <c r="AU928" i="2"/>
  <c r="Z928" i="2"/>
  <c r="AW928" i="2"/>
  <c r="AB928" i="2"/>
  <c r="BF928" i="2"/>
  <c r="BE928" i="2"/>
  <c r="BG928" i="2"/>
  <c r="B927" i="2" l="1"/>
  <c r="E927" i="2"/>
  <c r="AO928" i="2"/>
  <c r="D928" i="2" l="1"/>
  <c r="AP928" i="2"/>
  <c r="AS928" i="2" s="1"/>
  <c r="H929" i="2"/>
  <c r="J929" i="2" s="1"/>
  <c r="W929" i="2" l="1"/>
  <c r="AL929" i="2" s="1"/>
  <c r="Y929" i="2"/>
  <c r="AN929" i="2" s="1"/>
  <c r="X929" i="2"/>
  <c r="AM929" i="2" s="1"/>
  <c r="T929" i="2"/>
  <c r="U929" i="2"/>
  <c r="AJ929" i="2" s="1"/>
  <c r="R929" i="2"/>
  <c r="N929" i="2"/>
  <c r="Q929" i="2"/>
  <c r="S929" i="2"/>
  <c r="V929" i="2"/>
  <c r="AK929" i="2" s="1"/>
  <c r="P929" i="2"/>
  <c r="O929" i="2"/>
  <c r="AR928" i="2"/>
  <c r="AY929" i="2" l="1"/>
  <c r="AD929" i="2"/>
  <c r="AZ929" i="2"/>
  <c r="AE929" i="2"/>
  <c r="BC929" i="2"/>
  <c r="AH929" i="2"/>
  <c r="AX929" i="2"/>
  <c r="AC929" i="2"/>
  <c r="BA929" i="2"/>
  <c r="AF929" i="2"/>
  <c r="BB929" i="2"/>
  <c r="AG929" i="2"/>
  <c r="BD929" i="2"/>
  <c r="AI929" i="2"/>
  <c r="K929" i="2"/>
  <c r="C928" i="2"/>
  <c r="M929" i="2"/>
  <c r="L929" i="2"/>
  <c r="BJ929" i="2"/>
  <c r="BM929" i="2"/>
  <c r="BH929" i="2"/>
  <c r="BI929" i="2"/>
  <c r="BK929" i="2"/>
  <c r="BL929" i="2"/>
  <c r="BN929" i="2"/>
  <c r="AW929" i="2" l="1"/>
  <c r="AB929" i="2"/>
  <c r="AU929" i="2"/>
  <c r="Z929" i="2"/>
  <c r="AV929" i="2"/>
  <c r="AA929" i="2"/>
  <c r="BG929" i="2"/>
  <c r="BE929" i="2"/>
  <c r="BF929" i="2"/>
  <c r="E928" i="2" l="1"/>
  <c r="B928" i="2"/>
  <c r="AO929" i="2"/>
  <c r="AP929" i="2" l="1"/>
  <c r="AS929" i="2" s="1"/>
  <c r="D929" i="2"/>
  <c r="H930" i="2"/>
  <c r="J930" i="2" s="1"/>
  <c r="R930" i="2" l="1"/>
  <c r="Q930" i="2"/>
  <c r="O930" i="2"/>
  <c r="V930" i="2"/>
  <c r="AK930" i="2" s="1"/>
  <c r="U930" i="2"/>
  <c r="AJ930" i="2" s="1"/>
  <c r="P930" i="2"/>
  <c r="N930" i="2"/>
  <c r="S930" i="2"/>
  <c r="Y930" i="2"/>
  <c r="AN930" i="2" s="1"/>
  <c r="W930" i="2"/>
  <c r="AL930" i="2" s="1"/>
  <c r="X930" i="2"/>
  <c r="AM930" i="2" s="1"/>
  <c r="T930" i="2"/>
  <c r="AR929" i="2"/>
  <c r="AX930" i="2" l="1"/>
  <c r="AC930" i="2"/>
  <c r="AY930" i="2"/>
  <c r="AD930" i="2"/>
  <c r="BB930" i="2"/>
  <c r="AG930" i="2"/>
  <c r="BD930" i="2"/>
  <c r="AI930" i="2"/>
  <c r="BC930" i="2"/>
  <c r="AH930" i="2"/>
  <c r="AZ930" i="2"/>
  <c r="AE930" i="2"/>
  <c r="BA930" i="2"/>
  <c r="AF930" i="2"/>
  <c r="L930" i="2"/>
  <c r="C929" i="2"/>
  <c r="M930" i="2"/>
  <c r="K930" i="2"/>
  <c r="BH930" i="2"/>
  <c r="BI930" i="2"/>
  <c r="BL930" i="2"/>
  <c r="BN930" i="2"/>
  <c r="BM930" i="2"/>
  <c r="BJ930" i="2"/>
  <c r="BK930" i="2"/>
  <c r="AW930" i="2" l="1"/>
  <c r="AB930" i="2"/>
  <c r="AV930" i="2"/>
  <c r="AA930" i="2"/>
  <c r="AU930" i="2"/>
  <c r="Z930" i="2"/>
  <c r="BG930" i="2"/>
  <c r="BF930" i="2"/>
  <c r="BE930" i="2"/>
  <c r="E929" i="2" l="1"/>
  <c r="AO930" i="2"/>
  <c r="H931" i="2" s="1"/>
  <c r="J931" i="2" s="1"/>
  <c r="B929" i="2"/>
  <c r="D930" i="2"/>
  <c r="AP930" i="2"/>
  <c r="AS930" i="2" s="1"/>
  <c r="R931" i="2" l="1"/>
  <c r="U931" i="2"/>
  <c r="AJ931" i="2" s="1"/>
  <c r="O931" i="2"/>
  <c r="X931" i="2"/>
  <c r="AM931" i="2" s="1"/>
  <c r="P931" i="2"/>
  <c r="Q931" i="2"/>
  <c r="W931" i="2"/>
  <c r="AL931" i="2" s="1"/>
  <c r="T931" i="2"/>
  <c r="N931" i="2"/>
  <c r="Y931" i="2"/>
  <c r="AN931" i="2" s="1"/>
  <c r="S931" i="2"/>
  <c r="V931" i="2"/>
  <c r="AK931" i="2" s="1"/>
  <c r="AR930" i="2"/>
  <c r="BC931" i="2" l="1"/>
  <c r="AH931" i="2"/>
  <c r="AX931" i="2"/>
  <c r="AC931" i="2"/>
  <c r="AZ931" i="2"/>
  <c r="AE931" i="2"/>
  <c r="AY931" i="2"/>
  <c r="AD931" i="2"/>
  <c r="BB931" i="2"/>
  <c r="AG931" i="2"/>
  <c r="BD931" i="2"/>
  <c r="AI931" i="2"/>
  <c r="BA931" i="2"/>
  <c r="AF931" i="2"/>
  <c r="M931" i="2"/>
  <c r="K931" i="2"/>
  <c r="C930" i="2"/>
  <c r="L931" i="2"/>
  <c r="BM931" i="2"/>
  <c r="BH931" i="2"/>
  <c r="BJ931" i="2"/>
  <c r="BI931" i="2"/>
  <c r="BL931" i="2"/>
  <c r="BN931" i="2"/>
  <c r="BK931" i="2"/>
  <c r="AW931" i="2" l="1"/>
  <c r="AB931" i="2"/>
  <c r="AV931" i="2"/>
  <c r="AA931" i="2"/>
  <c r="AU931" i="2"/>
  <c r="Z931" i="2"/>
  <c r="BG931" i="2"/>
  <c r="BF931" i="2"/>
  <c r="BE931" i="2"/>
  <c r="B930" i="2" l="1"/>
  <c r="E930" i="2"/>
  <c r="AO931" i="2"/>
  <c r="AP931" i="2" s="1"/>
  <c r="AS931" i="2" s="1"/>
  <c r="H932" i="2" l="1"/>
  <c r="J932" i="2" s="1"/>
  <c r="D931" i="2"/>
  <c r="X932" i="2"/>
  <c r="AM932" i="2" s="1"/>
  <c r="R932" i="2"/>
  <c r="V932" i="2"/>
  <c r="AK932" i="2" s="1"/>
  <c r="P932" i="2"/>
  <c r="U932" i="2"/>
  <c r="AJ932" i="2" s="1"/>
  <c r="W932" i="2"/>
  <c r="AL932" i="2" s="1"/>
  <c r="T932" i="2"/>
  <c r="N932" i="2"/>
  <c r="S932" i="2"/>
  <c r="Y932" i="2"/>
  <c r="AN932" i="2" s="1"/>
  <c r="Q932" i="2"/>
  <c r="O932" i="2"/>
  <c r="AR931" i="2"/>
  <c r="AY932" i="2" l="1"/>
  <c r="AD932" i="2"/>
  <c r="AX932" i="2"/>
  <c r="AC932" i="2"/>
  <c r="AZ932" i="2"/>
  <c r="AE932" i="2"/>
  <c r="BB932" i="2"/>
  <c r="AG932" i="2"/>
  <c r="BA932" i="2"/>
  <c r="AF932" i="2"/>
  <c r="BC932" i="2"/>
  <c r="AH932" i="2"/>
  <c r="BD932" i="2"/>
  <c r="AI932" i="2"/>
  <c r="M932" i="2"/>
  <c r="L932" i="2"/>
  <c r="K932" i="2"/>
  <c r="C931" i="2"/>
  <c r="BK932" i="2"/>
  <c r="BM932" i="2"/>
  <c r="BN932" i="2"/>
  <c r="BI932" i="2"/>
  <c r="BH932" i="2"/>
  <c r="BJ932" i="2"/>
  <c r="BL932" i="2"/>
  <c r="AU932" i="2" l="1"/>
  <c r="Z932" i="2"/>
  <c r="AW932" i="2"/>
  <c r="AB932" i="2"/>
  <c r="AV932" i="2"/>
  <c r="AA932" i="2"/>
  <c r="BE932" i="2"/>
  <c r="BG932" i="2"/>
  <c r="BF932" i="2"/>
  <c r="B931" i="2" l="1"/>
  <c r="AO932" i="2"/>
  <c r="E931" i="2"/>
  <c r="AP932" i="2" l="1"/>
  <c r="AS932" i="2" s="1"/>
  <c r="H933" i="2"/>
  <c r="J933" i="2" s="1"/>
  <c r="D932" i="2"/>
  <c r="T933" i="2" l="1"/>
  <c r="W933" i="2"/>
  <c r="AL933" i="2" s="1"/>
  <c r="N933" i="2"/>
  <c r="Y933" i="2"/>
  <c r="AN933" i="2" s="1"/>
  <c r="O933" i="2"/>
  <c r="R933" i="2"/>
  <c r="P933" i="2"/>
  <c r="S933" i="2"/>
  <c r="V933" i="2"/>
  <c r="AK933" i="2" s="1"/>
  <c r="Q933" i="2"/>
  <c r="X933" i="2"/>
  <c r="AM933" i="2" s="1"/>
  <c r="U933" i="2"/>
  <c r="AJ933" i="2" s="1"/>
  <c r="AR932" i="2"/>
  <c r="AZ933" i="2" l="1"/>
  <c r="AE933" i="2"/>
  <c r="AY933" i="2"/>
  <c r="AD933" i="2"/>
  <c r="AX933" i="2"/>
  <c r="AC933" i="2"/>
  <c r="BD933" i="2"/>
  <c r="AI933" i="2"/>
  <c r="BA933" i="2"/>
  <c r="AF933" i="2"/>
  <c r="BC933" i="2"/>
  <c r="AH933" i="2"/>
  <c r="BB933" i="2"/>
  <c r="AG933" i="2"/>
  <c r="M933" i="2"/>
  <c r="L933" i="2"/>
  <c r="K933" i="2"/>
  <c r="C932" i="2"/>
  <c r="BJ933" i="2"/>
  <c r="BI933" i="2"/>
  <c r="BH933" i="2"/>
  <c r="BN933" i="2"/>
  <c r="BK933" i="2"/>
  <c r="BM933" i="2"/>
  <c r="BL933" i="2"/>
  <c r="AU933" i="2" l="1"/>
  <c r="Z933" i="2"/>
  <c r="AW933" i="2"/>
  <c r="AB933" i="2"/>
  <c r="AV933" i="2"/>
  <c r="AA933" i="2"/>
  <c r="BE933" i="2"/>
  <c r="BG933" i="2"/>
  <c r="BF933" i="2"/>
  <c r="B932" i="2" l="1"/>
  <c r="AO933" i="2"/>
  <c r="E932" i="2"/>
  <c r="D933" i="2" l="1"/>
  <c r="AP933" i="2"/>
  <c r="AS933" i="2" s="1"/>
  <c r="H934" i="2"/>
  <c r="J934" i="2" s="1"/>
  <c r="N934" i="2" l="1"/>
  <c r="X934" i="2"/>
  <c r="AM934" i="2" s="1"/>
  <c r="R934" i="2"/>
  <c r="W934" i="2"/>
  <c r="AL934" i="2" s="1"/>
  <c r="T934" i="2"/>
  <c r="V934" i="2"/>
  <c r="AK934" i="2" s="1"/>
  <c r="P934" i="2"/>
  <c r="U934" i="2"/>
  <c r="AJ934" i="2" s="1"/>
  <c r="O934" i="2"/>
  <c r="Y934" i="2"/>
  <c r="AN934" i="2" s="1"/>
  <c r="Q934" i="2"/>
  <c r="S934" i="2"/>
  <c r="AR933" i="2"/>
  <c r="BC934" i="2" l="1"/>
  <c r="AH934" i="2"/>
  <c r="BA934" i="2"/>
  <c r="AF934" i="2"/>
  <c r="AY934" i="2"/>
  <c r="AD934" i="2"/>
  <c r="AZ934" i="2"/>
  <c r="AE934" i="2"/>
  <c r="BD934" i="2"/>
  <c r="AI934" i="2"/>
  <c r="BB934" i="2"/>
  <c r="AG934" i="2"/>
  <c r="AX934" i="2"/>
  <c r="AC934" i="2"/>
  <c r="K934" i="2"/>
  <c r="C933" i="2"/>
  <c r="M934" i="2"/>
  <c r="L934" i="2"/>
  <c r="BK934" i="2"/>
  <c r="BI934" i="2"/>
  <c r="BJ934" i="2"/>
  <c r="BN934" i="2"/>
  <c r="BL934" i="2"/>
  <c r="BH934" i="2"/>
  <c r="BM934" i="2"/>
  <c r="AW934" i="2" l="1"/>
  <c r="AB934" i="2"/>
  <c r="AU934" i="2"/>
  <c r="Z934" i="2"/>
  <c r="AV934" i="2"/>
  <c r="AA934" i="2"/>
  <c r="BG934" i="2"/>
  <c r="BE934" i="2"/>
  <c r="B933" i="2"/>
  <c r="BF934" i="2"/>
  <c r="AO934" i="2" l="1"/>
  <c r="E933" i="2"/>
  <c r="D934" i="2" l="1"/>
  <c r="AP934" i="2"/>
  <c r="AS934" i="2" s="1"/>
  <c r="H935" i="2"/>
  <c r="J935" i="2" s="1"/>
  <c r="X935" i="2" l="1"/>
  <c r="AM935" i="2" s="1"/>
  <c r="N935" i="2"/>
  <c r="U935" i="2"/>
  <c r="AJ935" i="2" s="1"/>
  <c r="T935" i="2"/>
  <c r="W935" i="2"/>
  <c r="AL935" i="2" s="1"/>
  <c r="Q935" i="2"/>
  <c r="R935" i="2"/>
  <c r="P935" i="2"/>
  <c r="S935" i="2"/>
  <c r="V935" i="2"/>
  <c r="AK935" i="2" s="1"/>
  <c r="Y935" i="2"/>
  <c r="AN935" i="2" s="1"/>
  <c r="O935" i="2"/>
  <c r="AR934" i="2"/>
  <c r="BC935" i="2" l="1"/>
  <c r="AH935" i="2"/>
  <c r="BB935" i="2"/>
  <c r="AG935" i="2"/>
  <c r="AY935" i="2"/>
  <c r="AD935" i="2"/>
  <c r="AZ935" i="2"/>
  <c r="AE935" i="2"/>
  <c r="BA935" i="2"/>
  <c r="AF935" i="2"/>
  <c r="BD935" i="2"/>
  <c r="AI935" i="2"/>
  <c r="AX935" i="2"/>
  <c r="AC935" i="2"/>
  <c r="K935" i="2"/>
  <c r="L935" i="2"/>
  <c r="C934" i="2"/>
  <c r="M935" i="2"/>
  <c r="BM935" i="2"/>
  <c r="BL935" i="2"/>
  <c r="BI935" i="2"/>
  <c r="BJ935" i="2"/>
  <c r="BK935" i="2"/>
  <c r="BN935" i="2"/>
  <c r="BH935" i="2"/>
  <c r="AU935" i="2" l="1"/>
  <c r="Z935" i="2"/>
  <c r="AW935" i="2"/>
  <c r="AB935" i="2"/>
  <c r="AV935" i="2"/>
  <c r="AA935" i="2"/>
  <c r="BE935" i="2"/>
  <c r="BG935" i="2"/>
  <c r="BF935" i="2"/>
  <c r="AO935" i="2" l="1"/>
  <c r="E934" i="2"/>
  <c r="B934" i="2"/>
  <c r="AP935" i="2" l="1"/>
  <c r="AS935" i="2" s="1"/>
  <c r="H936" i="2"/>
  <c r="J936" i="2" s="1"/>
  <c r="D935" i="2"/>
  <c r="P936" i="2" l="1"/>
  <c r="U936" i="2"/>
  <c r="AJ936" i="2" s="1"/>
  <c r="O936" i="2"/>
  <c r="Y936" i="2"/>
  <c r="AN936" i="2" s="1"/>
  <c r="Q936" i="2"/>
  <c r="V936" i="2"/>
  <c r="AK936" i="2" s="1"/>
  <c r="X936" i="2"/>
  <c r="AM936" i="2" s="1"/>
  <c r="R936" i="2"/>
  <c r="W936" i="2"/>
  <c r="AL936" i="2" s="1"/>
  <c r="T936" i="2"/>
  <c r="N936" i="2"/>
  <c r="S936" i="2"/>
  <c r="AR935" i="2"/>
  <c r="AX936" i="2" l="1"/>
  <c r="AC936" i="2"/>
  <c r="BA936" i="2"/>
  <c r="AF936" i="2"/>
  <c r="AY936" i="2"/>
  <c r="AD936" i="2"/>
  <c r="AZ936" i="2"/>
  <c r="AE936" i="2"/>
  <c r="BC936" i="2"/>
  <c r="AH936" i="2"/>
  <c r="BD936" i="2"/>
  <c r="AI936" i="2"/>
  <c r="BB936" i="2"/>
  <c r="AG936" i="2"/>
  <c r="K936" i="2"/>
  <c r="C935" i="2"/>
  <c r="L936" i="2"/>
  <c r="M936" i="2"/>
  <c r="BH936" i="2"/>
  <c r="BK936" i="2"/>
  <c r="BI936" i="2"/>
  <c r="BJ936" i="2"/>
  <c r="BM936" i="2"/>
  <c r="BN936" i="2"/>
  <c r="BL936" i="2"/>
  <c r="AV936" i="2" l="1"/>
  <c r="AA936" i="2"/>
  <c r="AU936" i="2"/>
  <c r="Z936" i="2"/>
  <c r="AW936" i="2"/>
  <c r="AB936" i="2"/>
  <c r="BF936" i="2"/>
  <c r="BE936" i="2"/>
  <c r="BG936" i="2"/>
  <c r="E935" i="2" l="1"/>
  <c r="AO936" i="2"/>
  <c r="B935" i="2"/>
  <c r="AP936" i="2" l="1"/>
  <c r="AS936" i="2" s="1"/>
  <c r="H937" i="2"/>
  <c r="J937" i="2" s="1"/>
  <c r="D936" i="2"/>
  <c r="O937" i="2" l="1"/>
  <c r="N937" i="2"/>
  <c r="AR936" i="2"/>
  <c r="AY937" i="2" l="1"/>
  <c r="AD937" i="2"/>
  <c r="AX937" i="2"/>
  <c r="AC937" i="2"/>
  <c r="L937" i="2"/>
  <c r="C936" i="2"/>
  <c r="K937" i="2"/>
  <c r="M937" i="2"/>
  <c r="BI937" i="2"/>
  <c r="BH937" i="2"/>
  <c r="AW937" i="2" l="1"/>
  <c r="AB937" i="2"/>
  <c r="AU937" i="2"/>
  <c r="Z937" i="2"/>
  <c r="AV937" i="2"/>
  <c r="AA937" i="2"/>
  <c r="BE937" i="2"/>
  <c r="BF937" i="2"/>
  <c r="BG937" i="2"/>
  <c r="E936" i="2" l="1"/>
  <c r="AO937" i="2"/>
  <c r="B936" i="2"/>
  <c r="AP937" i="2" l="1"/>
  <c r="AS937" i="2" s="1"/>
  <c r="H938" i="2"/>
  <c r="J938" i="2" s="1"/>
  <c r="D937" i="2"/>
  <c r="O938" i="2" l="1"/>
  <c r="N938" i="2"/>
  <c r="P938" i="2"/>
  <c r="AR937" i="2"/>
  <c r="AZ938" i="2" l="1"/>
  <c r="AE938" i="2"/>
  <c r="AY938" i="2"/>
  <c r="AD938" i="2"/>
  <c r="AX938" i="2"/>
  <c r="AC938" i="2"/>
  <c r="BJ938" i="2"/>
  <c r="BI938" i="2"/>
  <c r="K938" i="2"/>
  <c r="L938" i="2"/>
  <c r="M938" i="2"/>
  <c r="C937" i="2"/>
  <c r="BH938" i="2"/>
  <c r="AW938" i="2" l="1"/>
  <c r="AB938" i="2"/>
  <c r="AU938" i="2"/>
  <c r="Z938" i="2"/>
  <c r="AV938" i="2"/>
  <c r="AA938" i="2"/>
  <c r="BG938" i="2"/>
  <c r="BE938" i="2"/>
  <c r="BF938" i="2"/>
  <c r="B937" i="2" l="1"/>
  <c r="AO938" i="2"/>
  <c r="E937" i="2"/>
  <c r="AP938" i="2" l="1"/>
  <c r="AS938" i="2" s="1"/>
  <c r="D938" i="2"/>
  <c r="H939" i="2"/>
  <c r="J939" i="2" s="1"/>
  <c r="N939" i="2" l="1"/>
  <c r="P939" i="2"/>
  <c r="O939" i="2"/>
  <c r="Q939" i="2"/>
  <c r="AR938" i="2"/>
  <c r="AY939" i="2" l="1"/>
  <c r="AD939" i="2"/>
  <c r="AX939" i="2"/>
  <c r="AC939" i="2"/>
  <c r="BA939" i="2"/>
  <c r="AF939" i="2"/>
  <c r="AZ939" i="2"/>
  <c r="AE939" i="2"/>
  <c r="K939" i="2"/>
  <c r="M939" i="2"/>
  <c r="L939" i="2"/>
  <c r="C938" i="2"/>
  <c r="BI939" i="2"/>
  <c r="BH939" i="2"/>
  <c r="BK939" i="2"/>
  <c r="BJ939" i="2"/>
  <c r="AV939" i="2" l="1"/>
  <c r="AA939" i="2"/>
  <c r="AU939" i="2"/>
  <c r="Z939" i="2"/>
  <c r="AW939" i="2"/>
  <c r="AB939" i="2"/>
  <c r="BF939" i="2"/>
  <c r="BE939" i="2"/>
  <c r="BG939" i="2"/>
  <c r="B938" i="2" l="1"/>
  <c r="AO939" i="2"/>
  <c r="E938" i="2"/>
  <c r="AP939" i="2" l="1"/>
  <c r="AS939" i="2" s="1"/>
  <c r="H940" i="2"/>
  <c r="J940" i="2" s="1"/>
  <c r="D939" i="2"/>
  <c r="P940" i="2" l="1"/>
  <c r="N940" i="2"/>
  <c r="O940" i="2"/>
  <c r="R940" i="2"/>
  <c r="Q940" i="2"/>
  <c r="AR939" i="2"/>
  <c r="BA940" i="2" l="1"/>
  <c r="AF940" i="2"/>
  <c r="AY940" i="2"/>
  <c r="AD940" i="2"/>
  <c r="AZ940" i="2"/>
  <c r="AE940" i="2"/>
  <c r="BB940" i="2"/>
  <c r="AG940" i="2"/>
  <c r="AX940" i="2"/>
  <c r="AC940" i="2"/>
  <c r="BK940" i="2"/>
  <c r="BI940" i="2"/>
  <c r="BJ940" i="2"/>
  <c r="L940" i="2"/>
  <c r="K940" i="2"/>
  <c r="C939" i="2"/>
  <c r="M940" i="2"/>
  <c r="BL940" i="2"/>
  <c r="BH940" i="2"/>
  <c r="AW940" i="2" l="1"/>
  <c r="AB940" i="2"/>
  <c r="AU940" i="2"/>
  <c r="Z940" i="2"/>
  <c r="AV940" i="2"/>
  <c r="AA940" i="2"/>
  <c r="BG940" i="2"/>
  <c r="BE940" i="2"/>
  <c r="BF940" i="2"/>
  <c r="E939" i="2" l="1"/>
  <c r="B939" i="2"/>
  <c r="AO940" i="2"/>
  <c r="H941" i="2" l="1"/>
  <c r="J941" i="2" s="1"/>
  <c r="D940" i="2"/>
  <c r="AP940" i="2"/>
  <c r="AS940" i="2" s="1"/>
  <c r="P941" i="2" l="1"/>
  <c r="Q941" i="2"/>
  <c r="N941" i="2"/>
  <c r="R941" i="2"/>
  <c r="S941" i="2"/>
  <c r="O941" i="2"/>
  <c r="AR940" i="2"/>
  <c r="BC941" i="2" l="1"/>
  <c r="AH941" i="2"/>
  <c r="AX941" i="2"/>
  <c r="AC941" i="2"/>
  <c r="AZ941" i="2"/>
  <c r="AE941" i="2"/>
  <c r="AY941" i="2"/>
  <c r="AD941" i="2"/>
  <c r="BB941" i="2"/>
  <c r="AG941" i="2"/>
  <c r="BA941" i="2"/>
  <c r="AF941" i="2"/>
  <c r="M941" i="2"/>
  <c r="K941" i="2"/>
  <c r="L941" i="2"/>
  <c r="C940" i="2"/>
  <c r="BM941" i="2"/>
  <c r="BH941" i="2"/>
  <c r="BJ941" i="2"/>
  <c r="BI941" i="2"/>
  <c r="BL941" i="2"/>
  <c r="BK941" i="2"/>
  <c r="AV941" i="2" l="1"/>
  <c r="AA941" i="2"/>
  <c r="AW941" i="2"/>
  <c r="AB941" i="2"/>
  <c r="AU941" i="2"/>
  <c r="Z941" i="2"/>
  <c r="BF941" i="2"/>
  <c r="BG941" i="2"/>
  <c r="BE941" i="2"/>
  <c r="B940" i="2" l="1"/>
  <c r="AO941" i="2"/>
  <c r="H942" i="2" s="1"/>
  <c r="J942" i="2" s="1"/>
  <c r="E940" i="2"/>
  <c r="AP941" i="2" l="1"/>
  <c r="AS941" i="2" s="1"/>
  <c r="D941" i="2"/>
  <c r="AR941" i="2"/>
  <c r="T942" i="2" l="1"/>
  <c r="AI942" i="2" s="1"/>
  <c r="O942" i="2"/>
  <c r="AY942" i="2" s="1"/>
  <c r="Q942" i="2"/>
  <c r="BA942" i="2" s="1"/>
  <c r="S942" i="2"/>
  <c r="BC942" i="2" s="1"/>
  <c r="R942" i="2"/>
  <c r="BB942" i="2" s="1"/>
  <c r="N942" i="2"/>
  <c r="AC942" i="2" s="1"/>
  <c r="P942" i="2"/>
  <c r="AZ942" i="2" s="1"/>
  <c r="AD942" i="2"/>
  <c r="K942" i="2"/>
  <c r="L942" i="2"/>
  <c r="M942" i="2"/>
  <c r="C941" i="2"/>
  <c r="BD942" i="2" l="1"/>
  <c r="AF942" i="2"/>
  <c r="AX942" i="2"/>
  <c r="BN942" i="2"/>
  <c r="BH942" i="2"/>
  <c r="BM942" i="2"/>
  <c r="AH942" i="2"/>
  <c r="BI942" i="2"/>
  <c r="AE942" i="2"/>
  <c r="AG942" i="2"/>
  <c r="BJ942" i="2"/>
  <c r="BL942" i="2"/>
  <c r="BK942" i="2"/>
  <c r="AW942" i="2"/>
  <c r="AB942" i="2"/>
  <c r="AU942" i="2"/>
  <c r="Z942" i="2"/>
  <c r="AV942" i="2"/>
  <c r="AA942" i="2"/>
  <c r="BG942" i="2"/>
  <c r="BE942" i="2"/>
  <c r="BF942" i="2"/>
  <c r="AO942" i="2" l="1"/>
  <c r="B941" i="2"/>
  <c r="E941" i="2"/>
  <c r="H943" i="2" l="1"/>
  <c r="J943" i="2" s="1"/>
  <c r="AP942" i="2"/>
  <c r="AS942" i="2" s="1"/>
  <c r="D942" i="2"/>
  <c r="N943" i="2" l="1"/>
  <c r="P943" i="2"/>
  <c r="U943" i="2"/>
  <c r="AJ943" i="2" s="1"/>
  <c r="O943" i="2"/>
  <c r="Q943" i="2"/>
  <c r="S943" i="2"/>
  <c r="T943" i="2"/>
  <c r="R943" i="2"/>
  <c r="AR942" i="2"/>
  <c r="BB943" i="2" l="1"/>
  <c r="AG943" i="2"/>
  <c r="BD943" i="2"/>
  <c r="AI943" i="2"/>
  <c r="BA943" i="2"/>
  <c r="AF943" i="2"/>
  <c r="AX943" i="2"/>
  <c r="AC943" i="2"/>
  <c r="BC943" i="2"/>
  <c r="AH943" i="2"/>
  <c r="AY943" i="2"/>
  <c r="AD943" i="2"/>
  <c r="AZ943" i="2"/>
  <c r="AE943" i="2"/>
  <c r="M943" i="2"/>
  <c r="L943" i="2"/>
  <c r="K943" i="2"/>
  <c r="C942" i="2"/>
  <c r="BN943" i="2"/>
  <c r="BK943" i="2"/>
  <c r="BH943" i="2"/>
  <c r="BL943" i="2"/>
  <c r="BM943" i="2"/>
  <c r="BI943" i="2"/>
  <c r="BJ943" i="2"/>
  <c r="AU943" i="2" l="1"/>
  <c r="Z943" i="2"/>
  <c r="AW943" i="2"/>
  <c r="AB943" i="2"/>
  <c r="AV943" i="2"/>
  <c r="AA943" i="2"/>
  <c r="BE943" i="2"/>
  <c r="BG943" i="2"/>
  <c r="BF943" i="2"/>
  <c r="E942" i="2" l="1"/>
  <c r="AO943" i="2"/>
  <c r="B942" i="2"/>
  <c r="D943" i="2" l="1"/>
  <c r="AP943" i="2"/>
  <c r="AS943" i="2" s="1"/>
  <c r="H944" i="2"/>
  <c r="J944" i="2" s="1"/>
  <c r="U944" i="2" l="1"/>
  <c r="AJ944" i="2" s="1"/>
  <c r="S944" i="2"/>
  <c r="N944" i="2"/>
  <c r="P944" i="2"/>
  <c r="V944" i="2"/>
  <c r="AK944" i="2" s="1"/>
  <c r="T944" i="2"/>
  <c r="R944" i="2"/>
  <c r="Q944" i="2"/>
  <c r="O944" i="2"/>
  <c r="AR943" i="2"/>
  <c r="AY944" i="2" l="1"/>
  <c r="AD944" i="2"/>
  <c r="BB944" i="2"/>
  <c r="AG944" i="2"/>
  <c r="AX944" i="2"/>
  <c r="AC944" i="2"/>
  <c r="BA944" i="2"/>
  <c r="AF944" i="2"/>
  <c r="BD944" i="2"/>
  <c r="AI944" i="2"/>
  <c r="AZ944" i="2"/>
  <c r="AE944" i="2"/>
  <c r="BC944" i="2"/>
  <c r="AH944" i="2"/>
  <c r="BI944" i="2"/>
  <c r="BL944" i="2"/>
  <c r="BH944" i="2"/>
  <c r="K944" i="2"/>
  <c r="M944" i="2"/>
  <c r="L944" i="2"/>
  <c r="C943" i="2"/>
  <c r="BK944" i="2"/>
  <c r="BN944" i="2"/>
  <c r="BJ944" i="2"/>
  <c r="BM944" i="2"/>
  <c r="AW944" i="2" l="1"/>
  <c r="AB944" i="2"/>
  <c r="AV944" i="2"/>
  <c r="AA944" i="2"/>
  <c r="AU944" i="2"/>
  <c r="Z944" i="2"/>
  <c r="AO944" i="2" s="1"/>
  <c r="BG944" i="2"/>
  <c r="BF944" i="2"/>
  <c r="BE944" i="2"/>
  <c r="E943" i="2" l="1"/>
  <c r="B943" i="2"/>
  <c r="D944" i="2"/>
  <c r="H945" i="2"/>
  <c r="J945" i="2" s="1"/>
  <c r="AP944" i="2"/>
  <c r="AS944" i="2" s="1"/>
  <c r="V945" i="2" l="1"/>
  <c r="AK945" i="2" s="1"/>
  <c r="Q945" i="2"/>
  <c r="N945" i="2"/>
  <c r="W945" i="2"/>
  <c r="AL945" i="2" s="1"/>
  <c r="T945" i="2"/>
  <c r="O945" i="2"/>
  <c r="P945" i="2"/>
  <c r="U945" i="2"/>
  <c r="AJ945" i="2" s="1"/>
  <c r="S945" i="2"/>
  <c r="R945" i="2"/>
  <c r="AR944" i="2"/>
  <c r="BB945" i="2" l="1"/>
  <c r="AG945" i="2"/>
  <c r="BC945" i="2"/>
  <c r="AH945" i="2"/>
  <c r="AZ945" i="2"/>
  <c r="AE945" i="2"/>
  <c r="BD945" i="2"/>
  <c r="AI945" i="2"/>
  <c r="AX945" i="2"/>
  <c r="AC945" i="2"/>
  <c r="AY945" i="2"/>
  <c r="AD945" i="2"/>
  <c r="BA945" i="2"/>
  <c r="AF945" i="2"/>
  <c r="K945" i="2"/>
  <c r="C944" i="2"/>
  <c r="L945" i="2"/>
  <c r="M945" i="2"/>
  <c r="BM945" i="2"/>
  <c r="BJ945" i="2"/>
  <c r="BN945" i="2"/>
  <c r="BH945" i="2"/>
  <c r="BL945" i="2"/>
  <c r="BI945" i="2"/>
  <c r="BK945" i="2"/>
  <c r="AV945" i="2" l="1"/>
  <c r="AA945" i="2"/>
  <c r="AU945" i="2"/>
  <c r="Z945" i="2"/>
  <c r="AW945" i="2"/>
  <c r="AB945" i="2"/>
  <c r="BF945" i="2"/>
  <c r="BE945" i="2"/>
  <c r="BG945" i="2"/>
  <c r="E944" i="2" l="1"/>
  <c r="B944" i="2"/>
  <c r="AO945" i="2"/>
  <c r="AP945" i="2" l="1"/>
  <c r="AS945" i="2" s="1"/>
  <c r="H946" i="2"/>
  <c r="J946" i="2" s="1"/>
  <c r="D945" i="2"/>
  <c r="X946" i="2" l="1"/>
  <c r="AM946" i="2" s="1"/>
  <c r="N946" i="2"/>
  <c r="R946" i="2"/>
  <c r="U946" i="2"/>
  <c r="AJ946" i="2" s="1"/>
  <c r="P946" i="2"/>
  <c r="V946" i="2"/>
  <c r="AK946" i="2" s="1"/>
  <c r="T946" i="2"/>
  <c r="Q946" i="2"/>
  <c r="W946" i="2"/>
  <c r="AL946" i="2" s="1"/>
  <c r="O946" i="2"/>
  <c r="S946" i="2"/>
  <c r="AR945" i="2"/>
  <c r="BC946" i="2" l="1"/>
  <c r="AH946" i="2"/>
  <c r="BD946" i="2"/>
  <c r="AI946" i="2"/>
  <c r="AZ946" i="2"/>
  <c r="AE946" i="2"/>
  <c r="BB946" i="2"/>
  <c r="AG946" i="2"/>
  <c r="AY946" i="2"/>
  <c r="AD946" i="2"/>
  <c r="BA946" i="2"/>
  <c r="AF946" i="2"/>
  <c r="AX946" i="2"/>
  <c r="AC946" i="2"/>
  <c r="K946" i="2"/>
  <c r="M946" i="2"/>
  <c r="L946" i="2"/>
  <c r="C945" i="2"/>
  <c r="BM946" i="2"/>
  <c r="BN946" i="2"/>
  <c r="BJ946" i="2"/>
  <c r="BL946" i="2"/>
  <c r="BI946" i="2"/>
  <c r="BK946" i="2"/>
  <c r="BH946" i="2"/>
  <c r="AV946" i="2" l="1"/>
  <c r="AA946" i="2"/>
  <c r="AU946" i="2"/>
  <c r="Z946" i="2"/>
  <c r="AW946" i="2"/>
  <c r="AB946" i="2"/>
  <c r="BF946" i="2"/>
  <c r="BE946" i="2"/>
  <c r="BG946" i="2"/>
  <c r="AO946" i="2" l="1"/>
  <c r="AP946" i="2" s="1"/>
  <c r="AS946" i="2" s="1"/>
  <c r="B945" i="2"/>
  <c r="H947" i="2"/>
  <c r="J947" i="2" s="1"/>
  <c r="E945" i="2"/>
  <c r="D946" i="2" l="1"/>
  <c r="W947" i="2"/>
  <c r="AL947" i="2" s="1"/>
  <c r="U947" i="2"/>
  <c r="AJ947" i="2" s="1"/>
  <c r="X947" i="2"/>
  <c r="AM947" i="2" s="1"/>
  <c r="P947" i="2"/>
  <c r="Y947" i="2"/>
  <c r="AN947" i="2" s="1"/>
  <c r="V947" i="2"/>
  <c r="AK947" i="2" s="1"/>
  <c r="O947" i="2"/>
  <c r="T947" i="2"/>
  <c r="N947" i="2"/>
  <c r="S947" i="2"/>
  <c r="Q947" i="2"/>
  <c r="R947" i="2"/>
  <c r="AR946" i="2"/>
  <c r="BA947" i="2" l="1"/>
  <c r="AF947" i="2"/>
  <c r="AX947" i="2"/>
  <c r="AC947" i="2"/>
  <c r="AY947" i="2"/>
  <c r="AD947" i="2"/>
  <c r="BB947" i="2"/>
  <c r="AG947" i="2"/>
  <c r="BC947" i="2"/>
  <c r="AH947" i="2"/>
  <c r="BD947" i="2"/>
  <c r="AI947" i="2"/>
  <c r="AZ947" i="2"/>
  <c r="AE947" i="2"/>
  <c r="K947" i="2"/>
  <c r="C946" i="2"/>
  <c r="L947" i="2"/>
  <c r="M947" i="2"/>
  <c r="BK947" i="2"/>
  <c r="BH947" i="2"/>
  <c r="BI947" i="2"/>
  <c r="BL947" i="2"/>
  <c r="BM947" i="2"/>
  <c r="BN947" i="2"/>
  <c r="BJ947" i="2"/>
  <c r="AV947" i="2" l="1"/>
  <c r="AA947" i="2"/>
  <c r="AU947" i="2"/>
  <c r="Z947" i="2"/>
  <c r="AW947" i="2"/>
  <c r="AB947" i="2"/>
  <c r="BF947" i="2"/>
  <c r="BE947" i="2"/>
  <c r="BG947" i="2"/>
  <c r="B946" i="2" l="1"/>
  <c r="E946" i="2"/>
  <c r="AO947" i="2"/>
  <c r="D947" i="2" l="1"/>
  <c r="H948" i="2"/>
  <c r="J948" i="2" s="1"/>
  <c r="AP947" i="2"/>
  <c r="AS947" i="2" s="1"/>
  <c r="R948" i="2" l="1"/>
  <c r="X948" i="2"/>
  <c r="AM948" i="2" s="1"/>
  <c r="N948" i="2"/>
  <c r="U948" i="2"/>
  <c r="AJ948" i="2" s="1"/>
  <c r="W948" i="2"/>
  <c r="AL948" i="2" s="1"/>
  <c r="Y948" i="2"/>
  <c r="AN948" i="2" s="1"/>
  <c r="P948" i="2"/>
  <c r="O948" i="2"/>
  <c r="T948" i="2"/>
  <c r="S948" i="2"/>
  <c r="V948" i="2"/>
  <c r="AK948" i="2" s="1"/>
  <c r="Q948" i="2"/>
  <c r="AR947" i="2"/>
  <c r="BA948" i="2" l="1"/>
  <c r="AF948" i="2"/>
  <c r="BD948" i="2"/>
  <c r="AI948" i="2"/>
  <c r="AZ948" i="2"/>
  <c r="AE948" i="2"/>
  <c r="AX948" i="2"/>
  <c r="AC948" i="2"/>
  <c r="BB948" i="2"/>
  <c r="AG948" i="2"/>
  <c r="BC948" i="2"/>
  <c r="AH948" i="2"/>
  <c r="AY948" i="2"/>
  <c r="AD948" i="2"/>
  <c r="BK948" i="2"/>
  <c r="BM948" i="2"/>
  <c r="BI948" i="2"/>
  <c r="L948" i="2"/>
  <c r="K948" i="2"/>
  <c r="C947" i="2"/>
  <c r="M948" i="2"/>
  <c r="BN948" i="2"/>
  <c r="BJ948" i="2"/>
  <c r="BH948" i="2"/>
  <c r="BL948" i="2"/>
  <c r="AW948" i="2" l="1"/>
  <c r="AB948" i="2"/>
  <c r="AU948" i="2"/>
  <c r="Z948" i="2"/>
  <c r="AV948" i="2"/>
  <c r="AA948" i="2"/>
  <c r="BF948" i="2"/>
  <c r="BG948" i="2"/>
  <c r="BE948" i="2"/>
  <c r="AO948" i="2"/>
  <c r="B947" i="2"/>
  <c r="D948" i="2" l="1"/>
  <c r="AP948" i="2"/>
  <c r="AS948" i="2" s="1"/>
  <c r="H949" i="2"/>
  <c r="J949" i="2" s="1"/>
  <c r="E947" i="2"/>
  <c r="W949" i="2" l="1"/>
  <c r="AL949" i="2" s="1"/>
  <c r="U949" i="2"/>
  <c r="AJ949" i="2" s="1"/>
  <c r="V949" i="2"/>
  <c r="AK949" i="2" s="1"/>
  <c r="S949" i="2"/>
  <c r="Q949" i="2"/>
  <c r="R949" i="2"/>
  <c r="O949" i="2"/>
  <c r="T949" i="2"/>
  <c r="N949" i="2"/>
  <c r="X949" i="2"/>
  <c r="AM949" i="2" s="1"/>
  <c r="P949" i="2"/>
  <c r="Y949" i="2"/>
  <c r="AN949" i="2" s="1"/>
  <c r="AR948" i="2"/>
  <c r="AZ949" i="2" l="1"/>
  <c r="AE949" i="2"/>
  <c r="AX949" i="2"/>
  <c r="AC949" i="2"/>
  <c r="AY949" i="2"/>
  <c r="AD949" i="2"/>
  <c r="BA949" i="2"/>
  <c r="AF949" i="2"/>
  <c r="BD949" i="2"/>
  <c r="AI949" i="2"/>
  <c r="BB949" i="2"/>
  <c r="AG949" i="2"/>
  <c r="BC949" i="2"/>
  <c r="AH949" i="2"/>
  <c r="K949" i="2"/>
  <c r="L949" i="2"/>
  <c r="M949" i="2"/>
  <c r="C948" i="2"/>
  <c r="BJ949" i="2"/>
  <c r="BH949" i="2"/>
  <c r="BI949" i="2"/>
  <c r="BK949" i="2"/>
  <c r="BN949" i="2"/>
  <c r="BL949" i="2"/>
  <c r="BM949" i="2"/>
  <c r="AW949" i="2" l="1"/>
  <c r="AB949" i="2"/>
  <c r="AU949" i="2"/>
  <c r="Z949" i="2"/>
  <c r="AV949" i="2"/>
  <c r="AA949" i="2"/>
  <c r="BG949" i="2"/>
  <c r="BE949" i="2"/>
  <c r="BF949" i="2"/>
  <c r="AO949" i="2" l="1"/>
  <c r="D949" i="2" s="1"/>
  <c r="E948" i="2"/>
  <c r="B948" i="2"/>
  <c r="H950" i="2" l="1"/>
  <c r="J950" i="2" s="1"/>
  <c r="AP949" i="2"/>
  <c r="AS949" i="2" s="1"/>
  <c r="T950" i="2" l="1"/>
  <c r="BN950" i="2" s="1"/>
  <c r="X950" i="2"/>
  <c r="AM950" i="2" s="1"/>
  <c r="Q950" i="2"/>
  <c r="BK950" i="2" s="1"/>
  <c r="U950" i="2"/>
  <c r="AJ950" i="2" s="1"/>
  <c r="P950" i="2"/>
  <c r="AE950" i="2" s="1"/>
  <c r="Y950" i="2"/>
  <c r="AN950" i="2" s="1"/>
  <c r="AR949" i="2"/>
  <c r="L950" i="2" s="1"/>
  <c r="V950" i="2"/>
  <c r="AK950" i="2" s="1"/>
  <c r="W950" i="2"/>
  <c r="AL950" i="2" s="1"/>
  <c r="N950" i="2"/>
  <c r="R950" i="2"/>
  <c r="S950" i="2"/>
  <c r="O950" i="2"/>
  <c r="AD950" i="2" s="1"/>
  <c r="M950" i="2"/>
  <c r="BL950" i="2"/>
  <c r="BB950" i="2" l="1"/>
  <c r="AG950" i="2"/>
  <c r="AV950" i="2"/>
  <c r="AA950" i="2"/>
  <c r="BA950" i="2"/>
  <c r="AF950" i="2"/>
  <c r="BD950" i="2"/>
  <c r="AI950" i="2"/>
  <c r="AW950" i="2"/>
  <c r="AB950" i="2"/>
  <c r="BM950" i="2"/>
  <c r="AH950" i="2"/>
  <c r="BH950" i="2"/>
  <c r="AC950" i="2"/>
  <c r="AY950" i="2"/>
  <c r="BJ950" i="2"/>
  <c r="AZ950" i="2"/>
  <c r="BC950" i="2"/>
  <c r="AX950" i="2"/>
  <c r="BI950" i="2"/>
  <c r="K950" i="2"/>
  <c r="C949" i="2"/>
  <c r="BF950" i="2"/>
  <c r="BG950" i="2"/>
  <c r="BE950" i="2"/>
  <c r="AU950" i="2" l="1"/>
  <c r="B949" i="2" s="1"/>
  <c r="Z950" i="2"/>
  <c r="AO950" i="2" s="1"/>
  <c r="D950" i="2" s="1"/>
  <c r="E949" i="2"/>
  <c r="H951" i="2" l="1"/>
  <c r="J951" i="2" s="1"/>
  <c r="AP950" i="2"/>
  <c r="AS950" i="2" s="1"/>
  <c r="R951" i="2" l="1"/>
  <c r="S951" i="2"/>
  <c r="BM951" i="2" s="1"/>
  <c r="T951" i="2"/>
  <c r="U951" i="2"/>
  <c r="AJ951" i="2" s="1"/>
  <c r="X951" i="2"/>
  <c r="AM951" i="2" s="1"/>
  <c r="Q951" i="2"/>
  <c r="BK951" i="2" s="1"/>
  <c r="AR950" i="2"/>
  <c r="C950" i="2" s="1"/>
  <c r="V951" i="2"/>
  <c r="AK951" i="2" s="1"/>
  <c r="W951" i="2"/>
  <c r="AL951" i="2" s="1"/>
  <c r="P951" i="2"/>
  <c r="AE951" i="2" s="1"/>
  <c r="N951" i="2"/>
  <c r="AC951" i="2" s="1"/>
  <c r="O951" i="2"/>
  <c r="AD951" i="2" s="1"/>
  <c r="Y951" i="2"/>
  <c r="AN951" i="2" s="1"/>
  <c r="K951" i="2"/>
  <c r="BL951" i="2"/>
  <c r="BD951" i="2" l="1"/>
  <c r="AI951" i="2"/>
  <c r="BB951" i="2"/>
  <c r="AG951" i="2"/>
  <c r="AU951" i="2"/>
  <c r="Z951" i="2"/>
  <c r="BA951" i="2"/>
  <c r="AF951" i="2"/>
  <c r="BC951" i="2"/>
  <c r="AH951" i="2"/>
  <c r="AX951" i="2"/>
  <c r="BI951" i="2"/>
  <c r="AY951" i="2"/>
  <c r="BJ951" i="2"/>
  <c r="AZ951" i="2"/>
  <c r="BN951" i="2"/>
  <c r="L951" i="2"/>
  <c r="BH951" i="2"/>
  <c r="M951" i="2"/>
  <c r="BE951" i="2"/>
  <c r="AW951" i="2" l="1"/>
  <c r="AB951" i="2"/>
  <c r="AV951" i="2"/>
  <c r="AA951" i="2"/>
  <c r="BF951" i="2"/>
  <c r="BG951" i="2"/>
  <c r="B950" i="2"/>
  <c r="E950" i="2" l="1"/>
  <c r="AO951" i="2"/>
  <c r="D951" i="2" s="1"/>
  <c r="H952" i="2" l="1"/>
  <c r="J952" i="2" s="1"/>
  <c r="AP951" i="2"/>
  <c r="AS951" i="2" s="1"/>
  <c r="AR951" i="2"/>
  <c r="N952" i="2" l="1"/>
  <c r="AC952" i="2" s="1"/>
  <c r="R952" i="2"/>
  <c r="BB952" i="2" s="1"/>
  <c r="Q952" i="2"/>
  <c r="AF952" i="2" s="1"/>
  <c r="P952" i="2"/>
  <c r="AE952" i="2" s="1"/>
  <c r="S952" i="2"/>
  <c r="AH952" i="2" s="1"/>
  <c r="Y952" i="2"/>
  <c r="AN952" i="2" s="1"/>
  <c r="U952" i="2"/>
  <c r="AJ952" i="2" s="1"/>
  <c r="T952" i="2"/>
  <c r="BD952" i="2" s="1"/>
  <c r="W952" i="2"/>
  <c r="AL952" i="2" s="1"/>
  <c r="V952" i="2"/>
  <c r="AK952" i="2" s="1"/>
  <c r="O952" i="2"/>
  <c r="AD952" i="2" s="1"/>
  <c r="X952" i="2"/>
  <c r="AM952" i="2" s="1"/>
  <c r="AX952" i="2"/>
  <c r="K952" i="2"/>
  <c r="M952" i="2"/>
  <c r="C951" i="2"/>
  <c r="L952" i="2"/>
  <c r="AY952" i="2" l="1"/>
  <c r="BA952" i="2"/>
  <c r="BH952" i="2"/>
  <c r="BC952" i="2"/>
  <c r="BJ952" i="2"/>
  <c r="BL952" i="2"/>
  <c r="AI952" i="2"/>
  <c r="AZ952" i="2"/>
  <c r="AG952" i="2"/>
  <c r="BN952" i="2"/>
  <c r="BI952" i="2"/>
  <c r="BM952" i="2"/>
  <c r="BK952" i="2"/>
  <c r="AU952" i="2"/>
  <c r="Z952" i="2"/>
  <c r="AV952" i="2"/>
  <c r="AA952" i="2"/>
  <c r="AW952" i="2"/>
  <c r="AB952" i="2"/>
  <c r="BE952" i="2"/>
  <c r="BF952" i="2"/>
  <c r="BG952" i="2"/>
  <c r="B951" i="2" l="1"/>
  <c r="E951" i="2"/>
  <c r="AO952" i="2"/>
  <c r="AP952" i="2" l="1"/>
  <c r="AS952" i="2" s="1"/>
  <c r="D952" i="2"/>
  <c r="H953" i="2"/>
  <c r="J953" i="2" s="1"/>
  <c r="X953" i="2" l="1"/>
  <c r="AM953" i="2" s="1"/>
  <c r="O953" i="2"/>
  <c r="T953" i="2"/>
  <c r="N953" i="2"/>
  <c r="Y953" i="2"/>
  <c r="AN953" i="2" s="1"/>
  <c r="Q953" i="2"/>
  <c r="W953" i="2"/>
  <c r="AL953" i="2" s="1"/>
  <c r="U953" i="2"/>
  <c r="AJ953" i="2" s="1"/>
  <c r="V953" i="2"/>
  <c r="AK953" i="2" s="1"/>
  <c r="P953" i="2"/>
  <c r="R953" i="2"/>
  <c r="S953" i="2"/>
  <c r="AR952" i="2"/>
  <c r="BB953" i="2" l="1"/>
  <c r="AG953" i="2"/>
  <c r="BD953" i="2"/>
  <c r="AI953" i="2"/>
  <c r="BC953" i="2"/>
  <c r="AH953" i="2"/>
  <c r="AZ953" i="2"/>
  <c r="AE953" i="2"/>
  <c r="BA953" i="2"/>
  <c r="AF953" i="2"/>
  <c r="AX953" i="2"/>
  <c r="AC953" i="2"/>
  <c r="AY953" i="2"/>
  <c r="AD953" i="2"/>
  <c r="L953" i="2"/>
  <c r="K953" i="2"/>
  <c r="C952" i="2"/>
  <c r="M953" i="2"/>
  <c r="BL953" i="2"/>
  <c r="BN953" i="2"/>
  <c r="BM953" i="2"/>
  <c r="BJ953" i="2"/>
  <c r="BK953" i="2"/>
  <c r="BH953" i="2"/>
  <c r="BI953" i="2"/>
  <c r="AV953" i="2" l="1"/>
  <c r="AA953" i="2"/>
  <c r="AW953" i="2"/>
  <c r="AB953" i="2"/>
  <c r="AU953" i="2"/>
  <c r="Z953" i="2"/>
  <c r="BF953" i="2"/>
  <c r="BG953" i="2"/>
  <c r="BE953" i="2"/>
  <c r="E952" i="2" l="1"/>
  <c r="AO953" i="2"/>
  <c r="AP953" i="2" s="1"/>
  <c r="AS953" i="2" s="1"/>
  <c r="B952" i="2"/>
  <c r="D953" i="2"/>
  <c r="H954" i="2" l="1"/>
  <c r="J954" i="2" s="1"/>
  <c r="S954" i="2"/>
  <c r="U954" i="2"/>
  <c r="AJ954" i="2" s="1"/>
  <c r="W954" i="2"/>
  <c r="AL954" i="2" s="1"/>
  <c r="Q954" i="2"/>
  <c r="T954" i="2"/>
  <c r="P954" i="2"/>
  <c r="X954" i="2"/>
  <c r="AM954" i="2" s="1"/>
  <c r="N954" i="2"/>
  <c r="O954" i="2"/>
  <c r="R954" i="2"/>
  <c r="Y954" i="2"/>
  <c r="AN954" i="2" s="1"/>
  <c r="V954" i="2"/>
  <c r="AK954" i="2" s="1"/>
  <c r="AR953" i="2"/>
  <c r="BB954" i="2" l="1"/>
  <c r="AG954" i="2"/>
  <c r="AX954" i="2"/>
  <c r="AC954" i="2"/>
  <c r="AZ954" i="2"/>
  <c r="AE954" i="2"/>
  <c r="BA954" i="2"/>
  <c r="AF954" i="2"/>
  <c r="AY954" i="2"/>
  <c r="AD954" i="2"/>
  <c r="BD954" i="2"/>
  <c r="AI954" i="2"/>
  <c r="BC954" i="2"/>
  <c r="AH954" i="2"/>
  <c r="L954" i="2"/>
  <c r="M954" i="2"/>
  <c r="K954" i="2"/>
  <c r="C953" i="2"/>
  <c r="BI954" i="2"/>
  <c r="BN954" i="2"/>
  <c r="BM954" i="2"/>
  <c r="BL954" i="2"/>
  <c r="BH954" i="2"/>
  <c r="BJ954" i="2"/>
  <c r="BK954" i="2"/>
  <c r="AU954" i="2" l="1"/>
  <c r="Z954" i="2"/>
  <c r="AV954" i="2"/>
  <c r="AA954" i="2"/>
  <c r="AW954" i="2"/>
  <c r="AB954" i="2"/>
  <c r="BE954" i="2"/>
  <c r="BF954" i="2"/>
  <c r="BG954" i="2"/>
  <c r="B953" i="2" l="1"/>
  <c r="E953" i="2"/>
  <c r="AO954" i="2"/>
  <c r="AP954" i="2" l="1"/>
  <c r="AS954" i="2" s="1"/>
  <c r="H955" i="2"/>
  <c r="J955" i="2" s="1"/>
  <c r="D954" i="2"/>
  <c r="S955" i="2" l="1"/>
  <c r="R955" i="2"/>
  <c r="W955" i="2"/>
  <c r="AL955" i="2" s="1"/>
  <c r="U955" i="2"/>
  <c r="AJ955" i="2" s="1"/>
  <c r="V955" i="2"/>
  <c r="AK955" i="2" s="1"/>
  <c r="Y955" i="2"/>
  <c r="AN955" i="2" s="1"/>
  <c r="X955" i="2"/>
  <c r="AM955" i="2" s="1"/>
  <c r="Q955" i="2"/>
  <c r="O955" i="2"/>
  <c r="T955" i="2"/>
  <c r="N955" i="2"/>
  <c r="P955" i="2"/>
  <c r="AR954" i="2"/>
  <c r="AX955" i="2" l="1"/>
  <c r="AC955" i="2"/>
  <c r="AY955" i="2"/>
  <c r="AD955" i="2"/>
  <c r="BC955" i="2"/>
  <c r="AH955" i="2"/>
  <c r="AZ955" i="2"/>
  <c r="AE955" i="2"/>
  <c r="BD955" i="2"/>
  <c r="AI955" i="2"/>
  <c r="BA955" i="2"/>
  <c r="AF955" i="2"/>
  <c r="BB955" i="2"/>
  <c r="AG955" i="2"/>
  <c r="C954" i="2"/>
  <c r="L955" i="2"/>
  <c r="K955" i="2"/>
  <c r="M955" i="2"/>
  <c r="BH955" i="2"/>
  <c r="BI955" i="2"/>
  <c r="BM955" i="2"/>
  <c r="BJ955" i="2"/>
  <c r="BN955" i="2"/>
  <c r="BK955" i="2"/>
  <c r="BL955" i="2"/>
  <c r="AU955" i="2" l="1"/>
  <c r="Z955" i="2"/>
  <c r="AW955" i="2"/>
  <c r="AB955" i="2"/>
  <c r="AV955" i="2"/>
  <c r="AA955" i="2"/>
  <c r="BE955" i="2"/>
  <c r="BG955" i="2"/>
  <c r="BF955" i="2"/>
  <c r="B954" i="2" l="1"/>
  <c r="E954" i="2"/>
  <c r="AO955" i="2"/>
  <c r="AP955" i="2" l="1"/>
  <c r="AS955" i="2" s="1"/>
  <c r="H956" i="2"/>
  <c r="J956" i="2" s="1"/>
  <c r="D955" i="2"/>
  <c r="O956" i="2" l="1"/>
  <c r="R956" i="2"/>
  <c r="X956" i="2"/>
  <c r="AM956" i="2" s="1"/>
  <c r="N956" i="2"/>
  <c r="U956" i="2"/>
  <c r="AJ956" i="2" s="1"/>
  <c r="Q956" i="2"/>
  <c r="W956" i="2"/>
  <c r="AL956" i="2" s="1"/>
  <c r="T956" i="2"/>
  <c r="S956" i="2"/>
  <c r="V956" i="2"/>
  <c r="AK956" i="2" s="1"/>
  <c r="P956" i="2"/>
  <c r="Y956" i="2"/>
  <c r="AN956" i="2" s="1"/>
  <c r="AR955" i="2"/>
  <c r="AZ956" i="2" l="1"/>
  <c r="AE956" i="2"/>
  <c r="BC956" i="2"/>
  <c r="AH956" i="2"/>
  <c r="AY956" i="2"/>
  <c r="AD956" i="2"/>
  <c r="BD956" i="2"/>
  <c r="AI956" i="2"/>
  <c r="BA956" i="2"/>
  <c r="AF956" i="2"/>
  <c r="AX956" i="2"/>
  <c r="AC956" i="2"/>
  <c r="BB956" i="2"/>
  <c r="AG956" i="2"/>
  <c r="C955" i="2"/>
  <c r="L956" i="2"/>
  <c r="K956" i="2"/>
  <c r="M956" i="2"/>
  <c r="BJ956" i="2"/>
  <c r="BM956" i="2"/>
  <c r="BI956" i="2"/>
  <c r="BN956" i="2"/>
  <c r="BK956" i="2"/>
  <c r="BH956" i="2"/>
  <c r="BL956" i="2"/>
  <c r="AU956" i="2" l="1"/>
  <c r="Z956" i="2"/>
  <c r="AW956" i="2"/>
  <c r="AB956" i="2"/>
  <c r="AV956" i="2"/>
  <c r="AA956" i="2"/>
  <c r="BE956" i="2"/>
  <c r="BG956" i="2"/>
  <c r="BF956" i="2"/>
  <c r="E955" i="2" l="1"/>
  <c r="AO956" i="2"/>
  <c r="B955" i="2"/>
  <c r="D956" i="2" l="1"/>
  <c r="AP956" i="2"/>
  <c r="AS956" i="2" s="1"/>
  <c r="H957" i="2"/>
  <c r="J957" i="2" s="1"/>
  <c r="S957" i="2" l="1"/>
  <c r="Q957" i="2"/>
  <c r="R957" i="2"/>
  <c r="W957" i="2"/>
  <c r="AL957" i="2" s="1"/>
  <c r="U957" i="2"/>
  <c r="AJ957" i="2" s="1"/>
  <c r="V957" i="2"/>
  <c r="AK957" i="2" s="1"/>
  <c r="X957" i="2"/>
  <c r="AM957" i="2" s="1"/>
  <c r="P957" i="2"/>
  <c r="Y957" i="2"/>
  <c r="AN957" i="2" s="1"/>
  <c r="O957" i="2"/>
  <c r="T957" i="2"/>
  <c r="N957" i="2"/>
  <c r="AR956" i="2"/>
  <c r="BD957" i="2" l="1"/>
  <c r="AI957" i="2"/>
  <c r="BB957" i="2"/>
  <c r="AG957" i="2"/>
  <c r="BC957" i="2"/>
  <c r="AH957" i="2"/>
  <c r="AX957" i="2"/>
  <c r="AC957" i="2"/>
  <c r="AY957" i="2"/>
  <c r="AD957" i="2"/>
  <c r="AZ957" i="2"/>
  <c r="AE957" i="2"/>
  <c r="BA957" i="2"/>
  <c r="AF957" i="2"/>
  <c r="M957" i="2"/>
  <c r="L957" i="2"/>
  <c r="K957" i="2"/>
  <c r="C956" i="2"/>
  <c r="BN957" i="2"/>
  <c r="BL957" i="2"/>
  <c r="BM957" i="2"/>
  <c r="BH957" i="2"/>
  <c r="BI957" i="2"/>
  <c r="BJ957" i="2"/>
  <c r="BK957" i="2"/>
  <c r="AU957" i="2" l="1"/>
  <c r="Z957" i="2"/>
  <c r="AW957" i="2"/>
  <c r="AB957" i="2"/>
  <c r="AV957" i="2"/>
  <c r="AA957" i="2"/>
  <c r="BE957" i="2"/>
  <c r="BG957" i="2"/>
  <c r="BF957" i="2"/>
  <c r="B956" i="2" l="1"/>
  <c r="E956" i="2"/>
  <c r="AO957" i="2"/>
  <c r="D957" i="2" l="1"/>
  <c r="AP957" i="2"/>
  <c r="AS957" i="2" s="1"/>
  <c r="H958" i="2"/>
  <c r="J958" i="2" s="1"/>
  <c r="X958" i="2" l="1"/>
  <c r="AM958" i="2" s="1"/>
  <c r="N958" i="2"/>
  <c r="O958" i="2"/>
  <c r="S958" i="2"/>
  <c r="V958" i="2"/>
  <c r="AK958" i="2" s="1"/>
  <c r="P958" i="2"/>
  <c r="W958" i="2"/>
  <c r="AL958" i="2" s="1"/>
  <c r="Q958" i="2"/>
  <c r="T958" i="2"/>
  <c r="U958" i="2"/>
  <c r="AJ958" i="2" s="1"/>
  <c r="R958" i="2"/>
  <c r="Y958" i="2"/>
  <c r="AN958" i="2" s="1"/>
  <c r="AR957" i="2"/>
  <c r="BD958" i="2" l="1"/>
  <c r="AI958" i="2"/>
  <c r="BB958" i="2"/>
  <c r="AG958" i="2"/>
  <c r="AY958" i="2"/>
  <c r="AD958" i="2"/>
  <c r="BA958" i="2"/>
  <c r="AF958" i="2"/>
  <c r="AZ958" i="2"/>
  <c r="AE958" i="2"/>
  <c r="BC958" i="2"/>
  <c r="AH958" i="2"/>
  <c r="AX958" i="2"/>
  <c r="AC958" i="2"/>
  <c r="K958" i="2"/>
  <c r="C957" i="2"/>
  <c r="M958" i="2"/>
  <c r="L958" i="2"/>
  <c r="BL958" i="2"/>
  <c r="BN958" i="2"/>
  <c r="BI958" i="2"/>
  <c r="BK958" i="2"/>
  <c r="BJ958" i="2"/>
  <c r="BM958" i="2"/>
  <c r="BH958" i="2"/>
  <c r="AW958" i="2" l="1"/>
  <c r="AB958" i="2"/>
  <c r="AU958" i="2"/>
  <c r="Z958" i="2"/>
  <c r="AV958" i="2"/>
  <c r="AA958" i="2"/>
  <c r="BG958" i="2"/>
  <c r="BE958" i="2"/>
  <c r="BF958" i="2"/>
  <c r="B957" i="2" l="1"/>
  <c r="E957" i="2"/>
  <c r="AO958" i="2"/>
  <c r="D958" i="2" l="1"/>
  <c r="H959" i="2"/>
  <c r="J959" i="2" s="1"/>
  <c r="AP958" i="2"/>
  <c r="AS958" i="2" s="1"/>
  <c r="X959" i="2" l="1"/>
  <c r="AM959" i="2" s="1"/>
  <c r="Y959" i="2"/>
  <c r="AN959" i="2" s="1"/>
  <c r="S959" i="2"/>
  <c r="Q959" i="2"/>
  <c r="R959" i="2"/>
  <c r="W959" i="2"/>
  <c r="AL959" i="2" s="1"/>
  <c r="U959" i="2"/>
  <c r="AJ959" i="2" s="1"/>
  <c r="V959" i="2"/>
  <c r="AK959" i="2" s="1"/>
  <c r="P959" i="2"/>
  <c r="O959" i="2"/>
  <c r="T959" i="2"/>
  <c r="N959" i="2"/>
  <c r="AR958" i="2"/>
  <c r="AX959" i="2" l="1"/>
  <c r="AC959" i="2"/>
  <c r="BD959" i="2"/>
  <c r="AI959" i="2"/>
  <c r="AZ959" i="2"/>
  <c r="AE959" i="2"/>
  <c r="BB959" i="2"/>
  <c r="AG959" i="2"/>
  <c r="BC959" i="2"/>
  <c r="AH959" i="2"/>
  <c r="AY959" i="2"/>
  <c r="AD959" i="2"/>
  <c r="BA959" i="2"/>
  <c r="AF959" i="2"/>
  <c r="K959" i="2"/>
  <c r="C958" i="2"/>
  <c r="M959" i="2"/>
  <c r="L959" i="2"/>
  <c r="BN959" i="2"/>
  <c r="BJ959" i="2"/>
  <c r="BL959" i="2"/>
  <c r="BM959" i="2"/>
  <c r="BH959" i="2"/>
  <c r="BI959" i="2"/>
  <c r="BK959" i="2"/>
  <c r="AW959" i="2" l="1"/>
  <c r="AB959" i="2"/>
  <c r="AU959" i="2"/>
  <c r="Z959" i="2"/>
  <c r="AV959" i="2"/>
  <c r="AA959" i="2"/>
  <c r="BG959" i="2"/>
  <c r="BE959" i="2"/>
  <c r="BF959" i="2"/>
  <c r="B958" i="2" l="1"/>
  <c r="E958" i="2"/>
  <c r="AO959" i="2"/>
  <c r="D959" i="2" l="1"/>
  <c r="AP959" i="2"/>
  <c r="AS959" i="2" s="1"/>
  <c r="H960" i="2"/>
  <c r="J960" i="2" s="1"/>
  <c r="X960" i="2" l="1"/>
  <c r="AM960" i="2" s="1"/>
  <c r="N960" i="2"/>
  <c r="U960" i="2"/>
  <c r="AJ960" i="2" s="1"/>
  <c r="R960" i="2"/>
  <c r="S960" i="2"/>
  <c r="V960" i="2"/>
  <c r="AK960" i="2" s="1"/>
  <c r="P960" i="2"/>
  <c r="W960" i="2"/>
  <c r="AL960" i="2" s="1"/>
  <c r="Q960" i="2"/>
  <c r="T960" i="2"/>
  <c r="O960" i="2"/>
  <c r="Y960" i="2"/>
  <c r="AN960" i="2" s="1"/>
  <c r="AR959" i="2"/>
  <c r="AY960" i="2" l="1"/>
  <c r="AD960" i="2"/>
  <c r="BA960" i="2"/>
  <c r="AF960" i="2"/>
  <c r="AZ960" i="2"/>
  <c r="AE960" i="2"/>
  <c r="BC960" i="2"/>
  <c r="AH960" i="2"/>
  <c r="BD960" i="2"/>
  <c r="AI960" i="2"/>
  <c r="BB960" i="2"/>
  <c r="AG960" i="2"/>
  <c r="AX960" i="2"/>
  <c r="AC960" i="2"/>
  <c r="K960" i="2"/>
  <c r="C959" i="2"/>
  <c r="M960" i="2"/>
  <c r="L960" i="2"/>
  <c r="BI960" i="2"/>
  <c r="BK960" i="2"/>
  <c r="BJ960" i="2"/>
  <c r="BM960" i="2"/>
  <c r="BN960" i="2"/>
  <c r="BL960" i="2"/>
  <c r="BH960" i="2"/>
  <c r="AW960" i="2" l="1"/>
  <c r="AB960" i="2"/>
  <c r="AU960" i="2"/>
  <c r="Z960" i="2"/>
  <c r="AV960" i="2"/>
  <c r="AA960" i="2"/>
  <c r="BG960" i="2"/>
  <c r="BE960" i="2"/>
  <c r="BF960" i="2"/>
  <c r="B959" i="2" l="1"/>
  <c r="E959" i="2"/>
  <c r="AO960" i="2"/>
  <c r="AP960" i="2" l="1"/>
  <c r="AS960" i="2" s="1"/>
  <c r="H961" i="2"/>
  <c r="J961" i="2" s="1"/>
  <c r="D960" i="2"/>
  <c r="X961" i="2" l="1"/>
  <c r="AM961" i="2" s="1"/>
  <c r="P961" i="2"/>
  <c r="O961" i="2"/>
  <c r="N961" i="2"/>
  <c r="S961" i="2"/>
  <c r="Q961" i="2"/>
  <c r="R961" i="2"/>
  <c r="W961" i="2"/>
  <c r="AL961" i="2" s="1"/>
  <c r="U961" i="2"/>
  <c r="AJ961" i="2" s="1"/>
  <c r="V961" i="2"/>
  <c r="AK961" i="2" s="1"/>
  <c r="Y961" i="2"/>
  <c r="AN961" i="2" s="1"/>
  <c r="T961" i="2"/>
  <c r="AR960" i="2"/>
  <c r="BB961" i="2" l="1"/>
  <c r="AG961" i="2"/>
  <c r="BC961" i="2"/>
  <c r="AH961" i="2"/>
  <c r="AY961" i="2"/>
  <c r="AD961" i="2"/>
  <c r="BD961" i="2"/>
  <c r="AI961" i="2"/>
  <c r="BA961" i="2"/>
  <c r="AF961" i="2"/>
  <c r="AX961" i="2"/>
  <c r="AC961" i="2"/>
  <c r="AZ961" i="2"/>
  <c r="AE961" i="2"/>
  <c r="L961" i="2"/>
  <c r="K961" i="2"/>
  <c r="C960" i="2"/>
  <c r="M961" i="2"/>
  <c r="BL961" i="2"/>
  <c r="BM961" i="2"/>
  <c r="BI961" i="2"/>
  <c r="BN961" i="2"/>
  <c r="BK961" i="2"/>
  <c r="BH961" i="2"/>
  <c r="BJ961" i="2"/>
  <c r="AV961" i="2" l="1"/>
  <c r="AA961" i="2"/>
  <c r="AW961" i="2"/>
  <c r="AB961" i="2"/>
  <c r="AU961" i="2"/>
  <c r="B960" i="2" s="1"/>
  <c r="Z961" i="2"/>
  <c r="AO961" i="2" s="1"/>
  <c r="BF961" i="2"/>
  <c r="BG961" i="2"/>
  <c r="BE961" i="2"/>
  <c r="E960" i="2" l="1"/>
  <c r="D961" i="2"/>
  <c r="H962" i="2"/>
  <c r="J962" i="2" s="1"/>
  <c r="AP961" i="2"/>
  <c r="AS961" i="2" s="1"/>
  <c r="N962" i="2" l="1"/>
  <c r="S962" i="2"/>
  <c r="P962" i="2"/>
  <c r="T962" i="2"/>
  <c r="X962" i="2"/>
  <c r="AM962" i="2" s="1"/>
  <c r="U962" i="2"/>
  <c r="AJ962" i="2" s="1"/>
  <c r="V962" i="2"/>
  <c r="AK962" i="2" s="1"/>
  <c r="Y962" i="2"/>
  <c r="AN962" i="2" s="1"/>
  <c r="O962" i="2"/>
  <c r="Q962" i="2"/>
  <c r="R962" i="2"/>
  <c r="W962" i="2"/>
  <c r="AL962" i="2" s="1"/>
  <c r="AR961" i="2"/>
  <c r="BB962" i="2" l="1"/>
  <c r="AG962" i="2"/>
  <c r="AY962" i="2"/>
  <c r="AD962" i="2"/>
  <c r="AZ962" i="2"/>
  <c r="AE962" i="2"/>
  <c r="AX962" i="2"/>
  <c r="AC962" i="2"/>
  <c r="BA962" i="2"/>
  <c r="AF962" i="2"/>
  <c r="BD962" i="2"/>
  <c r="AI962" i="2"/>
  <c r="BC962" i="2"/>
  <c r="AH962" i="2"/>
  <c r="K962" i="2"/>
  <c r="M962" i="2"/>
  <c r="L962" i="2"/>
  <c r="C961" i="2"/>
  <c r="BL962" i="2"/>
  <c r="BI962" i="2"/>
  <c r="BJ962" i="2"/>
  <c r="BH962" i="2"/>
  <c r="BK962" i="2"/>
  <c r="BN962" i="2"/>
  <c r="BM962" i="2"/>
  <c r="AV962" i="2" l="1"/>
  <c r="AA962" i="2"/>
  <c r="AU962" i="2"/>
  <c r="Z962" i="2"/>
  <c r="AW962" i="2"/>
  <c r="AB962" i="2"/>
  <c r="BF962" i="2"/>
  <c r="BE962" i="2"/>
  <c r="BG962" i="2"/>
  <c r="B961" i="2" l="1"/>
  <c r="E961" i="2"/>
  <c r="AO962" i="2"/>
  <c r="H963" i="2" l="1"/>
  <c r="J963" i="2" s="1"/>
  <c r="D962" i="2"/>
  <c r="AP962" i="2"/>
  <c r="AS962" i="2" s="1"/>
  <c r="O963" i="2" l="1"/>
  <c r="T963" i="2"/>
  <c r="N963" i="2"/>
  <c r="X963" i="2"/>
  <c r="AM963" i="2" s="1"/>
  <c r="P963" i="2"/>
  <c r="Y963" i="2"/>
  <c r="AN963" i="2" s="1"/>
  <c r="W963" i="2"/>
  <c r="AL963" i="2" s="1"/>
  <c r="U963" i="2"/>
  <c r="AJ963" i="2" s="1"/>
  <c r="V963" i="2"/>
  <c r="AK963" i="2" s="1"/>
  <c r="S963" i="2"/>
  <c r="Q963" i="2"/>
  <c r="R963" i="2"/>
  <c r="AR962" i="2"/>
  <c r="BB963" i="2" l="1"/>
  <c r="AG963" i="2"/>
  <c r="BA963" i="2"/>
  <c r="AF963" i="2"/>
  <c r="AZ963" i="2"/>
  <c r="AE963" i="2"/>
  <c r="AX963" i="2"/>
  <c r="AC963" i="2"/>
  <c r="AY963" i="2"/>
  <c r="AD963" i="2"/>
  <c r="BC963" i="2"/>
  <c r="AH963" i="2"/>
  <c r="BD963" i="2"/>
  <c r="AI963" i="2"/>
  <c r="M963" i="2"/>
  <c r="L963" i="2"/>
  <c r="C962" i="2"/>
  <c r="K963" i="2"/>
  <c r="BK963" i="2"/>
  <c r="BJ963" i="2"/>
  <c r="BH963" i="2"/>
  <c r="BI963" i="2"/>
  <c r="BL963" i="2"/>
  <c r="BM963" i="2"/>
  <c r="BN963" i="2"/>
  <c r="AW963" i="2" l="1"/>
  <c r="AB963" i="2"/>
  <c r="AU963" i="2"/>
  <c r="Z963" i="2"/>
  <c r="AV963" i="2"/>
  <c r="AA963" i="2"/>
  <c r="BG963" i="2"/>
  <c r="BE963" i="2"/>
  <c r="BF963" i="2"/>
  <c r="E962" i="2" l="1"/>
  <c r="B962" i="2"/>
  <c r="AO963" i="2"/>
  <c r="H964" i="2" l="1"/>
  <c r="J964" i="2" s="1"/>
  <c r="D963" i="2"/>
  <c r="AP963" i="2"/>
  <c r="AS963" i="2" s="1"/>
  <c r="X964" i="2" l="1"/>
  <c r="AM964" i="2" s="1"/>
  <c r="T964" i="2"/>
  <c r="P964" i="2"/>
  <c r="Y964" i="2"/>
  <c r="AN964" i="2" s="1"/>
  <c r="O964" i="2"/>
  <c r="Q964" i="2"/>
  <c r="N964" i="2"/>
  <c r="U964" i="2"/>
  <c r="AJ964" i="2" s="1"/>
  <c r="S964" i="2"/>
  <c r="R964" i="2"/>
  <c r="V964" i="2"/>
  <c r="AK964" i="2" s="1"/>
  <c r="W964" i="2"/>
  <c r="AL964" i="2" s="1"/>
  <c r="AR963" i="2"/>
  <c r="BC964" i="2" l="1"/>
  <c r="AH964" i="2"/>
  <c r="AX964" i="2"/>
  <c r="AC964" i="2"/>
  <c r="AY964" i="2"/>
  <c r="AD964" i="2"/>
  <c r="AZ964" i="2"/>
  <c r="AE964" i="2"/>
  <c r="BB964" i="2"/>
  <c r="AG964" i="2"/>
  <c r="BA964" i="2"/>
  <c r="AF964" i="2"/>
  <c r="BD964" i="2"/>
  <c r="AI964" i="2"/>
  <c r="M964" i="2"/>
  <c r="L964" i="2"/>
  <c r="K964" i="2"/>
  <c r="C963" i="2"/>
  <c r="BM964" i="2"/>
  <c r="BH964" i="2"/>
  <c r="BI964" i="2"/>
  <c r="BJ964" i="2"/>
  <c r="BL964" i="2"/>
  <c r="BK964" i="2"/>
  <c r="BN964" i="2"/>
  <c r="AU964" i="2" l="1"/>
  <c r="Z964" i="2"/>
  <c r="AW964" i="2"/>
  <c r="AB964" i="2"/>
  <c r="AV964" i="2"/>
  <c r="AA964" i="2"/>
  <c r="BE964" i="2"/>
  <c r="BG964" i="2"/>
  <c r="BF964" i="2"/>
  <c r="B963" i="2" l="1"/>
  <c r="AO964" i="2"/>
  <c r="E963" i="2"/>
  <c r="H965" i="2" l="1"/>
  <c r="J965" i="2" s="1"/>
  <c r="D964" i="2"/>
  <c r="AP964" i="2"/>
  <c r="AS964" i="2" s="1"/>
  <c r="O965" i="2" l="1"/>
  <c r="T965" i="2"/>
  <c r="N965" i="2"/>
  <c r="X965" i="2"/>
  <c r="AM965" i="2" s="1"/>
  <c r="P965" i="2"/>
  <c r="Y965" i="2"/>
  <c r="AN965" i="2" s="1"/>
  <c r="W965" i="2"/>
  <c r="AL965" i="2" s="1"/>
  <c r="U965" i="2"/>
  <c r="AJ965" i="2" s="1"/>
  <c r="V965" i="2"/>
  <c r="AK965" i="2" s="1"/>
  <c r="S965" i="2"/>
  <c r="Q965" i="2"/>
  <c r="R965" i="2"/>
  <c r="AR964" i="2"/>
  <c r="BA965" i="2" l="1"/>
  <c r="AF965" i="2"/>
  <c r="AZ965" i="2"/>
  <c r="AE965" i="2"/>
  <c r="AX965" i="2"/>
  <c r="AC965" i="2"/>
  <c r="AY965" i="2"/>
  <c r="AD965" i="2"/>
  <c r="BB965" i="2"/>
  <c r="AG965" i="2"/>
  <c r="BC965" i="2"/>
  <c r="AH965" i="2"/>
  <c r="BD965" i="2"/>
  <c r="AI965" i="2"/>
  <c r="K965" i="2"/>
  <c r="M965" i="2"/>
  <c r="L965" i="2"/>
  <c r="C964" i="2"/>
  <c r="BK965" i="2"/>
  <c r="BJ965" i="2"/>
  <c r="BH965" i="2"/>
  <c r="BI965" i="2"/>
  <c r="BL965" i="2"/>
  <c r="BM965" i="2"/>
  <c r="BN965" i="2"/>
  <c r="AV965" i="2" l="1"/>
  <c r="AA965" i="2"/>
  <c r="AU965" i="2"/>
  <c r="Z965" i="2"/>
  <c r="AW965" i="2"/>
  <c r="AB965" i="2"/>
  <c r="BF965" i="2"/>
  <c r="BE965" i="2"/>
  <c r="BG965" i="2"/>
  <c r="AO965" i="2" l="1"/>
  <c r="B964" i="2"/>
  <c r="E964" i="2"/>
  <c r="H966" i="2" l="1"/>
  <c r="J966" i="2" s="1"/>
  <c r="D965" i="2"/>
  <c r="AP965" i="2"/>
  <c r="AS965" i="2" s="1"/>
  <c r="R966" i="2" l="1"/>
  <c r="S966" i="2"/>
  <c r="V966" i="2"/>
  <c r="AK966" i="2" s="1"/>
  <c r="P966" i="2"/>
  <c r="W966" i="2"/>
  <c r="AL966" i="2" s="1"/>
  <c r="Y966" i="2"/>
  <c r="AN966" i="2" s="1"/>
  <c r="X966" i="2"/>
  <c r="AM966" i="2" s="1"/>
  <c r="N966" i="2"/>
  <c r="U966" i="2"/>
  <c r="AJ966" i="2" s="1"/>
  <c r="O966" i="2"/>
  <c r="Q966" i="2"/>
  <c r="T966" i="2"/>
  <c r="AR965" i="2"/>
  <c r="BA966" i="2" l="1"/>
  <c r="AF966" i="2"/>
  <c r="BB966" i="2"/>
  <c r="AG966" i="2"/>
  <c r="BD966" i="2"/>
  <c r="AI966" i="2"/>
  <c r="AY966" i="2"/>
  <c r="AD966" i="2"/>
  <c r="AX966" i="2"/>
  <c r="AC966" i="2"/>
  <c r="AZ966" i="2"/>
  <c r="AE966" i="2"/>
  <c r="BC966" i="2"/>
  <c r="AH966" i="2"/>
  <c r="M966" i="2"/>
  <c r="L966" i="2"/>
  <c r="K966" i="2"/>
  <c r="C965" i="2"/>
  <c r="BK966" i="2"/>
  <c r="BL966" i="2"/>
  <c r="BN966" i="2"/>
  <c r="BI966" i="2"/>
  <c r="BH966" i="2"/>
  <c r="BJ966" i="2"/>
  <c r="BM966" i="2"/>
  <c r="AU966" i="2" l="1"/>
  <c r="Z966" i="2"/>
  <c r="AW966" i="2"/>
  <c r="AB966" i="2"/>
  <c r="AV966" i="2"/>
  <c r="AA966" i="2"/>
  <c r="BE966" i="2"/>
  <c r="BG966" i="2"/>
  <c r="BF966" i="2"/>
  <c r="B965" i="2" l="1"/>
  <c r="AO966" i="2"/>
  <c r="E965" i="2"/>
  <c r="H967" i="2" l="1"/>
  <c r="J967" i="2" s="1"/>
  <c r="D966" i="2"/>
  <c r="AP966" i="2"/>
  <c r="AS966" i="2" s="1"/>
  <c r="X967" i="2" l="1"/>
  <c r="AM967" i="2" s="1"/>
  <c r="Y967" i="2"/>
  <c r="AN967" i="2" s="1"/>
  <c r="Q967" i="2"/>
  <c r="U967" i="2"/>
  <c r="AJ967" i="2" s="1"/>
  <c r="N967" i="2"/>
  <c r="O967" i="2"/>
  <c r="R967" i="2"/>
  <c r="P967" i="2"/>
  <c r="S967" i="2"/>
  <c r="V967" i="2"/>
  <c r="AK967" i="2" s="1"/>
  <c r="W967" i="2"/>
  <c r="AL967" i="2" s="1"/>
  <c r="T967" i="2"/>
  <c r="AR966" i="2"/>
  <c r="BC967" i="2" l="1"/>
  <c r="AH967" i="2"/>
  <c r="BB967" i="2"/>
  <c r="AG967" i="2"/>
  <c r="AX967" i="2"/>
  <c r="AC967" i="2"/>
  <c r="BA967" i="2"/>
  <c r="AF967" i="2"/>
  <c r="BD967" i="2"/>
  <c r="AI967" i="2"/>
  <c r="AZ967" i="2"/>
  <c r="AE967" i="2"/>
  <c r="AY967" i="2"/>
  <c r="AD967" i="2"/>
  <c r="K967" i="2"/>
  <c r="L967" i="2"/>
  <c r="C966" i="2"/>
  <c r="M967" i="2"/>
  <c r="BM967" i="2"/>
  <c r="BL967" i="2"/>
  <c r="BH967" i="2"/>
  <c r="BK967" i="2"/>
  <c r="BN967" i="2"/>
  <c r="BJ967" i="2"/>
  <c r="BI967" i="2"/>
  <c r="AU967" i="2" l="1"/>
  <c r="Z967" i="2"/>
  <c r="AW967" i="2"/>
  <c r="AB967" i="2"/>
  <c r="AV967" i="2"/>
  <c r="AA967" i="2"/>
  <c r="BE967" i="2"/>
  <c r="BG967" i="2"/>
  <c r="BF967" i="2"/>
  <c r="AO967" i="2" l="1"/>
  <c r="AP967" i="2" s="1"/>
  <c r="AS967" i="2" s="1"/>
  <c r="E966" i="2"/>
  <c r="B966" i="2"/>
  <c r="H968" i="2" l="1"/>
  <c r="J968" i="2" s="1"/>
  <c r="D967" i="2"/>
  <c r="X968" i="2"/>
  <c r="AM968" i="2" s="1"/>
  <c r="N968" i="2"/>
  <c r="O968" i="2"/>
  <c r="R968" i="2"/>
  <c r="Y968" i="2"/>
  <c r="AN968" i="2" s="1"/>
  <c r="V968" i="2"/>
  <c r="AK968" i="2" s="1"/>
  <c r="S968" i="2"/>
  <c r="P968" i="2"/>
  <c r="W968" i="2"/>
  <c r="AL968" i="2" s="1"/>
  <c r="Q968" i="2"/>
  <c r="T968" i="2"/>
  <c r="U968" i="2"/>
  <c r="AJ968" i="2" s="1"/>
  <c r="AR967" i="2"/>
  <c r="BC968" i="2" l="1"/>
  <c r="AH968" i="2"/>
  <c r="AY968" i="2"/>
  <c r="AD968" i="2"/>
  <c r="BD968" i="2"/>
  <c r="AI968" i="2"/>
  <c r="BA968" i="2"/>
  <c r="AF968" i="2"/>
  <c r="AZ968" i="2"/>
  <c r="AE968" i="2"/>
  <c r="BB968" i="2"/>
  <c r="AG968" i="2"/>
  <c r="AX968" i="2"/>
  <c r="AC968" i="2"/>
  <c r="K968" i="2"/>
  <c r="C967" i="2"/>
  <c r="M968" i="2"/>
  <c r="L968" i="2"/>
  <c r="BN968" i="2"/>
  <c r="BM968" i="2"/>
  <c r="BI968" i="2"/>
  <c r="BK968" i="2"/>
  <c r="BJ968" i="2"/>
  <c r="BL968" i="2"/>
  <c r="BH968" i="2"/>
  <c r="AW968" i="2" l="1"/>
  <c r="AB968" i="2"/>
  <c r="AU968" i="2"/>
  <c r="Z968" i="2"/>
  <c r="AV968" i="2"/>
  <c r="AA968" i="2"/>
  <c r="BG968" i="2"/>
  <c r="BE968" i="2"/>
  <c r="BF968" i="2"/>
  <c r="B967" i="2" l="1"/>
  <c r="E967" i="2"/>
  <c r="AO968" i="2"/>
  <c r="D968" i="2" l="1"/>
  <c r="AP968" i="2"/>
  <c r="AS968" i="2" s="1"/>
  <c r="H969" i="2"/>
  <c r="J969" i="2" s="1"/>
  <c r="Q969" i="2" l="1"/>
  <c r="V969" i="2"/>
  <c r="AK969" i="2" s="1"/>
  <c r="X969" i="2"/>
  <c r="AM969" i="2" s="1"/>
  <c r="P969" i="2"/>
  <c r="Y969" i="2"/>
  <c r="AN969" i="2" s="1"/>
  <c r="T969" i="2"/>
  <c r="O969" i="2"/>
  <c r="U969" i="2"/>
  <c r="AJ969" i="2" s="1"/>
  <c r="S969" i="2"/>
  <c r="R969" i="2"/>
  <c r="N969" i="2"/>
  <c r="W969" i="2"/>
  <c r="AL969" i="2" s="1"/>
  <c r="AR968" i="2"/>
  <c r="AX969" i="2" l="1"/>
  <c r="AC969" i="2"/>
  <c r="BC969" i="2"/>
  <c r="AH969" i="2"/>
  <c r="AY969" i="2"/>
  <c r="AD969" i="2"/>
  <c r="BA969" i="2"/>
  <c r="AF969" i="2"/>
  <c r="BB969" i="2"/>
  <c r="AG969" i="2"/>
  <c r="BD969" i="2"/>
  <c r="AI969" i="2"/>
  <c r="AZ969" i="2"/>
  <c r="AE969" i="2"/>
  <c r="K969" i="2"/>
  <c r="L969" i="2"/>
  <c r="C968" i="2"/>
  <c r="M969" i="2"/>
  <c r="BH969" i="2"/>
  <c r="BM969" i="2"/>
  <c r="BI969" i="2"/>
  <c r="BK969" i="2"/>
  <c r="BL969" i="2"/>
  <c r="BN969" i="2"/>
  <c r="BJ969" i="2"/>
  <c r="AU969" i="2" l="1"/>
  <c r="Z969" i="2"/>
  <c r="AW969" i="2"/>
  <c r="AB969" i="2"/>
  <c r="AV969" i="2"/>
  <c r="AA969" i="2"/>
  <c r="BE969" i="2"/>
  <c r="BG969" i="2"/>
  <c r="BF969" i="2"/>
  <c r="B968" i="2" l="1"/>
  <c r="E968" i="2"/>
  <c r="AO969" i="2"/>
  <c r="AP969" i="2" l="1"/>
  <c r="AS969" i="2" s="1"/>
  <c r="D969" i="2"/>
  <c r="H970" i="2"/>
  <c r="J970" i="2" s="1"/>
  <c r="X970" i="2" l="1"/>
  <c r="AM970" i="2" s="1"/>
  <c r="P970" i="2"/>
  <c r="T970" i="2"/>
  <c r="V970" i="2"/>
  <c r="AK970" i="2" s="1"/>
  <c r="O970" i="2"/>
  <c r="R970" i="2"/>
  <c r="Y970" i="2"/>
  <c r="AN970" i="2" s="1"/>
  <c r="S970" i="2"/>
  <c r="U970" i="2"/>
  <c r="AJ970" i="2" s="1"/>
  <c r="W970" i="2"/>
  <c r="AL970" i="2" s="1"/>
  <c r="Q970" i="2"/>
  <c r="N970" i="2"/>
  <c r="AR969" i="2"/>
  <c r="BA970" i="2" l="1"/>
  <c r="AF970" i="2"/>
  <c r="AY970" i="2"/>
  <c r="AD970" i="2"/>
  <c r="BD970" i="2"/>
  <c r="AI970" i="2"/>
  <c r="AX970" i="2"/>
  <c r="AC970" i="2"/>
  <c r="BC970" i="2"/>
  <c r="AH970" i="2"/>
  <c r="BB970" i="2"/>
  <c r="AG970" i="2"/>
  <c r="AZ970" i="2"/>
  <c r="AE970" i="2"/>
  <c r="M970" i="2"/>
  <c r="C969" i="2"/>
  <c r="K970" i="2"/>
  <c r="L970" i="2"/>
  <c r="BK970" i="2"/>
  <c r="BI970" i="2"/>
  <c r="BN970" i="2"/>
  <c r="BH970" i="2"/>
  <c r="BM970" i="2"/>
  <c r="BL970" i="2"/>
  <c r="BJ970" i="2"/>
  <c r="AU970" i="2" l="1"/>
  <c r="Z970" i="2"/>
  <c r="AW970" i="2"/>
  <c r="AB970" i="2"/>
  <c r="AV970" i="2"/>
  <c r="AA970" i="2"/>
  <c r="BE970" i="2"/>
  <c r="BG970" i="2"/>
  <c r="BF970" i="2"/>
  <c r="B969" i="2" l="1"/>
  <c r="E969" i="2"/>
  <c r="AO970" i="2"/>
  <c r="D970" i="2" l="1"/>
  <c r="H971" i="2"/>
  <c r="J971" i="2" s="1"/>
  <c r="AP970" i="2"/>
  <c r="AS970" i="2" s="1"/>
  <c r="P971" i="2" l="1"/>
  <c r="Y971" i="2"/>
  <c r="AN971" i="2" s="1"/>
  <c r="O971" i="2"/>
  <c r="T971" i="2"/>
  <c r="N971" i="2"/>
  <c r="X971" i="2"/>
  <c r="AM971" i="2" s="1"/>
  <c r="Q971" i="2"/>
  <c r="R971" i="2"/>
  <c r="W971" i="2"/>
  <c r="AL971" i="2" s="1"/>
  <c r="U971" i="2"/>
  <c r="AJ971" i="2" s="1"/>
  <c r="V971" i="2"/>
  <c r="AK971" i="2" s="1"/>
  <c r="S971" i="2"/>
  <c r="AR970" i="2"/>
  <c r="BA971" i="2" l="1"/>
  <c r="AF971" i="2"/>
  <c r="AX971" i="2"/>
  <c r="AC971" i="2"/>
  <c r="AY971" i="2"/>
  <c r="AD971" i="2"/>
  <c r="AZ971" i="2"/>
  <c r="AE971" i="2"/>
  <c r="BC971" i="2"/>
  <c r="AH971" i="2"/>
  <c r="BB971" i="2"/>
  <c r="AG971" i="2"/>
  <c r="BD971" i="2"/>
  <c r="AI971" i="2"/>
  <c r="K971" i="2"/>
  <c r="C970" i="2"/>
  <c r="M971" i="2"/>
  <c r="L971" i="2"/>
  <c r="BK971" i="2"/>
  <c r="BH971" i="2"/>
  <c r="BI971" i="2"/>
  <c r="BJ971" i="2"/>
  <c r="BM971" i="2"/>
  <c r="BL971" i="2"/>
  <c r="BN971" i="2"/>
  <c r="AW971" i="2" l="1"/>
  <c r="AB971" i="2"/>
  <c r="AU971" i="2"/>
  <c r="Z971" i="2"/>
  <c r="AV971" i="2"/>
  <c r="AA971" i="2"/>
  <c r="BG971" i="2"/>
  <c r="BE971" i="2"/>
  <c r="BF971" i="2"/>
  <c r="AO971" i="2" l="1"/>
  <c r="B970" i="2"/>
  <c r="E970" i="2"/>
  <c r="H972" i="2" l="1"/>
  <c r="J972" i="2" s="1"/>
  <c r="D971" i="2"/>
  <c r="AP971" i="2"/>
  <c r="AS971" i="2" s="1"/>
  <c r="X972" i="2" l="1"/>
  <c r="AM972" i="2" s="1"/>
  <c r="O972" i="2"/>
  <c r="R972" i="2"/>
  <c r="Y972" i="2"/>
  <c r="AN972" i="2" s="1"/>
  <c r="U972" i="2"/>
  <c r="AJ972" i="2" s="1"/>
  <c r="W972" i="2"/>
  <c r="AL972" i="2" s="1"/>
  <c r="Q972" i="2"/>
  <c r="T972" i="2"/>
  <c r="N972" i="2"/>
  <c r="P972" i="2"/>
  <c r="S972" i="2"/>
  <c r="V972" i="2"/>
  <c r="AK972" i="2" s="1"/>
  <c r="AR971" i="2"/>
  <c r="BC972" i="2" l="1"/>
  <c r="AH972" i="2"/>
  <c r="AX972" i="2"/>
  <c r="AC972" i="2"/>
  <c r="BA972" i="2"/>
  <c r="AF972" i="2"/>
  <c r="BB972" i="2"/>
  <c r="AG972" i="2"/>
  <c r="AZ972" i="2"/>
  <c r="AE972" i="2"/>
  <c r="BD972" i="2"/>
  <c r="AI972" i="2"/>
  <c r="AY972" i="2"/>
  <c r="AD972" i="2"/>
  <c r="K972" i="2"/>
  <c r="L972" i="2"/>
  <c r="M972" i="2"/>
  <c r="C971" i="2"/>
  <c r="BM972" i="2"/>
  <c r="BH972" i="2"/>
  <c r="BK972" i="2"/>
  <c r="BL972" i="2"/>
  <c r="BJ972" i="2"/>
  <c r="BN972" i="2"/>
  <c r="BI972" i="2"/>
  <c r="AW972" i="2" l="1"/>
  <c r="AB972" i="2"/>
  <c r="AU972" i="2"/>
  <c r="Z972" i="2"/>
  <c r="AV972" i="2"/>
  <c r="AA972" i="2"/>
  <c r="BG972" i="2"/>
  <c r="BE972" i="2"/>
  <c r="BF972" i="2"/>
  <c r="E971" i="2" l="1"/>
  <c r="AO972" i="2"/>
  <c r="B971" i="2"/>
  <c r="D972" i="2" l="1"/>
  <c r="AP972" i="2"/>
  <c r="AS972" i="2" s="1"/>
  <c r="H973" i="2"/>
  <c r="J973" i="2" s="1"/>
  <c r="X973" i="2" l="1"/>
  <c r="AM973" i="2" s="1"/>
  <c r="Y973" i="2"/>
  <c r="AN973" i="2" s="1"/>
  <c r="W973" i="2"/>
  <c r="AL973" i="2" s="1"/>
  <c r="Q973" i="2"/>
  <c r="P973" i="2"/>
  <c r="O973" i="2"/>
  <c r="T973" i="2"/>
  <c r="N973" i="2"/>
  <c r="S973" i="2"/>
  <c r="R973" i="2"/>
  <c r="U973" i="2"/>
  <c r="AJ973" i="2" s="1"/>
  <c r="V973" i="2"/>
  <c r="AK973" i="2" s="1"/>
  <c r="AR972" i="2"/>
  <c r="BC973" i="2" l="1"/>
  <c r="AH973" i="2"/>
  <c r="BD973" i="2"/>
  <c r="AI973" i="2"/>
  <c r="AZ973" i="2"/>
  <c r="AE973" i="2"/>
  <c r="BB973" i="2"/>
  <c r="AG973" i="2"/>
  <c r="AX973" i="2"/>
  <c r="AC973" i="2"/>
  <c r="AY973" i="2"/>
  <c r="AD973" i="2"/>
  <c r="BA973" i="2"/>
  <c r="AF973" i="2"/>
  <c r="K973" i="2"/>
  <c r="M973" i="2"/>
  <c r="L973" i="2"/>
  <c r="C972" i="2"/>
  <c r="BM973" i="2"/>
  <c r="BN973" i="2"/>
  <c r="BJ973" i="2"/>
  <c r="BL973" i="2"/>
  <c r="BH973" i="2"/>
  <c r="BI973" i="2"/>
  <c r="BK973" i="2"/>
  <c r="AV973" i="2" l="1"/>
  <c r="AA973" i="2"/>
  <c r="AU973" i="2"/>
  <c r="Z973" i="2"/>
  <c r="AW973" i="2"/>
  <c r="AB973" i="2"/>
  <c r="BF973" i="2"/>
  <c r="BE973" i="2"/>
  <c r="B972" i="2"/>
  <c r="BG973" i="2"/>
  <c r="AO973" i="2" l="1"/>
  <c r="E972" i="2"/>
  <c r="H974" i="2" l="1"/>
  <c r="J974" i="2" s="1"/>
  <c r="D973" i="2"/>
  <c r="AP973" i="2"/>
  <c r="AS973" i="2" s="1"/>
  <c r="R974" i="2" l="1"/>
  <c r="W974" i="2"/>
  <c r="AL974" i="2" s="1"/>
  <c r="T974" i="2"/>
  <c r="X974" i="2"/>
  <c r="AM974" i="2" s="1"/>
  <c r="V974" i="2"/>
  <c r="AK974" i="2" s="1"/>
  <c r="N974" i="2"/>
  <c r="O974" i="2"/>
  <c r="Y974" i="2"/>
  <c r="AN974" i="2" s="1"/>
  <c r="Q974" i="2"/>
  <c r="U974" i="2"/>
  <c r="AJ974" i="2" s="1"/>
  <c r="P974" i="2"/>
  <c r="S974" i="2"/>
  <c r="AR973" i="2"/>
  <c r="AZ974" i="2" l="1"/>
  <c r="AE974" i="2"/>
  <c r="BA974" i="2"/>
  <c r="AF974" i="2"/>
  <c r="AY974" i="2"/>
  <c r="AD974" i="2"/>
  <c r="BD974" i="2"/>
  <c r="AI974" i="2"/>
  <c r="BB974" i="2"/>
  <c r="AG974" i="2"/>
  <c r="BC974" i="2"/>
  <c r="AH974" i="2"/>
  <c r="AX974" i="2"/>
  <c r="AC974" i="2"/>
  <c r="BM974" i="2"/>
  <c r="M974" i="2"/>
  <c r="L974" i="2"/>
  <c r="K974" i="2"/>
  <c r="C973" i="2"/>
  <c r="BJ974" i="2"/>
  <c r="BK974" i="2"/>
  <c r="BI974" i="2"/>
  <c r="BN974" i="2"/>
  <c r="BL974" i="2"/>
  <c r="BH974" i="2"/>
  <c r="AV974" i="2" l="1"/>
  <c r="AA974" i="2"/>
  <c r="AU974" i="2"/>
  <c r="Z974" i="2"/>
  <c r="AW974" i="2"/>
  <c r="AB974" i="2"/>
  <c r="BF974" i="2"/>
  <c r="BE974" i="2"/>
  <c r="BG974" i="2"/>
  <c r="AO974" i="2" l="1"/>
  <c r="B973" i="2"/>
  <c r="E973" i="2"/>
  <c r="H975" i="2" l="1"/>
  <c r="J975" i="2" s="1"/>
  <c r="D974" i="2"/>
  <c r="AP974" i="2"/>
  <c r="AS974" i="2" s="1"/>
  <c r="P975" i="2" l="1"/>
  <c r="O975" i="2"/>
  <c r="T975" i="2"/>
  <c r="N975" i="2"/>
  <c r="S975" i="2"/>
  <c r="Y975" i="2"/>
  <c r="AN975" i="2" s="1"/>
  <c r="X975" i="2"/>
  <c r="AM975" i="2" s="1"/>
  <c r="R975" i="2"/>
  <c r="W975" i="2"/>
  <c r="AL975" i="2" s="1"/>
  <c r="U975" i="2"/>
  <c r="AJ975" i="2" s="1"/>
  <c r="V975" i="2"/>
  <c r="AK975" i="2" s="1"/>
  <c r="Q975" i="2"/>
  <c r="AR974" i="2"/>
  <c r="BC975" i="2" l="1"/>
  <c r="AH975" i="2"/>
  <c r="BD975" i="2"/>
  <c r="AI975" i="2"/>
  <c r="AZ975" i="2"/>
  <c r="AE975" i="2"/>
  <c r="BA975" i="2"/>
  <c r="AF975" i="2"/>
  <c r="BB975" i="2"/>
  <c r="AG975" i="2"/>
  <c r="AX975" i="2"/>
  <c r="AC975" i="2"/>
  <c r="AY975" i="2"/>
  <c r="AD975" i="2"/>
  <c r="K975" i="2"/>
  <c r="L975" i="2"/>
  <c r="M975" i="2"/>
  <c r="C974" i="2"/>
  <c r="BM975" i="2"/>
  <c r="BN975" i="2"/>
  <c r="BJ975" i="2"/>
  <c r="BK975" i="2"/>
  <c r="BL975" i="2"/>
  <c r="BH975" i="2"/>
  <c r="BI975" i="2"/>
  <c r="AW975" i="2" l="1"/>
  <c r="AB975" i="2"/>
  <c r="AU975" i="2"/>
  <c r="Z975" i="2"/>
  <c r="AV975" i="2"/>
  <c r="AA975" i="2"/>
  <c r="BG975" i="2"/>
  <c r="BE975" i="2"/>
  <c r="BF975" i="2"/>
  <c r="E974" i="2" l="1"/>
  <c r="AO975" i="2"/>
  <c r="B974" i="2"/>
  <c r="AP975" i="2" l="1"/>
  <c r="AS975" i="2" s="1"/>
  <c r="H976" i="2"/>
  <c r="J976" i="2" s="1"/>
  <c r="D975" i="2"/>
  <c r="X976" i="2" l="1"/>
  <c r="AM976" i="2" s="1"/>
  <c r="V976" i="2"/>
  <c r="AK976" i="2" s="1"/>
  <c r="W976" i="2"/>
  <c r="AL976" i="2" s="1"/>
  <c r="Q976" i="2"/>
  <c r="T976" i="2"/>
  <c r="U976" i="2"/>
  <c r="AJ976" i="2" s="1"/>
  <c r="S976" i="2"/>
  <c r="O976" i="2"/>
  <c r="R976" i="2"/>
  <c r="Y976" i="2"/>
  <c r="AN976" i="2" s="1"/>
  <c r="N976" i="2"/>
  <c r="P976" i="2"/>
  <c r="AR975" i="2"/>
  <c r="AX976" i="2" l="1"/>
  <c r="AC976" i="2"/>
  <c r="BB976" i="2"/>
  <c r="AG976" i="2"/>
  <c r="BC976" i="2"/>
  <c r="AH976" i="2"/>
  <c r="BD976" i="2"/>
  <c r="AI976" i="2"/>
  <c r="AZ976" i="2"/>
  <c r="AE976" i="2"/>
  <c r="AY976" i="2"/>
  <c r="AD976" i="2"/>
  <c r="BA976" i="2"/>
  <c r="AF976" i="2"/>
  <c r="K976" i="2"/>
  <c r="C975" i="2"/>
  <c r="M976" i="2"/>
  <c r="L976" i="2"/>
  <c r="BH976" i="2"/>
  <c r="BL976" i="2"/>
  <c r="BM976" i="2"/>
  <c r="BN976" i="2"/>
  <c r="BJ976" i="2"/>
  <c r="BI976" i="2"/>
  <c r="BK976" i="2"/>
  <c r="AW976" i="2" l="1"/>
  <c r="AB976" i="2"/>
  <c r="AU976" i="2"/>
  <c r="Z976" i="2"/>
  <c r="AV976" i="2"/>
  <c r="AA976" i="2"/>
  <c r="BG976" i="2"/>
  <c r="BE976" i="2"/>
  <c r="BF976" i="2"/>
  <c r="AO976" i="2" l="1"/>
  <c r="B975" i="2"/>
  <c r="E975" i="2"/>
  <c r="D976" i="2" l="1"/>
  <c r="AP976" i="2"/>
  <c r="AS976" i="2" s="1"/>
  <c r="H977" i="2"/>
  <c r="J977" i="2" s="1"/>
  <c r="O977" i="2" l="1"/>
  <c r="T977" i="2"/>
  <c r="N977" i="2"/>
  <c r="X977" i="2"/>
  <c r="AM977" i="2" s="1"/>
  <c r="P977" i="2"/>
  <c r="R977" i="2"/>
  <c r="Y977" i="2"/>
  <c r="AN977" i="2" s="1"/>
  <c r="W977" i="2"/>
  <c r="AL977" i="2" s="1"/>
  <c r="U977" i="2"/>
  <c r="AJ977" i="2" s="1"/>
  <c r="V977" i="2"/>
  <c r="AK977" i="2" s="1"/>
  <c r="S977" i="2"/>
  <c r="Q977" i="2"/>
  <c r="AR976" i="2"/>
  <c r="BC977" i="2" l="1"/>
  <c r="AH977" i="2"/>
  <c r="AZ977" i="2"/>
  <c r="AE977" i="2"/>
  <c r="AX977" i="2"/>
  <c r="AC977" i="2"/>
  <c r="AY977" i="2"/>
  <c r="AD977" i="2"/>
  <c r="BA977" i="2"/>
  <c r="AF977" i="2"/>
  <c r="BB977" i="2"/>
  <c r="AG977" i="2"/>
  <c r="BD977" i="2"/>
  <c r="AI977" i="2"/>
  <c r="K977" i="2"/>
  <c r="C976" i="2"/>
  <c r="M977" i="2"/>
  <c r="L977" i="2"/>
  <c r="BM977" i="2"/>
  <c r="BJ977" i="2"/>
  <c r="BH977" i="2"/>
  <c r="BI977" i="2"/>
  <c r="BK977" i="2"/>
  <c r="BL977" i="2"/>
  <c r="BN977" i="2"/>
  <c r="AV977" i="2" l="1"/>
  <c r="AA977" i="2"/>
  <c r="AW977" i="2"/>
  <c r="AB977" i="2"/>
  <c r="AU977" i="2"/>
  <c r="Z977" i="2"/>
  <c r="BG977" i="2"/>
  <c r="BE977" i="2"/>
  <c r="BF977" i="2"/>
  <c r="AO977" i="2" l="1"/>
  <c r="E976" i="2"/>
  <c r="B976" i="2"/>
  <c r="AP977" i="2" l="1"/>
  <c r="AS977" i="2" s="1"/>
  <c r="H978" i="2"/>
  <c r="J978" i="2" s="1"/>
  <c r="D977" i="2"/>
  <c r="T978" i="2" l="1"/>
  <c r="S978" i="2"/>
  <c r="V978" i="2"/>
  <c r="AK978" i="2" s="1"/>
  <c r="P978" i="2"/>
  <c r="R978" i="2"/>
  <c r="Y978" i="2"/>
  <c r="AN978" i="2" s="1"/>
  <c r="W978" i="2"/>
  <c r="AL978" i="2" s="1"/>
  <c r="X978" i="2"/>
  <c r="AM978" i="2" s="1"/>
  <c r="N978" i="2"/>
  <c r="U978" i="2"/>
  <c r="AJ978" i="2" s="1"/>
  <c r="O978" i="2"/>
  <c r="Q978" i="2"/>
  <c r="AR977" i="2"/>
  <c r="BA978" i="2" l="1"/>
  <c r="AF978" i="2"/>
  <c r="AY978" i="2"/>
  <c r="AD978" i="2"/>
  <c r="AX978" i="2"/>
  <c r="AC978" i="2"/>
  <c r="BB978" i="2"/>
  <c r="AG978" i="2"/>
  <c r="BD978" i="2"/>
  <c r="AI978" i="2"/>
  <c r="AZ978" i="2"/>
  <c r="AE978" i="2"/>
  <c r="BC978" i="2"/>
  <c r="AH978" i="2"/>
  <c r="K978" i="2"/>
  <c r="C977" i="2"/>
  <c r="M978" i="2"/>
  <c r="L978" i="2"/>
  <c r="BI978" i="2"/>
  <c r="BH978" i="2"/>
  <c r="BL978" i="2"/>
  <c r="BN978" i="2"/>
  <c r="BK978" i="2"/>
  <c r="BJ978" i="2"/>
  <c r="BM978" i="2"/>
  <c r="AW978" i="2" l="1"/>
  <c r="AB978" i="2"/>
  <c r="AU978" i="2"/>
  <c r="Z978" i="2"/>
  <c r="AV978" i="2"/>
  <c r="AA978" i="2"/>
  <c r="BG978" i="2"/>
  <c r="BE978" i="2"/>
  <c r="BF978" i="2"/>
  <c r="B977" i="2" l="1"/>
  <c r="AO978" i="2"/>
  <c r="E977" i="2"/>
  <c r="AP978" i="2" l="1"/>
  <c r="AS978" i="2" s="1"/>
  <c r="D978" i="2"/>
  <c r="H979" i="2"/>
  <c r="J979" i="2" s="1"/>
  <c r="O979" i="2" l="1"/>
  <c r="V979" i="2"/>
  <c r="AK979" i="2" s="1"/>
  <c r="S979" i="2"/>
  <c r="Q979" i="2"/>
  <c r="R979" i="2"/>
  <c r="U979" i="2"/>
  <c r="AJ979" i="2" s="1"/>
  <c r="T979" i="2"/>
  <c r="X979" i="2"/>
  <c r="AM979" i="2" s="1"/>
  <c r="P979" i="2"/>
  <c r="Y979" i="2"/>
  <c r="AN979" i="2" s="1"/>
  <c r="W979" i="2"/>
  <c r="AL979" i="2" s="1"/>
  <c r="N979" i="2"/>
  <c r="AR978" i="2"/>
  <c r="AZ979" i="2" l="1"/>
  <c r="AE979" i="2"/>
  <c r="BD979" i="2"/>
  <c r="AI979" i="2"/>
  <c r="BB979" i="2"/>
  <c r="AG979" i="2"/>
  <c r="BC979" i="2"/>
  <c r="AH979" i="2"/>
  <c r="AY979" i="2"/>
  <c r="AD979" i="2"/>
  <c r="AX979" i="2"/>
  <c r="AC979" i="2"/>
  <c r="BA979" i="2"/>
  <c r="AF979" i="2"/>
  <c r="M979" i="2"/>
  <c r="L979" i="2"/>
  <c r="K979" i="2"/>
  <c r="C978" i="2"/>
  <c r="BJ979" i="2"/>
  <c r="BN979" i="2"/>
  <c r="BL979" i="2"/>
  <c r="BM979" i="2"/>
  <c r="BI979" i="2"/>
  <c r="BH979" i="2"/>
  <c r="BK979" i="2"/>
  <c r="AU979" i="2" l="1"/>
  <c r="Z979" i="2"/>
  <c r="AW979" i="2"/>
  <c r="AB979" i="2"/>
  <c r="AV979" i="2"/>
  <c r="AA979" i="2"/>
  <c r="BE979" i="2"/>
  <c r="BG979" i="2"/>
  <c r="BF979" i="2"/>
  <c r="B978" i="2" l="1"/>
  <c r="E978" i="2"/>
  <c r="AO979" i="2"/>
  <c r="D979" i="2" l="1"/>
  <c r="AP979" i="2"/>
  <c r="AS979" i="2" s="1"/>
  <c r="H980" i="2"/>
  <c r="J980" i="2" s="1"/>
  <c r="S980" i="2" l="1"/>
  <c r="V980" i="2"/>
  <c r="AK980" i="2" s="1"/>
  <c r="Q980" i="2"/>
  <c r="X980" i="2"/>
  <c r="AM980" i="2" s="1"/>
  <c r="N980" i="2"/>
  <c r="U980" i="2"/>
  <c r="AJ980" i="2" s="1"/>
  <c r="O980" i="2"/>
  <c r="R980" i="2"/>
  <c r="Y980" i="2"/>
  <c r="AN980" i="2" s="1"/>
  <c r="P980" i="2"/>
  <c r="W980" i="2"/>
  <c r="AL980" i="2" s="1"/>
  <c r="T980" i="2"/>
  <c r="AR979" i="2"/>
  <c r="BD980" i="2" l="1"/>
  <c r="AI980" i="2"/>
  <c r="AY980" i="2"/>
  <c r="AD980" i="2"/>
  <c r="AX980" i="2"/>
  <c r="AC980" i="2"/>
  <c r="BA980" i="2"/>
  <c r="AF980" i="2"/>
  <c r="BC980" i="2"/>
  <c r="AH980" i="2"/>
  <c r="AZ980" i="2"/>
  <c r="AE980" i="2"/>
  <c r="BB980" i="2"/>
  <c r="AG980" i="2"/>
  <c r="L980" i="2"/>
  <c r="K980" i="2"/>
  <c r="M980" i="2"/>
  <c r="C979" i="2"/>
  <c r="BI980" i="2"/>
  <c r="BH980" i="2"/>
  <c r="BK980" i="2"/>
  <c r="BM980" i="2"/>
  <c r="BN980" i="2"/>
  <c r="BJ980" i="2"/>
  <c r="BL980" i="2"/>
  <c r="AW980" i="2" l="1"/>
  <c r="AB980" i="2"/>
  <c r="AV980" i="2"/>
  <c r="AA980" i="2"/>
  <c r="AU980" i="2"/>
  <c r="Z980" i="2"/>
  <c r="BG980" i="2"/>
  <c r="BF980" i="2"/>
  <c r="BE980" i="2"/>
  <c r="AO980" i="2" l="1"/>
  <c r="D980" i="2" s="1"/>
  <c r="B979" i="2"/>
  <c r="E979" i="2"/>
  <c r="AP980" i="2"/>
  <c r="AS980" i="2" s="1"/>
  <c r="H981" i="2" l="1"/>
  <c r="J981" i="2" s="1"/>
  <c r="S981" i="2"/>
  <c r="U981" i="2"/>
  <c r="AJ981" i="2" s="1"/>
  <c r="X981" i="2"/>
  <c r="AM981" i="2" s="1"/>
  <c r="P981" i="2"/>
  <c r="Y981" i="2"/>
  <c r="AN981" i="2" s="1"/>
  <c r="W981" i="2"/>
  <c r="AL981" i="2" s="1"/>
  <c r="N981" i="2"/>
  <c r="T981" i="2"/>
  <c r="Q981" i="2"/>
  <c r="R981" i="2"/>
  <c r="O981" i="2"/>
  <c r="V981" i="2"/>
  <c r="AK981" i="2" s="1"/>
  <c r="AR980" i="2"/>
  <c r="AY981" i="2" l="1"/>
  <c r="AD981" i="2"/>
  <c r="BA981" i="2"/>
  <c r="AF981" i="2"/>
  <c r="AX981" i="2"/>
  <c r="AC981" i="2"/>
  <c r="BC981" i="2"/>
  <c r="AH981" i="2"/>
  <c r="BB981" i="2"/>
  <c r="AG981" i="2"/>
  <c r="BD981" i="2"/>
  <c r="AI981" i="2"/>
  <c r="AZ981" i="2"/>
  <c r="AE981" i="2"/>
  <c r="K981" i="2"/>
  <c r="C980" i="2"/>
  <c r="M981" i="2"/>
  <c r="L981" i="2"/>
  <c r="BI981" i="2"/>
  <c r="BK981" i="2"/>
  <c r="BH981" i="2"/>
  <c r="BM981" i="2"/>
  <c r="BL981" i="2"/>
  <c r="BN981" i="2"/>
  <c r="BJ981" i="2"/>
  <c r="AW981" i="2" l="1"/>
  <c r="AB981" i="2"/>
  <c r="AU981" i="2"/>
  <c r="Z981" i="2"/>
  <c r="AV981" i="2"/>
  <c r="AA981" i="2"/>
  <c r="BG981" i="2"/>
  <c r="BE981" i="2"/>
  <c r="BF981" i="2"/>
  <c r="B980" i="2" l="1"/>
  <c r="AO981" i="2"/>
  <c r="E980" i="2"/>
  <c r="D981" i="2" l="1"/>
  <c r="H982" i="2"/>
  <c r="J982" i="2" s="1"/>
  <c r="AP981" i="2"/>
  <c r="AS981" i="2" s="1"/>
  <c r="W982" i="2" l="1"/>
  <c r="AL982" i="2" s="1"/>
  <c r="Q982" i="2"/>
  <c r="T982" i="2"/>
  <c r="V982" i="2"/>
  <c r="AK982" i="2" s="1"/>
  <c r="X982" i="2"/>
  <c r="AM982" i="2" s="1"/>
  <c r="P982" i="2"/>
  <c r="O982" i="2"/>
  <c r="R982" i="2"/>
  <c r="Y982" i="2"/>
  <c r="AN982" i="2" s="1"/>
  <c r="S982" i="2"/>
  <c r="U982" i="2"/>
  <c r="AJ982" i="2" s="1"/>
  <c r="N982" i="2"/>
  <c r="AR981" i="2"/>
  <c r="AY982" i="2" l="1"/>
  <c r="AD982" i="2"/>
  <c r="BD982" i="2"/>
  <c r="AI982" i="2"/>
  <c r="AX982" i="2"/>
  <c r="AC982" i="2"/>
  <c r="BC982" i="2"/>
  <c r="AH982" i="2"/>
  <c r="BB982" i="2"/>
  <c r="AG982" i="2"/>
  <c r="AZ982" i="2"/>
  <c r="AE982" i="2"/>
  <c r="BA982" i="2"/>
  <c r="AF982" i="2"/>
  <c r="M982" i="2"/>
  <c r="L982" i="2"/>
  <c r="K982" i="2"/>
  <c r="C981" i="2"/>
  <c r="BI982" i="2"/>
  <c r="BN982" i="2"/>
  <c r="BH982" i="2"/>
  <c r="BM982" i="2"/>
  <c r="BL982" i="2"/>
  <c r="BJ982" i="2"/>
  <c r="BK982" i="2"/>
  <c r="AU982" i="2" l="1"/>
  <c r="Z982" i="2"/>
  <c r="AW982" i="2"/>
  <c r="AB982" i="2"/>
  <c r="AV982" i="2"/>
  <c r="AA982" i="2"/>
  <c r="BE982" i="2"/>
  <c r="BG982" i="2"/>
  <c r="BF982" i="2"/>
  <c r="E981" i="2" l="1"/>
  <c r="AO982" i="2"/>
  <c r="B981" i="2"/>
  <c r="AP982" i="2" l="1"/>
  <c r="AS982" i="2" s="1"/>
  <c r="H983" i="2"/>
  <c r="J983" i="2" s="1"/>
  <c r="D982" i="2"/>
  <c r="S983" i="2" l="1"/>
  <c r="Q983" i="2"/>
  <c r="R983" i="2"/>
  <c r="O983" i="2"/>
  <c r="T983" i="2"/>
  <c r="N983" i="2"/>
  <c r="X983" i="2"/>
  <c r="AM983" i="2" s="1"/>
  <c r="P983" i="2"/>
  <c r="Y983" i="2"/>
  <c r="AN983" i="2" s="1"/>
  <c r="V983" i="2"/>
  <c r="AK983" i="2" s="1"/>
  <c r="W983" i="2"/>
  <c r="AL983" i="2" s="1"/>
  <c r="U983" i="2"/>
  <c r="AJ983" i="2" s="1"/>
  <c r="AR982" i="2"/>
  <c r="BD983" i="2" l="1"/>
  <c r="AI983" i="2"/>
  <c r="BB983" i="2"/>
  <c r="AG983" i="2"/>
  <c r="BC983" i="2"/>
  <c r="AH983" i="2"/>
  <c r="AZ983" i="2"/>
  <c r="AE983" i="2"/>
  <c r="AX983" i="2"/>
  <c r="AC983" i="2"/>
  <c r="AY983" i="2"/>
  <c r="AD983" i="2"/>
  <c r="BA983" i="2"/>
  <c r="AF983" i="2"/>
  <c r="K983" i="2"/>
  <c r="M983" i="2"/>
  <c r="C982" i="2"/>
  <c r="L983" i="2"/>
  <c r="BN983" i="2"/>
  <c r="BL983" i="2"/>
  <c r="BM983" i="2"/>
  <c r="BJ983" i="2"/>
  <c r="BH983" i="2"/>
  <c r="BI983" i="2"/>
  <c r="BK983" i="2"/>
  <c r="AU983" i="2" l="1"/>
  <c r="Z983" i="2"/>
  <c r="AV983" i="2"/>
  <c r="AA983" i="2"/>
  <c r="AW983" i="2"/>
  <c r="AB983" i="2"/>
  <c r="BE983" i="2"/>
  <c r="BF983" i="2"/>
  <c r="BG983" i="2"/>
  <c r="B982" i="2" l="1"/>
  <c r="E982" i="2"/>
  <c r="AO983" i="2"/>
  <c r="D983" i="2" l="1"/>
  <c r="H984" i="2"/>
  <c r="J984" i="2" s="1"/>
  <c r="AP983" i="2"/>
  <c r="AS983" i="2" s="1"/>
  <c r="X984" i="2" l="1"/>
  <c r="AM984" i="2" s="1"/>
  <c r="N984" i="2"/>
  <c r="U984" i="2"/>
  <c r="AJ984" i="2" s="1"/>
  <c r="O984" i="2"/>
  <c r="R984" i="2"/>
  <c r="Y984" i="2"/>
  <c r="AN984" i="2" s="1"/>
  <c r="T984" i="2"/>
  <c r="S984" i="2"/>
  <c r="V984" i="2"/>
  <c r="AK984" i="2" s="1"/>
  <c r="P984" i="2"/>
  <c r="W984" i="2"/>
  <c r="AL984" i="2" s="1"/>
  <c r="Q984" i="2"/>
  <c r="AR983" i="2"/>
  <c r="BD984" i="2" l="1"/>
  <c r="AI984" i="2"/>
  <c r="BB984" i="2"/>
  <c r="AG984" i="2"/>
  <c r="BA984" i="2"/>
  <c r="AF984" i="2"/>
  <c r="AZ984" i="2"/>
  <c r="AE984" i="2"/>
  <c r="BC984" i="2"/>
  <c r="AH984" i="2"/>
  <c r="AY984" i="2"/>
  <c r="AD984" i="2"/>
  <c r="AX984" i="2"/>
  <c r="AC984" i="2"/>
  <c r="K984" i="2"/>
  <c r="C983" i="2"/>
  <c r="L984" i="2"/>
  <c r="M984" i="2"/>
  <c r="BN984" i="2"/>
  <c r="BL984" i="2"/>
  <c r="BK984" i="2"/>
  <c r="BJ984" i="2"/>
  <c r="BM984" i="2"/>
  <c r="BI984" i="2"/>
  <c r="BH984" i="2"/>
  <c r="AV984" i="2" l="1"/>
  <c r="AA984" i="2"/>
  <c r="AU984" i="2"/>
  <c r="Z984" i="2"/>
  <c r="AW984" i="2"/>
  <c r="AB984" i="2"/>
  <c r="BF984" i="2"/>
  <c r="BE984" i="2"/>
  <c r="BG984" i="2"/>
  <c r="E983" i="2" l="1"/>
  <c r="B983" i="2"/>
  <c r="AO984" i="2"/>
  <c r="D984" i="2" l="1"/>
  <c r="AP984" i="2"/>
  <c r="AS984" i="2" s="1"/>
  <c r="H985" i="2"/>
  <c r="J985" i="2" s="1"/>
  <c r="T985" i="2" l="1"/>
  <c r="S985" i="2"/>
  <c r="Q985" i="2"/>
  <c r="R985" i="2"/>
  <c r="W985" i="2"/>
  <c r="AL985" i="2" s="1"/>
  <c r="N985" i="2"/>
  <c r="U985" i="2"/>
  <c r="AJ985" i="2" s="1"/>
  <c r="X985" i="2"/>
  <c r="AM985" i="2" s="1"/>
  <c r="P985" i="2"/>
  <c r="Y985" i="2"/>
  <c r="AN985" i="2" s="1"/>
  <c r="O985" i="2"/>
  <c r="V985" i="2"/>
  <c r="AK985" i="2" s="1"/>
  <c r="AR984" i="2"/>
  <c r="AY985" i="2" l="1"/>
  <c r="AD985" i="2"/>
  <c r="AZ985" i="2"/>
  <c r="AE985" i="2"/>
  <c r="BA985" i="2"/>
  <c r="AF985" i="2"/>
  <c r="BD985" i="2"/>
  <c r="AI985" i="2"/>
  <c r="AX985" i="2"/>
  <c r="AC985" i="2"/>
  <c r="BB985" i="2"/>
  <c r="AG985" i="2"/>
  <c r="BC985" i="2"/>
  <c r="AH985" i="2"/>
  <c r="K985" i="2"/>
  <c r="C984" i="2"/>
  <c r="M985" i="2"/>
  <c r="L985" i="2"/>
  <c r="BI985" i="2"/>
  <c r="BJ985" i="2"/>
  <c r="BK985" i="2"/>
  <c r="BN985" i="2"/>
  <c r="BH985" i="2"/>
  <c r="BL985" i="2"/>
  <c r="BM985" i="2"/>
  <c r="AW985" i="2" l="1"/>
  <c r="AB985" i="2"/>
  <c r="AU985" i="2"/>
  <c r="Z985" i="2"/>
  <c r="AV985" i="2"/>
  <c r="AA985" i="2"/>
  <c r="BG985" i="2"/>
  <c r="BE985" i="2"/>
  <c r="BF985" i="2"/>
  <c r="E984" i="2" l="1"/>
  <c r="B984" i="2"/>
  <c r="AO985" i="2"/>
  <c r="D985" i="2" l="1"/>
  <c r="AP985" i="2"/>
  <c r="AS985" i="2" s="1"/>
  <c r="H986" i="2"/>
  <c r="J986" i="2" s="1"/>
  <c r="W986" i="2" l="1"/>
  <c r="AL986" i="2" s="1"/>
  <c r="V986" i="2"/>
  <c r="AK986" i="2" s="1"/>
  <c r="O986" i="2"/>
  <c r="R986" i="2"/>
  <c r="Y986" i="2"/>
  <c r="AN986" i="2" s="1"/>
  <c r="X986" i="2"/>
  <c r="AM986" i="2" s="1"/>
  <c r="N986" i="2"/>
  <c r="U986" i="2"/>
  <c r="AJ986" i="2" s="1"/>
  <c r="Q986" i="2"/>
  <c r="T986" i="2"/>
  <c r="S986" i="2"/>
  <c r="P986" i="2"/>
  <c r="AR985" i="2"/>
  <c r="BC986" i="2" l="1"/>
  <c r="AH986" i="2"/>
  <c r="BA986" i="2"/>
  <c r="AF986" i="2"/>
  <c r="AX986" i="2"/>
  <c r="AC986" i="2"/>
  <c r="AY986" i="2"/>
  <c r="AD986" i="2"/>
  <c r="AZ986" i="2"/>
  <c r="AE986" i="2"/>
  <c r="BD986" i="2"/>
  <c r="AI986" i="2"/>
  <c r="BB986" i="2"/>
  <c r="AG986" i="2"/>
  <c r="C985" i="2"/>
  <c r="M986" i="2"/>
  <c r="L986" i="2"/>
  <c r="K986" i="2"/>
  <c r="BM986" i="2"/>
  <c r="BK986" i="2"/>
  <c r="BH986" i="2"/>
  <c r="BI986" i="2"/>
  <c r="BJ986" i="2"/>
  <c r="BN986" i="2"/>
  <c r="BL986" i="2"/>
  <c r="AV986" i="2" l="1"/>
  <c r="AA986" i="2"/>
  <c r="AU986" i="2"/>
  <c r="Z986" i="2"/>
  <c r="AW986" i="2"/>
  <c r="AB986" i="2"/>
  <c r="BF986" i="2"/>
  <c r="BE986" i="2"/>
  <c r="BG986" i="2"/>
  <c r="E985" i="2" l="1"/>
  <c r="B985" i="2"/>
  <c r="AO986" i="2"/>
  <c r="D986" i="2" l="1"/>
  <c r="AP986" i="2"/>
  <c r="AS986" i="2" s="1"/>
  <c r="H987" i="2"/>
  <c r="J987" i="2" s="1"/>
  <c r="W987" i="2" l="1"/>
  <c r="AL987" i="2" s="1"/>
  <c r="V987" i="2"/>
  <c r="AK987" i="2" s="1"/>
  <c r="Q987" i="2"/>
  <c r="O987" i="2"/>
  <c r="T987" i="2"/>
  <c r="N987" i="2"/>
  <c r="X987" i="2"/>
  <c r="AM987" i="2" s="1"/>
  <c r="P987" i="2"/>
  <c r="Y987" i="2"/>
  <c r="AN987" i="2" s="1"/>
  <c r="U987" i="2"/>
  <c r="AJ987" i="2" s="1"/>
  <c r="S987" i="2"/>
  <c r="R987" i="2"/>
  <c r="AR986" i="2"/>
  <c r="BC987" i="2" l="1"/>
  <c r="AH987" i="2"/>
  <c r="BD987" i="2"/>
  <c r="AI987" i="2"/>
  <c r="BA987" i="2"/>
  <c r="AF987" i="2"/>
  <c r="BB987" i="2"/>
  <c r="AG987" i="2"/>
  <c r="AZ987" i="2"/>
  <c r="AE987" i="2"/>
  <c r="AX987" i="2"/>
  <c r="AC987" i="2"/>
  <c r="AY987" i="2"/>
  <c r="AD987" i="2"/>
  <c r="M987" i="2"/>
  <c r="C986" i="2"/>
  <c r="K987" i="2"/>
  <c r="L987" i="2"/>
  <c r="BM987" i="2"/>
  <c r="BN987" i="2"/>
  <c r="BK987" i="2"/>
  <c r="BL987" i="2"/>
  <c r="BJ987" i="2"/>
  <c r="BH987" i="2"/>
  <c r="BI987" i="2"/>
  <c r="AU987" i="2" l="1"/>
  <c r="Z987" i="2"/>
  <c r="AW987" i="2"/>
  <c r="AB987" i="2"/>
  <c r="AV987" i="2"/>
  <c r="AA987" i="2"/>
  <c r="BE987" i="2"/>
  <c r="BG987" i="2"/>
  <c r="BF987" i="2"/>
  <c r="E986" i="2" l="1"/>
  <c r="AO987" i="2"/>
  <c r="B986" i="2"/>
  <c r="AP987" i="2" l="1"/>
  <c r="AS987" i="2" s="1"/>
  <c r="D987" i="2"/>
  <c r="H988" i="2"/>
  <c r="J988" i="2" s="1"/>
  <c r="P988" i="2" l="1"/>
  <c r="X988" i="2"/>
  <c r="AM988" i="2" s="1"/>
  <c r="R988" i="2"/>
  <c r="U988" i="2"/>
  <c r="AJ988" i="2" s="1"/>
  <c r="W988" i="2"/>
  <c r="AL988" i="2" s="1"/>
  <c r="Q988" i="2"/>
  <c r="T988" i="2"/>
  <c r="Y988" i="2"/>
  <c r="AN988" i="2" s="1"/>
  <c r="V988" i="2"/>
  <c r="AK988" i="2" s="1"/>
  <c r="O988" i="2"/>
  <c r="S988" i="2"/>
  <c r="N988" i="2"/>
  <c r="AR987" i="2"/>
  <c r="BC988" i="2" l="1"/>
  <c r="AH988" i="2"/>
  <c r="BD988" i="2"/>
  <c r="AI988" i="2"/>
  <c r="BB988" i="2"/>
  <c r="AG988" i="2"/>
  <c r="AZ988" i="2"/>
  <c r="AE988" i="2"/>
  <c r="AX988" i="2"/>
  <c r="AC988" i="2"/>
  <c r="AY988" i="2"/>
  <c r="AD988" i="2"/>
  <c r="BA988" i="2"/>
  <c r="AF988" i="2"/>
  <c r="K988" i="2"/>
  <c r="L988" i="2"/>
  <c r="M988" i="2"/>
  <c r="C987" i="2"/>
  <c r="BM988" i="2"/>
  <c r="BN988" i="2"/>
  <c r="BL988" i="2"/>
  <c r="BJ988" i="2"/>
  <c r="BH988" i="2"/>
  <c r="BI988" i="2"/>
  <c r="BK988" i="2"/>
  <c r="AW988" i="2" l="1"/>
  <c r="AB988" i="2"/>
  <c r="AU988" i="2"/>
  <c r="Z988" i="2"/>
  <c r="AV988" i="2"/>
  <c r="AA988" i="2"/>
  <c r="BG988" i="2"/>
  <c r="BE988" i="2"/>
  <c r="BF988" i="2"/>
  <c r="AO988" i="2" l="1"/>
  <c r="D988" i="2" s="1"/>
  <c r="E987" i="2"/>
  <c r="AP988" i="2"/>
  <c r="AS988" i="2" s="1"/>
  <c r="B987" i="2"/>
  <c r="H989" i="2" l="1"/>
  <c r="J989" i="2" s="1"/>
  <c r="Y989" i="2"/>
  <c r="AN989" i="2" s="1"/>
  <c r="W989" i="2"/>
  <c r="AL989" i="2" s="1"/>
  <c r="N989" i="2"/>
  <c r="P989" i="2"/>
  <c r="R989" i="2"/>
  <c r="Q989" i="2"/>
  <c r="O989" i="2"/>
  <c r="V989" i="2"/>
  <c r="AK989" i="2" s="1"/>
  <c r="U989" i="2"/>
  <c r="AJ989" i="2" s="1"/>
  <c r="S989" i="2"/>
  <c r="X989" i="2"/>
  <c r="AM989" i="2" s="1"/>
  <c r="T989" i="2"/>
  <c r="AR988" i="2"/>
  <c r="AY989" i="2" l="1"/>
  <c r="AD989" i="2"/>
  <c r="BB989" i="2"/>
  <c r="AG989" i="2"/>
  <c r="AX989" i="2"/>
  <c r="AC989" i="2"/>
  <c r="BD989" i="2"/>
  <c r="AI989" i="2"/>
  <c r="BC989" i="2"/>
  <c r="AH989" i="2"/>
  <c r="BA989" i="2"/>
  <c r="AF989" i="2"/>
  <c r="AZ989" i="2"/>
  <c r="AE989" i="2"/>
  <c r="K989" i="2"/>
  <c r="C988" i="2"/>
  <c r="L989" i="2"/>
  <c r="M989" i="2"/>
  <c r="BI989" i="2"/>
  <c r="BL989" i="2"/>
  <c r="BH989" i="2"/>
  <c r="BN989" i="2"/>
  <c r="BM989" i="2"/>
  <c r="BK989" i="2"/>
  <c r="BJ989" i="2"/>
  <c r="AV989" i="2" l="1"/>
  <c r="AA989" i="2"/>
  <c r="AU989" i="2"/>
  <c r="Z989" i="2"/>
  <c r="AW989" i="2"/>
  <c r="AB989" i="2"/>
  <c r="BF989" i="2"/>
  <c r="BE989" i="2"/>
  <c r="BG989" i="2"/>
  <c r="E988" i="2" l="1"/>
  <c r="B988" i="2"/>
  <c r="AO989" i="2"/>
  <c r="AP989" i="2" l="1"/>
  <c r="AS989" i="2" s="1"/>
  <c r="H990" i="2"/>
  <c r="J990" i="2" s="1"/>
  <c r="D989" i="2"/>
  <c r="V990" i="2" l="1"/>
  <c r="AK990" i="2" s="1"/>
  <c r="Q990" i="2"/>
  <c r="S990" i="2"/>
  <c r="R990" i="2"/>
  <c r="P990" i="2"/>
  <c r="O990" i="2"/>
  <c r="U990" i="2"/>
  <c r="AJ990" i="2" s="1"/>
  <c r="Y990" i="2"/>
  <c r="AN990" i="2" s="1"/>
  <c r="X990" i="2"/>
  <c r="AM990" i="2" s="1"/>
  <c r="T990" i="2"/>
  <c r="N990" i="2"/>
  <c r="W990" i="2"/>
  <c r="AL990" i="2" s="1"/>
  <c r="AR989" i="2"/>
  <c r="AX990" i="2" l="1"/>
  <c r="AC990" i="2"/>
  <c r="AZ990" i="2"/>
  <c r="AE990" i="2"/>
  <c r="BC990" i="2"/>
  <c r="AH990" i="2"/>
  <c r="BD990" i="2"/>
  <c r="AI990" i="2"/>
  <c r="AY990" i="2"/>
  <c r="AD990" i="2"/>
  <c r="BB990" i="2"/>
  <c r="AG990" i="2"/>
  <c r="BA990" i="2"/>
  <c r="AF990" i="2"/>
  <c r="M990" i="2"/>
  <c r="C989" i="2"/>
  <c r="K990" i="2"/>
  <c r="L990" i="2"/>
  <c r="BH990" i="2"/>
  <c r="BJ990" i="2"/>
  <c r="BM990" i="2"/>
  <c r="BN990" i="2"/>
  <c r="BI990" i="2"/>
  <c r="BL990" i="2"/>
  <c r="BK990" i="2"/>
  <c r="AU990" i="2" l="1"/>
  <c r="Z990" i="2"/>
  <c r="AW990" i="2"/>
  <c r="AB990" i="2"/>
  <c r="AV990" i="2"/>
  <c r="AA990" i="2"/>
  <c r="BE990" i="2"/>
  <c r="BG990" i="2"/>
  <c r="BF990" i="2"/>
  <c r="E989" i="2" l="1"/>
  <c r="B989" i="2"/>
  <c r="AO990" i="2"/>
  <c r="AP990" i="2" l="1"/>
  <c r="AS990" i="2" s="1"/>
  <c r="D990" i="2"/>
  <c r="H991" i="2"/>
  <c r="J991" i="2" s="1"/>
  <c r="V991" i="2" l="1"/>
  <c r="AK991" i="2" s="1"/>
  <c r="U991" i="2"/>
  <c r="AJ991" i="2" s="1"/>
  <c r="S991" i="2"/>
  <c r="N991" i="2"/>
  <c r="Q991" i="2"/>
  <c r="O991" i="2"/>
  <c r="R991" i="2"/>
  <c r="T991" i="2"/>
  <c r="P991" i="2"/>
  <c r="Y991" i="2"/>
  <c r="AN991" i="2" s="1"/>
  <c r="W991" i="2"/>
  <c r="AL991" i="2" s="1"/>
  <c r="X991" i="2"/>
  <c r="AM991" i="2" s="1"/>
  <c r="AR990" i="2"/>
  <c r="AZ991" i="2" l="1"/>
  <c r="AE991" i="2"/>
  <c r="BB991" i="2"/>
  <c r="AG991" i="2"/>
  <c r="BA991" i="2"/>
  <c r="AF991" i="2"/>
  <c r="BC991" i="2"/>
  <c r="AH991" i="2"/>
  <c r="BD991" i="2"/>
  <c r="AI991" i="2"/>
  <c r="AY991" i="2"/>
  <c r="AD991" i="2"/>
  <c r="AX991" i="2"/>
  <c r="AC991" i="2"/>
  <c r="L991" i="2"/>
  <c r="M991" i="2"/>
  <c r="K991" i="2"/>
  <c r="C990" i="2"/>
  <c r="BJ991" i="2"/>
  <c r="BL991" i="2"/>
  <c r="BK991" i="2"/>
  <c r="BM991" i="2"/>
  <c r="BN991" i="2"/>
  <c r="BI991" i="2"/>
  <c r="BH991" i="2"/>
  <c r="AU991" i="2" l="1"/>
  <c r="Z991" i="2"/>
  <c r="AV991" i="2"/>
  <c r="AA991" i="2"/>
  <c r="AW991" i="2"/>
  <c r="AB991" i="2"/>
  <c r="BE991" i="2"/>
  <c r="BF991" i="2"/>
  <c r="BG991" i="2"/>
  <c r="B990" i="2" l="1"/>
  <c r="AO991" i="2"/>
  <c r="E990" i="2"/>
  <c r="AP991" i="2" l="1"/>
  <c r="AS991" i="2" s="1"/>
  <c r="H992" i="2"/>
  <c r="J992" i="2" s="1"/>
  <c r="D991" i="2"/>
  <c r="R992" i="2" l="1"/>
  <c r="U992" i="2"/>
  <c r="AJ992" i="2" s="1"/>
  <c r="W992" i="2"/>
  <c r="AL992" i="2" s="1"/>
  <c r="N992" i="2"/>
  <c r="Q992" i="2"/>
  <c r="S992" i="2"/>
  <c r="V992" i="2"/>
  <c r="AK992" i="2" s="1"/>
  <c r="P992" i="2"/>
  <c r="O992" i="2"/>
  <c r="Y992" i="2"/>
  <c r="AN992" i="2" s="1"/>
  <c r="X992" i="2"/>
  <c r="AM992" i="2" s="1"/>
  <c r="T992" i="2"/>
  <c r="AR991" i="2"/>
  <c r="AY992" i="2" l="1"/>
  <c r="AD992" i="2"/>
  <c r="BA992" i="2"/>
  <c r="AF992" i="2"/>
  <c r="BB992" i="2"/>
  <c r="AG992" i="2"/>
  <c r="BD992" i="2"/>
  <c r="AI992" i="2"/>
  <c r="AZ992" i="2"/>
  <c r="AE992" i="2"/>
  <c r="BC992" i="2"/>
  <c r="AH992" i="2"/>
  <c r="AX992" i="2"/>
  <c r="AC992" i="2"/>
  <c r="K992" i="2"/>
  <c r="C991" i="2"/>
  <c r="L992" i="2"/>
  <c r="M992" i="2"/>
  <c r="BI992" i="2"/>
  <c r="BK992" i="2"/>
  <c r="BL992" i="2"/>
  <c r="BN992" i="2"/>
  <c r="BJ992" i="2"/>
  <c r="BM992" i="2"/>
  <c r="BH992" i="2"/>
  <c r="AV992" i="2" l="1"/>
  <c r="AA992" i="2"/>
  <c r="AU992" i="2"/>
  <c r="Z992" i="2"/>
  <c r="AW992" i="2"/>
  <c r="AB992" i="2"/>
  <c r="BF992" i="2"/>
  <c r="BE992" i="2"/>
  <c r="BG992" i="2"/>
  <c r="E991" i="2" l="1"/>
  <c r="B991" i="2"/>
  <c r="AO992" i="2"/>
  <c r="AP992" i="2" l="1"/>
  <c r="AS992" i="2" s="1"/>
  <c r="H993" i="2"/>
  <c r="J993" i="2" s="1"/>
  <c r="D992" i="2"/>
  <c r="R993" i="2" l="1"/>
  <c r="Q993" i="2"/>
  <c r="W993" i="2"/>
  <c r="AL993" i="2" s="1"/>
  <c r="X993" i="2"/>
  <c r="AM993" i="2" s="1"/>
  <c r="T993" i="2"/>
  <c r="S993" i="2"/>
  <c r="Y993" i="2"/>
  <c r="AN993" i="2" s="1"/>
  <c r="N993" i="2"/>
  <c r="O993" i="2"/>
  <c r="U993" i="2"/>
  <c r="AJ993" i="2" s="1"/>
  <c r="V993" i="2"/>
  <c r="AK993" i="2" s="1"/>
  <c r="P993" i="2"/>
  <c r="AR992" i="2"/>
  <c r="AZ993" i="2" l="1"/>
  <c r="AE993" i="2"/>
  <c r="AY993" i="2"/>
  <c r="AD993" i="2"/>
  <c r="BD993" i="2"/>
  <c r="AI993" i="2"/>
  <c r="BB993" i="2"/>
  <c r="AG993" i="2"/>
  <c r="AX993" i="2"/>
  <c r="AC993" i="2"/>
  <c r="BC993" i="2"/>
  <c r="AH993" i="2"/>
  <c r="BA993" i="2"/>
  <c r="AF993" i="2"/>
  <c r="L993" i="2"/>
  <c r="M993" i="2"/>
  <c r="K993" i="2"/>
  <c r="C992" i="2"/>
  <c r="BI993" i="2"/>
  <c r="BN993" i="2"/>
  <c r="BL993" i="2"/>
  <c r="BJ993" i="2"/>
  <c r="BH993" i="2"/>
  <c r="BM993" i="2"/>
  <c r="BK993" i="2"/>
  <c r="AU993" i="2" l="1"/>
  <c r="Z993" i="2"/>
  <c r="AV993" i="2"/>
  <c r="AA993" i="2"/>
  <c r="AW993" i="2"/>
  <c r="AB993" i="2"/>
  <c r="BE993" i="2"/>
  <c r="BF993" i="2"/>
  <c r="BG993" i="2"/>
  <c r="E992" i="2" l="1"/>
  <c r="B992" i="2"/>
  <c r="AO993" i="2"/>
  <c r="D993" i="2" l="1"/>
  <c r="H994" i="2"/>
  <c r="J994" i="2" s="1"/>
  <c r="AP993" i="2"/>
  <c r="AS993" i="2" s="1"/>
  <c r="U994" i="2" l="1"/>
  <c r="AJ994" i="2" s="1"/>
  <c r="T994" i="2"/>
  <c r="N994" i="2"/>
  <c r="P994" i="2"/>
  <c r="S994" i="2"/>
  <c r="Y994" i="2"/>
  <c r="AN994" i="2" s="1"/>
  <c r="X994" i="2"/>
  <c r="AM994" i="2" s="1"/>
  <c r="O994" i="2"/>
  <c r="V994" i="2"/>
  <c r="AK994" i="2" s="1"/>
  <c r="R994" i="2"/>
  <c r="Q994" i="2"/>
  <c r="W994" i="2"/>
  <c r="AL994" i="2" s="1"/>
  <c r="AR993" i="2"/>
  <c r="BA994" i="2" l="1"/>
  <c r="AF994" i="2"/>
  <c r="BC994" i="2"/>
  <c r="AH994" i="2"/>
  <c r="AX994" i="2"/>
  <c r="AC994" i="2"/>
  <c r="BB994" i="2"/>
  <c r="AG994" i="2"/>
  <c r="AY994" i="2"/>
  <c r="AD994" i="2"/>
  <c r="AZ994" i="2"/>
  <c r="AE994" i="2"/>
  <c r="BD994" i="2"/>
  <c r="AI994" i="2"/>
  <c r="L994" i="2"/>
  <c r="M994" i="2"/>
  <c r="K994" i="2"/>
  <c r="C993" i="2"/>
  <c r="BK994" i="2"/>
  <c r="BM994" i="2"/>
  <c r="BH994" i="2"/>
  <c r="BL994" i="2"/>
  <c r="BI994" i="2"/>
  <c r="BJ994" i="2"/>
  <c r="BN994" i="2"/>
  <c r="AU994" i="2" l="1"/>
  <c r="Z994" i="2"/>
  <c r="AV994" i="2"/>
  <c r="AA994" i="2"/>
  <c r="AW994" i="2"/>
  <c r="AB994" i="2"/>
  <c r="BE994" i="2"/>
  <c r="BF994" i="2"/>
  <c r="BG994" i="2"/>
  <c r="B993" i="2" l="1"/>
  <c r="E993" i="2"/>
  <c r="AO994" i="2"/>
  <c r="AP994" i="2" l="1"/>
  <c r="AS994" i="2" s="1"/>
  <c r="D994" i="2"/>
  <c r="H995" i="2"/>
  <c r="J995" i="2" s="1"/>
  <c r="X995" i="2" l="1"/>
  <c r="AM995" i="2" s="1"/>
  <c r="Q995" i="2"/>
  <c r="T995" i="2"/>
  <c r="S995" i="2"/>
  <c r="R995" i="2"/>
  <c r="N995" i="2"/>
  <c r="O995" i="2"/>
  <c r="U995" i="2"/>
  <c r="AJ995" i="2" s="1"/>
  <c r="V995" i="2"/>
  <c r="AK995" i="2" s="1"/>
  <c r="P995" i="2"/>
  <c r="Y995" i="2"/>
  <c r="AN995" i="2" s="1"/>
  <c r="W995" i="2"/>
  <c r="AL995" i="2" s="1"/>
  <c r="AR994" i="2"/>
  <c r="AY995" i="2" l="1"/>
  <c r="AD995" i="2"/>
  <c r="BB995" i="2"/>
  <c r="AG995" i="2"/>
  <c r="BD995" i="2"/>
  <c r="AI995" i="2"/>
  <c r="AZ995" i="2"/>
  <c r="AE995" i="2"/>
  <c r="AX995" i="2"/>
  <c r="AC995" i="2"/>
  <c r="BC995" i="2"/>
  <c r="AH995" i="2"/>
  <c r="BA995" i="2"/>
  <c r="AF995" i="2"/>
  <c r="K995" i="2"/>
  <c r="C994" i="2"/>
  <c r="L995" i="2"/>
  <c r="M995" i="2"/>
  <c r="BI995" i="2"/>
  <c r="BL995" i="2"/>
  <c r="BN995" i="2"/>
  <c r="BJ995" i="2"/>
  <c r="BH995" i="2"/>
  <c r="BM995" i="2"/>
  <c r="BK995" i="2"/>
  <c r="AV995" i="2" l="1"/>
  <c r="AA995" i="2"/>
  <c r="AU995" i="2"/>
  <c r="Z995" i="2"/>
  <c r="AW995" i="2"/>
  <c r="AB995" i="2"/>
  <c r="BF995" i="2"/>
  <c r="BE995" i="2"/>
  <c r="BG995" i="2"/>
  <c r="AO995" i="2" l="1"/>
  <c r="AP995" i="2" s="1"/>
  <c r="AS995" i="2" s="1"/>
  <c r="E994" i="2"/>
  <c r="B994" i="2"/>
  <c r="D995" i="2" l="1"/>
  <c r="H996" i="2"/>
  <c r="J996" i="2" s="1"/>
  <c r="U996" i="2"/>
  <c r="AJ996" i="2" s="1"/>
  <c r="V996" i="2"/>
  <c r="AK996" i="2" s="1"/>
  <c r="P996" i="2"/>
  <c r="Y996" i="2"/>
  <c r="AN996" i="2" s="1"/>
  <c r="O996" i="2"/>
  <c r="T996" i="2"/>
  <c r="X996" i="2"/>
  <c r="AM996" i="2" s="1"/>
  <c r="N996" i="2"/>
  <c r="S996" i="2"/>
  <c r="Q996" i="2"/>
  <c r="R996" i="2"/>
  <c r="W996" i="2"/>
  <c r="AL996" i="2" s="1"/>
  <c r="AR995" i="2"/>
  <c r="BB996" i="2" l="1"/>
  <c r="AG996" i="2"/>
  <c r="BC996" i="2"/>
  <c r="AH996" i="2"/>
  <c r="AY996" i="2"/>
  <c r="AD996" i="2"/>
  <c r="AZ996" i="2"/>
  <c r="AE996" i="2"/>
  <c r="BA996" i="2"/>
  <c r="AF996" i="2"/>
  <c r="AX996" i="2"/>
  <c r="AC996" i="2"/>
  <c r="BD996" i="2"/>
  <c r="AI996" i="2"/>
  <c r="C995" i="2"/>
  <c r="L996" i="2"/>
  <c r="K996" i="2"/>
  <c r="M996" i="2"/>
  <c r="BL996" i="2"/>
  <c r="BM996" i="2"/>
  <c r="BI996" i="2"/>
  <c r="BJ996" i="2"/>
  <c r="BK996" i="2"/>
  <c r="BH996" i="2"/>
  <c r="BN996" i="2"/>
  <c r="AU996" i="2" l="1"/>
  <c r="Z996" i="2"/>
  <c r="AW996" i="2"/>
  <c r="AB996" i="2"/>
  <c r="AV996" i="2"/>
  <c r="AA996" i="2"/>
  <c r="BE996" i="2"/>
  <c r="BG996" i="2"/>
  <c r="BF996" i="2"/>
  <c r="B995" i="2" l="1"/>
  <c r="AO996" i="2"/>
  <c r="E995" i="2"/>
  <c r="H997" i="2" l="1"/>
  <c r="J997" i="2" s="1"/>
  <c r="D996" i="2"/>
  <c r="AP996" i="2"/>
  <c r="AS996" i="2" s="1"/>
  <c r="P997" i="2" l="1"/>
  <c r="N997" i="2"/>
  <c r="W997" i="2"/>
  <c r="AL997" i="2" s="1"/>
  <c r="X997" i="2"/>
  <c r="AM997" i="2" s="1"/>
  <c r="R997" i="2"/>
  <c r="Y997" i="2"/>
  <c r="AN997" i="2" s="1"/>
  <c r="S997" i="2"/>
  <c r="V997" i="2"/>
  <c r="AK997" i="2" s="1"/>
  <c r="O997" i="2"/>
  <c r="Q997" i="2"/>
  <c r="T997" i="2"/>
  <c r="U997" i="2"/>
  <c r="AJ997" i="2" s="1"/>
  <c r="AR996" i="2"/>
  <c r="BD997" i="2" l="1"/>
  <c r="AI997" i="2"/>
  <c r="AY997" i="2"/>
  <c r="AD997" i="2"/>
  <c r="BC997" i="2"/>
  <c r="AH997" i="2"/>
  <c r="BB997" i="2"/>
  <c r="AG997" i="2"/>
  <c r="AZ997" i="2"/>
  <c r="AE997" i="2"/>
  <c r="BA997" i="2"/>
  <c r="AF997" i="2"/>
  <c r="AX997" i="2"/>
  <c r="AC997" i="2"/>
  <c r="K997" i="2"/>
  <c r="L997" i="2"/>
  <c r="M997" i="2"/>
  <c r="C996" i="2"/>
  <c r="BN997" i="2"/>
  <c r="BI997" i="2"/>
  <c r="BM997" i="2"/>
  <c r="BL997" i="2"/>
  <c r="BJ997" i="2"/>
  <c r="BK997" i="2"/>
  <c r="BH997" i="2"/>
  <c r="AW997" i="2" l="1"/>
  <c r="AB997" i="2"/>
  <c r="AU997" i="2"/>
  <c r="Z997" i="2"/>
  <c r="AV997" i="2"/>
  <c r="AA997" i="2"/>
  <c r="BG997" i="2"/>
  <c r="BE997" i="2"/>
  <c r="BF997" i="2"/>
  <c r="AO997" i="2" l="1"/>
  <c r="E996" i="2"/>
  <c r="B996" i="2"/>
  <c r="AP997" i="2" l="1"/>
  <c r="AS997" i="2" s="1"/>
  <c r="H998" i="2"/>
  <c r="J998" i="2" s="1"/>
  <c r="D997" i="2"/>
  <c r="V998" i="2" l="1"/>
  <c r="AK998" i="2" s="1"/>
  <c r="X998" i="2"/>
  <c r="AM998" i="2" s="1"/>
  <c r="N998" i="2"/>
  <c r="S998" i="2"/>
  <c r="Q998" i="2"/>
  <c r="R998" i="2"/>
  <c r="W998" i="2"/>
  <c r="AL998" i="2" s="1"/>
  <c r="U998" i="2"/>
  <c r="AJ998" i="2" s="1"/>
  <c r="P998" i="2"/>
  <c r="Y998" i="2"/>
  <c r="AN998" i="2" s="1"/>
  <c r="O998" i="2"/>
  <c r="T998" i="2"/>
  <c r="AR997" i="2"/>
  <c r="BD998" i="2" l="1"/>
  <c r="AI998" i="2"/>
  <c r="AY998" i="2"/>
  <c r="AD998" i="2"/>
  <c r="AZ998" i="2"/>
  <c r="AE998" i="2"/>
  <c r="BA998" i="2"/>
  <c r="AF998" i="2"/>
  <c r="AX998" i="2"/>
  <c r="AC998" i="2"/>
  <c r="BB998" i="2"/>
  <c r="AG998" i="2"/>
  <c r="BC998" i="2"/>
  <c r="AH998" i="2"/>
  <c r="L998" i="2"/>
  <c r="M998" i="2"/>
  <c r="K998" i="2"/>
  <c r="C997" i="2"/>
  <c r="BI998" i="2"/>
  <c r="BJ998" i="2"/>
  <c r="BK998" i="2"/>
  <c r="BH998" i="2"/>
  <c r="BN998" i="2"/>
  <c r="BL998" i="2"/>
  <c r="BM998" i="2"/>
  <c r="AU998" i="2" l="1"/>
  <c r="Z998" i="2"/>
  <c r="AV998" i="2"/>
  <c r="AA998" i="2"/>
  <c r="AW998" i="2"/>
  <c r="AB998" i="2"/>
  <c r="BE998" i="2"/>
  <c r="BF998" i="2"/>
  <c r="BG998" i="2"/>
  <c r="B997" i="2" l="1"/>
  <c r="AO998" i="2"/>
  <c r="E997" i="2"/>
  <c r="D998" i="2" l="1"/>
  <c r="AP998" i="2"/>
  <c r="AS998" i="2" s="1"/>
  <c r="H999" i="2"/>
  <c r="J999" i="2" s="1"/>
  <c r="V999" i="2" l="1"/>
  <c r="AK999" i="2" s="1"/>
  <c r="U999" i="2"/>
  <c r="AJ999" i="2" s="1"/>
  <c r="O999" i="2"/>
  <c r="R999" i="2"/>
  <c r="Y999" i="2"/>
  <c r="AN999" i="2" s="1"/>
  <c r="S999" i="2"/>
  <c r="P999" i="2"/>
  <c r="Q999" i="2"/>
  <c r="T999" i="2"/>
  <c r="X999" i="2"/>
  <c r="AM999" i="2" s="1"/>
  <c r="W999" i="2"/>
  <c r="AL999" i="2" s="1"/>
  <c r="N999" i="2"/>
  <c r="AR998" i="2"/>
  <c r="AX999" i="2" l="1"/>
  <c r="AC999" i="2"/>
  <c r="BD999" i="2"/>
  <c r="AI999" i="2"/>
  <c r="AZ999" i="2"/>
  <c r="AE999" i="2"/>
  <c r="AY999" i="2"/>
  <c r="AD999" i="2"/>
  <c r="BA999" i="2"/>
  <c r="AF999" i="2"/>
  <c r="BC999" i="2"/>
  <c r="AH999" i="2"/>
  <c r="BB999" i="2"/>
  <c r="AG999" i="2"/>
  <c r="K999" i="2"/>
  <c r="L999" i="2"/>
  <c r="M999" i="2"/>
  <c r="C998" i="2"/>
  <c r="BN999" i="2"/>
  <c r="BJ999" i="2"/>
  <c r="BI999" i="2"/>
  <c r="BH999" i="2"/>
  <c r="BK999" i="2"/>
  <c r="BM999" i="2"/>
  <c r="BL999" i="2"/>
  <c r="AV999" i="2" l="1"/>
  <c r="AA999" i="2"/>
  <c r="AW999" i="2"/>
  <c r="AB999" i="2"/>
  <c r="AU999" i="2"/>
  <c r="Z999" i="2"/>
  <c r="BG999" i="2"/>
  <c r="BE999" i="2"/>
  <c r="BF999" i="2"/>
  <c r="E998" i="2" l="1"/>
  <c r="AO999" i="2"/>
  <c r="B998" i="2"/>
  <c r="D999" i="2" l="1"/>
  <c r="AP999" i="2"/>
  <c r="AS999" i="2" s="1"/>
  <c r="H1000" i="2"/>
  <c r="J1000" i="2" s="1"/>
  <c r="Q1000" i="2" l="1"/>
  <c r="X1000" i="2"/>
  <c r="AM1000" i="2" s="1"/>
  <c r="Y1000" i="2"/>
  <c r="AN1000" i="2" s="1"/>
  <c r="O1000" i="2"/>
  <c r="T1000" i="2"/>
  <c r="U1000" i="2"/>
  <c r="AJ1000" i="2" s="1"/>
  <c r="V1000" i="2"/>
  <c r="AK1000" i="2" s="1"/>
  <c r="P1000" i="2"/>
  <c r="R1000" i="2"/>
  <c r="W1000" i="2"/>
  <c r="AL1000" i="2" s="1"/>
  <c r="N1000" i="2"/>
  <c r="S1000" i="2"/>
  <c r="AR999" i="2"/>
  <c r="BC1000" i="2" l="1"/>
  <c r="AH1000" i="2"/>
  <c r="AZ1000" i="2"/>
  <c r="AE1000" i="2"/>
  <c r="AY1000" i="2"/>
  <c r="AD1000" i="2"/>
  <c r="AX1000" i="2"/>
  <c r="AC1000" i="2"/>
  <c r="BB1000" i="2"/>
  <c r="AG1000" i="2"/>
  <c r="BD1000" i="2"/>
  <c r="AI1000" i="2"/>
  <c r="BA1000" i="2"/>
  <c r="AF1000" i="2"/>
  <c r="L1000" i="2"/>
  <c r="M1000" i="2"/>
  <c r="K1000" i="2"/>
  <c r="C999" i="2"/>
  <c r="BH1000" i="2"/>
  <c r="BL1000" i="2"/>
  <c r="BN1000" i="2"/>
  <c r="BK1000" i="2"/>
  <c r="BM1000" i="2"/>
  <c r="BJ1000" i="2"/>
  <c r="BI1000" i="2"/>
  <c r="AW1000" i="2" l="1"/>
  <c r="AB1000" i="2"/>
  <c r="AU1000" i="2"/>
  <c r="Z1000" i="2"/>
  <c r="AV1000" i="2"/>
  <c r="AA1000" i="2"/>
  <c r="BE1000" i="2"/>
  <c r="BF1000" i="2"/>
  <c r="BG1000" i="2"/>
  <c r="E999" i="2" l="1"/>
  <c r="AO1000" i="2"/>
  <c r="B999" i="2"/>
  <c r="D1000" i="2" l="1"/>
  <c r="AP1000" i="2"/>
  <c r="AS1000" i="2" s="1"/>
  <c r="H1001" i="2"/>
  <c r="J1001" i="2" s="1"/>
  <c r="Y1001" i="2" l="1"/>
  <c r="AN1001" i="2" s="1"/>
  <c r="S1001" i="2"/>
  <c r="V1001" i="2"/>
  <c r="AK1001" i="2" s="1"/>
  <c r="U1001" i="2"/>
  <c r="AJ1001" i="2" s="1"/>
  <c r="O1001" i="2"/>
  <c r="R1001" i="2"/>
  <c r="Q1001" i="2"/>
  <c r="T1001" i="2"/>
  <c r="N1001" i="2"/>
  <c r="X1001" i="2"/>
  <c r="AM1001" i="2" s="1"/>
  <c r="P1001" i="2"/>
  <c r="W1001" i="2"/>
  <c r="AL1001" i="2" s="1"/>
  <c r="AR1000" i="2"/>
  <c r="BD1001" i="2" l="1"/>
  <c r="AI1001" i="2"/>
  <c r="BB1001" i="2"/>
  <c r="AG1001" i="2"/>
  <c r="BC1001" i="2"/>
  <c r="AH1001" i="2"/>
  <c r="AZ1001" i="2"/>
  <c r="AE1001" i="2"/>
  <c r="AX1001" i="2"/>
  <c r="AC1001" i="2"/>
  <c r="BA1001" i="2"/>
  <c r="AF1001" i="2"/>
  <c r="AY1001" i="2"/>
  <c r="AD1001" i="2"/>
  <c r="K1001" i="2"/>
  <c r="L1001" i="2"/>
  <c r="M1001" i="2"/>
  <c r="C1000" i="2"/>
  <c r="BJ1001" i="2"/>
  <c r="BH1001" i="2"/>
  <c r="BK1001" i="2"/>
  <c r="BI1001" i="2"/>
  <c r="BN1001" i="2"/>
  <c r="BL1001" i="2"/>
  <c r="BM1001" i="2"/>
  <c r="AV1001" i="2" l="1"/>
  <c r="AA1001" i="2"/>
  <c r="AW1001" i="2"/>
  <c r="AB1001" i="2"/>
  <c r="AU1001" i="2"/>
  <c r="Z1001" i="2"/>
  <c r="BG1001" i="2"/>
  <c r="BE1001" i="2"/>
  <c r="BF1001" i="2"/>
  <c r="AO1001" i="2" l="1"/>
  <c r="E1000" i="2"/>
  <c r="B1000" i="2"/>
  <c r="H1002" i="2" l="1"/>
  <c r="J1002" i="2" s="1"/>
  <c r="D1001" i="2"/>
  <c r="AP1001" i="2"/>
  <c r="AS1001" i="2" s="1"/>
  <c r="U1002" i="2" l="1"/>
  <c r="AJ1002" i="2" s="1"/>
  <c r="Y1002" i="2"/>
  <c r="AN1002" i="2" s="1"/>
  <c r="P1002" i="2"/>
  <c r="X1002" i="2"/>
  <c r="AM1002" i="2" s="1"/>
  <c r="N1002" i="2"/>
  <c r="Q1002" i="2"/>
  <c r="R1002" i="2"/>
  <c r="W1002" i="2"/>
  <c r="AL1002" i="2" s="1"/>
  <c r="V1002" i="2"/>
  <c r="AK1002" i="2" s="1"/>
  <c r="S1002" i="2"/>
  <c r="O1002" i="2"/>
  <c r="T1002" i="2"/>
  <c r="AR1001" i="2"/>
  <c r="BD1002" i="2" l="1"/>
  <c r="AI1002" i="2"/>
  <c r="BC1002" i="2"/>
  <c r="AH1002" i="2"/>
  <c r="BA1002" i="2"/>
  <c r="AF1002" i="2"/>
  <c r="AY1002" i="2"/>
  <c r="AD1002" i="2"/>
  <c r="BB1002" i="2"/>
  <c r="AG1002" i="2"/>
  <c r="AX1002" i="2"/>
  <c r="AC1002" i="2"/>
  <c r="AZ1002" i="2"/>
  <c r="AE1002" i="2"/>
  <c r="L1002" i="2"/>
  <c r="K1002" i="2"/>
  <c r="C1001" i="2"/>
  <c r="M1002" i="2"/>
  <c r="BI1002" i="2"/>
  <c r="BL1002" i="2"/>
  <c r="BH1002" i="2"/>
  <c r="BJ1002" i="2"/>
  <c r="BN1002" i="2"/>
  <c r="BM1002" i="2"/>
  <c r="BK1002" i="2"/>
  <c r="AW1002" i="2" l="1"/>
  <c r="AB1002" i="2"/>
  <c r="AU1002" i="2"/>
  <c r="Z1002" i="2"/>
  <c r="AV1002" i="2"/>
  <c r="AA1002" i="2"/>
  <c r="BF1002" i="2"/>
  <c r="BG1002" i="2"/>
  <c r="BE1002" i="2"/>
  <c r="AO1002" i="2"/>
  <c r="B1001" i="2"/>
  <c r="E1001" i="2" l="1"/>
  <c r="D1002" i="2"/>
  <c r="AP1002" i="2"/>
  <c r="AS1002" i="2" s="1"/>
  <c r="H1003" i="2"/>
  <c r="J1003" i="2" s="1"/>
  <c r="U1003" i="2" l="1"/>
  <c r="AJ1003" i="2" s="1"/>
  <c r="Q1003" i="2"/>
  <c r="T1003" i="2"/>
  <c r="N1003" i="2"/>
  <c r="X1003" i="2"/>
  <c r="AM1003" i="2" s="1"/>
  <c r="O1003" i="2"/>
  <c r="R1003" i="2"/>
  <c r="Y1003" i="2"/>
  <c r="AN1003" i="2" s="1"/>
  <c r="S1003" i="2"/>
  <c r="V1003" i="2"/>
  <c r="AK1003" i="2" s="1"/>
  <c r="P1003" i="2"/>
  <c r="W1003" i="2"/>
  <c r="AL1003" i="2" s="1"/>
  <c r="AR1002" i="2"/>
  <c r="AY1003" i="2" l="1"/>
  <c r="AD1003" i="2"/>
  <c r="AX1003" i="2"/>
  <c r="AC1003" i="2"/>
  <c r="BA1003" i="2"/>
  <c r="AF1003" i="2"/>
  <c r="AZ1003" i="2"/>
  <c r="AE1003" i="2"/>
  <c r="BC1003" i="2"/>
  <c r="AH1003" i="2"/>
  <c r="BB1003" i="2"/>
  <c r="AG1003" i="2"/>
  <c r="BD1003" i="2"/>
  <c r="AI1003" i="2"/>
  <c r="M1003" i="2"/>
  <c r="C1002" i="2"/>
  <c r="K1003" i="2"/>
  <c r="L1003" i="2"/>
  <c r="BJ1003" i="2"/>
  <c r="BM1003" i="2"/>
  <c r="BL1003" i="2"/>
  <c r="BN1003" i="2"/>
  <c r="BI1003" i="2"/>
  <c r="BH1003" i="2"/>
  <c r="BK1003" i="2"/>
  <c r="AV1003" i="2" l="1"/>
  <c r="AA1003" i="2"/>
  <c r="AU1003" i="2"/>
  <c r="Z1003" i="2"/>
  <c r="AW1003" i="2"/>
  <c r="AB1003" i="2"/>
  <c r="BE1003" i="2"/>
  <c r="BG1003" i="2"/>
  <c r="BF1003" i="2"/>
  <c r="E1002" i="2" l="1"/>
  <c r="AO1003" i="2"/>
  <c r="B1002" i="2"/>
  <c r="D1003" i="2" l="1"/>
  <c r="AP1003" i="2"/>
  <c r="AS1003" i="2" s="1"/>
  <c r="H1004" i="2"/>
  <c r="J1004" i="2" s="1"/>
  <c r="Q1004" i="2" l="1"/>
  <c r="R1004" i="2"/>
  <c r="X1004" i="2"/>
  <c r="AM1004" i="2" s="1"/>
  <c r="N1004" i="2"/>
  <c r="S1004" i="2"/>
  <c r="O1004" i="2"/>
  <c r="Y1004" i="2"/>
  <c r="AN1004" i="2" s="1"/>
  <c r="T1004" i="2"/>
  <c r="U1004" i="2"/>
  <c r="AJ1004" i="2" s="1"/>
  <c r="V1004" i="2"/>
  <c r="AK1004" i="2" s="1"/>
  <c r="P1004" i="2"/>
  <c r="W1004" i="2"/>
  <c r="AL1004" i="2" s="1"/>
  <c r="AR1003" i="2"/>
  <c r="BD1004" i="2" l="1"/>
  <c r="AI1004" i="2"/>
  <c r="AY1004" i="2"/>
  <c r="AD1004" i="2"/>
  <c r="AX1004" i="2"/>
  <c r="AC1004" i="2"/>
  <c r="BB1004" i="2"/>
  <c r="AG1004" i="2"/>
  <c r="AZ1004" i="2"/>
  <c r="AE1004" i="2"/>
  <c r="BC1004" i="2"/>
  <c r="AH1004" i="2"/>
  <c r="BA1004" i="2"/>
  <c r="AF1004" i="2"/>
  <c r="K1004" i="2"/>
  <c r="L1004" i="2"/>
  <c r="M1004" i="2"/>
  <c r="C1003" i="2"/>
  <c r="BJ1004" i="2"/>
  <c r="BM1004" i="2"/>
  <c r="BK1004" i="2"/>
  <c r="BN1004" i="2"/>
  <c r="BI1004" i="2"/>
  <c r="BH1004" i="2"/>
  <c r="BL1004" i="2"/>
  <c r="AV1004" i="2" l="1"/>
  <c r="AA1004" i="2"/>
  <c r="AW1004" i="2"/>
  <c r="AB1004" i="2"/>
  <c r="AU1004" i="2"/>
  <c r="Z1004" i="2"/>
  <c r="BG1004" i="2"/>
  <c r="BE1004" i="2"/>
  <c r="BF1004" i="2"/>
  <c r="E1003" i="2" l="1"/>
  <c r="B1003" i="2"/>
  <c r="AO1004" i="2"/>
  <c r="H1005" i="2" l="1"/>
  <c r="J1005" i="2" s="1"/>
  <c r="D1004" i="2"/>
  <c r="AP1004" i="2"/>
  <c r="AS1004" i="2" s="1"/>
  <c r="Q1005" i="2" l="1"/>
  <c r="N1005" i="2"/>
  <c r="Y1005" i="2"/>
  <c r="AN1005" i="2" s="1"/>
  <c r="S1005" i="2"/>
  <c r="V1005" i="2"/>
  <c r="AK1005" i="2" s="1"/>
  <c r="U1005" i="2"/>
  <c r="AJ1005" i="2" s="1"/>
  <c r="O1005" i="2"/>
  <c r="R1005" i="2"/>
  <c r="T1005" i="2"/>
  <c r="X1005" i="2"/>
  <c r="AM1005" i="2" s="1"/>
  <c r="P1005" i="2"/>
  <c r="W1005" i="2"/>
  <c r="AL1005" i="2" s="1"/>
  <c r="AR1004" i="2"/>
  <c r="BB1005" i="2" l="1"/>
  <c r="AG1005" i="2"/>
  <c r="BC1005" i="2"/>
  <c r="AH1005" i="2"/>
  <c r="AX1005" i="2"/>
  <c r="AC1005" i="2"/>
  <c r="AZ1005" i="2"/>
  <c r="AE1005" i="2"/>
  <c r="BD1005" i="2"/>
  <c r="AI1005" i="2"/>
  <c r="AY1005" i="2"/>
  <c r="AD1005" i="2"/>
  <c r="BA1005" i="2"/>
  <c r="AF1005" i="2"/>
  <c r="M1005" i="2"/>
  <c r="K1005" i="2"/>
  <c r="L1005" i="2"/>
  <c r="C1004" i="2"/>
  <c r="BJ1005" i="2"/>
  <c r="BN1005" i="2"/>
  <c r="BI1005" i="2"/>
  <c r="BK1005" i="2"/>
  <c r="BL1005" i="2"/>
  <c r="BM1005" i="2"/>
  <c r="BH1005" i="2"/>
  <c r="AU1005" i="2" l="1"/>
  <c r="Z1005" i="2"/>
  <c r="AV1005" i="2"/>
  <c r="AA1005" i="2"/>
  <c r="AW1005" i="2"/>
  <c r="AB1005" i="2"/>
  <c r="BF1005" i="2"/>
  <c r="BG1005" i="2"/>
  <c r="B1004" i="2"/>
  <c r="BE1005" i="2"/>
  <c r="E1004" i="2" l="1"/>
  <c r="AO1005" i="2"/>
  <c r="AP1005" i="2" s="1"/>
  <c r="AS1005" i="2" s="1"/>
  <c r="D1005" i="2" l="1"/>
  <c r="H1006" i="2"/>
  <c r="J1006" i="2" s="1"/>
  <c r="X1006" i="2"/>
  <c r="AM1006" i="2" s="1"/>
  <c r="N1006" i="2"/>
  <c r="Q1006" i="2"/>
  <c r="W1006" i="2"/>
  <c r="AL1006" i="2" s="1"/>
  <c r="U1006" i="2"/>
  <c r="AJ1006" i="2" s="1"/>
  <c r="V1006" i="2"/>
  <c r="AK1006" i="2" s="1"/>
  <c r="P1006" i="2"/>
  <c r="Y1006" i="2"/>
  <c r="AN1006" i="2" s="1"/>
  <c r="O1006" i="2"/>
  <c r="S1006" i="2"/>
  <c r="R1006" i="2"/>
  <c r="T1006" i="2"/>
  <c r="AR1005" i="2"/>
  <c r="BD1006" i="2" l="1"/>
  <c r="AI1006" i="2"/>
  <c r="BC1006" i="2"/>
  <c r="AH1006" i="2"/>
  <c r="AX1006" i="2"/>
  <c r="AC1006" i="2"/>
  <c r="BB1006" i="2"/>
  <c r="AG1006" i="2"/>
  <c r="AY1006" i="2"/>
  <c r="AD1006" i="2"/>
  <c r="AZ1006" i="2"/>
  <c r="AE1006" i="2"/>
  <c r="BA1006" i="2"/>
  <c r="AF1006" i="2"/>
  <c r="M1006" i="2"/>
  <c r="K1006" i="2"/>
  <c r="C1005" i="2"/>
  <c r="L1006" i="2"/>
  <c r="BL1006" i="2"/>
  <c r="BI1006" i="2"/>
  <c r="BJ1006" i="2"/>
  <c r="BK1006" i="2"/>
  <c r="BN1006" i="2"/>
  <c r="BM1006" i="2"/>
  <c r="BH1006" i="2"/>
  <c r="AV1006" i="2" l="1"/>
  <c r="AA1006" i="2"/>
  <c r="AU1006" i="2"/>
  <c r="Z1006" i="2"/>
  <c r="AW1006" i="2"/>
  <c r="AB1006" i="2"/>
  <c r="BG1006" i="2"/>
  <c r="BF1006" i="2"/>
  <c r="BE1006" i="2"/>
  <c r="E1005" i="2" l="1"/>
  <c r="B1005" i="2"/>
  <c r="AO1006" i="2"/>
  <c r="D1006" i="2" l="1"/>
  <c r="AP1006" i="2"/>
  <c r="AS1006" i="2" s="1"/>
  <c r="H1007" i="2"/>
  <c r="J1007" i="2" s="1"/>
  <c r="X1007" i="2" l="1"/>
  <c r="AM1007" i="2" s="1"/>
  <c r="P1007" i="2"/>
  <c r="Q1007" i="2"/>
  <c r="V1007" i="2"/>
  <c r="AK1007" i="2" s="1"/>
  <c r="Y1007" i="2"/>
  <c r="AN1007" i="2" s="1"/>
  <c r="U1007" i="2"/>
  <c r="AJ1007" i="2" s="1"/>
  <c r="O1007" i="2"/>
  <c r="R1007" i="2"/>
  <c r="T1007" i="2"/>
  <c r="N1007" i="2"/>
  <c r="W1007" i="2"/>
  <c r="AL1007" i="2" s="1"/>
  <c r="S1007" i="2"/>
  <c r="AR1006" i="2"/>
  <c r="BD1007" i="2" l="1"/>
  <c r="AI1007" i="2"/>
  <c r="AY1007" i="2"/>
  <c r="AD1007" i="2"/>
  <c r="BA1007" i="2"/>
  <c r="AF1007" i="2"/>
  <c r="BC1007" i="2"/>
  <c r="AH1007" i="2"/>
  <c r="AX1007" i="2"/>
  <c r="AC1007" i="2"/>
  <c r="BB1007" i="2"/>
  <c r="AG1007" i="2"/>
  <c r="AZ1007" i="2"/>
  <c r="AE1007" i="2"/>
  <c r="L1007" i="2"/>
  <c r="M1007" i="2"/>
  <c r="C1006" i="2"/>
  <c r="K1007" i="2"/>
  <c r="BN1007" i="2"/>
  <c r="BI1007" i="2"/>
  <c r="BK1007" i="2"/>
  <c r="BM1007" i="2"/>
  <c r="BH1007" i="2"/>
  <c r="BL1007" i="2"/>
  <c r="BJ1007" i="2"/>
  <c r="AV1007" i="2" l="1"/>
  <c r="AA1007" i="2"/>
  <c r="AU1007" i="2"/>
  <c r="Z1007" i="2"/>
  <c r="AW1007" i="2"/>
  <c r="AB1007" i="2"/>
  <c r="BF1007" i="2"/>
  <c r="BE1007" i="2"/>
  <c r="BG1007" i="2"/>
  <c r="B1006" i="2" l="1"/>
  <c r="E1006" i="2"/>
  <c r="AO1007" i="2"/>
  <c r="D1007" i="2" l="1"/>
  <c r="AP1007" i="2"/>
  <c r="AS1007" i="2" s="1"/>
  <c r="H1008" i="2"/>
  <c r="J1008" i="2" s="1"/>
  <c r="Q1008" i="2" l="1"/>
  <c r="N1008" i="2"/>
  <c r="Y1008" i="2"/>
  <c r="AN1008" i="2" s="1"/>
  <c r="O1008" i="2"/>
  <c r="T1008" i="2"/>
  <c r="U1008" i="2"/>
  <c r="AJ1008" i="2" s="1"/>
  <c r="V1008" i="2"/>
  <c r="AK1008" i="2" s="1"/>
  <c r="P1008" i="2"/>
  <c r="R1008" i="2"/>
  <c r="W1008" i="2"/>
  <c r="AL1008" i="2" s="1"/>
  <c r="X1008" i="2"/>
  <c r="AM1008" i="2" s="1"/>
  <c r="S1008" i="2"/>
  <c r="AR1007" i="2"/>
  <c r="BB1008" i="2" l="1"/>
  <c r="AG1008" i="2"/>
  <c r="BD1008" i="2"/>
  <c r="AI1008" i="2"/>
  <c r="BA1008" i="2"/>
  <c r="AF1008" i="2"/>
  <c r="BC1008" i="2"/>
  <c r="AH1008" i="2"/>
  <c r="AZ1008" i="2"/>
  <c r="AE1008" i="2"/>
  <c r="AY1008" i="2"/>
  <c r="AD1008" i="2"/>
  <c r="AX1008" i="2"/>
  <c r="AC1008" i="2"/>
  <c r="C1007" i="2"/>
  <c r="K1008" i="2"/>
  <c r="L1008" i="2"/>
  <c r="M1008" i="2"/>
  <c r="BL1008" i="2"/>
  <c r="BN1008" i="2"/>
  <c r="BK1008" i="2"/>
  <c r="BM1008" i="2"/>
  <c r="BJ1008" i="2"/>
  <c r="BI1008" i="2"/>
  <c r="BH1008" i="2"/>
  <c r="AV1008" i="2" l="1"/>
  <c r="AA1008" i="2"/>
  <c r="AW1008" i="2"/>
  <c r="AB1008" i="2"/>
  <c r="AU1008" i="2"/>
  <c r="Z1008" i="2"/>
  <c r="BF1008" i="2"/>
  <c r="BG1008" i="2"/>
  <c r="BE1008" i="2"/>
  <c r="B1007" i="2" l="1"/>
  <c r="E1007" i="2"/>
  <c r="AO1008" i="2"/>
  <c r="D1008" i="2" s="1"/>
  <c r="AP1008" i="2" l="1"/>
  <c r="AS1008" i="2" s="1"/>
  <c r="H1009" i="2"/>
  <c r="J1009" i="2" s="1"/>
  <c r="Q1009" i="2"/>
  <c r="AR1008" i="2"/>
  <c r="R1009" i="2" l="1"/>
  <c r="BB1009" i="2" s="1"/>
  <c r="S1009" i="2"/>
  <c r="BC1009" i="2" s="1"/>
  <c r="X1009" i="2"/>
  <c r="AM1009" i="2" s="1"/>
  <c r="U1009" i="2"/>
  <c r="AJ1009" i="2" s="1"/>
  <c r="P1009" i="2"/>
  <c r="AZ1009" i="2" s="1"/>
  <c r="BA1009" i="2"/>
  <c r="AF1009" i="2"/>
  <c r="W1009" i="2"/>
  <c r="AL1009" i="2" s="1"/>
  <c r="N1009" i="2"/>
  <c r="BH1009" i="2" s="1"/>
  <c r="O1009" i="2"/>
  <c r="V1009" i="2"/>
  <c r="AK1009" i="2" s="1"/>
  <c r="Y1009" i="2"/>
  <c r="AN1009" i="2" s="1"/>
  <c r="T1009" i="2"/>
  <c r="BN1009" i="2" s="1"/>
  <c r="M1009" i="2"/>
  <c r="C1008" i="2"/>
  <c r="K1009" i="2"/>
  <c r="L1009" i="2"/>
  <c r="BK1009" i="2"/>
  <c r="AG1009" i="2" l="1"/>
  <c r="AH1009" i="2"/>
  <c r="BM1009" i="2"/>
  <c r="BL1009" i="2"/>
  <c r="AE1009" i="2"/>
  <c r="BJ1009" i="2"/>
  <c r="AV1009" i="2"/>
  <c r="AA1009" i="2"/>
  <c r="AU1009" i="2"/>
  <c r="Z1009" i="2"/>
  <c r="AW1009" i="2"/>
  <c r="AB1009" i="2"/>
  <c r="AY1009" i="2"/>
  <c r="AD1009" i="2"/>
  <c r="BD1009" i="2"/>
  <c r="AI1009" i="2"/>
  <c r="AX1009" i="2"/>
  <c r="AC1009" i="2"/>
  <c r="BI1009" i="2"/>
  <c r="BE1009" i="2"/>
  <c r="BG1009" i="2"/>
  <c r="BF1009" i="2"/>
  <c r="E1008" i="2" l="1"/>
  <c r="AO1009" i="2"/>
  <c r="B1008" i="2"/>
  <c r="D1009" i="2" l="1"/>
  <c r="AP1009" i="2"/>
  <c r="AS1009" i="2" s="1"/>
  <c r="H1010" i="2"/>
  <c r="J1010" i="2" s="1"/>
  <c r="X1010" i="2" l="1"/>
  <c r="AM1010" i="2" s="1"/>
  <c r="Q1010" i="2"/>
  <c r="R1010" i="2"/>
  <c r="W1010" i="2"/>
  <c r="AL1010" i="2" s="1"/>
  <c r="S1010" i="2"/>
  <c r="Y1010" i="2"/>
  <c r="AN1010" i="2" s="1"/>
  <c r="O1010" i="2"/>
  <c r="T1010" i="2"/>
  <c r="N1010" i="2"/>
  <c r="P1010" i="2"/>
  <c r="U1010" i="2"/>
  <c r="AJ1010" i="2" s="1"/>
  <c r="V1010" i="2"/>
  <c r="AK1010" i="2" s="1"/>
  <c r="AR1009" i="2"/>
  <c r="AX1010" i="2" l="1"/>
  <c r="AC1010" i="2"/>
  <c r="AY1010" i="2"/>
  <c r="AD1010" i="2"/>
  <c r="BC1010" i="2"/>
  <c r="AH1010" i="2"/>
  <c r="BB1010" i="2"/>
  <c r="AG1010" i="2"/>
  <c r="AZ1010" i="2"/>
  <c r="AE1010" i="2"/>
  <c r="BD1010" i="2"/>
  <c r="AI1010" i="2"/>
  <c r="BA1010" i="2"/>
  <c r="AF1010" i="2"/>
  <c r="L1010" i="2"/>
  <c r="M1010" i="2"/>
  <c r="K1010" i="2"/>
  <c r="C1009" i="2"/>
  <c r="BH1010" i="2"/>
  <c r="BI1010" i="2"/>
  <c r="BM1010" i="2"/>
  <c r="BL1010" i="2"/>
  <c r="BJ1010" i="2"/>
  <c r="BN1010" i="2"/>
  <c r="BK1010" i="2"/>
  <c r="AU1010" i="2" l="1"/>
  <c r="Z1010" i="2"/>
  <c r="AV1010" i="2"/>
  <c r="AA1010" i="2"/>
  <c r="AW1010" i="2"/>
  <c r="AB1010" i="2"/>
  <c r="BE1010" i="2"/>
  <c r="BF1010" i="2"/>
  <c r="BG1010" i="2"/>
  <c r="E1009" i="2" l="1"/>
  <c r="B1009" i="2"/>
  <c r="AO1010" i="2"/>
  <c r="D1010" i="2" l="1"/>
  <c r="AP1010" i="2"/>
  <c r="AS1010" i="2" s="1"/>
  <c r="H1011" i="2"/>
  <c r="J1011" i="2" s="1"/>
  <c r="Q1011" i="2" l="1"/>
  <c r="T1011" i="2"/>
  <c r="X1011" i="2"/>
  <c r="AM1011" i="2" s="1"/>
  <c r="Y1011" i="2"/>
  <c r="AN1011" i="2" s="1"/>
  <c r="S1011" i="2"/>
  <c r="V1011" i="2"/>
  <c r="AK1011" i="2" s="1"/>
  <c r="U1011" i="2"/>
  <c r="AJ1011" i="2" s="1"/>
  <c r="O1011" i="2"/>
  <c r="R1011" i="2"/>
  <c r="N1011" i="2"/>
  <c r="P1011" i="2"/>
  <c r="W1011" i="2"/>
  <c r="AL1011" i="2" s="1"/>
  <c r="AR1010" i="2"/>
  <c r="AX1011" i="2" l="1"/>
  <c r="AC1011" i="2"/>
  <c r="AZ1011" i="2"/>
  <c r="AE1011" i="2"/>
  <c r="BB1011" i="2"/>
  <c r="AG1011" i="2"/>
  <c r="BC1011" i="2"/>
  <c r="AH1011" i="2"/>
  <c r="BA1011" i="2"/>
  <c r="AF1011" i="2"/>
  <c r="AY1011" i="2"/>
  <c r="AD1011" i="2"/>
  <c r="BD1011" i="2"/>
  <c r="AI1011" i="2"/>
  <c r="L1011" i="2"/>
  <c r="K1011" i="2"/>
  <c r="C1010" i="2"/>
  <c r="M1011" i="2"/>
  <c r="BJ1011" i="2"/>
  <c r="BL1011" i="2"/>
  <c r="BM1011" i="2"/>
  <c r="BK1011" i="2"/>
  <c r="BH1011" i="2"/>
  <c r="BI1011" i="2"/>
  <c r="BN1011" i="2"/>
  <c r="AV1011" i="2" l="1"/>
  <c r="AA1011" i="2"/>
  <c r="AW1011" i="2"/>
  <c r="AB1011" i="2"/>
  <c r="AU1011" i="2"/>
  <c r="Z1011" i="2"/>
  <c r="BF1011" i="2"/>
  <c r="BG1011" i="2"/>
  <c r="B1010" i="2"/>
  <c r="BE1011" i="2"/>
  <c r="E1010" i="2" l="1"/>
  <c r="AO1011" i="2"/>
  <c r="AP1011" i="2" s="1"/>
  <c r="AS1011" i="2" s="1"/>
  <c r="D1011" i="2" l="1"/>
  <c r="H1012" i="2"/>
  <c r="J1012" i="2" s="1"/>
  <c r="T1012" i="2"/>
  <c r="U1012" i="2"/>
  <c r="AJ1012" i="2" s="1"/>
  <c r="P1012" i="2"/>
  <c r="X1012" i="2"/>
  <c r="AM1012" i="2" s="1"/>
  <c r="N1012" i="2"/>
  <c r="S1012" i="2"/>
  <c r="Q1012" i="2"/>
  <c r="R1012" i="2"/>
  <c r="W1012" i="2"/>
  <c r="AL1012" i="2" s="1"/>
  <c r="V1012" i="2"/>
  <c r="AK1012" i="2" s="1"/>
  <c r="Y1012" i="2"/>
  <c r="AN1012" i="2" s="1"/>
  <c r="O1012" i="2"/>
  <c r="AR1011" i="2"/>
  <c r="AY1012" i="2" l="1"/>
  <c r="AD1012" i="2"/>
  <c r="BA1012" i="2"/>
  <c r="AF1012" i="2"/>
  <c r="AX1012" i="2"/>
  <c r="AC1012" i="2"/>
  <c r="AZ1012" i="2"/>
  <c r="AE1012" i="2"/>
  <c r="BD1012" i="2"/>
  <c r="AI1012" i="2"/>
  <c r="BB1012" i="2"/>
  <c r="AG1012" i="2"/>
  <c r="BC1012" i="2"/>
  <c r="AH1012" i="2"/>
  <c r="M1012" i="2"/>
  <c r="K1012" i="2"/>
  <c r="C1011" i="2"/>
  <c r="L1012" i="2"/>
  <c r="BK1012" i="2"/>
  <c r="BH1012" i="2"/>
  <c r="BJ1012" i="2"/>
  <c r="BN1012" i="2"/>
  <c r="BI1012" i="2"/>
  <c r="BL1012" i="2"/>
  <c r="BM1012" i="2"/>
  <c r="AW1012" i="2" l="1"/>
  <c r="AB1012" i="2"/>
  <c r="AV1012" i="2"/>
  <c r="AA1012" i="2"/>
  <c r="AU1012" i="2"/>
  <c r="Z1012" i="2"/>
  <c r="BG1012" i="2"/>
  <c r="BF1012" i="2"/>
  <c r="BE1012" i="2"/>
  <c r="AO1012" i="2"/>
  <c r="B1011" i="2"/>
  <c r="E1011" i="2" l="1"/>
  <c r="D1012" i="2"/>
  <c r="AP1012" i="2"/>
  <c r="AS1012" i="2" s="1"/>
  <c r="H1013" i="2"/>
  <c r="J1013" i="2" s="1"/>
  <c r="X1013" i="2" l="1"/>
  <c r="AM1013" i="2" s="1"/>
  <c r="W1013" i="2"/>
  <c r="AL1013" i="2" s="1"/>
  <c r="T1013" i="2"/>
  <c r="U1013" i="2"/>
  <c r="AJ1013" i="2" s="1"/>
  <c r="O1013" i="2"/>
  <c r="R1013" i="2"/>
  <c r="Y1013" i="2"/>
  <c r="AN1013" i="2" s="1"/>
  <c r="S1013" i="2"/>
  <c r="V1013" i="2"/>
  <c r="AK1013" i="2" s="1"/>
  <c r="P1013" i="2"/>
  <c r="Q1013" i="2"/>
  <c r="N1013" i="2"/>
  <c r="AR1012" i="2"/>
  <c r="BA1013" i="2" l="1"/>
  <c r="AF1013" i="2"/>
  <c r="AY1013" i="2"/>
  <c r="AD1013" i="2"/>
  <c r="BD1013" i="2"/>
  <c r="AI1013" i="2"/>
  <c r="AX1013" i="2"/>
  <c r="AC1013" i="2"/>
  <c r="AZ1013" i="2"/>
  <c r="AE1013" i="2"/>
  <c r="BC1013" i="2"/>
  <c r="AH1013" i="2"/>
  <c r="BB1013" i="2"/>
  <c r="AG1013" i="2"/>
  <c r="M1013" i="2"/>
  <c r="K1013" i="2"/>
  <c r="C1012" i="2"/>
  <c r="L1013" i="2"/>
  <c r="BK1013" i="2"/>
  <c r="BI1013" i="2"/>
  <c r="BN1013" i="2"/>
  <c r="BH1013" i="2"/>
  <c r="BJ1013" i="2"/>
  <c r="BM1013" i="2"/>
  <c r="BL1013" i="2"/>
  <c r="AW1013" i="2" l="1"/>
  <c r="AB1013" i="2"/>
  <c r="AV1013" i="2"/>
  <c r="AA1013" i="2"/>
  <c r="AU1013" i="2"/>
  <c r="Z1013" i="2"/>
  <c r="AO1013" i="2" s="1"/>
  <c r="BG1013" i="2"/>
  <c r="BF1013" i="2"/>
  <c r="BE1013" i="2"/>
  <c r="E1012" i="2" l="1"/>
  <c r="B1012" i="2"/>
  <c r="AP1013" i="2"/>
  <c r="AS1013" i="2" s="1"/>
  <c r="D1013" i="2"/>
  <c r="H1014" i="2"/>
  <c r="J1014" i="2" s="1"/>
  <c r="Y1014" i="2" l="1"/>
  <c r="AN1014" i="2" s="1"/>
  <c r="U1014" i="2"/>
  <c r="AJ1014" i="2" s="1"/>
  <c r="V1014" i="2"/>
  <c r="AK1014" i="2" s="1"/>
  <c r="P1014" i="2"/>
  <c r="R1014" i="2"/>
  <c r="W1014" i="2"/>
  <c r="AL1014" i="2" s="1"/>
  <c r="S1014" i="2"/>
  <c r="O1014" i="2"/>
  <c r="T1014" i="2"/>
  <c r="X1014" i="2"/>
  <c r="AM1014" i="2" s="1"/>
  <c r="N1014" i="2"/>
  <c r="Q1014" i="2"/>
  <c r="AR1013" i="2"/>
  <c r="AX1014" i="2" l="1"/>
  <c r="AC1014" i="2"/>
  <c r="BD1014" i="2"/>
  <c r="AI1014" i="2"/>
  <c r="BC1014" i="2"/>
  <c r="AH1014" i="2"/>
  <c r="BB1014" i="2"/>
  <c r="AG1014" i="2"/>
  <c r="BA1014" i="2"/>
  <c r="AF1014" i="2"/>
  <c r="AY1014" i="2"/>
  <c r="AD1014" i="2"/>
  <c r="AZ1014" i="2"/>
  <c r="AE1014" i="2"/>
  <c r="C1013" i="2"/>
  <c r="L1014" i="2"/>
  <c r="M1014" i="2"/>
  <c r="K1014" i="2"/>
  <c r="BH1014" i="2"/>
  <c r="BN1014" i="2"/>
  <c r="BM1014" i="2"/>
  <c r="BL1014" i="2"/>
  <c r="BK1014" i="2"/>
  <c r="BI1014" i="2"/>
  <c r="BJ1014" i="2"/>
  <c r="AU1014" i="2" l="1"/>
  <c r="Z1014" i="2"/>
  <c r="AV1014" i="2"/>
  <c r="AA1014" i="2"/>
  <c r="AW1014" i="2"/>
  <c r="AB1014" i="2"/>
  <c r="BG1014" i="2"/>
  <c r="BE1014" i="2"/>
  <c r="BF1014" i="2"/>
  <c r="AO1014" i="2" l="1"/>
  <c r="AP1014" i="2" s="1"/>
  <c r="AS1014" i="2" s="1"/>
  <c r="E1013" i="2"/>
  <c r="D1014" i="2"/>
  <c r="B1013" i="2"/>
  <c r="H1015" i="2" l="1"/>
  <c r="J1015" i="2" s="1"/>
  <c r="S1015" i="2"/>
  <c r="U1015" i="2"/>
  <c r="AJ1015" i="2" s="1"/>
  <c r="O1015" i="2"/>
  <c r="R1015" i="2"/>
  <c r="T1015" i="2"/>
  <c r="V1015" i="2"/>
  <c r="AK1015" i="2" s="1"/>
  <c r="Q1015" i="2"/>
  <c r="X1015" i="2"/>
  <c r="AM1015" i="2" s="1"/>
  <c r="P1015" i="2"/>
  <c r="W1015" i="2"/>
  <c r="AL1015" i="2" s="1"/>
  <c r="Y1015" i="2"/>
  <c r="AN1015" i="2" s="1"/>
  <c r="N1015" i="2"/>
  <c r="AR1014" i="2"/>
  <c r="AZ1015" i="2" l="1"/>
  <c r="AE1015" i="2"/>
  <c r="BA1015" i="2"/>
  <c r="AF1015" i="2"/>
  <c r="BD1015" i="2"/>
  <c r="AI1015" i="2"/>
  <c r="AY1015" i="2"/>
  <c r="AD1015" i="2"/>
  <c r="BC1015" i="2"/>
  <c r="AH1015" i="2"/>
  <c r="AX1015" i="2"/>
  <c r="AC1015" i="2"/>
  <c r="BB1015" i="2"/>
  <c r="AG1015" i="2"/>
  <c r="M1015" i="2"/>
  <c r="K1015" i="2"/>
  <c r="L1015" i="2"/>
  <c r="C1014" i="2"/>
  <c r="BJ1015" i="2"/>
  <c r="BK1015" i="2"/>
  <c r="BN1015" i="2"/>
  <c r="BI1015" i="2"/>
  <c r="BM1015" i="2"/>
  <c r="BH1015" i="2"/>
  <c r="BL1015" i="2"/>
  <c r="AV1015" i="2" l="1"/>
  <c r="AA1015" i="2"/>
  <c r="AW1015" i="2"/>
  <c r="AB1015" i="2"/>
  <c r="AU1015" i="2"/>
  <c r="Z1015" i="2"/>
  <c r="BF1015" i="2"/>
  <c r="BG1015" i="2"/>
  <c r="BE1015" i="2"/>
  <c r="AO1015" i="2"/>
  <c r="B1014" i="2" l="1"/>
  <c r="E1014" i="2"/>
  <c r="D1015" i="2"/>
  <c r="AP1015" i="2"/>
  <c r="AS1015" i="2" s="1"/>
  <c r="H1016" i="2"/>
  <c r="J1016" i="2" s="1"/>
  <c r="O1016" i="2" l="1"/>
  <c r="X1016" i="2"/>
  <c r="AM1016" i="2" s="1"/>
  <c r="N1016" i="2"/>
  <c r="S1016" i="2"/>
  <c r="Y1016" i="2"/>
  <c r="AN1016" i="2" s="1"/>
  <c r="W1016" i="2"/>
  <c r="AL1016" i="2" s="1"/>
  <c r="Q1016" i="2"/>
  <c r="T1016" i="2"/>
  <c r="U1016" i="2"/>
  <c r="AJ1016" i="2" s="1"/>
  <c r="V1016" i="2"/>
  <c r="AK1016" i="2" s="1"/>
  <c r="P1016" i="2"/>
  <c r="R1016" i="2"/>
  <c r="AR1015" i="2"/>
  <c r="AZ1016" i="2" l="1"/>
  <c r="AE1016" i="2"/>
  <c r="BA1016" i="2"/>
  <c r="AF1016" i="2"/>
  <c r="AX1016" i="2"/>
  <c r="AC1016" i="2"/>
  <c r="AY1016" i="2"/>
  <c r="AD1016" i="2"/>
  <c r="BB1016" i="2"/>
  <c r="AG1016" i="2"/>
  <c r="BD1016" i="2"/>
  <c r="AI1016" i="2"/>
  <c r="BC1016" i="2"/>
  <c r="AH1016" i="2"/>
  <c r="K1016" i="2"/>
  <c r="L1016" i="2"/>
  <c r="M1016" i="2"/>
  <c r="C1015" i="2"/>
  <c r="BJ1016" i="2"/>
  <c r="BK1016" i="2"/>
  <c r="BH1016" i="2"/>
  <c r="BI1016" i="2"/>
  <c r="BL1016" i="2"/>
  <c r="BN1016" i="2"/>
  <c r="BM1016" i="2"/>
  <c r="AW1016" i="2" l="1"/>
  <c r="AB1016" i="2"/>
  <c r="AU1016" i="2"/>
  <c r="Z1016" i="2"/>
  <c r="AV1016" i="2"/>
  <c r="AA1016" i="2"/>
  <c r="BG1016" i="2"/>
  <c r="BE1016" i="2"/>
  <c r="BF1016" i="2"/>
  <c r="E1015" i="2" l="1"/>
  <c r="B1015" i="2"/>
  <c r="AO1016" i="2"/>
  <c r="AP1016" i="2" l="1"/>
  <c r="AS1016" i="2" s="1"/>
  <c r="H1017" i="2"/>
  <c r="J1017" i="2" s="1"/>
  <c r="D1016" i="2"/>
  <c r="X1017" i="2" l="1"/>
  <c r="AM1017" i="2" s="1"/>
  <c r="P1017" i="2"/>
  <c r="W1017" i="2"/>
  <c r="AL1017" i="2" s="1"/>
  <c r="Q1017" i="2"/>
  <c r="T1017" i="2"/>
  <c r="N1017" i="2"/>
  <c r="U1017" i="2"/>
  <c r="AJ1017" i="2" s="1"/>
  <c r="O1017" i="2"/>
  <c r="R1017" i="2"/>
  <c r="Y1017" i="2"/>
  <c r="AN1017" i="2" s="1"/>
  <c r="S1017" i="2"/>
  <c r="V1017" i="2"/>
  <c r="AK1017" i="2" s="1"/>
  <c r="AR1016" i="2"/>
  <c r="BC1017" i="2" l="1"/>
  <c r="AH1017" i="2"/>
  <c r="BB1017" i="2"/>
  <c r="AG1017" i="2"/>
  <c r="BD1017" i="2"/>
  <c r="AI1017" i="2"/>
  <c r="AY1017" i="2"/>
  <c r="AD1017" i="2"/>
  <c r="AX1017" i="2"/>
  <c r="AC1017" i="2"/>
  <c r="BA1017" i="2"/>
  <c r="AF1017" i="2"/>
  <c r="AZ1017" i="2"/>
  <c r="AE1017" i="2"/>
  <c r="K1017" i="2"/>
  <c r="L1017" i="2"/>
  <c r="M1017" i="2"/>
  <c r="C1016" i="2"/>
  <c r="BM1017" i="2"/>
  <c r="BL1017" i="2"/>
  <c r="BN1017" i="2"/>
  <c r="BI1017" i="2"/>
  <c r="BH1017" i="2"/>
  <c r="BK1017" i="2"/>
  <c r="BJ1017" i="2"/>
  <c r="AW1017" i="2" l="1"/>
  <c r="AB1017" i="2"/>
  <c r="AU1017" i="2"/>
  <c r="Z1017" i="2"/>
  <c r="AV1017" i="2"/>
  <c r="AA1017" i="2"/>
  <c r="BG1017" i="2"/>
  <c r="BE1017" i="2"/>
  <c r="BF1017" i="2"/>
  <c r="E1016" i="2" l="1"/>
  <c r="B1016" i="2"/>
  <c r="AO1017" i="2"/>
  <c r="D1017" i="2" l="1"/>
  <c r="H1018" i="2"/>
  <c r="J1018" i="2" s="1"/>
  <c r="AP1017" i="2"/>
  <c r="AS1017" i="2" s="1"/>
  <c r="O1018" i="2" l="1"/>
  <c r="U1018" i="2"/>
  <c r="AJ1018" i="2" s="1"/>
  <c r="V1018" i="2"/>
  <c r="AK1018" i="2" s="1"/>
  <c r="P1018" i="2"/>
  <c r="Y1018" i="2"/>
  <c r="AN1018" i="2" s="1"/>
  <c r="W1018" i="2"/>
  <c r="AL1018" i="2" s="1"/>
  <c r="N1018" i="2"/>
  <c r="Q1018" i="2"/>
  <c r="R1018" i="2"/>
  <c r="X1018" i="2"/>
  <c r="AM1018" i="2" s="1"/>
  <c r="S1018" i="2"/>
  <c r="T1018" i="2"/>
  <c r="AR1017" i="2"/>
  <c r="BD1018" i="2" l="1"/>
  <c r="AI1018" i="2"/>
  <c r="BC1018" i="2"/>
  <c r="AH1018" i="2"/>
  <c r="BB1018" i="2"/>
  <c r="AG1018" i="2"/>
  <c r="AX1018" i="2"/>
  <c r="AC1018" i="2"/>
  <c r="AY1018" i="2"/>
  <c r="AD1018" i="2"/>
  <c r="BA1018" i="2"/>
  <c r="AF1018" i="2"/>
  <c r="AZ1018" i="2"/>
  <c r="AE1018" i="2"/>
  <c r="L1018" i="2"/>
  <c r="M1018" i="2"/>
  <c r="K1018" i="2"/>
  <c r="C1017" i="2"/>
  <c r="BM1018" i="2"/>
  <c r="BL1018" i="2"/>
  <c r="BH1018" i="2"/>
  <c r="BI1018" i="2"/>
  <c r="BN1018" i="2"/>
  <c r="BK1018" i="2"/>
  <c r="BJ1018" i="2"/>
  <c r="AU1018" i="2" l="1"/>
  <c r="Z1018" i="2"/>
  <c r="AV1018" i="2"/>
  <c r="AA1018" i="2"/>
  <c r="AW1018" i="2"/>
  <c r="AB1018" i="2"/>
  <c r="BE1018" i="2"/>
  <c r="BF1018" i="2"/>
  <c r="BG1018" i="2"/>
  <c r="B1017" i="2" l="1"/>
  <c r="E1017" i="2"/>
  <c r="AO1018" i="2"/>
  <c r="D1018" i="2" l="1"/>
  <c r="H1019" i="2"/>
  <c r="J1019" i="2" s="1"/>
  <c r="AP1018" i="2"/>
  <c r="AS1018" i="2" s="1"/>
  <c r="P1019" i="2" l="1"/>
  <c r="Q1019" i="2"/>
  <c r="T1019" i="2"/>
  <c r="N1019" i="2"/>
  <c r="U1019" i="2"/>
  <c r="AJ1019" i="2" s="1"/>
  <c r="W1019" i="2"/>
  <c r="AL1019" i="2" s="1"/>
  <c r="V1019" i="2"/>
  <c r="AK1019" i="2" s="1"/>
  <c r="X1019" i="2"/>
  <c r="AM1019" i="2" s="1"/>
  <c r="R1019" i="2"/>
  <c r="Y1019" i="2"/>
  <c r="AN1019" i="2" s="1"/>
  <c r="S1019" i="2"/>
  <c r="O1019" i="2"/>
  <c r="AR1018" i="2"/>
  <c r="AY1019" i="2" l="1"/>
  <c r="AD1019" i="2"/>
  <c r="BC1019" i="2"/>
  <c r="AH1019" i="2"/>
  <c r="BB1019" i="2"/>
  <c r="AG1019" i="2"/>
  <c r="BD1019" i="2"/>
  <c r="AI1019" i="2"/>
  <c r="AZ1019" i="2"/>
  <c r="AE1019" i="2"/>
  <c r="AX1019" i="2"/>
  <c r="AC1019" i="2"/>
  <c r="BA1019" i="2"/>
  <c r="AF1019" i="2"/>
  <c r="BI1019" i="2"/>
  <c r="BH1019" i="2"/>
  <c r="BK1019" i="2"/>
  <c r="C1018" i="2"/>
  <c r="L1019" i="2"/>
  <c r="M1019" i="2"/>
  <c r="K1019" i="2"/>
  <c r="BM1019" i="2"/>
  <c r="BL1019" i="2"/>
  <c r="BN1019" i="2"/>
  <c r="BJ1019" i="2"/>
  <c r="AU1019" i="2" l="1"/>
  <c r="Z1019" i="2"/>
  <c r="AV1019" i="2"/>
  <c r="AA1019" i="2"/>
  <c r="AW1019" i="2"/>
  <c r="AB1019" i="2"/>
  <c r="BE1019" i="2"/>
  <c r="BF1019" i="2"/>
  <c r="BG1019" i="2"/>
  <c r="E1018" i="2" l="1"/>
  <c r="AO1019" i="2"/>
  <c r="B1018" i="2"/>
  <c r="D1019" i="2" l="1"/>
  <c r="AP1019" i="2"/>
  <c r="AS1019" i="2" s="1"/>
  <c r="H1020" i="2"/>
  <c r="J1020" i="2" s="1"/>
  <c r="Q1020" i="2" l="1"/>
  <c r="T1020" i="2"/>
  <c r="U1020" i="2"/>
  <c r="AJ1020" i="2" s="1"/>
  <c r="V1020" i="2"/>
  <c r="AK1020" i="2" s="1"/>
  <c r="P1020" i="2"/>
  <c r="O1020" i="2"/>
  <c r="R1020" i="2"/>
  <c r="X1020" i="2"/>
  <c r="AM1020" i="2" s="1"/>
  <c r="N1020" i="2"/>
  <c r="S1020" i="2"/>
  <c r="Y1020" i="2"/>
  <c r="AN1020" i="2" s="1"/>
  <c r="W1020" i="2"/>
  <c r="AL1020" i="2" s="1"/>
  <c r="AR1019" i="2"/>
  <c r="BC1020" i="2" l="1"/>
  <c r="AH1020" i="2"/>
  <c r="AX1020" i="2"/>
  <c r="AC1020" i="2"/>
  <c r="BB1020" i="2"/>
  <c r="AG1020" i="2"/>
  <c r="AZ1020" i="2"/>
  <c r="AE1020" i="2"/>
  <c r="BA1020" i="2"/>
  <c r="AF1020" i="2"/>
  <c r="AY1020" i="2"/>
  <c r="AD1020" i="2"/>
  <c r="BD1020" i="2"/>
  <c r="AI1020" i="2"/>
  <c r="C1019" i="2"/>
  <c r="K1020" i="2"/>
  <c r="M1020" i="2"/>
  <c r="L1020" i="2"/>
  <c r="BH1020" i="2"/>
  <c r="BL1020" i="2"/>
  <c r="BJ1020" i="2"/>
  <c r="BK1020" i="2"/>
  <c r="BM1020" i="2"/>
  <c r="BI1020" i="2"/>
  <c r="BN1020" i="2"/>
  <c r="AW1020" i="2" l="1"/>
  <c r="AB1020" i="2"/>
  <c r="AV1020" i="2"/>
  <c r="AA1020" i="2"/>
  <c r="AU1020" i="2"/>
  <c r="Z1020" i="2"/>
  <c r="BG1020" i="2"/>
  <c r="BF1020" i="2"/>
  <c r="BE1020" i="2"/>
  <c r="E1019" i="2" l="1"/>
  <c r="B1019" i="2"/>
  <c r="AO1020" i="2"/>
  <c r="AP1020" i="2" s="1"/>
  <c r="AS1020" i="2" s="1"/>
  <c r="H1021" i="2" l="1"/>
  <c r="J1021" i="2" s="1"/>
  <c r="D1020" i="2"/>
  <c r="Y1021" i="2"/>
  <c r="AN1021" i="2" s="1"/>
  <c r="S1021" i="2"/>
  <c r="U1021" i="2"/>
  <c r="AJ1021" i="2" s="1"/>
  <c r="Q1021" i="2"/>
  <c r="T1021" i="2"/>
  <c r="N1021" i="2"/>
  <c r="X1021" i="2"/>
  <c r="AM1021" i="2" s="1"/>
  <c r="P1021" i="2"/>
  <c r="W1021" i="2"/>
  <c r="AL1021" i="2" s="1"/>
  <c r="V1021" i="2"/>
  <c r="AK1021" i="2" s="1"/>
  <c r="O1021" i="2"/>
  <c r="R1021" i="2"/>
  <c r="AR1020" i="2"/>
  <c r="BD1021" i="2" l="1"/>
  <c r="AI1021" i="2"/>
  <c r="AY1021" i="2"/>
  <c r="AD1021" i="2"/>
  <c r="BB1021" i="2"/>
  <c r="AG1021" i="2"/>
  <c r="AZ1021" i="2"/>
  <c r="AE1021" i="2"/>
  <c r="AX1021" i="2"/>
  <c r="AC1021" i="2"/>
  <c r="BA1021" i="2"/>
  <c r="AF1021" i="2"/>
  <c r="BC1021" i="2"/>
  <c r="AH1021" i="2"/>
  <c r="M1021" i="2"/>
  <c r="K1021" i="2"/>
  <c r="C1020" i="2"/>
  <c r="L1021" i="2"/>
  <c r="BI1021" i="2"/>
  <c r="BN1021" i="2"/>
  <c r="BL1021" i="2"/>
  <c r="BJ1021" i="2"/>
  <c r="BH1021" i="2"/>
  <c r="BK1021" i="2"/>
  <c r="BM1021" i="2"/>
  <c r="AW1021" i="2" l="1"/>
  <c r="AB1021" i="2"/>
  <c r="AV1021" i="2"/>
  <c r="AA1021" i="2"/>
  <c r="AU1021" i="2"/>
  <c r="Z1021" i="2"/>
  <c r="BG1021" i="2"/>
  <c r="BF1021" i="2"/>
  <c r="B1020" i="2"/>
  <c r="BE1021" i="2"/>
  <c r="AO1021" i="2" l="1"/>
  <c r="AP1021" i="2" s="1"/>
  <c r="AS1021" i="2" s="1"/>
  <c r="E1020" i="2"/>
  <c r="D1021" i="2"/>
  <c r="H1022" i="2" l="1"/>
  <c r="J1022" i="2" s="1"/>
  <c r="N1022" i="2"/>
  <c r="T1022" i="2"/>
  <c r="O1022" i="2"/>
  <c r="U1022" i="2"/>
  <c r="AJ1022" i="2" s="1"/>
  <c r="V1022" i="2"/>
  <c r="AK1022" i="2" s="1"/>
  <c r="P1022" i="2"/>
  <c r="Y1022" i="2"/>
  <c r="AN1022" i="2" s="1"/>
  <c r="W1022" i="2"/>
  <c r="AL1022" i="2" s="1"/>
  <c r="X1022" i="2"/>
  <c r="AM1022" i="2" s="1"/>
  <c r="S1022" i="2"/>
  <c r="Q1022" i="2"/>
  <c r="R1022" i="2"/>
  <c r="AR1021" i="2"/>
  <c r="BB1022" i="2" l="1"/>
  <c r="AG1022" i="2"/>
  <c r="BA1022" i="2"/>
  <c r="AF1022" i="2"/>
  <c r="AY1022" i="2"/>
  <c r="AD1022" i="2"/>
  <c r="AX1022" i="2"/>
  <c r="AC1022" i="2"/>
  <c r="BC1022" i="2"/>
  <c r="AH1022" i="2"/>
  <c r="AZ1022" i="2"/>
  <c r="AE1022" i="2"/>
  <c r="BD1022" i="2"/>
  <c r="AI1022" i="2"/>
  <c r="K1022" i="2"/>
  <c r="C1021" i="2"/>
  <c r="L1022" i="2"/>
  <c r="M1022" i="2"/>
  <c r="BK1022" i="2"/>
  <c r="BI1022" i="2"/>
  <c r="BH1022" i="2"/>
  <c r="BL1022" i="2"/>
  <c r="BM1022" i="2"/>
  <c r="BJ1022" i="2"/>
  <c r="BN1022" i="2"/>
  <c r="AV1022" i="2" l="1"/>
  <c r="AA1022" i="2"/>
  <c r="AU1022" i="2"/>
  <c r="Z1022" i="2"/>
  <c r="AW1022" i="2"/>
  <c r="AB1022" i="2"/>
  <c r="BF1022" i="2"/>
  <c r="BE1022" i="2"/>
  <c r="BG1022" i="2"/>
  <c r="E1021" i="2" l="1"/>
  <c r="B1021" i="2"/>
  <c r="AO1022" i="2"/>
  <c r="H1023" i="2" l="1"/>
  <c r="J1023" i="2" s="1"/>
  <c r="D1022" i="2"/>
  <c r="AP1022" i="2"/>
  <c r="AS1022" i="2" s="1"/>
  <c r="U1023" i="2" l="1"/>
  <c r="AJ1023" i="2" s="1"/>
  <c r="O1023" i="2"/>
  <c r="R1023" i="2"/>
  <c r="Y1023" i="2"/>
  <c r="AN1023" i="2" s="1"/>
  <c r="S1023" i="2"/>
  <c r="V1023" i="2"/>
  <c r="AK1023" i="2" s="1"/>
  <c r="W1023" i="2"/>
  <c r="AL1023" i="2" s="1"/>
  <c r="T1023" i="2"/>
  <c r="X1023" i="2"/>
  <c r="AM1023" i="2" s="1"/>
  <c r="P1023" i="2"/>
  <c r="Q1023" i="2"/>
  <c r="N1023" i="2"/>
  <c r="AR1022" i="2"/>
  <c r="BA1023" i="2" l="1"/>
  <c r="AF1023" i="2"/>
  <c r="BC1023" i="2"/>
  <c r="AH1023" i="2"/>
  <c r="BB1023" i="2"/>
  <c r="AG1023" i="2"/>
  <c r="AX1023" i="2"/>
  <c r="AC1023" i="2"/>
  <c r="AZ1023" i="2"/>
  <c r="AE1023" i="2"/>
  <c r="BD1023" i="2"/>
  <c r="AI1023" i="2"/>
  <c r="AY1023" i="2"/>
  <c r="AD1023" i="2"/>
  <c r="BH1023" i="2"/>
  <c r="BJ1023" i="2"/>
  <c r="BN1023" i="2"/>
  <c r="BI1023" i="2"/>
  <c r="M1023" i="2"/>
  <c r="C1022" i="2"/>
  <c r="K1023" i="2"/>
  <c r="L1023" i="2"/>
  <c r="BK1023" i="2"/>
  <c r="BM1023" i="2"/>
  <c r="BL1023" i="2"/>
  <c r="AU1023" i="2" l="1"/>
  <c r="Z1023" i="2"/>
  <c r="AW1023" i="2"/>
  <c r="AB1023" i="2"/>
  <c r="AV1023" i="2"/>
  <c r="AA1023" i="2"/>
  <c r="BE1023" i="2"/>
  <c r="BG1023" i="2"/>
  <c r="BF1023" i="2"/>
  <c r="E1022" i="2" l="1"/>
  <c r="AO1023" i="2"/>
  <c r="B1022" i="2"/>
  <c r="D1023" i="2" l="1"/>
  <c r="AP1023" i="2"/>
  <c r="AS1023" i="2" s="1"/>
  <c r="H1024" i="2"/>
  <c r="J1024" i="2" s="1"/>
  <c r="Y1024" i="2" l="1"/>
  <c r="AN1024" i="2" s="1"/>
  <c r="O1024" i="2"/>
  <c r="T1024" i="2"/>
  <c r="X1024" i="2"/>
  <c r="AM1024" i="2" s="1"/>
  <c r="N1024" i="2"/>
  <c r="S1024" i="2"/>
  <c r="Q1024" i="2"/>
  <c r="R1024" i="2"/>
  <c r="W1024" i="2"/>
  <c r="AL1024" i="2" s="1"/>
  <c r="P1024" i="2"/>
  <c r="U1024" i="2"/>
  <c r="AJ1024" i="2" s="1"/>
  <c r="V1024" i="2"/>
  <c r="AK1024" i="2" s="1"/>
  <c r="AR1023" i="2"/>
  <c r="BA1024" i="2" l="1"/>
  <c r="AF1024" i="2"/>
  <c r="AX1024" i="2"/>
  <c r="AC1024" i="2"/>
  <c r="BD1024" i="2"/>
  <c r="AI1024" i="2"/>
  <c r="AZ1024" i="2"/>
  <c r="AE1024" i="2"/>
  <c r="BB1024" i="2"/>
  <c r="AG1024" i="2"/>
  <c r="BC1024" i="2"/>
  <c r="AH1024" i="2"/>
  <c r="AY1024" i="2"/>
  <c r="AD1024" i="2"/>
  <c r="K1024" i="2"/>
  <c r="C1023" i="2"/>
  <c r="L1024" i="2"/>
  <c r="M1024" i="2"/>
  <c r="BK1024" i="2"/>
  <c r="BH1024" i="2"/>
  <c r="BN1024" i="2"/>
  <c r="BJ1024" i="2"/>
  <c r="BL1024" i="2"/>
  <c r="BM1024" i="2"/>
  <c r="BI1024" i="2"/>
  <c r="AV1024" i="2" l="1"/>
  <c r="AA1024" i="2"/>
  <c r="AU1024" i="2"/>
  <c r="Z1024" i="2"/>
  <c r="AW1024" i="2"/>
  <c r="AB1024" i="2"/>
  <c r="BF1024" i="2"/>
  <c r="BE1024" i="2"/>
  <c r="BG1024" i="2"/>
  <c r="B1023" i="2" l="1"/>
  <c r="E1023" i="2"/>
  <c r="AO1024" i="2"/>
  <c r="H1025" i="2" l="1"/>
  <c r="J1025" i="2" s="1"/>
  <c r="AP1024" i="2"/>
  <c r="AS1024" i="2" s="1"/>
  <c r="D1024" i="2"/>
  <c r="Y1025" i="2" l="1"/>
  <c r="AN1025" i="2" s="1"/>
  <c r="S1025" i="2"/>
  <c r="V1025" i="2"/>
  <c r="AK1025" i="2" s="1"/>
  <c r="U1025" i="2"/>
  <c r="AJ1025" i="2" s="1"/>
  <c r="O1025" i="2"/>
  <c r="R1025" i="2"/>
  <c r="Q1025" i="2"/>
  <c r="T1025" i="2"/>
  <c r="N1025" i="2"/>
  <c r="X1025" i="2"/>
  <c r="AM1025" i="2" s="1"/>
  <c r="P1025" i="2"/>
  <c r="W1025" i="2"/>
  <c r="AL1025" i="2" s="1"/>
  <c r="AR1024" i="2"/>
  <c r="AZ1025" i="2" l="1"/>
  <c r="AE1025" i="2"/>
  <c r="AX1025" i="2"/>
  <c r="AC1025" i="2"/>
  <c r="BA1025" i="2"/>
  <c r="AF1025" i="2"/>
  <c r="AY1025" i="2"/>
  <c r="AD1025" i="2"/>
  <c r="BD1025" i="2"/>
  <c r="AI1025" i="2"/>
  <c r="BB1025" i="2"/>
  <c r="AG1025" i="2"/>
  <c r="BC1025" i="2"/>
  <c r="AH1025" i="2"/>
  <c r="L1025" i="2"/>
  <c r="K1025" i="2"/>
  <c r="C1024" i="2"/>
  <c r="M1025" i="2"/>
  <c r="BJ1025" i="2"/>
  <c r="BH1025" i="2"/>
  <c r="BK1025" i="2"/>
  <c r="BI1025" i="2"/>
  <c r="BN1025" i="2"/>
  <c r="BL1025" i="2"/>
  <c r="BM1025" i="2"/>
  <c r="AV1025" i="2" l="1"/>
  <c r="AA1025" i="2"/>
  <c r="AW1025" i="2"/>
  <c r="AB1025" i="2"/>
  <c r="AU1025" i="2"/>
  <c r="Z1025" i="2"/>
  <c r="BF1025" i="2"/>
  <c r="BG1025" i="2"/>
  <c r="B1024" i="2"/>
  <c r="BE1025" i="2"/>
  <c r="E1024" i="2" l="1"/>
  <c r="AO1025" i="2"/>
  <c r="D1025" i="2" s="1"/>
  <c r="H1026" i="2" l="1"/>
  <c r="J1026" i="2" s="1"/>
  <c r="AP1025" i="2"/>
  <c r="AS1025" i="2" s="1"/>
  <c r="AR1025" i="2"/>
  <c r="X1026" i="2" l="1"/>
  <c r="AM1026" i="2" s="1"/>
  <c r="S1026" i="2"/>
  <c r="AH1026" i="2" s="1"/>
  <c r="R1026" i="2"/>
  <c r="BB1026" i="2" s="1"/>
  <c r="N1026" i="2"/>
  <c r="AC1026" i="2" s="1"/>
  <c r="W1026" i="2"/>
  <c r="AL1026" i="2" s="1"/>
  <c r="Q1026" i="2"/>
  <c r="AF1026" i="2" s="1"/>
  <c r="P1026" i="2"/>
  <c r="AZ1026" i="2" s="1"/>
  <c r="U1026" i="2"/>
  <c r="AJ1026" i="2" s="1"/>
  <c r="V1026" i="2"/>
  <c r="AK1026" i="2" s="1"/>
  <c r="T1026" i="2"/>
  <c r="AI1026" i="2" s="1"/>
  <c r="O1026" i="2"/>
  <c r="AY1026" i="2" s="1"/>
  <c r="BC1026" i="2"/>
  <c r="Y1026" i="2"/>
  <c r="AN1026" i="2" s="1"/>
  <c r="M1026" i="2"/>
  <c r="C1025" i="2"/>
  <c r="K1026" i="2"/>
  <c r="L1026" i="2"/>
  <c r="BM1026" i="2" l="1"/>
  <c r="AX1026" i="2"/>
  <c r="BL1026" i="2"/>
  <c r="AD1026" i="2"/>
  <c r="AG1026" i="2"/>
  <c r="BJ1026" i="2"/>
  <c r="AE1026" i="2"/>
  <c r="BH1026" i="2"/>
  <c r="BD1026" i="2"/>
  <c r="BN1026" i="2"/>
  <c r="BA1026" i="2"/>
  <c r="BK1026" i="2"/>
  <c r="BI1026" i="2"/>
  <c r="AV1026" i="2"/>
  <c r="AA1026" i="2"/>
  <c r="AU1026" i="2"/>
  <c r="Z1026" i="2"/>
  <c r="AW1026" i="2"/>
  <c r="AB1026" i="2"/>
  <c r="BE1026" i="2"/>
  <c r="BG1026" i="2"/>
  <c r="BF1026" i="2"/>
  <c r="E1025" i="2" l="1"/>
  <c r="AO1026" i="2"/>
  <c r="B1025" i="2"/>
  <c r="AP1026" i="2" l="1"/>
  <c r="AS1026" i="2" s="1"/>
  <c r="D1026" i="2"/>
  <c r="H1027" i="2"/>
  <c r="J1027" i="2" s="1"/>
  <c r="T1027" i="2" l="1"/>
  <c r="P1027" i="2"/>
  <c r="Y1027" i="2"/>
  <c r="AN1027" i="2" s="1"/>
  <c r="S1027" i="2"/>
  <c r="V1027" i="2"/>
  <c r="AK1027" i="2" s="1"/>
  <c r="U1027" i="2"/>
  <c r="AJ1027" i="2" s="1"/>
  <c r="O1027" i="2"/>
  <c r="R1027" i="2"/>
  <c r="Q1027" i="2"/>
  <c r="N1027" i="2"/>
  <c r="X1027" i="2"/>
  <c r="AM1027" i="2" s="1"/>
  <c r="W1027" i="2"/>
  <c r="AL1027" i="2" s="1"/>
  <c r="AR1026" i="2"/>
  <c r="BA1027" i="2" l="1"/>
  <c r="AF1027" i="2"/>
  <c r="AY1027" i="2"/>
  <c r="AD1027" i="2"/>
  <c r="BD1027" i="2"/>
  <c r="AI1027" i="2"/>
  <c r="AX1027" i="2"/>
  <c r="AC1027" i="2"/>
  <c r="BB1027" i="2"/>
  <c r="AG1027" i="2"/>
  <c r="BC1027" i="2"/>
  <c r="AH1027" i="2"/>
  <c r="AZ1027" i="2"/>
  <c r="AE1027" i="2"/>
  <c r="K1027" i="2"/>
  <c r="C1026" i="2"/>
  <c r="L1027" i="2"/>
  <c r="M1027" i="2"/>
  <c r="BK1027" i="2"/>
  <c r="BI1027" i="2"/>
  <c r="BN1027" i="2"/>
  <c r="BH1027" i="2"/>
  <c r="BL1027" i="2"/>
  <c r="BM1027" i="2"/>
  <c r="BJ1027" i="2"/>
  <c r="AV1027" i="2" l="1"/>
  <c r="AA1027" i="2"/>
  <c r="AU1027" i="2"/>
  <c r="Z1027" i="2"/>
  <c r="AW1027" i="2"/>
  <c r="AB1027" i="2"/>
  <c r="BF1027" i="2"/>
  <c r="BE1027" i="2"/>
  <c r="BG1027" i="2"/>
  <c r="B1026" i="2" l="1"/>
  <c r="E1026" i="2"/>
  <c r="AO1027" i="2"/>
  <c r="H1028" i="2" l="1"/>
  <c r="J1028" i="2" s="1"/>
  <c r="D1027" i="2"/>
  <c r="AP1027" i="2"/>
  <c r="AS1027" i="2" s="1"/>
  <c r="Q1028" i="2" l="1"/>
  <c r="P1028" i="2"/>
  <c r="W1028" i="2"/>
  <c r="AL1028" i="2" s="1"/>
  <c r="T1028" i="2"/>
  <c r="N1028" i="2"/>
  <c r="S1028" i="2"/>
  <c r="X1028" i="2"/>
  <c r="AM1028" i="2" s="1"/>
  <c r="V1028" i="2"/>
  <c r="AK1028" i="2" s="1"/>
  <c r="O1028" i="2"/>
  <c r="U1028" i="2"/>
  <c r="AJ1028" i="2" s="1"/>
  <c r="R1028" i="2"/>
  <c r="Y1028" i="2"/>
  <c r="AN1028" i="2" s="1"/>
  <c r="AR1027" i="2"/>
  <c r="BB1028" i="2" l="1"/>
  <c r="AG1028" i="2"/>
  <c r="AY1028" i="2"/>
  <c r="AD1028" i="2"/>
  <c r="AX1028" i="2"/>
  <c r="AC1028" i="2"/>
  <c r="BA1028" i="2"/>
  <c r="AF1028" i="2"/>
  <c r="BC1028" i="2"/>
  <c r="AH1028" i="2"/>
  <c r="BD1028" i="2"/>
  <c r="AI1028" i="2"/>
  <c r="AZ1028" i="2"/>
  <c r="AE1028" i="2"/>
  <c r="K1028" i="2"/>
  <c r="L1028" i="2"/>
  <c r="M1028" i="2"/>
  <c r="C1027" i="2"/>
  <c r="BL1028" i="2"/>
  <c r="BI1028" i="2"/>
  <c r="BH1028" i="2"/>
  <c r="BK1028" i="2"/>
  <c r="BM1028" i="2"/>
  <c r="BN1028" i="2"/>
  <c r="BJ1028" i="2"/>
  <c r="AW1028" i="2" l="1"/>
  <c r="AB1028" i="2"/>
  <c r="AU1028" i="2"/>
  <c r="Z1028" i="2"/>
  <c r="AV1028" i="2"/>
  <c r="AA1028" i="2"/>
  <c r="BG1028" i="2"/>
  <c r="BE1028" i="2"/>
  <c r="BF1028" i="2"/>
  <c r="AO1028" i="2" l="1"/>
  <c r="E1027" i="2"/>
  <c r="B1027" i="2"/>
  <c r="H1029" i="2" l="1"/>
  <c r="J1029" i="2" s="1"/>
  <c r="D1028" i="2"/>
  <c r="AP1028" i="2"/>
  <c r="AS1028" i="2" s="1"/>
  <c r="N1029" i="2" l="1"/>
  <c r="T1029" i="2"/>
  <c r="R1029" i="2"/>
  <c r="Q1029" i="2"/>
  <c r="V1029" i="2"/>
  <c r="AK1029" i="2" s="1"/>
  <c r="S1029" i="2"/>
  <c r="P1029" i="2"/>
  <c r="W1029" i="2"/>
  <c r="AL1029" i="2" s="1"/>
  <c r="Y1029" i="2"/>
  <c r="AN1029" i="2" s="1"/>
  <c r="X1029" i="2"/>
  <c r="AM1029" i="2" s="1"/>
  <c r="O1029" i="2"/>
  <c r="U1029" i="2"/>
  <c r="AJ1029" i="2" s="1"/>
  <c r="AR1028" i="2"/>
  <c r="AY1029" i="2" l="1"/>
  <c r="AD1029" i="2"/>
  <c r="AZ1029" i="2"/>
  <c r="AE1029" i="2"/>
  <c r="BB1029" i="2"/>
  <c r="AG1029" i="2"/>
  <c r="AX1029" i="2"/>
  <c r="AC1029" i="2"/>
  <c r="BC1029" i="2"/>
  <c r="AH1029" i="2"/>
  <c r="BA1029" i="2"/>
  <c r="AF1029" i="2"/>
  <c r="BD1029" i="2"/>
  <c r="AI1029" i="2"/>
  <c r="L1029" i="2"/>
  <c r="M1029" i="2"/>
  <c r="K1029" i="2"/>
  <c r="C1028" i="2"/>
  <c r="BI1029" i="2"/>
  <c r="BJ1029" i="2"/>
  <c r="BL1029" i="2"/>
  <c r="BH1029" i="2"/>
  <c r="BM1029" i="2"/>
  <c r="BK1029" i="2"/>
  <c r="BN1029" i="2"/>
  <c r="AU1029" i="2" l="1"/>
  <c r="Z1029" i="2"/>
  <c r="AV1029" i="2"/>
  <c r="AA1029" i="2"/>
  <c r="AW1029" i="2"/>
  <c r="AB1029" i="2"/>
  <c r="BE1029" i="2"/>
  <c r="BF1029" i="2"/>
  <c r="BG1029" i="2"/>
  <c r="E1028" i="2" l="1"/>
  <c r="AO1029" i="2"/>
  <c r="B1028" i="2"/>
  <c r="D1029" i="2" l="1"/>
  <c r="AP1029" i="2"/>
  <c r="AS1029" i="2" s="1"/>
  <c r="H1030" i="2"/>
  <c r="J1030" i="2" s="1"/>
  <c r="N1030" i="2" l="1"/>
  <c r="Q1030" i="2"/>
  <c r="W1030" i="2"/>
  <c r="AL1030" i="2" s="1"/>
  <c r="X1030" i="2"/>
  <c r="AM1030" i="2" s="1"/>
  <c r="T1030" i="2"/>
  <c r="Y1030" i="2"/>
  <c r="AN1030" i="2" s="1"/>
  <c r="R1030" i="2"/>
  <c r="P1030" i="2"/>
  <c r="V1030" i="2"/>
  <c r="AK1030" i="2" s="1"/>
  <c r="O1030" i="2"/>
  <c r="U1030" i="2"/>
  <c r="AJ1030" i="2" s="1"/>
  <c r="S1030" i="2"/>
  <c r="AR1029" i="2"/>
  <c r="BB1030" i="2" l="1"/>
  <c r="AG1030" i="2"/>
  <c r="BD1030" i="2"/>
  <c r="AI1030" i="2"/>
  <c r="AX1030" i="2"/>
  <c r="AC1030" i="2"/>
  <c r="BC1030" i="2"/>
  <c r="AH1030" i="2"/>
  <c r="AY1030" i="2"/>
  <c r="AD1030" i="2"/>
  <c r="AZ1030" i="2"/>
  <c r="AE1030" i="2"/>
  <c r="BA1030" i="2"/>
  <c r="AF1030" i="2"/>
  <c r="BM1030" i="2"/>
  <c r="L1030" i="2"/>
  <c r="C1029" i="2"/>
  <c r="K1030" i="2"/>
  <c r="M1030" i="2"/>
  <c r="BL1030" i="2"/>
  <c r="BN1030" i="2"/>
  <c r="BH1030" i="2"/>
  <c r="BI1030" i="2"/>
  <c r="BJ1030" i="2"/>
  <c r="BK1030" i="2"/>
  <c r="AW1030" i="2" l="1"/>
  <c r="AB1030" i="2"/>
  <c r="AU1030" i="2"/>
  <c r="Z1030" i="2"/>
  <c r="AV1030" i="2"/>
  <c r="AA1030" i="2"/>
  <c r="BG1030" i="2"/>
  <c r="BE1030" i="2"/>
  <c r="B1029" i="2"/>
  <c r="BF1030" i="2"/>
  <c r="AO1030" i="2" l="1"/>
  <c r="E1029" i="2"/>
  <c r="AP1030" i="2" l="1"/>
  <c r="AS1030" i="2" s="1"/>
  <c r="H1031" i="2"/>
  <c r="J1031" i="2" s="1"/>
  <c r="D1030" i="2"/>
  <c r="V1031" i="2" l="1"/>
  <c r="AK1031" i="2" s="1"/>
  <c r="S1031" i="2"/>
  <c r="U1031" i="2"/>
  <c r="AJ1031" i="2" s="1"/>
  <c r="N1031" i="2"/>
  <c r="O1031" i="2"/>
  <c r="X1031" i="2"/>
  <c r="AM1031" i="2" s="1"/>
  <c r="R1031" i="2"/>
  <c r="T1031" i="2"/>
  <c r="P1031" i="2"/>
  <c r="W1031" i="2"/>
  <c r="AL1031" i="2" s="1"/>
  <c r="Y1031" i="2"/>
  <c r="AN1031" i="2" s="1"/>
  <c r="Q1031" i="2"/>
  <c r="AR1030" i="2"/>
  <c r="AZ1031" i="2" l="1"/>
  <c r="AE1031" i="2"/>
  <c r="BB1031" i="2"/>
  <c r="AG1031" i="2"/>
  <c r="AY1031" i="2"/>
  <c r="AD1031" i="2"/>
  <c r="BA1031" i="2"/>
  <c r="AF1031" i="2"/>
  <c r="BD1031" i="2"/>
  <c r="AI1031" i="2"/>
  <c r="AX1031" i="2"/>
  <c r="AC1031" i="2"/>
  <c r="BC1031" i="2"/>
  <c r="AH1031" i="2"/>
  <c r="K1031" i="2"/>
  <c r="C1030" i="2"/>
  <c r="L1031" i="2"/>
  <c r="M1031" i="2"/>
  <c r="BJ1031" i="2"/>
  <c r="BL1031" i="2"/>
  <c r="BI1031" i="2"/>
  <c r="BK1031" i="2"/>
  <c r="BN1031" i="2"/>
  <c r="BH1031" i="2"/>
  <c r="BM1031" i="2"/>
  <c r="AV1031" i="2" l="1"/>
  <c r="AA1031" i="2"/>
  <c r="AU1031" i="2"/>
  <c r="Z1031" i="2"/>
  <c r="AW1031" i="2"/>
  <c r="AB1031" i="2"/>
  <c r="BF1031" i="2"/>
  <c r="BE1031" i="2"/>
  <c r="BG1031" i="2"/>
  <c r="B1030" i="2" l="1"/>
  <c r="AO1031" i="2"/>
  <c r="E1030" i="2"/>
  <c r="D1031" i="2" l="1"/>
  <c r="AP1031" i="2"/>
  <c r="AS1031" i="2" s="1"/>
  <c r="H1032" i="2"/>
  <c r="J1032" i="2" s="1"/>
  <c r="N1032" i="2" l="1"/>
  <c r="O1032" i="2"/>
  <c r="U1032" i="2"/>
  <c r="AJ1032" i="2" s="1"/>
  <c r="R1032" i="2"/>
  <c r="P1032" i="2"/>
  <c r="S1032" i="2"/>
  <c r="W1032" i="2"/>
  <c r="AL1032" i="2" s="1"/>
  <c r="X1032" i="2"/>
  <c r="AM1032" i="2" s="1"/>
  <c r="T1032" i="2"/>
  <c r="V1032" i="2"/>
  <c r="AK1032" i="2" s="1"/>
  <c r="Y1032" i="2"/>
  <c r="AN1032" i="2" s="1"/>
  <c r="Q1032" i="2"/>
  <c r="AR1031" i="2"/>
  <c r="BD1032" i="2" l="1"/>
  <c r="AI1032" i="2"/>
  <c r="AZ1032" i="2"/>
  <c r="AE1032" i="2"/>
  <c r="AX1032" i="2"/>
  <c r="AC1032" i="2"/>
  <c r="BA1032" i="2"/>
  <c r="AF1032" i="2"/>
  <c r="BC1032" i="2"/>
  <c r="AH1032" i="2"/>
  <c r="BB1032" i="2"/>
  <c r="AG1032" i="2"/>
  <c r="AY1032" i="2"/>
  <c r="AD1032" i="2"/>
  <c r="K1032" i="2"/>
  <c r="C1031" i="2"/>
  <c r="L1032" i="2"/>
  <c r="M1032" i="2"/>
  <c r="BN1032" i="2"/>
  <c r="BJ1032" i="2"/>
  <c r="BH1032" i="2"/>
  <c r="BK1032" i="2"/>
  <c r="BM1032" i="2"/>
  <c r="BL1032" i="2"/>
  <c r="BI1032" i="2"/>
  <c r="AV1032" i="2" l="1"/>
  <c r="AA1032" i="2"/>
  <c r="AU1032" i="2"/>
  <c r="Z1032" i="2"/>
  <c r="AW1032" i="2"/>
  <c r="AB1032" i="2"/>
  <c r="BF1032" i="2"/>
  <c r="BE1032" i="2"/>
  <c r="BG1032" i="2"/>
  <c r="E1031" i="2" l="1"/>
  <c r="B1031" i="2"/>
  <c r="AO1032" i="2"/>
  <c r="D1032" i="2" l="1"/>
  <c r="AP1032" i="2"/>
  <c r="AS1032" i="2" s="1"/>
  <c r="H1033" i="2"/>
  <c r="J1033" i="2" s="1"/>
  <c r="W1033" i="2" l="1"/>
  <c r="AL1033" i="2" s="1"/>
  <c r="R1033" i="2"/>
  <c r="P1033" i="2"/>
  <c r="S1033" i="2"/>
  <c r="Y1033" i="2"/>
  <c r="AN1033" i="2" s="1"/>
  <c r="V1033" i="2"/>
  <c r="AK1033" i="2" s="1"/>
  <c r="Q1033" i="2"/>
  <c r="O1033" i="2"/>
  <c r="U1033" i="2"/>
  <c r="AJ1033" i="2" s="1"/>
  <c r="N1033" i="2"/>
  <c r="T1033" i="2"/>
  <c r="X1033" i="2"/>
  <c r="AM1033" i="2" s="1"/>
  <c r="AR1032" i="2"/>
  <c r="BD1033" i="2" l="1"/>
  <c r="AI1033" i="2"/>
  <c r="BA1033" i="2"/>
  <c r="AF1033" i="2"/>
  <c r="AZ1033" i="2"/>
  <c r="AE1033" i="2"/>
  <c r="AX1033" i="2"/>
  <c r="AC1033" i="2"/>
  <c r="AY1033" i="2"/>
  <c r="AD1033" i="2"/>
  <c r="BC1033" i="2"/>
  <c r="AH1033" i="2"/>
  <c r="BB1033" i="2"/>
  <c r="AG1033" i="2"/>
  <c r="L1033" i="2"/>
  <c r="K1033" i="2"/>
  <c r="C1032" i="2"/>
  <c r="M1033" i="2"/>
  <c r="BN1033" i="2"/>
  <c r="BK1033" i="2"/>
  <c r="BJ1033" i="2"/>
  <c r="BH1033" i="2"/>
  <c r="BI1033" i="2"/>
  <c r="BM1033" i="2"/>
  <c r="BL1033" i="2"/>
  <c r="AV1033" i="2" l="1"/>
  <c r="AA1033" i="2"/>
  <c r="AW1033" i="2"/>
  <c r="AB1033" i="2"/>
  <c r="AU1033" i="2"/>
  <c r="Z1033" i="2"/>
  <c r="BF1033" i="2"/>
  <c r="BG1033" i="2"/>
  <c r="B1032" i="2"/>
  <c r="BE1033" i="2"/>
  <c r="E1032" i="2" l="1"/>
  <c r="AO1033" i="2"/>
  <c r="D1033" i="2" s="1"/>
  <c r="H1034" i="2" l="1"/>
  <c r="J1034" i="2" s="1"/>
  <c r="AP1033" i="2"/>
  <c r="AS1033" i="2" s="1"/>
  <c r="AR1033" i="2"/>
  <c r="S1034" i="2" l="1"/>
  <c r="AH1034" i="2" s="1"/>
  <c r="Q1034" i="2"/>
  <c r="AF1034" i="2" s="1"/>
  <c r="T1034" i="2"/>
  <c r="BD1034" i="2" s="1"/>
  <c r="P1034" i="2"/>
  <c r="AE1034" i="2" s="1"/>
  <c r="W1034" i="2"/>
  <c r="AL1034" i="2" s="1"/>
  <c r="U1034" i="2"/>
  <c r="AJ1034" i="2" s="1"/>
  <c r="X1034" i="2"/>
  <c r="AM1034" i="2" s="1"/>
  <c r="BA1034" i="2"/>
  <c r="BC1034" i="2"/>
  <c r="Y1034" i="2"/>
  <c r="AN1034" i="2" s="1"/>
  <c r="O1034" i="2"/>
  <c r="BI1034" i="2" s="1"/>
  <c r="N1034" i="2"/>
  <c r="AC1034" i="2" s="1"/>
  <c r="R1034" i="2"/>
  <c r="V1034" i="2"/>
  <c r="AK1034" i="2" s="1"/>
  <c r="K1034" i="2"/>
  <c r="L1034" i="2"/>
  <c r="M1034" i="2"/>
  <c r="C1033" i="2"/>
  <c r="BL1034" i="2"/>
  <c r="BK1034" i="2"/>
  <c r="BM1034" i="2" l="1"/>
  <c r="AI1034" i="2"/>
  <c r="AZ1034" i="2"/>
  <c r="BN1034" i="2"/>
  <c r="BH1034" i="2"/>
  <c r="BJ1034" i="2"/>
  <c r="AV1034" i="2"/>
  <c r="AA1034" i="2"/>
  <c r="AW1034" i="2"/>
  <c r="AB1034" i="2"/>
  <c r="AU1034" i="2"/>
  <c r="Z1034" i="2"/>
  <c r="BB1034" i="2"/>
  <c r="AG1034" i="2"/>
  <c r="AY1034" i="2"/>
  <c r="AD1034" i="2"/>
  <c r="AX1034" i="2"/>
  <c r="BG1034" i="2"/>
  <c r="BE1034" i="2"/>
  <c r="BF1034" i="2"/>
  <c r="B1033" i="2" l="1"/>
  <c r="E1033" i="2"/>
  <c r="AO1034" i="2"/>
  <c r="AP1034" i="2" l="1"/>
  <c r="AS1034" i="2" s="1"/>
  <c r="D1034" i="2"/>
  <c r="H1035" i="2"/>
  <c r="J1035" i="2" s="1"/>
  <c r="Y1035" i="2" l="1"/>
  <c r="AN1035" i="2" s="1"/>
  <c r="S1035" i="2"/>
  <c r="V1035" i="2"/>
  <c r="AK1035" i="2" s="1"/>
  <c r="P1035" i="2"/>
  <c r="R1035" i="2"/>
  <c r="O1035" i="2"/>
  <c r="X1035" i="2"/>
  <c r="AM1035" i="2" s="1"/>
  <c r="N1035" i="2"/>
  <c r="U1035" i="2"/>
  <c r="AJ1035" i="2" s="1"/>
  <c r="W1035" i="2"/>
  <c r="AL1035" i="2" s="1"/>
  <c r="Q1035" i="2"/>
  <c r="T1035" i="2"/>
  <c r="AR1034" i="2"/>
  <c r="BA1035" i="2" l="1"/>
  <c r="AF1035" i="2"/>
  <c r="BB1035" i="2"/>
  <c r="AG1035" i="2"/>
  <c r="BD1035" i="2"/>
  <c r="AI1035" i="2"/>
  <c r="AX1035" i="2"/>
  <c r="AC1035" i="2"/>
  <c r="AY1035" i="2"/>
  <c r="AD1035" i="2"/>
  <c r="AZ1035" i="2"/>
  <c r="AE1035" i="2"/>
  <c r="BC1035" i="2"/>
  <c r="AH1035" i="2"/>
  <c r="K1035" i="2"/>
  <c r="L1035" i="2"/>
  <c r="M1035" i="2"/>
  <c r="C1034" i="2"/>
  <c r="BK1035" i="2"/>
  <c r="BL1035" i="2"/>
  <c r="BN1035" i="2"/>
  <c r="BH1035" i="2"/>
  <c r="BI1035" i="2"/>
  <c r="BJ1035" i="2"/>
  <c r="BM1035" i="2"/>
  <c r="AW1035" i="2" l="1"/>
  <c r="AB1035" i="2"/>
  <c r="AU1035" i="2"/>
  <c r="Z1035" i="2"/>
  <c r="AV1035" i="2"/>
  <c r="AA1035" i="2"/>
  <c r="BG1035" i="2"/>
  <c r="BE1035" i="2"/>
  <c r="BF1035" i="2"/>
  <c r="E1034" i="2" l="1"/>
  <c r="B1034" i="2"/>
  <c r="AO1035" i="2"/>
  <c r="D1035" i="2" l="1"/>
  <c r="AP1035" i="2"/>
  <c r="AS1035" i="2" s="1"/>
  <c r="H1036" i="2"/>
  <c r="J1036" i="2" s="1"/>
  <c r="X1036" i="2" l="1"/>
  <c r="AM1036" i="2" s="1"/>
  <c r="P1036" i="2"/>
  <c r="Y1036" i="2"/>
  <c r="AN1036" i="2" s="1"/>
  <c r="O1036" i="2"/>
  <c r="U1036" i="2"/>
  <c r="AJ1036" i="2" s="1"/>
  <c r="V1036" i="2"/>
  <c r="AK1036" i="2" s="1"/>
  <c r="T1036" i="2"/>
  <c r="S1036" i="2"/>
  <c r="Q1036" i="2"/>
  <c r="R1036" i="2"/>
  <c r="W1036" i="2"/>
  <c r="AL1036" i="2" s="1"/>
  <c r="N1036" i="2"/>
  <c r="AR1035" i="2"/>
  <c r="BA1036" i="2" l="1"/>
  <c r="AF1036" i="2"/>
  <c r="BD1036" i="2"/>
  <c r="AI1036" i="2"/>
  <c r="AX1036" i="2"/>
  <c r="AC1036" i="2"/>
  <c r="BB1036" i="2"/>
  <c r="AG1036" i="2"/>
  <c r="BC1036" i="2"/>
  <c r="AH1036" i="2"/>
  <c r="AY1036" i="2"/>
  <c r="AD1036" i="2"/>
  <c r="AZ1036" i="2"/>
  <c r="AE1036" i="2"/>
  <c r="K1036" i="2"/>
  <c r="C1035" i="2"/>
  <c r="L1036" i="2"/>
  <c r="M1036" i="2"/>
  <c r="BK1036" i="2"/>
  <c r="BN1036" i="2"/>
  <c r="BH1036" i="2"/>
  <c r="BL1036" i="2"/>
  <c r="BM1036" i="2"/>
  <c r="BI1036" i="2"/>
  <c r="BJ1036" i="2"/>
  <c r="AV1036" i="2" l="1"/>
  <c r="AA1036" i="2"/>
  <c r="AU1036" i="2"/>
  <c r="Z1036" i="2"/>
  <c r="AW1036" i="2"/>
  <c r="AB1036" i="2"/>
  <c r="BF1036" i="2"/>
  <c r="BE1036" i="2"/>
  <c r="B1035" i="2"/>
  <c r="BG1036" i="2"/>
  <c r="AO1036" i="2" l="1"/>
  <c r="E1035" i="2"/>
  <c r="AP1036" i="2" l="1"/>
  <c r="AS1036" i="2" s="1"/>
  <c r="H1037" i="2"/>
  <c r="J1037" i="2" s="1"/>
  <c r="D1036" i="2"/>
  <c r="S1037" i="2" l="1"/>
  <c r="V1037" i="2"/>
  <c r="AK1037" i="2" s="1"/>
  <c r="R1037" i="2"/>
  <c r="X1037" i="2"/>
  <c r="AM1037" i="2" s="1"/>
  <c r="N1037" i="2"/>
  <c r="P1037" i="2"/>
  <c r="W1037" i="2"/>
  <c r="AL1037" i="2" s="1"/>
  <c r="Q1037" i="2"/>
  <c r="T1037" i="2"/>
  <c r="O1037" i="2"/>
  <c r="Y1037" i="2"/>
  <c r="AN1037" i="2" s="1"/>
  <c r="U1037" i="2"/>
  <c r="AJ1037" i="2" s="1"/>
  <c r="AR1036" i="2"/>
  <c r="BD1037" i="2" l="1"/>
  <c r="AI1037" i="2"/>
  <c r="AX1037" i="2"/>
  <c r="AC1037" i="2"/>
  <c r="BB1037" i="2"/>
  <c r="AG1037" i="2"/>
  <c r="BC1037" i="2"/>
  <c r="AH1037" i="2"/>
  <c r="AY1037" i="2"/>
  <c r="AD1037" i="2"/>
  <c r="BA1037" i="2"/>
  <c r="AF1037" i="2"/>
  <c r="AZ1037" i="2"/>
  <c r="AE1037" i="2"/>
  <c r="L1037" i="2"/>
  <c r="M1037" i="2"/>
  <c r="C1036" i="2"/>
  <c r="K1037" i="2"/>
  <c r="BN1037" i="2"/>
  <c r="BH1037" i="2"/>
  <c r="BL1037" i="2"/>
  <c r="BM1037" i="2"/>
  <c r="BI1037" i="2"/>
  <c r="BK1037" i="2"/>
  <c r="BJ1037" i="2"/>
  <c r="AV1037" i="2" l="1"/>
  <c r="AA1037" i="2"/>
  <c r="AU1037" i="2"/>
  <c r="Z1037" i="2"/>
  <c r="AW1037" i="2"/>
  <c r="AB1037" i="2"/>
  <c r="BF1037" i="2"/>
  <c r="BE1037" i="2"/>
  <c r="BG1037" i="2"/>
  <c r="B1036" i="2" l="1"/>
  <c r="AO1037" i="2"/>
  <c r="E1036" i="2"/>
  <c r="D1037" i="2" l="1"/>
  <c r="H1038" i="2"/>
  <c r="J1038" i="2" s="1"/>
  <c r="AP1037" i="2"/>
  <c r="AS1037" i="2" s="1"/>
  <c r="S1038" i="2" l="1"/>
  <c r="Q1038" i="2"/>
  <c r="R1038" i="2"/>
  <c r="W1038" i="2"/>
  <c r="AL1038" i="2" s="1"/>
  <c r="U1038" i="2"/>
  <c r="AJ1038" i="2" s="1"/>
  <c r="V1038" i="2"/>
  <c r="AK1038" i="2" s="1"/>
  <c r="X1038" i="2"/>
  <c r="AM1038" i="2" s="1"/>
  <c r="P1038" i="2"/>
  <c r="Y1038" i="2"/>
  <c r="AN1038" i="2" s="1"/>
  <c r="T1038" i="2"/>
  <c r="N1038" i="2"/>
  <c r="O1038" i="2"/>
  <c r="AR1037" i="2"/>
  <c r="AX1038" i="2" l="1"/>
  <c r="AC1038" i="2"/>
  <c r="BB1038" i="2"/>
  <c r="AG1038" i="2"/>
  <c r="BC1038" i="2"/>
  <c r="AH1038" i="2"/>
  <c r="AY1038" i="2"/>
  <c r="AD1038" i="2"/>
  <c r="BD1038" i="2"/>
  <c r="AI1038" i="2"/>
  <c r="AZ1038" i="2"/>
  <c r="AE1038" i="2"/>
  <c r="BA1038" i="2"/>
  <c r="AF1038" i="2"/>
  <c r="K1038" i="2"/>
  <c r="L1038" i="2"/>
  <c r="M1038" i="2"/>
  <c r="C1037" i="2"/>
  <c r="BH1038" i="2"/>
  <c r="BL1038" i="2"/>
  <c r="BM1038" i="2"/>
  <c r="BI1038" i="2"/>
  <c r="BN1038" i="2"/>
  <c r="BJ1038" i="2"/>
  <c r="BK1038" i="2"/>
  <c r="AW1038" i="2" l="1"/>
  <c r="AB1038" i="2"/>
  <c r="AU1038" i="2"/>
  <c r="Z1038" i="2"/>
  <c r="AV1038" i="2"/>
  <c r="AA1038" i="2"/>
  <c r="BG1038" i="2"/>
  <c r="BE1038" i="2"/>
  <c r="BF1038" i="2"/>
  <c r="B1037" i="2" l="1"/>
  <c r="E1037" i="2"/>
  <c r="AO1038" i="2"/>
  <c r="AP1038" i="2" l="1"/>
  <c r="AS1038" i="2" s="1"/>
  <c r="H1039" i="2"/>
  <c r="J1039" i="2" s="1"/>
  <c r="D1038" i="2"/>
  <c r="S1039" i="2" l="1"/>
  <c r="O1039" i="2"/>
  <c r="X1039" i="2"/>
  <c r="AM1039" i="2" s="1"/>
  <c r="N1039" i="2"/>
  <c r="U1039" i="2"/>
  <c r="AJ1039" i="2" s="1"/>
  <c r="W1039" i="2"/>
  <c r="AL1039" i="2" s="1"/>
  <c r="Q1039" i="2"/>
  <c r="Y1039" i="2"/>
  <c r="AN1039" i="2" s="1"/>
  <c r="V1039" i="2"/>
  <c r="AK1039" i="2" s="1"/>
  <c r="P1039" i="2"/>
  <c r="R1039" i="2"/>
  <c r="T1039" i="2"/>
  <c r="AR1038" i="2"/>
  <c r="BB1039" i="2" l="1"/>
  <c r="AG1039" i="2"/>
  <c r="BA1039" i="2"/>
  <c r="AF1039" i="2"/>
  <c r="BC1039" i="2"/>
  <c r="AH1039" i="2"/>
  <c r="BD1039" i="2"/>
  <c r="AI1039" i="2"/>
  <c r="AZ1039" i="2"/>
  <c r="AE1039" i="2"/>
  <c r="AX1039" i="2"/>
  <c r="AC1039" i="2"/>
  <c r="AY1039" i="2"/>
  <c r="AD1039" i="2"/>
  <c r="L1039" i="2"/>
  <c r="M1039" i="2"/>
  <c r="K1039" i="2"/>
  <c r="C1038" i="2"/>
  <c r="BL1039" i="2"/>
  <c r="BK1039" i="2"/>
  <c r="BM1039" i="2"/>
  <c r="BN1039" i="2"/>
  <c r="BJ1039" i="2"/>
  <c r="BH1039" i="2"/>
  <c r="BI1039" i="2"/>
  <c r="AU1039" i="2" l="1"/>
  <c r="Z1039" i="2"/>
  <c r="AV1039" i="2"/>
  <c r="AA1039" i="2"/>
  <c r="AW1039" i="2"/>
  <c r="AB1039" i="2"/>
  <c r="BE1039" i="2"/>
  <c r="BF1039" i="2"/>
  <c r="BG1039" i="2"/>
  <c r="B1038" i="2" l="1"/>
  <c r="AO1039" i="2"/>
  <c r="E1038" i="2"/>
  <c r="AP1039" i="2" l="1"/>
  <c r="AS1039" i="2" s="1"/>
  <c r="D1039" i="2"/>
  <c r="H1040" i="2"/>
  <c r="J1040" i="2" s="1"/>
  <c r="T1040" i="2" l="1"/>
  <c r="Y1040" i="2"/>
  <c r="AN1040" i="2" s="1"/>
  <c r="W1040" i="2"/>
  <c r="AL1040" i="2" s="1"/>
  <c r="U1040" i="2"/>
  <c r="AJ1040" i="2" s="1"/>
  <c r="V1040" i="2"/>
  <c r="AK1040" i="2" s="1"/>
  <c r="P1040" i="2"/>
  <c r="R1040" i="2"/>
  <c r="X1040" i="2"/>
  <c r="AM1040" i="2" s="1"/>
  <c r="O1040" i="2"/>
  <c r="N1040" i="2"/>
  <c r="S1040" i="2"/>
  <c r="Q1040" i="2"/>
  <c r="AR1039" i="2"/>
  <c r="BA1040" i="2" l="1"/>
  <c r="AF1040" i="2"/>
  <c r="BC1040" i="2"/>
  <c r="AH1040" i="2"/>
  <c r="AY1040" i="2"/>
  <c r="AD1040" i="2"/>
  <c r="BB1040" i="2"/>
  <c r="AG1040" i="2"/>
  <c r="BD1040" i="2"/>
  <c r="AI1040" i="2"/>
  <c r="AX1040" i="2"/>
  <c r="AC1040" i="2"/>
  <c r="AZ1040" i="2"/>
  <c r="AE1040" i="2"/>
  <c r="K1040" i="2"/>
  <c r="C1039" i="2"/>
  <c r="L1040" i="2"/>
  <c r="M1040" i="2"/>
  <c r="BM1040" i="2"/>
  <c r="BI1040" i="2"/>
  <c r="BL1040" i="2"/>
  <c r="BN1040" i="2"/>
  <c r="BK1040" i="2"/>
  <c r="BH1040" i="2"/>
  <c r="BJ1040" i="2"/>
  <c r="AV1040" i="2" l="1"/>
  <c r="AA1040" i="2"/>
  <c r="AU1040" i="2"/>
  <c r="Z1040" i="2"/>
  <c r="AW1040" i="2"/>
  <c r="AB1040" i="2"/>
  <c r="BF1040" i="2"/>
  <c r="BE1040" i="2"/>
  <c r="BG1040" i="2"/>
  <c r="AO1040" i="2" l="1"/>
  <c r="E1039" i="2"/>
  <c r="B1039" i="2"/>
  <c r="H1041" i="2" l="1"/>
  <c r="J1041" i="2" s="1"/>
  <c r="D1040" i="2"/>
  <c r="AP1040" i="2"/>
  <c r="AS1040" i="2" s="1"/>
  <c r="W1041" i="2" l="1"/>
  <c r="AL1041" i="2" s="1"/>
  <c r="Q1041" i="2"/>
  <c r="T1041" i="2"/>
  <c r="S1041" i="2"/>
  <c r="V1041" i="2"/>
  <c r="AK1041" i="2" s="1"/>
  <c r="P1041" i="2"/>
  <c r="O1041" i="2"/>
  <c r="R1041" i="2"/>
  <c r="Y1041" i="2"/>
  <c r="AN1041" i="2" s="1"/>
  <c r="X1041" i="2"/>
  <c r="AM1041" i="2" s="1"/>
  <c r="N1041" i="2"/>
  <c r="U1041" i="2"/>
  <c r="AJ1041" i="2" s="1"/>
  <c r="AR1040" i="2"/>
  <c r="AX1041" i="2" l="1"/>
  <c r="AC1041" i="2"/>
  <c r="AY1041" i="2"/>
  <c r="AD1041" i="2"/>
  <c r="BD1041" i="2"/>
  <c r="AI1041" i="2"/>
  <c r="BB1041" i="2"/>
  <c r="AG1041" i="2"/>
  <c r="AZ1041" i="2"/>
  <c r="AE1041" i="2"/>
  <c r="BC1041" i="2"/>
  <c r="AH1041" i="2"/>
  <c r="BA1041" i="2"/>
  <c r="AF1041" i="2"/>
  <c r="L1041" i="2"/>
  <c r="K1041" i="2"/>
  <c r="C1040" i="2"/>
  <c r="M1041" i="2"/>
  <c r="BH1041" i="2"/>
  <c r="BI1041" i="2"/>
  <c r="BN1041" i="2"/>
  <c r="BL1041" i="2"/>
  <c r="BJ1041" i="2"/>
  <c r="BM1041" i="2"/>
  <c r="BK1041" i="2"/>
  <c r="AV1041" i="2" l="1"/>
  <c r="AA1041" i="2"/>
  <c r="AW1041" i="2"/>
  <c r="AB1041" i="2"/>
  <c r="AU1041" i="2"/>
  <c r="Z1041" i="2"/>
  <c r="BF1041" i="2"/>
  <c r="BG1041" i="2"/>
  <c r="BE1041" i="2"/>
  <c r="B1040" i="2"/>
  <c r="AO1041" i="2" l="1"/>
  <c r="E1040" i="2"/>
  <c r="D1041" i="2"/>
  <c r="AP1041" i="2"/>
  <c r="AS1041" i="2" s="1"/>
  <c r="H1042" i="2"/>
  <c r="J1042" i="2" s="1"/>
  <c r="X1042" i="2" l="1"/>
  <c r="AM1042" i="2" s="1"/>
  <c r="P1042" i="2"/>
  <c r="Y1042" i="2"/>
  <c r="AN1042" i="2" s="1"/>
  <c r="O1042" i="2"/>
  <c r="T1042" i="2"/>
  <c r="V1042" i="2"/>
  <c r="AK1042" i="2" s="1"/>
  <c r="R1042" i="2"/>
  <c r="U1042" i="2"/>
  <c r="AJ1042" i="2" s="1"/>
  <c r="N1042" i="2"/>
  <c r="S1042" i="2"/>
  <c r="Q1042" i="2"/>
  <c r="W1042" i="2"/>
  <c r="AL1042" i="2" s="1"/>
  <c r="AR1041" i="2"/>
  <c r="BA1042" i="2" l="1"/>
  <c r="AF1042" i="2"/>
  <c r="AX1042" i="2"/>
  <c r="AC1042" i="2"/>
  <c r="BB1042" i="2"/>
  <c r="AG1042" i="2"/>
  <c r="BD1042" i="2"/>
  <c r="AI1042" i="2"/>
  <c r="BC1042" i="2"/>
  <c r="AH1042" i="2"/>
  <c r="AY1042" i="2"/>
  <c r="AD1042" i="2"/>
  <c r="AZ1042" i="2"/>
  <c r="AE1042" i="2"/>
  <c r="M1042" i="2"/>
  <c r="C1041" i="2"/>
  <c r="K1042" i="2"/>
  <c r="L1042" i="2"/>
  <c r="BK1042" i="2"/>
  <c r="BH1042" i="2"/>
  <c r="BL1042" i="2"/>
  <c r="BN1042" i="2"/>
  <c r="BM1042" i="2"/>
  <c r="BI1042" i="2"/>
  <c r="BJ1042" i="2"/>
  <c r="AU1042" i="2" l="1"/>
  <c r="Z1042" i="2"/>
  <c r="AW1042" i="2"/>
  <c r="AB1042" i="2"/>
  <c r="AV1042" i="2"/>
  <c r="AA1042" i="2"/>
  <c r="BE1042" i="2"/>
  <c r="BG1042" i="2"/>
  <c r="BF1042" i="2"/>
  <c r="E1041" i="2" l="1"/>
  <c r="AO1042" i="2"/>
  <c r="B1041" i="2"/>
  <c r="AP1042" i="2" l="1"/>
  <c r="AS1042" i="2" s="1"/>
  <c r="H1043" i="2"/>
  <c r="J1043" i="2" s="1"/>
  <c r="D1042" i="2"/>
  <c r="S1043" i="2" l="1"/>
  <c r="V1043" i="2"/>
  <c r="AK1043" i="2" s="1"/>
  <c r="O1043" i="2"/>
  <c r="R1043" i="2"/>
  <c r="Y1043" i="2"/>
  <c r="AN1043" i="2" s="1"/>
  <c r="P1043" i="2"/>
  <c r="X1043" i="2"/>
  <c r="AM1043" i="2" s="1"/>
  <c r="N1043" i="2"/>
  <c r="U1043" i="2"/>
  <c r="AJ1043" i="2" s="1"/>
  <c r="W1043" i="2"/>
  <c r="AL1043" i="2" s="1"/>
  <c r="Q1043" i="2"/>
  <c r="T1043" i="2"/>
  <c r="AR1042" i="2"/>
  <c r="BA1043" i="2" l="1"/>
  <c r="AF1043" i="2"/>
  <c r="AY1043" i="2"/>
  <c r="AD1043" i="2"/>
  <c r="BC1043" i="2"/>
  <c r="AH1043" i="2"/>
  <c r="BD1043" i="2"/>
  <c r="AI1043" i="2"/>
  <c r="AX1043" i="2"/>
  <c r="AC1043" i="2"/>
  <c r="AZ1043" i="2"/>
  <c r="AE1043" i="2"/>
  <c r="BB1043" i="2"/>
  <c r="AG1043" i="2"/>
  <c r="L1043" i="2"/>
  <c r="M1043" i="2"/>
  <c r="K1043" i="2"/>
  <c r="C1042" i="2"/>
  <c r="BK1043" i="2"/>
  <c r="BI1043" i="2"/>
  <c r="BM1043" i="2"/>
  <c r="BN1043" i="2"/>
  <c r="BH1043" i="2"/>
  <c r="BJ1043" i="2"/>
  <c r="BL1043" i="2"/>
  <c r="AU1043" i="2" l="1"/>
  <c r="Z1043" i="2"/>
  <c r="AV1043" i="2"/>
  <c r="AA1043" i="2"/>
  <c r="AW1043" i="2"/>
  <c r="AB1043" i="2"/>
  <c r="BE1043" i="2"/>
  <c r="BF1043" i="2"/>
  <c r="BG1043" i="2"/>
  <c r="B1042" i="2" l="1"/>
  <c r="E1042" i="2"/>
  <c r="AO1043" i="2"/>
  <c r="H1044" i="2" l="1"/>
  <c r="J1044" i="2" s="1"/>
  <c r="D1043" i="2"/>
  <c r="AP1043" i="2"/>
  <c r="AS1043" i="2" s="1"/>
  <c r="Q1044" i="2" l="1"/>
  <c r="O1044" i="2"/>
  <c r="T1044" i="2"/>
  <c r="N1044" i="2"/>
  <c r="S1044" i="2"/>
  <c r="Y1044" i="2"/>
  <c r="AN1044" i="2" s="1"/>
  <c r="V1044" i="2"/>
  <c r="AK1044" i="2" s="1"/>
  <c r="X1044" i="2"/>
  <c r="AM1044" i="2" s="1"/>
  <c r="R1044" i="2"/>
  <c r="W1044" i="2"/>
  <c r="AL1044" i="2" s="1"/>
  <c r="U1044" i="2"/>
  <c r="AJ1044" i="2" s="1"/>
  <c r="P1044" i="2"/>
  <c r="AR1043" i="2"/>
  <c r="AZ1044" i="2" l="1"/>
  <c r="AE1044" i="2"/>
  <c r="BB1044" i="2"/>
  <c r="AG1044" i="2"/>
  <c r="BC1044" i="2"/>
  <c r="AH1044" i="2"/>
  <c r="BD1044" i="2"/>
  <c r="AI1044" i="2"/>
  <c r="BA1044" i="2"/>
  <c r="AF1044" i="2"/>
  <c r="AX1044" i="2"/>
  <c r="AC1044" i="2"/>
  <c r="AY1044" i="2"/>
  <c r="AD1044" i="2"/>
  <c r="L1044" i="2"/>
  <c r="M1044" i="2"/>
  <c r="K1044" i="2"/>
  <c r="C1043" i="2"/>
  <c r="BL1044" i="2"/>
  <c r="BM1044" i="2"/>
  <c r="BN1044" i="2"/>
  <c r="BK1044" i="2"/>
  <c r="BJ1044" i="2"/>
  <c r="BH1044" i="2"/>
  <c r="BI1044" i="2"/>
  <c r="AU1044" i="2" l="1"/>
  <c r="Z1044" i="2"/>
  <c r="AV1044" i="2"/>
  <c r="AA1044" i="2"/>
  <c r="AW1044" i="2"/>
  <c r="AB1044" i="2"/>
  <c r="BE1044" i="2"/>
  <c r="BF1044" i="2"/>
  <c r="BG1044" i="2"/>
  <c r="B1043" i="2" l="1"/>
  <c r="AO1044" i="2"/>
  <c r="E1043" i="2"/>
  <c r="H1045" i="2" l="1"/>
  <c r="J1045" i="2" s="1"/>
  <c r="D1044" i="2"/>
  <c r="AP1044" i="2"/>
  <c r="AS1044" i="2" s="1"/>
  <c r="P1045" i="2" l="1"/>
  <c r="O1045" i="2"/>
  <c r="Q1045" i="2"/>
  <c r="R1045" i="2"/>
  <c r="X1045" i="2"/>
  <c r="AM1045" i="2" s="1"/>
  <c r="V1045" i="2"/>
  <c r="AK1045" i="2" s="1"/>
  <c r="W1045" i="2"/>
  <c r="AL1045" i="2" s="1"/>
  <c r="N1045" i="2"/>
  <c r="T1045" i="2"/>
  <c r="S1045" i="2"/>
  <c r="U1045" i="2"/>
  <c r="AJ1045" i="2" s="1"/>
  <c r="Y1045" i="2"/>
  <c r="AN1045" i="2" s="1"/>
  <c r="AR1044" i="2"/>
  <c r="BD1045" i="2" l="1"/>
  <c r="AI1045" i="2"/>
  <c r="BA1045" i="2"/>
  <c r="AF1045" i="2"/>
  <c r="AZ1045" i="2"/>
  <c r="AE1045" i="2"/>
  <c r="BC1045" i="2"/>
  <c r="AH1045" i="2"/>
  <c r="AX1045" i="2"/>
  <c r="AC1045" i="2"/>
  <c r="BB1045" i="2"/>
  <c r="AG1045" i="2"/>
  <c r="AY1045" i="2"/>
  <c r="AD1045" i="2"/>
  <c r="L1045" i="2"/>
  <c r="K1045" i="2"/>
  <c r="M1045" i="2"/>
  <c r="C1044" i="2"/>
  <c r="BN1045" i="2"/>
  <c r="BK1045" i="2"/>
  <c r="BJ1045" i="2"/>
  <c r="BM1045" i="2"/>
  <c r="BH1045" i="2"/>
  <c r="BL1045" i="2"/>
  <c r="BI1045" i="2"/>
  <c r="AW1045" i="2" l="1"/>
  <c r="AB1045" i="2"/>
  <c r="AV1045" i="2"/>
  <c r="AA1045" i="2"/>
  <c r="AU1045" i="2"/>
  <c r="Z1045" i="2"/>
  <c r="AO1045" i="2" s="1"/>
  <c r="BG1045" i="2"/>
  <c r="BF1045" i="2"/>
  <c r="BE1045" i="2"/>
  <c r="E1044" i="2" l="1"/>
  <c r="B1044" i="2"/>
  <c r="H1046" i="2"/>
  <c r="J1046" i="2" s="1"/>
  <c r="D1045" i="2"/>
  <c r="AP1045" i="2"/>
  <c r="AS1045" i="2" s="1"/>
  <c r="X1046" i="2" l="1"/>
  <c r="AM1046" i="2" s="1"/>
  <c r="O1046" i="2"/>
  <c r="Q1046" i="2"/>
  <c r="N1046" i="2"/>
  <c r="W1046" i="2"/>
  <c r="AL1046" i="2" s="1"/>
  <c r="T1046" i="2"/>
  <c r="Y1046" i="2"/>
  <c r="AN1046" i="2" s="1"/>
  <c r="U1046" i="2"/>
  <c r="AJ1046" i="2" s="1"/>
  <c r="P1046" i="2"/>
  <c r="V1046" i="2"/>
  <c r="AK1046" i="2" s="1"/>
  <c r="S1046" i="2"/>
  <c r="R1046" i="2"/>
  <c r="AR1045" i="2"/>
  <c r="BC1046" i="2" l="1"/>
  <c r="AH1046" i="2"/>
  <c r="AZ1046" i="2"/>
  <c r="AE1046" i="2"/>
  <c r="BA1046" i="2"/>
  <c r="AF1046" i="2"/>
  <c r="BB1046" i="2"/>
  <c r="AG1046" i="2"/>
  <c r="BD1046" i="2"/>
  <c r="AI1046" i="2"/>
  <c r="AX1046" i="2"/>
  <c r="AC1046" i="2"/>
  <c r="AY1046" i="2"/>
  <c r="AD1046" i="2"/>
  <c r="L1046" i="2"/>
  <c r="C1045" i="2"/>
  <c r="K1046" i="2"/>
  <c r="M1046" i="2"/>
  <c r="BM1046" i="2"/>
  <c r="BJ1046" i="2"/>
  <c r="BK1046" i="2"/>
  <c r="BL1046" i="2"/>
  <c r="BN1046" i="2"/>
  <c r="BH1046" i="2"/>
  <c r="BI1046" i="2"/>
  <c r="AU1046" i="2" l="1"/>
  <c r="Z1046" i="2"/>
  <c r="AV1046" i="2"/>
  <c r="AA1046" i="2"/>
  <c r="AW1046" i="2"/>
  <c r="AB1046" i="2"/>
  <c r="BE1046" i="2"/>
  <c r="BF1046" i="2"/>
  <c r="BG1046" i="2"/>
  <c r="E1045" i="2" l="1"/>
  <c r="AO1046" i="2"/>
  <c r="B1045" i="2"/>
  <c r="D1046" i="2" l="1"/>
  <c r="H1047" i="2"/>
  <c r="J1047" i="2" s="1"/>
  <c r="AP1046" i="2"/>
  <c r="AS1046" i="2" s="1"/>
  <c r="S1047" i="2" l="1"/>
  <c r="W1047" i="2"/>
  <c r="AL1047" i="2" s="1"/>
  <c r="N1047" i="2"/>
  <c r="T1047" i="2"/>
  <c r="Q1047" i="2"/>
  <c r="X1047" i="2"/>
  <c r="AM1047" i="2" s="1"/>
  <c r="U1047" i="2"/>
  <c r="AJ1047" i="2" s="1"/>
  <c r="Y1047" i="2"/>
  <c r="AN1047" i="2" s="1"/>
  <c r="V1047" i="2"/>
  <c r="AK1047" i="2" s="1"/>
  <c r="O1047" i="2"/>
  <c r="R1047" i="2"/>
  <c r="P1047" i="2"/>
  <c r="AR1046" i="2"/>
  <c r="AZ1047" i="2" l="1"/>
  <c r="AE1047" i="2"/>
  <c r="BB1047" i="2"/>
  <c r="AG1047" i="2"/>
  <c r="BA1047" i="2"/>
  <c r="AF1047" i="2"/>
  <c r="AX1047" i="2"/>
  <c r="AC1047" i="2"/>
  <c r="BC1047" i="2"/>
  <c r="AH1047" i="2"/>
  <c r="AY1047" i="2"/>
  <c r="AD1047" i="2"/>
  <c r="BD1047" i="2"/>
  <c r="AI1047" i="2"/>
  <c r="L1047" i="2"/>
  <c r="K1047" i="2"/>
  <c r="C1046" i="2"/>
  <c r="M1047" i="2"/>
  <c r="BL1047" i="2"/>
  <c r="BK1047" i="2"/>
  <c r="BH1047" i="2"/>
  <c r="BM1047" i="2"/>
  <c r="BJ1047" i="2"/>
  <c r="BI1047" i="2"/>
  <c r="BN1047" i="2"/>
  <c r="AV1047" i="2" l="1"/>
  <c r="AA1047" i="2"/>
  <c r="AW1047" i="2"/>
  <c r="AB1047" i="2"/>
  <c r="AU1047" i="2"/>
  <c r="Z1047" i="2"/>
  <c r="BF1047" i="2"/>
  <c r="BG1047" i="2"/>
  <c r="B1046" i="2"/>
  <c r="BE1047" i="2"/>
  <c r="E1046" i="2" l="1"/>
  <c r="AO1047" i="2"/>
  <c r="D1047" i="2" s="1"/>
  <c r="AP1047" i="2" l="1"/>
  <c r="AS1047" i="2" s="1"/>
  <c r="H1048" i="2"/>
  <c r="J1048" i="2" s="1"/>
  <c r="AR1047" i="2"/>
  <c r="R1048" i="2" l="1"/>
  <c r="BB1048" i="2" s="1"/>
  <c r="S1048" i="2"/>
  <c r="BC1048" i="2" s="1"/>
  <c r="U1048" i="2"/>
  <c r="AJ1048" i="2" s="1"/>
  <c r="V1048" i="2"/>
  <c r="AK1048" i="2" s="1"/>
  <c r="N1048" i="2"/>
  <c r="AC1048" i="2" s="1"/>
  <c r="Q1048" i="2"/>
  <c r="AF1048" i="2" s="1"/>
  <c r="T1048" i="2"/>
  <c r="AI1048" i="2" s="1"/>
  <c r="P1048" i="2"/>
  <c r="AZ1048" i="2" s="1"/>
  <c r="O1048" i="2"/>
  <c r="AD1048" i="2" s="1"/>
  <c r="Y1048" i="2"/>
  <c r="AN1048" i="2" s="1"/>
  <c r="X1048" i="2"/>
  <c r="AM1048" i="2" s="1"/>
  <c r="W1048" i="2"/>
  <c r="AL1048" i="2" s="1"/>
  <c r="AX1048" i="2"/>
  <c r="K1048" i="2"/>
  <c r="L1048" i="2"/>
  <c r="C1047" i="2"/>
  <c r="M1048" i="2"/>
  <c r="AG1048" i="2" l="1"/>
  <c r="BL1048" i="2"/>
  <c r="BI1048" i="2"/>
  <c r="BH1048" i="2"/>
  <c r="AY1048" i="2"/>
  <c r="BK1048" i="2"/>
  <c r="BM1048" i="2"/>
  <c r="BA1048" i="2"/>
  <c r="AH1048" i="2"/>
  <c r="BN1048" i="2"/>
  <c r="BD1048" i="2"/>
  <c r="BJ1048" i="2"/>
  <c r="AE1048" i="2"/>
  <c r="AU1048" i="2"/>
  <c r="Z1048" i="2"/>
  <c r="AW1048" i="2"/>
  <c r="AB1048" i="2"/>
  <c r="AV1048" i="2"/>
  <c r="AA1048" i="2"/>
  <c r="BE1048" i="2"/>
  <c r="BG1048" i="2"/>
  <c r="BF1048" i="2"/>
  <c r="E1047" i="2" l="1"/>
  <c r="B1047" i="2"/>
  <c r="AO1048" i="2"/>
  <c r="D1048" i="2" l="1"/>
  <c r="AP1048" i="2"/>
  <c r="AS1048" i="2" s="1"/>
  <c r="H1049" i="2"/>
  <c r="J1049" i="2" s="1"/>
  <c r="O1049" i="2" l="1"/>
  <c r="S1049" i="2"/>
  <c r="W1049" i="2"/>
  <c r="AL1049" i="2" s="1"/>
  <c r="V1049" i="2"/>
  <c r="AK1049" i="2" s="1"/>
  <c r="Q1049" i="2"/>
  <c r="R1049" i="2"/>
  <c r="T1049" i="2"/>
  <c r="X1049" i="2"/>
  <c r="AM1049" i="2" s="1"/>
  <c r="P1049" i="2"/>
  <c r="Y1049" i="2"/>
  <c r="AN1049" i="2" s="1"/>
  <c r="N1049" i="2"/>
  <c r="U1049" i="2"/>
  <c r="AJ1049" i="2" s="1"/>
  <c r="AR1048" i="2"/>
  <c r="AX1049" i="2" l="1"/>
  <c r="AC1049" i="2"/>
  <c r="AZ1049" i="2"/>
  <c r="AE1049" i="2"/>
  <c r="BD1049" i="2"/>
  <c r="AI1049" i="2"/>
  <c r="BA1049" i="2"/>
  <c r="AF1049" i="2"/>
  <c r="AY1049" i="2"/>
  <c r="AD1049" i="2"/>
  <c r="BB1049" i="2"/>
  <c r="AG1049" i="2"/>
  <c r="BC1049" i="2"/>
  <c r="AH1049" i="2"/>
  <c r="M1049" i="2"/>
  <c r="C1048" i="2"/>
  <c r="K1049" i="2"/>
  <c r="L1049" i="2"/>
  <c r="BH1049" i="2"/>
  <c r="BJ1049" i="2"/>
  <c r="BN1049" i="2"/>
  <c r="BK1049" i="2"/>
  <c r="BI1049" i="2"/>
  <c r="BL1049" i="2"/>
  <c r="BM1049" i="2"/>
  <c r="AU1049" i="2" l="1"/>
  <c r="Z1049" i="2"/>
  <c r="AW1049" i="2"/>
  <c r="AB1049" i="2"/>
  <c r="AV1049" i="2"/>
  <c r="AA1049" i="2"/>
  <c r="BE1049" i="2"/>
  <c r="BG1049" i="2"/>
  <c r="BF1049" i="2"/>
  <c r="B1048" i="2" l="1"/>
  <c r="AO1049" i="2"/>
  <c r="E1048" i="2"/>
  <c r="D1049" i="2" l="1"/>
  <c r="AP1049" i="2"/>
  <c r="AS1049" i="2" s="1"/>
  <c r="H1050" i="2"/>
  <c r="J1050" i="2" s="1"/>
  <c r="X1050" i="2" l="1"/>
  <c r="AM1050" i="2" s="1"/>
  <c r="O1050" i="2"/>
  <c r="Q1050" i="2"/>
  <c r="N1050" i="2"/>
  <c r="W1050" i="2"/>
  <c r="AL1050" i="2" s="1"/>
  <c r="T1050" i="2"/>
  <c r="Y1050" i="2"/>
  <c r="AN1050" i="2" s="1"/>
  <c r="U1050" i="2"/>
  <c r="AJ1050" i="2" s="1"/>
  <c r="P1050" i="2"/>
  <c r="V1050" i="2"/>
  <c r="AK1050" i="2" s="1"/>
  <c r="S1050" i="2"/>
  <c r="R1050" i="2"/>
  <c r="AR1049" i="2"/>
  <c r="BB1050" i="2" l="1"/>
  <c r="AG1050" i="2"/>
  <c r="BC1050" i="2"/>
  <c r="AH1050" i="2"/>
  <c r="AZ1050" i="2"/>
  <c r="AE1050" i="2"/>
  <c r="BA1050" i="2"/>
  <c r="AF1050" i="2"/>
  <c r="BD1050" i="2"/>
  <c r="AI1050" i="2"/>
  <c r="AX1050" i="2"/>
  <c r="AC1050" i="2"/>
  <c r="AY1050" i="2"/>
  <c r="AD1050" i="2"/>
  <c r="K1050" i="2"/>
  <c r="C1049" i="2"/>
  <c r="L1050" i="2"/>
  <c r="M1050" i="2"/>
  <c r="BM1050" i="2"/>
  <c r="BJ1050" i="2"/>
  <c r="BK1050" i="2"/>
  <c r="BL1050" i="2"/>
  <c r="BN1050" i="2"/>
  <c r="BH1050" i="2"/>
  <c r="BI1050" i="2"/>
  <c r="AV1050" i="2" l="1"/>
  <c r="AA1050" i="2"/>
  <c r="AU1050" i="2"/>
  <c r="Z1050" i="2"/>
  <c r="AW1050" i="2"/>
  <c r="AB1050" i="2"/>
  <c r="BF1050" i="2"/>
  <c r="BE1050" i="2"/>
  <c r="BG1050" i="2"/>
  <c r="B1049" i="2" l="1"/>
  <c r="E1049" i="2"/>
  <c r="AO1050" i="2"/>
  <c r="D1050" i="2" l="1"/>
  <c r="H1051" i="2"/>
  <c r="J1051" i="2" s="1"/>
  <c r="AP1050" i="2"/>
  <c r="AS1050" i="2" s="1"/>
  <c r="R1051" i="2" l="1"/>
  <c r="W1051" i="2"/>
  <c r="AL1051" i="2" s="1"/>
  <c r="N1051" i="2"/>
  <c r="T1051" i="2"/>
  <c r="Q1051" i="2"/>
  <c r="P1051" i="2"/>
  <c r="X1051" i="2"/>
  <c r="AM1051" i="2" s="1"/>
  <c r="U1051" i="2"/>
  <c r="AJ1051" i="2" s="1"/>
  <c r="Y1051" i="2"/>
  <c r="AN1051" i="2" s="1"/>
  <c r="V1051" i="2"/>
  <c r="AK1051" i="2" s="1"/>
  <c r="O1051" i="2"/>
  <c r="S1051" i="2"/>
  <c r="AR1050" i="2"/>
  <c r="BC1051" i="2" l="1"/>
  <c r="AH1051" i="2"/>
  <c r="AY1051" i="2"/>
  <c r="AD1051" i="2"/>
  <c r="BA1051" i="2"/>
  <c r="AF1051" i="2"/>
  <c r="AX1051" i="2"/>
  <c r="AC1051" i="2"/>
  <c r="BB1051" i="2"/>
  <c r="AG1051" i="2"/>
  <c r="AZ1051" i="2"/>
  <c r="AE1051" i="2"/>
  <c r="BD1051" i="2"/>
  <c r="AI1051" i="2"/>
  <c r="L1051" i="2"/>
  <c r="M1051" i="2"/>
  <c r="K1051" i="2"/>
  <c r="C1050" i="2"/>
  <c r="BI1051" i="2"/>
  <c r="BK1051" i="2"/>
  <c r="BH1051" i="2"/>
  <c r="BL1051" i="2"/>
  <c r="BM1051" i="2"/>
  <c r="BJ1051" i="2"/>
  <c r="BN1051" i="2"/>
  <c r="AU1051" i="2" l="1"/>
  <c r="Z1051" i="2"/>
  <c r="AV1051" i="2"/>
  <c r="AA1051" i="2"/>
  <c r="AW1051" i="2"/>
  <c r="AB1051" i="2"/>
  <c r="BE1051" i="2"/>
  <c r="BF1051" i="2"/>
  <c r="BG1051" i="2"/>
  <c r="E1050" i="2" l="1"/>
  <c r="AO1051" i="2"/>
  <c r="B1050" i="2"/>
  <c r="D1051" i="2" l="1"/>
  <c r="AP1051" i="2"/>
  <c r="AS1051" i="2" s="1"/>
  <c r="H1052" i="2"/>
  <c r="J1052" i="2" s="1"/>
  <c r="W1052" i="2" l="1"/>
  <c r="AL1052" i="2" s="1"/>
  <c r="X1052" i="2"/>
  <c r="AM1052" i="2" s="1"/>
  <c r="Q1052" i="2"/>
  <c r="T1052" i="2"/>
  <c r="U1052" i="2"/>
  <c r="AJ1052" i="2" s="1"/>
  <c r="P1052" i="2"/>
  <c r="V1052" i="2"/>
  <c r="AK1052" i="2" s="1"/>
  <c r="O1052" i="2"/>
  <c r="R1052" i="2"/>
  <c r="Y1052" i="2"/>
  <c r="AN1052" i="2" s="1"/>
  <c r="N1052" i="2"/>
  <c r="S1052" i="2"/>
  <c r="AR1051" i="2"/>
  <c r="AX1052" i="2" l="1"/>
  <c r="AC1052" i="2"/>
  <c r="BB1052" i="2"/>
  <c r="AG1052" i="2"/>
  <c r="BA1052" i="2"/>
  <c r="AF1052" i="2"/>
  <c r="BC1052" i="2"/>
  <c r="AH1052" i="2"/>
  <c r="AY1052" i="2"/>
  <c r="AD1052" i="2"/>
  <c r="AZ1052" i="2"/>
  <c r="AE1052" i="2"/>
  <c r="BD1052" i="2"/>
  <c r="AI1052" i="2"/>
  <c r="K1052" i="2"/>
  <c r="C1051" i="2"/>
  <c r="L1052" i="2"/>
  <c r="M1052" i="2"/>
  <c r="BH1052" i="2"/>
  <c r="BL1052" i="2"/>
  <c r="BK1052" i="2"/>
  <c r="BM1052" i="2"/>
  <c r="BI1052" i="2"/>
  <c r="BJ1052" i="2"/>
  <c r="BN1052" i="2"/>
  <c r="AV1052" i="2" l="1"/>
  <c r="AA1052" i="2"/>
  <c r="AU1052" i="2"/>
  <c r="Z1052" i="2"/>
  <c r="AW1052" i="2"/>
  <c r="AB1052" i="2"/>
  <c r="BF1052" i="2"/>
  <c r="BE1052" i="2"/>
  <c r="BG1052" i="2"/>
  <c r="E1051" i="2" l="1"/>
  <c r="B1051" i="2"/>
  <c r="AO1052" i="2"/>
  <c r="AP1052" i="2" l="1"/>
  <c r="AS1052" i="2" s="1"/>
  <c r="H1053" i="2"/>
  <c r="J1053" i="2" s="1"/>
  <c r="D1052" i="2"/>
  <c r="Q1053" i="2" l="1"/>
  <c r="U1053" i="2"/>
  <c r="AJ1053" i="2" s="1"/>
  <c r="P1053" i="2"/>
  <c r="Y1053" i="2"/>
  <c r="AN1053" i="2" s="1"/>
  <c r="N1053" i="2"/>
  <c r="T1053" i="2"/>
  <c r="X1053" i="2"/>
  <c r="AM1053" i="2" s="1"/>
  <c r="O1053" i="2"/>
  <c r="R1053" i="2"/>
  <c r="S1053" i="2"/>
  <c r="W1053" i="2"/>
  <c r="AL1053" i="2" s="1"/>
  <c r="V1053" i="2"/>
  <c r="AK1053" i="2" s="1"/>
  <c r="AR1052" i="2"/>
  <c r="BB1053" i="2" l="1"/>
  <c r="AG1053" i="2"/>
  <c r="AX1053" i="2"/>
  <c r="AC1053" i="2"/>
  <c r="AZ1053" i="2"/>
  <c r="AE1053" i="2"/>
  <c r="BA1053" i="2"/>
  <c r="AF1053" i="2"/>
  <c r="BC1053" i="2"/>
  <c r="AH1053" i="2"/>
  <c r="AY1053" i="2"/>
  <c r="AD1053" i="2"/>
  <c r="BD1053" i="2"/>
  <c r="AI1053" i="2"/>
  <c r="K1053" i="2"/>
  <c r="L1053" i="2"/>
  <c r="M1053" i="2"/>
  <c r="C1052" i="2"/>
  <c r="BL1053" i="2"/>
  <c r="BH1053" i="2"/>
  <c r="BJ1053" i="2"/>
  <c r="BK1053" i="2"/>
  <c r="BM1053" i="2"/>
  <c r="BI1053" i="2"/>
  <c r="BN1053" i="2"/>
  <c r="AW1053" i="2" l="1"/>
  <c r="AB1053" i="2"/>
  <c r="AU1053" i="2"/>
  <c r="Z1053" i="2"/>
  <c r="AV1053" i="2"/>
  <c r="AA1053" i="2"/>
  <c r="BG1053" i="2"/>
  <c r="BE1053" i="2"/>
  <c r="BF1053" i="2"/>
  <c r="E1052" i="2" l="1"/>
  <c r="B1052" i="2"/>
  <c r="AO1053" i="2"/>
  <c r="AP1053" i="2" l="1"/>
  <c r="AS1053" i="2" s="1"/>
  <c r="H1054" i="2"/>
  <c r="J1054" i="2" s="1"/>
  <c r="D1053" i="2"/>
  <c r="X1054" i="2" l="1"/>
  <c r="AM1054" i="2" s="1"/>
  <c r="S1054" i="2"/>
  <c r="T1054" i="2"/>
  <c r="O1054" i="2"/>
  <c r="Q1054" i="2"/>
  <c r="N1054" i="2"/>
  <c r="V1054" i="2"/>
  <c r="AK1054" i="2" s="1"/>
  <c r="W1054" i="2"/>
  <c r="AL1054" i="2" s="1"/>
  <c r="Y1054" i="2"/>
  <c r="AN1054" i="2" s="1"/>
  <c r="R1054" i="2"/>
  <c r="U1054" i="2"/>
  <c r="AJ1054" i="2" s="1"/>
  <c r="P1054" i="2"/>
  <c r="AR1053" i="2"/>
  <c r="BA1054" i="2" l="1"/>
  <c r="AF1054" i="2"/>
  <c r="BD1054" i="2"/>
  <c r="AI1054" i="2"/>
  <c r="AZ1054" i="2"/>
  <c r="AE1054" i="2"/>
  <c r="BB1054" i="2"/>
  <c r="AG1054" i="2"/>
  <c r="AX1054" i="2"/>
  <c r="AC1054" i="2"/>
  <c r="AY1054" i="2"/>
  <c r="AD1054" i="2"/>
  <c r="BC1054" i="2"/>
  <c r="AH1054" i="2"/>
  <c r="K1054" i="2"/>
  <c r="C1053" i="2"/>
  <c r="L1054" i="2"/>
  <c r="M1054" i="2"/>
  <c r="BK1054" i="2"/>
  <c r="BN1054" i="2"/>
  <c r="BJ1054" i="2"/>
  <c r="BL1054" i="2"/>
  <c r="BH1054" i="2"/>
  <c r="BI1054" i="2"/>
  <c r="BM1054" i="2"/>
  <c r="AV1054" i="2" l="1"/>
  <c r="AA1054" i="2"/>
  <c r="AU1054" i="2"/>
  <c r="Z1054" i="2"/>
  <c r="AW1054" i="2"/>
  <c r="AB1054" i="2"/>
  <c r="BF1054" i="2"/>
  <c r="BE1054" i="2"/>
  <c r="BG1054" i="2"/>
  <c r="E1053" i="2" l="1"/>
  <c r="B1053" i="2"/>
  <c r="AO1054" i="2"/>
  <c r="D1054" i="2" l="1"/>
  <c r="H1055" i="2"/>
  <c r="J1055" i="2" s="1"/>
  <c r="AP1054" i="2"/>
  <c r="AS1054" i="2" s="1"/>
  <c r="V1055" i="2" l="1"/>
  <c r="AK1055" i="2" s="1"/>
  <c r="O1055" i="2"/>
  <c r="S1055" i="2"/>
  <c r="P1055" i="2"/>
  <c r="Y1055" i="2"/>
  <c r="AN1055" i="2" s="1"/>
  <c r="T1055" i="2"/>
  <c r="U1055" i="2"/>
  <c r="AJ1055" i="2" s="1"/>
  <c r="X1055" i="2"/>
  <c r="AM1055" i="2" s="1"/>
  <c r="Q1055" i="2"/>
  <c r="R1055" i="2"/>
  <c r="W1055" i="2"/>
  <c r="AL1055" i="2" s="1"/>
  <c r="N1055" i="2"/>
  <c r="AR1054" i="2"/>
  <c r="BA1055" i="2" l="1"/>
  <c r="AF1055" i="2"/>
  <c r="BC1055" i="2"/>
  <c r="AH1055" i="2"/>
  <c r="AX1055" i="2"/>
  <c r="AC1055" i="2"/>
  <c r="BB1055" i="2"/>
  <c r="AG1055" i="2"/>
  <c r="BD1055" i="2"/>
  <c r="AI1055" i="2"/>
  <c r="AZ1055" i="2"/>
  <c r="AE1055" i="2"/>
  <c r="AY1055" i="2"/>
  <c r="AD1055" i="2"/>
  <c r="K1055" i="2"/>
  <c r="C1054" i="2"/>
  <c r="L1055" i="2"/>
  <c r="M1055" i="2"/>
  <c r="BK1055" i="2"/>
  <c r="BM1055" i="2"/>
  <c r="BH1055" i="2"/>
  <c r="BL1055" i="2"/>
  <c r="BN1055" i="2"/>
  <c r="BJ1055" i="2"/>
  <c r="BI1055" i="2"/>
  <c r="AV1055" i="2" l="1"/>
  <c r="AA1055" i="2"/>
  <c r="AU1055" i="2"/>
  <c r="Z1055" i="2"/>
  <c r="AW1055" i="2"/>
  <c r="AB1055" i="2"/>
  <c r="BF1055" i="2"/>
  <c r="BE1055" i="2"/>
  <c r="BG1055" i="2"/>
  <c r="E1054" i="2" l="1"/>
  <c r="AO1055" i="2"/>
  <c r="B1054" i="2"/>
  <c r="D1055" i="2" l="1"/>
  <c r="AP1055" i="2"/>
  <c r="AS1055" i="2" s="1"/>
  <c r="H1056" i="2"/>
  <c r="J1056" i="2" s="1"/>
  <c r="O1056" i="2" l="1"/>
  <c r="P1056" i="2"/>
  <c r="V1056" i="2"/>
  <c r="AK1056" i="2" s="1"/>
  <c r="Y1056" i="2"/>
  <c r="AN1056" i="2" s="1"/>
  <c r="S1056" i="2"/>
  <c r="R1056" i="2"/>
  <c r="X1056" i="2"/>
  <c r="AM1056" i="2" s="1"/>
  <c r="T1056" i="2"/>
  <c r="Q1056" i="2"/>
  <c r="U1056" i="2"/>
  <c r="AJ1056" i="2" s="1"/>
  <c r="N1056" i="2"/>
  <c r="W1056" i="2"/>
  <c r="AL1056" i="2" s="1"/>
  <c r="AR1055" i="2"/>
  <c r="AX1056" i="2" l="1"/>
  <c r="AC1056" i="2"/>
  <c r="BA1056" i="2"/>
  <c r="AF1056" i="2"/>
  <c r="BC1056" i="2"/>
  <c r="AH1056" i="2"/>
  <c r="AY1056" i="2"/>
  <c r="AD1056" i="2"/>
  <c r="BD1056" i="2"/>
  <c r="AI1056" i="2"/>
  <c r="BB1056" i="2"/>
  <c r="AG1056" i="2"/>
  <c r="AZ1056" i="2"/>
  <c r="AE1056" i="2"/>
  <c r="K1056" i="2"/>
  <c r="L1056" i="2"/>
  <c r="M1056" i="2"/>
  <c r="C1055" i="2"/>
  <c r="BH1056" i="2"/>
  <c r="BK1056" i="2"/>
  <c r="BM1056" i="2"/>
  <c r="BI1056" i="2"/>
  <c r="BN1056" i="2"/>
  <c r="BL1056" i="2"/>
  <c r="BJ1056" i="2"/>
  <c r="AW1056" i="2" l="1"/>
  <c r="AB1056" i="2"/>
  <c r="AU1056" i="2"/>
  <c r="Z1056" i="2"/>
  <c r="AV1056" i="2"/>
  <c r="AA1056" i="2"/>
  <c r="BG1056" i="2"/>
  <c r="BE1056" i="2"/>
  <c r="BF1056" i="2"/>
  <c r="AO1056" i="2" l="1"/>
  <c r="B1055" i="2"/>
  <c r="E1055" i="2"/>
  <c r="D1056" i="2" l="1"/>
  <c r="AP1056" i="2"/>
  <c r="AS1056" i="2" s="1"/>
  <c r="H1057" i="2"/>
  <c r="J1057" i="2" s="1"/>
  <c r="W1057" i="2" l="1"/>
  <c r="AL1057" i="2" s="1"/>
  <c r="U1057" i="2"/>
  <c r="AJ1057" i="2" s="1"/>
  <c r="O1057" i="2"/>
  <c r="S1057" i="2"/>
  <c r="V1057" i="2"/>
  <c r="AK1057" i="2" s="1"/>
  <c r="R1057" i="2"/>
  <c r="X1057" i="2"/>
  <c r="AM1057" i="2" s="1"/>
  <c r="Y1057" i="2"/>
  <c r="AN1057" i="2" s="1"/>
  <c r="P1057" i="2"/>
  <c r="Q1057" i="2"/>
  <c r="N1057" i="2"/>
  <c r="T1057" i="2"/>
  <c r="AR1056" i="2"/>
  <c r="AX1057" i="2" l="1"/>
  <c r="AC1057" i="2"/>
  <c r="AZ1057" i="2"/>
  <c r="AE1057" i="2"/>
  <c r="AY1057" i="2"/>
  <c r="AD1057" i="2"/>
  <c r="BD1057" i="2"/>
  <c r="AI1057" i="2"/>
  <c r="BA1057" i="2"/>
  <c r="AF1057" i="2"/>
  <c r="BB1057" i="2"/>
  <c r="AG1057" i="2"/>
  <c r="BC1057" i="2"/>
  <c r="AH1057" i="2"/>
  <c r="K1057" i="2"/>
  <c r="L1057" i="2"/>
  <c r="M1057" i="2"/>
  <c r="C1056" i="2"/>
  <c r="BH1057" i="2"/>
  <c r="BJ1057" i="2"/>
  <c r="BI1057" i="2"/>
  <c r="BN1057" i="2"/>
  <c r="BK1057" i="2"/>
  <c r="BL1057" i="2"/>
  <c r="BM1057" i="2"/>
  <c r="AW1057" i="2" l="1"/>
  <c r="AB1057" i="2"/>
  <c r="AU1057" i="2"/>
  <c r="Z1057" i="2"/>
  <c r="AV1057" i="2"/>
  <c r="AA1057" i="2"/>
  <c r="BG1057" i="2"/>
  <c r="BE1057" i="2"/>
  <c r="BF1057" i="2"/>
  <c r="AO1057" i="2" l="1"/>
  <c r="D1057" i="2" s="1"/>
  <c r="E1056" i="2"/>
  <c r="AP1057" i="2"/>
  <c r="AS1057" i="2" s="1"/>
  <c r="B1056" i="2"/>
  <c r="H1058" i="2" l="1"/>
  <c r="J1058" i="2" s="1"/>
  <c r="X1058" i="2"/>
  <c r="AM1058" i="2" s="1"/>
  <c r="P1058" i="2"/>
  <c r="U1058" i="2"/>
  <c r="AJ1058" i="2" s="1"/>
  <c r="Y1058" i="2"/>
  <c r="AN1058" i="2" s="1"/>
  <c r="S1058" i="2"/>
  <c r="Q1058" i="2"/>
  <c r="N1058" i="2"/>
  <c r="T1058" i="2"/>
  <c r="W1058" i="2"/>
  <c r="AL1058" i="2" s="1"/>
  <c r="R1058" i="2"/>
  <c r="O1058" i="2"/>
  <c r="V1058" i="2"/>
  <c r="AK1058" i="2" s="1"/>
  <c r="AR1057" i="2"/>
  <c r="AY1058" i="2" l="1"/>
  <c r="AD1058" i="2"/>
  <c r="AX1058" i="2"/>
  <c r="AC1058" i="2"/>
  <c r="BC1058" i="2"/>
  <c r="AH1058" i="2"/>
  <c r="BB1058" i="2"/>
  <c r="AG1058" i="2"/>
  <c r="BD1058" i="2"/>
  <c r="AI1058" i="2"/>
  <c r="BA1058" i="2"/>
  <c r="AF1058" i="2"/>
  <c r="AZ1058" i="2"/>
  <c r="AE1058" i="2"/>
  <c r="L1058" i="2"/>
  <c r="M1058" i="2"/>
  <c r="C1057" i="2"/>
  <c r="K1058" i="2"/>
  <c r="BI1058" i="2"/>
  <c r="BH1058" i="2"/>
  <c r="BM1058" i="2"/>
  <c r="BL1058" i="2"/>
  <c r="BN1058" i="2"/>
  <c r="BK1058" i="2"/>
  <c r="BJ1058" i="2"/>
  <c r="AV1058" i="2" l="1"/>
  <c r="AA1058" i="2"/>
  <c r="AU1058" i="2"/>
  <c r="Z1058" i="2"/>
  <c r="AW1058" i="2"/>
  <c r="AB1058" i="2"/>
  <c r="BF1058" i="2"/>
  <c r="BE1058" i="2"/>
  <c r="BG1058" i="2"/>
  <c r="B1057" i="2" l="1"/>
  <c r="AO1058" i="2"/>
  <c r="E1057" i="2"/>
  <c r="H1059" i="2" l="1"/>
  <c r="J1059" i="2" s="1"/>
  <c r="D1058" i="2"/>
  <c r="AP1058" i="2"/>
  <c r="AS1058" i="2" s="1"/>
  <c r="X1059" i="2" l="1"/>
  <c r="AM1059" i="2" s="1"/>
  <c r="R1059" i="2"/>
  <c r="V1059" i="2"/>
  <c r="AK1059" i="2" s="1"/>
  <c r="W1059" i="2"/>
  <c r="AL1059" i="2" s="1"/>
  <c r="U1059" i="2"/>
  <c r="AJ1059" i="2" s="1"/>
  <c r="P1059" i="2"/>
  <c r="Q1059" i="2"/>
  <c r="N1059" i="2"/>
  <c r="T1059" i="2"/>
  <c r="Y1059" i="2"/>
  <c r="AN1059" i="2" s="1"/>
  <c r="O1059" i="2"/>
  <c r="S1059" i="2"/>
  <c r="AR1058" i="2"/>
  <c r="AY1059" i="2" l="1"/>
  <c r="AD1059" i="2"/>
  <c r="BD1059" i="2"/>
  <c r="AI1059" i="2"/>
  <c r="BA1059" i="2"/>
  <c r="AF1059" i="2"/>
  <c r="BC1059" i="2"/>
  <c r="AH1059" i="2"/>
  <c r="AX1059" i="2"/>
  <c r="AC1059" i="2"/>
  <c r="AZ1059" i="2"/>
  <c r="AE1059" i="2"/>
  <c r="BB1059" i="2"/>
  <c r="AG1059" i="2"/>
  <c r="K1059" i="2"/>
  <c r="C1058" i="2"/>
  <c r="L1059" i="2"/>
  <c r="M1059" i="2"/>
  <c r="BI1059" i="2"/>
  <c r="BN1059" i="2"/>
  <c r="BK1059" i="2"/>
  <c r="BM1059" i="2"/>
  <c r="BH1059" i="2"/>
  <c r="BJ1059" i="2"/>
  <c r="BL1059" i="2"/>
  <c r="AV1059" i="2" l="1"/>
  <c r="AA1059" i="2"/>
  <c r="AU1059" i="2"/>
  <c r="Z1059" i="2"/>
  <c r="AW1059" i="2"/>
  <c r="AB1059" i="2"/>
  <c r="BF1059" i="2"/>
  <c r="BE1059" i="2"/>
  <c r="BG1059" i="2"/>
  <c r="B1058" i="2" l="1"/>
  <c r="E1058" i="2"/>
  <c r="AO1059" i="2"/>
  <c r="AP1059" i="2" l="1"/>
  <c r="AS1059" i="2" s="1"/>
  <c r="H1060" i="2"/>
  <c r="J1060" i="2" s="1"/>
  <c r="D1059" i="2"/>
  <c r="U1060" i="2" l="1"/>
  <c r="AJ1060" i="2" s="1"/>
  <c r="R1060" i="2"/>
  <c r="V1060" i="2"/>
  <c r="AK1060" i="2" s="1"/>
  <c r="X1060" i="2"/>
  <c r="AM1060" i="2" s="1"/>
  <c r="W1060" i="2"/>
  <c r="AL1060" i="2" s="1"/>
  <c r="T1060" i="2"/>
  <c r="S1060" i="2"/>
  <c r="Q1060" i="2"/>
  <c r="N1060" i="2"/>
  <c r="Y1060" i="2"/>
  <c r="AN1060" i="2" s="1"/>
  <c r="O1060" i="2"/>
  <c r="P1060" i="2"/>
  <c r="AR1059" i="2"/>
  <c r="AZ1060" i="2" l="1"/>
  <c r="AE1060" i="2"/>
  <c r="AY1060" i="2"/>
  <c r="AD1060" i="2"/>
  <c r="AX1060" i="2"/>
  <c r="AC1060" i="2"/>
  <c r="BC1060" i="2"/>
  <c r="AH1060" i="2"/>
  <c r="BA1060" i="2"/>
  <c r="AF1060" i="2"/>
  <c r="BD1060" i="2"/>
  <c r="AI1060" i="2"/>
  <c r="BB1060" i="2"/>
  <c r="AG1060" i="2"/>
  <c r="M1060" i="2"/>
  <c r="C1059" i="2"/>
  <c r="K1060" i="2"/>
  <c r="L1060" i="2"/>
  <c r="BI1060" i="2"/>
  <c r="BH1060" i="2"/>
  <c r="BM1060" i="2"/>
  <c r="BJ1060" i="2"/>
  <c r="BK1060" i="2"/>
  <c r="BN1060" i="2"/>
  <c r="BL1060" i="2"/>
  <c r="AU1060" i="2" l="1"/>
  <c r="Z1060" i="2"/>
  <c r="AW1060" i="2"/>
  <c r="AB1060" i="2"/>
  <c r="AV1060" i="2"/>
  <c r="AA1060" i="2"/>
  <c r="BE1060" i="2"/>
  <c r="BG1060" i="2"/>
  <c r="BF1060" i="2"/>
  <c r="E1059" i="2" l="1"/>
  <c r="AO1060" i="2"/>
  <c r="B1059" i="2"/>
  <c r="AP1060" i="2" l="1"/>
  <c r="AS1060" i="2" s="1"/>
  <c r="H1061" i="2"/>
  <c r="J1061" i="2" s="1"/>
  <c r="D1060" i="2"/>
  <c r="W1061" i="2" l="1"/>
  <c r="AL1061" i="2" s="1"/>
  <c r="X1061" i="2"/>
  <c r="AM1061" i="2" s="1"/>
  <c r="O1061" i="2"/>
  <c r="R1061" i="2"/>
  <c r="S1061" i="2"/>
  <c r="U1061" i="2"/>
  <c r="AJ1061" i="2" s="1"/>
  <c r="V1061" i="2"/>
  <c r="AK1061" i="2" s="1"/>
  <c r="Q1061" i="2"/>
  <c r="Y1061" i="2"/>
  <c r="AN1061" i="2" s="1"/>
  <c r="P1061" i="2"/>
  <c r="N1061" i="2"/>
  <c r="T1061" i="2"/>
  <c r="AR1060" i="2"/>
  <c r="AX1061" i="2" l="1"/>
  <c r="AC1061" i="2"/>
  <c r="BC1061" i="2"/>
  <c r="AH1061" i="2"/>
  <c r="AY1061" i="2"/>
  <c r="AD1061" i="2"/>
  <c r="BD1061" i="2"/>
  <c r="AI1061" i="2"/>
  <c r="AZ1061" i="2"/>
  <c r="AE1061" i="2"/>
  <c r="BA1061" i="2"/>
  <c r="AF1061" i="2"/>
  <c r="BB1061" i="2"/>
  <c r="AG1061" i="2"/>
  <c r="K1061" i="2"/>
  <c r="C1060" i="2"/>
  <c r="L1061" i="2"/>
  <c r="M1061" i="2"/>
  <c r="BH1061" i="2"/>
  <c r="BM1061" i="2"/>
  <c r="BI1061" i="2"/>
  <c r="BN1061" i="2"/>
  <c r="BJ1061" i="2"/>
  <c r="BK1061" i="2"/>
  <c r="BL1061" i="2"/>
  <c r="AV1061" i="2" l="1"/>
  <c r="AA1061" i="2"/>
  <c r="AU1061" i="2"/>
  <c r="Z1061" i="2"/>
  <c r="AW1061" i="2"/>
  <c r="AB1061" i="2"/>
  <c r="BF1061" i="2"/>
  <c r="BE1061" i="2"/>
  <c r="BG1061" i="2"/>
  <c r="E1060" i="2" l="1"/>
  <c r="B1060" i="2"/>
  <c r="AO1061" i="2"/>
  <c r="H1062" i="2" l="1"/>
  <c r="J1062" i="2" s="1"/>
  <c r="D1061" i="2"/>
  <c r="AP1061" i="2"/>
  <c r="AS1061" i="2" s="1"/>
  <c r="Y1062" i="2" l="1"/>
  <c r="AN1062" i="2" s="1"/>
  <c r="Q1062" i="2"/>
  <c r="N1062" i="2"/>
  <c r="X1062" i="2"/>
  <c r="AM1062" i="2" s="1"/>
  <c r="S1062" i="2"/>
  <c r="R1062" i="2"/>
  <c r="U1062" i="2"/>
  <c r="AJ1062" i="2" s="1"/>
  <c r="W1062" i="2"/>
  <c r="AL1062" i="2" s="1"/>
  <c r="P1062" i="2"/>
  <c r="V1062" i="2"/>
  <c r="AK1062" i="2" s="1"/>
  <c r="O1062" i="2"/>
  <c r="T1062" i="2"/>
  <c r="AR1061" i="2"/>
  <c r="BD1062" i="2" l="1"/>
  <c r="AI1062" i="2"/>
  <c r="AY1062" i="2"/>
  <c r="AD1062" i="2"/>
  <c r="AZ1062" i="2"/>
  <c r="AE1062" i="2"/>
  <c r="BC1062" i="2"/>
  <c r="AH1062" i="2"/>
  <c r="AX1062" i="2"/>
  <c r="AC1062" i="2"/>
  <c r="BB1062" i="2"/>
  <c r="AG1062" i="2"/>
  <c r="BA1062" i="2"/>
  <c r="AF1062" i="2"/>
  <c r="K1062" i="2"/>
  <c r="C1061" i="2"/>
  <c r="M1062" i="2"/>
  <c r="L1062" i="2"/>
  <c r="BI1062" i="2"/>
  <c r="BJ1062" i="2"/>
  <c r="BM1062" i="2"/>
  <c r="BH1062" i="2"/>
  <c r="BN1062" i="2"/>
  <c r="BL1062" i="2"/>
  <c r="BK1062" i="2"/>
  <c r="AW1062" i="2" l="1"/>
  <c r="AB1062" i="2"/>
  <c r="AU1062" i="2"/>
  <c r="Z1062" i="2"/>
  <c r="AV1062" i="2"/>
  <c r="AA1062" i="2"/>
  <c r="BG1062" i="2"/>
  <c r="BE1062" i="2"/>
  <c r="BF1062" i="2"/>
  <c r="AO1062" i="2" l="1"/>
  <c r="E1061" i="2"/>
  <c r="B1061" i="2"/>
  <c r="AP1062" i="2" l="1"/>
  <c r="AS1062" i="2" s="1"/>
  <c r="D1062" i="2"/>
  <c r="H1063" i="2"/>
  <c r="J1063" i="2" s="1"/>
  <c r="O1063" i="2" l="1"/>
  <c r="V1063" i="2"/>
  <c r="AK1063" i="2" s="1"/>
  <c r="Y1063" i="2"/>
  <c r="AN1063" i="2" s="1"/>
  <c r="S1063" i="2"/>
  <c r="P1063" i="2"/>
  <c r="T1063" i="2"/>
  <c r="Q1063" i="2"/>
  <c r="U1063" i="2"/>
  <c r="AJ1063" i="2" s="1"/>
  <c r="X1063" i="2"/>
  <c r="AM1063" i="2" s="1"/>
  <c r="W1063" i="2"/>
  <c r="AL1063" i="2" s="1"/>
  <c r="R1063" i="2"/>
  <c r="N1063" i="2"/>
  <c r="AR1062" i="2"/>
  <c r="BB1063" i="2" l="1"/>
  <c r="AG1063" i="2"/>
  <c r="BA1063" i="2"/>
  <c r="AF1063" i="2"/>
  <c r="AZ1063" i="2"/>
  <c r="AE1063" i="2"/>
  <c r="AY1063" i="2"/>
  <c r="AD1063" i="2"/>
  <c r="AX1063" i="2"/>
  <c r="AC1063" i="2"/>
  <c r="BD1063" i="2"/>
  <c r="AI1063" i="2"/>
  <c r="BC1063" i="2"/>
  <c r="AH1063" i="2"/>
  <c r="K1063" i="2"/>
  <c r="C1062" i="2"/>
  <c r="L1063" i="2"/>
  <c r="M1063" i="2"/>
  <c r="BL1063" i="2"/>
  <c r="BK1063" i="2"/>
  <c r="BJ1063" i="2"/>
  <c r="BI1063" i="2"/>
  <c r="BH1063" i="2"/>
  <c r="BN1063" i="2"/>
  <c r="BM1063" i="2"/>
  <c r="AV1063" i="2" l="1"/>
  <c r="AA1063" i="2"/>
  <c r="AU1063" i="2"/>
  <c r="Z1063" i="2"/>
  <c r="AW1063" i="2"/>
  <c r="AB1063" i="2"/>
  <c r="BF1063" i="2"/>
  <c r="BE1063" i="2"/>
  <c r="BG1063" i="2"/>
  <c r="E1062" i="2" l="1"/>
  <c r="AO1063" i="2"/>
  <c r="B1062" i="2"/>
  <c r="AP1063" i="2" l="1"/>
  <c r="AS1063" i="2" s="1"/>
  <c r="H1064" i="2"/>
  <c r="J1064" i="2" s="1"/>
  <c r="D1063" i="2"/>
  <c r="Q1064" i="2" l="1"/>
  <c r="O1064" i="2"/>
  <c r="V1064" i="2"/>
  <c r="AK1064" i="2" s="1"/>
  <c r="X1064" i="2"/>
  <c r="AM1064" i="2" s="1"/>
  <c r="W1064" i="2"/>
  <c r="AL1064" i="2" s="1"/>
  <c r="T1064" i="2"/>
  <c r="U1064" i="2"/>
  <c r="AJ1064" i="2" s="1"/>
  <c r="Y1064" i="2"/>
  <c r="AN1064" i="2" s="1"/>
  <c r="N1064" i="2"/>
  <c r="S1064" i="2"/>
  <c r="R1064" i="2"/>
  <c r="P1064" i="2"/>
  <c r="AR1063" i="2"/>
  <c r="BB1064" i="2" l="1"/>
  <c r="AG1064" i="2"/>
  <c r="AX1064" i="2"/>
  <c r="AC1064" i="2"/>
  <c r="BA1064" i="2"/>
  <c r="AF1064" i="2"/>
  <c r="AZ1064" i="2"/>
  <c r="AE1064" i="2"/>
  <c r="BC1064" i="2"/>
  <c r="AH1064" i="2"/>
  <c r="BD1064" i="2"/>
  <c r="AI1064" i="2"/>
  <c r="AY1064" i="2"/>
  <c r="AD1064" i="2"/>
  <c r="K1064" i="2"/>
  <c r="M1064" i="2"/>
  <c r="C1063" i="2"/>
  <c r="L1064" i="2"/>
  <c r="BL1064" i="2"/>
  <c r="BH1064" i="2"/>
  <c r="BK1064" i="2"/>
  <c r="BJ1064" i="2"/>
  <c r="BM1064" i="2"/>
  <c r="BN1064" i="2"/>
  <c r="BI1064" i="2"/>
  <c r="AU1064" i="2" l="1"/>
  <c r="Z1064" i="2"/>
  <c r="AV1064" i="2"/>
  <c r="AA1064" i="2"/>
  <c r="AW1064" i="2"/>
  <c r="AB1064" i="2"/>
  <c r="BE1064" i="2"/>
  <c r="BF1064" i="2"/>
  <c r="BG1064" i="2"/>
  <c r="E1063" i="2" l="1"/>
  <c r="B1063" i="2"/>
  <c r="AO1064" i="2"/>
  <c r="H1065" i="2" l="1"/>
  <c r="J1065" i="2" s="1"/>
  <c r="D1064" i="2"/>
  <c r="AP1064" i="2"/>
  <c r="AS1064" i="2" s="1"/>
  <c r="Y1065" i="2" l="1"/>
  <c r="AN1065" i="2" s="1"/>
  <c r="S1065" i="2"/>
  <c r="P1065" i="2"/>
  <c r="U1065" i="2"/>
  <c r="AJ1065" i="2" s="1"/>
  <c r="V1065" i="2"/>
  <c r="AK1065" i="2" s="1"/>
  <c r="N1065" i="2"/>
  <c r="T1065" i="2"/>
  <c r="X1065" i="2"/>
  <c r="AM1065" i="2" s="1"/>
  <c r="O1065" i="2"/>
  <c r="R1065" i="2"/>
  <c r="Q1065" i="2"/>
  <c r="W1065" i="2"/>
  <c r="AL1065" i="2" s="1"/>
  <c r="AR1064" i="2"/>
  <c r="BA1065" i="2" l="1"/>
  <c r="AF1065" i="2"/>
  <c r="AY1065" i="2"/>
  <c r="AD1065" i="2"/>
  <c r="BD1065" i="2"/>
  <c r="AI1065" i="2"/>
  <c r="AZ1065" i="2"/>
  <c r="AE1065" i="2"/>
  <c r="BB1065" i="2"/>
  <c r="AG1065" i="2"/>
  <c r="AX1065" i="2"/>
  <c r="AC1065" i="2"/>
  <c r="BC1065" i="2"/>
  <c r="AH1065" i="2"/>
  <c r="K1065" i="2"/>
  <c r="C1064" i="2"/>
  <c r="L1065" i="2"/>
  <c r="M1065" i="2"/>
  <c r="BK1065" i="2"/>
  <c r="BI1065" i="2"/>
  <c r="BN1065" i="2"/>
  <c r="BJ1065" i="2"/>
  <c r="BL1065" i="2"/>
  <c r="BH1065" i="2"/>
  <c r="BM1065" i="2"/>
  <c r="AV1065" i="2" l="1"/>
  <c r="AA1065" i="2"/>
  <c r="AU1065" i="2"/>
  <c r="Z1065" i="2"/>
  <c r="AW1065" i="2"/>
  <c r="AB1065" i="2"/>
  <c r="BF1065" i="2"/>
  <c r="BE1065" i="2"/>
  <c r="BG1065" i="2"/>
  <c r="E1064" i="2" l="1"/>
  <c r="B1064" i="2"/>
  <c r="AO1065" i="2"/>
  <c r="H1066" i="2" l="1"/>
  <c r="J1066" i="2" s="1"/>
  <c r="D1065" i="2"/>
  <c r="AP1065" i="2"/>
  <c r="AS1065" i="2" s="1"/>
  <c r="R1066" i="2" l="1"/>
  <c r="X1066" i="2"/>
  <c r="AM1066" i="2" s="1"/>
  <c r="U1066" i="2"/>
  <c r="AJ1066" i="2" s="1"/>
  <c r="T1066" i="2"/>
  <c r="Y1066" i="2"/>
  <c r="AN1066" i="2" s="1"/>
  <c r="Q1066" i="2"/>
  <c r="N1066" i="2"/>
  <c r="O1066" i="2"/>
  <c r="S1066" i="2"/>
  <c r="W1066" i="2"/>
  <c r="AL1066" i="2" s="1"/>
  <c r="P1066" i="2"/>
  <c r="V1066" i="2"/>
  <c r="AK1066" i="2" s="1"/>
  <c r="AR1065" i="2"/>
  <c r="AZ1066" i="2" l="1"/>
  <c r="AE1066" i="2"/>
  <c r="BC1066" i="2"/>
  <c r="AH1066" i="2"/>
  <c r="AX1066" i="2"/>
  <c r="AC1066" i="2"/>
  <c r="BB1066" i="2"/>
  <c r="AG1066" i="2"/>
  <c r="AY1066" i="2"/>
  <c r="AD1066" i="2"/>
  <c r="BA1066" i="2"/>
  <c r="AF1066" i="2"/>
  <c r="BD1066" i="2"/>
  <c r="AI1066" i="2"/>
  <c r="K1066" i="2"/>
  <c r="L1066" i="2"/>
  <c r="M1066" i="2"/>
  <c r="C1065" i="2"/>
  <c r="BJ1066" i="2"/>
  <c r="BM1066" i="2"/>
  <c r="BH1066" i="2"/>
  <c r="BL1066" i="2"/>
  <c r="BI1066" i="2"/>
  <c r="BK1066" i="2"/>
  <c r="BN1066" i="2"/>
  <c r="AW1066" i="2" l="1"/>
  <c r="AB1066" i="2"/>
  <c r="AU1066" i="2"/>
  <c r="Z1066" i="2"/>
  <c r="AV1066" i="2"/>
  <c r="AA1066" i="2"/>
  <c r="BG1066" i="2"/>
  <c r="BE1066" i="2"/>
  <c r="BF1066" i="2"/>
  <c r="E1065" i="2" l="1"/>
  <c r="B1065" i="2"/>
  <c r="AO1066" i="2"/>
  <c r="D1066" i="2" l="1"/>
  <c r="AP1066" i="2"/>
  <c r="AS1066" i="2" s="1"/>
  <c r="H1067" i="2"/>
  <c r="J1067" i="2" s="1"/>
  <c r="Y1067" i="2" l="1"/>
  <c r="AN1067" i="2" s="1"/>
  <c r="S1067" i="2"/>
  <c r="Q1067" i="2"/>
  <c r="U1067" i="2"/>
  <c r="AJ1067" i="2" s="1"/>
  <c r="V1067" i="2"/>
  <c r="AK1067" i="2" s="1"/>
  <c r="R1067" i="2"/>
  <c r="X1067" i="2"/>
  <c r="AM1067" i="2" s="1"/>
  <c r="W1067" i="2"/>
  <c r="AL1067" i="2" s="1"/>
  <c r="P1067" i="2"/>
  <c r="O1067" i="2"/>
  <c r="N1067" i="2"/>
  <c r="T1067" i="2"/>
  <c r="AR1066" i="2"/>
  <c r="AZ1067" i="2" l="1"/>
  <c r="AE1067" i="2"/>
  <c r="BA1067" i="2"/>
  <c r="AF1067" i="2"/>
  <c r="AX1067" i="2"/>
  <c r="AC1067" i="2"/>
  <c r="BD1067" i="2"/>
  <c r="AI1067" i="2"/>
  <c r="AY1067" i="2"/>
  <c r="AD1067" i="2"/>
  <c r="BB1067" i="2"/>
  <c r="AG1067" i="2"/>
  <c r="BC1067" i="2"/>
  <c r="AH1067" i="2"/>
  <c r="K1067" i="2"/>
  <c r="C1066" i="2"/>
  <c r="L1067" i="2"/>
  <c r="M1067" i="2"/>
  <c r="BH1067" i="2"/>
  <c r="BJ1067" i="2"/>
  <c r="BK1067" i="2"/>
  <c r="BN1067" i="2"/>
  <c r="BI1067" i="2"/>
  <c r="BL1067" i="2"/>
  <c r="BM1067" i="2"/>
  <c r="AV1067" i="2" l="1"/>
  <c r="AA1067" i="2"/>
  <c r="AU1067" i="2"/>
  <c r="Z1067" i="2"/>
  <c r="AW1067" i="2"/>
  <c r="AB1067" i="2"/>
  <c r="BF1067" i="2"/>
  <c r="BE1067" i="2"/>
  <c r="BG1067" i="2"/>
  <c r="AO1067" i="2" l="1"/>
  <c r="D1067" i="2" s="1"/>
  <c r="E1066" i="2"/>
  <c r="H1068" i="2"/>
  <c r="J1068" i="2" s="1"/>
  <c r="B1066" i="2"/>
  <c r="AP1067" i="2" l="1"/>
  <c r="AS1067" i="2" s="1"/>
  <c r="AR1067" i="2"/>
  <c r="X1068" i="2" l="1"/>
  <c r="AM1068" i="2" s="1"/>
  <c r="T1068" i="2"/>
  <c r="AI1068" i="2" s="1"/>
  <c r="R1068" i="2"/>
  <c r="BB1068" i="2" s="1"/>
  <c r="Y1068" i="2"/>
  <c r="AN1068" i="2" s="1"/>
  <c r="V1068" i="2"/>
  <c r="AK1068" i="2" s="1"/>
  <c r="O1068" i="2"/>
  <c r="AD1068" i="2" s="1"/>
  <c r="S1068" i="2"/>
  <c r="AH1068" i="2" s="1"/>
  <c r="N1068" i="2"/>
  <c r="AC1068" i="2" s="1"/>
  <c r="U1068" i="2"/>
  <c r="AJ1068" i="2" s="1"/>
  <c r="W1068" i="2"/>
  <c r="AL1068" i="2" s="1"/>
  <c r="P1068" i="2"/>
  <c r="AE1068" i="2" s="1"/>
  <c r="Q1068" i="2"/>
  <c r="AF1068" i="2" s="1"/>
  <c r="BC1068" i="2"/>
  <c r="AX1068" i="2"/>
  <c r="K1068" i="2"/>
  <c r="C1067" i="2"/>
  <c r="L1068" i="2"/>
  <c r="M1068" i="2"/>
  <c r="BH1068" i="2" l="1"/>
  <c r="BD1068" i="2"/>
  <c r="BN1068" i="2"/>
  <c r="AY1068" i="2"/>
  <c r="BA1068" i="2"/>
  <c r="BI1068" i="2"/>
  <c r="BK1068" i="2"/>
  <c r="AG1068" i="2"/>
  <c r="BL1068" i="2"/>
  <c r="BJ1068" i="2"/>
  <c r="BM1068" i="2"/>
  <c r="AZ1068" i="2"/>
  <c r="AV1068" i="2"/>
  <c r="AA1068" i="2"/>
  <c r="AU1068" i="2"/>
  <c r="Z1068" i="2"/>
  <c r="AW1068" i="2"/>
  <c r="AB1068" i="2"/>
  <c r="BF1068" i="2"/>
  <c r="BE1068" i="2"/>
  <c r="BG1068" i="2"/>
  <c r="E1067" i="2" l="1"/>
  <c r="B1067" i="2"/>
  <c r="AO1068" i="2"/>
  <c r="AP1068" i="2" l="1"/>
  <c r="AS1068" i="2" s="1"/>
  <c r="H1069" i="2"/>
  <c r="J1069" i="2" s="1"/>
  <c r="D1068" i="2"/>
  <c r="Q1069" i="2" l="1"/>
  <c r="W1069" i="2"/>
  <c r="AL1069" i="2" s="1"/>
  <c r="V1069" i="2"/>
  <c r="AK1069" i="2" s="1"/>
  <c r="S1069" i="2"/>
  <c r="Y1069" i="2"/>
  <c r="AN1069" i="2" s="1"/>
  <c r="U1069" i="2"/>
  <c r="AJ1069" i="2" s="1"/>
  <c r="N1069" i="2"/>
  <c r="T1069" i="2"/>
  <c r="O1069" i="2"/>
  <c r="R1069" i="2"/>
  <c r="X1069" i="2"/>
  <c r="AM1069" i="2" s="1"/>
  <c r="P1069" i="2"/>
  <c r="AR1068" i="2"/>
  <c r="AY1069" i="2" l="1"/>
  <c r="AD1069" i="2"/>
  <c r="AX1069" i="2"/>
  <c r="AC1069" i="2"/>
  <c r="BA1069" i="2"/>
  <c r="AF1069" i="2"/>
  <c r="AZ1069" i="2"/>
  <c r="AE1069" i="2"/>
  <c r="BB1069" i="2"/>
  <c r="AG1069" i="2"/>
  <c r="BD1069" i="2"/>
  <c r="AI1069" i="2"/>
  <c r="BC1069" i="2"/>
  <c r="AH1069" i="2"/>
  <c r="M1069" i="2"/>
  <c r="C1068" i="2"/>
  <c r="K1069" i="2"/>
  <c r="L1069" i="2"/>
  <c r="BI1069" i="2"/>
  <c r="BH1069" i="2"/>
  <c r="BK1069" i="2"/>
  <c r="BJ1069" i="2"/>
  <c r="BL1069" i="2"/>
  <c r="BN1069" i="2"/>
  <c r="BM1069" i="2"/>
  <c r="AU1069" i="2" l="1"/>
  <c r="Z1069" i="2"/>
  <c r="AW1069" i="2"/>
  <c r="AB1069" i="2"/>
  <c r="AV1069" i="2"/>
  <c r="AA1069" i="2"/>
  <c r="BE1069" i="2"/>
  <c r="BG1069" i="2"/>
  <c r="BF1069" i="2"/>
  <c r="E1068" i="2" l="1"/>
  <c r="B1068" i="2"/>
  <c r="AO1069" i="2"/>
  <c r="D1069" i="2" l="1"/>
  <c r="AP1069" i="2"/>
  <c r="AS1069" i="2" s="1"/>
  <c r="H1070" i="2"/>
  <c r="J1070" i="2" s="1"/>
  <c r="T1070" i="2" l="1"/>
  <c r="P1070" i="2"/>
  <c r="U1070" i="2"/>
  <c r="AJ1070" i="2" s="1"/>
  <c r="X1070" i="2"/>
  <c r="AM1070" i="2" s="1"/>
  <c r="Y1070" i="2"/>
  <c r="AN1070" i="2" s="1"/>
  <c r="Q1070" i="2"/>
  <c r="N1070" i="2"/>
  <c r="O1070" i="2"/>
  <c r="S1070" i="2"/>
  <c r="W1070" i="2"/>
  <c r="AL1070" i="2" s="1"/>
  <c r="V1070" i="2"/>
  <c r="AK1070" i="2" s="1"/>
  <c r="R1070" i="2"/>
  <c r="AR1069" i="2"/>
  <c r="BC1070" i="2" l="1"/>
  <c r="AH1070" i="2"/>
  <c r="AX1070" i="2"/>
  <c r="AC1070" i="2"/>
  <c r="BD1070" i="2"/>
  <c r="AI1070" i="2"/>
  <c r="BB1070" i="2"/>
  <c r="AG1070" i="2"/>
  <c r="AY1070" i="2"/>
  <c r="AD1070" i="2"/>
  <c r="BA1070" i="2"/>
  <c r="AF1070" i="2"/>
  <c r="AZ1070" i="2"/>
  <c r="AE1070" i="2"/>
  <c r="K1070" i="2"/>
  <c r="C1069" i="2"/>
  <c r="L1070" i="2"/>
  <c r="M1070" i="2"/>
  <c r="BM1070" i="2"/>
  <c r="BH1070" i="2"/>
  <c r="BN1070" i="2"/>
  <c r="BL1070" i="2"/>
  <c r="BI1070" i="2"/>
  <c r="BK1070" i="2"/>
  <c r="BJ1070" i="2"/>
  <c r="AV1070" i="2" l="1"/>
  <c r="AA1070" i="2"/>
  <c r="AU1070" i="2"/>
  <c r="Z1070" i="2"/>
  <c r="AW1070" i="2"/>
  <c r="AB1070" i="2"/>
  <c r="BF1070" i="2"/>
  <c r="BE1070" i="2"/>
  <c r="BG1070" i="2"/>
  <c r="B1069" i="2" l="1"/>
  <c r="E1069" i="2"/>
  <c r="AO1070" i="2"/>
  <c r="H1071" i="2" l="1"/>
  <c r="J1071" i="2" s="1"/>
  <c r="D1070" i="2"/>
  <c r="AP1070" i="2"/>
  <c r="AS1070" i="2" s="1"/>
  <c r="U1071" i="2" l="1"/>
  <c r="AJ1071" i="2" s="1"/>
  <c r="X1071" i="2"/>
  <c r="AM1071" i="2" s="1"/>
  <c r="W1071" i="2"/>
  <c r="AL1071" i="2" s="1"/>
  <c r="R1071" i="2"/>
  <c r="O1071" i="2"/>
  <c r="V1071" i="2"/>
  <c r="AK1071" i="2" s="1"/>
  <c r="Q1071" i="2"/>
  <c r="T1071" i="2"/>
  <c r="Y1071" i="2"/>
  <c r="AN1071" i="2" s="1"/>
  <c r="S1071" i="2"/>
  <c r="P1071" i="2"/>
  <c r="N1071" i="2"/>
  <c r="AR1070" i="2"/>
  <c r="AZ1071" i="2" l="1"/>
  <c r="AE1071" i="2"/>
  <c r="BA1071" i="2"/>
  <c r="AF1071" i="2"/>
  <c r="AY1071" i="2"/>
  <c r="AD1071" i="2"/>
  <c r="AX1071" i="2"/>
  <c r="AC1071" i="2"/>
  <c r="BC1071" i="2"/>
  <c r="AH1071" i="2"/>
  <c r="BD1071" i="2"/>
  <c r="AI1071" i="2"/>
  <c r="BB1071" i="2"/>
  <c r="AG1071" i="2"/>
  <c r="K1071" i="2"/>
  <c r="L1071" i="2"/>
  <c r="M1071" i="2"/>
  <c r="C1070" i="2"/>
  <c r="BJ1071" i="2"/>
  <c r="BK1071" i="2"/>
  <c r="BI1071" i="2"/>
  <c r="BH1071" i="2"/>
  <c r="BM1071" i="2"/>
  <c r="BN1071" i="2"/>
  <c r="BL1071" i="2"/>
  <c r="AW1071" i="2" l="1"/>
  <c r="AB1071" i="2"/>
  <c r="AU1071" i="2"/>
  <c r="Z1071" i="2"/>
  <c r="AV1071" i="2"/>
  <c r="AA1071" i="2"/>
  <c r="BG1071" i="2"/>
  <c r="BE1071" i="2"/>
  <c r="BF1071" i="2"/>
  <c r="E1070" i="2" l="1"/>
  <c r="AO1071" i="2"/>
  <c r="B1070" i="2"/>
  <c r="AP1071" i="2" l="1"/>
  <c r="AS1071" i="2" s="1"/>
  <c r="H1072" i="2"/>
  <c r="J1072" i="2" s="1"/>
  <c r="D1071" i="2"/>
  <c r="Q1072" i="2" l="1"/>
  <c r="S1072" i="2"/>
  <c r="P1072" i="2"/>
  <c r="O1072" i="2"/>
  <c r="N1072" i="2"/>
  <c r="T1072" i="2"/>
  <c r="X1072" i="2"/>
  <c r="AM1072" i="2" s="1"/>
  <c r="W1072" i="2"/>
  <c r="AL1072" i="2" s="1"/>
  <c r="R1072" i="2"/>
  <c r="U1072" i="2"/>
  <c r="AJ1072" i="2" s="1"/>
  <c r="Y1072" i="2"/>
  <c r="AN1072" i="2" s="1"/>
  <c r="V1072" i="2"/>
  <c r="AK1072" i="2" s="1"/>
  <c r="AR1071" i="2"/>
  <c r="BB1072" i="2" l="1"/>
  <c r="AG1072" i="2"/>
  <c r="AX1072" i="2"/>
  <c r="AC1072" i="2"/>
  <c r="AZ1072" i="2"/>
  <c r="AE1072" i="2"/>
  <c r="BA1072" i="2"/>
  <c r="AF1072" i="2"/>
  <c r="BD1072" i="2"/>
  <c r="AI1072" i="2"/>
  <c r="AY1072" i="2"/>
  <c r="AD1072" i="2"/>
  <c r="BC1072" i="2"/>
  <c r="AH1072" i="2"/>
  <c r="K1072" i="2"/>
  <c r="C1071" i="2"/>
  <c r="L1072" i="2"/>
  <c r="M1072" i="2"/>
  <c r="BL1072" i="2"/>
  <c r="BH1072" i="2"/>
  <c r="BJ1072" i="2"/>
  <c r="BK1072" i="2"/>
  <c r="BN1072" i="2"/>
  <c r="BI1072" i="2"/>
  <c r="BM1072" i="2"/>
  <c r="AV1072" i="2" l="1"/>
  <c r="AA1072" i="2"/>
  <c r="AU1072" i="2"/>
  <c r="Z1072" i="2"/>
  <c r="AW1072" i="2"/>
  <c r="AB1072" i="2"/>
  <c r="BF1072" i="2"/>
  <c r="BE1072" i="2"/>
  <c r="BG1072" i="2"/>
  <c r="AO1072" i="2" l="1"/>
  <c r="B1071" i="2"/>
  <c r="E1071" i="2"/>
  <c r="D1072" i="2" l="1"/>
  <c r="AP1072" i="2"/>
  <c r="AS1072" i="2" s="1"/>
  <c r="H1073" i="2"/>
  <c r="J1073" i="2" s="1"/>
  <c r="Y1073" i="2" l="1"/>
  <c r="AN1073" i="2" s="1"/>
  <c r="S1073" i="2"/>
  <c r="R1073" i="2"/>
  <c r="U1073" i="2"/>
  <c r="AJ1073" i="2" s="1"/>
  <c r="P1073" i="2"/>
  <c r="V1073" i="2"/>
  <c r="AK1073" i="2" s="1"/>
  <c r="X1073" i="2"/>
  <c r="AM1073" i="2" s="1"/>
  <c r="O1073" i="2"/>
  <c r="T1073" i="2"/>
  <c r="Q1073" i="2"/>
  <c r="W1073" i="2"/>
  <c r="AL1073" i="2" s="1"/>
  <c r="N1073" i="2"/>
  <c r="AR1072" i="2"/>
  <c r="AX1073" i="2" l="1"/>
  <c r="AC1073" i="2"/>
  <c r="AY1073" i="2"/>
  <c r="AD1073" i="2"/>
  <c r="BD1073" i="2"/>
  <c r="AI1073" i="2"/>
  <c r="AZ1073" i="2"/>
  <c r="AE1073" i="2"/>
  <c r="BB1073" i="2"/>
  <c r="AG1073" i="2"/>
  <c r="BA1073" i="2"/>
  <c r="AF1073" i="2"/>
  <c r="BC1073" i="2"/>
  <c r="AH1073" i="2"/>
  <c r="BH1073" i="2"/>
  <c r="BK1073" i="2"/>
  <c r="BI1073" i="2"/>
  <c r="BM1073" i="2"/>
  <c r="L1073" i="2"/>
  <c r="M1073" i="2"/>
  <c r="C1072" i="2"/>
  <c r="K1073" i="2"/>
  <c r="BN1073" i="2"/>
  <c r="BJ1073" i="2"/>
  <c r="BL1073" i="2"/>
  <c r="AV1073" i="2" l="1"/>
  <c r="AA1073" i="2"/>
  <c r="AU1073" i="2"/>
  <c r="Z1073" i="2"/>
  <c r="AW1073" i="2"/>
  <c r="AB1073" i="2"/>
  <c r="BE1073" i="2"/>
  <c r="BG1073" i="2"/>
  <c r="BF1073" i="2"/>
  <c r="AO1073" i="2" l="1"/>
  <c r="E1072" i="2"/>
  <c r="B1072" i="2"/>
  <c r="H1074" i="2" l="1"/>
  <c r="J1074" i="2" s="1"/>
  <c r="D1073" i="2"/>
  <c r="AP1073" i="2"/>
  <c r="AS1073" i="2" s="1"/>
  <c r="T1074" i="2" l="1"/>
  <c r="O1074" i="2"/>
  <c r="S1074" i="2"/>
  <c r="P1074" i="2"/>
  <c r="W1074" i="2"/>
  <c r="AL1074" i="2" s="1"/>
  <c r="N1074" i="2"/>
  <c r="X1074" i="2"/>
  <c r="AM1074" i="2" s="1"/>
  <c r="U1074" i="2"/>
  <c r="AJ1074" i="2" s="1"/>
  <c r="R1074" i="2"/>
  <c r="Y1074" i="2"/>
  <c r="AN1074" i="2" s="1"/>
  <c r="Q1074" i="2"/>
  <c r="V1074" i="2"/>
  <c r="AK1074" i="2" s="1"/>
  <c r="AR1073" i="2"/>
  <c r="BA1074" i="2" l="1"/>
  <c r="AF1074" i="2"/>
  <c r="BB1074" i="2"/>
  <c r="AG1074" i="2"/>
  <c r="BC1074" i="2"/>
  <c r="AH1074" i="2"/>
  <c r="BD1074" i="2"/>
  <c r="AI1074" i="2"/>
  <c r="AX1074" i="2"/>
  <c r="AC1074" i="2"/>
  <c r="AZ1074" i="2"/>
  <c r="AE1074" i="2"/>
  <c r="AY1074" i="2"/>
  <c r="AD1074" i="2"/>
  <c r="BH1074" i="2"/>
  <c r="BJ1074" i="2"/>
  <c r="BI1074" i="2"/>
  <c r="L1074" i="2"/>
  <c r="M1074" i="2"/>
  <c r="K1074" i="2"/>
  <c r="C1073" i="2"/>
  <c r="BK1074" i="2"/>
  <c r="BL1074" i="2"/>
  <c r="BM1074" i="2"/>
  <c r="BN1074" i="2"/>
  <c r="AW1074" i="2" l="1"/>
  <c r="AB1074" i="2"/>
  <c r="AU1074" i="2"/>
  <c r="Z1074" i="2"/>
  <c r="AV1074" i="2"/>
  <c r="AA1074" i="2"/>
  <c r="BE1074" i="2"/>
  <c r="BF1074" i="2"/>
  <c r="BG1074" i="2"/>
  <c r="B1073" i="2" l="1"/>
  <c r="E1073" i="2"/>
  <c r="AO1074" i="2"/>
  <c r="D1074" i="2" l="1"/>
  <c r="AP1074" i="2"/>
  <c r="AS1074" i="2" s="1"/>
  <c r="H1075" i="2"/>
  <c r="J1075" i="2" s="1"/>
  <c r="P1075" i="2" l="1"/>
  <c r="Y1075" i="2"/>
  <c r="AN1075" i="2" s="1"/>
  <c r="S1075" i="2"/>
  <c r="R1075" i="2"/>
  <c r="O1075" i="2"/>
  <c r="N1075" i="2"/>
  <c r="X1075" i="2"/>
  <c r="AM1075" i="2" s="1"/>
  <c r="W1075" i="2"/>
  <c r="AL1075" i="2" s="1"/>
  <c r="T1075" i="2"/>
  <c r="Q1075" i="2"/>
  <c r="U1075" i="2"/>
  <c r="AJ1075" i="2" s="1"/>
  <c r="V1075" i="2"/>
  <c r="AK1075" i="2" s="1"/>
  <c r="AR1074" i="2"/>
  <c r="BA1075" i="2" l="1"/>
  <c r="AF1075" i="2"/>
  <c r="BD1075" i="2"/>
  <c r="AI1075" i="2"/>
  <c r="AY1075" i="2"/>
  <c r="AD1075" i="2"/>
  <c r="BC1075" i="2"/>
  <c r="AH1075" i="2"/>
  <c r="AZ1075" i="2"/>
  <c r="AE1075" i="2"/>
  <c r="AX1075" i="2"/>
  <c r="AC1075" i="2"/>
  <c r="BB1075" i="2"/>
  <c r="AG1075" i="2"/>
  <c r="BK1075" i="2"/>
  <c r="BH1075" i="2"/>
  <c r="BL1075" i="2"/>
  <c r="K1075" i="2"/>
  <c r="C1074" i="2"/>
  <c r="L1075" i="2"/>
  <c r="M1075" i="2"/>
  <c r="BN1075" i="2"/>
  <c r="BI1075" i="2"/>
  <c r="BM1075" i="2"/>
  <c r="BJ1075" i="2"/>
  <c r="AW1075" i="2" l="1"/>
  <c r="AB1075" i="2"/>
  <c r="AV1075" i="2"/>
  <c r="AA1075" i="2"/>
  <c r="AU1075" i="2"/>
  <c r="Z1075" i="2"/>
  <c r="BF1075" i="2"/>
  <c r="BE1075" i="2"/>
  <c r="BG1075" i="2"/>
  <c r="E1074" i="2" l="1"/>
  <c r="AO1075" i="2"/>
  <c r="B1074" i="2"/>
  <c r="D1075" i="2" l="1"/>
  <c r="AP1075" i="2"/>
  <c r="AS1075" i="2" s="1"/>
  <c r="H1076" i="2"/>
  <c r="J1076" i="2" s="1"/>
  <c r="U1076" i="2" l="1"/>
  <c r="AJ1076" i="2" s="1"/>
  <c r="P1076" i="2"/>
  <c r="O1076" i="2"/>
  <c r="X1076" i="2"/>
  <c r="AM1076" i="2" s="1"/>
  <c r="W1076" i="2"/>
  <c r="AL1076" i="2" s="1"/>
  <c r="R1076" i="2"/>
  <c r="Y1076" i="2"/>
  <c r="AN1076" i="2" s="1"/>
  <c r="T1076" i="2"/>
  <c r="N1076" i="2"/>
  <c r="Q1076" i="2"/>
  <c r="S1076" i="2"/>
  <c r="V1076" i="2"/>
  <c r="AK1076" i="2" s="1"/>
  <c r="AR1075" i="2"/>
  <c r="BC1076" i="2" l="1"/>
  <c r="AH1076" i="2"/>
  <c r="AX1076" i="2"/>
  <c r="AC1076" i="2"/>
  <c r="AY1076" i="2"/>
  <c r="AD1076" i="2"/>
  <c r="BA1076" i="2"/>
  <c r="AF1076" i="2"/>
  <c r="BD1076" i="2"/>
  <c r="AI1076" i="2"/>
  <c r="BB1076" i="2"/>
  <c r="AG1076" i="2"/>
  <c r="AZ1076" i="2"/>
  <c r="AE1076" i="2"/>
  <c r="BK1076" i="2"/>
  <c r="BN1076" i="2"/>
  <c r="BL1076" i="2"/>
  <c r="BJ1076" i="2"/>
  <c r="L1076" i="2"/>
  <c r="M1076" i="2"/>
  <c r="K1076" i="2"/>
  <c r="C1075" i="2"/>
  <c r="BM1076" i="2"/>
  <c r="BH1076" i="2"/>
  <c r="BI1076" i="2"/>
  <c r="AU1076" i="2" l="1"/>
  <c r="Z1076" i="2"/>
  <c r="AV1076" i="2"/>
  <c r="AA1076" i="2"/>
  <c r="AW1076" i="2"/>
  <c r="AB1076" i="2"/>
  <c r="BG1076" i="2"/>
  <c r="BE1076" i="2"/>
  <c r="B1075" i="2"/>
  <c r="BF1076" i="2"/>
  <c r="AO1076" i="2" l="1"/>
  <c r="E1075" i="2"/>
  <c r="AP1076" i="2" l="1"/>
  <c r="AS1076" i="2" s="1"/>
  <c r="H1077" i="2"/>
  <c r="J1077" i="2" s="1"/>
  <c r="D1076" i="2"/>
  <c r="W1077" i="2" l="1"/>
  <c r="AL1077" i="2" s="1"/>
  <c r="Y1077" i="2"/>
  <c r="AN1077" i="2" s="1"/>
  <c r="S1077" i="2"/>
  <c r="R1077" i="2"/>
  <c r="U1077" i="2"/>
  <c r="AJ1077" i="2" s="1"/>
  <c r="N1077" i="2"/>
  <c r="X1077" i="2"/>
  <c r="AM1077" i="2" s="1"/>
  <c r="O1077" i="2"/>
  <c r="T1077" i="2"/>
  <c r="Q1077" i="2"/>
  <c r="P1077" i="2"/>
  <c r="V1077" i="2"/>
  <c r="AK1077" i="2" s="1"/>
  <c r="AR1076" i="2"/>
  <c r="AZ1077" i="2" l="1"/>
  <c r="AE1077" i="2"/>
  <c r="BD1077" i="2"/>
  <c r="AI1077" i="2"/>
  <c r="BC1077" i="2"/>
  <c r="AH1077" i="2"/>
  <c r="BA1077" i="2"/>
  <c r="AF1077" i="2"/>
  <c r="AY1077" i="2"/>
  <c r="AD1077" i="2"/>
  <c r="AX1077" i="2"/>
  <c r="AC1077" i="2"/>
  <c r="BB1077" i="2"/>
  <c r="AG1077" i="2"/>
  <c r="BK1077" i="2"/>
  <c r="BI1077" i="2"/>
  <c r="BH1077" i="2"/>
  <c r="BL1077" i="2"/>
  <c r="K1077" i="2"/>
  <c r="C1076" i="2"/>
  <c r="L1077" i="2"/>
  <c r="M1077" i="2"/>
  <c r="BJ1077" i="2"/>
  <c r="BN1077" i="2"/>
  <c r="BM1077" i="2"/>
  <c r="AV1077" i="2" l="1"/>
  <c r="AA1077" i="2"/>
  <c r="AU1077" i="2"/>
  <c r="Z1077" i="2"/>
  <c r="AW1077" i="2"/>
  <c r="AB1077" i="2"/>
  <c r="BG1077" i="2"/>
  <c r="BF1077" i="2"/>
  <c r="BE1077" i="2"/>
  <c r="AO1077" i="2" l="1"/>
  <c r="H1078" i="2" s="1"/>
  <c r="J1078" i="2" s="1"/>
  <c r="B1076" i="2"/>
  <c r="E1076" i="2"/>
  <c r="AP1077" i="2" l="1"/>
  <c r="AS1077" i="2" s="1"/>
  <c r="D1077" i="2"/>
  <c r="W1078" i="2"/>
  <c r="AL1078" i="2" s="1"/>
  <c r="AR1077" i="2"/>
  <c r="S1078" i="2" l="1"/>
  <c r="BC1078" i="2" s="1"/>
  <c r="Y1078" i="2"/>
  <c r="AN1078" i="2" s="1"/>
  <c r="V1078" i="2"/>
  <c r="AK1078" i="2" s="1"/>
  <c r="T1078" i="2"/>
  <c r="AI1078" i="2" s="1"/>
  <c r="U1078" i="2"/>
  <c r="AJ1078" i="2" s="1"/>
  <c r="P1078" i="2"/>
  <c r="AE1078" i="2" s="1"/>
  <c r="O1078" i="2"/>
  <c r="AY1078" i="2" s="1"/>
  <c r="N1078" i="2"/>
  <c r="AC1078" i="2" s="1"/>
  <c r="R1078" i="2"/>
  <c r="AG1078" i="2" s="1"/>
  <c r="X1078" i="2"/>
  <c r="AM1078" i="2" s="1"/>
  <c r="Q1078" i="2"/>
  <c r="BA1078" i="2" s="1"/>
  <c r="BD1078" i="2"/>
  <c r="L1078" i="2"/>
  <c r="M1078" i="2"/>
  <c r="K1078" i="2"/>
  <c r="C1077" i="2"/>
  <c r="AX1078" i="2" l="1"/>
  <c r="BL1078" i="2"/>
  <c r="BM1078" i="2"/>
  <c r="AF1078" i="2"/>
  <c r="AH1078" i="2"/>
  <c r="BK1078" i="2"/>
  <c r="BB1078" i="2"/>
  <c r="AD1078" i="2"/>
  <c r="BN1078" i="2"/>
  <c r="BI1078" i="2"/>
  <c r="AZ1078" i="2"/>
  <c r="BH1078" i="2"/>
  <c r="BJ1078" i="2"/>
  <c r="AW1078" i="2"/>
  <c r="AB1078" i="2"/>
  <c r="AU1078" i="2"/>
  <c r="Z1078" i="2"/>
  <c r="AV1078" i="2"/>
  <c r="AA1078" i="2"/>
  <c r="BE1078" i="2"/>
  <c r="BF1078" i="2"/>
  <c r="BG1078" i="2"/>
  <c r="B1077" i="2" l="1"/>
  <c r="E1077" i="2"/>
  <c r="AO1078" i="2"/>
  <c r="H1079" i="2" l="1"/>
  <c r="J1079" i="2" s="1"/>
  <c r="D1078" i="2"/>
  <c r="AP1078" i="2"/>
  <c r="AS1078" i="2" s="1"/>
  <c r="U1079" i="2" l="1"/>
  <c r="AJ1079" i="2" s="1"/>
  <c r="X1079" i="2"/>
  <c r="AM1079" i="2" s="1"/>
  <c r="W1079" i="2"/>
  <c r="AL1079" i="2" s="1"/>
  <c r="T1079" i="2"/>
  <c r="O1079" i="2"/>
  <c r="N1079" i="2"/>
  <c r="Q1079" i="2"/>
  <c r="V1079" i="2"/>
  <c r="AK1079" i="2" s="1"/>
  <c r="Y1079" i="2"/>
  <c r="AN1079" i="2" s="1"/>
  <c r="S1079" i="2"/>
  <c r="R1079" i="2"/>
  <c r="P1079" i="2"/>
  <c r="AR1078" i="2"/>
  <c r="BB1079" i="2" l="1"/>
  <c r="AG1079" i="2"/>
  <c r="BA1079" i="2"/>
  <c r="AF1079" i="2"/>
  <c r="AY1079" i="2"/>
  <c r="AD1079" i="2"/>
  <c r="AZ1079" i="2"/>
  <c r="AE1079" i="2"/>
  <c r="BC1079" i="2"/>
  <c r="AH1079" i="2"/>
  <c r="AX1079" i="2"/>
  <c r="AC1079" i="2"/>
  <c r="BD1079" i="2"/>
  <c r="AI1079" i="2"/>
  <c r="BJ1079" i="2"/>
  <c r="BM1079" i="2"/>
  <c r="BH1079" i="2"/>
  <c r="BN1079" i="2"/>
  <c r="C1078" i="2"/>
  <c r="L1079" i="2"/>
  <c r="M1079" i="2"/>
  <c r="K1079" i="2"/>
  <c r="BL1079" i="2"/>
  <c r="BK1079" i="2"/>
  <c r="BI1079" i="2"/>
  <c r="AW1079" i="2" l="1"/>
  <c r="AB1079" i="2"/>
  <c r="AU1079" i="2"/>
  <c r="Z1079" i="2"/>
  <c r="AV1079" i="2"/>
  <c r="AA1079" i="2"/>
  <c r="BE1079" i="2"/>
  <c r="BF1079" i="2"/>
  <c r="BG1079" i="2"/>
  <c r="B1078" i="2" l="1"/>
  <c r="E1078" i="2"/>
  <c r="AO1079" i="2"/>
  <c r="D1079" i="2" l="1"/>
  <c r="H1080" i="2"/>
  <c r="J1080" i="2" s="1"/>
  <c r="AP1079" i="2"/>
  <c r="AS1079" i="2" s="1"/>
  <c r="W1080" i="2" l="1"/>
  <c r="AL1080" i="2" s="1"/>
  <c r="Y1080" i="2"/>
  <c r="AN1080" i="2" s="1"/>
  <c r="Q1080" i="2"/>
  <c r="S1080" i="2"/>
  <c r="P1080" i="2"/>
  <c r="O1080" i="2"/>
  <c r="N1080" i="2"/>
  <c r="T1080" i="2"/>
  <c r="X1080" i="2"/>
  <c r="AM1080" i="2" s="1"/>
  <c r="R1080" i="2"/>
  <c r="U1080" i="2"/>
  <c r="AJ1080" i="2" s="1"/>
  <c r="V1080" i="2"/>
  <c r="AK1080" i="2" s="1"/>
  <c r="AR1079" i="2"/>
  <c r="AX1080" i="2" l="1"/>
  <c r="AC1080" i="2"/>
  <c r="AZ1080" i="2"/>
  <c r="AE1080" i="2"/>
  <c r="BA1080" i="2"/>
  <c r="AF1080" i="2"/>
  <c r="BB1080" i="2"/>
  <c r="AG1080" i="2"/>
  <c r="BD1080" i="2"/>
  <c r="AI1080" i="2"/>
  <c r="AY1080" i="2"/>
  <c r="AD1080" i="2"/>
  <c r="BC1080" i="2"/>
  <c r="AH1080" i="2"/>
  <c r="BL1080" i="2"/>
  <c r="BN1080" i="2"/>
  <c r="BI1080" i="2"/>
  <c r="BM1080" i="2"/>
  <c r="K1080" i="2"/>
  <c r="C1079" i="2"/>
  <c r="L1080" i="2"/>
  <c r="M1080" i="2"/>
  <c r="BH1080" i="2"/>
  <c r="BJ1080" i="2"/>
  <c r="BK1080" i="2"/>
  <c r="AV1080" i="2" l="1"/>
  <c r="AA1080" i="2"/>
  <c r="AU1080" i="2"/>
  <c r="Z1080" i="2"/>
  <c r="AW1080" i="2"/>
  <c r="AB1080" i="2"/>
  <c r="BG1080" i="2"/>
  <c r="BF1080" i="2"/>
  <c r="BE1080" i="2"/>
  <c r="AO1080" i="2" l="1"/>
  <c r="D1080" i="2" s="1"/>
  <c r="B1079" i="2"/>
  <c r="E1079" i="2"/>
  <c r="AP1080" i="2"/>
  <c r="AS1080" i="2" s="1"/>
  <c r="H1081" i="2" l="1"/>
  <c r="J1081" i="2" s="1"/>
  <c r="W1081" i="2"/>
  <c r="AL1081" i="2" s="1"/>
  <c r="Y1081" i="2"/>
  <c r="AN1081" i="2" s="1"/>
  <c r="X1081" i="2"/>
  <c r="AM1081" i="2" s="1"/>
  <c r="N1081" i="2"/>
  <c r="P1081" i="2"/>
  <c r="V1081" i="2"/>
  <c r="AK1081" i="2" s="1"/>
  <c r="O1081" i="2"/>
  <c r="Q1081" i="2"/>
  <c r="R1081" i="2"/>
  <c r="S1081" i="2"/>
  <c r="U1081" i="2"/>
  <c r="AJ1081" i="2" s="1"/>
  <c r="T1081" i="2"/>
  <c r="AR1080" i="2"/>
  <c r="BD1081" i="2" l="1"/>
  <c r="AI1081" i="2"/>
  <c r="BB1081" i="2"/>
  <c r="AG1081" i="2"/>
  <c r="AY1081" i="2"/>
  <c r="AD1081" i="2"/>
  <c r="AZ1081" i="2"/>
  <c r="AE1081" i="2"/>
  <c r="BC1081" i="2"/>
  <c r="AH1081" i="2"/>
  <c r="BA1081" i="2"/>
  <c r="AF1081" i="2"/>
  <c r="AX1081" i="2"/>
  <c r="AC1081" i="2"/>
  <c r="BN1081" i="2"/>
  <c r="M1081" i="2"/>
  <c r="C1080" i="2"/>
  <c r="K1081" i="2"/>
  <c r="L1081" i="2"/>
  <c r="BL1081" i="2"/>
  <c r="BI1081" i="2"/>
  <c r="BJ1081" i="2"/>
  <c r="BM1081" i="2"/>
  <c r="BK1081" i="2"/>
  <c r="BH1081" i="2"/>
  <c r="AV1081" i="2" l="1"/>
  <c r="AA1081" i="2"/>
  <c r="AU1081" i="2"/>
  <c r="Z1081" i="2"/>
  <c r="AW1081" i="2"/>
  <c r="AB1081" i="2"/>
  <c r="BF1081" i="2"/>
  <c r="BE1081" i="2"/>
  <c r="BG1081" i="2"/>
  <c r="E1080" i="2" l="1"/>
  <c r="B1080" i="2"/>
  <c r="AO1081" i="2"/>
  <c r="AP1081" i="2" l="1"/>
  <c r="AS1081" i="2" s="1"/>
  <c r="H1082" i="2"/>
  <c r="J1082" i="2" s="1"/>
  <c r="D1081" i="2"/>
  <c r="R1082" i="2" l="1"/>
  <c r="S1082" i="2"/>
  <c r="Y1082" i="2"/>
  <c r="AN1082" i="2" s="1"/>
  <c r="N1082" i="2"/>
  <c r="O1082" i="2"/>
  <c r="U1082" i="2"/>
  <c r="AJ1082" i="2" s="1"/>
  <c r="T1082" i="2"/>
  <c r="V1082" i="2"/>
  <c r="AK1082" i="2" s="1"/>
  <c r="P1082" i="2"/>
  <c r="Q1082" i="2"/>
  <c r="W1082" i="2"/>
  <c r="AL1082" i="2" s="1"/>
  <c r="X1082" i="2"/>
  <c r="AM1082" i="2" s="1"/>
  <c r="AR1081" i="2"/>
  <c r="AZ1082" i="2" l="1"/>
  <c r="AE1082" i="2"/>
  <c r="BD1082" i="2"/>
  <c r="AI1082" i="2"/>
  <c r="AY1082" i="2"/>
  <c r="AD1082" i="2"/>
  <c r="BB1082" i="2"/>
  <c r="AG1082" i="2"/>
  <c r="BA1082" i="2"/>
  <c r="AF1082" i="2"/>
  <c r="AX1082" i="2"/>
  <c r="AC1082" i="2"/>
  <c r="BC1082" i="2"/>
  <c r="AH1082" i="2"/>
  <c r="K1082" i="2"/>
  <c r="L1082" i="2"/>
  <c r="M1082" i="2"/>
  <c r="C1081" i="2"/>
  <c r="BJ1082" i="2"/>
  <c r="BN1082" i="2"/>
  <c r="BI1082" i="2"/>
  <c r="BL1082" i="2"/>
  <c r="BK1082" i="2"/>
  <c r="BH1082" i="2"/>
  <c r="BM1082" i="2"/>
  <c r="AW1082" i="2" l="1"/>
  <c r="AB1082" i="2"/>
  <c r="AU1082" i="2"/>
  <c r="Z1082" i="2"/>
  <c r="AV1082" i="2"/>
  <c r="AA1082" i="2"/>
  <c r="BG1082" i="2"/>
  <c r="BE1082" i="2"/>
  <c r="BF1082" i="2"/>
  <c r="E1081" i="2" l="1"/>
  <c r="AO1082" i="2"/>
  <c r="B1081" i="2"/>
  <c r="D1082" i="2" l="1"/>
  <c r="H1083" i="2"/>
  <c r="J1083" i="2" s="1"/>
  <c r="AP1082" i="2"/>
  <c r="AS1082" i="2" s="1"/>
  <c r="N1083" i="2" l="1"/>
  <c r="S1083" i="2"/>
  <c r="U1083" i="2"/>
  <c r="AJ1083" i="2" s="1"/>
  <c r="R1083" i="2"/>
  <c r="O1083" i="2"/>
  <c r="Q1083" i="2"/>
  <c r="V1083" i="2"/>
  <c r="AK1083" i="2" s="1"/>
  <c r="T1083" i="2"/>
  <c r="P1083" i="2"/>
  <c r="W1083" i="2"/>
  <c r="AL1083" i="2" s="1"/>
  <c r="Y1083" i="2"/>
  <c r="AN1083" i="2" s="1"/>
  <c r="X1083" i="2"/>
  <c r="AM1083" i="2" s="1"/>
  <c r="AR1082" i="2"/>
  <c r="AZ1083" i="2" l="1"/>
  <c r="AE1083" i="2"/>
  <c r="AY1083" i="2"/>
  <c r="AD1083" i="2"/>
  <c r="AX1083" i="2"/>
  <c r="AC1083" i="2"/>
  <c r="BD1083" i="2"/>
  <c r="AI1083" i="2"/>
  <c r="BA1083" i="2"/>
  <c r="AF1083" i="2"/>
  <c r="BB1083" i="2"/>
  <c r="AG1083" i="2"/>
  <c r="BC1083" i="2"/>
  <c r="AH1083" i="2"/>
  <c r="M1083" i="2"/>
  <c r="K1083" i="2"/>
  <c r="L1083" i="2"/>
  <c r="C1082" i="2"/>
  <c r="BJ1083" i="2"/>
  <c r="BI1083" i="2"/>
  <c r="BH1083" i="2"/>
  <c r="BN1083" i="2"/>
  <c r="BK1083" i="2"/>
  <c r="BL1083" i="2"/>
  <c r="BM1083" i="2"/>
  <c r="AV1083" i="2" l="1"/>
  <c r="AA1083" i="2"/>
  <c r="AW1083" i="2"/>
  <c r="AB1083" i="2"/>
  <c r="AU1083" i="2"/>
  <c r="Z1083" i="2"/>
  <c r="BF1083" i="2"/>
  <c r="BG1083" i="2"/>
  <c r="BE1083" i="2"/>
  <c r="E1082" i="2" l="1"/>
  <c r="AO1083" i="2"/>
  <c r="AP1083" i="2" s="1"/>
  <c r="AS1083" i="2" s="1"/>
  <c r="B1082" i="2"/>
  <c r="D1083" i="2"/>
  <c r="H1084" i="2" l="1"/>
  <c r="J1084" i="2" s="1"/>
  <c r="V1084" i="2"/>
  <c r="AK1084" i="2" s="1"/>
  <c r="O1084" i="2"/>
  <c r="Y1084" i="2"/>
  <c r="AN1084" i="2" s="1"/>
  <c r="R1084" i="2"/>
  <c r="P1084" i="2"/>
  <c r="U1084" i="2"/>
  <c r="AJ1084" i="2" s="1"/>
  <c r="W1084" i="2"/>
  <c r="AL1084" i="2" s="1"/>
  <c r="X1084" i="2"/>
  <c r="AM1084" i="2" s="1"/>
  <c r="Q1084" i="2"/>
  <c r="S1084" i="2"/>
  <c r="N1084" i="2"/>
  <c r="T1084" i="2"/>
  <c r="AR1083" i="2"/>
  <c r="AX1084" i="2" l="1"/>
  <c r="AC1084" i="2"/>
  <c r="BA1084" i="2"/>
  <c r="AF1084" i="2"/>
  <c r="AZ1084" i="2"/>
  <c r="AE1084" i="2"/>
  <c r="BD1084" i="2"/>
  <c r="AI1084" i="2"/>
  <c r="BC1084" i="2"/>
  <c r="AH1084" i="2"/>
  <c r="BB1084" i="2"/>
  <c r="AG1084" i="2"/>
  <c r="AY1084" i="2"/>
  <c r="AD1084" i="2"/>
  <c r="K1084" i="2"/>
  <c r="L1084" i="2"/>
  <c r="M1084" i="2"/>
  <c r="C1083" i="2"/>
  <c r="BH1084" i="2"/>
  <c r="BK1084" i="2"/>
  <c r="BJ1084" i="2"/>
  <c r="BN1084" i="2"/>
  <c r="BM1084" i="2"/>
  <c r="BL1084" i="2"/>
  <c r="BI1084" i="2"/>
  <c r="AV1084" i="2" l="1"/>
  <c r="AA1084" i="2"/>
  <c r="AW1084" i="2"/>
  <c r="AB1084" i="2"/>
  <c r="AU1084" i="2"/>
  <c r="Z1084" i="2"/>
  <c r="BG1084" i="2"/>
  <c r="BE1084" i="2"/>
  <c r="BF1084" i="2"/>
  <c r="B1083" i="2" l="1"/>
  <c r="AO1084" i="2"/>
  <c r="E1083" i="2"/>
  <c r="AP1084" i="2" l="1"/>
  <c r="AS1084" i="2" s="1"/>
  <c r="H1085" i="2"/>
  <c r="J1085" i="2" s="1"/>
  <c r="D1084" i="2"/>
  <c r="V1085" i="2" l="1"/>
  <c r="AK1085" i="2" s="1"/>
  <c r="O1085" i="2"/>
  <c r="U1085" i="2"/>
  <c r="AJ1085" i="2" s="1"/>
  <c r="R1085" i="2"/>
  <c r="T1085" i="2"/>
  <c r="Q1085" i="2"/>
  <c r="W1085" i="2"/>
  <c r="AL1085" i="2" s="1"/>
  <c r="N1085" i="2"/>
  <c r="P1085" i="2"/>
  <c r="S1085" i="2"/>
  <c r="Y1085" i="2"/>
  <c r="AN1085" i="2" s="1"/>
  <c r="X1085" i="2"/>
  <c r="AM1085" i="2" s="1"/>
  <c r="AR1084" i="2"/>
  <c r="BC1085" i="2" l="1"/>
  <c r="AH1085" i="2"/>
  <c r="AX1085" i="2"/>
  <c r="AC1085" i="2"/>
  <c r="BA1085" i="2"/>
  <c r="AF1085" i="2"/>
  <c r="BB1085" i="2"/>
  <c r="AG1085" i="2"/>
  <c r="AY1085" i="2"/>
  <c r="AD1085" i="2"/>
  <c r="AZ1085" i="2"/>
  <c r="AE1085" i="2"/>
  <c r="BD1085" i="2"/>
  <c r="AI1085" i="2"/>
  <c r="K1085" i="2"/>
  <c r="L1085" i="2"/>
  <c r="M1085" i="2"/>
  <c r="C1084" i="2"/>
  <c r="BJ1085" i="2"/>
  <c r="BN1085" i="2"/>
  <c r="BM1085" i="2"/>
  <c r="BH1085" i="2"/>
  <c r="BK1085" i="2"/>
  <c r="BL1085" i="2"/>
  <c r="BI1085" i="2"/>
  <c r="AV1085" i="2" l="1"/>
  <c r="AA1085" i="2"/>
  <c r="AW1085" i="2"/>
  <c r="AB1085" i="2"/>
  <c r="AU1085" i="2"/>
  <c r="Z1085" i="2"/>
  <c r="BG1085" i="2"/>
  <c r="BE1085" i="2"/>
  <c r="BF1085" i="2"/>
  <c r="E1084" i="2" l="1"/>
  <c r="B1084" i="2"/>
  <c r="AO1085" i="2"/>
  <c r="D1085" i="2" l="1"/>
  <c r="AP1085" i="2"/>
  <c r="AS1085" i="2" s="1"/>
  <c r="H1086" i="2"/>
  <c r="J1086" i="2" s="1"/>
  <c r="R1086" i="2" l="1"/>
  <c r="P1086" i="2"/>
  <c r="U1086" i="2"/>
  <c r="AJ1086" i="2" s="1"/>
  <c r="V1086" i="2"/>
  <c r="AK1086" i="2" s="1"/>
  <c r="O1086" i="2"/>
  <c r="Y1086" i="2"/>
  <c r="AN1086" i="2" s="1"/>
  <c r="S1086" i="2"/>
  <c r="N1086" i="2"/>
  <c r="T1086" i="2"/>
  <c r="W1086" i="2"/>
  <c r="AL1086" i="2" s="1"/>
  <c r="X1086" i="2"/>
  <c r="AM1086" i="2" s="1"/>
  <c r="Q1086" i="2"/>
  <c r="AR1085" i="2"/>
  <c r="BA1086" i="2" l="1"/>
  <c r="AF1086" i="2"/>
  <c r="AX1086" i="2"/>
  <c r="AC1086" i="2"/>
  <c r="AZ1086" i="2"/>
  <c r="AE1086" i="2"/>
  <c r="BD1086" i="2"/>
  <c r="AI1086" i="2"/>
  <c r="BC1086" i="2"/>
  <c r="AH1086" i="2"/>
  <c r="AY1086" i="2"/>
  <c r="AD1086" i="2"/>
  <c r="BB1086" i="2"/>
  <c r="AG1086" i="2"/>
  <c r="M1086" i="2"/>
  <c r="K1086" i="2"/>
  <c r="L1086" i="2"/>
  <c r="C1085" i="2"/>
  <c r="BN1086" i="2"/>
  <c r="BM1086" i="2"/>
  <c r="BI1086" i="2"/>
  <c r="BL1086" i="2"/>
  <c r="BK1086" i="2"/>
  <c r="BH1086" i="2"/>
  <c r="BJ1086" i="2"/>
  <c r="AU1086" i="2" l="1"/>
  <c r="Z1086" i="2"/>
  <c r="AV1086" i="2"/>
  <c r="AA1086" i="2"/>
  <c r="AW1086" i="2"/>
  <c r="AB1086" i="2"/>
  <c r="AO1086" i="2" s="1"/>
  <c r="BF1086" i="2"/>
  <c r="BG1086" i="2"/>
  <c r="BE1086" i="2"/>
  <c r="B1085" i="2" l="1"/>
  <c r="E1085" i="2"/>
  <c r="D1086" i="2"/>
  <c r="AP1086" i="2"/>
  <c r="AS1086" i="2" s="1"/>
  <c r="H1087" i="2"/>
  <c r="J1087" i="2" s="1"/>
  <c r="Y1087" i="2" l="1"/>
  <c r="AN1087" i="2" s="1"/>
  <c r="Q1087" i="2"/>
  <c r="V1087" i="2"/>
  <c r="AK1087" i="2" s="1"/>
  <c r="P1087" i="2"/>
  <c r="U1087" i="2"/>
  <c r="AJ1087" i="2" s="1"/>
  <c r="O1087" i="2"/>
  <c r="T1087" i="2"/>
  <c r="N1087" i="2"/>
  <c r="S1087" i="2"/>
  <c r="X1087" i="2"/>
  <c r="AM1087" i="2" s="1"/>
  <c r="R1087" i="2"/>
  <c r="W1087" i="2"/>
  <c r="AL1087" i="2" s="1"/>
  <c r="AR1086" i="2"/>
  <c r="AX1087" i="2" l="1"/>
  <c r="AC1087" i="2"/>
  <c r="AY1087" i="2"/>
  <c r="AD1087" i="2"/>
  <c r="AZ1087" i="2"/>
  <c r="AE1087" i="2"/>
  <c r="BA1087" i="2"/>
  <c r="AF1087" i="2"/>
  <c r="BB1087" i="2"/>
  <c r="AG1087" i="2"/>
  <c r="BC1087" i="2"/>
  <c r="AH1087" i="2"/>
  <c r="BD1087" i="2"/>
  <c r="AI1087" i="2"/>
  <c r="K1087" i="2"/>
  <c r="L1087" i="2"/>
  <c r="M1087" i="2"/>
  <c r="C1086" i="2"/>
  <c r="BL1087" i="2"/>
  <c r="BM1087" i="2"/>
  <c r="BN1087" i="2"/>
  <c r="BH1087" i="2"/>
  <c r="BI1087" i="2"/>
  <c r="BJ1087" i="2"/>
  <c r="BK1087" i="2"/>
  <c r="AV1087" i="2" l="1"/>
  <c r="AA1087" i="2"/>
  <c r="AW1087" i="2"/>
  <c r="AB1087" i="2"/>
  <c r="AU1087" i="2"/>
  <c r="Z1087" i="2"/>
  <c r="BG1087" i="2"/>
  <c r="BE1087" i="2"/>
  <c r="BF1087" i="2"/>
  <c r="B1086" i="2" l="1"/>
  <c r="AO1087" i="2"/>
  <c r="E1086" i="2"/>
  <c r="AP1087" i="2" l="1"/>
  <c r="AS1087" i="2" s="1"/>
  <c r="H1088" i="2"/>
  <c r="J1088" i="2" s="1"/>
  <c r="D1087" i="2"/>
  <c r="T1088" i="2" l="1"/>
  <c r="P1088" i="2"/>
  <c r="S1088" i="2"/>
  <c r="V1088" i="2"/>
  <c r="AK1088" i="2" s="1"/>
  <c r="Y1088" i="2"/>
  <c r="AN1088" i="2" s="1"/>
  <c r="O1088" i="2"/>
  <c r="R1088" i="2"/>
  <c r="Q1088" i="2"/>
  <c r="X1088" i="2"/>
  <c r="AM1088" i="2" s="1"/>
  <c r="N1088" i="2"/>
  <c r="U1088" i="2"/>
  <c r="AJ1088" i="2" s="1"/>
  <c r="W1088" i="2"/>
  <c r="AL1088" i="2" s="1"/>
  <c r="AR1087" i="2"/>
  <c r="AX1088" i="2" l="1"/>
  <c r="AC1088" i="2"/>
  <c r="BA1088" i="2"/>
  <c r="AF1088" i="2"/>
  <c r="AY1088" i="2"/>
  <c r="AD1088" i="2"/>
  <c r="AZ1088" i="2"/>
  <c r="AE1088" i="2"/>
  <c r="BB1088" i="2"/>
  <c r="AG1088" i="2"/>
  <c r="BC1088" i="2"/>
  <c r="AH1088" i="2"/>
  <c r="BD1088" i="2"/>
  <c r="AI1088" i="2"/>
  <c r="L1088" i="2"/>
  <c r="M1088" i="2"/>
  <c r="C1087" i="2"/>
  <c r="K1088" i="2"/>
  <c r="BL1088" i="2"/>
  <c r="BM1088" i="2"/>
  <c r="BN1088" i="2"/>
  <c r="BH1088" i="2"/>
  <c r="BK1088" i="2"/>
  <c r="BI1088" i="2"/>
  <c r="BJ1088" i="2"/>
  <c r="AU1088" i="2" l="1"/>
  <c r="Z1088" i="2"/>
  <c r="AW1088" i="2"/>
  <c r="AB1088" i="2"/>
  <c r="AV1088" i="2"/>
  <c r="AA1088" i="2"/>
  <c r="BF1088" i="2"/>
  <c r="BE1088" i="2"/>
  <c r="BG1088" i="2"/>
  <c r="AO1088" i="2" l="1"/>
  <c r="B1087" i="2"/>
  <c r="E1087" i="2"/>
  <c r="AP1088" i="2" l="1"/>
  <c r="AS1088" i="2" s="1"/>
  <c r="H1089" i="2"/>
  <c r="J1089" i="2" s="1"/>
  <c r="D1088" i="2"/>
  <c r="Y1089" i="2" l="1"/>
  <c r="AN1089" i="2" s="1"/>
  <c r="V1089" i="2"/>
  <c r="AK1089" i="2" s="1"/>
  <c r="N1089" i="2"/>
  <c r="X1089" i="2"/>
  <c r="AM1089" i="2" s="1"/>
  <c r="R1089" i="2"/>
  <c r="W1089" i="2"/>
  <c r="AL1089" i="2" s="1"/>
  <c r="Q1089" i="2"/>
  <c r="S1089" i="2"/>
  <c r="P1089" i="2"/>
  <c r="U1089" i="2"/>
  <c r="AJ1089" i="2" s="1"/>
  <c r="O1089" i="2"/>
  <c r="T1089" i="2"/>
  <c r="AR1088" i="2"/>
  <c r="BD1089" i="2" l="1"/>
  <c r="AI1089" i="2"/>
  <c r="BC1089" i="2"/>
  <c r="AH1089" i="2"/>
  <c r="AY1089" i="2"/>
  <c r="AD1089" i="2"/>
  <c r="AZ1089" i="2"/>
  <c r="AE1089" i="2"/>
  <c r="BA1089" i="2"/>
  <c r="AF1089" i="2"/>
  <c r="BB1089" i="2"/>
  <c r="AG1089" i="2"/>
  <c r="AX1089" i="2"/>
  <c r="AC1089" i="2"/>
  <c r="C1088" i="2"/>
  <c r="L1089" i="2"/>
  <c r="M1089" i="2"/>
  <c r="K1089" i="2"/>
  <c r="BI1089" i="2"/>
  <c r="BJ1089" i="2"/>
  <c r="BK1089" i="2"/>
  <c r="BL1089" i="2"/>
  <c r="BH1089" i="2"/>
  <c r="BN1089" i="2"/>
  <c r="BM1089" i="2"/>
  <c r="AU1089" i="2" l="1"/>
  <c r="Z1089" i="2"/>
  <c r="AV1089" i="2"/>
  <c r="AA1089" i="2"/>
  <c r="AW1089" i="2"/>
  <c r="AB1089" i="2"/>
  <c r="BG1089" i="2"/>
  <c r="BE1089" i="2"/>
  <c r="BF1089" i="2"/>
  <c r="B1088" i="2" l="1"/>
  <c r="AO1089" i="2"/>
  <c r="E1088" i="2"/>
  <c r="D1089" i="2" l="1"/>
  <c r="AP1089" i="2"/>
  <c r="AS1089" i="2" s="1"/>
  <c r="H1090" i="2"/>
  <c r="J1090" i="2" s="1"/>
  <c r="O1090" i="2" l="1"/>
  <c r="U1090" i="2"/>
  <c r="AJ1090" i="2" s="1"/>
  <c r="P1090" i="2"/>
  <c r="S1090" i="2"/>
  <c r="V1090" i="2"/>
  <c r="AK1090" i="2" s="1"/>
  <c r="Y1090" i="2"/>
  <c r="AN1090" i="2" s="1"/>
  <c r="W1090" i="2"/>
  <c r="AL1090" i="2" s="1"/>
  <c r="Q1090" i="2"/>
  <c r="X1090" i="2"/>
  <c r="AM1090" i="2" s="1"/>
  <c r="N1090" i="2"/>
  <c r="T1090" i="2"/>
  <c r="R1090" i="2"/>
  <c r="AR1089" i="2"/>
  <c r="BB1090" i="2" l="1"/>
  <c r="AG1090" i="2"/>
  <c r="AX1090" i="2"/>
  <c r="AC1090" i="2"/>
  <c r="BA1090" i="2"/>
  <c r="AF1090" i="2"/>
  <c r="BC1090" i="2"/>
  <c r="AH1090" i="2"/>
  <c r="BD1090" i="2"/>
  <c r="AI1090" i="2"/>
  <c r="AZ1090" i="2"/>
  <c r="AE1090" i="2"/>
  <c r="AY1090" i="2"/>
  <c r="AD1090" i="2"/>
  <c r="K1090" i="2"/>
  <c r="M1090" i="2"/>
  <c r="L1090" i="2"/>
  <c r="C1089" i="2"/>
  <c r="BN1090" i="2"/>
  <c r="BJ1090" i="2"/>
  <c r="BI1090" i="2"/>
  <c r="BL1090" i="2"/>
  <c r="BH1090" i="2"/>
  <c r="BK1090" i="2"/>
  <c r="BM1090" i="2"/>
  <c r="AW1090" i="2" l="1"/>
  <c r="AB1090" i="2"/>
  <c r="AV1090" i="2"/>
  <c r="AA1090" i="2"/>
  <c r="AU1090" i="2"/>
  <c r="Z1090" i="2"/>
  <c r="BF1090" i="2"/>
  <c r="BE1090" i="2"/>
  <c r="BG1090" i="2"/>
  <c r="AO1090" i="2" l="1"/>
  <c r="H1091" i="2" s="1"/>
  <c r="J1091" i="2" s="1"/>
  <c r="E1089" i="2"/>
  <c r="AP1090" i="2"/>
  <c r="AS1090" i="2" s="1"/>
  <c r="B1089" i="2"/>
  <c r="D1090" i="2" l="1"/>
  <c r="Y1091" i="2"/>
  <c r="AN1091" i="2" s="1"/>
  <c r="P1091" i="2"/>
  <c r="U1091" i="2"/>
  <c r="AJ1091" i="2" s="1"/>
  <c r="O1091" i="2"/>
  <c r="T1091" i="2"/>
  <c r="N1091" i="2"/>
  <c r="V1091" i="2"/>
  <c r="AK1091" i="2" s="1"/>
  <c r="X1091" i="2"/>
  <c r="AM1091" i="2" s="1"/>
  <c r="R1091" i="2"/>
  <c r="W1091" i="2"/>
  <c r="AL1091" i="2" s="1"/>
  <c r="Q1091" i="2"/>
  <c r="S1091" i="2"/>
  <c r="AR1090" i="2"/>
  <c r="BC1091" i="2" l="1"/>
  <c r="AH1091" i="2"/>
  <c r="AX1091" i="2"/>
  <c r="AC1091" i="2"/>
  <c r="AY1091" i="2"/>
  <c r="AD1091" i="2"/>
  <c r="AZ1091" i="2"/>
  <c r="AE1091" i="2"/>
  <c r="BA1091" i="2"/>
  <c r="AF1091" i="2"/>
  <c r="BB1091" i="2"/>
  <c r="AG1091" i="2"/>
  <c r="BD1091" i="2"/>
  <c r="AI1091" i="2"/>
  <c r="M1091" i="2"/>
  <c r="C1090" i="2"/>
  <c r="L1091" i="2"/>
  <c r="K1091" i="2"/>
  <c r="BK1091" i="2"/>
  <c r="BL1091" i="2"/>
  <c r="BN1091" i="2"/>
  <c r="BM1091" i="2"/>
  <c r="BH1091" i="2"/>
  <c r="BI1091" i="2"/>
  <c r="BJ1091" i="2"/>
  <c r="AU1091" i="2" l="1"/>
  <c r="Z1091" i="2"/>
  <c r="AV1091" i="2"/>
  <c r="AA1091" i="2"/>
  <c r="AW1091" i="2"/>
  <c r="AB1091" i="2"/>
  <c r="BF1091" i="2"/>
  <c r="BG1091" i="2"/>
  <c r="BE1091" i="2"/>
  <c r="E1090" i="2" l="1"/>
  <c r="AO1091" i="2"/>
  <c r="AP1091" i="2" s="1"/>
  <c r="AS1091" i="2" s="1"/>
  <c r="B1090" i="2"/>
  <c r="D1091" i="2"/>
  <c r="H1092" i="2" l="1"/>
  <c r="J1092" i="2" s="1"/>
  <c r="P1092" i="2"/>
  <c r="S1092" i="2"/>
  <c r="V1092" i="2"/>
  <c r="AK1092" i="2" s="1"/>
  <c r="Y1092" i="2"/>
  <c r="AN1092" i="2" s="1"/>
  <c r="W1092" i="2"/>
  <c r="AL1092" i="2" s="1"/>
  <c r="O1092" i="2"/>
  <c r="X1092" i="2"/>
  <c r="AM1092" i="2" s="1"/>
  <c r="N1092" i="2"/>
  <c r="U1092" i="2"/>
  <c r="AJ1092" i="2" s="1"/>
  <c r="T1092" i="2"/>
  <c r="R1092" i="2"/>
  <c r="Q1092" i="2"/>
  <c r="AR1091" i="2"/>
  <c r="BA1092" i="2" l="1"/>
  <c r="AF1092" i="2"/>
  <c r="BD1092" i="2"/>
  <c r="AI1092" i="2"/>
  <c r="AX1092" i="2"/>
  <c r="AC1092" i="2"/>
  <c r="AY1092" i="2"/>
  <c r="AD1092" i="2"/>
  <c r="BC1092" i="2"/>
  <c r="AH1092" i="2"/>
  <c r="BB1092" i="2"/>
  <c r="AG1092" i="2"/>
  <c r="AZ1092" i="2"/>
  <c r="AE1092" i="2"/>
  <c r="L1092" i="2"/>
  <c r="M1092" i="2"/>
  <c r="K1092" i="2"/>
  <c r="C1091" i="2"/>
  <c r="BL1092" i="2"/>
  <c r="BJ1092" i="2"/>
  <c r="BK1092" i="2"/>
  <c r="BN1092" i="2"/>
  <c r="BH1092" i="2"/>
  <c r="BI1092" i="2"/>
  <c r="BM1092" i="2"/>
  <c r="AW1092" i="2" l="1"/>
  <c r="AB1092" i="2"/>
  <c r="AU1092" i="2"/>
  <c r="Z1092" i="2"/>
  <c r="AV1092" i="2"/>
  <c r="AA1092" i="2"/>
  <c r="BE1092" i="2"/>
  <c r="BF1092" i="2"/>
  <c r="BG1092" i="2"/>
  <c r="B1091" i="2" l="1"/>
  <c r="AO1092" i="2"/>
  <c r="E1091" i="2"/>
  <c r="D1092" i="2" l="1"/>
  <c r="AP1092" i="2"/>
  <c r="AS1092" i="2" s="1"/>
  <c r="H1093" i="2"/>
  <c r="J1093" i="2" s="1"/>
  <c r="R1093" i="2" l="1"/>
  <c r="T1093" i="2"/>
  <c r="N1093" i="2"/>
  <c r="S1093" i="2"/>
  <c r="U1093" i="2"/>
  <c r="AJ1093" i="2" s="1"/>
  <c r="W1093" i="2"/>
  <c r="AL1093" i="2" s="1"/>
  <c r="P1093" i="2"/>
  <c r="Y1093" i="2"/>
  <c r="AN1093" i="2" s="1"/>
  <c r="Q1093" i="2"/>
  <c r="V1093" i="2"/>
  <c r="AK1093" i="2" s="1"/>
  <c r="X1093" i="2"/>
  <c r="AM1093" i="2" s="1"/>
  <c r="O1093" i="2"/>
  <c r="AR1092" i="2"/>
  <c r="AY1093" i="2" l="1"/>
  <c r="AD1093" i="2"/>
  <c r="BC1093" i="2"/>
  <c r="AH1093" i="2"/>
  <c r="BD1093" i="2"/>
  <c r="AI1093" i="2"/>
  <c r="BA1093" i="2"/>
  <c r="AF1093" i="2"/>
  <c r="AZ1093" i="2"/>
  <c r="AE1093" i="2"/>
  <c r="AX1093" i="2"/>
  <c r="AC1093" i="2"/>
  <c r="BB1093" i="2"/>
  <c r="AG1093" i="2"/>
  <c r="M1093" i="2"/>
  <c r="C1092" i="2"/>
  <c r="K1093" i="2"/>
  <c r="L1093" i="2"/>
  <c r="BK1093" i="2"/>
  <c r="BJ1093" i="2"/>
  <c r="BH1093" i="2"/>
  <c r="BL1093" i="2"/>
  <c r="BI1093" i="2"/>
  <c r="BM1093" i="2"/>
  <c r="BN1093" i="2"/>
  <c r="AV1093" i="2" l="1"/>
  <c r="AA1093" i="2"/>
  <c r="AU1093" i="2"/>
  <c r="Z1093" i="2"/>
  <c r="AW1093" i="2"/>
  <c r="AB1093" i="2"/>
  <c r="BE1093" i="2"/>
  <c r="BG1093" i="2"/>
  <c r="BF1093" i="2"/>
  <c r="E1092" i="2" l="1"/>
  <c r="B1092" i="2"/>
  <c r="AO1093" i="2"/>
  <c r="AP1093" i="2" l="1"/>
  <c r="AS1093" i="2" s="1"/>
  <c r="H1094" i="2"/>
  <c r="J1094" i="2" s="1"/>
  <c r="D1093" i="2"/>
  <c r="T1094" i="2" l="1"/>
  <c r="W1094" i="2"/>
  <c r="AL1094" i="2" s="1"/>
  <c r="Q1094" i="2"/>
  <c r="N1094" i="2"/>
  <c r="Y1094" i="2"/>
  <c r="AN1094" i="2" s="1"/>
  <c r="O1094" i="2"/>
  <c r="R1094" i="2"/>
  <c r="P1094" i="2"/>
  <c r="S1094" i="2"/>
  <c r="V1094" i="2"/>
  <c r="AK1094" i="2" s="1"/>
  <c r="X1094" i="2"/>
  <c r="AM1094" i="2" s="1"/>
  <c r="U1094" i="2"/>
  <c r="AJ1094" i="2" s="1"/>
  <c r="AR1093" i="2"/>
  <c r="AZ1094" i="2" l="1"/>
  <c r="AE1094" i="2"/>
  <c r="AY1094" i="2"/>
  <c r="AD1094" i="2"/>
  <c r="AX1094" i="2"/>
  <c r="AC1094" i="2"/>
  <c r="BC1094" i="2"/>
  <c r="AH1094" i="2"/>
  <c r="BB1094" i="2"/>
  <c r="AG1094" i="2"/>
  <c r="BA1094" i="2"/>
  <c r="AF1094" i="2"/>
  <c r="BD1094" i="2"/>
  <c r="AI1094" i="2"/>
  <c r="K1094" i="2"/>
  <c r="L1094" i="2"/>
  <c r="M1094" i="2"/>
  <c r="C1093" i="2"/>
  <c r="BM1094" i="2"/>
  <c r="BL1094" i="2"/>
  <c r="BK1094" i="2"/>
  <c r="BN1094" i="2"/>
  <c r="BJ1094" i="2"/>
  <c r="BI1094" i="2"/>
  <c r="BH1094" i="2"/>
  <c r="AV1094" i="2" l="1"/>
  <c r="AA1094" i="2"/>
  <c r="AW1094" i="2"/>
  <c r="AB1094" i="2"/>
  <c r="AU1094" i="2"/>
  <c r="Z1094" i="2"/>
  <c r="BG1094" i="2"/>
  <c r="BE1094" i="2"/>
  <c r="BF1094" i="2"/>
  <c r="AO1094" i="2" l="1"/>
  <c r="B1093" i="2"/>
  <c r="E1093" i="2"/>
  <c r="D1094" i="2" l="1"/>
  <c r="AP1094" i="2"/>
  <c r="AS1094" i="2" s="1"/>
  <c r="H1095" i="2"/>
  <c r="J1095" i="2" s="1"/>
  <c r="Y1095" i="2" l="1"/>
  <c r="AN1095" i="2" s="1"/>
  <c r="Q1095" i="2"/>
  <c r="V1095" i="2"/>
  <c r="AK1095" i="2" s="1"/>
  <c r="P1095" i="2"/>
  <c r="R1095" i="2"/>
  <c r="W1095" i="2"/>
  <c r="AL1095" i="2" s="1"/>
  <c r="U1095" i="2"/>
  <c r="AJ1095" i="2" s="1"/>
  <c r="T1095" i="2"/>
  <c r="N1095" i="2"/>
  <c r="S1095" i="2"/>
  <c r="X1095" i="2"/>
  <c r="AM1095" i="2" s="1"/>
  <c r="O1095" i="2"/>
  <c r="AR1094" i="2"/>
  <c r="AY1095" i="2" l="1"/>
  <c r="AD1095" i="2"/>
  <c r="BC1095" i="2"/>
  <c r="AH1095" i="2"/>
  <c r="BD1095" i="2"/>
  <c r="AI1095" i="2"/>
  <c r="AZ1095" i="2"/>
  <c r="AE1095" i="2"/>
  <c r="BA1095" i="2"/>
  <c r="AF1095" i="2"/>
  <c r="AX1095" i="2"/>
  <c r="AC1095" i="2"/>
  <c r="BB1095" i="2"/>
  <c r="AG1095" i="2"/>
  <c r="L1095" i="2"/>
  <c r="M1095" i="2"/>
  <c r="K1095" i="2"/>
  <c r="C1094" i="2"/>
  <c r="BH1095" i="2"/>
  <c r="BL1095" i="2"/>
  <c r="BI1095" i="2"/>
  <c r="BM1095" i="2"/>
  <c r="BN1095" i="2"/>
  <c r="BJ1095" i="2"/>
  <c r="BK1095" i="2"/>
  <c r="AW1095" i="2" l="1"/>
  <c r="AB1095" i="2"/>
  <c r="AU1095" i="2"/>
  <c r="Z1095" i="2"/>
  <c r="AV1095" i="2"/>
  <c r="AA1095" i="2"/>
  <c r="BE1095" i="2"/>
  <c r="BF1095" i="2"/>
  <c r="BG1095" i="2"/>
  <c r="B1094" i="2" l="1"/>
  <c r="E1094" i="2"/>
  <c r="AO1095" i="2"/>
  <c r="D1095" i="2" l="1"/>
  <c r="AP1095" i="2"/>
  <c r="AS1095" i="2" s="1"/>
  <c r="H1096" i="2"/>
  <c r="J1096" i="2" s="1"/>
  <c r="X1096" i="2" l="1"/>
  <c r="AM1096" i="2" s="1"/>
  <c r="N1096" i="2"/>
  <c r="U1096" i="2"/>
  <c r="AJ1096" i="2" s="1"/>
  <c r="T1096" i="2"/>
  <c r="W1096" i="2"/>
  <c r="AL1096" i="2" s="1"/>
  <c r="Q1096" i="2"/>
  <c r="P1096" i="2"/>
  <c r="S1096" i="2"/>
  <c r="V1096" i="2"/>
  <c r="AK1096" i="2" s="1"/>
  <c r="Y1096" i="2"/>
  <c r="AN1096" i="2" s="1"/>
  <c r="O1096" i="2"/>
  <c r="R1096" i="2"/>
  <c r="AR1095" i="2"/>
  <c r="BB1096" i="2" l="1"/>
  <c r="AG1096" i="2"/>
  <c r="BC1096" i="2"/>
  <c r="AH1096" i="2"/>
  <c r="BA1096" i="2"/>
  <c r="AF1096" i="2"/>
  <c r="BD1096" i="2"/>
  <c r="AI1096" i="2"/>
  <c r="AX1096" i="2"/>
  <c r="AC1096" i="2"/>
  <c r="AY1096" i="2"/>
  <c r="AD1096" i="2"/>
  <c r="AZ1096" i="2"/>
  <c r="AE1096" i="2"/>
  <c r="K1096" i="2"/>
  <c r="L1096" i="2"/>
  <c r="M1096" i="2"/>
  <c r="C1095" i="2"/>
  <c r="BI1096" i="2"/>
  <c r="BJ1096" i="2"/>
  <c r="BL1096" i="2"/>
  <c r="BM1096" i="2"/>
  <c r="BK1096" i="2"/>
  <c r="BN1096" i="2"/>
  <c r="BH1096" i="2"/>
  <c r="AV1096" i="2" l="1"/>
  <c r="AA1096" i="2"/>
  <c r="AW1096" i="2"/>
  <c r="AB1096" i="2"/>
  <c r="AU1096" i="2"/>
  <c r="Z1096" i="2"/>
  <c r="AO1096" i="2" s="1"/>
  <c r="BG1096" i="2"/>
  <c r="BE1096" i="2"/>
  <c r="BF1096" i="2"/>
  <c r="B1095" i="2" l="1"/>
  <c r="H1097" i="2"/>
  <c r="J1097" i="2" s="1"/>
  <c r="D1096" i="2"/>
  <c r="AP1096" i="2"/>
  <c r="AS1096" i="2" s="1"/>
  <c r="E1095" i="2"/>
  <c r="T1097" i="2" l="1"/>
  <c r="N1097" i="2"/>
  <c r="S1097" i="2"/>
  <c r="X1097" i="2"/>
  <c r="AM1097" i="2" s="1"/>
  <c r="R1097" i="2"/>
  <c r="W1097" i="2"/>
  <c r="AL1097" i="2" s="1"/>
  <c r="Y1097" i="2"/>
  <c r="AN1097" i="2" s="1"/>
  <c r="Q1097" i="2"/>
  <c r="V1097" i="2"/>
  <c r="AK1097" i="2" s="1"/>
  <c r="P1097" i="2"/>
  <c r="U1097" i="2"/>
  <c r="AJ1097" i="2" s="1"/>
  <c r="O1097" i="2"/>
  <c r="AR1096" i="2"/>
  <c r="AY1097" i="2" l="1"/>
  <c r="AD1097" i="2"/>
  <c r="AZ1097" i="2"/>
  <c r="AE1097" i="2"/>
  <c r="BA1097" i="2"/>
  <c r="AF1097" i="2"/>
  <c r="AX1097" i="2"/>
  <c r="AC1097" i="2"/>
  <c r="BB1097" i="2"/>
  <c r="AG1097" i="2"/>
  <c r="BC1097" i="2"/>
  <c r="AH1097" i="2"/>
  <c r="BD1097" i="2"/>
  <c r="AI1097" i="2"/>
  <c r="C1096" i="2"/>
  <c r="L1097" i="2"/>
  <c r="M1097" i="2"/>
  <c r="K1097" i="2"/>
  <c r="BL1097" i="2"/>
  <c r="BM1097" i="2"/>
  <c r="BN1097" i="2"/>
  <c r="BI1097" i="2"/>
  <c r="BJ1097" i="2"/>
  <c r="BK1097" i="2"/>
  <c r="BH1097" i="2"/>
  <c r="AU1097" i="2" l="1"/>
  <c r="Z1097" i="2"/>
  <c r="AV1097" i="2"/>
  <c r="AA1097" i="2"/>
  <c r="AW1097" i="2"/>
  <c r="AB1097" i="2"/>
  <c r="BG1097" i="2"/>
  <c r="BE1097" i="2"/>
  <c r="BF1097" i="2"/>
  <c r="B1096" i="2" l="1"/>
  <c r="E1096" i="2"/>
  <c r="AO1097" i="2"/>
  <c r="D1097" i="2" l="1"/>
  <c r="AP1097" i="2"/>
  <c r="AS1097" i="2" s="1"/>
  <c r="H1098" i="2"/>
  <c r="J1098" i="2" s="1"/>
  <c r="X1098" i="2" l="1"/>
  <c r="AM1098" i="2" s="1"/>
  <c r="Y1098" i="2"/>
  <c r="AN1098" i="2" s="1"/>
  <c r="O1098" i="2"/>
  <c r="R1098" i="2"/>
  <c r="S1098" i="2"/>
  <c r="U1098" i="2"/>
  <c r="AJ1098" i="2" s="1"/>
  <c r="P1098" i="2"/>
  <c r="N1098" i="2"/>
  <c r="T1098" i="2"/>
  <c r="W1098" i="2"/>
  <c r="AL1098" i="2" s="1"/>
  <c r="Q1098" i="2"/>
  <c r="V1098" i="2"/>
  <c r="AK1098" i="2" s="1"/>
  <c r="AR1097" i="2"/>
  <c r="AX1098" i="2" l="1"/>
  <c r="AC1098" i="2"/>
  <c r="BB1098" i="2"/>
  <c r="AG1098" i="2"/>
  <c r="BA1098" i="2"/>
  <c r="AF1098" i="2"/>
  <c r="BD1098" i="2"/>
  <c r="AI1098" i="2"/>
  <c r="AZ1098" i="2"/>
  <c r="AE1098" i="2"/>
  <c r="BC1098" i="2"/>
  <c r="AH1098" i="2"/>
  <c r="AY1098" i="2"/>
  <c r="AD1098" i="2"/>
  <c r="K1098" i="2"/>
  <c r="L1098" i="2"/>
  <c r="M1098" i="2"/>
  <c r="C1097" i="2"/>
  <c r="BK1098" i="2"/>
  <c r="BN1098" i="2"/>
  <c r="BJ1098" i="2"/>
  <c r="BM1098" i="2"/>
  <c r="BI1098" i="2"/>
  <c r="BH1098" i="2"/>
  <c r="BL1098" i="2"/>
  <c r="AV1098" i="2" l="1"/>
  <c r="AA1098" i="2"/>
  <c r="AW1098" i="2"/>
  <c r="AB1098" i="2"/>
  <c r="AU1098" i="2"/>
  <c r="Z1098" i="2"/>
  <c r="BF1098" i="2"/>
  <c r="BG1098" i="2"/>
  <c r="BE1098" i="2"/>
  <c r="AO1098" i="2" l="1"/>
  <c r="H1099" i="2" s="1"/>
  <c r="J1099" i="2" s="1"/>
  <c r="B1097" i="2"/>
  <c r="E1097" i="2"/>
  <c r="AP1098" i="2"/>
  <c r="AS1098" i="2" s="1"/>
  <c r="D1098" i="2"/>
  <c r="R1099" i="2" l="1"/>
  <c r="T1099" i="2"/>
  <c r="N1099" i="2"/>
  <c r="S1099" i="2"/>
  <c r="X1099" i="2"/>
  <c r="AM1099" i="2" s="1"/>
  <c r="O1099" i="2"/>
  <c r="P1099" i="2"/>
  <c r="W1099" i="2"/>
  <c r="AL1099" i="2" s="1"/>
  <c r="Y1099" i="2"/>
  <c r="AN1099" i="2" s="1"/>
  <c r="Q1099" i="2"/>
  <c r="V1099" i="2"/>
  <c r="AK1099" i="2" s="1"/>
  <c r="U1099" i="2"/>
  <c r="AJ1099" i="2" s="1"/>
  <c r="AR1098" i="2"/>
  <c r="BA1099" i="2" l="1"/>
  <c r="AF1099" i="2"/>
  <c r="AY1099" i="2"/>
  <c r="AD1099" i="2"/>
  <c r="BC1099" i="2"/>
  <c r="AH1099" i="2"/>
  <c r="BD1099" i="2"/>
  <c r="AI1099" i="2"/>
  <c r="AZ1099" i="2"/>
  <c r="AE1099" i="2"/>
  <c r="AX1099" i="2"/>
  <c r="AC1099" i="2"/>
  <c r="BB1099" i="2"/>
  <c r="AG1099" i="2"/>
  <c r="K1099" i="2"/>
  <c r="C1098" i="2"/>
  <c r="L1099" i="2"/>
  <c r="M1099" i="2"/>
  <c r="BJ1099" i="2"/>
  <c r="BH1099" i="2"/>
  <c r="BL1099" i="2"/>
  <c r="BK1099" i="2"/>
  <c r="BI1099" i="2"/>
  <c r="BM1099" i="2"/>
  <c r="BN1099" i="2"/>
  <c r="AW1099" i="2" l="1"/>
  <c r="AB1099" i="2"/>
  <c r="AV1099" i="2"/>
  <c r="AA1099" i="2"/>
  <c r="AU1099" i="2"/>
  <c r="Z1099" i="2"/>
  <c r="BF1099" i="2"/>
  <c r="BE1099" i="2"/>
  <c r="BG1099" i="2"/>
  <c r="B1098" i="2" l="1"/>
  <c r="E1098" i="2"/>
  <c r="AO1099" i="2"/>
  <c r="AP1099" i="2" l="1"/>
  <c r="AS1099" i="2" s="1"/>
  <c r="H1100" i="2"/>
  <c r="J1100" i="2" s="1"/>
  <c r="D1099" i="2"/>
  <c r="X1100" i="2" l="1"/>
  <c r="AM1100" i="2" s="1"/>
  <c r="N1100" i="2"/>
  <c r="U1100" i="2"/>
  <c r="AJ1100" i="2" s="1"/>
  <c r="T1100" i="2"/>
  <c r="W1100" i="2"/>
  <c r="AL1100" i="2" s="1"/>
  <c r="Q1100" i="2"/>
  <c r="P1100" i="2"/>
  <c r="S1100" i="2"/>
  <c r="V1100" i="2"/>
  <c r="AK1100" i="2" s="1"/>
  <c r="Y1100" i="2"/>
  <c r="AN1100" i="2" s="1"/>
  <c r="O1100" i="2"/>
  <c r="R1100" i="2"/>
  <c r="AR1099" i="2"/>
  <c r="AY1100" i="2" l="1"/>
  <c r="AD1100" i="2"/>
  <c r="AZ1100" i="2"/>
  <c r="AE1100" i="2"/>
  <c r="BB1100" i="2"/>
  <c r="AG1100" i="2"/>
  <c r="BC1100" i="2"/>
  <c r="AH1100" i="2"/>
  <c r="BA1100" i="2"/>
  <c r="AF1100" i="2"/>
  <c r="BD1100" i="2"/>
  <c r="AI1100" i="2"/>
  <c r="AX1100" i="2"/>
  <c r="AC1100" i="2"/>
  <c r="M1100" i="2"/>
  <c r="C1099" i="2"/>
  <c r="K1100" i="2"/>
  <c r="L1100" i="2"/>
  <c r="BI1100" i="2"/>
  <c r="BJ1100" i="2"/>
  <c r="BL1100" i="2"/>
  <c r="BM1100" i="2"/>
  <c r="BK1100" i="2"/>
  <c r="BN1100" i="2"/>
  <c r="BH1100" i="2"/>
  <c r="AU1100" i="2" l="1"/>
  <c r="Z1100" i="2"/>
  <c r="AW1100" i="2"/>
  <c r="AB1100" i="2"/>
  <c r="AV1100" i="2"/>
  <c r="AA1100" i="2"/>
  <c r="BE1100" i="2"/>
  <c r="BG1100" i="2"/>
  <c r="BF1100" i="2"/>
  <c r="B1099" i="2" l="1"/>
  <c r="E1099" i="2"/>
  <c r="AO1100" i="2"/>
  <c r="D1100" i="2" l="1"/>
  <c r="AP1100" i="2"/>
  <c r="AS1100" i="2" s="1"/>
  <c r="H1101" i="2"/>
  <c r="J1101" i="2" s="1"/>
  <c r="P1101" i="2" l="1"/>
  <c r="U1101" i="2"/>
  <c r="AJ1101" i="2" s="1"/>
  <c r="O1101" i="2"/>
  <c r="Y1101" i="2"/>
  <c r="AN1101" i="2" s="1"/>
  <c r="Q1101" i="2"/>
  <c r="V1101" i="2"/>
  <c r="AK1101" i="2" s="1"/>
  <c r="X1101" i="2"/>
  <c r="AM1101" i="2" s="1"/>
  <c r="R1101" i="2"/>
  <c r="W1101" i="2"/>
  <c r="AL1101" i="2" s="1"/>
  <c r="T1101" i="2"/>
  <c r="N1101" i="2"/>
  <c r="S1101" i="2"/>
  <c r="AR1100" i="2"/>
  <c r="BC1101" i="2" l="1"/>
  <c r="AH1101" i="2"/>
  <c r="BD1101" i="2"/>
  <c r="AI1101" i="2"/>
  <c r="AX1101" i="2"/>
  <c r="AC1101" i="2"/>
  <c r="BA1101" i="2"/>
  <c r="AF1101" i="2"/>
  <c r="AY1101" i="2"/>
  <c r="AD1101" i="2"/>
  <c r="AZ1101" i="2"/>
  <c r="AE1101" i="2"/>
  <c r="BB1101" i="2"/>
  <c r="AG1101" i="2"/>
  <c r="M1101" i="2"/>
  <c r="C1100" i="2"/>
  <c r="K1101" i="2"/>
  <c r="L1101" i="2"/>
  <c r="BH1101" i="2"/>
  <c r="BK1101" i="2"/>
  <c r="BI1101" i="2"/>
  <c r="BJ1101" i="2"/>
  <c r="BM1101" i="2"/>
  <c r="BN1101" i="2"/>
  <c r="BL1101" i="2"/>
  <c r="AU1101" i="2" l="1"/>
  <c r="Z1101" i="2"/>
  <c r="AW1101" i="2"/>
  <c r="AB1101" i="2"/>
  <c r="AV1101" i="2"/>
  <c r="AA1101" i="2"/>
  <c r="BE1101" i="2"/>
  <c r="BG1101" i="2"/>
  <c r="BF1101" i="2"/>
  <c r="B1100" i="2" l="1"/>
  <c r="E1100" i="2"/>
  <c r="AO1101" i="2"/>
  <c r="AP1101" i="2" l="1"/>
  <c r="AS1101" i="2" s="1"/>
  <c r="H1102" i="2"/>
  <c r="J1102" i="2" s="1"/>
  <c r="D1101" i="2"/>
  <c r="R1102" i="2" l="1"/>
  <c r="O1102" i="2"/>
  <c r="Y1102" i="2"/>
  <c r="AN1102" i="2" s="1"/>
  <c r="V1102" i="2"/>
  <c r="AK1102" i="2" s="1"/>
  <c r="S1102" i="2"/>
  <c r="P1102" i="2"/>
  <c r="W1102" i="2"/>
  <c r="AL1102" i="2" s="1"/>
  <c r="T1102" i="2"/>
  <c r="Q1102" i="2"/>
  <c r="N1102" i="2"/>
  <c r="X1102" i="2"/>
  <c r="AM1102" i="2" s="1"/>
  <c r="U1102" i="2"/>
  <c r="AJ1102" i="2" s="1"/>
  <c r="AR1101" i="2"/>
  <c r="BA1102" i="2" l="1"/>
  <c r="AF1102" i="2"/>
  <c r="BC1102" i="2"/>
  <c r="AH1102" i="2"/>
  <c r="BB1102" i="2"/>
  <c r="AG1102" i="2"/>
  <c r="AX1102" i="2"/>
  <c r="AC1102" i="2"/>
  <c r="BD1102" i="2"/>
  <c r="AI1102" i="2"/>
  <c r="AZ1102" i="2"/>
  <c r="AE1102" i="2"/>
  <c r="AY1102" i="2"/>
  <c r="AD1102" i="2"/>
  <c r="K1102" i="2"/>
  <c r="L1102" i="2"/>
  <c r="M1102" i="2"/>
  <c r="C1101" i="2"/>
  <c r="BK1102" i="2"/>
  <c r="BM1102" i="2"/>
  <c r="BL1102" i="2"/>
  <c r="BH1102" i="2"/>
  <c r="BN1102" i="2"/>
  <c r="BJ1102" i="2"/>
  <c r="BI1102" i="2"/>
  <c r="AW1102" i="2" l="1"/>
  <c r="AB1102" i="2"/>
  <c r="AU1102" i="2"/>
  <c r="Z1102" i="2"/>
  <c r="AV1102" i="2"/>
  <c r="AA1102" i="2"/>
  <c r="BG1102" i="2"/>
  <c r="BE1102" i="2"/>
  <c r="BF1102" i="2"/>
  <c r="AO1102" i="2" l="1"/>
  <c r="B1101" i="2"/>
  <c r="E1101" i="2"/>
  <c r="AP1102" i="2" l="1"/>
  <c r="AS1102" i="2" s="1"/>
  <c r="D1102" i="2"/>
  <c r="H1103" i="2"/>
  <c r="J1103" i="2" s="1"/>
  <c r="S1103" i="2" l="1"/>
  <c r="O1103" i="2"/>
  <c r="R1103" i="2"/>
  <c r="Y1103" i="2"/>
  <c r="AN1103" i="2" s="1"/>
  <c r="N1103" i="2"/>
  <c r="U1103" i="2"/>
  <c r="AJ1103" i="2" s="1"/>
  <c r="X1103" i="2"/>
  <c r="AM1103" i="2" s="1"/>
  <c r="P1103" i="2"/>
  <c r="W1103" i="2"/>
  <c r="AL1103" i="2" s="1"/>
  <c r="Q1103" i="2"/>
  <c r="T1103" i="2"/>
  <c r="V1103" i="2"/>
  <c r="AK1103" i="2" s="1"/>
  <c r="AR1102" i="2"/>
  <c r="BD1103" i="2" l="1"/>
  <c r="AI1103" i="2"/>
  <c r="AX1103" i="2"/>
  <c r="AC1103" i="2"/>
  <c r="BB1103" i="2"/>
  <c r="AG1103" i="2"/>
  <c r="BC1103" i="2"/>
  <c r="AH1103" i="2"/>
  <c r="BA1103" i="2"/>
  <c r="AF1103" i="2"/>
  <c r="AZ1103" i="2"/>
  <c r="AE1103" i="2"/>
  <c r="AY1103" i="2"/>
  <c r="AD1103" i="2"/>
  <c r="K1103" i="2"/>
  <c r="L1103" i="2"/>
  <c r="M1103" i="2"/>
  <c r="C1102" i="2"/>
  <c r="BN1103" i="2"/>
  <c r="BH1103" i="2"/>
  <c r="BL1103" i="2"/>
  <c r="BM1103" i="2"/>
  <c r="BK1103" i="2"/>
  <c r="BJ1103" i="2"/>
  <c r="BI1103" i="2"/>
  <c r="AW1103" i="2" l="1"/>
  <c r="AB1103" i="2"/>
  <c r="AU1103" i="2"/>
  <c r="Z1103" i="2"/>
  <c r="AV1103" i="2"/>
  <c r="AA1103" i="2"/>
  <c r="BG1103" i="2"/>
  <c r="BE1103" i="2"/>
  <c r="B1102" i="2"/>
  <c r="BF1103" i="2"/>
  <c r="E1102" i="2" l="1"/>
  <c r="AO1103" i="2"/>
  <c r="AP1103" i="2" l="1"/>
  <c r="AS1103" i="2" s="1"/>
  <c r="H1104" i="2"/>
  <c r="J1104" i="2" s="1"/>
  <c r="D1103" i="2"/>
  <c r="X1104" i="2" l="1"/>
  <c r="AM1104" i="2" s="1"/>
  <c r="P1104" i="2"/>
  <c r="Y1104" i="2"/>
  <c r="AN1104" i="2" s="1"/>
  <c r="O1104" i="2"/>
  <c r="T1104" i="2"/>
  <c r="N1104" i="2"/>
  <c r="S1104" i="2"/>
  <c r="Q1104" i="2"/>
  <c r="R1104" i="2"/>
  <c r="W1104" i="2"/>
  <c r="AL1104" i="2" s="1"/>
  <c r="U1104" i="2"/>
  <c r="AJ1104" i="2" s="1"/>
  <c r="V1104" i="2"/>
  <c r="AK1104" i="2" s="1"/>
  <c r="AR1103" i="2"/>
  <c r="BB1104" i="2" l="1"/>
  <c r="AG1104" i="2"/>
  <c r="BC1104" i="2"/>
  <c r="AH1104" i="2"/>
  <c r="BD1104" i="2"/>
  <c r="AI1104" i="2"/>
  <c r="BA1104" i="2"/>
  <c r="AF1104" i="2"/>
  <c r="AX1104" i="2"/>
  <c r="AC1104" i="2"/>
  <c r="AY1104" i="2"/>
  <c r="AD1104" i="2"/>
  <c r="AZ1104" i="2"/>
  <c r="AE1104" i="2"/>
  <c r="M1104" i="2"/>
  <c r="C1103" i="2"/>
  <c r="K1104" i="2"/>
  <c r="L1104" i="2"/>
  <c r="BL1104" i="2"/>
  <c r="BM1104" i="2"/>
  <c r="BN1104" i="2"/>
  <c r="BK1104" i="2"/>
  <c r="BH1104" i="2"/>
  <c r="BI1104" i="2"/>
  <c r="BJ1104" i="2"/>
  <c r="AU1104" i="2" l="1"/>
  <c r="Z1104" i="2"/>
  <c r="AW1104" i="2"/>
  <c r="AB1104" i="2"/>
  <c r="AV1104" i="2"/>
  <c r="AA1104" i="2"/>
  <c r="BE1104" i="2"/>
  <c r="BG1104" i="2"/>
  <c r="BF1104" i="2"/>
  <c r="E1103" i="2" l="1"/>
  <c r="B1103" i="2"/>
  <c r="AO1104" i="2"/>
  <c r="H1105" i="2" l="1"/>
  <c r="J1105" i="2" s="1"/>
  <c r="D1104" i="2"/>
  <c r="AP1104" i="2"/>
  <c r="AS1104" i="2" s="1"/>
  <c r="O1105" i="2" l="1"/>
  <c r="R1105" i="2"/>
  <c r="Y1105" i="2"/>
  <c r="AN1105" i="2" s="1"/>
  <c r="X1105" i="2"/>
  <c r="AM1105" i="2" s="1"/>
  <c r="N1105" i="2"/>
  <c r="U1105" i="2"/>
  <c r="AJ1105" i="2" s="1"/>
  <c r="W1105" i="2"/>
  <c r="AL1105" i="2" s="1"/>
  <c r="Q1105" i="2"/>
  <c r="T1105" i="2"/>
  <c r="S1105" i="2"/>
  <c r="V1105" i="2"/>
  <c r="AK1105" i="2" s="1"/>
  <c r="P1105" i="2"/>
  <c r="AR1104" i="2"/>
  <c r="BD1105" i="2" l="1"/>
  <c r="AI1105" i="2"/>
  <c r="AX1105" i="2"/>
  <c r="AC1105" i="2"/>
  <c r="AY1105" i="2"/>
  <c r="AD1105" i="2"/>
  <c r="AZ1105" i="2"/>
  <c r="AE1105" i="2"/>
  <c r="BC1105" i="2"/>
  <c r="AH1105" i="2"/>
  <c r="BA1105" i="2"/>
  <c r="AF1105" i="2"/>
  <c r="BB1105" i="2"/>
  <c r="AG1105" i="2"/>
  <c r="BJ1105" i="2"/>
  <c r="K1105" i="2"/>
  <c r="L1105" i="2"/>
  <c r="M1105" i="2"/>
  <c r="C1104" i="2"/>
  <c r="BN1105" i="2"/>
  <c r="BH1105" i="2"/>
  <c r="BI1105" i="2"/>
  <c r="BM1105" i="2"/>
  <c r="BK1105" i="2"/>
  <c r="BL1105" i="2"/>
  <c r="AV1105" i="2" l="1"/>
  <c r="AA1105" i="2"/>
  <c r="AW1105" i="2"/>
  <c r="AB1105" i="2"/>
  <c r="AU1105" i="2"/>
  <c r="Z1105" i="2"/>
  <c r="BF1105" i="2"/>
  <c r="BG1105" i="2"/>
  <c r="BE1105" i="2"/>
  <c r="E1104" i="2" l="1"/>
  <c r="B1104" i="2"/>
  <c r="AO1105" i="2"/>
  <c r="D1105" i="2" s="1"/>
  <c r="H1106" i="2" l="1"/>
  <c r="J1106" i="2" s="1"/>
  <c r="AP1105" i="2"/>
  <c r="AS1105" i="2" s="1"/>
  <c r="AR1105" i="2"/>
  <c r="Q1106" i="2" l="1"/>
  <c r="AF1106" i="2" s="1"/>
  <c r="R1106" i="2"/>
  <c r="BB1106" i="2" s="1"/>
  <c r="S1106" i="2"/>
  <c r="AH1106" i="2" s="1"/>
  <c r="V1106" i="2"/>
  <c r="AK1106" i="2" s="1"/>
  <c r="BA1106" i="2"/>
  <c r="T1106" i="2"/>
  <c r="BN1106" i="2" s="1"/>
  <c r="P1106" i="2"/>
  <c r="BJ1106" i="2" s="1"/>
  <c r="N1106" i="2"/>
  <c r="BH1106" i="2" s="1"/>
  <c r="O1106" i="2"/>
  <c r="BI1106" i="2" s="1"/>
  <c r="Y1106" i="2"/>
  <c r="AN1106" i="2" s="1"/>
  <c r="X1106" i="2"/>
  <c r="AM1106" i="2" s="1"/>
  <c r="U1106" i="2"/>
  <c r="AJ1106" i="2" s="1"/>
  <c r="W1106" i="2"/>
  <c r="AL1106" i="2" s="1"/>
  <c r="K1106" i="2"/>
  <c r="L1106" i="2"/>
  <c r="M1106" i="2"/>
  <c r="C1105" i="2"/>
  <c r="BK1106" i="2" l="1"/>
  <c r="AG1106" i="2"/>
  <c r="BL1106" i="2"/>
  <c r="BM1106" i="2"/>
  <c r="BC1106" i="2"/>
  <c r="AW1106" i="2"/>
  <c r="AB1106" i="2"/>
  <c r="AU1106" i="2"/>
  <c r="Z1106" i="2"/>
  <c r="AX1106" i="2"/>
  <c r="AC1106" i="2"/>
  <c r="BD1106" i="2"/>
  <c r="AI1106" i="2"/>
  <c r="AV1106" i="2"/>
  <c r="AA1106" i="2"/>
  <c r="AY1106" i="2"/>
  <c r="AD1106" i="2"/>
  <c r="AZ1106" i="2"/>
  <c r="AE1106" i="2"/>
  <c r="BG1106" i="2"/>
  <c r="BE1106" i="2"/>
  <c r="BF1106" i="2"/>
  <c r="AO1106" i="2" l="1"/>
  <c r="E1105" i="2"/>
  <c r="B1105" i="2"/>
  <c r="D1106" i="2" l="1"/>
  <c r="AP1106" i="2"/>
  <c r="AS1106" i="2" s="1"/>
  <c r="H1107" i="2"/>
  <c r="J1107" i="2" s="1"/>
  <c r="O1107" i="2" l="1"/>
  <c r="R1107" i="2"/>
  <c r="Y1107" i="2"/>
  <c r="AN1107" i="2" s="1"/>
  <c r="P1107" i="2"/>
  <c r="S1107" i="2"/>
  <c r="V1107" i="2"/>
  <c r="AK1107" i="2" s="1"/>
  <c r="W1107" i="2"/>
  <c r="AL1107" i="2" s="1"/>
  <c r="Q1107" i="2"/>
  <c r="T1107" i="2"/>
  <c r="X1107" i="2"/>
  <c r="AM1107" i="2" s="1"/>
  <c r="N1107" i="2"/>
  <c r="U1107" i="2"/>
  <c r="AJ1107" i="2" s="1"/>
  <c r="AR1106" i="2"/>
  <c r="AX1107" i="2" l="1"/>
  <c r="AC1107" i="2"/>
  <c r="BD1107" i="2"/>
  <c r="AI1107" i="2"/>
  <c r="BC1107" i="2"/>
  <c r="AH1107" i="2"/>
  <c r="AY1107" i="2"/>
  <c r="AD1107" i="2"/>
  <c r="BA1107" i="2"/>
  <c r="AF1107" i="2"/>
  <c r="AZ1107" i="2"/>
  <c r="AE1107" i="2"/>
  <c r="BB1107" i="2"/>
  <c r="AG1107" i="2"/>
  <c r="K1107" i="2"/>
  <c r="C1106" i="2"/>
  <c r="L1107" i="2"/>
  <c r="M1107" i="2"/>
  <c r="BH1107" i="2"/>
  <c r="BN1107" i="2"/>
  <c r="BM1107" i="2"/>
  <c r="BI1107" i="2"/>
  <c r="BK1107" i="2"/>
  <c r="BJ1107" i="2"/>
  <c r="BL1107" i="2"/>
  <c r="AV1107" i="2" l="1"/>
  <c r="AA1107" i="2"/>
  <c r="AU1107" i="2"/>
  <c r="Z1107" i="2"/>
  <c r="AW1107" i="2"/>
  <c r="AB1107" i="2"/>
  <c r="BF1107" i="2"/>
  <c r="BE1107" i="2"/>
  <c r="BG1107" i="2"/>
  <c r="B1106" i="2" l="1"/>
  <c r="AO1107" i="2"/>
  <c r="E1106" i="2"/>
  <c r="AP1107" i="2" l="1"/>
  <c r="AS1107" i="2" s="1"/>
  <c r="H1108" i="2"/>
  <c r="J1108" i="2" s="1"/>
  <c r="D1107" i="2"/>
  <c r="X1108" i="2" l="1"/>
  <c r="AM1108" i="2" s="1"/>
  <c r="P1108" i="2"/>
  <c r="Y1108" i="2"/>
  <c r="AN1108" i="2" s="1"/>
  <c r="O1108" i="2"/>
  <c r="T1108" i="2"/>
  <c r="N1108" i="2"/>
  <c r="S1108" i="2"/>
  <c r="Q1108" i="2"/>
  <c r="R1108" i="2"/>
  <c r="W1108" i="2"/>
  <c r="AL1108" i="2" s="1"/>
  <c r="U1108" i="2"/>
  <c r="AJ1108" i="2" s="1"/>
  <c r="V1108" i="2"/>
  <c r="AK1108" i="2" s="1"/>
  <c r="AR1107" i="2"/>
  <c r="BB1108" i="2" l="1"/>
  <c r="AG1108" i="2"/>
  <c r="BC1108" i="2"/>
  <c r="AH1108" i="2"/>
  <c r="BD1108" i="2"/>
  <c r="AI1108" i="2"/>
  <c r="BA1108" i="2"/>
  <c r="AF1108" i="2"/>
  <c r="AX1108" i="2"/>
  <c r="AC1108" i="2"/>
  <c r="AY1108" i="2"/>
  <c r="AD1108" i="2"/>
  <c r="AZ1108" i="2"/>
  <c r="AE1108" i="2"/>
  <c r="K1108" i="2"/>
  <c r="L1108" i="2"/>
  <c r="M1108" i="2"/>
  <c r="C1107" i="2"/>
  <c r="BL1108" i="2"/>
  <c r="BM1108" i="2"/>
  <c r="BN1108" i="2"/>
  <c r="BK1108" i="2"/>
  <c r="BH1108" i="2"/>
  <c r="BI1108" i="2"/>
  <c r="BJ1108" i="2"/>
  <c r="AW1108" i="2" l="1"/>
  <c r="AB1108" i="2"/>
  <c r="AU1108" i="2"/>
  <c r="Z1108" i="2"/>
  <c r="AV1108" i="2"/>
  <c r="AA1108" i="2"/>
  <c r="BG1108" i="2"/>
  <c r="BE1108" i="2"/>
  <c r="BF1108" i="2"/>
  <c r="AO1108" i="2" l="1"/>
  <c r="B1107" i="2"/>
  <c r="E1107" i="2"/>
  <c r="D1108" i="2" l="1"/>
  <c r="H1109" i="2"/>
  <c r="J1109" i="2" s="1"/>
  <c r="AP1108" i="2"/>
  <c r="AS1108" i="2" s="1"/>
  <c r="O1109" i="2" l="1"/>
  <c r="R1109" i="2"/>
  <c r="Y1109" i="2"/>
  <c r="AN1109" i="2" s="1"/>
  <c r="U1109" i="2"/>
  <c r="AJ1109" i="2" s="1"/>
  <c r="S1109" i="2"/>
  <c r="V1109" i="2"/>
  <c r="AK1109" i="2" s="1"/>
  <c r="W1109" i="2"/>
  <c r="AL1109" i="2" s="1"/>
  <c r="Q1109" i="2"/>
  <c r="T1109" i="2"/>
  <c r="X1109" i="2"/>
  <c r="AM1109" i="2" s="1"/>
  <c r="N1109" i="2"/>
  <c r="P1109" i="2"/>
  <c r="AR1108" i="2"/>
  <c r="AZ1109" i="2" l="1"/>
  <c r="AE1109" i="2"/>
  <c r="AX1109" i="2"/>
  <c r="AC1109" i="2"/>
  <c r="BD1109" i="2"/>
  <c r="AI1109" i="2"/>
  <c r="BC1109" i="2"/>
  <c r="AH1109" i="2"/>
  <c r="AY1109" i="2"/>
  <c r="AD1109" i="2"/>
  <c r="BA1109" i="2"/>
  <c r="AF1109" i="2"/>
  <c r="BB1109" i="2"/>
  <c r="AG1109" i="2"/>
  <c r="K1109" i="2"/>
  <c r="L1109" i="2"/>
  <c r="M1109" i="2"/>
  <c r="C1108" i="2"/>
  <c r="BH1109" i="2"/>
  <c r="BN1109" i="2"/>
  <c r="BM1109" i="2"/>
  <c r="BI1109" i="2"/>
  <c r="BJ1109" i="2"/>
  <c r="BK1109" i="2"/>
  <c r="BL1109" i="2"/>
  <c r="AW1109" i="2" l="1"/>
  <c r="AB1109" i="2"/>
  <c r="AU1109" i="2"/>
  <c r="Z1109" i="2"/>
  <c r="AV1109" i="2"/>
  <c r="AA1109" i="2"/>
  <c r="BG1109" i="2"/>
  <c r="BE1109" i="2"/>
  <c r="B1108" i="2"/>
  <c r="BF1109" i="2"/>
  <c r="AO1109" i="2" l="1"/>
  <c r="E1108" i="2"/>
  <c r="H1110" i="2" l="1"/>
  <c r="J1110" i="2" s="1"/>
  <c r="D1109" i="2"/>
  <c r="AP1109" i="2"/>
  <c r="AS1109" i="2" s="1"/>
  <c r="S1110" i="2" l="1"/>
  <c r="O1110" i="2"/>
  <c r="T1110" i="2"/>
  <c r="N1110" i="2"/>
  <c r="X1110" i="2"/>
  <c r="AM1110" i="2" s="1"/>
  <c r="P1110" i="2"/>
  <c r="Y1110" i="2"/>
  <c r="AN1110" i="2" s="1"/>
  <c r="W1110" i="2"/>
  <c r="AL1110" i="2" s="1"/>
  <c r="U1110" i="2"/>
  <c r="AJ1110" i="2" s="1"/>
  <c r="V1110" i="2"/>
  <c r="AK1110" i="2" s="1"/>
  <c r="Q1110" i="2"/>
  <c r="R1110" i="2"/>
  <c r="AR1109" i="2"/>
  <c r="BA1110" i="2" l="1"/>
  <c r="AF1110" i="2"/>
  <c r="BD1110" i="2"/>
  <c r="AI1110" i="2"/>
  <c r="BC1110" i="2"/>
  <c r="AH1110" i="2"/>
  <c r="BB1110" i="2"/>
  <c r="AG1110" i="2"/>
  <c r="AZ1110" i="2"/>
  <c r="AE1110" i="2"/>
  <c r="AX1110" i="2"/>
  <c r="AC1110" i="2"/>
  <c r="AY1110" i="2"/>
  <c r="AD1110" i="2"/>
  <c r="K1110" i="2"/>
  <c r="M1110" i="2"/>
  <c r="C1109" i="2"/>
  <c r="L1110" i="2"/>
  <c r="BK1110" i="2"/>
  <c r="BN1110" i="2"/>
  <c r="BM1110" i="2"/>
  <c r="BL1110" i="2"/>
  <c r="BJ1110" i="2"/>
  <c r="BH1110" i="2"/>
  <c r="BI1110" i="2"/>
  <c r="AU1110" i="2" l="1"/>
  <c r="Z1110" i="2"/>
  <c r="AV1110" i="2"/>
  <c r="AA1110" i="2"/>
  <c r="AW1110" i="2"/>
  <c r="AB1110" i="2"/>
  <c r="BE1110" i="2"/>
  <c r="BF1110" i="2"/>
  <c r="BG1110" i="2"/>
  <c r="B1109" i="2" l="1"/>
  <c r="E1109" i="2"/>
  <c r="AO1110" i="2"/>
  <c r="D1110" i="2" l="1"/>
  <c r="AP1110" i="2"/>
  <c r="AS1110" i="2" s="1"/>
  <c r="H1111" i="2"/>
  <c r="J1111" i="2" s="1"/>
  <c r="X1111" i="2" l="1"/>
  <c r="AM1111" i="2" s="1"/>
  <c r="N1111" i="2"/>
  <c r="R1111" i="2"/>
  <c r="S1111" i="2"/>
  <c r="V1111" i="2"/>
  <c r="AK1111" i="2" s="1"/>
  <c r="P1111" i="2"/>
  <c r="W1111" i="2"/>
  <c r="AL1111" i="2" s="1"/>
  <c r="Q1111" i="2"/>
  <c r="T1111" i="2"/>
  <c r="U1111" i="2"/>
  <c r="AJ1111" i="2" s="1"/>
  <c r="O1111" i="2"/>
  <c r="Y1111" i="2"/>
  <c r="AN1111" i="2" s="1"/>
  <c r="AR1110" i="2"/>
  <c r="AY1111" i="2" l="1"/>
  <c r="AD1111" i="2"/>
  <c r="BD1111" i="2"/>
  <c r="AI1111" i="2"/>
  <c r="BB1111" i="2"/>
  <c r="AG1111" i="2"/>
  <c r="BA1111" i="2"/>
  <c r="AF1111" i="2"/>
  <c r="AZ1111" i="2"/>
  <c r="AE1111" i="2"/>
  <c r="BC1111" i="2"/>
  <c r="AH1111" i="2"/>
  <c r="AX1111" i="2"/>
  <c r="AC1111" i="2"/>
  <c r="C1110" i="2"/>
  <c r="L1111" i="2"/>
  <c r="M1111" i="2"/>
  <c r="K1111" i="2"/>
  <c r="BI1111" i="2"/>
  <c r="BN1111" i="2"/>
  <c r="BL1111" i="2"/>
  <c r="BK1111" i="2"/>
  <c r="BJ1111" i="2"/>
  <c r="BM1111" i="2"/>
  <c r="BH1111" i="2"/>
  <c r="AW1111" i="2" l="1"/>
  <c r="AB1111" i="2"/>
  <c r="AU1111" i="2"/>
  <c r="Z1111" i="2"/>
  <c r="AV1111" i="2"/>
  <c r="AA1111" i="2"/>
  <c r="BG1111" i="2"/>
  <c r="BE1111" i="2"/>
  <c r="BF1111" i="2"/>
  <c r="B1110" i="2" l="1"/>
  <c r="E1110" i="2"/>
  <c r="AO1111" i="2"/>
  <c r="D1111" i="2" l="1"/>
  <c r="AP1111" i="2"/>
  <c r="AS1111" i="2" s="1"/>
  <c r="H1112" i="2"/>
  <c r="J1112" i="2" s="1"/>
  <c r="U1112" i="2" l="1"/>
  <c r="AJ1112" i="2" s="1"/>
  <c r="R1112" i="2"/>
  <c r="N1112" i="2"/>
  <c r="P1112" i="2"/>
  <c r="S1112" i="2"/>
  <c r="V1112" i="2"/>
  <c r="AK1112" i="2" s="1"/>
  <c r="Y1112" i="2"/>
  <c r="AN1112" i="2" s="1"/>
  <c r="X1112" i="2"/>
  <c r="AM1112" i="2" s="1"/>
  <c r="O1112" i="2"/>
  <c r="T1112" i="2"/>
  <c r="Q1112" i="2"/>
  <c r="W1112" i="2"/>
  <c r="AL1112" i="2" s="1"/>
  <c r="AR1111" i="2"/>
  <c r="BA1112" i="2" l="1"/>
  <c r="AF1112" i="2"/>
  <c r="AY1112" i="2"/>
  <c r="AD1112" i="2"/>
  <c r="BC1112" i="2"/>
  <c r="AH1112" i="2"/>
  <c r="AX1112" i="2"/>
  <c r="AC1112" i="2"/>
  <c r="BD1112" i="2"/>
  <c r="AI1112" i="2"/>
  <c r="AZ1112" i="2"/>
  <c r="AE1112" i="2"/>
  <c r="BB1112" i="2"/>
  <c r="AG1112" i="2"/>
  <c r="C1111" i="2"/>
  <c r="L1112" i="2"/>
  <c r="K1112" i="2"/>
  <c r="M1112" i="2"/>
  <c r="BK1112" i="2"/>
  <c r="BI1112" i="2"/>
  <c r="BM1112" i="2"/>
  <c r="BH1112" i="2"/>
  <c r="BN1112" i="2"/>
  <c r="BJ1112" i="2"/>
  <c r="BL1112" i="2"/>
  <c r="AU1112" i="2" l="1"/>
  <c r="Z1112" i="2"/>
  <c r="AW1112" i="2"/>
  <c r="AB1112" i="2"/>
  <c r="AV1112" i="2"/>
  <c r="AA1112" i="2"/>
  <c r="BE1112" i="2"/>
  <c r="BG1112" i="2"/>
  <c r="BF1112" i="2"/>
  <c r="E1111" i="2" l="1"/>
  <c r="AO1112" i="2"/>
  <c r="B1111" i="2"/>
  <c r="AP1112" i="2" l="1"/>
  <c r="AS1112" i="2" s="1"/>
  <c r="H1113" i="2"/>
  <c r="J1113" i="2" s="1"/>
  <c r="D1112" i="2"/>
  <c r="P1113" i="2" l="1"/>
  <c r="Q1113" i="2"/>
  <c r="W1113" i="2"/>
  <c r="AL1113" i="2" s="1"/>
  <c r="V1113" i="2"/>
  <c r="AK1113" i="2" s="1"/>
  <c r="U1113" i="2"/>
  <c r="AJ1113" i="2" s="1"/>
  <c r="Y1113" i="2"/>
  <c r="AN1113" i="2" s="1"/>
  <c r="N1113" i="2"/>
  <c r="O1113" i="2"/>
  <c r="T1113" i="2"/>
  <c r="S1113" i="2"/>
  <c r="X1113" i="2"/>
  <c r="AM1113" i="2" s="1"/>
  <c r="R1113" i="2"/>
  <c r="AR1112" i="2"/>
  <c r="BD1113" i="2" l="1"/>
  <c r="AI1113" i="2"/>
  <c r="AX1113" i="2"/>
  <c r="AC1113" i="2"/>
  <c r="AZ1113" i="2"/>
  <c r="AE1113" i="2"/>
  <c r="BB1113" i="2"/>
  <c r="AG1113" i="2"/>
  <c r="BC1113" i="2"/>
  <c r="AH1113" i="2"/>
  <c r="AY1113" i="2"/>
  <c r="AD1113" i="2"/>
  <c r="BA1113" i="2"/>
  <c r="AF1113" i="2"/>
  <c r="BL1113" i="2"/>
  <c r="L1113" i="2"/>
  <c r="M1113" i="2"/>
  <c r="C1112" i="2"/>
  <c r="K1113" i="2"/>
  <c r="BN1113" i="2"/>
  <c r="BH1113" i="2"/>
  <c r="BJ1113" i="2"/>
  <c r="BM1113" i="2"/>
  <c r="BI1113" i="2"/>
  <c r="BK1113" i="2"/>
  <c r="AU1113" i="2" l="1"/>
  <c r="Z1113" i="2"/>
  <c r="AW1113" i="2"/>
  <c r="AB1113" i="2"/>
  <c r="AV1113" i="2"/>
  <c r="AA1113" i="2"/>
  <c r="BE1113" i="2"/>
  <c r="BG1113" i="2"/>
  <c r="BF1113" i="2"/>
  <c r="B1112" i="2" l="1"/>
  <c r="E1112" i="2"/>
  <c r="AO1113" i="2"/>
  <c r="AP1113" i="2" l="1"/>
  <c r="AS1113" i="2" s="1"/>
  <c r="D1113" i="2"/>
  <c r="H1114" i="2"/>
  <c r="J1114" i="2" s="1"/>
  <c r="Y1114" i="2" l="1"/>
  <c r="AN1114" i="2" s="1"/>
  <c r="Q1114" i="2"/>
  <c r="P1114" i="2"/>
  <c r="U1114" i="2"/>
  <c r="AJ1114" i="2" s="1"/>
  <c r="O1114" i="2"/>
  <c r="N1114" i="2"/>
  <c r="T1114" i="2"/>
  <c r="V1114" i="2"/>
  <c r="AK1114" i="2" s="1"/>
  <c r="X1114" i="2"/>
  <c r="AM1114" i="2" s="1"/>
  <c r="R1114" i="2"/>
  <c r="W1114" i="2"/>
  <c r="AL1114" i="2" s="1"/>
  <c r="S1114" i="2"/>
  <c r="AR1113" i="2"/>
  <c r="BD1114" i="2" l="1"/>
  <c r="AI1114" i="2"/>
  <c r="AY1114" i="2"/>
  <c r="AD1114" i="2"/>
  <c r="AZ1114" i="2"/>
  <c r="AE1114" i="2"/>
  <c r="BC1114" i="2"/>
  <c r="AH1114" i="2"/>
  <c r="BB1114" i="2"/>
  <c r="AG1114" i="2"/>
  <c r="AX1114" i="2"/>
  <c r="AC1114" i="2"/>
  <c r="BA1114" i="2"/>
  <c r="AF1114" i="2"/>
  <c r="L1114" i="2"/>
  <c r="K1114" i="2"/>
  <c r="C1113" i="2"/>
  <c r="M1114" i="2"/>
  <c r="BN1114" i="2"/>
  <c r="BI1114" i="2"/>
  <c r="BJ1114" i="2"/>
  <c r="BM1114" i="2"/>
  <c r="BL1114" i="2"/>
  <c r="BH1114" i="2"/>
  <c r="BK1114" i="2"/>
  <c r="AV1114" i="2" l="1"/>
  <c r="AA1114" i="2"/>
  <c r="AW1114" i="2"/>
  <c r="AB1114" i="2"/>
  <c r="AU1114" i="2"/>
  <c r="Z1114" i="2"/>
  <c r="BF1114" i="2"/>
  <c r="BG1114" i="2"/>
  <c r="B1113" i="2"/>
  <c r="BE1114" i="2"/>
  <c r="E1113" i="2" l="1"/>
  <c r="AO1114" i="2"/>
  <c r="D1114" i="2" s="1"/>
  <c r="AP1114" i="2" l="1"/>
  <c r="AS1114" i="2" s="1"/>
  <c r="H1115" i="2"/>
  <c r="J1115" i="2" s="1"/>
  <c r="Y1115" i="2"/>
  <c r="AN1115" i="2" s="1"/>
  <c r="AR1114" i="2"/>
  <c r="X1115" i="2" l="1"/>
  <c r="AM1115" i="2" s="1"/>
  <c r="V1115" i="2"/>
  <c r="AK1115" i="2" s="1"/>
  <c r="U1115" i="2"/>
  <c r="AJ1115" i="2" s="1"/>
  <c r="T1115" i="2"/>
  <c r="AI1115" i="2" s="1"/>
  <c r="P1115" i="2"/>
  <c r="AZ1115" i="2" s="1"/>
  <c r="BD1115" i="2"/>
  <c r="Q1115" i="2"/>
  <c r="BK1115" i="2" s="1"/>
  <c r="N1115" i="2"/>
  <c r="BH1115" i="2" s="1"/>
  <c r="W1115" i="2"/>
  <c r="AL1115" i="2" s="1"/>
  <c r="R1115" i="2"/>
  <c r="BL1115" i="2" s="1"/>
  <c r="S1115" i="2"/>
  <c r="O1115" i="2"/>
  <c r="BI1115" i="2" s="1"/>
  <c r="K1115" i="2"/>
  <c r="L1115" i="2"/>
  <c r="M1115" i="2"/>
  <c r="C1114" i="2"/>
  <c r="BN1115" i="2" l="1"/>
  <c r="BJ1115" i="2"/>
  <c r="AE1115" i="2"/>
  <c r="AW1115" i="2"/>
  <c r="AB1115" i="2"/>
  <c r="AU1115" i="2"/>
  <c r="Z1115" i="2"/>
  <c r="BC1115" i="2"/>
  <c r="AH1115" i="2"/>
  <c r="BA1115" i="2"/>
  <c r="AF1115" i="2"/>
  <c r="AV1115" i="2"/>
  <c r="AA1115" i="2"/>
  <c r="AY1115" i="2"/>
  <c r="AD1115" i="2"/>
  <c r="BB1115" i="2"/>
  <c r="AG1115" i="2"/>
  <c r="AX1115" i="2"/>
  <c r="AC1115" i="2"/>
  <c r="BM1115" i="2"/>
  <c r="BG1115" i="2"/>
  <c r="BE1115" i="2"/>
  <c r="BF1115" i="2"/>
  <c r="E1114" i="2" l="1"/>
  <c r="B1114" i="2"/>
  <c r="AO1115" i="2"/>
  <c r="AP1115" i="2" l="1"/>
  <c r="AS1115" i="2" s="1"/>
  <c r="H1116" i="2"/>
  <c r="J1116" i="2" s="1"/>
  <c r="D1115" i="2"/>
  <c r="V1116" i="2" l="1"/>
  <c r="AK1116" i="2" s="1"/>
  <c r="X1116" i="2"/>
  <c r="AM1116" i="2" s="1"/>
  <c r="R1116" i="2"/>
  <c r="W1116" i="2"/>
  <c r="AL1116" i="2" s="1"/>
  <c r="Q1116" i="2"/>
  <c r="S1116" i="2"/>
  <c r="Y1116" i="2"/>
  <c r="AN1116" i="2" s="1"/>
  <c r="P1116" i="2"/>
  <c r="U1116" i="2"/>
  <c r="AJ1116" i="2" s="1"/>
  <c r="O1116" i="2"/>
  <c r="T1116" i="2"/>
  <c r="N1116" i="2"/>
  <c r="AR1115" i="2"/>
  <c r="BD1116" i="2" l="1"/>
  <c r="AI1116" i="2"/>
  <c r="BA1116" i="2"/>
  <c r="AF1116" i="2"/>
  <c r="BB1116" i="2"/>
  <c r="AG1116" i="2"/>
  <c r="AX1116" i="2"/>
  <c r="AC1116" i="2"/>
  <c r="AY1116" i="2"/>
  <c r="AD1116" i="2"/>
  <c r="AZ1116" i="2"/>
  <c r="AE1116" i="2"/>
  <c r="BC1116" i="2"/>
  <c r="AH1116" i="2"/>
  <c r="K1116" i="2"/>
  <c r="L1116" i="2"/>
  <c r="M1116" i="2"/>
  <c r="C1115" i="2"/>
  <c r="BN1116" i="2"/>
  <c r="BK1116" i="2"/>
  <c r="BL1116" i="2"/>
  <c r="BH1116" i="2"/>
  <c r="BI1116" i="2"/>
  <c r="BJ1116" i="2"/>
  <c r="BM1116" i="2"/>
  <c r="AW1116" i="2" l="1"/>
  <c r="AB1116" i="2"/>
  <c r="AU1116" i="2"/>
  <c r="Z1116" i="2"/>
  <c r="AV1116" i="2"/>
  <c r="AA1116" i="2"/>
  <c r="BG1116" i="2"/>
  <c r="BE1116" i="2"/>
  <c r="BF1116" i="2"/>
  <c r="AO1116" i="2" l="1"/>
  <c r="D1116" i="2" s="1"/>
  <c r="B1115" i="2"/>
  <c r="E1115" i="2"/>
  <c r="AP1116" i="2" l="1"/>
  <c r="AS1116" i="2" s="1"/>
  <c r="H1117" i="2"/>
  <c r="J1117" i="2" s="1"/>
  <c r="U1117" i="2"/>
  <c r="AJ1117" i="2" s="1"/>
  <c r="AR1116" i="2"/>
  <c r="X1117" i="2" l="1"/>
  <c r="AM1117" i="2" s="1"/>
  <c r="P1117" i="2"/>
  <c r="AZ1117" i="2" s="1"/>
  <c r="W1117" i="2"/>
  <c r="AL1117" i="2" s="1"/>
  <c r="O1117" i="2"/>
  <c r="AD1117" i="2" s="1"/>
  <c r="Q1117" i="2"/>
  <c r="BA1117" i="2" s="1"/>
  <c r="S1117" i="2"/>
  <c r="AH1117" i="2" s="1"/>
  <c r="N1117" i="2"/>
  <c r="AX1117" i="2" s="1"/>
  <c r="R1117" i="2"/>
  <c r="BB1117" i="2" s="1"/>
  <c r="Y1117" i="2"/>
  <c r="AN1117" i="2" s="1"/>
  <c r="V1117" i="2"/>
  <c r="AK1117" i="2" s="1"/>
  <c r="T1117" i="2"/>
  <c r="BD1117" i="2" s="1"/>
  <c r="AY1117" i="2"/>
  <c r="AI1117" i="2"/>
  <c r="M1117" i="2"/>
  <c r="C1116" i="2"/>
  <c r="K1117" i="2"/>
  <c r="L1117" i="2"/>
  <c r="AE1117" i="2" l="1"/>
  <c r="AF1117" i="2"/>
  <c r="BK1117" i="2"/>
  <c r="AC1117" i="2"/>
  <c r="BJ1117" i="2"/>
  <c r="BL1117" i="2"/>
  <c r="BI1117" i="2"/>
  <c r="AG1117" i="2"/>
  <c r="BC1117" i="2"/>
  <c r="BM1117" i="2"/>
  <c r="BN1117" i="2"/>
  <c r="BH1117" i="2"/>
  <c r="AU1117" i="2"/>
  <c r="Z1117" i="2"/>
  <c r="AW1117" i="2"/>
  <c r="AB1117" i="2"/>
  <c r="AV1117" i="2"/>
  <c r="AA1117" i="2"/>
  <c r="BE1117" i="2"/>
  <c r="BG1117" i="2"/>
  <c r="BF1117" i="2"/>
  <c r="E1116" i="2" l="1"/>
  <c r="B1116" i="2"/>
  <c r="AO1117" i="2"/>
  <c r="D1117" i="2" l="1"/>
  <c r="AP1117" i="2"/>
  <c r="AS1117" i="2" s="1"/>
  <c r="H1118" i="2"/>
  <c r="J1118" i="2" s="1"/>
  <c r="R1118" i="2" l="1"/>
  <c r="V1118" i="2"/>
  <c r="AK1118" i="2" s="1"/>
  <c r="P1118" i="2"/>
  <c r="O1118" i="2"/>
  <c r="S1118" i="2"/>
  <c r="T1118" i="2"/>
  <c r="U1118" i="2"/>
  <c r="AJ1118" i="2" s="1"/>
  <c r="Q1118" i="2"/>
  <c r="W1118" i="2"/>
  <c r="AL1118" i="2" s="1"/>
  <c r="X1118" i="2"/>
  <c r="AM1118" i="2" s="1"/>
  <c r="N1118" i="2"/>
  <c r="Y1118" i="2"/>
  <c r="AN1118" i="2" s="1"/>
  <c r="AR1117" i="2"/>
  <c r="AX1118" i="2" l="1"/>
  <c r="AC1118" i="2"/>
  <c r="BC1118" i="2"/>
  <c r="AH1118" i="2"/>
  <c r="AZ1118" i="2"/>
  <c r="AE1118" i="2"/>
  <c r="BB1118" i="2"/>
  <c r="AG1118" i="2"/>
  <c r="BA1118" i="2"/>
  <c r="AF1118" i="2"/>
  <c r="BD1118" i="2"/>
  <c r="AI1118" i="2"/>
  <c r="AY1118" i="2"/>
  <c r="AD1118" i="2"/>
  <c r="L1118" i="2"/>
  <c r="M1118" i="2"/>
  <c r="K1118" i="2"/>
  <c r="C1117" i="2"/>
  <c r="BH1118" i="2"/>
  <c r="BM1118" i="2"/>
  <c r="BJ1118" i="2"/>
  <c r="BL1118" i="2"/>
  <c r="BK1118" i="2"/>
  <c r="BN1118" i="2"/>
  <c r="BI1118" i="2"/>
  <c r="AU1118" i="2" l="1"/>
  <c r="Z1118" i="2"/>
  <c r="AV1118" i="2"/>
  <c r="AA1118" i="2"/>
  <c r="AW1118" i="2"/>
  <c r="AB1118" i="2"/>
  <c r="BE1118" i="2"/>
  <c r="BF1118" i="2"/>
  <c r="BG1118" i="2"/>
  <c r="E1117" i="2" l="1"/>
  <c r="AO1118" i="2"/>
  <c r="B1117" i="2"/>
  <c r="D1118" i="2" l="1"/>
  <c r="AP1118" i="2"/>
  <c r="AS1118" i="2" s="1"/>
  <c r="H1119" i="2"/>
  <c r="J1119" i="2" s="1"/>
  <c r="T1119" i="2" l="1"/>
  <c r="N1119" i="2"/>
  <c r="Y1119" i="2"/>
  <c r="AN1119" i="2" s="1"/>
  <c r="O1119" i="2"/>
  <c r="R1119" i="2"/>
  <c r="P1119" i="2"/>
  <c r="S1119" i="2"/>
  <c r="V1119" i="2"/>
  <c r="AK1119" i="2" s="1"/>
  <c r="W1119" i="2"/>
  <c r="AL1119" i="2" s="1"/>
  <c r="Q1119" i="2"/>
  <c r="X1119" i="2"/>
  <c r="AM1119" i="2" s="1"/>
  <c r="U1119" i="2"/>
  <c r="AJ1119" i="2" s="1"/>
  <c r="AR1118" i="2"/>
  <c r="BC1119" i="2" l="1"/>
  <c r="AH1119" i="2"/>
  <c r="BB1119" i="2"/>
  <c r="AG1119" i="2"/>
  <c r="BD1119" i="2"/>
  <c r="AI1119" i="2"/>
  <c r="BA1119" i="2"/>
  <c r="AF1119" i="2"/>
  <c r="AZ1119" i="2"/>
  <c r="AE1119" i="2"/>
  <c r="AY1119" i="2"/>
  <c r="AD1119" i="2"/>
  <c r="AX1119" i="2"/>
  <c r="AC1119" i="2"/>
  <c r="L1119" i="2"/>
  <c r="M1119" i="2"/>
  <c r="K1119" i="2"/>
  <c r="C1118" i="2"/>
  <c r="BM1119" i="2"/>
  <c r="BL1119" i="2"/>
  <c r="BN1119" i="2"/>
  <c r="BK1119" i="2"/>
  <c r="BJ1119" i="2"/>
  <c r="BI1119" i="2"/>
  <c r="BH1119" i="2"/>
  <c r="AU1119" i="2" l="1"/>
  <c r="Z1119" i="2"/>
  <c r="AV1119" i="2"/>
  <c r="AA1119" i="2"/>
  <c r="AW1119" i="2"/>
  <c r="AB1119" i="2"/>
  <c r="BE1119" i="2"/>
  <c r="BF1119" i="2"/>
  <c r="BG1119" i="2"/>
  <c r="E1118" i="2" l="1"/>
  <c r="AO1119" i="2"/>
  <c r="B1118" i="2"/>
  <c r="D1119" i="2" l="1"/>
  <c r="H1120" i="2"/>
  <c r="J1120" i="2" s="1"/>
  <c r="AP1119" i="2"/>
  <c r="AS1119" i="2" s="1"/>
  <c r="X1120" i="2" l="1"/>
  <c r="AM1120" i="2" s="1"/>
  <c r="P1120" i="2"/>
  <c r="N1120" i="2"/>
  <c r="R1120" i="2"/>
  <c r="V1120" i="2"/>
  <c r="AK1120" i="2" s="1"/>
  <c r="Q1120" i="2"/>
  <c r="O1120" i="2"/>
  <c r="U1120" i="2"/>
  <c r="AJ1120" i="2" s="1"/>
  <c r="Y1120" i="2"/>
  <c r="AN1120" i="2" s="1"/>
  <c r="S1120" i="2"/>
  <c r="T1120" i="2"/>
  <c r="W1120" i="2"/>
  <c r="AL1120" i="2" s="1"/>
  <c r="AR1119" i="2"/>
  <c r="BC1120" i="2" l="1"/>
  <c r="AH1120" i="2"/>
  <c r="BA1120" i="2"/>
  <c r="AF1120" i="2"/>
  <c r="BB1120" i="2"/>
  <c r="AG1120" i="2"/>
  <c r="AZ1120" i="2"/>
  <c r="AE1120" i="2"/>
  <c r="BD1120" i="2"/>
  <c r="AI1120" i="2"/>
  <c r="AY1120" i="2"/>
  <c r="AD1120" i="2"/>
  <c r="AX1120" i="2"/>
  <c r="AC1120" i="2"/>
  <c r="L1120" i="2"/>
  <c r="M1120" i="2"/>
  <c r="C1119" i="2"/>
  <c r="K1120" i="2"/>
  <c r="BN1120" i="2"/>
  <c r="BI1120" i="2"/>
  <c r="BH1120" i="2"/>
  <c r="BM1120" i="2"/>
  <c r="BK1120" i="2"/>
  <c r="BL1120" i="2"/>
  <c r="BJ1120" i="2"/>
  <c r="AV1120" i="2" l="1"/>
  <c r="AA1120" i="2"/>
  <c r="AU1120" i="2"/>
  <c r="Z1120" i="2"/>
  <c r="AW1120" i="2"/>
  <c r="AB1120" i="2"/>
  <c r="BF1120" i="2"/>
  <c r="BE1120" i="2"/>
  <c r="BG1120" i="2"/>
  <c r="B1119" i="2" l="1"/>
  <c r="E1119" i="2"/>
  <c r="AO1120" i="2"/>
  <c r="AP1120" i="2" l="1"/>
  <c r="AS1120" i="2" s="1"/>
  <c r="D1120" i="2"/>
  <c r="H1121" i="2"/>
  <c r="J1121" i="2" s="1"/>
  <c r="O1121" i="2" l="1"/>
  <c r="Q1121" i="2"/>
  <c r="R1121" i="2"/>
  <c r="S1121" i="2"/>
  <c r="N1121" i="2"/>
  <c r="Y1121" i="2"/>
  <c r="AN1121" i="2" s="1"/>
  <c r="V1121" i="2"/>
  <c r="AK1121" i="2" s="1"/>
  <c r="P1121" i="2"/>
  <c r="W1121" i="2"/>
  <c r="AL1121" i="2" s="1"/>
  <c r="U1121" i="2"/>
  <c r="AJ1121" i="2" s="1"/>
  <c r="T1121" i="2"/>
  <c r="X1121" i="2"/>
  <c r="AM1121" i="2" s="1"/>
  <c r="AR1120" i="2"/>
  <c r="BD1121" i="2" l="1"/>
  <c r="AI1121" i="2"/>
  <c r="AX1121" i="2"/>
  <c r="AC1121" i="2"/>
  <c r="BB1121" i="2"/>
  <c r="AG1121" i="2"/>
  <c r="AY1121" i="2"/>
  <c r="AD1121" i="2"/>
  <c r="AZ1121" i="2"/>
  <c r="AE1121" i="2"/>
  <c r="BC1121" i="2"/>
  <c r="AH1121" i="2"/>
  <c r="BA1121" i="2"/>
  <c r="AF1121" i="2"/>
  <c r="K1121" i="2"/>
  <c r="C1120" i="2"/>
  <c r="M1121" i="2"/>
  <c r="L1121" i="2"/>
  <c r="BN1121" i="2"/>
  <c r="BH1121" i="2"/>
  <c r="BL1121" i="2"/>
  <c r="BI1121" i="2"/>
  <c r="BJ1121" i="2"/>
  <c r="BM1121" i="2"/>
  <c r="BK1121" i="2"/>
  <c r="AW1121" i="2" l="1"/>
  <c r="AB1121" i="2"/>
  <c r="AU1121" i="2"/>
  <c r="Z1121" i="2"/>
  <c r="AV1121" i="2"/>
  <c r="AA1121" i="2"/>
  <c r="BG1121" i="2"/>
  <c r="BE1121" i="2"/>
  <c r="BF1121" i="2"/>
  <c r="E1120" i="2" l="1"/>
  <c r="B1120" i="2"/>
  <c r="AO1121" i="2"/>
  <c r="D1121" i="2" l="1"/>
  <c r="AP1121" i="2"/>
  <c r="AS1121" i="2" s="1"/>
  <c r="H1122" i="2"/>
  <c r="J1122" i="2" s="1"/>
  <c r="Q1122" i="2" l="1"/>
  <c r="S1122" i="2"/>
  <c r="O1122" i="2"/>
  <c r="T1122" i="2"/>
  <c r="V1122" i="2"/>
  <c r="AK1122" i="2" s="1"/>
  <c r="X1122" i="2"/>
  <c r="AM1122" i="2" s="1"/>
  <c r="N1122" i="2"/>
  <c r="U1122" i="2"/>
  <c r="AJ1122" i="2" s="1"/>
  <c r="W1122" i="2"/>
  <c r="AL1122" i="2" s="1"/>
  <c r="R1122" i="2"/>
  <c r="Y1122" i="2"/>
  <c r="AN1122" i="2" s="1"/>
  <c r="P1122" i="2"/>
  <c r="AR1121" i="2"/>
  <c r="AX1122" i="2" l="1"/>
  <c r="AC1122" i="2"/>
  <c r="AY1122" i="2"/>
  <c r="AD1122" i="2"/>
  <c r="BA1122" i="2"/>
  <c r="AF1122" i="2"/>
  <c r="AZ1122" i="2"/>
  <c r="AE1122" i="2"/>
  <c r="BB1122" i="2"/>
  <c r="AG1122" i="2"/>
  <c r="BD1122" i="2"/>
  <c r="AI1122" i="2"/>
  <c r="BC1122" i="2"/>
  <c r="AH1122" i="2"/>
  <c r="K1122" i="2"/>
  <c r="M1122" i="2"/>
  <c r="C1121" i="2"/>
  <c r="L1122" i="2"/>
  <c r="BH1122" i="2"/>
  <c r="BI1122" i="2"/>
  <c r="BK1122" i="2"/>
  <c r="BJ1122" i="2"/>
  <c r="BL1122" i="2"/>
  <c r="BN1122" i="2"/>
  <c r="BM1122" i="2"/>
  <c r="AU1122" i="2" l="1"/>
  <c r="Z1122" i="2"/>
  <c r="AV1122" i="2"/>
  <c r="AA1122" i="2"/>
  <c r="AW1122" i="2"/>
  <c r="AB1122" i="2"/>
  <c r="BE1122" i="2"/>
  <c r="BF1122" i="2"/>
  <c r="BG1122" i="2"/>
  <c r="E1121" i="2" l="1"/>
  <c r="B1121" i="2"/>
  <c r="AO1122" i="2"/>
  <c r="D1122" i="2" l="1"/>
  <c r="H1123" i="2"/>
  <c r="J1123" i="2" s="1"/>
  <c r="AP1122" i="2"/>
  <c r="AS1122" i="2" s="1"/>
  <c r="Y1123" i="2" l="1"/>
  <c r="AN1123" i="2" s="1"/>
  <c r="X1123" i="2"/>
  <c r="AM1123" i="2" s="1"/>
  <c r="T1123" i="2"/>
  <c r="S1123" i="2"/>
  <c r="W1123" i="2"/>
  <c r="AL1123" i="2" s="1"/>
  <c r="U1123" i="2"/>
  <c r="AJ1123" i="2" s="1"/>
  <c r="P1123" i="2"/>
  <c r="N1123" i="2"/>
  <c r="R1123" i="2"/>
  <c r="V1123" i="2"/>
  <c r="AK1123" i="2" s="1"/>
  <c r="Q1123" i="2"/>
  <c r="O1123" i="2"/>
  <c r="AR1122" i="2"/>
  <c r="AY1123" i="2" l="1"/>
  <c r="AD1123" i="2"/>
  <c r="AX1123" i="2"/>
  <c r="AC1123" i="2"/>
  <c r="BC1123" i="2"/>
  <c r="AH1123" i="2"/>
  <c r="BA1123" i="2"/>
  <c r="AF1123" i="2"/>
  <c r="BB1123" i="2"/>
  <c r="AG1123" i="2"/>
  <c r="AZ1123" i="2"/>
  <c r="AE1123" i="2"/>
  <c r="BD1123" i="2"/>
  <c r="AI1123" i="2"/>
  <c r="L1123" i="2"/>
  <c r="C1122" i="2"/>
  <c r="K1123" i="2"/>
  <c r="M1123" i="2"/>
  <c r="BK1123" i="2"/>
  <c r="BL1123" i="2"/>
  <c r="BJ1123" i="2"/>
  <c r="BN1123" i="2"/>
  <c r="BI1123" i="2"/>
  <c r="BH1123" i="2"/>
  <c r="BM1123" i="2"/>
  <c r="AU1123" i="2" l="1"/>
  <c r="Z1123" i="2"/>
  <c r="AV1123" i="2"/>
  <c r="AA1123" i="2"/>
  <c r="AW1123" i="2"/>
  <c r="AB1123" i="2"/>
  <c r="BE1123" i="2"/>
  <c r="BF1123" i="2"/>
  <c r="BG1123" i="2"/>
  <c r="E1122" i="2" l="1"/>
  <c r="B1122" i="2"/>
  <c r="AO1123" i="2"/>
  <c r="D1123" i="2" l="1"/>
  <c r="AP1123" i="2"/>
  <c r="AS1123" i="2" s="1"/>
  <c r="H1124" i="2"/>
  <c r="J1124" i="2" s="1"/>
  <c r="T1124" i="2" l="1"/>
  <c r="O1124" i="2"/>
  <c r="X1124" i="2"/>
  <c r="AM1124" i="2" s="1"/>
  <c r="U1124" i="2"/>
  <c r="AJ1124" i="2" s="1"/>
  <c r="R1124" i="2"/>
  <c r="W1124" i="2"/>
  <c r="AL1124" i="2" s="1"/>
  <c r="Q1124" i="2"/>
  <c r="N1124" i="2"/>
  <c r="S1124" i="2"/>
  <c r="V1124" i="2"/>
  <c r="AK1124" i="2" s="1"/>
  <c r="P1124" i="2"/>
  <c r="Y1124" i="2"/>
  <c r="AN1124" i="2" s="1"/>
  <c r="AR1123" i="2"/>
  <c r="AZ1124" i="2" l="1"/>
  <c r="AE1124" i="2"/>
  <c r="BC1124" i="2"/>
  <c r="AH1124" i="2"/>
  <c r="BA1124" i="2"/>
  <c r="AF1124" i="2"/>
  <c r="BB1124" i="2"/>
  <c r="AG1124" i="2"/>
  <c r="BD1124" i="2"/>
  <c r="AI1124" i="2"/>
  <c r="AX1124" i="2"/>
  <c r="AC1124" i="2"/>
  <c r="AY1124" i="2"/>
  <c r="AD1124" i="2"/>
  <c r="K1124" i="2"/>
  <c r="L1124" i="2"/>
  <c r="M1124" i="2"/>
  <c r="C1123" i="2"/>
  <c r="BJ1124" i="2"/>
  <c r="BM1124" i="2"/>
  <c r="BK1124" i="2"/>
  <c r="BL1124" i="2"/>
  <c r="BN1124" i="2"/>
  <c r="BH1124" i="2"/>
  <c r="BI1124" i="2"/>
  <c r="AW1124" i="2" l="1"/>
  <c r="AB1124" i="2"/>
  <c r="AU1124" i="2"/>
  <c r="Z1124" i="2"/>
  <c r="AV1124" i="2"/>
  <c r="AA1124" i="2"/>
  <c r="BG1124" i="2"/>
  <c r="BE1124" i="2"/>
  <c r="BF1124" i="2"/>
  <c r="AO1124" i="2" l="1"/>
  <c r="AP1124" i="2" s="1"/>
  <c r="AS1124" i="2" s="1"/>
  <c r="E1123" i="2"/>
  <c r="B1123" i="2"/>
  <c r="D1124" i="2" l="1"/>
  <c r="H1125" i="2"/>
  <c r="J1125" i="2" s="1"/>
  <c r="N1125" i="2"/>
  <c r="S1125" i="2"/>
  <c r="U1125" i="2"/>
  <c r="AJ1125" i="2" s="1"/>
  <c r="O1125" i="2"/>
  <c r="Y1125" i="2"/>
  <c r="AN1125" i="2" s="1"/>
  <c r="R1125" i="2"/>
  <c r="X1125" i="2"/>
  <c r="AM1125" i="2" s="1"/>
  <c r="V1125" i="2"/>
  <c r="AK1125" i="2" s="1"/>
  <c r="Q1125" i="2"/>
  <c r="T1125" i="2"/>
  <c r="W1125" i="2"/>
  <c r="AL1125" i="2" s="1"/>
  <c r="P1125" i="2"/>
  <c r="AR1124" i="2"/>
  <c r="BA1125" i="2" l="1"/>
  <c r="AF1125" i="2"/>
  <c r="AX1125" i="2"/>
  <c r="AC1125" i="2"/>
  <c r="AZ1125" i="2"/>
  <c r="AE1125" i="2"/>
  <c r="BD1125" i="2"/>
  <c r="AI1125" i="2"/>
  <c r="BB1125" i="2"/>
  <c r="AG1125" i="2"/>
  <c r="AY1125" i="2"/>
  <c r="AD1125" i="2"/>
  <c r="BC1125" i="2"/>
  <c r="AH1125" i="2"/>
  <c r="K1125" i="2"/>
  <c r="C1124" i="2"/>
  <c r="L1125" i="2"/>
  <c r="M1125" i="2"/>
  <c r="BK1125" i="2"/>
  <c r="BH1125" i="2"/>
  <c r="BJ1125" i="2"/>
  <c r="BN1125" i="2"/>
  <c r="BL1125" i="2"/>
  <c r="BI1125" i="2"/>
  <c r="BM1125" i="2"/>
  <c r="AV1125" i="2" l="1"/>
  <c r="AA1125" i="2"/>
  <c r="AU1125" i="2"/>
  <c r="Z1125" i="2"/>
  <c r="AW1125" i="2"/>
  <c r="AB1125" i="2"/>
  <c r="BF1125" i="2"/>
  <c r="BE1125" i="2"/>
  <c r="BG1125" i="2"/>
  <c r="B1124" i="2" l="1"/>
  <c r="AO1125" i="2"/>
  <c r="D1125" i="2" s="1"/>
  <c r="E1124" i="2"/>
  <c r="AP1125" i="2"/>
  <c r="AS1125" i="2" s="1"/>
  <c r="H1126" i="2" l="1"/>
  <c r="J1126" i="2" s="1"/>
  <c r="N1126" i="2"/>
  <c r="S1126" i="2"/>
  <c r="P1126" i="2"/>
  <c r="U1126" i="2"/>
  <c r="AJ1126" i="2" s="1"/>
  <c r="Q1126" i="2"/>
  <c r="Y1126" i="2"/>
  <c r="AN1126" i="2" s="1"/>
  <c r="T1126" i="2"/>
  <c r="X1126" i="2"/>
  <c r="AM1126" i="2" s="1"/>
  <c r="W1126" i="2"/>
  <c r="AL1126" i="2" s="1"/>
  <c r="R1126" i="2"/>
  <c r="O1126" i="2"/>
  <c r="V1126" i="2"/>
  <c r="AK1126" i="2" s="1"/>
  <c r="AR1125" i="2"/>
  <c r="BB1126" i="2" l="1"/>
  <c r="AG1126" i="2"/>
  <c r="AY1126" i="2"/>
  <c r="AD1126" i="2"/>
  <c r="BD1126" i="2"/>
  <c r="AI1126" i="2"/>
  <c r="BA1126" i="2"/>
  <c r="AF1126" i="2"/>
  <c r="AZ1126" i="2"/>
  <c r="AE1126" i="2"/>
  <c r="AX1126" i="2"/>
  <c r="AC1126" i="2"/>
  <c r="BC1126" i="2"/>
  <c r="AH1126" i="2"/>
  <c r="L1126" i="2"/>
  <c r="M1126" i="2"/>
  <c r="K1126" i="2"/>
  <c r="C1125" i="2"/>
  <c r="BI1126" i="2"/>
  <c r="BN1126" i="2"/>
  <c r="BK1126" i="2"/>
  <c r="BJ1126" i="2"/>
  <c r="BH1126" i="2"/>
  <c r="BL1126" i="2"/>
  <c r="BM1126" i="2"/>
  <c r="AU1126" i="2" l="1"/>
  <c r="Z1126" i="2"/>
  <c r="AV1126" i="2"/>
  <c r="AA1126" i="2"/>
  <c r="AW1126" i="2"/>
  <c r="AB1126" i="2"/>
  <c r="BE1126" i="2"/>
  <c r="BF1126" i="2"/>
  <c r="BG1126" i="2"/>
  <c r="E1125" i="2" l="1"/>
  <c r="AO1126" i="2"/>
  <c r="B1125" i="2"/>
  <c r="AP1126" i="2" l="1"/>
  <c r="AS1126" i="2" s="1"/>
  <c r="H1127" i="2"/>
  <c r="J1127" i="2" s="1"/>
  <c r="D1126" i="2"/>
  <c r="X1127" i="2" l="1"/>
  <c r="AM1127" i="2" s="1"/>
  <c r="N1127" i="2"/>
  <c r="V1127" i="2"/>
  <c r="AK1127" i="2" s="1"/>
  <c r="W1127" i="2"/>
  <c r="AL1127" i="2" s="1"/>
  <c r="Q1127" i="2"/>
  <c r="O1127" i="2"/>
  <c r="R1127" i="2"/>
  <c r="U1127" i="2"/>
  <c r="AJ1127" i="2" s="1"/>
  <c r="T1127" i="2"/>
  <c r="Y1127" i="2"/>
  <c r="AN1127" i="2" s="1"/>
  <c r="P1127" i="2"/>
  <c r="S1127" i="2"/>
  <c r="AR1126" i="2"/>
  <c r="BC1127" i="2" l="1"/>
  <c r="AH1127" i="2"/>
  <c r="AZ1127" i="2"/>
  <c r="AE1127" i="2"/>
  <c r="BD1127" i="2"/>
  <c r="AI1127" i="2"/>
  <c r="BB1127" i="2"/>
  <c r="AG1127" i="2"/>
  <c r="BA1127" i="2"/>
  <c r="AF1127" i="2"/>
  <c r="AY1127" i="2"/>
  <c r="AD1127" i="2"/>
  <c r="AX1127" i="2"/>
  <c r="AC1127" i="2"/>
  <c r="M1127" i="2"/>
  <c r="C1126" i="2"/>
  <c r="K1127" i="2"/>
  <c r="L1127" i="2"/>
  <c r="BJ1127" i="2"/>
  <c r="BN1127" i="2"/>
  <c r="BL1127" i="2"/>
  <c r="BK1127" i="2"/>
  <c r="BM1127" i="2"/>
  <c r="BI1127" i="2"/>
  <c r="BH1127" i="2"/>
  <c r="AU1127" i="2" l="1"/>
  <c r="Z1127" i="2"/>
  <c r="AW1127" i="2"/>
  <c r="AB1127" i="2"/>
  <c r="AV1127" i="2"/>
  <c r="AA1127" i="2"/>
  <c r="BE1127" i="2"/>
  <c r="BG1127" i="2"/>
  <c r="BF1127" i="2"/>
  <c r="E1126" i="2" l="1"/>
  <c r="AO1127" i="2"/>
  <c r="B1126" i="2"/>
  <c r="AP1127" i="2" l="1"/>
  <c r="AS1127" i="2" s="1"/>
  <c r="D1127" i="2"/>
  <c r="H1128" i="2"/>
  <c r="J1128" i="2" s="1"/>
  <c r="N1128" i="2" l="1"/>
  <c r="Q1128" i="2"/>
  <c r="S1128" i="2"/>
  <c r="V1128" i="2"/>
  <c r="AK1128" i="2" s="1"/>
  <c r="U1128" i="2"/>
  <c r="AJ1128" i="2" s="1"/>
  <c r="W1128" i="2"/>
  <c r="AL1128" i="2" s="1"/>
  <c r="X1128" i="2"/>
  <c r="AM1128" i="2" s="1"/>
  <c r="T1128" i="2"/>
  <c r="Y1128" i="2"/>
  <c r="AN1128" i="2" s="1"/>
  <c r="P1128" i="2"/>
  <c r="R1128" i="2"/>
  <c r="O1128" i="2"/>
  <c r="AR1127" i="2"/>
  <c r="BB1128" i="2" l="1"/>
  <c r="AG1128" i="2"/>
  <c r="BC1128" i="2"/>
  <c r="AH1128" i="2"/>
  <c r="AX1128" i="2"/>
  <c r="AC1128" i="2"/>
  <c r="AY1128" i="2"/>
  <c r="AD1128" i="2"/>
  <c r="AZ1128" i="2"/>
  <c r="AE1128" i="2"/>
  <c r="BD1128" i="2"/>
  <c r="AI1128" i="2"/>
  <c r="BA1128" i="2"/>
  <c r="AF1128" i="2"/>
  <c r="K1128" i="2"/>
  <c r="L1128" i="2"/>
  <c r="M1128" i="2"/>
  <c r="C1127" i="2"/>
  <c r="BL1128" i="2"/>
  <c r="BM1128" i="2"/>
  <c r="BH1128" i="2"/>
  <c r="BI1128" i="2"/>
  <c r="BJ1128" i="2"/>
  <c r="BN1128" i="2"/>
  <c r="BK1128" i="2"/>
  <c r="AW1128" i="2" l="1"/>
  <c r="AB1128" i="2"/>
  <c r="AU1128" i="2"/>
  <c r="Z1128" i="2"/>
  <c r="AV1128" i="2"/>
  <c r="AA1128" i="2"/>
  <c r="BG1128" i="2"/>
  <c r="BE1128" i="2"/>
  <c r="BF1128" i="2"/>
  <c r="B1127" i="2" l="1"/>
  <c r="AO1128" i="2"/>
  <c r="E1127" i="2"/>
  <c r="D1128" i="2" l="1"/>
  <c r="AP1128" i="2"/>
  <c r="AS1128" i="2" s="1"/>
  <c r="H1129" i="2"/>
  <c r="J1129" i="2" s="1"/>
  <c r="T1129" i="2" l="1"/>
  <c r="V1129" i="2"/>
  <c r="AK1129" i="2" s="1"/>
  <c r="U1129" i="2"/>
  <c r="AJ1129" i="2" s="1"/>
  <c r="W1129" i="2"/>
  <c r="AL1129" i="2" s="1"/>
  <c r="N1129" i="2"/>
  <c r="Y1129" i="2"/>
  <c r="AN1129" i="2" s="1"/>
  <c r="P1129" i="2"/>
  <c r="R1129" i="2"/>
  <c r="O1129" i="2"/>
  <c r="X1129" i="2"/>
  <c r="AM1129" i="2" s="1"/>
  <c r="Q1129" i="2"/>
  <c r="S1129" i="2"/>
  <c r="AR1128" i="2"/>
  <c r="BC1129" i="2" l="1"/>
  <c r="AH1129" i="2"/>
  <c r="BA1129" i="2"/>
  <c r="AF1129" i="2"/>
  <c r="AY1129" i="2"/>
  <c r="AD1129" i="2"/>
  <c r="AZ1129" i="2"/>
  <c r="AE1129" i="2"/>
  <c r="AX1129" i="2"/>
  <c r="AC1129" i="2"/>
  <c r="BD1129" i="2"/>
  <c r="AI1129" i="2"/>
  <c r="BB1129" i="2"/>
  <c r="AG1129" i="2"/>
  <c r="L1129" i="2"/>
  <c r="K1129" i="2"/>
  <c r="C1128" i="2"/>
  <c r="M1129" i="2"/>
  <c r="BK1129" i="2"/>
  <c r="BI1129" i="2"/>
  <c r="BJ1129" i="2"/>
  <c r="BH1129" i="2"/>
  <c r="BN1129" i="2"/>
  <c r="BM1129" i="2"/>
  <c r="BL1129" i="2"/>
  <c r="AV1129" i="2" l="1"/>
  <c r="AA1129" i="2"/>
  <c r="AW1129" i="2"/>
  <c r="AB1129" i="2"/>
  <c r="AU1129" i="2"/>
  <c r="Z1129" i="2"/>
  <c r="BF1129" i="2"/>
  <c r="BG1129" i="2"/>
  <c r="BE1129" i="2"/>
  <c r="E1128" i="2" l="1"/>
  <c r="AO1129" i="2"/>
  <c r="B1128" i="2"/>
  <c r="D1129" i="2"/>
  <c r="AP1129" i="2"/>
  <c r="AS1129" i="2" s="1"/>
  <c r="H1130" i="2"/>
  <c r="J1130" i="2" s="1"/>
  <c r="N1130" i="2" l="1"/>
  <c r="X1130" i="2"/>
  <c r="AM1130" i="2" s="1"/>
  <c r="Q1130" i="2"/>
  <c r="T1130" i="2"/>
  <c r="O1130" i="2"/>
  <c r="U1130" i="2"/>
  <c r="AJ1130" i="2" s="1"/>
  <c r="R1130" i="2"/>
  <c r="P1130" i="2"/>
  <c r="S1130" i="2"/>
  <c r="Y1130" i="2"/>
  <c r="AN1130" i="2" s="1"/>
  <c r="V1130" i="2"/>
  <c r="AK1130" i="2" s="1"/>
  <c r="W1130" i="2"/>
  <c r="AL1130" i="2" s="1"/>
  <c r="AR1129" i="2"/>
  <c r="BC1130" i="2" l="1"/>
  <c r="AH1130" i="2"/>
  <c r="BB1130" i="2"/>
  <c r="AG1130" i="2"/>
  <c r="AY1130" i="2"/>
  <c r="AD1130" i="2"/>
  <c r="BA1130" i="2"/>
  <c r="AF1130" i="2"/>
  <c r="AX1130" i="2"/>
  <c r="AC1130" i="2"/>
  <c r="AZ1130" i="2"/>
  <c r="AE1130" i="2"/>
  <c r="BD1130" i="2"/>
  <c r="AI1130" i="2"/>
  <c r="K1130" i="2"/>
  <c r="L1130" i="2"/>
  <c r="M1130" i="2"/>
  <c r="C1129" i="2"/>
  <c r="BM1130" i="2"/>
  <c r="BL1130" i="2"/>
  <c r="BI1130" i="2"/>
  <c r="BK1130" i="2"/>
  <c r="BH1130" i="2"/>
  <c r="BJ1130" i="2"/>
  <c r="BN1130" i="2"/>
  <c r="AW1130" i="2" l="1"/>
  <c r="AB1130" i="2"/>
  <c r="AU1130" i="2"/>
  <c r="Z1130" i="2"/>
  <c r="AV1130" i="2"/>
  <c r="AA1130" i="2"/>
  <c r="BG1130" i="2"/>
  <c r="BE1130" i="2"/>
  <c r="BF1130" i="2"/>
  <c r="E1129" i="2" l="1"/>
  <c r="AO1130" i="2"/>
  <c r="B1129" i="2"/>
  <c r="D1130" i="2" l="1"/>
  <c r="AP1130" i="2"/>
  <c r="AS1130" i="2" s="1"/>
  <c r="H1131" i="2"/>
  <c r="J1131" i="2" s="1"/>
  <c r="P1131" i="2" l="1"/>
  <c r="Y1131" i="2"/>
  <c r="AN1131" i="2" s="1"/>
  <c r="V1131" i="2"/>
  <c r="AK1131" i="2" s="1"/>
  <c r="U1131" i="2"/>
  <c r="AJ1131" i="2" s="1"/>
  <c r="W1131" i="2"/>
  <c r="AL1131" i="2" s="1"/>
  <c r="R1131" i="2"/>
  <c r="S1131" i="2"/>
  <c r="N1131" i="2"/>
  <c r="X1131" i="2"/>
  <c r="AM1131" i="2" s="1"/>
  <c r="O1131" i="2"/>
  <c r="T1131" i="2"/>
  <c r="Q1131" i="2"/>
  <c r="AR1130" i="2"/>
  <c r="BA1131" i="2" l="1"/>
  <c r="AF1131" i="2"/>
  <c r="AY1131" i="2"/>
  <c r="AD1131" i="2"/>
  <c r="AX1131" i="2"/>
  <c r="AC1131" i="2"/>
  <c r="BB1131" i="2"/>
  <c r="AG1131" i="2"/>
  <c r="BD1131" i="2"/>
  <c r="AI1131" i="2"/>
  <c r="BC1131" i="2"/>
  <c r="AH1131" i="2"/>
  <c r="AZ1131" i="2"/>
  <c r="AE1131" i="2"/>
  <c r="K1131" i="2"/>
  <c r="L1131" i="2"/>
  <c r="C1130" i="2"/>
  <c r="M1131" i="2"/>
  <c r="BN1131" i="2"/>
  <c r="BM1131" i="2"/>
  <c r="BJ1131" i="2"/>
  <c r="BK1131" i="2"/>
  <c r="BI1131" i="2"/>
  <c r="BH1131" i="2"/>
  <c r="BL1131" i="2"/>
  <c r="AU1131" i="2" l="1"/>
  <c r="Z1131" i="2"/>
  <c r="AW1131" i="2"/>
  <c r="AB1131" i="2"/>
  <c r="AV1131" i="2"/>
  <c r="AA1131" i="2"/>
  <c r="BE1131" i="2"/>
  <c r="BG1131" i="2"/>
  <c r="BF1131" i="2"/>
  <c r="B1130" i="2" l="1"/>
  <c r="AO1131" i="2"/>
  <c r="E1130" i="2"/>
  <c r="D1131" i="2" l="1"/>
  <c r="H1132" i="2"/>
  <c r="J1132" i="2" s="1"/>
  <c r="AP1131" i="2"/>
  <c r="AS1131" i="2" s="1"/>
  <c r="U1132" i="2" l="1"/>
  <c r="AJ1132" i="2" s="1"/>
  <c r="T1132" i="2"/>
  <c r="W1132" i="2"/>
  <c r="AL1132" i="2" s="1"/>
  <c r="N1132" i="2"/>
  <c r="Y1132" i="2"/>
  <c r="AN1132" i="2" s="1"/>
  <c r="O1132" i="2"/>
  <c r="V1132" i="2"/>
  <c r="AK1132" i="2" s="1"/>
  <c r="P1132" i="2"/>
  <c r="R1132" i="2"/>
  <c r="X1132" i="2"/>
  <c r="AM1132" i="2" s="1"/>
  <c r="Q1132" i="2"/>
  <c r="S1132" i="2"/>
  <c r="AR1131" i="2"/>
  <c r="BB1132" i="2" l="1"/>
  <c r="AG1132" i="2"/>
  <c r="BA1132" i="2"/>
  <c r="AF1132" i="2"/>
  <c r="BC1132" i="2"/>
  <c r="AH1132" i="2"/>
  <c r="AZ1132" i="2"/>
  <c r="AE1132" i="2"/>
  <c r="AY1132" i="2"/>
  <c r="AD1132" i="2"/>
  <c r="AX1132" i="2"/>
  <c r="AC1132" i="2"/>
  <c r="BD1132" i="2"/>
  <c r="AI1132" i="2"/>
  <c r="C1131" i="2"/>
  <c r="K1132" i="2"/>
  <c r="L1132" i="2"/>
  <c r="M1132" i="2"/>
  <c r="BK1132" i="2"/>
  <c r="BL1132" i="2"/>
  <c r="BM1132" i="2"/>
  <c r="BJ1132" i="2"/>
  <c r="BI1132" i="2"/>
  <c r="BH1132" i="2"/>
  <c r="BN1132" i="2"/>
  <c r="AV1132" i="2" l="1"/>
  <c r="AA1132" i="2"/>
  <c r="AW1132" i="2"/>
  <c r="AB1132" i="2"/>
  <c r="AU1132" i="2"/>
  <c r="Z1132" i="2"/>
  <c r="BF1132" i="2"/>
  <c r="BG1132" i="2"/>
  <c r="BE1132" i="2"/>
  <c r="E1131" i="2" l="1"/>
  <c r="AO1132" i="2"/>
  <c r="H1133" i="2" s="1"/>
  <c r="J1133" i="2" s="1"/>
  <c r="B1131" i="2"/>
  <c r="D1132" i="2" l="1"/>
  <c r="AP1132" i="2"/>
  <c r="AS1132" i="2" s="1"/>
  <c r="AR1132" i="2"/>
  <c r="Y1133" i="2" l="1"/>
  <c r="AN1133" i="2" s="1"/>
  <c r="U1133" i="2"/>
  <c r="AJ1133" i="2" s="1"/>
  <c r="Q1133" i="2"/>
  <c r="AF1133" i="2" s="1"/>
  <c r="X1133" i="2"/>
  <c r="AM1133" i="2" s="1"/>
  <c r="O1133" i="2"/>
  <c r="AD1133" i="2" s="1"/>
  <c r="N1133" i="2"/>
  <c r="AX1133" i="2" s="1"/>
  <c r="P1133" i="2"/>
  <c r="AE1133" i="2" s="1"/>
  <c r="S1133" i="2"/>
  <c r="AH1133" i="2" s="1"/>
  <c r="R1133" i="2"/>
  <c r="AG1133" i="2" s="1"/>
  <c r="V1133" i="2"/>
  <c r="AK1133" i="2" s="1"/>
  <c r="T1133" i="2"/>
  <c r="AI1133" i="2" s="1"/>
  <c r="W1133" i="2"/>
  <c r="AL1133" i="2" s="1"/>
  <c r="M1133" i="2"/>
  <c r="L1133" i="2"/>
  <c r="K1133" i="2"/>
  <c r="C1132" i="2"/>
  <c r="BC1133" i="2" l="1"/>
  <c r="BM1133" i="2"/>
  <c r="AC1133" i="2"/>
  <c r="BD1133" i="2"/>
  <c r="AZ1133" i="2"/>
  <c r="BH1133" i="2"/>
  <c r="BN1133" i="2"/>
  <c r="BA1133" i="2"/>
  <c r="BK1133" i="2"/>
  <c r="AY1133" i="2"/>
  <c r="BB1133" i="2"/>
  <c r="BI1133" i="2"/>
  <c r="BL1133" i="2"/>
  <c r="BJ1133" i="2"/>
  <c r="AU1133" i="2"/>
  <c r="Z1133" i="2"/>
  <c r="AW1133" i="2"/>
  <c r="AB1133" i="2"/>
  <c r="AV1133" i="2"/>
  <c r="AA1133" i="2"/>
  <c r="BE1133" i="2"/>
  <c r="BG1133" i="2"/>
  <c r="BF1133" i="2"/>
  <c r="E1132" i="2" l="1"/>
  <c r="B1132" i="2"/>
  <c r="AO1133" i="2"/>
  <c r="AP1133" i="2" l="1"/>
  <c r="AS1133" i="2" s="1"/>
  <c r="H1134" i="2"/>
  <c r="J1134" i="2" s="1"/>
  <c r="D1133" i="2"/>
  <c r="U1134" i="2" l="1"/>
  <c r="AJ1134" i="2" s="1"/>
  <c r="R1134" i="2"/>
  <c r="V1134" i="2"/>
  <c r="AK1134" i="2" s="1"/>
  <c r="O1134" i="2"/>
  <c r="P1134" i="2"/>
  <c r="N1134" i="2"/>
  <c r="S1134" i="2"/>
  <c r="Y1134" i="2"/>
  <c r="AN1134" i="2" s="1"/>
  <c r="X1134" i="2"/>
  <c r="AM1134" i="2" s="1"/>
  <c r="W1134" i="2"/>
  <c r="AL1134" i="2" s="1"/>
  <c r="T1134" i="2"/>
  <c r="Q1134" i="2"/>
  <c r="AR1133" i="2"/>
  <c r="BA1134" i="2" l="1"/>
  <c r="AF1134" i="2"/>
  <c r="BD1134" i="2"/>
  <c r="AI1134" i="2"/>
  <c r="BC1134" i="2"/>
  <c r="AH1134" i="2"/>
  <c r="AZ1134" i="2"/>
  <c r="AE1134" i="2"/>
  <c r="AX1134" i="2"/>
  <c r="AC1134" i="2"/>
  <c r="AY1134" i="2"/>
  <c r="AD1134" i="2"/>
  <c r="BB1134" i="2"/>
  <c r="AG1134" i="2"/>
  <c r="K1134" i="2"/>
  <c r="C1133" i="2"/>
  <c r="M1134" i="2"/>
  <c r="L1134" i="2"/>
  <c r="BN1134" i="2"/>
  <c r="BM1134" i="2"/>
  <c r="BJ1134" i="2"/>
  <c r="BK1134" i="2"/>
  <c r="BH1134" i="2"/>
  <c r="BI1134" i="2"/>
  <c r="BL1134" i="2"/>
  <c r="AW1134" i="2" l="1"/>
  <c r="AB1134" i="2"/>
  <c r="AU1134" i="2"/>
  <c r="Z1134" i="2"/>
  <c r="AV1134" i="2"/>
  <c r="AA1134" i="2"/>
  <c r="BG1134" i="2"/>
  <c r="BE1134" i="2"/>
  <c r="BF1134" i="2"/>
  <c r="E1133" i="2" l="1"/>
  <c r="B1133" i="2"/>
  <c r="AO1134" i="2"/>
  <c r="D1134" i="2" l="1"/>
  <c r="H1135" i="2"/>
  <c r="J1135" i="2" s="1"/>
  <c r="AP1134" i="2"/>
  <c r="AS1134" i="2" s="1"/>
  <c r="P1135" i="2" l="1"/>
  <c r="Y1135" i="2"/>
  <c r="AN1135" i="2" s="1"/>
  <c r="N1135" i="2"/>
  <c r="Q1135" i="2"/>
  <c r="S1135" i="2"/>
  <c r="X1135" i="2"/>
  <c r="AM1135" i="2" s="1"/>
  <c r="U1135" i="2"/>
  <c r="AJ1135" i="2" s="1"/>
  <c r="W1135" i="2"/>
  <c r="AL1135" i="2" s="1"/>
  <c r="T1135" i="2"/>
  <c r="V1135" i="2"/>
  <c r="AK1135" i="2" s="1"/>
  <c r="R1135" i="2"/>
  <c r="O1135" i="2"/>
  <c r="AR1134" i="2"/>
  <c r="AY1135" i="2" l="1"/>
  <c r="AD1135" i="2"/>
  <c r="BB1135" i="2"/>
  <c r="AG1135" i="2"/>
  <c r="BD1135" i="2"/>
  <c r="AI1135" i="2"/>
  <c r="BC1135" i="2"/>
  <c r="AH1135" i="2"/>
  <c r="AX1135" i="2"/>
  <c r="AC1135" i="2"/>
  <c r="AZ1135" i="2"/>
  <c r="AE1135" i="2"/>
  <c r="BA1135" i="2"/>
  <c r="AF1135" i="2"/>
  <c r="BI1135" i="2"/>
  <c r="M1135" i="2"/>
  <c r="L1135" i="2"/>
  <c r="K1135" i="2"/>
  <c r="C1134" i="2"/>
  <c r="BL1135" i="2"/>
  <c r="BN1135" i="2"/>
  <c r="BM1135" i="2"/>
  <c r="BH1135" i="2"/>
  <c r="BJ1135" i="2"/>
  <c r="BK1135" i="2"/>
  <c r="AU1135" i="2" l="1"/>
  <c r="Z1135" i="2"/>
  <c r="AW1135" i="2"/>
  <c r="AB1135" i="2"/>
  <c r="AV1135" i="2"/>
  <c r="AA1135" i="2"/>
  <c r="BF1135" i="2"/>
  <c r="BE1135" i="2"/>
  <c r="BG1135" i="2"/>
  <c r="AO1135" i="2" l="1"/>
  <c r="E1134" i="2"/>
  <c r="B1134" i="2"/>
  <c r="D1135" i="2" l="1"/>
  <c r="H1136" i="2"/>
  <c r="J1136" i="2" s="1"/>
  <c r="AP1135" i="2"/>
  <c r="AS1135" i="2" s="1"/>
  <c r="R1136" i="2" l="1"/>
  <c r="Y1136" i="2"/>
  <c r="AN1136" i="2" s="1"/>
  <c r="W1136" i="2"/>
  <c r="AL1136" i="2" s="1"/>
  <c r="V1136" i="2"/>
  <c r="AK1136" i="2" s="1"/>
  <c r="X1136" i="2"/>
  <c r="AM1136" i="2" s="1"/>
  <c r="Q1136" i="2"/>
  <c r="S1136" i="2"/>
  <c r="N1136" i="2"/>
  <c r="O1136" i="2"/>
  <c r="T1136" i="2"/>
  <c r="P1136" i="2"/>
  <c r="U1136" i="2"/>
  <c r="AJ1136" i="2" s="1"/>
  <c r="AR1135" i="2"/>
  <c r="AZ1136" i="2" l="1"/>
  <c r="AE1136" i="2"/>
  <c r="AY1136" i="2"/>
  <c r="AD1136" i="2"/>
  <c r="BC1136" i="2"/>
  <c r="AH1136" i="2"/>
  <c r="BB1136" i="2"/>
  <c r="AG1136" i="2"/>
  <c r="BD1136" i="2"/>
  <c r="AI1136" i="2"/>
  <c r="AX1136" i="2"/>
  <c r="AC1136" i="2"/>
  <c r="BA1136" i="2"/>
  <c r="AF1136" i="2"/>
  <c r="L1136" i="2"/>
  <c r="C1135" i="2"/>
  <c r="K1136" i="2"/>
  <c r="M1136" i="2"/>
  <c r="BJ1136" i="2"/>
  <c r="BI1136" i="2"/>
  <c r="BM1136" i="2"/>
  <c r="BL1136" i="2"/>
  <c r="BN1136" i="2"/>
  <c r="BH1136" i="2"/>
  <c r="BK1136" i="2"/>
  <c r="AU1136" i="2" l="1"/>
  <c r="Z1136" i="2"/>
  <c r="AV1136" i="2"/>
  <c r="AA1136" i="2"/>
  <c r="AW1136" i="2"/>
  <c r="AB1136" i="2"/>
  <c r="BE1136" i="2"/>
  <c r="BF1136" i="2"/>
  <c r="BG1136" i="2"/>
  <c r="E1135" i="2" l="1"/>
  <c r="AO1136" i="2"/>
  <c r="B1135" i="2"/>
  <c r="D1136" i="2" l="1"/>
  <c r="AP1136" i="2"/>
  <c r="AS1136" i="2" s="1"/>
  <c r="H1137" i="2"/>
  <c r="J1137" i="2" s="1"/>
  <c r="S1137" i="2" l="1"/>
  <c r="R1137" i="2"/>
  <c r="X1137" i="2"/>
  <c r="AM1137" i="2" s="1"/>
  <c r="W1137" i="2"/>
  <c r="AL1137" i="2" s="1"/>
  <c r="V1137" i="2"/>
  <c r="AK1137" i="2" s="1"/>
  <c r="U1137" i="2"/>
  <c r="AJ1137" i="2" s="1"/>
  <c r="Y1137" i="2"/>
  <c r="AN1137" i="2" s="1"/>
  <c r="N1137" i="2"/>
  <c r="P1137" i="2"/>
  <c r="Q1137" i="2"/>
  <c r="O1137" i="2"/>
  <c r="T1137" i="2"/>
  <c r="AR1136" i="2"/>
  <c r="BD1137" i="2" l="1"/>
  <c r="AI1137" i="2"/>
  <c r="AY1137" i="2"/>
  <c r="AD1137" i="2"/>
  <c r="AZ1137" i="2"/>
  <c r="AE1137" i="2"/>
  <c r="BC1137" i="2"/>
  <c r="AH1137" i="2"/>
  <c r="BA1137" i="2"/>
  <c r="AF1137" i="2"/>
  <c r="AX1137" i="2"/>
  <c r="AC1137" i="2"/>
  <c r="BB1137" i="2"/>
  <c r="AG1137" i="2"/>
  <c r="L1137" i="2"/>
  <c r="C1136" i="2"/>
  <c r="K1137" i="2"/>
  <c r="M1137" i="2"/>
  <c r="BI1137" i="2"/>
  <c r="BJ1137" i="2"/>
  <c r="BM1137" i="2"/>
  <c r="BN1137" i="2"/>
  <c r="BK1137" i="2"/>
  <c r="BH1137" i="2"/>
  <c r="BL1137" i="2"/>
  <c r="AU1137" i="2" l="1"/>
  <c r="Z1137" i="2"/>
  <c r="AV1137" i="2"/>
  <c r="AA1137" i="2"/>
  <c r="AW1137" i="2"/>
  <c r="AB1137" i="2"/>
  <c r="BE1137" i="2"/>
  <c r="BF1137" i="2"/>
  <c r="BG1137" i="2"/>
  <c r="B1136" i="2" l="1"/>
  <c r="AO1137" i="2"/>
  <c r="E1136" i="2"/>
  <c r="H1138" i="2" l="1"/>
  <c r="J1138" i="2" s="1"/>
  <c r="AP1137" i="2"/>
  <c r="AS1137" i="2" s="1"/>
  <c r="D1137" i="2"/>
  <c r="Y1138" i="2" l="1"/>
  <c r="AN1138" i="2" s="1"/>
  <c r="U1138" i="2"/>
  <c r="AJ1138" i="2" s="1"/>
  <c r="S1138" i="2"/>
  <c r="X1138" i="2"/>
  <c r="AM1138" i="2" s="1"/>
  <c r="N1138" i="2"/>
  <c r="W1138" i="2"/>
  <c r="AL1138" i="2" s="1"/>
  <c r="T1138" i="2"/>
  <c r="R1138" i="2"/>
  <c r="P1138" i="2"/>
  <c r="Q1138" i="2"/>
  <c r="V1138" i="2"/>
  <c r="AK1138" i="2" s="1"/>
  <c r="O1138" i="2"/>
  <c r="AR1137" i="2"/>
  <c r="AY1138" i="2" l="1"/>
  <c r="AD1138" i="2"/>
  <c r="AZ1138" i="2"/>
  <c r="AE1138" i="2"/>
  <c r="BD1138" i="2"/>
  <c r="AI1138" i="2"/>
  <c r="AX1138" i="2"/>
  <c r="AC1138" i="2"/>
  <c r="BC1138" i="2"/>
  <c r="AH1138" i="2"/>
  <c r="BA1138" i="2"/>
  <c r="AF1138" i="2"/>
  <c r="BB1138" i="2"/>
  <c r="AG1138" i="2"/>
  <c r="C1137" i="2"/>
  <c r="L1138" i="2"/>
  <c r="M1138" i="2"/>
  <c r="K1138" i="2"/>
  <c r="BJ1138" i="2"/>
  <c r="BN1138" i="2"/>
  <c r="BH1138" i="2"/>
  <c r="BM1138" i="2"/>
  <c r="BI1138" i="2"/>
  <c r="BK1138" i="2"/>
  <c r="BL1138" i="2"/>
  <c r="AW1138" i="2" l="1"/>
  <c r="AB1138" i="2"/>
  <c r="AU1138" i="2"/>
  <c r="Z1138" i="2"/>
  <c r="AV1138" i="2"/>
  <c r="AA1138" i="2"/>
  <c r="BG1138" i="2"/>
  <c r="BE1138" i="2"/>
  <c r="BF1138" i="2"/>
  <c r="E1137" i="2" l="1"/>
  <c r="B1137" i="2"/>
  <c r="AO1138" i="2"/>
  <c r="D1138" i="2" l="1"/>
  <c r="H1139" i="2"/>
  <c r="J1139" i="2" s="1"/>
  <c r="AP1138" i="2"/>
  <c r="AS1138" i="2" s="1"/>
  <c r="N1139" i="2" l="1"/>
  <c r="Q1139" i="2"/>
  <c r="O1139" i="2"/>
  <c r="W1139" i="2"/>
  <c r="AL1139" i="2" s="1"/>
  <c r="U1139" i="2"/>
  <c r="AJ1139" i="2" s="1"/>
  <c r="P1139" i="2"/>
  <c r="V1139" i="2"/>
  <c r="AK1139" i="2" s="1"/>
  <c r="R1139" i="2"/>
  <c r="T1139" i="2"/>
  <c r="S1139" i="2"/>
  <c r="X1139" i="2"/>
  <c r="AM1139" i="2" s="1"/>
  <c r="Y1139" i="2"/>
  <c r="AN1139" i="2" s="1"/>
  <c r="AR1138" i="2"/>
  <c r="BD1139" i="2" l="1"/>
  <c r="AI1139" i="2"/>
  <c r="AY1139" i="2"/>
  <c r="AD1139" i="2"/>
  <c r="AX1139" i="2"/>
  <c r="AC1139" i="2"/>
  <c r="BC1139" i="2"/>
  <c r="AH1139" i="2"/>
  <c r="BB1139" i="2"/>
  <c r="AG1139" i="2"/>
  <c r="AZ1139" i="2"/>
  <c r="AE1139" i="2"/>
  <c r="BA1139" i="2"/>
  <c r="AF1139" i="2"/>
  <c r="L1139" i="2"/>
  <c r="K1139" i="2"/>
  <c r="C1138" i="2"/>
  <c r="M1139" i="2"/>
  <c r="BN1139" i="2"/>
  <c r="BI1139" i="2"/>
  <c r="BH1139" i="2"/>
  <c r="BM1139" i="2"/>
  <c r="BL1139" i="2"/>
  <c r="BJ1139" i="2"/>
  <c r="BK1139" i="2"/>
  <c r="AV1139" i="2" l="1"/>
  <c r="AA1139" i="2"/>
  <c r="AW1139" i="2"/>
  <c r="AB1139" i="2"/>
  <c r="AU1139" i="2"/>
  <c r="Z1139" i="2"/>
  <c r="AO1139" i="2" s="1"/>
  <c r="BF1139" i="2"/>
  <c r="BG1139" i="2"/>
  <c r="B1138" i="2"/>
  <c r="BE1139" i="2"/>
  <c r="E1138" i="2" l="1"/>
  <c r="AP1139" i="2"/>
  <c r="AS1139" i="2" s="1"/>
  <c r="D1139" i="2"/>
  <c r="H1140" i="2"/>
  <c r="J1140" i="2" s="1"/>
  <c r="U1140" i="2" l="1"/>
  <c r="AJ1140" i="2" s="1"/>
  <c r="O1140" i="2"/>
  <c r="T1140" i="2"/>
  <c r="V1140" i="2"/>
  <c r="AK1140" i="2" s="1"/>
  <c r="Y1140" i="2"/>
  <c r="AN1140" i="2" s="1"/>
  <c r="W1140" i="2"/>
  <c r="AL1140" i="2" s="1"/>
  <c r="R1140" i="2"/>
  <c r="Q1140" i="2"/>
  <c r="S1140" i="2"/>
  <c r="N1140" i="2"/>
  <c r="X1140" i="2"/>
  <c r="AM1140" i="2" s="1"/>
  <c r="P1140" i="2"/>
  <c r="AR1139" i="2"/>
  <c r="BC1140" i="2" l="1"/>
  <c r="AH1140" i="2"/>
  <c r="BB1140" i="2"/>
  <c r="AG1140" i="2"/>
  <c r="BD1140" i="2"/>
  <c r="AI1140" i="2"/>
  <c r="AZ1140" i="2"/>
  <c r="AE1140" i="2"/>
  <c r="AX1140" i="2"/>
  <c r="AC1140" i="2"/>
  <c r="BA1140" i="2"/>
  <c r="AF1140" i="2"/>
  <c r="AY1140" i="2"/>
  <c r="AD1140" i="2"/>
  <c r="K1140" i="2"/>
  <c r="C1139" i="2"/>
  <c r="L1140" i="2"/>
  <c r="M1140" i="2"/>
  <c r="BM1140" i="2"/>
  <c r="BL1140" i="2"/>
  <c r="BN1140" i="2"/>
  <c r="BJ1140" i="2"/>
  <c r="BH1140" i="2"/>
  <c r="BK1140" i="2"/>
  <c r="BI1140" i="2"/>
  <c r="AV1140" i="2" l="1"/>
  <c r="AA1140" i="2"/>
  <c r="AU1140" i="2"/>
  <c r="Z1140" i="2"/>
  <c r="AW1140" i="2"/>
  <c r="AB1140" i="2"/>
  <c r="BF1140" i="2"/>
  <c r="BE1140" i="2"/>
  <c r="B1139" i="2"/>
  <c r="BG1140" i="2"/>
  <c r="E1139" i="2" l="1"/>
  <c r="AO1140" i="2"/>
  <c r="D1140" i="2" l="1"/>
  <c r="H1141" i="2"/>
  <c r="J1141" i="2" s="1"/>
  <c r="AP1140" i="2"/>
  <c r="AS1140" i="2" s="1"/>
  <c r="V1141" i="2" l="1"/>
  <c r="AK1141" i="2" s="1"/>
  <c r="Q1141" i="2"/>
  <c r="O1141" i="2"/>
  <c r="N1141" i="2"/>
  <c r="T1141" i="2"/>
  <c r="R1141" i="2"/>
  <c r="P1141" i="2"/>
  <c r="Y1141" i="2"/>
  <c r="AN1141" i="2" s="1"/>
  <c r="S1141" i="2"/>
  <c r="X1141" i="2"/>
  <c r="AM1141" i="2" s="1"/>
  <c r="U1141" i="2"/>
  <c r="AJ1141" i="2" s="1"/>
  <c r="W1141" i="2"/>
  <c r="AL1141" i="2" s="1"/>
  <c r="AR1140" i="2"/>
  <c r="BC1141" i="2" l="1"/>
  <c r="AH1141" i="2"/>
  <c r="AZ1141" i="2"/>
  <c r="AE1141" i="2"/>
  <c r="BD1141" i="2"/>
  <c r="AI1141" i="2"/>
  <c r="AY1141" i="2"/>
  <c r="AD1141" i="2"/>
  <c r="BB1141" i="2"/>
  <c r="AG1141" i="2"/>
  <c r="AX1141" i="2"/>
  <c r="AC1141" i="2"/>
  <c r="BA1141" i="2"/>
  <c r="AF1141" i="2"/>
  <c r="C1140" i="2"/>
  <c r="M1141" i="2"/>
  <c r="L1141" i="2"/>
  <c r="K1141" i="2"/>
  <c r="BM1141" i="2"/>
  <c r="BJ1141" i="2"/>
  <c r="BN1141" i="2"/>
  <c r="BI1141" i="2"/>
  <c r="BL1141" i="2"/>
  <c r="BH1141" i="2"/>
  <c r="BK1141" i="2"/>
  <c r="AV1141" i="2" l="1"/>
  <c r="AA1141" i="2"/>
  <c r="AU1141" i="2"/>
  <c r="Z1141" i="2"/>
  <c r="AW1141" i="2"/>
  <c r="AB1141" i="2"/>
  <c r="BF1141" i="2"/>
  <c r="BE1141" i="2"/>
  <c r="BG1141" i="2"/>
  <c r="AO1141" i="2" l="1"/>
  <c r="D1141" i="2" s="1"/>
  <c r="B1140" i="2"/>
  <c r="H1142" i="2"/>
  <c r="J1142" i="2" s="1"/>
  <c r="E1140" i="2"/>
  <c r="AP1141" i="2" l="1"/>
  <c r="AS1141" i="2" s="1"/>
  <c r="AR1141" i="2"/>
  <c r="R1142" i="2" l="1"/>
  <c r="AG1142" i="2" s="1"/>
  <c r="S1142" i="2"/>
  <c r="AH1142" i="2" s="1"/>
  <c r="U1142" i="2"/>
  <c r="AJ1142" i="2" s="1"/>
  <c r="X1142" i="2"/>
  <c r="AM1142" i="2" s="1"/>
  <c r="Q1142" i="2"/>
  <c r="AF1142" i="2" s="1"/>
  <c r="O1142" i="2"/>
  <c r="AD1142" i="2" s="1"/>
  <c r="T1142" i="2"/>
  <c r="AI1142" i="2" s="1"/>
  <c r="W1142" i="2"/>
  <c r="AL1142" i="2" s="1"/>
  <c r="V1142" i="2"/>
  <c r="AK1142" i="2" s="1"/>
  <c r="Y1142" i="2"/>
  <c r="AN1142" i="2" s="1"/>
  <c r="P1142" i="2"/>
  <c r="AE1142" i="2" s="1"/>
  <c r="N1142" i="2"/>
  <c r="AX1142" i="2" s="1"/>
  <c r="BD1142" i="2"/>
  <c r="BC1142" i="2"/>
  <c r="K1142" i="2"/>
  <c r="C1141" i="2"/>
  <c r="L1142" i="2"/>
  <c r="M1142" i="2"/>
  <c r="BM1142" i="2" l="1"/>
  <c r="AY1142" i="2"/>
  <c r="BI1142" i="2"/>
  <c r="BA1142" i="2"/>
  <c r="BK1142" i="2"/>
  <c r="BL1142" i="2"/>
  <c r="BB1142" i="2"/>
  <c r="BN1142" i="2"/>
  <c r="AZ1142" i="2"/>
  <c r="BJ1142" i="2"/>
  <c r="AC1142" i="2"/>
  <c r="BH1142" i="2"/>
  <c r="AV1142" i="2"/>
  <c r="AA1142" i="2"/>
  <c r="AU1142" i="2"/>
  <c r="Z1142" i="2"/>
  <c r="AW1142" i="2"/>
  <c r="AB1142" i="2"/>
  <c r="BF1142" i="2"/>
  <c r="BE1142" i="2"/>
  <c r="BG1142" i="2"/>
  <c r="E1141" i="2" l="1"/>
  <c r="AO1142" i="2"/>
  <c r="B1141" i="2"/>
  <c r="D1142" i="2" l="1"/>
  <c r="H1143" i="2"/>
  <c r="J1143" i="2" s="1"/>
  <c r="AP1142" i="2"/>
  <c r="AS1142" i="2" s="1"/>
  <c r="N1143" i="2" l="1"/>
  <c r="U1143" i="2"/>
  <c r="AJ1143" i="2" s="1"/>
  <c r="X1143" i="2"/>
  <c r="AM1143" i="2" s="1"/>
  <c r="Q1143" i="2"/>
  <c r="O1143" i="2"/>
  <c r="V1143" i="2"/>
  <c r="AK1143" i="2" s="1"/>
  <c r="S1143" i="2"/>
  <c r="P1143" i="2"/>
  <c r="Y1143" i="2"/>
  <c r="AN1143" i="2" s="1"/>
  <c r="T1143" i="2"/>
  <c r="W1143" i="2"/>
  <c r="AL1143" i="2" s="1"/>
  <c r="R1143" i="2"/>
  <c r="AR1142" i="2"/>
  <c r="BB1143" i="2" l="1"/>
  <c r="AG1143" i="2"/>
  <c r="BD1143" i="2"/>
  <c r="AI1143" i="2"/>
  <c r="BC1143" i="2"/>
  <c r="AH1143" i="2"/>
  <c r="AY1143" i="2"/>
  <c r="AD1143" i="2"/>
  <c r="AX1143" i="2"/>
  <c r="AC1143" i="2"/>
  <c r="AZ1143" i="2"/>
  <c r="AE1143" i="2"/>
  <c r="BA1143" i="2"/>
  <c r="AF1143" i="2"/>
  <c r="C1142" i="2"/>
  <c r="M1143" i="2"/>
  <c r="L1143" i="2"/>
  <c r="K1143" i="2"/>
  <c r="BM1143" i="2"/>
  <c r="BI1143" i="2"/>
  <c r="BH1143" i="2"/>
  <c r="BL1143" i="2"/>
  <c r="BN1143" i="2"/>
  <c r="BJ1143" i="2"/>
  <c r="BK1143" i="2"/>
  <c r="AV1143" i="2" l="1"/>
  <c r="AA1143" i="2"/>
  <c r="AU1143" i="2"/>
  <c r="Z1143" i="2"/>
  <c r="AW1143" i="2"/>
  <c r="AB1143" i="2"/>
  <c r="BF1143" i="2"/>
  <c r="BE1143" i="2"/>
  <c r="BG1143" i="2"/>
  <c r="B1142" i="2" l="1"/>
  <c r="AO1143" i="2"/>
  <c r="E1142" i="2"/>
  <c r="D1143" i="2" l="1"/>
  <c r="AP1143" i="2"/>
  <c r="AS1143" i="2" s="1"/>
  <c r="H1144" i="2"/>
  <c r="J1144" i="2" s="1"/>
  <c r="Y1144" i="2" l="1"/>
  <c r="AN1144" i="2" s="1"/>
  <c r="W1144" i="2"/>
  <c r="AL1144" i="2" s="1"/>
  <c r="T1144" i="2"/>
  <c r="V1144" i="2"/>
  <c r="AK1144" i="2" s="1"/>
  <c r="X1144" i="2"/>
  <c r="AM1144" i="2" s="1"/>
  <c r="S1144" i="2"/>
  <c r="O1144" i="2"/>
  <c r="R1144" i="2"/>
  <c r="U1144" i="2"/>
  <c r="AJ1144" i="2" s="1"/>
  <c r="Q1144" i="2"/>
  <c r="N1144" i="2"/>
  <c r="P1144" i="2"/>
  <c r="AR1143" i="2"/>
  <c r="AX1144" i="2" l="1"/>
  <c r="AC1144" i="2"/>
  <c r="AY1144" i="2"/>
  <c r="AD1144" i="2"/>
  <c r="BD1144" i="2"/>
  <c r="AI1144" i="2"/>
  <c r="AZ1144" i="2"/>
  <c r="AE1144" i="2"/>
  <c r="BA1144" i="2"/>
  <c r="AF1144" i="2"/>
  <c r="BB1144" i="2"/>
  <c r="AG1144" i="2"/>
  <c r="BC1144" i="2"/>
  <c r="AH1144" i="2"/>
  <c r="K1144" i="2"/>
  <c r="C1143" i="2"/>
  <c r="M1144" i="2"/>
  <c r="L1144" i="2"/>
  <c r="BH1144" i="2"/>
  <c r="BI1144" i="2"/>
  <c r="BN1144" i="2"/>
  <c r="BJ1144" i="2"/>
  <c r="BK1144" i="2"/>
  <c r="BL1144" i="2"/>
  <c r="BM1144" i="2"/>
  <c r="AW1144" i="2" l="1"/>
  <c r="AB1144" i="2"/>
  <c r="AU1144" i="2"/>
  <c r="Z1144" i="2"/>
  <c r="AV1144" i="2"/>
  <c r="AA1144" i="2"/>
  <c r="BG1144" i="2"/>
  <c r="BE1144" i="2"/>
  <c r="BF1144" i="2"/>
  <c r="B1143" i="2" l="1"/>
  <c r="AO1144" i="2"/>
  <c r="E1143" i="2"/>
  <c r="H1145" i="2" l="1"/>
  <c r="J1145" i="2" s="1"/>
  <c r="AP1144" i="2"/>
  <c r="AS1144" i="2" s="1"/>
  <c r="D1144" i="2"/>
  <c r="X1145" i="2" l="1"/>
  <c r="AM1145" i="2" s="1"/>
  <c r="N1145" i="2"/>
  <c r="T1145" i="2"/>
  <c r="O1145" i="2"/>
  <c r="U1145" i="2"/>
  <c r="AJ1145" i="2" s="1"/>
  <c r="P1145" i="2"/>
  <c r="Q1145" i="2"/>
  <c r="S1145" i="2"/>
  <c r="W1145" i="2"/>
  <c r="AL1145" i="2" s="1"/>
  <c r="V1145" i="2"/>
  <c r="AK1145" i="2" s="1"/>
  <c r="Y1145" i="2"/>
  <c r="AN1145" i="2" s="1"/>
  <c r="R1145" i="2"/>
  <c r="AR1144" i="2"/>
  <c r="BB1145" i="2" l="1"/>
  <c r="AG1145" i="2"/>
  <c r="BC1145" i="2"/>
  <c r="AH1145" i="2"/>
  <c r="AZ1145" i="2"/>
  <c r="AE1145" i="2"/>
  <c r="AY1145" i="2"/>
  <c r="AD1145" i="2"/>
  <c r="AX1145" i="2"/>
  <c r="AC1145" i="2"/>
  <c r="BA1145" i="2"/>
  <c r="AF1145" i="2"/>
  <c r="BD1145" i="2"/>
  <c r="AI1145" i="2"/>
  <c r="M1145" i="2"/>
  <c r="L1145" i="2"/>
  <c r="K1145" i="2"/>
  <c r="C1144" i="2"/>
  <c r="BK1145" i="2"/>
  <c r="BN1145" i="2"/>
  <c r="BL1145" i="2"/>
  <c r="BM1145" i="2"/>
  <c r="BJ1145" i="2"/>
  <c r="BI1145" i="2"/>
  <c r="BH1145" i="2"/>
  <c r="AU1145" i="2" l="1"/>
  <c r="Z1145" i="2"/>
  <c r="AW1145" i="2"/>
  <c r="AB1145" i="2"/>
  <c r="AV1145" i="2"/>
  <c r="AA1145" i="2"/>
  <c r="BE1145" i="2"/>
  <c r="BG1145" i="2"/>
  <c r="BF1145" i="2"/>
  <c r="AO1145" i="2" l="1"/>
  <c r="E1144" i="2"/>
  <c r="B1144" i="2"/>
  <c r="H1146" i="2" l="1"/>
  <c r="J1146" i="2" s="1"/>
  <c r="AP1145" i="2"/>
  <c r="AS1145" i="2" s="1"/>
  <c r="D1145" i="2"/>
  <c r="O1146" i="2" l="1"/>
  <c r="X1146" i="2"/>
  <c r="AM1146" i="2" s="1"/>
  <c r="W1146" i="2"/>
  <c r="AL1146" i="2" s="1"/>
  <c r="S1146" i="2"/>
  <c r="N1146" i="2"/>
  <c r="R1146" i="2"/>
  <c r="T1146" i="2"/>
  <c r="Y1146" i="2"/>
  <c r="AN1146" i="2" s="1"/>
  <c r="P1146" i="2"/>
  <c r="V1146" i="2"/>
  <c r="AK1146" i="2" s="1"/>
  <c r="Q1146" i="2"/>
  <c r="U1146" i="2"/>
  <c r="AJ1146" i="2" s="1"/>
  <c r="AR1145" i="2"/>
  <c r="BA1146" i="2" l="1"/>
  <c r="AF1146" i="2"/>
  <c r="AZ1146" i="2"/>
  <c r="AE1146" i="2"/>
  <c r="BD1146" i="2"/>
  <c r="AI1146" i="2"/>
  <c r="AX1146" i="2"/>
  <c r="AC1146" i="2"/>
  <c r="AY1146" i="2"/>
  <c r="AD1146" i="2"/>
  <c r="BB1146" i="2"/>
  <c r="AG1146" i="2"/>
  <c r="BC1146" i="2"/>
  <c r="AH1146" i="2"/>
  <c r="M1146" i="2"/>
  <c r="C1145" i="2"/>
  <c r="K1146" i="2"/>
  <c r="L1146" i="2"/>
  <c r="BK1146" i="2"/>
  <c r="BJ1146" i="2"/>
  <c r="BN1146" i="2"/>
  <c r="BH1146" i="2"/>
  <c r="BI1146" i="2"/>
  <c r="BL1146" i="2"/>
  <c r="BM1146" i="2"/>
  <c r="AU1146" i="2" l="1"/>
  <c r="Z1146" i="2"/>
  <c r="AW1146" i="2"/>
  <c r="AB1146" i="2"/>
  <c r="AV1146" i="2"/>
  <c r="AA1146" i="2"/>
  <c r="BE1146" i="2"/>
  <c r="BG1146" i="2"/>
  <c r="BF1146" i="2"/>
  <c r="B1145" i="2" l="1"/>
  <c r="E1145" i="2"/>
  <c r="AO1146" i="2"/>
  <c r="D1146" i="2" l="1"/>
  <c r="AP1146" i="2"/>
  <c r="AS1146" i="2" s="1"/>
  <c r="H1147" i="2"/>
  <c r="J1147" i="2" s="1"/>
  <c r="R1147" i="2" l="1"/>
  <c r="W1147" i="2"/>
  <c r="AL1147" i="2" s="1"/>
  <c r="Q1147" i="2"/>
  <c r="O1147" i="2"/>
  <c r="T1147" i="2"/>
  <c r="U1147" i="2"/>
  <c r="AJ1147" i="2" s="1"/>
  <c r="N1147" i="2"/>
  <c r="P1147" i="2"/>
  <c r="Y1147" i="2"/>
  <c r="AN1147" i="2" s="1"/>
  <c r="V1147" i="2"/>
  <c r="AK1147" i="2" s="1"/>
  <c r="X1147" i="2"/>
  <c r="AM1147" i="2" s="1"/>
  <c r="S1147" i="2"/>
  <c r="AR1146" i="2"/>
  <c r="BC1147" i="2" l="1"/>
  <c r="AH1147" i="2"/>
  <c r="AX1147" i="2"/>
  <c r="AC1147" i="2"/>
  <c r="BD1147" i="2"/>
  <c r="AI1147" i="2"/>
  <c r="BA1147" i="2"/>
  <c r="AF1147" i="2"/>
  <c r="BB1147" i="2"/>
  <c r="AG1147" i="2"/>
  <c r="AZ1147" i="2"/>
  <c r="AE1147" i="2"/>
  <c r="AY1147" i="2"/>
  <c r="AD1147" i="2"/>
  <c r="M1147" i="2"/>
  <c r="K1147" i="2"/>
  <c r="L1147" i="2"/>
  <c r="C1146" i="2"/>
  <c r="BH1147" i="2"/>
  <c r="BN1147" i="2"/>
  <c r="BK1147" i="2"/>
  <c r="BL1147" i="2"/>
  <c r="BM1147" i="2"/>
  <c r="BJ1147" i="2"/>
  <c r="BI1147" i="2"/>
  <c r="AV1147" i="2" l="1"/>
  <c r="AA1147" i="2"/>
  <c r="AW1147" i="2"/>
  <c r="AB1147" i="2"/>
  <c r="AU1147" i="2"/>
  <c r="Z1147" i="2"/>
  <c r="BF1147" i="2"/>
  <c r="BG1147" i="2"/>
  <c r="BE1147" i="2"/>
  <c r="AO1147" i="2"/>
  <c r="B1146" i="2"/>
  <c r="E1146" i="2" l="1"/>
  <c r="D1147" i="2"/>
  <c r="AP1147" i="2"/>
  <c r="AS1147" i="2" s="1"/>
  <c r="H1148" i="2"/>
  <c r="J1148" i="2" s="1"/>
  <c r="U1148" i="2" l="1"/>
  <c r="AJ1148" i="2" s="1"/>
  <c r="V1148" i="2"/>
  <c r="AK1148" i="2" s="1"/>
  <c r="S1148" i="2"/>
  <c r="Y1148" i="2"/>
  <c r="AN1148" i="2" s="1"/>
  <c r="X1148" i="2"/>
  <c r="AM1148" i="2" s="1"/>
  <c r="R1148" i="2"/>
  <c r="N1148" i="2"/>
  <c r="T1148" i="2"/>
  <c r="Q1148" i="2"/>
  <c r="P1148" i="2"/>
  <c r="O1148" i="2"/>
  <c r="W1148" i="2"/>
  <c r="AL1148" i="2" s="1"/>
  <c r="AR1147" i="2"/>
  <c r="AY1148" i="2" l="1"/>
  <c r="AD1148" i="2"/>
  <c r="BA1148" i="2"/>
  <c r="AF1148" i="2"/>
  <c r="AX1148" i="2"/>
  <c r="AC1148" i="2"/>
  <c r="BC1148" i="2"/>
  <c r="AH1148" i="2"/>
  <c r="AZ1148" i="2"/>
  <c r="AE1148" i="2"/>
  <c r="BD1148" i="2"/>
  <c r="AI1148" i="2"/>
  <c r="BB1148" i="2"/>
  <c r="AG1148" i="2"/>
  <c r="K1148" i="2"/>
  <c r="L1148" i="2"/>
  <c r="M1148" i="2"/>
  <c r="C1147" i="2"/>
  <c r="BI1148" i="2"/>
  <c r="BK1148" i="2"/>
  <c r="BH1148" i="2"/>
  <c r="BM1148" i="2"/>
  <c r="BJ1148" i="2"/>
  <c r="BN1148" i="2"/>
  <c r="BL1148" i="2"/>
  <c r="AW1148" i="2" l="1"/>
  <c r="AB1148" i="2"/>
  <c r="AU1148" i="2"/>
  <c r="Z1148" i="2"/>
  <c r="AV1148" i="2"/>
  <c r="AA1148" i="2"/>
  <c r="BG1148" i="2"/>
  <c r="BE1148" i="2"/>
  <c r="BF1148" i="2"/>
  <c r="AO1148" i="2" l="1"/>
  <c r="D1148" i="2" s="1"/>
  <c r="E1147" i="2"/>
  <c r="AP1148" i="2"/>
  <c r="AS1148" i="2" s="1"/>
  <c r="B1147" i="2"/>
  <c r="H1149" i="2" l="1"/>
  <c r="J1149" i="2" s="1"/>
  <c r="P1149" i="2"/>
  <c r="U1149" i="2"/>
  <c r="AJ1149" i="2" s="1"/>
  <c r="X1149" i="2"/>
  <c r="AM1149" i="2" s="1"/>
  <c r="N1149" i="2"/>
  <c r="W1149" i="2"/>
  <c r="AL1149" i="2" s="1"/>
  <c r="T1149" i="2"/>
  <c r="R1149" i="2"/>
  <c r="Q1149" i="2"/>
  <c r="O1149" i="2"/>
  <c r="V1149" i="2"/>
  <c r="AK1149" i="2" s="1"/>
  <c r="S1149" i="2"/>
  <c r="Y1149" i="2"/>
  <c r="AN1149" i="2" s="1"/>
  <c r="AR1148" i="2"/>
  <c r="BC1149" i="2" l="1"/>
  <c r="AH1149" i="2"/>
  <c r="AY1149" i="2"/>
  <c r="AD1149" i="2"/>
  <c r="BB1149" i="2"/>
  <c r="AG1149" i="2"/>
  <c r="AZ1149" i="2"/>
  <c r="AE1149" i="2"/>
  <c r="BA1149" i="2"/>
  <c r="AF1149" i="2"/>
  <c r="BD1149" i="2"/>
  <c r="AI1149" i="2"/>
  <c r="AX1149" i="2"/>
  <c r="AC1149" i="2"/>
  <c r="L1149" i="2"/>
  <c r="M1149" i="2"/>
  <c r="K1149" i="2"/>
  <c r="C1148" i="2"/>
  <c r="BM1149" i="2"/>
  <c r="BI1149" i="2"/>
  <c r="BL1149" i="2"/>
  <c r="BJ1149" i="2"/>
  <c r="BK1149" i="2"/>
  <c r="BN1149" i="2"/>
  <c r="BH1149" i="2"/>
  <c r="AU1149" i="2" l="1"/>
  <c r="Z1149" i="2"/>
  <c r="AV1149" i="2"/>
  <c r="AA1149" i="2"/>
  <c r="AW1149" i="2"/>
  <c r="AB1149" i="2"/>
  <c r="BE1149" i="2"/>
  <c r="BF1149" i="2"/>
  <c r="BG1149" i="2"/>
  <c r="B1148" i="2" l="1"/>
  <c r="AO1149" i="2"/>
  <c r="E1148" i="2"/>
  <c r="D1149" i="2" l="1"/>
  <c r="H1150" i="2"/>
  <c r="J1150" i="2" s="1"/>
  <c r="AP1149" i="2"/>
  <c r="AS1149" i="2" s="1"/>
  <c r="W1150" i="2" l="1"/>
  <c r="AL1150" i="2" s="1"/>
  <c r="Y1150" i="2"/>
  <c r="AN1150" i="2" s="1"/>
  <c r="P1150" i="2"/>
  <c r="X1150" i="2"/>
  <c r="AM1150" i="2" s="1"/>
  <c r="T1150" i="2"/>
  <c r="U1150" i="2"/>
  <c r="AJ1150" i="2" s="1"/>
  <c r="S1150" i="2"/>
  <c r="V1150" i="2"/>
  <c r="AK1150" i="2" s="1"/>
  <c r="R1150" i="2"/>
  <c r="O1150" i="2"/>
  <c r="N1150" i="2"/>
  <c r="Q1150" i="2"/>
  <c r="AR1149" i="2"/>
  <c r="AY1150" i="2" l="1"/>
  <c r="AD1150" i="2"/>
  <c r="AX1150" i="2"/>
  <c r="AC1150" i="2"/>
  <c r="BB1150" i="2"/>
  <c r="AG1150" i="2"/>
  <c r="BC1150" i="2"/>
  <c r="AH1150" i="2"/>
  <c r="BD1150" i="2"/>
  <c r="AI1150" i="2"/>
  <c r="AZ1150" i="2"/>
  <c r="AE1150" i="2"/>
  <c r="BA1150" i="2"/>
  <c r="AF1150" i="2"/>
  <c r="K1150" i="2"/>
  <c r="C1149" i="2"/>
  <c r="L1150" i="2"/>
  <c r="M1150" i="2"/>
  <c r="BH1150" i="2"/>
  <c r="BL1150" i="2"/>
  <c r="BM1150" i="2"/>
  <c r="BN1150" i="2"/>
  <c r="BJ1150" i="2"/>
  <c r="BK1150" i="2"/>
  <c r="BI1150" i="2"/>
  <c r="AV1150" i="2" l="1"/>
  <c r="AA1150" i="2"/>
  <c r="AU1150" i="2"/>
  <c r="Z1150" i="2"/>
  <c r="AW1150" i="2"/>
  <c r="AB1150" i="2"/>
  <c r="BF1150" i="2"/>
  <c r="BE1150" i="2"/>
  <c r="BG1150" i="2"/>
  <c r="B1149" i="2" l="1"/>
  <c r="E1149" i="2"/>
  <c r="AO1150" i="2"/>
  <c r="D1150" i="2" l="1"/>
  <c r="AP1150" i="2"/>
  <c r="AS1150" i="2" s="1"/>
  <c r="H1151" i="2"/>
  <c r="J1151" i="2" s="1"/>
  <c r="P1151" i="2" l="1"/>
  <c r="R1151" i="2"/>
  <c r="N1151" i="2"/>
  <c r="U1151" i="2"/>
  <c r="AJ1151" i="2" s="1"/>
  <c r="T1151" i="2"/>
  <c r="W1151" i="2"/>
  <c r="AL1151" i="2" s="1"/>
  <c r="V1151" i="2"/>
  <c r="AK1151" i="2" s="1"/>
  <c r="O1151" i="2"/>
  <c r="Q1151" i="2"/>
  <c r="X1151" i="2"/>
  <c r="AM1151" i="2" s="1"/>
  <c r="S1151" i="2"/>
  <c r="Y1151" i="2"/>
  <c r="AN1151" i="2" s="1"/>
  <c r="AR1150" i="2"/>
  <c r="BC1151" i="2" l="1"/>
  <c r="AH1151" i="2"/>
  <c r="BA1151" i="2"/>
  <c r="AF1151" i="2"/>
  <c r="BD1151" i="2"/>
  <c r="AI1151" i="2"/>
  <c r="AX1151" i="2"/>
  <c r="AC1151" i="2"/>
  <c r="AZ1151" i="2"/>
  <c r="AE1151" i="2"/>
  <c r="AY1151" i="2"/>
  <c r="AD1151" i="2"/>
  <c r="BB1151" i="2"/>
  <c r="AG1151" i="2"/>
  <c r="L1151" i="2"/>
  <c r="K1151" i="2"/>
  <c r="C1150" i="2"/>
  <c r="M1151" i="2"/>
  <c r="BM1151" i="2"/>
  <c r="BK1151" i="2"/>
  <c r="BN1151" i="2"/>
  <c r="BH1151" i="2"/>
  <c r="BJ1151" i="2"/>
  <c r="BI1151" i="2"/>
  <c r="BL1151" i="2"/>
  <c r="AV1151" i="2" l="1"/>
  <c r="AA1151" i="2"/>
  <c r="AW1151" i="2"/>
  <c r="AB1151" i="2"/>
  <c r="AU1151" i="2"/>
  <c r="B1150" i="2" s="1"/>
  <c r="Z1151" i="2"/>
  <c r="BF1151" i="2"/>
  <c r="BG1151" i="2"/>
  <c r="BE1151" i="2"/>
  <c r="E1150" i="2" l="1"/>
  <c r="AO1151" i="2"/>
  <c r="D1151" i="2" s="1"/>
  <c r="H1152" i="2" l="1"/>
  <c r="J1152" i="2" s="1"/>
  <c r="AP1151" i="2"/>
  <c r="AS1151" i="2" s="1"/>
  <c r="AR1151" i="2"/>
  <c r="O1152" i="2" l="1"/>
  <c r="AD1152" i="2" s="1"/>
  <c r="N1152" i="2"/>
  <c r="AX1152" i="2" s="1"/>
  <c r="P1152" i="2"/>
  <c r="AZ1152" i="2" s="1"/>
  <c r="R1152" i="2"/>
  <c r="BB1152" i="2" s="1"/>
  <c r="W1152" i="2"/>
  <c r="AL1152" i="2" s="1"/>
  <c r="U1152" i="2"/>
  <c r="AJ1152" i="2" s="1"/>
  <c r="V1152" i="2"/>
  <c r="AK1152" i="2" s="1"/>
  <c r="T1152" i="2"/>
  <c r="AI1152" i="2" s="1"/>
  <c r="Q1152" i="2"/>
  <c r="AF1152" i="2" s="1"/>
  <c r="Y1152" i="2"/>
  <c r="AN1152" i="2" s="1"/>
  <c r="X1152" i="2"/>
  <c r="AM1152" i="2" s="1"/>
  <c r="S1152" i="2"/>
  <c r="AH1152" i="2" s="1"/>
  <c r="K1152" i="2"/>
  <c r="L1152" i="2"/>
  <c r="M1152" i="2"/>
  <c r="C1151" i="2"/>
  <c r="BJ1152" i="2" l="1"/>
  <c r="AY1152" i="2"/>
  <c r="BM1152" i="2"/>
  <c r="BI1152" i="2"/>
  <c r="AE1152" i="2"/>
  <c r="BN1152" i="2"/>
  <c r="BH1152" i="2"/>
  <c r="AG1152" i="2"/>
  <c r="AC1152" i="2"/>
  <c r="BL1152" i="2"/>
  <c r="AV1152" i="2"/>
  <c r="AA1152" i="2"/>
  <c r="AW1152" i="2"/>
  <c r="AB1152" i="2"/>
  <c r="AU1152" i="2"/>
  <c r="Z1152" i="2"/>
  <c r="BC1152" i="2"/>
  <c r="BD1152" i="2"/>
  <c r="BK1152" i="2"/>
  <c r="BA1152" i="2"/>
  <c r="BG1152" i="2"/>
  <c r="BE1152" i="2"/>
  <c r="BF1152" i="2"/>
  <c r="AO1152" i="2" l="1"/>
  <c r="AP1152" i="2" s="1"/>
  <c r="AS1152" i="2" s="1"/>
  <c r="E1151" i="2"/>
  <c r="B1151" i="2"/>
  <c r="D1152" i="2" l="1"/>
  <c r="H1153" i="2"/>
  <c r="J1153" i="2" s="1"/>
  <c r="T1153" i="2"/>
  <c r="S1153" i="2"/>
  <c r="Q1153" i="2"/>
  <c r="W1153" i="2"/>
  <c r="AL1153" i="2" s="1"/>
  <c r="Y1153" i="2"/>
  <c r="AN1153" i="2" s="1"/>
  <c r="R1153" i="2"/>
  <c r="X1153" i="2"/>
  <c r="AM1153" i="2" s="1"/>
  <c r="P1153" i="2"/>
  <c r="V1153" i="2"/>
  <c r="AK1153" i="2" s="1"/>
  <c r="O1153" i="2"/>
  <c r="U1153" i="2"/>
  <c r="AJ1153" i="2" s="1"/>
  <c r="N1153" i="2"/>
  <c r="AR1152" i="2"/>
  <c r="BA1153" i="2" l="1"/>
  <c r="AF1153" i="2"/>
  <c r="BD1153" i="2"/>
  <c r="AI1153" i="2"/>
  <c r="AX1153" i="2"/>
  <c r="AC1153" i="2"/>
  <c r="AY1153" i="2"/>
  <c r="AD1153" i="2"/>
  <c r="AZ1153" i="2"/>
  <c r="AE1153" i="2"/>
  <c r="BB1153" i="2"/>
  <c r="AG1153" i="2"/>
  <c r="BC1153" i="2"/>
  <c r="AH1153" i="2"/>
  <c r="K1153" i="2"/>
  <c r="C1152" i="2"/>
  <c r="M1153" i="2"/>
  <c r="L1153" i="2"/>
  <c r="BK1153" i="2"/>
  <c r="BN1153" i="2"/>
  <c r="BH1153" i="2"/>
  <c r="BI1153" i="2"/>
  <c r="BJ1153" i="2"/>
  <c r="BL1153" i="2"/>
  <c r="BM1153" i="2"/>
  <c r="AW1153" i="2" l="1"/>
  <c r="AB1153" i="2"/>
  <c r="AU1153" i="2"/>
  <c r="Z1153" i="2"/>
  <c r="AV1153" i="2"/>
  <c r="AA1153" i="2"/>
  <c r="BG1153" i="2"/>
  <c r="BE1153" i="2"/>
  <c r="BF1153" i="2"/>
  <c r="B1152" i="2" l="1"/>
  <c r="AO1153" i="2"/>
  <c r="E1152" i="2"/>
  <c r="AP1153" i="2" l="1"/>
  <c r="AS1153" i="2" s="1"/>
  <c r="D1153" i="2"/>
  <c r="H1154" i="2"/>
  <c r="J1154" i="2" s="1"/>
  <c r="R1154" i="2" l="1"/>
  <c r="Y1154" i="2"/>
  <c r="AN1154" i="2" s="1"/>
  <c r="P1154" i="2"/>
  <c r="U1154" i="2"/>
  <c r="AJ1154" i="2" s="1"/>
  <c r="Q1154" i="2"/>
  <c r="V1154" i="2"/>
  <c r="AK1154" i="2" s="1"/>
  <c r="W1154" i="2"/>
  <c r="AL1154" i="2" s="1"/>
  <c r="X1154" i="2"/>
  <c r="AM1154" i="2" s="1"/>
  <c r="T1154" i="2"/>
  <c r="O1154" i="2"/>
  <c r="N1154" i="2"/>
  <c r="S1154" i="2"/>
  <c r="AR1153" i="2"/>
  <c r="BC1154" i="2" l="1"/>
  <c r="AH1154" i="2"/>
  <c r="AX1154" i="2"/>
  <c r="AC1154" i="2"/>
  <c r="BD1154" i="2"/>
  <c r="AI1154" i="2"/>
  <c r="BA1154" i="2"/>
  <c r="AF1154" i="2"/>
  <c r="AZ1154" i="2"/>
  <c r="AE1154" i="2"/>
  <c r="BB1154" i="2"/>
  <c r="AG1154" i="2"/>
  <c r="AY1154" i="2"/>
  <c r="AD1154" i="2"/>
  <c r="L1154" i="2"/>
  <c r="M1154" i="2"/>
  <c r="K1154" i="2"/>
  <c r="C1153" i="2"/>
  <c r="BH1154" i="2"/>
  <c r="BN1154" i="2"/>
  <c r="BK1154" i="2"/>
  <c r="BJ1154" i="2"/>
  <c r="BL1154" i="2"/>
  <c r="BM1154" i="2"/>
  <c r="BI1154" i="2"/>
  <c r="AU1154" i="2" l="1"/>
  <c r="Z1154" i="2"/>
  <c r="AV1154" i="2"/>
  <c r="AA1154" i="2"/>
  <c r="AW1154" i="2"/>
  <c r="AB1154" i="2"/>
  <c r="BE1154" i="2"/>
  <c r="BF1154" i="2"/>
  <c r="BG1154" i="2"/>
  <c r="E1153" i="2" l="1"/>
  <c r="AO1154" i="2"/>
  <c r="B1153" i="2"/>
  <c r="AP1154" i="2" l="1"/>
  <c r="AS1154" i="2" s="1"/>
  <c r="D1154" i="2"/>
  <c r="H1155" i="2"/>
  <c r="J1155" i="2" s="1"/>
  <c r="W1155" i="2" l="1"/>
  <c r="AL1155" i="2" s="1"/>
  <c r="Q1155" i="2"/>
  <c r="V1155" i="2"/>
  <c r="AK1155" i="2" s="1"/>
  <c r="X1155" i="2"/>
  <c r="AM1155" i="2" s="1"/>
  <c r="U1155" i="2"/>
  <c r="AJ1155" i="2" s="1"/>
  <c r="T1155" i="2"/>
  <c r="N1155" i="2"/>
  <c r="Y1155" i="2"/>
  <c r="AN1155" i="2" s="1"/>
  <c r="P1155" i="2"/>
  <c r="S1155" i="2"/>
  <c r="O1155" i="2"/>
  <c r="R1155" i="2"/>
  <c r="AR1154" i="2"/>
  <c r="AY1155" i="2" l="1"/>
  <c r="AD1155" i="2"/>
  <c r="AZ1155" i="2"/>
  <c r="AE1155" i="2"/>
  <c r="AX1155" i="2"/>
  <c r="AC1155" i="2"/>
  <c r="BB1155" i="2"/>
  <c r="AG1155" i="2"/>
  <c r="BC1155" i="2"/>
  <c r="AH1155" i="2"/>
  <c r="BD1155" i="2"/>
  <c r="AI1155" i="2"/>
  <c r="BA1155" i="2"/>
  <c r="AF1155" i="2"/>
  <c r="L1155" i="2"/>
  <c r="M1155" i="2"/>
  <c r="K1155" i="2"/>
  <c r="C1154" i="2"/>
  <c r="BI1155" i="2"/>
  <c r="BJ1155" i="2"/>
  <c r="BH1155" i="2"/>
  <c r="BL1155" i="2"/>
  <c r="BM1155" i="2"/>
  <c r="BN1155" i="2"/>
  <c r="BK1155" i="2"/>
  <c r="AU1155" i="2" l="1"/>
  <c r="Z1155" i="2"/>
  <c r="AV1155" i="2"/>
  <c r="AA1155" i="2"/>
  <c r="AW1155" i="2"/>
  <c r="AB1155" i="2"/>
  <c r="BE1155" i="2"/>
  <c r="BF1155" i="2"/>
  <c r="BG1155" i="2"/>
  <c r="B1154" i="2" l="1"/>
  <c r="AO1155" i="2"/>
  <c r="E1154" i="2"/>
  <c r="AP1155" i="2" l="1"/>
  <c r="AS1155" i="2" s="1"/>
  <c r="H1156" i="2"/>
  <c r="J1156" i="2" s="1"/>
  <c r="D1155" i="2"/>
  <c r="O1156" i="2" l="1"/>
  <c r="W1156" i="2"/>
  <c r="AL1156" i="2" s="1"/>
  <c r="X1156" i="2"/>
  <c r="AM1156" i="2" s="1"/>
  <c r="R1156" i="2"/>
  <c r="Y1156" i="2"/>
  <c r="AN1156" i="2" s="1"/>
  <c r="T1156" i="2"/>
  <c r="Q1156" i="2"/>
  <c r="U1156" i="2"/>
  <c r="AJ1156" i="2" s="1"/>
  <c r="P1156" i="2"/>
  <c r="S1156" i="2"/>
  <c r="N1156" i="2"/>
  <c r="V1156" i="2"/>
  <c r="AK1156" i="2" s="1"/>
  <c r="AR1155" i="2"/>
  <c r="AX1156" i="2" l="1"/>
  <c r="AC1156" i="2"/>
  <c r="AZ1156" i="2"/>
  <c r="AE1156" i="2"/>
  <c r="BA1156" i="2"/>
  <c r="AF1156" i="2"/>
  <c r="AY1156" i="2"/>
  <c r="AD1156" i="2"/>
  <c r="BC1156" i="2"/>
  <c r="AH1156" i="2"/>
  <c r="BD1156" i="2"/>
  <c r="AI1156" i="2"/>
  <c r="BB1156" i="2"/>
  <c r="AG1156" i="2"/>
  <c r="K1156" i="2"/>
  <c r="L1156" i="2"/>
  <c r="C1155" i="2"/>
  <c r="M1156" i="2"/>
  <c r="BH1156" i="2"/>
  <c r="BJ1156" i="2"/>
  <c r="BK1156" i="2"/>
  <c r="BI1156" i="2"/>
  <c r="BM1156" i="2"/>
  <c r="BN1156" i="2"/>
  <c r="BL1156" i="2"/>
  <c r="AU1156" i="2" l="1"/>
  <c r="Z1156" i="2"/>
  <c r="AW1156" i="2"/>
  <c r="AB1156" i="2"/>
  <c r="AV1156" i="2"/>
  <c r="AA1156" i="2"/>
  <c r="BE1156" i="2"/>
  <c r="BG1156" i="2"/>
  <c r="BF1156" i="2"/>
  <c r="B1155" i="2" l="1"/>
  <c r="AO1156" i="2"/>
  <c r="E1155" i="2"/>
  <c r="AP1156" i="2" l="1"/>
  <c r="AS1156" i="2" s="1"/>
  <c r="D1156" i="2"/>
  <c r="H1157" i="2"/>
  <c r="J1157" i="2" s="1"/>
  <c r="T1157" i="2" l="1"/>
  <c r="N1157" i="2"/>
  <c r="Q1157" i="2"/>
  <c r="W1157" i="2"/>
  <c r="AL1157" i="2" s="1"/>
  <c r="O1157" i="2"/>
  <c r="R1157" i="2"/>
  <c r="S1157" i="2"/>
  <c r="U1157" i="2"/>
  <c r="AJ1157" i="2" s="1"/>
  <c r="V1157" i="2"/>
  <c r="AK1157" i="2" s="1"/>
  <c r="P1157" i="2"/>
  <c r="Y1157" i="2"/>
  <c r="AN1157" i="2" s="1"/>
  <c r="X1157" i="2"/>
  <c r="AM1157" i="2" s="1"/>
  <c r="AR1156" i="2"/>
  <c r="BC1157" i="2" l="1"/>
  <c r="AH1157" i="2"/>
  <c r="AY1157" i="2"/>
  <c r="AD1157" i="2"/>
  <c r="BA1157" i="2"/>
  <c r="AF1157" i="2"/>
  <c r="BD1157" i="2"/>
  <c r="AI1157" i="2"/>
  <c r="AZ1157" i="2"/>
  <c r="AE1157" i="2"/>
  <c r="BB1157" i="2"/>
  <c r="AG1157" i="2"/>
  <c r="AX1157" i="2"/>
  <c r="AC1157" i="2"/>
  <c r="K1157" i="2"/>
  <c r="M1157" i="2"/>
  <c r="L1157" i="2"/>
  <c r="C1156" i="2"/>
  <c r="BM1157" i="2"/>
  <c r="BI1157" i="2"/>
  <c r="BK1157" i="2"/>
  <c r="BN1157" i="2"/>
  <c r="BJ1157" i="2"/>
  <c r="BL1157" i="2"/>
  <c r="BH1157" i="2"/>
  <c r="AV1157" i="2" l="1"/>
  <c r="AA1157" i="2"/>
  <c r="AU1157" i="2"/>
  <c r="Z1157" i="2"/>
  <c r="AW1157" i="2"/>
  <c r="AB1157" i="2"/>
  <c r="BF1157" i="2"/>
  <c r="BE1157" i="2"/>
  <c r="BG1157" i="2"/>
  <c r="E1156" i="2" l="1"/>
  <c r="B1156" i="2"/>
  <c r="AO1157" i="2"/>
  <c r="D1157" i="2" l="1"/>
  <c r="H1158" i="2"/>
  <c r="J1158" i="2" s="1"/>
  <c r="AP1157" i="2"/>
  <c r="AS1157" i="2" s="1"/>
  <c r="Q1158" i="2" l="1"/>
  <c r="R1158" i="2"/>
  <c r="O1158" i="2"/>
  <c r="N1158" i="2"/>
  <c r="S1158" i="2"/>
  <c r="P1158" i="2"/>
  <c r="U1158" i="2"/>
  <c r="AJ1158" i="2" s="1"/>
  <c r="V1158" i="2"/>
  <c r="AK1158" i="2" s="1"/>
  <c r="Y1158" i="2"/>
  <c r="AN1158" i="2" s="1"/>
  <c r="X1158" i="2"/>
  <c r="AM1158" i="2" s="1"/>
  <c r="T1158" i="2"/>
  <c r="W1158" i="2"/>
  <c r="AL1158" i="2" s="1"/>
  <c r="AR1157" i="2"/>
  <c r="BD1158" i="2" l="1"/>
  <c r="AI1158" i="2"/>
  <c r="BC1158" i="2"/>
  <c r="AH1158" i="2"/>
  <c r="AY1158" i="2"/>
  <c r="AD1158" i="2"/>
  <c r="BA1158" i="2"/>
  <c r="AF1158" i="2"/>
  <c r="AZ1158" i="2"/>
  <c r="AE1158" i="2"/>
  <c r="AX1158" i="2"/>
  <c r="AC1158" i="2"/>
  <c r="BB1158" i="2"/>
  <c r="AG1158" i="2"/>
  <c r="K1158" i="2"/>
  <c r="L1158" i="2"/>
  <c r="M1158" i="2"/>
  <c r="C1157" i="2"/>
  <c r="BN1158" i="2"/>
  <c r="BM1158" i="2"/>
  <c r="BI1158" i="2"/>
  <c r="BK1158" i="2"/>
  <c r="BJ1158" i="2"/>
  <c r="BH1158" i="2"/>
  <c r="BL1158" i="2"/>
  <c r="AW1158" i="2" l="1"/>
  <c r="AB1158" i="2"/>
  <c r="AU1158" i="2"/>
  <c r="Z1158" i="2"/>
  <c r="AV1158" i="2"/>
  <c r="AA1158" i="2"/>
  <c r="BG1158" i="2"/>
  <c r="BE1158" i="2"/>
  <c r="BF1158" i="2"/>
  <c r="B1157" i="2" l="1"/>
  <c r="AO1158" i="2"/>
  <c r="E1157" i="2"/>
  <c r="H1159" i="2" l="1"/>
  <c r="J1159" i="2" s="1"/>
  <c r="AP1158" i="2"/>
  <c r="AS1158" i="2" s="1"/>
  <c r="D1158" i="2"/>
  <c r="X1159" i="2" l="1"/>
  <c r="AM1159" i="2" s="1"/>
  <c r="N1159" i="2"/>
  <c r="O1159" i="2"/>
  <c r="V1159" i="2"/>
  <c r="AK1159" i="2" s="1"/>
  <c r="Q1159" i="2"/>
  <c r="P1159" i="2"/>
  <c r="S1159" i="2"/>
  <c r="U1159" i="2"/>
  <c r="AJ1159" i="2" s="1"/>
  <c r="Y1159" i="2"/>
  <c r="AN1159" i="2" s="1"/>
  <c r="W1159" i="2"/>
  <c r="AL1159" i="2" s="1"/>
  <c r="R1159" i="2"/>
  <c r="T1159" i="2"/>
  <c r="AR1158" i="2"/>
  <c r="BB1159" i="2" l="1"/>
  <c r="AG1159" i="2"/>
  <c r="BC1159" i="2"/>
  <c r="AH1159" i="2"/>
  <c r="BA1159" i="2"/>
  <c r="AF1159" i="2"/>
  <c r="AY1159" i="2"/>
  <c r="AD1159" i="2"/>
  <c r="BD1159" i="2"/>
  <c r="AI1159" i="2"/>
  <c r="AZ1159" i="2"/>
  <c r="AE1159" i="2"/>
  <c r="AX1159" i="2"/>
  <c r="AC1159" i="2"/>
  <c r="K1159" i="2"/>
  <c r="M1159" i="2"/>
  <c r="L1159" i="2"/>
  <c r="C1158" i="2"/>
  <c r="BL1159" i="2"/>
  <c r="BM1159" i="2"/>
  <c r="BK1159" i="2"/>
  <c r="BI1159" i="2"/>
  <c r="BN1159" i="2"/>
  <c r="BJ1159" i="2"/>
  <c r="BH1159" i="2"/>
  <c r="AV1159" i="2" l="1"/>
  <c r="AA1159" i="2"/>
  <c r="AU1159" i="2"/>
  <c r="Z1159" i="2"/>
  <c r="AW1159" i="2"/>
  <c r="AB1159" i="2"/>
  <c r="BF1159" i="2"/>
  <c r="BE1159" i="2"/>
  <c r="BG1159" i="2"/>
  <c r="B1158" i="2" l="1"/>
  <c r="AO1159" i="2"/>
  <c r="E1158" i="2"/>
  <c r="AP1159" i="2" l="1"/>
  <c r="AS1159" i="2" s="1"/>
  <c r="D1159" i="2"/>
  <c r="H1160" i="2"/>
  <c r="J1160" i="2" s="1"/>
  <c r="N1160" i="2" l="1"/>
  <c r="Y1160" i="2"/>
  <c r="AN1160" i="2" s="1"/>
  <c r="P1160" i="2"/>
  <c r="S1160" i="2"/>
  <c r="O1160" i="2"/>
  <c r="X1160" i="2"/>
  <c r="AM1160" i="2" s="1"/>
  <c r="R1160" i="2"/>
  <c r="U1160" i="2"/>
  <c r="AJ1160" i="2" s="1"/>
  <c r="Q1160" i="2"/>
  <c r="V1160" i="2"/>
  <c r="AK1160" i="2" s="1"/>
  <c r="W1160" i="2"/>
  <c r="AL1160" i="2" s="1"/>
  <c r="T1160" i="2"/>
  <c r="AR1159" i="2"/>
  <c r="BA1160" i="2" l="1"/>
  <c r="AF1160" i="2"/>
  <c r="BB1160" i="2"/>
  <c r="AG1160" i="2"/>
  <c r="AY1160" i="2"/>
  <c r="AD1160" i="2"/>
  <c r="AZ1160" i="2"/>
  <c r="AE1160" i="2"/>
  <c r="AX1160" i="2"/>
  <c r="AC1160" i="2"/>
  <c r="BD1160" i="2"/>
  <c r="AI1160" i="2"/>
  <c r="BC1160" i="2"/>
  <c r="AH1160" i="2"/>
  <c r="L1160" i="2"/>
  <c r="C1159" i="2"/>
  <c r="M1160" i="2"/>
  <c r="K1160" i="2"/>
  <c r="BK1160" i="2"/>
  <c r="BL1160" i="2"/>
  <c r="BI1160" i="2"/>
  <c r="BJ1160" i="2"/>
  <c r="BH1160" i="2"/>
  <c r="BN1160" i="2"/>
  <c r="BM1160" i="2"/>
  <c r="AW1160" i="2" l="1"/>
  <c r="AB1160" i="2"/>
  <c r="AV1160" i="2"/>
  <c r="AA1160" i="2"/>
  <c r="AU1160" i="2"/>
  <c r="Z1160" i="2"/>
  <c r="BG1160" i="2"/>
  <c r="BF1160" i="2"/>
  <c r="BE1160" i="2"/>
  <c r="B1159" i="2" l="1"/>
  <c r="E1159" i="2"/>
  <c r="AO1160" i="2"/>
  <c r="AP1160" i="2" s="1"/>
  <c r="AS1160" i="2" s="1"/>
  <c r="D1160" i="2" l="1"/>
  <c r="H1161" i="2"/>
  <c r="J1161" i="2" s="1"/>
  <c r="W1161" i="2"/>
  <c r="AL1161" i="2" s="1"/>
  <c r="R1161" i="2"/>
  <c r="X1161" i="2"/>
  <c r="AM1161" i="2" s="1"/>
  <c r="O1161" i="2"/>
  <c r="V1161" i="2"/>
  <c r="AK1161" i="2" s="1"/>
  <c r="Y1161" i="2"/>
  <c r="AN1161" i="2" s="1"/>
  <c r="U1161" i="2"/>
  <c r="AJ1161" i="2" s="1"/>
  <c r="Q1161" i="2"/>
  <c r="P1161" i="2"/>
  <c r="N1161" i="2"/>
  <c r="S1161" i="2"/>
  <c r="T1161" i="2"/>
  <c r="AR1160" i="2"/>
  <c r="BD1161" i="2" l="1"/>
  <c r="AI1161" i="2"/>
  <c r="AX1161" i="2"/>
  <c r="AC1161" i="2"/>
  <c r="BA1161" i="2"/>
  <c r="AF1161" i="2"/>
  <c r="AY1161" i="2"/>
  <c r="AD1161" i="2"/>
  <c r="BB1161" i="2"/>
  <c r="AG1161" i="2"/>
  <c r="BC1161" i="2"/>
  <c r="AH1161" i="2"/>
  <c r="AZ1161" i="2"/>
  <c r="AE1161" i="2"/>
  <c r="K1161" i="2"/>
  <c r="M1161" i="2"/>
  <c r="L1161" i="2"/>
  <c r="C1160" i="2"/>
  <c r="BM1161" i="2"/>
  <c r="BJ1161" i="2"/>
  <c r="BN1161" i="2"/>
  <c r="BH1161" i="2"/>
  <c r="BK1161" i="2"/>
  <c r="BI1161" i="2"/>
  <c r="BL1161" i="2"/>
  <c r="AV1161" i="2" l="1"/>
  <c r="AA1161" i="2"/>
  <c r="AU1161" i="2"/>
  <c r="Z1161" i="2"/>
  <c r="AW1161" i="2"/>
  <c r="AB1161" i="2"/>
  <c r="BF1161" i="2"/>
  <c r="BE1161" i="2"/>
  <c r="BG1161" i="2"/>
  <c r="E1160" i="2" l="1"/>
  <c r="B1160" i="2"/>
  <c r="AO1161" i="2"/>
  <c r="AP1161" i="2" l="1"/>
  <c r="AS1161" i="2" s="1"/>
  <c r="D1161" i="2"/>
  <c r="H1162" i="2"/>
  <c r="J1162" i="2" s="1"/>
  <c r="Q1162" i="2" l="1"/>
  <c r="X1162" i="2"/>
  <c r="AM1162" i="2" s="1"/>
  <c r="R1162" i="2"/>
  <c r="Y1162" i="2"/>
  <c r="AN1162" i="2" s="1"/>
  <c r="U1162" i="2"/>
  <c r="AJ1162" i="2" s="1"/>
  <c r="V1162" i="2"/>
  <c r="AK1162" i="2" s="1"/>
  <c r="N1162" i="2"/>
  <c r="S1162" i="2"/>
  <c r="P1162" i="2"/>
  <c r="O1162" i="2"/>
  <c r="W1162" i="2"/>
  <c r="AL1162" i="2" s="1"/>
  <c r="T1162" i="2"/>
  <c r="AR1161" i="2"/>
  <c r="AZ1162" i="2" l="1"/>
  <c r="AE1162" i="2"/>
  <c r="AX1162" i="2"/>
  <c r="AC1162" i="2"/>
  <c r="BB1162" i="2"/>
  <c r="AG1162" i="2"/>
  <c r="BA1162" i="2"/>
  <c r="AF1162" i="2"/>
  <c r="BD1162" i="2"/>
  <c r="AI1162" i="2"/>
  <c r="AY1162" i="2"/>
  <c r="AD1162" i="2"/>
  <c r="BC1162" i="2"/>
  <c r="AH1162" i="2"/>
  <c r="K1162" i="2"/>
  <c r="C1161" i="2"/>
  <c r="M1162" i="2"/>
  <c r="L1162" i="2"/>
  <c r="BJ1162" i="2"/>
  <c r="BH1162" i="2"/>
  <c r="BL1162" i="2"/>
  <c r="BK1162" i="2"/>
  <c r="BN1162" i="2"/>
  <c r="BI1162" i="2"/>
  <c r="BM1162" i="2"/>
  <c r="AW1162" i="2" l="1"/>
  <c r="AB1162" i="2"/>
  <c r="AU1162" i="2"/>
  <c r="Z1162" i="2"/>
  <c r="AV1162" i="2"/>
  <c r="AA1162" i="2"/>
  <c r="BG1162" i="2"/>
  <c r="BE1162" i="2"/>
  <c r="BF1162" i="2"/>
  <c r="AO1162" i="2" l="1"/>
  <c r="B1161" i="2"/>
  <c r="E1161" i="2"/>
  <c r="H1163" i="2" l="1"/>
  <c r="J1163" i="2" s="1"/>
  <c r="AP1162" i="2"/>
  <c r="AS1162" i="2" s="1"/>
  <c r="D1162" i="2"/>
  <c r="S1163" i="2" l="1"/>
  <c r="X1163" i="2"/>
  <c r="AM1163" i="2" s="1"/>
  <c r="N1163" i="2"/>
  <c r="O1163" i="2"/>
  <c r="T1163" i="2"/>
  <c r="R1163" i="2"/>
  <c r="Y1163" i="2"/>
  <c r="AN1163" i="2" s="1"/>
  <c r="U1163" i="2"/>
  <c r="AJ1163" i="2" s="1"/>
  <c r="W1163" i="2"/>
  <c r="AL1163" i="2" s="1"/>
  <c r="Q1163" i="2"/>
  <c r="P1163" i="2"/>
  <c r="V1163" i="2"/>
  <c r="AK1163" i="2" s="1"/>
  <c r="AR1162" i="2"/>
  <c r="AZ1163" i="2" l="1"/>
  <c r="AE1163" i="2"/>
  <c r="BD1163" i="2"/>
  <c r="AI1163" i="2"/>
  <c r="AX1163" i="2"/>
  <c r="AC1163" i="2"/>
  <c r="BC1163" i="2"/>
  <c r="AH1163" i="2"/>
  <c r="BA1163" i="2"/>
  <c r="AF1163" i="2"/>
  <c r="BB1163" i="2"/>
  <c r="AG1163" i="2"/>
  <c r="AY1163" i="2"/>
  <c r="AD1163" i="2"/>
  <c r="L1163" i="2"/>
  <c r="K1163" i="2"/>
  <c r="M1163" i="2"/>
  <c r="C1162" i="2"/>
  <c r="BJ1163" i="2"/>
  <c r="BN1163" i="2"/>
  <c r="BH1163" i="2"/>
  <c r="BM1163" i="2"/>
  <c r="BK1163" i="2"/>
  <c r="BL1163" i="2"/>
  <c r="BI1163" i="2"/>
  <c r="AW1163" i="2" l="1"/>
  <c r="AB1163" i="2"/>
  <c r="AV1163" i="2"/>
  <c r="AA1163" i="2"/>
  <c r="AU1163" i="2"/>
  <c r="Z1163" i="2"/>
  <c r="BG1163" i="2"/>
  <c r="BF1163" i="2"/>
  <c r="BE1163" i="2"/>
  <c r="E1162" i="2" l="1"/>
  <c r="B1162" i="2"/>
  <c r="AO1163" i="2"/>
  <c r="AP1163" i="2" s="1"/>
  <c r="AS1163" i="2" s="1"/>
  <c r="H1164" i="2" l="1"/>
  <c r="J1164" i="2" s="1"/>
  <c r="D1163" i="2"/>
  <c r="W1164" i="2"/>
  <c r="AL1164" i="2" s="1"/>
  <c r="N1164" i="2"/>
  <c r="T1164" i="2"/>
  <c r="S1164" i="2"/>
  <c r="P1164" i="2"/>
  <c r="R1164" i="2"/>
  <c r="O1164" i="2"/>
  <c r="Q1164" i="2"/>
  <c r="V1164" i="2"/>
  <c r="AK1164" i="2" s="1"/>
  <c r="U1164" i="2"/>
  <c r="AJ1164" i="2" s="1"/>
  <c r="X1164" i="2"/>
  <c r="AM1164" i="2" s="1"/>
  <c r="Y1164" i="2"/>
  <c r="AN1164" i="2" s="1"/>
  <c r="AR1163" i="2"/>
  <c r="AY1164" i="2" l="1"/>
  <c r="AD1164" i="2"/>
  <c r="AZ1164" i="2"/>
  <c r="AE1164" i="2"/>
  <c r="BD1164" i="2"/>
  <c r="AI1164" i="2"/>
  <c r="BA1164" i="2"/>
  <c r="AF1164" i="2"/>
  <c r="BB1164" i="2"/>
  <c r="AG1164" i="2"/>
  <c r="BC1164" i="2"/>
  <c r="AH1164" i="2"/>
  <c r="AX1164" i="2"/>
  <c r="AC1164" i="2"/>
  <c r="C1163" i="2"/>
  <c r="M1164" i="2"/>
  <c r="L1164" i="2"/>
  <c r="K1164" i="2"/>
  <c r="BI1164" i="2"/>
  <c r="BJ1164" i="2"/>
  <c r="BN1164" i="2"/>
  <c r="BK1164" i="2"/>
  <c r="BL1164" i="2"/>
  <c r="BM1164" i="2"/>
  <c r="BH1164" i="2"/>
  <c r="AV1164" i="2" l="1"/>
  <c r="AA1164" i="2"/>
  <c r="AU1164" i="2"/>
  <c r="Z1164" i="2"/>
  <c r="AW1164" i="2"/>
  <c r="AB1164" i="2"/>
  <c r="BF1164" i="2"/>
  <c r="BE1164" i="2"/>
  <c r="BG1164" i="2"/>
  <c r="B1163" i="2" l="1"/>
  <c r="E1163" i="2"/>
  <c r="AO1164" i="2"/>
  <c r="AP1164" i="2" l="1"/>
  <c r="AS1164" i="2" s="1"/>
  <c r="D1164" i="2"/>
  <c r="H1165" i="2"/>
  <c r="J1165" i="2" s="1"/>
  <c r="N1165" i="2" l="1"/>
  <c r="U1165" i="2"/>
  <c r="AJ1165" i="2" s="1"/>
  <c r="Q1165" i="2"/>
  <c r="O1165" i="2"/>
  <c r="V1165" i="2"/>
  <c r="AK1165" i="2" s="1"/>
  <c r="X1165" i="2"/>
  <c r="AM1165" i="2" s="1"/>
  <c r="W1165" i="2"/>
  <c r="AL1165" i="2" s="1"/>
  <c r="R1165" i="2"/>
  <c r="T1165" i="2"/>
  <c r="S1165" i="2"/>
  <c r="Y1165" i="2"/>
  <c r="AN1165" i="2" s="1"/>
  <c r="P1165" i="2"/>
  <c r="AR1164" i="2"/>
  <c r="BD1165" i="2" l="1"/>
  <c r="AI1165" i="2"/>
  <c r="BA1165" i="2"/>
  <c r="AF1165" i="2"/>
  <c r="AX1165" i="2"/>
  <c r="AC1165" i="2"/>
  <c r="AZ1165" i="2"/>
  <c r="AE1165" i="2"/>
  <c r="BC1165" i="2"/>
  <c r="AH1165" i="2"/>
  <c r="BB1165" i="2"/>
  <c r="AG1165" i="2"/>
  <c r="AY1165" i="2"/>
  <c r="AD1165" i="2"/>
  <c r="C1164" i="2"/>
  <c r="L1165" i="2"/>
  <c r="M1165" i="2"/>
  <c r="K1165" i="2"/>
  <c r="BN1165" i="2"/>
  <c r="BK1165" i="2"/>
  <c r="BH1165" i="2"/>
  <c r="BJ1165" i="2"/>
  <c r="BM1165" i="2"/>
  <c r="BL1165" i="2"/>
  <c r="BI1165" i="2"/>
  <c r="AW1165" i="2" l="1"/>
  <c r="AB1165" i="2"/>
  <c r="AU1165" i="2"/>
  <c r="Z1165" i="2"/>
  <c r="AV1165" i="2"/>
  <c r="AA1165" i="2"/>
  <c r="BG1165" i="2"/>
  <c r="BE1165" i="2"/>
  <c r="BF1165" i="2"/>
  <c r="E1164" i="2" l="1"/>
  <c r="B1164" i="2"/>
  <c r="AO1165" i="2"/>
  <c r="H1166" i="2" l="1"/>
  <c r="J1166" i="2" s="1"/>
  <c r="AP1165" i="2"/>
  <c r="AS1165" i="2" s="1"/>
  <c r="D1165" i="2"/>
  <c r="T1166" i="2" l="1"/>
  <c r="W1166" i="2"/>
  <c r="AL1166" i="2" s="1"/>
  <c r="O1166" i="2"/>
  <c r="R1166" i="2"/>
  <c r="V1166" i="2"/>
  <c r="AK1166" i="2" s="1"/>
  <c r="N1166" i="2"/>
  <c r="S1166" i="2"/>
  <c r="Y1166" i="2"/>
  <c r="AN1166" i="2" s="1"/>
  <c r="U1166" i="2"/>
  <c r="AJ1166" i="2" s="1"/>
  <c r="P1166" i="2"/>
  <c r="Q1166" i="2"/>
  <c r="X1166" i="2"/>
  <c r="AM1166" i="2" s="1"/>
  <c r="AR1165" i="2"/>
  <c r="AZ1166" i="2" l="1"/>
  <c r="AE1166" i="2"/>
  <c r="BA1166" i="2"/>
  <c r="AF1166" i="2"/>
  <c r="BC1166" i="2"/>
  <c r="AH1166" i="2"/>
  <c r="AY1166" i="2"/>
  <c r="AD1166" i="2"/>
  <c r="BD1166" i="2"/>
  <c r="AI1166" i="2"/>
  <c r="AX1166" i="2"/>
  <c r="AC1166" i="2"/>
  <c r="BB1166" i="2"/>
  <c r="AG1166" i="2"/>
  <c r="L1166" i="2"/>
  <c r="K1166" i="2"/>
  <c r="C1165" i="2"/>
  <c r="M1166" i="2"/>
  <c r="BK1166" i="2"/>
  <c r="BM1166" i="2"/>
  <c r="BI1166" i="2"/>
  <c r="BN1166" i="2"/>
  <c r="BJ1166" i="2"/>
  <c r="BH1166" i="2"/>
  <c r="BL1166" i="2"/>
  <c r="AV1166" i="2" l="1"/>
  <c r="AA1166" i="2"/>
  <c r="AW1166" i="2"/>
  <c r="AB1166" i="2"/>
  <c r="AU1166" i="2"/>
  <c r="Z1166" i="2"/>
  <c r="BF1166" i="2"/>
  <c r="BG1166" i="2"/>
  <c r="BE1166" i="2"/>
  <c r="AO1166" i="2"/>
  <c r="E1165" i="2" l="1"/>
  <c r="B1165" i="2"/>
  <c r="H1167" i="2"/>
  <c r="J1167" i="2" s="1"/>
  <c r="AP1166" i="2"/>
  <c r="AS1166" i="2" s="1"/>
  <c r="D1166" i="2"/>
  <c r="W1167" i="2" l="1"/>
  <c r="AL1167" i="2" s="1"/>
  <c r="Y1167" i="2"/>
  <c r="AN1167" i="2" s="1"/>
  <c r="P1167" i="2"/>
  <c r="S1167" i="2"/>
  <c r="X1167" i="2"/>
  <c r="AM1167" i="2" s="1"/>
  <c r="N1167" i="2"/>
  <c r="V1167" i="2"/>
  <c r="AK1167" i="2" s="1"/>
  <c r="T1167" i="2"/>
  <c r="R1167" i="2"/>
  <c r="O1167" i="2"/>
  <c r="U1167" i="2"/>
  <c r="AJ1167" i="2" s="1"/>
  <c r="Q1167" i="2"/>
  <c r="AR1166" i="2"/>
  <c r="BB1167" i="2" l="1"/>
  <c r="AG1167" i="2"/>
  <c r="AZ1167" i="2"/>
  <c r="AE1167" i="2"/>
  <c r="BA1167" i="2"/>
  <c r="AF1167" i="2"/>
  <c r="AY1167" i="2"/>
  <c r="AD1167" i="2"/>
  <c r="BD1167" i="2"/>
  <c r="AI1167" i="2"/>
  <c r="AX1167" i="2"/>
  <c r="AC1167" i="2"/>
  <c r="BC1167" i="2"/>
  <c r="AH1167" i="2"/>
  <c r="M1167" i="2"/>
  <c r="L1167" i="2"/>
  <c r="C1166" i="2"/>
  <c r="K1167" i="2"/>
  <c r="BL1167" i="2"/>
  <c r="BJ1167" i="2"/>
  <c r="BK1167" i="2"/>
  <c r="BI1167" i="2"/>
  <c r="BN1167" i="2"/>
  <c r="BH1167" i="2"/>
  <c r="BM1167" i="2"/>
  <c r="AW1167" i="2" l="1"/>
  <c r="AB1167" i="2"/>
  <c r="AU1167" i="2"/>
  <c r="Z1167" i="2"/>
  <c r="AV1167" i="2"/>
  <c r="AA1167" i="2"/>
  <c r="BG1167" i="2"/>
  <c r="BE1167" i="2"/>
  <c r="BF1167" i="2"/>
  <c r="B1166" i="2" l="1"/>
  <c r="AO1167" i="2"/>
  <c r="D1167" i="2" s="1"/>
  <c r="E1166" i="2"/>
  <c r="AP1167" i="2"/>
  <c r="AS1167" i="2" s="1"/>
  <c r="H1168" i="2" l="1"/>
  <c r="J1168" i="2" s="1"/>
  <c r="R1168" i="2"/>
  <c r="N1168" i="2"/>
  <c r="S1168" i="2"/>
  <c r="W1168" i="2"/>
  <c r="AL1168" i="2" s="1"/>
  <c r="T1168" i="2"/>
  <c r="Y1168" i="2"/>
  <c r="AN1168" i="2" s="1"/>
  <c r="P1168" i="2"/>
  <c r="O1168" i="2"/>
  <c r="Q1168" i="2"/>
  <c r="U1168" i="2"/>
  <c r="AJ1168" i="2" s="1"/>
  <c r="V1168" i="2"/>
  <c r="AK1168" i="2" s="1"/>
  <c r="X1168" i="2"/>
  <c r="AM1168" i="2" s="1"/>
  <c r="AR1167" i="2"/>
  <c r="BA1168" i="2" l="1"/>
  <c r="AF1168" i="2"/>
  <c r="AZ1168" i="2"/>
  <c r="AE1168" i="2"/>
  <c r="BD1168" i="2"/>
  <c r="AI1168" i="2"/>
  <c r="BC1168" i="2"/>
  <c r="AH1168" i="2"/>
  <c r="BB1168" i="2"/>
  <c r="AG1168" i="2"/>
  <c r="AY1168" i="2"/>
  <c r="AD1168" i="2"/>
  <c r="AX1168" i="2"/>
  <c r="AC1168" i="2"/>
  <c r="K1168" i="2"/>
  <c r="C1167" i="2"/>
  <c r="L1168" i="2"/>
  <c r="M1168" i="2"/>
  <c r="BK1168" i="2"/>
  <c r="BJ1168" i="2"/>
  <c r="BN1168" i="2"/>
  <c r="BM1168" i="2"/>
  <c r="BL1168" i="2"/>
  <c r="BI1168" i="2"/>
  <c r="BH1168" i="2"/>
  <c r="AV1168" i="2" l="1"/>
  <c r="AA1168" i="2"/>
  <c r="AU1168" i="2"/>
  <c r="Z1168" i="2"/>
  <c r="AW1168" i="2"/>
  <c r="AB1168" i="2"/>
  <c r="BF1168" i="2"/>
  <c r="BE1168" i="2"/>
  <c r="BG1168" i="2"/>
  <c r="B1167" i="2" l="1"/>
  <c r="E1167" i="2"/>
  <c r="AO1168" i="2"/>
  <c r="AP1168" i="2" l="1"/>
  <c r="AS1168" i="2" s="1"/>
  <c r="H1169" i="2"/>
  <c r="J1169" i="2" s="1"/>
  <c r="D1168" i="2"/>
  <c r="W1169" i="2" l="1"/>
  <c r="AL1169" i="2" s="1"/>
  <c r="S1169" i="2"/>
  <c r="O1169" i="2"/>
  <c r="R1169" i="2"/>
  <c r="T1169" i="2"/>
  <c r="N1169" i="2"/>
  <c r="Y1169" i="2"/>
  <c r="AN1169" i="2" s="1"/>
  <c r="P1169" i="2"/>
  <c r="U1169" i="2"/>
  <c r="AJ1169" i="2" s="1"/>
  <c r="Q1169" i="2"/>
  <c r="V1169" i="2"/>
  <c r="AK1169" i="2" s="1"/>
  <c r="X1169" i="2"/>
  <c r="AM1169" i="2" s="1"/>
  <c r="AR1168" i="2"/>
  <c r="BD1169" i="2" l="1"/>
  <c r="AI1169" i="2"/>
  <c r="AY1169" i="2"/>
  <c r="AD1169" i="2"/>
  <c r="BA1169" i="2"/>
  <c r="AF1169" i="2"/>
  <c r="AZ1169" i="2"/>
  <c r="AE1169" i="2"/>
  <c r="AX1169" i="2"/>
  <c r="AC1169" i="2"/>
  <c r="BB1169" i="2"/>
  <c r="AG1169" i="2"/>
  <c r="BC1169" i="2"/>
  <c r="AH1169" i="2"/>
  <c r="K1169" i="2"/>
  <c r="C1168" i="2"/>
  <c r="M1169" i="2"/>
  <c r="L1169" i="2"/>
  <c r="BN1169" i="2"/>
  <c r="BI1169" i="2"/>
  <c r="BK1169" i="2"/>
  <c r="BJ1169" i="2"/>
  <c r="BH1169" i="2"/>
  <c r="BL1169" i="2"/>
  <c r="BM1169" i="2"/>
  <c r="AW1169" i="2" l="1"/>
  <c r="AB1169" i="2"/>
  <c r="AU1169" i="2"/>
  <c r="Z1169" i="2"/>
  <c r="AV1169" i="2"/>
  <c r="AA1169" i="2"/>
  <c r="BG1169" i="2"/>
  <c r="BE1169" i="2"/>
  <c r="BF1169" i="2"/>
  <c r="AO1169" i="2" l="1"/>
  <c r="E1168" i="2"/>
  <c r="B1168" i="2"/>
  <c r="D1169" i="2" l="1"/>
  <c r="H1170" i="2"/>
  <c r="J1170" i="2" s="1"/>
  <c r="AP1169" i="2"/>
  <c r="AS1169" i="2" s="1"/>
  <c r="O1170" i="2" l="1"/>
  <c r="X1170" i="2"/>
  <c r="AM1170" i="2" s="1"/>
  <c r="Y1170" i="2"/>
  <c r="AN1170" i="2" s="1"/>
  <c r="V1170" i="2"/>
  <c r="AK1170" i="2" s="1"/>
  <c r="P1170" i="2"/>
  <c r="W1170" i="2"/>
  <c r="AL1170" i="2" s="1"/>
  <c r="U1170" i="2"/>
  <c r="AJ1170" i="2" s="1"/>
  <c r="T1170" i="2"/>
  <c r="S1170" i="2"/>
  <c r="N1170" i="2"/>
  <c r="Q1170" i="2"/>
  <c r="R1170" i="2"/>
  <c r="AR1169" i="2"/>
  <c r="BB1170" i="2" l="1"/>
  <c r="AG1170" i="2"/>
  <c r="BA1170" i="2"/>
  <c r="AF1170" i="2"/>
  <c r="BC1170" i="2"/>
  <c r="AH1170" i="2"/>
  <c r="AZ1170" i="2"/>
  <c r="AE1170" i="2"/>
  <c r="AY1170" i="2"/>
  <c r="AD1170" i="2"/>
  <c r="AX1170" i="2"/>
  <c r="AC1170" i="2"/>
  <c r="BD1170" i="2"/>
  <c r="AI1170" i="2"/>
  <c r="K1170" i="2"/>
  <c r="C1169" i="2"/>
  <c r="L1170" i="2"/>
  <c r="M1170" i="2"/>
  <c r="BK1170" i="2"/>
  <c r="BM1170" i="2"/>
  <c r="BJ1170" i="2"/>
  <c r="BI1170" i="2"/>
  <c r="BL1170" i="2"/>
  <c r="BH1170" i="2"/>
  <c r="BN1170" i="2"/>
  <c r="AV1170" i="2" l="1"/>
  <c r="AA1170" i="2"/>
  <c r="AU1170" i="2"/>
  <c r="Z1170" i="2"/>
  <c r="AW1170" i="2"/>
  <c r="AB1170" i="2"/>
  <c r="BF1170" i="2"/>
  <c r="BE1170" i="2"/>
  <c r="BG1170" i="2"/>
  <c r="B1169" i="2" l="1"/>
  <c r="E1169" i="2"/>
  <c r="AO1170" i="2"/>
  <c r="AP1170" i="2" l="1"/>
  <c r="AS1170" i="2" s="1"/>
  <c r="H1171" i="2"/>
  <c r="J1171" i="2" s="1"/>
  <c r="D1170" i="2"/>
  <c r="R1171" i="2" l="1"/>
  <c r="S1171" i="2"/>
  <c r="X1171" i="2"/>
  <c r="AM1171" i="2" s="1"/>
  <c r="V1171" i="2"/>
  <c r="AK1171" i="2" s="1"/>
  <c r="O1171" i="2"/>
  <c r="T1171" i="2"/>
  <c r="W1171" i="2"/>
  <c r="AL1171" i="2" s="1"/>
  <c r="Y1171" i="2"/>
  <c r="AN1171" i="2" s="1"/>
  <c r="P1171" i="2"/>
  <c r="N1171" i="2"/>
  <c r="Q1171" i="2"/>
  <c r="U1171" i="2"/>
  <c r="AJ1171" i="2" s="1"/>
  <c r="AR1170" i="2"/>
  <c r="BA1171" i="2" l="1"/>
  <c r="AF1171" i="2"/>
  <c r="AZ1171" i="2"/>
  <c r="AE1171" i="2"/>
  <c r="AY1171" i="2"/>
  <c r="AD1171" i="2"/>
  <c r="BB1171" i="2"/>
  <c r="AG1171" i="2"/>
  <c r="AX1171" i="2"/>
  <c r="AC1171" i="2"/>
  <c r="BD1171" i="2"/>
  <c r="AI1171" i="2"/>
  <c r="BC1171" i="2"/>
  <c r="AH1171" i="2"/>
  <c r="K1171" i="2"/>
  <c r="M1171" i="2"/>
  <c r="L1171" i="2"/>
  <c r="C1170" i="2"/>
  <c r="BK1171" i="2"/>
  <c r="BJ1171" i="2"/>
  <c r="BI1171" i="2"/>
  <c r="BL1171" i="2"/>
  <c r="BH1171" i="2"/>
  <c r="BN1171" i="2"/>
  <c r="BM1171" i="2"/>
  <c r="AV1171" i="2" l="1"/>
  <c r="AA1171" i="2"/>
  <c r="AU1171" i="2"/>
  <c r="Z1171" i="2"/>
  <c r="AW1171" i="2"/>
  <c r="AB1171" i="2"/>
  <c r="BF1171" i="2"/>
  <c r="BE1171" i="2"/>
  <c r="BG1171" i="2"/>
  <c r="B1170" i="2" l="1"/>
  <c r="AO1171" i="2"/>
  <c r="E1170" i="2"/>
  <c r="H1172" i="2" l="1"/>
  <c r="J1172" i="2" s="1"/>
  <c r="D1171" i="2"/>
  <c r="AP1171" i="2"/>
  <c r="AS1171" i="2" s="1"/>
  <c r="V1172" i="2" l="1"/>
  <c r="AK1172" i="2" s="1"/>
  <c r="Y1172" i="2"/>
  <c r="AN1172" i="2" s="1"/>
  <c r="X1172" i="2"/>
  <c r="AM1172" i="2" s="1"/>
  <c r="R1172" i="2"/>
  <c r="Q1172" i="2"/>
  <c r="S1172" i="2"/>
  <c r="O1172" i="2"/>
  <c r="U1172" i="2"/>
  <c r="AJ1172" i="2" s="1"/>
  <c r="P1172" i="2"/>
  <c r="W1172" i="2"/>
  <c r="AL1172" i="2" s="1"/>
  <c r="N1172" i="2"/>
  <c r="T1172" i="2"/>
  <c r="AR1171" i="2"/>
  <c r="BD1172" i="2" l="1"/>
  <c r="AI1172" i="2"/>
  <c r="AX1172" i="2"/>
  <c r="AC1172" i="2"/>
  <c r="AZ1172" i="2"/>
  <c r="AE1172" i="2"/>
  <c r="AY1172" i="2"/>
  <c r="AD1172" i="2"/>
  <c r="BA1172" i="2"/>
  <c r="AF1172" i="2"/>
  <c r="BC1172" i="2"/>
  <c r="AH1172" i="2"/>
  <c r="BB1172" i="2"/>
  <c r="AG1172" i="2"/>
  <c r="K1172" i="2"/>
  <c r="L1172" i="2"/>
  <c r="M1172" i="2"/>
  <c r="C1171" i="2"/>
  <c r="BH1172" i="2"/>
  <c r="BJ1172" i="2"/>
  <c r="BI1172" i="2"/>
  <c r="BK1172" i="2"/>
  <c r="BN1172" i="2"/>
  <c r="BM1172" i="2"/>
  <c r="BL1172" i="2"/>
  <c r="AW1172" i="2" l="1"/>
  <c r="AB1172" i="2"/>
  <c r="AU1172" i="2"/>
  <c r="Z1172" i="2"/>
  <c r="AV1172" i="2"/>
  <c r="AA1172" i="2"/>
  <c r="BG1172" i="2"/>
  <c r="BE1172" i="2"/>
  <c r="BF1172" i="2"/>
  <c r="E1171" i="2" l="1"/>
  <c r="B1171" i="2"/>
  <c r="AO1172" i="2"/>
  <c r="AP1172" i="2" l="1"/>
  <c r="AS1172" i="2" s="1"/>
  <c r="D1172" i="2"/>
  <c r="H1173" i="2"/>
  <c r="J1173" i="2" s="1"/>
  <c r="N1173" i="2" l="1"/>
  <c r="W1173" i="2"/>
  <c r="AL1173" i="2" s="1"/>
  <c r="V1173" i="2"/>
  <c r="AK1173" i="2" s="1"/>
  <c r="S1173" i="2"/>
  <c r="P1173" i="2"/>
  <c r="O1173" i="2"/>
  <c r="U1173" i="2"/>
  <c r="AJ1173" i="2" s="1"/>
  <c r="Y1173" i="2"/>
  <c r="AN1173" i="2" s="1"/>
  <c r="Q1173" i="2"/>
  <c r="X1173" i="2"/>
  <c r="AM1173" i="2" s="1"/>
  <c r="R1173" i="2"/>
  <c r="T1173" i="2"/>
  <c r="AR1172" i="2"/>
  <c r="BB1173" i="2" l="1"/>
  <c r="AG1173" i="2"/>
  <c r="BA1173" i="2"/>
  <c r="AF1173" i="2"/>
  <c r="AZ1173" i="2"/>
  <c r="AE1173" i="2"/>
  <c r="AX1173" i="2"/>
  <c r="AC1173" i="2"/>
  <c r="BD1173" i="2"/>
  <c r="AI1173" i="2"/>
  <c r="AY1173" i="2"/>
  <c r="AD1173" i="2"/>
  <c r="BC1173" i="2"/>
  <c r="AH1173" i="2"/>
  <c r="K1173" i="2"/>
  <c r="C1172" i="2"/>
  <c r="M1173" i="2"/>
  <c r="L1173" i="2"/>
  <c r="BL1173" i="2"/>
  <c r="BK1173" i="2"/>
  <c r="BJ1173" i="2"/>
  <c r="BH1173" i="2"/>
  <c r="BN1173" i="2"/>
  <c r="BI1173" i="2"/>
  <c r="BM1173" i="2"/>
  <c r="AW1173" i="2" l="1"/>
  <c r="AB1173" i="2"/>
  <c r="AU1173" i="2"/>
  <c r="Z1173" i="2"/>
  <c r="AV1173" i="2"/>
  <c r="AA1173" i="2"/>
  <c r="BG1173" i="2"/>
  <c r="BE1173" i="2"/>
  <c r="BF1173" i="2"/>
  <c r="B1172" i="2" l="1"/>
  <c r="E1172" i="2"/>
  <c r="AO1173" i="2"/>
  <c r="H1174" i="2" l="1"/>
  <c r="J1174" i="2" s="1"/>
  <c r="D1173" i="2"/>
  <c r="AP1173" i="2"/>
  <c r="AS1173" i="2" s="1"/>
  <c r="X1174" i="2" l="1"/>
  <c r="AM1174" i="2" s="1"/>
  <c r="Q1174" i="2"/>
  <c r="V1174" i="2"/>
  <c r="AK1174" i="2" s="1"/>
  <c r="P1174" i="2"/>
  <c r="Y1174" i="2"/>
  <c r="AN1174" i="2" s="1"/>
  <c r="U1174" i="2"/>
  <c r="AJ1174" i="2" s="1"/>
  <c r="T1174" i="2"/>
  <c r="W1174" i="2"/>
  <c r="AL1174" i="2" s="1"/>
  <c r="S1174" i="2"/>
  <c r="O1174" i="2"/>
  <c r="N1174" i="2"/>
  <c r="R1174" i="2"/>
  <c r="AR1173" i="2"/>
  <c r="AX1174" i="2" l="1"/>
  <c r="AC1174" i="2"/>
  <c r="BC1174" i="2"/>
  <c r="AH1174" i="2"/>
  <c r="BD1174" i="2"/>
  <c r="AI1174" i="2"/>
  <c r="BB1174" i="2"/>
  <c r="AG1174" i="2"/>
  <c r="AY1174" i="2"/>
  <c r="AD1174" i="2"/>
  <c r="AZ1174" i="2"/>
  <c r="AE1174" i="2"/>
  <c r="BA1174" i="2"/>
  <c r="AF1174" i="2"/>
  <c r="K1174" i="2"/>
  <c r="C1173" i="2"/>
  <c r="L1174" i="2"/>
  <c r="M1174" i="2"/>
  <c r="BH1174" i="2"/>
  <c r="BM1174" i="2"/>
  <c r="BN1174" i="2"/>
  <c r="BL1174" i="2"/>
  <c r="BI1174" i="2"/>
  <c r="BJ1174" i="2"/>
  <c r="BK1174" i="2"/>
  <c r="AV1174" i="2" l="1"/>
  <c r="AA1174" i="2"/>
  <c r="AU1174" i="2"/>
  <c r="Z1174" i="2"/>
  <c r="AW1174" i="2"/>
  <c r="AB1174" i="2"/>
  <c r="BF1174" i="2"/>
  <c r="BE1174" i="2"/>
  <c r="BG1174" i="2"/>
  <c r="B1173" i="2" l="1"/>
  <c r="E1173" i="2"/>
  <c r="AO1174" i="2"/>
  <c r="H1175" i="2" l="1"/>
  <c r="J1175" i="2" s="1"/>
  <c r="AP1174" i="2"/>
  <c r="AS1174" i="2" s="1"/>
  <c r="D1174" i="2"/>
  <c r="O1175" i="2" l="1"/>
  <c r="N1175" i="2"/>
  <c r="Q1175" i="2"/>
  <c r="W1175" i="2"/>
  <c r="AL1175" i="2" s="1"/>
  <c r="T1175" i="2"/>
  <c r="S1175" i="2"/>
  <c r="X1175" i="2"/>
  <c r="AM1175" i="2" s="1"/>
  <c r="V1175" i="2"/>
  <c r="AK1175" i="2" s="1"/>
  <c r="U1175" i="2"/>
  <c r="AJ1175" i="2" s="1"/>
  <c r="Y1175" i="2"/>
  <c r="AN1175" i="2" s="1"/>
  <c r="R1175" i="2"/>
  <c r="P1175" i="2"/>
  <c r="AR1174" i="2"/>
  <c r="AZ1175" i="2" l="1"/>
  <c r="AE1175" i="2"/>
  <c r="BB1175" i="2"/>
  <c r="AG1175" i="2"/>
  <c r="BD1175" i="2"/>
  <c r="AI1175" i="2"/>
  <c r="BA1175" i="2"/>
  <c r="AF1175" i="2"/>
  <c r="AY1175" i="2"/>
  <c r="AD1175" i="2"/>
  <c r="BC1175" i="2"/>
  <c r="AH1175" i="2"/>
  <c r="AX1175" i="2"/>
  <c r="AC1175" i="2"/>
  <c r="K1175" i="2"/>
  <c r="C1174" i="2"/>
  <c r="M1175" i="2"/>
  <c r="L1175" i="2"/>
  <c r="BL1175" i="2"/>
  <c r="BN1175" i="2"/>
  <c r="BK1175" i="2"/>
  <c r="BI1175" i="2"/>
  <c r="BJ1175" i="2"/>
  <c r="BM1175" i="2"/>
  <c r="BH1175" i="2"/>
  <c r="AW1175" i="2" l="1"/>
  <c r="AB1175" i="2"/>
  <c r="AU1175" i="2"/>
  <c r="Z1175" i="2"/>
  <c r="AV1175" i="2"/>
  <c r="AA1175" i="2"/>
  <c r="BG1175" i="2"/>
  <c r="BE1175" i="2"/>
  <c r="BF1175" i="2"/>
  <c r="E1174" i="2" l="1"/>
  <c r="B1174" i="2"/>
  <c r="AO1175" i="2"/>
  <c r="D1175" i="2" l="1"/>
  <c r="H1176" i="2"/>
  <c r="J1176" i="2" s="1"/>
  <c r="AP1175" i="2"/>
  <c r="AS1175" i="2" s="1"/>
  <c r="Y1176" i="2" l="1"/>
  <c r="AN1176" i="2" s="1"/>
  <c r="S1176" i="2"/>
  <c r="P1176" i="2"/>
  <c r="N1176" i="2"/>
  <c r="R1176" i="2"/>
  <c r="U1176" i="2"/>
  <c r="AJ1176" i="2" s="1"/>
  <c r="Q1176" i="2"/>
  <c r="V1176" i="2"/>
  <c r="AK1176" i="2" s="1"/>
  <c r="X1176" i="2"/>
  <c r="AM1176" i="2" s="1"/>
  <c r="W1176" i="2"/>
  <c r="AL1176" i="2" s="1"/>
  <c r="T1176" i="2"/>
  <c r="O1176" i="2"/>
  <c r="AR1175" i="2"/>
  <c r="AY1176" i="2" l="1"/>
  <c r="AD1176" i="2"/>
  <c r="BD1176" i="2"/>
  <c r="AI1176" i="2"/>
  <c r="BA1176" i="2"/>
  <c r="AF1176" i="2"/>
  <c r="BB1176" i="2"/>
  <c r="AG1176" i="2"/>
  <c r="AZ1176" i="2"/>
  <c r="AE1176" i="2"/>
  <c r="AX1176" i="2"/>
  <c r="AC1176" i="2"/>
  <c r="BC1176" i="2"/>
  <c r="AH1176" i="2"/>
  <c r="K1176" i="2"/>
  <c r="C1175" i="2"/>
  <c r="M1176" i="2"/>
  <c r="L1176" i="2"/>
  <c r="BN1176" i="2"/>
  <c r="BK1176" i="2"/>
  <c r="BL1176" i="2"/>
  <c r="BJ1176" i="2"/>
  <c r="BI1176" i="2"/>
  <c r="BH1176" i="2"/>
  <c r="BM1176" i="2"/>
  <c r="AW1176" i="2" l="1"/>
  <c r="AB1176" i="2"/>
  <c r="AU1176" i="2"/>
  <c r="Z1176" i="2"/>
  <c r="AV1176" i="2"/>
  <c r="AA1176" i="2"/>
  <c r="BG1176" i="2"/>
  <c r="BE1176" i="2"/>
  <c r="BF1176" i="2"/>
  <c r="AO1176" i="2" l="1"/>
  <c r="D1176" i="2" s="1"/>
  <c r="E1175" i="2"/>
  <c r="AP1176" i="2"/>
  <c r="AS1176" i="2" s="1"/>
  <c r="B1175" i="2"/>
  <c r="H1177" i="2" l="1"/>
  <c r="J1177" i="2" s="1"/>
  <c r="U1177" i="2"/>
  <c r="AJ1177" i="2" s="1"/>
  <c r="N1177" i="2"/>
  <c r="T1177" i="2"/>
  <c r="P1177" i="2"/>
  <c r="W1177" i="2"/>
  <c r="AL1177" i="2" s="1"/>
  <c r="R1177" i="2"/>
  <c r="Q1177" i="2"/>
  <c r="S1177" i="2"/>
  <c r="O1177" i="2"/>
  <c r="X1177" i="2"/>
  <c r="AM1177" i="2" s="1"/>
  <c r="V1177" i="2"/>
  <c r="AK1177" i="2" s="1"/>
  <c r="Y1177" i="2"/>
  <c r="AN1177" i="2" s="1"/>
  <c r="AR1176" i="2"/>
  <c r="AY1177" i="2" l="1"/>
  <c r="AD1177" i="2"/>
  <c r="BA1177" i="2"/>
  <c r="AF1177" i="2"/>
  <c r="BD1177" i="2"/>
  <c r="AI1177" i="2"/>
  <c r="BC1177" i="2"/>
  <c r="AH1177" i="2"/>
  <c r="BB1177" i="2"/>
  <c r="AG1177" i="2"/>
  <c r="AZ1177" i="2"/>
  <c r="AE1177" i="2"/>
  <c r="AX1177" i="2"/>
  <c r="AC1177" i="2"/>
  <c r="K1177" i="2"/>
  <c r="C1176" i="2"/>
  <c r="M1177" i="2"/>
  <c r="L1177" i="2"/>
  <c r="BI1177" i="2"/>
  <c r="BK1177" i="2"/>
  <c r="BN1177" i="2"/>
  <c r="BM1177" i="2"/>
  <c r="BL1177" i="2"/>
  <c r="BJ1177" i="2"/>
  <c r="BH1177" i="2"/>
  <c r="AW1177" i="2" l="1"/>
  <c r="AB1177" i="2"/>
  <c r="AU1177" i="2"/>
  <c r="Z1177" i="2"/>
  <c r="AV1177" i="2"/>
  <c r="AA1177" i="2"/>
  <c r="BG1177" i="2"/>
  <c r="BE1177" i="2"/>
  <c r="BF1177" i="2"/>
  <c r="B1176" i="2" l="1"/>
  <c r="E1176" i="2"/>
  <c r="AO1177" i="2"/>
  <c r="D1177" i="2" l="1"/>
  <c r="H1178" i="2"/>
  <c r="J1178" i="2" s="1"/>
  <c r="AP1177" i="2"/>
  <c r="AS1177" i="2" s="1"/>
  <c r="Q1178" i="2" l="1"/>
  <c r="Y1178" i="2"/>
  <c r="AN1178" i="2" s="1"/>
  <c r="S1178" i="2"/>
  <c r="P1178" i="2"/>
  <c r="W1178" i="2"/>
  <c r="AL1178" i="2" s="1"/>
  <c r="V1178" i="2"/>
  <c r="AK1178" i="2" s="1"/>
  <c r="O1178" i="2"/>
  <c r="U1178" i="2"/>
  <c r="AJ1178" i="2" s="1"/>
  <c r="N1178" i="2"/>
  <c r="X1178" i="2"/>
  <c r="AM1178" i="2" s="1"/>
  <c r="R1178" i="2"/>
  <c r="T1178" i="2"/>
  <c r="AR1177" i="2"/>
  <c r="BB1178" i="2" l="1"/>
  <c r="AG1178" i="2"/>
  <c r="AX1178" i="2"/>
  <c r="AC1178" i="2"/>
  <c r="AY1178" i="2"/>
  <c r="AD1178" i="2"/>
  <c r="BC1178" i="2"/>
  <c r="AH1178" i="2"/>
  <c r="BA1178" i="2"/>
  <c r="AF1178" i="2"/>
  <c r="BD1178" i="2"/>
  <c r="AI1178" i="2"/>
  <c r="AZ1178" i="2"/>
  <c r="AE1178" i="2"/>
  <c r="BN1178" i="2"/>
  <c r="K1178" i="2"/>
  <c r="M1178" i="2"/>
  <c r="L1178" i="2"/>
  <c r="C1177" i="2"/>
  <c r="BL1178" i="2"/>
  <c r="BH1178" i="2"/>
  <c r="BI1178" i="2"/>
  <c r="BM1178" i="2"/>
  <c r="BK1178" i="2"/>
  <c r="BJ1178" i="2"/>
  <c r="AW1178" i="2" l="1"/>
  <c r="AB1178" i="2"/>
  <c r="AV1178" i="2"/>
  <c r="AA1178" i="2"/>
  <c r="AU1178" i="2"/>
  <c r="Z1178" i="2"/>
  <c r="BG1178" i="2"/>
  <c r="BF1178" i="2"/>
  <c r="B1177" i="2"/>
  <c r="BE1178" i="2"/>
  <c r="E1177" i="2" l="1"/>
  <c r="AO1178" i="2"/>
  <c r="AP1178" i="2" s="1"/>
  <c r="AS1178" i="2" s="1"/>
  <c r="D1178" i="2" l="1"/>
  <c r="H1179" i="2"/>
  <c r="J1179" i="2" s="1"/>
  <c r="W1179" i="2"/>
  <c r="AL1179" i="2" s="1"/>
  <c r="T1179" i="2"/>
  <c r="U1179" i="2"/>
  <c r="AJ1179" i="2" s="1"/>
  <c r="O1179" i="2"/>
  <c r="X1179" i="2"/>
  <c r="AM1179" i="2" s="1"/>
  <c r="V1179" i="2"/>
  <c r="AK1179" i="2" s="1"/>
  <c r="P1179" i="2"/>
  <c r="Y1179" i="2"/>
  <c r="AN1179" i="2" s="1"/>
  <c r="S1179" i="2"/>
  <c r="R1179" i="2"/>
  <c r="Q1179" i="2"/>
  <c r="N1179" i="2"/>
  <c r="AR1178" i="2"/>
  <c r="BB1179" i="2" l="1"/>
  <c r="AG1179" i="2"/>
  <c r="BA1179" i="2"/>
  <c r="AF1179" i="2"/>
  <c r="BC1179" i="2"/>
  <c r="AH1179" i="2"/>
  <c r="AZ1179" i="2"/>
  <c r="AE1179" i="2"/>
  <c r="AX1179" i="2"/>
  <c r="AC1179" i="2"/>
  <c r="AY1179" i="2"/>
  <c r="AD1179" i="2"/>
  <c r="BD1179" i="2"/>
  <c r="AI1179" i="2"/>
  <c r="L1179" i="2"/>
  <c r="C1178" i="2"/>
  <c r="K1179" i="2"/>
  <c r="M1179" i="2"/>
  <c r="BK1179" i="2"/>
  <c r="BM1179" i="2"/>
  <c r="BJ1179" i="2"/>
  <c r="BH1179" i="2"/>
  <c r="BL1179" i="2"/>
  <c r="BI1179" i="2"/>
  <c r="BN1179" i="2"/>
  <c r="AU1179" i="2" l="1"/>
  <c r="Z1179" i="2"/>
  <c r="AV1179" i="2"/>
  <c r="AA1179" i="2"/>
  <c r="AW1179" i="2"/>
  <c r="AB1179" i="2"/>
  <c r="BE1179" i="2"/>
  <c r="BF1179" i="2"/>
  <c r="BG1179" i="2"/>
  <c r="E1178" i="2" l="1"/>
  <c r="AO1179" i="2"/>
  <c r="B1178" i="2"/>
  <c r="H1180" i="2" l="1"/>
  <c r="J1180" i="2" s="1"/>
  <c r="AP1179" i="2"/>
  <c r="AS1179" i="2" s="1"/>
  <c r="D1179" i="2"/>
  <c r="O1180" i="2" l="1"/>
  <c r="W1180" i="2"/>
  <c r="AL1180" i="2" s="1"/>
  <c r="U1180" i="2"/>
  <c r="AJ1180" i="2" s="1"/>
  <c r="X1180" i="2"/>
  <c r="AM1180" i="2" s="1"/>
  <c r="R1180" i="2"/>
  <c r="N1180" i="2"/>
  <c r="T1180" i="2"/>
  <c r="S1180" i="2"/>
  <c r="Y1180" i="2"/>
  <c r="AN1180" i="2" s="1"/>
  <c r="P1180" i="2"/>
  <c r="Q1180" i="2"/>
  <c r="V1180" i="2"/>
  <c r="AK1180" i="2" s="1"/>
  <c r="AR1179" i="2"/>
  <c r="BA1180" i="2" l="1"/>
  <c r="AF1180" i="2"/>
  <c r="BD1180" i="2"/>
  <c r="AI1180" i="2"/>
  <c r="BB1180" i="2"/>
  <c r="AG1180" i="2"/>
  <c r="AY1180" i="2"/>
  <c r="AD1180" i="2"/>
  <c r="AZ1180" i="2"/>
  <c r="AE1180" i="2"/>
  <c r="BC1180" i="2"/>
  <c r="AH1180" i="2"/>
  <c r="AX1180" i="2"/>
  <c r="AC1180" i="2"/>
  <c r="M1180" i="2"/>
  <c r="L1180" i="2"/>
  <c r="K1180" i="2"/>
  <c r="C1179" i="2"/>
  <c r="BK1180" i="2"/>
  <c r="BN1180" i="2"/>
  <c r="BL1180" i="2"/>
  <c r="BI1180" i="2"/>
  <c r="BJ1180" i="2"/>
  <c r="BM1180" i="2"/>
  <c r="BH1180" i="2"/>
  <c r="AU1180" i="2" l="1"/>
  <c r="Z1180" i="2"/>
  <c r="AW1180" i="2"/>
  <c r="AB1180" i="2"/>
  <c r="AV1180" i="2"/>
  <c r="AA1180" i="2"/>
  <c r="BE1180" i="2"/>
  <c r="BG1180" i="2"/>
  <c r="BF1180" i="2"/>
  <c r="E1179" i="2" l="1"/>
  <c r="AO1180" i="2"/>
  <c r="B1179" i="2"/>
  <c r="AP1180" i="2" l="1"/>
  <c r="AS1180" i="2" s="1"/>
  <c r="D1180" i="2"/>
  <c r="H1181" i="2"/>
  <c r="J1181" i="2" s="1"/>
  <c r="O1181" i="2" l="1"/>
  <c r="V1181" i="2"/>
  <c r="AK1181" i="2" s="1"/>
  <c r="X1181" i="2"/>
  <c r="AM1181" i="2" s="1"/>
  <c r="N1181" i="2"/>
  <c r="U1181" i="2"/>
  <c r="AJ1181" i="2" s="1"/>
  <c r="T1181" i="2"/>
  <c r="Q1181" i="2"/>
  <c r="S1181" i="2"/>
  <c r="Y1181" i="2"/>
  <c r="AN1181" i="2" s="1"/>
  <c r="P1181" i="2"/>
  <c r="W1181" i="2"/>
  <c r="AL1181" i="2" s="1"/>
  <c r="R1181" i="2"/>
  <c r="AR1180" i="2"/>
  <c r="BA1181" i="2" l="1"/>
  <c r="AF1181" i="2"/>
  <c r="AY1181" i="2"/>
  <c r="AD1181" i="2"/>
  <c r="BB1181" i="2"/>
  <c r="AG1181" i="2"/>
  <c r="AZ1181" i="2"/>
  <c r="AE1181" i="2"/>
  <c r="BC1181" i="2"/>
  <c r="AH1181" i="2"/>
  <c r="BD1181" i="2"/>
  <c r="AI1181" i="2"/>
  <c r="AX1181" i="2"/>
  <c r="AC1181" i="2"/>
  <c r="L1181" i="2"/>
  <c r="M1181" i="2"/>
  <c r="K1181" i="2"/>
  <c r="C1180" i="2"/>
  <c r="BK1181" i="2"/>
  <c r="BI1181" i="2"/>
  <c r="BL1181" i="2"/>
  <c r="BJ1181" i="2"/>
  <c r="BM1181" i="2"/>
  <c r="BN1181" i="2"/>
  <c r="BH1181" i="2"/>
  <c r="AU1181" i="2" l="1"/>
  <c r="Z1181" i="2"/>
  <c r="AV1181" i="2"/>
  <c r="AA1181" i="2"/>
  <c r="AW1181" i="2"/>
  <c r="AB1181" i="2"/>
  <c r="BE1181" i="2"/>
  <c r="BF1181" i="2"/>
  <c r="BG1181" i="2"/>
  <c r="B1180" i="2" l="1"/>
  <c r="AO1181" i="2"/>
  <c r="E1180" i="2"/>
  <c r="AP1181" i="2" l="1"/>
  <c r="AS1181" i="2" s="1"/>
  <c r="D1181" i="2"/>
  <c r="H1182" i="2"/>
  <c r="J1182" i="2" s="1"/>
  <c r="W1182" i="2" l="1"/>
  <c r="AL1182" i="2" s="1"/>
  <c r="O1182" i="2"/>
  <c r="R1182" i="2"/>
  <c r="N1182" i="2"/>
  <c r="S1182" i="2"/>
  <c r="X1182" i="2"/>
  <c r="AM1182" i="2" s="1"/>
  <c r="Y1182" i="2"/>
  <c r="AN1182" i="2" s="1"/>
  <c r="U1182" i="2"/>
  <c r="AJ1182" i="2" s="1"/>
  <c r="T1182" i="2"/>
  <c r="Q1182" i="2"/>
  <c r="V1182" i="2"/>
  <c r="AK1182" i="2" s="1"/>
  <c r="P1182" i="2"/>
  <c r="AR1181" i="2"/>
  <c r="BD1182" i="2" l="1"/>
  <c r="AI1182" i="2"/>
  <c r="BC1182" i="2"/>
  <c r="AH1182" i="2"/>
  <c r="BB1182" i="2"/>
  <c r="AG1182" i="2"/>
  <c r="AZ1182" i="2"/>
  <c r="AE1182" i="2"/>
  <c r="BA1182" i="2"/>
  <c r="AF1182" i="2"/>
  <c r="AX1182" i="2"/>
  <c r="AC1182" i="2"/>
  <c r="AY1182" i="2"/>
  <c r="AD1182" i="2"/>
  <c r="BJ1182" i="2"/>
  <c r="BK1182" i="2"/>
  <c r="BH1182" i="2"/>
  <c r="BI1182" i="2"/>
  <c r="K1182" i="2"/>
  <c r="M1182" i="2"/>
  <c r="L1182" i="2"/>
  <c r="C1181" i="2"/>
  <c r="BN1182" i="2"/>
  <c r="BM1182" i="2"/>
  <c r="BL1182" i="2"/>
  <c r="AV1182" i="2" l="1"/>
  <c r="AA1182" i="2"/>
  <c r="AU1182" i="2"/>
  <c r="Z1182" i="2"/>
  <c r="AW1182" i="2"/>
  <c r="AB1182" i="2"/>
  <c r="BF1182" i="2"/>
  <c r="BE1182" i="2"/>
  <c r="BG1182" i="2"/>
  <c r="AO1182" i="2" l="1"/>
  <c r="B1181" i="2"/>
  <c r="E1181" i="2"/>
  <c r="D1182" i="2" l="1"/>
  <c r="H1183" i="2"/>
  <c r="J1183" i="2" s="1"/>
  <c r="AP1182" i="2"/>
  <c r="AS1182" i="2" s="1"/>
  <c r="O1183" i="2" l="1"/>
  <c r="S1183" i="2"/>
  <c r="Q1183" i="2"/>
  <c r="N1183" i="2"/>
  <c r="T1183" i="2"/>
  <c r="W1183" i="2"/>
  <c r="AL1183" i="2" s="1"/>
  <c r="X1183" i="2"/>
  <c r="AM1183" i="2" s="1"/>
  <c r="U1183" i="2"/>
  <c r="AJ1183" i="2" s="1"/>
  <c r="Y1183" i="2"/>
  <c r="AN1183" i="2" s="1"/>
  <c r="R1183" i="2"/>
  <c r="P1183" i="2"/>
  <c r="V1183" i="2"/>
  <c r="AK1183" i="2" s="1"/>
  <c r="AR1182" i="2"/>
  <c r="AZ1183" i="2" l="1"/>
  <c r="AE1183" i="2"/>
  <c r="BD1183" i="2"/>
  <c r="AI1183" i="2"/>
  <c r="BA1183" i="2"/>
  <c r="AF1183" i="2"/>
  <c r="AY1183" i="2"/>
  <c r="AD1183" i="2"/>
  <c r="BB1183" i="2"/>
  <c r="AG1183" i="2"/>
  <c r="AX1183" i="2"/>
  <c r="AC1183" i="2"/>
  <c r="BC1183" i="2"/>
  <c r="AH1183" i="2"/>
  <c r="K1183" i="2"/>
  <c r="M1183" i="2"/>
  <c r="C1182" i="2"/>
  <c r="L1183" i="2"/>
  <c r="BJ1183" i="2"/>
  <c r="BN1183" i="2"/>
  <c r="BK1183" i="2"/>
  <c r="BI1183" i="2"/>
  <c r="BL1183" i="2"/>
  <c r="BH1183" i="2"/>
  <c r="BM1183" i="2"/>
  <c r="AU1183" i="2" l="1"/>
  <c r="Z1183" i="2"/>
  <c r="AV1183" i="2"/>
  <c r="AA1183" i="2"/>
  <c r="AW1183" i="2"/>
  <c r="AB1183" i="2"/>
  <c r="BE1183" i="2"/>
  <c r="BF1183" i="2"/>
  <c r="BG1183" i="2"/>
  <c r="E1182" i="2" l="1"/>
  <c r="B1182" i="2"/>
  <c r="AO1183" i="2"/>
  <c r="D1183" i="2" l="1"/>
  <c r="AP1183" i="2"/>
  <c r="AS1183" i="2" s="1"/>
  <c r="H1184" i="2"/>
  <c r="J1184" i="2" s="1"/>
  <c r="N1184" i="2" l="1"/>
  <c r="X1184" i="2"/>
  <c r="AM1184" i="2" s="1"/>
  <c r="U1184" i="2"/>
  <c r="AJ1184" i="2" s="1"/>
  <c r="Q1184" i="2"/>
  <c r="T1184" i="2"/>
  <c r="V1184" i="2"/>
  <c r="AK1184" i="2" s="1"/>
  <c r="W1184" i="2"/>
  <c r="AL1184" i="2" s="1"/>
  <c r="O1184" i="2"/>
  <c r="S1184" i="2"/>
  <c r="R1184" i="2"/>
  <c r="Y1184" i="2"/>
  <c r="AN1184" i="2" s="1"/>
  <c r="P1184" i="2"/>
  <c r="AR1183" i="2"/>
  <c r="BC1184" i="2" l="1"/>
  <c r="AH1184" i="2"/>
  <c r="BD1184" i="2"/>
  <c r="AI1184" i="2"/>
  <c r="AX1184" i="2"/>
  <c r="AC1184" i="2"/>
  <c r="AZ1184" i="2"/>
  <c r="AE1184" i="2"/>
  <c r="BB1184" i="2"/>
  <c r="AG1184" i="2"/>
  <c r="AY1184" i="2"/>
  <c r="AD1184" i="2"/>
  <c r="BA1184" i="2"/>
  <c r="AF1184" i="2"/>
  <c r="M1184" i="2"/>
  <c r="K1184" i="2"/>
  <c r="C1183" i="2"/>
  <c r="L1184" i="2"/>
  <c r="BM1184" i="2"/>
  <c r="BN1184" i="2"/>
  <c r="BH1184" i="2"/>
  <c r="BJ1184" i="2"/>
  <c r="BL1184" i="2"/>
  <c r="BI1184" i="2"/>
  <c r="BK1184" i="2"/>
  <c r="AW1184" i="2" l="1"/>
  <c r="AB1184" i="2"/>
  <c r="AV1184" i="2"/>
  <c r="AA1184" i="2"/>
  <c r="AU1184" i="2"/>
  <c r="Z1184" i="2"/>
  <c r="BG1184" i="2"/>
  <c r="BF1184" i="2"/>
  <c r="B1183" i="2"/>
  <c r="BE1184" i="2"/>
  <c r="AO1184" i="2" l="1"/>
  <c r="D1184" i="2" s="1"/>
  <c r="E1183" i="2"/>
  <c r="AP1184" i="2"/>
  <c r="AS1184" i="2" s="1"/>
  <c r="H1185" i="2" l="1"/>
  <c r="J1185" i="2" s="1"/>
  <c r="U1185" i="2"/>
  <c r="AJ1185" i="2" s="1"/>
  <c r="Y1185" i="2"/>
  <c r="AN1185" i="2" s="1"/>
  <c r="W1185" i="2"/>
  <c r="AL1185" i="2" s="1"/>
  <c r="V1185" i="2"/>
  <c r="AK1185" i="2" s="1"/>
  <c r="Q1185" i="2"/>
  <c r="P1185" i="2"/>
  <c r="X1185" i="2"/>
  <c r="AM1185" i="2" s="1"/>
  <c r="S1185" i="2"/>
  <c r="T1185" i="2"/>
  <c r="O1185" i="2"/>
  <c r="R1185" i="2"/>
  <c r="N1185" i="2"/>
  <c r="AR1184" i="2"/>
  <c r="BB1185" i="2" l="1"/>
  <c r="AG1185" i="2"/>
  <c r="BD1185" i="2"/>
  <c r="AI1185" i="2"/>
  <c r="BA1185" i="2"/>
  <c r="AF1185" i="2"/>
  <c r="AX1185" i="2"/>
  <c r="AC1185" i="2"/>
  <c r="AY1185" i="2"/>
  <c r="AD1185" i="2"/>
  <c r="BC1185" i="2"/>
  <c r="AH1185" i="2"/>
  <c r="AZ1185" i="2"/>
  <c r="AE1185" i="2"/>
  <c r="M1185" i="2"/>
  <c r="K1185" i="2"/>
  <c r="L1185" i="2"/>
  <c r="C1184" i="2"/>
  <c r="BL1185" i="2"/>
  <c r="BN1185" i="2"/>
  <c r="BK1185" i="2"/>
  <c r="BH1185" i="2"/>
  <c r="BI1185" i="2"/>
  <c r="BM1185" i="2"/>
  <c r="BJ1185" i="2"/>
  <c r="AV1185" i="2" l="1"/>
  <c r="AA1185" i="2"/>
  <c r="AW1185" i="2"/>
  <c r="AB1185" i="2"/>
  <c r="AU1185" i="2"/>
  <c r="Z1185" i="2"/>
  <c r="AO1185" i="2" s="1"/>
  <c r="BF1185" i="2"/>
  <c r="BG1185" i="2"/>
  <c r="BE1185" i="2"/>
  <c r="E1184" i="2" l="1"/>
  <c r="B1184" i="2"/>
  <c r="AP1185" i="2"/>
  <c r="AS1185" i="2" s="1"/>
  <c r="D1185" i="2"/>
  <c r="H1186" i="2"/>
  <c r="J1186" i="2" s="1"/>
  <c r="Q1186" i="2" l="1"/>
  <c r="V1186" i="2"/>
  <c r="AK1186" i="2" s="1"/>
  <c r="P1186" i="2"/>
  <c r="Y1186" i="2"/>
  <c r="AN1186" i="2" s="1"/>
  <c r="W1186" i="2"/>
  <c r="AL1186" i="2" s="1"/>
  <c r="S1186" i="2"/>
  <c r="X1186" i="2"/>
  <c r="AM1186" i="2" s="1"/>
  <c r="N1186" i="2"/>
  <c r="O1186" i="2"/>
  <c r="R1186" i="2"/>
  <c r="U1186" i="2"/>
  <c r="AJ1186" i="2" s="1"/>
  <c r="T1186" i="2"/>
  <c r="AR1185" i="2"/>
  <c r="BD1186" i="2" l="1"/>
  <c r="AI1186" i="2"/>
  <c r="BB1186" i="2"/>
  <c r="AG1186" i="2"/>
  <c r="AX1186" i="2"/>
  <c r="AC1186" i="2"/>
  <c r="AY1186" i="2"/>
  <c r="AD1186" i="2"/>
  <c r="AZ1186" i="2"/>
  <c r="AE1186" i="2"/>
  <c r="BA1186" i="2"/>
  <c r="AF1186" i="2"/>
  <c r="BC1186" i="2"/>
  <c r="AH1186" i="2"/>
  <c r="M1186" i="2"/>
  <c r="L1186" i="2"/>
  <c r="K1186" i="2"/>
  <c r="C1185" i="2"/>
  <c r="BI1186" i="2"/>
  <c r="BJ1186" i="2"/>
  <c r="BK1186" i="2"/>
  <c r="BN1186" i="2"/>
  <c r="BL1186" i="2"/>
  <c r="BH1186" i="2"/>
  <c r="BM1186" i="2"/>
  <c r="AU1186" i="2" l="1"/>
  <c r="Z1186" i="2"/>
  <c r="AW1186" i="2"/>
  <c r="AB1186" i="2"/>
  <c r="AV1186" i="2"/>
  <c r="AA1186" i="2"/>
  <c r="BE1186" i="2"/>
  <c r="BG1186" i="2"/>
  <c r="BF1186" i="2"/>
  <c r="B1185" i="2" l="1"/>
  <c r="AO1186" i="2"/>
  <c r="E1185" i="2"/>
  <c r="D1186" i="2" l="1"/>
  <c r="H1187" i="2"/>
  <c r="J1187" i="2" s="1"/>
  <c r="AP1186" i="2"/>
  <c r="AS1186" i="2" s="1"/>
  <c r="S1187" i="2" l="1"/>
  <c r="T1187" i="2"/>
  <c r="U1187" i="2"/>
  <c r="AJ1187" i="2" s="1"/>
  <c r="O1187" i="2"/>
  <c r="P1187" i="2"/>
  <c r="V1187" i="2"/>
  <c r="AK1187" i="2" s="1"/>
  <c r="R1187" i="2"/>
  <c r="N1187" i="2"/>
  <c r="X1187" i="2"/>
  <c r="AM1187" i="2" s="1"/>
  <c r="Q1187" i="2"/>
  <c r="W1187" i="2"/>
  <c r="AL1187" i="2" s="1"/>
  <c r="Y1187" i="2"/>
  <c r="AN1187" i="2" s="1"/>
  <c r="AR1186" i="2"/>
  <c r="BB1187" i="2" l="1"/>
  <c r="AG1187" i="2"/>
  <c r="AZ1187" i="2"/>
  <c r="AE1187" i="2"/>
  <c r="BC1187" i="2"/>
  <c r="AH1187" i="2"/>
  <c r="BA1187" i="2"/>
  <c r="AF1187" i="2"/>
  <c r="AX1187" i="2"/>
  <c r="AC1187" i="2"/>
  <c r="AY1187" i="2"/>
  <c r="AD1187" i="2"/>
  <c r="BD1187" i="2"/>
  <c r="AI1187" i="2"/>
  <c r="K1187" i="2"/>
  <c r="M1187" i="2"/>
  <c r="L1187" i="2"/>
  <c r="C1186" i="2"/>
  <c r="BL1187" i="2"/>
  <c r="BJ1187" i="2"/>
  <c r="BM1187" i="2"/>
  <c r="BK1187" i="2"/>
  <c r="BH1187" i="2"/>
  <c r="BI1187" i="2"/>
  <c r="BN1187" i="2"/>
  <c r="AV1187" i="2" l="1"/>
  <c r="AA1187" i="2"/>
  <c r="AU1187" i="2"/>
  <c r="Z1187" i="2"/>
  <c r="AW1187" i="2"/>
  <c r="AB1187" i="2"/>
  <c r="BF1187" i="2"/>
  <c r="BE1187" i="2"/>
  <c r="B1186" i="2"/>
  <c r="BG1187" i="2"/>
  <c r="AO1187" i="2" l="1"/>
  <c r="E1186" i="2"/>
  <c r="D1187" i="2" l="1"/>
  <c r="H1188" i="2"/>
  <c r="J1188" i="2" s="1"/>
  <c r="AP1187" i="2"/>
  <c r="AS1187" i="2" s="1"/>
  <c r="U1188" i="2" l="1"/>
  <c r="AJ1188" i="2" s="1"/>
  <c r="W1188" i="2"/>
  <c r="AL1188" i="2" s="1"/>
  <c r="X1188" i="2"/>
  <c r="AM1188" i="2" s="1"/>
  <c r="O1188" i="2"/>
  <c r="Y1188" i="2"/>
  <c r="AN1188" i="2" s="1"/>
  <c r="S1188" i="2"/>
  <c r="V1188" i="2"/>
  <c r="AK1188" i="2" s="1"/>
  <c r="P1188" i="2"/>
  <c r="Q1188" i="2"/>
  <c r="R1188" i="2"/>
  <c r="N1188" i="2"/>
  <c r="T1188" i="2"/>
  <c r="AR1187" i="2"/>
  <c r="BA1188" i="2" l="1"/>
  <c r="AF1188" i="2"/>
  <c r="AX1188" i="2"/>
  <c r="AC1188" i="2"/>
  <c r="BD1188" i="2"/>
  <c r="AI1188" i="2"/>
  <c r="BB1188" i="2"/>
  <c r="AG1188" i="2"/>
  <c r="AZ1188" i="2"/>
  <c r="AE1188" i="2"/>
  <c r="BC1188" i="2"/>
  <c r="AH1188" i="2"/>
  <c r="AY1188" i="2"/>
  <c r="AD1188" i="2"/>
  <c r="M1188" i="2"/>
  <c r="L1188" i="2"/>
  <c r="K1188" i="2"/>
  <c r="C1187" i="2"/>
  <c r="BH1188" i="2"/>
  <c r="BK1188" i="2"/>
  <c r="BN1188" i="2"/>
  <c r="BL1188" i="2"/>
  <c r="BJ1188" i="2"/>
  <c r="BM1188" i="2"/>
  <c r="BI1188" i="2"/>
  <c r="AV1188" i="2" l="1"/>
  <c r="AA1188" i="2"/>
  <c r="AU1188" i="2"/>
  <c r="Z1188" i="2"/>
  <c r="AW1188" i="2"/>
  <c r="AB1188" i="2"/>
  <c r="BE1188" i="2"/>
  <c r="BG1188" i="2"/>
  <c r="BF1188" i="2"/>
  <c r="B1187" i="2" l="1"/>
  <c r="E1187" i="2"/>
  <c r="AO1188" i="2"/>
  <c r="AP1188" i="2" l="1"/>
  <c r="AS1188" i="2" s="1"/>
  <c r="D1188" i="2"/>
  <c r="H1189" i="2"/>
  <c r="J1189" i="2" s="1"/>
  <c r="W1189" i="2" l="1"/>
  <c r="AL1189" i="2" s="1"/>
  <c r="P1189" i="2"/>
  <c r="U1189" i="2"/>
  <c r="AJ1189" i="2" s="1"/>
  <c r="S1189" i="2"/>
  <c r="V1189" i="2"/>
  <c r="AK1189" i="2" s="1"/>
  <c r="Y1189" i="2"/>
  <c r="AN1189" i="2" s="1"/>
  <c r="R1189" i="2"/>
  <c r="X1189" i="2"/>
  <c r="AM1189" i="2" s="1"/>
  <c r="T1189" i="2"/>
  <c r="N1189" i="2"/>
  <c r="Q1189" i="2"/>
  <c r="O1189" i="2"/>
  <c r="AR1188" i="2"/>
  <c r="AY1189" i="2" l="1"/>
  <c r="AD1189" i="2"/>
  <c r="BA1189" i="2"/>
  <c r="AF1189" i="2"/>
  <c r="BD1189" i="2"/>
  <c r="AI1189" i="2"/>
  <c r="BB1189" i="2"/>
  <c r="AG1189" i="2"/>
  <c r="AX1189" i="2"/>
  <c r="AC1189" i="2"/>
  <c r="BC1189" i="2"/>
  <c r="AH1189" i="2"/>
  <c r="AZ1189" i="2"/>
  <c r="AE1189" i="2"/>
  <c r="L1189" i="2"/>
  <c r="C1188" i="2"/>
  <c r="K1189" i="2"/>
  <c r="M1189" i="2"/>
  <c r="BK1189" i="2"/>
  <c r="BN1189" i="2"/>
  <c r="BL1189" i="2"/>
  <c r="BI1189" i="2"/>
  <c r="BH1189" i="2"/>
  <c r="BM1189" i="2"/>
  <c r="BJ1189" i="2"/>
  <c r="AU1189" i="2" l="1"/>
  <c r="Z1189" i="2"/>
  <c r="AV1189" i="2"/>
  <c r="AA1189" i="2"/>
  <c r="AW1189" i="2"/>
  <c r="AB1189" i="2"/>
  <c r="BE1189" i="2"/>
  <c r="BF1189" i="2"/>
  <c r="BG1189" i="2"/>
  <c r="E1188" i="2" l="1"/>
  <c r="B1188" i="2"/>
  <c r="AO1189" i="2"/>
  <c r="AP1189" i="2" l="1"/>
  <c r="AS1189" i="2" s="1"/>
  <c r="D1189" i="2"/>
  <c r="H1190" i="2"/>
  <c r="J1190" i="2" s="1"/>
  <c r="U1190" i="2" l="1"/>
  <c r="AJ1190" i="2" s="1"/>
  <c r="Q1190" i="2"/>
  <c r="V1190" i="2"/>
  <c r="AK1190" i="2" s="1"/>
  <c r="Y1190" i="2"/>
  <c r="AN1190" i="2" s="1"/>
  <c r="S1190" i="2"/>
  <c r="P1190" i="2"/>
  <c r="W1190" i="2"/>
  <c r="AL1190" i="2" s="1"/>
  <c r="N1190" i="2"/>
  <c r="T1190" i="2"/>
  <c r="O1190" i="2"/>
  <c r="R1190" i="2"/>
  <c r="X1190" i="2"/>
  <c r="AM1190" i="2" s="1"/>
  <c r="AR1189" i="2"/>
  <c r="BB1190" i="2" l="1"/>
  <c r="AG1190" i="2"/>
  <c r="BD1190" i="2"/>
  <c r="AI1190" i="2"/>
  <c r="BC1190" i="2"/>
  <c r="AH1190" i="2"/>
  <c r="AY1190" i="2"/>
  <c r="AD1190" i="2"/>
  <c r="AX1190" i="2"/>
  <c r="AC1190" i="2"/>
  <c r="AZ1190" i="2"/>
  <c r="AE1190" i="2"/>
  <c r="BA1190" i="2"/>
  <c r="AF1190" i="2"/>
  <c r="L1190" i="2"/>
  <c r="K1190" i="2"/>
  <c r="C1189" i="2"/>
  <c r="M1190" i="2"/>
  <c r="BL1190" i="2"/>
  <c r="BN1190" i="2"/>
  <c r="BM1190" i="2"/>
  <c r="BI1190" i="2"/>
  <c r="BH1190" i="2"/>
  <c r="BJ1190" i="2"/>
  <c r="BK1190" i="2"/>
  <c r="AV1190" i="2" l="1"/>
  <c r="AA1190" i="2"/>
  <c r="AW1190" i="2"/>
  <c r="AB1190" i="2"/>
  <c r="AU1190" i="2"/>
  <c r="Z1190" i="2"/>
  <c r="BF1190" i="2"/>
  <c r="BG1190" i="2"/>
  <c r="BE1190" i="2"/>
  <c r="E1189" i="2" l="1"/>
  <c r="B1189" i="2"/>
  <c r="AO1190" i="2"/>
  <c r="AP1190" i="2" s="1"/>
  <c r="AS1190" i="2" s="1"/>
  <c r="D1190" i="2" l="1"/>
  <c r="H1191" i="2"/>
  <c r="J1191" i="2" s="1"/>
  <c r="Y1191" i="2"/>
  <c r="AN1191" i="2" s="1"/>
  <c r="R1191" i="2"/>
  <c r="X1191" i="2"/>
  <c r="AM1191" i="2" s="1"/>
  <c r="W1191" i="2"/>
  <c r="AL1191" i="2" s="1"/>
  <c r="N1191" i="2"/>
  <c r="T1191" i="2"/>
  <c r="Q1191" i="2"/>
  <c r="U1191" i="2"/>
  <c r="AJ1191" i="2" s="1"/>
  <c r="P1191" i="2"/>
  <c r="S1191" i="2"/>
  <c r="O1191" i="2"/>
  <c r="V1191" i="2"/>
  <c r="AK1191" i="2" s="1"/>
  <c r="AR1190" i="2"/>
  <c r="AY1191" i="2" l="1"/>
  <c r="AD1191" i="2"/>
  <c r="AZ1191" i="2"/>
  <c r="AE1191" i="2"/>
  <c r="BA1191" i="2"/>
  <c r="AF1191" i="2"/>
  <c r="AX1191" i="2"/>
  <c r="AC1191" i="2"/>
  <c r="BC1191" i="2"/>
  <c r="AH1191" i="2"/>
  <c r="BD1191" i="2"/>
  <c r="AI1191" i="2"/>
  <c r="BB1191" i="2"/>
  <c r="AG1191" i="2"/>
  <c r="L1191" i="2"/>
  <c r="C1190" i="2"/>
  <c r="K1191" i="2"/>
  <c r="M1191" i="2"/>
  <c r="BI1191" i="2"/>
  <c r="BJ1191" i="2"/>
  <c r="BK1191" i="2"/>
  <c r="BH1191" i="2"/>
  <c r="BM1191" i="2"/>
  <c r="BN1191" i="2"/>
  <c r="BL1191" i="2"/>
  <c r="AU1191" i="2" l="1"/>
  <c r="Z1191" i="2"/>
  <c r="AV1191" i="2"/>
  <c r="AA1191" i="2"/>
  <c r="AW1191" i="2"/>
  <c r="AB1191" i="2"/>
  <c r="BE1191" i="2"/>
  <c r="BF1191" i="2"/>
  <c r="BG1191" i="2"/>
  <c r="B1190" i="2" l="1"/>
  <c r="E1190" i="2"/>
  <c r="AO1191" i="2"/>
  <c r="AP1191" i="2" l="1"/>
  <c r="AS1191" i="2" s="1"/>
  <c r="D1191" i="2"/>
  <c r="H1192" i="2"/>
  <c r="J1192" i="2" s="1"/>
  <c r="P1192" i="2" l="1"/>
  <c r="Q1192" i="2"/>
  <c r="T1192" i="2"/>
  <c r="V1192" i="2"/>
  <c r="AK1192" i="2" s="1"/>
  <c r="U1192" i="2"/>
  <c r="AJ1192" i="2" s="1"/>
  <c r="X1192" i="2"/>
  <c r="AM1192" i="2" s="1"/>
  <c r="O1192" i="2"/>
  <c r="Y1192" i="2"/>
  <c r="AN1192" i="2" s="1"/>
  <c r="N1192" i="2"/>
  <c r="S1192" i="2"/>
  <c r="W1192" i="2"/>
  <c r="AL1192" i="2" s="1"/>
  <c r="R1192" i="2"/>
  <c r="AR1191" i="2"/>
  <c r="AX1192" i="2" l="1"/>
  <c r="AC1192" i="2"/>
  <c r="AY1192" i="2"/>
  <c r="AD1192" i="2"/>
  <c r="BD1192" i="2"/>
  <c r="AI1192" i="2"/>
  <c r="AZ1192" i="2"/>
  <c r="AE1192" i="2"/>
  <c r="BB1192" i="2"/>
  <c r="AG1192" i="2"/>
  <c r="BC1192" i="2"/>
  <c r="AH1192" i="2"/>
  <c r="BA1192" i="2"/>
  <c r="AF1192" i="2"/>
  <c r="L1192" i="2"/>
  <c r="C1191" i="2"/>
  <c r="K1192" i="2"/>
  <c r="M1192" i="2"/>
  <c r="BH1192" i="2"/>
  <c r="BI1192" i="2"/>
  <c r="BN1192" i="2"/>
  <c r="BJ1192" i="2"/>
  <c r="BL1192" i="2"/>
  <c r="BM1192" i="2"/>
  <c r="BK1192" i="2"/>
  <c r="AU1192" i="2" l="1"/>
  <c r="Z1192" i="2"/>
  <c r="AV1192" i="2"/>
  <c r="AA1192" i="2"/>
  <c r="AW1192" i="2"/>
  <c r="AB1192" i="2"/>
  <c r="BE1192" i="2"/>
  <c r="BF1192" i="2"/>
  <c r="BG1192" i="2"/>
  <c r="B1191" i="2" l="1"/>
  <c r="AO1192" i="2"/>
  <c r="E1191" i="2"/>
  <c r="D1192" i="2" l="1"/>
  <c r="H1193" i="2"/>
  <c r="J1193" i="2" s="1"/>
  <c r="AP1192" i="2"/>
  <c r="AS1192" i="2" s="1"/>
  <c r="P1193" i="2" l="1"/>
  <c r="O1193" i="2"/>
  <c r="V1193" i="2"/>
  <c r="AK1193" i="2" s="1"/>
  <c r="X1193" i="2"/>
  <c r="AM1193" i="2" s="1"/>
  <c r="S1193" i="2"/>
  <c r="Y1193" i="2"/>
  <c r="AN1193" i="2" s="1"/>
  <c r="U1193" i="2"/>
  <c r="AJ1193" i="2" s="1"/>
  <c r="Q1193" i="2"/>
  <c r="N1193" i="2"/>
  <c r="W1193" i="2"/>
  <c r="AL1193" i="2" s="1"/>
  <c r="R1193" i="2"/>
  <c r="T1193" i="2"/>
  <c r="AR1192" i="2"/>
  <c r="BB1193" i="2" l="1"/>
  <c r="AG1193" i="2"/>
  <c r="AX1193" i="2"/>
  <c r="AC1193" i="2"/>
  <c r="BC1193" i="2"/>
  <c r="AH1193" i="2"/>
  <c r="AZ1193" i="2"/>
  <c r="AE1193" i="2"/>
  <c r="BD1193" i="2"/>
  <c r="AI1193" i="2"/>
  <c r="BA1193" i="2"/>
  <c r="AF1193" i="2"/>
  <c r="AY1193" i="2"/>
  <c r="AD1193" i="2"/>
  <c r="K1193" i="2"/>
  <c r="C1192" i="2"/>
  <c r="L1193" i="2"/>
  <c r="M1193" i="2"/>
  <c r="BL1193" i="2"/>
  <c r="BH1193" i="2"/>
  <c r="BM1193" i="2"/>
  <c r="BJ1193" i="2"/>
  <c r="BN1193" i="2"/>
  <c r="BK1193" i="2"/>
  <c r="BI1193" i="2"/>
  <c r="AV1193" i="2" l="1"/>
  <c r="AA1193" i="2"/>
  <c r="AU1193" i="2"/>
  <c r="Z1193" i="2"/>
  <c r="AW1193" i="2"/>
  <c r="AB1193" i="2"/>
  <c r="BF1193" i="2"/>
  <c r="BE1193" i="2"/>
  <c r="B1192" i="2"/>
  <c r="BG1193" i="2"/>
  <c r="E1192" i="2" l="1"/>
  <c r="AO1193" i="2"/>
  <c r="AP1193" i="2" l="1"/>
  <c r="AS1193" i="2" s="1"/>
  <c r="D1193" i="2"/>
  <c r="H1194" i="2"/>
  <c r="J1194" i="2" s="1"/>
  <c r="N1194" i="2" l="1"/>
  <c r="W1194" i="2"/>
  <c r="AL1194" i="2" s="1"/>
  <c r="R1194" i="2"/>
  <c r="X1194" i="2"/>
  <c r="AM1194" i="2" s="1"/>
  <c r="Q1194" i="2"/>
  <c r="Y1194" i="2"/>
  <c r="AN1194" i="2" s="1"/>
  <c r="O1194" i="2"/>
  <c r="S1194" i="2"/>
  <c r="P1194" i="2"/>
  <c r="U1194" i="2"/>
  <c r="AJ1194" i="2" s="1"/>
  <c r="V1194" i="2"/>
  <c r="AK1194" i="2" s="1"/>
  <c r="T1194" i="2"/>
  <c r="AR1193" i="2"/>
  <c r="BD1194" i="2" l="1"/>
  <c r="AI1194" i="2"/>
  <c r="BC1194" i="2"/>
  <c r="AH1194" i="2"/>
  <c r="AZ1194" i="2"/>
  <c r="AE1194" i="2"/>
  <c r="AY1194" i="2"/>
  <c r="AD1194" i="2"/>
  <c r="BA1194" i="2"/>
  <c r="AF1194" i="2"/>
  <c r="BB1194" i="2"/>
  <c r="AG1194" i="2"/>
  <c r="AX1194" i="2"/>
  <c r="AC1194" i="2"/>
  <c r="C1193" i="2"/>
  <c r="M1194" i="2"/>
  <c r="L1194" i="2"/>
  <c r="K1194" i="2"/>
  <c r="BJ1194" i="2"/>
  <c r="BI1194" i="2"/>
  <c r="BK1194" i="2"/>
  <c r="BL1194" i="2"/>
  <c r="BH1194" i="2"/>
  <c r="BN1194" i="2"/>
  <c r="BM1194" i="2"/>
  <c r="AV1194" i="2" l="1"/>
  <c r="AA1194" i="2"/>
  <c r="AU1194" i="2"/>
  <c r="Z1194" i="2"/>
  <c r="AW1194" i="2"/>
  <c r="AB1194" i="2"/>
  <c r="BF1194" i="2"/>
  <c r="BE1194" i="2"/>
  <c r="BG1194" i="2"/>
  <c r="E1193" i="2" l="1"/>
  <c r="B1193" i="2"/>
  <c r="AO1194" i="2"/>
  <c r="H1195" i="2" l="1"/>
  <c r="J1195" i="2" s="1"/>
  <c r="AP1194" i="2"/>
  <c r="AS1194" i="2" s="1"/>
  <c r="D1194" i="2"/>
  <c r="U1195" i="2" l="1"/>
  <c r="AJ1195" i="2" s="1"/>
  <c r="O1195" i="2"/>
  <c r="X1195" i="2"/>
  <c r="AM1195" i="2" s="1"/>
  <c r="V1195" i="2"/>
  <c r="AK1195" i="2" s="1"/>
  <c r="W1195" i="2"/>
  <c r="AL1195" i="2" s="1"/>
  <c r="Y1195" i="2"/>
  <c r="AN1195" i="2" s="1"/>
  <c r="Q1195" i="2"/>
  <c r="P1195" i="2"/>
  <c r="N1195" i="2"/>
  <c r="S1195" i="2"/>
  <c r="T1195" i="2"/>
  <c r="R1195" i="2"/>
  <c r="AR1194" i="2"/>
  <c r="BB1195" i="2" l="1"/>
  <c r="AG1195" i="2"/>
  <c r="BC1195" i="2"/>
  <c r="AH1195" i="2"/>
  <c r="AZ1195" i="2"/>
  <c r="AE1195" i="2"/>
  <c r="AY1195" i="2"/>
  <c r="AD1195" i="2"/>
  <c r="BD1195" i="2"/>
  <c r="AI1195" i="2"/>
  <c r="AX1195" i="2"/>
  <c r="AC1195" i="2"/>
  <c r="BA1195" i="2"/>
  <c r="AF1195" i="2"/>
  <c r="K1195" i="2"/>
  <c r="C1194" i="2"/>
  <c r="M1195" i="2"/>
  <c r="L1195" i="2"/>
  <c r="BN1195" i="2"/>
  <c r="BH1195" i="2"/>
  <c r="BK1195" i="2"/>
  <c r="BL1195" i="2"/>
  <c r="BM1195" i="2"/>
  <c r="BJ1195" i="2"/>
  <c r="BI1195" i="2"/>
  <c r="AW1195" i="2" l="1"/>
  <c r="AB1195" i="2"/>
  <c r="AU1195" i="2"/>
  <c r="Z1195" i="2"/>
  <c r="AV1195" i="2"/>
  <c r="AA1195" i="2"/>
  <c r="BG1195" i="2"/>
  <c r="BE1195" i="2"/>
  <c r="B1194" i="2"/>
  <c r="BF1195" i="2"/>
  <c r="E1194" i="2" l="1"/>
  <c r="AO1195" i="2"/>
  <c r="AP1195" i="2" l="1"/>
  <c r="AS1195" i="2" s="1"/>
  <c r="D1195" i="2"/>
  <c r="H1196" i="2"/>
  <c r="J1196" i="2" s="1"/>
  <c r="S1196" i="2" l="1"/>
  <c r="R1196" i="2"/>
  <c r="Q1196" i="2"/>
  <c r="T1196" i="2"/>
  <c r="V1196" i="2"/>
  <c r="AK1196" i="2" s="1"/>
  <c r="P1196" i="2"/>
  <c r="W1196" i="2"/>
  <c r="AL1196" i="2" s="1"/>
  <c r="O1196" i="2"/>
  <c r="U1196" i="2"/>
  <c r="AJ1196" i="2" s="1"/>
  <c r="N1196" i="2"/>
  <c r="Y1196" i="2"/>
  <c r="AN1196" i="2" s="1"/>
  <c r="X1196" i="2"/>
  <c r="AM1196" i="2" s="1"/>
  <c r="AR1195" i="2"/>
  <c r="BA1196" i="2" l="1"/>
  <c r="AF1196" i="2"/>
  <c r="BC1196" i="2"/>
  <c r="AH1196" i="2"/>
  <c r="AX1196" i="2"/>
  <c r="AC1196" i="2"/>
  <c r="AY1196" i="2"/>
  <c r="AD1196" i="2"/>
  <c r="AZ1196" i="2"/>
  <c r="AE1196" i="2"/>
  <c r="BD1196" i="2"/>
  <c r="AI1196" i="2"/>
  <c r="BB1196" i="2"/>
  <c r="AG1196" i="2"/>
  <c r="BI1196" i="2"/>
  <c r="BJ1196" i="2"/>
  <c r="BN1196" i="2"/>
  <c r="K1196" i="2"/>
  <c r="C1195" i="2"/>
  <c r="M1196" i="2"/>
  <c r="L1196" i="2"/>
  <c r="BK1196" i="2"/>
  <c r="BM1196" i="2"/>
  <c r="BH1196" i="2"/>
  <c r="BL1196" i="2"/>
  <c r="AV1196" i="2" l="1"/>
  <c r="AA1196" i="2"/>
  <c r="AW1196" i="2"/>
  <c r="AB1196" i="2"/>
  <c r="AU1196" i="2"/>
  <c r="Z1196" i="2"/>
  <c r="BF1196" i="2"/>
  <c r="BG1196" i="2"/>
  <c r="B1195" i="2"/>
  <c r="BE1196" i="2"/>
  <c r="E1195" i="2" l="1"/>
  <c r="AO1196" i="2"/>
  <c r="AP1196" i="2" l="1"/>
  <c r="AS1196" i="2" s="1"/>
  <c r="H1197" i="2"/>
  <c r="J1197" i="2" s="1"/>
  <c r="D1196" i="2"/>
  <c r="Q1197" i="2" l="1"/>
  <c r="O1197" i="2"/>
  <c r="X1197" i="2"/>
  <c r="AM1197" i="2" s="1"/>
  <c r="U1197" i="2"/>
  <c r="AJ1197" i="2" s="1"/>
  <c r="W1197" i="2"/>
  <c r="AL1197" i="2" s="1"/>
  <c r="S1197" i="2"/>
  <c r="N1197" i="2"/>
  <c r="V1197" i="2"/>
  <c r="AK1197" i="2" s="1"/>
  <c r="Y1197" i="2"/>
  <c r="AN1197" i="2" s="1"/>
  <c r="P1197" i="2"/>
  <c r="R1197" i="2"/>
  <c r="T1197" i="2"/>
  <c r="AR1196" i="2"/>
  <c r="BB1197" i="2" l="1"/>
  <c r="AG1197" i="2"/>
  <c r="AX1197" i="2"/>
  <c r="AC1197" i="2"/>
  <c r="BA1197" i="2"/>
  <c r="AF1197" i="2"/>
  <c r="BD1197" i="2"/>
  <c r="AI1197" i="2"/>
  <c r="AZ1197" i="2"/>
  <c r="AE1197" i="2"/>
  <c r="BC1197" i="2"/>
  <c r="AH1197" i="2"/>
  <c r="AY1197" i="2"/>
  <c r="AD1197" i="2"/>
  <c r="BN1197" i="2"/>
  <c r="BJ1197" i="2"/>
  <c r="BM1197" i="2"/>
  <c r="BI1197" i="2"/>
  <c r="L1197" i="2"/>
  <c r="M1197" i="2"/>
  <c r="K1197" i="2"/>
  <c r="C1196" i="2"/>
  <c r="BL1197" i="2"/>
  <c r="BH1197" i="2"/>
  <c r="BK1197" i="2"/>
  <c r="AU1197" i="2" l="1"/>
  <c r="Z1197" i="2"/>
  <c r="AV1197" i="2"/>
  <c r="AA1197" i="2"/>
  <c r="AW1197" i="2"/>
  <c r="AB1197" i="2"/>
  <c r="BG1197" i="2"/>
  <c r="BE1197" i="2"/>
  <c r="BF1197" i="2"/>
  <c r="B1196" i="2" l="1"/>
  <c r="AO1197" i="2"/>
  <c r="E1196" i="2"/>
  <c r="H1198" i="2" l="1"/>
  <c r="J1198" i="2" s="1"/>
  <c r="AP1197" i="2"/>
  <c r="AS1197" i="2" s="1"/>
  <c r="D1197" i="2"/>
  <c r="Y1198" i="2" l="1"/>
  <c r="AN1198" i="2" s="1"/>
  <c r="W1198" i="2"/>
  <c r="AL1198" i="2" s="1"/>
  <c r="P1198" i="2"/>
  <c r="O1198" i="2"/>
  <c r="Q1198" i="2"/>
  <c r="V1198" i="2"/>
  <c r="AK1198" i="2" s="1"/>
  <c r="U1198" i="2"/>
  <c r="AJ1198" i="2" s="1"/>
  <c r="R1198" i="2"/>
  <c r="X1198" i="2"/>
  <c r="AM1198" i="2" s="1"/>
  <c r="S1198" i="2"/>
  <c r="N1198" i="2"/>
  <c r="T1198" i="2"/>
  <c r="AR1197" i="2"/>
  <c r="BD1198" i="2" l="1"/>
  <c r="AI1198" i="2"/>
  <c r="AX1198" i="2"/>
  <c r="AC1198" i="2"/>
  <c r="BA1198" i="2"/>
  <c r="AF1198" i="2"/>
  <c r="AZ1198" i="2"/>
  <c r="AE1198" i="2"/>
  <c r="BC1198" i="2"/>
  <c r="AH1198" i="2"/>
  <c r="BB1198" i="2"/>
  <c r="AG1198" i="2"/>
  <c r="AY1198" i="2"/>
  <c r="AD1198" i="2"/>
  <c r="BN1198" i="2"/>
  <c r="BM1198" i="2"/>
  <c r="BL1198" i="2"/>
  <c r="BI1198" i="2"/>
  <c r="K1198" i="2"/>
  <c r="M1198" i="2"/>
  <c r="L1198" i="2"/>
  <c r="C1197" i="2"/>
  <c r="BH1198" i="2"/>
  <c r="BK1198" i="2"/>
  <c r="BJ1198" i="2"/>
  <c r="AV1198" i="2" l="1"/>
  <c r="AA1198" i="2"/>
  <c r="AU1198" i="2"/>
  <c r="Z1198" i="2"/>
  <c r="AW1198" i="2"/>
  <c r="AB1198" i="2"/>
  <c r="BG1198" i="2"/>
  <c r="BF1198" i="2"/>
  <c r="BE1198" i="2"/>
  <c r="E1197" i="2" l="1"/>
  <c r="B1197" i="2"/>
  <c r="AO1198" i="2"/>
  <c r="D1198" i="2" l="1"/>
  <c r="AP1198" i="2"/>
  <c r="AS1198" i="2" s="1"/>
  <c r="H1199" i="2"/>
  <c r="J1199" i="2" s="1"/>
  <c r="O1199" i="2" l="1"/>
  <c r="S1199" i="2"/>
  <c r="T1199" i="2"/>
  <c r="N1199" i="2"/>
  <c r="Y1199" i="2"/>
  <c r="AN1199" i="2" s="1"/>
  <c r="P1199" i="2"/>
  <c r="U1199" i="2"/>
  <c r="AJ1199" i="2" s="1"/>
  <c r="Q1199" i="2"/>
  <c r="V1199" i="2"/>
  <c r="AK1199" i="2" s="1"/>
  <c r="W1199" i="2"/>
  <c r="AL1199" i="2" s="1"/>
  <c r="X1199" i="2"/>
  <c r="AM1199" i="2" s="1"/>
  <c r="R1199" i="2"/>
  <c r="AR1198" i="2"/>
  <c r="BD1199" i="2" l="1"/>
  <c r="AI1199" i="2"/>
  <c r="AY1199" i="2"/>
  <c r="AD1199" i="2"/>
  <c r="BB1199" i="2"/>
  <c r="AG1199" i="2"/>
  <c r="BA1199" i="2"/>
  <c r="AF1199" i="2"/>
  <c r="AZ1199" i="2"/>
  <c r="AE1199" i="2"/>
  <c r="AX1199" i="2"/>
  <c r="AC1199" i="2"/>
  <c r="BC1199" i="2"/>
  <c r="AH1199" i="2"/>
  <c r="BL1199" i="2"/>
  <c r="BK1199" i="2"/>
  <c r="BJ1199" i="2"/>
  <c r="BH1199" i="2"/>
  <c r="BM1199" i="2"/>
  <c r="C1198" i="2"/>
  <c r="L1199" i="2"/>
  <c r="M1199" i="2"/>
  <c r="K1199" i="2"/>
  <c r="BN1199" i="2"/>
  <c r="BI1199" i="2"/>
  <c r="AW1199" i="2" l="1"/>
  <c r="AB1199" i="2"/>
  <c r="AU1199" i="2"/>
  <c r="Z1199" i="2"/>
  <c r="AV1199" i="2"/>
  <c r="AA1199" i="2"/>
  <c r="BG1199" i="2"/>
  <c r="BE1199" i="2"/>
  <c r="BF1199" i="2"/>
  <c r="E1198" i="2" l="1"/>
  <c r="AO1199" i="2"/>
  <c r="AP1199" i="2" s="1"/>
  <c r="AS1199" i="2" s="1"/>
  <c r="B1198" i="2"/>
  <c r="H1200" i="2" l="1"/>
  <c r="J1200" i="2" s="1"/>
  <c r="D1199" i="2"/>
  <c r="Y1200" i="2"/>
  <c r="AN1200" i="2" s="1"/>
  <c r="X1200" i="2"/>
  <c r="AM1200" i="2" s="1"/>
  <c r="R1200" i="2"/>
  <c r="O1200" i="2"/>
  <c r="S1200" i="2"/>
  <c r="W1200" i="2"/>
  <c r="AL1200" i="2" s="1"/>
  <c r="U1200" i="2"/>
  <c r="AJ1200" i="2" s="1"/>
  <c r="P1200" i="2"/>
  <c r="N1200" i="2"/>
  <c r="Q1200" i="2"/>
  <c r="T1200" i="2"/>
  <c r="V1200" i="2"/>
  <c r="AK1200" i="2" s="1"/>
  <c r="AR1199" i="2"/>
  <c r="BD1200" i="2" l="1"/>
  <c r="AI1200" i="2"/>
  <c r="AX1200" i="2"/>
  <c r="AC1200" i="2"/>
  <c r="BC1200" i="2"/>
  <c r="AH1200" i="2"/>
  <c r="BB1200" i="2"/>
  <c r="AG1200" i="2"/>
  <c r="BA1200" i="2"/>
  <c r="AF1200" i="2"/>
  <c r="AZ1200" i="2"/>
  <c r="AE1200" i="2"/>
  <c r="AY1200" i="2"/>
  <c r="AD1200" i="2"/>
  <c r="BK1200" i="2"/>
  <c r="BJ1200" i="2"/>
  <c r="BI1200" i="2"/>
  <c r="C1199" i="2"/>
  <c r="K1200" i="2"/>
  <c r="L1200" i="2"/>
  <c r="M1200" i="2"/>
  <c r="BN1200" i="2"/>
  <c r="BH1200" i="2"/>
  <c r="BM1200" i="2"/>
  <c r="BL1200" i="2"/>
  <c r="AW1200" i="2" l="1"/>
  <c r="AB1200" i="2"/>
  <c r="AU1200" i="2"/>
  <c r="Z1200" i="2"/>
  <c r="AV1200" i="2"/>
  <c r="AA1200" i="2"/>
  <c r="BF1200" i="2"/>
  <c r="BG1200" i="2"/>
  <c r="BE1200" i="2"/>
  <c r="E1199" i="2" l="1"/>
  <c r="B1199" i="2"/>
  <c r="AO1200" i="2"/>
  <c r="D1200" i="2" l="1"/>
  <c r="H1201" i="2"/>
  <c r="J1201" i="2" s="1"/>
  <c r="AP1200" i="2"/>
  <c r="AS1200" i="2" s="1"/>
  <c r="W1201" i="2" l="1"/>
  <c r="AL1201" i="2" s="1"/>
  <c r="V1201" i="2"/>
  <c r="AK1201" i="2" s="1"/>
  <c r="Q1201" i="2"/>
  <c r="O1201" i="2"/>
  <c r="R1201" i="2"/>
  <c r="X1201" i="2"/>
  <c r="AM1201" i="2" s="1"/>
  <c r="N1201" i="2"/>
  <c r="S1201" i="2"/>
  <c r="T1201" i="2"/>
  <c r="U1201" i="2"/>
  <c r="AJ1201" i="2" s="1"/>
  <c r="Y1201" i="2"/>
  <c r="AN1201" i="2" s="1"/>
  <c r="P1201" i="2"/>
  <c r="AR1200" i="2"/>
  <c r="AZ1201" i="2" l="1"/>
  <c r="AE1201" i="2"/>
  <c r="BD1201" i="2"/>
  <c r="AI1201" i="2"/>
  <c r="AX1201" i="2"/>
  <c r="AC1201" i="2"/>
  <c r="BB1201" i="2"/>
  <c r="AG1201" i="2"/>
  <c r="BA1201" i="2"/>
  <c r="AF1201" i="2"/>
  <c r="BC1201" i="2"/>
  <c r="AH1201" i="2"/>
  <c r="AY1201" i="2"/>
  <c r="AD1201" i="2"/>
  <c r="BJ1201" i="2"/>
  <c r="BM1201" i="2"/>
  <c r="BI1201" i="2"/>
  <c r="M1201" i="2"/>
  <c r="L1201" i="2"/>
  <c r="K1201" i="2"/>
  <c r="C1200" i="2"/>
  <c r="BN1201" i="2"/>
  <c r="BH1201" i="2"/>
  <c r="BL1201" i="2"/>
  <c r="BK1201" i="2"/>
  <c r="AV1201" i="2" l="1"/>
  <c r="AA1201" i="2"/>
  <c r="AU1201" i="2"/>
  <c r="Z1201" i="2"/>
  <c r="AW1201" i="2"/>
  <c r="AB1201" i="2"/>
  <c r="BE1201" i="2"/>
  <c r="BG1201" i="2"/>
  <c r="BF1201" i="2"/>
  <c r="AO1201" i="2" l="1"/>
  <c r="AP1201" i="2" s="1"/>
  <c r="AS1201" i="2" s="1"/>
  <c r="B1200" i="2"/>
  <c r="E1200" i="2"/>
  <c r="D1201" i="2" l="1"/>
  <c r="H1202" i="2"/>
  <c r="J1202" i="2" s="1"/>
  <c r="W1202" i="2"/>
  <c r="AL1202" i="2" s="1"/>
  <c r="O1202" i="2"/>
  <c r="T1202" i="2"/>
  <c r="X1202" i="2"/>
  <c r="AM1202" i="2" s="1"/>
  <c r="N1202" i="2"/>
  <c r="Q1202" i="2"/>
  <c r="U1202" i="2"/>
  <c r="AJ1202" i="2" s="1"/>
  <c r="V1202" i="2"/>
  <c r="AK1202" i="2" s="1"/>
  <c r="S1202" i="2"/>
  <c r="P1202" i="2"/>
  <c r="Y1202" i="2"/>
  <c r="AN1202" i="2" s="1"/>
  <c r="R1202" i="2"/>
  <c r="AR1201" i="2"/>
  <c r="BC1202" i="2" l="1"/>
  <c r="AH1202" i="2"/>
  <c r="AX1202" i="2"/>
  <c r="AC1202" i="2"/>
  <c r="BD1202" i="2"/>
  <c r="AI1202" i="2"/>
  <c r="BB1202" i="2"/>
  <c r="AG1202" i="2"/>
  <c r="AZ1202" i="2"/>
  <c r="AE1202" i="2"/>
  <c r="BA1202" i="2"/>
  <c r="AF1202" i="2"/>
  <c r="AY1202" i="2"/>
  <c r="AD1202" i="2"/>
  <c r="BL1202" i="2"/>
  <c r="BJ1202" i="2"/>
  <c r="BK1202" i="2"/>
  <c r="BI1202" i="2"/>
  <c r="L1202" i="2"/>
  <c r="M1202" i="2"/>
  <c r="C1201" i="2"/>
  <c r="K1202" i="2"/>
  <c r="BM1202" i="2"/>
  <c r="BH1202" i="2"/>
  <c r="BN1202" i="2"/>
  <c r="AV1202" i="2" l="1"/>
  <c r="AA1202" i="2"/>
  <c r="AU1202" i="2"/>
  <c r="Z1202" i="2"/>
  <c r="AW1202" i="2"/>
  <c r="AB1202" i="2"/>
  <c r="BE1202" i="2"/>
  <c r="BG1202" i="2"/>
  <c r="BF1202" i="2"/>
  <c r="B1201" i="2" l="1"/>
  <c r="E1201" i="2"/>
  <c r="AO1202" i="2"/>
  <c r="AP1202" i="2" l="1"/>
  <c r="AS1202" i="2" s="1"/>
  <c r="D1202" i="2"/>
  <c r="H1203" i="2"/>
  <c r="J1203" i="2" s="1"/>
  <c r="S1203" i="2" l="1"/>
  <c r="P1203" i="2"/>
  <c r="V1203" i="2"/>
  <c r="AK1203" i="2" s="1"/>
  <c r="W1203" i="2"/>
  <c r="AL1203" i="2" s="1"/>
  <c r="O1203" i="2"/>
  <c r="X1203" i="2"/>
  <c r="AM1203" i="2" s="1"/>
  <c r="Y1203" i="2"/>
  <c r="AN1203" i="2" s="1"/>
  <c r="N1203" i="2"/>
  <c r="T1203" i="2"/>
  <c r="Q1203" i="2"/>
  <c r="U1203" i="2"/>
  <c r="AJ1203" i="2" s="1"/>
  <c r="R1203" i="2"/>
  <c r="AR1202" i="2"/>
  <c r="BD1203" i="2" l="1"/>
  <c r="AI1203" i="2"/>
  <c r="AY1203" i="2"/>
  <c r="AD1203" i="2"/>
  <c r="BC1203" i="2"/>
  <c r="AH1203" i="2"/>
  <c r="BB1203" i="2"/>
  <c r="AG1203" i="2"/>
  <c r="BA1203" i="2"/>
  <c r="AF1203" i="2"/>
  <c r="AX1203" i="2"/>
  <c r="AC1203" i="2"/>
  <c r="AZ1203" i="2"/>
  <c r="AE1203" i="2"/>
  <c r="BL1203" i="2"/>
  <c r="BK1203" i="2"/>
  <c r="BH1203" i="2"/>
  <c r="K1203" i="2"/>
  <c r="C1202" i="2"/>
  <c r="L1203" i="2"/>
  <c r="M1203" i="2"/>
  <c r="BN1203" i="2"/>
  <c r="BI1203" i="2"/>
  <c r="BM1203" i="2"/>
  <c r="BJ1203" i="2"/>
  <c r="AW1203" i="2" l="1"/>
  <c r="AB1203" i="2"/>
  <c r="AV1203" i="2"/>
  <c r="AA1203" i="2"/>
  <c r="AU1203" i="2"/>
  <c r="Z1203" i="2"/>
  <c r="BG1203" i="2"/>
  <c r="BF1203" i="2"/>
  <c r="B1202" i="2"/>
  <c r="BE1203" i="2"/>
  <c r="AO1203" i="2" l="1"/>
  <c r="D1203" i="2" s="1"/>
  <c r="E1202" i="2"/>
  <c r="AP1203" i="2"/>
  <c r="AS1203" i="2" s="1"/>
  <c r="H1204" i="2" l="1"/>
  <c r="J1204" i="2" s="1"/>
  <c r="W1204" i="2"/>
  <c r="AL1204" i="2" s="1"/>
  <c r="U1204" i="2"/>
  <c r="AJ1204" i="2" s="1"/>
  <c r="Q1204" i="2"/>
  <c r="N1204" i="2"/>
  <c r="T1204" i="2"/>
  <c r="O1204" i="2"/>
  <c r="X1204" i="2"/>
  <c r="AM1204" i="2" s="1"/>
  <c r="R1204" i="2"/>
  <c r="V1204" i="2"/>
  <c r="AK1204" i="2" s="1"/>
  <c r="S1204" i="2"/>
  <c r="Y1204" i="2"/>
  <c r="AN1204" i="2" s="1"/>
  <c r="P1204" i="2"/>
  <c r="AR1203" i="2"/>
  <c r="BD1204" i="2" l="1"/>
  <c r="AI1204" i="2"/>
  <c r="BA1204" i="2"/>
  <c r="AF1204" i="2"/>
  <c r="AZ1204" i="2"/>
  <c r="AE1204" i="2"/>
  <c r="BC1204" i="2"/>
  <c r="AH1204" i="2"/>
  <c r="BB1204" i="2"/>
  <c r="AG1204" i="2"/>
  <c r="AY1204" i="2"/>
  <c r="AD1204" i="2"/>
  <c r="AX1204" i="2"/>
  <c r="AC1204" i="2"/>
  <c r="K1204" i="2"/>
  <c r="M1204" i="2"/>
  <c r="C1203" i="2"/>
  <c r="L1204" i="2"/>
  <c r="BN1204" i="2"/>
  <c r="BK1204" i="2"/>
  <c r="BJ1204" i="2"/>
  <c r="BM1204" i="2"/>
  <c r="BL1204" i="2"/>
  <c r="BI1204" i="2"/>
  <c r="BH1204" i="2"/>
  <c r="AU1204" i="2" l="1"/>
  <c r="Z1204" i="2"/>
  <c r="AV1204" i="2"/>
  <c r="AA1204" i="2"/>
  <c r="AW1204" i="2"/>
  <c r="AB1204" i="2"/>
  <c r="BE1204" i="2"/>
  <c r="BF1204" i="2"/>
  <c r="BG1204" i="2"/>
  <c r="E1203" i="2" l="1"/>
  <c r="AO1204" i="2"/>
  <c r="B1203" i="2"/>
  <c r="AP1204" i="2" l="1"/>
  <c r="AS1204" i="2" s="1"/>
  <c r="D1204" i="2"/>
  <c r="H1205" i="2"/>
  <c r="J1205" i="2" s="1"/>
  <c r="Q1205" i="2" l="1"/>
  <c r="N1205" i="2"/>
  <c r="T1205" i="2"/>
  <c r="U1205" i="2"/>
  <c r="AJ1205" i="2" s="1"/>
  <c r="W1205" i="2"/>
  <c r="AL1205" i="2" s="1"/>
  <c r="P1205" i="2"/>
  <c r="V1205" i="2"/>
  <c r="AK1205" i="2" s="1"/>
  <c r="Y1205" i="2"/>
  <c r="AN1205" i="2" s="1"/>
  <c r="O1205" i="2"/>
  <c r="R1205" i="2"/>
  <c r="X1205" i="2"/>
  <c r="AM1205" i="2" s="1"/>
  <c r="S1205" i="2"/>
  <c r="AR1204" i="2"/>
  <c r="AY1205" i="2" l="1"/>
  <c r="AD1205" i="2"/>
  <c r="BD1205" i="2"/>
  <c r="AI1205" i="2"/>
  <c r="BA1205" i="2"/>
  <c r="AF1205" i="2"/>
  <c r="BC1205" i="2"/>
  <c r="AH1205" i="2"/>
  <c r="BB1205" i="2"/>
  <c r="AG1205" i="2"/>
  <c r="AZ1205" i="2"/>
  <c r="AE1205" i="2"/>
  <c r="AX1205" i="2"/>
  <c r="AC1205" i="2"/>
  <c r="M1205" i="2"/>
  <c r="C1204" i="2"/>
  <c r="K1205" i="2"/>
  <c r="L1205" i="2"/>
  <c r="BI1205" i="2"/>
  <c r="BN1205" i="2"/>
  <c r="BK1205" i="2"/>
  <c r="BM1205" i="2"/>
  <c r="BL1205" i="2"/>
  <c r="BJ1205" i="2"/>
  <c r="BH1205" i="2"/>
  <c r="AU1205" i="2" l="1"/>
  <c r="Z1205" i="2"/>
  <c r="AW1205" i="2"/>
  <c r="AB1205" i="2"/>
  <c r="AV1205" i="2"/>
  <c r="AA1205" i="2"/>
  <c r="BE1205" i="2"/>
  <c r="BG1205" i="2"/>
  <c r="BF1205" i="2"/>
  <c r="E1204" i="2" l="1"/>
  <c r="AO1205" i="2"/>
  <c r="B1204" i="2"/>
  <c r="D1205" i="2" l="1"/>
  <c r="AP1205" i="2"/>
  <c r="AS1205" i="2" s="1"/>
  <c r="H1206" i="2"/>
  <c r="J1206" i="2" s="1"/>
  <c r="P1206" i="2" l="1"/>
  <c r="N1206" i="2"/>
  <c r="X1206" i="2"/>
  <c r="AM1206" i="2" s="1"/>
  <c r="R1206" i="2"/>
  <c r="U1206" i="2"/>
  <c r="AJ1206" i="2" s="1"/>
  <c r="Q1206" i="2"/>
  <c r="V1206" i="2"/>
  <c r="AK1206" i="2" s="1"/>
  <c r="S1206" i="2"/>
  <c r="Y1206" i="2"/>
  <c r="AN1206" i="2" s="1"/>
  <c r="O1206" i="2"/>
  <c r="W1206" i="2"/>
  <c r="AL1206" i="2" s="1"/>
  <c r="T1206" i="2"/>
  <c r="AR1205" i="2"/>
  <c r="AZ1206" i="2" l="1"/>
  <c r="AE1206" i="2"/>
  <c r="BD1206" i="2"/>
  <c r="AI1206" i="2"/>
  <c r="AY1206" i="2"/>
  <c r="AD1206" i="2"/>
  <c r="BC1206" i="2"/>
  <c r="AH1206" i="2"/>
  <c r="BA1206" i="2"/>
  <c r="AF1206" i="2"/>
  <c r="BB1206" i="2"/>
  <c r="AG1206" i="2"/>
  <c r="AX1206" i="2"/>
  <c r="AC1206" i="2"/>
  <c r="L1206" i="2"/>
  <c r="K1206" i="2"/>
  <c r="C1205" i="2"/>
  <c r="M1206" i="2"/>
  <c r="BJ1206" i="2"/>
  <c r="BN1206" i="2"/>
  <c r="BI1206" i="2"/>
  <c r="BM1206" i="2"/>
  <c r="BK1206" i="2"/>
  <c r="BL1206" i="2"/>
  <c r="BH1206" i="2"/>
  <c r="AV1206" i="2" l="1"/>
  <c r="AA1206" i="2"/>
  <c r="AW1206" i="2"/>
  <c r="AB1206" i="2"/>
  <c r="AU1206" i="2"/>
  <c r="Z1206" i="2"/>
  <c r="BF1206" i="2"/>
  <c r="BG1206" i="2"/>
  <c r="BE1206" i="2"/>
  <c r="B1205" i="2"/>
  <c r="AO1206" i="2" l="1"/>
  <c r="D1206" i="2" s="1"/>
  <c r="E1205" i="2"/>
  <c r="AP1206" i="2"/>
  <c r="AS1206" i="2" s="1"/>
  <c r="H1207" i="2" l="1"/>
  <c r="J1207" i="2" s="1"/>
  <c r="O1207" i="2"/>
  <c r="W1207" i="2"/>
  <c r="AL1207" i="2" s="1"/>
  <c r="U1207" i="2"/>
  <c r="AJ1207" i="2" s="1"/>
  <c r="Y1207" i="2"/>
  <c r="AN1207" i="2" s="1"/>
  <c r="P1207" i="2"/>
  <c r="S1207" i="2"/>
  <c r="N1207" i="2"/>
  <c r="T1207" i="2"/>
  <c r="R1207" i="2"/>
  <c r="X1207" i="2"/>
  <c r="AM1207" i="2" s="1"/>
  <c r="V1207" i="2"/>
  <c r="AK1207" i="2" s="1"/>
  <c r="Q1207" i="2"/>
  <c r="AR1206" i="2"/>
  <c r="BA1207" i="2" l="1"/>
  <c r="AF1207" i="2"/>
  <c r="BB1207" i="2"/>
  <c r="AG1207" i="2"/>
  <c r="AX1207" i="2"/>
  <c r="AC1207" i="2"/>
  <c r="AZ1207" i="2"/>
  <c r="AE1207" i="2"/>
  <c r="AY1207" i="2"/>
  <c r="AD1207" i="2"/>
  <c r="BD1207" i="2"/>
  <c r="AI1207" i="2"/>
  <c r="BC1207" i="2"/>
  <c r="AH1207" i="2"/>
  <c r="M1207" i="2"/>
  <c r="L1207" i="2"/>
  <c r="K1207" i="2"/>
  <c r="C1206" i="2"/>
  <c r="BL1207" i="2"/>
  <c r="BH1207" i="2"/>
  <c r="BJ1207" i="2"/>
  <c r="BI1207" i="2"/>
  <c r="BK1207" i="2"/>
  <c r="BN1207" i="2"/>
  <c r="BM1207" i="2"/>
  <c r="AU1207" i="2" l="1"/>
  <c r="Z1207" i="2"/>
  <c r="AW1207" i="2"/>
  <c r="AB1207" i="2"/>
  <c r="AV1207" i="2"/>
  <c r="AA1207" i="2"/>
  <c r="BE1207" i="2"/>
  <c r="BG1207" i="2"/>
  <c r="BF1207" i="2"/>
  <c r="E1206" i="2" l="1"/>
  <c r="AO1207" i="2"/>
  <c r="B1206" i="2"/>
  <c r="AP1207" i="2" l="1"/>
  <c r="AS1207" i="2" s="1"/>
  <c r="H1208" i="2"/>
  <c r="J1208" i="2" s="1"/>
  <c r="D1207" i="2"/>
  <c r="Y1208" i="2" l="1"/>
  <c r="AN1208" i="2" s="1"/>
  <c r="U1208" i="2"/>
  <c r="AJ1208" i="2" s="1"/>
  <c r="V1208" i="2"/>
  <c r="AK1208" i="2" s="1"/>
  <c r="Q1208" i="2"/>
  <c r="X1208" i="2"/>
  <c r="AM1208" i="2" s="1"/>
  <c r="R1208" i="2"/>
  <c r="N1208" i="2"/>
  <c r="W1208" i="2"/>
  <c r="AL1208" i="2" s="1"/>
  <c r="T1208" i="2"/>
  <c r="O1208" i="2"/>
  <c r="S1208" i="2"/>
  <c r="P1208" i="2"/>
  <c r="AR1207" i="2"/>
  <c r="BC1208" i="2" l="1"/>
  <c r="AH1208" i="2"/>
  <c r="BD1208" i="2"/>
  <c r="AI1208" i="2"/>
  <c r="AX1208" i="2"/>
  <c r="AC1208" i="2"/>
  <c r="AZ1208" i="2"/>
  <c r="AE1208" i="2"/>
  <c r="AY1208" i="2"/>
  <c r="AD1208" i="2"/>
  <c r="BB1208" i="2"/>
  <c r="AG1208" i="2"/>
  <c r="BA1208" i="2"/>
  <c r="AF1208" i="2"/>
  <c r="K1208" i="2"/>
  <c r="C1207" i="2"/>
  <c r="L1208" i="2"/>
  <c r="M1208" i="2"/>
  <c r="BM1208" i="2"/>
  <c r="BN1208" i="2"/>
  <c r="BH1208" i="2"/>
  <c r="BJ1208" i="2"/>
  <c r="BI1208" i="2"/>
  <c r="BL1208" i="2"/>
  <c r="BK1208" i="2"/>
  <c r="AV1208" i="2" l="1"/>
  <c r="AA1208" i="2"/>
  <c r="AU1208" i="2"/>
  <c r="Z1208" i="2"/>
  <c r="AW1208" i="2"/>
  <c r="AB1208" i="2"/>
  <c r="BF1208" i="2"/>
  <c r="BE1208" i="2"/>
  <c r="BG1208" i="2"/>
  <c r="E1207" i="2" l="1"/>
  <c r="AO1208" i="2"/>
  <c r="B1207" i="2"/>
  <c r="H1209" i="2" l="1"/>
  <c r="J1209" i="2" s="1"/>
  <c r="AP1208" i="2"/>
  <c r="AS1208" i="2" s="1"/>
  <c r="D1208" i="2"/>
  <c r="U1209" i="2" l="1"/>
  <c r="AJ1209" i="2" s="1"/>
  <c r="W1209" i="2"/>
  <c r="AL1209" i="2" s="1"/>
  <c r="V1209" i="2"/>
  <c r="AK1209" i="2" s="1"/>
  <c r="X1209" i="2"/>
  <c r="AM1209" i="2" s="1"/>
  <c r="S1209" i="2"/>
  <c r="R1209" i="2"/>
  <c r="N1209" i="2"/>
  <c r="T1209" i="2"/>
  <c r="Y1209" i="2"/>
  <c r="AN1209" i="2" s="1"/>
  <c r="O1209" i="2"/>
  <c r="P1209" i="2"/>
  <c r="Q1209" i="2"/>
  <c r="AR1208" i="2"/>
  <c r="AZ1209" i="2" l="1"/>
  <c r="AE1209" i="2"/>
  <c r="AX1209" i="2"/>
  <c r="AC1209" i="2"/>
  <c r="BC1209" i="2"/>
  <c r="AH1209" i="2"/>
  <c r="BA1209" i="2"/>
  <c r="AF1209" i="2"/>
  <c r="AY1209" i="2"/>
  <c r="AD1209" i="2"/>
  <c r="BD1209" i="2"/>
  <c r="AI1209" i="2"/>
  <c r="BB1209" i="2"/>
  <c r="AG1209" i="2"/>
  <c r="K1209" i="2"/>
  <c r="C1208" i="2"/>
  <c r="M1209" i="2"/>
  <c r="L1209" i="2"/>
  <c r="BJ1209" i="2"/>
  <c r="BH1209" i="2"/>
  <c r="BM1209" i="2"/>
  <c r="BK1209" i="2"/>
  <c r="BI1209" i="2"/>
  <c r="BN1209" i="2"/>
  <c r="BL1209" i="2"/>
  <c r="AW1209" i="2" l="1"/>
  <c r="AB1209" i="2"/>
  <c r="AU1209" i="2"/>
  <c r="Z1209" i="2"/>
  <c r="AV1209" i="2"/>
  <c r="AA1209" i="2"/>
  <c r="BG1209" i="2"/>
  <c r="BE1209" i="2"/>
  <c r="B1208" i="2"/>
  <c r="BF1209" i="2"/>
  <c r="E1208" i="2" l="1"/>
  <c r="AO1209" i="2"/>
  <c r="AP1209" i="2" l="1"/>
  <c r="AS1209" i="2" s="1"/>
  <c r="D1209" i="2"/>
  <c r="H1210" i="2"/>
  <c r="J1210" i="2" s="1"/>
  <c r="U1210" i="2" l="1"/>
  <c r="AJ1210" i="2" s="1"/>
  <c r="Q1210" i="2"/>
  <c r="T1210" i="2"/>
  <c r="N1210" i="2"/>
  <c r="V1210" i="2"/>
  <c r="AK1210" i="2" s="1"/>
  <c r="P1210" i="2"/>
  <c r="W1210" i="2"/>
  <c r="AL1210" i="2" s="1"/>
  <c r="S1210" i="2"/>
  <c r="R1210" i="2"/>
  <c r="O1210" i="2"/>
  <c r="Y1210" i="2"/>
  <c r="AN1210" i="2" s="1"/>
  <c r="X1210" i="2"/>
  <c r="AM1210" i="2" s="1"/>
  <c r="AR1209" i="2"/>
  <c r="BB1210" i="2" l="1"/>
  <c r="AG1210" i="2"/>
  <c r="BD1210" i="2"/>
  <c r="AI1210" i="2"/>
  <c r="AY1210" i="2"/>
  <c r="AD1210" i="2"/>
  <c r="BC1210" i="2"/>
  <c r="AH1210" i="2"/>
  <c r="AZ1210" i="2"/>
  <c r="AE1210" i="2"/>
  <c r="AX1210" i="2"/>
  <c r="AC1210" i="2"/>
  <c r="BA1210" i="2"/>
  <c r="AF1210" i="2"/>
  <c r="K1210" i="2"/>
  <c r="C1209" i="2"/>
  <c r="M1210" i="2"/>
  <c r="L1210" i="2"/>
  <c r="BL1210" i="2"/>
  <c r="BN1210" i="2"/>
  <c r="BI1210" i="2"/>
  <c r="BM1210" i="2"/>
  <c r="BJ1210" i="2"/>
  <c r="BH1210" i="2"/>
  <c r="BK1210" i="2"/>
  <c r="AW1210" i="2" l="1"/>
  <c r="AB1210" i="2"/>
  <c r="AU1210" i="2"/>
  <c r="Z1210" i="2"/>
  <c r="AV1210" i="2"/>
  <c r="AA1210" i="2"/>
  <c r="BG1210" i="2"/>
  <c r="BE1210" i="2"/>
  <c r="B1209" i="2"/>
  <c r="BF1210" i="2"/>
  <c r="AO1210" i="2" l="1"/>
  <c r="H1211" i="2" s="1"/>
  <c r="J1211" i="2" s="1"/>
  <c r="E1209" i="2"/>
  <c r="AP1210" i="2"/>
  <c r="AS1210" i="2" s="1"/>
  <c r="D1210" i="2" l="1"/>
  <c r="U1211" i="2"/>
  <c r="AJ1211" i="2" s="1"/>
  <c r="S1211" i="2"/>
  <c r="T1211" i="2"/>
  <c r="V1211" i="2"/>
  <c r="AK1211" i="2" s="1"/>
  <c r="Y1211" i="2"/>
  <c r="AN1211" i="2" s="1"/>
  <c r="P1211" i="2"/>
  <c r="O1211" i="2"/>
  <c r="R1211" i="2"/>
  <c r="Q1211" i="2"/>
  <c r="N1211" i="2"/>
  <c r="X1211" i="2"/>
  <c r="AM1211" i="2" s="1"/>
  <c r="W1211" i="2"/>
  <c r="AL1211" i="2" s="1"/>
  <c r="AR1210" i="2"/>
  <c r="BA1211" i="2" l="1"/>
  <c r="AF1211" i="2"/>
  <c r="AY1211" i="2"/>
  <c r="AD1211" i="2"/>
  <c r="BD1211" i="2"/>
  <c r="AI1211" i="2"/>
  <c r="AX1211" i="2"/>
  <c r="AC1211" i="2"/>
  <c r="BB1211" i="2"/>
  <c r="AG1211" i="2"/>
  <c r="AZ1211" i="2"/>
  <c r="AE1211" i="2"/>
  <c r="BC1211" i="2"/>
  <c r="AH1211" i="2"/>
  <c r="M1211" i="2"/>
  <c r="L1211" i="2"/>
  <c r="K1211" i="2"/>
  <c r="C1210" i="2"/>
  <c r="BK1211" i="2"/>
  <c r="BI1211" i="2"/>
  <c r="BN1211" i="2"/>
  <c r="BH1211" i="2"/>
  <c r="BL1211" i="2"/>
  <c r="BJ1211" i="2"/>
  <c r="BM1211" i="2"/>
  <c r="AU1211" i="2" l="1"/>
  <c r="Z1211" i="2"/>
  <c r="AW1211" i="2"/>
  <c r="AB1211" i="2"/>
  <c r="AV1211" i="2"/>
  <c r="AA1211" i="2"/>
  <c r="BE1211" i="2"/>
  <c r="BG1211" i="2"/>
  <c r="BF1211" i="2"/>
  <c r="B1210" i="2" l="1"/>
  <c r="AO1211" i="2"/>
  <c r="E1210" i="2"/>
  <c r="AP1211" i="2" l="1"/>
  <c r="AS1211" i="2" s="1"/>
  <c r="H1212" i="2"/>
  <c r="J1212" i="2" s="1"/>
  <c r="D1211" i="2"/>
  <c r="Q1212" i="2" l="1"/>
  <c r="U1212" i="2"/>
  <c r="AJ1212" i="2" s="1"/>
  <c r="T1212" i="2"/>
  <c r="N1212" i="2"/>
  <c r="V1212" i="2"/>
  <c r="AK1212" i="2" s="1"/>
  <c r="P1212" i="2"/>
  <c r="W1212" i="2"/>
  <c r="AL1212" i="2" s="1"/>
  <c r="O1212" i="2"/>
  <c r="R1212" i="2"/>
  <c r="Y1212" i="2"/>
  <c r="AN1212" i="2" s="1"/>
  <c r="S1212" i="2"/>
  <c r="X1212" i="2"/>
  <c r="AM1212" i="2" s="1"/>
  <c r="AR1211" i="2"/>
  <c r="BC1212" i="2" l="1"/>
  <c r="AH1212" i="2"/>
  <c r="BB1212" i="2"/>
  <c r="AG1212" i="2"/>
  <c r="BD1212" i="2"/>
  <c r="AI1212" i="2"/>
  <c r="BA1212" i="2"/>
  <c r="AF1212" i="2"/>
  <c r="AY1212" i="2"/>
  <c r="AD1212" i="2"/>
  <c r="AZ1212" i="2"/>
  <c r="AE1212" i="2"/>
  <c r="AX1212" i="2"/>
  <c r="AC1212" i="2"/>
  <c r="K1212" i="2"/>
  <c r="C1211" i="2"/>
  <c r="M1212" i="2"/>
  <c r="L1212" i="2"/>
  <c r="BM1212" i="2"/>
  <c r="BL1212" i="2"/>
  <c r="BN1212" i="2"/>
  <c r="BK1212" i="2"/>
  <c r="BI1212" i="2"/>
  <c r="BJ1212" i="2"/>
  <c r="BH1212" i="2"/>
  <c r="AW1212" i="2" l="1"/>
  <c r="AB1212" i="2"/>
  <c r="AU1212" i="2"/>
  <c r="Z1212" i="2"/>
  <c r="AV1212" i="2"/>
  <c r="AA1212" i="2"/>
  <c r="BG1212" i="2"/>
  <c r="BE1212" i="2"/>
  <c r="B1211" i="2"/>
  <c r="BF1212" i="2"/>
  <c r="AO1212" i="2" l="1"/>
  <c r="AP1212" i="2" s="1"/>
  <c r="AS1212" i="2" s="1"/>
  <c r="E1211" i="2"/>
  <c r="H1213" i="2" l="1"/>
  <c r="J1213" i="2" s="1"/>
  <c r="D1212" i="2"/>
  <c r="Y1213" i="2"/>
  <c r="AN1213" i="2" s="1"/>
  <c r="P1213" i="2"/>
  <c r="Q1213" i="2"/>
  <c r="N1213" i="2"/>
  <c r="X1213" i="2"/>
  <c r="AM1213" i="2" s="1"/>
  <c r="O1213" i="2"/>
  <c r="S1213" i="2"/>
  <c r="T1213" i="2"/>
  <c r="U1213" i="2"/>
  <c r="AJ1213" i="2" s="1"/>
  <c r="V1213" i="2"/>
  <c r="AK1213" i="2" s="1"/>
  <c r="W1213" i="2"/>
  <c r="AL1213" i="2" s="1"/>
  <c r="R1213" i="2"/>
  <c r="AR1212" i="2"/>
  <c r="BB1213" i="2" l="1"/>
  <c r="AG1213" i="2"/>
  <c r="BD1213" i="2"/>
  <c r="AI1213" i="2"/>
  <c r="AY1213" i="2"/>
  <c r="AD1213" i="2"/>
  <c r="AX1213" i="2"/>
  <c r="AC1213" i="2"/>
  <c r="AZ1213" i="2"/>
  <c r="AE1213" i="2"/>
  <c r="BC1213" i="2"/>
  <c r="AH1213" i="2"/>
  <c r="BA1213" i="2"/>
  <c r="AF1213" i="2"/>
  <c r="L1213" i="2"/>
  <c r="M1213" i="2"/>
  <c r="K1213" i="2"/>
  <c r="C1212" i="2"/>
  <c r="BM1213" i="2"/>
  <c r="BK1213" i="2"/>
  <c r="BL1213" i="2"/>
  <c r="BN1213" i="2"/>
  <c r="BI1213" i="2"/>
  <c r="BH1213" i="2"/>
  <c r="BJ1213" i="2"/>
  <c r="AU1213" i="2" l="1"/>
  <c r="Z1213" i="2"/>
  <c r="AV1213" i="2"/>
  <c r="AA1213" i="2"/>
  <c r="AW1213" i="2"/>
  <c r="AB1213" i="2"/>
  <c r="BE1213" i="2"/>
  <c r="BF1213" i="2"/>
  <c r="BG1213" i="2"/>
  <c r="B1212" i="2" l="1"/>
  <c r="E1212" i="2"/>
  <c r="AO1213" i="2"/>
  <c r="AP1213" i="2" l="1"/>
  <c r="AS1213" i="2" s="1"/>
  <c r="D1213" i="2"/>
  <c r="H1214" i="2"/>
  <c r="J1214" i="2" s="1"/>
  <c r="N1214" i="2" l="1"/>
  <c r="T1214" i="2"/>
  <c r="P1214" i="2"/>
  <c r="O1214" i="2"/>
  <c r="Q1214" i="2"/>
  <c r="V1214" i="2"/>
  <c r="AK1214" i="2" s="1"/>
  <c r="S1214" i="2"/>
  <c r="X1214" i="2"/>
  <c r="AM1214" i="2" s="1"/>
  <c r="R1214" i="2"/>
  <c r="U1214" i="2"/>
  <c r="AJ1214" i="2" s="1"/>
  <c r="W1214" i="2"/>
  <c r="AL1214" i="2" s="1"/>
  <c r="Y1214" i="2"/>
  <c r="AN1214" i="2" s="1"/>
  <c r="AR1213" i="2"/>
  <c r="BB1214" i="2" l="1"/>
  <c r="AG1214" i="2"/>
  <c r="BC1214" i="2"/>
  <c r="AH1214" i="2"/>
  <c r="BA1214" i="2"/>
  <c r="AF1214" i="2"/>
  <c r="AZ1214" i="2"/>
  <c r="AE1214" i="2"/>
  <c r="AX1214" i="2"/>
  <c r="AC1214" i="2"/>
  <c r="AY1214" i="2"/>
  <c r="AD1214" i="2"/>
  <c r="BD1214" i="2"/>
  <c r="AI1214" i="2"/>
  <c r="L1214" i="2"/>
  <c r="M1214" i="2"/>
  <c r="K1214" i="2"/>
  <c r="C1213" i="2"/>
  <c r="BL1214" i="2"/>
  <c r="BM1214" i="2"/>
  <c r="BK1214" i="2"/>
  <c r="BJ1214" i="2"/>
  <c r="BH1214" i="2"/>
  <c r="BI1214" i="2"/>
  <c r="BN1214" i="2"/>
  <c r="AU1214" i="2" l="1"/>
  <c r="Z1214" i="2"/>
  <c r="AV1214" i="2"/>
  <c r="AA1214" i="2"/>
  <c r="AW1214" i="2"/>
  <c r="AB1214" i="2"/>
  <c r="BE1214" i="2"/>
  <c r="BF1214" i="2"/>
  <c r="BG1214" i="2"/>
  <c r="B1213" i="2" l="1"/>
  <c r="AO1214" i="2"/>
  <c r="E1213" i="2"/>
  <c r="AP1214" i="2" l="1"/>
  <c r="AS1214" i="2" s="1"/>
  <c r="D1214" i="2"/>
  <c r="H1215" i="2"/>
  <c r="J1215" i="2" s="1"/>
  <c r="N1215" i="2" l="1"/>
  <c r="R1215" i="2"/>
  <c r="Q1215" i="2"/>
  <c r="W1215" i="2"/>
  <c r="AL1215" i="2" s="1"/>
  <c r="U1215" i="2"/>
  <c r="AJ1215" i="2" s="1"/>
  <c r="S1215" i="2"/>
  <c r="T1215" i="2"/>
  <c r="V1215" i="2"/>
  <c r="AK1215" i="2" s="1"/>
  <c r="Y1215" i="2"/>
  <c r="AN1215" i="2" s="1"/>
  <c r="P1215" i="2"/>
  <c r="O1215" i="2"/>
  <c r="X1215" i="2"/>
  <c r="AM1215" i="2" s="1"/>
  <c r="AR1214" i="2"/>
  <c r="AY1215" i="2" l="1"/>
  <c r="AD1215" i="2"/>
  <c r="BD1215" i="2"/>
  <c r="AI1215" i="2"/>
  <c r="BA1215" i="2"/>
  <c r="AF1215" i="2"/>
  <c r="AX1215" i="2"/>
  <c r="AC1215" i="2"/>
  <c r="AZ1215" i="2"/>
  <c r="AE1215" i="2"/>
  <c r="BC1215" i="2"/>
  <c r="AH1215" i="2"/>
  <c r="BB1215" i="2"/>
  <c r="AG1215" i="2"/>
  <c r="M1215" i="2"/>
  <c r="L1215" i="2"/>
  <c r="K1215" i="2"/>
  <c r="C1214" i="2"/>
  <c r="BI1215" i="2"/>
  <c r="BN1215" i="2"/>
  <c r="BK1215" i="2"/>
  <c r="BH1215" i="2"/>
  <c r="BJ1215" i="2"/>
  <c r="BM1215" i="2"/>
  <c r="BL1215" i="2"/>
  <c r="AU1215" i="2" l="1"/>
  <c r="Z1215" i="2"/>
  <c r="AW1215" i="2"/>
  <c r="AB1215" i="2"/>
  <c r="AV1215" i="2"/>
  <c r="AA1215" i="2"/>
  <c r="BE1215" i="2"/>
  <c r="BG1215" i="2"/>
  <c r="BF1215" i="2"/>
  <c r="E1214" i="2" l="1"/>
  <c r="AO1215" i="2"/>
  <c r="B1214" i="2"/>
  <c r="D1215" i="2" l="1"/>
  <c r="AP1215" i="2"/>
  <c r="AS1215" i="2" s="1"/>
  <c r="H1216" i="2"/>
  <c r="J1216" i="2" s="1"/>
  <c r="N1216" i="2" l="1"/>
  <c r="Q1216" i="2"/>
  <c r="W1216" i="2"/>
  <c r="AL1216" i="2" s="1"/>
  <c r="O1216" i="2"/>
  <c r="U1216" i="2"/>
  <c r="AJ1216" i="2" s="1"/>
  <c r="T1216" i="2"/>
  <c r="Y1216" i="2"/>
  <c r="AN1216" i="2" s="1"/>
  <c r="V1216" i="2"/>
  <c r="AK1216" i="2" s="1"/>
  <c r="P1216" i="2"/>
  <c r="R1216" i="2"/>
  <c r="S1216" i="2"/>
  <c r="X1216" i="2"/>
  <c r="AM1216" i="2" s="1"/>
  <c r="AR1215" i="2"/>
  <c r="BC1216" i="2" l="1"/>
  <c r="AH1216" i="2"/>
  <c r="AZ1216" i="2"/>
  <c r="AE1216" i="2"/>
  <c r="AX1216" i="2"/>
  <c r="AC1216" i="2"/>
  <c r="BB1216" i="2"/>
  <c r="AG1216" i="2"/>
  <c r="BD1216" i="2"/>
  <c r="AI1216" i="2"/>
  <c r="AY1216" i="2"/>
  <c r="AD1216" i="2"/>
  <c r="BA1216" i="2"/>
  <c r="AF1216" i="2"/>
  <c r="M1216" i="2"/>
  <c r="C1215" i="2"/>
  <c r="L1216" i="2"/>
  <c r="K1216" i="2"/>
  <c r="BM1216" i="2"/>
  <c r="BJ1216" i="2"/>
  <c r="BH1216" i="2"/>
  <c r="BL1216" i="2"/>
  <c r="BN1216" i="2"/>
  <c r="BI1216" i="2"/>
  <c r="BK1216" i="2"/>
  <c r="AV1216" i="2" l="1"/>
  <c r="AA1216" i="2"/>
  <c r="AW1216" i="2"/>
  <c r="AB1216" i="2"/>
  <c r="AU1216" i="2"/>
  <c r="Z1216" i="2"/>
  <c r="BF1216" i="2"/>
  <c r="BG1216" i="2"/>
  <c r="BE1216" i="2"/>
  <c r="E1215" i="2" l="1"/>
  <c r="B1215" i="2"/>
  <c r="AO1216" i="2"/>
  <c r="AP1216" i="2" s="1"/>
  <c r="AS1216" i="2" s="1"/>
  <c r="H1217" i="2" l="1"/>
  <c r="J1217" i="2" s="1"/>
  <c r="D1216" i="2"/>
  <c r="W1217" i="2"/>
  <c r="AL1217" i="2" s="1"/>
  <c r="X1217" i="2"/>
  <c r="AM1217" i="2" s="1"/>
  <c r="Y1217" i="2"/>
  <c r="AN1217" i="2" s="1"/>
  <c r="O1217" i="2"/>
  <c r="N1217" i="2"/>
  <c r="R1217" i="2"/>
  <c r="U1217" i="2"/>
  <c r="AJ1217" i="2" s="1"/>
  <c r="S1217" i="2"/>
  <c r="P1217" i="2"/>
  <c r="V1217" i="2"/>
  <c r="AK1217" i="2" s="1"/>
  <c r="T1217" i="2"/>
  <c r="Q1217" i="2"/>
  <c r="AR1216" i="2"/>
  <c r="AZ1217" i="2" l="1"/>
  <c r="AE1217" i="2"/>
  <c r="AX1217" i="2"/>
  <c r="AC1217" i="2"/>
  <c r="BD1217" i="2"/>
  <c r="AI1217" i="2"/>
  <c r="BA1217" i="2"/>
  <c r="AF1217" i="2"/>
  <c r="BC1217" i="2"/>
  <c r="AH1217" i="2"/>
  <c r="BB1217" i="2"/>
  <c r="AG1217" i="2"/>
  <c r="AY1217" i="2"/>
  <c r="AD1217" i="2"/>
  <c r="L1217" i="2"/>
  <c r="C1216" i="2"/>
  <c r="K1217" i="2"/>
  <c r="M1217" i="2"/>
  <c r="BN1217" i="2"/>
  <c r="BJ1217" i="2"/>
  <c r="BH1217" i="2"/>
  <c r="BK1217" i="2"/>
  <c r="BM1217" i="2"/>
  <c r="BL1217" i="2"/>
  <c r="BI1217" i="2"/>
  <c r="AU1217" i="2" l="1"/>
  <c r="Z1217" i="2"/>
  <c r="AV1217" i="2"/>
  <c r="AA1217" i="2"/>
  <c r="AW1217" i="2"/>
  <c r="AB1217" i="2"/>
  <c r="BE1217" i="2"/>
  <c r="BF1217" i="2"/>
  <c r="BG1217" i="2"/>
  <c r="E1216" i="2" l="1"/>
  <c r="B1216" i="2"/>
  <c r="AO1217" i="2"/>
  <c r="AP1217" i="2" l="1"/>
  <c r="AS1217" i="2" s="1"/>
  <c r="D1217" i="2"/>
  <c r="H1218" i="2"/>
  <c r="J1218" i="2" s="1"/>
  <c r="U1218" i="2" l="1"/>
  <c r="AJ1218" i="2" s="1"/>
  <c r="Y1218" i="2"/>
  <c r="AN1218" i="2" s="1"/>
  <c r="S1218" i="2"/>
  <c r="O1218" i="2"/>
  <c r="V1218" i="2"/>
  <c r="AK1218" i="2" s="1"/>
  <c r="P1218" i="2"/>
  <c r="W1218" i="2"/>
  <c r="AL1218" i="2" s="1"/>
  <c r="Q1218" i="2"/>
  <c r="T1218" i="2"/>
  <c r="X1218" i="2"/>
  <c r="AM1218" i="2" s="1"/>
  <c r="N1218" i="2"/>
  <c r="R1218" i="2"/>
  <c r="AR1217" i="2"/>
  <c r="AX1218" i="2" l="1"/>
  <c r="AC1218" i="2"/>
  <c r="BD1218" i="2"/>
  <c r="AI1218" i="2"/>
  <c r="BC1218" i="2"/>
  <c r="AH1218" i="2"/>
  <c r="BB1218" i="2"/>
  <c r="AG1218" i="2"/>
  <c r="BA1218" i="2"/>
  <c r="AF1218" i="2"/>
  <c r="AZ1218" i="2"/>
  <c r="AE1218" i="2"/>
  <c r="AY1218" i="2"/>
  <c r="AD1218" i="2"/>
  <c r="K1218" i="2"/>
  <c r="L1218" i="2"/>
  <c r="M1218" i="2"/>
  <c r="C1217" i="2"/>
  <c r="BH1218" i="2"/>
  <c r="BN1218" i="2"/>
  <c r="BM1218" i="2"/>
  <c r="BL1218" i="2"/>
  <c r="BK1218" i="2"/>
  <c r="BJ1218" i="2"/>
  <c r="BI1218" i="2"/>
  <c r="AW1218" i="2" l="1"/>
  <c r="AB1218" i="2"/>
  <c r="AU1218" i="2"/>
  <c r="Z1218" i="2"/>
  <c r="AV1218" i="2"/>
  <c r="AA1218" i="2"/>
  <c r="BG1218" i="2"/>
  <c r="BE1218" i="2"/>
  <c r="BF1218" i="2"/>
  <c r="AO1218" i="2" l="1"/>
  <c r="B1217" i="2"/>
  <c r="E1217" i="2"/>
  <c r="AP1218" i="2" l="1"/>
  <c r="AS1218" i="2" s="1"/>
  <c r="D1218" i="2"/>
  <c r="H1219" i="2"/>
  <c r="J1219" i="2" s="1"/>
  <c r="Y1219" i="2" l="1"/>
  <c r="AN1219" i="2" s="1"/>
  <c r="O1219" i="2"/>
  <c r="W1219" i="2"/>
  <c r="AL1219" i="2" s="1"/>
  <c r="Q1219" i="2"/>
  <c r="X1219" i="2"/>
  <c r="AM1219" i="2" s="1"/>
  <c r="N1219" i="2"/>
  <c r="V1219" i="2"/>
  <c r="AK1219" i="2" s="1"/>
  <c r="T1219" i="2"/>
  <c r="S1219" i="2"/>
  <c r="R1219" i="2"/>
  <c r="P1219" i="2"/>
  <c r="U1219" i="2"/>
  <c r="AJ1219" i="2" s="1"/>
  <c r="AR1218" i="2"/>
  <c r="BC1219" i="2" l="1"/>
  <c r="AH1219" i="2"/>
  <c r="AZ1219" i="2"/>
  <c r="AE1219" i="2"/>
  <c r="BB1219" i="2"/>
  <c r="AG1219" i="2"/>
  <c r="BD1219" i="2"/>
  <c r="AI1219" i="2"/>
  <c r="AX1219" i="2"/>
  <c r="AC1219" i="2"/>
  <c r="BA1219" i="2"/>
  <c r="AF1219" i="2"/>
  <c r="AY1219" i="2"/>
  <c r="AD1219" i="2"/>
  <c r="M1219" i="2"/>
  <c r="C1218" i="2"/>
  <c r="K1219" i="2"/>
  <c r="L1219" i="2"/>
  <c r="BJ1219" i="2"/>
  <c r="BM1219" i="2"/>
  <c r="BL1219" i="2"/>
  <c r="BN1219" i="2"/>
  <c r="BH1219" i="2"/>
  <c r="BK1219" i="2"/>
  <c r="BI1219" i="2"/>
  <c r="AV1219" i="2" l="1"/>
  <c r="AA1219" i="2"/>
  <c r="AU1219" i="2"/>
  <c r="Z1219" i="2"/>
  <c r="AW1219" i="2"/>
  <c r="AB1219" i="2"/>
  <c r="BE1219" i="2"/>
  <c r="BG1219" i="2"/>
  <c r="BF1219" i="2"/>
  <c r="B1218" i="2" l="1"/>
  <c r="AO1219" i="2"/>
  <c r="E1218" i="2"/>
  <c r="H1220" i="2" l="1"/>
  <c r="J1220" i="2" s="1"/>
  <c r="D1219" i="2"/>
  <c r="AP1219" i="2"/>
  <c r="AS1219" i="2" s="1"/>
  <c r="S1220" i="2" l="1"/>
  <c r="U1220" i="2"/>
  <c r="AJ1220" i="2" s="1"/>
  <c r="V1220" i="2"/>
  <c r="AK1220" i="2" s="1"/>
  <c r="X1220" i="2"/>
  <c r="AM1220" i="2" s="1"/>
  <c r="W1220" i="2"/>
  <c r="AL1220" i="2" s="1"/>
  <c r="Q1220" i="2"/>
  <c r="T1220" i="2"/>
  <c r="O1220" i="2"/>
  <c r="N1220" i="2"/>
  <c r="P1220" i="2"/>
  <c r="Y1220" i="2"/>
  <c r="AN1220" i="2" s="1"/>
  <c r="R1220" i="2"/>
  <c r="AR1219" i="2"/>
  <c r="AX1220" i="2" l="1"/>
  <c r="AC1220" i="2"/>
  <c r="BD1220" i="2"/>
  <c r="AI1220" i="2"/>
  <c r="BC1220" i="2"/>
  <c r="AH1220" i="2"/>
  <c r="BB1220" i="2"/>
  <c r="AG1220" i="2"/>
  <c r="AZ1220" i="2"/>
  <c r="AE1220" i="2"/>
  <c r="AY1220" i="2"/>
  <c r="AD1220" i="2"/>
  <c r="BA1220" i="2"/>
  <c r="AF1220" i="2"/>
  <c r="M1220" i="2"/>
  <c r="K1220" i="2"/>
  <c r="L1220" i="2"/>
  <c r="C1219" i="2"/>
  <c r="BH1220" i="2"/>
  <c r="BN1220" i="2"/>
  <c r="BM1220" i="2"/>
  <c r="BL1220" i="2"/>
  <c r="BJ1220" i="2"/>
  <c r="BI1220" i="2"/>
  <c r="BK1220" i="2"/>
  <c r="AV1220" i="2" l="1"/>
  <c r="AA1220" i="2"/>
  <c r="AW1220" i="2"/>
  <c r="AB1220" i="2"/>
  <c r="AU1220" i="2"/>
  <c r="Z1220" i="2"/>
  <c r="BF1220" i="2"/>
  <c r="BG1220" i="2"/>
  <c r="BE1220" i="2"/>
  <c r="AO1220" i="2" l="1"/>
  <c r="AP1220" i="2" s="1"/>
  <c r="AS1220" i="2" s="1"/>
  <c r="B1219" i="2"/>
  <c r="E1219" i="2"/>
  <c r="D1220" i="2" l="1"/>
  <c r="H1221" i="2"/>
  <c r="J1221" i="2" s="1"/>
  <c r="W1221" i="2"/>
  <c r="AL1221" i="2" s="1"/>
  <c r="V1221" i="2"/>
  <c r="AK1221" i="2" s="1"/>
  <c r="X1221" i="2"/>
  <c r="AM1221" i="2" s="1"/>
  <c r="O1221" i="2"/>
  <c r="U1221" i="2"/>
  <c r="AJ1221" i="2" s="1"/>
  <c r="Q1221" i="2"/>
  <c r="T1221" i="2"/>
  <c r="N1221" i="2"/>
  <c r="Y1221" i="2"/>
  <c r="AN1221" i="2" s="1"/>
  <c r="P1221" i="2"/>
  <c r="S1221" i="2"/>
  <c r="R1221" i="2"/>
  <c r="AR1220" i="2"/>
  <c r="BC1221" i="2" l="1"/>
  <c r="AH1221" i="2"/>
  <c r="BD1221" i="2"/>
  <c r="AI1221" i="2"/>
  <c r="BB1221" i="2"/>
  <c r="AG1221" i="2"/>
  <c r="AZ1221" i="2"/>
  <c r="AE1221" i="2"/>
  <c r="AX1221" i="2"/>
  <c r="AC1221" i="2"/>
  <c r="BA1221" i="2"/>
  <c r="AF1221" i="2"/>
  <c r="AY1221" i="2"/>
  <c r="AD1221" i="2"/>
  <c r="L1221" i="2"/>
  <c r="K1221" i="2"/>
  <c r="C1220" i="2"/>
  <c r="M1221" i="2"/>
  <c r="BM1221" i="2"/>
  <c r="BN1221" i="2"/>
  <c r="BL1221" i="2"/>
  <c r="BJ1221" i="2"/>
  <c r="BH1221" i="2"/>
  <c r="BK1221" i="2"/>
  <c r="BI1221" i="2"/>
  <c r="AV1221" i="2" l="1"/>
  <c r="AA1221" i="2"/>
  <c r="AW1221" i="2"/>
  <c r="AB1221" i="2"/>
  <c r="AU1221" i="2"/>
  <c r="Z1221" i="2"/>
  <c r="AO1221" i="2" s="1"/>
  <c r="BF1221" i="2"/>
  <c r="BG1221" i="2"/>
  <c r="BE1221" i="2"/>
  <c r="B1220" i="2" l="1"/>
  <c r="E1220" i="2"/>
  <c r="AP1221" i="2"/>
  <c r="AS1221" i="2" s="1"/>
  <c r="D1221" i="2"/>
  <c r="H1222" i="2"/>
  <c r="J1222" i="2" s="1"/>
  <c r="Q1222" i="2" l="1"/>
  <c r="R1222" i="2"/>
  <c r="X1222" i="2"/>
  <c r="AM1222" i="2" s="1"/>
  <c r="S1222" i="2"/>
  <c r="O1222" i="2"/>
  <c r="T1222" i="2"/>
  <c r="Y1222" i="2"/>
  <c r="AN1222" i="2" s="1"/>
  <c r="V1222" i="2"/>
  <c r="AK1222" i="2" s="1"/>
  <c r="P1222" i="2"/>
  <c r="U1222" i="2"/>
  <c r="AJ1222" i="2" s="1"/>
  <c r="N1222" i="2"/>
  <c r="W1222" i="2"/>
  <c r="AL1222" i="2" s="1"/>
  <c r="AR1221" i="2"/>
  <c r="AX1222" i="2" l="1"/>
  <c r="AC1222" i="2"/>
  <c r="AZ1222" i="2"/>
  <c r="AE1222" i="2"/>
  <c r="AY1222" i="2"/>
  <c r="AD1222" i="2"/>
  <c r="BA1222" i="2"/>
  <c r="AF1222" i="2"/>
  <c r="BD1222" i="2"/>
  <c r="AI1222" i="2"/>
  <c r="BC1222" i="2"/>
  <c r="AH1222" i="2"/>
  <c r="BB1222" i="2"/>
  <c r="AG1222" i="2"/>
  <c r="K1222" i="2"/>
  <c r="C1221" i="2"/>
  <c r="M1222" i="2"/>
  <c r="L1222" i="2"/>
  <c r="BH1222" i="2"/>
  <c r="BJ1222" i="2"/>
  <c r="BI1222" i="2"/>
  <c r="BK1222" i="2"/>
  <c r="BN1222" i="2"/>
  <c r="BM1222" i="2"/>
  <c r="BL1222" i="2"/>
  <c r="AW1222" i="2" l="1"/>
  <c r="AB1222" i="2"/>
  <c r="AU1222" i="2"/>
  <c r="Z1222" i="2"/>
  <c r="AV1222" i="2"/>
  <c r="AA1222" i="2"/>
  <c r="BG1222" i="2"/>
  <c r="BE1222" i="2"/>
  <c r="BF1222" i="2"/>
  <c r="B1221" i="2" l="1"/>
  <c r="E1221" i="2"/>
  <c r="AO1222" i="2"/>
  <c r="AP1222" i="2" l="1"/>
  <c r="AS1222" i="2" s="1"/>
  <c r="D1222" i="2"/>
  <c r="H1223" i="2"/>
  <c r="J1223" i="2" s="1"/>
  <c r="O1223" i="2" l="1"/>
  <c r="U1223" i="2"/>
  <c r="AJ1223" i="2" s="1"/>
  <c r="Q1223" i="2"/>
  <c r="X1223" i="2"/>
  <c r="AM1223" i="2" s="1"/>
  <c r="N1223" i="2"/>
  <c r="W1223" i="2"/>
  <c r="AL1223" i="2" s="1"/>
  <c r="T1223" i="2"/>
  <c r="Y1223" i="2"/>
  <c r="AN1223" i="2" s="1"/>
  <c r="S1223" i="2"/>
  <c r="R1223" i="2"/>
  <c r="P1223" i="2"/>
  <c r="V1223" i="2"/>
  <c r="AK1223" i="2" s="1"/>
  <c r="AR1222" i="2"/>
  <c r="AZ1223" i="2" l="1"/>
  <c r="AE1223" i="2"/>
  <c r="BC1223" i="2"/>
  <c r="AH1223" i="2"/>
  <c r="BD1223" i="2"/>
  <c r="AI1223" i="2"/>
  <c r="AX1223" i="2"/>
  <c r="AC1223" i="2"/>
  <c r="BA1223" i="2"/>
  <c r="AF1223" i="2"/>
  <c r="AY1223" i="2"/>
  <c r="AD1223" i="2"/>
  <c r="BB1223" i="2"/>
  <c r="AG1223" i="2"/>
  <c r="L1223" i="2"/>
  <c r="M1223" i="2"/>
  <c r="K1223" i="2"/>
  <c r="C1222" i="2"/>
  <c r="BJ1223" i="2"/>
  <c r="BM1223" i="2"/>
  <c r="BN1223" i="2"/>
  <c r="BH1223" i="2"/>
  <c r="BK1223" i="2"/>
  <c r="BI1223" i="2"/>
  <c r="BL1223" i="2"/>
  <c r="AU1223" i="2" l="1"/>
  <c r="Z1223" i="2"/>
  <c r="AV1223" i="2"/>
  <c r="AA1223" i="2"/>
  <c r="AW1223" i="2"/>
  <c r="AB1223" i="2"/>
  <c r="BE1223" i="2"/>
  <c r="BF1223" i="2"/>
  <c r="BG1223" i="2"/>
  <c r="B1222" i="2" l="1"/>
  <c r="AO1223" i="2"/>
  <c r="E1222" i="2"/>
  <c r="D1223" i="2" l="1"/>
  <c r="H1224" i="2"/>
  <c r="J1224" i="2" s="1"/>
  <c r="AP1223" i="2"/>
  <c r="AS1223" i="2" s="1"/>
  <c r="O1224" i="2" l="1"/>
  <c r="X1224" i="2"/>
  <c r="AM1224" i="2" s="1"/>
  <c r="N1224" i="2"/>
  <c r="Y1224" i="2"/>
  <c r="AN1224" i="2" s="1"/>
  <c r="T1224" i="2"/>
  <c r="R1224" i="2"/>
  <c r="P1224" i="2"/>
  <c r="W1224" i="2"/>
  <c r="AL1224" i="2" s="1"/>
  <c r="Q1224" i="2"/>
  <c r="V1224" i="2"/>
  <c r="AK1224" i="2" s="1"/>
  <c r="U1224" i="2"/>
  <c r="AJ1224" i="2" s="1"/>
  <c r="S1224" i="2"/>
  <c r="AR1223" i="2"/>
  <c r="BA1224" i="2" l="1"/>
  <c r="AF1224" i="2"/>
  <c r="AZ1224" i="2"/>
  <c r="AE1224" i="2"/>
  <c r="BD1224" i="2"/>
  <c r="AI1224" i="2"/>
  <c r="AX1224" i="2"/>
  <c r="AC1224" i="2"/>
  <c r="AY1224" i="2"/>
  <c r="AD1224" i="2"/>
  <c r="BC1224" i="2"/>
  <c r="AH1224" i="2"/>
  <c r="BB1224" i="2"/>
  <c r="AG1224" i="2"/>
  <c r="BM1224" i="2"/>
  <c r="L1224" i="2"/>
  <c r="K1224" i="2"/>
  <c r="C1223" i="2"/>
  <c r="M1224" i="2"/>
  <c r="BK1224" i="2"/>
  <c r="BJ1224" i="2"/>
  <c r="BN1224" i="2"/>
  <c r="BH1224" i="2"/>
  <c r="BI1224" i="2"/>
  <c r="BL1224" i="2"/>
  <c r="AW1224" i="2" l="1"/>
  <c r="AB1224" i="2"/>
  <c r="AU1224" i="2"/>
  <c r="Z1224" i="2"/>
  <c r="AV1224" i="2"/>
  <c r="AA1224" i="2"/>
  <c r="BG1224" i="2"/>
  <c r="BE1224" i="2"/>
  <c r="BF1224" i="2"/>
  <c r="AO1224" i="2" l="1"/>
  <c r="D1224" i="2" s="1"/>
  <c r="B1223" i="2"/>
  <c r="H1225" i="2"/>
  <c r="J1225" i="2" s="1"/>
  <c r="AP1224" i="2"/>
  <c r="AS1224" i="2" s="1"/>
  <c r="E1223" i="2"/>
  <c r="O1225" i="2" l="1"/>
  <c r="T1225" i="2"/>
  <c r="X1225" i="2"/>
  <c r="AM1225" i="2" s="1"/>
  <c r="R1225" i="2"/>
  <c r="P1225" i="2"/>
  <c r="Y1225" i="2"/>
  <c r="AN1225" i="2" s="1"/>
  <c r="S1225" i="2"/>
  <c r="N1225" i="2"/>
  <c r="W1225" i="2"/>
  <c r="AL1225" i="2" s="1"/>
  <c r="V1225" i="2"/>
  <c r="AK1225" i="2" s="1"/>
  <c r="Q1225" i="2"/>
  <c r="U1225" i="2"/>
  <c r="AJ1225" i="2" s="1"/>
  <c r="AR1224" i="2"/>
  <c r="BA1225" i="2" l="1"/>
  <c r="AF1225" i="2"/>
  <c r="BC1225" i="2"/>
  <c r="AH1225" i="2"/>
  <c r="AZ1225" i="2"/>
  <c r="AE1225" i="2"/>
  <c r="AY1225" i="2"/>
  <c r="AD1225" i="2"/>
  <c r="AX1225" i="2"/>
  <c r="AC1225" i="2"/>
  <c r="BB1225" i="2"/>
  <c r="AG1225" i="2"/>
  <c r="BD1225" i="2"/>
  <c r="AI1225" i="2"/>
  <c r="K1225" i="2"/>
  <c r="L1225" i="2"/>
  <c r="M1225" i="2"/>
  <c r="C1224" i="2"/>
  <c r="BK1225" i="2"/>
  <c r="BM1225" i="2"/>
  <c r="BJ1225" i="2"/>
  <c r="BI1225" i="2"/>
  <c r="BH1225" i="2"/>
  <c r="BL1225" i="2"/>
  <c r="BN1225" i="2"/>
  <c r="AW1225" i="2" l="1"/>
  <c r="AB1225" i="2"/>
  <c r="AU1225" i="2"/>
  <c r="Z1225" i="2"/>
  <c r="AV1225" i="2"/>
  <c r="AA1225" i="2"/>
  <c r="BG1225" i="2"/>
  <c r="BE1225" i="2"/>
  <c r="BF1225" i="2"/>
  <c r="B1224" i="2" l="1"/>
  <c r="E1224" i="2"/>
  <c r="AO1225" i="2"/>
  <c r="D1225" i="2" l="1"/>
  <c r="AP1225" i="2"/>
  <c r="AS1225" i="2" s="1"/>
  <c r="H1226" i="2"/>
  <c r="J1226" i="2" s="1"/>
  <c r="T1226" i="2" l="1"/>
  <c r="P1226" i="2"/>
  <c r="W1226" i="2"/>
  <c r="AL1226" i="2" s="1"/>
  <c r="Q1226" i="2"/>
  <c r="O1226" i="2"/>
  <c r="R1226" i="2"/>
  <c r="U1226" i="2"/>
  <c r="AJ1226" i="2" s="1"/>
  <c r="X1226" i="2"/>
  <c r="AM1226" i="2" s="1"/>
  <c r="N1226" i="2"/>
  <c r="Y1226" i="2"/>
  <c r="AN1226" i="2" s="1"/>
  <c r="V1226" i="2"/>
  <c r="AK1226" i="2" s="1"/>
  <c r="S1226" i="2"/>
  <c r="AR1225" i="2"/>
  <c r="BC1226" i="2" l="1"/>
  <c r="AH1226" i="2"/>
  <c r="AX1226" i="2"/>
  <c r="AC1226" i="2"/>
  <c r="AY1226" i="2"/>
  <c r="AD1226" i="2"/>
  <c r="BD1226" i="2"/>
  <c r="AI1226" i="2"/>
  <c r="BB1226" i="2"/>
  <c r="AG1226" i="2"/>
  <c r="BA1226" i="2"/>
  <c r="AF1226" i="2"/>
  <c r="AZ1226" i="2"/>
  <c r="AE1226" i="2"/>
  <c r="K1226" i="2"/>
  <c r="L1226" i="2"/>
  <c r="M1226" i="2"/>
  <c r="C1225" i="2"/>
  <c r="BH1226" i="2"/>
  <c r="BI1226" i="2"/>
  <c r="BN1226" i="2"/>
  <c r="BM1226" i="2"/>
  <c r="BL1226" i="2"/>
  <c r="BK1226" i="2"/>
  <c r="BJ1226" i="2"/>
  <c r="AW1226" i="2" l="1"/>
  <c r="AB1226" i="2"/>
  <c r="AU1226" i="2"/>
  <c r="Z1226" i="2"/>
  <c r="AV1226" i="2"/>
  <c r="AA1226" i="2"/>
  <c r="BG1226" i="2"/>
  <c r="BE1226" i="2"/>
  <c r="BF1226" i="2"/>
  <c r="E1225" i="2" l="1"/>
  <c r="B1225" i="2"/>
  <c r="AO1226" i="2"/>
  <c r="H1227" i="2" l="1"/>
  <c r="J1227" i="2" s="1"/>
  <c r="D1226" i="2"/>
  <c r="AP1226" i="2"/>
  <c r="AS1226" i="2" s="1"/>
  <c r="O1227" i="2" l="1"/>
  <c r="R1227" i="2"/>
  <c r="U1227" i="2"/>
  <c r="AJ1227" i="2" s="1"/>
  <c r="S1227" i="2"/>
  <c r="P1227" i="2"/>
  <c r="Y1227" i="2"/>
  <c r="AN1227" i="2" s="1"/>
  <c r="T1227" i="2"/>
  <c r="N1227" i="2"/>
  <c r="W1227" i="2"/>
  <c r="AL1227" i="2" s="1"/>
  <c r="X1227" i="2"/>
  <c r="AM1227" i="2" s="1"/>
  <c r="V1227" i="2"/>
  <c r="AK1227" i="2" s="1"/>
  <c r="Q1227" i="2"/>
  <c r="AR1226" i="2"/>
  <c r="BD1227" i="2" l="1"/>
  <c r="AI1227" i="2"/>
  <c r="AZ1227" i="2"/>
  <c r="AE1227" i="2"/>
  <c r="AY1227" i="2"/>
  <c r="AD1227" i="2"/>
  <c r="BA1227" i="2"/>
  <c r="AF1227" i="2"/>
  <c r="AX1227" i="2"/>
  <c r="AC1227" i="2"/>
  <c r="BC1227" i="2"/>
  <c r="AH1227" i="2"/>
  <c r="BB1227" i="2"/>
  <c r="AG1227" i="2"/>
  <c r="K1227" i="2"/>
  <c r="M1227" i="2"/>
  <c r="C1226" i="2"/>
  <c r="L1227" i="2"/>
  <c r="BN1227" i="2"/>
  <c r="BJ1227" i="2"/>
  <c r="BI1227" i="2"/>
  <c r="BK1227" i="2"/>
  <c r="BH1227" i="2"/>
  <c r="BM1227" i="2"/>
  <c r="BL1227" i="2"/>
  <c r="AU1227" i="2" l="1"/>
  <c r="Z1227" i="2"/>
  <c r="AV1227" i="2"/>
  <c r="AA1227" i="2"/>
  <c r="AW1227" i="2"/>
  <c r="AB1227" i="2"/>
  <c r="BE1227" i="2"/>
  <c r="BF1227" i="2"/>
  <c r="BG1227" i="2"/>
  <c r="B1226" i="2" l="1"/>
  <c r="E1226" i="2"/>
  <c r="AO1227" i="2"/>
  <c r="D1227" i="2" l="1"/>
  <c r="AP1227" i="2"/>
  <c r="AS1227" i="2" s="1"/>
  <c r="H1228" i="2"/>
  <c r="J1228" i="2" s="1"/>
  <c r="O1228" i="2" l="1"/>
  <c r="U1228" i="2"/>
  <c r="AJ1228" i="2" s="1"/>
  <c r="P1228" i="2"/>
  <c r="W1228" i="2"/>
  <c r="AL1228" i="2" s="1"/>
  <c r="Q1228" i="2"/>
  <c r="R1228" i="2"/>
  <c r="V1228" i="2"/>
  <c r="AK1228" i="2" s="1"/>
  <c r="X1228" i="2"/>
  <c r="AM1228" i="2" s="1"/>
  <c r="N1228" i="2"/>
  <c r="Y1228" i="2"/>
  <c r="AN1228" i="2" s="1"/>
  <c r="T1228" i="2"/>
  <c r="S1228" i="2"/>
  <c r="AR1227" i="2"/>
  <c r="BD1228" i="2" l="1"/>
  <c r="AI1228" i="2"/>
  <c r="AX1228" i="2"/>
  <c r="AC1228" i="2"/>
  <c r="BA1228" i="2"/>
  <c r="AF1228" i="2"/>
  <c r="AZ1228" i="2"/>
  <c r="AE1228" i="2"/>
  <c r="AY1228" i="2"/>
  <c r="AD1228" i="2"/>
  <c r="BC1228" i="2"/>
  <c r="AH1228" i="2"/>
  <c r="BB1228" i="2"/>
  <c r="AG1228" i="2"/>
  <c r="BM1228" i="2"/>
  <c r="K1228" i="2"/>
  <c r="M1228" i="2"/>
  <c r="C1227" i="2"/>
  <c r="L1228" i="2"/>
  <c r="BN1228" i="2"/>
  <c r="BH1228" i="2"/>
  <c r="BK1228" i="2"/>
  <c r="BJ1228" i="2"/>
  <c r="BI1228" i="2"/>
  <c r="BL1228" i="2"/>
  <c r="AU1228" i="2" l="1"/>
  <c r="Z1228" i="2"/>
  <c r="AV1228" i="2"/>
  <c r="AA1228" i="2"/>
  <c r="AW1228" i="2"/>
  <c r="AB1228" i="2"/>
  <c r="BF1228" i="2"/>
  <c r="BG1228" i="2"/>
  <c r="BE1228" i="2"/>
  <c r="B1227" i="2"/>
  <c r="E1227" i="2" l="1"/>
  <c r="AO1228" i="2"/>
  <c r="AP1228" i="2" s="1"/>
  <c r="AS1228" i="2" s="1"/>
  <c r="D1228" i="2" l="1"/>
  <c r="H1229" i="2"/>
  <c r="J1229" i="2" s="1"/>
  <c r="X1229" i="2"/>
  <c r="AM1229" i="2" s="1"/>
  <c r="N1229" i="2"/>
  <c r="T1229" i="2"/>
  <c r="V1229" i="2"/>
  <c r="AK1229" i="2" s="1"/>
  <c r="Q1229" i="2"/>
  <c r="U1229" i="2"/>
  <c r="AJ1229" i="2" s="1"/>
  <c r="O1229" i="2"/>
  <c r="R1229" i="2"/>
  <c r="W1229" i="2"/>
  <c r="AL1229" i="2" s="1"/>
  <c r="P1229" i="2"/>
  <c r="Y1229" i="2"/>
  <c r="AN1229" i="2" s="1"/>
  <c r="S1229" i="2"/>
  <c r="AR1228" i="2"/>
  <c r="AY1229" i="2" l="1"/>
  <c r="AD1229" i="2"/>
  <c r="BA1229" i="2"/>
  <c r="AF1229" i="2"/>
  <c r="BD1229" i="2"/>
  <c r="AI1229" i="2"/>
  <c r="BC1229" i="2"/>
  <c r="AH1229" i="2"/>
  <c r="AZ1229" i="2"/>
  <c r="AE1229" i="2"/>
  <c r="BB1229" i="2"/>
  <c r="AG1229" i="2"/>
  <c r="AX1229" i="2"/>
  <c r="AC1229" i="2"/>
  <c r="K1229" i="2"/>
  <c r="C1228" i="2"/>
  <c r="L1229" i="2"/>
  <c r="M1229" i="2"/>
  <c r="BI1229" i="2"/>
  <c r="BK1229" i="2"/>
  <c r="BN1229" i="2"/>
  <c r="BM1229" i="2"/>
  <c r="BJ1229" i="2"/>
  <c r="BL1229" i="2"/>
  <c r="BH1229" i="2"/>
  <c r="AV1229" i="2" l="1"/>
  <c r="AA1229" i="2"/>
  <c r="AU1229" i="2"/>
  <c r="Z1229" i="2"/>
  <c r="AW1229" i="2"/>
  <c r="AB1229" i="2"/>
  <c r="BF1229" i="2"/>
  <c r="BE1229" i="2"/>
  <c r="BG1229" i="2"/>
  <c r="E1228" i="2" l="1"/>
  <c r="AO1229" i="2"/>
  <c r="B1228" i="2"/>
  <c r="H1230" i="2" l="1"/>
  <c r="J1230" i="2" s="1"/>
  <c r="D1229" i="2"/>
  <c r="AP1229" i="2"/>
  <c r="AS1229" i="2" s="1"/>
  <c r="T1230" i="2" l="1"/>
  <c r="X1230" i="2"/>
  <c r="AM1230" i="2" s="1"/>
  <c r="N1230" i="2"/>
  <c r="Y1230" i="2"/>
  <c r="AN1230" i="2" s="1"/>
  <c r="O1230" i="2"/>
  <c r="S1230" i="2"/>
  <c r="R1230" i="2"/>
  <c r="P1230" i="2"/>
  <c r="W1230" i="2"/>
  <c r="AL1230" i="2" s="1"/>
  <c r="Q1230" i="2"/>
  <c r="V1230" i="2"/>
  <c r="AK1230" i="2" s="1"/>
  <c r="U1230" i="2"/>
  <c r="AJ1230" i="2" s="1"/>
  <c r="AR1229" i="2"/>
  <c r="BB1230" i="2" l="1"/>
  <c r="AG1230" i="2"/>
  <c r="AY1230" i="2"/>
  <c r="AD1230" i="2"/>
  <c r="AX1230" i="2"/>
  <c r="AC1230" i="2"/>
  <c r="BD1230" i="2"/>
  <c r="AI1230" i="2"/>
  <c r="BA1230" i="2"/>
  <c r="AF1230" i="2"/>
  <c r="AZ1230" i="2"/>
  <c r="AE1230" i="2"/>
  <c r="BC1230" i="2"/>
  <c r="AH1230" i="2"/>
  <c r="M1230" i="2"/>
  <c r="C1229" i="2"/>
  <c r="K1230" i="2"/>
  <c r="L1230" i="2"/>
  <c r="BL1230" i="2"/>
  <c r="BI1230" i="2"/>
  <c r="BH1230" i="2"/>
  <c r="BN1230" i="2"/>
  <c r="BK1230" i="2"/>
  <c r="BJ1230" i="2"/>
  <c r="BM1230" i="2"/>
  <c r="AU1230" i="2" l="1"/>
  <c r="Z1230" i="2"/>
  <c r="AW1230" i="2"/>
  <c r="AB1230" i="2"/>
  <c r="AV1230" i="2"/>
  <c r="AA1230" i="2"/>
  <c r="BE1230" i="2"/>
  <c r="BG1230" i="2"/>
  <c r="BF1230" i="2"/>
  <c r="E1229" i="2" l="1"/>
  <c r="AO1230" i="2"/>
  <c r="B1229" i="2"/>
  <c r="H1231" i="2" l="1"/>
  <c r="J1231" i="2" s="1"/>
  <c r="D1230" i="2"/>
  <c r="AP1230" i="2"/>
  <c r="AS1230" i="2" s="1"/>
  <c r="O1231" i="2" l="1"/>
  <c r="R1231" i="2"/>
  <c r="U1231" i="2"/>
  <c r="AJ1231" i="2" s="1"/>
  <c r="X1231" i="2"/>
  <c r="AM1231" i="2" s="1"/>
  <c r="V1231" i="2"/>
  <c r="AK1231" i="2" s="1"/>
  <c r="Q1231" i="2"/>
  <c r="T1231" i="2"/>
  <c r="N1231" i="2"/>
  <c r="W1231" i="2"/>
  <c r="AL1231" i="2" s="1"/>
  <c r="P1231" i="2"/>
  <c r="Y1231" i="2"/>
  <c r="AN1231" i="2" s="1"/>
  <c r="S1231" i="2"/>
  <c r="AR1230" i="2"/>
  <c r="BD1231" i="2" l="1"/>
  <c r="AI1231" i="2"/>
  <c r="AY1231" i="2"/>
  <c r="AD1231" i="2"/>
  <c r="BC1231" i="2"/>
  <c r="AH1231" i="2"/>
  <c r="AZ1231" i="2"/>
  <c r="AE1231" i="2"/>
  <c r="AX1231" i="2"/>
  <c r="AC1231" i="2"/>
  <c r="BA1231" i="2"/>
  <c r="AF1231" i="2"/>
  <c r="BB1231" i="2"/>
  <c r="AG1231" i="2"/>
  <c r="K1231" i="2"/>
  <c r="C1230" i="2"/>
  <c r="L1231" i="2"/>
  <c r="M1231" i="2"/>
  <c r="BN1231" i="2"/>
  <c r="BI1231" i="2"/>
  <c r="BM1231" i="2"/>
  <c r="BJ1231" i="2"/>
  <c r="BH1231" i="2"/>
  <c r="BK1231" i="2"/>
  <c r="BL1231" i="2"/>
  <c r="AV1231" i="2" l="1"/>
  <c r="AA1231" i="2"/>
  <c r="AU1231" i="2"/>
  <c r="Z1231" i="2"/>
  <c r="AW1231" i="2"/>
  <c r="AB1231" i="2"/>
  <c r="BF1231" i="2"/>
  <c r="BE1231" i="2"/>
  <c r="BG1231" i="2"/>
  <c r="E1230" i="2" l="1"/>
  <c r="AO1231" i="2"/>
  <c r="B1230" i="2"/>
  <c r="D1231" i="2" l="1"/>
  <c r="AP1231" i="2"/>
  <c r="AS1231" i="2" s="1"/>
  <c r="H1232" i="2"/>
  <c r="J1232" i="2" s="1"/>
  <c r="X1232" i="2" l="1"/>
  <c r="AM1232" i="2" s="1"/>
  <c r="P1232" i="2"/>
  <c r="W1232" i="2"/>
  <c r="AL1232" i="2" s="1"/>
  <c r="Q1232" i="2"/>
  <c r="V1232" i="2"/>
  <c r="AK1232" i="2" s="1"/>
  <c r="S1232" i="2"/>
  <c r="T1232" i="2"/>
  <c r="N1232" i="2"/>
  <c r="Y1232" i="2"/>
  <c r="AN1232" i="2" s="1"/>
  <c r="O1232" i="2"/>
  <c r="R1232" i="2"/>
  <c r="U1232" i="2"/>
  <c r="AJ1232" i="2" s="1"/>
  <c r="AR1231" i="2"/>
  <c r="BB1232" i="2" l="1"/>
  <c r="AG1232" i="2"/>
  <c r="BD1232" i="2"/>
  <c r="AI1232" i="2"/>
  <c r="AY1232" i="2"/>
  <c r="AD1232" i="2"/>
  <c r="AX1232" i="2"/>
  <c r="AC1232" i="2"/>
  <c r="BC1232" i="2"/>
  <c r="AH1232" i="2"/>
  <c r="BA1232" i="2"/>
  <c r="AF1232" i="2"/>
  <c r="AZ1232" i="2"/>
  <c r="AE1232" i="2"/>
  <c r="C1231" i="2"/>
  <c r="L1232" i="2"/>
  <c r="K1232" i="2"/>
  <c r="M1232" i="2"/>
  <c r="BL1232" i="2"/>
  <c r="BN1232" i="2"/>
  <c r="BI1232" i="2"/>
  <c r="BH1232" i="2"/>
  <c r="BM1232" i="2"/>
  <c r="BK1232" i="2"/>
  <c r="BJ1232" i="2"/>
  <c r="AU1232" i="2" l="1"/>
  <c r="Z1232" i="2"/>
  <c r="AW1232" i="2"/>
  <c r="AB1232" i="2"/>
  <c r="AV1232" i="2"/>
  <c r="AA1232" i="2"/>
  <c r="BE1232" i="2"/>
  <c r="BG1232" i="2"/>
  <c r="BF1232" i="2"/>
  <c r="E1231" i="2" l="1"/>
  <c r="AO1232" i="2"/>
  <c r="B1231" i="2"/>
  <c r="D1232" i="2" l="1"/>
  <c r="AP1232" i="2"/>
  <c r="AS1232" i="2" s="1"/>
  <c r="H1233" i="2"/>
  <c r="J1233" i="2" s="1"/>
  <c r="X1233" i="2" l="1"/>
  <c r="AM1233" i="2" s="1"/>
  <c r="V1233" i="2"/>
  <c r="AK1233" i="2" s="1"/>
  <c r="Q1233" i="2"/>
  <c r="T1233" i="2"/>
  <c r="R1233" i="2"/>
  <c r="U1233" i="2"/>
  <c r="AJ1233" i="2" s="1"/>
  <c r="P1233" i="2"/>
  <c r="Y1233" i="2"/>
  <c r="AN1233" i="2" s="1"/>
  <c r="S1233" i="2"/>
  <c r="O1233" i="2"/>
  <c r="N1233" i="2"/>
  <c r="W1233" i="2"/>
  <c r="AL1233" i="2" s="1"/>
  <c r="AR1232" i="2"/>
  <c r="AX1233" i="2" l="1"/>
  <c r="AC1233" i="2"/>
  <c r="BC1233" i="2"/>
  <c r="AH1233" i="2"/>
  <c r="AZ1233" i="2"/>
  <c r="AE1233" i="2"/>
  <c r="BB1233" i="2"/>
  <c r="AG1233" i="2"/>
  <c r="BA1233" i="2"/>
  <c r="AF1233" i="2"/>
  <c r="AY1233" i="2"/>
  <c r="AD1233" i="2"/>
  <c r="BD1233" i="2"/>
  <c r="AI1233" i="2"/>
  <c r="L1233" i="2"/>
  <c r="M1233" i="2"/>
  <c r="K1233" i="2"/>
  <c r="C1232" i="2"/>
  <c r="BH1233" i="2"/>
  <c r="BM1233" i="2"/>
  <c r="BJ1233" i="2"/>
  <c r="BL1233" i="2"/>
  <c r="BK1233" i="2"/>
  <c r="BI1233" i="2"/>
  <c r="BN1233" i="2"/>
  <c r="AU1233" i="2" l="1"/>
  <c r="Z1233" i="2"/>
  <c r="AV1233" i="2"/>
  <c r="AA1233" i="2"/>
  <c r="AW1233" i="2"/>
  <c r="AB1233" i="2"/>
  <c r="BE1233" i="2"/>
  <c r="BF1233" i="2"/>
  <c r="BG1233" i="2"/>
  <c r="B1232" i="2" l="1"/>
  <c r="E1232" i="2"/>
  <c r="AO1233" i="2"/>
  <c r="H1234" i="2" l="1"/>
  <c r="J1234" i="2" s="1"/>
  <c r="D1233" i="2"/>
  <c r="AP1233" i="2"/>
  <c r="AS1233" i="2" s="1"/>
  <c r="X1234" i="2" l="1"/>
  <c r="AM1234" i="2" s="1"/>
  <c r="N1234" i="2"/>
  <c r="Y1234" i="2"/>
  <c r="AN1234" i="2" s="1"/>
  <c r="O1234" i="2"/>
  <c r="V1234" i="2"/>
  <c r="AK1234" i="2" s="1"/>
  <c r="S1234" i="2"/>
  <c r="P1234" i="2"/>
  <c r="W1234" i="2"/>
  <c r="AL1234" i="2" s="1"/>
  <c r="Q1234" i="2"/>
  <c r="T1234" i="2"/>
  <c r="R1234" i="2"/>
  <c r="U1234" i="2"/>
  <c r="AJ1234" i="2" s="1"/>
  <c r="AR1233" i="2"/>
  <c r="BB1234" i="2" l="1"/>
  <c r="AG1234" i="2"/>
  <c r="BA1234" i="2"/>
  <c r="AF1234" i="2"/>
  <c r="AZ1234" i="2"/>
  <c r="AE1234" i="2"/>
  <c r="BD1234" i="2"/>
  <c r="AI1234" i="2"/>
  <c r="BC1234" i="2"/>
  <c r="AH1234" i="2"/>
  <c r="AY1234" i="2"/>
  <c r="AD1234" i="2"/>
  <c r="AX1234" i="2"/>
  <c r="AC1234" i="2"/>
  <c r="L1234" i="2"/>
  <c r="M1234" i="2"/>
  <c r="K1234" i="2"/>
  <c r="C1233" i="2"/>
  <c r="BL1234" i="2"/>
  <c r="BK1234" i="2"/>
  <c r="BJ1234" i="2"/>
  <c r="BN1234" i="2"/>
  <c r="BM1234" i="2"/>
  <c r="BI1234" i="2"/>
  <c r="BH1234" i="2"/>
  <c r="AU1234" i="2" l="1"/>
  <c r="Z1234" i="2"/>
  <c r="AV1234" i="2"/>
  <c r="AA1234" i="2"/>
  <c r="AW1234" i="2"/>
  <c r="AB1234" i="2"/>
  <c r="BE1234" i="2"/>
  <c r="BF1234" i="2"/>
  <c r="BG1234" i="2"/>
  <c r="B1233" i="2" l="1"/>
  <c r="E1233" i="2"/>
  <c r="AO1234" i="2"/>
  <c r="H1235" i="2" l="1"/>
  <c r="J1235" i="2" s="1"/>
  <c r="D1234" i="2"/>
  <c r="AP1234" i="2"/>
  <c r="AS1234" i="2" s="1"/>
  <c r="W1235" i="2" l="1"/>
  <c r="AL1235" i="2" s="1"/>
  <c r="T1235" i="2"/>
  <c r="V1235" i="2"/>
  <c r="AK1235" i="2" s="1"/>
  <c r="Q1235" i="2"/>
  <c r="N1235" i="2"/>
  <c r="O1235" i="2"/>
  <c r="R1235" i="2"/>
  <c r="P1235" i="2"/>
  <c r="Y1235" i="2"/>
  <c r="AN1235" i="2" s="1"/>
  <c r="S1235" i="2"/>
  <c r="U1235" i="2"/>
  <c r="AJ1235" i="2" s="1"/>
  <c r="X1235" i="2"/>
  <c r="AM1235" i="2" s="1"/>
  <c r="AR1234" i="2"/>
  <c r="BB1235" i="2" l="1"/>
  <c r="AG1235" i="2"/>
  <c r="AX1235" i="2"/>
  <c r="AC1235" i="2"/>
  <c r="BC1235" i="2"/>
  <c r="AH1235" i="2"/>
  <c r="AZ1235" i="2"/>
  <c r="AE1235" i="2"/>
  <c r="AY1235" i="2"/>
  <c r="AD1235" i="2"/>
  <c r="BA1235" i="2"/>
  <c r="AF1235" i="2"/>
  <c r="BD1235" i="2"/>
  <c r="AI1235" i="2"/>
  <c r="K1235" i="2"/>
  <c r="M1235" i="2"/>
  <c r="C1234" i="2"/>
  <c r="L1235" i="2"/>
  <c r="BL1235" i="2"/>
  <c r="BH1235" i="2"/>
  <c r="BM1235" i="2"/>
  <c r="BJ1235" i="2"/>
  <c r="BI1235" i="2"/>
  <c r="BK1235" i="2"/>
  <c r="BN1235" i="2"/>
  <c r="AU1235" i="2" l="1"/>
  <c r="Z1235" i="2"/>
  <c r="AV1235" i="2"/>
  <c r="AA1235" i="2"/>
  <c r="AW1235" i="2"/>
  <c r="AB1235" i="2"/>
  <c r="BE1235" i="2"/>
  <c r="BF1235" i="2"/>
  <c r="BG1235" i="2"/>
  <c r="AO1235" i="2" l="1"/>
  <c r="E1234" i="2"/>
  <c r="B1234" i="2"/>
  <c r="AP1235" i="2" l="1"/>
  <c r="AS1235" i="2" s="1"/>
  <c r="H1236" i="2"/>
  <c r="J1236" i="2" s="1"/>
  <c r="D1235" i="2"/>
  <c r="P1236" i="2" l="1"/>
  <c r="T1236" i="2"/>
  <c r="V1236" i="2"/>
  <c r="AK1236" i="2" s="1"/>
  <c r="S1236" i="2"/>
  <c r="N1236" i="2"/>
  <c r="Q1236" i="2"/>
  <c r="O1236" i="2"/>
  <c r="W1236" i="2"/>
  <c r="AL1236" i="2" s="1"/>
  <c r="X1236" i="2"/>
  <c r="AM1236" i="2" s="1"/>
  <c r="R1236" i="2"/>
  <c r="U1236" i="2"/>
  <c r="AJ1236" i="2" s="1"/>
  <c r="Y1236" i="2"/>
  <c r="AN1236" i="2" s="1"/>
  <c r="AR1235" i="2"/>
  <c r="AY1236" i="2" l="1"/>
  <c r="AD1236" i="2"/>
  <c r="AX1236" i="2"/>
  <c r="AC1236" i="2"/>
  <c r="AZ1236" i="2"/>
  <c r="AE1236" i="2"/>
  <c r="BB1236" i="2"/>
  <c r="AG1236" i="2"/>
  <c r="BA1236" i="2"/>
  <c r="AF1236" i="2"/>
  <c r="BC1236" i="2"/>
  <c r="AH1236" i="2"/>
  <c r="BD1236" i="2"/>
  <c r="AI1236" i="2"/>
  <c r="K1236" i="2"/>
  <c r="M1236" i="2"/>
  <c r="L1236" i="2"/>
  <c r="C1235" i="2"/>
  <c r="BI1236" i="2"/>
  <c r="BH1236" i="2"/>
  <c r="BJ1236" i="2"/>
  <c r="BL1236" i="2"/>
  <c r="BK1236" i="2"/>
  <c r="BM1236" i="2"/>
  <c r="BN1236" i="2"/>
  <c r="AV1236" i="2" l="1"/>
  <c r="AA1236" i="2"/>
  <c r="AU1236" i="2"/>
  <c r="Z1236" i="2"/>
  <c r="AW1236" i="2"/>
  <c r="AB1236" i="2"/>
  <c r="BF1236" i="2"/>
  <c r="BE1236" i="2"/>
  <c r="B1235" i="2"/>
  <c r="BG1236" i="2"/>
  <c r="E1235" i="2" l="1"/>
  <c r="AO1236" i="2"/>
  <c r="H1237" i="2" l="1"/>
  <c r="J1237" i="2" s="1"/>
  <c r="D1236" i="2"/>
  <c r="AP1236" i="2"/>
  <c r="AS1236" i="2" s="1"/>
  <c r="O1237" i="2" l="1"/>
  <c r="N1237" i="2"/>
  <c r="W1237" i="2"/>
  <c r="AL1237" i="2" s="1"/>
  <c r="X1237" i="2"/>
  <c r="AM1237" i="2" s="1"/>
  <c r="Y1237" i="2"/>
  <c r="AN1237" i="2" s="1"/>
  <c r="S1237" i="2"/>
  <c r="T1237" i="2"/>
  <c r="R1237" i="2"/>
  <c r="U1237" i="2"/>
  <c r="AJ1237" i="2" s="1"/>
  <c r="P1237" i="2"/>
  <c r="V1237" i="2"/>
  <c r="AK1237" i="2" s="1"/>
  <c r="Q1237" i="2"/>
  <c r="AR1236" i="2"/>
  <c r="BD1237" i="2" l="1"/>
  <c r="AI1237" i="2"/>
  <c r="AY1237" i="2"/>
  <c r="AD1237" i="2"/>
  <c r="BA1237" i="2"/>
  <c r="AF1237" i="2"/>
  <c r="AZ1237" i="2"/>
  <c r="AE1237" i="2"/>
  <c r="BB1237" i="2"/>
  <c r="AG1237" i="2"/>
  <c r="BC1237" i="2"/>
  <c r="AH1237" i="2"/>
  <c r="AX1237" i="2"/>
  <c r="AC1237" i="2"/>
  <c r="L1237" i="2"/>
  <c r="M1237" i="2"/>
  <c r="K1237" i="2"/>
  <c r="C1236" i="2"/>
  <c r="BN1237" i="2"/>
  <c r="BI1237" i="2"/>
  <c r="BK1237" i="2"/>
  <c r="BJ1237" i="2"/>
  <c r="BL1237" i="2"/>
  <c r="BM1237" i="2"/>
  <c r="BH1237" i="2"/>
  <c r="AU1237" i="2" l="1"/>
  <c r="Z1237" i="2"/>
  <c r="AV1237" i="2"/>
  <c r="AA1237" i="2"/>
  <c r="AW1237" i="2"/>
  <c r="AB1237" i="2"/>
  <c r="BE1237" i="2"/>
  <c r="BF1237" i="2"/>
  <c r="BG1237" i="2"/>
  <c r="B1236" i="2" l="1"/>
  <c r="AO1237" i="2"/>
  <c r="E1236" i="2"/>
  <c r="D1237" i="2" l="1"/>
  <c r="H1238" i="2"/>
  <c r="J1238" i="2" s="1"/>
  <c r="AP1237" i="2"/>
  <c r="AS1237" i="2" s="1"/>
  <c r="T1238" i="2" l="1"/>
  <c r="V1238" i="2"/>
  <c r="AK1238" i="2" s="1"/>
  <c r="S1238" i="2"/>
  <c r="P1238" i="2"/>
  <c r="N1238" i="2"/>
  <c r="Q1238" i="2"/>
  <c r="O1238" i="2"/>
  <c r="R1238" i="2"/>
  <c r="U1238" i="2"/>
  <c r="AJ1238" i="2" s="1"/>
  <c r="X1238" i="2"/>
  <c r="AM1238" i="2" s="1"/>
  <c r="W1238" i="2"/>
  <c r="AL1238" i="2" s="1"/>
  <c r="Y1238" i="2"/>
  <c r="AN1238" i="2" s="1"/>
  <c r="AR1237" i="2"/>
  <c r="AY1238" i="2" l="1"/>
  <c r="AD1238" i="2"/>
  <c r="AX1238" i="2"/>
  <c r="AC1238" i="2"/>
  <c r="BC1238" i="2"/>
  <c r="AH1238" i="2"/>
  <c r="BD1238" i="2"/>
  <c r="AI1238" i="2"/>
  <c r="BB1238" i="2"/>
  <c r="AG1238" i="2"/>
  <c r="BA1238" i="2"/>
  <c r="AF1238" i="2"/>
  <c r="AZ1238" i="2"/>
  <c r="AE1238" i="2"/>
  <c r="K1238" i="2"/>
  <c r="L1238" i="2"/>
  <c r="M1238" i="2"/>
  <c r="C1237" i="2"/>
  <c r="BI1238" i="2"/>
  <c r="BH1238" i="2"/>
  <c r="BM1238" i="2"/>
  <c r="BN1238" i="2"/>
  <c r="BL1238" i="2"/>
  <c r="BK1238" i="2"/>
  <c r="BJ1238" i="2"/>
  <c r="AW1238" i="2" l="1"/>
  <c r="AB1238" i="2"/>
  <c r="AU1238" i="2"/>
  <c r="Z1238" i="2"/>
  <c r="AV1238" i="2"/>
  <c r="AA1238" i="2"/>
  <c r="BG1238" i="2"/>
  <c r="BE1238" i="2"/>
  <c r="BF1238" i="2"/>
  <c r="B1237" i="2" l="1"/>
  <c r="E1237" i="2"/>
  <c r="AO1238" i="2"/>
  <c r="D1238" i="2" l="1"/>
  <c r="H1239" i="2"/>
  <c r="J1239" i="2" s="1"/>
  <c r="AP1238" i="2"/>
  <c r="AS1238" i="2" s="1"/>
  <c r="Y1239" i="2" l="1"/>
  <c r="AN1239" i="2" s="1"/>
  <c r="X1239" i="2"/>
  <c r="AM1239" i="2" s="1"/>
  <c r="W1239" i="2"/>
  <c r="AL1239" i="2" s="1"/>
  <c r="S1239" i="2"/>
  <c r="O1239" i="2"/>
  <c r="T1239" i="2"/>
  <c r="R1239" i="2"/>
  <c r="U1239" i="2"/>
  <c r="AJ1239" i="2" s="1"/>
  <c r="P1239" i="2"/>
  <c r="Q1239" i="2"/>
  <c r="N1239" i="2"/>
  <c r="V1239" i="2"/>
  <c r="AK1239" i="2" s="1"/>
  <c r="AR1238" i="2"/>
  <c r="AX1239" i="2" l="1"/>
  <c r="AC1239" i="2"/>
  <c r="AZ1239" i="2"/>
  <c r="AE1239" i="2"/>
  <c r="BB1239" i="2"/>
  <c r="AG1239" i="2"/>
  <c r="AY1239" i="2"/>
  <c r="AD1239" i="2"/>
  <c r="BA1239" i="2"/>
  <c r="AF1239" i="2"/>
  <c r="BD1239" i="2"/>
  <c r="AI1239" i="2"/>
  <c r="BC1239" i="2"/>
  <c r="AH1239" i="2"/>
  <c r="K1239" i="2"/>
  <c r="C1238" i="2"/>
  <c r="L1239" i="2"/>
  <c r="M1239" i="2"/>
  <c r="BH1239" i="2"/>
  <c r="BJ1239" i="2"/>
  <c r="BL1239" i="2"/>
  <c r="BI1239" i="2"/>
  <c r="BK1239" i="2"/>
  <c r="BN1239" i="2"/>
  <c r="BM1239" i="2"/>
  <c r="AV1239" i="2" l="1"/>
  <c r="AA1239" i="2"/>
  <c r="AU1239" i="2"/>
  <c r="Z1239" i="2"/>
  <c r="AW1239" i="2"/>
  <c r="AB1239" i="2"/>
  <c r="BF1239" i="2"/>
  <c r="BE1239" i="2"/>
  <c r="BG1239" i="2"/>
  <c r="E1238" i="2" l="1"/>
  <c r="AO1239" i="2"/>
  <c r="B1238" i="2"/>
  <c r="D1239" i="2" l="1"/>
  <c r="AP1239" i="2"/>
  <c r="AS1239" i="2" s="1"/>
  <c r="H1240" i="2"/>
  <c r="J1240" i="2" s="1"/>
  <c r="X1240" i="2" l="1"/>
  <c r="AM1240" i="2" s="1"/>
  <c r="T1240" i="2"/>
  <c r="V1240" i="2"/>
  <c r="AK1240" i="2" s="1"/>
  <c r="N1240" i="2"/>
  <c r="P1240" i="2"/>
  <c r="Y1240" i="2"/>
  <c r="AN1240" i="2" s="1"/>
  <c r="O1240" i="2"/>
  <c r="R1240" i="2"/>
  <c r="U1240" i="2"/>
  <c r="AJ1240" i="2" s="1"/>
  <c r="W1240" i="2"/>
  <c r="AL1240" i="2" s="1"/>
  <c r="S1240" i="2"/>
  <c r="Q1240" i="2"/>
  <c r="AR1239" i="2"/>
  <c r="BC1240" i="2" l="1"/>
  <c r="AH1240" i="2"/>
  <c r="AY1240" i="2"/>
  <c r="AD1240" i="2"/>
  <c r="AZ1240" i="2"/>
  <c r="AE1240" i="2"/>
  <c r="BA1240" i="2"/>
  <c r="AF1240" i="2"/>
  <c r="BB1240" i="2"/>
  <c r="AG1240" i="2"/>
  <c r="AX1240" i="2"/>
  <c r="AC1240" i="2"/>
  <c r="BD1240" i="2"/>
  <c r="AI1240" i="2"/>
  <c r="K1240" i="2"/>
  <c r="C1239" i="2"/>
  <c r="L1240" i="2"/>
  <c r="M1240" i="2"/>
  <c r="BM1240" i="2"/>
  <c r="BI1240" i="2"/>
  <c r="BJ1240" i="2"/>
  <c r="BK1240" i="2"/>
  <c r="BL1240" i="2"/>
  <c r="BH1240" i="2"/>
  <c r="BN1240" i="2"/>
  <c r="AV1240" i="2" l="1"/>
  <c r="AA1240" i="2"/>
  <c r="AU1240" i="2"/>
  <c r="Z1240" i="2"/>
  <c r="AW1240" i="2"/>
  <c r="AB1240" i="2"/>
  <c r="BF1240" i="2"/>
  <c r="BE1240" i="2"/>
  <c r="BG1240" i="2"/>
  <c r="E1239" i="2" l="1"/>
  <c r="AO1240" i="2"/>
  <c r="B1239" i="2"/>
  <c r="H1241" i="2" l="1"/>
  <c r="J1241" i="2" s="1"/>
  <c r="D1240" i="2"/>
  <c r="AP1240" i="2"/>
  <c r="AS1240" i="2" s="1"/>
  <c r="X1241" i="2" l="1"/>
  <c r="AM1241" i="2" s="1"/>
  <c r="Y1241" i="2"/>
  <c r="AN1241" i="2" s="1"/>
  <c r="S1241" i="2"/>
  <c r="O1241" i="2"/>
  <c r="N1241" i="2"/>
  <c r="W1241" i="2"/>
  <c r="AL1241" i="2" s="1"/>
  <c r="P1241" i="2"/>
  <c r="V1241" i="2"/>
  <c r="AK1241" i="2" s="1"/>
  <c r="Q1241" i="2"/>
  <c r="T1241" i="2"/>
  <c r="R1241" i="2"/>
  <c r="U1241" i="2"/>
  <c r="AJ1241" i="2" s="1"/>
  <c r="AR1240" i="2"/>
  <c r="BD1241" i="2" l="1"/>
  <c r="AI1241" i="2"/>
  <c r="BB1241" i="2"/>
  <c r="AG1241" i="2"/>
  <c r="BA1241" i="2"/>
  <c r="AF1241" i="2"/>
  <c r="AZ1241" i="2"/>
  <c r="AE1241" i="2"/>
  <c r="AX1241" i="2"/>
  <c r="AC1241" i="2"/>
  <c r="BC1241" i="2"/>
  <c r="AH1241" i="2"/>
  <c r="AY1241" i="2"/>
  <c r="AD1241" i="2"/>
  <c r="M1241" i="2"/>
  <c r="C1240" i="2"/>
  <c r="K1241" i="2"/>
  <c r="L1241" i="2"/>
  <c r="BL1241" i="2"/>
  <c r="BK1241" i="2"/>
  <c r="BJ1241" i="2"/>
  <c r="BH1241" i="2"/>
  <c r="BM1241" i="2"/>
  <c r="BN1241" i="2"/>
  <c r="BI1241" i="2"/>
  <c r="AU1241" i="2" l="1"/>
  <c r="Z1241" i="2"/>
  <c r="AW1241" i="2"/>
  <c r="AB1241" i="2"/>
  <c r="AV1241" i="2"/>
  <c r="AA1241" i="2"/>
  <c r="BE1241" i="2"/>
  <c r="BG1241" i="2"/>
  <c r="BF1241" i="2"/>
  <c r="E1240" i="2" l="1"/>
  <c r="AO1241" i="2"/>
  <c r="B1240" i="2"/>
  <c r="AP1241" i="2" l="1"/>
  <c r="AS1241" i="2" s="1"/>
  <c r="D1241" i="2"/>
  <c r="H1242" i="2"/>
  <c r="J1242" i="2" s="1"/>
  <c r="O1242" i="2" l="1"/>
  <c r="Q1242" i="2"/>
  <c r="X1242" i="2"/>
  <c r="AM1242" i="2" s="1"/>
  <c r="R1242" i="2"/>
  <c r="U1242" i="2"/>
  <c r="AJ1242" i="2" s="1"/>
  <c r="W1242" i="2"/>
  <c r="AL1242" i="2" s="1"/>
  <c r="N1242" i="2"/>
  <c r="T1242" i="2"/>
  <c r="V1242" i="2"/>
  <c r="AK1242" i="2" s="1"/>
  <c r="S1242" i="2"/>
  <c r="P1242" i="2"/>
  <c r="Y1242" i="2"/>
  <c r="AN1242" i="2" s="1"/>
  <c r="AR1241" i="2"/>
  <c r="AZ1242" i="2" l="1"/>
  <c r="AE1242" i="2"/>
  <c r="AX1242" i="2"/>
  <c r="AC1242" i="2"/>
  <c r="AY1242" i="2"/>
  <c r="AD1242" i="2"/>
  <c r="BC1242" i="2"/>
  <c r="AH1242" i="2"/>
  <c r="BD1242" i="2"/>
  <c r="AI1242" i="2"/>
  <c r="BB1242" i="2"/>
  <c r="AG1242" i="2"/>
  <c r="BA1242" i="2"/>
  <c r="AF1242" i="2"/>
  <c r="K1242" i="2"/>
  <c r="L1242" i="2"/>
  <c r="M1242" i="2"/>
  <c r="C1241" i="2"/>
  <c r="BJ1242" i="2"/>
  <c r="BH1242" i="2"/>
  <c r="BI1242" i="2"/>
  <c r="BM1242" i="2"/>
  <c r="BN1242" i="2"/>
  <c r="BL1242" i="2"/>
  <c r="BK1242" i="2"/>
  <c r="AW1242" i="2" l="1"/>
  <c r="AB1242" i="2"/>
  <c r="AU1242" i="2"/>
  <c r="Z1242" i="2"/>
  <c r="AV1242" i="2"/>
  <c r="B1241" i="2" s="1"/>
  <c r="AA1242" i="2"/>
  <c r="BG1242" i="2"/>
  <c r="BE1242" i="2"/>
  <c r="BF1242" i="2"/>
  <c r="AO1242" i="2" l="1"/>
  <c r="E1241" i="2"/>
  <c r="D1242" i="2" l="1"/>
  <c r="AP1242" i="2"/>
  <c r="AS1242" i="2" s="1"/>
  <c r="H1243" i="2"/>
  <c r="J1243" i="2" s="1"/>
  <c r="Q1243" i="2" l="1"/>
  <c r="X1243" i="2"/>
  <c r="AM1243" i="2" s="1"/>
  <c r="N1243" i="2"/>
  <c r="W1243" i="2"/>
  <c r="AL1243" i="2" s="1"/>
  <c r="V1243" i="2"/>
  <c r="AK1243" i="2" s="1"/>
  <c r="S1243" i="2"/>
  <c r="O1243" i="2"/>
  <c r="T1243" i="2"/>
  <c r="R1243" i="2"/>
  <c r="U1243" i="2"/>
  <c r="AJ1243" i="2" s="1"/>
  <c r="P1243" i="2"/>
  <c r="Y1243" i="2"/>
  <c r="AN1243" i="2" s="1"/>
  <c r="AR1242" i="2"/>
  <c r="AZ1243" i="2" l="1"/>
  <c r="AE1243" i="2"/>
  <c r="BB1243" i="2"/>
  <c r="AG1243" i="2"/>
  <c r="AY1243" i="2"/>
  <c r="AD1243" i="2"/>
  <c r="AX1243" i="2"/>
  <c r="AC1243" i="2"/>
  <c r="BA1243" i="2"/>
  <c r="AF1243" i="2"/>
  <c r="BD1243" i="2"/>
  <c r="AI1243" i="2"/>
  <c r="BC1243" i="2"/>
  <c r="AH1243" i="2"/>
  <c r="K1243" i="2"/>
  <c r="L1243" i="2"/>
  <c r="M1243" i="2"/>
  <c r="C1242" i="2"/>
  <c r="BJ1243" i="2"/>
  <c r="BL1243" i="2"/>
  <c r="BI1243" i="2"/>
  <c r="BH1243" i="2"/>
  <c r="BK1243" i="2"/>
  <c r="BN1243" i="2"/>
  <c r="BM1243" i="2"/>
  <c r="AW1243" i="2" l="1"/>
  <c r="AB1243" i="2"/>
  <c r="AU1243" i="2"/>
  <c r="Z1243" i="2"/>
  <c r="AV1243" i="2"/>
  <c r="AA1243" i="2"/>
  <c r="BG1243" i="2"/>
  <c r="B1242" i="2"/>
  <c r="BE1243" i="2"/>
  <c r="BF1243" i="2"/>
  <c r="E1242" i="2" l="1"/>
  <c r="AO1243" i="2"/>
  <c r="H1244" i="2" l="1"/>
  <c r="J1244" i="2" s="1"/>
  <c r="D1243" i="2"/>
  <c r="AP1243" i="2"/>
  <c r="AS1243" i="2" s="1"/>
  <c r="P1244" i="2" l="1"/>
  <c r="T1244" i="2"/>
  <c r="V1244" i="2"/>
  <c r="AK1244" i="2" s="1"/>
  <c r="S1244" i="2"/>
  <c r="X1244" i="2"/>
  <c r="AM1244" i="2" s="1"/>
  <c r="W1244" i="2"/>
  <c r="AL1244" i="2" s="1"/>
  <c r="N1244" i="2"/>
  <c r="Y1244" i="2"/>
  <c r="AN1244" i="2" s="1"/>
  <c r="Q1244" i="2"/>
  <c r="O1244" i="2"/>
  <c r="R1244" i="2"/>
  <c r="U1244" i="2"/>
  <c r="AJ1244" i="2" s="1"/>
  <c r="AR1243" i="2"/>
  <c r="BB1244" i="2" l="1"/>
  <c r="AG1244" i="2"/>
  <c r="BA1244" i="2"/>
  <c r="AF1244" i="2"/>
  <c r="AX1244" i="2"/>
  <c r="AC1244" i="2"/>
  <c r="AZ1244" i="2"/>
  <c r="AE1244" i="2"/>
  <c r="AY1244" i="2"/>
  <c r="AD1244" i="2"/>
  <c r="BC1244" i="2"/>
  <c r="AH1244" i="2"/>
  <c r="BD1244" i="2"/>
  <c r="AI1244" i="2"/>
  <c r="K1244" i="2"/>
  <c r="L1244" i="2"/>
  <c r="M1244" i="2"/>
  <c r="C1243" i="2"/>
  <c r="BL1244" i="2"/>
  <c r="BK1244" i="2"/>
  <c r="BH1244" i="2"/>
  <c r="BJ1244" i="2"/>
  <c r="BI1244" i="2"/>
  <c r="BM1244" i="2"/>
  <c r="BN1244" i="2"/>
  <c r="AW1244" i="2" l="1"/>
  <c r="AB1244" i="2"/>
  <c r="AU1244" i="2"/>
  <c r="Z1244" i="2"/>
  <c r="AV1244" i="2"/>
  <c r="AA1244" i="2"/>
  <c r="BG1244" i="2"/>
  <c r="BE1244" i="2"/>
  <c r="BF1244" i="2"/>
  <c r="E1243" i="2" l="1"/>
  <c r="AO1244" i="2"/>
  <c r="B1243" i="2"/>
  <c r="D1244" i="2" l="1"/>
  <c r="AP1244" i="2"/>
  <c r="AS1244" i="2" s="1"/>
  <c r="H1245" i="2"/>
  <c r="J1245" i="2" s="1"/>
  <c r="Y1245" i="2" l="1"/>
  <c r="AN1245" i="2" s="1"/>
  <c r="W1245" i="2"/>
  <c r="AL1245" i="2" s="1"/>
  <c r="P1245" i="2"/>
  <c r="V1245" i="2"/>
  <c r="AK1245" i="2" s="1"/>
  <c r="Q1245" i="2"/>
  <c r="T1245" i="2"/>
  <c r="R1245" i="2"/>
  <c r="U1245" i="2"/>
  <c r="AJ1245" i="2" s="1"/>
  <c r="X1245" i="2"/>
  <c r="AM1245" i="2" s="1"/>
  <c r="S1245" i="2"/>
  <c r="O1245" i="2"/>
  <c r="N1245" i="2"/>
  <c r="AR1244" i="2"/>
  <c r="AY1245" i="2" l="1"/>
  <c r="AD1245" i="2"/>
  <c r="BB1245" i="2"/>
  <c r="AG1245" i="2"/>
  <c r="BA1245" i="2"/>
  <c r="AF1245" i="2"/>
  <c r="AZ1245" i="2"/>
  <c r="AE1245" i="2"/>
  <c r="AX1245" i="2"/>
  <c r="AC1245" i="2"/>
  <c r="BC1245" i="2"/>
  <c r="AH1245" i="2"/>
  <c r="BD1245" i="2"/>
  <c r="AI1245" i="2"/>
  <c r="M1245" i="2"/>
  <c r="C1244" i="2"/>
  <c r="K1245" i="2"/>
  <c r="L1245" i="2"/>
  <c r="BI1245" i="2"/>
  <c r="BL1245" i="2"/>
  <c r="BK1245" i="2"/>
  <c r="BJ1245" i="2"/>
  <c r="BH1245" i="2"/>
  <c r="BM1245" i="2"/>
  <c r="BN1245" i="2"/>
  <c r="AU1245" i="2" l="1"/>
  <c r="Z1245" i="2"/>
  <c r="AW1245" i="2"/>
  <c r="AB1245" i="2"/>
  <c r="AV1245" i="2"/>
  <c r="AA1245" i="2"/>
  <c r="BE1245" i="2"/>
  <c r="BG1245" i="2"/>
  <c r="BF1245" i="2"/>
  <c r="B1244" i="2" l="1"/>
  <c r="E1244" i="2"/>
  <c r="AO1245" i="2"/>
  <c r="AP1245" i="2" l="1"/>
  <c r="AS1245" i="2" s="1"/>
  <c r="H1246" i="2"/>
  <c r="J1246" i="2" s="1"/>
  <c r="D1245" i="2"/>
  <c r="X1246" i="2" l="1"/>
  <c r="AM1246" i="2" s="1"/>
  <c r="R1246" i="2"/>
  <c r="O1246" i="2"/>
  <c r="N1246" i="2"/>
  <c r="Y1246" i="2"/>
  <c r="AN1246" i="2" s="1"/>
  <c r="U1246" i="2"/>
  <c r="AJ1246" i="2" s="1"/>
  <c r="P1246" i="2"/>
  <c r="Q1246" i="2"/>
  <c r="T1246" i="2"/>
  <c r="V1246" i="2"/>
  <c r="AK1246" i="2" s="1"/>
  <c r="S1246" i="2"/>
  <c r="W1246" i="2"/>
  <c r="AL1246" i="2" s="1"/>
  <c r="AR1245" i="2"/>
  <c r="BC1246" i="2" l="1"/>
  <c r="AH1246" i="2"/>
  <c r="BD1246" i="2"/>
  <c r="AI1246" i="2"/>
  <c r="AZ1246" i="2"/>
  <c r="AE1246" i="2"/>
  <c r="AY1246" i="2"/>
  <c r="AD1246" i="2"/>
  <c r="BA1246" i="2"/>
  <c r="AF1246" i="2"/>
  <c r="AX1246" i="2"/>
  <c r="AC1246" i="2"/>
  <c r="BB1246" i="2"/>
  <c r="AG1246" i="2"/>
  <c r="M1246" i="2"/>
  <c r="C1245" i="2"/>
  <c r="K1246" i="2"/>
  <c r="L1246" i="2"/>
  <c r="BM1246" i="2"/>
  <c r="BN1246" i="2"/>
  <c r="BJ1246" i="2"/>
  <c r="BI1246" i="2"/>
  <c r="BK1246" i="2"/>
  <c r="BH1246" i="2"/>
  <c r="BL1246" i="2"/>
  <c r="AU1246" i="2" l="1"/>
  <c r="Z1246" i="2"/>
  <c r="AW1246" i="2"/>
  <c r="AB1246" i="2"/>
  <c r="AV1246" i="2"/>
  <c r="AA1246" i="2"/>
  <c r="BE1246" i="2"/>
  <c r="BG1246" i="2"/>
  <c r="BF1246" i="2"/>
  <c r="E1245" i="2" l="1"/>
  <c r="AO1246" i="2"/>
  <c r="B1245" i="2"/>
  <c r="D1246" i="2" l="1"/>
  <c r="AP1246" i="2"/>
  <c r="AS1246" i="2" s="1"/>
  <c r="H1247" i="2"/>
  <c r="J1247" i="2" s="1"/>
  <c r="T1247" i="2" l="1"/>
  <c r="R1247" i="2"/>
  <c r="U1247" i="2"/>
  <c r="AJ1247" i="2" s="1"/>
  <c r="O1247" i="2"/>
  <c r="V1247" i="2"/>
  <c r="AK1247" i="2" s="1"/>
  <c r="S1247" i="2"/>
  <c r="P1247" i="2"/>
  <c r="Q1247" i="2"/>
  <c r="X1247" i="2"/>
  <c r="AM1247" i="2" s="1"/>
  <c r="N1247" i="2"/>
  <c r="W1247" i="2"/>
  <c r="AL1247" i="2" s="1"/>
  <c r="Y1247" i="2"/>
  <c r="AN1247" i="2" s="1"/>
  <c r="AR1246" i="2"/>
  <c r="AZ1247" i="2" l="1"/>
  <c r="AE1247" i="2"/>
  <c r="BD1247" i="2"/>
  <c r="AI1247" i="2"/>
  <c r="AX1247" i="2"/>
  <c r="AC1247" i="2"/>
  <c r="BA1247" i="2"/>
  <c r="AF1247" i="2"/>
  <c r="BC1247" i="2"/>
  <c r="AH1247" i="2"/>
  <c r="AY1247" i="2"/>
  <c r="AD1247" i="2"/>
  <c r="BB1247" i="2"/>
  <c r="AG1247" i="2"/>
  <c r="K1247" i="2"/>
  <c r="L1247" i="2"/>
  <c r="M1247" i="2"/>
  <c r="C1246" i="2"/>
  <c r="BJ1247" i="2"/>
  <c r="BN1247" i="2"/>
  <c r="BH1247" i="2"/>
  <c r="BK1247" i="2"/>
  <c r="BM1247" i="2"/>
  <c r="BI1247" i="2"/>
  <c r="BL1247" i="2"/>
  <c r="AW1247" i="2" l="1"/>
  <c r="AB1247" i="2"/>
  <c r="AU1247" i="2"/>
  <c r="Z1247" i="2"/>
  <c r="AV1247" i="2"/>
  <c r="AA1247" i="2"/>
  <c r="BG1247" i="2"/>
  <c r="BE1247" i="2"/>
  <c r="BF1247" i="2"/>
  <c r="AO1247" i="2" l="1"/>
  <c r="E1246" i="2"/>
  <c r="B1246" i="2"/>
  <c r="D1247" i="2" l="1"/>
  <c r="H1248" i="2"/>
  <c r="J1248" i="2" s="1"/>
  <c r="AP1247" i="2"/>
  <c r="AS1247" i="2" s="1"/>
  <c r="T1248" i="2" l="1"/>
  <c r="V1248" i="2"/>
  <c r="AK1248" i="2" s="1"/>
  <c r="S1248" i="2"/>
  <c r="O1248" i="2"/>
  <c r="Q1248" i="2"/>
  <c r="N1248" i="2"/>
  <c r="X1248" i="2"/>
  <c r="AM1248" i="2" s="1"/>
  <c r="R1248" i="2"/>
  <c r="U1248" i="2"/>
  <c r="AJ1248" i="2" s="1"/>
  <c r="P1248" i="2"/>
  <c r="Y1248" i="2"/>
  <c r="AN1248" i="2" s="1"/>
  <c r="W1248" i="2"/>
  <c r="AL1248" i="2" s="1"/>
  <c r="AR1247" i="2"/>
  <c r="BA1248" i="2" l="1"/>
  <c r="AF1248" i="2"/>
  <c r="BC1248" i="2"/>
  <c r="AH1248" i="2"/>
  <c r="BD1248" i="2"/>
  <c r="AI1248" i="2"/>
  <c r="AZ1248" i="2"/>
  <c r="AE1248" i="2"/>
  <c r="BB1248" i="2"/>
  <c r="AG1248" i="2"/>
  <c r="AX1248" i="2"/>
  <c r="AC1248" i="2"/>
  <c r="AY1248" i="2"/>
  <c r="AD1248" i="2"/>
  <c r="K1248" i="2"/>
  <c r="C1247" i="2"/>
  <c r="L1248" i="2"/>
  <c r="M1248" i="2"/>
  <c r="BK1248" i="2"/>
  <c r="BM1248" i="2"/>
  <c r="BN1248" i="2"/>
  <c r="BJ1248" i="2"/>
  <c r="BL1248" i="2"/>
  <c r="BH1248" i="2"/>
  <c r="BI1248" i="2"/>
  <c r="AV1248" i="2" l="1"/>
  <c r="AA1248" i="2"/>
  <c r="AU1248" i="2"/>
  <c r="Z1248" i="2"/>
  <c r="AW1248" i="2"/>
  <c r="AB1248" i="2"/>
  <c r="BF1248" i="2"/>
  <c r="BE1248" i="2"/>
  <c r="BG1248" i="2"/>
  <c r="E1247" i="2" l="1"/>
  <c r="B1247" i="2"/>
  <c r="AO1248" i="2"/>
  <c r="D1248" i="2" l="1"/>
  <c r="H1249" i="2"/>
  <c r="J1249" i="2" s="1"/>
  <c r="AP1248" i="2"/>
  <c r="AS1248" i="2" s="1"/>
  <c r="T1249" i="2" l="1"/>
  <c r="R1249" i="2"/>
  <c r="U1249" i="2"/>
  <c r="AJ1249" i="2" s="1"/>
  <c r="P1249" i="2"/>
  <c r="Y1249" i="2"/>
  <c r="AN1249" i="2" s="1"/>
  <c r="S1249" i="2"/>
  <c r="X1249" i="2"/>
  <c r="AM1249" i="2" s="1"/>
  <c r="O1249" i="2"/>
  <c r="N1249" i="2"/>
  <c r="W1249" i="2"/>
  <c r="AL1249" i="2" s="1"/>
  <c r="V1249" i="2"/>
  <c r="AK1249" i="2" s="1"/>
  <c r="Q1249" i="2"/>
  <c r="AR1248" i="2"/>
  <c r="AX1249" i="2" l="1"/>
  <c r="AC1249" i="2"/>
  <c r="BD1249" i="2"/>
  <c r="AI1249" i="2"/>
  <c r="BA1249" i="2"/>
  <c r="AF1249" i="2"/>
  <c r="AY1249" i="2"/>
  <c r="AD1249" i="2"/>
  <c r="BC1249" i="2"/>
  <c r="AH1249" i="2"/>
  <c r="AZ1249" i="2"/>
  <c r="AE1249" i="2"/>
  <c r="BB1249" i="2"/>
  <c r="AG1249" i="2"/>
  <c r="K1249" i="2"/>
  <c r="C1248" i="2"/>
  <c r="M1249" i="2"/>
  <c r="L1249" i="2"/>
  <c r="BH1249" i="2"/>
  <c r="BN1249" i="2"/>
  <c r="BK1249" i="2"/>
  <c r="BI1249" i="2"/>
  <c r="BM1249" i="2"/>
  <c r="BJ1249" i="2"/>
  <c r="BL1249" i="2"/>
  <c r="AW1249" i="2" l="1"/>
  <c r="AB1249" i="2"/>
  <c r="AU1249" i="2"/>
  <c r="Z1249" i="2"/>
  <c r="AV1249" i="2"/>
  <c r="AA1249" i="2"/>
  <c r="BG1249" i="2"/>
  <c r="BE1249" i="2"/>
  <c r="BF1249" i="2"/>
  <c r="B1248" i="2" l="1"/>
  <c r="E1248" i="2"/>
  <c r="AO1249" i="2"/>
  <c r="H1250" i="2" l="1"/>
  <c r="J1250" i="2" s="1"/>
  <c r="D1249" i="2"/>
  <c r="AP1249" i="2"/>
  <c r="AS1249" i="2" s="1"/>
  <c r="T1250" i="2" l="1"/>
  <c r="V1250" i="2"/>
  <c r="AK1250" i="2" s="1"/>
  <c r="S1250" i="2"/>
  <c r="O1250" i="2"/>
  <c r="N1250" i="2"/>
  <c r="X1250" i="2"/>
  <c r="AM1250" i="2" s="1"/>
  <c r="R1250" i="2"/>
  <c r="U1250" i="2"/>
  <c r="AJ1250" i="2" s="1"/>
  <c r="P1250" i="2"/>
  <c r="Y1250" i="2"/>
  <c r="AN1250" i="2" s="1"/>
  <c r="W1250" i="2"/>
  <c r="AL1250" i="2" s="1"/>
  <c r="Q1250" i="2"/>
  <c r="AR1249" i="2"/>
  <c r="AZ1250" i="2" l="1"/>
  <c r="AE1250" i="2"/>
  <c r="BB1250" i="2"/>
  <c r="AG1250" i="2"/>
  <c r="AX1250" i="2"/>
  <c r="AC1250" i="2"/>
  <c r="BC1250" i="2"/>
  <c r="AH1250" i="2"/>
  <c r="BD1250" i="2"/>
  <c r="AI1250" i="2"/>
  <c r="BA1250" i="2"/>
  <c r="AF1250" i="2"/>
  <c r="AY1250" i="2"/>
  <c r="AD1250" i="2"/>
  <c r="K1250" i="2"/>
  <c r="L1250" i="2"/>
  <c r="M1250" i="2"/>
  <c r="C1249" i="2"/>
  <c r="BJ1250" i="2"/>
  <c r="BL1250" i="2"/>
  <c r="BH1250" i="2"/>
  <c r="BM1250" i="2"/>
  <c r="BN1250" i="2"/>
  <c r="BK1250" i="2"/>
  <c r="BI1250" i="2"/>
  <c r="AW1250" i="2" l="1"/>
  <c r="AB1250" i="2"/>
  <c r="AU1250" i="2"/>
  <c r="Z1250" i="2"/>
  <c r="AV1250" i="2"/>
  <c r="AA1250" i="2"/>
  <c r="BG1250" i="2"/>
  <c r="BE1250" i="2"/>
  <c r="BF1250" i="2"/>
  <c r="AO1250" i="2" l="1"/>
  <c r="B1249" i="2"/>
  <c r="E1249" i="2"/>
  <c r="D1250" i="2" l="1"/>
  <c r="H1251" i="2"/>
  <c r="J1251" i="2" s="1"/>
  <c r="AP1250" i="2"/>
  <c r="AS1250" i="2" s="1"/>
  <c r="X1251" i="2" l="1"/>
  <c r="AM1251" i="2" s="1"/>
  <c r="N1251" i="2"/>
  <c r="W1251" i="2"/>
  <c r="AL1251" i="2" s="1"/>
  <c r="Q1251" i="2"/>
  <c r="T1251" i="2"/>
  <c r="O1251" i="2"/>
  <c r="U1251" i="2"/>
  <c r="AJ1251" i="2" s="1"/>
  <c r="R1251" i="2"/>
  <c r="Y1251" i="2"/>
  <c r="AN1251" i="2" s="1"/>
  <c r="P1251" i="2"/>
  <c r="V1251" i="2"/>
  <c r="AK1251" i="2" s="1"/>
  <c r="S1251" i="2"/>
  <c r="AR1250" i="2"/>
  <c r="BD1251" i="2" l="1"/>
  <c r="AI1251" i="2"/>
  <c r="BC1251" i="2"/>
  <c r="AH1251" i="2"/>
  <c r="AZ1251" i="2"/>
  <c r="AE1251" i="2"/>
  <c r="BB1251" i="2"/>
  <c r="AG1251" i="2"/>
  <c r="AY1251" i="2"/>
  <c r="AD1251" i="2"/>
  <c r="BA1251" i="2"/>
  <c r="AF1251" i="2"/>
  <c r="AX1251" i="2"/>
  <c r="AC1251" i="2"/>
  <c r="M1251" i="2"/>
  <c r="L1251" i="2"/>
  <c r="K1251" i="2"/>
  <c r="C1250" i="2"/>
  <c r="BN1251" i="2"/>
  <c r="BM1251" i="2"/>
  <c r="BJ1251" i="2"/>
  <c r="BL1251" i="2"/>
  <c r="BI1251" i="2"/>
  <c r="BK1251" i="2"/>
  <c r="BH1251" i="2"/>
  <c r="AU1251" i="2" l="1"/>
  <c r="Z1251" i="2"/>
  <c r="AW1251" i="2"/>
  <c r="AB1251" i="2"/>
  <c r="AV1251" i="2"/>
  <c r="AA1251" i="2"/>
  <c r="BE1251" i="2"/>
  <c r="BG1251" i="2"/>
  <c r="BF1251" i="2"/>
  <c r="E1250" i="2" l="1"/>
  <c r="AO1251" i="2"/>
  <c r="B1250" i="2"/>
  <c r="AP1251" i="2" l="1"/>
  <c r="AS1251" i="2" s="1"/>
  <c r="D1251" i="2"/>
  <c r="H1252" i="2"/>
  <c r="J1252" i="2" s="1"/>
  <c r="V1252" i="2" l="1"/>
  <c r="AK1252" i="2" s="1"/>
  <c r="P1252" i="2"/>
  <c r="S1252" i="2"/>
  <c r="N1252" i="2"/>
  <c r="Q1252" i="2"/>
  <c r="R1252" i="2"/>
  <c r="X1252" i="2"/>
  <c r="AM1252" i="2" s="1"/>
  <c r="Y1252" i="2"/>
  <c r="AN1252" i="2" s="1"/>
  <c r="W1252" i="2"/>
  <c r="AL1252" i="2" s="1"/>
  <c r="O1252" i="2"/>
  <c r="U1252" i="2"/>
  <c r="AJ1252" i="2" s="1"/>
  <c r="T1252" i="2"/>
  <c r="AR1251" i="2"/>
  <c r="BA1252" i="2" l="1"/>
  <c r="AF1252" i="2"/>
  <c r="BC1252" i="2"/>
  <c r="AH1252" i="2"/>
  <c r="BD1252" i="2"/>
  <c r="AI1252" i="2"/>
  <c r="AY1252" i="2"/>
  <c r="AD1252" i="2"/>
  <c r="BB1252" i="2"/>
  <c r="AG1252" i="2"/>
  <c r="AX1252" i="2"/>
  <c r="AC1252" i="2"/>
  <c r="AZ1252" i="2"/>
  <c r="AE1252" i="2"/>
  <c r="K1252" i="2"/>
  <c r="L1252" i="2"/>
  <c r="M1252" i="2"/>
  <c r="C1251" i="2"/>
  <c r="BK1252" i="2"/>
  <c r="BM1252" i="2"/>
  <c r="BN1252" i="2"/>
  <c r="BI1252" i="2"/>
  <c r="BL1252" i="2"/>
  <c r="BH1252" i="2"/>
  <c r="BJ1252" i="2"/>
  <c r="AW1252" i="2" l="1"/>
  <c r="AB1252" i="2"/>
  <c r="AU1252" i="2"/>
  <c r="Z1252" i="2"/>
  <c r="AV1252" i="2"/>
  <c r="AA1252" i="2"/>
  <c r="BG1252" i="2"/>
  <c r="BE1252" i="2"/>
  <c r="BF1252" i="2"/>
  <c r="AO1252" i="2" l="1"/>
  <c r="E1251" i="2"/>
  <c r="B1251" i="2"/>
  <c r="AP1252" i="2" l="1"/>
  <c r="AS1252" i="2" s="1"/>
  <c r="D1252" i="2"/>
  <c r="H1253" i="2"/>
  <c r="J1253" i="2" s="1"/>
  <c r="N1253" i="2" l="1"/>
  <c r="Y1253" i="2"/>
  <c r="AN1253" i="2" s="1"/>
  <c r="S1253" i="2"/>
  <c r="R1253" i="2"/>
  <c r="T1253" i="2"/>
  <c r="O1253" i="2"/>
  <c r="Q1253" i="2"/>
  <c r="P1253" i="2"/>
  <c r="V1253" i="2"/>
  <c r="AK1253" i="2" s="1"/>
  <c r="U1253" i="2"/>
  <c r="AJ1253" i="2" s="1"/>
  <c r="X1253" i="2"/>
  <c r="AM1253" i="2" s="1"/>
  <c r="W1253" i="2"/>
  <c r="AL1253" i="2" s="1"/>
  <c r="AR1252" i="2"/>
  <c r="BA1253" i="2" l="1"/>
  <c r="AF1253" i="2"/>
  <c r="BD1253" i="2"/>
  <c r="AI1253" i="2"/>
  <c r="BC1253" i="2"/>
  <c r="AH1253" i="2"/>
  <c r="AX1253" i="2"/>
  <c r="AC1253" i="2"/>
  <c r="AZ1253" i="2"/>
  <c r="AE1253" i="2"/>
  <c r="AY1253" i="2"/>
  <c r="AD1253" i="2"/>
  <c r="BB1253" i="2"/>
  <c r="AG1253" i="2"/>
  <c r="M1253" i="2"/>
  <c r="C1252" i="2"/>
  <c r="K1253" i="2"/>
  <c r="L1253" i="2"/>
  <c r="BK1253" i="2"/>
  <c r="BN1253" i="2"/>
  <c r="BM1253" i="2"/>
  <c r="BH1253" i="2"/>
  <c r="BJ1253" i="2"/>
  <c r="BI1253" i="2"/>
  <c r="BL1253" i="2"/>
  <c r="AU1253" i="2" l="1"/>
  <c r="Z1253" i="2"/>
  <c r="AW1253" i="2"/>
  <c r="AB1253" i="2"/>
  <c r="AV1253" i="2"/>
  <c r="AA1253" i="2"/>
  <c r="BE1253" i="2"/>
  <c r="BG1253" i="2"/>
  <c r="BF1253" i="2"/>
  <c r="B1252" i="2" l="1"/>
  <c r="AO1253" i="2"/>
  <c r="E1252" i="2"/>
  <c r="D1253" i="2" l="1"/>
  <c r="H1254" i="2"/>
  <c r="J1254" i="2" s="1"/>
  <c r="AP1253" i="2"/>
  <c r="AS1253" i="2" s="1"/>
  <c r="R1254" i="2" l="1"/>
  <c r="O1254" i="2"/>
  <c r="P1254" i="2"/>
  <c r="N1254" i="2"/>
  <c r="Y1254" i="2"/>
  <c r="AN1254" i="2" s="1"/>
  <c r="T1254" i="2"/>
  <c r="X1254" i="2"/>
  <c r="AM1254" i="2" s="1"/>
  <c r="S1254" i="2"/>
  <c r="W1254" i="2"/>
  <c r="AL1254" i="2" s="1"/>
  <c r="Q1254" i="2"/>
  <c r="V1254" i="2"/>
  <c r="AK1254" i="2" s="1"/>
  <c r="U1254" i="2"/>
  <c r="AJ1254" i="2" s="1"/>
  <c r="AR1253" i="2"/>
  <c r="AZ1254" i="2" l="1"/>
  <c r="AE1254" i="2"/>
  <c r="BB1254" i="2"/>
  <c r="AG1254" i="2"/>
  <c r="BA1254" i="2"/>
  <c r="AF1254" i="2"/>
  <c r="BC1254" i="2"/>
  <c r="AH1254" i="2"/>
  <c r="BD1254" i="2"/>
  <c r="AI1254" i="2"/>
  <c r="AX1254" i="2"/>
  <c r="AC1254" i="2"/>
  <c r="AY1254" i="2"/>
  <c r="AD1254" i="2"/>
  <c r="L1254" i="2"/>
  <c r="M1254" i="2"/>
  <c r="K1254" i="2"/>
  <c r="C1253" i="2"/>
  <c r="BJ1254" i="2"/>
  <c r="BL1254" i="2"/>
  <c r="BK1254" i="2"/>
  <c r="BM1254" i="2"/>
  <c r="BN1254" i="2"/>
  <c r="BH1254" i="2"/>
  <c r="BI1254" i="2"/>
  <c r="AU1254" i="2" l="1"/>
  <c r="Z1254" i="2"/>
  <c r="AV1254" i="2"/>
  <c r="AA1254" i="2"/>
  <c r="AW1254" i="2"/>
  <c r="AB1254" i="2"/>
  <c r="BE1254" i="2"/>
  <c r="BF1254" i="2"/>
  <c r="BG1254" i="2"/>
  <c r="B1253" i="2" l="1"/>
  <c r="AO1254" i="2"/>
  <c r="E1253" i="2"/>
  <c r="D1254" i="2" l="1"/>
  <c r="AP1254" i="2"/>
  <c r="AS1254" i="2" s="1"/>
  <c r="H1255" i="2"/>
  <c r="J1255" i="2" s="1"/>
  <c r="R1255" i="2" l="1"/>
  <c r="Y1255" i="2"/>
  <c r="AN1255" i="2" s="1"/>
  <c r="W1255" i="2"/>
  <c r="AL1255" i="2" s="1"/>
  <c r="N1255" i="2"/>
  <c r="U1255" i="2"/>
  <c r="AJ1255" i="2" s="1"/>
  <c r="X1255" i="2"/>
  <c r="AM1255" i="2" s="1"/>
  <c r="S1255" i="2"/>
  <c r="Q1255" i="2"/>
  <c r="O1255" i="2"/>
  <c r="P1255" i="2"/>
  <c r="V1255" i="2"/>
  <c r="AK1255" i="2" s="1"/>
  <c r="T1255" i="2"/>
  <c r="AR1254" i="2"/>
  <c r="AY1255" i="2" l="1"/>
  <c r="AD1255" i="2"/>
  <c r="BC1255" i="2"/>
  <c r="AH1255" i="2"/>
  <c r="BB1255" i="2"/>
  <c r="AG1255" i="2"/>
  <c r="BD1255" i="2"/>
  <c r="AI1255" i="2"/>
  <c r="AZ1255" i="2"/>
  <c r="AE1255" i="2"/>
  <c r="BA1255" i="2"/>
  <c r="AF1255" i="2"/>
  <c r="AX1255" i="2"/>
  <c r="AC1255" i="2"/>
  <c r="L1255" i="2"/>
  <c r="M1255" i="2"/>
  <c r="C1254" i="2"/>
  <c r="K1255" i="2"/>
  <c r="BI1255" i="2"/>
  <c r="BM1255" i="2"/>
  <c r="BL1255" i="2"/>
  <c r="BN1255" i="2"/>
  <c r="BJ1255" i="2"/>
  <c r="BK1255" i="2"/>
  <c r="BH1255" i="2"/>
  <c r="AV1255" i="2" l="1"/>
  <c r="AA1255" i="2"/>
  <c r="AU1255" i="2"/>
  <c r="Z1255" i="2"/>
  <c r="AW1255" i="2"/>
  <c r="AB1255" i="2"/>
  <c r="BF1255" i="2"/>
  <c r="BE1255" i="2"/>
  <c r="B1254" i="2"/>
  <c r="BG1255" i="2"/>
  <c r="E1254" i="2" l="1"/>
  <c r="AO1255" i="2"/>
  <c r="AP1255" i="2" l="1"/>
  <c r="AS1255" i="2" s="1"/>
  <c r="H1256" i="2"/>
  <c r="J1256" i="2" s="1"/>
  <c r="D1255" i="2"/>
  <c r="N1256" i="2" l="1"/>
  <c r="V1256" i="2"/>
  <c r="AK1256" i="2" s="1"/>
  <c r="X1256" i="2"/>
  <c r="AM1256" i="2" s="1"/>
  <c r="W1256" i="2"/>
  <c r="AL1256" i="2" s="1"/>
  <c r="T1256" i="2"/>
  <c r="S1256" i="2"/>
  <c r="Y1256" i="2"/>
  <c r="AN1256" i="2" s="1"/>
  <c r="R1256" i="2"/>
  <c r="O1256" i="2"/>
  <c r="P1256" i="2"/>
  <c r="Q1256" i="2"/>
  <c r="U1256" i="2"/>
  <c r="AJ1256" i="2" s="1"/>
  <c r="AR1255" i="2"/>
  <c r="BA1256" i="2" l="1"/>
  <c r="AF1256" i="2"/>
  <c r="AY1256" i="2"/>
  <c r="AD1256" i="2"/>
  <c r="BD1256" i="2"/>
  <c r="AI1256" i="2"/>
  <c r="AX1256" i="2"/>
  <c r="AC1256" i="2"/>
  <c r="AZ1256" i="2"/>
  <c r="AE1256" i="2"/>
  <c r="BB1256" i="2"/>
  <c r="AG1256" i="2"/>
  <c r="BC1256" i="2"/>
  <c r="AH1256" i="2"/>
  <c r="K1256" i="2"/>
  <c r="C1255" i="2"/>
  <c r="L1256" i="2"/>
  <c r="M1256" i="2"/>
  <c r="BK1256" i="2"/>
  <c r="BI1256" i="2"/>
  <c r="BN1256" i="2"/>
  <c r="BH1256" i="2"/>
  <c r="BJ1256" i="2"/>
  <c r="BL1256" i="2"/>
  <c r="BM1256" i="2"/>
  <c r="AV1256" i="2" l="1"/>
  <c r="AA1256" i="2"/>
  <c r="AU1256" i="2"/>
  <c r="Z1256" i="2"/>
  <c r="AW1256" i="2"/>
  <c r="AB1256" i="2"/>
  <c r="BF1256" i="2"/>
  <c r="BE1256" i="2"/>
  <c r="BG1256" i="2"/>
  <c r="E1255" i="2" l="1"/>
  <c r="B1255" i="2"/>
  <c r="AO1256" i="2"/>
  <c r="D1256" i="2" l="1"/>
  <c r="AP1256" i="2"/>
  <c r="AS1256" i="2" s="1"/>
  <c r="H1257" i="2"/>
  <c r="J1257" i="2" s="1"/>
  <c r="V1257" i="2" l="1"/>
  <c r="AK1257" i="2" s="1"/>
  <c r="R1257" i="2"/>
  <c r="S1257" i="2"/>
  <c r="Q1257" i="2"/>
  <c r="O1257" i="2"/>
  <c r="P1257" i="2"/>
  <c r="T1257" i="2"/>
  <c r="N1257" i="2"/>
  <c r="X1257" i="2"/>
  <c r="AM1257" i="2" s="1"/>
  <c r="W1257" i="2"/>
  <c r="AL1257" i="2" s="1"/>
  <c r="U1257" i="2"/>
  <c r="AJ1257" i="2" s="1"/>
  <c r="Y1257" i="2"/>
  <c r="AN1257" i="2" s="1"/>
  <c r="AR1256" i="2"/>
  <c r="BD1257" i="2" l="1"/>
  <c r="AI1257" i="2"/>
  <c r="AY1257" i="2"/>
  <c r="AD1257" i="2"/>
  <c r="BC1257" i="2"/>
  <c r="AH1257" i="2"/>
  <c r="AX1257" i="2"/>
  <c r="AC1257" i="2"/>
  <c r="AZ1257" i="2"/>
  <c r="AE1257" i="2"/>
  <c r="BA1257" i="2"/>
  <c r="AF1257" i="2"/>
  <c r="BB1257" i="2"/>
  <c r="AG1257" i="2"/>
  <c r="L1257" i="2"/>
  <c r="M1257" i="2"/>
  <c r="K1257" i="2"/>
  <c r="C1256" i="2"/>
  <c r="BN1257" i="2"/>
  <c r="BI1257" i="2"/>
  <c r="BM1257" i="2"/>
  <c r="BH1257" i="2"/>
  <c r="BJ1257" i="2"/>
  <c r="BK1257" i="2"/>
  <c r="BL1257" i="2"/>
  <c r="AU1257" i="2" l="1"/>
  <c r="Z1257" i="2"/>
  <c r="AV1257" i="2"/>
  <c r="AA1257" i="2"/>
  <c r="AW1257" i="2"/>
  <c r="AB1257" i="2"/>
  <c r="BE1257" i="2"/>
  <c r="BF1257" i="2"/>
  <c r="BG1257" i="2"/>
  <c r="E1256" i="2" l="1"/>
  <c r="AO1257" i="2"/>
  <c r="B1256" i="2"/>
  <c r="H1258" i="2" l="1"/>
  <c r="J1258" i="2" s="1"/>
  <c r="D1257" i="2"/>
  <c r="AP1257" i="2"/>
  <c r="AS1257" i="2" s="1"/>
  <c r="X1258" i="2" l="1"/>
  <c r="AM1258" i="2" s="1"/>
  <c r="N1258" i="2"/>
  <c r="U1258" i="2"/>
  <c r="AJ1258" i="2" s="1"/>
  <c r="W1258" i="2"/>
  <c r="AL1258" i="2" s="1"/>
  <c r="V1258" i="2"/>
  <c r="AK1258" i="2" s="1"/>
  <c r="Y1258" i="2"/>
  <c r="AN1258" i="2" s="1"/>
  <c r="P1258" i="2"/>
  <c r="R1258" i="2"/>
  <c r="O1258" i="2"/>
  <c r="T1258" i="2"/>
  <c r="Q1258" i="2"/>
  <c r="S1258" i="2"/>
  <c r="AR1257" i="2"/>
  <c r="BC1258" i="2" l="1"/>
  <c r="AH1258" i="2"/>
  <c r="BA1258" i="2"/>
  <c r="AF1258" i="2"/>
  <c r="AY1258" i="2"/>
  <c r="AD1258" i="2"/>
  <c r="AZ1258" i="2"/>
  <c r="AE1258" i="2"/>
  <c r="BD1258" i="2"/>
  <c r="AI1258" i="2"/>
  <c r="BB1258" i="2"/>
  <c r="AG1258" i="2"/>
  <c r="AX1258" i="2"/>
  <c r="AC1258" i="2"/>
  <c r="K1258" i="2"/>
  <c r="L1258" i="2"/>
  <c r="M1258" i="2"/>
  <c r="C1257" i="2"/>
  <c r="BK1258" i="2"/>
  <c r="BI1258" i="2"/>
  <c r="BJ1258" i="2"/>
  <c r="BM1258" i="2"/>
  <c r="BN1258" i="2"/>
  <c r="BL1258" i="2"/>
  <c r="BH1258" i="2"/>
  <c r="AW1258" i="2" l="1"/>
  <c r="AB1258" i="2"/>
  <c r="AU1258" i="2"/>
  <c r="Z1258" i="2"/>
  <c r="AV1258" i="2"/>
  <c r="AA1258" i="2"/>
  <c r="BG1258" i="2"/>
  <c r="BE1258" i="2"/>
  <c r="BF1258" i="2"/>
  <c r="AO1258" i="2" l="1"/>
  <c r="D1258" i="2" s="1"/>
  <c r="B1257" i="2"/>
  <c r="AP1258" i="2"/>
  <c r="AS1258" i="2" s="1"/>
  <c r="E1257" i="2"/>
  <c r="H1259" i="2" l="1"/>
  <c r="J1259" i="2" s="1"/>
  <c r="W1259" i="2"/>
  <c r="AL1259" i="2" s="1"/>
  <c r="R1259" i="2"/>
  <c r="U1259" i="2"/>
  <c r="AJ1259" i="2" s="1"/>
  <c r="X1259" i="2"/>
  <c r="AM1259" i="2" s="1"/>
  <c r="Q1259" i="2"/>
  <c r="O1259" i="2"/>
  <c r="P1259" i="2"/>
  <c r="V1259" i="2"/>
  <c r="AK1259" i="2" s="1"/>
  <c r="T1259" i="2"/>
  <c r="N1259" i="2"/>
  <c r="Y1259" i="2"/>
  <c r="AN1259" i="2" s="1"/>
  <c r="S1259" i="2"/>
  <c r="AR1258" i="2"/>
  <c r="BD1259" i="2" l="1"/>
  <c r="AI1259" i="2"/>
  <c r="AZ1259" i="2"/>
  <c r="AE1259" i="2"/>
  <c r="BA1259" i="2"/>
  <c r="AF1259" i="2"/>
  <c r="BC1259" i="2"/>
  <c r="AH1259" i="2"/>
  <c r="AX1259" i="2"/>
  <c r="AC1259" i="2"/>
  <c r="AY1259" i="2"/>
  <c r="AD1259" i="2"/>
  <c r="BB1259" i="2"/>
  <c r="AG1259" i="2"/>
  <c r="M1259" i="2"/>
  <c r="C1258" i="2"/>
  <c r="K1259" i="2"/>
  <c r="L1259" i="2"/>
  <c r="BN1259" i="2"/>
  <c r="BJ1259" i="2"/>
  <c r="BK1259" i="2"/>
  <c r="BM1259" i="2"/>
  <c r="BH1259" i="2"/>
  <c r="BI1259" i="2"/>
  <c r="BL1259" i="2"/>
  <c r="AU1259" i="2" l="1"/>
  <c r="Z1259" i="2"/>
  <c r="AW1259" i="2"/>
  <c r="AB1259" i="2"/>
  <c r="AV1259" i="2"/>
  <c r="AA1259" i="2"/>
  <c r="BE1259" i="2"/>
  <c r="BG1259" i="2"/>
  <c r="BF1259" i="2"/>
  <c r="E1258" i="2" l="1"/>
  <c r="B1258" i="2"/>
  <c r="AO1259" i="2"/>
  <c r="H1260" i="2" l="1"/>
  <c r="J1260" i="2" s="1"/>
  <c r="D1259" i="2"/>
  <c r="AP1259" i="2"/>
  <c r="AS1259" i="2" s="1"/>
  <c r="P1260" i="2" l="1"/>
  <c r="X1260" i="2"/>
  <c r="AM1260" i="2" s="1"/>
  <c r="R1260" i="2"/>
  <c r="Q1260" i="2"/>
  <c r="T1260" i="2"/>
  <c r="W1260" i="2"/>
  <c r="AL1260" i="2" s="1"/>
  <c r="V1260" i="2"/>
  <c r="AK1260" i="2" s="1"/>
  <c r="N1260" i="2"/>
  <c r="S1260" i="2"/>
  <c r="Y1260" i="2"/>
  <c r="AN1260" i="2" s="1"/>
  <c r="O1260" i="2"/>
  <c r="U1260" i="2"/>
  <c r="AJ1260" i="2" s="1"/>
  <c r="AR1259" i="2"/>
  <c r="AY1260" i="2" l="1"/>
  <c r="AD1260" i="2"/>
  <c r="BC1260" i="2"/>
  <c r="AH1260" i="2"/>
  <c r="BD1260" i="2"/>
  <c r="AI1260" i="2"/>
  <c r="BB1260" i="2"/>
  <c r="AG1260" i="2"/>
  <c r="AZ1260" i="2"/>
  <c r="AE1260" i="2"/>
  <c r="AX1260" i="2"/>
  <c r="AC1260" i="2"/>
  <c r="BA1260" i="2"/>
  <c r="AF1260" i="2"/>
  <c r="L1260" i="2"/>
  <c r="M1260" i="2"/>
  <c r="K1260" i="2"/>
  <c r="C1259" i="2"/>
  <c r="BI1260" i="2"/>
  <c r="BM1260" i="2"/>
  <c r="BN1260" i="2"/>
  <c r="BL1260" i="2"/>
  <c r="BJ1260" i="2"/>
  <c r="BH1260" i="2"/>
  <c r="BK1260" i="2"/>
  <c r="AU1260" i="2" l="1"/>
  <c r="Z1260" i="2"/>
  <c r="AV1260" i="2"/>
  <c r="AA1260" i="2"/>
  <c r="AW1260" i="2"/>
  <c r="AB1260" i="2"/>
  <c r="BE1260" i="2"/>
  <c r="BF1260" i="2"/>
  <c r="BG1260" i="2"/>
  <c r="E1259" i="2" l="1"/>
  <c r="AO1260" i="2"/>
  <c r="B1259" i="2"/>
  <c r="AP1260" i="2" l="1"/>
  <c r="AS1260" i="2" s="1"/>
  <c r="H1261" i="2"/>
  <c r="J1261" i="2" s="1"/>
  <c r="D1260" i="2"/>
  <c r="O1261" i="2" l="1"/>
  <c r="P1261" i="2"/>
  <c r="T1261" i="2"/>
  <c r="N1261" i="2"/>
  <c r="X1261" i="2"/>
  <c r="AM1261" i="2" s="1"/>
  <c r="Y1261" i="2"/>
  <c r="AN1261" i="2" s="1"/>
  <c r="V1261" i="2"/>
  <c r="AK1261" i="2" s="1"/>
  <c r="W1261" i="2"/>
  <c r="AL1261" i="2" s="1"/>
  <c r="U1261" i="2"/>
  <c r="AJ1261" i="2" s="1"/>
  <c r="R1261" i="2"/>
  <c r="S1261" i="2"/>
  <c r="Q1261" i="2"/>
  <c r="AR1260" i="2"/>
  <c r="BC1261" i="2" l="1"/>
  <c r="AH1261" i="2"/>
  <c r="BD1261" i="2"/>
  <c r="AI1261" i="2"/>
  <c r="AY1261" i="2"/>
  <c r="AD1261" i="2"/>
  <c r="BA1261" i="2"/>
  <c r="AF1261" i="2"/>
  <c r="BB1261" i="2"/>
  <c r="AG1261" i="2"/>
  <c r="AX1261" i="2"/>
  <c r="AC1261" i="2"/>
  <c r="AZ1261" i="2"/>
  <c r="AE1261" i="2"/>
  <c r="K1261" i="2"/>
  <c r="C1260" i="2"/>
  <c r="L1261" i="2"/>
  <c r="M1261" i="2"/>
  <c r="BM1261" i="2"/>
  <c r="BN1261" i="2"/>
  <c r="BI1261" i="2"/>
  <c r="BK1261" i="2"/>
  <c r="BL1261" i="2"/>
  <c r="BH1261" i="2"/>
  <c r="BJ1261" i="2"/>
  <c r="AV1261" i="2" l="1"/>
  <c r="AA1261" i="2"/>
  <c r="AU1261" i="2"/>
  <c r="Z1261" i="2"/>
  <c r="AW1261" i="2"/>
  <c r="AB1261" i="2"/>
  <c r="BF1261" i="2"/>
  <c r="BE1261" i="2"/>
  <c r="BG1261" i="2"/>
  <c r="B1260" i="2" l="1"/>
  <c r="E1260" i="2"/>
  <c r="AO1261" i="2"/>
  <c r="AP1261" i="2" l="1"/>
  <c r="AS1261" i="2" s="1"/>
  <c r="H1262" i="2"/>
  <c r="J1262" i="2" s="1"/>
  <c r="D1261" i="2"/>
  <c r="T1262" i="2" l="1"/>
  <c r="Q1262" i="2"/>
  <c r="S1262" i="2"/>
  <c r="P1262" i="2"/>
  <c r="U1262" i="2"/>
  <c r="AJ1262" i="2" s="1"/>
  <c r="W1262" i="2"/>
  <c r="AL1262" i="2" s="1"/>
  <c r="N1262" i="2"/>
  <c r="R1262" i="2"/>
  <c r="Y1262" i="2"/>
  <c r="AN1262" i="2" s="1"/>
  <c r="X1262" i="2"/>
  <c r="AM1262" i="2" s="1"/>
  <c r="V1262" i="2"/>
  <c r="AK1262" i="2" s="1"/>
  <c r="O1262" i="2"/>
  <c r="AR1261" i="2"/>
  <c r="AX1262" i="2" l="1"/>
  <c r="AC1262" i="2"/>
  <c r="BC1262" i="2"/>
  <c r="AH1262" i="2"/>
  <c r="BD1262" i="2"/>
  <c r="AI1262" i="2"/>
  <c r="AY1262" i="2"/>
  <c r="AD1262" i="2"/>
  <c r="BB1262" i="2"/>
  <c r="AG1262" i="2"/>
  <c r="AZ1262" i="2"/>
  <c r="AE1262" i="2"/>
  <c r="BA1262" i="2"/>
  <c r="AF1262" i="2"/>
  <c r="M1262" i="2"/>
  <c r="C1261" i="2"/>
  <c r="K1262" i="2"/>
  <c r="L1262" i="2"/>
  <c r="BH1262" i="2"/>
  <c r="BM1262" i="2"/>
  <c r="BN1262" i="2"/>
  <c r="BI1262" i="2"/>
  <c r="BL1262" i="2"/>
  <c r="BJ1262" i="2"/>
  <c r="BK1262" i="2"/>
  <c r="AU1262" i="2" l="1"/>
  <c r="Z1262" i="2"/>
  <c r="AW1262" i="2"/>
  <c r="AB1262" i="2"/>
  <c r="AV1262" i="2"/>
  <c r="AA1262" i="2"/>
  <c r="BE1262" i="2"/>
  <c r="BG1262" i="2"/>
  <c r="BF1262" i="2"/>
  <c r="B1261" i="2" l="1"/>
  <c r="E1261" i="2"/>
  <c r="AO1262" i="2"/>
  <c r="D1262" i="2" l="1"/>
  <c r="AP1262" i="2"/>
  <c r="AS1262" i="2" s="1"/>
  <c r="H1263" i="2"/>
  <c r="J1263" i="2" s="1"/>
  <c r="V1263" i="2" l="1"/>
  <c r="AK1263" i="2" s="1"/>
  <c r="T1263" i="2"/>
  <c r="X1263" i="2"/>
  <c r="AM1263" i="2" s="1"/>
  <c r="P1263" i="2"/>
  <c r="N1263" i="2"/>
  <c r="U1263" i="2"/>
  <c r="AJ1263" i="2" s="1"/>
  <c r="S1263" i="2"/>
  <c r="Q1263" i="2"/>
  <c r="W1263" i="2"/>
  <c r="AL1263" i="2" s="1"/>
  <c r="R1263" i="2"/>
  <c r="Y1263" i="2"/>
  <c r="AN1263" i="2" s="1"/>
  <c r="O1263" i="2"/>
  <c r="AR1262" i="2"/>
  <c r="BC1263" i="2" l="1"/>
  <c r="AH1263" i="2"/>
  <c r="AX1263" i="2"/>
  <c r="AC1263" i="2"/>
  <c r="AY1263" i="2"/>
  <c r="AD1263" i="2"/>
  <c r="BB1263" i="2"/>
  <c r="AG1263" i="2"/>
  <c r="BA1263" i="2"/>
  <c r="AF1263" i="2"/>
  <c r="AZ1263" i="2"/>
  <c r="AE1263" i="2"/>
  <c r="BD1263" i="2"/>
  <c r="AI1263" i="2"/>
  <c r="K1263" i="2"/>
  <c r="C1262" i="2"/>
  <c r="L1263" i="2"/>
  <c r="M1263" i="2"/>
  <c r="BM1263" i="2"/>
  <c r="BH1263" i="2"/>
  <c r="BI1263" i="2"/>
  <c r="BL1263" i="2"/>
  <c r="BK1263" i="2"/>
  <c r="BJ1263" i="2"/>
  <c r="BN1263" i="2"/>
  <c r="AV1263" i="2" l="1"/>
  <c r="AA1263" i="2"/>
  <c r="AU1263" i="2"/>
  <c r="Z1263" i="2"/>
  <c r="AW1263" i="2"/>
  <c r="AB1263" i="2"/>
  <c r="BF1263" i="2"/>
  <c r="BE1263" i="2"/>
  <c r="BG1263" i="2"/>
  <c r="E1262" i="2" l="1"/>
  <c r="B1262" i="2"/>
  <c r="AO1263" i="2"/>
  <c r="D1263" i="2" l="1"/>
  <c r="AP1263" i="2"/>
  <c r="AS1263" i="2" s="1"/>
  <c r="H1264" i="2"/>
  <c r="J1264" i="2" s="1"/>
  <c r="N1264" i="2" l="1"/>
  <c r="U1264" i="2"/>
  <c r="AJ1264" i="2" s="1"/>
  <c r="W1264" i="2"/>
  <c r="AL1264" i="2" s="1"/>
  <c r="Q1264" i="2"/>
  <c r="P1264" i="2"/>
  <c r="V1264" i="2"/>
  <c r="AK1264" i="2" s="1"/>
  <c r="O1264" i="2"/>
  <c r="T1264" i="2"/>
  <c r="X1264" i="2"/>
  <c r="AM1264" i="2" s="1"/>
  <c r="Y1264" i="2"/>
  <c r="AN1264" i="2" s="1"/>
  <c r="R1264" i="2"/>
  <c r="S1264" i="2"/>
  <c r="AR1263" i="2"/>
  <c r="BC1264" i="2" l="1"/>
  <c r="AH1264" i="2"/>
  <c r="BB1264" i="2"/>
  <c r="AG1264" i="2"/>
  <c r="AY1264" i="2"/>
  <c r="AD1264" i="2"/>
  <c r="AZ1264" i="2"/>
  <c r="AE1264" i="2"/>
  <c r="AX1264" i="2"/>
  <c r="AC1264" i="2"/>
  <c r="BD1264" i="2"/>
  <c r="AI1264" i="2"/>
  <c r="BA1264" i="2"/>
  <c r="AF1264" i="2"/>
  <c r="K1264" i="2"/>
  <c r="L1264" i="2"/>
  <c r="M1264" i="2"/>
  <c r="C1263" i="2"/>
  <c r="BL1264" i="2"/>
  <c r="BI1264" i="2"/>
  <c r="BJ1264" i="2"/>
  <c r="BH1264" i="2"/>
  <c r="BM1264" i="2"/>
  <c r="BN1264" i="2"/>
  <c r="BK1264" i="2"/>
  <c r="AW1264" i="2" l="1"/>
  <c r="AB1264" i="2"/>
  <c r="AU1264" i="2"/>
  <c r="Z1264" i="2"/>
  <c r="AV1264" i="2"/>
  <c r="AA1264" i="2"/>
  <c r="BG1264" i="2"/>
  <c r="BE1264" i="2"/>
  <c r="BF1264" i="2"/>
  <c r="AO1264" i="2" l="1"/>
  <c r="E1263" i="2"/>
  <c r="B1263" i="2"/>
  <c r="H1265" i="2" l="1"/>
  <c r="J1265" i="2" s="1"/>
  <c r="D1264" i="2"/>
  <c r="AP1264" i="2"/>
  <c r="AS1264" i="2" s="1"/>
  <c r="R1265" i="2" l="1"/>
  <c r="U1265" i="2"/>
  <c r="AJ1265" i="2" s="1"/>
  <c r="O1265" i="2"/>
  <c r="V1265" i="2"/>
  <c r="AK1265" i="2" s="1"/>
  <c r="Y1265" i="2"/>
  <c r="AN1265" i="2" s="1"/>
  <c r="T1265" i="2"/>
  <c r="P1265" i="2"/>
  <c r="N1265" i="2"/>
  <c r="X1265" i="2"/>
  <c r="AM1265" i="2" s="1"/>
  <c r="W1265" i="2"/>
  <c r="AL1265" i="2" s="1"/>
  <c r="Q1265" i="2"/>
  <c r="S1265" i="2"/>
  <c r="AR1264" i="2"/>
  <c r="BC1265" i="2" l="1"/>
  <c r="AH1265" i="2"/>
  <c r="BA1265" i="2"/>
  <c r="AF1265" i="2"/>
  <c r="AZ1265" i="2"/>
  <c r="AE1265" i="2"/>
  <c r="AY1265" i="2"/>
  <c r="AD1265" i="2"/>
  <c r="BB1265" i="2"/>
  <c r="AG1265" i="2"/>
  <c r="AX1265" i="2"/>
  <c r="AC1265" i="2"/>
  <c r="BD1265" i="2"/>
  <c r="AI1265" i="2"/>
  <c r="M1265" i="2"/>
  <c r="C1264" i="2"/>
  <c r="K1265" i="2"/>
  <c r="L1265" i="2"/>
  <c r="BK1265" i="2"/>
  <c r="BJ1265" i="2"/>
  <c r="BI1265" i="2"/>
  <c r="BL1265" i="2"/>
  <c r="BM1265" i="2"/>
  <c r="BH1265" i="2"/>
  <c r="BN1265" i="2"/>
  <c r="AU1265" i="2" l="1"/>
  <c r="Z1265" i="2"/>
  <c r="AW1265" i="2"/>
  <c r="AB1265" i="2"/>
  <c r="AV1265" i="2"/>
  <c r="AA1265" i="2"/>
  <c r="BE1265" i="2"/>
  <c r="BG1265" i="2"/>
  <c r="BF1265" i="2"/>
  <c r="E1264" i="2" l="1"/>
  <c r="AO1265" i="2"/>
  <c r="B1264" i="2"/>
  <c r="AP1265" i="2" l="1"/>
  <c r="AS1265" i="2" s="1"/>
  <c r="D1265" i="2"/>
  <c r="H1266" i="2"/>
  <c r="J1266" i="2" s="1"/>
  <c r="V1266" i="2" l="1"/>
  <c r="AK1266" i="2" s="1"/>
  <c r="Q1266" i="2"/>
  <c r="S1266" i="2"/>
  <c r="N1266" i="2"/>
  <c r="U1266" i="2"/>
  <c r="AJ1266" i="2" s="1"/>
  <c r="W1266" i="2"/>
  <c r="AL1266" i="2" s="1"/>
  <c r="T1266" i="2"/>
  <c r="X1266" i="2"/>
  <c r="AM1266" i="2" s="1"/>
  <c r="Y1266" i="2"/>
  <c r="AN1266" i="2" s="1"/>
  <c r="P1266" i="2"/>
  <c r="R1266" i="2"/>
  <c r="O1266" i="2"/>
  <c r="AR1265" i="2"/>
  <c r="BB1266" i="2" l="1"/>
  <c r="AG1266" i="2"/>
  <c r="BD1266" i="2"/>
  <c r="AI1266" i="2"/>
  <c r="BC1266" i="2"/>
  <c r="AH1266" i="2"/>
  <c r="AY1266" i="2"/>
  <c r="AD1266" i="2"/>
  <c r="AZ1266" i="2"/>
  <c r="AE1266" i="2"/>
  <c r="AX1266" i="2"/>
  <c r="AC1266" i="2"/>
  <c r="BA1266" i="2"/>
  <c r="AF1266" i="2"/>
  <c r="L1266" i="2"/>
  <c r="M1266" i="2"/>
  <c r="K1266" i="2"/>
  <c r="C1265" i="2"/>
  <c r="BL1266" i="2"/>
  <c r="BN1266" i="2"/>
  <c r="BM1266" i="2"/>
  <c r="BI1266" i="2"/>
  <c r="BJ1266" i="2"/>
  <c r="BH1266" i="2"/>
  <c r="BK1266" i="2"/>
  <c r="AU1266" i="2" l="1"/>
  <c r="Z1266" i="2"/>
  <c r="AV1266" i="2"/>
  <c r="AA1266" i="2"/>
  <c r="AW1266" i="2"/>
  <c r="AB1266" i="2"/>
  <c r="BE1266" i="2"/>
  <c r="BF1266" i="2"/>
  <c r="BG1266" i="2"/>
  <c r="B1265" i="2" l="1"/>
  <c r="E1265" i="2"/>
  <c r="AO1266" i="2"/>
  <c r="D1266" i="2" l="1"/>
  <c r="H1267" i="2"/>
  <c r="J1267" i="2" s="1"/>
  <c r="AP1266" i="2"/>
  <c r="AS1266" i="2" s="1"/>
  <c r="V1267" i="2" l="1"/>
  <c r="AK1267" i="2" s="1"/>
  <c r="T1267" i="2"/>
  <c r="X1267" i="2"/>
  <c r="AM1267" i="2" s="1"/>
  <c r="Q1267" i="2"/>
  <c r="R1267" i="2"/>
  <c r="S1267" i="2"/>
  <c r="U1267" i="2"/>
  <c r="AJ1267" i="2" s="1"/>
  <c r="N1267" i="2"/>
  <c r="W1267" i="2"/>
  <c r="AL1267" i="2" s="1"/>
  <c r="Y1267" i="2"/>
  <c r="AN1267" i="2" s="1"/>
  <c r="O1267" i="2"/>
  <c r="P1267" i="2"/>
  <c r="AR1266" i="2"/>
  <c r="AY1267" i="2" l="1"/>
  <c r="AD1267" i="2"/>
  <c r="BB1267" i="2"/>
  <c r="AG1267" i="2"/>
  <c r="AZ1267" i="2"/>
  <c r="AE1267" i="2"/>
  <c r="AX1267" i="2"/>
  <c r="AC1267" i="2"/>
  <c r="BC1267" i="2"/>
  <c r="AH1267" i="2"/>
  <c r="BA1267" i="2"/>
  <c r="AF1267" i="2"/>
  <c r="BD1267" i="2"/>
  <c r="AI1267" i="2"/>
  <c r="K1267" i="2"/>
  <c r="C1266" i="2"/>
  <c r="L1267" i="2"/>
  <c r="M1267" i="2"/>
  <c r="BI1267" i="2"/>
  <c r="BL1267" i="2"/>
  <c r="BJ1267" i="2"/>
  <c r="BH1267" i="2"/>
  <c r="BM1267" i="2"/>
  <c r="BK1267" i="2"/>
  <c r="BN1267" i="2"/>
  <c r="AV1267" i="2" l="1"/>
  <c r="AA1267" i="2"/>
  <c r="AU1267" i="2"/>
  <c r="Z1267" i="2"/>
  <c r="AW1267" i="2"/>
  <c r="AB1267" i="2"/>
  <c r="BF1267" i="2"/>
  <c r="BE1267" i="2"/>
  <c r="BG1267" i="2"/>
  <c r="B1266" i="2" l="1"/>
  <c r="AO1267" i="2"/>
  <c r="E1266" i="2"/>
  <c r="H1268" i="2" l="1"/>
  <c r="J1268" i="2" s="1"/>
  <c r="D1267" i="2"/>
  <c r="AP1267" i="2"/>
  <c r="AS1267" i="2" s="1"/>
  <c r="T1268" i="2" l="1"/>
  <c r="X1268" i="2"/>
  <c r="AM1268" i="2" s="1"/>
  <c r="R1268" i="2"/>
  <c r="Q1268" i="2"/>
  <c r="V1268" i="2"/>
  <c r="AK1268" i="2" s="1"/>
  <c r="U1268" i="2"/>
  <c r="AJ1268" i="2" s="1"/>
  <c r="W1268" i="2"/>
  <c r="AL1268" i="2" s="1"/>
  <c r="P1268" i="2"/>
  <c r="O1268" i="2"/>
  <c r="N1268" i="2"/>
  <c r="S1268" i="2"/>
  <c r="Y1268" i="2"/>
  <c r="AN1268" i="2" s="1"/>
  <c r="AR1267" i="2"/>
  <c r="BC1268" i="2" l="1"/>
  <c r="AH1268" i="2"/>
  <c r="AY1268" i="2"/>
  <c r="AD1268" i="2"/>
  <c r="BB1268" i="2"/>
  <c r="AG1268" i="2"/>
  <c r="BD1268" i="2"/>
  <c r="AI1268" i="2"/>
  <c r="AX1268" i="2"/>
  <c r="AC1268" i="2"/>
  <c r="AZ1268" i="2"/>
  <c r="AE1268" i="2"/>
  <c r="BA1268" i="2"/>
  <c r="AF1268" i="2"/>
  <c r="L1268" i="2"/>
  <c r="M1268" i="2"/>
  <c r="K1268" i="2"/>
  <c r="C1267" i="2"/>
  <c r="BM1268" i="2"/>
  <c r="BI1268" i="2"/>
  <c r="BL1268" i="2"/>
  <c r="BN1268" i="2"/>
  <c r="BH1268" i="2"/>
  <c r="BJ1268" i="2"/>
  <c r="BK1268" i="2"/>
  <c r="AU1268" i="2" l="1"/>
  <c r="Z1268" i="2"/>
  <c r="AV1268" i="2"/>
  <c r="AA1268" i="2"/>
  <c r="AW1268" i="2"/>
  <c r="AB1268" i="2"/>
  <c r="BE1268" i="2"/>
  <c r="BF1268" i="2"/>
  <c r="BG1268" i="2"/>
  <c r="E1267" i="2" l="1"/>
  <c r="B1267" i="2"/>
  <c r="AO1268" i="2"/>
  <c r="D1268" i="2" l="1"/>
  <c r="AP1268" i="2"/>
  <c r="AS1268" i="2" s="1"/>
  <c r="H1269" i="2"/>
  <c r="J1269" i="2" s="1"/>
  <c r="Q1269" i="2" l="1"/>
  <c r="T1269" i="2"/>
  <c r="U1269" i="2"/>
  <c r="AJ1269" i="2" s="1"/>
  <c r="N1269" i="2"/>
  <c r="Y1269" i="2"/>
  <c r="AN1269" i="2" s="1"/>
  <c r="S1269" i="2"/>
  <c r="R1269" i="2"/>
  <c r="P1269" i="2"/>
  <c r="X1269" i="2"/>
  <c r="AM1269" i="2" s="1"/>
  <c r="O1269" i="2"/>
  <c r="V1269" i="2"/>
  <c r="AK1269" i="2" s="1"/>
  <c r="W1269" i="2"/>
  <c r="AL1269" i="2" s="1"/>
  <c r="AR1268" i="2"/>
  <c r="BB1269" i="2" l="1"/>
  <c r="AG1269" i="2"/>
  <c r="BA1269" i="2"/>
  <c r="AF1269" i="2"/>
  <c r="AY1269" i="2"/>
  <c r="AD1269" i="2"/>
  <c r="AZ1269" i="2"/>
  <c r="AE1269" i="2"/>
  <c r="BC1269" i="2"/>
  <c r="AH1269" i="2"/>
  <c r="AX1269" i="2"/>
  <c r="AC1269" i="2"/>
  <c r="BD1269" i="2"/>
  <c r="AI1269" i="2"/>
  <c r="L1269" i="2"/>
  <c r="C1268" i="2"/>
  <c r="K1269" i="2"/>
  <c r="M1269" i="2"/>
  <c r="BL1269" i="2"/>
  <c r="BK1269" i="2"/>
  <c r="BI1269" i="2"/>
  <c r="BJ1269" i="2"/>
  <c r="BM1269" i="2"/>
  <c r="BH1269" i="2"/>
  <c r="BN1269" i="2"/>
  <c r="AU1269" i="2" l="1"/>
  <c r="Z1269" i="2"/>
  <c r="AV1269" i="2"/>
  <c r="AA1269" i="2"/>
  <c r="AW1269" i="2"/>
  <c r="AB1269" i="2"/>
  <c r="BE1269" i="2"/>
  <c r="BF1269" i="2"/>
  <c r="BG1269" i="2"/>
  <c r="B1268" i="2" l="1"/>
  <c r="AO1269" i="2"/>
  <c r="E1268" i="2"/>
  <c r="D1269" i="2" l="1"/>
  <c r="AP1269" i="2"/>
  <c r="AS1269" i="2" s="1"/>
  <c r="H1270" i="2"/>
  <c r="J1270" i="2" s="1"/>
  <c r="P1270" i="2" l="1"/>
  <c r="N1270" i="2"/>
  <c r="Y1270" i="2"/>
  <c r="AN1270" i="2" s="1"/>
  <c r="V1270" i="2"/>
  <c r="AK1270" i="2" s="1"/>
  <c r="R1270" i="2"/>
  <c r="O1270" i="2"/>
  <c r="W1270" i="2"/>
  <c r="AL1270" i="2" s="1"/>
  <c r="Q1270" i="2"/>
  <c r="X1270" i="2"/>
  <c r="AM1270" i="2" s="1"/>
  <c r="S1270" i="2"/>
  <c r="T1270" i="2"/>
  <c r="U1270" i="2"/>
  <c r="AJ1270" i="2" s="1"/>
  <c r="AR1269" i="2"/>
  <c r="BD1270" i="2" l="1"/>
  <c r="AI1270" i="2"/>
  <c r="BB1270" i="2"/>
  <c r="AG1270" i="2"/>
  <c r="AZ1270" i="2"/>
  <c r="AE1270" i="2"/>
  <c r="BC1270" i="2"/>
  <c r="AH1270" i="2"/>
  <c r="BA1270" i="2"/>
  <c r="AF1270" i="2"/>
  <c r="AY1270" i="2"/>
  <c r="AD1270" i="2"/>
  <c r="AX1270" i="2"/>
  <c r="AC1270" i="2"/>
  <c r="L1270" i="2"/>
  <c r="K1270" i="2"/>
  <c r="C1269" i="2"/>
  <c r="M1270" i="2"/>
  <c r="BN1270" i="2"/>
  <c r="BL1270" i="2"/>
  <c r="BJ1270" i="2"/>
  <c r="BM1270" i="2"/>
  <c r="BK1270" i="2"/>
  <c r="BI1270" i="2"/>
  <c r="BH1270" i="2"/>
  <c r="AV1270" i="2" l="1"/>
  <c r="AA1270" i="2"/>
  <c r="AW1270" i="2"/>
  <c r="AB1270" i="2"/>
  <c r="AU1270" i="2"/>
  <c r="Z1270" i="2"/>
  <c r="BF1270" i="2"/>
  <c r="BG1270" i="2"/>
  <c r="BE1270" i="2"/>
  <c r="B1269" i="2" l="1"/>
  <c r="AO1270" i="2"/>
  <c r="D1270" i="2" s="1"/>
  <c r="E1269" i="2"/>
  <c r="H1271" i="2"/>
  <c r="J1271" i="2" s="1"/>
  <c r="AP1270" i="2"/>
  <c r="AS1270" i="2" s="1"/>
  <c r="N1271" i="2" l="1"/>
  <c r="W1271" i="2"/>
  <c r="AL1271" i="2" s="1"/>
  <c r="V1271" i="2"/>
  <c r="AK1271" i="2" s="1"/>
  <c r="Y1271" i="2"/>
  <c r="AN1271" i="2" s="1"/>
  <c r="S1271" i="2"/>
  <c r="T1271" i="2"/>
  <c r="O1271" i="2"/>
  <c r="X1271" i="2"/>
  <c r="AM1271" i="2" s="1"/>
  <c r="Q1271" i="2"/>
  <c r="R1271" i="2"/>
  <c r="U1271" i="2"/>
  <c r="AJ1271" i="2" s="1"/>
  <c r="P1271" i="2"/>
  <c r="AR1270" i="2"/>
  <c r="BB1271" i="2" l="1"/>
  <c r="AG1271" i="2"/>
  <c r="BA1271" i="2"/>
  <c r="AF1271" i="2"/>
  <c r="AY1271" i="2"/>
  <c r="AD1271" i="2"/>
  <c r="BC1271" i="2"/>
  <c r="AH1271" i="2"/>
  <c r="AX1271" i="2"/>
  <c r="AC1271" i="2"/>
  <c r="AZ1271" i="2"/>
  <c r="AE1271" i="2"/>
  <c r="BD1271" i="2"/>
  <c r="AI1271" i="2"/>
  <c r="K1271" i="2"/>
  <c r="M1271" i="2"/>
  <c r="L1271" i="2"/>
  <c r="C1270" i="2"/>
  <c r="BK1271" i="2"/>
  <c r="BI1271" i="2"/>
  <c r="BM1271" i="2"/>
  <c r="BH1271" i="2"/>
  <c r="BJ1271" i="2"/>
  <c r="BL1271" i="2"/>
  <c r="BN1271" i="2"/>
  <c r="AV1271" i="2" l="1"/>
  <c r="AA1271" i="2"/>
  <c r="AU1271" i="2"/>
  <c r="Z1271" i="2"/>
  <c r="AW1271" i="2"/>
  <c r="AB1271" i="2"/>
  <c r="BF1271" i="2"/>
  <c r="BE1271" i="2"/>
  <c r="BG1271" i="2"/>
  <c r="AO1271" i="2" l="1"/>
  <c r="H1272" i="2" s="1"/>
  <c r="J1272" i="2" s="1"/>
  <c r="B1270" i="2"/>
  <c r="E1270" i="2"/>
  <c r="AP1271" i="2" l="1"/>
  <c r="AS1271" i="2" s="1"/>
  <c r="D1271" i="2"/>
  <c r="AR1271" i="2"/>
  <c r="O1272" i="2" l="1"/>
  <c r="AY1272" i="2" s="1"/>
  <c r="Y1272" i="2"/>
  <c r="AN1272" i="2" s="1"/>
  <c r="R1272" i="2"/>
  <c r="BB1272" i="2" s="1"/>
  <c r="N1272" i="2"/>
  <c r="AC1272" i="2" s="1"/>
  <c r="P1272" i="2"/>
  <c r="W1272" i="2"/>
  <c r="AL1272" i="2" s="1"/>
  <c r="U1272" i="2"/>
  <c r="AJ1272" i="2" s="1"/>
  <c r="V1272" i="2"/>
  <c r="AK1272" i="2" s="1"/>
  <c r="T1272" i="2"/>
  <c r="BN1272" i="2" s="1"/>
  <c r="S1272" i="2"/>
  <c r="Q1272" i="2"/>
  <c r="AF1272" i="2" s="1"/>
  <c r="X1272" i="2"/>
  <c r="AM1272" i="2" s="1"/>
  <c r="K1272" i="2"/>
  <c r="L1272" i="2"/>
  <c r="M1272" i="2"/>
  <c r="C1271" i="2"/>
  <c r="BJ1272" i="2"/>
  <c r="AD1272" i="2" l="1"/>
  <c r="BI1272" i="2"/>
  <c r="AG1272" i="2"/>
  <c r="BL1272" i="2"/>
  <c r="AV1272" i="2"/>
  <c r="AA1272" i="2"/>
  <c r="BC1272" i="2"/>
  <c r="AH1272" i="2"/>
  <c r="AW1272" i="2"/>
  <c r="AB1272" i="2"/>
  <c r="AU1272" i="2"/>
  <c r="Z1272" i="2"/>
  <c r="BD1272" i="2"/>
  <c r="AI1272" i="2"/>
  <c r="AZ1272" i="2"/>
  <c r="AE1272" i="2"/>
  <c r="BH1272" i="2"/>
  <c r="AX1272" i="2"/>
  <c r="BK1272" i="2"/>
  <c r="BA1272" i="2"/>
  <c r="BM1272" i="2"/>
  <c r="BG1272" i="2"/>
  <c r="BE1272" i="2"/>
  <c r="BF1272" i="2"/>
  <c r="B1271" i="2" l="1"/>
  <c r="E1271" i="2"/>
  <c r="AO1272" i="2"/>
  <c r="D1272" i="2" l="1"/>
  <c r="AP1272" i="2"/>
  <c r="AS1272" i="2" s="1"/>
  <c r="H1273" i="2"/>
  <c r="J1273" i="2" s="1"/>
  <c r="S1273" i="2" l="1"/>
  <c r="N1273" i="2"/>
  <c r="R1273" i="2"/>
  <c r="V1273" i="2"/>
  <c r="AK1273" i="2" s="1"/>
  <c r="Q1273" i="2"/>
  <c r="O1273" i="2"/>
  <c r="T1273" i="2"/>
  <c r="W1273" i="2"/>
  <c r="AL1273" i="2" s="1"/>
  <c r="X1273" i="2"/>
  <c r="AM1273" i="2" s="1"/>
  <c r="Y1273" i="2"/>
  <c r="AN1273" i="2" s="1"/>
  <c r="P1273" i="2"/>
  <c r="U1273" i="2"/>
  <c r="AJ1273" i="2" s="1"/>
  <c r="AR1272" i="2"/>
  <c r="AZ1273" i="2" l="1"/>
  <c r="AE1273" i="2"/>
  <c r="BD1273" i="2"/>
  <c r="AI1273" i="2"/>
  <c r="BA1273" i="2"/>
  <c r="AF1273" i="2"/>
  <c r="BB1273" i="2"/>
  <c r="AG1273" i="2"/>
  <c r="BC1273" i="2"/>
  <c r="AH1273" i="2"/>
  <c r="AY1273" i="2"/>
  <c r="AD1273" i="2"/>
  <c r="AX1273" i="2"/>
  <c r="AC1273" i="2"/>
  <c r="K1273" i="2"/>
  <c r="C1272" i="2"/>
  <c r="L1273" i="2"/>
  <c r="M1273" i="2"/>
  <c r="BJ1273" i="2"/>
  <c r="BN1273" i="2"/>
  <c r="BK1273" i="2"/>
  <c r="BL1273" i="2"/>
  <c r="BM1273" i="2"/>
  <c r="BI1273" i="2"/>
  <c r="BH1273" i="2"/>
  <c r="AV1273" i="2" l="1"/>
  <c r="AA1273" i="2"/>
  <c r="AU1273" i="2"/>
  <c r="Z1273" i="2"/>
  <c r="AW1273" i="2"/>
  <c r="AB1273" i="2"/>
  <c r="BF1273" i="2"/>
  <c r="BE1273" i="2"/>
  <c r="BG1273" i="2"/>
  <c r="B1272" i="2" l="1"/>
  <c r="E1272" i="2"/>
  <c r="AO1273" i="2"/>
  <c r="D1273" i="2" l="1"/>
  <c r="AP1273" i="2"/>
  <c r="AS1273" i="2" s="1"/>
  <c r="H1274" i="2"/>
  <c r="J1274" i="2" s="1"/>
  <c r="V1274" i="2" l="1"/>
  <c r="AK1274" i="2" s="1"/>
  <c r="U1274" i="2"/>
  <c r="AJ1274" i="2" s="1"/>
  <c r="Q1274" i="2"/>
  <c r="X1274" i="2"/>
  <c r="AM1274" i="2" s="1"/>
  <c r="O1274" i="2"/>
  <c r="S1274" i="2"/>
  <c r="T1274" i="2"/>
  <c r="P1274" i="2"/>
  <c r="Y1274" i="2"/>
  <c r="AN1274" i="2" s="1"/>
  <c r="R1274" i="2"/>
  <c r="N1274" i="2"/>
  <c r="W1274" i="2"/>
  <c r="AL1274" i="2" s="1"/>
  <c r="AR1273" i="2"/>
  <c r="AX1274" i="2" l="1"/>
  <c r="AC1274" i="2"/>
  <c r="BD1274" i="2"/>
  <c r="AI1274" i="2"/>
  <c r="AY1274" i="2"/>
  <c r="AD1274" i="2"/>
  <c r="BA1274" i="2"/>
  <c r="AF1274" i="2"/>
  <c r="BB1274" i="2"/>
  <c r="AG1274" i="2"/>
  <c r="AZ1274" i="2"/>
  <c r="AE1274" i="2"/>
  <c r="BC1274" i="2"/>
  <c r="AH1274" i="2"/>
  <c r="L1274" i="2"/>
  <c r="M1274" i="2"/>
  <c r="C1273" i="2"/>
  <c r="K1274" i="2"/>
  <c r="BH1274" i="2"/>
  <c r="BN1274" i="2"/>
  <c r="BI1274" i="2"/>
  <c r="BK1274" i="2"/>
  <c r="BL1274" i="2"/>
  <c r="BJ1274" i="2"/>
  <c r="BM1274" i="2"/>
  <c r="AV1274" i="2" l="1"/>
  <c r="AA1274" i="2"/>
  <c r="AU1274" i="2"/>
  <c r="Z1274" i="2"/>
  <c r="AW1274" i="2"/>
  <c r="AB1274" i="2"/>
  <c r="BF1274" i="2"/>
  <c r="BE1274" i="2"/>
  <c r="BG1274" i="2"/>
  <c r="B1273" i="2" l="1"/>
  <c r="E1273" i="2"/>
  <c r="AO1274" i="2"/>
  <c r="D1274" i="2" l="1"/>
  <c r="AP1274" i="2"/>
  <c r="AS1274" i="2" s="1"/>
  <c r="H1275" i="2"/>
  <c r="J1275" i="2" s="1"/>
  <c r="S1275" i="2" l="1"/>
  <c r="T1275" i="2"/>
  <c r="X1275" i="2"/>
  <c r="AM1275" i="2" s="1"/>
  <c r="O1275" i="2"/>
  <c r="V1275" i="2"/>
  <c r="AK1275" i="2" s="1"/>
  <c r="U1275" i="2"/>
  <c r="AJ1275" i="2" s="1"/>
  <c r="R1275" i="2"/>
  <c r="Y1275" i="2"/>
  <c r="AN1275" i="2" s="1"/>
  <c r="N1275" i="2"/>
  <c r="P1275" i="2"/>
  <c r="W1275" i="2"/>
  <c r="AL1275" i="2" s="1"/>
  <c r="Q1275" i="2"/>
  <c r="AR1274" i="2"/>
  <c r="BA1275" i="2" l="1"/>
  <c r="AF1275" i="2"/>
  <c r="AX1275" i="2"/>
  <c r="AC1275" i="2"/>
  <c r="BB1275" i="2"/>
  <c r="AG1275" i="2"/>
  <c r="BC1275" i="2"/>
  <c r="AH1275" i="2"/>
  <c r="AZ1275" i="2"/>
  <c r="AE1275" i="2"/>
  <c r="AY1275" i="2"/>
  <c r="AD1275" i="2"/>
  <c r="BD1275" i="2"/>
  <c r="AI1275" i="2"/>
  <c r="K1275" i="2"/>
  <c r="M1275" i="2"/>
  <c r="C1274" i="2"/>
  <c r="L1275" i="2"/>
  <c r="BH1275" i="2"/>
  <c r="BL1275" i="2"/>
  <c r="BM1275" i="2"/>
  <c r="BK1275" i="2"/>
  <c r="BJ1275" i="2"/>
  <c r="BI1275" i="2"/>
  <c r="BN1275" i="2"/>
  <c r="AU1275" i="2" l="1"/>
  <c r="Z1275" i="2"/>
  <c r="AV1275" i="2"/>
  <c r="AA1275" i="2"/>
  <c r="AW1275" i="2"/>
  <c r="AB1275" i="2"/>
  <c r="BE1275" i="2"/>
  <c r="BF1275" i="2"/>
  <c r="BG1275" i="2"/>
  <c r="B1274" i="2" l="1"/>
  <c r="E1274" i="2"/>
  <c r="AO1275" i="2"/>
  <c r="D1275" i="2" l="1"/>
  <c r="AP1275" i="2"/>
  <c r="AS1275" i="2" s="1"/>
  <c r="H1276" i="2"/>
  <c r="J1276" i="2" s="1"/>
  <c r="X1276" i="2" l="1"/>
  <c r="AM1276" i="2" s="1"/>
  <c r="Y1276" i="2"/>
  <c r="AN1276" i="2" s="1"/>
  <c r="S1276" i="2"/>
  <c r="R1276" i="2"/>
  <c r="W1276" i="2"/>
  <c r="AL1276" i="2" s="1"/>
  <c r="Q1276" i="2"/>
  <c r="T1276" i="2"/>
  <c r="U1276" i="2"/>
  <c r="AJ1276" i="2" s="1"/>
  <c r="P1276" i="2"/>
  <c r="N1276" i="2"/>
  <c r="O1276" i="2"/>
  <c r="V1276" i="2"/>
  <c r="AK1276" i="2" s="1"/>
  <c r="AR1275" i="2"/>
  <c r="AY1276" i="2" l="1"/>
  <c r="AD1276" i="2"/>
  <c r="AZ1276" i="2"/>
  <c r="AE1276" i="2"/>
  <c r="BD1276" i="2"/>
  <c r="AI1276" i="2"/>
  <c r="BC1276" i="2"/>
  <c r="AH1276" i="2"/>
  <c r="AX1276" i="2"/>
  <c r="AC1276" i="2"/>
  <c r="BA1276" i="2"/>
  <c r="AF1276" i="2"/>
  <c r="BB1276" i="2"/>
  <c r="AG1276" i="2"/>
  <c r="BH1276" i="2"/>
  <c r="BK1276" i="2"/>
  <c r="L1276" i="2"/>
  <c r="M1276" i="2"/>
  <c r="K1276" i="2"/>
  <c r="C1275" i="2"/>
  <c r="BI1276" i="2"/>
  <c r="BJ1276" i="2"/>
  <c r="BN1276" i="2"/>
  <c r="BM1276" i="2"/>
  <c r="BL1276" i="2"/>
  <c r="AU1276" i="2" l="1"/>
  <c r="Z1276" i="2"/>
  <c r="AV1276" i="2"/>
  <c r="AA1276" i="2"/>
  <c r="AW1276" i="2"/>
  <c r="AB1276" i="2"/>
  <c r="BE1276" i="2"/>
  <c r="BF1276" i="2"/>
  <c r="BG1276" i="2"/>
  <c r="E1275" i="2" l="1"/>
  <c r="AO1276" i="2"/>
  <c r="B1275" i="2"/>
  <c r="D1276" i="2" l="1"/>
  <c r="AP1276" i="2"/>
  <c r="AS1276" i="2" s="1"/>
  <c r="H1277" i="2"/>
  <c r="J1277" i="2" s="1"/>
  <c r="N1277" i="2" l="1"/>
  <c r="P1277" i="2"/>
  <c r="V1277" i="2"/>
  <c r="AK1277" i="2" s="1"/>
  <c r="T1277" i="2"/>
  <c r="O1277" i="2"/>
  <c r="S1277" i="2"/>
  <c r="W1277" i="2"/>
  <c r="AL1277" i="2" s="1"/>
  <c r="Y1277" i="2"/>
  <c r="AN1277" i="2" s="1"/>
  <c r="R1277" i="2"/>
  <c r="U1277" i="2"/>
  <c r="AJ1277" i="2" s="1"/>
  <c r="Q1277" i="2"/>
  <c r="X1277" i="2"/>
  <c r="AM1277" i="2" s="1"/>
  <c r="AR1276" i="2"/>
  <c r="BA1277" i="2" l="1"/>
  <c r="AF1277" i="2"/>
  <c r="BB1277" i="2"/>
  <c r="AG1277" i="2"/>
  <c r="AY1277" i="2"/>
  <c r="AD1277" i="2"/>
  <c r="AX1277" i="2"/>
  <c r="AC1277" i="2"/>
  <c r="BC1277" i="2"/>
  <c r="AH1277" i="2"/>
  <c r="BD1277" i="2"/>
  <c r="AI1277" i="2"/>
  <c r="AZ1277" i="2"/>
  <c r="AE1277" i="2"/>
  <c r="K1277" i="2"/>
  <c r="C1276" i="2"/>
  <c r="L1277" i="2"/>
  <c r="M1277" i="2"/>
  <c r="BK1277" i="2"/>
  <c r="BL1277" i="2"/>
  <c r="BI1277" i="2"/>
  <c r="BH1277" i="2"/>
  <c r="BM1277" i="2"/>
  <c r="BN1277" i="2"/>
  <c r="BJ1277" i="2"/>
  <c r="AV1277" i="2" l="1"/>
  <c r="AA1277" i="2"/>
  <c r="AU1277" i="2"/>
  <c r="Z1277" i="2"/>
  <c r="AW1277" i="2"/>
  <c r="AB1277" i="2"/>
  <c r="BF1277" i="2"/>
  <c r="BE1277" i="2"/>
  <c r="BG1277" i="2"/>
  <c r="B1276" i="2" l="1"/>
  <c r="E1276" i="2"/>
  <c r="AO1277" i="2"/>
  <c r="D1277" i="2" l="1"/>
  <c r="AP1277" i="2"/>
  <c r="AS1277" i="2" s="1"/>
  <c r="H1278" i="2"/>
  <c r="J1278" i="2" s="1"/>
  <c r="Q1278" i="2" l="1"/>
  <c r="Y1278" i="2"/>
  <c r="AN1278" i="2" s="1"/>
  <c r="X1278" i="2"/>
  <c r="AM1278" i="2" s="1"/>
  <c r="T1278" i="2"/>
  <c r="U1278" i="2"/>
  <c r="AJ1278" i="2" s="1"/>
  <c r="P1278" i="2"/>
  <c r="V1278" i="2"/>
  <c r="AK1278" i="2" s="1"/>
  <c r="S1278" i="2"/>
  <c r="O1278" i="2"/>
  <c r="N1278" i="2"/>
  <c r="W1278" i="2"/>
  <c r="AL1278" i="2" s="1"/>
  <c r="R1278" i="2"/>
  <c r="AR1277" i="2"/>
  <c r="AY1278" i="2" l="1"/>
  <c r="AD1278" i="2"/>
  <c r="BA1278" i="2"/>
  <c r="AF1278" i="2"/>
  <c r="BB1278" i="2"/>
  <c r="AG1278" i="2"/>
  <c r="AX1278" i="2"/>
  <c r="AC1278" i="2"/>
  <c r="BC1278" i="2"/>
  <c r="AH1278" i="2"/>
  <c r="AZ1278" i="2"/>
  <c r="AE1278" i="2"/>
  <c r="BD1278" i="2"/>
  <c r="AI1278" i="2"/>
  <c r="M1278" i="2"/>
  <c r="C1277" i="2"/>
  <c r="K1278" i="2"/>
  <c r="L1278" i="2"/>
  <c r="BI1278" i="2"/>
  <c r="BK1278" i="2"/>
  <c r="BL1278" i="2"/>
  <c r="BH1278" i="2"/>
  <c r="BM1278" i="2"/>
  <c r="BJ1278" i="2"/>
  <c r="BN1278" i="2"/>
  <c r="AU1278" i="2" l="1"/>
  <c r="Z1278" i="2"/>
  <c r="AW1278" i="2"/>
  <c r="AB1278" i="2"/>
  <c r="AV1278" i="2"/>
  <c r="AA1278" i="2"/>
  <c r="BE1278" i="2"/>
  <c r="BG1278" i="2"/>
  <c r="BF1278" i="2"/>
  <c r="B1277" i="2" l="1"/>
  <c r="AO1278" i="2"/>
  <c r="E1277" i="2"/>
  <c r="D1278" i="2" l="1"/>
  <c r="AP1278" i="2"/>
  <c r="AS1278" i="2" s="1"/>
  <c r="H1279" i="2"/>
  <c r="J1279" i="2" s="1"/>
  <c r="R1279" i="2" l="1"/>
  <c r="V1279" i="2"/>
  <c r="AK1279" i="2" s="1"/>
  <c r="Y1279" i="2"/>
  <c r="AN1279" i="2" s="1"/>
  <c r="N1279" i="2"/>
  <c r="P1279" i="2"/>
  <c r="U1279" i="2"/>
  <c r="AJ1279" i="2" s="1"/>
  <c r="X1279" i="2"/>
  <c r="AM1279" i="2" s="1"/>
  <c r="Q1279" i="2"/>
  <c r="O1279" i="2"/>
  <c r="S1279" i="2"/>
  <c r="T1279" i="2"/>
  <c r="W1279" i="2"/>
  <c r="AL1279" i="2" s="1"/>
  <c r="AR1278" i="2"/>
  <c r="BD1279" i="2" l="1"/>
  <c r="AI1279" i="2"/>
  <c r="AY1279" i="2"/>
  <c r="AD1279" i="2"/>
  <c r="AZ1279" i="2"/>
  <c r="AE1279" i="2"/>
  <c r="BB1279" i="2"/>
  <c r="AG1279" i="2"/>
  <c r="BC1279" i="2"/>
  <c r="AH1279" i="2"/>
  <c r="BA1279" i="2"/>
  <c r="AF1279" i="2"/>
  <c r="AX1279" i="2"/>
  <c r="AC1279" i="2"/>
  <c r="M1279" i="2"/>
  <c r="C1278" i="2"/>
  <c r="K1279" i="2"/>
  <c r="L1279" i="2"/>
  <c r="BN1279" i="2"/>
  <c r="BI1279" i="2"/>
  <c r="BJ1279" i="2"/>
  <c r="BL1279" i="2"/>
  <c r="BM1279" i="2"/>
  <c r="BK1279" i="2"/>
  <c r="BH1279" i="2"/>
  <c r="AU1279" i="2" l="1"/>
  <c r="Z1279" i="2"/>
  <c r="AW1279" i="2"/>
  <c r="AB1279" i="2"/>
  <c r="AV1279" i="2"/>
  <c r="AA1279" i="2"/>
  <c r="BF1279" i="2"/>
  <c r="BE1279" i="2"/>
  <c r="BG1279" i="2"/>
  <c r="E1278" i="2" l="1"/>
  <c r="B1278" i="2"/>
  <c r="AO1279" i="2"/>
  <c r="H1280" i="2" l="1"/>
  <c r="J1280" i="2" s="1"/>
  <c r="D1279" i="2"/>
  <c r="AP1279" i="2"/>
  <c r="AS1279" i="2" s="1"/>
  <c r="O1280" i="2" l="1"/>
  <c r="N1280" i="2"/>
  <c r="Q1280" i="2"/>
  <c r="P1280" i="2"/>
  <c r="X1280" i="2"/>
  <c r="AM1280" i="2" s="1"/>
  <c r="Y1280" i="2"/>
  <c r="AN1280" i="2" s="1"/>
  <c r="S1280" i="2"/>
  <c r="R1280" i="2"/>
  <c r="V1280" i="2"/>
  <c r="AK1280" i="2" s="1"/>
  <c r="W1280" i="2"/>
  <c r="AL1280" i="2" s="1"/>
  <c r="T1280" i="2"/>
  <c r="U1280" i="2"/>
  <c r="AJ1280" i="2" s="1"/>
  <c r="AR1279" i="2"/>
  <c r="BD1280" i="2" l="1"/>
  <c r="AI1280" i="2"/>
  <c r="BC1280" i="2"/>
  <c r="AH1280" i="2"/>
  <c r="BA1280" i="2"/>
  <c r="AF1280" i="2"/>
  <c r="AY1280" i="2"/>
  <c r="AD1280" i="2"/>
  <c r="BB1280" i="2"/>
  <c r="AG1280" i="2"/>
  <c r="AZ1280" i="2"/>
  <c r="AE1280" i="2"/>
  <c r="AX1280" i="2"/>
  <c r="AC1280" i="2"/>
  <c r="K1280" i="2"/>
  <c r="C1279" i="2"/>
  <c r="L1280" i="2"/>
  <c r="M1280" i="2"/>
  <c r="BN1280" i="2"/>
  <c r="BM1280" i="2"/>
  <c r="BK1280" i="2"/>
  <c r="BI1280" i="2"/>
  <c r="BL1280" i="2"/>
  <c r="BJ1280" i="2"/>
  <c r="BH1280" i="2"/>
  <c r="AV1280" i="2" l="1"/>
  <c r="AA1280" i="2"/>
  <c r="AU1280" i="2"/>
  <c r="Z1280" i="2"/>
  <c r="AW1280" i="2"/>
  <c r="AB1280" i="2"/>
  <c r="BF1280" i="2"/>
  <c r="BE1280" i="2"/>
  <c r="BG1280" i="2"/>
  <c r="AO1280" i="2" l="1"/>
  <c r="E1279" i="2"/>
  <c r="B1279" i="2"/>
  <c r="D1280" i="2" l="1"/>
  <c r="AP1280" i="2"/>
  <c r="AS1280" i="2" s="1"/>
  <c r="H1281" i="2"/>
  <c r="J1281" i="2" s="1"/>
  <c r="P1281" i="2" l="1"/>
  <c r="N1281" i="2"/>
  <c r="T1281" i="2"/>
  <c r="U1281" i="2"/>
  <c r="AJ1281" i="2" s="1"/>
  <c r="X1281" i="2"/>
  <c r="AM1281" i="2" s="1"/>
  <c r="W1281" i="2"/>
  <c r="AL1281" i="2" s="1"/>
  <c r="Q1281" i="2"/>
  <c r="O1281" i="2"/>
  <c r="S1281" i="2"/>
  <c r="R1281" i="2"/>
  <c r="V1281" i="2"/>
  <c r="AK1281" i="2" s="1"/>
  <c r="Y1281" i="2"/>
  <c r="AN1281" i="2" s="1"/>
  <c r="AR1280" i="2"/>
  <c r="BC1281" i="2" l="1"/>
  <c r="AH1281" i="2"/>
  <c r="BA1281" i="2"/>
  <c r="AF1281" i="2"/>
  <c r="BD1281" i="2"/>
  <c r="AI1281" i="2"/>
  <c r="AZ1281" i="2"/>
  <c r="AE1281" i="2"/>
  <c r="BB1281" i="2"/>
  <c r="AG1281" i="2"/>
  <c r="AY1281" i="2"/>
  <c r="AD1281" i="2"/>
  <c r="AX1281" i="2"/>
  <c r="AC1281" i="2"/>
  <c r="L1281" i="2"/>
  <c r="M1281" i="2"/>
  <c r="K1281" i="2"/>
  <c r="C1280" i="2"/>
  <c r="BM1281" i="2"/>
  <c r="BK1281" i="2"/>
  <c r="BN1281" i="2"/>
  <c r="BJ1281" i="2"/>
  <c r="BL1281" i="2"/>
  <c r="BI1281" i="2"/>
  <c r="BH1281" i="2"/>
  <c r="AU1281" i="2" l="1"/>
  <c r="Z1281" i="2"/>
  <c r="AV1281" i="2"/>
  <c r="AA1281" i="2"/>
  <c r="AW1281" i="2"/>
  <c r="AB1281" i="2"/>
  <c r="BE1281" i="2"/>
  <c r="BF1281" i="2"/>
  <c r="BG1281" i="2"/>
  <c r="E1280" i="2" l="1"/>
  <c r="B1280" i="2"/>
  <c r="AO1281" i="2"/>
  <c r="AP1281" i="2" l="1"/>
  <c r="AS1281" i="2" s="1"/>
  <c r="H1282" i="2"/>
  <c r="J1282" i="2" s="1"/>
  <c r="D1281" i="2"/>
  <c r="Y1282" i="2" l="1"/>
  <c r="AN1282" i="2" s="1"/>
  <c r="N1282" i="2"/>
  <c r="R1282" i="2"/>
  <c r="S1282" i="2"/>
  <c r="T1282" i="2"/>
  <c r="X1282" i="2"/>
  <c r="AM1282" i="2" s="1"/>
  <c r="P1282" i="2"/>
  <c r="U1282" i="2"/>
  <c r="AJ1282" i="2" s="1"/>
  <c r="V1282" i="2"/>
  <c r="AK1282" i="2" s="1"/>
  <c r="Q1282" i="2"/>
  <c r="W1282" i="2"/>
  <c r="AL1282" i="2" s="1"/>
  <c r="O1282" i="2"/>
  <c r="AR1281" i="2"/>
  <c r="AZ1282" i="2" l="1"/>
  <c r="AE1282" i="2"/>
  <c r="BD1282" i="2"/>
  <c r="AI1282" i="2"/>
  <c r="BB1282" i="2"/>
  <c r="AG1282" i="2"/>
  <c r="AY1282" i="2"/>
  <c r="AD1282" i="2"/>
  <c r="BA1282" i="2"/>
  <c r="AF1282" i="2"/>
  <c r="BC1282" i="2"/>
  <c r="AH1282" i="2"/>
  <c r="AX1282" i="2"/>
  <c r="AC1282" i="2"/>
  <c r="C1281" i="2"/>
  <c r="K1282" i="2"/>
  <c r="M1282" i="2"/>
  <c r="L1282" i="2"/>
  <c r="BJ1282" i="2"/>
  <c r="BN1282" i="2"/>
  <c r="BL1282" i="2"/>
  <c r="BI1282" i="2"/>
  <c r="BK1282" i="2"/>
  <c r="BM1282" i="2"/>
  <c r="BH1282" i="2"/>
  <c r="AW1282" i="2" l="1"/>
  <c r="AB1282" i="2"/>
  <c r="AV1282" i="2"/>
  <c r="AA1282" i="2"/>
  <c r="AU1282" i="2"/>
  <c r="Z1282" i="2"/>
  <c r="BG1282" i="2"/>
  <c r="BF1282" i="2"/>
  <c r="BE1282" i="2"/>
  <c r="AO1282" i="2" l="1"/>
  <c r="D1282" i="2" s="1"/>
  <c r="B1281" i="2"/>
  <c r="E1281" i="2"/>
  <c r="AP1282" i="2"/>
  <c r="AS1282" i="2" s="1"/>
  <c r="H1283" i="2"/>
  <c r="J1283" i="2" s="1"/>
  <c r="O1283" i="2" l="1"/>
  <c r="V1283" i="2"/>
  <c r="AK1283" i="2" s="1"/>
  <c r="R1283" i="2"/>
  <c r="T1283" i="2"/>
  <c r="N1283" i="2"/>
  <c r="P1283" i="2"/>
  <c r="W1283" i="2"/>
  <c r="AL1283" i="2" s="1"/>
  <c r="X1283" i="2"/>
  <c r="AM1283" i="2" s="1"/>
  <c r="Q1283" i="2"/>
  <c r="U1283" i="2"/>
  <c r="AJ1283" i="2" s="1"/>
  <c r="Y1283" i="2"/>
  <c r="AN1283" i="2" s="1"/>
  <c r="S1283" i="2"/>
  <c r="AR1282" i="2"/>
  <c r="AX1283" i="2" l="1"/>
  <c r="AC1283" i="2"/>
  <c r="BB1283" i="2"/>
  <c r="AG1283" i="2"/>
  <c r="AY1283" i="2"/>
  <c r="AD1283" i="2"/>
  <c r="BA1283" i="2"/>
  <c r="AF1283" i="2"/>
  <c r="BC1283" i="2"/>
  <c r="AH1283" i="2"/>
  <c r="AZ1283" i="2"/>
  <c r="AE1283" i="2"/>
  <c r="BD1283" i="2"/>
  <c r="AI1283" i="2"/>
  <c r="M1283" i="2"/>
  <c r="C1282" i="2"/>
  <c r="L1283" i="2"/>
  <c r="K1283" i="2"/>
  <c r="BK1283" i="2"/>
  <c r="BH1283" i="2"/>
  <c r="BL1283" i="2"/>
  <c r="BI1283" i="2"/>
  <c r="BM1283" i="2"/>
  <c r="BJ1283" i="2"/>
  <c r="BN1283" i="2"/>
  <c r="AV1283" i="2" l="1"/>
  <c r="AA1283" i="2"/>
  <c r="AW1283" i="2"/>
  <c r="AB1283" i="2"/>
  <c r="AU1283" i="2"/>
  <c r="Z1283" i="2"/>
  <c r="BF1283" i="2"/>
  <c r="BG1283" i="2"/>
  <c r="BE1283" i="2"/>
  <c r="AO1283" i="2"/>
  <c r="B1282" i="2"/>
  <c r="E1282" i="2" l="1"/>
  <c r="AP1283" i="2"/>
  <c r="AS1283" i="2" s="1"/>
  <c r="H1284" i="2"/>
  <c r="J1284" i="2" s="1"/>
  <c r="D1283" i="2"/>
  <c r="R1284" i="2" l="1"/>
  <c r="O1284" i="2"/>
  <c r="S1284" i="2"/>
  <c r="P1284" i="2"/>
  <c r="T1284" i="2"/>
  <c r="Q1284" i="2"/>
  <c r="W1284" i="2"/>
  <c r="AL1284" i="2" s="1"/>
  <c r="X1284" i="2"/>
  <c r="AM1284" i="2" s="1"/>
  <c r="V1284" i="2"/>
  <c r="AK1284" i="2" s="1"/>
  <c r="U1284" i="2"/>
  <c r="AJ1284" i="2" s="1"/>
  <c r="N1284" i="2"/>
  <c r="Y1284" i="2"/>
  <c r="AN1284" i="2" s="1"/>
  <c r="AR1283" i="2"/>
  <c r="AX1284" i="2" l="1"/>
  <c r="AC1284" i="2"/>
  <c r="BD1284" i="2"/>
  <c r="AI1284" i="2"/>
  <c r="BC1284" i="2"/>
  <c r="AH1284" i="2"/>
  <c r="BB1284" i="2"/>
  <c r="AG1284" i="2"/>
  <c r="BA1284" i="2"/>
  <c r="AF1284" i="2"/>
  <c r="AZ1284" i="2"/>
  <c r="AE1284" i="2"/>
  <c r="AY1284" i="2"/>
  <c r="AD1284" i="2"/>
  <c r="L1284" i="2"/>
  <c r="M1284" i="2"/>
  <c r="K1284" i="2"/>
  <c r="C1283" i="2"/>
  <c r="BH1284" i="2"/>
  <c r="BN1284" i="2"/>
  <c r="BM1284" i="2"/>
  <c r="BL1284" i="2"/>
  <c r="BK1284" i="2"/>
  <c r="BJ1284" i="2"/>
  <c r="BI1284" i="2"/>
  <c r="AU1284" i="2" l="1"/>
  <c r="Z1284" i="2"/>
  <c r="AV1284" i="2"/>
  <c r="AA1284" i="2"/>
  <c r="AW1284" i="2"/>
  <c r="AB1284" i="2"/>
  <c r="BE1284" i="2"/>
  <c r="BF1284" i="2"/>
  <c r="BG1284" i="2"/>
  <c r="B1283" i="2" l="1"/>
  <c r="E1283" i="2"/>
  <c r="AO1284" i="2"/>
  <c r="AP1284" i="2" l="1"/>
  <c r="AS1284" i="2" s="1"/>
  <c r="D1284" i="2"/>
  <c r="H1285" i="2"/>
  <c r="J1285" i="2" s="1"/>
  <c r="N1285" i="2" l="1"/>
  <c r="O1285" i="2"/>
  <c r="AR1284" i="2"/>
  <c r="AX1285" i="2" l="1"/>
  <c r="AC1285" i="2"/>
  <c r="AY1285" i="2"/>
  <c r="AD1285" i="2"/>
  <c r="K1285" i="2"/>
  <c r="M1285" i="2"/>
  <c r="L1285" i="2"/>
  <c r="C1284" i="2"/>
  <c r="BH1285" i="2"/>
  <c r="BI1285" i="2"/>
  <c r="AV1285" i="2" l="1"/>
  <c r="AA1285" i="2"/>
  <c r="AU1285" i="2"/>
  <c r="Z1285" i="2"/>
  <c r="AW1285" i="2"/>
  <c r="AB1285" i="2"/>
  <c r="BF1285" i="2"/>
  <c r="BE1285" i="2"/>
  <c r="BG1285" i="2"/>
  <c r="AO1285" i="2" l="1"/>
  <c r="D1285" i="2" s="1"/>
  <c r="E1284" i="2"/>
  <c r="H1286" i="2"/>
  <c r="J1286" i="2" s="1"/>
  <c r="B1284" i="2"/>
  <c r="AP1285" i="2" l="1"/>
  <c r="AS1285" i="2" s="1"/>
  <c r="AR1285" i="2"/>
  <c r="P1286" i="2" l="1"/>
  <c r="AE1286" i="2" s="1"/>
  <c r="N1286" i="2"/>
  <c r="AC1286" i="2" s="1"/>
  <c r="O1286" i="2"/>
  <c r="AY1286" i="2" s="1"/>
  <c r="AX1286" i="2"/>
  <c r="AZ1286" i="2"/>
  <c r="BH1286" i="2"/>
  <c r="C1285" i="2"/>
  <c r="M1286" i="2"/>
  <c r="K1286" i="2"/>
  <c r="L1286" i="2"/>
  <c r="BJ1286" i="2"/>
  <c r="BI1286" i="2" l="1"/>
  <c r="AD1286" i="2"/>
  <c r="AU1286" i="2"/>
  <c r="Z1286" i="2"/>
  <c r="AV1286" i="2"/>
  <c r="AA1286" i="2"/>
  <c r="AW1286" i="2"/>
  <c r="AB1286" i="2"/>
  <c r="BE1286" i="2"/>
  <c r="BF1286" i="2"/>
  <c r="BG1286" i="2"/>
  <c r="E1285" i="2" l="1"/>
  <c r="B1285" i="2"/>
  <c r="AO1286" i="2"/>
  <c r="D1286" i="2" l="1"/>
  <c r="H1287" i="2"/>
  <c r="J1287" i="2" s="1"/>
  <c r="AP1286" i="2"/>
  <c r="AS1286" i="2" s="1"/>
  <c r="O1287" i="2" l="1"/>
  <c r="P1287" i="2"/>
  <c r="Q1287" i="2"/>
  <c r="N1287" i="2"/>
  <c r="AR1286" i="2"/>
  <c r="BA1287" i="2" l="1"/>
  <c r="AF1287" i="2"/>
  <c r="AY1287" i="2"/>
  <c r="AD1287" i="2"/>
  <c r="AX1287" i="2"/>
  <c r="AC1287" i="2"/>
  <c r="AZ1287" i="2"/>
  <c r="AE1287" i="2"/>
  <c r="K1287" i="2"/>
  <c r="C1286" i="2"/>
  <c r="L1287" i="2"/>
  <c r="M1287" i="2"/>
  <c r="BK1287" i="2"/>
  <c r="BI1287" i="2"/>
  <c r="BH1287" i="2"/>
  <c r="BJ1287" i="2"/>
  <c r="AW1287" i="2" l="1"/>
  <c r="AB1287" i="2"/>
  <c r="AV1287" i="2"/>
  <c r="AA1287" i="2"/>
  <c r="AU1287" i="2"/>
  <c r="Z1287" i="2"/>
  <c r="BF1287" i="2"/>
  <c r="BE1287" i="2"/>
  <c r="B1286" i="2"/>
  <c r="BG1287" i="2"/>
  <c r="E1286" i="2" l="1"/>
  <c r="AO1287" i="2"/>
  <c r="D1287" i="2" l="1"/>
  <c r="AP1287" i="2"/>
  <c r="AS1287" i="2" s="1"/>
  <c r="H1288" i="2"/>
  <c r="J1288" i="2" s="1"/>
  <c r="O1288" i="2" l="1"/>
  <c r="N1288" i="2"/>
  <c r="P1288" i="2"/>
  <c r="R1288" i="2"/>
  <c r="Q1288" i="2"/>
  <c r="AR1287" i="2"/>
  <c r="BA1288" i="2" l="1"/>
  <c r="AF1288" i="2"/>
  <c r="AZ1288" i="2"/>
  <c r="AE1288" i="2"/>
  <c r="AY1288" i="2"/>
  <c r="AD1288" i="2"/>
  <c r="BB1288" i="2"/>
  <c r="AG1288" i="2"/>
  <c r="AX1288" i="2"/>
  <c r="AC1288" i="2"/>
  <c r="BK1288" i="2"/>
  <c r="BJ1288" i="2"/>
  <c r="BI1288" i="2"/>
  <c r="M1288" i="2"/>
  <c r="C1287" i="2"/>
  <c r="K1288" i="2"/>
  <c r="L1288" i="2"/>
  <c r="BL1288" i="2"/>
  <c r="BH1288" i="2"/>
  <c r="AU1288" i="2" l="1"/>
  <c r="Z1288" i="2"/>
  <c r="AW1288" i="2"/>
  <c r="AB1288" i="2"/>
  <c r="AV1288" i="2"/>
  <c r="AA1288" i="2"/>
  <c r="BF1288" i="2"/>
  <c r="BE1288" i="2"/>
  <c r="BG1288" i="2"/>
  <c r="E1287" i="2" l="1"/>
  <c r="B1287" i="2"/>
  <c r="AO1288" i="2"/>
  <c r="AP1288" i="2" l="1"/>
  <c r="AS1288" i="2" s="1"/>
  <c r="H1289" i="2"/>
  <c r="J1289" i="2" s="1"/>
  <c r="D1288" i="2"/>
  <c r="P1289" i="2" l="1"/>
  <c r="Q1289" i="2"/>
  <c r="N1289" i="2"/>
  <c r="R1289" i="2"/>
  <c r="O1289" i="2"/>
  <c r="S1289" i="2"/>
  <c r="AR1288" i="2"/>
  <c r="AY1289" i="2" l="1"/>
  <c r="AD1289" i="2"/>
  <c r="AX1289" i="2"/>
  <c r="AC1289" i="2"/>
  <c r="AZ1289" i="2"/>
  <c r="AE1289" i="2"/>
  <c r="BC1289" i="2"/>
  <c r="AH1289" i="2"/>
  <c r="BB1289" i="2"/>
  <c r="AG1289" i="2"/>
  <c r="BA1289" i="2"/>
  <c r="AF1289" i="2"/>
  <c r="K1289" i="2"/>
  <c r="C1288" i="2"/>
  <c r="M1289" i="2"/>
  <c r="L1289" i="2"/>
  <c r="BI1289" i="2"/>
  <c r="BH1289" i="2"/>
  <c r="BJ1289" i="2"/>
  <c r="BM1289" i="2"/>
  <c r="BL1289" i="2"/>
  <c r="BK1289" i="2"/>
  <c r="AW1289" i="2" l="1"/>
  <c r="AB1289" i="2"/>
  <c r="AU1289" i="2"/>
  <c r="Z1289" i="2"/>
  <c r="AV1289" i="2"/>
  <c r="AA1289" i="2"/>
  <c r="BG1289" i="2"/>
  <c r="BE1289" i="2"/>
  <c r="B1288" i="2"/>
  <c r="BF1289" i="2"/>
  <c r="AO1289" i="2" l="1"/>
  <c r="H1290" i="2" s="1"/>
  <c r="J1290" i="2" s="1"/>
  <c r="E1288" i="2"/>
  <c r="AP1289" i="2"/>
  <c r="AS1289" i="2" s="1"/>
  <c r="D1289" i="2" l="1"/>
  <c r="Q1290" i="2"/>
  <c r="S1290" i="2"/>
  <c r="R1290" i="2"/>
  <c r="P1290" i="2"/>
  <c r="O1290" i="2"/>
  <c r="T1290" i="2"/>
  <c r="N1290" i="2"/>
  <c r="AR1289" i="2"/>
  <c r="AX1290" i="2" l="1"/>
  <c r="AC1290" i="2"/>
  <c r="AY1290" i="2"/>
  <c r="AD1290" i="2"/>
  <c r="BB1290" i="2"/>
  <c r="AG1290" i="2"/>
  <c r="BA1290" i="2"/>
  <c r="AF1290" i="2"/>
  <c r="BD1290" i="2"/>
  <c r="AI1290" i="2"/>
  <c r="AZ1290" i="2"/>
  <c r="AE1290" i="2"/>
  <c r="BC1290" i="2"/>
  <c r="AH1290" i="2"/>
  <c r="K1290" i="2"/>
  <c r="L1290" i="2"/>
  <c r="M1290" i="2"/>
  <c r="C1289" i="2"/>
  <c r="BH1290" i="2"/>
  <c r="BI1290" i="2"/>
  <c r="BL1290" i="2"/>
  <c r="BK1290" i="2"/>
  <c r="BN1290" i="2"/>
  <c r="BJ1290" i="2"/>
  <c r="BM1290" i="2"/>
  <c r="AW1290" i="2" l="1"/>
  <c r="AB1290" i="2"/>
  <c r="AU1290" i="2"/>
  <c r="Z1290" i="2"/>
  <c r="AV1290" i="2"/>
  <c r="AA1290" i="2"/>
  <c r="BG1290" i="2"/>
  <c r="BE1290" i="2"/>
  <c r="BF1290" i="2"/>
  <c r="AO1290" i="2" l="1"/>
  <c r="B1289" i="2"/>
  <c r="E1289" i="2"/>
  <c r="D1290" i="2" l="1"/>
  <c r="AP1290" i="2"/>
  <c r="AS1290" i="2" s="1"/>
  <c r="H1291" i="2"/>
  <c r="J1291" i="2" s="1"/>
  <c r="Q1291" i="2" l="1"/>
  <c r="O1291" i="2"/>
  <c r="U1291" i="2"/>
  <c r="AJ1291" i="2" s="1"/>
  <c r="S1291" i="2"/>
  <c r="N1291" i="2"/>
  <c r="R1291" i="2"/>
  <c r="P1291" i="2"/>
  <c r="T1291" i="2"/>
  <c r="AR1290" i="2"/>
  <c r="AZ1291" i="2" l="1"/>
  <c r="AE1291" i="2"/>
  <c r="AX1291" i="2"/>
  <c r="AC1291" i="2"/>
  <c r="BA1291" i="2"/>
  <c r="AF1291" i="2"/>
  <c r="BD1291" i="2"/>
  <c r="AI1291" i="2"/>
  <c r="BB1291" i="2"/>
  <c r="AG1291" i="2"/>
  <c r="BC1291" i="2"/>
  <c r="AH1291" i="2"/>
  <c r="AY1291" i="2"/>
  <c r="AD1291" i="2"/>
  <c r="M1291" i="2"/>
  <c r="L1291" i="2"/>
  <c r="C1290" i="2"/>
  <c r="K1291" i="2"/>
  <c r="BJ1291" i="2"/>
  <c r="BH1291" i="2"/>
  <c r="BK1291" i="2"/>
  <c r="BN1291" i="2"/>
  <c r="BL1291" i="2"/>
  <c r="BM1291" i="2"/>
  <c r="BI1291" i="2"/>
  <c r="AW1291" i="2" l="1"/>
  <c r="AB1291" i="2"/>
  <c r="AU1291" i="2"/>
  <c r="Z1291" i="2"/>
  <c r="AV1291" i="2"/>
  <c r="AA1291" i="2"/>
  <c r="BG1291" i="2"/>
  <c r="BE1291" i="2"/>
  <c r="BF1291" i="2"/>
  <c r="B1290" i="2" l="1"/>
  <c r="AO1291" i="2"/>
  <c r="AP1291" i="2" s="1"/>
  <c r="AS1291" i="2" s="1"/>
  <c r="E1290" i="2"/>
  <c r="D1291" i="2"/>
  <c r="H1292" i="2" l="1"/>
  <c r="J1292" i="2" s="1"/>
  <c r="S1292" i="2"/>
  <c r="Q1292" i="2"/>
  <c r="T1292" i="2"/>
  <c r="N1292" i="2"/>
  <c r="R1292" i="2"/>
  <c r="V1292" i="2"/>
  <c r="AK1292" i="2" s="1"/>
  <c r="U1292" i="2"/>
  <c r="AJ1292" i="2" s="1"/>
  <c r="P1292" i="2"/>
  <c r="O1292" i="2"/>
  <c r="AR1291" i="2"/>
  <c r="AY1292" i="2" l="1"/>
  <c r="AD1292" i="2"/>
  <c r="BB1292" i="2"/>
  <c r="AG1292" i="2"/>
  <c r="BD1292" i="2"/>
  <c r="AI1292" i="2"/>
  <c r="BC1292" i="2"/>
  <c r="AH1292" i="2"/>
  <c r="AZ1292" i="2"/>
  <c r="AE1292" i="2"/>
  <c r="AX1292" i="2"/>
  <c r="AC1292" i="2"/>
  <c r="BA1292" i="2"/>
  <c r="AF1292" i="2"/>
  <c r="BI1292" i="2"/>
  <c r="BL1292" i="2"/>
  <c r="BN1292" i="2"/>
  <c r="BM1292" i="2"/>
  <c r="M1292" i="2"/>
  <c r="L1292" i="2"/>
  <c r="K1292" i="2"/>
  <c r="C1291" i="2"/>
  <c r="BJ1292" i="2"/>
  <c r="BH1292" i="2"/>
  <c r="BK1292" i="2"/>
  <c r="AU1292" i="2" l="1"/>
  <c r="Z1292" i="2"/>
  <c r="AW1292" i="2"/>
  <c r="AB1292" i="2"/>
  <c r="AV1292" i="2"/>
  <c r="AA1292" i="2"/>
  <c r="BE1292" i="2"/>
  <c r="BG1292" i="2"/>
  <c r="BF1292" i="2"/>
  <c r="E1291" i="2" l="1"/>
  <c r="AO1292" i="2"/>
  <c r="B1291" i="2"/>
  <c r="D1292" i="2" l="1"/>
  <c r="H1293" i="2"/>
  <c r="J1293" i="2" s="1"/>
  <c r="AP1292" i="2"/>
  <c r="AS1292" i="2" s="1"/>
  <c r="V1293" i="2" l="1"/>
  <c r="AK1293" i="2" s="1"/>
  <c r="W1293" i="2"/>
  <c r="AL1293" i="2" s="1"/>
  <c r="U1293" i="2"/>
  <c r="AJ1293" i="2" s="1"/>
  <c r="P1293" i="2"/>
  <c r="R1293" i="2"/>
  <c r="N1293" i="2"/>
  <c r="S1293" i="2"/>
  <c r="O1293" i="2"/>
  <c r="T1293" i="2"/>
  <c r="Q1293" i="2"/>
  <c r="AR1292" i="2"/>
  <c r="BD1293" i="2" l="1"/>
  <c r="AI1293" i="2"/>
  <c r="BC1293" i="2"/>
  <c r="AH1293" i="2"/>
  <c r="BB1293" i="2"/>
  <c r="AG1293" i="2"/>
  <c r="BA1293" i="2"/>
  <c r="AF1293" i="2"/>
  <c r="AY1293" i="2"/>
  <c r="AD1293" i="2"/>
  <c r="AX1293" i="2"/>
  <c r="AC1293" i="2"/>
  <c r="AZ1293" i="2"/>
  <c r="AE1293" i="2"/>
  <c r="M1293" i="2"/>
  <c r="C1292" i="2"/>
  <c r="K1293" i="2"/>
  <c r="L1293" i="2"/>
  <c r="BN1293" i="2"/>
  <c r="BM1293" i="2"/>
  <c r="BL1293" i="2"/>
  <c r="BK1293" i="2"/>
  <c r="BI1293" i="2"/>
  <c r="BH1293" i="2"/>
  <c r="BJ1293" i="2"/>
  <c r="AU1293" i="2" l="1"/>
  <c r="Z1293" i="2"/>
  <c r="AW1293" i="2"/>
  <c r="AB1293" i="2"/>
  <c r="AV1293" i="2"/>
  <c r="AA1293" i="2"/>
  <c r="BE1293" i="2"/>
  <c r="BG1293" i="2"/>
  <c r="BF1293" i="2"/>
  <c r="B1292" i="2" l="1"/>
  <c r="AO1293" i="2"/>
  <c r="E1292" i="2"/>
  <c r="H1294" i="2" l="1"/>
  <c r="J1294" i="2" s="1"/>
  <c r="AP1293" i="2"/>
  <c r="AS1293" i="2" s="1"/>
  <c r="D1293" i="2"/>
  <c r="V1294" i="2" l="1"/>
  <c r="AK1294" i="2" s="1"/>
  <c r="W1294" i="2"/>
  <c r="AL1294" i="2" s="1"/>
  <c r="T1294" i="2"/>
  <c r="P1294" i="2"/>
  <c r="Q1294" i="2"/>
  <c r="R1294" i="2"/>
  <c r="X1294" i="2"/>
  <c r="AM1294" i="2" s="1"/>
  <c r="O1294" i="2"/>
  <c r="S1294" i="2"/>
  <c r="U1294" i="2"/>
  <c r="AJ1294" i="2" s="1"/>
  <c r="N1294" i="2"/>
  <c r="AR1293" i="2"/>
  <c r="AX1294" i="2" l="1"/>
  <c r="AC1294" i="2"/>
  <c r="BC1294" i="2"/>
  <c r="AH1294" i="2"/>
  <c r="BA1294" i="2"/>
  <c r="AF1294" i="2"/>
  <c r="BD1294" i="2"/>
  <c r="AI1294" i="2"/>
  <c r="AY1294" i="2"/>
  <c r="AD1294" i="2"/>
  <c r="BB1294" i="2"/>
  <c r="AG1294" i="2"/>
  <c r="AZ1294" i="2"/>
  <c r="AE1294" i="2"/>
  <c r="K1294" i="2"/>
  <c r="C1293" i="2"/>
  <c r="L1294" i="2"/>
  <c r="M1294" i="2"/>
  <c r="BH1294" i="2"/>
  <c r="BM1294" i="2"/>
  <c r="BK1294" i="2"/>
  <c r="BN1294" i="2"/>
  <c r="BI1294" i="2"/>
  <c r="BL1294" i="2"/>
  <c r="BJ1294" i="2"/>
  <c r="AV1294" i="2" l="1"/>
  <c r="AA1294" i="2"/>
  <c r="AU1294" i="2"/>
  <c r="Z1294" i="2"/>
  <c r="AW1294" i="2"/>
  <c r="AB1294" i="2"/>
  <c r="BF1294" i="2"/>
  <c r="BE1294" i="2"/>
  <c r="B1293" i="2"/>
  <c r="BG1294" i="2"/>
  <c r="AO1294" i="2" l="1"/>
  <c r="E1293" i="2"/>
  <c r="D1294" i="2"/>
  <c r="AP1294" i="2"/>
  <c r="AS1294" i="2" s="1"/>
  <c r="H1295" i="2"/>
  <c r="J1295" i="2" s="1"/>
  <c r="P1295" i="2" l="1"/>
  <c r="Y1295" i="2"/>
  <c r="AN1295" i="2" s="1"/>
  <c r="O1295" i="2"/>
  <c r="V1295" i="2"/>
  <c r="AK1295" i="2" s="1"/>
  <c r="U1295" i="2"/>
  <c r="AJ1295" i="2" s="1"/>
  <c r="W1295" i="2"/>
  <c r="AL1295" i="2" s="1"/>
  <c r="N1295" i="2"/>
  <c r="T1295" i="2"/>
  <c r="X1295" i="2"/>
  <c r="AM1295" i="2" s="1"/>
  <c r="S1295" i="2"/>
  <c r="R1295" i="2"/>
  <c r="Q1295" i="2"/>
  <c r="AR1294" i="2"/>
  <c r="BA1295" i="2" l="1"/>
  <c r="AF1295" i="2"/>
  <c r="BB1295" i="2"/>
  <c r="AG1295" i="2"/>
  <c r="AX1295" i="2"/>
  <c r="AC1295" i="2"/>
  <c r="AY1295" i="2"/>
  <c r="AD1295" i="2"/>
  <c r="AZ1295" i="2"/>
  <c r="AE1295" i="2"/>
  <c r="BC1295" i="2"/>
  <c r="AH1295" i="2"/>
  <c r="BD1295" i="2"/>
  <c r="AI1295" i="2"/>
  <c r="L1295" i="2"/>
  <c r="C1294" i="2"/>
  <c r="K1295" i="2"/>
  <c r="M1295" i="2"/>
  <c r="BL1295" i="2"/>
  <c r="BH1295" i="2"/>
  <c r="BI1295" i="2"/>
  <c r="BJ1295" i="2"/>
  <c r="BK1295" i="2"/>
  <c r="BM1295" i="2"/>
  <c r="BN1295" i="2"/>
  <c r="AU1295" i="2" l="1"/>
  <c r="Z1295" i="2"/>
  <c r="AV1295" i="2"/>
  <c r="AA1295" i="2"/>
  <c r="AW1295" i="2"/>
  <c r="AB1295" i="2"/>
  <c r="BE1295" i="2"/>
  <c r="BF1295" i="2"/>
  <c r="BG1295" i="2"/>
  <c r="E1294" i="2" l="1"/>
  <c r="B1294" i="2"/>
  <c r="AO1295" i="2"/>
  <c r="D1295" i="2" l="1"/>
  <c r="H1296" i="2"/>
  <c r="J1296" i="2" s="1"/>
  <c r="AP1295" i="2"/>
  <c r="AS1295" i="2" s="1"/>
  <c r="N1296" i="2" l="1"/>
  <c r="P1296" i="2"/>
  <c r="T1296" i="2"/>
  <c r="U1296" i="2"/>
  <c r="AJ1296" i="2" s="1"/>
  <c r="R1296" i="2"/>
  <c r="S1296" i="2"/>
  <c r="X1296" i="2"/>
  <c r="AM1296" i="2" s="1"/>
  <c r="Q1296" i="2"/>
  <c r="O1296" i="2"/>
  <c r="V1296" i="2"/>
  <c r="AK1296" i="2" s="1"/>
  <c r="W1296" i="2"/>
  <c r="AL1296" i="2" s="1"/>
  <c r="Y1296" i="2"/>
  <c r="AN1296" i="2" s="1"/>
  <c r="AR1295" i="2"/>
  <c r="AY1296" i="2" l="1"/>
  <c r="AD1296" i="2"/>
  <c r="BB1296" i="2"/>
  <c r="AG1296" i="2"/>
  <c r="BD1296" i="2"/>
  <c r="AI1296" i="2"/>
  <c r="AX1296" i="2"/>
  <c r="AC1296" i="2"/>
  <c r="BA1296" i="2"/>
  <c r="AF1296" i="2"/>
  <c r="BC1296" i="2"/>
  <c r="AH1296" i="2"/>
  <c r="AZ1296" i="2"/>
  <c r="AE1296" i="2"/>
  <c r="M1296" i="2"/>
  <c r="L1296" i="2"/>
  <c r="C1295" i="2"/>
  <c r="K1296" i="2"/>
  <c r="BI1296" i="2"/>
  <c r="BL1296" i="2"/>
  <c r="BN1296" i="2"/>
  <c r="BH1296" i="2"/>
  <c r="BK1296" i="2"/>
  <c r="BM1296" i="2"/>
  <c r="BJ1296" i="2"/>
  <c r="AW1296" i="2" l="1"/>
  <c r="AB1296" i="2"/>
  <c r="AU1296" i="2"/>
  <c r="Z1296" i="2"/>
  <c r="AV1296" i="2"/>
  <c r="AA1296" i="2"/>
  <c r="BG1296" i="2"/>
  <c r="BE1296" i="2"/>
  <c r="BF1296" i="2"/>
  <c r="B1295" i="2" l="1"/>
  <c r="E1295" i="2"/>
  <c r="AO1296" i="2"/>
  <c r="AP1296" i="2" l="1"/>
  <c r="AS1296" i="2" s="1"/>
  <c r="D1296" i="2"/>
  <c r="H1297" i="2"/>
  <c r="J1297" i="2" s="1"/>
  <c r="P1297" i="2" l="1"/>
  <c r="X1297" i="2"/>
  <c r="AM1297" i="2" s="1"/>
  <c r="S1297" i="2"/>
  <c r="Y1297" i="2"/>
  <c r="AN1297" i="2" s="1"/>
  <c r="Q1297" i="2"/>
  <c r="V1297" i="2"/>
  <c r="AK1297" i="2" s="1"/>
  <c r="R1297" i="2"/>
  <c r="U1297" i="2"/>
  <c r="AJ1297" i="2" s="1"/>
  <c r="T1297" i="2"/>
  <c r="W1297" i="2"/>
  <c r="AL1297" i="2" s="1"/>
  <c r="N1297" i="2"/>
  <c r="O1297" i="2"/>
  <c r="AR1296" i="2"/>
  <c r="AX1297" i="2" l="1"/>
  <c r="AC1297" i="2"/>
  <c r="BD1297" i="2"/>
  <c r="AI1297" i="2"/>
  <c r="BB1297" i="2"/>
  <c r="AG1297" i="2"/>
  <c r="BA1297" i="2"/>
  <c r="AF1297" i="2"/>
  <c r="BC1297" i="2"/>
  <c r="AH1297" i="2"/>
  <c r="AZ1297" i="2"/>
  <c r="AE1297" i="2"/>
  <c r="AY1297" i="2"/>
  <c r="AD1297" i="2"/>
  <c r="K1297" i="2"/>
  <c r="C1296" i="2"/>
  <c r="M1297" i="2"/>
  <c r="L1297" i="2"/>
  <c r="BH1297" i="2"/>
  <c r="BN1297" i="2"/>
  <c r="BL1297" i="2"/>
  <c r="BK1297" i="2"/>
  <c r="BM1297" i="2"/>
  <c r="BJ1297" i="2"/>
  <c r="BI1297" i="2"/>
  <c r="AW1297" i="2" l="1"/>
  <c r="AB1297" i="2"/>
  <c r="AU1297" i="2"/>
  <c r="Z1297" i="2"/>
  <c r="AV1297" i="2"/>
  <c r="AA1297" i="2"/>
  <c r="BG1297" i="2"/>
  <c r="BE1297" i="2"/>
  <c r="BF1297" i="2"/>
  <c r="B1296" i="2" l="1"/>
  <c r="E1296" i="2"/>
  <c r="AO1297" i="2"/>
  <c r="D1297" i="2" l="1"/>
  <c r="H1298" i="2"/>
  <c r="J1298" i="2" s="1"/>
  <c r="AP1297" i="2"/>
  <c r="AS1297" i="2" s="1"/>
  <c r="S1298" i="2" l="1"/>
  <c r="O1298" i="2"/>
  <c r="V1298" i="2"/>
  <c r="AK1298" i="2" s="1"/>
  <c r="W1298" i="2"/>
  <c r="AL1298" i="2" s="1"/>
  <c r="N1298" i="2"/>
  <c r="Q1298" i="2"/>
  <c r="X1298" i="2"/>
  <c r="AM1298" i="2" s="1"/>
  <c r="T1298" i="2"/>
  <c r="P1298" i="2"/>
  <c r="U1298" i="2"/>
  <c r="AJ1298" i="2" s="1"/>
  <c r="R1298" i="2"/>
  <c r="Y1298" i="2"/>
  <c r="AN1298" i="2" s="1"/>
  <c r="AR1297" i="2"/>
  <c r="BD1298" i="2" l="1"/>
  <c r="AI1298" i="2"/>
  <c r="BA1298" i="2"/>
  <c r="AF1298" i="2"/>
  <c r="AY1298" i="2"/>
  <c r="AD1298" i="2"/>
  <c r="BB1298" i="2"/>
  <c r="AG1298" i="2"/>
  <c r="AZ1298" i="2"/>
  <c r="AE1298" i="2"/>
  <c r="AX1298" i="2"/>
  <c r="AC1298" i="2"/>
  <c r="BC1298" i="2"/>
  <c r="AH1298" i="2"/>
  <c r="K1298" i="2"/>
  <c r="C1297" i="2"/>
  <c r="L1298" i="2"/>
  <c r="M1298" i="2"/>
  <c r="BL1298" i="2"/>
  <c r="BJ1298" i="2"/>
  <c r="BH1298" i="2"/>
  <c r="BM1298" i="2"/>
  <c r="BN1298" i="2"/>
  <c r="BK1298" i="2"/>
  <c r="BI1298" i="2"/>
  <c r="AW1298" i="2" l="1"/>
  <c r="AB1298" i="2"/>
  <c r="AV1298" i="2"/>
  <c r="AA1298" i="2"/>
  <c r="AU1298" i="2"/>
  <c r="Z1298" i="2"/>
  <c r="BF1298" i="2"/>
  <c r="BE1298" i="2"/>
  <c r="BG1298" i="2"/>
  <c r="B1297" i="2" l="1"/>
  <c r="E1297" i="2"/>
  <c r="AO1298" i="2"/>
  <c r="AP1298" i="2" l="1"/>
  <c r="AS1298" i="2" s="1"/>
  <c r="D1298" i="2"/>
  <c r="H1299" i="2"/>
  <c r="J1299" i="2" s="1"/>
  <c r="Q1299" i="2" l="1"/>
  <c r="N1299" i="2"/>
  <c r="R1299" i="2"/>
  <c r="U1299" i="2"/>
  <c r="AJ1299" i="2" s="1"/>
  <c r="O1299" i="2"/>
  <c r="Y1299" i="2"/>
  <c r="AN1299" i="2" s="1"/>
  <c r="T1299" i="2"/>
  <c r="X1299" i="2"/>
  <c r="AM1299" i="2" s="1"/>
  <c r="S1299" i="2"/>
  <c r="W1299" i="2"/>
  <c r="AL1299" i="2" s="1"/>
  <c r="P1299" i="2"/>
  <c r="V1299" i="2"/>
  <c r="AK1299" i="2" s="1"/>
  <c r="AR1298" i="2"/>
  <c r="AX1299" i="2" l="1"/>
  <c r="AC1299" i="2"/>
  <c r="AZ1299" i="2"/>
  <c r="AE1299" i="2"/>
  <c r="BC1299" i="2"/>
  <c r="AH1299" i="2"/>
  <c r="BD1299" i="2"/>
  <c r="AI1299" i="2"/>
  <c r="AY1299" i="2"/>
  <c r="AD1299" i="2"/>
  <c r="BB1299" i="2"/>
  <c r="AG1299" i="2"/>
  <c r="BA1299" i="2"/>
  <c r="AF1299" i="2"/>
  <c r="K1299" i="2"/>
  <c r="M1299" i="2"/>
  <c r="L1299" i="2"/>
  <c r="C1298" i="2"/>
  <c r="BJ1299" i="2"/>
  <c r="BM1299" i="2"/>
  <c r="BN1299" i="2"/>
  <c r="BI1299" i="2"/>
  <c r="BL1299" i="2"/>
  <c r="BK1299" i="2"/>
  <c r="BH1299" i="2"/>
  <c r="AW1299" i="2" l="1"/>
  <c r="AB1299" i="2"/>
  <c r="AV1299" i="2"/>
  <c r="AA1299" i="2"/>
  <c r="AU1299" i="2"/>
  <c r="Z1299" i="2"/>
  <c r="BF1299" i="2"/>
  <c r="BE1299" i="2"/>
  <c r="BG1299" i="2"/>
  <c r="AO1299" i="2" l="1"/>
  <c r="B1298" i="2"/>
  <c r="E1298" i="2"/>
  <c r="H1300" i="2" l="1"/>
  <c r="J1300" i="2" s="1"/>
  <c r="AP1299" i="2"/>
  <c r="AS1299" i="2" s="1"/>
  <c r="D1299" i="2"/>
  <c r="R1300" i="2" l="1"/>
  <c r="Y1300" i="2"/>
  <c r="AN1300" i="2" s="1"/>
  <c r="O1300" i="2"/>
  <c r="X1300" i="2"/>
  <c r="AM1300" i="2" s="1"/>
  <c r="V1300" i="2"/>
  <c r="AK1300" i="2" s="1"/>
  <c r="W1300" i="2"/>
  <c r="AL1300" i="2" s="1"/>
  <c r="N1300" i="2"/>
  <c r="Q1300" i="2"/>
  <c r="P1300" i="2"/>
  <c r="U1300" i="2"/>
  <c r="AJ1300" i="2" s="1"/>
  <c r="T1300" i="2"/>
  <c r="S1300" i="2"/>
  <c r="AR1299" i="2"/>
  <c r="BC1300" i="2" l="1"/>
  <c r="AH1300" i="2"/>
  <c r="BA1300" i="2"/>
  <c r="AF1300" i="2"/>
  <c r="BD1300" i="2"/>
  <c r="AI1300" i="2"/>
  <c r="AZ1300" i="2"/>
  <c r="AE1300" i="2"/>
  <c r="AX1300" i="2"/>
  <c r="AC1300" i="2"/>
  <c r="AY1300" i="2"/>
  <c r="AD1300" i="2"/>
  <c r="BB1300" i="2"/>
  <c r="AG1300" i="2"/>
  <c r="BM1300" i="2"/>
  <c r="K1300" i="2"/>
  <c r="M1300" i="2"/>
  <c r="L1300" i="2"/>
  <c r="C1299" i="2"/>
  <c r="BN1300" i="2"/>
  <c r="BJ1300" i="2"/>
  <c r="BH1300" i="2"/>
  <c r="BI1300" i="2"/>
  <c r="BL1300" i="2"/>
  <c r="BK1300" i="2"/>
  <c r="AV1300" i="2" l="1"/>
  <c r="AA1300" i="2"/>
  <c r="AU1300" i="2"/>
  <c r="Z1300" i="2"/>
  <c r="AW1300" i="2"/>
  <c r="AB1300" i="2"/>
  <c r="BG1300" i="2"/>
  <c r="BF1300" i="2"/>
  <c r="B1299" i="2"/>
  <c r="AO1300" i="2"/>
  <c r="BE1300" i="2"/>
  <c r="E1299" i="2" l="1"/>
  <c r="D1300" i="2"/>
  <c r="AP1300" i="2"/>
  <c r="AS1300" i="2" s="1"/>
  <c r="H1301" i="2"/>
  <c r="J1301" i="2" s="1"/>
  <c r="P1301" i="2" l="1"/>
  <c r="R1301" i="2"/>
  <c r="T1301" i="2"/>
  <c r="W1301" i="2"/>
  <c r="AL1301" i="2" s="1"/>
  <c r="Q1301" i="2"/>
  <c r="S1301" i="2"/>
  <c r="V1301" i="2"/>
  <c r="AK1301" i="2" s="1"/>
  <c r="N1301" i="2"/>
  <c r="O1301" i="2"/>
  <c r="Y1301" i="2"/>
  <c r="AN1301" i="2" s="1"/>
  <c r="X1301" i="2"/>
  <c r="AM1301" i="2" s="1"/>
  <c r="U1301" i="2"/>
  <c r="AJ1301" i="2" s="1"/>
  <c r="AR1300" i="2"/>
  <c r="AX1301" i="2" l="1"/>
  <c r="AC1301" i="2"/>
  <c r="BC1301" i="2"/>
  <c r="AH1301" i="2"/>
  <c r="BB1301" i="2"/>
  <c r="AG1301" i="2"/>
  <c r="AY1301" i="2"/>
  <c r="AD1301" i="2"/>
  <c r="BA1301" i="2"/>
  <c r="AF1301" i="2"/>
  <c r="BD1301" i="2"/>
  <c r="AI1301" i="2"/>
  <c r="AZ1301" i="2"/>
  <c r="AE1301" i="2"/>
  <c r="C1300" i="2"/>
  <c r="K1301" i="2"/>
  <c r="M1301" i="2"/>
  <c r="L1301" i="2"/>
  <c r="BI1301" i="2"/>
  <c r="BK1301" i="2"/>
  <c r="BN1301" i="2"/>
  <c r="BJ1301" i="2"/>
  <c r="BH1301" i="2"/>
  <c r="BM1301" i="2"/>
  <c r="BL1301" i="2"/>
  <c r="AV1301" i="2" l="1"/>
  <c r="AA1301" i="2"/>
  <c r="AU1301" i="2"/>
  <c r="Z1301" i="2"/>
  <c r="AW1301" i="2"/>
  <c r="AB1301" i="2"/>
  <c r="BG1301" i="2"/>
  <c r="BF1301" i="2"/>
  <c r="BE1301" i="2"/>
  <c r="B1300" i="2" l="1"/>
  <c r="E1300" i="2"/>
  <c r="AO1301" i="2"/>
  <c r="D1301" i="2" s="1"/>
  <c r="AP1301" i="2" l="1"/>
  <c r="AS1301" i="2" s="1"/>
  <c r="H1302" i="2"/>
  <c r="J1302" i="2" s="1"/>
  <c r="AR1301" i="2"/>
  <c r="O1302" i="2" l="1"/>
  <c r="AY1302" i="2" s="1"/>
  <c r="X1302" i="2"/>
  <c r="AM1302" i="2" s="1"/>
  <c r="W1302" i="2"/>
  <c r="AL1302" i="2" s="1"/>
  <c r="T1302" i="2"/>
  <c r="BD1302" i="2" s="1"/>
  <c r="P1302" i="2"/>
  <c r="AZ1302" i="2" s="1"/>
  <c r="U1302" i="2"/>
  <c r="AJ1302" i="2" s="1"/>
  <c r="V1302" i="2"/>
  <c r="AK1302" i="2" s="1"/>
  <c r="N1302" i="2"/>
  <c r="AX1302" i="2" s="1"/>
  <c r="S1302" i="2"/>
  <c r="AH1302" i="2" s="1"/>
  <c r="Q1302" i="2"/>
  <c r="AF1302" i="2" s="1"/>
  <c r="R1302" i="2"/>
  <c r="AG1302" i="2" s="1"/>
  <c r="Y1302" i="2"/>
  <c r="AN1302" i="2" s="1"/>
  <c r="AE1302" i="2"/>
  <c r="K1302" i="2"/>
  <c r="C1301" i="2"/>
  <c r="M1302" i="2"/>
  <c r="L1302" i="2"/>
  <c r="BL1302" i="2" l="1"/>
  <c r="AD1302" i="2"/>
  <c r="BI1302" i="2"/>
  <c r="BN1302" i="2"/>
  <c r="AI1302" i="2"/>
  <c r="BM1302" i="2"/>
  <c r="BJ1302" i="2"/>
  <c r="BC1302" i="2"/>
  <c r="BK1302" i="2"/>
  <c r="BH1302" i="2"/>
  <c r="BA1302" i="2"/>
  <c r="AC1302" i="2"/>
  <c r="BB1302" i="2"/>
  <c r="AV1302" i="2"/>
  <c r="AA1302" i="2"/>
  <c r="AW1302" i="2"/>
  <c r="AB1302" i="2"/>
  <c r="AU1302" i="2"/>
  <c r="Z1302" i="2"/>
  <c r="BG1302" i="2"/>
  <c r="BE1302" i="2"/>
  <c r="BF1302" i="2"/>
  <c r="B1301" i="2" l="1"/>
  <c r="AO1302" i="2"/>
  <c r="E1301" i="2"/>
  <c r="D1302" i="2" l="1"/>
  <c r="AP1302" i="2"/>
  <c r="AS1302" i="2" s="1"/>
  <c r="H1303" i="2"/>
  <c r="J1303" i="2" s="1"/>
  <c r="S1303" i="2" l="1"/>
  <c r="V1303" i="2"/>
  <c r="AK1303" i="2" s="1"/>
  <c r="R1303" i="2"/>
  <c r="W1303" i="2"/>
  <c r="AL1303" i="2" s="1"/>
  <c r="P1303" i="2"/>
  <c r="T1303" i="2"/>
  <c r="X1303" i="2"/>
  <c r="AM1303" i="2" s="1"/>
  <c r="U1303" i="2"/>
  <c r="AJ1303" i="2" s="1"/>
  <c r="N1303" i="2"/>
  <c r="O1303" i="2"/>
  <c r="Q1303" i="2"/>
  <c r="Y1303" i="2"/>
  <c r="AN1303" i="2" s="1"/>
  <c r="AR1302" i="2"/>
  <c r="AY1303" i="2" l="1"/>
  <c r="AD1303" i="2"/>
  <c r="BD1303" i="2"/>
  <c r="AI1303" i="2"/>
  <c r="BA1303" i="2"/>
  <c r="AF1303" i="2"/>
  <c r="AX1303" i="2"/>
  <c r="AC1303" i="2"/>
  <c r="AZ1303" i="2"/>
  <c r="AE1303" i="2"/>
  <c r="BB1303" i="2"/>
  <c r="AG1303" i="2"/>
  <c r="BC1303" i="2"/>
  <c r="AH1303" i="2"/>
  <c r="K1303" i="2"/>
  <c r="M1303" i="2"/>
  <c r="C1302" i="2"/>
  <c r="L1303" i="2"/>
  <c r="BK1303" i="2"/>
  <c r="BH1303" i="2"/>
  <c r="BJ1303" i="2"/>
  <c r="BL1303" i="2"/>
  <c r="BM1303" i="2"/>
  <c r="BI1303" i="2"/>
  <c r="BN1303" i="2"/>
  <c r="AV1303" i="2" l="1"/>
  <c r="AA1303" i="2"/>
  <c r="AW1303" i="2"/>
  <c r="AB1303" i="2"/>
  <c r="AU1303" i="2"/>
  <c r="Z1303" i="2"/>
  <c r="BE1303" i="2"/>
  <c r="BF1303" i="2"/>
  <c r="BG1303" i="2"/>
  <c r="E1302" i="2" l="1"/>
  <c r="B1302" i="2"/>
  <c r="AO1303" i="2"/>
  <c r="D1303" i="2" l="1"/>
  <c r="AP1303" i="2"/>
  <c r="AS1303" i="2" s="1"/>
  <c r="H1304" i="2"/>
  <c r="J1304" i="2" s="1"/>
  <c r="S1304" i="2" l="1"/>
  <c r="O1304" i="2"/>
  <c r="V1304" i="2"/>
  <c r="AK1304" i="2" s="1"/>
  <c r="W1304" i="2"/>
  <c r="AL1304" i="2" s="1"/>
  <c r="R1304" i="2"/>
  <c r="Y1304" i="2"/>
  <c r="AN1304" i="2" s="1"/>
  <c r="T1304" i="2"/>
  <c r="P1304" i="2"/>
  <c r="U1304" i="2"/>
  <c r="AJ1304" i="2" s="1"/>
  <c r="X1304" i="2"/>
  <c r="AM1304" i="2" s="1"/>
  <c r="N1304" i="2"/>
  <c r="Q1304" i="2"/>
  <c r="AR1303" i="2"/>
  <c r="BA1304" i="2" l="1"/>
  <c r="AF1304" i="2"/>
  <c r="AZ1304" i="2"/>
  <c r="AE1304" i="2"/>
  <c r="AY1304" i="2"/>
  <c r="AD1304" i="2"/>
  <c r="AX1304" i="2"/>
  <c r="AC1304" i="2"/>
  <c r="BD1304" i="2"/>
  <c r="AI1304" i="2"/>
  <c r="BB1304" i="2"/>
  <c r="AG1304" i="2"/>
  <c r="BC1304" i="2"/>
  <c r="AH1304" i="2"/>
  <c r="K1304" i="2"/>
  <c r="M1304" i="2"/>
  <c r="L1304" i="2"/>
  <c r="C1303" i="2"/>
  <c r="BH1304" i="2"/>
  <c r="BN1304" i="2"/>
  <c r="BL1304" i="2"/>
  <c r="BM1304" i="2"/>
  <c r="BK1304" i="2"/>
  <c r="BJ1304" i="2"/>
  <c r="BI1304" i="2"/>
  <c r="AW1304" i="2" l="1"/>
  <c r="AB1304" i="2"/>
  <c r="AV1304" i="2"/>
  <c r="AA1304" i="2"/>
  <c r="AU1304" i="2"/>
  <c r="Z1304" i="2"/>
  <c r="BF1304" i="2"/>
  <c r="BE1304" i="2"/>
  <c r="BG1304" i="2"/>
  <c r="E1303" i="2" l="1"/>
  <c r="AO1304" i="2"/>
  <c r="B1303" i="2"/>
  <c r="D1304" i="2" l="1"/>
  <c r="AP1304" i="2"/>
  <c r="AS1304" i="2" s="1"/>
  <c r="H1305" i="2"/>
  <c r="J1305" i="2" s="1"/>
  <c r="P1305" i="2" l="1"/>
  <c r="X1305" i="2"/>
  <c r="AM1305" i="2" s="1"/>
  <c r="S1305" i="2"/>
  <c r="N1305" i="2"/>
  <c r="W1305" i="2"/>
  <c r="AL1305" i="2" s="1"/>
  <c r="Q1305" i="2"/>
  <c r="T1305" i="2"/>
  <c r="V1305" i="2"/>
  <c r="AK1305" i="2" s="1"/>
  <c r="R1305" i="2"/>
  <c r="O1305" i="2"/>
  <c r="Y1305" i="2"/>
  <c r="AN1305" i="2" s="1"/>
  <c r="U1305" i="2"/>
  <c r="AJ1305" i="2" s="1"/>
  <c r="AR1304" i="2"/>
  <c r="AY1305" i="2" l="1"/>
  <c r="AD1305" i="2"/>
  <c r="BA1305" i="2"/>
  <c r="AF1305" i="2"/>
  <c r="AX1305" i="2"/>
  <c r="AC1305" i="2"/>
  <c r="BB1305" i="2"/>
  <c r="AG1305" i="2"/>
  <c r="BD1305" i="2"/>
  <c r="AI1305" i="2"/>
  <c r="BC1305" i="2"/>
  <c r="AH1305" i="2"/>
  <c r="AZ1305" i="2"/>
  <c r="AE1305" i="2"/>
  <c r="K1305" i="2"/>
  <c r="C1304" i="2"/>
  <c r="M1305" i="2"/>
  <c r="L1305" i="2"/>
  <c r="BL1305" i="2"/>
  <c r="BN1305" i="2"/>
  <c r="BM1305" i="2"/>
  <c r="BJ1305" i="2"/>
  <c r="BI1305" i="2"/>
  <c r="BK1305" i="2"/>
  <c r="BH1305" i="2"/>
  <c r="AV1305" i="2" l="1"/>
  <c r="AA1305" i="2"/>
  <c r="AW1305" i="2"/>
  <c r="AB1305" i="2"/>
  <c r="AU1305" i="2"/>
  <c r="Z1305" i="2"/>
  <c r="BG1305" i="2"/>
  <c r="BE1305" i="2"/>
  <c r="BF1305" i="2"/>
  <c r="B1304" i="2" l="1"/>
  <c r="E1304" i="2"/>
  <c r="AO1305" i="2"/>
  <c r="AP1305" i="2" l="1"/>
  <c r="AS1305" i="2" s="1"/>
  <c r="H1306" i="2"/>
  <c r="J1306" i="2" s="1"/>
  <c r="D1305" i="2"/>
  <c r="R1306" i="2" l="1"/>
  <c r="Y1306" i="2"/>
  <c r="AN1306" i="2" s="1"/>
  <c r="S1306" i="2"/>
  <c r="V1306" i="2"/>
  <c r="AK1306" i="2" s="1"/>
  <c r="X1306" i="2"/>
  <c r="AM1306" i="2" s="1"/>
  <c r="N1306" i="2"/>
  <c r="Q1306" i="2"/>
  <c r="T1306" i="2"/>
  <c r="P1306" i="2"/>
  <c r="U1306" i="2"/>
  <c r="AJ1306" i="2" s="1"/>
  <c r="O1306" i="2"/>
  <c r="W1306" i="2"/>
  <c r="AL1306" i="2" s="1"/>
  <c r="AR1305" i="2"/>
  <c r="BD1306" i="2" l="1"/>
  <c r="AI1306" i="2"/>
  <c r="AX1306" i="2"/>
  <c r="AC1306" i="2"/>
  <c r="AY1306" i="2"/>
  <c r="AD1306" i="2"/>
  <c r="AZ1306" i="2"/>
  <c r="AE1306" i="2"/>
  <c r="BA1306" i="2"/>
  <c r="AF1306" i="2"/>
  <c r="BC1306" i="2"/>
  <c r="AH1306" i="2"/>
  <c r="BB1306" i="2"/>
  <c r="AG1306" i="2"/>
  <c r="K1306" i="2"/>
  <c r="C1305" i="2"/>
  <c r="M1306" i="2"/>
  <c r="L1306" i="2"/>
  <c r="BI1306" i="2"/>
  <c r="BJ1306" i="2"/>
  <c r="BK1306" i="2"/>
  <c r="BM1306" i="2"/>
  <c r="BL1306" i="2"/>
  <c r="BN1306" i="2"/>
  <c r="BH1306" i="2"/>
  <c r="AV1306" i="2" l="1"/>
  <c r="AA1306" i="2"/>
  <c r="AW1306" i="2"/>
  <c r="AB1306" i="2"/>
  <c r="AU1306" i="2"/>
  <c r="Z1306" i="2"/>
  <c r="BG1306" i="2"/>
  <c r="BE1306" i="2"/>
  <c r="BF1306" i="2"/>
  <c r="B1305" i="2" l="1"/>
  <c r="E1305" i="2"/>
  <c r="AO1306" i="2"/>
  <c r="AP1306" i="2" l="1"/>
  <c r="AS1306" i="2" s="1"/>
  <c r="D1306" i="2"/>
  <c r="H1307" i="2"/>
  <c r="J1307" i="2" s="1"/>
  <c r="V1307" i="2" l="1"/>
  <c r="AK1307" i="2" s="1"/>
  <c r="R1307" i="2"/>
  <c r="U1307" i="2"/>
  <c r="AJ1307" i="2" s="1"/>
  <c r="T1307" i="2"/>
  <c r="W1307" i="2"/>
  <c r="AL1307" i="2" s="1"/>
  <c r="Q1307" i="2"/>
  <c r="O1307" i="2"/>
  <c r="P1307" i="2"/>
  <c r="X1307" i="2"/>
  <c r="AM1307" i="2" s="1"/>
  <c r="S1307" i="2"/>
  <c r="N1307" i="2"/>
  <c r="Y1307" i="2"/>
  <c r="AN1307" i="2" s="1"/>
  <c r="AR1306" i="2"/>
  <c r="BC1307" i="2" l="1"/>
  <c r="AH1307" i="2"/>
  <c r="AZ1307" i="2"/>
  <c r="AE1307" i="2"/>
  <c r="BA1307" i="2"/>
  <c r="AF1307" i="2"/>
  <c r="BD1307" i="2"/>
  <c r="AI1307" i="2"/>
  <c r="BB1307" i="2"/>
  <c r="AG1307" i="2"/>
  <c r="AX1307" i="2"/>
  <c r="AC1307" i="2"/>
  <c r="AY1307" i="2"/>
  <c r="AD1307" i="2"/>
  <c r="K1307" i="2"/>
  <c r="M1307" i="2"/>
  <c r="L1307" i="2"/>
  <c r="C1306" i="2"/>
  <c r="BH1307" i="2"/>
  <c r="BI1307" i="2"/>
  <c r="BM1307" i="2"/>
  <c r="BJ1307" i="2"/>
  <c r="BK1307" i="2"/>
  <c r="BN1307" i="2"/>
  <c r="BL1307" i="2"/>
  <c r="AW1307" i="2" l="1"/>
  <c r="AB1307" i="2"/>
  <c r="AV1307" i="2"/>
  <c r="AA1307" i="2"/>
  <c r="AU1307" i="2"/>
  <c r="Z1307" i="2"/>
  <c r="BF1307" i="2"/>
  <c r="BE1307" i="2"/>
  <c r="BG1307" i="2"/>
  <c r="B1306" i="2" l="1"/>
  <c r="E1306" i="2"/>
  <c r="AO1307" i="2"/>
  <c r="D1307" i="2" l="1"/>
  <c r="H1308" i="2"/>
  <c r="J1308" i="2" s="1"/>
  <c r="AP1307" i="2"/>
  <c r="AS1307" i="2" s="1"/>
  <c r="U1308" i="2" l="1"/>
  <c r="AJ1308" i="2" s="1"/>
  <c r="T1308" i="2"/>
  <c r="P1308" i="2"/>
  <c r="S1308" i="2"/>
  <c r="R1308" i="2"/>
  <c r="W1308" i="2"/>
  <c r="AL1308" i="2" s="1"/>
  <c r="Q1308" i="2"/>
  <c r="O1308" i="2"/>
  <c r="V1308" i="2"/>
  <c r="AK1308" i="2" s="1"/>
  <c r="X1308" i="2"/>
  <c r="AM1308" i="2" s="1"/>
  <c r="N1308" i="2"/>
  <c r="Y1308" i="2"/>
  <c r="AN1308" i="2" s="1"/>
  <c r="AR1307" i="2"/>
  <c r="AY1308" i="2" l="1"/>
  <c r="AD1308" i="2"/>
  <c r="BC1308" i="2"/>
  <c r="AH1308" i="2"/>
  <c r="BD1308" i="2"/>
  <c r="AI1308" i="2"/>
  <c r="AX1308" i="2"/>
  <c r="AC1308" i="2"/>
  <c r="BA1308" i="2"/>
  <c r="AF1308" i="2"/>
  <c r="BB1308" i="2"/>
  <c r="AG1308" i="2"/>
  <c r="AZ1308" i="2"/>
  <c r="AE1308" i="2"/>
  <c r="K1308" i="2"/>
  <c r="C1307" i="2"/>
  <c r="M1308" i="2"/>
  <c r="L1308" i="2"/>
  <c r="BH1308" i="2"/>
  <c r="BK1308" i="2"/>
  <c r="BL1308" i="2"/>
  <c r="BJ1308" i="2"/>
  <c r="BI1308" i="2"/>
  <c r="BM1308" i="2"/>
  <c r="BN1308" i="2"/>
  <c r="AV1308" i="2" l="1"/>
  <c r="AA1308" i="2"/>
  <c r="AW1308" i="2"/>
  <c r="AB1308" i="2"/>
  <c r="AU1308" i="2"/>
  <c r="Z1308" i="2"/>
  <c r="BG1308" i="2"/>
  <c r="BE1308" i="2"/>
  <c r="BF1308" i="2"/>
  <c r="B1307" i="2" l="1"/>
  <c r="AO1308" i="2"/>
  <c r="AP1308" i="2" s="1"/>
  <c r="AS1308" i="2" s="1"/>
  <c r="E1307" i="2"/>
  <c r="D1308" i="2"/>
  <c r="H1309" i="2" l="1"/>
  <c r="J1309" i="2" s="1"/>
  <c r="P1309" i="2"/>
  <c r="Y1309" i="2"/>
  <c r="AN1309" i="2" s="1"/>
  <c r="V1309" i="2"/>
  <c r="AK1309" i="2" s="1"/>
  <c r="N1309" i="2"/>
  <c r="R1309" i="2"/>
  <c r="W1309" i="2"/>
  <c r="AL1309" i="2" s="1"/>
  <c r="O1309" i="2"/>
  <c r="Q1309" i="2"/>
  <c r="X1309" i="2"/>
  <c r="AM1309" i="2" s="1"/>
  <c r="U1309" i="2"/>
  <c r="AJ1309" i="2" s="1"/>
  <c r="T1309" i="2"/>
  <c r="S1309" i="2"/>
  <c r="AR1308" i="2"/>
  <c r="BD1309" i="2" l="1"/>
  <c r="AI1309" i="2"/>
  <c r="AY1309" i="2"/>
  <c r="AD1309" i="2"/>
  <c r="BB1309" i="2"/>
  <c r="AG1309" i="2"/>
  <c r="AZ1309" i="2"/>
  <c r="AE1309" i="2"/>
  <c r="BC1309" i="2"/>
  <c r="AH1309" i="2"/>
  <c r="BA1309" i="2"/>
  <c r="AF1309" i="2"/>
  <c r="AX1309" i="2"/>
  <c r="AC1309" i="2"/>
  <c r="K1309" i="2"/>
  <c r="C1308" i="2"/>
  <c r="M1309" i="2"/>
  <c r="L1309" i="2"/>
  <c r="BN1309" i="2"/>
  <c r="BI1309" i="2"/>
  <c r="BL1309" i="2"/>
  <c r="BJ1309" i="2"/>
  <c r="BM1309" i="2"/>
  <c r="BK1309" i="2"/>
  <c r="BH1309" i="2"/>
  <c r="AV1309" i="2" l="1"/>
  <c r="AA1309" i="2"/>
  <c r="AW1309" i="2"/>
  <c r="AB1309" i="2"/>
  <c r="AU1309" i="2"/>
  <c r="Z1309" i="2"/>
  <c r="BG1309" i="2"/>
  <c r="BE1309" i="2"/>
  <c r="BF1309" i="2"/>
  <c r="AO1309" i="2" l="1"/>
  <c r="D1309" i="2" s="1"/>
  <c r="E1308" i="2"/>
  <c r="AP1309" i="2"/>
  <c r="AS1309" i="2" s="1"/>
  <c r="B1308" i="2"/>
  <c r="H1310" i="2" l="1"/>
  <c r="J1310" i="2" s="1"/>
  <c r="P1310" i="2"/>
  <c r="O1310" i="2"/>
  <c r="V1310" i="2"/>
  <c r="AK1310" i="2" s="1"/>
  <c r="W1310" i="2"/>
  <c r="AL1310" i="2" s="1"/>
  <c r="Y1310" i="2"/>
  <c r="AN1310" i="2" s="1"/>
  <c r="X1310" i="2"/>
  <c r="AM1310" i="2" s="1"/>
  <c r="T1310" i="2"/>
  <c r="S1310" i="2"/>
  <c r="Q1310" i="2"/>
  <c r="R1310" i="2"/>
  <c r="N1310" i="2"/>
  <c r="U1310" i="2"/>
  <c r="AJ1310" i="2" s="1"/>
  <c r="AR1309" i="2"/>
  <c r="BB1310" i="2" l="1"/>
  <c r="AG1310" i="2"/>
  <c r="BC1310" i="2"/>
  <c r="AH1310" i="2"/>
  <c r="AY1310" i="2"/>
  <c r="AD1310" i="2"/>
  <c r="AX1310" i="2"/>
  <c r="AC1310" i="2"/>
  <c r="BA1310" i="2"/>
  <c r="AF1310" i="2"/>
  <c r="BD1310" i="2"/>
  <c r="AI1310" i="2"/>
  <c r="AZ1310" i="2"/>
  <c r="AE1310" i="2"/>
  <c r="K1310" i="2"/>
  <c r="C1309" i="2"/>
  <c r="M1310" i="2"/>
  <c r="L1310" i="2"/>
  <c r="BH1310" i="2"/>
  <c r="BK1310" i="2"/>
  <c r="BN1310" i="2"/>
  <c r="BJ1310" i="2"/>
  <c r="BL1310" i="2"/>
  <c r="BM1310" i="2"/>
  <c r="BI1310" i="2"/>
  <c r="AV1310" i="2" l="1"/>
  <c r="AA1310" i="2"/>
  <c r="AW1310" i="2"/>
  <c r="AB1310" i="2"/>
  <c r="AU1310" i="2"/>
  <c r="Z1310" i="2"/>
  <c r="BG1310" i="2"/>
  <c r="BE1310" i="2"/>
  <c r="BF1310" i="2"/>
  <c r="B1309" i="2" l="1"/>
  <c r="AO1310" i="2"/>
  <c r="E1309" i="2"/>
  <c r="D1310" i="2" l="1"/>
  <c r="AP1310" i="2"/>
  <c r="AS1310" i="2" s="1"/>
  <c r="H1311" i="2"/>
  <c r="J1311" i="2" s="1"/>
  <c r="R1311" i="2" l="1"/>
  <c r="T1311" i="2"/>
  <c r="Y1311" i="2"/>
  <c r="AN1311" i="2" s="1"/>
  <c r="S1311" i="2"/>
  <c r="P1311" i="2"/>
  <c r="U1311" i="2"/>
  <c r="AJ1311" i="2" s="1"/>
  <c r="Q1311" i="2"/>
  <c r="V1311" i="2"/>
  <c r="AK1311" i="2" s="1"/>
  <c r="O1311" i="2"/>
  <c r="N1311" i="2"/>
  <c r="X1311" i="2"/>
  <c r="AM1311" i="2" s="1"/>
  <c r="W1311" i="2"/>
  <c r="AL1311" i="2" s="1"/>
  <c r="AR1310" i="2"/>
  <c r="AX1311" i="2" l="1"/>
  <c r="AC1311" i="2"/>
  <c r="BC1311" i="2"/>
  <c r="AH1311" i="2"/>
  <c r="BD1311" i="2"/>
  <c r="AI1311" i="2"/>
  <c r="AY1311" i="2"/>
  <c r="AD1311" i="2"/>
  <c r="BA1311" i="2"/>
  <c r="AF1311" i="2"/>
  <c r="AZ1311" i="2"/>
  <c r="AE1311" i="2"/>
  <c r="BB1311" i="2"/>
  <c r="AG1311" i="2"/>
  <c r="BH1311" i="2"/>
  <c r="BM1311" i="2"/>
  <c r="BN1311" i="2"/>
  <c r="K1311" i="2"/>
  <c r="C1310" i="2"/>
  <c r="M1311" i="2"/>
  <c r="L1311" i="2"/>
  <c r="BI1311" i="2"/>
  <c r="BK1311" i="2"/>
  <c r="BJ1311" i="2"/>
  <c r="BL1311" i="2"/>
  <c r="AV1311" i="2" l="1"/>
  <c r="AA1311" i="2"/>
  <c r="AW1311" i="2"/>
  <c r="AB1311" i="2"/>
  <c r="AU1311" i="2"/>
  <c r="Z1311" i="2"/>
  <c r="BG1311" i="2"/>
  <c r="BE1311" i="2"/>
  <c r="B1310" i="2"/>
  <c r="BF1311" i="2"/>
  <c r="AO1311" i="2" l="1"/>
  <c r="AP1311" i="2" s="1"/>
  <c r="AS1311" i="2" s="1"/>
  <c r="E1310" i="2"/>
  <c r="D1311" i="2" l="1"/>
  <c r="H1312" i="2"/>
  <c r="J1312" i="2" s="1"/>
  <c r="O1312" i="2"/>
  <c r="V1312" i="2"/>
  <c r="AK1312" i="2" s="1"/>
  <c r="W1312" i="2"/>
  <c r="AL1312" i="2" s="1"/>
  <c r="R1312" i="2"/>
  <c r="Y1312" i="2"/>
  <c r="AN1312" i="2" s="1"/>
  <c r="S1312" i="2"/>
  <c r="T1312" i="2"/>
  <c r="Q1312" i="2"/>
  <c r="X1312" i="2"/>
  <c r="AM1312" i="2" s="1"/>
  <c r="P1312" i="2"/>
  <c r="U1312" i="2"/>
  <c r="AJ1312" i="2" s="1"/>
  <c r="N1312" i="2"/>
  <c r="AR1311" i="2"/>
  <c r="BD1312" i="2" l="1"/>
  <c r="AI1312" i="2"/>
  <c r="AY1312" i="2"/>
  <c r="AD1312" i="2"/>
  <c r="AX1312" i="2"/>
  <c r="AC1312" i="2"/>
  <c r="AZ1312" i="2"/>
  <c r="AE1312" i="2"/>
  <c r="BA1312" i="2"/>
  <c r="AF1312" i="2"/>
  <c r="BC1312" i="2"/>
  <c r="AH1312" i="2"/>
  <c r="BB1312" i="2"/>
  <c r="AG1312" i="2"/>
  <c r="BH1312" i="2"/>
  <c r="BJ1312" i="2"/>
  <c r="BK1312" i="2"/>
  <c r="BM1312" i="2"/>
  <c r="BL1312" i="2"/>
  <c r="K1312" i="2"/>
  <c r="C1311" i="2"/>
  <c r="M1312" i="2"/>
  <c r="L1312" i="2"/>
  <c r="BN1312" i="2"/>
  <c r="BI1312" i="2"/>
  <c r="AV1312" i="2" l="1"/>
  <c r="AA1312" i="2"/>
  <c r="AW1312" i="2"/>
  <c r="AB1312" i="2"/>
  <c r="AU1312" i="2"/>
  <c r="Z1312" i="2"/>
  <c r="BG1312" i="2"/>
  <c r="BE1312" i="2"/>
  <c r="B1311" i="2"/>
  <c r="BF1312" i="2"/>
  <c r="AO1312" i="2" l="1"/>
  <c r="H1313" i="2" s="1"/>
  <c r="J1313" i="2" s="1"/>
  <c r="E1311" i="2"/>
  <c r="AP1312" i="2" l="1"/>
  <c r="AS1312" i="2" s="1"/>
  <c r="D1312" i="2"/>
  <c r="AR1312" i="2"/>
  <c r="S1313" i="2" l="1"/>
  <c r="AH1313" i="2" s="1"/>
  <c r="V1313" i="2"/>
  <c r="AK1313" i="2" s="1"/>
  <c r="Q1313" i="2"/>
  <c r="BA1313" i="2" s="1"/>
  <c r="R1313" i="2"/>
  <c r="AG1313" i="2" s="1"/>
  <c r="O1313" i="2"/>
  <c r="AD1313" i="2" s="1"/>
  <c r="T1313" i="2"/>
  <c r="BN1313" i="2" s="1"/>
  <c r="W1313" i="2"/>
  <c r="AL1313" i="2" s="1"/>
  <c r="U1313" i="2"/>
  <c r="AJ1313" i="2" s="1"/>
  <c r="N1313" i="2"/>
  <c r="Y1313" i="2"/>
  <c r="AN1313" i="2" s="1"/>
  <c r="X1313" i="2"/>
  <c r="AM1313" i="2" s="1"/>
  <c r="P1313" i="2"/>
  <c r="K1313" i="2"/>
  <c r="C1312" i="2"/>
  <c r="M1313" i="2"/>
  <c r="L1313" i="2"/>
  <c r="BI1313" i="2" l="1"/>
  <c r="AY1313" i="2"/>
  <c r="BC1313" i="2"/>
  <c r="BM1313" i="2"/>
  <c r="AF1313" i="2"/>
  <c r="BB1313" i="2"/>
  <c r="BK1313" i="2"/>
  <c r="BL1313" i="2"/>
  <c r="AW1313" i="2"/>
  <c r="AB1313" i="2"/>
  <c r="AU1313" i="2"/>
  <c r="Z1313" i="2"/>
  <c r="AZ1313" i="2"/>
  <c r="AE1313" i="2"/>
  <c r="BD1313" i="2"/>
  <c r="AI1313" i="2"/>
  <c r="AV1313" i="2"/>
  <c r="AA1313" i="2"/>
  <c r="AX1313" i="2"/>
  <c r="AC1313" i="2"/>
  <c r="BJ1313" i="2"/>
  <c r="BH1313" i="2"/>
  <c r="BF1313" i="2"/>
  <c r="BG1313" i="2"/>
  <c r="BE1313" i="2"/>
  <c r="E1312" i="2" l="1"/>
  <c r="B1312" i="2"/>
  <c r="AO1313" i="2"/>
  <c r="D1313" i="2" l="1"/>
  <c r="AP1313" i="2"/>
  <c r="AS1313" i="2" s="1"/>
  <c r="H1314" i="2"/>
  <c r="J1314" i="2" s="1"/>
  <c r="T1314" i="2" l="1"/>
  <c r="U1314" i="2"/>
  <c r="AJ1314" i="2" s="1"/>
  <c r="V1314" i="2"/>
  <c r="AK1314" i="2" s="1"/>
  <c r="Q1314" i="2"/>
  <c r="W1314" i="2"/>
  <c r="AL1314" i="2" s="1"/>
  <c r="P1314" i="2"/>
  <c r="O1314" i="2"/>
  <c r="S1314" i="2"/>
  <c r="R1314" i="2"/>
  <c r="N1314" i="2"/>
  <c r="Y1314" i="2"/>
  <c r="AN1314" i="2" s="1"/>
  <c r="X1314" i="2"/>
  <c r="AM1314" i="2" s="1"/>
  <c r="AR1313" i="2"/>
  <c r="BB1314" i="2" l="1"/>
  <c r="AG1314" i="2"/>
  <c r="AY1314" i="2"/>
  <c r="AD1314" i="2"/>
  <c r="BD1314" i="2"/>
  <c r="AI1314" i="2"/>
  <c r="AX1314" i="2"/>
  <c r="AC1314" i="2"/>
  <c r="BC1314" i="2"/>
  <c r="AH1314" i="2"/>
  <c r="AZ1314" i="2"/>
  <c r="AE1314" i="2"/>
  <c r="BA1314" i="2"/>
  <c r="AF1314" i="2"/>
  <c r="BH1314" i="2"/>
  <c r="BM1314" i="2"/>
  <c r="BJ1314" i="2"/>
  <c r="BK1314" i="2"/>
  <c r="K1314" i="2"/>
  <c r="C1313" i="2"/>
  <c r="M1314" i="2"/>
  <c r="L1314" i="2"/>
  <c r="BL1314" i="2"/>
  <c r="BI1314" i="2"/>
  <c r="BN1314" i="2"/>
  <c r="AW1314" i="2" l="1"/>
  <c r="AB1314" i="2"/>
  <c r="AU1314" i="2"/>
  <c r="Z1314" i="2"/>
  <c r="AV1314" i="2"/>
  <c r="AA1314" i="2"/>
  <c r="BF1314" i="2"/>
  <c r="BG1314" i="2"/>
  <c r="BE1314" i="2"/>
  <c r="E1313" i="2" l="1"/>
  <c r="B1313" i="2"/>
  <c r="AO1314" i="2"/>
  <c r="D1314" i="2" l="1"/>
  <c r="AP1314" i="2"/>
  <c r="AS1314" i="2" s="1"/>
  <c r="H1315" i="2"/>
  <c r="J1315" i="2" s="1"/>
  <c r="T1315" i="2" l="1"/>
  <c r="P1315" i="2"/>
  <c r="X1315" i="2"/>
  <c r="AM1315" i="2" s="1"/>
  <c r="Q1315" i="2"/>
  <c r="Y1315" i="2"/>
  <c r="AN1315" i="2" s="1"/>
  <c r="N1315" i="2"/>
  <c r="R1315" i="2"/>
  <c r="U1315" i="2"/>
  <c r="AJ1315" i="2" s="1"/>
  <c r="V1315" i="2"/>
  <c r="AK1315" i="2" s="1"/>
  <c r="W1315" i="2"/>
  <c r="AL1315" i="2" s="1"/>
  <c r="S1315" i="2"/>
  <c r="O1315" i="2"/>
  <c r="AR1314" i="2"/>
  <c r="BC1315" i="2" l="1"/>
  <c r="AH1315" i="2"/>
  <c r="BB1315" i="2"/>
  <c r="AG1315" i="2"/>
  <c r="BD1315" i="2"/>
  <c r="AI1315" i="2"/>
  <c r="AY1315" i="2"/>
  <c r="AD1315" i="2"/>
  <c r="AX1315" i="2"/>
  <c r="AC1315" i="2"/>
  <c r="BA1315" i="2"/>
  <c r="AF1315" i="2"/>
  <c r="AZ1315" i="2"/>
  <c r="AE1315" i="2"/>
  <c r="BI1315" i="2"/>
  <c r="BH1315" i="2"/>
  <c r="BK1315" i="2"/>
  <c r="BJ1315" i="2"/>
  <c r="C1314" i="2"/>
  <c r="K1315" i="2"/>
  <c r="L1315" i="2"/>
  <c r="M1315" i="2"/>
  <c r="BM1315" i="2"/>
  <c r="BL1315" i="2"/>
  <c r="BN1315" i="2"/>
  <c r="AV1315" i="2" l="1"/>
  <c r="AA1315" i="2"/>
  <c r="AW1315" i="2"/>
  <c r="AB1315" i="2"/>
  <c r="AU1315" i="2"/>
  <c r="Z1315" i="2"/>
  <c r="BG1315" i="2"/>
  <c r="BE1315" i="2"/>
  <c r="BF1315" i="2"/>
  <c r="E1314" i="2" l="1"/>
  <c r="AO1315" i="2"/>
  <c r="B1314" i="2"/>
  <c r="D1315" i="2" l="1"/>
  <c r="AP1315" i="2"/>
  <c r="AS1315" i="2" s="1"/>
  <c r="H1316" i="2"/>
  <c r="J1316" i="2" s="1"/>
  <c r="O1316" i="2" l="1"/>
  <c r="V1316" i="2"/>
  <c r="AK1316" i="2" s="1"/>
  <c r="W1316" i="2"/>
  <c r="AL1316" i="2" s="1"/>
  <c r="Y1316" i="2"/>
  <c r="AN1316" i="2" s="1"/>
  <c r="T1316" i="2"/>
  <c r="X1316" i="2"/>
  <c r="AM1316" i="2" s="1"/>
  <c r="U1316" i="2"/>
  <c r="AJ1316" i="2" s="1"/>
  <c r="P1316" i="2"/>
  <c r="N1316" i="2"/>
  <c r="Q1316" i="2"/>
  <c r="R1316" i="2"/>
  <c r="S1316" i="2"/>
  <c r="AR1315" i="2"/>
  <c r="BB1316" i="2" l="1"/>
  <c r="AG1316" i="2"/>
  <c r="AX1316" i="2"/>
  <c r="AC1316" i="2"/>
  <c r="BD1316" i="2"/>
  <c r="AI1316" i="2"/>
  <c r="AY1316" i="2"/>
  <c r="AD1316" i="2"/>
  <c r="BC1316" i="2"/>
  <c r="AH1316" i="2"/>
  <c r="BA1316" i="2"/>
  <c r="AF1316" i="2"/>
  <c r="AZ1316" i="2"/>
  <c r="AE1316" i="2"/>
  <c r="BM1316" i="2"/>
  <c r="BK1316" i="2"/>
  <c r="BJ1316" i="2"/>
  <c r="L1316" i="2"/>
  <c r="K1316" i="2"/>
  <c r="C1315" i="2"/>
  <c r="M1316" i="2"/>
  <c r="BL1316" i="2"/>
  <c r="BH1316" i="2"/>
  <c r="BN1316" i="2"/>
  <c r="BI1316" i="2"/>
  <c r="AW1316" i="2" l="1"/>
  <c r="AB1316" i="2"/>
  <c r="AU1316" i="2"/>
  <c r="Z1316" i="2"/>
  <c r="AV1316" i="2"/>
  <c r="AA1316" i="2"/>
  <c r="BF1316" i="2"/>
  <c r="BG1316" i="2"/>
  <c r="B1315" i="2"/>
  <c r="BE1316" i="2"/>
  <c r="E1315" i="2" l="1"/>
  <c r="AO1316" i="2"/>
  <c r="D1316" i="2" l="1"/>
  <c r="AP1316" i="2"/>
  <c r="AS1316" i="2" s="1"/>
  <c r="H1317" i="2"/>
  <c r="J1317" i="2" s="1"/>
  <c r="O1317" i="2" l="1"/>
  <c r="Y1317" i="2"/>
  <c r="AN1317" i="2" s="1"/>
  <c r="T1317" i="2"/>
  <c r="U1317" i="2"/>
  <c r="AJ1317" i="2" s="1"/>
  <c r="X1317" i="2"/>
  <c r="AM1317" i="2" s="1"/>
  <c r="S1317" i="2"/>
  <c r="W1317" i="2"/>
  <c r="AL1317" i="2" s="1"/>
  <c r="Q1317" i="2"/>
  <c r="R1317" i="2"/>
  <c r="P1317" i="2"/>
  <c r="V1317" i="2"/>
  <c r="AK1317" i="2" s="1"/>
  <c r="N1317" i="2"/>
  <c r="AR1316" i="2"/>
  <c r="BB1317" i="2" l="1"/>
  <c r="AG1317" i="2"/>
  <c r="BD1317" i="2"/>
  <c r="AI1317" i="2"/>
  <c r="AY1317" i="2"/>
  <c r="AD1317" i="2"/>
  <c r="AX1317" i="2"/>
  <c r="AC1317" i="2"/>
  <c r="AZ1317" i="2"/>
  <c r="AE1317" i="2"/>
  <c r="BA1317" i="2"/>
  <c r="AF1317" i="2"/>
  <c r="BC1317" i="2"/>
  <c r="AH1317" i="2"/>
  <c r="BH1317" i="2"/>
  <c r="BJ1317" i="2"/>
  <c r="BK1317" i="2"/>
  <c r="BM1317" i="2"/>
  <c r="M1317" i="2"/>
  <c r="L1317" i="2"/>
  <c r="K1317" i="2"/>
  <c r="C1316" i="2"/>
  <c r="BL1317" i="2"/>
  <c r="BN1317" i="2"/>
  <c r="BI1317" i="2"/>
  <c r="AU1317" i="2" l="1"/>
  <c r="Z1317" i="2"/>
  <c r="AW1317" i="2"/>
  <c r="AB1317" i="2"/>
  <c r="AV1317" i="2"/>
  <c r="AA1317" i="2"/>
  <c r="BF1317" i="2"/>
  <c r="BE1317" i="2"/>
  <c r="BG1317" i="2"/>
  <c r="B1316" i="2" l="1"/>
  <c r="E1316" i="2"/>
  <c r="AO1317" i="2"/>
  <c r="AP1317" i="2" l="1"/>
  <c r="AS1317" i="2" s="1"/>
  <c r="D1317" i="2"/>
  <c r="H1318" i="2"/>
  <c r="J1318" i="2" s="1"/>
  <c r="Q1318" i="2" l="1"/>
  <c r="O1318" i="2"/>
  <c r="V1318" i="2"/>
  <c r="AK1318" i="2" s="1"/>
  <c r="W1318" i="2"/>
  <c r="AL1318" i="2" s="1"/>
  <c r="N1318" i="2"/>
  <c r="S1318" i="2"/>
  <c r="X1318" i="2"/>
  <c r="AM1318" i="2" s="1"/>
  <c r="T1318" i="2"/>
  <c r="P1318" i="2"/>
  <c r="U1318" i="2"/>
  <c r="AJ1318" i="2" s="1"/>
  <c r="R1318" i="2"/>
  <c r="Y1318" i="2"/>
  <c r="AN1318" i="2" s="1"/>
  <c r="AR1317" i="2"/>
  <c r="BB1318" i="2" l="1"/>
  <c r="AG1318" i="2"/>
  <c r="AZ1318" i="2"/>
  <c r="AE1318" i="2"/>
  <c r="AX1318" i="2"/>
  <c r="AC1318" i="2"/>
  <c r="BA1318" i="2"/>
  <c r="AF1318" i="2"/>
  <c r="BD1318" i="2"/>
  <c r="AI1318" i="2"/>
  <c r="BC1318" i="2"/>
  <c r="AH1318" i="2"/>
  <c r="AY1318" i="2"/>
  <c r="AD1318" i="2"/>
  <c r="BN1318" i="2"/>
  <c r="BM1318" i="2"/>
  <c r="BI1318" i="2"/>
  <c r="K1318" i="2"/>
  <c r="M1318" i="2"/>
  <c r="L1318" i="2"/>
  <c r="C1317" i="2"/>
  <c r="BL1318" i="2"/>
  <c r="BJ1318" i="2"/>
  <c r="BH1318" i="2"/>
  <c r="BK1318" i="2"/>
  <c r="AW1318" i="2" l="1"/>
  <c r="AB1318" i="2"/>
  <c r="AV1318" i="2"/>
  <c r="AA1318" i="2"/>
  <c r="AU1318" i="2"/>
  <c r="Z1318" i="2"/>
  <c r="BF1318" i="2"/>
  <c r="BE1318" i="2"/>
  <c r="BG1318" i="2"/>
  <c r="AO1318" i="2" l="1"/>
  <c r="D1318" i="2" s="1"/>
  <c r="B1317" i="2"/>
  <c r="AP1318" i="2"/>
  <c r="AS1318" i="2" s="1"/>
  <c r="E1317" i="2"/>
  <c r="H1319" i="2" l="1"/>
  <c r="J1319" i="2" s="1"/>
  <c r="P1319" i="2"/>
  <c r="X1319" i="2"/>
  <c r="AM1319" i="2" s="1"/>
  <c r="O1319" i="2"/>
  <c r="Y1319" i="2"/>
  <c r="AN1319" i="2" s="1"/>
  <c r="N1319" i="2"/>
  <c r="S1319" i="2"/>
  <c r="T1319" i="2"/>
  <c r="U1319" i="2"/>
  <c r="AJ1319" i="2" s="1"/>
  <c r="V1319" i="2"/>
  <c r="AK1319" i="2" s="1"/>
  <c r="W1319" i="2"/>
  <c r="AL1319" i="2" s="1"/>
  <c r="Q1319" i="2"/>
  <c r="R1319" i="2"/>
  <c r="AR1318" i="2"/>
  <c r="BB1319" i="2" l="1"/>
  <c r="AG1319" i="2"/>
  <c r="BA1319" i="2"/>
  <c r="AF1319" i="2"/>
  <c r="BD1319" i="2"/>
  <c r="AI1319" i="2"/>
  <c r="AX1319" i="2"/>
  <c r="AC1319" i="2"/>
  <c r="AY1319" i="2"/>
  <c r="AD1319" i="2"/>
  <c r="AZ1319" i="2"/>
  <c r="AE1319" i="2"/>
  <c r="BC1319" i="2"/>
  <c r="AH1319" i="2"/>
  <c r="M1319" i="2"/>
  <c r="L1319" i="2"/>
  <c r="C1318" i="2"/>
  <c r="K1319" i="2"/>
  <c r="BK1319" i="2"/>
  <c r="BN1319" i="2"/>
  <c r="BH1319" i="2"/>
  <c r="BI1319" i="2"/>
  <c r="BJ1319" i="2"/>
  <c r="BL1319" i="2"/>
  <c r="BM1319" i="2"/>
  <c r="AW1319" i="2" l="1"/>
  <c r="AB1319" i="2"/>
  <c r="AU1319" i="2"/>
  <c r="Z1319" i="2"/>
  <c r="AV1319" i="2"/>
  <c r="AA1319" i="2"/>
  <c r="BG1319" i="2"/>
  <c r="BE1319" i="2"/>
  <c r="BF1319" i="2"/>
  <c r="E1318" i="2" l="1"/>
  <c r="B1318" i="2"/>
  <c r="AO1319" i="2"/>
  <c r="D1319" i="2" l="1"/>
  <c r="H1320" i="2"/>
  <c r="J1320" i="2" s="1"/>
  <c r="AP1319" i="2"/>
  <c r="AS1319" i="2" s="1"/>
  <c r="N1320" i="2" l="1"/>
  <c r="T1320" i="2"/>
  <c r="X1320" i="2"/>
  <c r="AM1320" i="2" s="1"/>
  <c r="U1320" i="2"/>
  <c r="AJ1320" i="2" s="1"/>
  <c r="R1320" i="2"/>
  <c r="Q1320" i="2"/>
  <c r="P1320" i="2"/>
  <c r="S1320" i="2"/>
  <c r="O1320" i="2"/>
  <c r="V1320" i="2"/>
  <c r="AK1320" i="2" s="1"/>
  <c r="W1320" i="2"/>
  <c r="AL1320" i="2" s="1"/>
  <c r="Y1320" i="2"/>
  <c r="AN1320" i="2" s="1"/>
  <c r="AR1319" i="2"/>
  <c r="AY1320" i="2" l="1"/>
  <c r="AD1320" i="2"/>
  <c r="AZ1320" i="2"/>
  <c r="AE1320" i="2"/>
  <c r="BB1320" i="2"/>
  <c r="AG1320" i="2"/>
  <c r="AX1320" i="2"/>
  <c r="AC1320" i="2"/>
  <c r="BC1320" i="2"/>
  <c r="AH1320" i="2"/>
  <c r="BA1320" i="2"/>
  <c r="AF1320" i="2"/>
  <c r="BD1320" i="2"/>
  <c r="AI1320" i="2"/>
  <c r="K1320" i="2"/>
  <c r="M1320" i="2"/>
  <c r="L1320" i="2"/>
  <c r="C1319" i="2"/>
  <c r="BI1320" i="2"/>
  <c r="BJ1320" i="2"/>
  <c r="BL1320" i="2"/>
  <c r="BH1320" i="2"/>
  <c r="BM1320" i="2"/>
  <c r="BK1320" i="2"/>
  <c r="BN1320" i="2"/>
  <c r="AV1320" i="2" l="1"/>
  <c r="AA1320" i="2"/>
  <c r="AU1320" i="2"/>
  <c r="Z1320" i="2"/>
  <c r="AW1320" i="2"/>
  <c r="AB1320" i="2"/>
  <c r="BF1320" i="2"/>
  <c r="B1319" i="2"/>
  <c r="BE1320" i="2"/>
  <c r="BG1320" i="2"/>
  <c r="E1319" i="2" l="1"/>
  <c r="AO1320" i="2"/>
  <c r="H1321" i="2" l="1"/>
  <c r="J1321" i="2" s="1"/>
  <c r="D1320" i="2"/>
  <c r="AP1320" i="2"/>
  <c r="AS1320" i="2" s="1"/>
  <c r="T1321" i="2" l="1"/>
  <c r="P1321" i="2"/>
  <c r="S1321" i="2"/>
  <c r="X1321" i="2"/>
  <c r="AM1321" i="2" s="1"/>
  <c r="O1321" i="2"/>
  <c r="Y1321" i="2"/>
  <c r="AN1321" i="2" s="1"/>
  <c r="Q1321" i="2"/>
  <c r="N1321" i="2"/>
  <c r="R1321" i="2"/>
  <c r="U1321" i="2"/>
  <c r="AJ1321" i="2" s="1"/>
  <c r="V1321" i="2"/>
  <c r="AK1321" i="2" s="1"/>
  <c r="W1321" i="2"/>
  <c r="AL1321" i="2" s="1"/>
  <c r="AR1320" i="2"/>
  <c r="BB1321" i="2" l="1"/>
  <c r="AG1321" i="2"/>
  <c r="BA1321" i="2"/>
  <c r="AF1321" i="2"/>
  <c r="AY1321" i="2"/>
  <c r="AD1321" i="2"/>
  <c r="BC1321" i="2"/>
  <c r="AH1321" i="2"/>
  <c r="BD1321" i="2"/>
  <c r="AI1321" i="2"/>
  <c r="AX1321" i="2"/>
  <c r="AC1321" i="2"/>
  <c r="AZ1321" i="2"/>
  <c r="AE1321" i="2"/>
  <c r="M1321" i="2"/>
  <c r="L1321" i="2"/>
  <c r="K1321" i="2"/>
  <c r="C1320" i="2"/>
  <c r="BL1321" i="2"/>
  <c r="BK1321" i="2"/>
  <c r="BI1321" i="2"/>
  <c r="BM1321" i="2"/>
  <c r="BN1321" i="2"/>
  <c r="BH1321" i="2"/>
  <c r="BJ1321" i="2"/>
  <c r="AU1321" i="2" l="1"/>
  <c r="Z1321" i="2"/>
  <c r="AW1321" i="2"/>
  <c r="AB1321" i="2"/>
  <c r="AV1321" i="2"/>
  <c r="AA1321" i="2"/>
  <c r="BE1321" i="2"/>
  <c r="BG1321" i="2"/>
  <c r="BF1321" i="2"/>
  <c r="E1320" i="2" l="1"/>
  <c r="AO1321" i="2"/>
  <c r="B1320" i="2"/>
  <c r="AP1321" i="2" l="1"/>
  <c r="AS1321" i="2" s="1"/>
  <c r="D1321" i="2"/>
  <c r="H1322" i="2"/>
  <c r="J1322" i="2" s="1"/>
  <c r="X1322" i="2" l="1"/>
  <c r="AM1322" i="2" s="1"/>
  <c r="N1322" i="2"/>
  <c r="Q1322" i="2"/>
  <c r="T1322" i="2"/>
  <c r="P1322" i="2"/>
  <c r="U1322" i="2"/>
  <c r="AJ1322" i="2" s="1"/>
  <c r="R1322" i="2"/>
  <c r="Y1322" i="2"/>
  <c r="AN1322" i="2" s="1"/>
  <c r="S1322" i="2"/>
  <c r="O1322" i="2"/>
  <c r="V1322" i="2"/>
  <c r="AK1322" i="2" s="1"/>
  <c r="W1322" i="2"/>
  <c r="AL1322" i="2" s="1"/>
  <c r="AR1321" i="2"/>
  <c r="BC1322" i="2" l="1"/>
  <c r="AH1322" i="2"/>
  <c r="BB1322" i="2"/>
  <c r="AG1322" i="2"/>
  <c r="AZ1322" i="2"/>
  <c r="AE1322" i="2"/>
  <c r="BA1322" i="2"/>
  <c r="AF1322" i="2"/>
  <c r="AY1322" i="2"/>
  <c r="AD1322" i="2"/>
  <c r="BD1322" i="2"/>
  <c r="AI1322" i="2"/>
  <c r="AX1322" i="2"/>
  <c r="AC1322" i="2"/>
  <c r="K1322" i="2"/>
  <c r="M1322" i="2"/>
  <c r="L1322" i="2"/>
  <c r="C1321" i="2"/>
  <c r="BM1322" i="2"/>
  <c r="BL1322" i="2"/>
  <c r="BJ1322" i="2"/>
  <c r="BK1322" i="2"/>
  <c r="BI1322" i="2"/>
  <c r="BN1322" i="2"/>
  <c r="BH1322" i="2"/>
  <c r="AV1322" i="2" l="1"/>
  <c r="AA1322" i="2"/>
  <c r="AU1322" i="2"/>
  <c r="Z1322" i="2"/>
  <c r="AW1322" i="2"/>
  <c r="AB1322" i="2"/>
  <c r="BF1322" i="2"/>
  <c r="BE1322" i="2"/>
  <c r="BG1322" i="2"/>
  <c r="B1321" i="2" l="1"/>
  <c r="AO1322" i="2"/>
  <c r="E1321" i="2"/>
  <c r="AP1322" i="2" l="1"/>
  <c r="AS1322" i="2" s="1"/>
  <c r="H1323" i="2"/>
  <c r="J1323" i="2" s="1"/>
  <c r="D1322" i="2"/>
  <c r="Y1323" i="2" l="1"/>
  <c r="AN1323" i="2" s="1"/>
  <c r="R1323" i="2"/>
  <c r="Q1323" i="2"/>
  <c r="T1323" i="2"/>
  <c r="V1323" i="2"/>
  <c r="AK1323" i="2" s="1"/>
  <c r="P1323" i="2"/>
  <c r="S1323" i="2"/>
  <c r="W1323" i="2"/>
  <c r="AL1323" i="2" s="1"/>
  <c r="O1323" i="2"/>
  <c r="N1323" i="2"/>
  <c r="U1323" i="2"/>
  <c r="AJ1323" i="2" s="1"/>
  <c r="X1323" i="2"/>
  <c r="AM1323" i="2" s="1"/>
  <c r="AR1322" i="2"/>
  <c r="AY1323" i="2" l="1"/>
  <c r="AD1323" i="2"/>
  <c r="BC1323" i="2"/>
  <c r="AH1323" i="2"/>
  <c r="BA1323" i="2"/>
  <c r="AF1323" i="2"/>
  <c r="AX1323" i="2"/>
  <c r="AC1323" i="2"/>
  <c r="AZ1323" i="2"/>
  <c r="AE1323" i="2"/>
  <c r="BD1323" i="2"/>
  <c r="AI1323" i="2"/>
  <c r="BB1323" i="2"/>
  <c r="AG1323" i="2"/>
  <c r="K1323" i="2"/>
  <c r="C1322" i="2"/>
  <c r="M1323" i="2"/>
  <c r="L1323" i="2"/>
  <c r="BI1323" i="2"/>
  <c r="BM1323" i="2"/>
  <c r="BK1323" i="2"/>
  <c r="BH1323" i="2"/>
  <c r="BJ1323" i="2"/>
  <c r="BN1323" i="2"/>
  <c r="BL1323" i="2"/>
  <c r="AW1323" i="2" l="1"/>
  <c r="AB1323" i="2"/>
  <c r="AU1323" i="2"/>
  <c r="Z1323" i="2"/>
  <c r="AV1323" i="2"/>
  <c r="AA1323" i="2"/>
  <c r="BG1323" i="2"/>
  <c r="BE1323" i="2"/>
  <c r="B1322" i="2"/>
  <c r="BF1323" i="2"/>
  <c r="AO1323" i="2" l="1"/>
  <c r="E1322" i="2"/>
  <c r="H1324" i="2" l="1"/>
  <c r="J1324" i="2" s="1"/>
  <c r="D1323" i="2"/>
  <c r="AP1323" i="2"/>
  <c r="AS1323" i="2" s="1"/>
  <c r="V1324" i="2" l="1"/>
  <c r="AK1324" i="2" s="1"/>
  <c r="X1324" i="2"/>
  <c r="AM1324" i="2" s="1"/>
  <c r="S1324" i="2"/>
  <c r="T1324" i="2"/>
  <c r="Q1324" i="2"/>
  <c r="R1324" i="2"/>
  <c r="P1324" i="2"/>
  <c r="W1324" i="2"/>
  <c r="AL1324" i="2" s="1"/>
  <c r="U1324" i="2"/>
  <c r="AJ1324" i="2" s="1"/>
  <c r="Y1324" i="2"/>
  <c r="AN1324" i="2" s="1"/>
  <c r="O1324" i="2"/>
  <c r="N1324" i="2"/>
  <c r="AR1323" i="2"/>
  <c r="AY1324" i="2" l="1"/>
  <c r="AD1324" i="2"/>
  <c r="AZ1324" i="2"/>
  <c r="AE1324" i="2"/>
  <c r="BA1324" i="2"/>
  <c r="AF1324" i="2"/>
  <c r="BC1324" i="2"/>
  <c r="AH1324" i="2"/>
  <c r="AX1324" i="2"/>
  <c r="AC1324" i="2"/>
  <c r="BB1324" i="2"/>
  <c r="AG1324" i="2"/>
  <c r="BD1324" i="2"/>
  <c r="AI1324" i="2"/>
  <c r="K1324" i="2"/>
  <c r="M1324" i="2"/>
  <c r="L1324" i="2"/>
  <c r="C1323" i="2"/>
  <c r="BI1324" i="2"/>
  <c r="BJ1324" i="2"/>
  <c r="BK1324" i="2"/>
  <c r="BM1324" i="2"/>
  <c r="BH1324" i="2"/>
  <c r="BL1324" i="2"/>
  <c r="BN1324" i="2"/>
  <c r="AV1324" i="2" l="1"/>
  <c r="AA1324" i="2"/>
  <c r="AU1324" i="2"/>
  <c r="Z1324" i="2"/>
  <c r="AW1324" i="2"/>
  <c r="AB1324" i="2"/>
  <c r="BF1324" i="2"/>
  <c r="BE1324" i="2"/>
  <c r="BG1324" i="2"/>
  <c r="AO1324" i="2" l="1"/>
  <c r="B1323" i="2"/>
  <c r="E1323" i="2"/>
  <c r="D1324" i="2" l="1"/>
  <c r="AP1324" i="2"/>
  <c r="AS1324" i="2" s="1"/>
  <c r="H1325" i="2"/>
  <c r="J1325" i="2" s="1"/>
  <c r="O1325" i="2" l="1"/>
  <c r="T1325" i="2"/>
  <c r="Y1325" i="2"/>
  <c r="AN1325" i="2" s="1"/>
  <c r="V1325" i="2"/>
  <c r="AK1325" i="2" s="1"/>
  <c r="W1325" i="2"/>
  <c r="AL1325" i="2" s="1"/>
  <c r="U1325" i="2"/>
  <c r="AJ1325" i="2" s="1"/>
  <c r="R1325" i="2"/>
  <c r="S1325" i="2"/>
  <c r="Q1325" i="2"/>
  <c r="P1325" i="2"/>
  <c r="N1325" i="2"/>
  <c r="X1325" i="2"/>
  <c r="AM1325" i="2" s="1"/>
  <c r="AR1324" i="2"/>
  <c r="AX1325" i="2" l="1"/>
  <c r="AC1325" i="2"/>
  <c r="BA1325" i="2"/>
  <c r="AF1325" i="2"/>
  <c r="BB1325" i="2"/>
  <c r="AG1325" i="2"/>
  <c r="AY1325" i="2"/>
  <c r="AD1325" i="2"/>
  <c r="AZ1325" i="2"/>
  <c r="AE1325" i="2"/>
  <c r="BC1325" i="2"/>
  <c r="AH1325" i="2"/>
  <c r="BD1325" i="2"/>
  <c r="AI1325" i="2"/>
  <c r="M1325" i="2"/>
  <c r="L1325" i="2"/>
  <c r="K1325" i="2"/>
  <c r="C1324" i="2"/>
  <c r="BH1325" i="2"/>
  <c r="BK1325" i="2"/>
  <c r="BL1325" i="2"/>
  <c r="BI1325" i="2"/>
  <c r="BJ1325" i="2"/>
  <c r="BM1325" i="2"/>
  <c r="BN1325" i="2"/>
  <c r="AU1325" i="2" l="1"/>
  <c r="Z1325" i="2"/>
  <c r="AW1325" i="2"/>
  <c r="AB1325" i="2"/>
  <c r="AV1325" i="2"/>
  <c r="AA1325" i="2"/>
  <c r="BE1325" i="2"/>
  <c r="BG1325" i="2"/>
  <c r="BF1325" i="2"/>
  <c r="E1324" i="2" l="1"/>
  <c r="AO1325" i="2"/>
  <c r="B1324" i="2"/>
  <c r="D1325" i="2" l="1"/>
  <c r="AP1325" i="2"/>
  <c r="AS1325" i="2" s="1"/>
  <c r="H1326" i="2"/>
  <c r="J1326" i="2" s="1"/>
  <c r="N1326" i="2" l="1"/>
  <c r="S1326" i="2"/>
  <c r="Y1326" i="2"/>
  <c r="AN1326" i="2" s="1"/>
  <c r="V1326" i="2"/>
  <c r="AK1326" i="2" s="1"/>
  <c r="O1326" i="2"/>
  <c r="U1326" i="2"/>
  <c r="AJ1326" i="2" s="1"/>
  <c r="X1326" i="2"/>
  <c r="AM1326" i="2" s="1"/>
  <c r="W1326" i="2"/>
  <c r="AL1326" i="2" s="1"/>
  <c r="P1326" i="2"/>
  <c r="R1326" i="2"/>
  <c r="Q1326" i="2"/>
  <c r="T1326" i="2"/>
  <c r="AR1325" i="2"/>
  <c r="BA1326" i="2" l="1"/>
  <c r="AF1326" i="2"/>
  <c r="AZ1326" i="2"/>
  <c r="AE1326" i="2"/>
  <c r="AY1326" i="2"/>
  <c r="AD1326" i="2"/>
  <c r="AX1326" i="2"/>
  <c r="AC1326" i="2"/>
  <c r="BD1326" i="2"/>
  <c r="AI1326" i="2"/>
  <c r="BB1326" i="2"/>
  <c r="AG1326" i="2"/>
  <c r="BC1326" i="2"/>
  <c r="AH1326" i="2"/>
  <c r="C1325" i="2"/>
  <c r="K1326" i="2"/>
  <c r="L1326" i="2"/>
  <c r="M1326" i="2"/>
  <c r="BK1326" i="2"/>
  <c r="BJ1326" i="2"/>
  <c r="BI1326" i="2"/>
  <c r="BH1326" i="2"/>
  <c r="BN1326" i="2"/>
  <c r="BL1326" i="2"/>
  <c r="BM1326" i="2"/>
  <c r="AV1326" i="2" l="1"/>
  <c r="AA1326" i="2"/>
  <c r="AW1326" i="2"/>
  <c r="AB1326" i="2"/>
  <c r="AU1326" i="2"/>
  <c r="Z1326" i="2"/>
  <c r="BF1326" i="2"/>
  <c r="BG1326" i="2"/>
  <c r="B1325" i="2"/>
  <c r="BE1326" i="2"/>
  <c r="E1325" i="2" l="1"/>
  <c r="AO1326" i="2"/>
  <c r="H1327" i="2" s="1"/>
  <c r="J1327" i="2" s="1"/>
  <c r="AP1326" i="2" l="1"/>
  <c r="AS1326" i="2" s="1"/>
  <c r="D1326" i="2"/>
  <c r="Q1327" i="2"/>
  <c r="AR1326" i="2"/>
  <c r="W1327" i="2" l="1"/>
  <c r="AL1327" i="2" s="1"/>
  <c r="BA1327" i="2"/>
  <c r="AF1327" i="2"/>
  <c r="X1327" i="2"/>
  <c r="AM1327" i="2" s="1"/>
  <c r="N1327" i="2"/>
  <c r="BH1327" i="2" s="1"/>
  <c r="R1327" i="2"/>
  <c r="P1327" i="2"/>
  <c r="BJ1327" i="2" s="1"/>
  <c r="U1327" i="2"/>
  <c r="AJ1327" i="2" s="1"/>
  <c r="V1327" i="2"/>
  <c r="AK1327" i="2" s="1"/>
  <c r="Y1327" i="2"/>
  <c r="AN1327" i="2" s="1"/>
  <c r="S1327" i="2"/>
  <c r="BM1327" i="2" s="1"/>
  <c r="T1327" i="2"/>
  <c r="O1327" i="2"/>
  <c r="BI1327" i="2" s="1"/>
  <c r="K1327" i="2"/>
  <c r="L1327" i="2"/>
  <c r="C1326" i="2"/>
  <c r="M1327" i="2"/>
  <c r="BK1327" i="2"/>
  <c r="AU1327" i="2" l="1"/>
  <c r="Z1327" i="2"/>
  <c r="BD1327" i="2"/>
  <c r="AI1327" i="2"/>
  <c r="BB1327" i="2"/>
  <c r="AG1327" i="2"/>
  <c r="AW1327" i="2"/>
  <c r="AB1327" i="2"/>
  <c r="AV1327" i="2"/>
  <c r="AA1327" i="2"/>
  <c r="AY1327" i="2"/>
  <c r="AD1327" i="2"/>
  <c r="BC1327" i="2"/>
  <c r="AH1327" i="2"/>
  <c r="AZ1327" i="2"/>
  <c r="AE1327" i="2"/>
  <c r="AX1327" i="2"/>
  <c r="AC1327" i="2"/>
  <c r="BN1327" i="2"/>
  <c r="BL1327" i="2"/>
  <c r="BE1327" i="2"/>
  <c r="BG1327" i="2"/>
  <c r="BF1327" i="2"/>
  <c r="E1326" i="2" l="1"/>
  <c r="B1326" i="2"/>
  <c r="AO1327" i="2"/>
  <c r="H1328" i="2" l="1"/>
  <c r="J1328" i="2" s="1"/>
  <c r="D1327" i="2"/>
  <c r="AP1327" i="2"/>
  <c r="AS1327" i="2" s="1"/>
  <c r="Y1328" i="2" l="1"/>
  <c r="AN1328" i="2" s="1"/>
  <c r="Q1328" i="2"/>
  <c r="V1328" i="2"/>
  <c r="AK1328" i="2" s="1"/>
  <c r="T1328" i="2"/>
  <c r="O1328" i="2"/>
  <c r="U1328" i="2"/>
  <c r="AJ1328" i="2" s="1"/>
  <c r="S1328" i="2"/>
  <c r="N1328" i="2"/>
  <c r="R1328" i="2"/>
  <c r="W1328" i="2"/>
  <c r="AL1328" i="2" s="1"/>
  <c r="X1328" i="2"/>
  <c r="AM1328" i="2" s="1"/>
  <c r="P1328" i="2"/>
  <c r="AR1327" i="2"/>
  <c r="BB1328" i="2" l="1"/>
  <c r="AG1328" i="2"/>
  <c r="BC1328" i="2"/>
  <c r="AH1328" i="2"/>
  <c r="AY1328" i="2"/>
  <c r="AD1328" i="2"/>
  <c r="AZ1328" i="2"/>
  <c r="AE1328" i="2"/>
  <c r="AX1328" i="2"/>
  <c r="AC1328" i="2"/>
  <c r="BD1328" i="2"/>
  <c r="AI1328" i="2"/>
  <c r="BA1328" i="2"/>
  <c r="AF1328" i="2"/>
  <c r="M1328" i="2"/>
  <c r="L1328" i="2"/>
  <c r="K1328" i="2"/>
  <c r="C1327" i="2"/>
  <c r="BL1328" i="2"/>
  <c r="BM1328" i="2"/>
  <c r="BI1328" i="2"/>
  <c r="BJ1328" i="2"/>
  <c r="BH1328" i="2"/>
  <c r="BN1328" i="2"/>
  <c r="BK1328" i="2"/>
  <c r="AU1328" i="2" l="1"/>
  <c r="Z1328" i="2"/>
  <c r="AW1328" i="2"/>
  <c r="AB1328" i="2"/>
  <c r="AV1328" i="2"/>
  <c r="AA1328" i="2"/>
  <c r="BE1328" i="2"/>
  <c r="BG1328" i="2"/>
  <c r="BF1328" i="2"/>
  <c r="E1327" i="2" l="1"/>
  <c r="AO1328" i="2"/>
  <c r="B1327" i="2"/>
  <c r="AP1328" i="2" l="1"/>
  <c r="AS1328" i="2" s="1"/>
  <c r="H1329" i="2"/>
  <c r="J1329" i="2" s="1"/>
  <c r="D1328" i="2"/>
  <c r="W1329" i="2" l="1"/>
  <c r="AL1329" i="2" s="1"/>
  <c r="Q1329" i="2"/>
  <c r="P1329" i="2"/>
  <c r="V1329" i="2"/>
  <c r="AK1329" i="2" s="1"/>
  <c r="U1329" i="2"/>
  <c r="AJ1329" i="2" s="1"/>
  <c r="N1329" i="2"/>
  <c r="Y1329" i="2"/>
  <c r="AN1329" i="2" s="1"/>
  <c r="S1329" i="2"/>
  <c r="R1329" i="2"/>
  <c r="X1329" i="2"/>
  <c r="AM1329" i="2" s="1"/>
  <c r="T1329" i="2"/>
  <c r="O1329" i="2"/>
  <c r="AR1328" i="2"/>
  <c r="BD1329" i="2" l="1"/>
  <c r="AI1329" i="2"/>
  <c r="BB1329" i="2"/>
  <c r="AG1329" i="2"/>
  <c r="AZ1329" i="2"/>
  <c r="AE1329" i="2"/>
  <c r="AY1329" i="2"/>
  <c r="AD1329" i="2"/>
  <c r="BC1329" i="2"/>
  <c r="AH1329" i="2"/>
  <c r="AX1329" i="2"/>
  <c r="AC1329" i="2"/>
  <c r="BA1329" i="2"/>
  <c r="AF1329" i="2"/>
  <c r="K1329" i="2"/>
  <c r="C1328" i="2"/>
  <c r="M1329" i="2"/>
  <c r="L1329" i="2"/>
  <c r="BN1329" i="2"/>
  <c r="BL1329" i="2"/>
  <c r="BJ1329" i="2"/>
  <c r="BI1329" i="2"/>
  <c r="BM1329" i="2"/>
  <c r="BH1329" i="2"/>
  <c r="BK1329" i="2"/>
  <c r="AW1329" i="2" l="1"/>
  <c r="AB1329" i="2"/>
  <c r="AU1329" i="2"/>
  <c r="Z1329" i="2"/>
  <c r="AV1329" i="2"/>
  <c r="AA1329" i="2"/>
  <c r="BG1329" i="2"/>
  <c r="BE1329" i="2"/>
  <c r="BF1329" i="2"/>
  <c r="E1328" i="2" l="1"/>
  <c r="B1328" i="2"/>
  <c r="AO1329" i="2"/>
  <c r="H1330" i="2" l="1"/>
  <c r="J1330" i="2" s="1"/>
  <c r="D1329" i="2"/>
  <c r="AP1329" i="2"/>
  <c r="AS1329" i="2" s="1"/>
  <c r="P1330" i="2" l="1"/>
  <c r="N1330" i="2"/>
  <c r="Y1330" i="2"/>
  <c r="AN1330" i="2" s="1"/>
  <c r="V1330" i="2"/>
  <c r="AK1330" i="2" s="1"/>
  <c r="O1330" i="2"/>
  <c r="U1330" i="2"/>
  <c r="AJ1330" i="2" s="1"/>
  <c r="S1330" i="2"/>
  <c r="R1330" i="2"/>
  <c r="X1330" i="2"/>
  <c r="AM1330" i="2" s="1"/>
  <c r="W1330" i="2"/>
  <c r="AL1330" i="2" s="1"/>
  <c r="T1330" i="2"/>
  <c r="Q1330" i="2"/>
  <c r="AR1329" i="2"/>
  <c r="BD1330" i="2" l="1"/>
  <c r="AI1330" i="2"/>
  <c r="BC1330" i="2"/>
  <c r="AH1330" i="2"/>
  <c r="AY1330" i="2"/>
  <c r="AD1330" i="2"/>
  <c r="AZ1330" i="2"/>
  <c r="AE1330" i="2"/>
  <c r="BA1330" i="2"/>
  <c r="AF1330" i="2"/>
  <c r="BB1330" i="2"/>
  <c r="AG1330" i="2"/>
  <c r="AX1330" i="2"/>
  <c r="AC1330" i="2"/>
  <c r="K1330" i="2"/>
  <c r="C1329" i="2"/>
  <c r="M1330" i="2"/>
  <c r="L1330" i="2"/>
  <c r="BN1330" i="2"/>
  <c r="BM1330" i="2"/>
  <c r="BI1330" i="2"/>
  <c r="BJ1330" i="2"/>
  <c r="BK1330" i="2"/>
  <c r="BL1330" i="2"/>
  <c r="BH1330" i="2"/>
  <c r="AW1330" i="2" l="1"/>
  <c r="AB1330" i="2"/>
  <c r="AU1330" i="2"/>
  <c r="Z1330" i="2"/>
  <c r="AV1330" i="2"/>
  <c r="AA1330" i="2"/>
  <c r="BG1330" i="2"/>
  <c r="BE1330" i="2"/>
  <c r="BF1330" i="2"/>
  <c r="B1329" i="2" l="1"/>
  <c r="E1329" i="2"/>
  <c r="AO1330" i="2"/>
  <c r="H1331" i="2" l="1"/>
  <c r="J1331" i="2" s="1"/>
  <c r="D1330" i="2"/>
  <c r="AP1330" i="2"/>
  <c r="AS1330" i="2" s="1"/>
  <c r="R1331" i="2" l="1"/>
  <c r="N1331" i="2"/>
  <c r="Q1331" i="2"/>
  <c r="V1331" i="2"/>
  <c r="AK1331" i="2" s="1"/>
  <c r="T1331" i="2"/>
  <c r="X1331" i="2"/>
  <c r="AM1331" i="2" s="1"/>
  <c r="Y1331" i="2"/>
  <c r="AN1331" i="2" s="1"/>
  <c r="W1331" i="2"/>
  <c r="AL1331" i="2" s="1"/>
  <c r="U1331" i="2"/>
  <c r="AJ1331" i="2" s="1"/>
  <c r="S1331" i="2"/>
  <c r="O1331" i="2"/>
  <c r="P1331" i="2"/>
  <c r="AR1330" i="2"/>
  <c r="AZ1331" i="2" l="1"/>
  <c r="AE1331" i="2"/>
  <c r="AY1331" i="2"/>
  <c r="AD1331" i="2"/>
  <c r="BD1331" i="2"/>
  <c r="AI1331" i="2"/>
  <c r="BA1331" i="2"/>
  <c r="AF1331" i="2"/>
  <c r="BB1331" i="2"/>
  <c r="AG1331" i="2"/>
  <c r="BC1331" i="2"/>
  <c r="AH1331" i="2"/>
  <c r="AX1331" i="2"/>
  <c r="AC1331" i="2"/>
  <c r="L1331" i="2"/>
  <c r="K1331" i="2"/>
  <c r="C1330" i="2"/>
  <c r="M1331" i="2"/>
  <c r="BI1331" i="2"/>
  <c r="BN1331" i="2"/>
  <c r="BK1331" i="2"/>
  <c r="BL1331" i="2"/>
  <c r="BJ1331" i="2"/>
  <c r="BM1331" i="2"/>
  <c r="BH1331" i="2"/>
  <c r="AV1331" i="2" l="1"/>
  <c r="AA1331" i="2"/>
  <c r="AW1331" i="2"/>
  <c r="AB1331" i="2"/>
  <c r="AU1331" i="2"/>
  <c r="Z1331" i="2"/>
  <c r="AO1331" i="2" s="1"/>
  <c r="BF1331" i="2"/>
  <c r="BG1331" i="2"/>
  <c r="BE1331" i="2"/>
  <c r="E1330" i="2" l="1"/>
  <c r="B1330" i="2"/>
  <c r="D1331" i="2"/>
  <c r="AP1331" i="2"/>
  <c r="AS1331" i="2" s="1"/>
  <c r="H1332" i="2"/>
  <c r="J1332" i="2" s="1"/>
  <c r="S1332" i="2" l="1"/>
  <c r="X1332" i="2"/>
  <c r="AM1332" i="2" s="1"/>
  <c r="U1332" i="2"/>
  <c r="AJ1332" i="2" s="1"/>
  <c r="W1332" i="2"/>
  <c r="AL1332" i="2" s="1"/>
  <c r="P1332" i="2"/>
  <c r="Q1332" i="2"/>
  <c r="T1332" i="2"/>
  <c r="R1332" i="2"/>
  <c r="O1332" i="2"/>
  <c r="N1332" i="2"/>
  <c r="V1332" i="2"/>
  <c r="AK1332" i="2" s="1"/>
  <c r="Y1332" i="2"/>
  <c r="AN1332" i="2" s="1"/>
  <c r="AR1331" i="2"/>
  <c r="AY1332" i="2" l="1"/>
  <c r="AD1332" i="2"/>
  <c r="BD1332" i="2"/>
  <c r="AI1332" i="2"/>
  <c r="AZ1332" i="2"/>
  <c r="AE1332" i="2"/>
  <c r="BC1332" i="2"/>
  <c r="AH1332" i="2"/>
  <c r="AX1332" i="2"/>
  <c r="AC1332" i="2"/>
  <c r="BB1332" i="2"/>
  <c r="AG1332" i="2"/>
  <c r="BA1332" i="2"/>
  <c r="AF1332" i="2"/>
  <c r="K1332" i="2"/>
  <c r="L1332" i="2"/>
  <c r="C1331" i="2"/>
  <c r="M1332" i="2"/>
  <c r="BI1332" i="2"/>
  <c r="BN1332" i="2"/>
  <c r="BJ1332" i="2"/>
  <c r="BM1332" i="2"/>
  <c r="BH1332" i="2"/>
  <c r="BL1332" i="2"/>
  <c r="BK1332" i="2"/>
  <c r="AU1332" i="2" l="1"/>
  <c r="Z1332" i="2"/>
  <c r="AW1332" i="2"/>
  <c r="AB1332" i="2"/>
  <c r="AV1332" i="2"/>
  <c r="AA1332" i="2"/>
  <c r="BE1332" i="2"/>
  <c r="BG1332" i="2"/>
  <c r="BF1332" i="2"/>
  <c r="B1331" i="2" l="1"/>
  <c r="E1331" i="2"/>
  <c r="AO1332" i="2"/>
  <c r="D1332" i="2" l="1"/>
  <c r="AP1332" i="2"/>
  <c r="AS1332" i="2" s="1"/>
  <c r="H1333" i="2"/>
  <c r="J1333" i="2" s="1"/>
  <c r="O1333" i="2" l="1"/>
  <c r="W1333" i="2"/>
  <c r="AL1333" i="2" s="1"/>
  <c r="S1333" i="2"/>
  <c r="R1333" i="2"/>
  <c r="T1333" i="2"/>
  <c r="N1333" i="2"/>
  <c r="U1333" i="2"/>
  <c r="AJ1333" i="2" s="1"/>
  <c r="V1333" i="2"/>
  <c r="AK1333" i="2" s="1"/>
  <c r="Y1333" i="2"/>
  <c r="AN1333" i="2" s="1"/>
  <c r="X1333" i="2"/>
  <c r="AM1333" i="2" s="1"/>
  <c r="P1333" i="2"/>
  <c r="Q1333" i="2"/>
  <c r="AR1332" i="2"/>
  <c r="BA1333" i="2" l="1"/>
  <c r="AF1333" i="2"/>
  <c r="AZ1333" i="2"/>
  <c r="AE1333" i="2"/>
  <c r="BD1333" i="2"/>
  <c r="AI1333" i="2"/>
  <c r="BC1333" i="2"/>
  <c r="AH1333" i="2"/>
  <c r="AY1333" i="2"/>
  <c r="AD1333" i="2"/>
  <c r="AX1333" i="2"/>
  <c r="AC1333" i="2"/>
  <c r="BB1333" i="2"/>
  <c r="AG1333" i="2"/>
  <c r="K1333" i="2"/>
  <c r="M1333" i="2"/>
  <c r="L1333" i="2"/>
  <c r="C1332" i="2"/>
  <c r="BJ1333" i="2"/>
  <c r="BN1333" i="2"/>
  <c r="BM1333" i="2"/>
  <c r="BI1333" i="2"/>
  <c r="BK1333" i="2"/>
  <c r="BH1333" i="2"/>
  <c r="BL1333" i="2"/>
  <c r="AV1333" i="2" l="1"/>
  <c r="AA1333" i="2"/>
  <c r="AU1333" i="2"/>
  <c r="Z1333" i="2"/>
  <c r="AW1333" i="2"/>
  <c r="AB1333" i="2"/>
  <c r="BF1333" i="2"/>
  <c r="BE1333" i="2"/>
  <c r="BG1333" i="2"/>
  <c r="B1332" i="2" l="1"/>
  <c r="AO1333" i="2"/>
  <c r="E1332" i="2"/>
  <c r="AP1333" i="2" l="1"/>
  <c r="AS1333" i="2" s="1"/>
  <c r="H1334" i="2"/>
  <c r="J1334" i="2" s="1"/>
  <c r="D1333" i="2"/>
  <c r="X1334" i="2" l="1"/>
  <c r="AM1334" i="2" s="1"/>
  <c r="P1334" i="2"/>
  <c r="R1334" i="2"/>
  <c r="O1334" i="2"/>
  <c r="T1334" i="2"/>
  <c r="Y1334" i="2"/>
  <c r="AN1334" i="2" s="1"/>
  <c r="N1334" i="2"/>
  <c r="S1334" i="2"/>
  <c r="V1334" i="2"/>
  <c r="AK1334" i="2" s="1"/>
  <c r="U1334" i="2"/>
  <c r="AJ1334" i="2" s="1"/>
  <c r="W1334" i="2"/>
  <c r="AL1334" i="2" s="1"/>
  <c r="Q1334" i="2"/>
  <c r="AR1333" i="2"/>
  <c r="BA1334" i="2" l="1"/>
  <c r="AF1334" i="2"/>
  <c r="AX1334" i="2"/>
  <c r="AC1334" i="2"/>
  <c r="BD1334" i="2"/>
  <c r="AI1334" i="2"/>
  <c r="BB1334" i="2"/>
  <c r="AG1334" i="2"/>
  <c r="BC1334" i="2"/>
  <c r="AH1334" i="2"/>
  <c r="AY1334" i="2"/>
  <c r="AD1334" i="2"/>
  <c r="AZ1334" i="2"/>
  <c r="AE1334" i="2"/>
  <c r="K1334" i="2"/>
  <c r="L1334" i="2"/>
  <c r="C1333" i="2"/>
  <c r="M1334" i="2"/>
  <c r="BH1334" i="2"/>
  <c r="BN1334" i="2"/>
  <c r="BL1334" i="2"/>
  <c r="BK1334" i="2"/>
  <c r="BM1334" i="2"/>
  <c r="BI1334" i="2"/>
  <c r="BJ1334" i="2"/>
  <c r="AU1334" i="2" l="1"/>
  <c r="Z1334" i="2"/>
  <c r="AW1334" i="2"/>
  <c r="AB1334" i="2"/>
  <c r="AV1334" i="2"/>
  <c r="AA1334" i="2"/>
  <c r="BE1334" i="2"/>
  <c r="BG1334" i="2"/>
  <c r="BF1334" i="2"/>
  <c r="E1333" i="2" l="1"/>
  <c r="AO1334" i="2"/>
  <c r="B1333" i="2"/>
  <c r="D1334" i="2" l="1"/>
  <c r="H1335" i="2"/>
  <c r="J1335" i="2" s="1"/>
  <c r="AP1334" i="2"/>
  <c r="AS1334" i="2" s="1"/>
  <c r="Q1335" i="2" l="1"/>
  <c r="N1335" i="2"/>
  <c r="X1335" i="2"/>
  <c r="AM1335" i="2" s="1"/>
  <c r="V1335" i="2"/>
  <c r="AK1335" i="2" s="1"/>
  <c r="R1335" i="2"/>
  <c r="Y1335" i="2"/>
  <c r="AN1335" i="2" s="1"/>
  <c r="P1335" i="2"/>
  <c r="W1335" i="2"/>
  <c r="AL1335" i="2" s="1"/>
  <c r="T1335" i="2"/>
  <c r="O1335" i="2"/>
  <c r="S1335" i="2"/>
  <c r="U1335" i="2"/>
  <c r="AJ1335" i="2" s="1"/>
  <c r="AR1334" i="2"/>
  <c r="AY1335" i="2" l="1"/>
  <c r="AD1335" i="2"/>
  <c r="BC1335" i="2"/>
  <c r="AH1335" i="2"/>
  <c r="BD1335" i="2"/>
  <c r="AI1335" i="2"/>
  <c r="AZ1335" i="2"/>
  <c r="AE1335" i="2"/>
  <c r="BB1335" i="2"/>
  <c r="AG1335" i="2"/>
  <c r="BA1335" i="2"/>
  <c r="AF1335" i="2"/>
  <c r="AX1335" i="2"/>
  <c r="AC1335" i="2"/>
  <c r="M1335" i="2"/>
  <c r="L1335" i="2"/>
  <c r="K1335" i="2"/>
  <c r="C1334" i="2"/>
  <c r="BM1335" i="2"/>
  <c r="BN1335" i="2"/>
  <c r="BJ1335" i="2"/>
  <c r="BL1335" i="2"/>
  <c r="BK1335" i="2"/>
  <c r="BI1335" i="2"/>
  <c r="BH1335" i="2"/>
  <c r="AU1335" i="2" l="1"/>
  <c r="Z1335" i="2"/>
  <c r="AW1335" i="2"/>
  <c r="AB1335" i="2"/>
  <c r="AV1335" i="2"/>
  <c r="AA1335" i="2"/>
  <c r="BE1335" i="2"/>
  <c r="BG1335" i="2"/>
  <c r="BF1335" i="2"/>
  <c r="E1334" i="2" l="1"/>
  <c r="AO1335" i="2"/>
  <c r="B1334" i="2"/>
  <c r="H1336" i="2" l="1"/>
  <c r="J1336" i="2" s="1"/>
  <c r="D1335" i="2"/>
  <c r="AP1335" i="2"/>
  <c r="AS1335" i="2" s="1"/>
  <c r="N1336" i="2" l="1"/>
  <c r="Y1336" i="2"/>
  <c r="AN1336" i="2" s="1"/>
  <c r="W1336" i="2"/>
  <c r="AL1336" i="2" s="1"/>
  <c r="X1336" i="2"/>
  <c r="AM1336" i="2" s="1"/>
  <c r="Q1336" i="2"/>
  <c r="T1336" i="2"/>
  <c r="V1336" i="2"/>
  <c r="AK1336" i="2" s="1"/>
  <c r="O1336" i="2"/>
  <c r="S1336" i="2"/>
  <c r="R1336" i="2"/>
  <c r="P1336" i="2"/>
  <c r="U1336" i="2"/>
  <c r="AJ1336" i="2" s="1"/>
  <c r="AR1335" i="2"/>
  <c r="AZ1336" i="2" l="1"/>
  <c r="AE1336" i="2"/>
  <c r="BC1336" i="2"/>
  <c r="AH1336" i="2"/>
  <c r="BA1336" i="2"/>
  <c r="AF1336" i="2"/>
  <c r="AX1336" i="2"/>
  <c r="AC1336" i="2"/>
  <c r="BB1336" i="2"/>
  <c r="AG1336" i="2"/>
  <c r="AY1336" i="2"/>
  <c r="AD1336" i="2"/>
  <c r="BD1336" i="2"/>
  <c r="AI1336" i="2"/>
  <c r="K1336" i="2"/>
  <c r="C1335" i="2"/>
  <c r="M1336" i="2"/>
  <c r="L1336" i="2"/>
  <c r="BJ1336" i="2"/>
  <c r="BM1336" i="2"/>
  <c r="BK1336" i="2"/>
  <c r="BH1336" i="2"/>
  <c r="BL1336" i="2"/>
  <c r="BI1336" i="2"/>
  <c r="BN1336" i="2"/>
  <c r="AW1336" i="2" l="1"/>
  <c r="AB1336" i="2"/>
  <c r="AU1336" i="2"/>
  <c r="Z1336" i="2"/>
  <c r="AV1336" i="2"/>
  <c r="AA1336" i="2"/>
  <c r="BG1336" i="2"/>
  <c r="BE1336" i="2"/>
  <c r="BF1336" i="2"/>
  <c r="B1335" i="2" l="1"/>
  <c r="AO1336" i="2"/>
  <c r="E1335" i="2"/>
  <c r="D1336" i="2" l="1"/>
  <c r="AP1336" i="2"/>
  <c r="AS1336" i="2" s="1"/>
  <c r="H1337" i="2"/>
  <c r="J1337" i="2" s="1"/>
  <c r="N1337" i="2" l="1"/>
  <c r="W1337" i="2"/>
  <c r="AL1337" i="2" s="1"/>
  <c r="S1337" i="2"/>
  <c r="R1337" i="2"/>
  <c r="Q1337" i="2"/>
  <c r="O1337" i="2"/>
  <c r="T1337" i="2"/>
  <c r="V1337" i="2"/>
  <c r="AK1337" i="2" s="1"/>
  <c r="Y1337" i="2"/>
  <c r="AN1337" i="2" s="1"/>
  <c r="U1337" i="2"/>
  <c r="AJ1337" i="2" s="1"/>
  <c r="P1337" i="2"/>
  <c r="X1337" i="2"/>
  <c r="AM1337" i="2" s="1"/>
  <c r="AR1336" i="2"/>
  <c r="AZ1337" i="2" l="1"/>
  <c r="AE1337" i="2"/>
  <c r="BD1337" i="2"/>
  <c r="AI1337" i="2"/>
  <c r="BA1337" i="2"/>
  <c r="AF1337" i="2"/>
  <c r="BC1337" i="2"/>
  <c r="AH1337" i="2"/>
  <c r="AX1337" i="2"/>
  <c r="AC1337" i="2"/>
  <c r="AY1337" i="2"/>
  <c r="AD1337" i="2"/>
  <c r="BB1337" i="2"/>
  <c r="AG1337" i="2"/>
  <c r="K1337" i="2"/>
  <c r="M1337" i="2"/>
  <c r="C1336" i="2"/>
  <c r="L1337" i="2"/>
  <c r="BJ1337" i="2"/>
  <c r="BN1337" i="2"/>
  <c r="BK1337" i="2"/>
  <c r="BM1337" i="2"/>
  <c r="BH1337" i="2"/>
  <c r="BI1337" i="2"/>
  <c r="BL1337" i="2"/>
  <c r="AU1337" i="2" l="1"/>
  <c r="Z1337" i="2"/>
  <c r="AV1337" i="2"/>
  <c r="AA1337" i="2"/>
  <c r="AW1337" i="2"/>
  <c r="AB1337" i="2"/>
  <c r="BE1337" i="2"/>
  <c r="BF1337" i="2"/>
  <c r="BG1337" i="2"/>
  <c r="E1336" i="2" l="1"/>
  <c r="AO1337" i="2"/>
  <c r="B1336" i="2"/>
  <c r="D1337" i="2" l="1"/>
  <c r="H1338" i="2"/>
  <c r="J1338" i="2" s="1"/>
  <c r="AP1337" i="2"/>
  <c r="AS1337" i="2" s="1"/>
  <c r="R1338" i="2" l="1"/>
  <c r="S1338" i="2"/>
  <c r="P1338" i="2"/>
  <c r="V1338" i="2"/>
  <c r="AK1338" i="2" s="1"/>
  <c r="O1338" i="2"/>
  <c r="X1338" i="2"/>
  <c r="AM1338" i="2" s="1"/>
  <c r="N1338" i="2"/>
  <c r="Y1338" i="2"/>
  <c r="AN1338" i="2" s="1"/>
  <c r="U1338" i="2"/>
  <c r="AJ1338" i="2" s="1"/>
  <c r="W1338" i="2"/>
  <c r="AL1338" i="2" s="1"/>
  <c r="T1338" i="2"/>
  <c r="Q1338" i="2"/>
  <c r="AR1337" i="2"/>
  <c r="BA1338" i="2" l="1"/>
  <c r="AF1338" i="2"/>
  <c r="BD1338" i="2"/>
  <c r="AI1338" i="2"/>
  <c r="AX1338" i="2"/>
  <c r="AC1338" i="2"/>
  <c r="AY1338" i="2"/>
  <c r="AD1338" i="2"/>
  <c r="AZ1338" i="2"/>
  <c r="AE1338" i="2"/>
  <c r="BB1338" i="2"/>
  <c r="AG1338" i="2"/>
  <c r="BC1338" i="2"/>
  <c r="AH1338" i="2"/>
  <c r="L1338" i="2"/>
  <c r="K1338" i="2"/>
  <c r="C1337" i="2"/>
  <c r="M1338" i="2"/>
  <c r="BN1338" i="2"/>
  <c r="BH1338" i="2"/>
  <c r="BI1338" i="2"/>
  <c r="BJ1338" i="2"/>
  <c r="BL1338" i="2"/>
  <c r="BK1338" i="2"/>
  <c r="BM1338" i="2"/>
  <c r="AV1338" i="2" l="1"/>
  <c r="AA1338" i="2"/>
  <c r="AW1338" i="2"/>
  <c r="AB1338" i="2"/>
  <c r="AU1338" i="2"/>
  <c r="Z1338" i="2"/>
  <c r="BF1338" i="2"/>
  <c r="BG1338" i="2"/>
  <c r="BE1338" i="2"/>
  <c r="B1337" i="2"/>
  <c r="E1337" i="2" l="1"/>
  <c r="AO1338" i="2"/>
  <c r="AP1338" i="2" s="1"/>
  <c r="AS1338" i="2" s="1"/>
  <c r="D1338" i="2" l="1"/>
  <c r="H1339" i="2"/>
  <c r="J1339" i="2" s="1"/>
  <c r="R1339" i="2"/>
  <c r="T1339" i="2"/>
  <c r="O1339" i="2"/>
  <c r="N1339" i="2"/>
  <c r="S1339" i="2"/>
  <c r="U1339" i="2"/>
  <c r="AJ1339" i="2" s="1"/>
  <c r="V1339" i="2"/>
  <c r="AK1339" i="2" s="1"/>
  <c r="W1339" i="2"/>
  <c r="AL1339" i="2" s="1"/>
  <c r="Y1339" i="2"/>
  <c r="AN1339" i="2" s="1"/>
  <c r="X1339" i="2"/>
  <c r="AM1339" i="2" s="1"/>
  <c r="Q1339" i="2"/>
  <c r="P1339" i="2"/>
  <c r="AR1338" i="2"/>
  <c r="AZ1339" i="2" l="1"/>
  <c r="AE1339" i="2"/>
  <c r="BA1339" i="2"/>
  <c r="AF1339" i="2"/>
  <c r="BC1339" i="2"/>
  <c r="AH1339" i="2"/>
  <c r="AY1339" i="2"/>
  <c r="AD1339" i="2"/>
  <c r="BB1339" i="2"/>
  <c r="AG1339" i="2"/>
  <c r="AX1339" i="2"/>
  <c r="AC1339" i="2"/>
  <c r="BD1339" i="2"/>
  <c r="AI1339" i="2"/>
  <c r="M1339" i="2"/>
  <c r="L1339" i="2"/>
  <c r="K1339" i="2"/>
  <c r="C1338" i="2"/>
  <c r="BK1339" i="2"/>
  <c r="BM1339" i="2"/>
  <c r="BI1339" i="2"/>
  <c r="BL1339" i="2"/>
  <c r="BJ1339" i="2"/>
  <c r="BH1339" i="2"/>
  <c r="BN1339" i="2"/>
  <c r="AU1339" i="2" l="1"/>
  <c r="Z1339" i="2"/>
  <c r="AW1339" i="2"/>
  <c r="AB1339" i="2"/>
  <c r="AV1339" i="2"/>
  <c r="AA1339" i="2"/>
  <c r="BE1339" i="2"/>
  <c r="BG1339" i="2"/>
  <c r="BF1339" i="2"/>
  <c r="B1338" i="2" l="1"/>
  <c r="E1338" i="2"/>
  <c r="AO1339" i="2"/>
  <c r="D1339" i="2" l="1"/>
  <c r="AP1339" i="2"/>
  <c r="AS1339" i="2" s="1"/>
  <c r="H1340" i="2"/>
  <c r="J1340" i="2" s="1"/>
  <c r="R1340" i="2" l="1"/>
  <c r="U1340" i="2"/>
  <c r="AJ1340" i="2" s="1"/>
  <c r="W1340" i="2"/>
  <c r="AL1340" i="2" s="1"/>
  <c r="Q1340" i="2"/>
  <c r="T1340" i="2"/>
  <c r="V1340" i="2"/>
  <c r="AK1340" i="2" s="1"/>
  <c r="O1340" i="2"/>
  <c r="N1340" i="2"/>
  <c r="P1340" i="2"/>
  <c r="Y1340" i="2"/>
  <c r="AN1340" i="2" s="1"/>
  <c r="X1340" i="2"/>
  <c r="AM1340" i="2" s="1"/>
  <c r="S1340" i="2"/>
  <c r="AR1339" i="2"/>
  <c r="BC1340" i="2" l="1"/>
  <c r="AH1340" i="2"/>
  <c r="AZ1340" i="2"/>
  <c r="AE1340" i="2"/>
  <c r="AY1340" i="2"/>
  <c r="AD1340" i="2"/>
  <c r="BD1340" i="2"/>
  <c r="AI1340" i="2"/>
  <c r="BB1340" i="2"/>
  <c r="AG1340" i="2"/>
  <c r="AX1340" i="2"/>
  <c r="AC1340" i="2"/>
  <c r="BA1340" i="2"/>
  <c r="AF1340" i="2"/>
  <c r="L1340" i="2"/>
  <c r="C1339" i="2"/>
  <c r="K1340" i="2"/>
  <c r="M1340" i="2"/>
  <c r="BJ1340" i="2"/>
  <c r="BI1340" i="2"/>
  <c r="BN1340" i="2"/>
  <c r="BL1340" i="2"/>
  <c r="BM1340" i="2"/>
  <c r="BH1340" i="2"/>
  <c r="BK1340" i="2"/>
  <c r="AU1340" i="2" l="1"/>
  <c r="Z1340" i="2"/>
  <c r="AV1340" i="2"/>
  <c r="AA1340" i="2"/>
  <c r="AW1340" i="2"/>
  <c r="AB1340" i="2"/>
  <c r="BE1340" i="2"/>
  <c r="BF1340" i="2"/>
  <c r="BG1340" i="2"/>
  <c r="B1339" i="2" l="1"/>
  <c r="AO1340" i="2"/>
  <c r="E1339" i="2"/>
  <c r="AP1340" i="2" l="1"/>
  <c r="AS1340" i="2" s="1"/>
  <c r="H1341" i="2"/>
  <c r="J1341" i="2" s="1"/>
  <c r="D1340" i="2"/>
  <c r="V1341" i="2" l="1"/>
  <c r="AK1341" i="2" s="1"/>
  <c r="Y1341" i="2"/>
  <c r="AN1341" i="2" s="1"/>
  <c r="S1341" i="2"/>
  <c r="N1341" i="2"/>
  <c r="U1341" i="2"/>
  <c r="AJ1341" i="2" s="1"/>
  <c r="O1341" i="2"/>
  <c r="Q1341" i="2"/>
  <c r="P1341" i="2"/>
  <c r="T1341" i="2"/>
  <c r="R1341" i="2"/>
  <c r="X1341" i="2"/>
  <c r="AM1341" i="2" s="1"/>
  <c r="W1341" i="2"/>
  <c r="AL1341" i="2" s="1"/>
  <c r="AR1340" i="2"/>
  <c r="BD1341" i="2" l="1"/>
  <c r="AI1341" i="2"/>
  <c r="BA1341" i="2"/>
  <c r="AF1341" i="2"/>
  <c r="BC1341" i="2"/>
  <c r="AH1341" i="2"/>
  <c r="BB1341" i="2"/>
  <c r="AG1341" i="2"/>
  <c r="AZ1341" i="2"/>
  <c r="AE1341" i="2"/>
  <c r="AY1341" i="2"/>
  <c r="AD1341" i="2"/>
  <c r="AX1341" i="2"/>
  <c r="AC1341" i="2"/>
  <c r="L1341" i="2"/>
  <c r="C1340" i="2"/>
  <c r="K1341" i="2"/>
  <c r="M1341" i="2"/>
  <c r="BN1341" i="2"/>
  <c r="BK1341" i="2"/>
  <c r="BM1341" i="2"/>
  <c r="BL1341" i="2"/>
  <c r="BJ1341" i="2"/>
  <c r="BI1341" i="2"/>
  <c r="BH1341" i="2"/>
  <c r="AU1341" i="2" l="1"/>
  <c r="Z1341" i="2"/>
  <c r="AV1341" i="2"/>
  <c r="AA1341" i="2"/>
  <c r="AW1341" i="2"/>
  <c r="AB1341" i="2"/>
  <c r="BE1341" i="2"/>
  <c r="BF1341" i="2"/>
  <c r="BG1341" i="2"/>
  <c r="B1340" i="2" l="1"/>
  <c r="AO1341" i="2"/>
  <c r="E1340" i="2"/>
  <c r="AP1341" i="2" l="1"/>
  <c r="AS1341" i="2" s="1"/>
  <c r="H1342" i="2"/>
  <c r="J1342" i="2" s="1"/>
  <c r="D1341" i="2"/>
  <c r="R1342" i="2" l="1"/>
  <c r="P1342" i="2"/>
  <c r="Q1342" i="2"/>
  <c r="S1342" i="2"/>
  <c r="X1342" i="2"/>
  <c r="AM1342" i="2" s="1"/>
  <c r="U1342" i="2"/>
  <c r="AJ1342" i="2" s="1"/>
  <c r="W1342" i="2"/>
  <c r="AL1342" i="2" s="1"/>
  <c r="N1342" i="2"/>
  <c r="Y1342" i="2"/>
  <c r="AN1342" i="2" s="1"/>
  <c r="T1342" i="2"/>
  <c r="V1342" i="2"/>
  <c r="AK1342" i="2" s="1"/>
  <c r="O1342" i="2"/>
  <c r="AR1341" i="2"/>
  <c r="BA1342" i="2" l="1"/>
  <c r="AF1342" i="2"/>
  <c r="BB1342" i="2"/>
  <c r="AG1342" i="2"/>
  <c r="AY1342" i="2"/>
  <c r="AD1342" i="2"/>
  <c r="BD1342" i="2"/>
  <c r="AI1342" i="2"/>
  <c r="AX1342" i="2"/>
  <c r="AC1342" i="2"/>
  <c r="BC1342" i="2"/>
  <c r="AH1342" i="2"/>
  <c r="AZ1342" i="2"/>
  <c r="AE1342" i="2"/>
  <c r="M1342" i="2"/>
  <c r="L1342" i="2"/>
  <c r="C1341" i="2"/>
  <c r="K1342" i="2"/>
  <c r="BK1342" i="2"/>
  <c r="BL1342" i="2"/>
  <c r="BI1342" i="2"/>
  <c r="BN1342" i="2"/>
  <c r="BH1342" i="2"/>
  <c r="BM1342" i="2"/>
  <c r="BJ1342" i="2"/>
  <c r="AW1342" i="2" l="1"/>
  <c r="AB1342" i="2"/>
  <c r="AU1342" i="2"/>
  <c r="Z1342" i="2"/>
  <c r="AV1342" i="2"/>
  <c r="AA1342" i="2"/>
  <c r="BG1342" i="2"/>
  <c r="BE1342" i="2"/>
  <c r="BF1342" i="2"/>
  <c r="B1341" i="2" l="1"/>
  <c r="E1341" i="2"/>
  <c r="AO1342" i="2"/>
  <c r="H1343" i="2" l="1"/>
  <c r="J1343" i="2" s="1"/>
  <c r="D1342" i="2"/>
  <c r="AP1342" i="2"/>
  <c r="AS1342" i="2" s="1"/>
  <c r="W1343" i="2" l="1"/>
  <c r="AL1343" i="2" s="1"/>
  <c r="V1343" i="2"/>
  <c r="AK1343" i="2" s="1"/>
  <c r="T1343" i="2"/>
  <c r="X1343" i="2"/>
  <c r="AM1343" i="2" s="1"/>
  <c r="O1343" i="2"/>
  <c r="Q1343" i="2"/>
  <c r="P1343" i="2"/>
  <c r="N1343" i="2"/>
  <c r="S1343" i="2"/>
  <c r="U1343" i="2"/>
  <c r="AJ1343" i="2" s="1"/>
  <c r="R1343" i="2"/>
  <c r="Y1343" i="2"/>
  <c r="AN1343" i="2" s="1"/>
  <c r="AR1342" i="2"/>
  <c r="BB1343" i="2" l="1"/>
  <c r="AG1343" i="2"/>
  <c r="BC1343" i="2"/>
  <c r="AH1343" i="2"/>
  <c r="AZ1343" i="2"/>
  <c r="AE1343" i="2"/>
  <c r="AY1343" i="2"/>
  <c r="AD1343" i="2"/>
  <c r="BD1343" i="2"/>
  <c r="AI1343" i="2"/>
  <c r="AX1343" i="2"/>
  <c r="AC1343" i="2"/>
  <c r="BA1343" i="2"/>
  <c r="AF1343" i="2"/>
  <c r="M1343" i="2"/>
  <c r="L1343" i="2"/>
  <c r="K1343" i="2"/>
  <c r="C1342" i="2"/>
  <c r="BL1343" i="2"/>
  <c r="BM1343" i="2"/>
  <c r="BJ1343" i="2"/>
  <c r="BI1343" i="2"/>
  <c r="BN1343" i="2"/>
  <c r="BH1343" i="2"/>
  <c r="BK1343" i="2"/>
  <c r="AU1343" i="2" l="1"/>
  <c r="Z1343" i="2"/>
  <c r="AW1343" i="2"/>
  <c r="AB1343" i="2"/>
  <c r="AV1343" i="2"/>
  <c r="AA1343" i="2"/>
  <c r="BE1343" i="2"/>
  <c r="BG1343" i="2"/>
  <c r="BF1343" i="2"/>
  <c r="E1342" i="2" l="1"/>
  <c r="AO1343" i="2"/>
  <c r="B1342" i="2"/>
  <c r="D1343" i="2" l="1"/>
  <c r="H1344" i="2"/>
  <c r="J1344" i="2" s="1"/>
  <c r="AP1343" i="2"/>
  <c r="AS1343" i="2" s="1"/>
  <c r="Q1344" i="2" l="1"/>
  <c r="X1344" i="2"/>
  <c r="AM1344" i="2" s="1"/>
  <c r="R1344" i="2"/>
  <c r="O1344" i="2"/>
  <c r="N1344" i="2"/>
  <c r="V1344" i="2"/>
  <c r="AK1344" i="2" s="1"/>
  <c r="Y1344" i="2"/>
  <c r="AN1344" i="2" s="1"/>
  <c r="P1344" i="2"/>
  <c r="U1344" i="2"/>
  <c r="AJ1344" i="2" s="1"/>
  <c r="W1344" i="2"/>
  <c r="AL1344" i="2" s="1"/>
  <c r="T1344" i="2"/>
  <c r="S1344" i="2"/>
  <c r="AR1343" i="2"/>
  <c r="BD1344" i="2" l="1"/>
  <c r="AI1344" i="2"/>
  <c r="AX1344" i="2"/>
  <c r="AC1344" i="2"/>
  <c r="BB1344" i="2"/>
  <c r="AG1344" i="2"/>
  <c r="BA1344" i="2"/>
  <c r="AF1344" i="2"/>
  <c r="BC1344" i="2"/>
  <c r="AH1344" i="2"/>
  <c r="AZ1344" i="2"/>
  <c r="AE1344" i="2"/>
  <c r="AY1344" i="2"/>
  <c r="AD1344" i="2"/>
  <c r="K1344" i="2"/>
  <c r="M1344" i="2"/>
  <c r="L1344" i="2"/>
  <c r="C1343" i="2"/>
  <c r="BN1344" i="2"/>
  <c r="BH1344" i="2"/>
  <c r="BL1344" i="2"/>
  <c r="BK1344" i="2"/>
  <c r="BM1344" i="2"/>
  <c r="BJ1344" i="2"/>
  <c r="BI1344" i="2"/>
  <c r="AV1344" i="2" l="1"/>
  <c r="AA1344" i="2"/>
  <c r="AU1344" i="2"/>
  <c r="Z1344" i="2"/>
  <c r="AW1344" i="2"/>
  <c r="AB1344" i="2"/>
  <c r="BF1344" i="2"/>
  <c r="BE1344" i="2"/>
  <c r="BG1344" i="2"/>
  <c r="E1343" i="2" l="1"/>
  <c r="B1343" i="2"/>
  <c r="AO1344" i="2"/>
  <c r="D1344" i="2" l="1"/>
  <c r="AP1344" i="2"/>
  <c r="AS1344" i="2" s="1"/>
  <c r="H1345" i="2"/>
  <c r="J1345" i="2" s="1"/>
  <c r="R1345" i="2" l="1"/>
  <c r="Y1345" i="2"/>
  <c r="AN1345" i="2" s="1"/>
  <c r="S1345" i="2"/>
  <c r="N1345" i="2"/>
  <c r="U1345" i="2"/>
  <c r="AJ1345" i="2" s="1"/>
  <c r="O1345" i="2"/>
  <c r="Q1345" i="2"/>
  <c r="P1345" i="2"/>
  <c r="T1345" i="2"/>
  <c r="V1345" i="2"/>
  <c r="AK1345" i="2" s="1"/>
  <c r="X1345" i="2"/>
  <c r="AM1345" i="2" s="1"/>
  <c r="W1345" i="2"/>
  <c r="AL1345" i="2" s="1"/>
  <c r="AR1344" i="2"/>
  <c r="BD1345" i="2" l="1"/>
  <c r="AI1345" i="2"/>
  <c r="BA1345" i="2"/>
  <c r="AF1345" i="2"/>
  <c r="BC1345" i="2"/>
  <c r="AH1345" i="2"/>
  <c r="BB1345" i="2"/>
  <c r="AG1345" i="2"/>
  <c r="AZ1345" i="2"/>
  <c r="AE1345" i="2"/>
  <c r="AY1345" i="2"/>
  <c r="AD1345" i="2"/>
  <c r="AX1345" i="2"/>
  <c r="AC1345" i="2"/>
  <c r="L1345" i="2"/>
  <c r="C1344" i="2"/>
  <c r="K1345" i="2"/>
  <c r="M1345" i="2"/>
  <c r="BN1345" i="2"/>
  <c r="BK1345" i="2"/>
  <c r="BM1345" i="2"/>
  <c r="BL1345" i="2"/>
  <c r="BJ1345" i="2"/>
  <c r="BI1345" i="2"/>
  <c r="BH1345" i="2"/>
  <c r="AU1345" i="2" l="1"/>
  <c r="Z1345" i="2"/>
  <c r="AV1345" i="2"/>
  <c r="AA1345" i="2"/>
  <c r="AW1345" i="2"/>
  <c r="AB1345" i="2"/>
  <c r="BE1345" i="2"/>
  <c r="BF1345" i="2"/>
  <c r="BG1345" i="2"/>
  <c r="E1344" i="2" l="1"/>
  <c r="B1344" i="2"/>
  <c r="AO1345" i="2"/>
  <c r="H1346" i="2" l="1"/>
  <c r="J1346" i="2" s="1"/>
  <c r="D1345" i="2"/>
  <c r="AP1345" i="2"/>
  <c r="AS1345" i="2" s="1"/>
  <c r="N1346" i="2" l="1"/>
  <c r="U1346" i="2"/>
  <c r="AJ1346" i="2" s="1"/>
  <c r="W1346" i="2"/>
  <c r="AL1346" i="2" s="1"/>
  <c r="R1346" i="2"/>
  <c r="Q1346" i="2"/>
  <c r="S1346" i="2"/>
  <c r="T1346" i="2"/>
  <c r="V1346" i="2"/>
  <c r="AK1346" i="2" s="1"/>
  <c r="O1346" i="2"/>
  <c r="X1346" i="2"/>
  <c r="AM1346" i="2" s="1"/>
  <c r="P1346" i="2"/>
  <c r="Y1346" i="2"/>
  <c r="AN1346" i="2" s="1"/>
  <c r="AR1345" i="2"/>
  <c r="AZ1346" i="2" l="1"/>
  <c r="AE1346" i="2"/>
  <c r="AY1346" i="2"/>
  <c r="AD1346" i="2"/>
  <c r="BD1346" i="2"/>
  <c r="AI1346" i="2"/>
  <c r="BA1346" i="2"/>
  <c r="AF1346" i="2"/>
  <c r="AX1346" i="2"/>
  <c r="AC1346" i="2"/>
  <c r="BC1346" i="2"/>
  <c r="AH1346" i="2"/>
  <c r="BB1346" i="2"/>
  <c r="AG1346" i="2"/>
  <c r="L1346" i="2"/>
  <c r="C1345" i="2"/>
  <c r="K1346" i="2"/>
  <c r="M1346" i="2"/>
  <c r="BJ1346" i="2"/>
  <c r="BI1346" i="2"/>
  <c r="BN1346" i="2"/>
  <c r="BK1346" i="2"/>
  <c r="BH1346" i="2"/>
  <c r="BM1346" i="2"/>
  <c r="BL1346" i="2"/>
  <c r="AU1346" i="2" l="1"/>
  <c r="Z1346" i="2"/>
  <c r="AV1346" i="2"/>
  <c r="AA1346" i="2"/>
  <c r="AW1346" i="2"/>
  <c r="AB1346" i="2"/>
  <c r="BE1346" i="2"/>
  <c r="BF1346" i="2"/>
  <c r="BG1346" i="2"/>
  <c r="B1345" i="2" l="1"/>
  <c r="E1345" i="2"/>
  <c r="AO1346" i="2"/>
  <c r="D1346" i="2" l="1"/>
  <c r="AP1346" i="2"/>
  <c r="AS1346" i="2" s="1"/>
  <c r="H1347" i="2"/>
  <c r="J1347" i="2" s="1"/>
  <c r="X1347" i="2" l="1"/>
  <c r="AM1347" i="2" s="1"/>
  <c r="S1347" i="2"/>
  <c r="W1347" i="2"/>
  <c r="AL1347" i="2" s="1"/>
  <c r="V1347" i="2"/>
  <c r="AK1347" i="2" s="1"/>
  <c r="U1347" i="2"/>
  <c r="AJ1347" i="2" s="1"/>
  <c r="O1347" i="2"/>
  <c r="N1347" i="2"/>
  <c r="Q1347" i="2"/>
  <c r="R1347" i="2"/>
  <c r="Y1347" i="2"/>
  <c r="AN1347" i="2" s="1"/>
  <c r="T1347" i="2"/>
  <c r="P1347" i="2"/>
  <c r="AR1346" i="2"/>
  <c r="BD1347" i="2" l="1"/>
  <c r="AI1347" i="2"/>
  <c r="BB1347" i="2"/>
  <c r="AG1347" i="2"/>
  <c r="AX1347" i="2"/>
  <c r="AC1347" i="2"/>
  <c r="AZ1347" i="2"/>
  <c r="AE1347" i="2"/>
  <c r="BA1347" i="2"/>
  <c r="AF1347" i="2"/>
  <c r="AY1347" i="2"/>
  <c r="AD1347" i="2"/>
  <c r="BC1347" i="2"/>
  <c r="AH1347" i="2"/>
  <c r="M1347" i="2"/>
  <c r="L1347" i="2"/>
  <c r="K1347" i="2"/>
  <c r="C1346" i="2"/>
  <c r="BN1347" i="2"/>
  <c r="BL1347" i="2"/>
  <c r="BH1347" i="2"/>
  <c r="BJ1347" i="2"/>
  <c r="BK1347" i="2"/>
  <c r="BI1347" i="2"/>
  <c r="BM1347" i="2"/>
  <c r="AU1347" i="2" l="1"/>
  <c r="Z1347" i="2"/>
  <c r="AW1347" i="2"/>
  <c r="AB1347" i="2"/>
  <c r="AV1347" i="2"/>
  <c r="AA1347" i="2"/>
  <c r="BE1347" i="2"/>
  <c r="BG1347" i="2"/>
  <c r="BF1347" i="2"/>
  <c r="E1346" i="2" l="1"/>
  <c r="B1346" i="2"/>
  <c r="AO1347" i="2"/>
  <c r="H1348" i="2" l="1"/>
  <c r="J1348" i="2" s="1"/>
  <c r="D1347" i="2"/>
  <c r="AP1347" i="2"/>
  <c r="AS1347" i="2" s="1"/>
  <c r="N1348" i="2" l="1"/>
  <c r="X1348" i="2"/>
  <c r="AM1348" i="2" s="1"/>
  <c r="V1348" i="2"/>
  <c r="AK1348" i="2" s="1"/>
  <c r="Y1348" i="2"/>
  <c r="AN1348" i="2" s="1"/>
  <c r="W1348" i="2"/>
  <c r="AL1348" i="2" s="1"/>
  <c r="R1348" i="2"/>
  <c r="P1348" i="2"/>
  <c r="S1348" i="2"/>
  <c r="O1348" i="2"/>
  <c r="T1348" i="2"/>
  <c r="Q1348" i="2"/>
  <c r="U1348" i="2"/>
  <c r="AJ1348" i="2" s="1"/>
  <c r="AR1347" i="2"/>
  <c r="BA1348" i="2" l="1"/>
  <c r="AF1348" i="2"/>
  <c r="AY1348" i="2"/>
  <c r="AD1348" i="2"/>
  <c r="AZ1348" i="2"/>
  <c r="AE1348" i="2"/>
  <c r="AX1348" i="2"/>
  <c r="AC1348" i="2"/>
  <c r="BD1348" i="2"/>
  <c r="AI1348" i="2"/>
  <c r="BC1348" i="2"/>
  <c r="AH1348" i="2"/>
  <c r="BB1348" i="2"/>
  <c r="AG1348" i="2"/>
  <c r="M1348" i="2"/>
  <c r="C1347" i="2"/>
  <c r="K1348" i="2"/>
  <c r="L1348" i="2"/>
  <c r="BK1348" i="2"/>
  <c r="BI1348" i="2"/>
  <c r="BJ1348" i="2"/>
  <c r="BH1348" i="2"/>
  <c r="BN1348" i="2"/>
  <c r="BM1348" i="2"/>
  <c r="BL1348" i="2"/>
  <c r="AU1348" i="2" l="1"/>
  <c r="Z1348" i="2"/>
  <c r="AW1348" i="2"/>
  <c r="AB1348" i="2"/>
  <c r="AV1348" i="2"/>
  <c r="AA1348" i="2"/>
  <c r="BE1348" i="2"/>
  <c r="BG1348" i="2"/>
  <c r="BF1348" i="2"/>
  <c r="E1347" i="2" l="1"/>
  <c r="AO1348" i="2"/>
  <c r="B1347" i="2"/>
  <c r="H1349" i="2" l="1"/>
  <c r="J1349" i="2" s="1"/>
  <c r="D1348" i="2"/>
  <c r="AP1348" i="2"/>
  <c r="AS1348" i="2" s="1"/>
  <c r="V1349" i="2" l="1"/>
  <c r="AK1349" i="2" s="1"/>
  <c r="W1349" i="2"/>
  <c r="AL1349" i="2" s="1"/>
  <c r="U1349" i="2"/>
  <c r="AJ1349" i="2" s="1"/>
  <c r="N1349" i="2"/>
  <c r="S1349" i="2"/>
  <c r="Q1349" i="2"/>
  <c r="O1349" i="2"/>
  <c r="P1349" i="2"/>
  <c r="T1349" i="2"/>
  <c r="R1349" i="2"/>
  <c r="X1349" i="2"/>
  <c r="AM1349" i="2" s="1"/>
  <c r="Y1349" i="2"/>
  <c r="AN1349" i="2" s="1"/>
  <c r="AR1348" i="2"/>
  <c r="BD1349" i="2" l="1"/>
  <c r="AI1349" i="2"/>
  <c r="AY1349" i="2"/>
  <c r="AD1349" i="2"/>
  <c r="BC1349" i="2"/>
  <c r="AH1349" i="2"/>
  <c r="BB1349" i="2"/>
  <c r="AG1349" i="2"/>
  <c r="AZ1349" i="2"/>
  <c r="AE1349" i="2"/>
  <c r="BA1349" i="2"/>
  <c r="AF1349" i="2"/>
  <c r="AX1349" i="2"/>
  <c r="AC1349" i="2"/>
  <c r="K1349" i="2"/>
  <c r="M1349" i="2"/>
  <c r="L1349" i="2"/>
  <c r="C1348" i="2"/>
  <c r="BN1349" i="2"/>
  <c r="BI1349" i="2"/>
  <c r="BM1349" i="2"/>
  <c r="BL1349" i="2"/>
  <c r="BJ1349" i="2"/>
  <c r="BK1349" i="2"/>
  <c r="BH1349" i="2"/>
  <c r="AV1349" i="2" l="1"/>
  <c r="AA1349" i="2"/>
  <c r="AU1349" i="2"/>
  <c r="Z1349" i="2"/>
  <c r="AW1349" i="2"/>
  <c r="AB1349" i="2"/>
  <c r="BF1349" i="2"/>
  <c r="BE1349" i="2"/>
  <c r="BG1349" i="2"/>
  <c r="E1348" i="2" l="1"/>
  <c r="B1348" i="2"/>
  <c r="AO1349" i="2"/>
  <c r="AP1349" i="2" l="1"/>
  <c r="AS1349" i="2" s="1"/>
  <c r="H1350" i="2"/>
  <c r="J1350" i="2" s="1"/>
  <c r="D1349" i="2"/>
  <c r="N1350" i="2" l="1"/>
  <c r="Q1350" i="2"/>
  <c r="S1350" i="2"/>
  <c r="T1350" i="2"/>
  <c r="U1350" i="2"/>
  <c r="AJ1350" i="2" s="1"/>
  <c r="W1350" i="2"/>
  <c r="AL1350" i="2" s="1"/>
  <c r="P1350" i="2"/>
  <c r="R1350" i="2"/>
  <c r="Y1350" i="2"/>
  <c r="AN1350" i="2" s="1"/>
  <c r="X1350" i="2"/>
  <c r="AM1350" i="2" s="1"/>
  <c r="V1350" i="2"/>
  <c r="AK1350" i="2" s="1"/>
  <c r="O1350" i="2"/>
  <c r="AR1349" i="2"/>
  <c r="AZ1350" i="2" l="1"/>
  <c r="AE1350" i="2"/>
  <c r="BC1350" i="2"/>
  <c r="AH1350" i="2"/>
  <c r="AX1350" i="2"/>
  <c r="AC1350" i="2"/>
  <c r="AY1350" i="2"/>
  <c r="AD1350" i="2"/>
  <c r="BB1350" i="2"/>
  <c r="AG1350" i="2"/>
  <c r="BD1350" i="2"/>
  <c r="AI1350" i="2"/>
  <c r="BA1350" i="2"/>
  <c r="AF1350" i="2"/>
  <c r="M1350" i="2"/>
  <c r="L1350" i="2"/>
  <c r="K1350" i="2"/>
  <c r="C1349" i="2"/>
  <c r="BJ1350" i="2"/>
  <c r="BM1350" i="2"/>
  <c r="BH1350" i="2"/>
  <c r="BI1350" i="2"/>
  <c r="BL1350" i="2"/>
  <c r="BN1350" i="2"/>
  <c r="BK1350" i="2"/>
  <c r="AU1350" i="2" l="1"/>
  <c r="Z1350" i="2"/>
  <c r="AW1350" i="2"/>
  <c r="AB1350" i="2"/>
  <c r="AV1350" i="2"/>
  <c r="AA1350" i="2"/>
  <c r="BE1350" i="2"/>
  <c r="BG1350" i="2"/>
  <c r="BF1350" i="2"/>
  <c r="E1349" i="2" l="1"/>
  <c r="B1349" i="2"/>
  <c r="AO1350" i="2"/>
  <c r="AP1350" i="2" l="1"/>
  <c r="AS1350" i="2" s="1"/>
  <c r="D1350" i="2"/>
  <c r="H1351" i="2"/>
  <c r="J1351" i="2" s="1"/>
  <c r="X1351" i="2" l="1"/>
  <c r="AM1351" i="2" s="1"/>
  <c r="W1351" i="2"/>
  <c r="AL1351" i="2" s="1"/>
  <c r="R1351" i="2"/>
  <c r="N1351" i="2"/>
  <c r="P1351" i="2"/>
  <c r="Q1351" i="2"/>
  <c r="U1351" i="2"/>
  <c r="AJ1351" i="2" s="1"/>
  <c r="V1351" i="2"/>
  <c r="AK1351" i="2" s="1"/>
  <c r="Y1351" i="2"/>
  <c r="AN1351" i="2" s="1"/>
  <c r="S1351" i="2"/>
  <c r="T1351" i="2"/>
  <c r="O1351" i="2"/>
  <c r="AR1350" i="2"/>
  <c r="BD1351" i="2" l="1"/>
  <c r="AI1351" i="2"/>
  <c r="AZ1351" i="2"/>
  <c r="AE1351" i="2"/>
  <c r="BB1351" i="2"/>
  <c r="AG1351" i="2"/>
  <c r="AY1351" i="2"/>
  <c r="AD1351" i="2"/>
  <c r="BC1351" i="2"/>
  <c r="AH1351" i="2"/>
  <c r="BA1351" i="2"/>
  <c r="AF1351" i="2"/>
  <c r="AX1351" i="2"/>
  <c r="AC1351" i="2"/>
  <c r="M1351" i="2"/>
  <c r="L1351" i="2"/>
  <c r="K1351" i="2"/>
  <c r="C1350" i="2"/>
  <c r="BN1351" i="2"/>
  <c r="BJ1351" i="2"/>
  <c r="BL1351" i="2"/>
  <c r="BI1351" i="2"/>
  <c r="BM1351" i="2"/>
  <c r="BK1351" i="2"/>
  <c r="BH1351" i="2"/>
  <c r="AU1351" i="2" l="1"/>
  <c r="Z1351" i="2"/>
  <c r="AW1351" i="2"/>
  <c r="AB1351" i="2"/>
  <c r="AV1351" i="2"/>
  <c r="AA1351" i="2"/>
  <c r="BE1351" i="2"/>
  <c r="BG1351" i="2"/>
  <c r="BF1351" i="2"/>
  <c r="E1350" i="2" l="1"/>
  <c r="AO1351" i="2"/>
  <c r="B1350" i="2"/>
  <c r="D1351" i="2" l="1"/>
  <c r="AP1351" i="2"/>
  <c r="AS1351" i="2" s="1"/>
  <c r="H1352" i="2"/>
  <c r="J1352" i="2" s="1"/>
  <c r="O1352" i="2" l="1"/>
  <c r="S1352" i="2"/>
  <c r="T1352" i="2"/>
  <c r="Q1352" i="2"/>
  <c r="V1352" i="2"/>
  <c r="AK1352" i="2" s="1"/>
  <c r="P1352" i="2"/>
  <c r="N1352" i="2"/>
  <c r="Y1352" i="2"/>
  <c r="AN1352" i="2" s="1"/>
  <c r="R1352" i="2"/>
  <c r="W1352" i="2"/>
  <c r="AL1352" i="2" s="1"/>
  <c r="U1352" i="2"/>
  <c r="AJ1352" i="2" s="1"/>
  <c r="X1352" i="2"/>
  <c r="AM1352" i="2" s="1"/>
  <c r="AR1351" i="2"/>
  <c r="BB1352" i="2" l="1"/>
  <c r="AG1352" i="2"/>
  <c r="AX1352" i="2"/>
  <c r="AC1352" i="2"/>
  <c r="BD1352" i="2"/>
  <c r="AI1352" i="2"/>
  <c r="AY1352" i="2"/>
  <c r="AD1352" i="2"/>
  <c r="AZ1352" i="2"/>
  <c r="AE1352" i="2"/>
  <c r="BA1352" i="2"/>
  <c r="AF1352" i="2"/>
  <c r="BC1352" i="2"/>
  <c r="AH1352" i="2"/>
  <c r="L1352" i="2"/>
  <c r="K1352" i="2"/>
  <c r="C1351" i="2"/>
  <c r="M1352" i="2"/>
  <c r="BL1352" i="2"/>
  <c r="BH1352" i="2"/>
  <c r="BN1352" i="2"/>
  <c r="BI1352" i="2"/>
  <c r="BJ1352" i="2"/>
  <c r="BK1352" i="2"/>
  <c r="BM1352" i="2"/>
  <c r="AV1352" i="2" l="1"/>
  <c r="AA1352" i="2"/>
  <c r="AW1352" i="2"/>
  <c r="AB1352" i="2"/>
  <c r="AU1352" i="2"/>
  <c r="Z1352" i="2"/>
  <c r="BF1352" i="2"/>
  <c r="BG1352" i="2"/>
  <c r="BE1352" i="2"/>
  <c r="AO1352" i="2" l="1"/>
  <c r="H1353" i="2" s="1"/>
  <c r="J1353" i="2" s="1"/>
  <c r="E1351" i="2"/>
  <c r="B1351" i="2"/>
  <c r="AP1352" i="2"/>
  <c r="AS1352" i="2" s="1"/>
  <c r="D1352" i="2"/>
  <c r="V1353" i="2" l="1"/>
  <c r="AK1353" i="2" s="1"/>
  <c r="T1353" i="2"/>
  <c r="R1353" i="2"/>
  <c r="Y1353" i="2"/>
  <c r="AN1353" i="2" s="1"/>
  <c r="S1353" i="2"/>
  <c r="X1353" i="2"/>
  <c r="AM1353" i="2" s="1"/>
  <c r="W1353" i="2"/>
  <c r="AL1353" i="2" s="1"/>
  <c r="O1353" i="2"/>
  <c r="P1353" i="2"/>
  <c r="Q1353" i="2"/>
  <c r="N1353" i="2"/>
  <c r="U1353" i="2"/>
  <c r="AJ1353" i="2" s="1"/>
  <c r="AR1352" i="2"/>
  <c r="AX1353" i="2" l="1"/>
  <c r="AC1353" i="2"/>
  <c r="AZ1353" i="2"/>
  <c r="AE1353" i="2"/>
  <c r="BC1353" i="2"/>
  <c r="AH1353" i="2"/>
  <c r="BB1353" i="2"/>
  <c r="AG1353" i="2"/>
  <c r="BA1353" i="2"/>
  <c r="AF1353" i="2"/>
  <c r="AY1353" i="2"/>
  <c r="AD1353" i="2"/>
  <c r="BD1353" i="2"/>
  <c r="AI1353" i="2"/>
  <c r="L1353" i="2"/>
  <c r="K1353" i="2"/>
  <c r="C1352" i="2"/>
  <c r="M1353" i="2"/>
  <c r="BH1353" i="2"/>
  <c r="BJ1353" i="2"/>
  <c r="BM1353" i="2"/>
  <c r="BL1353" i="2"/>
  <c r="BK1353" i="2"/>
  <c r="BI1353" i="2"/>
  <c r="BN1353" i="2"/>
  <c r="AV1353" i="2" l="1"/>
  <c r="AA1353" i="2"/>
  <c r="AW1353" i="2"/>
  <c r="AB1353" i="2"/>
  <c r="AU1353" i="2"/>
  <c r="Z1353" i="2"/>
  <c r="BF1353" i="2"/>
  <c r="BG1353" i="2"/>
  <c r="B1352" i="2"/>
  <c r="AO1353" i="2"/>
  <c r="BE1353" i="2"/>
  <c r="E1352" i="2" l="1"/>
  <c r="AP1353" i="2"/>
  <c r="AS1353" i="2" s="1"/>
  <c r="D1353" i="2"/>
  <c r="H1354" i="2"/>
  <c r="J1354" i="2" s="1"/>
  <c r="V1354" i="2" l="1"/>
  <c r="AK1354" i="2" s="1"/>
  <c r="O1354" i="2"/>
  <c r="X1354" i="2"/>
  <c r="AM1354" i="2" s="1"/>
  <c r="N1354" i="2"/>
  <c r="S1354" i="2"/>
  <c r="P1354" i="2"/>
  <c r="W1354" i="2"/>
  <c r="AL1354" i="2" s="1"/>
  <c r="Q1354" i="2"/>
  <c r="T1354" i="2"/>
  <c r="R1354" i="2"/>
  <c r="U1354" i="2"/>
  <c r="AJ1354" i="2" s="1"/>
  <c r="Y1354" i="2"/>
  <c r="AN1354" i="2" s="1"/>
  <c r="AR1353" i="2"/>
  <c r="BD1354" i="2" l="1"/>
  <c r="AI1354" i="2"/>
  <c r="BC1354" i="2"/>
  <c r="AH1354" i="2"/>
  <c r="BB1354" i="2"/>
  <c r="AG1354" i="2"/>
  <c r="BA1354" i="2"/>
  <c r="AF1354" i="2"/>
  <c r="AZ1354" i="2"/>
  <c r="AE1354" i="2"/>
  <c r="AX1354" i="2"/>
  <c r="AC1354" i="2"/>
  <c r="AY1354" i="2"/>
  <c r="AD1354" i="2"/>
  <c r="M1354" i="2"/>
  <c r="L1354" i="2"/>
  <c r="K1354" i="2"/>
  <c r="C1353" i="2"/>
  <c r="BN1354" i="2"/>
  <c r="BM1354" i="2"/>
  <c r="BL1354" i="2"/>
  <c r="BK1354" i="2"/>
  <c r="BJ1354" i="2"/>
  <c r="BH1354" i="2"/>
  <c r="BI1354" i="2"/>
  <c r="AU1354" i="2" l="1"/>
  <c r="Z1354" i="2"/>
  <c r="AW1354" i="2"/>
  <c r="AB1354" i="2"/>
  <c r="AV1354" i="2"/>
  <c r="AA1354" i="2"/>
  <c r="BE1354" i="2"/>
  <c r="BG1354" i="2"/>
  <c r="BF1354" i="2"/>
  <c r="B1353" i="2" l="1"/>
  <c r="AO1354" i="2"/>
  <c r="E1353" i="2"/>
  <c r="D1354" i="2" l="1"/>
  <c r="H1355" i="2"/>
  <c r="J1355" i="2" s="1"/>
  <c r="AP1354" i="2"/>
  <c r="AS1354" i="2" s="1"/>
  <c r="R1355" i="2" l="1"/>
  <c r="V1355" i="2"/>
  <c r="AK1355" i="2" s="1"/>
  <c r="T1355" i="2"/>
  <c r="O1355" i="2"/>
  <c r="N1355" i="2"/>
  <c r="U1355" i="2"/>
  <c r="AJ1355" i="2" s="1"/>
  <c r="X1355" i="2"/>
  <c r="AM1355" i="2" s="1"/>
  <c r="S1355" i="2"/>
  <c r="Q1355" i="2"/>
  <c r="P1355" i="2"/>
  <c r="W1355" i="2"/>
  <c r="AL1355" i="2" s="1"/>
  <c r="Y1355" i="2"/>
  <c r="AN1355" i="2" s="1"/>
  <c r="AR1354" i="2"/>
  <c r="BA1355" i="2" l="1"/>
  <c r="AF1355" i="2"/>
  <c r="AX1355" i="2"/>
  <c r="AC1355" i="2"/>
  <c r="BD1355" i="2"/>
  <c r="AI1355" i="2"/>
  <c r="BB1355" i="2"/>
  <c r="AG1355" i="2"/>
  <c r="AZ1355" i="2"/>
  <c r="AE1355" i="2"/>
  <c r="BC1355" i="2"/>
  <c r="AH1355" i="2"/>
  <c r="AY1355" i="2"/>
  <c r="AD1355" i="2"/>
  <c r="K1355" i="2"/>
  <c r="C1354" i="2"/>
  <c r="M1355" i="2"/>
  <c r="L1355" i="2"/>
  <c r="BK1355" i="2"/>
  <c r="BH1355" i="2"/>
  <c r="BN1355" i="2"/>
  <c r="BL1355" i="2"/>
  <c r="BJ1355" i="2"/>
  <c r="BM1355" i="2"/>
  <c r="BI1355" i="2"/>
  <c r="AW1355" i="2" l="1"/>
  <c r="AB1355" i="2"/>
  <c r="AU1355" i="2"/>
  <c r="Z1355" i="2"/>
  <c r="AV1355" i="2"/>
  <c r="AA1355" i="2"/>
  <c r="BG1355" i="2"/>
  <c r="BE1355" i="2"/>
  <c r="BF1355" i="2"/>
  <c r="B1354" i="2" l="1"/>
  <c r="E1354" i="2"/>
  <c r="AO1355" i="2"/>
  <c r="H1356" i="2" l="1"/>
  <c r="J1356" i="2" s="1"/>
  <c r="AP1355" i="2"/>
  <c r="AS1355" i="2" s="1"/>
  <c r="D1355" i="2"/>
  <c r="T1356" i="2" l="1"/>
  <c r="O1356" i="2"/>
  <c r="P1356" i="2"/>
  <c r="W1356" i="2"/>
  <c r="AL1356" i="2" s="1"/>
  <c r="Q1356" i="2"/>
  <c r="R1356" i="2"/>
  <c r="N1356" i="2"/>
  <c r="U1356" i="2"/>
  <c r="AJ1356" i="2" s="1"/>
  <c r="V1356" i="2"/>
  <c r="AK1356" i="2" s="1"/>
  <c r="Y1356" i="2"/>
  <c r="AN1356" i="2" s="1"/>
  <c r="X1356" i="2"/>
  <c r="AM1356" i="2" s="1"/>
  <c r="S1356" i="2"/>
  <c r="AR1355" i="2"/>
  <c r="BC1356" i="2" l="1"/>
  <c r="AH1356" i="2"/>
  <c r="AX1356" i="2"/>
  <c r="AC1356" i="2"/>
  <c r="BA1356" i="2"/>
  <c r="AF1356" i="2"/>
  <c r="AZ1356" i="2"/>
  <c r="AE1356" i="2"/>
  <c r="BD1356" i="2"/>
  <c r="AI1356" i="2"/>
  <c r="BB1356" i="2"/>
  <c r="AG1356" i="2"/>
  <c r="AY1356" i="2"/>
  <c r="AD1356" i="2"/>
  <c r="M1356" i="2"/>
  <c r="L1356" i="2"/>
  <c r="C1355" i="2"/>
  <c r="K1356" i="2"/>
  <c r="BH1356" i="2"/>
  <c r="BK1356" i="2"/>
  <c r="BJ1356" i="2"/>
  <c r="BN1356" i="2"/>
  <c r="BM1356" i="2"/>
  <c r="BL1356" i="2"/>
  <c r="BI1356" i="2"/>
  <c r="AW1356" i="2" l="1"/>
  <c r="AB1356" i="2"/>
  <c r="AU1356" i="2"/>
  <c r="Z1356" i="2"/>
  <c r="AV1356" i="2"/>
  <c r="AA1356" i="2"/>
  <c r="BG1356" i="2"/>
  <c r="BE1356" i="2"/>
  <c r="BF1356" i="2"/>
  <c r="AO1356" i="2" l="1"/>
  <c r="E1355" i="2"/>
  <c r="B1355" i="2"/>
  <c r="D1356" i="2" l="1"/>
  <c r="AP1356" i="2"/>
  <c r="AS1356" i="2" s="1"/>
  <c r="H1357" i="2"/>
  <c r="J1357" i="2" s="1"/>
  <c r="V1357" i="2" l="1"/>
  <c r="AK1357" i="2" s="1"/>
  <c r="T1357" i="2"/>
  <c r="W1357" i="2"/>
  <c r="AL1357" i="2" s="1"/>
  <c r="X1357" i="2"/>
  <c r="AM1357" i="2" s="1"/>
  <c r="Y1357" i="2"/>
  <c r="AN1357" i="2" s="1"/>
  <c r="S1357" i="2"/>
  <c r="O1357" i="2"/>
  <c r="P1357" i="2"/>
  <c r="U1357" i="2"/>
  <c r="AJ1357" i="2" s="1"/>
  <c r="R1357" i="2"/>
  <c r="N1357" i="2"/>
  <c r="Q1357" i="2"/>
  <c r="AR1356" i="2"/>
  <c r="AX1357" i="2" l="1"/>
  <c r="AC1357" i="2"/>
  <c r="AY1357" i="2"/>
  <c r="AD1357" i="2"/>
  <c r="BA1357" i="2"/>
  <c r="AF1357" i="2"/>
  <c r="BB1357" i="2"/>
  <c r="AG1357" i="2"/>
  <c r="AZ1357" i="2"/>
  <c r="AE1357" i="2"/>
  <c r="BC1357" i="2"/>
  <c r="AH1357" i="2"/>
  <c r="BD1357" i="2"/>
  <c r="AI1357" i="2"/>
  <c r="M1357" i="2"/>
  <c r="K1357" i="2"/>
  <c r="C1356" i="2"/>
  <c r="L1357" i="2"/>
  <c r="BH1357" i="2"/>
  <c r="BI1357" i="2"/>
  <c r="BK1357" i="2"/>
  <c r="BL1357" i="2"/>
  <c r="BJ1357" i="2"/>
  <c r="BM1357" i="2"/>
  <c r="BN1357" i="2"/>
  <c r="AW1357" i="2" l="1"/>
  <c r="AB1357" i="2"/>
  <c r="AV1357" i="2"/>
  <c r="AA1357" i="2"/>
  <c r="AU1357" i="2"/>
  <c r="Z1357" i="2"/>
  <c r="BG1357" i="2"/>
  <c r="BF1357" i="2"/>
  <c r="BE1357" i="2"/>
  <c r="B1356" i="2" l="1"/>
  <c r="E1356" i="2"/>
  <c r="AO1357" i="2"/>
  <c r="D1357" i="2" l="1"/>
  <c r="H1358" i="2"/>
  <c r="J1358" i="2" s="1"/>
  <c r="AP1357" i="2"/>
  <c r="AS1357" i="2" s="1"/>
  <c r="V1358" i="2" l="1"/>
  <c r="AK1358" i="2" s="1"/>
  <c r="R1358" i="2"/>
  <c r="N1358" i="2"/>
  <c r="X1358" i="2"/>
  <c r="AM1358" i="2" s="1"/>
  <c r="P1358" i="2"/>
  <c r="S1358" i="2"/>
  <c r="O1358" i="2"/>
  <c r="T1358" i="2"/>
  <c r="Y1358" i="2"/>
  <c r="AN1358" i="2" s="1"/>
  <c r="U1358" i="2"/>
  <c r="AJ1358" i="2" s="1"/>
  <c r="W1358" i="2"/>
  <c r="AL1358" i="2" s="1"/>
  <c r="Q1358" i="2"/>
  <c r="AR1357" i="2"/>
  <c r="AY1358" i="2" l="1"/>
  <c r="AD1358" i="2"/>
  <c r="AZ1358" i="2"/>
  <c r="AE1358" i="2"/>
  <c r="AX1358" i="2"/>
  <c r="AC1358" i="2"/>
  <c r="BA1358" i="2"/>
  <c r="AF1358" i="2"/>
  <c r="BD1358" i="2"/>
  <c r="AI1358" i="2"/>
  <c r="BC1358" i="2"/>
  <c r="AH1358" i="2"/>
  <c r="BB1358" i="2"/>
  <c r="AG1358" i="2"/>
  <c r="K1358" i="2"/>
  <c r="M1358" i="2"/>
  <c r="L1358" i="2"/>
  <c r="C1357" i="2"/>
  <c r="BI1358" i="2"/>
  <c r="BJ1358" i="2"/>
  <c r="BH1358" i="2"/>
  <c r="BK1358" i="2"/>
  <c r="BN1358" i="2"/>
  <c r="BM1358" i="2"/>
  <c r="BL1358" i="2"/>
  <c r="AV1358" i="2" l="1"/>
  <c r="AA1358" i="2"/>
  <c r="AU1358" i="2"/>
  <c r="Z1358" i="2"/>
  <c r="AW1358" i="2"/>
  <c r="AB1358" i="2"/>
  <c r="BF1358" i="2"/>
  <c r="BE1358" i="2"/>
  <c r="B1357" i="2"/>
  <c r="BG1358" i="2"/>
  <c r="E1357" i="2" l="1"/>
  <c r="AO1358" i="2"/>
  <c r="D1358" i="2" l="1"/>
  <c r="H1359" i="2"/>
  <c r="J1359" i="2" s="1"/>
  <c r="AP1358" i="2"/>
  <c r="AS1358" i="2" s="1"/>
  <c r="Y1359" i="2" l="1"/>
  <c r="AN1359" i="2" s="1"/>
  <c r="O1359" i="2"/>
  <c r="Q1359" i="2"/>
  <c r="U1359" i="2"/>
  <c r="AJ1359" i="2" s="1"/>
  <c r="T1359" i="2"/>
  <c r="N1359" i="2"/>
  <c r="X1359" i="2"/>
  <c r="AM1359" i="2" s="1"/>
  <c r="S1359" i="2"/>
  <c r="V1359" i="2"/>
  <c r="AK1359" i="2" s="1"/>
  <c r="W1359" i="2"/>
  <c r="AL1359" i="2" s="1"/>
  <c r="P1359" i="2"/>
  <c r="R1359" i="2"/>
  <c r="AR1358" i="2"/>
  <c r="AZ1359" i="2" l="1"/>
  <c r="AE1359" i="2"/>
  <c r="BD1359" i="2"/>
  <c r="AI1359" i="2"/>
  <c r="BA1359" i="2"/>
  <c r="AF1359" i="2"/>
  <c r="BB1359" i="2"/>
  <c r="AG1359" i="2"/>
  <c r="BC1359" i="2"/>
  <c r="AH1359" i="2"/>
  <c r="AX1359" i="2"/>
  <c r="AC1359" i="2"/>
  <c r="AY1359" i="2"/>
  <c r="AD1359" i="2"/>
  <c r="K1359" i="2"/>
  <c r="C1358" i="2"/>
  <c r="M1359" i="2"/>
  <c r="L1359" i="2"/>
  <c r="BJ1359" i="2"/>
  <c r="BN1359" i="2"/>
  <c r="BK1359" i="2"/>
  <c r="BL1359" i="2"/>
  <c r="BM1359" i="2"/>
  <c r="BH1359" i="2"/>
  <c r="BI1359" i="2"/>
  <c r="AW1359" i="2" l="1"/>
  <c r="AB1359" i="2"/>
  <c r="AU1359" i="2"/>
  <c r="Z1359" i="2"/>
  <c r="AV1359" i="2"/>
  <c r="AA1359" i="2"/>
  <c r="BG1359" i="2"/>
  <c r="BE1359" i="2"/>
  <c r="BF1359" i="2"/>
  <c r="E1358" i="2" l="1"/>
  <c r="B1358" i="2"/>
  <c r="AO1359" i="2"/>
  <c r="AP1359" i="2" l="1"/>
  <c r="AS1359" i="2" s="1"/>
  <c r="H1360" i="2"/>
  <c r="J1360" i="2" s="1"/>
  <c r="D1359" i="2"/>
  <c r="T1360" i="2" l="1"/>
  <c r="R1360" i="2"/>
  <c r="U1360" i="2"/>
  <c r="AJ1360" i="2" s="1"/>
  <c r="V1360" i="2"/>
  <c r="AK1360" i="2" s="1"/>
  <c r="Y1360" i="2"/>
  <c r="AN1360" i="2" s="1"/>
  <c r="W1360" i="2"/>
  <c r="AL1360" i="2" s="1"/>
  <c r="P1360" i="2"/>
  <c r="N1360" i="2"/>
  <c r="S1360" i="2"/>
  <c r="X1360" i="2"/>
  <c r="AM1360" i="2" s="1"/>
  <c r="O1360" i="2"/>
  <c r="Q1360" i="2"/>
  <c r="AR1359" i="2"/>
  <c r="BA1360" i="2" l="1"/>
  <c r="AF1360" i="2"/>
  <c r="AY1360" i="2"/>
  <c r="AD1360" i="2"/>
  <c r="BC1360" i="2"/>
  <c r="AH1360" i="2"/>
  <c r="AZ1360" i="2"/>
  <c r="AE1360" i="2"/>
  <c r="BD1360" i="2"/>
  <c r="AI1360" i="2"/>
  <c r="AX1360" i="2"/>
  <c r="AC1360" i="2"/>
  <c r="BB1360" i="2"/>
  <c r="AG1360" i="2"/>
  <c r="M1360" i="2"/>
  <c r="L1360" i="2"/>
  <c r="K1360" i="2"/>
  <c r="C1359" i="2"/>
  <c r="BI1360" i="2"/>
  <c r="BM1360" i="2"/>
  <c r="BJ1360" i="2"/>
  <c r="BN1360" i="2"/>
  <c r="BK1360" i="2"/>
  <c r="BH1360" i="2"/>
  <c r="BL1360" i="2"/>
  <c r="AU1360" i="2" l="1"/>
  <c r="Z1360" i="2"/>
  <c r="AW1360" i="2"/>
  <c r="AB1360" i="2"/>
  <c r="AV1360" i="2"/>
  <c r="AA1360" i="2"/>
  <c r="BE1360" i="2"/>
  <c r="BG1360" i="2"/>
  <c r="BF1360" i="2"/>
  <c r="AO1360" i="2" l="1"/>
  <c r="D1360" i="2" s="1"/>
  <c r="B1359" i="2"/>
  <c r="E1359" i="2"/>
  <c r="H1361" i="2" l="1"/>
  <c r="J1361" i="2" s="1"/>
  <c r="AP1360" i="2"/>
  <c r="AS1360" i="2" s="1"/>
  <c r="AR1360" i="2" l="1"/>
  <c r="O1361" i="2"/>
  <c r="V1361" i="2"/>
  <c r="AK1361" i="2" s="1"/>
  <c r="P1361" i="2"/>
  <c r="BJ1361" i="2" s="1"/>
  <c r="U1361" i="2"/>
  <c r="AJ1361" i="2" s="1"/>
  <c r="W1361" i="2"/>
  <c r="AL1361" i="2" s="1"/>
  <c r="Y1361" i="2"/>
  <c r="AN1361" i="2" s="1"/>
  <c r="N1361" i="2"/>
  <c r="T1361" i="2"/>
  <c r="S1361" i="2"/>
  <c r="X1361" i="2"/>
  <c r="AM1361" i="2" s="1"/>
  <c r="Q1361" i="2"/>
  <c r="BK1361" i="2" s="1"/>
  <c r="R1361" i="2"/>
  <c r="K1361" i="2"/>
  <c r="M1361" i="2"/>
  <c r="L1361" i="2"/>
  <c r="C1360" i="2"/>
  <c r="BI1361" i="2"/>
  <c r="BN1361" i="2"/>
  <c r="BM1361" i="2"/>
  <c r="BL1361" i="2"/>
  <c r="BH1361" i="2"/>
  <c r="AW1361" i="2" l="1"/>
  <c r="AB1361" i="2"/>
  <c r="BB1361" i="2"/>
  <c r="AG1361" i="2"/>
  <c r="BD1361" i="2"/>
  <c r="AI1361" i="2"/>
  <c r="AV1361" i="2"/>
  <c r="AA1361" i="2"/>
  <c r="AU1361" i="2"/>
  <c r="Z1361" i="2"/>
  <c r="BA1361" i="2"/>
  <c r="AF1361" i="2"/>
  <c r="BC1361" i="2"/>
  <c r="AH1361" i="2"/>
  <c r="AX1361" i="2"/>
  <c r="AC1361" i="2"/>
  <c r="AZ1361" i="2"/>
  <c r="AE1361" i="2"/>
  <c r="AY1361" i="2"/>
  <c r="AD1361" i="2"/>
  <c r="BF1361" i="2"/>
  <c r="BE1361" i="2"/>
  <c r="BG1361" i="2"/>
  <c r="E1360" i="2" l="1"/>
  <c r="AO1361" i="2"/>
  <c r="B1360" i="2"/>
  <c r="AP1361" i="2" l="1"/>
  <c r="AS1361" i="2" s="1"/>
  <c r="H1362" i="2"/>
  <c r="J1362" i="2" s="1"/>
  <c r="D1361" i="2"/>
  <c r="X1362" i="2" l="1"/>
  <c r="AM1362" i="2" s="1"/>
  <c r="N1362" i="2"/>
  <c r="V1362" i="2"/>
  <c r="AK1362" i="2" s="1"/>
  <c r="R1362" i="2"/>
  <c r="U1362" i="2"/>
  <c r="AJ1362" i="2" s="1"/>
  <c r="O1362" i="2"/>
  <c r="T1362" i="2"/>
  <c r="Y1362" i="2"/>
  <c r="AN1362" i="2" s="1"/>
  <c r="P1362" i="2"/>
  <c r="S1362" i="2"/>
  <c r="Q1362" i="2"/>
  <c r="W1362" i="2"/>
  <c r="AL1362" i="2" s="1"/>
  <c r="AR1361" i="2"/>
  <c r="BA1362" i="2" l="1"/>
  <c r="AF1362" i="2"/>
  <c r="AZ1362" i="2"/>
  <c r="AE1362" i="2"/>
  <c r="BD1362" i="2"/>
  <c r="AI1362" i="2"/>
  <c r="BC1362" i="2"/>
  <c r="AH1362" i="2"/>
  <c r="AY1362" i="2"/>
  <c r="AD1362" i="2"/>
  <c r="BB1362" i="2"/>
  <c r="AG1362" i="2"/>
  <c r="AX1362" i="2"/>
  <c r="AC1362" i="2"/>
  <c r="L1362" i="2"/>
  <c r="C1361" i="2"/>
  <c r="K1362" i="2"/>
  <c r="M1362" i="2"/>
  <c r="BK1362" i="2"/>
  <c r="BJ1362" i="2"/>
  <c r="BN1362" i="2"/>
  <c r="BM1362" i="2"/>
  <c r="BI1362" i="2"/>
  <c r="BL1362" i="2"/>
  <c r="BH1362" i="2"/>
  <c r="AU1362" i="2" l="1"/>
  <c r="Z1362" i="2"/>
  <c r="AV1362" i="2"/>
  <c r="AA1362" i="2"/>
  <c r="AW1362" i="2"/>
  <c r="AB1362" i="2"/>
  <c r="BE1362" i="2"/>
  <c r="BF1362" i="2"/>
  <c r="BG1362" i="2"/>
  <c r="AO1362" i="2" l="1"/>
  <c r="D1362" i="2" s="1"/>
  <c r="E1361" i="2"/>
  <c r="B1361" i="2"/>
  <c r="AP1362" i="2" l="1"/>
  <c r="AS1362" i="2" s="1"/>
  <c r="H1363" i="2"/>
  <c r="J1363" i="2" s="1"/>
  <c r="T1363" i="2"/>
  <c r="AR1362" i="2"/>
  <c r="Q1363" i="2" l="1"/>
  <c r="BA1363" i="2" s="1"/>
  <c r="W1363" i="2"/>
  <c r="AL1363" i="2" s="1"/>
  <c r="U1363" i="2"/>
  <c r="AJ1363" i="2" s="1"/>
  <c r="R1363" i="2"/>
  <c r="AG1363" i="2" s="1"/>
  <c r="S1363" i="2"/>
  <c r="BC1363" i="2" s="1"/>
  <c r="O1363" i="2"/>
  <c r="AD1363" i="2" s="1"/>
  <c r="V1363" i="2"/>
  <c r="AK1363" i="2" s="1"/>
  <c r="X1363" i="2"/>
  <c r="AM1363" i="2" s="1"/>
  <c r="P1363" i="2"/>
  <c r="AE1363" i="2" s="1"/>
  <c r="N1363" i="2"/>
  <c r="AC1363" i="2" s="1"/>
  <c r="Y1363" i="2"/>
  <c r="AN1363" i="2" s="1"/>
  <c r="BB1363" i="2"/>
  <c r="BD1363" i="2"/>
  <c r="AI1363" i="2"/>
  <c r="M1363" i="2"/>
  <c r="K1363" i="2"/>
  <c r="C1362" i="2"/>
  <c r="L1363" i="2"/>
  <c r="BN1363" i="2"/>
  <c r="BI1363" i="2"/>
  <c r="AH1363" i="2" l="1"/>
  <c r="AF1363" i="2"/>
  <c r="BK1363" i="2"/>
  <c r="BM1363" i="2"/>
  <c r="AZ1363" i="2"/>
  <c r="BH1363" i="2"/>
  <c r="BL1363" i="2"/>
  <c r="AX1363" i="2"/>
  <c r="AY1363" i="2"/>
  <c r="BJ1363" i="2"/>
  <c r="AW1363" i="2"/>
  <c r="AB1363" i="2"/>
  <c r="AV1363" i="2"/>
  <c r="AA1363" i="2"/>
  <c r="AU1363" i="2"/>
  <c r="Z1363" i="2"/>
  <c r="BG1363" i="2"/>
  <c r="BF1363" i="2"/>
  <c r="BE1363" i="2"/>
  <c r="B1362" i="2"/>
  <c r="E1362" i="2" l="1"/>
  <c r="AO1363" i="2"/>
  <c r="D1363" i="2" s="1"/>
  <c r="AP1363" i="2" l="1"/>
  <c r="AS1363" i="2" s="1"/>
  <c r="H1364" i="2"/>
  <c r="J1364" i="2" s="1"/>
  <c r="O1364" i="2"/>
  <c r="AR1363" i="2"/>
  <c r="T1364" i="2" l="1"/>
  <c r="BD1364" i="2" s="1"/>
  <c r="V1364" i="2"/>
  <c r="AK1364" i="2" s="1"/>
  <c r="U1364" i="2"/>
  <c r="AJ1364" i="2" s="1"/>
  <c r="R1364" i="2"/>
  <c r="BB1364" i="2" s="1"/>
  <c r="S1364" i="2"/>
  <c r="AH1364" i="2" s="1"/>
  <c r="W1364" i="2"/>
  <c r="AL1364" i="2" s="1"/>
  <c r="N1364" i="2"/>
  <c r="AX1364" i="2" s="1"/>
  <c r="Y1364" i="2"/>
  <c r="AN1364" i="2" s="1"/>
  <c r="Q1364" i="2"/>
  <c r="BA1364" i="2" s="1"/>
  <c r="X1364" i="2"/>
  <c r="AM1364" i="2" s="1"/>
  <c r="P1364" i="2"/>
  <c r="AZ1364" i="2" s="1"/>
  <c r="AG1364" i="2"/>
  <c r="AY1364" i="2"/>
  <c r="AD1364" i="2"/>
  <c r="M1364" i="2"/>
  <c r="L1364" i="2"/>
  <c r="K1364" i="2"/>
  <c r="C1363" i="2"/>
  <c r="BI1364" i="2"/>
  <c r="BN1364" i="2" l="1"/>
  <c r="AI1364" i="2"/>
  <c r="BK1364" i="2"/>
  <c r="BM1364" i="2"/>
  <c r="BC1364" i="2"/>
  <c r="AF1364" i="2"/>
  <c r="BL1364" i="2"/>
  <c r="AE1364" i="2"/>
  <c r="AC1364" i="2"/>
  <c r="BJ1364" i="2"/>
  <c r="BH1364" i="2"/>
  <c r="AU1364" i="2"/>
  <c r="Z1364" i="2"/>
  <c r="AW1364" i="2"/>
  <c r="AB1364" i="2"/>
  <c r="AV1364" i="2"/>
  <c r="AA1364" i="2"/>
  <c r="BE1364" i="2"/>
  <c r="BG1364" i="2"/>
  <c r="BF1364" i="2"/>
  <c r="E1363" i="2" l="1"/>
  <c r="AO1364" i="2"/>
  <c r="B1363" i="2"/>
  <c r="D1364" i="2" l="1"/>
  <c r="AP1364" i="2"/>
  <c r="AS1364" i="2" s="1"/>
  <c r="H1365" i="2"/>
  <c r="J1365" i="2" s="1"/>
  <c r="P1365" i="2" l="1"/>
  <c r="R1365" i="2"/>
  <c r="N1365" i="2"/>
  <c r="Y1365" i="2"/>
  <c r="AN1365" i="2" s="1"/>
  <c r="V1365" i="2"/>
  <c r="AK1365" i="2" s="1"/>
  <c r="T1365" i="2"/>
  <c r="U1365" i="2"/>
  <c r="AJ1365" i="2" s="1"/>
  <c r="X1365" i="2"/>
  <c r="AM1365" i="2" s="1"/>
  <c r="W1365" i="2"/>
  <c r="AL1365" i="2" s="1"/>
  <c r="O1365" i="2"/>
  <c r="S1365" i="2"/>
  <c r="Q1365" i="2"/>
  <c r="AR1364" i="2"/>
  <c r="BC1365" i="2" l="1"/>
  <c r="AH1365" i="2"/>
  <c r="AX1365" i="2"/>
  <c r="AC1365" i="2"/>
  <c r="AZ1365" i="2"/>
  <c r="AE1365" i="2"/>
  <c r="BA1365" i="2"/>
  <c r="AF1365" i="2"/>
  <c r="AY1365" i="2"/>
  <c r="AD1365" i="2"/>
  <c r="BD1365" i="2"/>
  <c r="AI1365" i="2"/>
  <c r="BB1365" i="2"/>
  <c r="AG1365" i="2"/>
  <c r="M1365" i="2"/>
  <c r="L1365" i="2"/>
  <c r="K1365" i="2"/>
  <c r="C1364" i="2"/>
  <c r="BM1365" i="2"/>
  <c r="BH1365" i="2"/>
  <c r="BJ1365" i="2"/>
  <c r="BK1365" i="2"/>
  <c r="BI1365" i="2"/>
  <c r="BN1365" i="2"/>
  <c r="BL1365" i="2"/>
  <c r="AU1365" i="2" l="1"/>
  <c r="Z1365" i="2"/>
  <c r="AW1365" i="2"/>
  <c r="AB1365" i="2"/>
  <c r="AV1365" i="2"/>
  <c r="AA1365" i="2"/>
  <c r="BE1365" i="2"/>
  <c r="BG1365" i="2"/>
  <c r="BF1365" i="2"/>
  <c r="E1364" i="2" l="1"/>
  <c r="AO1365" i="2"/>
  <c r="B1364" i="2"/>
  <c r="H1366" i="2" l="1"/>
  <c r="J1366" i="2" s="1"/>
  <c r="D1365" i="2"/>
  <c r="AP1365" i="2"/>
  <c r="AS1365" i="2" s="1"/>
  <c r="O1366" i="2" l="1"/>
  <c r="N1366" i="2"/>
  <c r="R1366" i="2"/>
  <c r="X1366" i="2"/>
  <c r="AM1366" i="2" s="1"/>
  <c r="T1366" i="2"/>
  <c r="U1366" i="2"/>
  <c r="AJ1366" i="2" s="1"/>
  <c r="V1366" i="2"/>
  <c r="AK1366" i="2" s="1"/>
  <c r="S1366" i="2"/>
  <c r="Y1366" i="2"/>
  <c r="AN1366" i="2" s="1"/>
  <c r="P1366" i="2"/>
  <c r="W1366" i="2"/>
  <c r="AL1366" i="2" s="1"/>
  <c r="Q1366" i="2"/>
  <c r="AR1365" i="2"/>
  <c r="BD1366" i="2" l="1"/>
  <c r="AI1366" i="2"/>
  <c r="BB1366" i="2"/>
  <c r="AG1366" i="2"/>
  <c r="AY1366" i="2"/>
  <c r="AD1366" i="2"/>
  <c r="BA1366" i="2"/>
  <c r="AF1366" i="2"/>
  <c r="AZ1366" i="2"/>
  <c r="AE1366" i="2"/>
  <c r="BC1366" i="2"/>
  <c r="AH1366" i="2"/>
  <c r="AX1366" i="2"/>
  <c r="AC1366" i="2"/>
  <c r="M1366" i="2"/>
  <c r="L1366" i="2"/>
  <c r="K1366" i="2"/>
  <c r="C1365" i="2"/>
  <c r="BN1366" i="2"/>
  <c r="BL1366" i="2"/>
  <c r="BI1366" i="2"/>
  <c r="BK1366" i="2"/>
  <c r="BJ1366" i="2"/>
  <c r="BM1366" i="2"/>
  <c r="BH1366" i="2"/>
  <c r="AU1366" i="2" l="1"/>
  <c r="Z1366" i="2"/>
  <c r="AW1366" i="2"/>
  <c r="AB1366" i="2"/>
  <c r="AV1366" i="2"/>
  <c r="AA1366" i="2"/>
  <c r="BE1366" i="2"/>
  <c r="BG1366" i="2"/>
  <c r="BF1366" i="2"/>
  <c r="E1365" i="2" l="1"/>
  <c r="B1365" i="2"/>
  <c r="AO1366" i="2"/>
  <c r="D1366" i="2" l="1"/>
  <c r="AP1366" i="2"/>
  <c r="AS1366" i="2" s="1"/>
  <c r="H1367" i="2"/>
  <c r="J1367" i="2" s="1"/>
  <c r="T1367" i="2" l="1"/>
  <c r="W1367" i="2"/>
  <c r="AL1367" i="2" s="1"/>
  <c r="S1367" i="2"/>
  <c r="Y1367" i="2"/>
  <c r="AN1367" i="2" s="1"/>
  <c r="U1367" i="2"/>
  <c r="AJ1367" i="2" s="1"/>
  <c r="Q1367" i="2"/>
  <c r="X1367" i="2"/>
  <c r="AM1367" i="2" s="1"/>
  <c r="N1367" i="2"/>
  <c r="P1367" i="2"/>
  <c r="O1367" i="2"/>
  <c r="V1367" i="2"/>
  <c r="AK1367" i="2" s="1"/>
  <c r="R1367" i="2"/>
  <c r="AR1366" i="2"/>
  <c r="AZ1367" i="2" l="1"/>
  <c r="AE1367" i="2"/>
  <c r="BC1367" i="2"/>
  <c r="AH1367" i="2"/>
  <c r="BD1367" i="2"/>
  <c r="AI1367" i="2"/>
  <c r="BB1367" i="2"/>
  <c r="AG1367" i="2"/>
  <c r="AY1367" i="2"/>
  <c r="AD1367" i="2"/>
  <c r="AX1367" i="2"/>
  <c r="AC1367" i="2"/>
  <c r="BA1367" i="2"/>
  <c r="AF1367" i="2"/>
  <c r="L1367" i="2"/>
  <c r="M1367" i="2"/>
  <c r="C1366" i="2"/>
  <c r="K1367" i="2"/>
  <c r="BJ1367" i="2"/>
  <c r="BM1367" i="2"/>
  <c r="BN1367" i="2"/>
  <c r="BL1367" i="2"/>
  <c r="BI1367" i="2"/>
  <c r="BH1367" i="2"/>
  <c r="BK1367" i="2"/>
  <c r="AV1367" i="2" l="1"/>
  <c r="AA1367" i="2"/>
  <c r="AU1367" i="2"/>
  <c r="Z1367" i="2"/>
  <c r="AW1367" i="2"/>
  <c r="AB1367" i="2"/>
  <c r="BF1367" i="2"/>
  <c r="BE1367" i="2"/>
  <c r="BG1367" i="2"/>
  <c r="B1366" i="2" l="1"/>
  <c r="AO1367" i="2"/>
  <c r="E1366" i="2"/>
  <c r="AP1367" i="2" l="1"/>
  <c r="AS1367" i="2" s="1"/>
  <c r="D1367" i="2"/>
  <c r="H1368" i="2"/>
  <c r="J1368" i="2" s="1"/>
  <c r="P1368" i="2" l="1"/>
  <c r="R1368" i="2"/>
  <c r="Y1368" i="2"/>
  <c r="AN1368" i="2" s="1"/>
  <c r="O1368" i="2"/>
  <c r="V1368" i="2"/>
  <c r="AK1368" i="2" s="1"/>
  <c r="U1368" i="2"/>
  <c r="AJ1368" i="2" s="1"/>
  <c r="T1368" i="2"/>
  <c r="W1368" i="2"/>
  <c r="AL1368" i="2" s="1"/>
  <c r="Q1368" i="2"/>
  <c r="X1368" i="2"/>
  <c r="AM1368" i="2" s="1"/>
  <c r="N1368" i="2"/>
  <c r="S1368" i="2"/>
  <c r="AR1367" i="2"/>
  <c r="AX1368" i="2" l="1"/>
  <c r="AC1368" i="2"/>
  <c r="BA1368" i="2"/>
  <c r="AF1368" i="2"/>
  <c r="BD1368" i="2"/>
  <c r="AI1368" i="2"/>
  <c r="AZ1368" i="2"/>
  <c r="AE1368" i="2"/>
  <c r="BC1368" i="2"/>
  <c r="AH1368" i="2"/>
  <c r="AY1368" i="2"/>
  <c r="AD1368" i="2"/>
  <c r="BB1368" i="2"/>
  <c r="AG1368" i="2"/>
  <c r="K1368" i="2"/>
  <c r="C1367" i="2"/>
  <c r="M1368" i="2"/>
  <c r="L1368" i="2"/>
  <c r="BH1368" i="2"/>
  <c r="BK1368" i="2"/>
  <c r="BN1368" i="2"/>
  <c r="BJ1368" i="2"/>
  <c r="BM1368" i="2"/>
  <c r="BI1368" i="2"/>
  <c r="BL1368" i="2"/>
  <c r="AW1368" i="2" l="1"/>
  <c r="AB1368" i="2"/>
  <c r="AU1368" i="2"/>
  <c r="Z1368" i="2"/>
  <c r="AV1368" i="2"/>
  <c r="AA1368" i="2"/>
  <c r="BG1368" i="2"/>
  <c r="BE1368" i="2"/>
  <c r="BF1368" i="2"/>
  <c r="B1367" i="2" l="1"/>
  <c r="AO1368" i="2"/>
  <c r="H1369" i="2" s="1"/>
  <c r="J1369" i="2" s="1"/>
  <c r="E1367" i="2"/>
  <c r="D1368" i="2"/>
  <c r="AP1368" i="2"/>
  <c r="AS1368" i="2" s="1"/>
  <c r="T1369" i="2" l="1"/>
  <c r="O1369" i="2"/>
  <c r="U1369" i="2"/>
  <c r="AJ1369" i="2" s="1"/>
  <c r="S1369" i="2"/>
  <c r="X1369" i="2"/>
  <c r="AM1369" i="2" s="1"/>
  <c r="R1369" i="2"/>
  <c r="Q1369" i="2"/>
  <c r="Y1369" i="2"/>
  <c r="AN1369" i="2" s="1"/>
  <c r="V1369" i="2"/>
  <c r="AK1369" i="2" s="1"/>
  <c r="W1369" i="2"/>
  <c r="AL1369" i="2" s="1"/>
  <c r="P1369" i="2"/>
  <c r="N1369" i="2"/>
  <c r="AR1368" i="2"/>
  <c r="AZ1369" i="2" l="1"/>
  <c r="AE1369" i="2"/>
  <c r="BA1369" i="2"/>
  <c r="AF1369" i="2"/>
  <c r="BD1369" i="2"/>
  <c r="AI1369" i="2"/>
  <c r="AX1369" i="2"/>
  <c r="AC1369" i="2"/>
  <c r="BB1369" i="2"/>
  <c r="AG1369" i="2"/>
  <c r="BC1369" i="2"/>
  <c r="AH1369" i="2"/>
  <c r="AY1369" i="2"/>
  <c r="AD1369" i="2"/>
  <c r="K1369" i="2"/>
  <c r="M1369" i="2"/>
  <c r="L1369" i="2"/>
  <c r="C1368" i="2"/>
  <c r="BJ1369" i="2"/>
  <c r="BK1369" i="2"/>
  <c r="BN1369" i="2"/>
  <c r="BH1369" i="2"/>
  <c r="BL1369" i="2"/>
  <c r="BM1369" i="2"/>
  <c r="BI1369" i="2"/>
  <c r="AV1369" i="2" l="1"/>
  <c r="AA1369" i="2"/>
  <c r="AU1369" i="2"/>
  <c r="Z1369" i="2"/>
  <c r="AW1369" i="2"/>
  <c r="AB1369" i="2"/>
  <c r="BF1369" i="2"/>
  <c r="BE1369" i="2"/>
  <c r="BG1369" i="2"/>
  <c r="B1368" i="2" l="1"/>
  <c r="E1368" i="2"/>
  <c r="AO1369" i="2"/>
  <c r="D1369" i="2" l="1"/>
  <c r="AP1369" i="2"/>
  <c r="AS1369" i="2" s="1"/>
  <c r="H1370" i="2"/>
  <c r="J1370" i="2" s="1"/>
  <c r="V1370" i="2" l="1"/>
  <c r="AK1370" i="2" s="1"/>
  <c r="W1370" i="2"/>
  <c r="AL1370" i="2" s="1"/>
  <c r="Q1370" i="2"/>
  <c r="T1370" i="2"/>
  <c r="R1370" i="2"/>
  <c r="U1370" i="2"/>
  <c r="AJ1370" i="2" s="1"/>
  <c r="S1370" i="2"/>
  <c r="X1370" i="2"/>
  <c r="AM1370" i="2" s="1"/>
  <c r="P1370" i="2"/>
  <c r="Y1370" i="2"/>
  <c r="AN1370" i="2" s="1"/>
  <c r="O1370" i="2"/>
  <c r="N1370" i="2"/>
  <c r="AR1369" i="2"/>
  <c r="AY1370" i="2" l="1"/>
  <c r="AD1370" i="2"/>
  <c r="AZ1370" i="2"/>
  <c r="AE1370" i="2"/>
  <c r="BC1370" i="2"/>
  <c r="AH1370" i="2"/>
  <c r="BB1370" i="2"/>
  <c r="AG1370" i="2"/>
  <c r="BA1370" i="2"/>
  <c r="AF1370" i="2"/>
  <c r="AX1370" i="2"/>
  <c r="AC1370" i="2"/>
  <c r="BD1370" i="2"/>
  <c r="AI1370" i="2"/>
  <c r="L1370" i="2"/>
  <c r="C1369" i="2"/>
  <c r="K1370" i="2"/>
  <c r="M1370" i="2"/>
  <c r="BI1370" i="2"/>
  <c r="BJ1370" i="2"/>
  <c r="BM1370" i="2"/>
  <c r="BL1370" i="2"/>
  <c r="BK1370" i="2"/>
  <c r="BH1370" i="2"/>
  <c r="BN1370" i="2"/>
  <c r="AU1370" i="2" l="1"/>
  <c r="Z1370" i="2"/>
  <c r="AV1370" i="2"/>
  <c r="AA1370" i="2"/>
  <c r="AW1370" i="2"/>
  <c r="AB1370" i="2"/>
  <c r="BE1370" i="2"/>
  <c r="BF1370" i="2"/>
  <c r="BG1370" i="2"/>
  <c r="B1369" i="2" l="1"/>
  <c r="E1369" i="2"/>
  <c r="AO1370" i="2"/>
  <c r="AP1370" i="2" l="1"/>
  <c r="AS1370" i="2" s="1"/>
  <c r="D1370" i="2"/>
  <c r="H1371" i="2"/>
  <c r="J1371" i="2" s="1"/>
  <c r="V1371" i="2" l="1"/>
  <c r="AK1371" i="2" s="1"/>
  <c r="S1371" i="2"/>
  <c r="X1371" i="2"/>
  <c r="AM1371" i="2" s="1"/>
  <c r="T1371" i="2"/>
  <c r="U1371" i="2"/>
  <c r="AJ1371" i="2" s="1"/>
  <c r="R1371" i="2"/>
  <c r="P1371" i="2"/>
  <c r="O1371" i="2"/>
  <c r="Q1371" i="2"/>
  <c r="Y1371" i="2"/>
  <c r="AN1371" i="2" s="1"/>
  <c r="N1371" i="2"/>
  <c r="W1371" i="2"/>
  <c r="AL1371" i="2" s="1"/>
  <c r="AR1370" i="2"/>
  <c r="AX1371" i="2" l="1"/>
  <c r="AC1371" i="2"/>
  <c r="BA1371" i="2"/>
  <c r="AF1371" i="2"/>
  <c r="AZ1371" i="2"/>
  <c r="AE1371" i="2"/>
  <c r="AY1371" i="2"/>
  <c r="AD1371" i="2"/>
  <c r="BB1371" i="2"/>
  <c r="AG1371" i="2"/>
  <c r="BD1371" i="2"/>
  <c r="AI1371" i="2"/>
  <c r="BC1371" i="2"/>
  <c r="AH1371" i="2"/>
  <c r="L1371" i="2"/>
  <c r="C1370" i="2"/>
  <c r="K1371" i="2"/>
  <c r="M1371" i="2"/>
  <c r="BH1371" i="2"/>
  <c r="BK1371" i="2"/>
  <c r="BJ1371" i="2"/>
  <c r="BI1371" i="2"/>
  <c r="BL1371" i="2"/>
  <c r="BN1371" i="2"/>
  <c r="BM1371" i="2"/>
  <c r="AU1371" i="2" l="1"/>
  <c r="Z1371" i="2"/>
  <c r="AV1371" i="2"/>
  <c r="AA1371" i="2"/>
  <c r="AW1371" i="2"/>
  <c r="AB1371" i="2"/>
  <c r="BE1371" i="2"/>
  <c r="BF1371" i="2"/>
  <c r="BG1371" i="2"/>
  <c r="B1370" i="2" l="1"/>
  <c r="AO1371" i="2"/>
  <c r="E1370" i="2"/>
  <c r="AP1371" i="2" l="1"/>
  <c r="AS1371" i="2" s="1"/>
  <c r="D1371" i="2"/>
  <c r="H1372" i="2"/>
  <c r="J1372" i="2" s="1"/>
  <c r="T1372" i="2" l="1"/>
  <c r="V1372" i="2"/>
  <c r="AK1372" i="2" s="1"/>
  <c r="Y1372" i="2"/>
  <c r="AN1372" i="2" s="1"/>
  <c r="S1372" i="2"/>
  <c r="P1372" i="2"/>
  <c r="W1372" i="2"/>
  <c r="AL1372" i="2" s="1"/>
  <c r="Q1372" i="2"/>
  <c r="X1372" i="2"/>
  <c r="AM1372" i="2" s="1"/>
  <c r="O1372" i="2"/>
  <c r="U1372" i="2"/>
  <c r="AJ1372" i="2" s="1"/>
  <c r="R1372" i="2"/>
  <c r="N1372" i="2"/>
  <c r="AR1371" i="2"/>
  <c r="AX1372" i="2" l="1"/>
  <c r="AC1372" i="2"/>
  <c r="BB1372" i="2"/>
  <c r="AG1372" i="2"/>
  <c r="AY1372" i="2"/>
  <c r="AD1372" i="2"/>
  <c r="BA1372" i="2"/>
  <c r="AF1372" i="2"/>
  <c r="AZ1372" i="2"/>
  <c r="AE1372" i="2"/>
  <c r="BD1372" i="2"/>
  <c r="AI1372" i="2"/>
  <c r="BC1372" i="2"/>
  <c r="AH1372" i="2"/>
  <c r="BH1372" i="2"/>
  <c r="L1372" i="2"/>
  <c r="C1371" i="2"/>
  <c r="K1372" i="2"/>
  <c r="M1372" i="2"/>
  <c r="BL1372" i="2"/>
  <c r="BI1372" i="2"/>
  <c r="BK1372" i="2"/>
  <c r="BJ1372" i="2"/>
  <c r="BN1372" i="2"/>
  <c r="BM1372" i="2"/>
  <c r="AW1372" i="2" l="1"/>
  <c r="AB1372" i="2"/>
  <c r="AU1372" i="2"/>
  <c r="Z1372" i="2"/>
  <c r="AV1372" i="2"/>
  <c r="AA1372" i="2"/>
  <c r="BG1372" i="2"/>
  <c r="BE1372" i="2"/>
  <c r="BF1372" i="2"/>
  <c r="B1371" i="2" l="1"/>
  <c r="E1371" i="2"/>
  <c r="AO1372" i="2"/>
  <c r="H1373" i="2" l="1"/>
  <c r="J1373" i="2" s="1"/>
  <c r="D1372" i="2"/>
  <c r="AP1372" i="2"/>
  <c r="AS1372" i="2" s="1"/>
  <c r="O1373" i="2" l="1"/>
  <c r="U1373" i="2"/>
  <c r="AJ1373" i="2" s="1"/>
  <c r="Q1373" i="2"/>
  <c r="R1373" i="2"/>
  <c r="P1373" i="2"/>
  <c r="Y1373" i="2"/>
  <c r="AN1373" i="2" s="1"/>
  <c r="W1373" i="2"/>
  <c r="AL1373" i="2" s="1"/>
  <c r="V1373" i="2"/>
  <c r="AK1373" i="2" s="1"/>
  <c r="N1373" i="2"/>
  <c r="T1373" i="2"/>
  <c r="S1373" i="2"/>
  <c r="X1373" i="2"/>
  <c r="AM1373" i="2" s="1"/>
  <c r="AR1372" i="2"/>
  <c r="BC1373" i="2" l="1"/>
  <c r="AH1373" i="2"/>
  <c r="AX1373" i="2"/>
  <c r="AC1373" i="2"/>
  <c r="AZ1373" i="2"/>
  <c r="AE1373" i="2"/>
  <c r="BA1373" i="2"/>
  <c r="AF1373" i="2"/>
  <c r="AY1373" i="2"/>
  <c r="AD1373" i="2"/>
  <c r="BD1373" i="2"/>
  <c r="AI1373" i="2"/>
  <c r="BB1373" i="2"/>
  <c r="AG1373" i="2"/>
  <c r="L1373" i="2"/>
  <c r="C1372" i="2"/>
  <c r="M1373" i="2"/>
  <c r="K1373" i="2"/>
  <c r="BM1373" i="2"/>
  <c r="BH1373" i="2"/>
  <c r="BJ1373" i="2"/>
  <c r="BK1373" i="2"/>
  <c r="BI1373" i="2"/>
  <c r="BN1373" i="2"/>
  <c r="BL1373" i="2"/>
  <c r="AW1373" i="2" l="1"/>
  <c r="AB1373" i="2"/>
  <c r="AV1373" i="2"/>
  <c r="AA1373" i="2"/>
  <c r="AU1373" i="2"/>
  <c r="Z1373" i="2"/>
  <c r="BG1373" i="2"/>
  <c r="BF1373" i="2"/>
  <c r="BE1373" i="2"/>
  <c r="B1372" i="2" l="1"/>
  <c r="AO1373" i="2"/>
  <c r="AP1373" i="2" s="1"/>
  <c r="AS1373" i="2" s="1"/>
  <c r="E1372" i="2"/>
  <c r="D1373" i="2"/>
  <c r="H1374" i="2" l="1"/>
  <c r="J1374" i="2" s="1"/>
  <c r="Y1374" i="2"/>
  <c r="AN1374" i="2" s="1"/>
  <c r="V1374" i="2"/>
  <c r="AK1374" i="2" s="1"/>
  <c r="W1374" i="2"/>
  <c r="AL1374" i="2" s="1"/>
  <c r="Q1374" i="2"/>
  <c r="R1374" i="2"/>
  <c r="X1374" i="2"/>
  <c r="AM1374" i="2" s="1"/>
  <c r="U1374" i="2"/>
  <c r="AJ1374" i="2" s="1"/>
  <c r="O1374" i="2"/>
  <c r="T1374" i="2"/>
  <c r="P1374" i="2"/>
  <c r="S1374" i="2"/>
  <c r="N1374" i="2"/>
  <c r="AR1373" i="2"/>
  <c r="BC1374" i="2" l="1"/>
  <c r="AH1374" i="2"/>
  <c r="BD1374" i="2"/>
  <c r="AI1374" i="2"/>
  <c r="BB1374" i="2"/>
  <c r="AG1374" i="2"/>
  <c r="AX1374" i="2"/>
  <c r="AC1374" i="2"/>
  <c r="AZ1374" i="2"/>
  <c r="AE1374" i="2"/>
  <c r="AY1374" i="2"/>
  <c r="AD1374" i="2"/>
  <c r="BA1374" i="2"/>
  <c r="AF1374" i="2"/>
  <c r="K1374" i="2"/>
  <c r="C1373" i="2"/>
  <c r="M1374" i="2"/>
  <c r="L1374" i="2"/>
  <c r="BM1374" i="2"/>
  <c r="BN1374" i="2"/>
  <c r="BL1374" i="2"/>
  <c r="BH1374" i="2"/>
  <c r="BJ1374" i="2"/>
  <c r="BI1374" i="2"/>
  <c r="BK1374" i="2"/>
  <c r="AW1374" i="2" l="1"/>
  <c r="AB1374" i="2"/>
  <c r="AU1374" i="2"/>
  <c r="Z1374" i="2"/>
  <c r="AV1374" i="2"/>
  <c r="AA1374" i="2"/>
  <c r="BG1374" i="2"/>
  <c r="BE1374" i="2"/>
  <c r="BF1374" i="2"/>
  <c r="B1373" i="2" l="1"/>
  <c r="E1373" i="2"/>
  <c r="AO1374" i="2"/>
  <c r="AP1374" i="2" l="1"/>
  <c r="AS1374" i="2" s="1"/>
  <c r="D1374" i="2"/>
  <c r="H1375" i="2"/>
  <c r="J1375" i="2" s="1"/>
  <c r="O1375" i="2" l="1"/>
  <c r="N1375" i="2"/>
  <c r="U1375" i="2"/>
  <c r="AJ1375" i="2" s="1"/>
  <c r="R1375" i="2"/>
  <c r="Q1375" i="2"/>
  <c r="V1375" i="2"/>
  <c r="AK1375" i="2" s="1"/>
  <c r="P1375" i="2"/>
  <c r="W1375" i="2"/>
  <c r="AL1375" i="2" s="1"/>
  <c r="T1375" i="2"/>
  <c r="Y1375" i="2"/>
  <c r="AN1375" i="2" s="1"/>
  <c r="S1375" i="2"/>
  <c r="X1375" i="2"/>
  <c r="AM1375" i="2" s="1"/>
  <c r="AR1374" i="2"/>
  <c r="BC1375" i="2" l="1"/>
  <c r="AH1375" i="2"/>
  <c r="BD1375" i="2"/>
  <c r="AI1375" i="2"/>
  <c r="AZ1375" i="2"/>
  <c r="AE1375" i="2"/>
  <c r="BA1375" i="2"/>
  <c r="AF1375" i="2"/>
  <c r="AY1375" i="2"/>
  <c r="AD1375" i="2"/>
  <c r="BB1375" i="2"/>
  <c r="AG1375" i="2"/>
  <c r="AX1375" i="2"/>
  <c r="AC1375" i="2"/>
  <c r="M1375" i="2"/>
  <c r="L1375" i="2"/>
  <c r="K1375" i="2"/>
  <c r="C1374" i="2"/>
  <c r="BM1375" i="2"/>
  <c r="BN1375" i="2"/>
  <c r="BJ1375" i="2"/>
  <c r="BK1375" i="2"/>
  <c r="BI1375" i="2"/>
  <c r="BL1375" i="2"/>
  <c r="BH1375" i="2"/>
  <c r="AU1375" i="2" l="1"/>
  <c r="Z1375" i="2"/>
  <c r="AW1375" i="2"/>
  <c r="AB1375" i="2"/>
  <c r="AV1375" i="2"/>
  <c r="AA1375" i="2"/>
  <c r="BE1375" i="2"/>
  <c r="BG1375" i="2"/>
  <c r="BF1375" i="2"/>
  <c r="B1374" i="2" l="1"/>
  <c r="AO1375" i="2"/>
  <c r="E1374" i="2"/>
  <c r="H1376" i="2" l="1"/>
  <c r="J1376" i="2" s="1"/>
  <c r="D1375" i="2"/>
  <c r="AP1375" i="2"/>
  <c r="AS1375" i="2" s="1"/>
  <c r="V1376" i="2" l="1"/>
  <c r="AK1376" i="2" s="1"/>
  <c r="S1376" i="2"/>
  <c r="N1376" i="2"/>
  <c r="W1376" i="2"/>
  <c r="AL1376" i="2" s="1"/>
  <c r="Q1376" i="2"/>
  <c r="U1376" i="2"/>
  <c r="AJ1376" i="2" s="1"/>
  <c r="X1376" i="2"/>
  <c r="AM1376" i="2" s="1"/>
  <c r="O1376" i="2"/>
  <c r="T1376" i="2"/>
  <c r="P1376" i="2"/>
  <c r="Y1376" i="2"/>
  <c r="AN1376" i="2" s="1"/>
  <c r="R1376" i="2"/>
  <c r="AR1375" i="2"/>
  <c r="BD1376" i="2" l="1"/>
  <c r="AI1376" i="2"/>
  <c r="BA1376" i="2"/>
  <c r="AF1376" i="2"/>
  <c r="AX1376" i="2"/>
  <c r="AC1376" i="2"/>
  <c r="BB1376" i="2"/>
  <c r="AG1376" i="2"/>
  <c r="AZ1376" i="2"/>
  <c r="AE1376" i="2"/>
  <c r="AY1376" i="2"/>
  <c r="AD1376" i="2"/>
  <c r="BC1376" i="2"/>
  <c r="AH1376" i="2"/>
  <c r="C1375" i="2"/>
  <c r="M1376" i="2"/>
  <c r="L1376" i="2"/>
  <c r="K1376" i="2"/>
  <c r="BN1376" i="2"/>
  <c r="BK1376" i="2"/>
  <c r="BH1376" i="2"/>
  <c r="BL1376" i="2"/>
  <c r="BJ1376" i="2"/>
  <c r="BI1376" i="2"/>
  <c r="BM1376" i="2"/>
  <c r="AV1376" i="2" l="1"/>
  <c r="AA1376" i="2"/>
  <c r="AU1376" i="2"/>
  <c r="Z1376" i="2"/>
  <c r="AW1376" i="2"/>
  <c r="AB1376" i="2"/>
  <c r="BF1376" i="2"/>
  <c r="BE1376" i="2"/>
  <c r="BG1376" i="2"/>
  <c r="B1375" i="2" l="1"/>
  <c r="E1375" i="2"/>
  <c r="AO1376" i="2"/>
  <c r="AP1376" i="2" l="1"/>
  <c r="AS1376" i="2" s="1"/>
  <c r="H1377" i="2"/>
  <c r="J1377" i="2" s="1"/>
  <c r="D1376" i="2"/>
  <c r="V1377" i="2" l="1"/>
  <c r="AK1377" i="2" s="1"/>
  <c r="T1377" i="2"/>
  <c r="W1377" i="2"/>
  <c r="AL1377" i="2" s="1"/>
  <c r="Y1377" i="2"/>
  <c r="AN1377" i="2" s="1"/>
  <c r="O1377" i="2"/>
  <c r="P1377" i="2"/>
  <c r="U1377" i="2"/>
  <c r="AJ1377" i="2" s="1"/>
  <c r="R1377" i="2"/>
  <c r="N1377" i="2"/>
  <c r="Q1377" i="2"/>
  <c r="X1377" i="2"/>
  <c r="AM1377" i="2" s="1"/>
  <c r="S1377" i="2"/>
  <c r="AR1376" i="2"/>
  <c r="AX1377" i="2" l="1"/>
  <c r="AC1377" i="2"/>
  <c r="AY1377" i="2"/>
  <c r="AD1377" i="2"/>
  <c r="BC1377" i="2"/>
  <c r="AH1377" i="2"/>
  <c r="BA1377" i="2"/>
  <c r="AF1377" i="2"/>
  <c r="BB1377" i="2"/>
  <c r="AG1377" i="2"/>
  <c r="AZ1377" i="2"/>
  <c r="AE1377" i="2"/>
  <c r="BD1377" i="2"/>
  <c r="AI1377" i="2"/>
  <c r="M1377" i="2"/>
  <c r="L1377" i="2"/>
  <c r="K1377" i="2"/>
  <c r="C1376" i="2"/>
  <c r="BH1377" i="2"/>
  <c r="BI1377" i="2"/>
  <c r="BM1377" i="2"/>
  <c r="BK1377" i="2"/>
  <c r="BL1377" i="2"/>
  <c r="BJ1377" i="2"/>
  <c r="BN1377" i="2"/>
  <c r="AU1377" i="2" l="1"/>
  <c r="Z1377" i="2"/>
  <c r="AW1377" i="2"/>
  <c r="AB1377" i="2"/>
  <c r="AV1377" i="2"/>
  <c r="AA1377" i="2"/>
  <c r="BE1377" i="2"/>
  <c r="BG1377" i="2"/>
  <c r="BF1377" i="2"/>
  <c r="B1376" i="2" l="1"/>
  <c r="E1376" i="2"/>
  <c r="AO1377" i="2"/>
  <c r="AP1377" i="2" l="1"/>
  <c r="AS1377" i="2" s="1"/>
  <c r="D1377" i="2"/>
  <c r="H1378" i="2"/>
  <c r="J1378" i="2" s="1"/>
  <c r="V1378" i="2" l="1"/>
  <c r="AK1378" i="2" s="1"/>
  <c r="R1378" i="2"/>
  <c r="U1378" i="2"/>
  <c r="AJ1378" i="2" s="1"/>
  <c r="N1378" i="2"/>
  <c r="W1378" i="2"/>
  <c r="AL1378" i="2" s="1"/>
  <c r="Q1378" i="2"/>
  <c r="O1378" i="2"/>
  <c r="X1378" i="2"/>
  <c r="AM1378" i="2" s="1"/>
  <c r="S1378" i="2"/>
  <c r="P1378" i="2"/>
  <c r="T1378" i="2"/>
  <c r="Y1378" i="2"/>
  <c r="AN1378" i="2" s="1"/>
  <c r="AR1377" i="2"/>
  <c r="BD1378" i="2" l="1"/>
  <c r="AI1378" i="2"/>
  <c r="BC1378" i="2"/>
  <c r="AH1378" i="2"/>
  <c r="AY1378" i="2"/>
  <c r="AD1378" i="2"/>
  <c r="AZ1378" i="2"/>
  <c r="AE1378" i="2"/>
  <c r="BA1378" i="2"/>
  <c r="AF1378" i="2"/>
  <c r="AX1378" i="2"/>
  <c r="AC1378" i="2"/>
  <c r="BB1378" i="2"/>
  <c r="AG1378" i="2"/>
  <c r="BJ1378" i="2"/>
  <c r="BK1378" i="2"/>
  <c r="BH1378" i="2"/>
  <c r="BL1378" i="2"/>
  <c r="L1378" i="2"/>
  <c r="K1378" i="2"/>
  <c r="M1378" i="2"/>
  <c r="C1377" i="2"/>
  <c r="BN1378" i="2"/>
  <c r="BM1378" i="2"/>
  <c r="BI1378" i="2"/>
  <c r="AW1378" i="2" l="1"/>
  <c r="AB1378" i="2"/>
  <c r="AV1378" i="2"/>
  <c r="AA1378" i="2"/>
  <c r="AU1378" i="2"/>
  <c r="Z1378" i="2"/>
  <c r="BE1378" i="2"/>
  <c r="BG1378" i="2"/>
  <c r="BF1378" i="2"/>
  <c r="E1377" i="2" l="1"/>
  <c r="B1377" i="2"/>
  <c r="AO1378" i="2"/>
  <c r="H1379" i="2" l="1"/>
  <c r="J1379" i="2" s="1"/>
  <c r="AP1378" i="2"/>
  <c r="AS1378" i="2" s="1"/>
  <c r="D1378" i="2"/>
  <c r="V1379" i="2" l="1"/>
  <c r="AK1379" i="2" s="1"/>
  <c r="W1379" i="2"/>
  <c r="AL1379" i="2" s="1"/>
  <c r="U1379" i="2"/>
  <c r="AJ1379" i="2" s="1"/>
  <c r="Y1379" i="2"/>
  <c r="AN1379" i="2" s="1"/>
  <c r="Q1379" i="2"/>
  <c r="R1379" i="2"/>
  <c r="S1379" i="2"/>
  <c r="T1379" i="2"/>
  <c r="O1379" i="2"/>
  <c r="P1379" i="2"/>
  <c r="N1379" i="2"/>
  <c r="X1379" i="2"/>
  <c r="AM1379" i="2" s="1"/>
  <c r="AR1378" i="2"/>
  <c r="AX1379" i="2" l="1"/>
  <c r="AC1379" i="2"/>
  <c r="AY1379" i="2"/>
  <c r="AD1379" i="2"/>
  <c r="BC1379" i="2"/>
  <c r="AH1379" i="2"/>
  <c r="BA1379" i="2"/>
  <c r="AF1379" i="2"/>
  <c r="AZ1379" i="2"/>
  <c r="AE1379" i="2"/>
  <c r="BD1379" i="2"/>
  <c r="AI1379" i="2"/>
  <c r="BB1379" i="2"/>
  <c r="AG1379" i="2"/>
  <c r="BJ1379" i="2"/>
  <c r="BN1379" i="2"/>
  <c r="BL1379" i="2"/>
  <c r="K1379" i="2"/>
  <c r="C1378" i="2"/>
  <c r="M1379" i="2"/>
  <c r="L1379" i="2"/>
  <c r="BH1379" i="2"/>
  <c r="BI1379" i="2"/>
  <c r="BM1379" i="2"/>
  <c r="BK1379" i="2"/>
  <c r="AV1379" i="2" l="1"/>
  <c r="AA1379" i="2"/>
  <c r="AW1379" i="2"/>
  <c r="AB1379" i="2"/>
  <c r="AU1379" i="2"/>
  <c r="Z1379" i="2"/>
  <c r="BG1379" i="2"/>
  <c r="BE1379" i="2"/>
  <c r="BF1379" i="2"/>
  <c r="E1378" i="2" l="1"/>
  <c r="AO1379" i="2"/>
  <c r="B1378" i="2"/>
  <c r="H1380" i="2" l="1"/>
  <c r="J1380" i="2" s="1"/>
  <c r="D1379" i="2"/>
  <c r="AP1379" i="2"/>
  <c r="AS1379" i="2" s="1"/>
  <c r="X1380" i="2" l="1"/>
  <c r="AM1380" i="2" s="1"/>
  <c r="Q1380" i="2"/>
  <c r="T1380" i="2"/>
  <c r="N1380" i="2"/>
  <c r="U1380" i="2"/>
  <c r="AJ1380" i="2" s="1"/>
  <c r="W1380" i="2"/>
  <c r="AL1380" i="2" s="1"/>
  <c r="R1380" i="2"/>
  <c r="V1380" i="2"/>
  <c r="AK1380" i="2" s="1"/>
  <c r="O1380" i="2"/>
  <c r="P1380" i="2"/>
  <c r="S1380" i="2"/>
  <c r="Y1380" i="2"/>
  <c r="AN1380" i="2" s="1"/>
  <c r="AR1379" i="2"/>
  <c r="BC1380" i="2" l="1"/>
  <c r="AH1380" i="2"/>
  <c r="AY1380" i="2"/>
  <c r="AD1380" i="2"/>
  <c r="BB1380" i="2"/>
  <c r="AG1380" i="2"/>
  <c r="BD1380" i="2"/>
  <c r="AI1380" i="2"/>
  <c r="AZ1380" i="2"/>
  <c r="AE1380" i="2"/>
  <c r="AX1380" i="2"/>
  <c r="AC1380" i="2"/>
  <c r="BA1380" i="2"/>
  <c r="AF1380" i="2"/>
  <c r="BJ1380" i="2"/>
  <c r="BH1380" i="2"/>
  <c r="BK1380" i="2"/>
  <c r="K1380" i="2"/>
  <c r="M1380" i="2"/>
  <c r="L1380" i="2"/>
  <c r="C1379" i="2"/>
  <c r="BM1380" i="2"/>
  <c r="BI1380" i="2"/>
  <c r="BL1380" i="2"/>
  <c r="BN1380" i="2"/>
  <c r="AW1380" i="2" l="1"/>
  <c r="AB1380" i="2"/>
  <c r="AV1380" i="2"/>
  <c r="AA1380" i="2"/>
  <c r="AU1380" i="2"/>
  <c r="Z1380" i="2"/>
  <c r="BF1380" i="2"/>
  <c r="BE1380" i="2"/>
  <c r="BG1380" i="2"/>
  <c r="E1379" i="2" l="1"/>
  <c r="AO1380" i="2"/>
  <c r="B1379" i="2"/>
  <c r="D1380" i="2" l="1"/>
  <c r="AP1380" i="2"/>
  <c r="AS1380" i="2" s="1"/>
  <c r="H1381" i="2"/>
  <c r="J1381" i="2" s="1"/>
  <c r="O1381" i="2" l="1"/>
  <c r="P1381" i="2"/>
  <c r="U1381" i="2"/>
  <c r="AJ1381" i="2" s="1"/>
  <c r="R1381" i="2"/>
  <c r="Y1381" i="2"/>
  <c r="AN1381" i="2" s="1"/>
  <c r="S1381" i="2"/>
  <c r="X1381" i="2"/>
  <c r="AM1381" i="2" s="1"/>
  <c r="V1381" i="2"/>
  <c r="AK1381" i="2" s="1"/>
  <c r="T1381" i="2"/>
  <c r="W1381" i="2"/>
  <c r="AL1381" i="2" s="1"/>
  <c r="N1381" i="2"/>
  <c r="Q1381" i="2"/>
  <c r="AR1380" i="2"/>
  <c r="BA1381" i="2" l="1"/>
  <c r="AF1381" i="2"/>
  <c r="AX1381" i="2"/>
  <c r="AC1381" i="2"/>
  <c r="BD1381" i="2"/>
  <c r="AI1381" i="2"/>
  <c r="AY1381" i="2"/>
  <c r="AD1381" i="2"/>
  <c r="BC1381" i="2"/>
  <c r="AH1381" i="2"/>
  <c r="BB1381" i="2"/>
  <c r="AG1381" i="2"/>
  <c r="AZ1381" i="2"/>
  <c r="AE1381" i="2"/>
  <c r="K1381" i="2"/>
  <c r="C1380" i="2"/>
  <c r="L1381" i="2"/>
  <c r="M1381" i="2"/>
  <c r="BH1381" i="2"/>
  <c r="BN1381" i="2"/>
  <c r="BI1381" i="2"/>
  <c r="BK1381" i="2"/>
  <c r="BM1381" i="2"/>
  <c r="BL1381" i="2"/>
  <c r="BJ1381" i="2"/>
  <c r="AV1381" i="2" l="1"/>
  <c r="AA1381" i="2"/>
  <c r="AU1381" i="2"/>
  <c r="Z1381" i="2"/>
  <c r="AW1381" i="2"/>
  <c r="AB1381" i="2"/>
  <c r="BF1381" i="2"/>
  <c r="BE1381" i="2"/>
  <c r="B1380" i="2"/>
  <c r="BG1381" i="2"/>
  <c r="E1380" i="2" l="1"/>
  <c r="AO1381" i="2"/>
  <c r="D1381" i="2" l="1"/>
  <c r="AP1381" i="2"/>
  <c r="AS1381" i="2" s="1"/>
  <c r="H1382" i="2"/>
  <c r="J1382" i="2" s="1"/>
  <c r="P1382" i="2" l="1"/>
  <c r="S1382" i="2"/>
  <c r="U1382" i="2"/>
  <c r="AJ1382" i="2" s="1"/>
  <c r="W1382" i="2"/>
  <c r="AL1382" i="2" s="1"/>
  <c r="V1382" i="2"/>
  <c r="AK1382" i="2" s="1"/>
  <c r="X1382" i="2"/>
  <c r="AM1382" i="2" s="1"/>
  <c r="R1382" i="2"/>
  <c r="O1382" i="2"/>
  <c r="N1382" i="2"/>
  <c r="Q1382" i="2"/>
  <c r="Y1382" i="2"/>
  <c r="AN1382" i="2" s="1"/>
  <c r="T1382" i="2"/>
  <c r="AR1381" i="2"/>
  <c r="AX1382" i="2" l="1"/>
  <c r="AC1382" i="2"/>
  <c r="BB1382" i="2"/>
  <c r="AG1382" i="2"/>
  <c r="AZ1382" i="2"/>
  <c r="AE1382" i="2"/>
  <c r="BD1382" i="2"/>
  <c r="AI1382" i="2"/>
  <c r="BA1382" i="2"/>
  <c r="AF1382" i="2"/>
  <c r="AY1382" i="2"/>
  <c r="AD1382" i="2"/>
  <c r="BC1382" i="2"/>
  <c r="AH1382" i="2"/>
  <c r="K1382" i="2"/>
  <c r="L1382" i="2"/>
  <c r="C1381" i="2"/>
  <c r="M1382" i="2"/>
  <c r="BH1382" i="2"/>
  <c r="BL1382" i="2"/>
  <c r="BJ1382" i="2"/>
  <c r="BN1382" i="2"/>
  <c r="BK1382" i="2"/>
  <c r="BI1382" i="2"/>
  <c r="BM1382" i="2"/>
  <c r="AU1382" i="2" l="1"/>
  <c r="Z1382" i="2"/>
  <c r="AW1382" i="2"/>
  <c r="AB1382" i="2"/>
  <c r="AV1382" i="2"/>
  <c r="AA1382" i="2"/>
  <c r="BE1382" i="2"/>
  <c r="BG1382" i="2"/>
  <c r="BF1382" i="2"/>
  <c r="B1381" i="2" l="1"/>
  <c r="E1381" i="2"/>
  <c r="AO1382" i="2"/>
  <c r="AP1382" i="2" l="1"/>
  <c r="AS1382" i="2" s="1"/>
  <c r="D1382" i="2"/>
  <c r="H1383" i="2"/>
  <c r="J1383" i="2" s="1"/>
  <c r="T1383" i="2" l="1"/>
  <c r="O1383" i="2"/>
  <c r="N1383" i="2"/>
  <c r="S1383" i="2"/>
  <c r="Q1383" i="2"/>
  <c r="R1383" i="2"/>
  <c r="Y1383" i="2"/>
  <c r="AN1383" i="2" s="1"/>
  <c r="V1383" i="2"/>
  <c r="AK1383" i="2" s="1"/>
  <c r="P1383" i="2"/>
  <c r="U1383" i="2"/>
  <c r="AJ1383" i="2" s="1"/>
  <c r="W1383" i="2"/>
  <c r="AL1383" i="2" s="1"/>
  <c r="X1383" i="2"/>
  <c r="AM1383" i="2" s="1"/>
  <c r="AR1382" i="2"/>
  <c r="AZ1383" i="2" l="1"/>
  <c r="AE1383" i="2"/>
  <c r="BA1383" i="2"/>
  <c r="AF1383" i="2"/>
  <c r="AX1383" i="2"/>
  <c r="AC1383" i="2"/>
  <c r="BD1383" i="2"/>
  <c r="AI1383" i="2"/>
  <c r="BB1383" i="2"/>
  <c r="AG1383" i="2"/>
  <c r="BC1383" i="2"/>
  <c r="AH1383" i="2"/>
  <c r="AY1383" i="2"/>
  <c r="AD1383" i="2"/>
  <c r="M1383" i="2"/>
  <c r="C1382" i="2"/>
  <c r="K1383" i="2"/>
  <c r="L1383" i="2"/>
  <c r="BJ1383" i="2"/>
  <c r="BK1383" i="2"/>
  <c r="BH1383" i="2"/>
  <c r="BN1383" i="2"/>
  <c r="BL1383" i="2"/>
  <c r="BM1383" i="2"/>
  <c r="BI1383" i="2"/>
  <c r="AU1383" i="2" l="1"/>
  <c r="Z1383" i="2"/>
  <c r="AW1383" i="2"/>
  <c r="AB1383" i="2"/>
  <c r="AV1383" i="2"/>
  <c r="AA1383" i="2"/>
  <c r="BE1383" i="2"/>
  <c r="BG1383" i="2"/>
  <c r="BF1383" i="2"/>
  <c r="B1382" i="2" l="1"/>
  <c r="AO1383" i="2"/>
  <c r="E1382" i="2"/>
  <c r="D1383" i="2" l="1"/>
  <c r="AP1383" i="2"/>
  <c r="AS1383" i="2" s="1"/>
  <c r="H1384" i="2"/>
  <c r="J1384" i="2" s="1"/>
  <c r="X1384" i="2" l="1"/>
  <c r="AM1384" i="2" s="1"/>
  <c r="P1384" i="2"/>
  <c r="S1384" i="2"/>
  <c r="U1384" i="2"/>
  <c r="AJ1384" i="2" s="1"/>
  <c r="Q1384" i="2"/>
  <c r="O1384" i="2"/>
  <c r="N1384" i="2"/>
  <c r="V1384" i="2"/>
  <c r="AK1384" i="2" s="1"/>
  <c r="W1384" i="2"/>
  <c r="AL1384" i="2" s="1"/>
  <c r="T1384" i="2"/>
  <c r="R1384" i="2"/>
  <c r="Y1384" i="2"/>
  <c r="AN1384" i="2" s="1"/>
  <c r="AR1383" i="2"/>
  <c r="BB1384" i="2" l="1"/>
  <c r="AG1384" i="2"/>
  <c r="AX1384" i="2"/>
  <c r="AC1384" i="2"/>
  <c r="BA1384" i="2"/>
  <c r="AF1384" i="2"/>
  <c r="BC1384" i="2"/>
  <c r="AH1384" i="2"/>
  <c r="BD1384" i="2"/>
  <c r="AI1384" i="2"/>
  <c r="AY1384" i="2"/>
  <c r="AD1384" i="2"/>
  <c r="AZ1384" i="2"/>
  <c r="AE1384" i="2"/>
  <c r="K1384" i="2"/>
  <c r="M1384" i="2"/>
  <c r="L1384" i="2"/>
  <c r="C1383" i="2"/>
  <c r="BL1384" i="2"/>
  <c r="BH1384" i="2"/>
  <c r="BK1384" i="2"/>
  <c r="BM1384" i="2"/>
  <c r="BN1384" i="2"/>
  <c r="BI1384" i="2"/>
  <c r="BJ1384" i="2"/>
  <c r="AV1384" i="2" l="1"/>
  <c r="AA1384" i="2"/>
  <c r="AU1384" i="2"/>
  <c r="Z1384" i="2"/>
  <c r="AW1384" i="2"/>
  <c r="AB1384" i="2"/>
  <c r="BF1384" i="2"/>
  <c r="BE1384" i="2"/>
  <c r="BG1384" i="2"/>
  <c r="AO1384" i="2" l="1"/>
  <c r="B1383" i="2"/>
  <c r="E1383" i="2"/>
  <c r="H1385" i="2" l="1"/>
  <c r="J1385" i="2" s="1"/>
  <c r="AP1384" i="2"/>
  <c r="AS1384" i="2" s="1"/>
  <c r="D1384" i="2"/>
  <c r="O1385" i="2" l="1"/>
  <c r="T1385" i="2"/>
  <c r="U1385" i="2"/>
  <c r="AJ1385" i="2" s="1"/>
  <c r="Y1385" i="2"/>
  <c r="AN1385" i="2" s="1"/>
  <c r="R1385" i="2"/>
  <c r="X1385" i="2"/>
  <c r="AM1385" i="2" s="1"/>
  <c r="P1385" i="2"/>
  <c r="S1385" i="2"/>
  <c r="W1385" i="2"/>
  <c r="AL1385" i="2" s="1"/>
  <c r="V1385" i="2"/>
  <c r="AK1385" i="2" s="1"/>
  <c r="N1385" i="2"/>
  <c r="Q1385" i="2"/>
  <c r="AR1384" i="2"/>
  <c r="AX1385" i="2" l="1"/>
  <c r="AC1385" i="2"/>
  <c r="AZ1385" i="2"/>
  <c r="AE1385" i="2"/>
  <c r="BB1385" i="2"/>
  <c r="AG1385" i="2"/>
  <c r="AY1385" i="2"/>
  <c r="AD1385" i="2"/>
  <c r="BA1385" i="2"/>
  <c r="AF1385" i="2"/>
  <c r="BC1385" i="2"/>
  <c r="AH1385" i="2"/>
  <c r="BD1385" i="2"/>
  <c r="AI1385" i="2"/>
  <c r="C1384" i="2"/>
  <c r="M1385" i="2"/>
  <c r="K1385" i="2"/>
  <c r="L1385" i="2"/>
  <c r="BH1385" i="2"/>
  <c r="BJ1385" i="2"/>
  <c r="BL1385" i="2"/>
  <c r="BI1385" i="2"/>
  <c r="BK1385" i="2"/>
  <c r="BM1385" i="2"/>
  <c r="BN1385" i="2"/>
  <c r="AU1385" i="2" l="1"/>
  <c r="Z1385" i="2"/>
  <c r="AV1385" i="2"/>
  <c r="AA1385" i="2"/>
  <c r="AW1385" i="2"/>
  <c r="AB1385" i="2"/>
  <c r="BE1385" i="2"/>
  <c r="BF1385" i="2"/>
  <c r="BG1385" i="2"/>
  <c r="AO1385" i="2" l="1"/>
  <c r="D1385" i="2" s="1"/>
  <c r="E1384" i="2"/>
  <c r="AP1385" i="2"/>
  <c r="AS1385" i="2" s="1"/>
  <c r="B1384" i="2"/>
  <c r="H1386" i="2" l="1"/>
  <c r="J1386" i="2" s="1"/>
  <c r="X1386" i="2"/>
  <c r="AM1386" i="2" s="1"/>
  <c r="U1386" i="2"/>
  <c r="AJ1386" i="2" s="1"/>
  <c r="Y1386" i="2"/>
  <c r="AN1386" i="2" s="1"/>
  <c r="N1386" i="2"/>
  <c r="P1386" i="2"/>
  <c r="O1386" i="2"/>
  <c r="Q1386" i="2"/>
  <c r="T1386" i="2"/>
  <c r="W1386" i="2"/>
  <c r="AL1386" i="2" s="1"/>
  <c r="V1386" i="2"/>
  <c r="AK1386" i="2" s="1"/>
  <c r="S1386" i="2"/>
  <c r="R1386" i="2"/>
  <c r="AR1385" i="2"/>
  <c r="BC1386" i="2" l="1"/>
  <c r="AH1386" i="2"/>
  <c r="BA1386" i="2"/>
  <c r="AF1386" i="2"/>
  <c r="AZ1386" i="2"/>
  <c r="AE1386" i="2"/>
  <c r="BB1386" i="2"/>
  <c r="AG1386" i="2"/>
  <c r="BD1386" i="2"/>
  <c r="AI1386" i="2"/>
  <c r="AY1386" i="2"/>
  <c r="AD1386" i="2"/>
  <c r="AX1386" i="2"/>
  <c r="AC1386" i="2"/>
  <c r="L1386" i="2"/>
  <c r="C1385" i="2"/>
  <c r="K1386" i="2"/>
  <c r="M1386" i="2"/>
  <c r="BM1386" i="2"/>
  <c r="BK1386" i="2"/>
  <c r="BJ1386" i="2"/>
  <c r="BL1386" i="2"/>
  <c r="BN1386" i="2"/>
  <c r="BI1386" i="2"/>
  <c r="BH1386" i="2"/>
  <c r="AU1386" i="2" l="1"/>
  <c r="Z1386" i="2"/>
  <c r="AV1386" i="2"/>
  <c r="AA1386" i="2"/>
  <c r="AW1386" i="2"/>
  <c r="AB1386" i="2"/>
  <c r="BE1386" i="2"/>
  <c r="BF1386" i="2"/>
  <c r="BG1386" i="2"/>
  <c r="B1385" i="2" l="1"/>
  <c r="E1385" i="2"/>
  <c r="AO1386" i="2"/>
  <c r="AP1386" i="2" l="1"/>
  <c r="AS1386" i="2" s="1"/>
  <c r="D1386" i="2"/>
  <c r="H1387" i="2"/>
  <c r="J1387" i="2" s="1"/>
  <c r="O1387" i="2" l="1"/>
  <c r="N1387" i="2"/>
  <c r="S1387" i="2"/>
  <c r="R1387" i="2"/>
  <c r="X1387" i="2"/>
  <c r="AM1387" i="2" s="1"/>
  <c r="Y1387" i="2"/>
  <c r="AN1387" i="2" s="1"/>
  <c r="T1387" i="2"/>
  <c r="Q1387" i="2"/>
  <c r="V1387" i="2"/>
  <c r="AK1387" i="2" s="1"/>
  <c r="P1387" i="2"/>
  <c r="U1387" i="2"/>
  <c r="AJ1387" i="2" s="1"/>
  <c r="W1387" i="2"/>
  <c r="AL1387" i="2" s="1"/>
  <c r="AR1386" i="2"/>
  <c r="BD1387" i="2" l="1"/>
  <c r="AI1387" i="2"/>
  <c r="BC1387" i="2"/>
  <c r="AH1387" i="2"/>
  <c r="AY1387" i="2"/>
  <c r="AD1387" i="2"/>
  <c r="AZ1387" i="2"/>
  <c r="AE1387" i="2"/>
  <c r="BA1387" i="2"/>
  <c r="AF1387" i="2"/>
  <c r="BB1387" i="2"/>
  <c r="AG1387" i="2"/>
  <c r="AX1387" i="2"/>
  <c r="AC1387" i="2"/>
  <c r="M1387" i="2"/>
  <c r="L1387" i="2"/>
  <c r="K1387" i="2"/>
  <c r="C1386" i="2"/>
  <c r="BN1387" i="2"/>
  <c r="BM1387" i="2"/>
  <c r="BI1387" i="2"/>
  <c r="BJ1387" i="2"/>
  <c r="BK1387" i="2"/>
  <c r="BL1387" i="2"/>
  <c r="BH1387" i="2"/>
  <c r="AU1387" i="2" l="1"/>
  <c r="Z1387" i="2"/>
  <c r="AW1387" i="2"/>
  <c r="AB1387" i="2"/>
  <c r="AV1387" i="2"/>
  <c r="AA1387" i="2"/>
  <c r="BE1387" i="2"/>
  <c r="BG1387" i="2"/>
  <c r="BF1387" i="2"/>
  <c r="B1386" i="2" l="1"/>
  <c r="AO1387" i="2"/>
  <c r="E1386" i="2"/>
  <c r="H1388" i="2" l="1"/>
  <c r="J1388" i="2" s="1"/>
  <c r="D1387" i="2"/>
  <c r="AP1387" i="2"/>
  <c r="AS1387" i="2" s="1"/>
  <c r="R1388" i="2" l="1"/>
  <c r="O1388" i="2"/>
  <c r="X1388" i="2"/>
  <c r="AM1388" i="2" s="1"/>
  <c r="U1388" i="2"/>
  <c r="AJ1388" i="2" s="1"/>
  <c r="P1388" i="2"/>
  <c r="V1388" i="2"/>
  <c r="AK1388" i="2" s="1"/>
  <c r="Q1388" i="2"/>
  <c r="T1388" i="2"/>
  <c r="N1388" i="2"/>
  <c r="W1388" i="2"/>
  <c r="AL1388" i="2" s="1"/>
  <c r="Y1388" i="2"/>
  <c r="AN1388" i="2" s="1"/>
  <c r="S1388" i="2"/>
  <c r="AR1387" i="2"/>
  <c r="AX1388" i="2" l="1"/>
  <c r="AC1388" i="2"/>
  <c r="BA1388" i="2"/>
  <c r="AF1388" i="2"/>
  <c r="AZ1388" i="2"/>
  <c r="AE1388" i="2"/>
  <c r="BB1388" i="2"/>
  <c r="AG1388" i="2"/>
  <c r="BC1388" i="2"/>
  <c r="AH1388" i="2"/>
  <c r="BD1388" i="2"/>
  <c r="AI1388" i="2"/>
  <c r="AY1388" i="2"/>
  <c r="AD1388" i="2"/>
  <c r="K1388" i="2"/>
  <c r="M1388" i="2"/>
  <c r="C1387" i="2"/>
  <c r="L1388" i="2"/>
  <c r="BH1388" i="2"/>
  <c r="BK1388" i="2"/>
  <c r="BJ1388" i="2"/>
  <c r="BL1388" i="2"/>
  <c r="BM1388" i="2"/>
  <c r="BN1388" i="2"/>
  <c r="BI1388" i="2"/>
  <c r="AU1388" i="2" l="1"/>
  <c r="Z1388" i="2"/>
  <c r="AV1388" i="2"/>
  <c r="AA1388" i="2"/>
  <c r="AW1388" i="2"/>
  <c r="AB1388" i="2"/>
  <c r="BE1388" i="2"/>
  <c r="BF1388" i="2"/>
  <c r="BG1388" i="2"/>
  <c r="B1387" i="2" l="1"/>
  <c r="E1387" i="2"/>
  <c r="AO1388" i="2"/>
  <c r="H1389" i="2" l="1"/>
  <c r="J1389" i="2" s="1"/>
  <c r="D1388" i="2"/>
  <c r="AP1388" i="2"/>
  <c r="AS1388" i="2" s="1"/>
  <c r="P1389" i="2" l="1"/>
  <c r="X1389" i="2"/>
  <c r="AM1389" i="2" s="1"/>
  <c r="V1389" i="2"/>
  <c r="AK1389" i="2" s="1"/>
  <c r="R1389" i="2"/>
  <c r="N1389" i="2"/>
  <c r="Y1389" i="2"/>
  <c r="AN1389" i="2" s="1"/>
  <c r="O1389" i="2"/>
  <c r="T1389" i="2"/>
  <c r="U1389" i="2"/>
  <c r="AJ1389" i="2" s="1"/>
  <c r="W1389" i="2"/>
  <c r="AL1389" i="2" s="1"/>
  <c r="Q1389" i="2"/>
  <c r="S1389" i="2"/>
  <c r="AR1388" i="2"/>
  <c r="BC1389" i="2" l="1"/>
  <c r="AH1389" i="2"/>
  <c r="BA1389" i="2"/>
  <c r="AF1389" i="2"/>
  <c r="AY1389" i="2"/>
  <c r="AD1389" i="2"/>
  <c r="AX1389" i="2"/>
  <c r="AC1389" i="2"/>
  <c r="AZ1389" i="2"/>
  <c r="AE1389" i="2"/>
  <c r="BD1389" i="2"/>
  <c r="AI1389" i="2"/>
  <c r="BB1389" i="2"/>
  <c r="AG1389" i="2"/>
  <c r="K1389" i="2"/>
  <c r="C1388" i="2"/>
  <c r="M1389" i="2"/>
  <c r="L1389" i="2"/>
  <c r="BK1389" i="2"/>
  <c r="BI1389" i="2"/>
  <c r="BH1389" i="2"/>
  <c r="BJ1389" i="2"/>
  <c r="BM1389" i="2"/>
  <c r="BN1389" i="2"/>
  <c r="BL1389" i="2"/>
  <c r="AW1389" i="2" l="1"/>
  <c r="AB1389" i="2"/>
  <c r="AU1389" i="2"/>
  <c r="Z1389" i="2"/>
  <c r="AV1389" i="2"/>
  <c r="AA1389" i="2"/>
  <c r="BG1389" i="2"/>
  <c r="BE1389" i="2"/>
  <c r="BF1389" i="2"/>
  <c r="E1388" i="2" l="1"/>
  <c r="B1388" i="2"/>
  <c r="AO1389" i="2"/>
  <c r="AP1389" i="2" l="1"/>
  <c r="AS1389" i="2" s="1"/>
  <c r="D1389" i="2"/>
  <c r="H1390" i="2"/>
  <c r="J1390" i="2" s="1"/>
  <c r="X1390" i="2" l="1"/>
  <c r="AM1390" i="2" s="1"/>
  <c r="V1390" i="2"/>
  <c r="AK1390" i="2" s="1"/>
  <c r="W1390" i="2"/>
  <c r="AL1390" i="2" s="1"/>
  <c r="T1390" i="2"/>
  <c r="S1390" i="2"/>
  <c r="N1390" i="2"/>
  <c r="U1390" i="2"/>
  <c r="AJ1390" i="2" s="1"/>
  <c r="Q1390" i="2"/>
  <c r="O1390" i="2"/>
  <c r="P1390" i="2"/>
  <c r="R1390" i="2"/>
  <c r="Y1390" i="2"/>
  <c r="AN1390" i="2" s="1"/>
  <c r="AR1389" i="2"/>
  <c r="BB1390" i="2" l="1"/>
  <c r="AG1390" i="2"/>
  <c r="AY1390" i="2"/>
  <c r="AD1390" i="2"/>
  <c r="BC1390" i="2"/>
  <c r="AH1390" i="2"/>
  <c r="AZ1390" i="2"/>
  <c r="AE1390" i="2"/>
  <c r="BA1390" i="2"/>
  <c r="AF1390" i="2"/>
  <c r="AX1390" i="2"/>
  <c r="AC1390" i="2"/>
  <c r="BD1390" i="2"/>
  <c r="AI1390" i="2"/>
  <c r="L1390" i="2"/>
  <c r="C1389" i="2"/>
  <c r="K1390" i="2"/>
  <c r="M1390" i="2"/>
  <c r="BL1390" i="2"/>
  <c r="BI1390" i="2"/>
  <c r="BM1390" i="2"/>
  <c r="BJ1390" i="2"/>
  <c r="BK1390" i="2"/>
  <c r="BH1390" i="2"/>
  <c r="BN1390" i="2"/>
  <c r="AU1390" i="2" l="1"/>
  <c r="Z1390" i="2"/>
  <c r="AV1390" i="2"/>
  <c r="AA1390" i="2"/>
  <c r="AW1390" i="2"/>
  <c r="AB1390" i="2"/>
  <c r="BE1390" i="2"/>
  <c r="BF1390" i="2"/>
  <c r="BG1390" i="2"/>
  <c r="B1389" i="2" l="1"/>
  <c r="AO1390" i="2"/>
  <c r="E1389" i="2"/>
  <c r="D1390" i="2" l="1"/>
  <c r="H1391" i="2"/>
  <c r="J1391" i="2" s="1"/>
  <c r="AP1390" i="2"/>
  <c r="AS1390" i="2" s="1"/>
  <c r="R1391" i="2" l="1"/>
  <c r="X1391" i="2"/>
  <c r="AM1391" i="2" s="1"/>
  <c r="Y1391" i="2"/>
  <c r="AN1391" i="2" s="1"/>
  <c r="O1391" i="2"/>
  <c r="N1391" i="2"/>
  <c r="S1391" i="2"/>
  <c r="Q1391" i="2"/>
  <c r="P1391" i="2"/>
  <c r="U1391" i="2"/>
  <c r="AJ1391" i="2" s="1"/>
  <c r="T1391" i="2"/>
  <c r="W1391" i="2"/>
  <c r="AL1391" i="2" s="1"/>
  <c r="V1391" i="2"/>
  <c r="AK1391" i="2" s="1"/>
  <c r="AR1390" i="2"/>
  <c r="BA1391" i="2" l="1"/>
  <c r="AF1391" i="2"/>
  <c r="AX1391" i="2"/>
  <c r="AC1391" i="2"/>
  <c r="BB1391" i="2"/>
  <c r="AG1391" i="2"/>
  <c r="BD1391" i="2"/>
  <c r="AI1391" i="2"/>
  <c r="AZ1391" i="2"/>
  <c r="AE1391" i="2"/>
  <c r="BC1391" i="2"/>
  <c r="AH1391" i="2"/>
  <c r="AY1391" i="2"/>
  <c r="AD1391" i="2"/>
  <c r="M1391" i="2"/>
  <c r="L1391" i="2"/>
  <c r="K1391" i="2"/>
  <c r="C1390" i="2"/>
  <c r="BK1391" i="2"/>
  <c r="BH1391" i="2"/>
  <c r="BL1391" i="2"/>
  <c r="BN1391" i="2"/>
  <c r="BJ1391" i="2"/>
  <c r="BM1391" i="2"/>
  <c r="BI1391" i="2"/>
  <c r="AU1391" i="2" l="1"/>
  <c r="Z1391" i="2"/>
  <c r="AW1391" i="2"/>
  <c r="AB1391" i="2"/>
  <c r="AV1391" i="2"/>
  <c r="AA1391" i="2"/>
  <c r="BE1391" i="2"/>
  <c r="BG1391" i="2"/>
  <c r="BF1391" i="2"/>
  <c r="B1390" i="2" l="1"/>
  <c r="E1390" i="2"/>
  <c r="AO1391" i="2"/>
  <c r="D1391" i="2" l="1"/>
  <c r="AP1391" i="2"/>
  <c r="AS1391" i="2" s="1"/>
  <c r="H1392" i="2"/>
  <c r="J1392" i="2" s="1"/>
  <c r="W1392" i="2" l="1"/>
  <c r="AL1392" i="2" s="1"/>
  <c r="N1392" i="2"/>
  <c r="Q1392" i="2"/>
  <c r="X1392" i="2"/>
  <c r="AM1392" i="2" s="1"/>
  <c r="S1392" i="2"/>
  <c r="R1392" i="2"/>
  <c r="U1392" i="2"/>
  <c r="AJ1392" i="2" s="1"/>
  <c r="P1392" i="2"/>
  <c r="O1392" i="2"/>
  <c r="T1392" i="2"/>
  <c r="Y1392" i="2"/>
  <c r="AN1392" i="2" s="1"/>
  <c r="V1392" i="2"/>
  <c r="AK1392" i="2" s="1"/>
  <c r="AR1391" i="2"/>
  <c r="AY1392" i="2" l="1"/>
  <c r="AD1392" i="2"/>
  <c r="BC1392" i="2"/>
  <c r="AH1392" i="2"/>
  <c r="BA1392" i="2"/>
  <c r="AF1392" i="2"/>
  <c r="BD1392" i="2"/>
  <c r="AI1392" i="2"/>
  <c r="AZ1392" i="2"/>
  <c r="AE1392" i="2"/>
  <c r="BB1392" i="2"/>
  <c r="AG1392" i="2"/>
  <c r="AX1392" i="2"/>
  <c r="AC1392" i="2"/>
  <c r="L1392" i="2"/>
  <c r="K1392" i="2"/>
  <c r="M1392" i="2"/>
  <c r="C1391" i="2"/>
  <c r="BI1392" i="2"/>
  <c r="BM1392" i="2"/>
  <c r="BK1392" i="2"/>
  <c r="BN1392" i="2"/>
  <c r="BJ1392" i="2"/>
  <c r="BL1392" i="2"/>
  <c r="BH1392" i="2"/>
  <c r="AW1392" i="2" l="1"/>
  <c r="AB1392" i="2"/>
  <c r="AV1392" i="2"/>
  <c r="AA1392" i="2"/>
  <c r="AU1392" i="2"/>
  <c r="Z1392" i="2"/>
  <c r="BG1392" i="2"/>
  <c r="BF1392" i="2"/>
  <c r="BE1392" i="2"/>
  <c r="AO1392" i="2" l="1"/>
  <c r="D1392" i="2" s="1"/>
  <c r="E1391" i="2"/>
  <c r="B1391" i="2"/>
  <c r="AP1392" i="2"/>
  <c r="AS1392" i="2" s="1"/>
  <c r="H1393" i="2" l="1"/>
  <c r="J1393" i="2" s="1"/>
  <c r="O1393" i="2"/>
  <c r="P1393" i="2"/>
  <c r="S1393" i="2"/>
  <c r="R1393" i="2"/>
  <c r="N1393" i="2"/>
  <c r="Y1393" i="2"/>
  <c r="AN1393" i="2" s="1"/>
  <c r="V1393" i="2"/>
  <c r="AK1393" i="2" s="1"/>
  <c r="T1393" i="2"/>
  <c r="U1393" i="2"/>
  <c r="AJ1393" i="2" s="1"/>
  <c r="X1393" i="2"/>
  <c r="AM1393" i="2" s="1"/>
  <c r="W1393" i="2"/>
  <c r="AL1393" i="2" s="1"/>
  <c r="Q1393" i="2"/>
  <c r="AR1392" i="2"/>
  <c r="BA1393" i="2" l="1"/>
  <c r="AF1393" i="2"/>
  <c r="AX1393" i="2"/>
  <c r="AC1393" i="2"/>
  <c r="BC1393" i="2"/>
  <c r="AH1393" i="2"/>
  <c r="AY1393" i="2"/>
  <c r="AD1393" i="2"/>
  <c r="BD1393" i="2"/>
  <c r="AI1393" i="2"/>
  <c r="BB1393" i="2"/>
  <c r="AG1393" i="2"/>
  <c r="AZ1393" i="2"/>
  <c r="AE1393" i="2"/>
  <c r="L1393" i="2"/>
  <c r="C1392" i="2"/>
  <c r="K1393" i="2"/>
  <c r="M1393" i="2"/>
  <c r="BH1393" i="2"/>
  <c r="BM1393" i="2"/>
  <c r="BI1393" i="2"/>
  <c r="BK1393" i="2"/>
  <c r="BN1393" i="2"/>
  <c r="BL1393" i="2"/>
  <c r="BJ1393" i="2"/>
  <c r="AU1393" i="2" l="1"/>
  <c r="Z1393" i="2"/>
  <c r="AV1393" i="2"/>
  <c r="AA1393" i="2"/>
  <c r="AW1393" i="2"/>
  <c r="AB1393" i="2"/>
  <c r="BE1393" i="2"/>
  <c r="BF1393" i="2"/>
  <c r="BG1393" i="2"/>
  <c r="B1392" i="2" l="1"/>
  <c r="AO1393" i="2"/>
  <c r="E1392" i="2"/>
  <c r="D1393" i="2" l="1"/>
  <c r="AP1393" i="2"/>
  <c r="AS1393" i="2" s="1"/>
  <c r="H1394" i="2"/>
  <c r="J1394" i="2" s="1"/>
  <c r="X1394" i="2" l="1"/>
  <c r="AM1394" i="2" s="1"/>
  <c r="P1394" i="2"/>
  <c r="U1394" i="2"/>
  <c r="AJ1394" i="2" s="1"/>
  <c r="O1394" i="2"/>
  <c r="T1394" i="2"/>
  <c r="S1394" i="2"/>
  <c r="V1394" i="2"/>
  <c r="AK1394" i="2" s="1"/>
  <c r="W1394" i="2"/>
  <c r="AL1394" i="2" s="1"/>
  <c r="N1394" i="2"/>
  <c r="Y1394" i="2"/>
  <c r="AN1394" i="2" s="1"/>
  <c r="R1394" i="2"/>
  <c r="Q1394" i="2"/>
  <c r="AR1393" i="2"/>
  <c r="BB1394" i="2" l="1"/>
  <c r="AG1394" i="2"/>
  <c r="AX1394" i="2"/>
  <c r="AC1394" i="2"/>
  <c r="BD1394" i="2"/>
  <c r="AI1394" i="2"/>
  <c r="BA1394" i="2"/>
  <c r="AF1394" i="2"/>
  <c r="BC1394" i="2"/>
  <c r="AH1394" i="2"/>
  <c r="AY1394" i="2"/>
  <c r="AD1394" i="2"/>
  <c r="AZ1394" i="2"/>
  <c r="AE1394" i="2"/>
  <c r="BK1394" i="2"/>
  <c r="BM1394" i="2"/>
  <c r="BI1394" i="2"/>
  <c r="BJ1394" i="2"/>
  <c r="C1393" i="2"/>
  <c r="K1394" i="2"/>
  <c r="M1394" i="2"/>
  <c r="L1394" i="2"/>
  <c r="BL1394" i="2"/>
  <c r="BH1394" i="2"/>
  <c r="BN1394" i="2"/>
  <c r="AW1394" i="2" l="1"/>
  <c r="AB1394" i="2"/>
  <c r="AV1394" i="2"/>
  <c r="AA1394" i="2"/>
  <c r="AU1394" i="2"/>
  <c r="Z1394" i="2"/>
  <c r="BF1394" i="2"/>
  <c r="BE1394" i="2"/>
  <c r="BG1394" i="2"/>
  <c r="B1393" i="2" l="1"/>
  <c r="AO1394" i="2"/>
  <c r="E1393" i="2"/>
  <c r="H1395" i="2" l="1"/>
  <c r="J1395" i="2" s="1"/>
  <c r="D1394" i="2"/>
  <c r="AP1394" i="2"/>
  <c r="AS1394" i="2" s="1"/>
  <c r="T1395" i="2" l="1"/>
  <c r="W1395" i="2"/>
  <c r="AL1395" i="2" s="1"/>
  <c r="Q1395" i="2"/>
  <c r="V1395" i="2"/>
  <c r="AK1395" i="2" s="1"/>
  <c r="P1395" i="2"/>
  <c r="U1395" i="2"/>
  <c r="AJ1395" i="2" s="1"/>
  <c r="S1395" i="2"/>
  <c r="R1395" i="2"/>
  <c r="X1395" i="2"/>
  <c r="AM1395" i="2" s="1"/>
  <c r="Y1395" i="2"/>
  <c r="AN1395" i="2" s="1"/>
  <c r="O1395" i="2"/>
  <c r="N1395" i="2"/>
  <c r="AR1394" i="2"/>
  <c r="AX1395" i="2" l="1"/>
  <c r="AC1395" i="2"/>
  <c r="AY1395" i="2"/>
  <c r="AD1395" i="2"/>
  <c r="BC1395" i="2"/>
  <c r="AH1395" i="2"/>
  <c r="AZ1395" i="2"/>
  <c r="AE1395" i="2"/>
  <c r="BA1395" i="2"/>
  <c r="AF1395" i="2"/>
  <c r="BD1395" i="2"/>
  <c r="AI1395" i="2"/>
  <c r="BB1395" i="2"/>
  <c r="AG1395" i="2"/>
  <c r="BH1395" i="2"/>
  <c r="BL1395" i="2"/>
  <c r="K1395" i="2"/>
  <c r="M1395" i="2"/>
  <c r="L1395" i="2"/>
  <c r="C1394" i="2"/>
  <c r="BI1395" i="2"/>
  <c r="BM1395" i="2"/>
  <c r="BJ1395" i="2"/>
  <c r="BK1395" i="2"/>
  <c r="BN1395" i="2"/>
  <c r="AV1395" i="2" l="1"/>
  <c r="AA1395" i="2"/>
  <c r="AU1395" i="2"/>
  <c r="Z1395" i="2"/>
  <c r="AW1395" i="2"/>
  <c r="AB1395" i="2"/>
  <c r="BG1395" i="2"/>
  <c r="BF1395" i="2"/>
  <c r="BE1395" i="2"/>
  <c r="AO1395" i="2" l="1"/>
  <c r="H1396" i="2" s="1"/>
  <c r="J1396" i="2" s="1"/>
  <c r="B1394" i="2"/>
  <c r="AP1395" i="2"/>
  <c r="AS1395" i="2" s="1"/>
  <c r="E1394" i="2"/>
  <c r="D1395" i="2" l="1"/>
  <c r="O1396" i="2"/>
  <c r="U1396" i="2"/>
  <c r="AJ1396" i="2" s="1"/>
  <c r="Y1396" i="2"/>
  <c r="AN1396" i="2" s="1"/>
  <c r="T1396" i="2"/>
  <c r="N1396" i="2"/>
  <c r="W1396" i="2"/>
  <c r="AL1396" i="2" s="1"/>
  <c r="X1396" i="2"/>
  <c r="AM1396" i="2" s="1"/>
  <c r="V1396" i="2"/>
  <c r="AK1396" i="2" s="1"/>
  <c r="Q1396" i="2"/>
  <c r="P1396" i="2"/>
  <c r="S1396" i="2"/>
  <c r="R1396" i="2"/>
  <c r="AR1395" i="2"/>
  <c r="BC1396" i="2" l="1"/>
  <c r="AH1396" i="2"/>
  <c r="BA1396" i="2"/>
  <c r="AF1396" i="2"/>
  <c r="AX1396" i="2"/>
  <c r="AC1396" i="2"/>
  <c r="AY1396" i="2"/>
  <c r="AD1396" i="2"/>
  <c r="BB1396" i="2"/>
  <c r="AG1396" i="2"/>
  <c r="AZ1396" i="2"/>
  <c r="AE1396" i="2"/>
  <c r="BD1396" i="2"/>
  <c r="AI1396" i="2"/>
  <c r="L1396" i="2"/>
  <c r="C1395" i="2"/>
  <c r="K1396" i="2"/>
  <c r="M1396" i="2"/>
  <c r="BM1396" i="2"/>
  <c r="BK1396" i="2"/>
  <c r="BH1396" i="2"/>
  <c r="BI1396" i="2"/>
  <c r="BL1396" i="2"/>
  <c r="BJ1396" i="2"/>
  <c r="BN1396" i="2"/>
  <c r="AU1396" i="2" l="1"/>
  <c r="Z1396" i="2"/>
  <c r="AV1396" i="2"/>
  <c r="AA1396" i="2"/>
  <c r="AW1396" i="2"/>
  <c r="AB1396" i="2"/>
  <c r="BE1396" i="2"/>
  <c r="BF1396" i="2"/>
  <c r="BG1396" i="2"/>
  <c r="B1395" i="2" l="1"/>
  <c r="E1395" i="2"/>
  <c r="AO1396" i="2"/>
  <c r="D1396" i="2" l="1"/>
  <c r="H1397" i="2"/>
  <c r="J1397" i="2" s="1"/>
  <c r="AP1396" i="2"/>
  <c r="AS1396" i="2" s="1"/>
  <c r="N1397" i="2" l="1"/>
  <c r="O1397" i="2"/>
  <c r="P1397" i="2"/>
  <c r="X1397" i="2"/>
  <c r="AM1397" i="2" s="1"/>
  <c r="R1397" i="2"/>
  <c r="Q1397" i="2"/>
  <c r="V1397" i="2"/>
  <c r="AK1397" i="2" s="1"/>
  <c r="T1397" i="2"/>
  <c r="U1397" i="2"/>
  <c r="AJ1397" i="2" s="1"/>
  <c r="W1397" i="2"/>
  <c r="AL1397" i="2" s="1"/>
  <c r="S1397" i="2"/>
  <c r="Y1397" i="2"/>
  <c r="AN1397" i="2" s="1"/>
  <c r="AR1396" i="2"/>
  <c r="BC1397" i="2" l="1"/>
  <c r="AH1397" i="2"/>
  <c r="BB1397" i="2"/>
  <c r="AG1397" i="2"/>
  <c r="AZ1397" i="2"/>
  <c r="AE1397" i="2"/>
  <c r="AX1397" i="2"/>
  <c r="AC1397" i="2"/>
  <c r="BD1397" i="2"/>
  <c r="AI1397" i="2"/>
  <c r="BA1397" i="2"/>
  <c r="AF1397" i="2"/>
  <c r="AY1397" i="2"/>
  <c r="AD1397" i="2"/>
  <c r="M1397" i="2"/>
  <c r="L1397" i="2"/>
  <c r="C1396" i="2"/>
  <c r="K1397" i="2"/>
  <c r="BM1397" i="2"/>
  <c r="BL1397" i="2"/>
  <c r="BJ1397" i="2"/>
  <c r="BH1397" i="2"/>
  <c r="BN1397" i="2"/>
  <c r="BK1397" i="2"/>
  <c r="BI1397" i="2"/>
  <c r="AW1397" i="2" l="1"/>
  <c r="AB1397" i="2"/>
  <c r="AU1397" i="2"/>
  <c r="Z1397" i="2"/>
  <c r="AV1397" i="2"/>
  <c r="AA1397" i="2"/>
  <c r="BG1397" i="2"/>
  <c r="BE1397" i="2"/>
  <c r="BF1397" i="2"/>
  <c r="B1396" i="2" l="1"/>
  <c r="AO1397" i="2"/>
  <c r="E1396" i="2"/>
  <c r="D1397" i="2" l="1"/>
  <c r="AP1397" i="2"/>
  <c r="AS1397" i="2" s="1"/>
  <c r="H1398" i="2"/>
  <c r="J1398" i="2" s="1"/>
  <c r="S1398" i="2" l="1"/>
  <c r="O1398" i="2"/>
  <c r="P1398" i="2"/>
  <c r="Q1398" i="2"/>
  <c r="N1398" i="2"/>
  <c r="T1398" i="2"/>
  <c r="R1398" i="2"/>
  <c r="V1398" i="2"/>
  <c r="AK1398" i="2" s="1"/>
  <c r="X1398" i="2"/>
  <c r="AM1398" i="2" s="1"/>
  <c r="Y1398" i="2"/>
  <c r="AN1398" i="2" s="1"/>
  <c r="U1398" i="2"/>
  <c r="AJ1398" i="2" s="1"/>
  <c r="W1398" i="2"/>
  <c r="AL1398" i="2" s="1"/>
  <c r="AR1397" i="2"/>
  <c r="BB1398" i="2" l="1"/>
  <c r="AG1398" i="2"/>
  <c r="AX1398" i="2"/>
  <c r="AC1398" i="2"/>
  <c r="AZ1398" i="2"/>
  <c r="AE1398" i="2"/>
  <c r="BC1398" i="2"/>
  <c r="AH1398" i="2"/>
  <c r="BD1398" i="2"/>
  <c r="AI1398" i="2"/>
  <c r="BA1398" i="2"/>
  <c r="AF1398" i="2"/>
  <c r="AY1398" i="2"/>
  <c r="AD1398" i="2"/>
  <c r="M1398" i="2"/>
  <c r="C1397" i="2"/>
  <c r="L1398" i="2"/>
  <c r="K1398" i="2"/>
  <c r="BL1398" i="2"/>
  <c r="BH1398" i="2"/>
  <c r="BJ1398" i="2"/>
  <c r="BM1398" i="2"/>
  <c r="BN1398" i="2"/>
  <c r="BK1398" i="2"/>
  <c r="BI1398" i="2"/>
  <c r="AV1398" i="2" l="1"/>
  <c r="AA1398" i="2"/>
  <c r="AW1398" i="2"/>
  <c r="AB1398" i="2"/>
  <c r="AU1398" i="2"/>
  <c r="Z1398" i="2"/>
  <c r="BF1398" i="2"/>
  <c r="BG1398" i="2"/>
  <c r="BE1398" i="2"/>
  <c r="AO1398" i="2" l="1"/>
  <c r="D1398" i="2" s="1"/>
  <c r="E1397" i="2"/>
  <c r="B1397" i="2"/>
  <c r="AP1398" i="2"/>
  <c r="AS1398" i="2" s="1"/>
  <c r="H1399" i="2" l="1"/>
  <c r="J1399" i="2" s="1"/>
  <c r="Y1399" i="2"/>
  <c r="AN1399" i="2" s="1"/>
  <c r="R1399" i="2"/>
  <c r="S1399" i="2"/>
  <c r="W1399" i="2"/>
  <c r="AL1399" i="2" s="1"/>
  <c r="U1399" i="2"/>
  <c r="AJ1399" i="2" s="1"/>
  <c r="X1399" i="2"/>
  <c r="AM1399" i="2" s="1"/>
  <c r="Q1399" i="2"/>
  <c r="N1399" i="2"/>
  <c r="V1399" i="2"/>
  <c r="AK1399" i="2" s="1"/>
  <c r="P1399" i="2"/>
  <c r="O1399" i="2"/>
  <c r="T1399" i="2"/>
  <c r="AR1398" i="2"/>
  <c r="AY1399" i="2" l="1"/>
  <c r="AD1399" i="2"/>
  <c r="BA1399" i="2"/>
  <c r="AF1399" i="2"/>
  <c r="BC1399" i="2"/>
  <c r="AH1399" i="2"/>
  <c r="BD1399" i="2"/>
  <c r="AI1399" i="2"/>
  <c r="AZ1399" i="2"/>
  <c r="AE1399" i="2"/>
  <c r="AX1399" i="2"/>
  <c r="AC1399" i="2"/>
  <c r="BB1399" i="2"/>
  <c r="AG1399" i="2"/>
  <c r="K1399" i="2"/>
  <c r="M1399" i="2"/>
  <c r="L1399" i="2"/>
  <c r="C1398" i="2"/>
  <c r="BI1399" i="2"/>
  <c r="BK1399" i="2"/>
  <c r="BM1399" i="2"/>
  <c r="BN1399" i="2"/>
  <c r="BJ1399" i="2"/>
  <c r="BH1399" i="2"/>
  <c r="BL1399" i="2"/>
  <c r="AV1399" i="2" l="1"/>
  <c r="AA1399" i="2"/>
  <c r="AU1399" i="2"/>
  <c r="Z1399" i="2"/>
  <c r="AW1399" i="2"/>
  <c r="AB1399" i="2"/>
  <c r="BF1399" i="2"/>
  <c r="BE1399" i="2"/>
  <c r="BG1399" i="2"/>
  <c r="B1398" i="2" l="1"/>
  <c r="E1398" i="2"/>
  <c r="AO1399" i="2"/>
  <c r="H1400" i="2" l="1"/>
  <c r="J1400" i="2" s="1"/>
  <c r="AP1399" i="2"/>
  <c r="AS1399" i="2" s="1"/>
  <c r="D1399" i="2"/>
  <c r="N1400" i="2" l="1"/>
  <c r="Y1400" i="2"/>
  <c r="AN1400" i="2" s="1"/>
  <c r="S1400" i="2"/>
  <c r="V1400" i="2"/>
  <c r="AK1400" i="2" s="1"/>
  <c r="R1400" i="2"/>
  <c r="W1400" i="2"/>
  <c r="AL1400" i="2" s="1"/>
  <c r="O1400" i="2"/>
  <c r="P1400" i="2"/>
  <c r="Q1400" i="2"/>
  <c r="X1400" i="2"/>
  <c r="AM1400" i="2" s="1"/>
  <c r="T1400" i="2"/>
  <c r="U1400" i="2"/>
  <c r="AJ1400" i="2" s="1"/>
  <c r="AR1399" i="2"/>
  <c r="AZ1400" i="2" l="1"/>
  <c r="AE1400" i="2"/>
  <c r="BD1400" i="2"/>
  <c r="AI1400" i="2"/>
  <c r="BA1400" i="2"/>
  <c r="AF1400" i="2"/>
  <c r="AY1400" i="2"/>
  <c r="AD1400" i="2"/>
  <c r="BB1400" i="2"/>
  <c r="AG1400" i="2"/>
  <c r="BC1400" i="2"/>
  <c r="AH1400" i="2"/>
  <c r="AX1400" i="2"/>
  <c r="AC1400" i="2"/>
  <c r="M1400" i="2"/>
  <c r="L1400" i="2"/>
  <c r="K1400" i="2"/>
  <c r="C1399" i="2"/>
  <c r="BN1400" i="2"/>
  <c r="BK1400" i="2"/>
  <c r="BI1400" i="2"/>
  <c r="BL1400" i="2"/>
  <c r="BM1400" i="2"/>
  <c r="BH1400" i="2"/>
  <c r="BJ1400" i="2"/>
  <c r="AU1400" i="2" l="1"/>
  <c r="Z1400" i="2"/>
  <c r="AW1400" i="2"/>
  <c r="AB1400" i="2"/>
  <c r="AV1400" i="2"/>
  <c r="AA1400" i="2"/>
  <c r="BE1400" i="2"/>
  <c r="BG1400" i="2"/>
  <c r="BF1400" i="2"/>
  <c r="B1399" i="2" l="1"/>
  <c r="AO1400" i="2"/>
  <c r="E1399" i="2"/>
  <c r="D1400" i="2" l="1"/>
  <c r="H1401" i="2"/>
  <c r="J1401" i="2" s="1"/>
  <c r="AP1400" i="2"/>
  <c r="AS1400" i="2" s="1"/>
  <c r="T1401" i="2" l="1"/>
  <c r="O1401" i="2"/>
  <c r="P1401" i="2"/>
  <c r="S1401" i="2"/>
  <c r="R1401" i="2"/>
  <c r="N1401" i="2"/>
  <c r="Y1401" i="2"/>
  <c r="AN1401" i="2" s="1"/>
  <c r="V1401" i="2"/>
  <c r="AK1401" i="2" s="1"/>
  <c r="U1401" i="2"/>
  <c r="AJ1401" i="2" s="1"/>
  <c r="X1401" i="2"/>
  <c r="AM1401" i="2" s="1"/>
  <c r="W1401" i="2"/>
  <c r="AL1401" i="2" s="1"/>
  <c r="Q1401" i="2"/>
  <c r="AR1400" i="2"/>
  <c r="BD1401" i="2" l="1"/>
  <c r="AI1401" i="2"/>
  <c r="BB1401" i="2"/>
  <c r="AG1401" i="2"/>
  <c r="AZ1401" i="2"/>
  <c r="AE1401" i="2"/>
  <c r="BA1401" i="2"/>
  <c r="AF1401" i="2"/>
  <c r="AX1401" i="2"/>
  <c r="AC1401" i="2"/>
  <c r="BC1401" i="2"/>
  <c r="AH1401" i="2"/>
  <c r="AY1401" i="2"/>
  <c r="AD1401" i="2"/>
  <c r="K1401" i="2"/>
  <c r="C1400" i="2"/>
  <c r="M1401" i="2"/>
  <c r="L1401" i="2"/>
  <c r="BL1401" i="2"/>
  <c r="BJ1401" i="2"/>
  <c r="BN1401" i="2"/>
  <c r="BK1401" i="2"/>
  <c r="BH1401" i="2"/>
  <c r="BM1401" i="2"/>
  <c r="BI1401" i="2"/>
  <c r="AW1401" i="2" l="1"/>
  <c r="AB1401" i="2"/>
  <c r="AU1401" i="2"/>
  <c r="Z1401" i="2"/>
  <c r="AV1401" i="2"/>
  <c r="AA1401" i="2"/>
  <c r="BG1401" i="2"/>
  <c r="BE1401" i="2"/>
  <c r="BF1401" i="2"/>
  <c r="B1400" i="2" l="1"/>
  <c r="AO1401" i="2"/>
  <c r="E1400" i="2"/>
  <c r="AP1401" i="2" l="1"/>
  <c r="AS1401" i="2" s="1"/>
  <c r="D1401" i="2"/>
  <c r="H1402" i="2"/>
  <c r="J1402" i="2" s="1"/>
  <c r="N1402" i="2" l="1"/>
  <c r="Y1402" i="2"/>
  <c r="AN1402" i="2" s="1"/>
  <c r="V1402" i="2"/>
  <c r="AK1402" i="2" s="1"/>
  <c r="T1402" i="2"/>
  <c r="X1402" i="2"/>
  <c r="AM1402" i="2" s="1"/>
  <c r="Q1402" i="2"/>
  <c r="P1402" i="2"/>
  <c r="O1402" i="2"/>
  <c r="U1402" i="2"/>
  <c r="AJ1402" i="2" s="1"/>
  <c r="S1402" i="2"/>
  <c r="R1402" i="2"/>
  <c r="W1402" i="2"/>
  <c r="AL1402" i="2" s="1"/>
  <c r="AR1401" i="2"/>
  <c r="BB1402" i="2" l="1"/>
  <c r="AG1402" i="2"/>
  <c r="AZ1402" i="2"/>
  <c r="AE1402" i="2"/>
  <c r="AX1402" i="2"/>
  <c r="AC1402" i="2"/>
  <c r="BC1402" i="2"/>
  <c r="AH1402" i="2"/>
  <c r="AY1402" i="2"/>
  <c r="AD1402" i="2"/>
  <c r="BA1402" i="2"/>
  <c r="AF1402" i="2"/>
  <c r="BD1402" i="2"/>
  <c r="AI1402" i="2"/>
  <c r="M1402" i="2"/>
  <c r="L1402" i="2"/>
  <c r="K1402" i="2"/>
  <c r="C1401" i="2"/>
  <c r="BL1402" i="2"/>
  <c r="BJ1402" i="2"/>
  <c r="BH1402" i="2"/>
  <c r="BM1402" i="2"/>
  <c r="BI1402" i="2"/>
  <c r="BK1402" i="2"/>
  <c r="BN1402" i="2"/>
  <c r="AU1402" i="2" l="1"/>
  <c r="Z1402" i="2"/>
  <c r="AW1402" i="2"/>
  <c r="AB1402" i="2"/>
  <c r="AV1402" i="2"/>
  <c r="AA1402" i="2"/>
  <c r="BE1402" i="2"/>
  <c r="BG1402" i="2"/>
  <c r="BF1402" i="2"/>
  <c r="B1401" i="2" l="1"/>
  <c r="AO1402" i="2"/>
  <c r="E1401" i="2"/>
  <c r="AP1402" i="2" l="1"/>
  <c r="AS1402" i="2" s="1"/>
  <c r="H1403" i="2"/>
  <c r="J1403" i="2" s="1"/>
  <c r="D1402" i="2"/>
  <c r="T1403" i="2" l="1"/>
  <c r="W1403" i="2"/>
  <c r="AL1403" i="2" s="1"/>
  <c r="Q1403" i="2"/>
  <c r="V1403" i="2"/>
  <c r="AK1403" i="2" s="1"/>
  <c r="P1403" i="2"/>
  <c r="U1403" i="2"/>
  <c r="AJ1403" i="2" s="1"/>
  <c r="R1403" i="2"/>
  <c r="X1403" i="2"/>
  <c r="AM1403" i="2" s="1"/>
  <c r="Y1403" i="2"/>
  <c r="AN1403" i="2" s="1"/>
  <c r="O1403" i="2"/>
  <c r="N1403" i="2"/>
  <c r="S1403" i="2"/>
  <c r="AR1402" i="2"/>
  <c r="BC1403" i="2" l="1"/>
  <c r="AH1403" i="2"/>
  <c r="AX1403" i="2"/>
  <c r="AC1403" i="2"/>
  <c r="BB1403" i="2"/>
  <c r="AG1403" i="2"/>
  <c r="AZ1403" i="2"/>
  <c r="AE1403" i="2"/>
  <c r="BA1403" i="2"/>
  <c r="AF1403" i="2"/>
  <c r="BD1403" i="2"/>
  <c r="AI1403" i="2"/>
  <c r="AY1403" i="2"/>
  <c r="AD1403" i="2"/>
  <c r="BI1403" i="2"/>
  <c r="M1403" i="2"/>
  <c r="L1403" i="2"/>
  <c r="K1403" i="2"/>
  <c r="C1402" i="2"/>
  <c r="BH1403" i="2"/>
  <c r="BL1403" i="2"/>
  <c r="BJ1403" i="2"/>
  <c r="BK1403" i="2"/>
  <c r="BN1403" i="2"/>
  <c r="BM1403" i="2"/>
  <c r="AV1403" i="2" l="1"/>
  <c r="AA1403" i="2"/>
  <c r="AU1403" i="2"/>
  <c r="Z1403" i="2"/>
  <c r="AW1403" i="2"/>
  <c r="AB1403" i="2"/>
  <c r="BF1403" i="2"/>
  <c r="BE1403" i="2"/>
  <c r="BG1403" i="2"/>
  <c r="E1402" i="2" l="1"/>
  <c r="AO1403" i="2"/>
  <c r="B1402" i="2"/>
  <c r="AP1403" i="2" l="1"/>
  <c r="AS1403" i="2" s="1"/>
  <c r="D1403" i="2"/>
  <c r="H1404" i="2"/>
  <c r="J1404" i="2" s="1"/>
  <c r="W1404" i="2" l="1"/>
  <c r="AL1404" i="2" s="1"/>
  <c r="R1404" i="2"/>
  <c r="Y1404" i="2"/>
  <c r="AN1404" i="2" s="1"/>
  <c r="O1404" i="2"/>
  <c r="P1404" i="2"/>
  <c r="X1404" i="2"/>
  <c r="AM1404" i="2" s="1"/>
  <c r="V1404" i="2"/>
  <c r="AK1404" i="2" s="1"/>
  <c r="Q1404" i="2"/>
  <c r="T1404" i="2"/>
  <c r="N1404" i="2"/>
  <c r="S1404" i="2"/>
  <c r="U1404" i="2"/>
  <c r="AJ1404" i="2" s="1"/>
  <c r="AR1403" i="2"/>
  <c r="BC1404" i="2" l="1"/>
  <c r="AH1404" i="2"/>
  <c r="BD1404" i="2"/>
  <c r="AI1404" i="2"/>
  <c r="AZ1404" i="2"/>
  <c r="AE1404" i="2"/>
  <c r="AX1404" i="2"/>
  <c r="AC1404" i="2"/>
  <c r="BA1404" i="2"/>
  <c r="AF1404" i="2"/>
  <c r="AY1404" i="2"/>
  <c r="AD1404" i="2"/>
  <c r="BB1404" i="2"/>
  <c r="AG1404" i="2"/>
  <c r="L1404" i="2"/>
  <c r="C1403" i="2"/>
  <c r="K1404" i="2"/>
  <c r="M1404" i="2"/>
  <c r="BM1404" i="2"/>
  <c r="BN1404" i="2"/>
  <c r="BJ1404" i="2"/>
  <c r="BH1404" i="2"/>
  <c r="BK1404" i="2"/>
  <c r="BI1404" i="2"/>
  <c r="BL1404" i="2"/>
  <c r="AW1404" i="2" l="1"/>
  <c r="AB1404" i="2"/>
  <c r="AU1404" i="2"/>
  <c r="Z1404" i="2"/>
  <c r="AV1404" i="2"/>
  <c r="AA1404" i="2"/>
  <c r="BE1404" i="2"/>
  <c r="BF1404" i="2"/>
  <c r="BG1404" i="2"/>
  <c r="E1403" i="2" l="1"/>
  <c r="AO1404" i="2"/>
  <c r="B1403" i="2"/>
  <c r="AP1404" i="2" l="1"/>
  <c r="AS1404" i="2" s="1"/>
  <c r="H1405" i="2"/>
  <c r="J1405" i="2" s="1"/>
  <c r="D1404" i="2"/>
  <c r="X1405" i="2" l="1"/>
  <c r="AM1405" i="2" s="1"/>
  <c r="Q1405" i="2"/>
  <c r="U1405" i="2"/>
  <c r="AJ1405" i="2" s="1"/>
  <c r="R1405" i="2"/>
  <c r="N1405" i="2"/>
  <c r="Y1405" i="2"/>
  <c r="AN1405" i="2" s="1"/>
  <c r="O1405" i="2"/>
  <c r="P1405" i="2"/>
  <c r="S1405" i="2"/>
  <c r="W1405" i="2"/>
  <c r="AL1405" i="2" s="1"/>
  <c r="V1405" i="2"/>
  <c r="AK1405" i="2" s="1"/>
  <c r="T1405" i="2"/>
  <c r="AR1404" i="2"/>
  <c r="BC1405" i="2" l="1"/>
  <c r="AH1405" i="2"/>
  <c r="AY1405" i="2"/>
  <c r="AD1405" i="2"/>
  <c r="AX1405" i="2"/>
  <c r="AC1405" i="2"/>
  <c r="BD1405" i="2"/>
  <c r="AI1405" i="2"/>
  <c r="AZ1405" i="2"/>
  <c r="AE1405" i="2"/>
  <c r="BB1405" i="2"/>
  <c r="AG1405" i="2"/>
  <c r="BA1405" i="2"/>
  <c r="AF1405" i="2"/>
  <c r="K1405" i="2"/>
  <c r="C1404" i="2"/>
  <c r="M1405" i="2"/>
  <c r="L1405" i="2"/>
  <c r="BM1405" i="2"/>
  <c r="BI1405" i="2"/>
  <c r="BH1405" i="2"/>
  <c r="BN1405" i="2"/>
  <c r="BJ1405" i="2"/>
  <c r="BL1405" i="2"/>
  <c r="BK1405" i="2"/>
  <c r="AV1405" i="2" l="1"/>
  <c r="AA1405" i="2"/>
  <c r="AW1405" i="2"/>
  <c r="AB1405" i="2"/>
  <c r="AU1405" i="2"/>
  <c r="Z1405" i="2"/>
  <c r="BG1405" i="2"/>
  <c r="BE1405" i="2"/>
  <c r="BF1405" i="2"/>
  <c r="E1404" i="2" l="1"/>
  <c r="B1404" i="2"/>
  <c r="AO1405" i="2"/>
  <c r="H1406" i="2" l="1"/>
  <c r="J1406" i="2" s="1"/>
  <c r="D1405" i="2"/>
  <c r="AP1405" i="2"/>
  <c r="AS1405" i="2" s="1"/>
  <c r="X1406" i="2" l="1"/>
  <c r="AM1406" i="2" s="1"/>
  <c r="T1406" i="2"/>
  <c r="P1406" i="2"/>
  <c r="S1406" i="2"/>
  <c r="N1406" i="2"/>
  <c r="Y1406" i="2"/>
  <c r="AN1406" i="2" s="1"/>
  <c r="V1406" i="2"/>
  <c r="AK1406" i="2" s="1"/>
  <c r="R1406" i="2"/>
  <c r="W1406" i="2"/>
  <c r="AL1406" i="2" s="1"/>
  <c r="Q1406" i="2"/>
  <c r="U1406" i="2"/>
  <c r="AJ1406" i="2" s="1"/>
  <c r="O1406" i="2"/>
  <c r="AR1405" i="2"/>
  <c r="AX1406" i="2" l="1"/>
  <c r="AC1406" i="2"/>
  <c r="AZ1406" i="2"/>
  <c r="AE1406" i="2"/>
  <c r="AY1406" i="2"/>
  <c r="AD1406" i="2"/>
  <c r="BA1406" i="2"/>
  <c r="AF1406" i="2"/>
  <c r="BB1406" i="2"/>
  <c r="AG1406" i="2"/>
  <c r="BC1406" i="2"/>
  <c r="AH1406" i="2"/>
  <c r="BD1406" i="2"/>
  <c r="AI1406" i="2"/>
  <c r="K1406" i="2"/>
  <c r="C1405" i="2"/>
  <c r="L1406" i="2"/>
  <c r="M1406" i="2"/>
  <c r="BH1406" i="2"/>
  <c r="BJ1406" i="2"/>
  <c r="BI1406" i="2"/>
  <c r="BK1406" i="2"/>
  <c r="BL1406" i="2"/>
  <c r="BM1406" i="2"/>
  <c r="BN1406" i="2"/>
  <c r="AV1406" i="2" l="1"/>
  <c r="AA1406" i="2"/>
  <c r="AU1406" i="2"/>
  <c r="Z1406" i="2"/>
  <c r="AW1406" i="2"/>
  <c r="AB1406" i="2"/>
  <c r="BF1406" i="2"/>
  <c r="BE1406" i="2"/>
  <c r="BG1406" i="2"/>
  <c r="B1405" i="2" l="1"/>
  <c r="E1405" i="2"/>
  <c r="AO1406" i="2"/>
  <c r="D1406" i="2" l="1"/>
  <c r="AP1406" i="2"/>
  <c r="AS1406" i="2" s="1"/>
  <c r="H1407" i="2"/>
  <c r="J1407" i="2" s="1"/>
  <c r="U1407" i="2" l="1"/>
  <c r="AJ1407" i="2" s="1"/>
  <c r="Q1407" i="2"/>
  <c r="R1407" i="2"/>
  <c r="X1407" i="2"/>
  <c r="AM1407" i="2" s="1"/>
  <c r="S1407" i="2"/>
  <c r="P1407" i="2"/>
  <c r="N1407" i="2"/>
  <c r="Y1407" i="2"/>
  <c r="AN1407" i="2" s="1"/>
  <c r="T1407" i="2"/>
  <c r="W1407" i="2"/>
  <c r="AL1407" i="2" s="1"/>
  <c r="V1407" i="2"/>
  <c r="AK1407" i="2" s="1"/>
  <c r="O1407" i="2"/>
  <c r="AR1406" i="2"/>
  <c r="BD1407" i="2" l="1"/>
  <c r="AI1407" i="2"/>
  <c r="AX1407" i="2"/>
  <c r="AC1407" i="2"/>
  <c r="BC1407" i="2"/>
  <c r="AH1407" i="2"/>
  <c r="BB1407" i="2"/>
  <c r="AG1407" i="2"/>
  <c r="AY1407" i="2"/>
  <c r="AD1407" i="2"/>
  <c r="AZ1407" i="2"/>
  <c r="AE1407" i="2"/>
  <c r="BA1407" i="2"/>
  <c r="AF1407" i="2"/>
  <c r="M1407" i="2"/>
  <c r="L1407" i="2"/>
  <c r="K1407" i="2"/>
  <c r="C1406" i="2"/>
  <c r="BN1407" i="2"/>
  <c r="BH1407" i="2"/>
  <c r="BM1407" i="2"/>
  <c r="BL1407" i="2"/>
  <c r="BI1407" i="2"/>
  <c r="BJ1407" i="2"/>
  <c r="BK1407" i="2"/>
  <c r="AV1407" i="2" l="1"/>
  <c r="AA1407" i="2"/>
  <c r="AU1407" i="2"/>
  <c r="Z1407" i="2"/>
  <c r="AW1407" i="2"/>
  <c r="AB1407" i="2"/>
  <c r="BE1407" i="2"/>
  <c r="BG1407" i="2"/>
  <c r="BF1407" i="2"/>
  <c r="E1406" i="2" l="1"/>
  <c r="AO1407" i="2"/>
  <c r="B1406" i="2"/>
  <c r="H1408" i="2" l="1"/>
  <c r="J1408" i="2" s="1"/>
  <c r="D1407" i="2"/>
  <c r="AP1407" i="2"/>
  <c r="AS1407" i="2" s="1"/>
  <c r="X1408" i="2" l="1"/>
  <c r="AM1408" i="2" s="1"/>
  <c r="R1408" i="2"/>
  <c r="O1408" i="2"/>
  <c r="Q1408" i="2"/>
  <c r="P1408" i="2"/>
  <c r="S1408" i="2"/>
  <c r="Y1408" i="2"/>
  <c r="AN1408" i="2" s="1"/>
  <c r="N1408" i="2"/>
  <c r="T1408" i="2"/>
  <c r="W1408" i="2"/>
  <c r="AL1408" i="2" s="1"/>
  <c r="V1408" i="2"/>
  <c r="AK1408" i="2" s="1"/>
  <c r="U1408" i="2"/>
  <c r="AJ1408" i="2" s="1"/>
  <c r="AR1407" i="2"/>
  <c r="BD1408" i="2" l="1"/>
  <c r="AI1408" i="2"/>
  <c r="AZ1408" i="2"/>
  <c r="AE1408" i="2"/>
  <c r="AY1408" i="2"/>
  <c r="AD1408" i="2"/>
  <c r="AX1408" i="2"/>
  <c r="AC1408" i="2"/>
  <c r="BC1408" i="2"/>
  <c r="AH1408" i="2"/>
  <c r="BA1408" i="2"/>
  <c r="AF1408" i="2"/>
  <c r="BB1408" i="2"/>
  <c r="AG1408" i="2"/>
  <c r="M1408" i="2"/>
  <c r="L1408" i="2"/>
  <c r="K1408" i="2"/>
  <c r="C1407" i="2"/>
  <c r="BN1408" i="2"/>
  <c r="BJ1408" i="2"/>
  <c r="BI1408" i="2"/>
  <c r="BH1408" i="2"/>
  <c r="BM1408" i="2"/>
  <c r="BK1408" i="2"/>
  <c r="BL1408" i="2"/>
  <c r="AU1408" i="2" l="1"/>
  <c r="Z1408" i="2"/>
  <c r="AW1408" i="2"/>
  <c r="AB1408" i="2"/>
  <c r="AV1408" i="2"/>
  <c r="AA1408" i="2"/>
  <c r="BE1408" i="2"/>
  <c r="BG1408" i="2"/>
  <c r="BF1408" i="2"/>
  <c r="B1407" i="2" l="1"/>
  <c r="E1407" i="2"/>
  <c r="AO1408" i="2"/>
  <c r="AP1408" i="2" l="1"/>
  <c r="AS1408" i="2" s="1"/>
  <c r="H1409" i="2"/>
  <c r="J1409" i="2" s="1"/>
  <c r="D1408" i="2"/>
  <c r="R1409" i="2" l="1"/>
  <c r="X1409" i="2"/>
  <c r="AM1409" i="2" s="1"/>
  <c r="T1409" i="2"/>
  <c r="S1409" i="2"/>
  <c r="V1409" i="2"/>
  <c r="AK1409" i="2" s="1"/>
  <c r="Q1409" i="2"/>
  <c r="W1409" i="2"/>
  <c r="AL1409" i="2" s="1"/>
  <c r="O1409" i="2"/>
  <c r="U1409" i="2"/>
  <c r="AJ1409" i="2" s="1"/>
  <c r="P1409" i="2"/>
  <c r="N1409" i="2"/>
  <c r="Y1409" i="2"/>
  <c r="AN1409" i="2" s="1"/>
  <c r="AR1408" i="2"/>
  <c r="AX1409" i="2" l="1"/>
  <c r="AC1409" i="2"/>
  <c r="BD1409" i="2"/>
  <c r="AI1409" i="2"/>
  <c r="BB1409" i="2"/>
  <c r="AG1409" i="2"/>
  <c r="AZ1409" i="2"/>
  <c r="AE1409" i="2"/>
  <c r="AY1409" i="2"/>
  <c r="AD1409" i="2"/>
  <c r="BA1409" i="2"/>
  <c r="AF1409" i="2"/>
  <c r="BC1409" i="2"/>
  <c r="AH1409" i="2"/>
  <c r="K1409" i="2"/>
  <c r="C1408" i="2"/>
  <c r="M1409" i="2"/>
  <c r="L1409" i="2"/>
  <c r="BH1409" i="2"/>
  <c r="BN1409" i="2"/>
  <c r="BL1409" i="2"/>
  <c r="BJ1409" i="2"/>
  <c r="BI1409" i="2"/>
  <c r="BK1409" i="2"/>
  <c r="BM1409" i="2"/>
  <c r="AW1409" i="2" l="1"/>
  <c r="AB1409" i="2"/>
  <c r="AU1409" i="2"/>
  <c r="Z1409" i="2"/>
  <c r="AV1409" i="2"/>
  <c r="AA1409" i="2"/>
  <c r="BG1409" i="2"/>
  <c r="BE1409" i="2"/>
  <c r="BF1409" i="2"/>
  <c r="E1408" i="2" l="1"/>
  <c r="B1408" i="2"/>
  <c r="AO1409" i="2"/>
  <c r="D1409" i="2" l="1"/>
  <c r="H1410" i="2"/>
  <c r="J1410" i="2" s="1"/>
  <c r="AP1409" i="2"/>
  <c r="AS1409" i="2" s="1"/>
  <c r="O1410" i="2" l="1"/>
  <c r="W1410" i="2"/>
  <c r="AL1410" i="2" s="1"/>
  <c r="P1410" i="2"/>
  <c r="T1410" i="2"/>
  <c r="V1410" i="2"/>
  <c r="AK1410" i="2" s="1"/>
  <c r="Q1410" i="2"/>
  <c r="N1410" i="2"/>
  <c r="Y1410" i="2"/>
  <c r="AN1410" i="2" s="1"/>
  <c r="X1410" i="2"/>
  <c r="AM1410" i="2" s="1"/>
  <c r="R1410" i="2"/>
  <c r="S1410" i="2"/>
  <c r="U1410" i="2"/>
  <c r="AJ1410" i="2" s="1"/>
  <c r="AR1409" i="2"/>
  <c r="BC1410" i="2" l="1"/>
  <c r="AH1410" i="2"/>
  <c r="AX1410" i="2"/>
  <c r="AC1410" i="2"/>
  <c r="AZ1410" i="2"/>
  <c r="AE1410" i="2"/>
  <c r="AY1410" i="2"/>
  <c r="AD1410" i="2"/>
  <c r="BB1410" i="2"/>
  <c r="AG1410" i="2"/>
  <c r="BA1410" i="2"/>
  <c r="AF1410" i="2"/>
  <c r="BD1410" i="2"/>
  <c r="AI1410" i="2"/>
  <c r="K1410" i="2"/>
  <c r="M1410" i="2"/>
  <c r="L1410" i="2"/>
  <c r="C1409" i="2"/>
  <c r="BM1410" i="2"/>
  <c r="BH1410" i="2"/>
  <c r="BJ1410" i="2"/>
  <c r="BI1410" i="2"/>
  <c r="BL1410" i="2"/>
  <c r="BK1410" i="2"/>
  <c r="BN1410" i="2"/>
  <c r="AV1410" i="2" l="1"/>
  <c r="AA1410" i="2"/>
  <c r="AU1410" i="2"/>
  <c r="Z1410" i="2"/>
  <c r="AW1410" i="2"/>
  <c r="AB1410" i="2"/>
  <c r="BF1410" i="2"/>
  <c r="BE1410" i="2"/>
  <c r="BG1410" i="2"/>
  <c r="E1409" i="2" l="1"/>
  <c r="B1409" i="2"/>
  <c r="AO1410" i="2"/>
  <c r="H1411" i="2" l="1"/>
  <c r="J1411" i="2" s="1"/>
  <c r="D1410" i="2"/>
  <c r="AP1410" i="2"/>
  <c r="AS1410" i="2" s="1"/>
  <c r="Y1411" i="2" l="1"/>
  <c r="AN1411" i="2" s="1"/>
  <c r="P1411" i="2"/>
  <c r="N1411" i="2"/>
  <c r="W1411" i="2"/>
  <c r="AL1411" i="2" s="1"/>
  <c r="R1411" i="2"/>
  <c r="X1411" i="2"/>
  <c r="AM1411" i="2" s="1"/>
  <c r="U1411" i="2"/>
  <c r="AJ1411" i="2" s="1"/>
  <c r="V1411" i="2"/>
  <c r="AK1411" i="2" s="1"/>
  <c r="O1411" i="2"/>
  <c r="Q1411" i="2"/>
  <c r="T1411" i="2"/>
  <c r="S1411" i="2"/>
  <c r="AR1410" i="2"/>
  <c r="BC1411" i="2" l="1"/>
  <c r="AH1411" i="2"/>
  <c r="BD1411" i="2"/>
  <c r="AI1411" i="2"/>
  <c r="AY1411" i="2"/>
  <c r="AD1411" i="2"/>
  <c r="BB1411" i="2"/>
  <c r="AG1411" i="2"/>
  <c r="AX1411" i="2"/>
  <c r="AC1411" i="2"/>
  <c r="BA1411" i="2"/>
  <c r="AF1411" i="2"/>
  <c r="AZ1411" i="2"/>
  <c r="AE1411" i="2"/>
  <c r="C1410" i="2"/>
  <c r="K1411" i="2"/>
  <c r="M1411" i="2"/>
  <c r="L1411" i="2"/>
  <c r="BN1411" i="2"/>
  <c r="BI1411" i="2"/>
  <c r="BL1411" i="2"/>
  <c r="BH1411" i="2"/>
  <c r="BM1411" i="2"/>
  <c r="BK1411" i="2"/>
  <c r="BJ1411" i="2"/>
  <c r="AW1411" i="2" l="1"/>
  <c r="AB1411" i="2"/>
  <c r="AV1411" i="2"/>
  <c r="AA1411" i="2"/>
  <c r="AU1411" i="2"/>
  <c r="Z1411" i="2"/>
  <c r="BG1411" i="2"/>
  <c r="BF1411" i="2"/>
  <c r="B1410" i="2"/>
  <c r="BE1411" i="2"/>
  <c r="E1410" i="2" l="1"/>
  <c r="AO1411" i="2"/>
  <c r="AP1411" i="2" s="1"/>
  <c r="AS1411" i="2" s="1"/>
  <c r="H1412" i="2" l="1"/>
  <c r="J1412" i="2" s="1"/>
  <c r="D1411" i="2"/>
  <c r="X1412" i="2"/>
  <c r="AM1412" i="2" s="1"/>
  <c r="V1412" i="2"/>
  <c r="AK1412" i="2" s="1"/>
  <c r="T1412" i="2"/>
  <c r="N1412" i="2"/>
  <c r="U1412" i="2"/>
  <c r="AJ1412" i="2" s="1"/>
  <c r="S1412" i="2"/>
  <c r="R1412" i="2"/>
  <c r="Q1412" i="2"/>
  <c r="W1412" i="2"/>
  <c r="AL1412" i="2" s="1"/>
  <c r="O1412" i="2"/>
  <c r="P1412" i="2"/>
  <c r="Y1412" i="2"/>
  <c r="AN1412" i="2" s="1"/>
  <c r="AR1411" i="2"/>
  <c r="AZ1412" i="2" l="1"/>
  <c r="AE1412" i="2"/>
  <c r="BB1412" i="2"/>
  <c r="AG1412" i="2"/>
  <c r="BD1412" i="2"/>
  <c r="AI1412" i="2"/>
  <c r="AY1412" i="2"/>
  <c r="AD1412" i="2"/>
  <c r="BA1412" i="2"/>
  <c r="AF1412" i="2"/>
  <c r="BC1412" i="2"/>
  <c r="AH1412" i="2"/>
  <c r="AX1412" i="2"/>
  <c r="AC1412" i="2"/>
  <c r="K1412" i="2"/>
  <c r="C1411" i="2"/>
  <c r="M1412" i="2"/>
  <c r="L1412" i="2"/>
  <c r="BJ1412" i="2"/>
  <c r="BL1412" i="2"/>
  <c r="BN1412" i="2"/>
  <c r="BI1412" i="2"/>
  <c r="BK1412" i="2"/>
  <c r="BM1412" i="2"/>
  <c r="BH1412" i="2"/>
  <c r="AW1412" i="2" l="1"/>
  <c r="AB1412" i="2"/>
  <c r="AU1412" i="2"/>
  <c r="Z1412" i="2"/>
  <c r="AV1412" i="2"/>
  <c r="AA1412" i="2"/>
  <c r="BG1412" i="2"/>
  <c r="BE1412" i="2"/>
  <c r="BF1412" i="2"/>
  <c r="B1411" i="2" l="1"/>
  <c r="AO1412" i="2"/>
  <c r="H1413" i="2" s="1"/>
  <c r="J1413" i="2" s="1"/>
  <c r="E1411" i="2"/>
  <c r="AP1412" i="2"/>
  <c r="AS1412" i="2" s="1"/>
  <c r="D1412" i="2" l="1"/>
  <c r="P1413" i="2"/>
  <c r="S1413" i="2"/>
  <c r="V1413" i="2"/>
  <c r="AK1413" i="2" s="1"/>
  <c r="O1413" i="2"/>
  <c r="Y1413" i="2"/>
  <c r="AN1413" i="2" s="1"/>
  <c r="X1413" i="2"/>
  <c r="AM1413" i="2" s="1"/>
  <c r="U1413" i="2"/>
  <c r="AJ1413" i="2" s="1"/>
  <c r="R1413" i="2"/>
  <c r="N1413" i="2"/>
  <c r="W1413" i="2"/>
  <c r="AL1413" i="2" s="1"/>
  <c r="T1413" i="2"/>
  <c r="Q1413" i="2"/>
  <c r="AR1412" i="2"/>
  <c r="BD1413" i="2" l="1"/>
  <c r="AI1413" i="2"/>
  <c r="AX1413" i="2"/>
  <c r="AC1413" i="2"/>
  <c r="AZ1413" i="2"/>
  <c r="AE1413" i="2"/>
  <c r="BA1413" i="2"/>
  <c r="AF1413" i="2"/>
  <c r="BB1413" i="2"/>
  <c r="AG1413" i="2"/>
  <c r="AY1413" i="2"/>
  <c r="AD1413" i="2"/>
  <c r="BC1413" i="2"/>
  <c r="AH1413" i="2"/>
  <c r="K1413" i="2"/>
  <c r="L1413" i="2"/>
  <c r="M1413" i="2"/>
  <c r="C1412" i="2"/>
  <c r="BN1413" i="2"/>
  <c r="BH1413" i="2"/>
  <c r="BJ1413" i="2"/>
  <c r="BK1413" i="2"/>
  <c r="BL1413" i="2"/>
  <c r="BI1413" i="2"/>
  <c r="BM1413" i="2"/>
  <c r="AW1413" i="2" l="1"/>
  <c r="AB1413" i="2"/>
  <c r="AU1413" i="2"/>
  <c r="Z1413" i="2"/>
  <c r="AV1413" i="2"/>
  <c r="AA1413" i="2"/>
  <c r="BG1413" i="2"/>
  <c r="BE1413" i="2"/>
  <c r="BF1413" i="2"/>
  <c r="E1412" i="2" l="1"/>
  <c r="AO1413" i="2"/>
  <c r="B1412" i="2"/>
  <c r="D1413" i="2" l="1"/>
  <c r="H1414" i="2"/>
  <c r="J1414" i="2" s="1"/>
  <c r="AP1413" i="2"/>
  <c r="AS1413" i="2" s="1"/>
  <c r="T1414" i="2" l="1"/>
  <c r="P1414" i="2"/>
  <c r="O1414" i="2"/>
  <c r="Q1414" i="2"/>
  <c r="V1414" i="2"/>
  <c r="AK1414" i="2" s="1"/>
  <c r="R1414" i="2"/>
  <c r="Y1414" i="2"/>
  <c r="AN1414" i="2" s="1"/>
  <c r="U1414" i="2"/>
  <c r="AJ1414" i="2" s="1"/>
  <c r="S1414" i="2"/>
  <c r="W1414" i="2"/>
  <c r="AL1414" i="2" s="1"/>
  <c r="N1414" i="2"/>
  <c r="X1414" i="2"/>
  <c r="AM1414" i="2" s="1"/>
  <c r="AR1413" i="2"/>
  <c r="AX1414" i="2" l="1"/>
  <c r="AC1414" i="2"/>
  <c r="BC1414" i="2"/>
  <c r="AH1414" i="2"/>
  <c r="AY1414" i="2"/>
  <c r="AD1414" i="2"/>
  <c r="BD1414" i="2"/>
  <c r="AI1414" i="2"/>
  <c r="BB1414" i="2"/>
  <c r="AG1414" i="2"/>
  <c r="BA1414" i="2"/>
  <c r="AF1414" i="2"/>
  <c r="AZ1414" i="2"/>
  <c r="AE1414" i="2"/>
  <c r="M1414" i="2"/>
  <c r="L1414" i="2"/>
  <c r="C1413" i="2"/>
  <c r="K1414" i="2"/>
  <c r="BH1414" i="2"/>
  <c r="BM1414" i="2"/>
  <c r="BI1414" i="2"/>
  <c r="BN1414" i="2"/>
  <c r="BL1414" i="2"/>
  <c r="BK1414" i="2"/>
  <c r="BJ1414" i="2"/>
  <c r="AU1414" i="2" l="1"/>
  <c r="Z1414" i="2"/>
  <c r="AV1414" i="2"/>
  <c r="AA1414" i="2"/>
  <c r="AW1414" i="2"/>
  <c r="AB1414" i="2"/>
  <c r="BG1414" i="2"/>
  <c r="BE1414" i="2"/>
  <c r="B1413" i="2"/>
  <c r="BF1414" i="2"/>
  <c r="E1413" i="2" l="1"/>
  <c r="AO1414" i="2"/>
  <c r="AP1414" i="2" l="1"/>
  <c r="AS1414" i="2" s="1"/>
  <c r="H1415" i="2"/>
  <c r="J1415" i="2" s="1"/>
  <c r="D1414" i="2"/>
  <c r="T1415" i="2" l="1"/>
  <c r="V1415" i="2"/>
  <c r="AK1415" i="2" s="1"/>
  <c r="Q1415" i="2"/>
  <c r="W1415" i="2"/>
  <c r="AL1415" i="2" s="1"/>
  <c r="X1415" i="2"/>
  <c r="AM1415" i="2" s="1"/>
  <c r="O1415" i="2"/>
  <c r="P1415" i="2"/>
  <c r="N1415" i="2"/>
  <c r="Y1415" i="2"/>
  <c r="AN1415" i="2" s="1"/>
  <c r="R1415" i="2"/>
  <c r="U1415" i="2"/>
  <c r="AJ1415" i="2" s="1"/>
  <c r="S1415" i="2"/>
  <c r="AR1414" i="2"/>
  <c r="AZ1415" i="2" l="1"/>
  <c r="AE1415" i="2"/>
  <c r="BA1415" i="2"/>
  <c r="AF1415" i="2"/>
  <c r="BD1415" i="2"/>
  <c r="AI1415" i="2"/>
  <c r="BC1415" i="2"/>
  <c r="AH1415" i="2"/>
  <c r="BB1415" i="2"/>
  <c r="AG1415" i="2"/>
  <c r="AX1415" i="2"/>
  <c r="AC1415" i="2"/>
  <c r="AY1415" i="2"/>
  <c r="AD1415" i="2"/>
  <c r="K1415" i="2"/>
  <c r="C1414" i="2"/>
  <c r="M1415" i="2"/>
  <c r="L1415" i="2"/>
  <c r="BJ1415" i="2"/>
  <c r="BK1415" i="2"/>
  <c r="BN1415" i="2"/>
  <c r="BM1415" i="2"/>
  <c r="BL1415" i="2"/>
  <c r="BH1415" i="2"/>
  <c r="BI1415" i="2"/>
  <c r="AW1415" i="2" l="1"/>
  <c r="AB1415" i="2"/>
  <c r="AU1415" i="2"/>
  <c r="Z1415" i="2"/>
  <c r="AV1415" i="2"/>
  <c r="AA1415" i="2"/>
  <c r="BG1415" i="2"/>
  <c r="BE1415" i="2"/>
  <c r="BF1415" i="2"/>
  <c r="B1414" i="2" l="1"/>
  <c r="E1414" i="2"/>
  <c r="AO1415" i="2"/>
  <c r="H1416" i="2" l="1"/>
  <c r="J1416" i="2" s="1"/>
  <c r="D1415" i="2"/>
  <c r="AP1415" i="2"/>
  <c r="AS1415" i="2" s="1"/>
  <c r="V1416" i="2" l="1"/>
  <c r="AK1416" i="2" s="1"/>
  <c r="X1416" i="2"/>
  <c r="AM1416" i="2" s="1"/>
  <c r="T1416" i="2"/>
  <c r="W1416" i="2"/>
  <c r="AL1416" i="2" s="1"/>
  <c r="N1416" i="2"/>
  <c r="Q1416" i="2"/>
  <c r="P1416" i="2"/>
  <c r="U1416" i="2"/>
  <c r="AJ1416" i="2" s="1"/>
  <c r="R1416" i="2"/>
  <c r="O1416" i="2"/>
  <c r="Y1416" i="2"/>
  <c r="AN1416" i="2" s="1"/>
  <c r="S1416" i="2"/>
  <c r="AR1415" i="2"/>
  <c r="BB1416" i="2" l="1"/>
  <c r="AG1416" i="2"/>
  <c r="AZ1416" i="2"/>
  <c r="AE1416" i="2"/>
  <c r="AX1416" i="2"/>
  <c r="AC1416" i="2"/>
  <c r="BD1416" i="2"/>
  <c r="AI1416" i="2"/>
  <c r="BC1416" i="2"/>
  <c r="AH1416" i="2"/>
  <c r="AY1416" i="2"/>
  <c r="AD1416" i="2"/>
  <c r="BA1416" i="2"/>
  <c r="AF1416" i="2"/>
  <c r="K1416" i="2"/>
  <c r="L1416" i="2"/>
  <c r="M1416" i="2"/>
  <c r="C1415" i="2"/>
  <c r="BL1416" i="2"/>
  <c r="BJ1416" i="2"/>
  <c r="BH1416" i="2"/>
  <c r="BN1416" i="2"/>
  <c r="BM1416" i="2"/>
  <c r="BI1416" i="2"/>
  <c r="BK1416" i="2"/>
  <c r="AW1416" i="2" l="1"/>
  <c r="AB1416" i="2"/>
  <c r="AU1416" i="2"/>
  <c r="Z1416" i="2"/>
  <c r="AV1416" i="2"/>
  <c r="AA1416" i="2"/>
  <c r="BG1416" i="2"/>
  <c r="BE1416" i="2"/>
  <c r="BF1416" i="2"/>
  <c r="E1415" i="2" l="1"/>
  <c r="AO1416" i="2"/>
  <c r="B1415" i="2"/>
  <c r="H1417" i="2" l="1"/>
  <c r="J1417" i="2" s="1"/>
  <c r="D1416" i="2"/>
  <c r="AP1416" i="2"/>
  <c r="AS1416" i="2" s="1"/>
  <c r="V1417" i="2" l="1"/>
  <c r="AK1417" i="2" s="1"/>
  <c r="Q1417" i="2"/>
  <c r="T1417" i="2"/>
  <c r="U1417" i="2"/>
  <c r="AJ1417" i="2" s="1"/>
  <c r="W1417" i="2"/>
  <c r="AL1417" i="2" s="1"/>
  <c r="O1417" i="2"/>
  <c r="P1417" i="2"/>
  <c r="N1417" i="2"/>
  <c r="R1417" i="2"/>
  <c r="X1417" i="2"/>
  <c r="AM1417" i="2" s="1"/>
  <c r="S1417" i="2"/>
  <c r="Y1417" i="2"/>
  <c r="AN1417" i="2" s="1"/>
  <c r="AR1416" i="2"/>
  <c r="BC1417" i="2" l="1"/>
  <c r="AH1417" i="2"/>
  <c r="BB1417" i="2"/>
  <c r="AG1417" i="2"/>
  <c r="AZ1417" i="2"/>
  <c r="AE1417" i="2"/>
  <c r="BD1417" i="2"/>
  <c r="AI1417" i="2"/>
  <c r="AX1417" i="2"/>
  <c r="AC1417" i="2"/>
  <c r="AY1417" i="2"/>
  <c r="AD1417" i="2"/>
  <c r="BA1417" i="2"/>
  <c r="AF1417" i="2"/>
  <c r="K1417" i="2"/>
  <c r="C1416" i="2"/>
  <c r="M1417" i="2"/>
  <c r="L1417" i="2"/>
  <c r="BM1417" i="2"/>
  <c r="BL1417" i="2"/>
  <c r="BJ1417" i="2"/>
  <c r="BN1417" i="2"/>
  <c r="BH1417" i="2"/>
  <c r="BI1417" i="2"/>
  <c r="BK1417" i="2"/>
  <c r="AW1417" i="2" l="1"/>
  <c r="AB1417" i="2"/>
  <c r="AU1417" i="2"/>
  <c r="Z1417" i="2"/>
  <c r="AV1417" i="2"/>
  <c r="AA1417" i="2"/>
  <c r="BG1417" i="2"/>
  <c r="BE1417" i="2"/>
  <c r="BF1417" i="2"/>
  <c r="AO1417" i="2" l="1"/>
  <c r="H1418" i="2" s="1"/>
  <c r="J1418" i="2" s="1"/>
  <c r="B1416" i="2"/>
  <c r="E1416" i="2"/>
  <c r="AP1417" i="2"/>
  <c r="AS1417" i="2" s="1"/>
  <c r="D1417" i="2" l="1"/>
  <c r="P1418" i="2"/>
  <c r="X1418" i="2"/>
  <c r="AM1418" i="2" s="1"/>
  <c r="R1418" i="2"/>
  <c r="U1418" i="2"/>
  <c r="AJ1418" i="2" s="1"/>
  <c r="N1418" i="2"/>
  <c r="O1418" i="2"/>
  <c r="W1418" i="2"/>
  <c r="AL1418" i="2" s="1"/>
  <c r="V1418" i="2"/>
  <c r="AK1418" i="2" s="1"/>
  <c r="S1418" i="2"/>
  <c r="Y1418" i="2"/>
  <c r="AN1418" i="2" s="1"/>
  <c r="T1418" i="2"/>
  <c r="Q1418" i="2"/>
  <c r="AR1417" i="2"/>
  <c r="BD1418" i="2" l="1"/>
  <c r="AI1418" i="2"/>
  <c r="BC1418" i="2"/>
  <c r="AH1418" i="2"/>
  <c r="AX1418" i="2"/>
  <c r="AC1418" i="2"/>
  <c r="BB1418" i="2"/>
  <c r="AG1418" i="2"/>
  <c r="AZ1418" i="2"/>
  <c r="AE1418" i="2"/>
  <c r="BA1418" i="2"/>
  <c r="AF1418" i="2"/>
  <c r="AY1418" i="2"/>
  <c r="AD1418" i="2"/>
  <c r="L1418" i="2"/>
  <c r="C1417" i="2"/>
  <c r="K1418" i="2"/>
  <c r="M1418" i="2"/>
  <c r="BN1418" i="2"/>
  <c r="BM1418" i="2"/>
  <c r="BH1418" i="2"/>
  <c r="BL1418" i="2"/>
  <c r="BJ1418" i="2"/>
  <c r="BK1418" i="2"/>
  <c r="BI1418" i="2"/>
  <c r="AU1418" i="2" l="1"/>
  <c r="Z1418" i="2"/>
  <c r="AV1418" i="2"/>
  <c r="AA1418" i="2"/>
  <c r="AW1418" i="2"/>
  <c r="AB1418" i="2"/>
  <c r="BE1418" i="2"/>
  <c r="BF1418" i="2"/>
  <c r="BG1418" i="2"/>
  <c r="B1417" i="2" l="1"/>
  <c r="AO1418" i="2"/>
  <c r="E1417" i="2"/>
  <c r="D1418" i="2" l="1"/>
  <c r="H1419" i="2"/>
  <c r="J1419" i="2" s="1"/>
  <c r="AP1418" i="2"/>
  <c r="AS1418" i="2" s="1"/>
  <c r="W1419" i="2" l="1"/>
  <c r="AL1419" i="2" s="1"/>
  <c r="U1419" i="2"/>
  <c r="AJ1419" i="2" s="1"/>
  <c r="X1419" i="2"/>
  <c r="AM1419" i="2" s="1"/>
  <c r="T1419" i="2"/>
  <c r="O1419" i="2"/>
  <c r="V1419" i="2"/>
  <c r="AK1419" i="2" s="1"/>
  <c r="S1419" i="2"/>
  <c r="P1419" i="2"/>
  <c r="Y1419" i="2"/>
  <c r="AN1419" i="2" s="1"/>
  <c r="R1419" i="2"/>
  <c r="Q1419" i="2"/>
  <c r="N1419" i="2"/>
  <c r="AR1418" i="2"/>
  <c r="BA1419" i="2" l="1"/>
  <c r="AF1419" i="2"/>
  <c r="BC1419" i="2"/>
  <c r="AH1419" i="2"/>
  <c r="AY1419" i="2"/>
  <c r="AD1419" i="2"/>
  <c r="AX1419" i="2"/>
  <c r="AC1419" i="2"/>
  <c r="BB1419" i="2"/>
  <c r="AG1419" i="2"/>
  <c r="AZ1419" i="2"/>
  <c r="AE1419" i="2"/>
  <c r="BD1419" i="2"/>
  <c r="AI1419" i="2"/>
  <c r="K1419" i="2"/>
  <c r="L1419" i="2"/>
  <c r="C1418" i="2"/>
  <c r="M1419" i="2"/>
  <c r="BK1419" i="2"/>
  <c r="BM1419" i="2"/>
  <c r="BI1419" i="2"/>
  <c r="BH1419" i="2"/>
  <c r="BL1419" i="2"/>
  <c r="BJ1419" i="2"/>
  <c r="BN1419" i="2"/>
  <c r="AU1419" i="2" l="1"/>
  <c r="Z1419" i="2"/>
  <c r="AW1419" i="2"/>
  <c r="AB1419" i="2"/>
  <c r="AV1419" i="2"/>
  <c r="AA1419" i="2"/>
  <c r="BE1419" i="2"/>
  <c r="BG1419" i="2"/>
  <c r="BF1419" i="2"/>
  <c r="E1418" i="2" l="1"/>
  <c r="B1418" i="2"/>
  <c r="AO1419" i="2"/>
  <c r="D1419" i="2" l="1"/>
  <c r="AP1419" i="2"/>
  <c r="AS1419" i="2" s="1"/>
  <c r="H1420" i="2"/>
  <c r="J1420" i="2" s="1"/>
  <c r="O1420" i="2" l="1"/>
  <c r="S1420" i="2"/>
  <c r="T1420" i="2"/>
  <c r="N1420" i="2"/>
  <c r="R1420" i="2"/>
  <c r="X1420" i="2"/>
  <c r="AM1420" i="2" s="1"/>
  <c r="U1420" i="2"/>
  <c r="AJ1420" i="2" s="1"/>
  <c r="W1420" i="2"/>
  <c r="AL1420" i="2" s="1"/>
  <c r="Y1420" i="2"/>
  <c r="AN1420" i="2" s="1"/>
  <c r="P1420" i="2"/>
  <c r="Q1420" i="2"/>
  <c r="V1420" i="2"/>
  <c r="AK1420" i="2" s="1"/>
  <c r="AR1419" i="2"/>
  <c r="BA1420" i="2" l="1"/>
  <c r="AF1420" i="2"/>
  <c r="BB1420" i="2"/>
  <c r="AG1420" i="2"/>
  <c r="BD1420" i="2"/>
  <c r="AI1420" i="2"/>
  <c r="AY1420" i="2"/>
  <c r="AD1420" i="2"/>
  <c r="AZ1420" i="2"/>
  <c r="AE1420" i="2"/>
  <c r="AX1420" i="2"/>
  <c r="AC1420" i="2"/>
  <c r="BC1420" i="2"/>
  <c r="AH1420" i="2"/>
  <c r="L1420" i="2"/>
  <c r="C1419" i="2"/>
  <c r="M1420" i="2"/>
  <c r="K1420" i="2"/>
  <c r="BK1420" i="2"/>
  <c r="BL1420" i="2"/>
  <c r="BN1420" i="2"/>
  <c r="BI1420" i="2"/>
  <c r="BJ1420" i="2"/>
  <c r="BH1420" i="2"/>
  <c r="BM1420" i="2"/>
  <c r="AW1420" i="2" l="1"/>
  <c r="AB1420" i="2"/>
  <c r="AV1420" i="2"/>
  <c r="AA1420" i="2"/>
  <c r="AU1420" i="2"/>
  <c r="Z1420" i="2"/>
  <c r="BG1420" i="2"/>
  <c r="BF1420" i="2"/>
  <c r="BE1420" i="2"/>
  <c r="AO1420" i="2"/>
  <c r="E1419" i="2" l="1"/>
  <c r="B1419" i="2"/>
  <c r="D1420" i="2"/>
  <c r="AP1420" i="2"/>
  <c r="AS1420" i="2" s="1"/>
  <c r="H1421" i="2"/>
  <c r="J1421" i="2" s="1"/>
  <c r="N1421" i="2" l="1"/>
  <c r="X1421" i="2"/>
  <c r="AM1421" i="2" s="1"/>
  <c r="P1421" i="2"/>
  <c r="S1421" i="2"/>
  <c r="W1421" i="2"/>
  <c r="AL1421" i="2" s="1"/>
  <c r="T1421" i="2"/>
  <c r="U1421" i="2"/>
  <c r="AJ1421" i="2" s="1"/>
  <c r="Y1421" i="2"/>
  <c r="AN1421" i="2" s="1"/>
  <c r="R1421" i="2"/>
  <c r="Q1421" i="2"/>
  <c r="V1421" i="2"/>
  <c r="AK1421" i="2" s="1"/>
  <c r="O1421" i="2"/>
  <c r="AR1420" i="2"/>
  <c r="AY1421" i="2" l="1"/>
  <c r="AD1421" i="2"/>
  <c r="BA1421" i="2"/>
  <c r="AF1421" i="2"/>
  <c r="BD1421" i="2"/>
  <c r="AI1421" i="2"/>
  <c r="BC1421" i="2"/>
  <c r="AH1421" i="2"/>
  <c r="BB1421" i="2"/>
  <c r="AG1421" i="2"/>
  <c r="AZ1421" i="2"/>
  <c r="AE1421" i="2"/>
  <c r="AX1421" i="2"/>
  <c r="AC1421" i="2"/>
  <c r="K1421" i="2"/>
  <c r="C1420" i="2"/>
  <c r="M1421" i="2"/>
  <c r="L1421" i="2"/>
  <c r="BL1421" i="2"/>
  <c r="BJ1421" i="2"/>
  <c r="BH1421" i="2"/>
  <c r="BI1421" i="2"/>
  <c r="BK1421" i="2"/>
  <c r="BN1421" i="2"/>
  <c r="BM1421" i="2"/>
  <c r="AW1421" i="2" l="1"/>
  <c r="AB1421" i="2"/>
  <c r="AU1421" i="2"/>
  <c r="Z1421" i="2"/>
  <c r="AV1421" i="2"/>
  <c r="AA1421" i="2"/>
  <c r="BG1421" i="2"/>
  <c r="BE1421" i="2"/>
  <c r="BF1421" i="2"/>
  <c r="B1420" i="2" l="1"/>
  <c r="AO1421" i="2"/>
  <c r="E1420" i="2"/>
  <c r="D1421" i="2" l="1"/>
  <c r="H1422" i="2"/>
  <c r="J1422" i="2" s="1"/>
  <c r="AP1421" i="2"/>
  <c r="AS1421" i="2" s="1"/>
  <c r="O1422" i="2" l="1"/>
  <c r="R1422" i="2"/>
  <c r="P1422" i="2"/>
  <c r="X1422" i="2"/>
  <c r="AM1422" i="2" s="1"/>
  <c r="T1422" i="2"/>
  <c r="N1422" i="2"/>
  <c r="U1422" i="2"/>
  <c r="AJ1422" i="2" s="1"/>
  <c r="V1422" i="2"/>
  <c r="AK1422" i="2" s="1"/>
  <c r="Y1422" i="2"/>
  <c r="AN1422" i="2" s="1"/>
  <c r="S1422" i="2"/>
  <c r="W1422" i="2"/>
  <c r="AL1422" i="2" s="1"/>
  <c r="Q1422" i="2"/>
  <c r="AR1421" i="2"/>
  <c r="BD1422" i="2" l="1"/>
  <c r="AI1422" i="2"/>
  <c r="AZ1422" i="2"/>
  <c r="AE1422" i="2"/>
  <c r="AY1422" i="2"/>
  <c r="AD1422" i="2"/>
  <c r="BA1422" i="2"/>
  <c r="AF1422" i="2"/>
  <c r="BC1422" i="2"/>
  <c r="AH1422" i="2"/>
  <c r="AX1422" i="2"/>
  <c r="AC1422" i="2"/>
  <c r="BB1422" i="2"/>
  <c r="AG1422" i="2"/>
  <c r="M1422" i="2"/>
  <c r="K1422" i="2"/>
  <c r="C1421" i="2"/>
  <c r="L1422" i="2"/>
  <c r="BN1422" i="2"/>
  <c r="BJ1422" i="2"/>
  <c r="BI1422" i="2"/>
  <c r="BK1422" i="2"/>
  <c r="BM1422" i="2"/>
  <c r="BH1422" i="2"/>
  <c r="BL1422" i="2"/>
  <c r="AW1422" i="2" l="1"/>
  <c r="AB1422" i="2"/>
  <c r="AV1422" i="2"/>
  <c r="AA1422" i="2"/>
  <c r="AU1422" i="2"/>
  <c r="Z1422" i="2"/>
  <c r="BG1422" i="2"/>
  <c r="BF1422" i="2"/>
  <c r="BE1422" i="2"/>
  <c r="B1421" i="2" l="1"/>
  <c r="E1421" i="2"/>
  <c r="AO1422" i="2"/>
  <c r="D1422" i="2" l="1"/>
  <c r="H1423" i="2"/>
  <c r="J1423" i="2" s="1"/>
  <c r="AP1422" i="2"/>
  <c r="AS1422" i="2" s="1"/>
  <c r="W1423" i="2" l="1"/>
  <c r="AL1423" i="2" s="1"/>
  <c r="S1423" i="2"/>
  <c r="R1423" i="2"/>
  <c r="P1423" i="2"/>
  <c r="Q1423" i="2"/>
  <c r="V1423" i="2"/>
  <c r="AK1423" i="2" s="1"/>
  <c r="T1423" i="2"/>
  <c r="O1423" i="2"/>
  <c r="Y1423" i="2"/>
  <c r="AN1423" i="2" s="1"/>
  <c r="U1423" i="2"/>
  <c r="AJ1423" i="2" s="1"/>
  <c r="N1423" i="2"/>
  <c r="X1423" i="2"/>
  <c r="AM1423" i="2" s="1"/>
  <c r="AR1422" i="2"/>
  <c r="AX1423" i="2" l="1"/>
  <c r="AC1423" i="2"/>
  <c r="BD1423" i="2"/>
  <c r="AI1423" i="2"/>
  <c r="BA1423" i="2"/>
  <c r="AF1423" i="2"/>
  <c r="BB1423" i="2"/>
  <c r="AG1423" i="2"/>
  <c r="AY1423" i="2"/>
  <c r="AD1423" i="2"/>
  <c r="AZ1423" i="2"/>
  <c r="AE1423" i="2"/>
  <c r="BC1423" i="2"/>
  <c r="AH1423" i="2"/>
  <c r="K1423" i="2"/>
  <c r="M1423" i="2"/>
  <c r="L1423" i="2"/>
  <c r="C1422" i="2"/>
  <c r="BH1423" i="2"/>
  <c r="BN1423" i="2"/>
  <c r="BK1423" i="2"/>
  <c r="BL1423" i="2"/>
  <c r="BI1423" i="2"/>
  <c r="BJ1423" i="2"/>
  <c r="BM1423" i="2"/>
  <c r="AV1423" i="2" l="1"/>
  <c r="AA1423" i="2"/>
  <c r="AU1423" i="2"/>
  <c r="Z1423" i="2"/>
  <c r="AW1423" i="2"/>
  <c r="AB1423" i="2"/>
  <c r="BF1423" i="2"/>
  <c r="BE1423" i="2"/>
  <c r="BG1423" i="2"/>
  <c r="B1422" i="2" l="1"/>
  <c r="E1422" i="2"/>
  <c r="AO1423" i="2"/>
  <c r="D1423" i="2" l="1"/>
  <c r="AP1423" i="2"/>
  <c r="AS1423" i="2" s="1"/>
  <c r="H1424" i="2"/>
  <c r="J1424" i="2" s="1"/>
  <c r="W1424" i="2" l="1"/>
  <c r="AL1424" i="2" s="1"/>
  <c r="P1424" i="2"/>
  <c r="N1424" i="2"/>
  <c r="U1424" i="2"/>
  <c r="AJ1424" i="2" s="1"/>
  <c r="V1424" i="2"/>
  <c r="AK1424" i="2" s="1"/>
  <c r="Q1424" i="2"/>
  <c r="Y1424" i="2"/>
  <c r="AN1424" i="2" s="1"/>
  <c r="T1424" i="2"/>
  <c r="O1424" i="2"/>
  <c r="R1424" i="2"/>
  <c r="S1424" i="2"/>
  <c r="X1424" i="2"/>
  <c r="AM1424" i="2" s="1"/>
  <c r="AR1423" i="2"/>
  <c r="BC1424" i="2" l="1"/>
  <c r="AH1424" i="2"/>
  <c r="AY1424" i="2"/>
  <c r="AD1424" i="2"/>
  <c r="AX1424" i="2"/>
  <c r="AC1424" i="2"/>
  <c r="BB1424" i="2"/>
  <c r="AG1424" i="2"/>
  <c r="BD1424" i="2"/>
  <c r="AI1424" i="2"/>
  <c r="BA1424" i="2"/>
  <c r="AF1424" i="2"/>
  <c r="AZ1424" i="2"/>
  <c r="AE1424" i="2"/>
  <c r="M1424" i="2"/>
  <c r="L1424" i="2"/>
  <c r="C1423" i="2"/>
  <c r="K1424" i="2"/>
  <c r="BM1424" i="2"/>
  <c r="BI1424" i="2"/>
  <c r="BH1424" i="2"/>
  <c r="BL1424" i="2"/>
  <c r="BN1424" i="2"/>
  <c r="BK1424" i="2"/>
  <c r="BJ1424" i="2"/>
  <c r="AW1424" i="2" l="1"/>
  <c r="AB1424" i="2"/>
  <c r="AU1424" i="2"/>
  <c r="Z1424" i="2"/>
  <c r="AV1424" i="2"/>
  <c r="AA1424" i="2"/>
  <c r="BG1424" i="2"/>
  <c r="BE1424" i="2"/>
  <c r="BF1424" i="2"/>
  <c r="B1423" i="2" l="1"/>
  <c r="E1423" i="2"/>
  <c r="AO1424" i="2"/>
  <c r="D1424" i="2" l="1"/>
  <c r="H1425" i="2"/>
  <c r="J1425" i="2" s="1"/>
  <c r="AP1424" i="2"/>
  <c r="AS1424" i="2" s="1"/>
  <c r="T1425" i="2" l="1"/>
  <c r="X1425" i="2"/>
  <c r="AM1425" i="2" s="1"/>
  <c r="V1425" i="2"/>
  <c r="AK1425" i="2" s="1"/>
  <c r="S1425" i="2"/>
  <c r="R1425" i="2"/>
  <c r="P1425" i="2"/>
  <c r="Q1425" i="2"/>
  <c r="O1425" i="2"/>
  <c r="N1425" i="2"/>
  <c r="U1425" i="2"/>
  <c r="AJ1425" i="2" s="1"/>
  <c r="W1425" i="2"/>
  <c r="AL1425" i="2" s="1"/>
  <c r="Y1425" i="2"/>
  <c r="AN1425" i="2" s="1"/>
  <c r="AR1424" i="2"/>
  <c r="AX1425" i="2" l="1"/>
  <c r="AC1425" i="2"/>
  <c r="BA1425" i="2"/>
  <c r="AF1425" i="2"/>
  <c r="BB1425" i="2"/>
  <c r="AG1425" i="2"/>
  <c r="BD1425" i="2"/>
  <c r="AI1425" i="2"/>
  <c r="AY1425" i="2"/>
  <c r="AD1425" i="2"/>
  <c r="AZ1425" i="2"/>
  <c r="AE1425" i="2"/>
  <c r="BC1425" i="2"/>
  <c r="AH1425" i="2"/>
  <c r="L1425" i="2"/>
  <c r="M1425" i="2"/>
  <c r="K1425" i="2"/>
  <c r="C1424" i="2"/>
  <c r="BH1425" i="2"/>
  <c r="BK1425" i="2"/>
  <c r="BL1425" i="2"/>
  <c r="BN1425" i="2"/>
  <c r="BI1425" i="2"/>
  <c r="BJ1425" i="2"/>
  <c r="BM1425" i="2"/>
  <c r="AU1425" i="2" l="1"/>
  <c r="Z1425" i="2"/>
  <c r="AV1425" i="2"/>
  <c r="AA1425" i="2"/>
  <c r="AW1425" i="2"/>
  <c r="AB1425" i="2"/>
  <c r="BE1425" i="2"/>
  <c r="BF1425" i="2"/>
  <c r="BG1425" i="2"/>
  <c r="B1424" i="2" l="1"/>
  <c r="AO1425" i="2"/>
  <c r="E1424" i="2"/>
  <c r="D1425" i="2" l="1"/>
  <c r="AP1425" i="2"/>
  <c r="AS1425" i="2" s="1"/>
  <c r="H1426" i="2"/>
  <c r="J1426" i="2" s="1"/>
  <c r="Q1426" i="2" l="1"/>
  <c r="T1426" i="2"/>
  <c r="N1426" i="2"/>
  <c r="W1426" i="2"/>
  <c r="AL1426" i="2" s="1"/>
  <c r="V1426" i="2"/>
  <c r="AK1426" i="2" s="1"/>
  <c r="S1426" i="2"/>
  <c r="P1426" i="2"/>
  <c r="O1426" i="2"/>
  <c r="R1426" i="2"/>
  <c r="U1426" i="2"/>
  <c r="AJ1426" i="2" s="1"/>
  <c r="X1426" i="2"/>
  <c r="AM1426" i="2" s="1"/>
  <c r="Y1426" i="2"/>
  <c r="AN1426" i="2" s="1"/>
  <c r="AR1425" i="2"/>
  <c r="AY1426" i="2" l="1"/>
  <c r="AD1426" i="2"/>
  <c r="BC1426" i="2"/>
  <c r="AH1426" i="2"/>
  <c r="BD1426" i="2"/>
  <c r="AI1426" i="2"/>
  <c r="BB1426" i="2"/>
  <c r="AG1426" i="2"/>
  <c r="AZ1426" i="2"/>
  <c r="AE1426" i="2"/>
  <c r="AX1426" i="2"/>
  <c r="AC1426" i="2"/>
  <c r="BA1426" i="2"/>
  <c r="AF1426" i="2"/>
  <c r="K1426" i="2"/>
  <c r="M1426" i="2"/>
  <c r="L1426" i="2"/>
  <c r="C1425" i="2"/>
  <c r="BL1426" i="2"/>
  <c r="BJ1426" i="2"/>
  <c r="BH1426" i="2"/>
  <c r="BK1426" i="2"/>
  <c r="BI1426" i="2"/>
  <c r="BM1426" i="2"/>
  <c r="BN1426" i="2"/>
  <c r="AV1426" i="2" l="1"/>
  <c r="AA1426" i="2"/>
  <c r="AU1426" i="2"/>
  <c r="Z1426" i="2"/>
  <c r="AW1426" i="2"/>
  <c r="AB1426" i="2"/>
  <c r="BF1426" i="2"/>
  <c r="BE1426" i="2"/>
  <c r="BG1426" i="2"/>
  <c r="B1425" i="2" l="1"/>
  <c r="AO1426" i="2"/>
  <c r="E1425" i="2"/>
  <c r="D1426" i="2" l="1"/>
  <c r="H1427" i="2"/>
  <c r="J1427" i="2" s="1"/>
  <c r="AP1426" i="2"/>
  <c r="AS1426" i="2" s="1"/>
  <c r="R1427" i="2" l="1"/>
  <c r="W1427" i="2"/>
  <c r="AL1427" i="2" s="1"/>
  <c r="Q1427" i="2"/>
  <c r="P1427" i="2"/>
  <c r="N1427" i="2"/>
  <c r="X1427" i="2"/>
  <c r="AM1427" i="2" s="1"/>
  <c r="Y1427" i="2"/>
  <c r="AN1427" i="2" s="1"/>
  <c r="O1427" i="2"/>
  <c r="T1427" i="2"/>
  <c r="S1427" i="2"/>
  <c r="V1427" i="2"/>
  <c r="AK1427" i="2" s="1"/>
  <c r="U1427" i="2"/>
  <c r="AJ1427" i="2" s="1"/>
  <c r="AR1426" i="2"/>
  <c r="BD1427" i="2" l="1"/>
  <c r="AI1427" i="2"/>
  <c r="AX1427" i="2"/>
  <c r="AC1427" i="2"/>
  <c r="BA1427" i="2"/>
  <c r="AF1427" i="2"/>
  <c r="BB1427" i="2"/>
  <c r="AG1427" i="2"/>
  <c r="BC1427" i="2"/>
  <c r="AH1427" i="2"/>
  <c r="AY1427" i="2"/>
  <c r="AD1427" i="2"/>
  <c r="AZ1427" i="2"/>
  <c r="AE1427" i="2"/>
  <c r="L1427" i="2"/>
  <c r="C1426" i="2"/>
  <c r="K1427" i="2"/>
  <c r="M1427" i="2"/>
  <c r="BN1427" i="2"/>
  <c r="BH1427" i="2"/>
  <c r="BK1427" i="2"/>
  <c r="BL1427" i="2"/>
  <c r="BM1427" i="2"/>
  <c r="BI1427" i="2"/>
  <c r="BJ1427" i="2"/>
  <c r="AU1427" i="2" l="1"/>
  <c r="Z1427" i="2"/>
  <c r="AV1427" i="2"/>
  <c r="AA1427" i="2"/>
  <c r="AW1427" i="2"/>
  <c r="AB1427" i="2"/>
  <c r="BE1427" i="2"/>
  <c r="BF1427" i="2"/>
  <c r="BG1427" i="2"/>
  <c r="E1426" i="2" l="1"/>
  <c r="AO1427" i="2"/>
  <c r="B1426" i="2"/>
  <c r="D1427" i="2" l="1"/>
  <c r="AP1427" i="2"/>
  <c r="AS1427" i="2" s="1"/>
  <c r="H1428" i="2"/>
  <c r="J1428" i="2" s="1"/>
  <c r="T1428" i="2" l="1"/>
  <c r="P1428" i="2"/>
  <c r="S1428" i="2"/>
  <c r="X1428" i="2"/>
  <c r="AM1428" i="2" s="1"/>
  <c r="V1428" i="2"/>
  <c r="AK1428" i="2" s="1"/>
  <c r="Q1428" i="2"/>
  <c r="O1428" i="2"/>
  <c r="N1428" i="2"/>
  <c r="W1428" i="2"/>
  <c r="AL1428" i="2" s="1"/>
  <c r="Y1428" i="2"/>
  <c r="AN1428" i="2" s="1"/>
  <c r="R1428" i="2"/>
  <c r="U1428" i="2"/>
  <c r="AJ1428" i="2" s="1"/>
  <c r="AR1427" i="2"/>
  <c r="BB1428" i="2" l="1"/>
  <c r="AG1428" i="2"/>
  <c r="AY1428" i="2"/>
  <c r="AD1428" i="2"/>
  <c r="BC1428" i="2"/>
  <c r="AH1428" i="2"/>
  <c r="BD1428" i="2"/>
  <c r="AI1428" i="2"/>
  <c r="AX1428" i="2"/>
  <c r="AC1428" i="2"/>
  <c r="BA1428" i="2"/>
  <c r="AF1428" i="2"/>
  <c r="AZ1428" i="2"/>
  <c r="AE1428" i="2"/>
  <c r="K1428" i="2"/>
  <c r="C1427" i="2"/>
  <c r="M1428" i="2"/>
  <c r="L1428" i="2"/>
  <c r="BL1428" i="2"/>
  <c r="BI1428" i="2"/>
  <c r="BM1428" i="2"/>
  <c r="BN1428" i="2"/>
  <c r="BH1428" i="2"/>
  <c r="BK1428" i="2"/>
  <c r="BJ1428" i="2"/>
  <c r="AU1428" i="2" l="1"/>
  <c r="Z1428" i="2"/>
  <c r="AW1428" i="2"/>
  <c r="AB1428" i="2"/>
  <c r="AV1428" i="2"/>
  <c r="AA1428" i="2"/>
  <c r="BG1428" i="2"/>
  <c r="BE1428" i="2"/>
  <c r="BF1428" i="2"/>
  <c r="B1427" i="2" l="1"/>
  <c r="AO1428" i="2"/>
  <c r="E1427" i="2"/>
  <c r="AP1428" i="2" l="1"/>
  <c r="AS1428" i="2" s="1"/>
  <c r="H1429" i="2"/>
  <c r="J1429" i="2" s="1"/>
  <c r="D1428" i="2"/>
  <c r="O1429" i="2" l="1"/>
  <c r="V1429" i="2"/>
  <c r="AK1429" i="2" s="1"/>
  <c r="N1429" i="2"/>
  <c r="Q1429" i="2"/>
  <c r="R1429" i="2"/>
  <c r="T1429" i="2"/>
  <c r="U1429" i="2"/>
  <c r="AJ1429" i="2" s="1"/>
  <c r="P1429" i="2"/>
  <c r="Y1429" i="2"/>
  <c r="AN1429" i="2" s="1"/>
  <c r="X1429" i="2"/>
  <c r="AM1429" i="2" s="1"/>
  <c r="S1429" i="2"/>
  <c r="W1429" i="2"/>
  <c r="AL1429" i="2" s="1"/>
  <c r="AR1428" i="2"/>
  <c r="BC1429" i="2" l="1"/>
  <c r="AH1429" i="2"/>
  <c r="BB1429" i="2"/>
  <c r="AG1429" i="2"/>
  <c r="AX1429" i="2"/>
  <c r="AC1429" i="2"/>
  <c r="AY1429" i="2"/>
  <c r="AD1429" i="2"/>
  <c r="AZ1429" i="2"/>
  <c r="AE1429" i="2"/>
  <c r="BD1429" i="2"/>
  <c r="AI1429" i="2"/>
  <c r="BA1429" i="2"/>
  <c r="AF1429" i="2"/>
  <c r="K1429" i="2"/>
  <c r="C1428" i="2"/>
  <c r="M1429" i="2"/>
  <c r="L1429" i="2"/>
  <c r="BM1429" i="2"/>
  <c r="BL1429" i="2"/>
  <c r="BH1429" i="2"/>
  <c r="BI1429" i="2"/>
  <c r="BJ1429" i="2"/>
  <c r="BN1429" i="2"/>
  <c r="BK1429" i="2"/>
  <c r="AW1429" i="2" l="1"/>
  <c r="AB1429" i="2"/>
  <c r="AU1429" i="2"/>
  <c r="Z1429" i="2"/>
  <c r="AV1429" i="2"/>
  <c r="AA1429" i="2"/>
  <c r="BG1429" i="2"/>
  <c r="BE1429" i="2"/>
  <c r="B1428" i="2"/>
  <c r="BF1429" i="2"/>
  <c r="E1428" i="2" l="1"/>
  <c r="AO1429" i="2"/>
  <c r="AP1429" i="2" l="1"/>
  <c r="AS1429" i="2" s="1"/>
  <c r="H1430" i="2"/>
  <c r="J1430" i="2" s="1"/>
  <c r="D1429" i="2"/>
  <c r="X1430" i="2" l="1"/>
  <c r="AM1430" i="2" s="1"/>
  <c r="T1430" i="2"/>
  <c r="S1430" i="2"/>
  <c r="P1430" i="2"/>
  <c r="N1430" i="2"/>
  <c r="W1430" i="2"/>
  <c r="AL1430" i="2" s="1"/>
  <c r="V1430" i="2"/>
  <c r="AK1430" i="2" s="1"/>
  <c r="Q1430" i="2"/>
  <c r="O1430" i="2"/>
  <c r="R1430" i="2"/>
  <c r="U1430" i="2"/>
  <c r="AJ1430" i="2" s="1"/>
  <c r="Y1430" i="2"/>
  <c r="AN1430" i="2" s="1"/>
  <c r="AR1429" i="2"/>
  <c r="AY1430" i="2" l="1"/>
  <c r="AD1430" i="2"/>
  <c r="AX1430" i="2"/>
  <c r="AC1430" i="2"/>
  <c r="BC1430" i="2"/>
  <c r="AH1430" i="2"/>
  <c r="BB1430" i="2"/>
  <c r="AG1430" i="2"/>
  <c r="BA1430" i="2"/>
  <c r="AF1430" i="2"/>
  <c r="AZ1430" i="2"/>
  <c r="AE1430" i="2"/>
  <c r="BD1430" i="2"/>
  <c r="AI1430" i="2"/>
  <c r="K1430" i="2"/>
  <c r="C1429" i="2"/>
  <c r="M1430" i="2"/>
  <c r="L1430" i="2"/>
  <c r="BI1430" i="2"/>
  <c r="BH1430" i="2"/>
  <c r="BM1430" i="2"/>
  <c r="BL1430" i="2"/>
  <c r="BK1430" i="2"/>
  <c r="BJ1430" i="2"/>
  <c r="BN1430" i="2"/>
  <c r="AW1430" i="2" l="1"/>
  <c r="AB1430" i="2"/>
  <c r="AU1430" i="2"/>
  <c r="Z1430" i="2"/>
  <c r="AV1430" i="2"/>
  <c r="AA1430" i="2"/>
  <c r="BG1430" i="2"/>
  <c r="BE1430" i="2"/>
  <c r="BF1430" i="2"/>
  <c r="B1429" i="2" l="1"/>
  <c r="E1429" i="2"/>
  <c r="AO1430" i="2"/>
  <c r="AP1430" i="2" l="1"/>
  <c r="AS1430" i="2" s="1"/>
  <c r="H1431" i="2"/>
  <c r="J1431" i="2" s="1"/>
  <c r="D1430" i="2"/>
  <c r="O1431" i="2" l="1"/>
  <c r="Y1431" i="2"/>
  <c r="AN1431" i="2" s="1"/>
  <c r="R1431" i="2"/>
  <c r="W1431" i="2"/>
  <c r="AL1431" i="2" s="1"/>
  <c r="Q1431" i="2"/>
  <c r="V1431" i="2"/>
  <c r="AK1431" i="2" s="1"/>
  <c r="P1431" i="2"/>
  <c r="U1431" i="2"/>
  <c r="AJ1431" i="2" s="1"/>
  <c r="X1431" i="2"/>
  <c r="AM1431" i="2" s="1"/>
  <c r="N1431" i="2"/>
  <c r="T1431" i="2"/>
  <c r="S1431" i="2"/>
  <c r="AR1430" i="2"/>
  <c r="AX1431" i="2" l="1"/>
  <c r="AC1431" i="2"/>
  <c r="BD1431" i="2"/>
  <c r="AI1431" i="2"/>
  <c r="AZ1431" i="2"/>
  <c r="AE1431" i="2"/>
  <c r="BA1431" i="2"/>
  <c r="AF1431" i="2"/>
  <c r="BB1431" i="2"/>
  <c r="AG1431" i="2"/>
  <c r="AY1431" i="2"/>
  <c r="AD1431" i="2"/>
  <c r="BC1431" i="2"/>
  <c r="AH1431" i="2"/>
  <c r="BM1431" i="2"/>
  <c r="L1431" i="2"/>
  <c r="C1430" i="2"/>
  <c r="K1431" i="2"/>
  <c r="M1431" i="2"/>
  <c r="BN1431" i="2"/>
  <c r="BJ1431" i="2"/>
  <c r="BK1431" i="2"/>
  <c r="BL1431" i="2"/>
  <c r="BI1431" i="2"/>
  <c r="BH1431" i="2"/>
  <c r="AW1431" i="2" l="1"/>
  <c r="AB1431" i="2"/>
  <c r="AU1431" i="2"/>
  <c r="Z1431" i="2"/>
  <c r="AV1431" i="2"/>
  <c r="AA1431" i="2"/>
  <c r="BG1431" i="2"/>
  <c r="BE1431" i="2"/>
  <c r="BF1431" i="2"/>
  <c r="B1430" i="2" l="1"/>
  <c r="AO1431" i="2"/>
  <c r="E1430" i="2"/>
  <c r="D1431" i="2" l="1"/>
  <c r="H1432" i="2"/>
  <c r="J1432" i="2" s="1"/>
  <c r="AP1431" i="2"/>
  <c r="AS1431" i="2" s="1"/>
  <c r="O1432" i="2" l="1"/>
  <c r="Y1432" i="2"/>
  <c r="AN1432" i="2" s="1"/>
  <c r="U1432" i="2"/>
  <c r="AJ1432" i="2" s="1"/>
  <c r="W1432" i="2"/>
  <c r="AL1432" i="2" s="1"/>
  <c r="Q1432" i="2"/>
  <c r="T1432" i="2"/>
  <c r="S1432" i="2"/>
  <c r="X1432" i="2"/>
  <c r="AM1432" i="2" s="1"/>
  <c r="R1432" i="2"/>
  <c r="P1432" i="2"/>
  <c r="V1432" i="2"/>
  <c r="AK1432" i="2" s="1"/>
  <c r="N1432" i="2"/>
  <c r="AR1431" i="2"/>
  <c r="AX1432" i="2" l="1"/>
  <c r="AC1432" i="2"/>
  <c r="BB1432" i="2"/>
  <c r="AG1432" i="2"/>
  <c r="BC1432" i="2"/>
  <c r="AH1432" i="2"/>
  <c r="BA1432" i="2"/>
  <c r="AF1432" i="2"/>
  <c r="AY1432" i="2"/>
  <c r="AD1432" i="2"/>
  <c r="AZ1432" i="2"/>
  <c r="AE1432" i="2"/>
  <c r="BD1432" i="2"/>
  <c r="AI1432" i="2"/>
  <c r="L1432" i="2"/>
  <c r="C1431" i="2"/>
  <c r="K1432" i="2"/>
  <c r="M1432" i="2"/>
  <c r="BL1432" i="2"/>
  <c r="BM1432" i="2"/>
  <c r="BK1432" i="2"/>
  <c r="BI1432" i="2"/>
  <c r="BH1432" i="2"/>
  <c r="BJ1432" i="2"/>
  <c r="BN1432" i="2"/>
  <c r="AU1432" i="2" l="1"/>
  <c r="Z1432" i="2"/>
  <c r="AV1432" i="2"/>
  <c r="AA1432" i="2"/>
  <c r="AW1432" i="2"/>
  <c r="AB1432" i="2"/>
  <c r="BE1432" i="2"/>
  <c r="BF1432" i="2"/>
  <c r="BG1432" i="2"/>
  <c r="B1431" i="2" l="1"/>
  <c r="AO1432" i="2"/>
  <c r="E1431" i="2"/>
  <c r="AP1432" i="2" l="1"/>
  <c r="AS1432" i="2" s="1"/>
  <c r="H1433" i="2"/>
  <c r="J1433" i="2" s="1"/>
  <c r="D1432" i="2"/>
  <c r="V1433" i="2" l="1"/>
  <c r="AK1433" i="2" s="1"/>
  <c r="X1433" i="2"/>
  <c r="AM1433" i="2" s="1"/>
  <c r="S1433" i="2"/>
  <c r="W1433" i="2"/>
  <c r="AL1433" i="2" s="1"/>
  <c r="R1433" i="2"/>
  <c r="P1433" i="2"/>
  <c r="O1433" i="2"/>
  <c r="T1433" i="2"/>
  <c r="U1433" i="2"/>
  <c r="AJ1433" i="2" s="1"/>
  <c r="Q1433" i="2"/>
  <c r="N1433" i="2"/>
  <c r="Y1433" i="2"/>
  <c r="AN1433" i="2" s="1"/>
  <c r="AR1432" i="2"/>
  <c r="AX1433" i="2" l="1"/>
  <c r="AC1433" i="2"/>
  <c r="AY1433" i="2"/>
  <c r="AD1433" i="2"/>
  <c r="BB1433" i="2"/>
  <c r="AG1433" i="2"/>
  <c r="BC1433" i="2"/>
  <c r="AH1433" i="2"/>
  <c r="BA1433" i="2"/>
  <c r="AF1433" i="2"/>
  <c r="BD1433" i="2"/>
  <c r="AI1433" i="2"/>
  <c r="AZ1433" i="2"/>
  <c r="AE1433" i="2"/>
  <c r="K1433" i="2"/>
  <c r="L1433" i="2"/>
  <c r="C1432" i="2"/>
  <c r="M1433" i="2"/>
  <c r="BH1433" i="2"/>
  <c r="BI1433" i="2"/>
  <c r="BL1433" i="2"/>
  <c r="BM1433" i="2"/>
  <c r="BK1433" i="2"/>
  <c r="BN1433" i="2"/>
  <c r="BJ1433" i="2"/>
  <c r="AU1433" i="2" l="1"/>
  <c r="Z1433" i="2"/>
  <c r="AW1433" i="2"/>
  <c r="AB1433" i="2"/>
  <c r="AV1433" i="2"/>
  <c r="AA1433" i="2"/>
  <c r="BE1433" i="2"/>
  <c r="BG1433" i="2"/>
  <c r="BF1433" i="2"/>
  <c r="B1432" i="2" l="1"/>
  <c r="AO1433" i="2"/>
  <c r="E1432" i="2"/>
  <c r="H1434" i="2" l="1"/>
  <c r="J1434" i="2" s="1"/>
  <c r="D1433" i="2"/>
  <c r="AP1433" i="2"/>
  <c r="AS1433" i="2" s="1"/>
  <c r="O1434" i="2" l="1"/>
  <c r="R1434" i="2"/>
  <c r="W1434" i="2"/>
  <c r="AL1434" i="2" s="1"/>
  <c r="P1434" i="2"/>
  <c r="Y1434" i="2"/>
  <c r="AN1434" i="2" s="1"/>
  <c r="S1434" i="2"/>
  <c r="T1434" i="2"/>
  <c r="N1434" i="2"/>
  <c r="X1434" i="2"/>
  <c r="AM1434" i="2" s="1"/>
  <c r="V1434" i="2"/>
  <c r="AK1434" i="2" s="1"/>
  <c r="Q1434" i="2"/>
  <c r="U1434" i="2"/>
  <c r="AJ1434" i="2" s="1"/>
  <c r="AR1433" i="2"/>
  <c r="BA1434" i="2" l="1"/>
  <c r="AF1434" i="2"/>
  <c r="BD1434" i="2"/>
  <c r="AI1434" i="2"/>
  <c r="AY1434" i="2"/>
  <c r="AD1434" i="2"/>
  <c r="AX1434" i="2"/>
  <c r="AC1434" i="2"/>
  <c r="BC1434" i="2"/>
  <c r="AH1434" i="2"/>
  <c r="AZ1434" i="2"/>
  <c r="AE1434" i="2"/>
  <c r="BB1434" i="2"/>
  <c r="AG1434" i="2"/>
  <c r="M1434" i="2"/>
  <c r="L1434" i="2"/>
  <c r="K1434" i="2"/>
  <c r="C1433" i="2"/>
  <c r="BK1434" i="2"/>
  <c r="BN1434" i="2"/>
  <c r="BI1434" i="2"/>
  <c r="BH1434" i="2"/>
  <c r="BM1434" i="2"/>
  <c r="BJ1434" i="2"/>
  <c r="BL1434" i="2"/>
  <c r="AU1434" i="2" l="1"/>
  <c r="Z1434" i="2"/>
  <c r="AW1434" i="2"/>
  <c r="AB1434" i="2"/>
  <c r="AV1434" i="2"/>
  <c r="AA1434" i="2"/>
  <c r="BE1434" i="2"/>
  <c r="BG1434" i="2"/>
  <c r="BF1434" i="2"/>
  <c r="B1433" i="2" l="1"/>
  <c r="E1433" i="2"/>
  <c r="AO1434" i="2"/>
  <c r="AP1434" i="2" l="1"/>
  <c r="AS1434" i="2" s="1"/>
  <c r="H1435" i="2"/>
  <c r="J1435" i="2" s="1"/>
  <c r="D1434" i="2"/>
  <c r="X1435" i="2" l="1"/>
  <c r="AM1435" i="2" s="1"/>
  <c r="R1435" i="2"/>
  <c r="P1435" i="2"/>
  <c r="U1435" i="2"/>
  <c r="AJ1435" i="2" s="1"/>
  <c r="V1435" i="2"/>
  <c r="AK1435" i="2" s="1"/>
  <c r="W1435" i="2"/>
  <c r="AL1435" i="2" s="1"/>
  <c r="Q1435" i="2"/>
  <c r="O1435" i="2"/>
  <c r="T1435" i="2"/>
  <c r="S1435" i="2"/>
  <c r="N1435" i="2"/>
  <c r="Y1435" i="2"/>
  <c r="AN1435" i="2" s="1"/>
  <c r="AR1434" i="2"/>
  <c r="AX1435" i="2" l="1"/>
  <c r="AC1435" i="2"/>
  <c r="BD1435" i="2"/>
  <c r="AI1435" i="2"/>
  <c r="BA1435" i="2"/>
  <c r="AF1435" i="2"/>
  <c r="AZ1435" i="2"/>
  <c r="AE1435" i="2"/>
  <c r="BC1435" i="2"/>
  <c r="AH1435" i="2"/>
  <c r="AY1435" i="2"/>
  <c r="AD1435" i="2"/>
  <c r="BB1435" i="2"/>
  <c r="AG1435" i="2"/>
  <c r="L1435" i="2"/>
  <c r="C1434" i="2"/>
  <c r="K1435" i="2"/>
  <c r="M1435" i="2"/>
  <c r="BH1435" i="2"/>
  <c r="BN1435" i="2"/>
  <c r="BK1435" i="2"/>
  <c r="BJ1435" i="2"/>
  <c r="BM1435" i="2"/>
  <c r="BI1435" i="2"/>
  <c r="BL1435" i="2"/>
  <c r="AU1435" i="2" l="1"/>
  <c r="Z1435" i="2"/>
  <c r="AV1435" i="2"/>
  <c r="AA1435" i="2"/>
  <c r="AW1435" i="2"/>
  <c r="AB1435" i="2"/>
  <c r="BG1435" i="2"/>
  <c r="BE1435" i="2"/>
  <c r="BF1435" i="2"/>
  <c r="B1434" i="2" l="1"/>
  <c r="AO1435" i="2"/>
  <c r="E1434" i="2"/>
  <c r="D1435" i="2" l="1"/>
  <c r="AP1435" i="2"/>
  <c r="AS1435" i="2" s="1"/>
  <c r="H1436" i="2"/>
  <c r="J1436" i="2" s="1"/>
  <c r="O1436" i="2" l="1"/>
  <c r="X1436" i="2"/>
  <c r="AM1436" i="2" s="1"/>
  <c r="Q1436" i="2"/>
  <c r="T1436" i="2"/>
  <c r="N1436" i="2"/>
  <c r="W1436" i="2"/>
  <c r="AL1436" i="2" s="1"/>
  <c r="Y1436" i="2"/>
  <c r="AN1436" i="2" s="1"/>
  <c r="V1436" i="2"/>
  <c r="AK1436" i="2" s="1"/>
  <c r="R1436" i="2"/>
  <c r="U1436" i="2"/>
  <c r="AJ1436" i="2" s="1"/>
  <c r="P1436" i="2"/>
  <c r="S1436" i="2"/>
  <c r="AR1435" i="2"/>
  <c r="AZ1436" i="2" l="1"/>
  <c r="AE1436" i="2"/>
  <c r="BB1436" i="2"/>
  <c r="AG1436" i="2"/>
  <c r="AX1436" i="2"/>
  <c r="AC1436" i="2"/>
  <c r="BA1436" i="2"/>
  <c r="AF1436" i="2"/>
  <c r="AY1436" i="2"/>
  <c r="AD1436" i="2"/>
  <c r="BC1436" i="2"/>
  <c r="AH1436" i="2"/>
  <c r="BD1436" i="2"/>
  <c r="AI1436" i="2"/>
  <c r="BM1436" i="2"/>
  <c r="BN1436" i="2"/>
  <c r="L1436" i="2"/>
  <c r="C1435" i="2"/>
  <c r="K1436" i="2"/>
  <c r="M1436" i="2"/>
  <c r="BJ1436" i="2"/>
  <c r="BL1436" i="2"/>
  <c r="BH1436" i="2"/>
  <c r="BK1436" i="2"/>
  <c r="BI1436" i="2"/>
  <c r="AU1436" i="2" l="1"/>
  <c r="Z1436" i="2"/>
  <c r="AV1436" i="2"/>
  <c r="AA1436" i="2"/>
  <c r="AW1436" i="2"/>
  <c r="AB1436" i="2"/>
  <c r="BG1436" i="2"/>
  <c r="BE1436" i="2"/>
  <c r="BF1436" i="2"/>
  <c r="B1435" i="2" l="1"/>
  <c r="AO1436" i="2"/>
  <c r="E1435" i="2"/>
  <c r="D1436" i="2" l="1"/>
  <c r="AP1436" i="2"/>
  <c r="AS1436" i="2" s="1"/>
  <c r="H1437" i="2"/>
  <c r="J1437" i="2" s="1"/>
  <c r="S1437" i="2" l="1"/>
  <c r="N1437" i="2"/>
  <c r="R1437" i="2"/>
  <c r="X1437" i="2"/>
  <c r="AM1437" i="2" s="1"/>
  <c r="U1437" i="2"/>
  <c r="AJ1437" i="2" s="1"/>
  <c r="Y1437" i="2"/>
  <c r="AN1437" i="2" s="1"/>
  <c r="O1437" i="2"/>
  <c r="T1437" i="2"/>
  <c r="W1437" i="2"/>
  <c r="AL1437" i="2" s="1"/>
  <c r="P1437" i="2"/>
  <c r="V1437" i="2"/>
  <c r="AK1437" i="2" s="1"/>
  <c r="Q1437" i="2"/>
  <c r="AR1436" i="2"/>
  <c r="AY1437" i="2" l="1"/>
  <c r="AD1437" i="2"/>
  <c r="BB1437" i="2"/>
  <c r="AG1437" i="2"/>
  <c r="BC1437" i="2"/>
  <c r="AH1437" i="2"/>
  <c r="BA1437" i="2"/>
  <c r="AF1437" i="2"/>
  <c r="AZ1437" i="2"/>
  <c r="AE1437" i="2"/>
  <c r="BD1437" i="2"/>
  <c r="AI1437" i="2"/>
  <c r="AX1437" i="2"/>
  <c r="AC1437" i="2"/>
  <c r="BK1437" i="2"/>
  <c r="BJ1437" i="2"/>
  <c r="BN1437" i="2"/>
  <c r="BH1437" i="2"/>
  <c r="K1437" i="2"/>
  <c r="C1436" i="2"/>
  <c r="M1437" i="2"/>
  <c r="L1437" i="2"/>
  <c r="BI1437" i="2"/>
  <c r="BL1437" i="2"/>
  <c r="BM1437" i="2"/>
  <c r="AV1437" i="2" l="1"/>
  <c r="AA1437" i="2"/>
  <c r="AW1437" i="2"/>
  <c r="AB1437" i="2"/>
  <c r="AU1437" i="2"/>
  <c r="Z1437" i="2"/>
  <c r="BF1437" i="2"/>
  <c r="BG1437" i="2"/>
  <c r="BE1437" i="2"/>
  <c r="E1436" i="2" l="1"/>
  <c r="AO1437" i="2"/>
  <c r="D1437" i="2" s="1"/>
  <c r="B1436" i="2"/>
  <c r="AP1437" i="2" l="1"/>
  <c r="AS1437" i="2" s="1"/>
  <c r="H1438" i="2"/>
  <c r="J1438" i="2" s="1"/>
  <c r="Q1438" i="2"/>
  <c r="AR1437" i="2"/>
  <c r="W1438" i="2" l="1"/>
  <c r="AL1438" i="2" s="1"/>
  <c r="O1438" i="2"/>
  <c r="AD1438" i="2" s="1"/>
  <c r="U1438" i="2"/>
  <c r="AJ1438" i="2" s="1"/>
  <c r="S1438" i="2"/>
  <c r="AH1438" i="2" s="1"/>
  <c r="Y1438" i="2"/>
  <c r="AN1438" i="2" s="1"/>
  <c r="X1438" i="2"/>
  <c r="AM1438" i="2" s="1"/>
  <c r="T1438" i="2"/>
  <c r="BD1438" i="2" s="1"/>
  <c r="P1438" i="2"/>
  <c r="AE1438" i="2" s="1"/>
  <c r="R1438" i="2"/>
  <c r="AG1438" i="2" s="1"/>
  <c r="V1438" i="2"/>
  <c r="AK1438" i="2" s="1"/>
  <c r="N1438" i="2"/>
  <c r="AC1438" i="2" s="1"/>
  <c r="BC1438" i="2"/>
  <c r="BA1438" i="2"/>
  <c r="AF1438" i="2"/>
  <c r="C1437" i="2"/>
  <c r="M1438" i="2"/>
  <c r="L1438" i="2"/>
  <c r="K1438" i="2"/>
  <c r="BK1438" i="2"/>
  <c r="BM1438" i="2" l="1"/>
  <c r="BB1438" i="2"/>
  <c r="BN1438" i="2"/>
  <c r="AY1438" i="2"/>
  <c r="BH1438" i="2"/>
  <c r="AX1438" i="2"/>
  <c r="AI1438" i="2"/>
  <c r="BI1438" i="2"/>
  <c r="AZ1438" i="2"/>
  <c r="BL1438" i="2"/>
  <c r="BJ1438" i="2"/>
  <c r="AV1438" i="2"/>
  <c r="AA1438" i="2"/>
  <c r="AU1438" i="2"/>
  <c r="Z1438" i="2"/>
  <c r="AW1438" i="2"/>
  <c r="AB1438" i="2"/>
  <c r="BE1438" i="2"/>
  <c r="BG1438" i="2"/>
  <c r="BF1438" i="2"/>
  <c r="B1437" i="2" l="1"/>
  <c r="AO1438" i="2"/>
  <c r="E1437" i="2"/>
  <c r="D1438" i="2" l="1"/>
  <c r="H1439" i="2"/>
  <c r="J1439" i="2" s="1"/>
  <c r="AP1438" i="2"/>
  <c r="AS1438" i="2" s="1"/>
  <c r="R1439" i="2" l="1"/>
  <c r="Y1439" i="2"/>
  <c r="AN1439" i="2" s="1"/>
  <c r="N1439" i="2"/>
  <c r="T1439" i="2"/>
  <c r="U1439" i="2"/>
  <c r="AJ1439" i="2" s="1"/>
  <c r="S1439" i="2"/>
  <c r="V1439" i="2"/>
  <c r="AK1439" i="2" s="1"/>
  <c r="X1439" i="2"/>
  <c r="AM1439" i="2" s="1"/>
  <c r="Q1439" i="2"/>
  <c r="O1439" i="2"/>
  <c r="P1439" i="2"/>
  <c r="W1439" i="2"/>
  <c r="AL1439" i="2" s="1"/>
  <c r="AR1438" i="2"/>
  <c r="AZ1439" i="2" l="1"/>
  <c r="AE1439" i="2"/>
  <c r="BA1439" i="2"/>
  <c r="AF1439" i="2"/>
  <c r="AX1439" i="2"/>
  <c r="AC1439" i="2"/>
  <c r="BB1439" i="2"/>
  <c r="AG1439" i="2"/>
  <c r="AY1439" i="2"/>
  <c r="AD1439" i="2"/>
  <c r="BC1439" i="2"/>
  <c r="AH1439" i="2"/>
  <c r="BD1439" i="2"/>
  <c r="AI1439" i="2"/>
  <c r="BI1439" i="2"/>
  <c r="BM1439" i="2"/>
  <c r="BN1439" i="2"/>
  <c r="M1439" i="2"/>
  <c r="L1439" i="2"/>
  <c r="C1438" i="2"/>
  <c r="K1439" i="2"/>
  <c r="BJ1439" i="2"/>
  <c r="BK1439" i="2"/>
  <c r="BH1439" i="2"/>
  <c r="BL1439" i="2"/>
  <c r="AU1439" i="2" l="1"/>
  <c r="Z1439" i="2"/>
  <c r="AV1439" i="2"/>
  <c r="AA1439" i="2"/>
  <c r="AW1439" i="2"/>
  <c r="AB1439" i="2"/>
  <c r="BG1439" i="2"/>
  <c r="BE1439" i="2"/>
  <c r="BF1439" i="2"/>
  <c r="B1438" i="2" l="1"/>
  <c r="E1438" i="2"/>
  <c r="AO1439" i="2"/>
  <c r="D1439" i="2" l="1"/>
  <c r="AP1439" i="2"/>
  <c r="AS1439" i="2" s="1"/>
  <c r="H1440" i="2"/>
  <c r="J1440" i="2" s="1"/>
  <c r="U1440" i="2" l="1"/>
  <c r="AJ1440" i="2" s="1"/>
  <c r="Y1440" i="2"/>
  <c r="AN1440" i="2" s="1"/>
  <c r="T1440" i="2"/>
  <c r="R1440" i="2"/>
  <c r="Q1440" i="2"/>
  <c r="X1440" i="2"/>
  <c r="AM1440" i="2" s="1"/>
  <c r="W1440" i="2"/>
  <c r="AL1440" i="2" s="1"/>
  <c r="S1440" i="2"/>
  <c r="P1440" i="2"/>
  <c r="V1440" i="2"/>
  <c r="AK1440" i="2" s="1"/>
  <c r="O1440" i="2"/>
  <c r="N1440" i="2"/>
  <c r="AR1439" i="2"/>
  <c r="AX1440" i="2" l="1"/>
  <c r="AC1440" i="2"/>
  <c r="AY1440" i="2"/>
  <c r="AD1440" i="2"/>
  <c r="AZ1440" i="2"/>
  <c r="AE1440" i="2"/>
  <c r="BA1440" i="2"/>
  <c r="AF1440" i="2"/>
  <c r="BD1440" i="2"/>
  <c r="AI1440" i="2"/>
  <c r="BC1440" i="2"/>
  <c r="AH1440" i="2"/>
  <c r="BB1440" i="2"/>
  <c r="AG1440" i="2"/>
  <c r="BH1440" i="2"/>
  <c r="BM1440" i="2"/>
  <c r="BL1440" i="2"/>
  <c r="K1440" i="2"/>
  <c r="M1440" i="2"/>
  <c r="L1440" i="2"/>
  <c r="C1439" i="2"/>
  <c r="BI1440" i="2"/>
  <c r="BJ1440" i="2"/>
  <c r="BK1440" i="2"/>
  <c r="BN1440" i="2"/>
  <c r="AW1440" i="2" l="1"/>
  <c r="AB1440" i="2"/>
  <c r="AV1440" i="2"/>
  <c r="AA1440" i="2"/>
  <c r="AU1440" i="2"/>
  <c r="Z1440" i="2"/>
  <c r="BF1440" i="2"/>
  <c r="BE1440" i="2"/>
  <c r="BG1440" i="2"/>
  <c r="E1439" i="2" l="1"/>
  <c r="AO1440" i="2"/>
  <c r="B1439" i="2"/>
  <c r="H1441" i="2" l="1"/>
  <c r="J1441" i="2" s="1"/>
  <c r="D1440" i="2"/>
  <c r="AP1440" i="2"/>
  <c r="AS1440" i="2" s="1"/>
  <c r="N1441" i="2" l="1"/>
  <c r="P1441" i="2"/>
  <c r="W1441" i="2"/>
  <c r="AL1441" i="2" s="1"/>
  <c r="O1441" i="2"/>
  <c r="Y1441" i="2"/>
  <c r="AN1441" i="2" s="1"/>
  <c r="S1441" i="2"/>
  <c r="U1441" i="2"/>
  <c r="AJ1441" i="2" s="1"/>
  <c r="V1441" i="2"/>
  <c r="AK1441" i="2" s="1"/>
  <c r="X1441" i="2"/>
  <c r="AM1441" i="2" s="1"/>
  <c r="Q1441" i="2"/>
  <c r="T1441" i="2"/>
  <c r="R1441" i="2"/>
  <c r="AR1440" i="2"/>
  <c r="BD1441" i="2" l="1"/>
  <c r="AI1441" i="2"/>
  <c r="AX1441" i="2"/>
  <c r="AC1441" i="2"/>
  <c r="BB1441" i="2"/>
  <c r="AG1441" i="2"/>
  <c r="BA1441" i="2"/>
  <c r="AF1441" i="2"/>
  <c r="BC1441" i="2"/>
  <c r="AH1441" i="2"/>
  <c r="AY1441" i="2"/>
  <c r="AD1441" i="2"/>
  <c r="AZ1441" i="2"/>
  <c r="AE1441" i="2"/>
  <c r="BL1441" i="2"/>
  <c r="BK1441" i="2"/>
  <c r="BM1441" i="2"/>
  <c r="BI1441" i="2"/>
  <c r="BJ1441" i="2"/>
  <c r="K1441" i="2"/>
  <c r="L1441" i="2"/>
  <c r="C1440" i="2"/>
  <c r="M1441" i="2"/>
  <c r="BN1441" i="2"/>
  <c r="BH1441" i="2"/>
  <c r="AW1441" i="2" l="1"/>
  <c r="AB1441" i="2"/>
  <c r="AV1441" i="2"/>
  <c r="AA1441" i="2"/>
  <c r="AU1441" i="2"/>
  <c r="Z1441" i="2"/>
  <c r="BE1441" i="2"/>
  <c r="BG1441" i="2"/>
  <c r="BF1441" i="2"/>
  <c r="B1440" i="2" l="1"/>
  <c r="E1440" i="2"/>
  <c r="AO1441" i="2"/>
  <c r="D1441" i="2" l="1"/>
  <c r="AP1441" i="2"/>
  <c r="AS1441" i="2" s="1"/>
  <c r="H1442" i="2"/>
  <c r="J1442" i="2" s="1"/>
  <c r="X1442" i="2" l="1"/>
  <c r="AM1442" i="2" s="1"/>
  <c r="Q1442" i="2"/>
  <c r="O1442" i="2"/>
  <c r="N1442" i="2"/>
  <c r="U1442" i="2"/>
  <c r="AJ1442" i="2" s="1"/>
  <c r="Y1442" i="2"/>
  <c r="AN1442" i="2" s="1"/>
  <c r="P1442" i="2"/>
  <c r="T1442" i="2"/>
  <c r="R1442" i="2"/>
  <c r="V1442" i="2"/>
  <c r="AK1442" i="2" s="1"/>
  <c r="W1442" i="2"/>
  <c r="AL1442" i="2" s="1"/>
  <c r="S1442" i="2"/>
  <c r="AR1441" i="2"/>
  <c r="BB1442" i="2" l="1"/>
  <c r="AG1442" i="2"/>
  <c r="AZ1442" i="2"/>
  <c r="AE1442" i="2"/>
  <c r="AY1442" i="2"/>
  <c r="AD1442" i="2"/>
  <c r="BC1442" i="2"/>
  <c r="AH1442" i="2"/>
  <c r="BD1442" i="2"/>
  <c r="AI1442" i="2"/>
  <c r="AX1442" i="2"/>
  <c r="AC1442" i="2"/>
  <c r="BA1442" i="2"/>
  <c r="AF1442" i="2"/>
  <c r="BM1442" i="2"/>
  <c r="BN1442" i="2"/>
  <c r="BH1442" i="2"/>
  <c r="BK1442" i="2"/>
  <c r="K1442" i="2"/>
  <c r="M1442" i="2"/>
  <c r="L1442" i="2"/>
  <c r="C1441" i="2"/>
  <c r="BL1442" i="2"/>
  <c r="BJ1442" i="2"/>
  <c r="BI1442" i="2"/>
  <c r="AV1442" i="2" l="1"/>
  <c r="AA1442" i="2"/>
  <c r="AU1442" i="2"/>
  <c r="Z1442" i="2"/>
  <c r="AW1442" i="2"/>
  <c r="AB1442" i="2"/>
  <c r="BG1442" i="2"/>
  <c r="BF1442" i="2"/>
  <c r="BE1442" i="2"/>
  <c r="AO1442" i="2" l="1"/>
  <c r="AP1442" i="2" s="1"/>
  <c r="AS1442" i="2" s="1"/>
  <c r="E1441" i="2"/>
  <c r="B1441" i="2"/>
  <c r="H1443" i="2" l="1"/>
  <c r="J1443" i="2" s="1"/>
  <c r="D1442" i="2"/>
  <c r="W1443" i="2"/>
  <c r="AL1443" i="2" s="1"/>
  <c r="U1443" i="2"/>
  <c r="AJ1443" i="2" s="1"/>
  <c r="S1443" i="2"/>
  <c r="R1443" i="2"/>
  <c r="N1443" i="2"/>
  <c r="T1443" i="2"/>
  <c r="X1443" i="2"/>
  <c r="AM1443" i="2" s="1"/>
  <c r="P1443" i="2"/>
  <c r="V1443" i="2"/>
  <c r="AK1443" i="2" s="1"/>
  <c r="Y1443" i="2"/>
  <c r="AN1443" i="2" s="1"/>
  <c r="Q1443" i="2"/>
  <c r="O1443" i="2"/>
  <c r="AR1442" i="2"/>
  <c r="AX1443" i="2" l="1"/>
  <c r="AC1443" i="2"/>
  <c r="BC1443" i="2"/>
  <c r="AH1443" i="2"/>
  <c r="BA1443" i="2"/>
  <c r="AF1443" i="2"/>
  <c r="AY1443" i="2"/>
  <c r="AD1443" i="2"/>
  <c r="AZ1443" i="2"/>
  <c r="AE1443" i="2"/>
  <c r="BD1443" i="2"/>
  <c r="AI1443" i="2"/>
  <c r="BB1443" i="2"/>
  <c r="AG1443" i="2"/>
  <c r="L1443" i="2"/>
  <c r="M1443" i="2"/>
  <c r="K1443" i="2"/>
  <c r="C1442" i="2"/>
  <c r="BK1443" i="2"/>
  <c r="BH1443" i="2"/>
  <c r="BM1443" i="2"/>
  <c r="BI1443" i="2"/>
  <c r="BJ1443" i="2"/>
  <c r="BN1443" i="2"/>
  <c r="BL1443" i="2"/>
  <c r="AU1443" i="2" l="1"/>
  <c r="Z1443" i="2"/>
  <c r="AV1443" i="2"/>
  <c r="AA1443" i="2"/>
  <c r="AW1443" i="2"/>
  <c r="AB1443" i="2"/>
  <c r="BE1443" i="2"/>
  <c r="BF1443" i="2"/>
  <c r="BG1443" i="2"/>
  <c r="B1442" i="2" l="1"/>
  <c r="AO1443" i="2"/>
  <c r="E1442" i="2"/>
  <c r="H1444" i="2" l="1"/>
  <c r="J1444" i="2" s="1"/>
  <c r="D1443" i="2"/>
  <c r="AP1443" i="2"/>
  <c r="AS1443" i="2" s="1"/>
  <c r="P1444" i="2" l="1"/>
  <c r="Y1444" i="2"/>
  <c r="AN1444" i="2" s="1"/>
  <c r="S1444" i="2"/>
  <c r="T1444" i="2"/>
  <c r="R1444" i="2"/>
  <c r="W1444" i="2"/>
  <c r="AL1444" i="2" s="1"/>
  <c r="Q1444" i="2"/>
  <c r="V1444" i="2"/>
  <c r="AK1444" i="2" s="1"/>
  <c r="U1444" i="2"/>
  <c r="AJ1444" i="2" s="1"/>
  <c r="X1444" i="2"/>
  <c r="AM1444" i="2" s="1"/>
  <c r="N1444" i="2"/>
  <c r="O1444" i="2"/>
  <c r="AR1443" i="2"/>
  <c r="AY1444" i="2" l="1"/>
  <c r="AD1444" i="2"/>
  <c r="AX1444" i="2"/>
  <c r="AC1444" i="2"/>
  <c r="BA1444" i="2"/>
  <c r="AF1444" i="2"/>
  <c r="BB1444" i="2"/>
  <c r="AG1444" i="2"/>
  <c r="BC1444" i="2"/>
  <c r="AH1444" i="2"/>
  <c r="AZ1444" i="2"/>
  <c r="AE1444" i="2"/>
  <c r="BD1444" i="2"/>
  <c r="AI1444" i="2"/>
  <c r="BI1444" i="2"/>
  <c r="K1444" i="2"/>
  <c r="C1443" i="2"/>
  <c r="M1444" i="2"/>
  <c r="L1444" i="2"/>
  <c r="BH1444" i="2"/>
  <c r="BK1444" i="2"/>
  <c r="BL1444" i="2"/>
  <c r="BM1444" i="2"/>
  <c r="BJ1444" i="2"/>
  <c r="BN1444" i="2"/>
  <c r="AV1444" i="2" l="1"/>
  <c r="AA1444" i="2"/>
  <c r="AW1444" i="2"/>
  <c r="AB1444" i="2"/>
  <c r="AU1444" i="2"/>
  <c r="Z1444" i="2"/>
  <c r="BF1444" i="2"/>
  <c r="BG1444" i="2"/>
  <c r="BE1444" i="2"/>
  <c r="E1443" i="2" l="1"/>
  <c r="AO1444" i="2"/>
  <c r="D1444" i="2" s="1"/>
  <c r="B1443" i="2"/>
  <c r="AP1444" i="2"/>
  <c r="AS1444" i="2" s="1"/>
  <c r="H1445" i="2" l="1"/>
  <c r="J1445" i="2" s="1"/>
  <c r="R1445" i="2"/>
  <c r="Q1445" i="2"/>
  <c r="P1445" i="2"/>
  <c r="T1445" i="2"/>
  <c r="U1445" i="2"/>
  <c r="AJ1445" i="2" s="1"/>
  <c r="O1445" i="2"/>
  <c r="W1445" i="2"/>
  <c r="AL1445" i="2" s="1"/>
  <c r="S1445" i="2"/>
  <c r="N1445" i="2"/>
  <c r="V1445" i="2"/>
  <c r="AK1445" i="2" s="1"/>
  <c r="X1445" i="2"/>
  <c r="AM1445" i="2" s="1"/>
  <c r="Y1445" i="2"/>
  <c r="AN1445" i="2" s="1"/>
  <c r="AR1444" i="2"/>
  <c r="AX1445" i="2" l="1"/>
  <c r="AC1445" i="2"/>
  <c r="AZ1445" i="2"/>
  <c r="AE1445" i="2"/>
  <c r="BB1445" i="2"/>
  <c r="AG1445" i="2"/>
  <c r="BC1445" i="2"/>
  <c r="AH1445" i="2"/>
  <c r="AY1445" i="2"/>
  <c r="AD1445" i="2"/>
  <c r="BD1445" i="2"/>
  <c r="AI1445" i="2"/>
  <c r="BA1445" i="2"/>
  <c r="AF1445" i="2"/>
  <c r="K1445" i="2"/>
  <c r="C1444" i="2"/>
  <c r="M1445" i="2"/>
  <c r="L1445" i="2"/>
  <c r="BH1445" i="2"/>
  <c r="BJ1445" i="2"/>
  <c r="BL1445" i="2"/>
  <c r="BM1445" i="2"/>
  <c r="BI1445" i="2"/>
  <c r="BN1445" i="2"/>
  <c r="BK1445" i="2"/>
  <c r="AW1445" i="2" l="1"/>
  <c r="AB1445" i="2"/>
  <c r="AU1445" i="2"/>
  <c r="Z1445" i="2"/>
  <c r="AV1445" i="2"/>
  <c r="AA1445" i="2"/>
  <c r="BG1445" i="2"/>
  <c r="BE1445" i="2"/>
  <c r="BF1445" i="2"/>
  <c r="B1444" i="2" l="1"/>
  <c r="E1444" i="2"/>
  <c r="AO1445" i="2"/>
  <c r="H1446" i="2" l="1"/>
  <c r="J1446" i="2" s="1"/>
  <c r="D1445" i="2"/>
  <c r="AP1445" i="2"/>
  <c r="AS1445" i="2" s="1"/>
  <c r="T1446" i="2" l="1"/>
  <c r="V1446" i="2"/>
  <c r="AK1446" i="2" s="1"/>
  <c r="S1446" i="2"/>
  <c r="P1446" i="2"/>
  <c r="W1446" i="2"/>
  <c r="AL1446" i="2" s="1"/>
  <c r="X1446" i="2"/>
  <c r="AM1446" i="2" s="1"/>
  <c r="R1446" i="2"/>
  <c r="N1446" i="2"/>
  <c r="Q1446" i="2"/>
  <c r="O1446" i="2"/>
  <c r="Y1446" i="2"/>
  <c r="AN1446" i="2" s="1"/>
  <c r="U1446" i="2"/>
  <c r="AJ1446" i="2" s="1"/>
  <c r="AR1445" i="2"/>
  <c r="BA1446" i="2" l="1"/>
  <c r="AF1446" i="2"/>
  <c r="BB1446" i="2"/>
  <c r="AG1446" i="2"/>
  <c r="BC1446" i="2"/>
  <c r="AH1446" i="2"/>
  <c r="BD1446" i="2"/>
  <c r="AI1446" i="2"/>
  <c r="AY1446" i="2"/>
  <c r="AD1446" i="2"/>
  <c r="AX1446" i="2"/>
  <c r="AC1446" i="2"/>
  <c r="AZ1446" i="2"/>
  <c r="AE1446" i="2"/>
  <c r="K1446" i="2"/>
  <c r="M1446" i="2"/>
  <c r="L1446" i="2"/>
  <c r="C1445" i="2"/>
  <c r="BK1446" i="2"/>
  <c r="BL1446" i="2"/>
  <c r="BM1446" i="2"/>
  <c r="BN1446" i="2"/>
  <c r="BI1446" i="2"/>
  <c r="BH1446" i="2"/>
  <c r="BJ1446" i="2"/>
  <c r="AV1446" i="2" l="1"/>
  <c r="AA1446" i="2"/>
  <c r="AU1446" i="2"/>
  <c r="Z1446" i="2"/>
  <c r="AW1446" i="2"/>
  <c r="AB1446" i="2"/>
  <c r="BF1446" i="2"/>
  <c r="BE1446" i="2"/>
  <c r="BG1446" i="2"/>
  <c r="B1445" i="2" l="1"/>
  <c r="AO1446" i="2"/>
  <c r="E1445" i="2"/>
  <c r="AP1446" i="2" l="1"/>
  <c r="AS1446" i="2" s="1"/>
  <c r="D1446" i="2"/>
  <c r="H1447" i="2"/>
  <c r="J1447" i="2" s="1"/>
  <c r="V1447" i="2" l="1"/>
  <c r="AK1447" i="2" s="1"/>
  <c r="Y1447" i="2"/>
  <c r="AN1447" i="2" s="1"/>
  <c r="W1447" i="2"/>
  <c r="AL1447" i="2" s="1"/>
  <c r="T1447" i="2"/>
  <c r="N1447" i="2"/>
  <c r="S1447" i="2"/>
  <c r="P1447" i="2"/>
  <c r="O1447" i="2"/>
  <c r="X1447" i="2"/>
  <c r="AM1447" i="2" s="1"/>
  <c r="Q1447" i="2"/>
  <c r="R1447" i="2"/>
  <c r="U1447" i="2"/>
  <c r="AJ1447" i="2" s="1"/>
  <c r="AR1446" i="2"/>
  <c r="BB1447" i="2" l="1"/>
  <c r="AG1447" i="2"/>
  <c r="AZ1447" i="2"/>
  <c r="AE1447" i="2"/>
  <c r="AX1447" i="2"/>
  <c r="AC1447" i="2"/>
  <c r="BA1447" i="2"/>
  <c r="AF1447" i="2"/>
  <c r="AY1447" i="2"/>
  <c r="AD1447" i="2"/>
  <c r="BC1447" i="2"/>
  <c r="AH1447" i="2"/>
  <c r="BD1447" i="2"/>
  <c r="AI1447" i="2"/>
  <c r="K1447" i="2"/>
  <c r="M1447" i="2"/>
  <c r="L1447" i="2"/>
  <c r="C1446" i="2"/>
  <c r="BL1447" i="2"/>
  <c r="BJ1447" i="2"/>
  <c r="BH1447" i="2"/>
  <c r="BK1447" i="2"/>
  <c r="BI1447" i="2"/>
  <c r="BM1447" i="2"/>
  <c r="BN1447" i="2"/>
  <c r="AV1447" i="2" l="1"/>
  <c r="AA1447" i="2"/>
  <c r="AU1447" i="2"/>
  <c r="Z1447" i="2"/>
  <c r="AW1447" i="2"/>
  <c r="AB1447" i="2"/>
  <c r="BF1447" i="2"/>
  <c r="BE1447" i="2"/>
  <c r="BG1447" i="2"/>
  <c r="B1446" i="2" l="1"/>
  <c r="E1446" i="2"/>
  <c r="AO1447" i="2"/>
  <c r="H1448" i="2" l="1"/>
  <c r="J1448" i="2" s="1"/>
  <c r="D1447" i="2"/>
  <c r="AP1447" i="2"/>
  <c r="AS1447" i="2" s="1"/>
  <c r="Q1448" i="2" l="1"/>
  <c r="T1448" i="2"/>
  <c r="V1448" i="2"/>
  <c r="AK1448" i="2" s="1"/>
  <c r="Y1448" i="2"/>
  <c r="AN1448" i="2" s="1"/>
  <c r="P1448" i="2"/>
  <c r="S1448" i="2"/>
  <c r="O1448" i="2"/>
  <c r="X1448" i="2"/>
  <c r="AM1448" i="2" s="1"/>
  <c r="W1448" i="2"/>
  <c r="AL1448" i="2" s="1"/>
  <c r="U1448" i="2"/>
  <c r="AJ1448" i="2" s="1"/>
  <c r="R1448" i="2"/>
  <c r="N1448" i="2"/>
  <c r="AR1447" i="2"/>
  <c r="BB1448" i="2" l="1"/>
  <c r="AG1448" i="2"/>
  <c r="AY1448" i="2"/>
  <c r="AD1448" i="2"/>
  <c r="AZ1448" i="2"/>
  <c r="AE1448" i="2"/>
  <c r="BA1448" i="2"/>
  <c r="AF1448" i="2"/>
  <c r="AX1448" i="2"/>
  <c r="AC1448" i="2"/>
  <c r="BC1448" i="2"/>
  <c r="AH1448" i="2"/>
  <c r="BD1448" i="2"/>
  <c r="AI1448" i="2"/>
  <c r="M1448" i="2"/>
  <c r="L1448" i="2"/>
  <c r="K1448" i="2"/>
  <c r="C1447" i="2"/>
  <c r="BL1448" i="2"/>
  <c r="BI1448" i="2"/>
  <c r="BJ1448" i="2"/>
  <c r="BK1448" i="2"/>
  <c r="BH1448" i="2"/>
  <c r="BM1448" i="2"/>
  <c r="BN1448" i="2"/>
  <c r="AU1448" i="2" l="1"/>
  <c r="Z1448" i="2"/>
  <c r="AW1448" i="2"/>
  <c r="AB1448" i="2"/>
  <c r="AV1448" i="2"/>
  <c r="AA1448" i="2"/>
  <c r="BE1448" i="2"/>
  <c r="BG1448" i="2"/>
  <c r="BF1448" i="2"/>
  <c r="E1447" i="2" l="1"/>
  <c r="AO1448" i="2"/>
  <c r="B1447" i="2"/>
  <c r="D1448" i="2" l="1"/>
  <c r="AP1448" i="2"/>
  <c r="AS1448" i="2" s="1"/>
  <c r="H1449" i="2"/>
  <c r="J1449" i="2" s="1"/>
  <c r="R1449" i="2" l="1"/>
  <c r="P1449" i="2"/>
  <c r="V1449" i="2"/>
  <c r="AK1449" i="2" s="1"/>
  <c r="T1449" i="2"/>
  <c r="U1449" i="2"/>
  <c r="AJ1449" i="2" s="1"/>
  <c r="Q1449" i="2"/>
  <c r="S1449" i="2"/>
  <c r="O1449" i="2"/>
  <c r="Y1449" i="2"/>
  <c r="AN1449" i="2" s="1"/>
  <c r="N1449" i="2"/>
  <c r="X1449" i="2"/>
  <c r="AM1449" i="2" s="1"/>
  <c r="W1449" i="2"/>
  <c r="AL1449" i="2" s="1"/>
  <c r="AR1448" i="2"/>
  <c r="BC1449" i="2" l="1"/>
  <c r="AH1449" i="2"/>
  <c r="BB1449" i="2"/>
  <c r="AG1449" i="2"/>
  <c r="AX1449" i="2"/>
  <c r="AC1449" i="2"/>
  <c r="AY1449" i="2"/>
  <c r="AD1449" i="2"/>
  <c r="BA1449" i="2"/>
  <c r="AF1449" i="2"/>
  <c r="BD1449" i="2"/>
  <c r="AI1449" i="2"/>
  <c r="AZ1449" i="2"/>
  <c r="AE1449" i="2"/>
  <c r="L1449" i="2"/>
  <c r="K1449" i="2"/>
  <c r="C1448" i="2"/>
  <c r="M1449" i="2"/>
  <c r="BM1449" i="2"/>
  <c r="BL1449" i="2"/>
  <c r="BH1449" i="2"/>
  <c r="BI1449" i="2"/>
  <c r="BK1449" i="2"/>
  <c r="BN1449" i="2"/>
  <c r="BJ1449" i="2"/>
  <c r="AV1449" i="2" l="1"/>
  <c r="AA1449" i="2"/>
  <c r="AW1449" i="2"/>
  <c r="AB1449" i="2"/>
  <c r="AU1449" i="2"/>
  <c r="Z1449" i="2"/>
  <c r="BF1449" i="2"/>
  <c r="BG1449" i="2"/>
  <c r="B1448" i="2"/>
  <c r="BE1449" i="2"/>
  <c r="AO1449" i="2" l="1"/>
  <c r="D1449" i="2" s="1"/>
  <c r="E1448" i="2"/>
  <c r="AP1449" i="2"/>
  <c r="AS1449" i="2" s="1"/>
  <c r="H1450" i="2" l="1"/>
  <c r="J1450" i="2" s="1"/>
  <c r="T1450" i="2"/>
  <c r="R1450" i="2"/>
  <c r="S1450" i="2"/>
  <c r="Q1450" i="2"/>
  <c r="P1450" i="2"/>
  <c r="W1450" i="2"/>
  <c r="AL1450" i="2" s="1"/>
  <c r="X1450" i="2"/>
  <c r="AM1450" i="2" s="1"/>
  <c r="N1450" i="2"/>
  <c r="Y1450" i="2"/>
  <c r="AN1450" i="2" s="1"/>
  <c r="O1450" i="2"/>
  <c r="V1450" i="2"/>
  <c r="AK1450" i="2" s="1"/>
  <c r="U1450" i="2"/>
  <c r="AJ1450" i="2" s="1"/>
  <c r="AR1449" i="2"/>
  <c r="AZ1450" i="2" l="1"/>
  <c r="AE1450" i="2"/>
  <c r="BC1450" i="2"/>
  <c r="AH1450" i="2"/>
  <c r="BD1450" i="2"/>
  <c r="AI1450" i="2"/>
  <c r="AY1450" i="2"/>
  <c r="AD1450" i="2"/>
  <c r="AX1450" i="2"/>
  <c r="AC1450" i="2"/>
  <c r="BA1450" i="2"/>
  <c r="AF1450" i="2"/>
  <c r="BB1450" i="2"/>
  <c r="AG1450" i="2"/>
  <c r="K1450" i="2"/>
  <c r="C1449" i="2"/>
  <c r="M1450" i="2"/>
  <c r="L1450" i="2"/>
  <c r="BJ1450" i="2"/>
  <c r="BM1450" i="2"/>
  <c r="BN1450" i="2"/>
  <c r="BI1450" i="2"/>
  <c r="BH1450" i="2"/>
  <c r="BK1450" i="2"/>
  <c r="BL1450" i="2"/>
  <c r="AW1450" i="2" l="1"/>
  <c r="AB1450" i="2"/>
  <c r="AU1450" i="2"/>
  <c r="Z1450" i="2"/>
  <c r="AV1450" i="2"/>
  <c r="AA1450" i="2"/>
  <c r="BG1450" i="2"/>
  <c r="BE1450" i="2"/>
  <c r="BF1450" i="2"/>
  <c r="B1449" i="2" l="1"/>
  <c r="E1449" i="2"/>
  <c r="AO1450" i="2"/>
  <c r="D1450" i="2" l="1"/>
  <c r="H1451" i="2"/>
  <c r="J1451" i="2" s="1"/>
  <c r="AP1450" i="2"/>
  <c r="AS1450" i="2" s="1"/>
  <c r="V1451" i="2" l="1"/>
  <c r="AK1451" i="2" s="1"/>
  <c r="Y1451" i="2"/>
  <c r="AN1451" i="2" s="1"/>
  <c r="S1451" i="2"/>
  <c r="W1451" i="2"/>
  <c r="AL1451" i="2" s="1"/>
  <c r="T1451" i="2"/>
  <c r="U1451" i="2"/>
  <c r="AJ1451" i="2" s="1"/>
  <c r="O1451" i="2"/>
  <c r="X1451" i="2"/>
  <c r="AM1451" i="2" s="1"/>
  <c r="Q1451" i="2"/>
  <c r="N1451" i="2"/>
  <c r="R1451" i="2"/>
  <c r="P1451" i="2"/>
  <c r="AR1450" i="2"/>
  <c r="AX1451" i="2" l="1"/>
  <c r="AC1451" i="2"/>
  <c r="BB1451" i="2"/>
  <c r="AG1451" i="2"/>
  <c r="BA1451" i="2"/>
  <c r="AF1451" i="2"/>
  <c r="AY1451" i="2"/>
  <c r="AD1451" i="2"/>
  <c r="BD1451" i="2"/>
  <c r="AI1451" i="2"/>
  <c r="BC1451" i="2"/>
  <c r="AH1451" i="2"/>
  <c r="AZ1451" i="2"/>
  <c r="AE1451" i="2"/>
  <c r="K1451" i="2"/>
  <c r="M1451" i="2"/>
  <c r="L1451" i="2"/>
  <c r="C1450" i="2"/>
  <c r="BL1451" i="2"/>
  <c r="BK1451" i="2"/>
  <c r="BI1451" i="2"/>
  <c r="BN1451" i="2"/>
  <c r="BM1451" i="2"/>
  <c r="BJ1451" i="2"/>
  <c r="BH1451" i="2"/>
  <c r="AV1451" i="2" l="1"/>
  <c r="AA1451" i="2"/>
  <c r="AU1451" i="2"/>
  <c r="Z1451" i="2"/>
  <c r="AW1451" i="2"/>
  <c r="AB1451" i="2"/>
  <c r="BF1451" i="2"/>
  <c r="BE1451" i="2"/>
  <c r="BG1451" i="2"/>
  <c r="B1450" i="2" l="1"/>
  <c r="AO1451" i="2"/>
  <c r="E1450" i="2"/>
  <c r="AP1451" i="2" l="1"/>
  <c r="AS1451" i="2" s="1"/>
  <c r="D1451" i="2"/>
  <c r="H1452" i="2"/>
  <c r="J1452" i="2" s="1"/>
  <c r="W1452" i="2" l="1"/>
  <c r="AL1452" i="2" s="1"/>
  <c r="T1452" i="2"/>
  <c r="R1452" i="2"/>
  <c r="Y1452" i="2"/>
  <c r="AN1452" i="2" s="1"/>
  <c r="N1452" i="2"/>
  <c r="Q1452" i="2"/>
  <c r="X1452" i="2"/>
  <c r="AM1452" i="2" s="1"/>
  <c r="O1452" i="2"/>
  <c r="V1452" i="2"/>
  <c r="AK1452" i="2" s="1"/>
  <c r="S1452" i="2"/>
  <c r="P1452" i="2"/>
  <c r="U1452" i="2"/>
  <c r="AJ1452" i="2" s="1"/>
  <c r="AR1451" i="2"/>
  <c r="AZ1452" i="2" l="1"/>
  <c r="AE1452" i="2"/>
  <c r="AX1452" i="2"/>
  <c r="AC1452" i="2"/>
  <c r="BB1452" i="2"/>
  <c r="AG1452" i="2"/>
  <c r="BC1452" i="2"/>
  <c r="AH1452" i="2"/>
  <c r="AY1452" i="2"/>
  <c r="AD1452" i="2"/>
  <c r="BA1452" i="2"/>
  <c r="AF1452" i="2"/>
  <c r="BD1452" i="2"/>
  <c r="AI1452" i="2"/>
  <c r="M1452" i="2"/>
  <c r="L1452" i="2"/>
  <c r="K1452" i="2"/>
  <c r="C1451" i="2"/>
  <c r="BJ1452" i="2"/>
  <c r="BH1452" i="2"/>
  <c r="BL1452" i="2"/>
  <c r="BM1452" i="2"/>
  <c r="BI1452" i="2"/>
  <c r="BK1452" i="2"/>
  <c r="BN1452" i="2"/>
  <c r="AU1452" i="2" l="1"/>
  <c r="Z1452" i="2"/>
  <c r="AW1452" i="2"/>
  <c r="AB1452" i="2"/>
  <c r="AV1452" i="2"/>
  <c r="AA1452" i="2"/>
  <c r="BE1452" i="2"/>
  <c r="BG1452" i="2"/>
  <c r="BF1452" i="2"/>
  <c r="E1451" i="2" l="1"/>
  <c r="B1451" i="2"/>
  <c r="AO1452" i="2"/>
  <c r="D1452" i="2" l="1"/>
  <c r="AP1452" i="2"/>
  <c r="AS1452" i="2" s="1"/>
  <c r="H1453" i="2"/>
  <c r="J1453" i="2" s="1"/>
  <c r="O1453" i="2" l="1"/>
  <c r="Q1453" i="2"/>
  <c r="X1453" i="2"/>
  <c r="AM1453" i="2" s="1"/>
  <c r="N1453" i="2"/>
  <c r="P1453" i="2"/>
  <c r="V1453" i="2"/>
  <c r="AK1453" i="2" s="1"/>
  <c r="T1453" i="2"/>
  <c r="U1453" i="2"/>
  <c r="AJ1453" i="2" s="1"/>
  <c r="Y1453" i="2"/>
  <c r="AN1453" i="2" s="1"/>
  <c r="R1453" i="2"/>
  <c r="W1453" i="2"/>
  <c r="AL1453" i="2" s="1"/>
  <c r="S1453" i="2"/>
  <c r="AR1452" i="2"/>
  <c r="BD1453" i="2" l="1"/>
  <c r="AI1453" i="2"/>
  <c r="AZ1453" i="2"/>
  <c r="AE1453" i="2"/>
  <c r="AY1453" i="2"/>
  <c r="AD1453" i="2"/>
  <c r="BC1453" i="2"/>
  <c r="AH1453" i="2"/>
  <c r="BB1453" i="2"/>
  <c r="AG1453" i="2"/>
  <c r="AX1453" i="2"/>
  <c r="AC1453" i="2"/>
  <c r="BA1453" i="2"/>
  <c r="AF1453" i="2"/>
  <c r="C1452" i="2"/>
  <c r="M1453" i="2"/>
  <c r="K1453" i="2"/>
  <c r="L1453" i="2"/>
  <c r="BN1453" i="2"/>
  <c r="BJ1453" i="2"/>
  <c r="BI1453" i="2"/>
  <c r="BM1453" i="2"/>
  <c r="BL1453" i="2"/>
  <c r="BH1453" i="2"/>
  <c r="BK1453" i="2"/>
  <c r="AU1453" i="2" l="1"/>
  <c r="Z1453" i="2"/>
  <c r="AV1453" i="2"/>
  <c r="AA1453" i="2"/>
  <c r="AW1453" i="2"/>
  <c r="AB1453" i="2"/>
  <c r="BE1453" i="2"/>
  <c r="BF1453" i="2"/>
  <c r="BG1453" i="2"/>
  <c r="E1452" i="2" l="1"/>
  <c r="AO1453" i="2"/>
  <c r="B1452" i="2"/>
  <c r="D1453" i="2" l="1"/>
  <c r="AP1453" i="2"/>
  <c r="AS1453" i="2" s="1"/>
  <c r="H1454" i="2"/>
  <c r="J1454" i="2" s="1"/>
  <c r="P1454" i="2" l="1"/>
  <c r="W1454" i="2"/>
  <c r="AL1454" i="2" s="1"/>
  <c r="O1454" i="2"/>
  <c r="X1454" i="2"/>
  <c r="AM1454" i="2" s="1"/>
  <c r="N1454" i="2"/>
  <c r="U1454" i="2"/>
  <c r="AJ1454" i="2" s="1"/>
  <c r="T1454" i="2"/>
  <c r="V1454" i="2"/>
  <c r="AK1454" i="2" s="1"/>
  <c r="S1454" i="2"/>
  <c r="Q1454" i="2"/>
  <c r="R1454" i="2"/>
  <c r="Y1454" i="2"/>
  <c r="AN1454" i="2" s="1"/>
  <c r="AR1453" i="2"/>
  <c r="BA1454" i="2" l="1"/>
  <c r="AF1454" i="2"/>
  <c r="BB1454" i="2"/>
  <c r="AG1454" i="2"/>
  <c r="BC1454" i="2"/>
  <c r="AH1454" i="2"/>
  <c r="BD1454" i="2"/>
  <c r="AI1454" i="2"/>
  <c r="AX1454" i="2"/>
  <c r="AC1454" i="2"/>
  <c r="AY1454" i="2"/>
  <c r="AD1454" i="2"/>
  <c r="AZ1454" i="2"/>
  <c r="AE1454" i="2"/>
  <c r="K1454" i="2"/>
  <c r="L1454" i="2"/>
  <c r="C1453" i="2"/>
  <c r="M1454" i="2"/>
  <c r="BL1454" i="2"/>
  <c r="BM1454" i="2"/>
  <c r="BN1454" i="2"/>
  <c r="BH1454" i="2"/>
  <c r="BI1454" i="2"/>
  <c r="BJ1454" i="2"/>
  <c r="BK1454" i="2"/>
  <c r="AU1454" i="2" l="1"/>
  <c r="Z1454" i="2"/>
  <c r="AW1454" i="2"/>
  <c r="AB1454" i="2"/>
  <c r="AV1454" i="2"/>
  <c r="AA1454" i="2"/>
  <c r="BE1454" i="2"/>
  <c r="BG1454" i="2"/>
  <c r="BF1454" i="2"/>
  <c r="E1453" i="2" l="1"/>
  <c r="B1453" i="2"/>
  <c r="AO1454" i="2"/>
  <c r="H1455" i="2" l="1"/>
  <c r="J1455" i="2" s="1"/>
  <c r="AP1454" i="2"/>
  <c r="AS1454" i="2" s="1"/>
  <c r="D1454" i="2"/>
  <c r="V1455" i="2" l="1"/>
  <c r="AK1455" i="2" s="1"/>
  <c r="O1455" i="2"/>
  <c r="R1455" i="2"/>
  <c r="S1455" i="2"/>
  <c r="T1455" i="2"/>
  <c r="P1455" i="2"/>
  <c r="Q1455" i="2"/>
  <c r="X1455" i="2"/>
  <c r="AM1455" i="2" s="1"/>
  <c r="N1455" i="2"/>
  <c r="Y1455" i="2"/>
  <c r="AN1455" i="2" s="1"/>
  <c r="W1455" i="2"/>
  <c r="AL1455" i="2" s="1"/>
  <c r="U1455" i="2"/>
  <c r="AJ1455" i="2" s="1"/>
  <c r="AR1454" i="2"/>
  <c r="AX1455" i="2" l="1"/>
  <c r="AC1455" i="2"/>
  <c r="BA1455" i="2"/>
  <c r="AF1455" i="2"/>
  <c r="BD1455" i="2"/>
  <c r="AI1455" i="2"/>
  <c r="BB1455" i="2"/>
  <c r="AG1455" i="2"/>
  <c r="AZ1455" i="2"/>
  <c r="AE1455" i="2"/>
  <c r="BC1455" i="2"/>
  <c r="AH1455" i="2"/>
  <c r="AY1455" i="2"/>
  <c r="AD1455" i="2"/>
  <c r="K1455" i="2"/>
  <c r="M1455" i="2"/>
  <c r="L1455" i="2"/>
  <c r="C1454" i="2"/>
  <c r="BH1455" i="2"/>
  <c r="BK1455" i="2"/>
  <c r="BN1455" i="2"/>
  <c r="BL1455" i="2"/>
  <c r="BJ1455" i="2"/>
  <c r="BM1455" i="2"/>
  <c r="BI1455" i="2"/>
  <c r="AV1455" i="2" l="1"/>
  <c r="AA1455" i="2"/>
  <c r="AU1455" i="2"/>
  <c r="Z1455" i="2"/>
  <c r="AW1455" i="2"/>
  <c r="AB1455" i="2"/>
  <c r="BF1455" i="2"/>
  <c r="BE1455" i="2"/>
  <c r="BG1455" i="2"/>
  <c r="E1454" i="2" l="1"/>
  <c r="AO1455" i="2"/>
  <c r="H1456" i="2" s="1"/>
  <c r="J1456" i="2" s="1"/>
  <c r="B1454" i="2"/>
  <c r="D1455" i="2"/>
  <c r="AP1455" i="2"/>
  <c r="AS1455" i="2" s="1"/>
  <c r="S1456" i="2" l="1"/>
  <c r="N1456" i="2"/>
  <c r="Y1456" i="2"/>
  <c r="AN1456" i="2" s="1"/>
  <c r="W1456" i="2"/>
  <c r="AL1456" i="2" s="1"/>
  <c r="P1456" i="2"/>
  <c r="R1456" i="2"/>
  <c r="V1456" i="2"/>
  <c r="AK1456" i="2" s="1"/>
  <c r="O1456" i="2"/>
  <c r="X1456" i="2"/>
  <c r="AM1456" i="2" s="1"/>
  <c r="Q1456" i="2"/>
  <c r="T1456" i="2"/>
  <c r="U1456" i="2"/>
  <c r="AJ1456" i="2" s="1"/>
  <c r="AR1455" i="2"/>
  <c r="BD1456" i="2" l="1"/>
  <c r="AI1456" i="2"/>
  <c r="AZ1456" i="2"/>
  <c r="AE1456" i="2"/>
  <c r="BC1456" i="2"/>
  <c r="AH1456" i="2"/>
  <c r="BA1456" i="2"/>
  <c r="AF1456" i="2"/>
  <c r="AY1456" i="2"/>
  <c r="AD1456" i="2"/>
  <c r="BB1456" i="2"/>
  <c r="AG1456" i="2"/>
  <c r="AX1456" i="2"/>
  <c r="AC1456" i="2"/>
  <c r="K1456" i="2"/>
  <c r="M1456" i="2"/>
  <c r="L1456" i="2"/>
  <c r="C1455" i="2"/>
  <c r="BN1456" i="2"/>
  <c r="BJ1456" i="2"/>
  <c r="BM1456" i="2"/>
  <c r="BK1456" i="2"/>
  <c r="BI1456" i="2"/>
  <c r="BL1456" i="2"/>
  <c r="BH1456" i="2"/>
  <c r="AV1456" i="2" l="1"/>
  <c r="AA1456" i="2"/>
  <c r="AU1456" i="2"/>
  <c r="Z1456" i="2"/>
  <c r="AW1456" i="2"/>
  <c r="AB1456" i="2"/>
  <c r="BF1456" i="2"/>
  <c r="BE1456" i="2"/>
  <c r="BG1456" i="2"/>
  <c r="B1455" i="2" l="1"/>
  <c r="AO1456" i="2"/>
  <c r="E1455" i="2"/>
  <c r="D1456" i="2" l="1"/>
  <c r="AP1456" i="2"/>
  <c r="AS1456" i="2" s="1"/>
  <c r="H1457" i="2"/>
  <c r="J1457" i="2" s="1"/>
  <c r="X1457" i="2" l="1"/>
  <c r="AM1457" i="2" s="1"/>
  <c r="N1457" i="2"/>
  <c r="U1457" i="2"/>
  <c r="AJ1457" i="2" s="1"/>
  <c r="O1457" i="2"/>
  <c r="V1457" i="2"/>
  <c r="AK1457" i="2" s="1"/>
  <c r="S1457" i="2"/>
  <c r="P1457" i="2"/>
  <c r="W1457" i="2"/>
  <c r="AL1457" i="2" s="1"/>
  <c r="Q1457" i="2"/>
  <c r="T1457" i="2"/>
  <c r="R1457" i="2"/>
  <c r="Y1457" i="2"/>
  <c r="AN1457" i="2" s="1"/>
  <c r="AR1456" i="2"/>
  <c r="BB1457" i="2" l="1"/>
  <c r="AG1457" i="2"/>
  <c r="BA1457" i="2"/>
  <c r="AF1457" i="2"/>
  <c r="AZ1457" i="2"/>
  <c r="AE1457" i="2"/>
  <c r="BD1457" i="2"/>
  <c r="AI1457" i="2"/>
  <c r="BC1457" i="2"/>
  <c r="AH1457" i="2"/>
  <c r="AY1457" i="2"/>
  <c r="AD1457" i="2"/>
  <c r="AX1457" i="2"/>
  <c r="AC1457" i="2"/>
  <c r="M1457" i="2"/>
  <c r="K1457" i="2"/>
  <c r="C1456" i="2"/>
  <c r="L1457" i="2"/>
  <c r="BL1457" i="2"/>
  <c r="BK1457" i="2"/>
  <c r="BJ1457" i="2"/>
  <c r="BN1457" i="2"/>
  <c r="BM1457" i="2"/>
  <c r="BI1457" i="2"/>
  <c r="BH1457" i="2"/>
  <c r="AW1457" i="2" l="1"/>
  <c r="AB1457" i="2"/>
  <c r="AV1457" i="2"/>
  <c r="AA1457" i="2"/>
  <c r="AU1457" i="2"/>
  <c r="Z1457" i="2"/>
  <c r="AO1457" i="2" s="1"/>
  <c r="BG1457" i="2"/>
  <c r="BF1457" i="2"/>
  <c r="BE1457" i="2"/>
  <c r="B1456" i="2"/>
  <c r="E1456" i="2" l="1"/>
  <c r="D1457" i="2"/>
  <c r="AP1457" i="2"/>
  <c r="AS1457" i="2" s="1"/>
  <c r="H1458" i="2"/>
  <c r="J1458" i="2" s="1"/>
  <c r="O1458" i="2" l="1"/>
  <c r="X1458" i="2"/>
  <c r="AM1458" i="2" s="1"/>
  <c r="U1458" i="2"/>
  <c r="AJ1458" i="2" s="1"/>
  <c r="N1458" i="2"/>
  <c r="P1458" i="2"/>
  <c r="Q1458" i="2"/>
  <c r="S1458" i="2"/>
  <c r="V1458" i="2"/>
  <c r="AK1458" i="2" s="1"/>
  <c r="T1458" i="2"/>
  <c r="W1458" i="2"/>
  <c r="AL1458" i="2" s="1"/>
  <c r="R1458" i="2"/>
  <c r="Y1458" i="2"/>
  <c r="AN1458" i="2" s="1"/>
  <c r="AR1457" i="2"/>
  <c r="BB1458" i="2" l="1"/>
  <c r="AG1458" i="2"/>
  <c r="BD1458" i="2"/>
  <c r="AI1458" i="2"/>
  <c r="BC1458" i="2"/>
  <c r="AH1458" i="2"/>
  <c r="AZ1458" i="2"/>
  <c r="AE1458" i="2"/>
  <c r="AY1458" i="2"/>
  <c r="AD1458" i="2"/>
  <c r="BA1458" i="2"/>
  <c r="AF1458" i="2"/>
  <c r="AX1458" i="2"/>
  <c r="AC1458" i="2"/>
  <c r="M1458" i="2"/>
  <c r="L1458" i="2"/>
  <c r="K1458" i="2"/>
  <c r="C1457" i="2"/>
  <c r="BL1458" i="2"/>
  <c r="BN1458" i="2"/>
  <c r="BM1458" i="2"/>
  <c r="BJ1458" i="2"/>
  <c r="BI1458" i="2"/>
  <c r="BK1458" i="2"/>
  <c r="BH1458" i="2"/>
  <c r="AU1458" i="2" l="1"/>
  <c r="Z1458" i="2"/>
  <c r="AW1458" i="2"/>
  <c r="AB1458" i="2"/>
  <c r="AV1458" i="2"/>
  <c r="AA1458" i="2"/>
  <c r="BE1458" i="2"/>
  <c r="BG1458" i="2"/>
  <c r="BF1458" i="2"/>
  <c r="E1457" i="2" l="1"/>
  <c r="AO1458" i="2"/>
  <c r="B1457" i="2"/>
  <c r="AP1458" i="2" l="1"/>
  <c r="AS1458" i="2" s="1"/>
  <c r="D1458" i="2"/>
  <c r="H1459" i="2"/>
  <c r="J1459" i="2" s="1"/>
  <c r="N1459" i="2" l="1"/>
  <c r="V1459" i="2"/>
  <c r="AK1459" i="2" s="1"/>
  <c r="U1459" i="2"/>
  <c r="AJ1459" i="2" s="1"/>
  <c r="T1459" i="2"/>
  <c r="Q1459" i="2"/>
  <c r="O1459" i="2"/>
  <c r="R1459" i="2"/>
  <c r="Y1459" i="2"/>
  <c r="AN1459" i="2" s="1"/>
  <c r="W1459" i="2"/>
  <c r="AL1459" i="2" s="1"/>
  <c r="X1459" i="2"/>
  <c r="AM1459" i="2" s="1"/>
  <c r="S1459" i="2"/>
  <c r="P1459" i="2"/>
  <c r="AR1458" i="2"/>
  <c r="AZ1459" i="2" l="1"/>
  <c r="AE1459" i="2"/>
  <c r="BC1459" i="2"/>
  <c r="AH1459" i="2"/>
  <c r="BB1459" i="2"/>
  <c r="AG1459" i="2"/>
  <c r="BA1459" i="2"/>
  <c r="AF1459" i="2"/>
  <c r="AX1459" i="2"/>
  <c r="AC1459" i="2"/>
  <c r="AY1459" i="2"/>
  <c r="AD1459" i="2"/>
  <c r="BD1459" i="2"/>
  <c r="AI1459" i="2"/>
  <c r="C1458" i="2"/>
  <c r="M1459" i="2"/>
  <c r="L1459" i="2"/>
  <c r="K1459" i="2"/>
  <c r="BM1459" i="2"/>
  <c r="BL1459" i="2"/>
  <c r="BK1459" i="2"/>
  <c r="BH1459" i="2"/>
  <c r="BJ1459" i="2"/>
  <c r="BI1459" i="2"/>
  <c r="BN1459" i="2"/>
  <c r="AV1459" i="2" l="1"/>
  <c r="AA1459" i="2"/>
  <c r="AU1459" i="2"/>
  <c r="Z1459" i="2"/>
  <c r="AW1459" i="2"/>
  <c r="AB1459" i="2"/>
  <c r="BF1459" i="2"/>
  <c r="BE1459" i="2"/>
  <c r="B1458" i="2"/>
  <c r="BG1459" i="2"/>
  <c r="E1458" i="2" l="1"/>
  <c r="AO1459" i="2"/>
  <c r="D1459" i="2" l="1"/>
  <c r="H1460" i="2"/>
  <c r="J1460" i="2" s="1"/>
  <c r="AP1459" i="2"/>
  <c r="AS1459" i="2" s="1"/>
  <c r="T1460" i="2" l="1"/>
  <c r="V1460" i="2"/>
  <c r="AK1460" i="2" s="1"/>
  <c r="X1460" i="2"/>
  <c r="AM1460" i="2" s="1"/>
  <c r="Q1460" i="2"/>
  <c r="N1460" i="2"/>
  <c r="U1460" i="2"/>
  <c r="AJ1460" i="2" s="1"/>
  <c r="O1460" i="2"/>
  <c r="W1460" i="2"/>
  <c r="AL1460" i="2" s="1"/>
  <c r="R1460" i="2"/>
  <c r="Y1460" i="2"/>
  <c r="AN1460" i="2" s="1"/>
  <c r="S1460" i="2"/>
  <c r="P1460" i="2"/>
  <c r="AR1459" i="2"/>
  <c r="BC1460" i="2" l="1"/>
  <c r="AH1460" i="2"/>
  <c r="BB1460" i="2"/>
  <c r="AG1460" i="2"/>
  <c r="AY1460" i="2"/>
  <c r="AD1460" i="2"/>
  <c r="AX1460" i="2"/>
  <c r="AC1460" i="2"/>
  <c r="BD1460" i="2"/>
  <c r="AI1460" i="2"/>
  <c r="AZ1460" i="2"/>
  <c r="AE1460" i="2"/>
  <c r="BA1460" i="2"/>
  <c r="AF1460" i="2"/>
  <c r="M1460" i="2"/>
  <c r="K1460" i="2"/>
  <c r="C1459" i="2"/>
  <c r="L1460" i="2"/>
  <c r="BM1460" i="2"/>
  <c r="BL1460" i="2"/>
  <c r="BI1460" i="2"/>
  <c r="BH1460" i="2"/>
  <c r="BN1460" i="2"/>
  <c r="BJ1460" i="2"/>
  <c r="BK1460" i="2"/>
  <c r="AW1460" i="2" l="1"/>
  <c r="AB1460" i="2"/>
  <c r="AV1460" i="2"/>
  <c r="AA1460" i="2"/>
  <c r="AU1460" i="2"/>
  <c r="Z1460" i="2"/>
  <c r="BG1460" i="2"/>
  <c r="BF1460" i="2"/>
  <c r="BE1460" i="2"/>
  <c r="AO1460" i="2" l="1"/>
  <c r="H1461" i="2" s="1"/>
  <c r="J1461" i="2" s="1"/>
  <c r="E1459" i="2"/>
  <c r="B1459" i="2"/>
  <c r="AP1460" i="2"/>
  <c r="AS1460" i="2" s="1"/>
  <c r="D1460" i="2" l="1"/>
  <c r="X1461" i="2"/>
  <c r="AM1461" i="2" s="1"/>
  <c r="W1461" i="2"/>
  <c r="AL1461" i="2" s="1"/>
  <c r="O1461" i="2"/>
  <c r="V1461" i="2"/>
  <c r="AK1461" i="2" s="1"/>
  <c r="S1461" i="2"/>
  <c r="U1461" i="2"/>
  <c r="AJ1461" i="2" s="1"/>
  <c r="P1461" i="2"/>
  <c r="N1461" i="2"/>
  <c r="Q1461" i="2"/>
  <c r="T1461" i="2"/>
  <c r="R1461" i="2"/>
  <c r="Y1461" i="2"/>
  <c r="AN1461" i="2" s="1"/>
  <c r="AR1460" i="2"/>
  <c r="BD1461" i="2" l="1"/>
  <c r="AI1461" i="2"/>
  <c r="BB1461" i="2"/>
  <c r="AG1461" i="2"/>
  <c r="BA1461" i="2"/>
  <c r="AF1461" i="2"/>
  <c r="AZ1461" i="2"/>
  <c r="AE1461" i="2"/>
  <c r="BC1461" i="2"/>
  <c r="AH1461" i="2"/>
  <c r="AY1461" i="2"/>
  <c r="AD1461" i="2"/>
  <c r="AX1461" i="2"/>
  <c r="AC1461" i="2"/>
  <c r="M1461" i="2"/>
  <c r="K1461" i="2"/>
  <c r="C1460" i="2"/>
  <c r="L1461" i="2"/>
  <c r="BL1461" i="2"/>
  <c r="BK1461" i="2"/>
  <c r="BJ1461" i="2"/>
  <c r="BM1461" i="2"/>
  <c r="BI1461" i="2"/>
  <c r="BN1461" i="2"/>
  <c r="BH1461" i="2"/>
  <c r="AW1461" i="2" l="1"/>
  <c r="AB1461" i="2"/>
  <c r="AV1461" i="2"/>
  <c r="AA1461" i="2"/>
  <c r="AU1461" i="2"/>
  <c r="Z1461" i="2"/>
  <c r="BG1461" i="2"/>
  <c r="BF1461" i="2"/>
  <c r="BE1461" i="2"/>
  <c r="B1460" i="2"/>
  <c r="AO1461" i="2" l="1"/>
  <c r="E1460" i="2"/>
  <c r="D1461" i="2" l="1"/>
  <c r="H1462" i="2"/>
  <c r="J1462" i="2" s="1"/>
  <c r="AP1461" i="2"/>
  <c r="AS1461" i="2" s="1"/>
  <c r="V1462" i="2" l="1"/>
  <c r="AK1462" i="2" s="1"/>
  <c r="U1462" i="2"/>
  <c r="AJ1462" i="2" s="1"/>
  <c r="Q1462" i="2"/>
  <c r="W1462" i="2"/>
  <c r="AL1462" i="2" s="1"/>
  <c r="O1462" i="2"/>
  <c r="T1462" i="2"/>
  <c r="S1462" i="2"/>
  <c r="R1462" i="2"/>
  <c r="Y1462" i="2"/>
  <c r="AN1462" i="2" s="1"/>
  <c r="X1462" i="2"/>
  <c r="AM1462" i="2" s="1"/>
  <c r="N1462" i="2"/>
  <c r="P1462" i="2"/>
  <c r="AR1461" i="2"/>
  <c r="AZ1462" i="2" l="1"/>
  <c r="AE1462" i="2"/>
  <c r="AX1462" i="2"/>
  <c r="AC1462" i="2"/>
  <c r="BC1462" i="2"/>
  <c r="AH1462" i="2"/>
  <c r="AY1462" i="2"/>
  <c r="AD1462" i="2"/>
  <c r="BA1462" i="2"/>
  <c r="AF1462" i="2"/>
  <c r="BB1462" i="2"/>
  <c r="AG1462" i="2"/>
  <c r="BD1462" i="2"/>
  <c r="AI1462" i="2"/>
  <c r="M1462" i="2"/>
  <c r="L1462" i="2"/>
  <c r="K1462" i="2"/>
  <c r="C1461" i="2"/>
  <c r="BH1462" i="2"/>
  <c r="BM1462" i="2"/>
  <c r="BI1462" i="2"/>
  <c r="BK1462" i="2"/>
  <c r="BJ1462" i="2"/>
  <c r="BL1462" i="2"/>
  <c r="BN1462" i="2"/>
  <c r="AU1462" i="2" l="1"/>
  <c r="Z1462" i="2"/>
  <c r="AW1462" i="2"/>
  <c r="AB1462" i="2"/>
  <c r="AV1462" i="2"/>
  <c r="AA1462" i="2"/>
  <c r="BE1462" i="2"/>
  <c r="BG1462" i="2"/>
  <c r="BF1462" i="2"/>
  <c r="B1461" i="2" l="1"/>
  <c r="AO1462" i="2"/>
  <c r="E1461" i="2"/>
  <c r="AP1462" i="2" l="1"/>
  <c r="AS1462" i="2" s="1"/>
  <c r="H1463" i="2"/>
  <c r="J1463" i="2" s="1"/>
  <c r="D1462" i="2"/>
  <c r="T1463" i="2" l="1"/>
  <c r="Y1463" i="2"/>
  <c r="AN1463" i="2" s="1"/>
  <c r="Q1463" i="2"/>
  <c r="P1463" i="2"/>
  <c r="V1463" i="2"/>
  <c r="AK1463" i="2" s="1"/>
  <c r="S1463" i="2"/>
  <c r="X1463" i="2"/>
  <c r="AM1463" i="2" s="1"/>
  <c r="N1463" i="2"/>
  <c r="U1463" i="2"/>
  <c r="AJ1463" i="2" s="1"/>
  <c r="R1463" i="2"/>
  <c r="O1463" i="2"/>
  <c r="W1463" i="2"/>
  <c r="AL1463" i="2" s="1"/>
  <c r="AR1462" i="2"/>
  <c r="AY1463" i="2" l="1"/>
  <c r="AD1463" i="2"/>
  <c r="BA1463" i="2"/>
  <c r="AF1463" i="2"/>
  <c r="BD1463" i="2"/>
  <c r="AI1463" i="2"/>
  <c r="BB1463" i="2"/>
  <c r="AG1463" i="2"/>
  <c r="AX1463" i="2"/>
  <c r="AC1463" i="2"/>
  <c r="BC1463" i="2"/>
  <c r="AH1463" i="2"/>
  <c r="AZ1463" i="2"/>
  <c r="AE1463" i="2"/>
  <c r="K1463" i="2"/>
  <c r="L1463" i="2"/>
  <c r="C1462" i="2"/>
  <c r="M1463" i="2"/>
  <c r="BI1463" i="2"/>
  <c r="BK1463" i="2"/>
  <c r="BN1463" i="2"/>
  <c r="BL1463" i="2"/>
  <c r="BH1463" i="2"/>
  <c r="BM1463" i="2"/>
  <c r="BJ1463" i="2"/>
  <c r="AU1463" i="2" l="1"/>
  <c r="Z1463" i="2"/>
  <c r="AW1463" i="2"/>
  <c r="AB1463" i="2"/>
  <c r="AV1463" i="2"/>
  <c r="AA1463" i="2"/>
  <c r="BE1463" i="2"/>
  <c r="BG1463" i="2"/>
  <c r="BF1463" i="2"/>
  <c r="E1462" i="2" l="1"/>
  <c r="B1462" i="2"/>
  <c r="AO1463" i="2"/>
  <c r="H1464" i="2" l="1"/>
  <c r="J1464" i="2" s="1"/>
  <c r="D1463" i="2"/>
  <c r="AP1463" i="2"/>
  <c r="AS1463" i="2" s="1"/>
  <c r="V1464" i="2" l="1"/>
  <c r="AK1464" i="2" s="1"/>
  <c r="X1464" i="2"/>
  <c r="AM1464" i="2" s="1"/>
  <c r="Q1464" i="2"/>
  <c r="W1464" i="2"/>
  <c r="AL1464" i="2" s="1"/>
  <c r="R1464" i="2"/>
  <c r="P1464" i="2"/>
  <c r="T1464" i="2"/>
  <c r="O1464" i="2"/>
  <c r="Y1464" i="2"/>
  <c r="AN1464" i="2" s="1"/>
  <c r="S1464" i="2"/>
  <c r="N1464" i="2"/>
  <c r="U1464" i="2"/>
  <c r="AJ1464" i="2" s="1"/>
  <c r="AR1463" i="2"/>
  <c r="AX1464" i="2" l="1"/>
  <c r="AC1464" i="2"/>
  <c r="BD1464" i="2"/>
  <c r="AI1464" i="2"/>
  <c r="BB1464" i="2"/>
  <c r="AG1464" i="2"/>
  <c r="BA1464" i="2"/>
  <c r="AF1464" i="2"/>
  <c r="BC1464" i="2"/>
  <c r="AH1464" i="2"/>
  <c r="AY1464" i="2"/>
  <c r="AD1464" i="2"/>
  <c r="AZ1464" i="2"/>
  <c r="AE1464" i="2"/>
  <c r="K1464" i="2"/>
  <c r="M1464" i="2"/>
  <c r="L1464" i="2"/>
  <c r="C1463" i="2"/>
  <c r="BH1464" i="2"/>
  <c r="BN1464" i="2"/>
  <c r="BL1464" i="2"/>
  <c r="BK1464" i="2"/>
  <c r="BM1464" i="2"/>
  <c r="BI1464" i="2"/>
  <c r="BJ1464" i="2"/>
  <c r="AV1464" i="2" l="1"/>
  <c r="AA1464" i="2"/>
  <c r="AU1464" i="2"/>
  <c r="Z1464" i="2"/>
  <c r="AW1464" i="2"/>
  <c r="AB1464" i="2"/>
  <c r="BF1464" i="2"/>
  <c r="BE1464" i="2"/>
  <c r="BG1464" i="2"/>
  <c r="B1463" i="2" l="1"/>
  <c r="E1463" i="2"/>
  <c r="AO1464" i="2"/>
  <c r="D1464" i="2" l="1"/>
  <c r="H1465" i="2"/>
  <c r="J1465" i="2" s="1"/>
  <c r="AP1464" i="2"/>
  <c r="AS1464" i="2" s="1"/>
  <c r="U1465" i="2" l="1"/>
  <c r="AJ1465" i="2" s="1"/>
  <c r="W1465" i="2"/>
  <c r="AL1465" i="2" s="1"/>
  <c r="R1465" i="2"/>
  <c r="Q1465" i="2"/>
  <c r="S1465" i="2"/>
  <c r="X1465" i="2"/>
  <c r="AM1465" i="2" s="1"/>
  <c r="P1465" i="2"/>
  <c r="O1465" i="2"/>
  <c r="N1465" i="2"/>
  <c r="Y1465" i="2"/>
  <c r="AN1465" i="2" s="1"/>
  <c r="T1465" i="2"/>
  <c r="V1465" i="2"/>
  <c r="AK1465" i="2" s="1"/>
  <c r="AR1464" i="2"/>
  <c r="BD1465" i="2" l="1"/>
  <c r="AI1465" i="2"/>
  <c r="AX1465" i="2"/>
  <c r="AC1465" i="2"/>
  <c r="AZ1465" i="2"/>
  <c r="AE1465" i="2"/>
  <c r="BC1465" i="2"/>
  <c r="AH1465" i="2"/>
  <c r="BB1465" i="2"/>
  <c r="AG1465" i="2"/>
  <c r="AY1465" i="2"/>
  <c r="AD1465" i="2"/>
  <c r="BA1465" i="2"/>
  <c r="AF1465" i="2"/>
  <c r="L1465" i="2"/>
  <c r="M1465" i="2"/>
  <c r="K1465" i="2"/>
  <c r="C1464" i="2"/>
  <c r="BN1465" i="2"/>
  <c r="BH1465" i="2"/>
  <c r="BJ1465" i="2"/>
  <c r="BM1465" i="2"/>
  <c r="BL1465" i="2"/>
  <c r="BI1465" i="2"/>
  <c r="BK1465" i="2"/>
  <c r="AU1465" i="2" l="1"/>
  <c r="Z1465" i="2"/>
  <c r="AV1465" i="2"/>
  <c r="AA1465" i="2"/>
  <c r="AW1465" i="2"/>
  <c r="AB1465" i="2"/>
  <c r="BE1465" i="2"/>
  <c r="BF1465" i="2"/>
  <c r="BG1465" i="2"/>
  <c r="B1464" i="2" l="1"/>
  <c r="AO1465" i="2"/>
  <c r="E1464" i="2"/>
  <c r="D1465" i="2" l="1"/>
  <c r="AP1465" i="2"/>
  <c r="AS1465" i="2" s="1"/>
  <c r="H1466" i="2"/>
  <c r="J1466" i="2" s="1"/>
  <c r="R1466" i="2" l="1"/>
  <c r="Y1466" i="2"/>
  <c r="AN1466" i="2" s="1"/>
  <c r="W1466" i="2"/>
  <c r="AL1466" i="2" s="1"/>
  <c r="N1466" i="2"/>
  <c r="T1466" i="2"/>
  <c r="O1466" i="2"/>
  <c r="P1466" i="2"/>
  <c r="Q1466" i="2"/>
  <c r="V1466" i="2"/>
  <c r="AK1466" i="2" s="1"/>
  <c r="X1466" i="2"/>
  <c r="AM1466" i="2" s="1"/>
  <c r="U1466" i="2"/>
  <c r="AJ1466" i="2" s="1"/>
  <c r="S1466" i="2"/>
  <c r="AR1465" i="2"/>
  <c r="AZ1466" i="2" l="1"/>
  <c r="AE1466" i="2"/>
  <c r="BD1466" i="2"/>
  <c r="AI1466" i="2"/>
  <c r="BB1466" i="2"/>
  <c r="AG1466" i="2"/>
  <c r="BC1466" i="2"/>
  <c r="AH1466" i="2"/>
  <c r="BA1466" i="2"/>
  <c r="AF1466" i="2"/>
  <c r="AY1466" i="2"/>
  <c r="AD1466" i="2"/>
  <c r="AX1466" i="2"/>
  <c r="AC1466" i="2"/>
  <c r="M1466" i="2"/>
  <c r="K1466" i="2"/>
  <c r="C1465" i="2"/>
  <c r="L1466" i="2"/>
  <c r="BJ1466" i="2"/>
  <c r="BN1466" i="2"/>
  <c r="BL1466" i="2"/>
  <c r="BM1466" i="2"/>
  <c r="BK1466" i="2"/>
  <c r="BI1466" i="2"/>
  <c r="BH1466" i="2"/>
  <c r="AW1466" i="2" l="1"/>
  <c r="AB1466" i="2"/>
  <c r="AV1466" i="2"/>
  <c r="AA1466" i="2"/>
  <c r="AU1466" i="2"/>
  <c r="Z1466" i="2"/>
  <c r="BG1466" i="2"/>
  <c r="BF1466" i="2"/>
  <c r="BE1466" i="2"/>
  <c r="AO1466" i="2"/>
  <c r="E1465" i="2" l="1"/>
  <c r="B1465" i="2"/>
  <c r="H1467" i="2"/>
  <c r="J1467" i="2" s="1"/>
  <c r="D1466" i="2"/>
  <c r="AP1466" i="2"/>
  <c r="AS1466" i="2" s="1"/>
  <c r="T1467" i="2" l="1"/>
  <c r="U1467" i="2"/>
  <c r="AJ1467" i="2" s="1"/>
  <c r="Q1467" i="2"/>
  <c r="X1467" i="2"/>
  <c r="AM1467" i="2" s="1"/>
  <c r="N1467" i="2"/>
  <c r="Y1467" i="2"/>
  <c r="AN1467" i="2" s="1"/>
  <c r="P1467" i="2"/>
  <c r="V1467" i="2"/>
  <c r="AK1467" i="2" s="1"/>
  <c r="S1467" i="2"/>
  <c r="W1467" i="2"/>
  <c r="AL1467" i="2" s="1"/>
  <c r="O1467" i="2"/>
  <c r="R1467" i="2"/>
  <c r="AR1466" i="2"/>
  <c r="AY1467" i="2" l="1"/>
  <c r="AD1467" i="2"/>
  <c r="BC1467" i="2"/>
  <c r="AH1467" i="2"/>
  <c r="AZ1467" i="2"/>
  <c r="AE1467" i="2"/>
  <c r="AX1467" i="2"/>
  <c r="AC1467" i="2"/>
  <c r="BA1467" i="2"/>
  <c r="AF1467" i="2"/>
  <c r="BD1467" i="2"/>
  <c r="AI1467" i="2"/>
  <c r="BB1467" i="2"/>
  <c r="AG1467" i="2"/>
  <c r="BN1467" i="2"/>
  <c r="K1467" i="2"/>
  <c r="C1466" i="2"/>
  <c r="M1467" i="2"/>
  <c r="L1467" i="2"/>
  <c r="BI1467" i="2"/>
  <c r="BM1467" i="2"/>
  <c r="BJ1467" i="2"/>
  <c r="BH1467" i="2"/>
  <c r="BK1467" i="2"/>
  <c r="BL1467" i="2"/>
  <c r="AV1467" i="2" l="1"/>
  <c r="AA1467" i="2"/>
  <c r="AW1467" i="2"/>
  <c r="AB1467" i="2"/>
  <c r="AU1467" i="2"/>
  <c r="Z1467" i="2"/>
  <c r="BF1467" i="2"/>
  <c r="BG1467" i="2"/>
  <c r="BE1467" i="2"/>
  <c r="E1466" i="2" l="1"/>
  <c r="B1466" i="2"/>
  <c r="AO1467" i="2"/>
  <c r="H1468" i="2" s="1"/>
  <c r="J1468" i="2" s="1"/>
  <c r="D1467" i="2" l="1"/>
  <c r="AP1467" i="2"/>
  <c r="AS1467" i="2" s="1"/>
  <c r="AR1467" i="2" l="1"/>
  <c r="C1467" i="2" s="1"/>
  <c r="N1468" i="2"/>
  <c r="BH1468" i="2" s="1"/>
  <c r="O1468" i="2"/>
  <c r="BI1468" i="2" s="1"/>
  <c r="M1468" i="2"/>
  <c r="L1468" i="2"/>
  <c r="K1468" i="2"/>
  <c r="AV1468" i="2" l="1"/>
  <c r="AA1468" i="2"/>
  <c r="AY1468" i="2"/>
  <c r="AD1468" i="2"/>
  <c r="AU1468" i="2"/>
  <c r="Z1468" i="2"/>
  <c r="AW1468" i="2"/>
  <c r="AB1468" i="2"/>
  <c r="AX1468" i="2"/>
  <c r="AC1468" i="2"/>
  <c r="BE1468" i="2"/>
  <c r="BG1468" i="2"/>
  <c r="BF1468" i="2"/>
  <c r="AO1468" i="2" l="1"/>
  <c r="E1467" i="2"/>
  <c r="B1467" i="2"/>
  <c r="D1468" i="2" l="1"/>
  <c r="AP1468" i="2"/>
  <c r="AS1468" i="2" s="1"/>
  <c r="H1469" i="2"/>
  <c r="J1469" i="2" s="1"/>
  <c r="N1469" i="2" l="1"/>
  <c r="O1469" i="2"/>
  <c r="P1469" i="2"/>
  <c r="AR1468" i="2"/>
  <c r="AZ1469" i="2" l="1"/>
  <c r="AE1469" i="2"/>
  <c r="AX1469" i="2"/>
  <c r="AC1469" i="2"/>
  <c r="AY1469" i="2"/>
  <c r="AD1469" i="2"/>
  <c r="BJ1469" i="2"/>
  <c r="BH1469" i="2"/>
  <c r="K1469" i="2"/>
  <c r="M1469" i="2"/>
  <c r="C1468" i="2"/>
  <c r="L1469" i="2"/>
  <c r="BI1469" i="2"/>
  <c r="AU1469" i="2" l="1"/>
  <c r="Z1469" i="2"/>
  <c r="AV1469" i="2"/>
  <c r="AA1469" i="2"/>
  <c r="AW1469" i="2"/>
  <c r="AB1469" i="2"/>
  <c r="BE1469" i="2"/>
  <c r="BF1469" i="2"/>
  <c r="BG1469" i="2"/>
  <c r="E1468" i="2" l="1"/>
  <c r="AO1469" i="2"/>
  <c r="B1468" i="2"/>
  <c r="H1470" i="2" l="1"/>
  <c r="J1470" i="2" s="1"/>
  <c r="AP1469" i="2"/>
  <c r="AS1469" i="2" s="1"/>
  <c r="D1469" i="2"/>
  <c r="N1470" i="2" l="1"/>
  <c r="P1470" i="2"/>
  <c r="Q1470" i="2"/>
  <c r="O1470" i="2"/>
  <c r="AR1469" i="2"/>
  <c r="BA1470" i="2" l="1"/>
  <c r="AF1470" i="2"/>
  <c r="AX1470" i="2"/>
  <c r="AC1470" i="2"/>
  <c r="AY1470" i="2"/>
  <c r="AD1470" i="2"/>
  <c r="AZ1470" i="2"/>
  <c r="AE1470" i="2"/>
  <c r="L1470" i="2"/>
  <c r="K1470" i="2"/>
  <c r="C1469" i="2"/>
  <c r="M1470" i="2"/>
  <c r="BK1470" i="2"/>
  <c r="BH1470" i="2"/>
  <c r="BI1470" i="2"/>
  <c r="BJ1470" i="2"/>
  <c r="AV1470" i="2" l="1"/>
  <c r="AA1470" i="2"/>
  <c r="AW1470" i="2"/>
  <c r="AB1470" i="2"/>
  <c r="AU1470" i="2"/>
  <c r="Z1470" i="2"/>
  <c r="BF1470" i="2"/>
  <c r="BG1470" i="2"/>
  <c r="BE1470" i="2"/>
  <c r="E1469" i="2" l="1"/>
  <c r="B1469" i="2"/>
  <c r="AO1470" i="2"/>
  <c r="H1471" i="2" s="1"/>
  <c r="J1471" i="2" s="1"/>
  <c r="D1470" i="2" l="1"/>
  <c r="AP1470" i="2"/>
  <c r="AS1470" i="2" s="1"/>
  <c r="AR1470" i="2" l="1"/>
  <c r="C1470" i="2" s="1"/>
  <c r="R1471" i="2"/>
  <c r="BL1471" i="2" s="1"/>
  <c r="O1471" i="2"/>
  <c r="BI1471" i="2" s="1"/>
  <c r="Q1471" i="2"/>
  <c r="N1471" i="2"/>
  <c r="AC1471" i="2" s="1"/>
  <c r="P1471" i="2"/>
  <c r="AE1471" i="2" s="1"/>
  <c r="M1471" i="2"/>
  <c r="L1471" i="2"/>
  <c r="K1471" i="2"/>
  <c r="AU1471" i="2" l="1"/>
  <c r="Z1471" i="2"/>
  <c r="AW1471" i="2"/>
  <c r="AB1471" i="2"/>
  <c r="AY1471" i="2"/>
  <c r="AD1471" i="2"/>
  <c r="AV1471" i="2"/>
  <c r="AA1471" i="2"/>
  <c r="BK1471" i="2"/>
  <c r="AF1471" i="2"/>
  <c r="BB1471" i="2"/>
  <c r="AG1471" i="2"/>
  <c r="BH1471" i="2"/>
  <c r="AX1471" i="2"/>
  <c r="AZ1471" i="2"/>
  <c r="BA1471" i="2"/>
  <c r="BJ1471" i="2"/>
  <c r="BF1471" i="2"/>
  <c r="BE1471" i="2"/>
  <c r="BG1471" i="2"/>
  <c r="B1470" i="2" l="1"/>
  <c r="AO1471" i="2"/>
  <c r="E1470" i="2"/>
  <c r="AP1471" i="2" l="1"/>
  <c r="AS1471" i="2" s="1"/>
  <c r="D1471" i="2"/>
  <c r="H1472" i="2"/>
  <c r="J1472" i="2" s="1"/>
  <c r="O1472" i="2" l="1"/>
  <c r="S1472" i="2"/>
  <c r="R1472" i="2"/>
  <c r="P1472" i="2"/>
  <c r="N1472" i="2"/>
  <c r="Q1472" i="2"/>
  <c r="AR1471" i="2"/>
  <c r="AX1472" i="2" l="1"/>
  <c r="AC1472" i="2"/>
  <c r="BB1472" i="2"/>
  <c r="AG1472" i="2"/>
  <c r="AY1472" i="2"/>
  <c r="AD1472" i="2"/>
  <c r="BA1472" i="2"/>
  <c r="AF1472" i="2"/>
  <c r="AZ1472" i="2"/>
  <c r="AE1472" i="2"/>
  <c r="BC1472" i="2"/>
  <c r="AH1472" i="2"/>
  <c r="K1472" i="2"/>
  <c r="M1472" i="2"/>
  <c r="C1471" i="2"/>
  <c r="L1472" i="2"/>
  <c r="BH1472" i="2"/>
  <c r="BL1472" i="2"/>
  <c r="BI1472" i="2"/>
  <c r="BK1472" i="2"/>
  <c r="BJ1472" i="2"/>
  <c r="BM1472" i="2"/>
  <c r="AU1472" i="2" l="1"/>
  <c r="Z1472" i="2"/>
  <c r="AV1472" i="2"/>
  <c r="AA1472" i="2"/>
  <c r="AW1472" i="2"/>
  <c r="AB1472" i="2"/>
  <c r="BE1472" i="2"/>
  <c r="BF1472" i="2"/>
  <c r="BG1472" i="2"/>
  <c r="E1471" i="2" l="1"/>
  <c r="AO1472" i="2"/>
  <c r="B1471" i="2"/>
  <c r="H1473" i="2" l="1"/>
  <c r="J1473" i="2" s="1"/>
  <c r="D1472" i="2"/>
  <c r="AP1472" i="2"/>
  <c r="AS1472" i="2" s="1"/>
  <c r="R1473" i="2" l="1"/>
  <c r="N1473" i="2"/>
  <c r="Q1473" i="2"/>
  <c r="T1473" i="2"/>
  <c r="S1473" i="2"/>
  <c r="P1473" i="2"/>
  <c r="O1473" i="2"/>
  <c r="AR1472" i="2"/>
  <c r="AY1473" i="2" l="1"/>
  <c r="AD1473" i="2"/>
  <c r="BC1473" i="2"/>
  <c r="AH1473" i="2"/>
  <c r="BA1473" i="2"/>
  <c r="AF1473" i="2"/>
  <c r="BB1473" i="2"/>
  <c r="AG1473" i="2"/>
  <c r="AZ1473" i="2"/>
  <c r="AE1473" i="2"/>
  <c r="BD1473" i="2"/>
  <c r="AI1473" i="2"/>
  <c r="AX1473" i="2"/>
  <c r="AC1473" i="2"/>
  <c r="BI1473" i="2"/>
  <c r="BM1473" i="2"/>
  <c r="BK1473" i="2"/>
  <c r="BL1473" i="2"/>
  <c r="M1473" i="2"/>
  <c r="L1473" i="2"/>
  <c r="K1473" i="2"/>
  <c r="C1472" i="2"/>
  <c r="BJ1473" i="2"/>
  <c r="BN1473" i="2"/>
  <c r="BH1473" i="2"/>
  <c r="AU1473" i="2" l="1"/>
  <c r="Z1473" i="2"/>
  <c r="AW1473" i="2"/>
  <c r="AB1473" i="2"/>
  <c r="AV1473" i="2"/>
  <c r="AA1473" i="2"/>
  <c r="BE1473" i="2"/>
  <c r="BG1473" i="2"/>
  <c r="BF1473" i="2"/>
  <c r="E1472" i="2" l="1"/>
  <c r="AO1473" i="2"/>
  <c r="B1472" i="2"/>
  <c r="D1473" i="2" l="1"/>
  <c r="AP1473" i="2"/>
  <c r="AS1473" i="2" s="1"/>
  <c r="H1474" i="2"/>
  <c r="J1474" i="2" s="1"/>
  <c r="T1474" i="2" l="1"/>
  <c r="N1474" i="2"/>
  <c r="Q1474" i="2"/>
  <c r="P1474" i="2"/>
  <c r="S1474" i="2"/>
  <c r="R1474" i="2"/>
  <c r="O1474" i="2"/>
  <c r="U1474" i="2"/>
  <c r="AJ1474" i="2" s="1"/>
  <c r="AR1473" i="2"/>
  <c r="AY1474" i="2" l="1"/>
  <c r="AD1474" i="2"/>
  <c r="BC1474" i="2"/>
  <c r="AH1474" i="2"/>
  <c r="BA1474" i="2"/>
  <c r="AF1474" i="2"/>
  <c r="BD1474" i="2"/>
  <c r="AI1474" i="2"/>
  <c r="BB1474" i="2"/>
  <c r="AG1474" i="2"/>
  <c r="AZ1474" i="2"/>
  <c r="AE1474" i="2"/>
  <c r="AX1474" i="2"/>
  <c r="AC1474" i="2"/>
  <c r="C1473" i="2"/>
  <c r="K1474" i="2"/>
  <c r="L1474" i="2"/>
  <c r="M1474" i="2"/>
  <c r="BI1474" i="2"/>
  <c r="BM1474" i="2"/>
  <c r="BK1474" i="2"/>
  <c r="BN1474" i="2"/>
  <c r="BL1474" i="2"/>
  <c r="BJ1474" i="2"/>
  <c r="BH1474" i="2"/>
  <c r="AV1474" i="2" l="1"/>
  <c r="AA1474" i="2"/>
  <c r="AW1474" i="2"/>
  <c r="AB1474" i="2"/>
  <c r="AU1474" i="2"/>
  <c r="Z1474" i="2"/>
  <c r="BF1474" i="2"/>
  <c r="BG1474" i="2"/>
  <c r="BE1474" i="2"/>
  <c r="AO1474" i="2"/>
  <c r="B1473" i="2"/>
  <c r="E1473" i="2" l="1"/>
  <c r="D1474" i="2"/>
  <c r="AP1474" i="2"/>
  <c r="AS1474" i="2" s="1"/>
  <c r="H1475" i="2"/>
  <c r="J1475" i="2" s="1"/>
  <c r="P1475" i="2" l="1"/>
  <c r="N1475" i="2"/>
  <c r="O1475" i="2"/>
  <c r="V1475" i="2"/>
  <c r="AK1475" i="2" s="1"/>
  <c r="S1475" i="2"/>
  <c r="R1475" i="2"/>
  <c r="Q1475" i="2"/>
  <c r="T1475" i="2"/>
  <c r="U1475" i="2"/>
  <c r="AJ1475" i="2" s="1"/>
  <c r="AR1474" i="2"/>
  <c r="BA1475" i="2" l="1"/>
  <c r="AF1475" i="2"/>
  <c r="BC1475" i="2"/>
  <c r="AH1475" i="2"/>
  <c r="AY1475" i="2"/>
  <c r="AD1475" i="2"/>
  <c r="AZ1475" i="2"/>
  <c r="AE1475" i="2"/>
  <c r="BD1475" i="2"/>
  <c r="AI1475" i="2"/>
  <c r="BB1475" i="2"/>
  <c r="AG1475" i="2"/>
  <c r="AX1475" i="2"/>
  <c r="AC1475" i="2"/>
  <c r="BK1475" i="2"/>
  <c r="BM1475" i="2"/>
  <c r="BI1475" i="2"/>
  <c r="BJ1475" i="2"/>
  <c r="K1475" i="2"/>
  <c r="C1474" i="2"/>
  <c r="L1475" i="2"/>
  <c r="M1475" i="2"/>
  <c r="BN1475" i="2"/>
  <c r="BL1475" i="2"/>
  <c r="BH1475" i="2"/>
  <c r="AV1475" i="2" l="1"/>
  <c r="AA1475" i="2"/>
  <c r="AU1475" i="2"/>
  <c r="Z1475" i="2"/>
  <c r="AW1475" i="2"/>
  <c r="AB1475" i="2"/>
  <c r="BG1475" i="2"/>
  <c r="BF1475" i="2"/>
  <c r="BE1475" i="2"/>
  <c r="AO1475" i="2" l="1"/>
  <c r="D1475" i="2" s="1"/>
  <c r="B1474" i="2"/>
  <c r="E1474" i="2"/>
  <c r="AP1475" i="2"/>
  <c r="AS1475" i="2" s="1"/>
  <c r="H1476" i="2" l="1"/>
  <c r="J1476" i="2" s="1"/>
  <c r="T1476" i="2"/>
  <c r="R1476" i="2"/>
  <c r="S1476" i="2"/>
  <c r="V1476" i="2"/>
  <c r="AK1476" i="2" s="1"/>
  <c r="U1476" i="2"/>
  <c r="AJ1476" i="2" s="1"/>
  <c r="N1476" i="2"/>
  <c r="Q1476" i="2"/>
  <c r="P1476" i="2"/>
  <c r="O1476" i="2"/>
  <c r="W1476" i="2"/>
  <c r="AL1476" i="2" s="1"/>
  <c r="AR1475" i="2"/>
  <c r="AZ1476" i="2" l="1"/>
  <c r="AE1476" i="2"/>
  <c r="AY1476" i="2"/>
  <c r="AD1476" i="2"/>
  <c r="BA1476" i="2"/>
  <c r="AF1476" i="2"/>
  <c r="BC1476" i="2"/>
  <c r="AH1476" i="2"/>
  <c r="BD1476" i="2"/>
  <c r="AI1476" i="2"/>
  <c r="AX1476" i="2"/>
  <c r="AC1476" i="2"/>
  <c r="BB1476" i="2"/>
  <c r="AG1476" i="2"/>
  <c r="M1476" i="2"/>
  <c r="L1476" i="2"/>
  <c r="K1476" i="2"/>
  <c r="C1475" i="2"/>
  <c r="BI1476" i="2"/>
  <c r="BK1476" i="2"/>
  <c r="BM1476" i="2"/>
  <c r="BN1476" i="2"/>
  <c r="BJ1476" i="2"/>
  <c r="BH1476" i="2"/>
  <c r="BL1476" i="2"/>
  <c r="AU1476" i="2" l="1"/>
  <c r="Z1476" i="2"/>
  <c r="AW1476" i="2"/>
  <c r="AB1476" i="2"/>
  <c r="AV1476" i="2"/>
  <c r="AA1476" i="2"/>
  <c r="BE1476" i="2"/>
  <c r="BG1476" i="2"/>
  <c r="BF1476" i="2"/>
  <c r="E1475" i="2" l="1"/>
  <c r="AO1476" i="2"/>
  <c r="B1475" i="2"/>
  <c r="D1476" i="2" l="1"/>
  <c r="H1477" i="2"/>
  <c r="J1477" i="2" s="1"/>
  <c r="AP1476" i="2"/>
  <c r="AS1476" i="2" s="1"/>
  <c r="W1477" i="2" l="1"/>
  <c r="AL1477" i="2" s="1"/>
  <c r="S1477" i="2"/>
  <c r="X1477" i="2"/>
  <c r="AM1477" i="2" s="1"/>
  <c r="N1477" i="2"/>
  <c r="Q1477" i="2"/>
  <c r="T1477" i="2"/>
  <c r="U1477" i="2"/>
  <c r="AJ1477" i="2" s="1"/>
  <c r="V1477" i="2"/>
  <c r="AK1477" i="2" s="1"/>
  <c r="P1477" i="2"/>
  <c r="O1477" i="2"/>
  <c r="R1477" i="2"/>
  <c r="AR1476" i="2"/>
  <c r="BB1477" i="2" l="1"/>
  <c r="AG1477" i="2"/>
  <c r="AZ1477" i="2"/>
  <c r="AE1477" i="2"/>
  <c r="BA1477" i="2"/>
  <c r="AF1477" i="2"/>
  <c r="AY1477" i="2"/>
  <c r="AD1477" i="2"/>
  <c r="BD1477" i="2"/>
  <c r="AI1477" i="2"/>
  <c r="AX1477" i="2"/>
  <c r="AC1477" i="2"/>
  <c r="BC1477" i="2"/>
  <c r="AH1477" i="2"/>
  <c r="BL1477" i="2"/>
  <c r="BJ1477" i="2"/>
  <c r="BK1477" i="2"/>
  <c r="M1477" i="2"/>
  <c r="L1477" i="2"/>
  <c r="K1477" i="2"/>
  <c r="C1476" i="2"/>
  <c r="BI1477" i="2"/>
  <c r="BN1477" i="2"/>
  <c r="BH1477" i="2"/>
  <c r="BM1477" i="2"/>
  <c r="AV1477" i="2" l="1"/>
  <c r="AA1477" i="2"/>
  <c r="AU1477" i="2"/>
  <c r="Z1477" i="2"/>
  <c r="AW1477" i="2"/>
  <c r="AB1477" i="2"/>
  <c r="BF1477" i="2"/>
  <c r="BE1477" i="2"/>
  <c r="B1476" i="2"/>
  <c r="BG1477" i="2"/>
  <c r="E1476" i="2" l="1"/>
  <c r="AO1477" i="2"/>
  <c r="AP1477" i="2" l="1"/>
  <c r="AS1477" i="2" s="1"/>
  <c r="H1478" i="2"/>
  <c r="J1478" i="2" s="1"/>
  <c r="D1477" i="2"/>
  <c r="O1478" i="2" l="1"/>
  <c r="N1478" i="2"/>
  <c r="U1478" i="2"/>
  <c r="AJ1478" i="2" s="1"/>
  <c r="T1478" i="2"/>
  <c r="X1478" i="2"/>
  <c r="AM1478" i="2" s="1"/>
  <c r="Q1478" i="2"/>
  <c r="P1478" i="2"/>
  <c r="R1478" i="2"/>
  <c r="S1478" i="2"/>
  <c r="V1478" i="2"/>
  <c r="AK1478" i="2" s="1"/>
  <c r="Y1478" i="2"/>
  <c r="AN1478" i="2" s="1"/>
  <c r="W1478" i="2"/>
  <c r="AL1478" i="2" s="1"/>
  <c r="AR1477" i="2"/>
  <c r="BC1478" i="2" l="1"/>
  <c r="AH1478" i="2"/>
  <c r="AZ1478" i="2"/>
  <c r="AE1478" i="2"/>
  <c r="AY1478" i="2"/>
  <c r="AD1478" i="2"/>
  <c r="BB1478" i="2"/>
  <c r="AG1478" i="2"/>
  <c r="BA1478" i="2"/>
  <c r="AF1478" i="2"/>
  <c r="BD1478" i="2"/>
  <c r="AI1478" i="2"/>
  <c r="AX1478" i="2"/>
  <c r="AC1478" i="2"/>
  <c r="L1478" i="2"/>
  <c r="M1478" i="2"/>
  <c r="K1478" i="2"/>
  <c r="C1477" i="2"/>
  <c r="BM1478" i="2"/>
  <c r="BJ1478" i="2"/>
  <c r="BI1478" i="2"/>
  <c r="BL1478" i="2"/>
  <c r="BK1478" i="2"/>
  <c r="BN1478" i="2"/>
  <c r="BH1478" i="2"/>
  <c r="AU1478" i="2" l="1"/>
  <c r="Z1478" i="2"/>
  <c r="AV1478" i="2"/>
  <c r="AA1478" i="2"/>
  <c r="AW1478" i="2"/>
  <c r="AB1478" i="2"/>
  <c r="BE1478" i="2"/>
  <c r="BF1478" i="2"/>
  <c r="BG1478" i="2"/>
  <c r="B1477" i="2" l="1"/>
  <c r="E1477" i="2"/>
  <c r="AO1478" i="2"/>
  <c r="D1478" i="2" l="1"/>
  <c r="AP1478" i="2"/>
  <c r="AS1478" i="2" s="1"/>
  <c r="H1479" i="2"/>
  <c r="J1479" i="2" s="1"/>
  <c r="O1479" i="2" l="1"/>
  <c r="X1479" i="2"/>
  <c r="AM1479" i="2" s="1"/>
  <c r="S1479" i="2"/>
  <c r="T1479" i="2"/>
  <c r="V1479" i="2"/>
  <c r="AK1479" i="2" s="1"/>
  <c r="U1479" i="2"/>
  <c r="AJ1479" i="2" s="1"/>
  <c r="P1479" i="2"/>
  <c r="N1479" i="2"/>
  <c r="Y1479" i="2"/>
  <c r="AN1479" i="2" s="1"/>
  <c r="R1479" i="2"/>
  <c r="W1479" i="2"/>
  <c r="AL1479" i="2" s="1"/>
  <c r="Q1479" i="2"/>
  <c r="AR1478" i="2"/>
  <c r="AZ1479" i="2" l="1"/>
  <c r="AE1479" i="2"/>
  <c r="BC1479" i="2"/>
  <c r="AH1479" i="2"/>
  <c r="AY1479" i="2"/>
  <c r="AD1479" i="2"/>
  <c r="BA1479" i="2"/>
  <c r="AF1479" i="2"/>
  <c r="BB1479" i="2"/>
  <c r="AG1479" i="2"/>
  <c r="AX1479" i="2"/>
  <c r="AC1479" i="2"/>
  <c r="BD1479" i="2"/>
  <c r="AI1479" i="2"/>
  <c r="K1479" i="2"/>
  <c r="C1478" i="2"/>
  <c r="L1479" i="2"/>
  <c r="M1479" i="2"/>
  <c r="BJ1479" i="2"/>
  <c r="BM1479" i="2"/>
  <c r="BI1479" i="2"/>
  <c r="BK1479" i="2"/>
  <c r="BL1479" i="2"/>
  <c r="BH1479" i="2"/>
  <c r="BN1479" i="2"/>
  <c r="AV1479" i="2" l="1"/>
  <c r="AA1479" i="2"/>
  <c r="AU1479" i="2"/>
  <c r="Z1479" i="2"/>
  <c r="AW1479" i="2"/>
  <c r="AB1479" i="2"/>
  <c r="BF1479" i="2"/>
  <c r="BE1479" i="2"/>
  <c r="BG1479" i="2"/>
  <c r="AO1479" i="2" l="1"/>
  <c r="E1478" i="2"/>
  <c r="B1478" i="2"/>
  <c r="H1480" i="2" l="1"/>
  <c r="J1480" i="2" s="1"/>
  <c r="D1479" i="2"/>
  <c r="AP1479" i="2"/>
  <c r="AS1479" i="2" s="1"/>
  <c r="O1480" i="2" l="1"/>
  <c r="N1480" i="2"/>
  <c r="U1480" i="2"/>
  <c r="AJ1480" i="2" s="1"/>
  <c r="T1480" i="2"/>
  <c r="X1480" i="2"/>
  <c r="AM1480" i="2" s="1"/>
  <c r="Q1480" i="2"/>
  <c r="P1480" i="2"/>
  <c r="R1480" i="2"/>
  <c r="W1480" i="2"/>
  <c r="AL1480" i="2" s="1"/>
  <c r="V1480" i="2"/>
  <c r="AK1480" i="2" s="1"/>
  <c r="Y1480" i="2"/>
  <c r="AN1480" i="2" s="1"/>
  <c r="S1480" i="2"/>
  <c r="AR1479" i="2"/>
  <c r="AZ1480" i="2" l="1"/>
  <c r="AE1480" i="2"/>
  <c r="AY1480" i="2"/>
  <c r="AD1480" i="2"/>
  <c r="BC1480" i="2"/>
  <c r="AH1480" i="2"/>
  <c r="BB1480" i="2"/>
  <c r="AG1480" i="2"/>
  <c r="BA1480" i="2"/>
  <c r="AF1480" i="2"/>
  <c r="BD1480" i="2"/>
  <c r="AI1480" i="2"/>
  <c r="AX1480" i="2"/>
  <c r="AC1480" i="2"/>
  <c r="L1480" i="2"/>
  <c r="M1480" i="2"/>
  <c r="K1480" i="2"/>
  <c r="C1479" i="2"/>
  <c r="BJ1480" i="2"/>
  <c r="BI1480" i="2"/>
  <c r="BM1480" i="2"/>
  <c r="BL1480" i="2"/>
  <c r="BK1480" i="2"/>
  <c r="BN1480" i="2"/>
  <c r="BH1480" i="2"/>
  <c r="AU1480" i="2" l="1"/>
  <c r="Z1480" i="2"/>
  <c r="AV1480" i="2"/>
  <c r="AA1480" i="2"/>
  <c r="AW1480" i="2"/>
  <c r="AB1480" i="2"/>
  <c r="BE1480" i="2"/>
  <c r="BF1480" i="2"/>
  <c r="BG1480" i="2"/>
  <c r="B1479" i="2" l="1"/>
  <c r="E1479" i="2"/>
  <c r="AO1480" i="2"/>
  <c r="D1480" i="2" l="1"/>
  <c r="AP1480" i="2"/>
  <c r="AS1480" i="2" s="1"/>
  <c r="H1481" i="2"/>
  <c r="J1481" i="2" s="1"/>
  <c r="T1481" i="2" l="1"/>
  <c r="V1481" i="2"/>
  <c r="AK1481" i="2" s="1"/>
  <c r="Y1481" i="2"/>
  <c r="AN1481" i="2" s="1"/>
  <c r="O1481" i="2"/>
  <c r="X1481" i="2"/>
  <c r="AM1481" i="2" s="1"/>
  <c r="S1481" i="2"/>
  <c r="R1481" i="2"/>
  <c r="W1481" i="2"/>
  <c r="AL1481" i="2" s="1"/>
  <c r="U1481" i="2"/>
  <c r="AJ1481" i="2" s="1"/>
  <c r="P1481" i="2"/>
  <c r="N1481" i="2"/>
  <c r="Q1481" i="2"/>
  <c r="AR1480" i="2"/>
  <c r="AX1481" i="2" l="1"/>
  <c r="AC1481" i="2"/>
  <c r="BB1481" i="2"/>
  <c r="AG1481" i="2"/>
  <c r="BD1481" i="2"/>
  <c r="AI1481" i="2"/>
  <c r="BA1481" i="2"/>
  <c r="AF1481" i="2"/>
  <c r="AZ1481" i="2"/>
  <c r="AE1481" i="2"/>
  <c r="BC1481" i="2"/>
  <c r="AH1481" i="2"/>
  <c r="AY1481" i="2"/>
  <c r="AD1481" i="2"/>
  <c r="M1481" i="2"/>
  <c r="C1480" i="2"/>
  <c r="K1481" i="2"/>
  <c r="L1481" i="2"/>
  <c r="BH1481" i="2"/>
  <c r="BL1481" i="2"/>
  <c r="BN1481" i="2"/>
  <c r="BK1481" i="2"/>
  <c r="BJ1481" i="2"/>
  <c r="BM1481" i="2"/>
  <c r="BI1481" i="2"/>
  <c r="AU1481" i="2" l="1"/>
  <c r="Z1481" i="2"/>
  <c r="AW1481" i="2"/>
  <c r="AB1481" i="2"/>
  <c r="AV1481" i="2"/>
  <c r="AA1481" i="2"/>
  <c r="BE1481" i="2"/>
  <c r="BG1481" i="2"/>
  <c r="BF1481" i="2"/>
  <c r="E1480" i="2" l="1"/>
  <c r="B1480" i="2"/>
  <c r="AO1481" i="2"/>
  <c r="D1481" i="2" l="1"/>
  <c r="AP1481" i="2"/>
  <c r="AS1481" i="2" s="1"/>
  <c r="H1482" i="2"/>
  <c r="J1482" i="2" s="1"/>
  <c r="T1482" i="2" l="1"/>
  <c r="X1482" i="2"/>
  <c r="AM1482" i="2" s="1"/>
  <c r="Q1482" i="2"/>
  <c r="O1482" i="2"/>
  <c r="N1482" i="2"/>
  <c r="U1482" i="2"/>
  <c r="AJ1482" i="2" s="1"/>
  <c r="V1482" i="2"/>
  <c r="AK1482" i="2" s="1"/>
  <c r="Y1482" i="2"/>
  <c r="AN1482" i="2" s="1"/>
  <c r="S1482" i="2"/>
  <c r="P1482" i="2"/>
  <c r="R1482" i="2"/>
  <c r="W1482" i="2"/>
  <c r="AL1482" i="2" s="1"/>
  <c r="AR1481" i="2"/>
  <c r="AZ1482" i="2" l="1"/>
  <c r="AE1482" i="2"/>
  <c r="BB1482" i="2"/>
  <c r="AG1482" i="2"/>
  <c r="BC1482" i="2"/>
  <c r="AH1482" i="2"/>
  <c r="AX1482" i="2"/>
  <c r="AC1482" i="2"/>
  <c r="BA1482" i="2"/>
  <c r="AF1482" i="2"/>
  <c r="BD1482" i="2"/>
  <c r="AI1482" i="2"/>
  <c r="AY1482" i="2"/>
  <c r="AD1482" i="2"/>
  <c r="K1482" i="2"/>
  <c r="L1482" i="2"/>
  <c r="M1482" i="2"/>
  <c r="C1481" i="2"/>
  <c r="BL1482" i="2"/>
  <c r="BM1482" i="2"/>
  <c r="BH1482" i="2"/>
  <c r="BK1482" i="2"/>
  <c r="BN1482" i="2"/>
  <c r="BJ1482" i="2"/>
  <c r="BI1482" i="2"/>
  <c r="AW1482" i="2" l="1"/>
  <c r="AB1482" i="2"/>
  <c r="AU1482" i="2"/>
  <c r="Z1482" i="2"/>
  <c r="AV1482" i="2"/>
  <c r="AA1482" i="2"/>
  <c r="BG1482" i="2"/>
  <c r="BE1482" i="2"/>
  <c r="BF1482" i="2"/>
  <c r="E1481" i="2" l="1"/>
  <c r="B1481" i="2"/>
  <c r="AO1482" i="2"/>
  <c r="D1482" i="2" l="1"/>
  <c r="AP1482" i="2"/>
  <c r="AS1482" i="2" s="1"/>
  <c r="H1483" i="2"/>
  <c r="J1483" i="2" s="1"/>
  <c r="P1483" i="2" l="1"/>
  <c r="U1483" i="2"/>
  <c r="AJ1483" i="2" s="1"/>
  <c r="O1483" i="2"/>
  <c r="N1483" i="2"/>
  <c r="R1483" i="2"/>
  <c r="W1483" i="2"/>
  <c r="AL1483" i="2" s="1"/>
  <c r="Q1483" i="2"/>
  <c r="S1483" i="2"/>
  <c r="T1483" i="2"/>
  <c r="V1483" i="2"/>
  <c r="AK1483" i="2" s="1"/>
  <c r="X1483" i="2"/>
  <c r="AM1483" i="2" s="1"/>
  <c r="Y1483" i="2"/>
  <c r="AN1483" i="2" s="1"/>
  <c r="AR1482" i="2"/>
  <c r="BD1483" i="2" l="1"/>
  <c r="AI1483" i="2"/>
  <c r="BA1483" i="2"/>
  <c r="AF1483" i="2"/>
  <c r="BB1483" i="2"/>
  <c r="AG1483" i="2"/>
  <c r="AY1483" i="2"/>
  <c r="AD1483" i="2"/>
  <c r="AZ1483" i="2"/>
  <c r="AE1483" i="2"/>
  <c r="BC1483" i="2"/>
  <c r="AH1483" i="2"/>
  <c r="AX1483" i="2"/>
  <c r="AC1483" i="2"/>
  <c r="M1483" i="2"/>
  <c r="K1483" i="2"/>
  <c r="C1482" i="2"/>
  <c r="L1483" i="2"/>
  <c r="BN1483" i="2"/>
  <c r="BK1483" i="2"/>
  <c r="BL1483" i="2"/>
  <c r="BI1483" i="2"/>
  <c r="BJ1483" i="2"/>
  <c r="BM1483" i="2"/>
  <c r="BH1483" i="2"/>
  <c r="AW1483" i="2" l="1"/>
  <c r="AB1483" i="2"/>
  <c r="AV1483" i="2"/>
  <c r="AA1483" i="2"/>
  <c r="AU1483" i="2"/>
  <c r="Z1483" i="2"/>
  <c r="BG1483" i="2"/>
  <c r="BF1483" i="2"/>
  <c r="BE1483" i="2"/>
  <c r="E1482" i="2" l="1"/>
  <c r="B1482" i="2"/>
  <c r="AO1483" i="2"/>
  <c r="D1483" i="2" s="1"/>
  <c r="H1484" i="2" l="1"/>
  <c r="J1484" i="2" s="1"/>
  <c r="AP1483" i="2"/>
  <c r="AS1483" i="2" s="1"/>
  <c r="AR1483" i="2"/>
  <c r="N1484" i="2" l="1"/>
  <c r="AX1484" i="2" s="1"/>
  <c r="U1484" i="2"/>
  <c r="AJ1484" i="2" s="1"/>
  <c r="V1484" i="2"/>
  <c r="AK1484" i="2" s="1"/>
  <c r="S1484" i="2"/>
  <c r="AH1484" i="2" s="1"/>
  <c r="P1484" i="2"/>
  <c r="AZ1484" i="2" s="1"/>
  <c r="O1484" i="2"/>
  <c r="AD1484" i="2" s="1"/>
  <c r="Y1484" i="2"/>
  <c r="AN1484" i="2" s="1"/>
  <c r="R1484" i="2"/>
  <c r="AG1484" i="2" s="1"/>
  <c r="W1484" i="2"/>
  <c r="AL1484" i="2" s="1"/>
  <c r="BC1484" i="2"/>
  <c r="Q1484" i="2"/>
  <c r="BK1484" i="2" s="1"/>
  <c r="BB1484" i="2"/>
  <c r="X1484" i="2"/>
  <c r="AM1484" i="2" s="1"/>
  <c r="T1484" i="2"/>
  <c r="BN1484" i="2" s="1"/>
  <c r="C1483" i="2"/>
  <c r="L1484" i="2"/>
  <c r="M1484" i="2"/>
  <c r="K1484" i="2"/>
  <c r="BJ1484" i="2"/>
  <c r="BI1484" i="2"/>
  <c r="AE1484" i="2" l="1"/>
  <c r="AC1484" i="2"/>
  <c r="BH1484" i="2"/>
  <c r="BL1484" i="2"/>
  <c r="AY1484" i="2"/>
  <c r="BM1484" i="2"/>
  <c r="AU1484" i="2"/>
  <c r="Z1484" i="2"/>
  <c r="AV1484" i="2"/>
  <c r="AA1484" i="2"/>
  <c r="BD1484" i="2"/>
  <c r="AI1484" i="2"/>
  <c r="BA1484" i="2"/>
  <c r="AF1484" i="2"/>
  <c r="AW1484" i="2"/>
  <c r="AB1484" i="2"/>
  <c r="BG1484" i="2"/>
  <c r="BE1484" i="2"/>
  <c r="BF1484" i="2"/>
  <c r="B1483" i="2" l="1"/>
  <c r="AO1484" i="2"/>
  <c r="E1483" i="2"/>
  <c r="AP1484" i="2" l="1"/>
  <c r="AS1484" i="2" s="1"/>
  <c r="D1484" i="2"/>
  <c r="H1485" i="2"/>
  <c r="J1485" i="2" s="1"/>
  <c r="R1485" i="2" l="1"/>
  <c r="Y1485" i="2"/>
  <c r="AN1485" i="2" s="1"/>
  <c r="P1485" i="2"/>
  <c r="N1485" i="2"/>
  <c r="U1485" i="2"/>
  <c r="AJ1485" i="2" s="1"/>
  <c r="T1485" i="2"/>
  <c r="V1485" i="2"/>
  <c r="AK1485" i="2" s="1"/>
  <c r="O1485" i="2"/>
  <c r="X1485" i="2"/>
  <c r="AM1485" i="2" s="1"/>
  <c r="S1485" i="2"/>
  <c r="W1485" i="2"/>
  <c r="AL1485" i="2" s="1"/>
  <c r="Q1485" i="2"/>
  <c r="AR1484" i="2"/>
  <c r="AZ1485" i="2" l="1"/>
  <c r="AE1485" i="2"/>
  <c r="BB1485" i="2"/>
  <c r="AG1485" i="2"/>
  <c r="BA1485" i="2"/>
  <c r="AF1485" i="2"/>
  <c r="BC1485" i="2"/>
  <c r="AH1485" i="2"/>
  <c r="AY1485" i="2"/>
  <c r="AD1485" i="2"/>
  <c r="BD1485" i="2"/>
  <c r="AI1485" i="2"/>
  <c r="AX1485" i="2"/>
  <c r="AC1485" i="2"/>
  <c r="K1485" i="2"/>
  <c r="C1484" i="2"/>
  <c r="L1485" i="2"/>
  <c r="M1485" i="2"/>
  <c r="BJ1485" i="2"/>
  <c r="BL1485" i="2"/>
  <c r="BK1485" i="2"/>
  <c r="BM1485" i="2"/>
  <c r="BI1485" i="2"/>
  <c r="BN1485" i="2"/>
  <c r="BH1485" i="2"/>
  <c r="AW1485" i="2" l="1"/>
  <c r="AB1485" i="2"/>
  <c r="AV1485" i="2"/>
  <c r="AA1485" i="2"/>
  <c r="AU1485" i="2"/>
  <c r="Z1485" i="2"/>
  <c r="BF1485" i="2"/>
  <c r="BE1485" i="2"/>
  <c r="BG1485" i="2"/>
  <c r="AO1485" i="2" l="1"/>
  <c r="H1486" i="2" s="1"/>
  <c r="J1486" i="2" s="1"/>
  <c r="E1484" i="2"/>
  <c r="D1485" i="2"/>
  <c r="AP1485" i="2"/>
  <c r="AS1485" i="2" s="1"/>
  <c r="B1484" i="2"/>
  <c r="V1486" i="2" l="1"/>
  <c r="AK1486" i="2" s="1"/>
  <c r="Y1486" i="2"/>
  <c r="AN1486" i="2" s="1"/>
  <c r="O1486" i="2"/>
  <c r="T1486" i="2"/>
  <c r="X1486" i="2"/>
  <c r="AM1486" i="2" s="1"/>
  <c r="Q1486" i="2"/>
  <c r="U1486" i="2"/>
  <c r="AJ1486" i="2" s="1"/>
  <c r="P1486" i="2"/>
  <c r="R1486" i="2"/>
  <c r="S1486" i="2"/>
  <c r="N1486" i="2"/>
  <c r="W1486" i="2"/>
  <c r="AL1486" i="2" s="1"/>
  <c r="AR1485" i="2"/>
  <c r="AX1486" i="2" l="1"/>
  <c r="AC1486" i="2"/>
  <c r="BB1486" i="2"/>
  <c r="AG1486" i="2"/>
  <c r="AY1486" i="2"/>
  <c r="AD1486" i="2"/>
  <c r="BC1486" i="2"/>
  <c r="AH1486" i="2"/>
  <c r="AZ1486" i="2"/>
  <c r="AE1486" i="2"/>
  <c r="BA1486" i="2"/>
  <c r="AF1486" i="2"/>
  <c r="BD1486" i="2"/>
  <c r="AI1486" i="2"/>
  <c r="K1486" i="2"/>
  <c r="L1486" i="2"/>
  <c r="M1486" i="2"/>
  <c r="C1485" i="2"/>
  <c r="BH1486" i="2"/>
  <c r="BL1486" i="2"/>
  <c r="BI1486" i="2"/>
  <c r="BM1486" i="2"/>
  <c r="BJ1486" i="2"/>
  <c r="BK1486" i="2"/>
  <c r="BN1486" i="2"/>
  <c r="AW1486" i="2" l="1"/>
  <c r="AB1486" i="2"/>
  <c r="AU1486" i="2"/>
  <c r="Z1486" i="2"/>
  <c r="AV1486" i="2"/>
  <c r="AA1486" i="2"/>
  <c r="BG1486" i="2"/>
  <c r="BE1486" i="2"/>
  <c r="BF1486" i="2"/>
  <c r="AO1486" i="2" l="1"/>
  <c r="E1485" i="2"/>
  <c r="B1485" i="2"/>
  <c r="AP1486" i="2" l="1"/>
  <c r="AS1486" i="2" s="1"/>
  <c r="H1487" i="2"/>
  <c r="J1487" i="2" s="1"/>
  <c r="D1486" i="2"/>
  <c r="Q1487" i="2" l="1"/>
  <c r="P1487" i="2"/>
  <c r="N1487" i="2"/>
  <c r="Y1487" i="2"/>
  <c r="AN1487" i="2" s="1"/>
  <c r="V1487" i="2"/>
  <c r="AK1487" i="2" s="1"/>
  <c r="R1487" i="2"/>
  <c r="O1487" i="2"/>
  <c r="X1487" i="2"/>
  <c r="AM1487" i="2" s="1"/>
  <c r="S1487" i="2"/>
  <c r="T1487" i="2"/>
  <c r="W1487" i="2"/>
  <c r="AL1487" i="2" s="1"/>
  <c r="U1487" i="2"/>
  <c r="AJ1487" i="2" s="1"/>
  <c r="AR1486" i="2"/>
  <c r="BC1487" i="2" l="1"/>
  <c r="AH1487" i="2"/>
  <c r="AY1487" i="2"/>
  <c r="AD1487" i="2"/>
  <c r="AX1487" i="2"/>
  <c r="AC1487" i="2"/>
  <c r="BA1487" i="2"/>
  <c r="AF1487" i="2"/>
  <c r="BD1487" i="2"/>
  <c r="AI1487" i="2"/>
  <c r="BB1487" i="2"/>
  <c r="AG1487" i="2"/>
  <c r="AZ1487" i="2"/>
  <c r="AE1487" i="2"/>
  <c r="L1487" i="2"/>
  <c r="M1487" i="2"/>
  <c r="K1487" i="2"/>
  <c r="C1486" i="2"/>
  <c r="BM1487" i="2"/>
  <c r="BI1487" i="2"/>
  <c r="BH1487" i="2"/>
  <c r="BK1487" i="2"/>
  <c r="BN1487" i="2"/>
  <c r="BL1487" i="2"/>
  <c r="BJ1487" i="2"/>
  <c r="AU1487" i="2" l="1"/>
  <c r="Z1487" i="2"/>
  <c r="AV1487" i="2"/>
  <c r="AA1487" i="2"/>
  <c r="AW1487" i="2"/>
  <c r="AB1487" i="2"/>
  <c r="BE1487" i="2"/>
  <c r="BF1487" i="2"/>
  <c r="BG1487" i="2"/>
  <c r="E1486" i="2" l="1"/>
  <c r="AO1487" i="2"/>
  <c r="B1486" i="2"/>
  <c r="D1487" i="2" l="1"/>
  <c r="AP1487" i="2"/>
  <c r="AS1487" i="2" s="1"/>
  <c r="H1488" i="2"/>
  <c r="J1488" i="2" s="1"/>
  <c r="P1488" i="2" l="1"/>
  <c r="R1488" i="2"/>
  <c r="W1488" i="2"/>
  <c r="AL1488" i="2" s="1"/>
  <c r="V1488" i="2"/>
  <c r="AK1488" i="2" s="1"/>
  <c r="Y1488" i="2"/>
  <c r="AN1488" i="2" s="1"/>
  <c r="S1488" i="2"/>
  <c r="O1488" i="2"/>
  <c r="N1488" i="2"/>
  <c r="U1488" i="2"/>
  <c r="AJ1488" i="2" s="1"/>
  <c r="T1488" i="2"/>
  <c r="X1488" i="2"/>
  <c r="AM1488" i="2" s="1"/>
  <c r="Q1488" i="2"/>
  <c r="AR1487" i="2"/>
  <c r="BA1488" i="2" l="1"/>
  <c r="AF1488" i="2"/>
  <c r="AY1488" i="2"/>
  <c r="AD1488" i="2"/>
  <c r="AZ1488" i="2"/>
  <c r="AE1488" i="2"/>
  <c r="BD1488" i="2"/>
  <c r="AI1488" i="2"/>
  <c r="AX1488" i="2"/>
  <c r="AC1488" i="2"/>
  <c r="BC1488" i="2"/>
  <c r="AH1488" i="2"/>
  <c r="BB1488" i="2"/>
  <c r="AG1488" i="2"/>
  <c r="L1488" i="2"/>
  <c r="K1488" i="2"/>
  <c r="C1487" i="2"/>
  <c r="M1488" i="2"/>
  <c r="BI1488" i="2"/>
  <c r="BJ1488" i="2"/>
  <c r="BK1488" i="2"/>
  <c r="BN1488" i="2"/>
  <c r="BH1488" i="2"/>
  <c r="BM1488" i="2"/>
  <c r="BL1488" i="2"/>
  <c r="AV1488" i="2" l="1"/>
  <c r="AA1488" i="2"/>
  <c r="AW1488" i="2"/>
  <c r="AB1488" i="2"/>
  <c r="AU1488" i="2"/>
  <c r="Z1488" i="2"/>
  <c r="BF1488" i="2"/>
  <c r="BG1488" i="2"/>
  <c r="BE1488" i="2"/>
  <c r="B1487" i="2"/>
  <c r="E1487" i="2" l="1"/>
  <c r="AO1488" i="2"/>
  <c r="D1488" i="2" s="1"/>
  <c r="H1489" i="2" l="1"/>
  <c r="J1489" i="2" s="1"/>
  <c r="AP1488" i="2"/>
  <c r="AS1488" i="2" s="1"/>
  <c r="AR1488" i="2"/>
  <c r="T1489" i="2" l="1"/>
  <c r="AI1489" i="2" s="1"/>
  <c r="N1489" i="2"/>
  <c r="AX1489" i="2" s="1"/>
  <c r="P1489" i="2"/>
  <c r="AE1489" i="2" s="1"/>
  <c r="V1489" i="2"/>
  <c r="AK1489" i="2" s="1"/>
  <c r="Q1489" i="2"/>
  <c r="BA1489" i="2" s="1"/>
  <c r="Y1489" i="2"/>
  <c r="AN1489" i="2" s="1"/>
  <c r="U1489" i="2"/>
  <c r="AJ1489" i="2" s="1"/>
  <c r="S1489" i="2"/>
  <c r="BC1489" i="2" s="1"/>
  <c r="O1489" i="2"/>
  <c r="BI1489" i="2" s="1"/>
  <c r="X1489" i="2"/>
  <c r="AM1489" i="2" s="1"/>
  <c r="W1489" i="2"/>
  <c r="AL1489" i="2" s="1"/>
  <c r="R1489" i="2"/>
  <c r="BL1489" i="2" s="1"/>
  <c r="M1489" i="2"/>
  <c r="C1488" i="2"/>
  <c r="K1489" i="2"/>
  <c r="L1489" i="2"/>
  <c r="BH1489" i="2" l="1"/>
  <c r="BM1489" i="2"/>
  <c r="AH1489" i="2"/>
  <c r="AC1489" i="2"/>
  <c r="BD1489" i="2"/>
  <c r="BN1489" i="2"/>
  <c r="AZ1489" i="2"/>
  <c r="BJ1489" i="2"/>
  <c r="BK1489" i="2"/>
  <c r="AF1489" i="2"/>
  <c r="AU1489" i="2"/>
  <c r="Z1489" i="2"/>
  <c r="AW1489" i="2"/>
  <c r="AB1489" i="2"/>
  <c r="AY1489" i="2"/>
  <c r="AD1489" i="2"/>
  <c r="AV1489" i="2"/>
  <c r="AA1489" i="2"/>
  <c r="BB1489" i="2"/>
  <c r="AG1489" i="2"/>
  <c r="BE1489" i="2"/>
  <c r="BG1489" i="2"/>
  <c r="BF1489" i="2"/>
  <c r="E1488" i="2" l="1"/>
  <c r="AO1489" i="2"/>
  <c r="B1488" i="2"/>
  <c r="D1489" i="2" l="1"/>
  <c r="H1490" i="2"/>
  <c r="J1490" i="2" s="1"/>
  <c r="AP1489" i="2"/>
  <c r="AS1489" i="2" s="1"/>
  <c r="P1490" i="2" l="1"/>
  <c r="R1490" i="2"/>
  <c r="W1490" i="2"/>
  <c r="AL1490" i="2" s="1"/>
  <c r="V1490" i="2"/>
  <c r="AK1490" i="2" s="1"/>
  <c r="Y1490" i="2"/>
  <c r="AN1490" i="2" s="1"/>
  <c r="O1490" i="2"/>
  <c r="N1490" i="2"/>
  <c r="U1490" i="2"/>
  <c r="AJ1490" i="2" s="1"/>
  <c r="T1490" i="2"/>
  <c r="X1490" i="2"/>
  <c r="AM1490" i="2" s="1"/>
  <c r="Q1490" i="2"/>
  <c r="S1490" i="2"/>
  <c r="AR1489" i="2"/>
  <c r="BC1490" i="2" l="1"/>
  <c r="AH1490" i="2"/>
  <c r="BA1490" i="2"/>
  <c r="AF1490" i="2"/>
  <c r="BD1490" i="2"/>
  <c r="AI1490" i="2"/>
  <c r="AX1490" i="2"/>
  <c r="AC1490" i="2"/>
  <c r="AZ1490" i="2"/>
  <c r="AE1490" i="2"/>
  <c r="AY1490" i="2"/>
  <c r="AD1490" i="2"/>
  <c r="BB1490" i="2"/>
  <c r="AG1490" i="2"/>
  <c r="K1490" i="2"/>
  <c r="C1489" i="2"/>
  <c r="L1490" i="2"/>
  <c r="M1490" i="2"/>
  <c r="BK1490" i="2"/>
  <c r="BN1490" i="2"/>
  <c r="BH1490" i="2"/>
  <c r="BJ1490" i="2"/>
  <c r="BM1490" i="2"/>
  <c r="BI1490" i="2"/>
  <c r="BL1490" i="2"/>
  <c r="AV1490" i="2" l="1"/>
  <c r="AA1490" i="2"/>
  <c r="AU1490" i="2"/>
  <c r="Z1490" i="2"/>
  <c r="AW1490" i="2"/>
  <c r="AB1490" i="2"/>
  <c r="BF1490" i="2"/>
  <c r="BE1490" i="2"/>
  <c r="BG1490" i="2"/>
  <c r="B1489" i="2" l="1"/>
  <c r="E1489" i="2"/>
  <c r="AO1490" i="2"/>
  <c r="H1491" i="2" l="1"/>
  <c r="J1491" i="2" s="1"/>
  <c r="D1490" i="2"/>
  <c r="AP1490" i="2"/>
  <c r="AS1490" i="2" s="1"/>
  <c r="R1491" i="2" l="1"/>
  <c r="W1491" i="2"/>
  <c r="AL1491" i="2" s="1"/>
  <c r="P1491" i="2"/>
  <c r="T1491" i="2"/>
  <c r="V1491" i="2"/>
  <c r="AK1491" i="2" s="1"/>
  <c r="U1491" i="2"/>
  <c r="AJ1491" i="2" s="1"/>
  <c r="O1491" i="2"/>
  <c r="X1491" i="2"/>
  <c r="AM1491" i="2" s="1"/>
  <c r="S1491" i="2"/>
  <c r="Q1491" i="2"/>
  <c r="N1491" i="2"/>
  <c r="Y1491" i="2"/>
  <c r="AN1491" i="2" s="1"/>
  <c r="AR1490" i="2"/>
  <c r="AX1491" i="2" l="1"/>
  <c r="AC1491" i="2"/>
  <c r="BC1491" i="2"/>
  <c r="AH1491" i="2"/>
  <c r="AY1491" i="2"/>
  <c r="AD1491" i="2"/>
  <c r="AZ1491" i="2"/>
  <c r="AE1491" i="2"/>
  <c r="BB1491" i="2"/>
  <c r="AG1491" i="2"/>
  <c r="BA1491" i="2"/>
  <c r="AF1491" i="2"/>
  <c r="BD1491" i="2"/>
  <c r="AI1491" i="2"/>
  <c r="C1490" i="2"/>
  <c r="K1491" i="2"/>
  <c r="L1491" i="2"/>
  <c r="M1491" i="2"/>
  <c r="BH1491" i="2"/>
  <c r="BM1491" i="2"/>
  <c r="BI1491" i="2"/>
  <c r="BJ1491" i="2"/>
  <c r="BL1491" i="2"/>
  <c r="BK1491" i="2"/>
  <c r="BN1491" i="2"/>
  <c r="AV1491" i="2" l="1"/>
  <c r="AA1491" i="2"/>
  <c r="AW1491" i="2"/>
  <c r="AB1491" i="2"/>
  <c r="AU1491" i="2"/>
  <c r="Z1491" i="2"/>
  <c r="AO1491" i="2" s="1"/>
  <c r="BF1491" i="2"/>
  <c r="BG1491" i="2"/>
  <c r="BE1491" i="2"/>
  <c r="B1490" i="2"/>
  <c r="E1490" i="2" l="1"/>
  <c r="H1492" i="2"/>
  <c r="J1492" i="2" s="1"/>
  <c r="D1491" i="2"/>
  <c r="AP1491" i="2"/>
  <c r="AS1491" i="2" s="1"/>
  <c r="V1492" i="2" l="1"/>
  <c r="AK1492" i="2" s="1"/>
  <c r="Y1492" i="2"/>
  <c r="AN1492" i="2" s="1"/>
  <c r="S1492" i="2"/>
  <c r="P1492" i="2"/>
  <c r="R1492" i="2"/>
  <c r="W1492" i="2"/>
  <c r="AL1492" i="2" s="1"/>
  <c r="N1492" i="2"/>
  <c r="T1492" i="2"/>
  <c r="X1492" i="2"/>
  <c r="AM1492" i="2" s="1"/>
  <c r="Q1492" i="2"/>
  <c r="O1492" i="2"/>
  <c r="U1492" i="2"/>
  <c r="AJ1492" i="2" s="1"/>
  <c r="AR1491" i="2"/>
  <c r="AY1492" i="2" l="1"/>
  <c r="AD1492" i="2"/>
  <c r="AX1492" i="2"/>
  <c r="AC1492" i="2"/>
  <c r="BB1492" i="2"/>
  <c r="AG1492" i="2"/>
  <c r="BC1492" i="2"/>
  <c r="AH1492" i="2"/>
  <c r="BA1492" i="2"/>
  <c r="AF1492" i="2"/>
  <c r="BD1492" i="2"/>
  <c r="AI1492" i="2"/>
  <c r="AZ1492" i="2"/>
  <c r="AE1492" i="2"/>
  <c r="K1492" i="2"/>
  <c r="C1491" i="2"/>
  <c r="L1492" i="2"/>
  <c r="M1492" i="2"/>
  <c r="BI1492" i="2"/>
  <c r="BH1492" i="2"/>
  <c r="BL1492" i="2"/>
  <c r="BM1492" i="2"/>
  <c r="BK1492" i="2"/>
  <c r="BN1492" i="2"/>
  <c r="BJ1492" i="2"/>
  <c r="AV1492" i="2" l="1"/>
  <c r="AA1492" i="2"/>
  <c r="AU1492" i="2"/>
  <c r="Z1492" i="2"/>
  <c r="AW1492" i="2"/>
  <c r="AB1492" i="2"/>
  <c r="BF1492" i="2"/>
  <c r="BE1492" i="2"/>
  <c r="BG1492" i="2"/>
  <c r="E1491" i="2" l="1"/>
  <c r="B1491" i="2"/>
  <c r="AO1492" i="2"/>
  <c r="AP1492" i="2" l="1"/>
  <c r="AS1492" i="2" s="1"/>
  <c r="H1493" i="2"/>
  <c r="J1493" i="2" s="1"/>
  <c r="D1492" i="2"/>
  <c r="P1493" i="2" l="1"/>
  <c r="N1493" i="2"/>
  <c r="Q1493" i="2"/>
  <c r="R1493" i="2"/>
  <c r="W1493" i="2"/>
  <c r="AL1493" i="2" s="1"/>
  <c r="O1493" i="2"/>
  <c r="X1493" i="2"/>
  <c r="AM1493" i="2" s="1"/>
  <c r="S1493" i="2"/>
  <c r="T1493" i="2"/>
  <c r="V1493" i="2"/>
  <c r="AK1493" i="2" s="1"/>
  <c r="U1493" i="2"/>
  <c r="AJ1493" i="2" s="1"/>
  <c r="Y1493" i="2"/>
  <c r="AN1493" i="2" s="1"/>
  <c r="AR1492" i="2"/>
  <c r="BD1493" i="2" l="1"/>
  <c r="AI1493" i="2"/>
  <c r="BA1493" i="2"/>
  <c r="AF1493" i="2"/>
  <c r="AZ1493" i="2"/>
  <c r="AE1493" i="2"/>
  <c r="BC1493" i="2"/>
  <c r="AH1493" i="2"/>
  <c r="AY1493" i="2"/>
  <c r="AD1493" i="2"/>
  <c r="BB1493" i="2"/>
  <c r="AG1493" i="2"/>
  <c r="AX1493" i="2"/>
  <c r="AC1493" i="2"/>
  <c r="K1493" i="2"/>
  <c r="C1492" i="2"/>
  <c r="L1493" i="2"/>
  <c r="M1493" i="2"/>
  <c r="BN1493" i="2"/>
  <c r="BK1493" i="2"/>
  <c r="BJ1493" i="2"/>
  <c r="BM1493" i="2"/>
  <c r="BI1493" i="2"/>
  <c r="BL1493" i="2"/>
  <c r="BH1493" i="2"/>
  <c r="AV1493" i="2" l="1"/>
  <c r="AA1493" i="2"/>
  <c r="AU1493" i="2"/>
  <c r="Z1493" i="2"/>
  <c r="AW1493" i="2"/>
  <c r="AB1493" i="2"/>
  <c r="BF1493" i="2"/>
  <c r="BE1493" i="2"/>
  <c r="BG1493" i="2"/>
  <c r="B1492" i="2" l="1"/>
  <c r="E1492" i="2"/>
  <c r="AO1493" i="2"/>
  <c r="D1493" i="2" l="1"/>
  <c r="AP1493" i="2"/>
  <c r="AS1493" i="2" s="1"/>
  <c r="H1494" i="2"/>
  <c r="J1494" i="2" s="1"/>
  <c r="V1494" i="2" l="1"/>
  <c r="AK1494" i="2" s="1"/>
  <c r="Y1494" i="2"/>
  <c r="AN1494" i="2" s="1"/>
  <c r="S1494" i="2"/>
  <c r="T1494" i="2"/>
  <c r="N1494" i="2"/>
  <c r="U1494" i="2"/>
  <c r="AJ1494" i="2" s="1"/>
  <c r="O1494" i="2"/>
  <c r="X1494" i="2"/>
  <c r="AM1494" i="2" s="1"/>
  <c r="Q1494" i="2"/>
  <c r="W1494" i="2"/>
  <c r="AL1494" i="2" s="1"/>
  <c r="P1494" i="2"/>
  <c r="R1494" i="2"/>
  <c r="AR1493" i="2"/>
  <c r="AZ1494" i="2" l="1"/>
  <c r="AE1494" i="2"/>
  <c r="BA1494" i="2"/>
  <c r="AF1494" i="2"/>
  <c r="AY1494" i="2"/>
  <c r="AD1494" i="2"/>
  <c r="AX1494" i="2"/>
  <c r="AC1494" i="2"/>
  <c r="BC1494" i="2"/>
  <c r="AH1494" i="2"/>
  <c r="BB1494" i="2"/>
  <c r="AG1494" i="2"/>
  <c r="BD1494" i="2"/>
  <c r="AI1494" i="2"/>
  <c r="BL1494" i="2"/>
  <c r="K1494" i="2"/>
  <c r="M1494" i="2"/>
  <c r="C1493" i="2"/>
  <c r="L1494" i="2"/>
  <c r="BJ1494" i="2"/>
  <c r="BK1494" i="2"/>
  <c r="BI1494" i="2"/>
  <c r="BH1494" i="2"/>
  <c r="BM1494" i="2"/>
  <c r="BN1494" i="2"/>
  <c r="AV1494" i="2" l="1"/>
  <c r="AA1494" i="2"/>
  <c r="AW1494" i="2"/>
  <c r="AB1494" i="2"/>
  <c r="AU1494" i="2"/>
  <c r="Z1494" i="2"/>
  <c r="BF1494" i="2"/>
  <c r="BG1494" i="2"/>
  <c r="BE1494" i="2"/>
  <c r="AO1494" i="2" l="1"/>
  <c r="D1494" i="2" s="1"/>
  <c r="B1493" i="2"/>
  <c r="E1493" i="2"/>
  <c r="H1495" i="2" l="1"/>
  <c r="J1495" i="2" s="1"/>
  <c r="AP1494" i="2"/>
  <c r="AS1494" i="2" s="1"/>
  <c r="Q1495" i="2" l="1"/>
  <c r="V1495" i="2"/>
  <c r="AK1495" i="2" s="1"/>
  <c r="R1495" i="2"/>
  <c r="BL1495" i="2" s="1"/>
  <c r="X1495" i="2"/>
  <c r="AM1495" i="2" s="1"/>
  <c r="N1495" i="2"/>
  <c r="AC1495" i="2" s="1"/>
  <c r="S1495" i="2"/>
  <c r="AR1494" i="2"/>
  <c r="K1495" i="2" s="1"/>
  <c r="T1495" i="2"/>
  <c r="BN1495" i="2" s="1"/>
  <c r="U1495" i="2"/>
  <c r="AJ1495" i="2" s="1"/>
  <c r="Y1495" i="2"/>
  <c r="AN1495" i="2" s="1"/>
  <c r="P1495" i="2"/>
  <c r="AE1495" i="2" s="1"/>
  <c r="W1495" i="2"/>
  <c r="AL1495" i="2" s="1"/>
  <c r="O1495" i="2"/>
  <c r="AD1495" i="2" s="1"/>
  <c r="M1495" i="2"/>
  <c r="BK1495" i="2"/>
  <c r="BM1495" i="2"/>
  <c r="AU1495" i="2" l="1"/>
  <c r="Z1495" i="2"/>
  <c r="BB1495" i="2"/>
  <c r="AG1495" i="2"/>
  <c r="BA1495" i="2"/>
  <c r="AF1495" i="2"/>
  <c r="AW1495" i="2"/>
  <c r="AB1495" i="2"/>
  <c r="BD1495" i="2"/>
  <c r="AI1495" i="2"/>
  <c r="BC1495" i="2"/>
  <c r="AH1495" i="2"/>
  <c r="BI1495" i="2"/>
  <c r="AY1495" i="2"/>
  <c r="AZ1495" i="2"/>
  <c r="BH1495" i="2"/>
  <c r="AX1495" i="2"/>
  <c r="BJ1495" i="2"/>
  <c r="C1494" i="2"/>
  <c r="L1495" i="2"/>
  <c r="AA1495" i="2" s="1"/>
  <c r="BE1495" i="2"/>
  <c r="BG1495" i="2"/>
  <c r="AV1495" i="2" l="1"/>
  <c r="BF1495" i="2"/>
  <c r="E1494" i="2" s="1"/>
  <c r="AO1495" i="2"/>
  <c r="B1494" i="2"/>
  <c r="H1496" i="2" l="1"/>
  <c r="J1496" i="2" s="1"/>
  <c r="D1495" i="2"/>
  <c r="AP1495" i="2"/>
  <c r="AS1495" i="2" s="1"/>
  <c r="T1496" i="2" l="1"/>
  <c r="O1496" i="2"/>
  <c r="N1496" i="2"/>
  <c r="U1496" i="2"/>
  <c r="AJ1496" i="2" s="1"/>
  <c r="V1496" i="2"/>
  <c r="AK1496" i="2" s="1"/>
  <c r="Y1496" i="2"/>
  <c r="AN1496" i="2" s="1"/>
  <c r="S1496" i="2"/>
  <c r="P1496" i="2"/>
  <c r="R1496" i="2"/>
  <c r="W1496" i="2"/>
  <c r="AL1496" i="2" s="1"/>
  <c r="X1496" i="2"/>
  <c r="AM1496" i="2" s="1"/>
  <c r="Q1496" i="2"/>
  <c r="AR1495" i="2"/>
  <c r="BA1496" i="2" l="1"/>
  <c r="AF1496" i="2"/>
  <c r="BB1496" i="2"/>
  <c r="AG1496" i="2"/>
  <c r="BC1496" i="2"/>
  <c r="AH1496" i="2"/>
  <c r="AX1496" i="2"/>
  <c r="AC1496" i="2"/>
  <c r="BD1496" i="2"/>
  <c r="AI1496" i="2"/>
  <c r="AZ1496" i="2"/>
  <c r="AE1496" i="2"/>
  <c r="AY1496" i="2"/>
  <c r="AD1496" i="2"/>
  <c r="K1496" i="2"/>
  <c r="L1496" i="2"/>
  <c r="M1496" i="2"/>
  <c r="C1495" i="2"/>
  <c r="BL1496" i="2"/>
  <c r="BM1496" i="2"/>
  <c r="BH1496" i="2"/>
  <c r="BN1496" i="2"/>
  <c r="BK1496" i="2"/>
  <c r="BJ1496" i="2"/>
  <c r="BI1496" i="2"/>
  <c r="AW1496" i="2" l="1"/>
  <c r="AB1496" i="2"/>
  <c r="AU1496" i="2"/>
  <c r="Z1496" i="2"/>
  <c r="AV1496" i="2"/>
  <c r="AA1496" i="2"/>
  <c r="BG1496" i="2"/>
  <c r="BE1496" i="2"/>
  <c r="BF1496" i="2"/>
  <c r="AO1496" i="2" l="1"/>
  <c r="H1497" i="2" s="1"/>
  <c r="J1497" i="2" s="1"/>
  <c r="E1495" i="2"/>
  <c r="D1496" i="2"/>
  <c r="AP1496" i="2"/>
  <c r="AS1496" i="2" s="1"/>
  <c r="B1495" i="2"/>
  <c r="P1497" i="2" l="1"/>
  <c r="Q1497" i="2"/>
  <c r="U1497" i="2"/>
  <c r="AJ1497" i="2" s="1"/>
  <c r="O1497" i="2"/>
  <c r="X1497" i="2"/>
  <c r="AM1497" i="2" s="1"/>
  <c r="S1497" i="2"/>
  <c r="T1497" i="2"/>
  <c r="V1497" i="2"/>
  <c r="AK1497" i="2" s="1"/>
  <c r="Y1497" i="2"/>
  <c r="AN1497" i="2" s="1"/>
  <c r="N1497" i="2"/>
  <c r="R1497" i="2"/>
  <c r="W1497" i="2"/>
  <c r="AL1497" i="2" s="1"/>
  <c r="AR1496" i="2"/>
  <c r="BB1497" i="2" l="1"/>
  <c r="AG1497" i="2"/>
  <c r="BD1497" i="2"/>
  <c r="AI1497" i="2"/>
  <c r="AZ1497" i="2"/>
  <c r="AE1497" i="2"/>
  <c r="AX1497" i="2"/>
  <c r="AC1497" i="2"/>
  <c r="BC1497" i="2"/>
  <c r="AH1497" i="2"/>
  <c r="AY1497" i="2"/>
  <c r="AD1497" i="2"/>
  <c r="BA1497" i="2"/>
  <c r="AF1497" i="2"/>
  <c r="K1497" i="2"/>
  <c r="C1496" i="2"/>
  <c r="L1497" i="2"/>
  <c r="M1497" i="2"/>
  <c r="BL1497" i="2"/>
  <c r="BN1497" i="2"/>
  <c r="BJ1497" i="2"/>
  <c r="BH1497" i="2"/>
  <c r="BM1497" i="2"/>
  <c r="BI1497" i="2"/>
  <c r="BK1497" i="2"/>
  <c r="AV1497" i="2" l="1"/>
  <c r="AA1497" i="2"/>
  <c r="AU1497" i="2"/>
  <c r="Z1497" i="2"/>
  <c r="AW1497" i="2"/>
  <c r="AB1497" i="2"/>
  <c r="BF1497" i="2"/>
  <c r="BE1497" i="2"/>
  <c r="BG1497" i="2"/>
  <c r="E1496" i="2" l="1"/>
  <c r="B1496" i="2"/>
  <c r="AO1497" i="2"/>
  <c r="D1497" i="2" l="1"/>
  <c r="AP1497" i="2"/>
  <c r="AS1497" i="2" s="1"/>
  <c r="H1498" i="2"/>
  <c r="J1498" i="2" s="1"/>
  <c r="U1498" i="2" l="1"/>
  <c r="AJ1498" i="2" s="1"/>
  <c r="R1498" i="2"/>
  <c r="Q1498" i="2"/>
  <c r="V1498" i="2"/>
  <c r="AK1498" i="2" s="1"/>
  <c r="Y1498" i="2"/>
  <c r="AN1498" i="2" s="1"/>
  <c r="T1498" i="2"/>
  <c r="N1498" i="2"/>
  <c r="O1498" i="2"/>
  <c r="S1498" i="2"/>
  <c r="X1498" i="2"/>
  <c r="AM1498" i="2" s="1"/>
  <c r="W1498" i="2"/>
  <c r="AL1498" i="2" s="1"/>
  <c r="P1498" i="2"/>
  <c r="AR1497" i="2"/>
  <c r="BC1498" i="2" l="1"/>
  <c r="AH1498" i="2"/>
  <c r="AX1498" i="2"/>
  <c r="AC1498" i="2"/>
  <c r="BA1498" i="2"/>
  <c r="AF1498" i="2"/>
  <c r="AZ1498" i="2"/>
  <c r="AE1498" i="2"/>
  <c r="AY1498" i="2"/>
  <c r="AD1498" i="2"/>
  <c r="BD1498" i="2"/>
  <c r="AI1498" i="2"/>
  <c r="BB1498" i="2"/>
  <c r="AG1498" i="2"/>
  <c r="L1498" i="2"/>
  <c r="M1498" i="2"/>
  <c r="C1497" i="2"/>
  <c r="K1498" i="2"/>
  <c r="BM1498" i="2"/>
  <c r="BH1498" i="2"/>
  <c r="BK1498" i="2"/>
  <c r="BJ1498" i="2"/>
  <c r="BI1498" i="2"/>
  <c r="BN1498" i="2"/>
  <c r="BL1498" i="2"/>
  <c r="AV1498" i="2" l="1"/>
  <c r="AA1498" i="2"/>
  <c r="AU1498" i="2"/>
  <c r="Z1498" i="2"/>
  <c r="AW1498" i="2"/>
  <c r="AB1498" i="2"/>
  <c r="BF1498" i="2"/>
  <c r="BE1498" i="2"/>
  <c r="BG1498" i="2"/>
  <c r="E1497" i="2" l="1"/>
  <c r="AO1498" i="2"/>
  <c r="B1497" i="2"/>
  <c r="H1499" i="2" l="1"/>
  <c r="J1499" i="2" s="1"/>
  <c r="D1498" i="2"/>
  <c r="AP1498" i="2"/>
  <c r="AS1498" i="2" s="1"/>
  <c r="P1499" i="2" l="1"/>
  <c r="N1499" i="2"/>
  <c r="Q1499" i="2"/>
  <c r="R1499" i="2"/>
  <c r="W1499" i="2"/>
  <c r="AL1499" i="2" s="1"/>
  <c r="U1499" i="2"/>
  <c r="AJ1499" i="2" s="1"/>
  <c r="O1499" i="2"/>
  <c r="X1499" i="2"/>
  <c r="AM1499" i="2" s="1"/>
  <c r="S1499" i="2"/>
  <c r="T1499" i="2"/>
  <c r="V1499" i="2"/>
  <c r="AK1499" i="2" s="1"/>
  <c r="Y1499" i="2"/>
  <c r="AN1499" i="2" s="1"/>
  <c r="AR1498" i="2"/>
  <c r="BC1499" i="2" l="1"/>
  <c r="AH1499" i="2"/>
  <c r="AY1499" i="2"/>
  <c r="AD1499" i="2"/>
  <c r="BA1499" i="2"/>
  <c r="AF1499" i="2"/>
  <c r="AZ1499" i="2"/>
  <c r="AE1499" i="2"/>
  <c r="BD1499" i="2"/>
  <c r="AI1499" i="2"/>
  <c r="BB1499" i="2"/>
  <c r="AG1499" i="2"/>
  <c r="AX1499" i="2"/>
  <c r="AC1499" i="2"/>
  <c r="K1499" i="2"/>
  <c r="L1499" i="2"/>
  <c r="M1499" i="2"/>
  <c r="C1498" i="2"/>
  <c r="BM1499" i="2"/>
  <c r="BI1499" i="2"/>
  <c r="BK1499" i="2"/>
  <c r="BJ1499" i="2"/>
  <c r="BN1499" i="2"/>
  <c r="BL1499" i="2"/>
  <c r="BH1499" i="2"/>
  <c r="AW1499" i="2" l="1"/>
  <c r="AB1499" i="2"/>
  <c r="AU1499" i="2"/>
  <c r="Z1499" i="2"/>
  <c r="AV1499" i="2"/>
  <c r="AA1499" i="2"/>
  <c r="BG1499" i="2"/>
  <c r="BE1499" i="2"/>
  <c r="B1498" i="2"/>
  <c r="BF1499" i="2"/>
  <c r="AO1499" i="2" l="1"/>
  <c r="D1499" i="2" s="1"/>
  <c r="E1498" i="2"/>
  <c r="H1500" i="2"/>
  <c r="J1500" i="2" s="1"/>
  <c r="AP1499" i="2"/>
  <c r="AS1499" i="2" s="1"/>
  <c r="P1500" i="2" l="1"/>
  <c r="Y1500" i="2"/>
  <c r="AN1500" i="2" s="1"/>
  <c r="W1500" i="2"/>
  <c r="AL1500" i="2" s="1"/>
  <c r="O1500" i="2"/>
  <c r="R1500" i="2"/>
  <c r="V1500" i="2"/>
  <c r="AK1500" i="2" s="1"/>
  <c r="X1500" i="2"/>
  <c r="AM1500" i="2" s="1"/>
  <c r="Q1500" i="2"/>
  <c r="U1500" i="2"/>
  <c r="AJ1500" i="2" s="1"/>
  <c r="N1500" i="2"/>
  <c r="S1500" i="2"/>
  <c r="T1500" i="2"/>
  <c r="AR1499" i="2"/>
  <c r="BD1500" i="2" l="1"/>
  <c r="AI1500" i="2"/>
  <c r="BC1500" i="2"/>
  <c r="AH1500" i="2"/>
  <c r="BB1500" i="2"/>
  <c r="AG1500" i="2"/>
  <c r="AZ1500" i="2"/>
  <c r="AE1500" i="2"/>
  <c r="AX1500" i="2"/>
  <c r="AC1500" i="2"/>
  <c r="BA1500" i="2"/>
  <c r="AF1500" i="2"/>
  <c r="AY1500" i="2"/>
  <c r="AD1500" i="2"/>
  <c r="K1500" i="2"/>
  <c r="L1500" i="2"/>
  <c r="M1500" i="2"/>
  <c r="C1499" i="2"/>
  <c r="BM1500" i="2"/>
  <c r="BL1500" i="2"/>
  <c r="BJ1500" i="2"/>
  <c r="BN1500" i="2"/>
  <c r="BH1500" i="2"/>
  <c r="BK1500" i="2"/>
  <c r="BI1500" i="2"/>
  <c r="AW1500" i="2" l="1"/>
  <c r="AB1500" i="2"/>
  <c r="AU1500" i="2"/>
  <c r="Z1500" i="2"/>
  <c r="AV1500" i="2"/>
  <c r="AA1500" i="2"/>
  <c r="BG1500" i="2"/>
  <c r="BE1500" i="2"/>
  <c r="BF1500" i="2"/>
  <c r="E1499" i="2" l="1"/>
  <c r="B1499" i="2"/>
  <c r="AO1500" i="2"/>
  <c r="D1500" i="2" l="1"/>
  <c r="H1501" i="2"/>
  <c r="J1501" i="2" s="1"/>
  <c r="AP1500" i="2"/>
  <c r="AS1500" i="2" s="1"/>
  <c r="O1501" i="2" l="1"/>
  <c r="N1501" i="2"/>
  <c r="W1501" i="2"/>
  <c r="AL1501" i="2" s="1"/>
  <c r="S1501" i="2"/>
  <c r="P1501" i="2"/>
  <c r="V1501" i="2"/>
  <c r="AK1501" i="2" s="1"/>
  <c r="X1501" i="2"/>
  <c r="AM1501" i="2" s="1"/>
  <c r="Q1501" i="2"/>
  <c r="R1501" i="2"/>
  <c r="Y1501" i="2"/>
  <c r="AN1501" i="2" s="1"/>
  <c r="U1501" i="2"/>
  <c r="AJ1501" i="2" s="1"/>
  <c r="T1501" i="2"/>
  <c r="AR1500" i="2"/>
  <c r="BB1501" i="2" l="1"/>
  <c r="AG1501" i="2"/>
  <c r="AZ1501" i="2"/>
  <c r="AE1501" i="2"/>
  <c r="AY1501" i="2"/>
  <c r="AD1501" i="2"/>
  <c r="BD1501" i="2"/>
  <c r="AI1501" i="2"/>
  <c r="BA1501" i="2"/>
  <c r="AF1501" i="2"/>
  <c r="BC1501" i="2"/>
  <c r="AH1501" i="2"/>
  <c r="AX1501" i="2"/>
  <c r="AC1501" i="2"/>
  <c r="L1501" i="2"/>
  <c r="M1501" i="2"/>
  <c r="K1501" i="2"/>
  <c r="C1500" i="2"/>
  <c r="BL1501" i="2"/>
  <c r="BJ1501" i="2"/>
  <c r="BI1501" i="2"/>
  <c r="BN1501" i="2"/>
  <c r="BK1501" i="2"/>
  <c r="BM1501" i="2"/>
  <c r="BH1501" i="2"/>
  <c r="AU1501" i="2" l="1"/>
  <c r="Z1501" i="2"/>
  <c r="AV1501" i="2"/>
  <c r="AA1501" i="2"/>
  <c r="AW1501" i="2"/>
  <c r="AB1501" i="2"/>
  <c r="BE1501" i="2"/>
  <c r="BF1501" i="2"/>
  <c r="BG1501" i="2"/>
  <c r="B1500" i="2" l="1"/>
  <c r="E1500" i="2"/>
  <c r="AO1501" i="2"/>
  <c r="AP1501" i="2" l="1"/>
  <c r="AS1501" i="2" s="1"/>
  <c r="D1501" i="2"/>
  <c r="H1502" i="2"/>
  <c r="J1502" i="2" s="1"/>
  <c r="P1502" i="2" l="1"/>
  <c r="R1502" i="2"/>
  <c r="W1502" i="2"/>
  <c r="AL1502" i="2" s="1"/>
  <c r="V1502" i="2"/>
  <c r="AK1502" i="2" s="1"/>
  <c r="Y1502" i="2"/>
  <c r="AN1502" i="2" s="1"/>
  <c r="O1502" i="2"/>
  <c r="N1502" i="2"/>
  <c r="U1502" i="2"/>
  <c r="AJ1502" i="2" s="1"/>
  <c r="T1502" i="2"/>
  <c r="X1502" i="2"/>
  <c r="AM1502" i="2" s="1"/>
  <c r="Q1502" i="2"/>
  <c r="S1502" i="2"/>
  <c r="AR1501" i="2"/>
  <c r="BC1502" i="2" l="1"/>
  <c r="AH1502" i="2"/>
  <c r="BA1502" i="2"/>
  <c r="AF1502" i="2"/>
  <c r="BD1502" i="2"/>
  <c r="AI1502" i="2"/>
  <c r="AX1502" i="2"/>
  <c r="AC1502" i="2"/>
  <c r="AZ1502" i="2"/>
  <c r="AE1502" i="2"/>
  <c r="AY1502" i="2"/>
  <c r="AD1502" i="2"/>
  <c r="BB1502" i="2"/>
  <c r="AG1502" i="2"/>
  <c r="K1502" i="2"/>
  <c r="C1501" i="2"/>
  <c r="L1502" i="2"/>
  <c r="M1502" i="2"/>
  <c r="BK1502" i="2"/>
  <c r="BN1502" i="2"/>
  <c r="BH1502" i="2"/>
  <c r="BJ1502" i="2"/>
  <c r="BM1502" i="2"/>
  <c r="BI1502" i="2"/>
  <c r="BL1502" i="2"/>
  <c r="AV1502" i="2" l="1"/>
  <c r="AA1502" i="2"/>
  <c r="AU1502" i="2"/>
  <c r="Z1502" i="2"/>
  <c r="AW1502" i="2"/>
  <c r="AB1502" i="2"/>
  <c r="BF1502" i="2"/>
  <c r="BE1502" i="2"/>
  <c r="BG1502" i="2"/>
  <c r="E1501" i="2" l="1"/>
  <c r="B1501" i="2"/>
  <c r="AO1502" i="2"/>
  <c r="H1503" i="2" l="1"/>
  <c r="J1503" i="2" s="1"/>
  <c r="D1502" i="2"/>
  <c r="AP1502" i="2"/>
  <c r="AS1502" i="2" s="1"/>
  <c r="O1503" i="2" l="1"/>
  <c r="X1503" i="2"/>
  <c r="AM1503" i="2" s="1"/>
  <c r="S1503" i="2"/>
  <c r="T1503" i="2"/>
  <c r="W1503" i="2"/>
  <c r="AL1503" i="2" s="1"/>
  <c r="Q1503" i="2"/>
  <c r="V1503" i="2"/>
  <c r="AK1503" i="2" s="1"/>
  <c r="P1503" i="2"/>
  <c r="N1503" i="2"/>
  <c r="Y1503" i="2"/>
  <c r="AN1503" i="2" s="1"/>
  <c r="R1503" i="2"/>
  <c r="U1503" i="2"/>
  <c r="AJ1503" i="2" s="1"/>
  <c r="AR1502" i="2"/>
  <c r="AZ1503" i="2" l="1"/>
  <c r="AE1503" i="2"/>
  <c r="BA1503" i="2"/>
  <c r="AF1503" i="2"/>
  <c r="BD1503" i="2"/>
  <c r="AI1503" i="2"/>
  <c r="BB1503" i="2"/>
  <c r="AG1503" i="2"/>
  <c r="AX1503" i="2"/>
  <c r="AC1503" i="2"/>
  <c r="BC1503" i="2"/>
  <c r="AH1503" i="2"/>
  <c r="AY1503" i="2"/>
  <c r="AD1503" i="2"/>
  <c r="C1502" i="2"/>
  <c r="L1503" i="2"/>
  <c r="K1503" i="2"/>
  <c r="M1503" i="2"/>
  <c r="BL1503" i="2"/>
  <c r="BH1503" i="2"/>
  <c r="BM1503" i="2"/>
  <c r="BI1503" i="2"/>
  <c r="BJ1503" i="2"/>
  <c r="BK1503" i="2"/>
  <c r="BN1503" i="2"/>
  <c r="AU1503" i="2" l="1"/>
  <c r="Z1503" i="2"/>
  <c r="AW1503" i="2"/>
  <c r="AB1503" i="2"/>
  <c r="AV1503" i="2"/>
  <c r="AA1503" i="2"/>
  <c r="BE1503" i="2"/>
  <c r="BG1503" i="2"/>
  <c r="BF1503" i="2"/>
  <c r="E1502" i="2" l="1"/>
  <c r="B1502" i="2"/>
  <c r="AO1503" i="2"/>
  <c r="H1504" i="2" l="1"/>
  <c r="J1504" i="2" s="1"/>
  <c r="D1503" i="2"/>
  <c r="AP1503" i="2"/>
  <c r="AS1503" i="2" s="1"/>
  <c r="R1504" i="2" l="1"/>
  <c r="U1504" i="2"/>
  <c r="AJ1504" i="2" s="1"/>
  <c r="S1504" i="2"/>
  <c r="V1504" i="2"/>
  <c r="AK1504" i="2" s="1"/>
  <c r="Q1504" i="2"/>
  <c r="T1504" i="2"/>
  <c r="O1504" i="2"/>
  <c r="W1504" i="2"/>
  <c r="AL1504" i="2" s="1"/>
  <c r="N1504" i="2"/>
  <c r="Y1504" i="2"/>
  <c r="AN1504" i="2" s="1"/>
  <c r="P1504" i="2"/>
  <c r="X1504" i="2"/>
  <c r="AM1504" i="2" s="1"/>
  <c r="AR1503" i="2"/>
  <c r="AZ1504" i="2" l="1"/>
  <c r="AE1504" i="2"/>
  <c r="AX1504" i="2"/>
  <c r="AC1504" i="2"/>
  <c r="AY1504" i="2"/>
  <c r="AD1504" i="2"/>
  <c r="BA1504" i="2"/>
  <c r="AF1504" i="2"/>
  <c r="BC1504" i="2"/>
  <c r="AH1504" i="2"/>
  <c r="BB1504" i="2"/>
  <c r="AG1504" i="2"/>
  <c r="BD1504" i="2"/>
  <c r="AI1504" i="2"/>
  <c r="K1504" i="2"/>
  <c r="M1504" i="2"/>
  <c r="L1504" i="2"/>
  <c r="C1503" i="2"/>
  <c r="BJ1504" i="2"/>
  <c r="BH1504" i="2"/>
  <c r="BI1504" i="2"/>
  <c r="BK1504" i="2"/>
  <c r="BM1504" i="2"/>
  <c r="BL1504" i="2"/>
  <c r="BN1504" i="2"/>
  <c r="AV1504" i="2" l="1"/>
  <c r="AA1504" i="2"/>
  <c r="AU1504" i="2"/>
  <c r="Z1504" i="2"/>
  <c r="AW1504" i="2"/>
  <c r="AB1504" i="2"/>
  <c r="BF1504" i="2"/>
  <c r="BE1504" i="2"/>
  <c r="BG1504" i="2"/>
  <c r="B1503" i="2" l="1"/>
  <c r="E1503" i="2"/>
  <c r="AO1504" i="2"/>
  <c r="D1504" i="2" l="1"/>
  <c r="AP1504" i="2"/>
  <c r="AS1504" i="2" s="1"/>
  <c r="H1505" i="2"/>
  <c r="J1505" i="2" s="1"/>
  <c r="X1505" i="2" l="1"/>
  <c r="AM1505" i="2" s="1"/>
  <c r="P1505" i="2"/>
  <c r="V1505" i="2"/>
  <c r="AK1505" i="2" s="1"/>
  <c r="O1505" i="2"/>
  <c r="U1505" i="2"/>
  <c r="AJ1505" i="2" s="1"/>
  <c r="R1505" i="2"/>
  <c r="S1505" i="2"/>
  <c r="Q1505" i="2"/>
  <c r="Y1505" i="2"/>
  <c r="AN1505" i="2" s="1"/>
  <c r="T1505" i="2"/>
  <c r="N1505" i="2"/>
  <c r="W1505" i="2"/>
  <c r="AL1505" i="2" s="1"/>
  <c r="AR1504" i="2"/>
  <c r="AX1505" i="2" l="1"/>
  <c r="AC1505" i="2"/>
  <c r="BC1505" i="2"/>
  <c r="AH1505" i="2"/>
  <c r="BD1505" i="2"/>
  <c r="AI1505" i="2"/>
  <c r="BA1505" i="2"/>
  <c r="AF1505" i="2"/>
  <c r="BB1505" i="2"/>
  <c r="AG1505" i="2"/>
  <c r="AY1505" i="2"/>
  <c r="AD1505" i="2"/>
  <c r="AZ1505" i="2"/>
  <c r="AE1505" i="2"/>
  <c r="M1505" i="2"/>
  <c r="C1504" i="2"/>
  <c r="K1505" i="2"/>
  <c r="L1505" i="2"/>
  <c r="BH1505" i="2"/>
  <c r="BM1505" i="2"/>
  <c r="BN1505" i="2"/>
  <c r="BK1505" i="2"/>
  <c r="BL1505" i="2"/>
  <c r="BI1505" i="2"/>
  <c r="BJ1505" i="2"/>
  <c r="AU1505" i="2" l="1"/>
  <c r="Z1505" i="2"/>
  <c r="AW1505" i="2"/>
  <c r="AB1505" i="2"/>
  <c r="AV1505" i="2"/>
  <c r="AA1505" i="2"/>
  <c r="BE1505" i="2"/>
  <c r="BG1505" i="2"/>
  <c r="BF1505" i="2"/>
  <c r="E1504" i="2" l="1"/>
  <c r="B1504" i="2"/>
  <c r="AO1505" i="2"/>
  <c r="D1505" i="2" l="1"/>
  <c r="H1506" i="2"/>
  <c r="J1506" i="2" s="1"/>
  <c r="AP1505" i="2"/>
  <c r="AS1505" i="2" s="1"/>
  <c r="W1506" i="2" l="1"/>
  <c r="AL1506" i="2" s="1"/>
  <c r="Q1506" i="2"/>
  <c r="Y1506" i="2"/>
  <c r="AN1506" i="2" s="1"/>
  <c r="T1506" i="2"/>
  <c r="N1506" i="2"/>
  <c r="P1506" i="2"/>
  <c r="R1506" i="2"/>
  <c r="O1506" i="2"/>
  <c r="U1506" i="2"/>
  <c r="AJ1506" i="2" s="1"/>
  <c r="V1506" i="2"/>
  <c r="AK1506" i="2" s="1"/>
  <c r="S1506" i="2"/>
  <c r="X1506" i="2"/>
  <c r="AM1506" i="2" s="1"/>
  <c r="AR1505" i="2"/>
  <c r="BC1506" i="2" l="1"/>
  <c r="AH1506" i="2"/>
  <c r="BB1506" i="2"/>
  <c r="AG1506" i="2"/>
  <c r="AX1506" i="2"/>
  <c r="AC1506" i="2"/>
  <c r="AY1506" i="2"/>
  <c r="AD1506" i="2"/>
  <c r="AZ1506" i="2"/>
  <c r="AE1506" i="2"/>
  <c r="BD1506" i="2"/>
  <c r="AI1506" i="2"/>
  <c r="BA1506" i="2"/>
  <c r="AF1506" i="2"/>
  <c r="K1506" i="2"/>
  <c r="L1506" i="2"/>
  <c r="M1506" i="2"/>
  <c r="C1505" i="2"/>
  <c r="BM1506" i="2"/>
  <c r="BL1506" i="2"/>
  <c r="BH1506" i="2"/>
  <c r="BI1506" i="2"/>
  <c r="BJ1506" i="2"/>
  <c r="BN1506" i="2"/>
  <c r="BK1506" i="2"/>
  <c r="AW1506" i="2" l="1"/>
  <c r="AB1506" i="2"/>
  <c r="AU1506" i="2"/>
  <c r="Z1506" i="2"/>
  <c r="AV1506" i="2"/>
  <c r="AA1506" i="2"/>
  <c r="BG1506" i="2"/>
  <c r="BE1506" i="2"/>
  <c r="BF1506" i="2"/>
  <c r="AO1506" i="2" l="1"/>
  <c r="E1505" i="2"/>
  <c r="B1505" i="2"/>
  <c r="AP1506" i="2" l="1"/>
  <c r="AS1506" i="2" s="1"/>
  <c r="H1507" i="2"/>
  <c r="J1507" i="2" s="1"/>
  <c r="D1506" i="2"/>
  <c r="R1507" i="2" l="1"/>
  <c r="W1507" i="2"/>
  <c r="AL1507" i="2" s="1"/>
  <c r="U1507" i="2"/>
  <c r="AJ1507" i="2" s="1"/>
  <c r="P1507" i="2"/>
  <c r="N1507" i="2"/>
  <c r="Q1507" i="2"/>
  <c r="T1507" i="2"/>
  <c r="V1507" i="2"/>
  <c r="AK1507" i="2" s="1"/>
  <c r="Y1507" i="2"/>
  <c r="AN1507" i="2" s="1"/>
  <c r="O1507" i="2"/>
  <c r="X1507" i="2"/>
  <c r="AM1507" i="2" s="1"/>
  <c r="S1507" i="2"/>
  <c r="AR1506" i="2"/>
  <c r="BD1507" i="2" l="1"/>
  <c r="AI1507" i="2"/>
  <c r="AX1507" i="2"/>
  <c r="AC1507" i="2"/>
  <c r="BB1507" i="2"/>
  <c r="AG1507" i="2"/>
  <c r="BC1507" i="2"/>
  <c r="AH1507" i="2"/>
  <c r="AY1507" i="2"/>
  <c r="AD1507" i="2"/>
  <c r="BA1507" i="2"/>
  <c r="AF1507" i="2"/>
  <c r="AZ1507" i="2"/>
  <c r="AE1507" i="2"/>
  <c r="K1507" i="2"/>
  <c r="L1507" i="2"/>
  <c r="M1507" i="2"/>
  <c r="C1506" i="2"/>
  <c r="BN1507" i="2"/>
  <c r="BH1507" i="2"/>
  <c r="BL1507" i="2"/>
  <c r="BM1507" i="2"/>
  <c r="BI1507" i="2"/>
  <c r="BK1507" i="2"/>
  <c r="BJ1507" i="2"/>
  <c r="AW1507" i="2" l="1"/>
  <c r="AB1507" i="2"/>
  <c r="AU1507" i="2"/>
  <c r="Z1507" i="2"/>
  <c r="AV1507" i="2"/>
  <c r="AA1507" i="2"/>
  <c r="BG1507" i="2"/>
  <c r="BE1507" i="2"/>
  <c r="BF1507" i="2"/>
  <c r="B1506" i="2" l="1"/>
  <c r="E1506" i="2"/>
  <c r="AO1507" i="2"/>
  <c r="D1507" i="2" l="1"/>
  <c r="H1508" i="2"/>
  <c r="J1508" i="2" s="1"/>
  <c r="AP1507" i="2"/>
  <c r="AS1507" i="2" s="1"/>
  <c r="P1508" i="2" l="1"/>
  <c r="R1508" i="2"/>
  <c r="S1508" i="2"/>
  <c r="V1508" i="2"/>
  <c r="AK1508" i="2" s="1"/>
  <c r="Y1508" i="2"/>
  <c r="AN1508" i="2" s="1"/>
  <c r="W1508" i="2"/>
  <c r="AL1508" i="2" s="1"/>
  <c r="N1508" i="2"/>
  <c r="U1508" i="2"/>
  <c r="AJ1508" i="2" s="1"/>
  <c r="T1508" i="2"/>
  <c r="X1508" i="2"/>
  <c r="AM1508" i="2" s="1"/>
  <c r="O1508" i="2"/>
  <c r="Q1508" i="2"/>
  <c r="AR1507" i="2"/>
  <c r="BA1508" i="2" l="1"/>
  <c r="AF1508" i="2"/>
  <c r="AY1508" i="2"/>
  <c r="AD1508" i="2"/>
  <c r="BD1508" i="2"/>
  <c r="AI1508" i="2"/>
  <c r="AX1508" i="2"/>
  <c r="AC1508" i="2"/>
  <c r="BC1508" i="2"/>
  <c r="AH1508" i="2"/>
  <c r="AZ1508" i="2"/>
  <c r="AE1508" i="2"/>
  <c r="BB1508" i="2"/>
  <c r="AG1508" i="2"/>
  <c r="L1508" i="2"/>
  <c r="M1508" i="2"/>
  <c r="K1508" i="2"/>
  <c r="C1507" i="2"/>
  <c r="BI1508" i="2"/>
  <c r="BN1508" i="2"/>
  <c r="BH1508" i="2"/>
  <c r="BM1508" i="2"/>
  <c r="BJ1508" i="2"/>
  <c r="BK1508" i="2"/>
  <c r="BL1508" i="2"/>
  <c r="AW1508" i="2" l="1"/>
  <c r="AB1508" i="2"/>
  <c r="AU1508" i="2"/>
  <c r="Z1508" i="2"/>
  <c r="AV1508" i="2"/>
  <c r="AA1508" i="2"/>
  <c r="BE1508" i="2"/>
  <c r="BF1508" i="2"/>
  <c r="BG1508" i="2"/>
  <c r="AO1508" i="2" l="1"/>
  <c r="B1507" i="2"/>
  <c r="E1507" i="2"/>
  <c r="D1508" i="2" l="1"/>
  <c r="AP1508" i="2"/>
  <c r="AS1508" i="2" s="1"/>
  <c r="H1509" i="2"/>
  <c r="J1509" i="2" s="1"/>
  <c r="R1509" i="2" l="1"/>
  <c r="U1509" i="2"/>
  <c r="AJ1509" i="2" s="1"/>
  <c r="P1509" i="2"/>
  <c r="N1509" i="2"/>
  <c r="Y1509" i="2"/>
  <c r="AN1509" i="2" s="1"/>
  <c r="Q1509" i="2"/>
  <c r="T1509" i="2"/>
  <c r="V1509" i="2"/>
  <c r="AK1509" i="2" s="1"/>
  <c r="O1509" i="2"/>
  <c r="X1509" i="2"/>
  <c r="AM1509" i="2" s="1"/>
  <c r="S1509" i="2"/>
  <c r="W1509" i="2"/>
  <c r="AL1509" i="2" s="1"/>
  <c r="AR1508" i="2"/>
  <c r="BC1509" i="2" l="1"/>
  <c r="AH1509" i="2"/>
  <c r="AY1509" i="2"/>
  <c r="AD1509" i="2"/>
  <c r="BD1509" i="2"/>
  <c r="AI1509" i="2"/>
  <c r="AZ1509" i="2"/>
  <c r="AE1509" i="2"/>
  <c r="BB1509" i="2"/>
  <c r="AG1509" i="2"/>
  <c r="BA1509" i="2"/>
  <c r="AF1509" i="2"/>
  <c r="AX1509" i="2"/>
  <c r="AC1509" i="2"/>
  <c r="K1509" i="2"/>
  <c r="C1508" i="2"/>
  <c r="L1509" i="2"/>
  <c r="M1509" i="2"/>
  <c r="BM1509" i="2"/>
  <c r="BI1509" i="2"/>
  <c r="BN1509" i="2"/>
  <c r="BJ1509" i="2"/>
  <c r="BL1509" i="2"/>
  <c r="BK1509" i="2"/>
  <c r="BH1509" i="2"/>
  <c r="AV1509" i="2" l="1"/>
  <c r="AA1509" i="2"/>
  <c r="AU1509" i="2"/>
  <c r="Z1509" i="2"/>
  <c r="AW1509" i="2"/>
  <c r="AB1509" i="2"/>
  <c r="BF1509" i="2"/>
  <c r="BE1509" i="2"/>
  <c r="BG1509" i="2"/>
  <c r="B1508" i="2" l="1"/>
  <c r="E1508" i="2"/>
  <c r="AO1509" i="2"/>
  <c r="D1509" i="2" l="1"/>
  <c r="H1510" i="2"/>
  <c r="J1510" i="2" s="1"/>
  <c r="AP1509" i="2"/>
  <c r="AS1509" i="2" s="1"/>
  <c r="X1510" i="2" l="1"/>
  <c r="AM1510" i="2" s="1"/>
  <c r="T1510" i="2"/>
  <c r="N1510" i="2"/>
  <c r="U1510" i="2"/>
  <c r="AJ1510" i="2" s="1"/>
  <c r="V1510" i="2"/>
  <c r="AK1510" i="2" s="1"/>
  <c r="Q1510" i="2"/>
  <c r="O1510" i="2"/>
  <c r="S1510" i="2"/>
  <c r="P1510" i="2"/>
  <c r="R1510" i="2"/>
  <c r="W1510" i="2"/>
  <c r="AL1510" i="2" s="1"/>
  <c r="Y1510" i="2"/>
  <c r="AN1510" i="2" s="1"/>
  <c r="AR1509" i="2"/>
  <c r="AZ1510" i="2" l="1"/>
  <c r="AE1510" i="2"/>
  <c r="AY1510" i="2"/>
  <c r="AD1510" i="2"/>
  <c r="AX1510" i="2"/>
  <c r="AC1510" i="2"/>
  <c r="BB1510" i="2"/>
  <c r="AG1510" i="2"/>
  <c r="BC1510" i="2"/>
  <c r="AH1510" i="2"/>
  <c r="BA1510" i="2"/>
  <c r="AF1510" i="2"/>
  <c r="BD1510" i="2"/>
  <c r="AI1510" i="2"/>
  <c r="M1510" i="2"/>
  <c r="C1509" i="2"/>
  <c r="K1510" i="2"/>
  <c r="L1510" i="2"/>
  <c r="BJ1510" i="2"/>
  <c r="BI1510" i="2"/>
  <c r="BH1510" i="2"/>
  <c r="BL1510" i="2"/>
  <c r="BM1510" i="2"/>
  <c r="BK1510" i="2"/>
  <c r="BN1510" i="2"/>
  <c r="AU1510" i="2" l="1"/>
  <c r="Z1510" i="2"/>
  <c r="AW1510" i="2"/>
  <c r="AB1510" i="2"/>
  <c r="AV1510" i="2"/>
  <c r="AA1510" i="2"/>
  <c r="BE1510" i="2"/>
  <c r="BG1510" i="2"/>
  <c r="BF1510" i="2"/>
  <c r="E1509" i="2" l="1"/>
  <c r="AO1510" i="2"/>
  <c r="B1509" i="2"/>
  <c r="AP1510" i="2" l="1"/>
  <c r="AS1510" i="2" s="1"/>
  <c r="H1511" i="2"/>
  <c r="J1511" i="2" s="1"/>
  <c r="D1510" i="2"/>
  <c r="R1511" i="2" l="1"/>
  <c r="W1511" i="2"/>
  <c r="AL1511" i="2" s="1"/>
  <c r="Q1511" i="2"/>
  <c r="N1511" i="2"/>
  <c r="T1511" i="2"/>
  <c r="V1511" i="2"/>
  <c r="AK1511" i="2" s="1"/>
  <c r="U1511" i="2"/>
  <c r="AJ1511" i="2" s="1"/>
  <c r="O1511" i="2"/>
  <c r="X1511" i="2"/>
  <c r="AM1511" i="2" s="1"/>
  <c r="S1511" i="2"/>
  <c r="P1511" i="2"/>
  <c r="Y1511" i="2"/>
  <c r="AN1511" i="2" s="1"/>
  <c r="AR1510" i="2"/>
  <c r="AZ1511" i="2" l="1"/>
  <c r="AE1511" i="2"/>
  <c r="BD1511" i="2"/>
  <c r="AI1511" i="2"/>
  <c r="BA1511" i="2"/>
  <c r="AF1511" i="2"/>
  <c r="BB1511" i="2"/>
  <c r="AG1511" i="2"/>
  <c r="BC1511" i="2"/>
  <c r="AH1511" i="2"/>
  <c r="AY1511" i="2"/>
  <c r="AD1511" i="2"/>
  <c r="AX1511" i="2"/>
  <c r="AC1511" i="2"/>
  <c r="K1511" i="2"/>
  <c r="C1510" i="2"/>
  <c r="L1511" i="2"/>
  <c r="M1511" i="2"/>
  <c r="BJ1511" i="2"/>
  <c r="BN1511" i="2"/>
  <c r="BK1511" i="2"/>
  <c r="BL1511" i="2"/>
  <c r="BM1511" i="2"/>
  <c r="BI1511" i="2"/>
  <c r="BH1511" i="2"/>
  <c r="AV1511" i="2" l="1"/>
  <c r="AA1511" i="2"/>
  <c r="AU1511" i="2"/>
  <c r="Z1511" i="2"/>
  <c r="AW1511" i="2"/>
  <c r="AB1511" i="2"/>
  <c r="BF1511" i="2"/>
  <c r="BE1511" i="2"/>
  <c r="BG1511" i="2"/>
  <c r="B1510" i="2" l="1"/>
  <c r="E1510" i="2"/>
  <c r="AO1511" i="2"/>
  <c r="AP1511" i="2" l="1"/>
  <c r="AS1511" i="2" s="1"/>
  <c r="H1512" i="2"/>
  <c r="J1512" i="2" s="1"/>
  <c r="D1511" i="2"/>
  <c r="O1512" i="2" l="1"/>
  <c r="Q1512" i="2"/>
  <c r="U1512" i="2"/>
  <c r="AJ1512" i="2" s="1"/>
  <c r="V1512" i="2"/>
  <c r="AK1512" i="2" s="1"/>
  <c r="Y1512" i="2"/>
  <c r="AN1512" i="2" s="1"/>
  <c r="S1512" i="2"/>
  <c r="N1512" i="2"/>
  <c r="W1512" i="2"/>
  <c r="AL1512" i="2" s="1"/>
  <c r="T1512" i="2"/>
  <c r="X1512" i="2"/>
  <c r="AM1512" i="2" s="1"/>
  <c r="P1512" i="2"/>
  <c r="R1512" i="2"/>
  <c r="AR1511" i="2"/>
  <c r="BB1512" i="2" l="1"/>
  <c r="AG1512" i="2"/>
  <c r="AZ1512" i="2"/>
  <c r="AE1512" i="2"/>
  <c r="BD1512" i="2"/>
  <c r="AI1512" i="2"/>
  <c r="AX1512" i="2"/>
  <c r="AC1512" i="2"/>
  <c r="AY1512" i="2"/>
  <c r="AD1512" i="2"/>
  <c r="BC1512" i="2"/>
  <c r="AH1512" i="2"/>
  <c r="BA1512" i="2"/>
  <c r="AF1512" i="2"/>
  <c r="K1512" i="2"/>
  <c r="L1512" i="2"/>
  <c r="M1512" i="2"/>
  <c r="C1511" i="2"/>
  <c r="BJ1512" i="2"/>
  <c r="BN1512" i="2"/>
  <c r="BH1512" i="2"/>
  <c r="BI1512" i="2"/>
  <c r="BL1512" i="2"/>
  <c r="BM1512" i="2"/>
  <c r="BK1512" i="2"/>
  <c r="AW1512" i="2" l="1"/>
  <c r="AB1512" i="2"/>
  <c r="AU1512" i="2"/>
  <c r="Z1512" i="2"/>
  <c r="AV1512" i="2"/>
  <c r="AA1512" i="2"/>
  <c r="BG1512" i="2"/>
  <c r="BE1512" i="2"/>
  <c r="BF1512" i="2"/>
  <c r="AO1512" i="2" l="1"/>
  <c r="B1511" i="2"/>
  <c r="E1511" i="2"/>
  <c r="H1513" i="2" l="1"/>
  <c r="J1513" i="2" s="1"/>
  <c r="D1512" i="2"/>
  <c r="AP1512" i="2"/>
  <c r="AS1512" i="2" s="1"/>
  <c r="R1513" i="2" l="1"/>
  <c r="U1513" i="2"/>
  <c r="AJ1513" i="2" s="1"/>
  <c r="P1513" i="2"/>
  <c r="N1513" i="2"/>
  <c r="Q1513" i="2"/>
  <c r="Y1513" i="2"/>
  <c r="AN1513" i="2" s="1"/>
  <c r="S1513" i="2"/>
  <c r="T1513" i="2"/>
  <c r="W1513" i="2"/>
  <c r="AL1513" i="2" s="1"/>
  <c r="O1513" i="2"/>
  <c r="X1513" i="2"/>
  <c r="AM1513" i="2" s="1"/>
  <c r="V1513" i="2"/>
  <c r="AK1513" i="2" s="1"/>
  <c r="AR1512" i="2"/>
  <c r="BC1513" i="2" l="1"/>
  <c r="AH1513" i="2"/>
  <c r="BA1513" i="2"/>
  <c r="AF1513" i="2"/>
  <c r="AZ1513" i="2"/>
  <c r="AE1513" i="2"/>
  <c r="BB1513" i="2"/>
  <c r="AG1513" i="2"/>
  <c r="AY1513" i="2"/>
  <c r="AD1513" i="2"/>
  <c r="BD1513" i="2"/>
  <c r="AI1513" i="2"/>
  <c r="AX1513" i="2"/>
  <c r="AC1513" i="2"/>
  <c r="K1513" i="2"/>
  <c r="L1513" i="2"/>
  <c r="M1513" i="2"/>
  <c r="C1512" i="2"/>
  <c r="BM1513" i="2"/>
  <c r="BK1513" i="2"/>
  <c r="BJ1513" i="2"/>
  <c r="BL1513" i="2"/>
  <c r="BI1513" i="2"/>
  <c r="BN1513" i="2"/>
  <c r="BH1513" i="2"/>
  <c r="AW1513" i="2" l="1"/>
  <c r="AB1513" i="2"/>
  <c r="AU1513" i="2"/>
  <c r="Z1513" i="2"/>
  <c r="AV1513" i="2"/>
  <c r="AA1513" i="2"/>
  <c r="BG1513" i="2"/>
  <c r="BE1513" i="2"/>
  <c r="BF1513" i="2"/>
  <c r="AO1513" i="2" l="1"/>
  <c r="E1512" i="2"/>
  <c r="B1512" i="2"/>
  <c r="D1513" i="2" l="1"/>
  <c r="AP1513" i="2"/>
  <c r="AS1513" i="2" s="1"/>
  <c r="H1514" i="2"/>
  <c r="J1514" i="2" s="1"/>
  <c r="U1514" i="2" l="1"/>
  <c r="AJ1514" i="2" s="1"/>
  <c r="P1514" i="2"/>
  <c r="X1514" i="2"/>
  <c r="AM1514" i="2" s="1"/>
  <c r="R1514" i="2"/>
  <c r="Y1514" i="2"/>
  <c r="AN1514" i="2" s="1"/>
  <c r="T1514" i="2"/>
  <c r="V1514" i="2"/>
  <c r="AK1514" i="2" s="1"/>
  <c r="O1514" i="2"/>
  <c r="S1514" i="2"/>
  <c r="Q1514" i="2"/>
  <c r="N1514" i="2"/>
  <c r="W1514" i="2"/>
  <c r="AL1514" i="2" s="1"/>
  <c r="AR1513" i="2"/>
  <c r="BA1514" i="2" l="1"/>
  <c r="AF1514" i="2"/>
  <c r="AY1514" i="2"/>
  <c r="AD1514" i="2"/>
  <c r="BD1514" i="2"/>
  <c r="AI1514" i="2"/>
  <c r="BB1514" i="2"/>
  <c r="AG1514" i="2"/>
  <c r="AZ1514" i="2"/>
  <c r="AE1514" i="2"/>
  <c r="AX1514" i="2"/>
  <c r="AC1514" i="2"/>
  <c r="BC1514" i="2"/>
  <c r="AH1514" i="2"/>
  <c r="K1514" i="2"/>
  <c r="C1513" i="2"/>
  <c r="M1514" i="2"/>
  <c r="L1514" i="2"/>
  <c r="BH1514" i="2"/>
  <c r="BM1514" i="2"/>
  <c r="BK1514" i="2"/>
  <c r="BI1514" i="2"/>
  <c r="BN1514" i="2"/>
  <c r="BL1514" i="2"/>
  <c r="BJ1514" i="2"/>
  <c r="AV1514" i="2" l="1"/>
  <c r="AA1514" i="2"/>
  <c r="AW1514" i="2"/>
  <c r="AB1514" i="2"/>
  <c r="AU1514" i="2"/>
  <c r="Z1514" i="2"/>
  <c r="BG1514" i="2"/>
  <c r="BE1514" i="2"/>
  <c r="BF1514" i="2"/>
  <c r="B1513" i="2" l="1"/>
  <c r="E1513" i="2"/>
  <c r="AO1514" i="2"/>
  <c r="D1514" i="2" l="1"/>
  <c r="H1515" i="2"/>
  <c r="J1515" i="2" s="1"/>
  <c r="AP1514" i="2"/>
  <c r="AS1514" i="2" s="1"/>
  <c r="O1515" i="2" l="1"/>
  <c r="Q1515" i="2"/>
  <c r="Y1515" i="2"/>
  <c r="AN1515" i="2" s="1"/>
  <c r="U1515" i="2"/>
  <c r="AJ1515" i="2" s="1"/>
  <c r="X1515" i="2"/>
  <c r="AM1515" i="2" s="1"/>
  <c r="S1515" i="2"/>
  <c r="P1515" i="2"/>
  <c r="V1515" i="2"/>
  <c r="AK1515" i="2" s="1"/>
  <c r="N1515" i="2"/>
  <c r="W1515" i="2"/>
  <c r="AL1515" i="2" s="1"/>
  <c r="T1515" i="2"/>
  <c r="R1515" i="2"/>
  <c r="AR1514" i="2"/>
  <c r="BB1515" i="2" l="1"/>
  <c r="AG1515" i="2"/>
  <c r="BC1515" i="2"/>
  <c r="AH1515" i="2"/>
  <c r="BA1515" i="2"/>
  <c r="AF1515" i="2"/>
  <c r="BD1515" i="2"/>
  <c r="AI1515" i="2"/>
  <c r="AX1515" i="2"/>
  <c r="AC1515" i="2"/>
  <c r="AZ1515" i="2"/>
  <c r="AE1515" i="2"/>
  <c r="AY1515" i="2"/>
  <c r="AD1515" i="2"/>
  <c r="C1514" i="2"/>
  <c r="K1515" i="2"/>
  <c r="L1515" i="2"/>
  <c r="M1515" i="2"/>
  <c r="BN1515" i="2"/>
  <c r="BH1515" i="2"/>
  <c r="BJ1515" i="2"/>
  <c r="BI1515" i="2"/>
  <c r="BL1515" i="2"/>
  <c r="BM1515" i="2"/>
  <c r="BK1515" i="2"/>
  <c r="AW1515" i="2" l="1"/>
  <c r="AB1515" i="2"/>
  <c r="AU1515" i="2"/>
  <c r="Z1515" i="2"/>
  <c r="AV1515" i="2"/>
  <c r="AA1515" i="2"/>
  <c r="BF1515" i="2"/>
  <c r="BG1515" i="2"/>
  <c r="BE1515" i="2"/>
  <c r="E1514" i="2" l="1"/>
  <c r="AO1515" i="2"/>
  <c r="D1515" i="2" s="1"/>
  <c r="B1514" i="2"/>
  <c r="H1516" i="2"/>
  <c r="J1516" i="2" s="1"/>
  <c r="AP1515" i="2"/>
  <c r="AS1515" i="2" s="1"/>
  <c r="U1516" i="2" l="1"/>
  <c r="AJ1516" i="2" s="1"/>
  <c r="R1516" i="2"/>
  <c r="O1516" i="2"/>
  <c r="P1516" i="2"/>
  <c r="X1516" i="2"/>
  <c r="AM1516" i="2" s="1"/>
  <c r="S1516" i="2"/>
  <c r="N1516" i="2"/>
  <c r="Y1516" i="2"/>
  <c r="AN1516" i="2" s="1"/>
  <c r="Q1516" i="2"/>
  <c r="T1516" i="2"/>
  <c r="W1516" i="2"/>
  <c r="AL1516" i="2" s="1"/>
  <c r="V1516" i="2"/>
  <c r="AK1516" i="2" s="1"/>
  <c r="AR1515" i="2"/>
  <c r="BD1516" i="2" l="1"/>
  <c r="AI1516" i="2"/>
  <c r="BC1516" i="2"/>
  <c r="AH1516" i="2"/>
  <c r="AZ1516" i="2"/>
  <c r="AE1516" i="2"/>
  <c r="BB1516" i="2"/>
  <c r="AG1516" i="2"/>
  <c r="BA1516" i="2"/>
  <c r="AF1516" i="2"/>
  <c r="AX1516" i="2"/>
  <c r="AC1516" i="2"/>
  <c r="AY1516" i="2"/>
  <c r="AD1516" i="2"/>
  <c r="M1516" i="2"/>
  <c r="C1515" i="2"/>
  <c r="K1516" i="2"/>
  <c r="L1516" i="2"/>
  <c r="BK1516" i="2"/>
  <c r="BH1516" i="2"/>
  <c r="BI1516" i="2"/>
  <c r="BN1516" i="2"/>
  <c r="BM1516" i="2"/>
  <c r="BJ1516" i="2"/>
  <c r="BL1516" i="2"/>
  <c r="AV1516" i="2" l="1"/>
  <c r="AA1516" i="2"/>
  <c r="AU1516" i="2"/>
  <c r="Z1516" i="2"/>
  <c r="AW1516" i="2"/>
  <c r="AB1516" i="2"/>
  <c r="BE1516" i="2"/>
  <c r="BG1516" i="2"/>
  <c r="BF1516" i="2"/>
  <c r="B1515" i="2" l="1"/>
  <c r="AO1516" i="2"/>
  <c r="E1515" i="2"/>
  <c r="D1516" i="2" l="1"/>
  <c r="H1517" i="2"/>
  <c r="J1517" i="2" s="1"/>
  <c r="AP1516" i="2"/>
  <c r="AS1516" i="2" s="1"/>
  <c r="S1517" i="2" l="1"/>
  <c r="Y1517" i="2"/>
  <c r="AN1517" i="2" s="1"/>
  <c r="U1517" i="2"/>
  <c r="AJ1517" i="2" s="1"/>
  <c r="T1517" i="2"/>
  <c r="Q1517" i="2"/>
  <c r="R1517" i="2"/>
  <c r="N1517" i="2"/>
  <c r="W1517" i="2"/>
  <c r="AL1517" i="2" s="1"/>
  <c r="O1517" i="2"/>
  <c r="X1517" i="2"/>
  <c r="AM1517" i="2" s="1"/>
  <c r="P1517" i="2"/>
  <c r="V1517" i="2"/>
  <c r="AK1517" i="2" s="1"/>
  <c r="AR1516" i="2"/>
  <c r="BB1517" i="2" l="1"/>
  <c r="AG1517" i="2"/>
  <c r="BD1517" i="2"/>
  <c r="AI1517" i="2"/>
  <c r="AZ1517" i="2"/>
  <c r="AE1517" i="2"/>
  <c r="AY1517" i="2"/>
  <c r="AD1517" i="2"/>
  <c r="AX1517" i="2"/>
  <c r="AC1517" i="2"/>
  <c r="BA1517" i="2"/>
  <c r="AF1517" i="2"/>
  <c r="BC1517" i="2"/>
  <c r="AH1517" i="2"/>
  <c r="C1516" i="2"/>
  <c r="L1517" i="2"/>
  <c r="M1517" i="2"/>
  <c r="K1517" i="2"/>
  <c r="BJ1517" i="2"/>
  <c r="BI1517" i="2"/>
  <c r="BH1517" i="2"/>
  <c r="BK1517" i="2"/>
  <c r="BM1517" i="2"/>
  <c r="BL1517" i="2"/>
  <c r="BN1517" i="2"/>
  <c r="AU1517" i="2" l="1"/>
  <c r="Z1517" i="2"/>
  <c r="AV1517" i="2"/>
  <c r="AA1517" i="2"/>
  <c r="AW1517" i="2"/>
  <c r="AB1517" i="2"/>
  <c r="BG1517" i="2"/>
  <c r="BE1517" i="2"/>
  <c r="BF1517" i="2"/>
  <c r="E1516" i="2" l="1"/>
  <c r="B1516" i="2"/>
  <c r="AO1517" i="2"/>
  <c r="H1518" i="2" l="1"/>
  <c r="J1518" i="2" s="1"/>
  <c r="D1517" i="2"/>
  <c r="AP1517" i="2"/>
  <c r="AS1517" i="2" s="1"/>
  <c r="Q1518" i="2" l="1"/>
  <c r="P1518" i="2"/>
  <c r="R1518" i="2"/>
  <c r="W1518" i="2"/>
  <c r="AL1518" i="2" s="1"/>
  <c r="V1518" i="2"/>
  <c r="AK1518" i="2" s="1"/>
  <c r="Y1518" i="2"/>
  <c r="AN1518" i="2" s="1"/>
  <c r="O1518" i="2"/>
  <c r="N1518" i="2"/>
  <c r="U1518" i="2"/>
  <c r="AJ1518" i="2" s="1"/>
  <c r="T1518" i="2"/>
  <c r="X1518" i="2"/>
  <c r="AM1518" i="2" s="1"/>
  <c r="S1518" i="2"/>
  <c r="AR1517" i="2"/>
  <c r="BC1518" i="2" l="1"/>
  <c r="AH1518" i="2"/>
  <c r="BD1518" i="2"/>
  <c r="AI1518" i="2"/>
  <c r="AX1518" i="2"/>
  <c r="AC1518" i="2"/>
  <c r="AZ1518" i="2"/>
  <c r="AE1518" i="2"/>
  <c r="AY1518" i="2"/>
  <c r="AD1518" i="2"/>
  <c r="BB1518" i="2"/>
  <c r="AG1518" i="2"/>
  <c r="BA1518" i="2"/>
  <c r="AF1518" i="2"/>
  <c r="K1518" i="2"/>
  <c r="L1518" i="2"/>
  <c r="M1518" i="2"/>
  <c r="C1517" i="2"/>
  <c r="BI1518" i="2"/>
  <c r="BL1518" i="2"/>
  <c r="BK1518" i="2"/>
  <c r="BM1518" i="2"/>
  <c r="BN1518" i="2"/>
  <c r="BH1518" i="2"/>
  <c r="BJ1518" i="2"/>
  <c r="AV1518" i="2" l="1"/>
  <c r="AA1518" i="2"/>
  <c r="AW1518" i="2"/>
  <c r="AB1518" i="2"/>
  <c r="AU1518" i="2"/>
  <c r="Z1518" i="2"/>
  <c r="BG1518" i="2"/>
  <c r="BE1518" i="2"/>
  <c r="BF1518" i="2"/>
  <c r="AO1518" i="2" l="1"/>
  <c r="B1517" i="2"/>
  <c r="E1517" i="2"/>
  <c r="D1518" i="2" l="1"/>
  <c r="H1519" i="2"/>
  <c r="J1519" i="2" s="1"/>
  <c r="AP1518" i="2"/>
  <c r="AS1518" i="2" s="1"/>
  <c r="W1519" i="2" l="1"/>
  <c r="AL1519" i="2" s="1"/>
  <c r="R1519" i="2"/>
  <c r="P1519" i="2"/>
  <c r="N1519" i="2"/>
  <c r="Y1519" i="2"/>
  <c r="AN1519" i="2" s="1"/>
  <c r="V1519" i="2"/>
  <c r="AK1519" i="2" s="1"/>
  <c r="U1519" i="2"/>
  <c r="AJ1519" i="2" s="1"/>
  <c r="O1519" i="2"/>
  <c r="X1519" i="2"/>
  <c r="AM1519" i="2" s="1"/>
  <c r="S1519" i="2"/>
  <c r="T1519" i="2"/>
  <c r="Q1519" i="2"/>
  <c r="AR1518" i="2"/>
  <c r="BA1519" i="2" l="1"/>
  <c r="AF1519" i="2"/>
  <c r="BC1519" i="2"/>
  <c r="AH1519" i="2"/>
  <c r="AY1519" i="2"/>
  <c r="AD1519" i="2"/>
  <c r="AX1519" i="2"/>
  <c r="AC1519" i="2"/>
  <c r="BB1519" i="2"/>
  <c r="AG1519" i="2"/>
  <c r="BD1519" i="2"/>
  <c r="AI1519" i="2"/>
  <c r="AZ1519" i="2"/>
  <c r="AE1519" i="2"/>
  <c r="K1519" i="2"/>
  <c r="C1518" i="2"/>
  <c r="L1519" i="2"/>
  <c r="M1519" i="2"/>
  <c r="BN1519" i="2"/>
  <c r="BJ1519" i="2"/>
  <c r="BK1519" i="2"/>
  <c r="BM1519" i="2"/>
  <c r="BI1519" i="2"/>
  <c r="BH1519" i="2"/>
  <c r="BL1519" i="2"/>
  <c r="AW1519" i="2" l="1"/>
  <c r="AB1519" i="2"/>
  <c r="AV1519" i="2"/>
  <c r="AA1519" i="2"/>
  <c r="AU1519" i="2"/>
  <c r="Z1519" i="2"/>
  <c r="BF1519" i="2"/>
  <c r="BE1519" i="2"/>
  <c r="B1518" i="2"/>
  <c r="BG1519" i="2"/>
  <c r="E1518" i="2" l="1"/>
  <c r="AO1519" i="2"/>
  <c r="D1519" i="2" l="1"/>
  <c r="AP1519" i="2"/>
  <c r="AS1519" i="2" s="1"/>
  <c r="H1520" i="2"/>
  <c r="J1520" i="2" s="1"/>
  <c r="R1520" i="2" l="1"/>
  <c r="U1520" i="2"/>
  <c r="AJ1520" i="2" s="1"/>
  <c r="T1520" i="2"/>
  <c r="P1520" i="2"/>
  <c r="W1520" i="2"/>
  <c r="AL1520" i="2" s="1"/>
  <c r="N1520" i="2"/>
  <c r="S1520" i="2"/>
  <c r="V1520" i="2"/>
  <c r="AK1520" i="2" s="1"/>
  <c r="X1520" i="2"/>
  <c r="AM1520" i="2" s="1"/>
  <c r="O1520" i="2"/>
  <c r="Y1520" i="2"/>
  <c r="AN1520" i="2" s="1"/>
  <c r="Q1520" i="2"/>
  <c r="AR1519" i="2"/>
  <c r="BA1520" i="2" l="1"/>
  <c r="AF1520" i="2"/>
  <c r="AY1520" i="2"/>
  <c r="AD1520" i="2"/>
  <c r="AX1520" i="2"/>
  <c r="AC1520" i="2"/>
  <c r="AZ1520" i="2"/>
  <c r="AE1520" i="2"/>
  <c r="BC1520" i="2"/>
  <c r="AH1520" i="2"/>
  <c r="BD1520" i="2"/>
  <c r="AI1520" i="2"/>
  <c r="BB1520" i="2"/>
  <c r="AG1520" i="2"/>
  <c r="K1520" i="2"/>
  <c r="L1520" i="2"/>
  <c r="M1520" i="2"/>
  <c r="C1519" i="2"/>
  <c r="BM1520" i="2"/>
  <c r="BN1520" i="2"/>
  <c r="BL1520" i="2"/>
  <c r="BK1520" i="2"/>
  <c r="BI1520" i="2"/>
  <c r="BH1520" i="2"/>
  <c r="BJ1520" i="2"/>
  <c r="AV1520" i="2" l="1"/>
  <c r="AA1520" i="2"/>
  <c r="AW1520" i="2"/>
  <c r="AB1520" i="2"/>
  <c r="AU1520" i="2"/>
  <c r="Z1520" i="2"/>
  <c r="BG1520" i="2"/>
  <c r="BE1520" i="2"/>
  <c r="BF1520" i="2"/>
  <c r="AO1520" i="2" l="1"/>
  <c r="B1519" i="2"/>
  <c r="E1519" i="2"/>
  <c r="AP1520" i="2" l="1"/>
  <c r="AS1520" i="2" s="1"/>
  <c r="H1521" i="2"/>
  <c r="J1521" i="2" s="1"/>
  <c r="D1520" i="2"/>
  <c r="P1521" i="2" l="1"/>
  <c r="N1521" i="2"/>
  <c r="Y1521" i="2"/>
  <c r="AN1521" i="2" s="1"/>
  <c r="R1521" i="2"/>
  <c r="V1521" i="2"/>
  <c r="AK1521" i="2" s="1"/>
  <c r="O1521" i="2"/>
  <c r="X1521" i="2"/>
  <c r="AM1521" i="2" s="1"/>
  <c r="S1521" i="2"/>
  <c r="T1521" i="2"/>
  <c r="W1521" i="2"/>
  <c r="AL1521" i="2" s="1"/>
  <c r="Q1521" i="2"/>
  <c r="U1521" i="2"/>
  <c r="AJ1521" i="2" s="1"/>
  <c r="AR1520" i="2"/>
  <c r="BC1521" i="2" l="1"/>
  <c r="AH1521" i="2"/>
  <c r="AY1521" i="2"/>
  <c r="AD1521" i="2"/>
  <c r="BB1521" i="2"/>
  <c r="AG1521" i="2"/>
  <c r="AX1521" i="2"/>
  <c r="AC1521" i="2"/>
  <c r="BA1521" i="2"/>
  <c r="AF1521" i="2"/>
  <c r="BD1521" i="2"/>
  <c r="AI1521" i="2"/>
  <c r="AZ1521" i="2"/>
  <c r="AE1521" i="2"/>
  <c r="L1521" i="2"/>
  <c r="M1521" i="2"/>
  <c r="K1521" i="2"/>
  <c r="C1520" i="2"/>
  <c r="BK1521" i="2"/>
  <c r="BN1521" i="2"/>
  <c r="BJ1521" i="2"/>
  <c r="BM1521" i="2"/>
  <c r="BI1521" i="2"/>
  <c r="BL1521" i="2"/>
  <c r="BH1521" i="2"/>
  <c r="AW1521" i="2" l="1"/>
  <c r="AB1521" i="2"/>
  <c r="AU1521" i="2"/>
  <c r="Z1521" i="2"/>
  <c r="AV1521" i="2"/>
  <c r="AA1521" i="2"/>
  <c r="BE1521" i="2"/>
  <c r="BF1521" i="2"/>
  <c r="BG1521" i="2"/>
  <c r="B1520" i="2" l="1"/>
  <c r="E1520" i="2"/>
  <c r="AO1521" i="2"/>
  <c r="AP1521" i="2" l="1"/>
  <c r="AS1521" i="2" s="1"/>
  <c r="H1522" i="2"/>
  <c r="J1522" i="2" s="1"/>
  <c r="D1521" i="2"/>
  <c r="V1522" i="2" l="1"/>
  <c r="AK1522" i="2" s="1"/>
  <c r="Y1522" i="2"/>
  <c r="AN1522" i="2" s="1"/>
  <c r="S1522" i="2"/>
  <c r="R1522" i="2"/>
  <c r="O1522" i="2"/>
  <c r="X1522" i="2"/>
  <c r="AM1522" i="2" s="1"/>
  <c r="Q1522" i="2"/>
  <c r="T1522" i="2"/>
  <c r="N1522" i="2"/>
  <c r="W1522" i="2"/>
  <c r="AL1522" i="2" s="1"/>
  <c r="P1522" i="2"/>
  <c r="U1522" i="2"/>
  <c r="AJ1522" i="2" s="1"/>
  <c r="AR1521" i="2"/>
  <c r="BD1522" i="2" l="1"/>
  <c r="AI1522" i="2"/>
  <c r="BB1522" i="2"/>
  <c r="AG1522" i="2"/>
  <c r="AZ1522" i="2"/>
  <c r="AE1522" i="2"/>
  <c r="AX1522" i="2"/>
  <c r="AC1522" i="2"/>
  <c r="BA1522" i="2"/>
  <c r="AF1522" i="2"/>
  <c r="AY1522" i="2"/>
  <c r="AD1522" i="2"/>
  <c r="BC1522" i="2"/>
  <c r="AH1522" i="2"/>
  <c r="M1522" i="2"/>
  <c r="C1521" i="2"/>
  <c r="K1522" i="2"/>
  <c r="L1522" i="2"/>
  <c r="BJ1522" i="2"/>
  <c r="BH1522" i="2"/>
  <c r="BK1522" i="2"/>
  <c r="BI1522" i="2"/>
  <c r="BM1522" i="2"/>
  <c r="BN1522" i="2"/>
  <c r="BL1522" i="2"/>
  <c r="AV1522" i="2" l="1"/>
  <c r="AA1522" i="2"/>
  <c r="AU1522" i="2"/>
  <c r="Z1522" i="2"/>
  <c r="AW1522" i="2"/>
  <c r="AB1522" i="2"/>
  <c r="BE1522" i="2"/>
  <c r="BG1522" i="2"/>
  <c r="BF1522" i="2"/>
  <c r="B1521" i="2" l="1"/>
  <c r="AO1522" i="2"/>
  <c r="E1521" i="2"/>
  <c r="H1523" i="2" l="1"/>
  <c r="J1523" i="2" s="1"/>
  <c r="D1522" i="2"/>
  <c r="AP1522" i="2"/>
  <c r="AS1522" i="2" s="1"/>
  <c r="R1523" i="2" l="1"/>
  <c r="W1523" i="2"/>
  <c r="AL1523" i="2" s="1"/>
  <c r="N1523" i="2"/>
  <c r="T1523" i="2"/>
  <c r="V1523" i="2"/>
  <c r="AK1523" i="2" s="1"/>
  <c r="O1523" i="2"/>
  <c r="X1523" i="2"/>
  <c r="AM1523" i="2" s="1"/>
  <c r="S1523" i="2"/>
  <c r="Y1523" i="2"/>
  <c r="AN1523" i="2" s="1"/>
  <c r="P1523" i="2"/>
  <c r="Q1523" i="2"/>
  <c r="U1523" i="2"/>
  <c r="AJ1523" i="2" s="1"/>
  <c r="AR1522" i="2"/>
  <c r="AZ1523" i="2" l="1"/>
  <c r="AE1523" i="2"/>
  <c r="BC1523" i="2"/>
  <c r="AH1523" i="2"/>
  <c r="AY1523" i="2"/>
  <c r="AD1523" i="2"/>
  <c r="BD1523" i="2"/>
  <c r="AI1523" i="2"/>
  <c r="BA1523" i="2"/>
  <c r="AF1523" i="2"/>
  <c r="AX1523" i="2"/>
  <c r="AC1523" i="2"/>
  <c r="BB1523" i="2"/>
  <c r="AG1523" i="2"/>
  <c r="L1523" i="2"/>
  <c r="M1523" i="2"/>
  <c r="K1523" i="2"/>
  <c r="C1522" i="2"/>
  <c r="BK1523" i="2"/>
  <c r="BH1523" i="2"/>
  <c r="BL1523" i="2"/>
  <c r="BJ1523" i="2"/>
  <c r="BM1523" i="2"/>
  <c r="BI1523" i="2"/>
  <c r="BN1523" i="2"/>
  <c r="AW1523" i="2" l="1"/>
  <c r="AB1523" i="2"/>
  <c r="AU1523" i="2"/>
  <c r="Z1523" i="2"/>
  <c r="AV1523" i="2"/>
  <c r="AA1523" i="2"/>
  <c r="BE1523" i="2"/>
  <c r="BF1523" i="2"/>
  <c r="BG1523" i="2"/>
  <c r="B1522" i="2" l="1"/>
  <c r="AO1523" i="2"/>
  <c r="E1522" i="2"/>
  <c r="D1523" i="2" l="1"/>
  <c r="H1524" i="2"/>
  <c r="J1524" i="2" s="1"/>
  <c r="AP1523" i="2"/>
  <c r="AS1523" i="2" s="1"/>
  <c r="N1524" i="2" l="1"/>
  <c r="T1524" i="2"/>
  <c r="Q1524" i="2"/>
  <c r="O1524" i="2"/>
  <c r="S1524" i="2"/>
  <c r="V1524" i="2"/>
  <c r="AK1524" i="2" s="1"/>
  <c r="Y1524" i="2"/>
  <c r="AN1524" i="2" s="1"/>
  <c r="W1524" i="2"/>
  <c r="AL1524" i="2" s="1"/>
  <c r="R1524" i="2"/>
  <c r="X1524" i="2"/>
  <c r="AM1524" i="2" s="1"/>
  <c r="P1524" i="2"/>
  <c r="U1524" i="2"/>
  <c r="AJ1524" i="2" s="1"/>
  <c r="AR1523" i="2"/>
  <c r="AY1524" i="2" l="1"/>
  <c r="AD1524" i="2"/>
  <c r="BD1524" i="2"/>
  <c r="AI1524" i="2"/>
  <c r="AZ1524" i="2"/>
  <c r="AE1524" i="2"/>
  <c r="BB1524" i="2"/>
  <c r="AG1524" i="2"/>
  <c r="BC1524" i="2"/>
  <c r="AH1524" i="2"/>
  <c r="BA1524" i="2"/>
  <c r="AF1524" i="2"/>
  <c r="AX1524" i="2"/>
  <c r="AC1524" i="2"/>
  <c r="K1524" i="2"/>
  <c r="C1523" i="2"/>
  <c r="L1524" i="2"/>
  <c r="M1524" i="2"/>
  <c r="BJ1524" i="2"/>
  <c r="BL1524" i="2"/>
  <c r="BM1524" i="2"/>
  <c r="BK1524" i="2"/>
  <c r="BH1524" i="2"/>
  <c r="BI1524" i="2"/>
  <c r="BN1524" i="2"/>
  <c r="AW1524" i="2" l="1"/>
  <c r="AB1524" i="2"/>
  <c r="AV1524" i="2"/>
  <c r="AA1524" i="2"/>
  <c r="AU1524" i="2"/>
  <c r="Z1524" i="2"/>
  <c r="BF1524" i="2"/>
  <c r="BE1524" i="2"/>
  <c r="BG1524" i="2"/>
  <c r="B1523" i="2" l="1"/>
  <c r="AO1524" i="2"/>
  <c r="E1523" i="2"/>
  <c r="H1525" i="2" l="1"/>
  <c r="J1525" i="2" s="1"/>
  <c r="D1524" i="2"/>
  <c r="AP1524" i="2"/>
  <c r="AS1524" i="2" s="1"/>
  <c r="Q1525" i="2" l="1"/>
  <c r="U1525" i="2"/>
  <c r="AJ1525" i="2" s="1"/>
  <c r="O1525" i="2"/>
  <c r="S1525" i="2"/>
  <c r="N1525" i="2"/>
  <c r="W1525" i="2"/>
  <c r="AL1525" i="2" s="1"/>
  <c r="Y1525" i="2"/>
  <c r="AN1525" i="2" s="1"/>
  <c r="T1525" i="2"/>
  <c r="X1525" i="2"/>
  <c r="AM1525" i="2" s="1"/>
  <c r="P1525" i="2"/>
  <c r="R1525" i="2"/>
  <c r="V1525" i="2"/>
  <c r="AK1525" i="2" s="1"/>
  <c r="AR1524" i="2"/>
  <c r="AZ1525" i="2" l="1"/>
  <c r="AE1525" i="2"/>
  <c r="BD1525" i="2"/>
  <c r="AI1525" i="2"/>
  <c r="BC1525" i="2"/>
  <c r="AH1525" i="2"/>
  <c r="BB1525" i="2"/>
  <c r="AG1525" i="2"/>
  <c r="AX1525" i="2"/>
  <c r="AC1525" i="2"/>
  <c r="AY1525" i="2"/>
  <c r="AD1525" i="2"/>
  <c r="BA1525" i="2"/>
  <c r="AF1525" i="2"/>
  <c r="K1525" i="2"/>
  <c r="C1524" i="2"/>
  <c r="L1525" i="2"/>
  <c r="M1525" i="2"/>
  <c r="BL1525" i="2"/>
  <c r="BH1525" i="2"/>
  <c r="BI1525" i="2"/>
  <c r="BK1525" i="2"/>
  <c r="BJ1525" i="2"/>
  <c r="BN1525" i="2"/>
  <c r="BM1525" i="2"/>
  <c r="AW1525" i="2" l="1"/>
  <c r="AB1525" i="2"/>
  <c r="AV1525" i="2"/>
  <c r="AA1525" i="2"/>
  <c r="AU1525" i="2"/>
  <c r="Z1525" i="2"/>
  <c r="BF1525" i="2"/>
  <c r="BE1525" i="2"/>
  <c r="BG1525" i="2"/>
  <c r="E1524" i="2" l="1"/>
  <c r="B1524" i="2"/>
  <c r="AO1525" i="2"/>
  <c r="H1526" i="2" l="1"/>
  <c r="J1526" i="2" s="1"/>
  <c r="AP1525" i="2"/>
  <c r="AS1525" i="2" s="1"/>
  <c r="D1525" i="2"/>
  <c r="O1526" i="2" l="1"/>
  <c r="N1526" i="2"/>
  <c r="U1526" i="2"/>
  <c r="AJ1526" i="2" s="1"/>
  <c r="T1526" i="2"/>
  <c r="X1526" i="2"/>
  <c r="AM1526" i="2" s="1"/>
  <c r="W1526" i="2"/>
  <c r="AL1526" i="2" s="1"/>
  <c r="Q1526" i="2"/>
  <c r="P1526" i="2"/>
  <c r="R1526" i="2"/>
  <c r="S1526" i="2"/>
  <c r="V1526" i="2"/>
  <c r="AK1526" i="2" s="1"/>
  <c r="Y1526" i="2"/>
  <c r="AN1526" i="2" s="1"/>
  <c r="AR1525" i="2"/>
  <c r="BC1526" i="2" l="1"/>
  <c r="AH1526" i="2"/>
  <c r="AZ1526" i="2"/>
  <c r="AE1526" i="2"/>
  <c r="BD1526" i="2"/>
  <c r="AI1526" i="2"/>
  <c r="AX1526" i="2"/>
  <c r="AC1526" i="2"/>
  <c r="BB1526" i="2"/>
  <c r="AG1526" i="2"/>
  <c r="BA1526" i="2"/>
  <c r="AF1526" i="2"/>
  <c r="AY1526" i="2"/>
  <c r="AD1526" i="2"/>
  <c r="L1526" i="2"/>
  <c r="M1526" i="2"/>
  <c r="K1526" i="2"/>
  <c r="C1525" i="2"/>
  <c r="BL1526" i="2"/>
  <c r="BK1526" i="2"/>
  <c r="BI1526" i="2"/>
  <c r="BM1526" i="2"/>
  <c r="BJ1526" i="2"/>
  <c r="BN1526" i="2"/>
  <c r="BH1526" i="2"/>
  <c r="AW1526" i="2" l="1"/>
  <c r="AB1526" i="2"/>
  <c r="AU1526" i="2"/>
  <c r="Z1526" i="2"/>
  <c r="AV1526" i="2"/>
  <c r="AA1526" i="2"/>
  <c r="BE1526" i="2"/>
  <c r="BF1526" i="2"/>
  <c r="BG1526" i="2"/>
  <c r="E1525" i="2" l="1"/>
  <c r="AO1526" i="2"/>
  <c r="B1525" i="2"/>
  <c r="AP1526" i="2" l="1"/>
  <c r="AS1526" i="2" s="1"/>
  <c r="D1526" i="2"/>
  <c r="H1527" i="2"/>
  <c r="J1527" i="2" s="1"/>
  <c r="O1527" i="2" l="1"/>
  <c r="Q1527" i="2"/>
  <c r="R1527" i="2"/>
  <c r="W1527" i="2"/>
  <c r="AL1527" i="2" s="1"/>
  <c r="U1527" i="2"/>
  <c r="AJ1527" i="2" s="1"/>
  <c r="N1527" i="2"/>
  <c r="X1527" i="2"/>
  <c r="AM1527" i="2" s="1"/>
  <c r="T1527" i="2"/>
  <c r="V1527" i="2"/>
  <c r="AK1527" i="2" s="1"/>
  <c r="Y1527" i="2"/>
  <c r="AN1527" i="2" s="1"/>
  <c r="P1527" i="2"/>
  <c r="S1527" i="2"/>
  <c r="AR1526" i="2"/>
  <c r="BC1527" i="2" l="1"/>
  <c r="AH1527" i="2"/>
  <c r="BD1527" i="2"/>
  <c r="AI1527" i="2"/>
  <c r="AX1527" i="2"/>
  <c r="AC1527" i="2"/>
  <c r="BA1527" i="2"/>
  <c r="AF1527" i="2"/>
  <c r="AZ1527" i="2"/>
  <c r="AE1527" i="2"/>
  <c r="BB1527" i="2"/>
  <c r="AG1527" i="2"/>
  <c r="AY1527" i="2"/>
  <c r="AD1527" i="2"/>
  <c r="K1527" i="2"/>
  <c r="C1526" i="2"/>
  <c r="L1527" i="2"/>
  <c r="M1527" i="2"/>
  <c r="BJ1527" i="2"/>
  <c r="BL1527" i="2"/>
  <c r="BI1527" i="2"/>
  <c r="BM1527" i="2"/>
  <c r="BN1527" i="2"/>
  <c r="BH1527" i="2"/>
  <c r="BK1527" i="2"/>
  <c r="AW1527" i="2" l="1"/>
  <c r="AB1527" i="2"/>
  <c r="AV1527" i="2"/>
  <c r="AA1527" i="2"/>
  <c r="AU1527" i="2"/>
  <c r="Z1527" i="2"/>
  <c r="BF1527" i="2"/>
  <c r="BE1527" i="2"/>
  <c r="BG1527" i="2"/>
  <c r="B1526" i="2" l="1"/>
  <c r="E1526" i="2"/>
  <c r="AO1527" i="2"/>
  <c r="AP1527" i="2" l="1"/>
  <c r="AS1527" i="2" s="1"/>
  <c r="D1527" i="2"/>
  <c r="H1528" i="2"/>
  <c r="J1528" i="2" s="1"/>
  <c r="U1528" i="2" l="1"/>
  <c r="AJ1528" i="2" s="1"/>
  <c r="R1528" i="2"/>
  <c r="Y1528" i="2"/>
  <c r="AN1528" i="2" s="1"/>
  <c r="S1528" i="2"/>
  <c r="Q1528" i="2"/>
  <c r="T1528" i="2"/>
  <c r="O1528" i="2"/>
  <c r="W1528" i="2"/>
  <c r="AL1528" i="2" s="1"/>
  <c r="V1528" i="2"/>
  <c r="AK1528" i="2" s="1"/>
  <c r="P1528" i="2"/>
  <c r="N1528" i="2"/>
  <c r="X1528" i="2"/>
  <c r="AM1528" i="2" s="1"/>
  <c r="AR1527" i="2"/>
  <c r="AZ1528" i="2" l="1"/>
  <c r="AE1528" i="2"/>
  <c r="AX1528" i="2"/>
  <c r="AC1528" i="2"/>
  <c r="AY1528" i="2"/>
  <c r="AD1528" i="2"/>
  <c r="BA1528" i="2"/>
  <c r="AF1528" i="2"/>
  <c r="BD1528" i="2"/>
  <c r="AI1528" i="2"/>
  <c r="BC1528" i="2"/>
  <c r="AH1528" i="2"/>
  <c r="BB1528" i="2"/>
  <c r="AG1528" i="2"/>
  <c r="K1528" i="2"/>
  <c r="C1527" i="2"/>
  <c r="L1528" i="2"/>
  <c r="M1528" i="2"/>
  <c r="BH1528" i="2"/>
  <c r="BI1528" i="2"/>
  <c r="BK1528" i="2"/>
  <c r="BJ1528" i="2"/>
  <c r="BN1528" i="2"/>
  <c r="BM1528" i="2"/>
  <c r="BL1528" i="2"/>
  <c r="AV1528" i="2" l="1"/>
  <c r="AA1528" i="2"/>
  <c r="AU1528" i="2"/>
  <c r="Z1528" i="2"/>
  <c r="AW1528" i="2"/>
  <c r="AB1528" i="2"/>
  <c r="BF1528" i="2"/>
  <c r="BE1528" i="2"/>
  <c r="BG1528" i="2"/>
  <c r="B1527" i="2" l="1"/>
  <c r="E1527" i="2"/>
  <c r="AO1528" i="2"/>
  <c r="D1528" i="2" l="1"/>
  <c r="H1529" i="2"/>
  <c r="J1529" i="2" s="1"/>
  <c r="AP1528" i="2"/>
  <c r="AS1528" i="2" s="1"/>
  <c r="V1529" i="2" l="1"/>
  <c r="AK1529" i="2" s="1"/>
  <c r="R1529" i="2"/>
  <c r="U1529" i="2"/>
  <c r="AJ1529" i="2" s="1"/>
  <c r="N1529" i="2"/>
  <c r="S1529" i="2"/>
  <c r="O1529" i="2"/>
  <c r="T1529" i="2"/>
  <c r="Y1529" i="2"/>
  <c r="AN1529" i="2" s="1"/>
  <c r="W1529" i="2"/>
  <c r="AL1529" i="2" s="1"/>
  <c r="Q1529" i="2"/>
  <c r="P1529" i="2"/>
  <c r="X1529" i="2"/>
  <c r="AM1529" i="2" s="1"/>
  <c r="AR1528" i="2"/>
  <c r="AZ1529" i="2" l="1"/>
  <c r="AE1529" i="2"/>
  <c r="BD1529" i="2"/>
  <c r="AI1529" i="2"/>
  <c r="BC1529" i="2"/>
  <c r="AH1529" i="2"/>
  <c r="BA1529" i="2"/>
  <c r="AF1529" i="2"/>
  <c r="AY1529" i="2"/>
  <c r="AD1529" i="2"/>
  <c r="AX1529" i="2"/>
  <c r="AC1529" i="2"/>
  <c r="BB1529" i="2"/>
  <c r="AG1529" i="2"/>
  <c r="K1529" i="2"/>
  <c r="C1528" i="2"/>
  <c r="L1529" i="2"/>
  <c r="M1529" i="2"/>
  <c r="BJ1529" i="2"/>
  <c r="BN1529" i="2"/>
  <c r="BM1529" i="2"/>
  <c r="BK1529" i="2"/>
  <c r="BI1529" i="2"/>
  <c r="BH1529" i="2"/>
  <c r="BL1529" i="2"/>
  <c r="AV1529" i="2" l="1"/>
  <c r="AA1529" i="2"/>
  <c r="AU1529" i="2"/>
  <c r="Z1529" i="2"/>
  <c r="AW1529" i="2"/>
  <c r="AB1529" i="2"/>
  <c r="BF1529" i="2"/>
  <c r="BE1529" i="2"/>
  <c r="BG1529" i="2"/>
  <c r="E1528" i="2" l="1"/>
  <c r="AO1529" i="2"/>
  <c r="B1528" i="2"/>
  <c r="D1529" i="2" l="1"/>
  <c r="AP1529" i="2"/>
  <c r="AS1529" i="2" s="1"/>
  <c r="H1530" i="2"/>
  <c r="J1530" i="2" s="1"/>
  <c r="V1530" i="2" l="1"/>
  <c r="AK1530" i="2" s="1"/>
  <c r="T1530" i="2"/>
  <c r="X1530" i="2"/>
  <c r="AM1530" i="2" s="1"/>
  <c r="Q1530" i="2"/>
  <c r="O1530" i="2"/>
  <c r="N1530" i="2"/>
  <c r="U1530" i="2"/>
  <c r="AJ1530" i="2" s="1"/>
  <c r="Y1530" i="2"/>
  <c r="AN1530" i="2" s="1"/>
  <c r="W1530" i="2"/>
  <c r="AL1530" i="2" s="1"/>
  <c r="P1530" i="2"/>
  <c r="R1530" i="2"/>
  <c r="S1530" i="2"/>
  <c r="AR1529" i="2"/>
  <c r="BC1530" i="2" l="1"/>
  <c r="AH1530" i="2"/>
  <c r="BB1530" i="2"/>
  <c r="AG1530" i="2"/>
  <c r="AY1530" i="2"/>
  <c r="AD1530" i="2"/>
  <c r="AZ1530" i="2"/>
  <c r="AE1530" i="2"/>
  <c r="AX1530" i="2"/>
  <c r="AC1530" i="2"/>
  <c r="BA1530" i="2"/>
  <c r="AF1530" i="2"/>
  <c r="BD1530" i="2"/>
  <c r="AI1530" i="2"/>
  <c r="BL1530" i="2"/>
  <c r="BI1530" i="2"/>
  <c r="L1530" i="2"/>
  <c r="M1530" i="2"/>
  <c r="K1530" i="2"/>
  <c r="C1529" i="2"/>
  <c r="BM1530" i="2"/>
  <c r="BJ1530" i="2"/>
  <c r="BH1530" i="2"/>
  <c r="BK1530" i="2"/>
  <c r="BN1530" i="2"/>
  <c r="AU1530" i="2" l="1"/>
  <c r="Z1530" i="2"/>
  <c r="AV1530" i="2"/>
  <c r="AA1530" i="2"/>
  <c r="AW1530" i="2"/>
  <c r="AB1530" i="2"/>
  <c r="BE1530" i="2"/>
  <c r="BF1530" i="2"/>
  <c r="BG1530" i="2"/>
  <c r="E1529" i="2" l="1"/>
  <c r="AO1530" i="2"/>
  <c r="B1529" i="2"/>
  <c r="H1531" i="2" l="1"/>
  <c r="J1531" i="2" s="1"/>
  <c r="D1530" i="2"/>
  <c r="AP1530" i="2"/>
  <c r="AS1530" i="2" s="1"/>
  <c r="P1531" i="2" l="1"/>
  <c r="N1531" i="2"/>
  <c r="Y1531" i="2"/>
  <c r="AN1531" i="2" s="1"/>
  <c r="R1531" i="2"/>
  <c r="W1531" i="2"/>
  <c r="AL1531" i="2" s="1"/>
  <c r="Q1531" i="2"/>
  <c r="O1531" i="2"/>
  <c r="X1531" i="2"/>
  <c r="AM1531" i="2" s="1"/>
  <c r="S1531" i="2"/>
  <c r="T1531" i="2"/>
  <c r="V1531" i="2"/>
  <c r="AK1531" i="2" s="1"/>
  <c r="U1531" i="2"/>
  <c r="AJ1531" i="2" s="1"/>
  <c r="AR1530" i="2"/>
  <c r="BC1531" i="2" l="1"/>
  <c r="AH1531" i="2"/>
  <c r="AY1531" i="2"/>
  <c r="AD1531" i="2"/>
  <c r="AZ1531" i="2"/>
  <c r="AE1531" i="2"/>
  <c r="BD1531" i="2"/>
  <c r="AI1531" i="2"/>
  <c r="BA1531" i="2"/>
  <c r="AF1531" i="2"/>
  <c r="BB1531" i="2"/>
  <c r="AG1531" i="2"/>
  <c r="AX1531" i="2"/>
  <c r="AC1531" i="2"/>
  <c r="C1530" i="2"/>
  <c r="L1531" i="2"/>
  <c r="M1531" i="2"/>
  <c r="K1531" i="2"/>
  <c r="BM1531" i="2"/>
  <c r="BI1531" i="2"/>
  <c r="BJ1531" i="2"/>
  <c r="BN1531" i="2"/>
  <c r="BK1531" i="2"/>
  <c r="BL1531" i="2"/>
  <c r="BH1531" i="2"/>
  <c r="AW1531" i="2" l="1"/>
  <c r="AB1531" i="2"/>
  <c r="AU1531" i="2"/>
  <c r="Z1531" i="2"/>
  <c r="AV1531" i="2"/>
  <c r="AA1531" i="2"/>
  <c r="BG1531" i="2"/>
  <c r="BE1531" i="2"/>
  <c r="BF1531" i="2"/>
  <c r="AO1531" i="2" l="1"/>
  <c r="B1530" i="2"/>
  <c r="E1530" i="2"/>
  <c r="D1531" i="2" l="1"/>
  <c r="AP1531" i="2"/>
  <c r="AS1531" i="2" s="1"/>
  <c r="H1532" i="2"/>
  <c r="J1532" i="2" s="1"/>
  <c r="V1532" i="2" l="1"/>
  <c r="AK1532" i="2" s="1"/>
  <c r="S1532" i="2"/>
  <c r="R1532" i="2"/>
  <c r="T1532" i="2"/>
  <c r="X1532" i="2"/>
  <c r="AM1532" i="2" s="1"/>
  <c r="Q1532" i="2"/>
  <c r="O1532" i="2"/>
  <c r="N1532" i="2"/>
  <c r="U1532" i="2"/>
  <c r="AJ1532" i="2" s="1"/>
  <c r="Y1532" i="2"/>
  <c r="AN1532" i="2" s="1"/>
  <c r="P1532" i="2"/>
  <c r="W1532" i="2"/>
  <c r="AL1532" i="2" s="1"/>
  <c r="AR1531" i="2"/>
  <c r="AZ1532" i="2" l="1"/>
  <c r="AE1532" i="2"/>
  <c r="AY1532" i="2"/>
  <c r="AD1532" i="2"/>
  <c r="BB1532" i="2"/>
  <c r="AG1532" i="2"/>
  <c r="AX1532" i="2"/>
  <c r="AC1532" i="2"/>
  <c r="BA1532" i="2"/>
  <c r="AF1532" i="2"/>
  <c r="BD1532" i="2"/>
  <c r="AI1532" i="2"/>
  <c r="BC1532" i="2"/>
  <c r="AH1532" i="2"/>
  <c r="K1532" i="2"/>
  <c r="M1532" i="2"/>
  <c r="C1531" i="2"/>
  <c r="L1532" i="2"/>
  <c r="BJ1532" i="2"/>
  <c r="BI1532" i="2"/>
  <c r="BL1532" i="2"/>
  <c r="BH1532" i="2"/>
  <c r="BK1532" i="2"/>
  <c r="BN1532" i="2"/>
  <c r="BM1532" i="2"/>
  <c r="AU1532" i="2" l="1"/>
  <c r="Z1532" i="2"/>
  <c r="AV1532" i="2"/>
  <c r="AA1532" i="2"/>
  <c r="AW1532" i="2"/>
  <c r="AB1532" i="2"/>
  <c r="BE1532" i="2"/>
  <c r="BF1532" i="2"/>
  <c r="BG1532" i="2"/>
  <c r="E1531" i="2" l="1"/>
  <c r="B1531" i="2"/>
  <c r="AO1532" i="2"/>
  <c r="AP1532" i="2" l="1"/>
  <c r="AS1532" i="2" s="1"/>
  <c r="D1532" i="2"/>
  <c r="H1533" i="2"/>
  <c r="J1533" i="2" s="1"/>
  <c r="R1533" i="2" l="1"/>
  <c r="W1533" i="2"/>
  <c r="AL1533" i="2" s="1"/>
  <c r="Q1533" i="2"/>
  <c r="P1533" i="2"/>
  <c r="Y1533" i="2"/>
  <c r="AN1533" i="2" s="1"/>
  <c r="T1533" i="2"/>
  <c r="V1533" i="2"/>
  <c r="AK1533" i="2" s="1"/>
  <c r="U1533" i="2"/>
  <c r="AJ1533" i="2" s="1"/>
  <c r="O1533" i="2"/>
  <c r="X1533" i="2"/>
  <c r="AM1533" i="2" s="1"/>
  <c r="S1533" i="2"/>
  <c r="N1533" i="2"/>
  <c r="AR1532" i="2"/>
  <c r="AX1533" i="2" l="1"/>
  <c r="AC1533" i="2"/>
  <c r="BC1533" i="2"/>
  <c r="AH1533" i="2"/>
  <c r="AY1533" i="2"/>
  <c r="AD1533" i="2"/>
  <c r="BA1533" i="2"/>
  <c r="AF1533" i="2"/>
  <c r="BB1533" i="2"/>
  <c r="AG1533" i="2"/>
  <c r="BD1533" i="2"/>
  <c r="AI1533" i="2"/>
  <c r="AZ1533" i="2"/>
  <c r="AE1533" i="2"/>
  <c r="K1533" i="2"/>
  <c r="M1533" i="2"/>
  <c r="C1532" i="2"/>
  <c r="L1533" i="2"/>
  <c r="BM1533" i="2"/>
  <c r="BI1533" i="2"/>
  <c r="BK1533" i="2"/>
  <c r="BL1533" i="2"/>
  <c r="BH1533" i="2"/>
  <c r="BN1533" i="2"/>
  <c r="BJ1533" i="2"/>
  <c r="AU1533" i="2" l="1"/>
  <c r="Z1533" i="2"/>
  <c r="AV1533" i="2"/>
  <c r="AA1533" i="2"/>
  <c r="AW1533" i="2"/>
  <c r="AB1533" i="2"/>
  <c r="BE1533" i="2"/>
  <c r="BF1533" i="2"/>
  <c r="BG1533" i="2"/>
  <c r="B1532" i="2" l="1"/>
  <c r="E1532" i="2"/>
  <c r="AO1533" i="2"/>
  <c r="AP1533" i="2" l="1"/>
  <c r="AS1533" i="2" s="1"/>
  <c r="H1534" i="2"/>
  <c r="J1534" i="2" s="1"/>
  <c r="D1533" i="2"/>
  <c r="V1534" i="2" l="1"/>
  <c r="AK1534" i="2" s="1"/>
  <c r="P1534" i="2"/>
  <c r="T1534" i="2"/>
  <c r="X1534" i="2"/>
  <c r="AM1534" i="2" s="1"/>
  <c r="Q1534" i="2"/>
  <c r="O1534" i="2"/>
  <c r="N1534" i="2"/>
  <c r="U1534" i="2"/>
  <c r="AJ1534" i="2" s="1"/>
  <c r="Y1534" i="2"/>
  <c r="AN1534" i="2" s="1"/>
  <c r="S1534" i="2"/>
  <c r="R1534" i="2"/>
  <c r="W1534" i="2"/>
  <c r="AL1534" i="2" s="1"/>
  <c r="AR1533" i="2"/>
  <c r="BB1534" i="2" l="1"/>
  <c r="AG1534" i="2"/>
  <c r="AX1534" i="2"/>
  <c r="AC1534" i="2"/>
  <c r="BA1534" i="2"/>
  <c r="AF1534" i="2"/>
  <c r="BD1534" i="2"/>
  <c r="AI1534" i="2"/>
  <c r="BC1534" i="2"/>
  <c r="AH1534" i="2"/>
  <c r="AY1534" i="2"/>
  <c r="AD1534" i="2"/>
  <c r="AZ1534" i="2"/>
  <c r="AE1534" i="2"/>
  <c r="K1534" i="2"/>
  <c r="C1533" i="2"/>
  <c r="L1534" i="2"/>
  <c r="M1534" i="2"/>
  <c r="BL1534" i="2"/>
  <c r="BH1534" i="2"/>
  <c r="BK1534" i="2"/>
  <c r="BN1534" i="2"/>
  <c r="BM1534" i="2"/>
  <c r="BI1534" i="2"/>
  <c r="BJ1534" i="2"/>
  <c r="AV1534" i="2" l="1"/>
  <c r="AA1534" i="2"/>
  <c r="AU1534" i="2"/>
  <c r="Z1534" i="2"/>
  <c r="AW1534" i="2"/>
  <c r="AB1534" i="2"/>
  <c r="BF1534" i="2"/>
  <c r="BE1534" i="2"/>
  <c r="B1533" i="2"/>
  <c r="BG1534" i="2"/>
  <c r="E1533" i="2" l="1"/>
  <c r="AO1534" i="2"/>
  <c r="D1534" i="2" l="1"/>
  <c r="H1535" i="2"/>
  <c r="J1535" i="2" s="1"/>
  <c r="AP1534" i="2"/>
  <c r="AS1534" i="2" s="1"/>
  <c r="T1535" i="2" l="1"/>
  <c r="V1535" i="2"/>
  <c r="AK1535" i="2" s="1"/>
  <c r="U1535" i="2"/>
  <c r="AJ1535" i="2" s="1"/>
  <c r="O1535" i="2"/>
  <c r="X1535" i="2"/>
  <c r="AM1535" i="2" s="1"/>
  <c r="S1535" i="2"/>
  <c r="Q1535" i="2"/>
  <c r="N1535" i="2"/>
  <c r="Y1535" i="2"/>
  <c r="AN1535" i="2" s="1"/>
  <c r="R1535" i="2"/>
  <c r="W1535" i="2"/>
  <c r="AL1535" i="2" s="1"/>
  <c r="P1535" i="2"/>
  <c r="AR1534" i="2"/>
  <c r="BA1535" i="2" l="1"/>
  <c r="AF1535" i="2"/>
  <c r="BD1535" i="2"/>
  <c r="AI1535" i="2"/>
  <c r="AZ1535" i="2"/>
  <c r="AE1535" i="2"/>
  <c r="BB1535" i="2"/>
  <c r="AG1535" i="2"/>
  <c r="AX1535" i="2"/>
  <c r="AC1535" i="2"/>
  <c r="BC1535" i="2"/>
  <c r="AH1535" i="2"/>
  <c r="AY1535" i="2"/>
  <c r="AD1535" i="2"/>
  <c r="K1535" i="2"/>
  <c r="M1535" i="2"/>
  <c r="L1535" i="2"/>
  <c r="C1534" i="2"/>
  <c r="BK1535" i="2"/>
  <c r="BN1535" i="2"/>
  <c r="BJ1535" i="2"/>
  <c r="BL1535" i="2"/>
  <c r="BH1535" i="2"/>
  <c r="BM1535" i="2"/>
  <c r="BI1535" i="2"/>
  <c r="AV1535" i="2" l="1"/>
  <c r="AA1535" i="2"/>
  <c r="AU1535" i="2"/>
  <c r="Z1535" i="2"/>
  <c r="AW1535" i="2"/>
  <c r="AB1535" i="2"/>
  <c r="BF1535" i="2"/>
  <c r="BE1535" i="2"/>
  <c r="BG1535" i="2"/>
  <c r="B1534" i="2" l="1"/>
  <c r="AO1535" i="2"/>
  <c r="E1534" i="2"/>
  <c r="D1535" i="2" l="1"/>
  <c r="AP1535" i="2"/>
  <c r="AS1535" i="2" s="1"/>
  <c r="H1536" i="2"/>
  <c r="J1536" i="2" s="1"/>
  <c r="O1536" i="2" l="1"/>
  <c r="N1536" i="2"/>
  <c r="T1536" i="2"/>
  <c r="S1536" i="2"/>
  <c r="V1536" i="2"/>
  <c r="AK1536" i="2" s="1"/>
  <c r="P1536" i="2"/>
  <c r="R1536" i="2"/>
  <c r="W1536" i="2"/>
  <c r="AL1536" i="2" s="1"/>
  <c r="X1536" i="2"/>
  <c r="AM1536" i="2" s="1"/>
  <c r="Q1536" i="2"/>
  <c r="U1536" i="2"/>
  <c r="AJ1536" i="2" s="1"/>
  <c r="Y1536" i="2"/>
  <c r="AN1536" i="2" s="1"/>
  <c r="AR1535" i="2"/>
  <c r="BB1536" i="2" l="1"/>
  <c r="AG1536" i="2"/>
  <c r="BD1536" i="2"/>
  <c r="AI1536" i="2"/>
  <c r="AY1536" i="2"/>
  <c r="AD1536" i="2"/>
  <c r="BA1536" i="2"/>
  <c r="AF1536" i="2"/>
  <c r="AZ1536" i="2"/>
  <c r="AE1536" i="2"/>
  <c r="BC1536" i="2"/>
  <c r="AH1536" i="2"/>
  <c r="AX1536" i="2"/>
  <c r="AC1536" i="2"/>
  <c r="K1536" i="2"/>
  <c r="C1535" i="2"/>
  <c r="L1536" i="2"/>
  <c r="M1536" i="2"/>
  <c r="BL1536" i="2"/>
  <c r="BN1536" i="2"/>
  <c r="BI1536" i="2"/>
  <c r="BK1536" i="2"/>
  <c r="BJ1536" i="2"/>
  <c r="BM1536" i="2"/>
  <c r="BH1536" i="2"/>
  <c r="AV1536" i="2" l="1"/>
  <c r="AA1536" i="2"/>
  <c r="AU1536" i="2"/>
  <c r="Z1536" i="2"/>
  <c r="AW1536" i="2"/>
  <c r="AB1536" i="2"/>
  <c r="BF1536" i="2"/>
  <c r="BE1536" i="2"/>
  <c r="BG1536" i="2"/>
  <c r="B1535" i="2" l="1"/>
  <c r="E1535" i="2"/>
  <c r="AO1536" i="2"/>
  <c r="H1537" i="2" l="1"/>
  <c r="J1537" i="2" s="1"/>
  <c r="D1536" i="2"/>
  <c r="AP1536" i="2"/>
  <c r="AS1536" i="2" s="1"/>
  <c r="W1537" i="2" l="1"/>
  <c r="AL1537" i="2" s="1"/>
  <c r="P1537" i="2"/>
  <c r="N1537" i="2"/>
  <c r="Y1537" i="2"/>
  <c r="AN1537" i="2" s="1"/>
  <c r="V1537" i="2"/>
  <c r="AK1537" i="2" s="1"/>
  <c r="Q1537" i="2"/>
  <c r="T1537" i="2"/>
  <c r="O1537" i="2"/>
  <c r="X1537" i="2"/>
  <c r="AM1537" i="2" s="1"/>
  <c r="S1537" i="2"/>
  <c r="R1537" i="2"/>
  <c r="U1537" i="2"/>
  <c r="AJ1537" i="2" s="1"/>
  <c r="AR1536" i="2"/>
  <c r="BB1537" i="2" l="1"/>
  <c r="AG1537" i="2"/>
  <c r="BD1537" i="2"/>
  <c r="AI1537" i="2"/>
  <c r="AX1537" i="2"/>
  <c r="AC1537" i="2"/>
  <c r="BC1537" i="2"/>
  <c r="AH1537" i="2"/>
  <c r="AY1537" i="2"/>
  <c r="AD1537" i="2"/>
  <c r="BA1537" i="2"/>
  <c r="AF1537" i="2"/>
  <c r="AZ1537" i="2"/>
  <c r="AE1537" i="2"/>
  <c r="L1537" i="2"/>
  <c r="M1537" i="2"/>
  <c r="K1537" i="2"/>
  <c r="C1536" i="2"/>
  <c r="BL1537" i="2"/>
  <c r="BN1537" i="2"/>
  <c r="BH1537" i="2"/>
  <c r="BM1537" i="2"/>
  <c r="BI1537" i="2"/>
  <c r="BK1537" i="2"/>
  <c r="BJ1537" i="2"/>
  <c r="AU1537" i="2" l="1"/>
  <c r="Z1537" i="2"/>
  <c r="AV1537" i="2"/>
  <c r="AA1537" i="2"/>
  <c r="AW1537" i="2"/>
  <c r="AB1537" i="2"/>
  <c r="BE1537" i="2"/>
  <c r="BF1537" i="2"/>
  <c r="BG1537" i="2"/>
  <c r="B1536" i="2" l="1"/>
  <c r="E1536" i="2"/>
  <c r="AO1537" i="2"/>
  <c r="D1537" i="2" l="1"/>
  <c r="AP1537" i="2"/>
  <c r="AS1537" i="2" s="1"/>
  <c r="H1538" i="2"/>
  <c r="J1538" i="2" s="1"/>
  <c r="V1538" i="2" l="1"/>
  <c r="AK1538" i="2" s="1"/>
  <c r="P1538" i="2"/>
  <c r="S1538" i="2"/>
  <c r="O1538" i="2"/>
  <c r="X1538" i="2"/>
  <c r="AM1538" i="2" s="1"/>
  <c r="T1538" i="2"/>
  <c r="N1538" i="2"/>
  <c r="U1538" i="2"/>
  <c r="AJ1538" i="2" s="1"/>
  <c r="Q1538" i="2"/>
  <c r="Y1538" i="2"/>
  <c r="AN1538" i="2" s="1"/>
  <c r="R1538" i="2"/>
  <c r="W1538" i="2"/>
  <c r="AL1538" i="2" s="1"/>
  <c r="AR1537" i="2"/>
  <c r="BB1538" i="2" l="1"/>
  <c r="AG1538" i="2"/>
  <c r="BA1538" i="2"/>
  <c r="AF1538" i="2"/>
  <c r="AX1538" i="2"/>
  <c r="AC1538" i="2"/>
  <c r="BC1538" i="2"/>
  <c r="AH1538" i="2"/>
  <c r="BD1538" i="2"/>
  <c r="AI1538" i="2"/>
  <c r="AY1538" i="2"/>
  <c r="AD1538" i="2"/>
  <c r="AZ1538" i="2"/>
  <c r="AE1538" i="2"/>
  <c r="L1538" i="2"/>
  <c r="M1538" i="2"/>
  <c r="K1538" i="2"/>
  <c r="C1537" i="2"/>
  <c r="BL1538" i="2"/>
  <c r="BK1538" i="2"/>
  <c r="BH1538" i="2"/>
  <c r="BM1538" i="2"/>
  <c r="BN1538" i="2"/>
  <c r="BI1538" i="2"/>
  <c r="BJ1538" i="2"/>
  <c r="AU1538" i="2" l="1"/>
  <c r="Z1538" i="2"/>
  <c r="AV1538" i="2"/>
  <c r="AA1538" i="2"/>
  <c r="AW1538" i="2"/>
  <c r="AB1538" i="2"/>
  <c r="BE1538" i="2"/>
  <c r="BF1538" i="2"/>
  <c r="BG1538" i="2"/>
  <c r="E1537" i="2" l="1"/>
  <c r="AO1538" i="2"/>
  <c r="B1537" i="2"/>
  <c r="D1538" i="2" l="1"/>
  <c r="AP1538" i="2"/>
  <c r="AS1538" i="2" s="1"/>
  <c r="H1539" i="2"/>
  <c r="J1539" i="2" s="1"/>
  <c r="R1539" i="2" l="1"/>
  <c r="O1539" i="2"/>
  <c r="V1539" i="2"/>
  <c r="AK1539" i="2" s="1"/>
  <c r="T1539" i="2"/>
  <c r="W1539" i="2"/>
  <c r="AL1539" i="2" s="1"/>
  <c r="P1539" i="2"/>
  <c r="N1539" i="2"/>
  <c r="Q1539" i="2"/>
  <c r="Y1539" i="2"/>
  <c r="AN1539" i="2" s="1"/>
  <c r="X1539" i="2"/>
  <c r="AM1539" i="2" s="1"/>
  <c r="S1539" i="2"/>
  <c r="U1539" i="2"/>
  <c r="AJ1539" i="2" s="1"/>
  <c r="AR1538" i="2"/>
  <c r="BC1539" i="2" l="1"/>
  <c r="AH1539" i="2"/>
  <c r="AX1539" i="2"/>
  <c r="AC1539" i="2"/>
  <c r="BB1539" i="2"/>
  <c r="AG1539" i="2"/>
  <c r="BA1539" i="2"/>
  <c r="AF1539" i="2"/>
  <c r="AZ1539" i="2"/>
  <c r="AE1539" i="2"/>
  <c r="BD1539" i="2"/>
  <c r="AI1539" i="2"/>
  <c r="AY1539" i="2"/>
  <c r="AD1539" i="2"/>
  <c r="L1539" i="2"/>
  <c r="M1539" i="2"/>
  <c r="C1538" i="2"/>
  <c r="K1539" i="2"/>
  <c r="BM1539" i="2"/>
  <c r="BH1539" i="2"/>
  <c r="BL1539" i="2"/>
  <c r="BK1539" i="2"/>
  <c r="BJ1539" i="2"/>
  <c r="BN1539" i="2"/>
  <c r="BI1539" i="2"/>
  <c r="AV1539" i="2" l="1"/>
  <c r="AA1539" i="2"/>
  <c r="AU1539" i="2"/>
  <c r="Z1539" i="2"/>
  <c r="AW1539" i="2"/>
  <c r="AB1539" i="2"/>
  <c r="BF1539" i="2"/>
  <c r="BE1539" i="2"/>
  <c r="BG1539" i="2"/>
  <c r="E1538" i="2" l="1"/>
  <c r="B1538" i="2"/>
  <c r="AO1539" i="2"/>
  <c r="D1539" i="2" l="1"/>
  <c r="H1540" i="2"/>
  <c r="J1540" i="2" s="1"/>
  <c r="AP1539" i="2"/>
  <c r="AS1539" i="2" s="1"/>
  <c r="O1540" i="2" l="1"/>
  <c r="T1540" i="2"/>
  <c r="N1540" i="2"/>
  <c r="P1540" i="2"/>
  <c r="S1540" i="2"/>
  <c r="X1540" i="2"/>
  <c r="AM1540" i="2" s="1"/>
  <c r="W1540" i="2"/>
  <c r="AL1540" i="2" s="1"/>
  <c r="V1540" i="2"/>
  <c r="AK1540" i="2" s="1"/>
  <c r="U1540" i="2"/>
  <c r="AJ1540" i="2" s="1"/>
  <c r="R1540" i="2"/>
  <c r="Q1540" i="2"/>
  <c r="Y1540" i="2"/>
  <c r="AN1540" i="2" s="1"/>
  <c r="AR1539" i="2"/>
  <c r="BA1540" i="2" l="1"/>
  <c r="AF1540" i="2"/>
  <c r="BC1540" i="2"/>
  <c r="AH1540" i="2"/>
  <c r="AX1540" i="2"/>
  <c r="AC1540" i="2"/>
  <c r="AY1540" i="2"/>
  <c r="AD1540" i="2"/>
  <c r="BB1540" i="2"/>
  <c r="AG1540" i="2"/>
  <c r="AZ1540" i="2"/>
  <c r="AE1540" i="2"/>
  <c r="BD1540" i="2"/>
  <c r="AI1540" i="2"/>
  <c r="K1540" i="2"/>
  <c r="M1540" i="2"/>
  <c r="L1540" i="2"/>
  <c r="C1539" i="2"/>
  <c r="BK1540" i="2"/>
  <c r="BM1540" i="2"/>
  <c r="BH1540" i="2"/>
  <c r="BI1540" i="2"/>
  <c r="BL1540" i="2"/>
  <c r="BJ1540" i="2"/>
  <c r="BN1540" i="2"/>
  <c r="AV1540" i="2" l="1"/>
  <c r="AA1540" i="2"/>
  <c r="AU1540" i="2"/>
  <c r="Z1540" i="2"/>
  <c r="AW1540" i="2"/>
  <c r="AB1540" i="2"/>
  <c r="BF1540" i="2"/>
  <c r="BE1540" i="2"/>
  <c r="BG1540" i="2"/>
  <c r="E1539" i="2" l="1"/>
  <c r="B1539" i="2"/>
  <c r="AO1540" i="2"/>
  <c r="D1540" i="2" l="1"/>
  <c r="AP1540" i="2"/>
  <c r="AS1540" i="2" s="1"/>
  <c r="H1541" i="2"/>
  <c r="J1541" i="2" s="1"/>
  <c r="N1541" i="2" l="1"/>
  <c r="T1541" i="2"/>
  <c r="W1541" i="2"/>
  <c r="AL1541" i="2" s="1"/>
  <c r="Q1541" i="2"/>
  <c r="O1541" i="2"/>
  <c r="P1541" i="2"/>
  <c r="S1541" i="2"/>
  <c r="X1541" i="2"/>
  <c r="AM1541" i="2" s="1"/>
  <c r="U1541" i="2"/>
  <c r="AJ1541" i="2" s="1"/>
  <c r="V1541" i="2"/>
  <c r="AK1541" i="2" s="1"/>
  <c r="Y1541" i="2"/>
  <c r="AN1541" i="2" s="1"/>
  <c r="R1541" i="2"/>
  <c r="AR1540" i="2"/>
  <c r="BC1541" i="2" l="1"/>
  <c r="AH1541" i="2"/>
  <c r="AY1541" i="2"/>
  <c r="AD1541" i="2"/>
  <c r="AX1541" i="2"/>
  <c r="AC1541" i="2"/>
  <c r="BB1541" i="2"/>
  <c r="AG1541" i="2"/>
  <c r="AZ1541" i="2"/>
  <c r="AE1541" i="2"/>
  <c r="BA1541" i="2"/>
  <c r="AF1541" i="2"/>
  <c r="BD1541" i="2"/>
  <c r="AI1541" i="2"/>
  <c r="L1541" i="2"/>
  <c r="M1541" i="2"/>
  <c r="K1541" i="2"/>
  <c r="C1540" i="2"/>
  <c r="BM1541" i="2"/>
  <c r="BI1541" i="2"/>
  <c r="BH1541" i="2"/>
  <c r="BL1541" i="2"/>
  <c r="BJ1541" i="2"/>
  <c r="BK1541" i="2"/>
  <c r="BN1541" i="2"/>
  <c r="AU1541" i="2" l="1"/>
  <c r="Z1541" i="2"/>
  <c r="AV1541" i="2"/>
  <c r="AA1541" i="2"/>
  <c r="AW1541" i="2"/>
  <c r="AB1541" i="2"/>
  <c r="BE1541" i="2"/>
  <c r="BF1541" i="2"/>
  <c r="BG1541" i="2"/>
  <c r="E1540" i="2" l="1"/>
  <c r="B1540" i="2"/>
  <c r="AO1541" i="2"/>
  <c r="D1541" i="2" l="1"/>
  <c r="AP1541" i="2"/>
  <c r="AS1541" i="2" s="1"/>
  <c r="H1542" i="2"/>
  <c r="J1542" i="2" s="1"/>
  <c r="N1542" i="2" l="1"/>
  <c r="V1542" i="2"/>
  <c r="AK1542" i="2" s="1"/>
  <c r="S1542" i="2"/>
  <c r="R1542" i="2"/>
  <c r="P1542" i="2"/>
  <c r="Q1542" i="2"/>
  <c r="T1542" i="2"/>
  <c r="X1542" i="2"/>
  <c r="AM1542" i="2" s="1"/>
  <c r="O1542" i="2"/>
  <c r="Y1542" i="2"/>
  <c r="AN1542" i="2" s="1"/>
  <c r="U1542" i="2"/>
  <c r="AJ1542" i="2" s="1"/>
  <c r="W1542" i="2"/>
  <c r="AL1542" i="2" s="1"/>
  <c r="AR1541" i="2"/>
  <c r="AY1542" i="2" l="1"/>
  <c r="AD1542" i="2"/>
  <c r="BD1542" i="2"/>
  <c r="AI1542" i="2"/>
  <c r="AZ1542" i="2"/>
  <c r="AE1542" i="2"/>
  <c r="BC1542" i="2"/>
  <c r="AH1542" i="2"/>
  <c r="AX1542" i="2"/>
  <c r="AC1542" i="2"/>
  <c r="BA1542" i="2"/>
  <c r="AF1542" i="2"/>
  <c r="BB1542" i="2"/>
  <c r="AG1542" i="2"/>
  <c r="K1542" i="2"/>
  <c r="L1542" i="2"/>
  <c r="M1542" i="2"/>
  <c r="C1541" i="2"/>
  <c r="BI1542" i="2"/>
  <c r="BN1542" i="2"/>
  <c r="BJ1542" i="2"/>
  <c r="BM1542" i="2"/>
  <c r="BH1542" i="2"/>
  <c r="BK1542" i="2"/>
  <c r="BL1542" i="2"/>
  <c r="AW1542" i="2" l="1"/>
  <c r="AB1542" i="2"/>
  <c r="AU1542" i="2"/>
  <c r="Z1542" i="2"/>
  <c r="AV1542" i="2"/>
  <c r="AA1542" i="2"/>
  <c r="BG1542" i="2"/>
  <c r="BE1542" i="2"/>
  <c r="BF1542" i="2"/>
  <c r="AO1542" i="2" l="1"/>
  <c r="E1541" i="2"/>
  <c r="B1541" i="2"/>
  <c r="H1543" i="2" l="1"/>
  <c r="J1543" i="2" s="1"/>
  <c r="D1542" i="2"/>
  <c r="AP1542" i="2"/>
  <c r="AS1542" i="2" s="1"/>
  <c r="Q1543" i="2" l="1"/>
  <c r="S1543" i="2"/>
  <c r="T1543" i="2"/>
  <c r="O1543" i="2"/>
  <c r="N1543" i="2"/>
  <c r="Y1543" i="2"/>
  <c r="AN1543" i="2" s="1"/>
  <c r="X1543" i="2"/>
  <c r="AM1543" i="2" s="1"/>
  <c r="R1543" i="2"/>
  <c r="U1543" i="2"/>
  <c r="AJ1543" i="2" s="1"/>
  <c r="W1543" i="2"/>
  <c r="AL1543" i="2" s="1"/>
  <c r="V1543" i="2"/>
  <c r="AK1543" i="2" s="1"/>
  <c r="P1543" i="2"/>
  <c r="AR1542" i="2"/>
  <c r="AX1543" i="2" l="1"/>
  <c r="AC1543" i="2"/>
  <c r="BD1543" i="2"/>
  <c r="AI1543" i="2"/>
  <c r="BA1543" i="2"/>
  <c r="AF1543" i="2"/>
  <c r="AZ1543" i="2"/>
  <c r="AE1543" i="2"/>
  <c r="BB1543" i="2"/>
  <c r="AG1543" i="2"/>
  <c r="AY1543" i="2"/>
  <c r="AD1543" i="2"/>
  <c r="BC1543" i="2"/>
  <c r="AH1543" i="2"/>
  <c r="K1543" i="2"/>
  <c r="C1542" i="2"/>
  <c r="L1543" i="2"/>
  <c r="M1543" i="2"/>
  <c r="BH1543" i="2"/>
  <c r="BN1543" i="2"/>
  <c r="BK1543" i="2"/>
  <c r="BJ1543" i="2"/>
  <c r="BL1543" i="2"/>
  <c r="BI1543" i="2"/>
  <c r="BM1543" i="2"/>
  <c r="AV1543" i="2" l="1"/>
  <c r="AA1543" i="2"/>
  <c r="AU1543" i="2"/>
  <c r="Z1543" i="2"/>
  <c r="AW1543" i="2"/>
  <c r="AB1543" i="2"/>
  <c r="BF1543" i="2"/>
  <c r="BE1543" i="2"/>
  <c r="BG1543" i="2"/>
  <c r="B1542" i="2" l="1"/>
  <c r="E1542" i="2"/>
  <c r="AO1543" i="2"/>
  <c r="AP1543" i="2" l="1"/>
  <c r="AS1543" i="2" s="1"/>
  <c r="H1544" i="2"/>
  <c r="J1544" i="2" s="1"/>
  <c r="D1543" i="2"/>
  <c r="T1544" i="2" l="1"/>
  <c r="U1544" i="2"/>
  <c r="AJ1544" i="2" s="1"/>
  <c r="O1544" i="2"/>
  <c r="S1544" i="2"/>
  <c r="Y1544" i="2"/>
  <c r="AN1544" i="2" s="1"/>
  <c r="R1544" i="2"/>
  <c r="P1544" i="2"/>
  <c r="W1544" i="2"/>
  <c r="AL1544" i="2" s="1"/>
  <c r="X1544" i="2"/>
  <c r="AM1544" i="2" s="1"/>
  <c r="V1544" i="2"/>
  <c r="AK1544" i="2" s="1"/>
  <c r="N1544" i="2"/>
  <c r="Q1544" i="2"/>
  <c r="AR1543" i="2"/>
  <c r="BA1544" i="2" l="1"/>
  <c r="AF1544" i="2"/>
  <c r="AX1544" i="2"/>
  <c r="AC1544" i="2"/>
  <c r="AZ1544" i="2"/>
  <c r="AE1544" i="2"/>
  <c r="AY1544" i="2"/>
  <c r="AD1544" i="2"/>
  <c r="BD1544" i="2"/>
  <c r="AI1544" i="2"/>
  <c r="BB1544" i="2"/>
  <c r="AG1544" i="2"/>
  <c r="BC1544" i="2"/>
  <c r="AH1544" i="2"/>
  <c r="L1544" i="2"/>
  <c r="C1543" i="2"/>
  <c r="K1544" i="2"/>
  <c r="M1544" i="2"/>
  <c r="BH1544" i="2"/>
  <c r="BJ1544" i="2"/>
  <c r="BI1544" i="2"/>
  <c r="BN1544" i="2"/>
  <c r="BK1544" i="2"/>
  <c r="BL1544" i="2"/>
  <c r="BM1544" i="2"/>
  <c r="AU1544" i="2" l="1"/>
  <c r="Z1544" i="2"/>
  <c r="AV1544" i="2"/>
  <c r="AA1544" i="2"/>
  <c r="AW1544" i="2"/>
  <c r="AB1544" i="2"/>
  <c r="BE1544" i="2"/>
  <c r="BF1544" i="2"/>
  <c r="BG1544" i="2"/>
  <c r="B1543" i="2" l="1"/>
  <c r="AO1544" i="2"/>
  <c r="E1543" i="2"/>
  <c r="D1544" i="2" l="1"/>
  <c r="AP1544" i="2"/>
  <c r="AS1544" i="2" s="1"/>
  <c r="H1545" i="2"/>
  <c r="J1545" i="2" s="1"/>
  <c r="R1545" i="2" l="1"/>
  <c r="S1545" i="2"/>
  <c r="P1545" i="2"/>
  <c r="W1545" i="2"/>
  <c r="AL1545" i="2" s="1"/>
  <c r="V1545" i="2"/>
  <c r="AK1545" i="2" s="1"/>
  <c r="N1545" i="2"/>
  <c r="X1545" i="2"/>
  <c r="AM1545" i="2" s="1"/>
  <c r="Q1545" i="2"/>
  <c r="U1545" i="2"/>
  <c r="AJ1545" i="2" s="1"/>
  <c r="Y1545" i="2"/>
  <c r="AN1545" i="2" s="1"/>
  <c r="T1545" i="2"/>
  <c r="O1545" i="2"/>
  <c r="AR1544" i="2"/>
  <c r="BD1545" i="2" l="1"/>
  <c r="AI1545" i="2"/>
  <c r="AZ1545" i="2"/>
  <c r="AE1545" i="2"/>
  <c r="BB1545" i="2"/>
  <c r="AG1545" i="2"/>
  <c r="AY1545" i="2"/>
  <c r="AD1545" i="2"/>
  <c r="BA1545" i="2"/>
  <c r="AF1545" i="2"/>
  <c r="AX1545" i="2"/>
  <c r="AC1545" i="2"/>
  <c r="BC1545" i="2"/>
  <c r="AH1545" i="2"/>
  <c r="C1544" i="2"/>
  <c r="K1545" i="2"/>
  <c r="L1545" i="2"/>
  <c r="M1545" i="2"/>
  <c r="BN1545" i="2"/>
  <c r="BJ1545" i="2"/>
  <c r="BL1545" i="2"/>
  <c r="BI1545" i="2"/>
  <c r="BK1545" i="2"/>
  <c r="BH1545" i="2"/>
  <c r="BM1545" i="2"/>
  <c r="AV1545" i="2" l="1"/>
  <c r="AA1545" i="2"/>
  <c r="AW1545" i="2"/>
  <c r="AB1545" i="2"/>
  <c r="AU1545" i="2"/>
  <c r="Z1545" i="2"/>
  <c r="AO1545" i="2" s="1"/>
  <c r="BF1545" i="2"/>
  <c r="BG1545" i="2"/>
  <c r="BE1545" i="2"/>
  <c r="E1544" i="2" l="1"/>
  <c r="B1544" i="2"/>
  <c r="D1545" i="2"/>
  <c r="AP1545" i="2"/>
  <c r="AS1545" i="2" s="1"/>
  <c r="H1546" i="2"/>
  <c r="J1546" i="2" s="1"/>
  <c r="S1546" i="2" l="1"/>
  <c r="T1546" i="2"/>
  <c r="Y1546" i="2"/>
  <c r="AN1546" i="2" s="1"/>
  <c r="W1546" i="2"/>
  <c r="AL1546" i="2" s="1"/>
  <c r="R1546" i="2"/>
  <c r="V1546" i="2"/>
  <c r="AK1546" i="2" s="1"/>
  <c r="Q1546" i="2"/>
  <c r="O1546" i="2"/>
  <c r="U1546" i="2"/>
  <c r="AJ1546" i="2" s="1"/>
  <c r="N1546" i="2"/>
  <c r="X1546" i="2"/>
  <c r="AM1546" i="2" s="1"/>
  <c r="P1546" i="2"/>
  <c r="AR1545" i="2"/>
  <c r="AZ1546" i="2" l="1"/>
  <c r="AE1546" i="2"/>
  <c r="BA1546" i="2"/>
  <c r="AF1546" i="2"/>
  <c r="BB1546" i="2"/>
  <c r="AG1546" i="2"/>
  <c r="BC1546" i="2"/>
  <c r="AH1546" i="2"/>
  <c r="AX1546" i="2"/>
  <c r="AC1546" i="2"/>
  <c r="AY1546" i="2"/>
  <c r="AD1546" i="2"/>
  <c r="BD1546" i="2"/>
  <c r="AI1546" i="2"/>
  <c r="C1545" i="2"/>
  <c r="L1546" i="2"/>
  <c r="M1546" i="2"/>
  <c r="K1546" i="2"/>
  <c r="BK1546" i="2"/>
  <c r="BL1546" i="2"/>
  <c r="BM1546" i="2"/>
  <c r="BJ1546" i="2"/>
  <c r="BH1546" i="2"/>
  <c r="BI1546" i="2"/>
  <c r="BN1546" i="2"/>
  <c r="AW1546" i="2" l="1"/>
  <c r="AB1546" i="2"/>
  <c r="AU1546" i="2"/>
  <c r="Z1546" i="2"/>
  <c r="AV1546" i="2"/>
  <c r="AA1546" i="2"/>
  <c r="BG1546" i="2"/>
  <c r="BE1546" i="2"/>
  <c r="BF1546" i="2"/>
  <c r="B1545" i="2" l="1"/>
  <c r="E1545" i="2"/>
  <c r="AO1546" i="2"/>
  <c r="D1546" i="2" l="1"/>
  <c r="H1547" i="2"/>
  <c r="J1547" i="2" s="1"/>
  <c r="AP1546" i="2"/>
  <c r="AS1546" i="2" s="1"/>
  <c r="P1547" i="2" l="1"/>
  <c r="S1547" i="2"/>
  <c r="V1547" i="2"/>
  <c r="AK1547" i="2" s="1"/>
  <c r="N1547" i="2"/>
  <c r="Q1547" i="2"/>
  <c r="W1547" i="2"/>
  <c r="AL1547" i="2" s="1"/>
  <c r="R1547" i="2"/>
  <c r="T1547" i="2"/>
  <c r="O1547" i="2"/>
  <c r="X1547" i="2"/>
  <c r="AM1547" i="2" s="1"/>
  <c r="Y1547" i="2"/>
  <c r="AN1547" i="2" s="1"/>
  <c r="U1547" i="2"/>
  <c r="AJ1547" i="2" s="1"/>
  <c r="AR1546" i="2"/>
  <c r="AY1547" i="2" l="1"/>
  <c r="AD1547" i="2"/>
  <c r="BB1547" i="2"/>
  <c r="AG1547" i="2"/>
  <c r="BA1547" i="2"/>
  <c r="AF1547" i="2"/>
  <c r="AZ1547" i="2"/>
  <c r="AE1547" i="2"/>
  <c r="BD1547" i="2"/>
  <c r="AI1547" i="2"/>
  <c r="AX1547" i="2"/>
  <c r="AC1547" i="2"/>
  <c r="BC1547" i="2"/>
  <c r="AH1547" i="2"/>
  <c r="K1547" i="2"/>
  <c r="C1546" i="2"/>
  <c r="L1547" i="2"/>
  <c r="M1547" i="2"/>
  <c r="BI1547" i="2"/>
  <c r="BL1547" i="2"/>
  <c r="BK1547" i="2"/>
  <c r="BJ1547" i="2"/>
  <c r="BN1547" i="2"/>
  <c r="BH1547" i="2"/>
  <c r="BM1547" i="2"/>
  <c r="AV1547" i="2" l="1"/>
  <c r="AA1547" i="2"/>
  <c r="AU1547" i="2"/>
  <c r="Z1547" i="2"/>
  <c r="AW1547" i="2"/>
  <c r="AB1547" i="2"/>
  <c r="BF1547" i="2"/>
  <c r="BE1547" i="2"/>
  <c r="BG1547" i="2"/>
  <c r="E1546" i="2" l="1"/>
  <c r="AO1547" i="2"/>
  <c r="B1546" i="2"/>
  <c r="AP1547" i="2" l="1"/>
  <c r="AS1547" i="2" s="1"/>
  <c r="D1547" i="2"/>
  <c r="H1548" i="2"/>
  <c r="J1548" i="2" s="1"/>
  <c r="X1548" i="2" l="1"/>
  <c r="AM1548" i="2" s="1"/>
  <c r="Y1548" i="2"/>
  <c r="AN1548" i="2" s="1"/>
  <c r="W1548" i="2"/>
  <c r="AL1548" i="2" s="1"/>
  <c r="P1548" i="2"/>
  <c r="U1548" i="2"/>
  <c r="AJ1548" i="2" s="1"/>
  <c r="S1548" i="2"/>
  <c r="T1548" i="2"/>
  <c r="Q1548" i="2"/>
  <c r="O1548" i="2"/>
  <c r="N1548" i="2"/>
  <c r="V1548" i="2"/>
  <c r="AK1548" i="2" s="1"/>
  <c r="R1548" i="2"/>
  <c r="AR1547" i="2"/>
  <c r="AY1548" i="2" l="1"/>
  <c r="AD1548" i="2"/>
  <c r="BD1548" i="2"/>
  <c r="AI1548" i="2"/>
  <c r="BB1548" i="2"/>
  <c r="AG1548" i="2"/>
  <c r="AX1548" i="2"/>
  <c r="AC1548" i="2"/>
  <c r="BA1548" i="2"/>
  <c r="AF1548" i="2"/>
  <c r="BC1548" i="2"/>
  <c r="AH1548" i="2"/>
  <c r="AZ1548" i="2"/>
  <c r="AE1548" i="2"/>
  <c r="K1548" i="2"/>
  <c r="L1548" i="2"/>
  <c r="M1548" i="2"/>
  <c r="C1547" i="2"/>
  <c r="BI1548" i="2"/>
  <c r="BN1548" i="2"/>
  <c r="BL1548" i="2"/>
  <c r="BH1548" i="2"/>
  <c r="BK1548" i="2"/>
  <c r="BM1548" i="2"/>
  <c r="BJ1548" i="2"/>
  <c r="AW1548" i="2" l="1"/>
  <c r="AB1548" i="2"/>
  <c r="AU1548" i="2"/>
  <c r="Z1548" i="2"/>
  <c r="AV1548" i="2"/>
  <c r="AA1548" i="2"/>
  <c r="BG1548" i="2"/>
  <c r="BE1548" i="2"/>
  <c r="BF1548" i="2"/>
  <c r="B1547" i="2" l="1"/>
  <c r="E1547" i="2"/>
  <c r="AO1548" i="2"/>
  <c r="D1548" i="2" l="1"/>
  <c r="AP1548" i="2"/>
  <c r="AS1548" i="2" s="1"/>
  <c r="H1549" i="2"/>
  <c r="J1549" i="2" s="1"/>
  <c r="N1549" i="2" l="1"/>
  <c r="Y1549" i="2"/>
  <c r="AN1549" i="2" s="1"/>
  <c r="W1549" i="2"/>
  <c r="AL1549" i="2" s="1"/>
  <c r="R1549" i="2"/>
  <c r="V1549" i="2"/>
  <c r="AK1549" i="2" s="1"/>
  <c r="T1549" i="2"/>
  <c r="P1549" i="2"/>
  <c r="S1549" i="2"/>
  <c r="Q1549" i="2"/>
  <c r="O1549" i="2"/>
  <c r="U1549" i="2"/>
  <c r="AJ1549" i="2" s="1"/>
  <c r="X1549" i="2"/>
  <c r="AM1549" i="2" s="1"/>
  <c r="AR1548" i="2"/>
  <c r="BA1549" i="2" l="1"/>
  <c r="AF1549" i="2"/>
  <c r="AZ1549" i="2"/>
  <c r="AE1549" i="2"/>
  <c r="AX1549" i="2"/>
  <c r="AC1549" i="2"/>
  <c r="AY1549" i="2"/>
  <c r="AD1549" i="2"/>
  <c r="BC1549" i="2"/>
  <c r="AH1549" i="2"/>
  <c r="BD1549" i="2"/>
  <c r="AI1549" i="2"/>
  <c r="BB1549" i="2"/>
  <c r="AG1549" i="2"/>
  <c r="M1549" i="2"/>
  <c r="C1548" i="2"/>
  <c r="K1549" i="2"/>
  <c r="L1549" i="2"/>
  <c r="BK1549" i="2"/>
  <c r="BJ1549" i="2"/>
  <c r="BH1549" i="2"/>
  <c r="BI1549" i="2"/>
  <c r="BM1549" i="2"/>
  <c r="BN1549" i="2"/>
  <c r="BL1549" i="2"/>
  <c r="AU1549" i="2" l="1"/>
  <c r="Z1549" i="2"/>
  <c r="AW1549" i="2"/>
  <c r="AB1549" i="2"/>
  <c r="AV1549" i="2"/>
  <c r="AA1549" i="2"/>
  <c r="BE1549" i="2"/>
  <c r="BG1549" i="2"/>
  <c r="BF1549" i="2"/>
  <c r="B1548" i="2" l="1"/>
  <c r="AO1549" i="2"/>
  <c r="E1548" i="2"/>
  <c r="AP1549" i="2" l="1"/>
  <c r="AS1549" i="2" s="1"/>
  <c r="D1549" i="2"/>
  <c r="H1550" i="2"/>
  <c r="J1550" i="2" s="1"/>
  <c r="V1550" i="2" l="1"/>
  <c r="AK1550" i="2" s="1"/>
  <c r="S1550" i="2"/>
  <c r="X1550" i="2"/>
  <c r="AM1550" i="2" s="1"/>
  <c r="U1550" i="2"/>
  <c r="AJ1550" i="2" s="1"/>
  <c r="P1550" i="2"/>
  <c r="T1550" i="2"/>
  <c r="Y1550" i="2"/>
  <c r="AN1550" i="2" s="1"/>
  <c r="R1550" i="2"/>
  <c r="W1550" i="2"/>
  <c r="AL1550" i="2" s="1"/>
  <c r="N1550" i="2"/>
  <c r="Q1550" i="2"/>
  <c r="O1550" i="2"/>
  <c r="AR1549" i="2"/>
  <c r="BA1550" i="2" l="1"/>
  <c r="AF1550" i="2"/>
  <c r="AZ1550" i="2"/>
  <c r="AE1550" i="2"/>
  <c r="AY1550" i="2"/>
  <c r="AD1550" i="2"/>
  <c r="AX1550" i="2"/>
  <c r="AC1550" i="2"/>
  <c r="BB1550" i="2"/>
  <c r="AG1550" i="2"/>
  <c r="BD1550" i="2"/>
  <c r="AI1550" i="2"/>
  <c r="BC1550" i="2"/>
  <c r="AH1550" i="2"/>
  <c r="BK1550" i="2"/>
  <c r="BJ1550" i="2"/>
  <c r="L1550" i="2"/>
  <c r="M1550" i="2"/>
  <c r="K1550" i="2"/>
  <c r="C1549" i="2"/>
  <c r="BI1550" i="2"/>
  <c r="BH1550" i="2"/>
  <c r="BL1550" i="2"/>
  <c r="BN1550" i="2"/>
  <c r="BM1550" i="2"/>
  <c r="AU1550" i="2" l="1"/>
  <c r="Z1550" i="2"/>
  <c r="AV1550" i="2"/>
  <c r="AA1550" i="2"/>
  <c r="AW1550" i="2"/>
  <c r="AB1550" i="2"/>
  <c r="BE1550" i="2"/>
  <c r="BF1550" i="2"/>
  <c r="BG1550" i="2"/>
  <c r="B1549" i="2" l="1"/>
  <c r="E1549" i="2"/>
  <c r="AO1550" i="2"/>
  <c r="AP1550" i="2" l="1"/>
  <c r="AS1550" i="2" s="1"/>
  <c r="D1550" i="2"/>
  <c r="H1551" i="2"/>
  <c r="J1551" i="2" s="1"/>
  <c r="X1551" i="2" l="1"/>
  <c r="AM1551" i="2" s="1"/>
  <c r="V1551" i="2"/>
  <c r="AK1551" i="2" s="1"/>
  <c r="Y1551" i="2"/>
  <c r="AN1551" i="2" s="1"/>
  <c r="N1551" i="2"/>
  <c r="R1551" i="2"/>
  <c r="U1551" i="2"/>
  <c r="AJ1551" i="2" s="1"/>
  <c r="W1551" i="2"/>
  <c r="AL1551" i="2" s="1"/>
  <c r="Q1551" i="2"/>
  <c r="S1551" i="2"/>
  <c r="O1551" i="2"/>
  <c r="P1551" i="2"/>
  <c r="T1551" i="2"/>
  <c r="AR1550" i="2"/>
  <c r="AZ1551" i="2" l="1"/>
  <c r="AE1551" i="2"/>
  <c r="BC1551" i="2"/>
  <c r="AH1551" i="2"/>
  <c r="BB1551" i="2"/>
  <c r="AG1551" i="2"/>
  <c r="BD1551" i="2"/>
  <c r="AI1551" i="2"/>
  <c r="AY1551" i="2"/>
  <c r="AD1551" i="2"/>
  <c r="BA1551" i="2"/>
  <c r="AF1551" i="2"/>
  <c r="AX1551" i="2"/>
  <c r="AC1551" i="2"/>
  <c r="C1550" i="2"/>
  <c r="K1551" i="2"/>
  <c r="L1551" i="2"/>
  <c r="M1551" i="2"/>
  <c r="BJ1551" i="2"/>
  <c r="BM1551" i="2"/>
  <c r="BL1551" i="2"/>
  <c r="BN1551" i="2"/>
  <c r="BI1551" i="2"/>
  <c r="BK1551" i="2"/>
  <c r="BH1551" i="2"/>
  <c r="AV1551" i="2" l="1"/>
  <c r="AA1551" i="2"/>
  <c r="AW1551" i="2"/>
  <c r="AB1551" i="2"/>
  <c r="AU1551" i="2"/>
  <c r="Z1551" i="2"/>
  <c r="BF1551" i="2"/>
  <c r="BG1551" i="2"/>
  <c r="BE1551" i="2"/>
  <c r="E1550" i="2" l="1"/>
  <c r="B1550" i="2"/>
  <c r="AO1551" i="2"/>
  <c r="D1551" i="2" s="1"/>
  <c r="H1552" i="2" l="1"/>
  <c r="J1552" i="2" s="1"/>
  <c r="AP1551" i="2"/>
  <c r="AS1551" i="2" s="1"/>
  <c r="AR1551" i="2"/>
  <c r="T1552" i="2" l="1"/>
  <c r="AI1552" i="2" s="1"/>
  <c r="V1552" i="2"/>
  <c r="AK1552" i="2" s="1"/>
  <c r="BD1552" i="2"/>
  <c r="N1552" i="2"/>
  <c r="BH1552" i="2" s="1"/>
  <c r="P1552" i="2"/>
  <c r="BJ1552" i="2" s="1"/>
  <c r="Y1552" i="2"/>
  <c r="AN1552" i="2" s="1"/>
  <c r="O1552" i="2"/>
  <c r="BI1552" i="2" s="1"/>
  <c r="S1552" i="2"/>
  <c r="Q1552" i="2"/>
  <c r="AF1552" i="2" s="1"/>
  <c r="R1552" i="2"/>
  <c r="BL1552" i="2" s="1"/>
  <c r="W1552" i="2"/>
  <c r="AL1552" i="2" s="1"/>
  <c r="U1552" i="2"/>
  <c r="AJ1552" i="2" s="1"/>
  <c r="X1552" i="2"/>
  <c r="AM1552" i="2" s="1"/>
  <c r="L1552" i="2"/>
  <c r="K1552" i="2"/>
  <c r="C1551" i="2"/>
  <c r="M1552" i="2"/>
  <c r="BM1552" i="2"/>
  <c r="BN1552" i="2" l="1"/>
  <c r="AV1552" i="2"/>
  <c r="AA1552" i="2"/>
  <c r="BB1552" i="2"/>
  <c r="AG1552" i="2"/>
  <c r="BC1552" i="2"/>
  <c r="AH1552" i="2"/>
  <c r="AX1552" i="2"/>
  <c r="AC1552" i="2"/>
  <c r="AW1552" i="2"/>
  <c r="AB1552" i="2"/>
  <c r="AU1552" i="2"/>
  <c r="Z1552" i="2"/>
  <c r="AY1552" i="2"/>
  <c r="AD1552" i="2"/>
  <c r="AZ1552" i="2"/>
  <c r="AE1552" i="2"/>
  <c r="BK1552" i="2"/>
  <c r="BA1552" i="2"/>
  <c r="B1551" i="2" s="1"/>
  <c r="BF1552" i="2"/>
  <c r="BG1552" i="2"/>
  <c r="BE1552" i="2"/>
  <c r="E1551" i="2" l="1"/>
  <c r="AO1552" i="2"/>
  <c r="D1552" i="2" s="1"/>
  <c r="H1553" i="2" l="1"/>
  <c r="J1553" i="2" s="1"/>
  <c r="AP1552" i="2"/>
  <c r="AS1552" i="2" s="1"/>
  <c r="AR1552" i="2"/>
  <c r="R1553" i="2" l="1"/>
  <c r="AG1553" i="2" s="1"/>
  <c r="Y1553" i="2"/>
  <c r="AN1553" i="2" s="1"/>
  <c r="BB1553" i="2"/>
  <c r="P1553" i="2"/>
  <c r="BJ1553" i="2" s="1"/>
  <c r="T1553" i="2"/>
  <c r="BN1553" i="2" s="1"/>
  <c r="N1553" i="2"/>
  <c r="BH1553" i="2" s="1"/>
  <c r="O1553" i="2"/>
  <c r="BI1553" i="2" s="1"/>
  <c r="X1553" i="2"/>
  <c r="AM1553" i="2" s="1"/>
  <c r="S1553" i="2"/>
  <c r="AH1553" i="2" s="1"/>
  <c r="W1553" i="2"/>
  <c r="AL1553" i="2" s="1"/>
  <c r="V1553" i="2"/>
  <c r="AK1553" i="2" s="1"/>
  <c r="Q1553" i="2"/>
  <c r="BK1553" i="2" s="1"/>
  <c r="U1553" i="2"/>
  <c r="AJ1553" i="2" s="1"/>
  <c r="K1553" i="2"/>
  <c r="L1553" i="2"/>
  <c r="M1553" i="2"/>
  <c r="C1552" i="2"/>
  <c r="BM1553" i="2" l="1"/>
  <c r="BL1553" i="2"/>
  <c r="AW1553" i="2"/>
  <c r="AB1553" i="2"/>
  <c r="AU1553" i="2"/>
  <c r="Z1553" i="2"/>
  <c r="BA1553" i="2"/>
  <c r="AF1553" i="2"/>
  <c r="AX1553" i="2"/>
  <c r="AC1553" i="2"/>
  <c r="AZ1553" i="2"/>
  <c r="AE1553" i="2"/>
  <c r="AV1553" i="2"/>
  <c r="AA1553" i="2"/>
  <c r="AY1553" i="2"/>
  <c r="AD1553" i="2"/>
  <c r="BD1553" i="2"/>
  <c r="AI1553" i="2"/>
  <c r="BC1553" i="2"/>
  <c r="BG1553" i="2"/>
  <c r="BE1553" i="2"/>
  <c r="BF1553" i="2"/>
  <c r="AO1553" i="2" l="1"/>
  <c r="E1552" i="2"/>
  <c r="B1552" i="2"/>
  <c r="AP1553" i="2" l="1"/>
  <c r="AS1553" i="2" s="1"/>
  <c r="H1554" i="2"/>
  <c r="J1554" i="2" s="1"/>
  <c r="D1553" i="2"/>
  <c r="T1554" i="2" l="1"/>
  <c r="X1554" i="2"/>
  <c r="AM1554" i="2" s="1"/>
  <c r="P1554" i="2"/>
  <c r="O1554" i="2"/>
  <c r="Q1554" i="2"/>
  <c r="N1554" i="2"/>
  <c r="R1554" i="2"/>
  <c r="V1554" i="2"/>
  <c r="AK1554" i="2" s="1"/>
  <c r="W1554" i="2"/>
  <c r="AL1554" i="2" s="1"/>
  <c r="Y1554" i="2"/>
  <c r="AN1554" i="2" s="1"/>
  <c r="S1554" i="2"/>
  <c r="U1554" i="2"/>
  <c r="AJ1554" i="2" s="1"/>
  <c r="AR1553" i="2"/>
  <c r="AX1554" i="2" l="1"/>
  <c r="AC1554" i="2"/>
  <c r="AY1554" i="2"/>
  <c r="AD1554" i="2"/>
  <c r="BC1554" i="2"/>
  <c r="AH1554" i="2"/>
  <c r="BB1554" i="2"/>
  <c r="AG1554" i="2"/>
  <c r="BA1554" i="2"/>
  <c r="AF1554" i="2"/>
  <c r="AZ1554" i="2"/>
  <c r="AE1554" i="2"/>
  <c r="BD1554" i="2"/>
  <c r="AI1554" i="2"/>
  <c r="K1554" i="2"/>
  <c r="C1553" i="2"/>
  <c r="L1554" i="2"/>
  <c r="M1554" i="2"/>
  <c r="BM1554" i="2"/>
  <c r="BL1554" i="2"/>
  <c r="BK1554" i="2"/>
  <c r="BJ1554" i="2"/>
  <c r="BN1554" i="2"/>
  <c r="BH1554" i="2"/>
  <c r="BI1554" i="2"/>
  <c r="AV1554" i="2" l="1"/>
  <c r="AA1554" i="2"/>
  <c r="AU1554" i="2"/>
  <c r="Z1554" i="2"/>
  <c r="AW1554" i="2"/>
  <c r="AB1554" i="2"/>
  <c r="BF1554" i="2"/>
  <c r="BE1554" i="2"/>
  <c r="BG1554" i="2"/>
  <c r="B1553" i="2" l="1"/>
  <c r="AO1554" i="2"/>
  <c r="E1553" i="2"/>
  <c r="AP1554" i="2" l="1"/>
  <c r="AS1554" i="2" s="1"/>
  <c r="H1555" i="2"/>
  <c r="J1555" i="2" s="1"/>
  <c r="D1554" i="2"/>
  <c r="Q1555" i="2" l="1"/>
  <c r="T1555" i="2"/>
  <c r="W1555" i="2"/>
  <c r="AL1555" i="2" s="1"/>
  <c r="R1555" i="2"/>
  <c r="Y1555" i="2"/>
  <c r="AN1555" i="2" s="1"/>
  <c r="X1555" i="2"/>
  <c r="AM1555" i="2" s="1"/>
  <c r="N1555" i="2"/>
  <c r="O1555" i="2"/>
  <c r="V1555" i="2"/>
  <c r="AK1555" i="2" s="1"/>
  <c r="S1555" i="2"/>
  <c r="U1555" i="2"/>
  <c r="AJ1555" i="2" s="1"/>
  <c r="P1555" i="2"/>
  <c r="AR1554" i="2"/>
  <c r="AX1555" i="2" l="1"/>
  <c r="AC1555" i="2"/>
  <c r="BA1555" i="2"/>
  <c r="AF1555" i="2"/>
  <c r="AZ1555" i="2"/>
  <c r="AE1555" i="2"/>
  <c r="BC1555" i="2"/>
  <c r="AH1555" i="2"/>
  <c r="AY1555" i="2"/>
  <c r="AD1555" i="2"/>
  <c r="BB1555" i="2"/>
  <c r="AG1555" i="2"/>
  <c r="BD1555" i="2"/>
  <c r="AI1555" i="2"/>
  <c r="K1555" i="2"/>
  <c r="L1555" i="2"/>
  <c r="M1555" i="2"/>
  <c r="C1554" i="2"/>
  <c r="BH1555" i="2"/>
  <c r="BK1555" i="2"/>
  <c r="BJ1555" i="2"/>
  <c r="BM1555" i="2"/>
  <c r="BI1555" i="2"/>
  <c r="BL1555" i="2"/>
  <c r="BN1555" i="2"/>
  <c r="AW1555" i="2" l="1"/>
  <c r="AB1555" i="2"/>
  <c r="AU1555" i="2"/>
  <c r="Z1555" i="2"/>
  <c r="AV1555" i="2"/>
  <c r="AA1555" i="2"/>
  <c r="BG1555" i="2"/>
  <c r="BE1555" i="2"/>
  <c r="BF1555" i="2"/>
  <c r="AO1555" i="2" l="1"/>
  <c r="B1554" i="2"/>
  <c r="E1554" i="2"/>
  <c r="D1555" i="2" l="1"/>
  <c r="AP1555" i="2"/>
  <c r="AS1555" i="2" s="1"/>
  <c r="H1556" i="2"/>
  <c r="J1556" i="2" s="1"/>
  <c r="S1556" i="2" l="1"/>
  <c r="P1556" i="2"/>
  <c r="N1556" i="2"/>
  <c r="V1556" i="2"/>
  <c r="AK1556" i="2" s="1"/>
  <c r="R1556" i="2"/>
  <c r="T1556" i="2"/>
  <c r="W1556" i="2"/>
  <c r="AL1556" i="2" s="1"/>
  <c r="Y1556" i="2"/>
  <c r="AN1556" i="2" s="1"/>
  <c r="X1556" i="2"/>
  <c r="AM1556" i="2" s="1"/>
  <c r="U1556" i="2"/>
  <c r="AJ1556" i="2" s="1"/>
  <c r="O1556" i="2"/>
  <c r="Q1556" i="2"/>
  <c r="AR1555" i="2"/>
  <c r="BA1556" i="2" l="1"/>
  <c r="AF1556" i="2"/>
  <c r="AY1556" i="2"/>
  <c r="AD1556" i="2"/>
  <c r="BB1556" i="2"/>
  <c r="AG1556" i="2"/>
  <c r="AX1556" i="2"/>
  <c r="AC1556" i="2"/>
  <c r="BC1556" i="2"/>
  <c r="AH1556" i="2"/>
  <c r="BD1556" i="2"/>
  <c r="AI1556" i="2"/>
  <c r="AZ1556" i="2"/>
  <c r="AE1556" i="2"/>
  <c r="K1556" i="2"/>
  <c r="C1555" i="2"/>
  <c r="L1556" i="2"/>
  <c r="M1556" i="2"/>
  <c r="BI1556" i="2"/>
  <c r="BL1556" i="2"/>
  <c r="BH1556" i="2"/>
  <c r="BM1556" i="2"/>
  <c r="BK1556" i="2"/>
  <c r="BN1556" i="2"/>
  <c r="BJ1556" i="2"/>
  <c r="AV1556" i="2" l="1"/>
  <c r="AA1556" i="2"/>
  <c r="AU1556" i="2"/>
  <c r="Z1556" i="2"/>
  <c r="AW1556" i="2"/>
  <c r="AB1556" i="2"/>
  <c r="BF1556" i="2"/>
  <c r="BE1556" i="2"/>
  <c r="BG1556" i="2"/>
  <c r="AO1556" i="2" l="1"/>
  <c r="E1555" i="2"/>
  <c r="B1555" i="2"/>
  <c r="D1556" i="2" l="1"/>
  <c r="H1557" i="2"/>
  <c r="J1557" i="2" s="1"/>
  <c r="AP1556" i="2"/>
  <c r="AS1556" i="2" s="1"/>
  <c r="O1557" i="2" l="1"/>
  <c r="Q1557" i="2"/>
  <c r="P1557" i="2"/>
  <c r="X1557" i="2"/>
  <c r="AM1557" i="2" s="1"/>
  <c r="S1557" i="2"/>
  <c r="T1557" i="2"/>
  <c r="N1557" i="2"/>
  <c r="W1557" i="2"/>
  <c r="AL1557" i="2" s="1"/>
  <c r="Y1557" i="2"/>
  <c r="AN1557" i="2" s="1"/>
  <c r="U1557" i="2"/>
  <c r="AJ1557" i="2" s="1"/>
  <c r="R1557" i="2"/>
  <c r="V1557" i="2"/>
  <c r="AK1557" i="2" s="1"/>
  <c r="AR1556" i="2"/>
  <c r="BB1557" i="2" l="1"/>
  <c r="AG1557" i="2"/>
  <c r="AX1557" i="2"/>
  <c r="AC1557" i="2"/>
  <c r="BC1557" i="2"/>
  <c r="AH1557" i="2"/>
  <c r="AZ1557" i="2"/>
  <c r="AE1557" i="2"/>
  <c r="AY1557" i="2"/>
  <c r="AD1557" i="2"/>
  <c r="BD1557" i="2"/>
  <c r="AI1557" i="2"/>
  <c r="BA1557" i="2"/>
  <c r="AF1557" i="2"/>
  <c r="C1556" i="2"/>
  <c r="L1557" i="2"/>
  <c r="K1557" i="2"/>
  <c r="M1557" i="2"/>
  <c r="BL1557" i="2"/>
  <c r="BH1557" i="2"/>
  <c r="BM1557" i="2"/>
  <c r="BJ1557" i="2"/>
  <c r="BI1557" i="2"/>
  <c r="BN1557" i="2"/>
  <c r="BK1557" i="2"/>
  <c r="AU1557" i="2" l="1"/>
  <c r="Z1557" i="2"/>
  <c r="AW1557" i="2"/>
  <c r="AB1557" i="2"/>
  <c r="AV1557" i="2"/>
  <c r="AA1557" i="2"/>
  <c r="BE1557" i="2"/>
  <c r="BG1557" i="2"/>
  <c r="BF1557" i="2"/>
  <c r="B1556" i="2" l="1"/>
  <c r="E1556" i="2"/>
  <c r="AO1557" i="2"/>
  <c r="H1558" i="2" l="1"/>
  <c r="J1558" i="2" s="1"/>
  <c r="AP1557" i="2"/>
  <c r="AS1557" i="2" s="1"/>
  <c r="D1557" i="2"/>
  <c r="P1558" i="2" l="1"/>
  <c r="V1558" i="2"/>
  <c r="AK1558" i="2" s="1"/>
  <c r="X1558" i="2"/>
  <c r="AM1558" i="2" s="1"/>
  <c r="N1558" i="2"/>
  <c r="R1558" i="2"/>
  <c r="S1558" i="2"/>
  <c r="Y1558" i="2"/>
  <c r="AN1558" i="2" s="1"/>
  <c r="T1558" i="2"/>
  <c r="W1558" i="2"/>
  <c r="AL1558" i="2" s="1"/>
  <c r="Q1558" i="2"/>
  <c r="O1558" i="2"/>
  <c r="U1558" i="2"/>
  <c r="AJ1558" i="2" s="1"/>
  <c r="AR1557" i="2"/>
  <c r="AY1558" i="2" l="1"/>
  <c r="AD1558" i="2"/>
  <c r="BB1558" i="2"/>
  <c r="AG1558" i="2"/>
  <c r="AZ1558" i="2"/>
  <c r="AE1558" i="2"/>
  <c r="BA1558" i="2"/>
  <c r="AF1558" i="2"/>
  <c r="BD1558" i="2"/>
  <c r="AI1558" i="2"/>
  <c r="BC1558" i="2"/>
  <c r="AH1558" i="2"/>
  <c r="AX1558" i="2"/>
  <c r="AC1558" i="2"/>
  <c r="BK1558" i="2"/>
  <c r="BN1558" i="2"/>
  <c r="M1558" i="2"/>
  <c r="C1557" i="2"/>
  <c r="K1558" i="2"/>
  <c r="L1558" i="2"/>
  <c r="BI1558" i="2"/>
  <c r="BL1558" i="2"/>
  <c r="BJ1558" i="2"/>
  <c r="BM1558" i="2"/>
  <c r="BH1558" i="2"/>
  <c r="AU1558" i="2" l="1"/>
  <c r="Z1558" i="2"/>
  <c r="AW1558" i="2"/>
  <c r="AB1558" i="2"/>
  <c r="AV1558" i="2"/>
  <c r="AA1558" i="2"/>
  <c r="BE1558" i="2"/>
  <c r="BG1558" i="2"/>
  <c r="BF1558" i="2"/>
  <c r="E1557" i="2" l="1"/>
  <c r="B1557" i="2"/>
  <c r="AO1558" i="2"/>
  <c r="AP1558" i="2" l="1"/>
  <c r="AS1558" i="2" s="1"/>
  <c r="H1559" i="2"/>
  <c r="J1559" i="2" s="1"/>
  <c r="D1558" i="2"/>
  <c r="N1559" i="2" l="1"/>
  <c r="S1559" i="2"/>
  <c r="P1559" i="2"/>
  <c r="O1559" i="2"/>
  <c r="U1559" i="2"/>
  <c r="AJ1559" i="2" s="1"/>
  <c r="T1559" i="2"/>
  <c r="V1559" i="2"/>
  <c r="AK1559" i="2" s="1"/>
  <c r="Q1559" i="2"/>
  <c r="R1559" i="2"/>
  <c r="W1559" i="2"/>
  <c r="AL1559" i="2" s="1"/>
  <c r="X1559" i="2"/>
  <c r="AM1559" i="2" s="1"/>
  <c r="Y1559" i="2"/>
  <c r="AN1559" i="2" s="1"/>
  <c r="AR1558" i="2"/>
  <c r="BB1559" i="2" l="1"/>
  <c r="AG1559" i="2"/>
  <c r="AZ1559" i="2"/>
  <c r="AE1559" i="2"/>
  <c r="AX1559" i="2"/>
  <c r="AC1559" i="2"/>
  <c r="BA1559" i="2"/>
  <c r="AF1559" i="2"/>
  <c r="BD1559" i="2"/>
  <c r="AI1559" i="2"/>
  <c r="AY1559" i="2"/>
  <c r="AD1559" i="2"/>
  <c r="BC1559" i="2"/>
  <c r="AH1559" i="2"/>
  <c r="K1559" i="2"/>
  <c r="M1559" i="2"/>
  <c r="L1559" i="2"/>
  <c r="C1558" i="2"/>
  <c r="BL1559" i="2"/>
  <c r="BJ1559" i="2"/>
  <c r="BH1559" i="2"/>
  <c r="BK1559" i="2"/>
  <c r="BN1559" i="2"/>
  <c r="BI1559" i="2"/>
  <c r="BM1559" i="2"/>
  <c r="AV1559" i="2" l="1"/>
  <c r="AA1559" i="2"/>
  <c r="AU1559" i="2"/>
  <c r="Z1559" i="2"/>
  <c r="AW1559" i="2"/>
  <c r="AB1559" i="2"/>
  <c r="BF1559" i="2"/>
  <c r="BE1559" i="2"/>
  <c r="BG1559" i="2"/>
  <c r="AO1559" i="2" l="1"/>
  <c r="E1558" i="2"/>
  <c r="B1558" i="2"/>
  <c r="AP1559" i="2" l="1"/>
  <c r="AS1559" i="2" s="1"/>
  <c r="D1559" i="2"/>
  <c r="H1560" i="2"/>
  <c r="J1560" i="2" s="1"/>
  <c r="U1560" i="2" l="1"/>
  <c r="AJ1560" i="2" s="1"/>
  <c r="R1560" i="2"/>
  <c r="W1560" i="2"/>
  <c r="AL1560" i="2" s="1"/>
  <c r="P1560" i="2"/>
  <c r="S1560" i="2"/>
  <c r="N1560" i="2"/>
  <c r="O1560" i="2"/>
  <c r="Y1560" i="2"/>
  <c r="AN1560" i="2" s="1"/>
  <c r="T1560" i="2"/>
  <c r="X1560" i="2"/>
  <c r="AM1560" i="2" s="1"/>
  <c r="Q1560" i="2"/>
  <c r="V1560" i="2"/>
  <c r="AK1560" i="2" s="1"/>
  <c r="AR1559" i="2"/>
  <c r="AY1560" i="2" l="1"/>
  <c r="AD1560" i="2"/>
  <c r="BC1560" i="2"/>
  <c r="AH1560" i="2"/>
  <c r="BA1560" i="2"/>
  <c r="AF1560" i="2"/>
  <c r="BD1560" i="2"/>
  <c r="AI1560" i="2"/>
  <c r="AX1560" i="2"/>
  <c r="AC1560" i="2"/>
  <c r="AZ1560" i="2"/>
  <c r="AE1560" i="2"/>
  <c r="BB1560" i="2"/>
  <c r="AG1560" i="2"/>
  <c r="L1560" i="2"/>
  <c r="C1559" i="2"/>
  <c r="K1560" i="2"/>
  <c r="M1560" i="2"/>
  <c r="BK1560" i="2"/>
  <c r="BN1560" i="2"/>
  <c r="BI1560" i="2"/>
  <c r="BM1560" i="2"/>
  <c r="BH1560" i="2"/>
  <c r="BJ1560" i="2"/>
  <c r="BL1560" i="2"/>
  <c r="AU1560" i="2" l="1"/>
  <c r="Z1560" i="2"/>
  <c r="AV1560" i="2"/>
  <c r="AA1560" i="2"/>
  <c r="AW1560" i="2"/>
  <c r="AB1560" i="2"/>
  <c r="BE1560" i="2"/>
  <c r="BF1560" i="2"/>
  <c r="BG1560" i="2"/>
  <c r="AO1560" i="2" l="1"/>
  <c r="AP1560" i="2" s="1"/>
  <c r="AS1560" i="2" s="1"/>
  <c r="B1559" i="2"/>
  <c r="E1559" i="2"/>
  <c r="H1561" i="2" l="1"/>
  <c r="J1561" i="2" s="1"/>
  <c r="D1560" i="2"/>
  <c r="V1561" i="2"/>
  <c r="AK1561" i="2" s="1"/>
  <c r="P1561" i="2"/>
  <c r="Q1561" i="2"/>
  <c r="O1561" i="2"/>
  <c r="X1561" i="2"/>
  <c r="AM1561" i="2" s="1"/>
  <c r="S1561" i="2"/>
  <c r="Y1561" i="2"/>
  <c r="AN1561" i="2" s="1"/>
  <c r="U1561" i="2"/>
  <c r="AJ1561" i="2" s="1"/>
  <c r="R1561" i="2"/>
  <c r="N1561" i="2"/>
  <c r="W1561" i="2"/>
  <c r="AL1561" i="2" s="1"/>
  <c r="T1561" i="2"/>
  <c r="AR1560" i="2"/>
  <c r="BA1561" i="2" l="1"/>
  <c r="AF1561" i="2"/>
  <c r="BB1561" i="2"/>
  <c r="AG1561" i="2"/>
  <c r="BD1561" i="2"/>
  <c r="AI1561" i="2"/>
  <c r="AX1561" i="2"/>
  <c r="AC1561" i="2"/>
  <c r="BC1561" i="2"/>
  <c r="AH1561" i="2"/>
  <c r="AY1561" i="2"/>
  <c r="AD1561" i="2"/>
  <c r="AZ1561" i="2"/>
  <c r="AE1561" i="2"/>
  <c r="K1561" i="2"/>
  <c r="M1561" i="2"/>
  <c r="L1561" i="2"/>
  <c r="C1560" i="2"/>
  <c r="BL1561" i="2"/>
  <c r="BK1561" i="2"/>
  <c r="BN1561" i="2"/>
  <c r="BH1561" i="2"/>
  <c r="BM1561" i="2"/>
  <c r="BI1561" i="2"/>
  <c r="BJ1561" i="2"/>
  <c r="AV1561" i="2" l="1"/>
  <c r="AA1561" i="2"/>
  <c r="AU1561" i="2"/>
  <c r="Z1561" i="2"/>
  <c r="AW1561" i="2"/>
  <c r="AB1561" i="2"/>
  <c r="BF1561" i="2"/>
  <c r="BE1561" i="2"/>
  <c r="BG1561" i="2"/>
  <c r="B1560" i="2" l="1"/>
  <c r="E1560" i="2"/>
  <c r="AO1561" i="2"/>
  <c r="D1561" i="2" l="1"/>
  <c r="H1562" i="2"/>
  <c r="J1562" i="2" s="1"/>
  <c r="AP1561" i="2"/>
  <c r="AS1561" i="2" s="1"/>
  <c r="T1562" i="2" l="1"/>
  <c r="O1562" i="2"/>
  <c r="Q1562" i="2"/>
  <c r="N1562" i="2"/>
  <c r="R1562" i="2"/>
  <c r="V1562" i="2"/>
  <c r="AK1562" i="2" s="1"/>
  <c r="X1562" i="2"/>
  <c r="AM1562" i="2" s="1"/>
  <c r="W1562" i="2"/>
  <c r="AL1562" i="2" s="1"/>
  <c r="Y1562" i="2"/>
  <c r="AN1562" i="2" s="1"/>
  <c r="S1562" i="2"/>
  <c r="U1562" i="2"/>
  <c r="AJ1562" i="2" s="1"/>
  <c r="P1562" i="2"/>
  <c r="AR1561" i="2"/>
  <c r="BB1562" i="2" l="1"/>
  <c r="AG1562" i="2"/>
  <c r="BA1562" i="2"/>
  <c r="AF1562" i="2"/>
  <c r="BD1562" i="2"/>
  <c r="AI1562" i="2"/>
  <c r="AZ1562" i="2"/>
  <c r="AE1562" i="2"/>
  <c r="BC1562" i="2"/>
  <c r="AH1562" i="2"/>
  <c r="AX1562" i="2"/>
  <c r="AC1562" i="2"/>
  <c r="AY1562" i="2"/>
  <c r="AD1562" i="2"/>
  <c r="K1562" i="2"/>
  <c r="C1561" i="2"/>
  <c r="L1562" i="2"/>
  <c r="M1562" i="2"/>
  <c r="BL1562" i="2"/>
  <c r="BK1562" i="2"/>
  <c r="BN1562" i="2"/>
  <c r="BJ1562" i="2"/>
  <c r="BM1562" i="2"/>
  <c r="BH1562" i="2"/>
  <c r="BI1562" i="2"/>
  <c r="AV1562" i="2" l="1"/>
  <c r="AA1562" i="2"/>
  <c r="AU1562" i="2"/>
  <c r="Z1562" i="2"/>
  <c r="AW1562" i="2"/>
  <c r="AB1562" i="2"/>
  <c r="BF1562" i="2"/>
  <c r="BE1562" i="2"/>
  <c r="BG1562" i="2"/>
  <c r="E1561" i="2" l="1"/>
  <c r="B1561" i="2"/>
  <c r="AO1562" i="2"/>
  <c r="D1562" i="2" l="1"/>
  <c r="AP1562" i="2"/>
  <c r="AS1562" i="2" s="1"/>
  <c r="H1563" i="2"/>
  <c r="J1563" i="2" s="1"/>
  <c r="O1563" i="2" l="1"/>
  <c r="U1563" i="2"/>
  <c r="AJ1563" i="2" s="1"/>
  <c r="N1563" i="2"/>
  <c r="T1563" i="2"/>
  <c r="R1563" i="2"/>
  <c r="W1563" i="2"/>
  <c r="AL1563" i="2" s="1"/>
  <c r="X1563" i="2"/>
  <c r="AM1563" i="2" s="1"/>
  <c r="V1563" i="2"/>
  <c r="AK1563" i="2" s="1"/>
  <c r="Q1563" i="2"/>
  <c r="P1563" i="2"/>
  <c r="S1563" i="2"/>
  <c r="Y1563" i="2"/>
  <c r="AN1563" i="2" s="1"/>
  <c r="AR1562" i="2"/>
  <c r="BC1563" i="2" l="1"/>
  <c r="AH1563" i="2"/>
  <c r="BA1563" i="2"/>
  <c r="AF1563" i="2"/>
  <c r="BB1563" i="2"/>
  <c r="AG1563" i="2"/>
  <c r="AX1563" i="2"/>
  <c r="AC1563" i="2"/>
  <c r="AY1563" i="2"/>
  <c r="AD1563" i="2"/>
  <c r="AZ1563" i="2"/>
  <c r="AE1563" i="2"/>
  <c r="BD1563" i="2"/>
  <c r="AI1563" i="2"/>
  <c r="K1563" i="2"/>
  <c r="C1562" i="2"/>
  <c r="L1563" i="2"/>
  <c r="M1563" i="2"/>
  <c r="BM1563" i="2"/>
  <c r="BK1563" i="2"/>
  <c r="BL1563" i="2"/>
  <c r="BH1563" i="2"/>
  <c r="BI1563" i="2"/>
  <c r="BJ1563" i="2"/>
  <c r="BN1563" i="2"/>
  <c r="AV1563" i="2" l="1"/>
  <c r="AA1563" i="2"/>
  <c r="AU1563" i="2"/>
  <c r="Z1563" i="2"/>
  <c r="AW1563" i="2"/>
  <c r="AB1563" i="2"/>
  <c r="BF1563" i="2"/>
  <c r="BE1563" i="2"/>
  <c r="BG1563" i="2"/>
  <c r="E1562" i="2" l="1"/>
  <c r="B1562" i="2"/>
  <c r="AO1563" i="2"/>
  <c r="D1563" i="2" l="1"/>
  <c r="H1564" i="2"/>
  <c r="J1564" i="2" s="1"/>
  <c r="AP1563" i="2"/>
  <c r="AS1563" i="2" s="1"/>
  <c r="N1564" i="2" l="1"/>
  <c r="V1564" i="2"/>
  <c r="AK1564" i="2" s="1"/>
  <c r="R1564" i="2"/>
  <c r="T1564" i="2"/>
  <c r="O1564" i="2"/>
  <c r="Q1564" i="2"/>
  <c r="X1564" i="2"/>
  <c r="AM1564" i="2" s="1"/>
  <c r="S1564" i="2"/>
  <c r="U1564" i="2"/>
  <c r="AJ1564" i="2" s="1"/>
  <c r="P1564" i="2"/>
  <c r="W1564" i="2"/>
  <c r="AL1564" i="2" s="1"/>
  <c r="Y1564" i="2"/>
  <c r="AN1564" i="2" s="1"/>
  <c r="AR1563" i="2"/>
  <c r="AY1564" i="2" l="1"/>
  <c r="AD1564" i="2"/>
  <c r="BB1564" i="2"/>
  <c r="AG1564" i="2"/>
  <c r="AX1564" i="2"/>
  <c r="AC1564" i="2"/>
  <c r="AZ1564" i="2"/>
  <c r="AE1564" i="2"/>
  <c r="BC1564" i="2"/>
  <c r="AH1564" i="2"/>
  <c r="BA1564" i="2"/>
  <c r="AF1564" i="2"/>
  <c r="BD1564" i="2"/>
  <c r="AI1564" i="2"/>
  <c r="K1564" i="2"/>
  <c r="C1563" i="2"/>
  <c r="L1564" i="2"/>
  <c r="M1564" i="2"/>
  <c r="BI1564" i="2"/>
  <c r="BL1564" i="2"/>
  <c r="BH1564" i="2"/>
  <c r="BJ1564" i="2"/>
  <c r="BM1564" i="2"/>
  <c r="BK1564" i="2"/>
  <c r="BN1564" i="2"/>
  <c r="AV1564" i="2" l="1"/>
  <c r="AA1564" i="2"/>
  <c r="AU1564" i="2"/>
  <c r="Z1564" i="2"/>
  <c r="AW1564" i="2"/>
  <c r="AB1564" i="2"/>
  <c r="BF1564" i="2"/>
  <c r="BE1564" i="2"/>
  <c r="BG1564" i="2"/>
  <c r="AO1564" i="2" l="1"/>
  <c r="B1563" i="2"/>
  <c r="E1563" i="2"/>
  <c r="D1564" i="2" l="1"/>
  <c r="AP1564" i="2"/>
  <c r="AS1564" i="2" s="1"/>
  <c r="H1565" i="2"/>
  <c r="J1565" i="2" s="1"/>
  <c r="Q1565" i="2" l="1"/>
  <c r="P1565" i="2"/>
  <c r="U1565" i="2"/>
  <c r="AJ1565" i="2" s="1"/>
  <c r="S1565" i="2"/>
  <c r="X1565" i="2"/>
  <c r="AM1565" i="2" s="1"/>
  <c r="W1565" i="2"/>
  <c r="AL1565" i="2" s="1"/>
  <c r="O1565" i="2"/>
  <c r="N1565" i="2"/>
  <c r="Y1565" i="2"/>
  <c r="AN1565" i="2" s="1"/>
  <c r="R1565" i="2"/>
  <c r="V1565" i="2"/>
  <c r="AK1565" i="2" s="1"/>
  <c r="T1565" i="2"/>
  <c r="AR1564" i="2"/>
  <c r="AY1565" i="2" l="1"/>
  <c r="AD1565" i="2"/>
  <c r="BA1565" i="2"/>
  <c r="AF1565" i="2"/>
  <c r="BD1565" i="2"/>
  <c r="AI1565" i="2"/>
  <c r="BB1565" i="2"/>
  <c r="AG1565" i="2"/>
  <c r="AX1565" i="2"/>
  <c r="AC1565" i="2"/>
  <c r="BC1565" i="2"/>
  <c r="AH1565" i="2"/>
  <c r="AZ1565" i="2"/>
  <c r="AE1565" i="2"/>
  <c r="M1565" i="2"/>
  <c r="C1564" i="2"/>
  <c r="K1565" i="2"/>
  <c r="L1565" i="2"/>
  <c r="BI1565" i="2"/>
  <c r="BK1565" i="2"/>
  <c r="BN1565" i="2"/>
  <c r="BL1565" i="2"/>
  <c r="BH1565" i="2"/>
  <c r="BM1565" i="2"/>
  <c r="BJ1565" i="2"/>
  <c r="AU1565" i="2" l="1"/>
  <c r="Z1565" i="2"/>
  <c r="AW1565" i="2"/>
  <c r="AB1565" i="2"/>
  <c r="AV1565" i="2"/>
  <c r="AA1565" i="2"/>
  <c r="BE1565" i="2"/>
  <c r="BG1565" i="2"/>
  <c r="BF1565" i="2"/>
  <c r="E1564" i="2" l="1"/>
  <c r="B1564" i="2"/>
  <c r="AO1565" i="2"/>
  <c r="D1565" i="2" l="1"/>
  <c r="H1566" i="2"/>
  <c r="J1566" i="2" s="1"/>
  <c r="AP1565" i="2"/>
  <c r="AS1565" i="2" s="1"/>
  <c r="X1566" i="2" l="1"/>
  <c r="AM1566" i="2" s="1"/>
  <c r="N1566" i="2"/>
  <c r="W1566" i="2"/>
  <c r="AL1566" i="2" s="1"/>
  <c r="T1566" i="2"/>
  <c r="V1566" i="2"/>
  <c r="AK1566" i="2" s="1"/>
  <c r="Q1566" i="2"/>
  <c r="P1566" i="2"/>
  <c r="O1566" i="2"/>
  <c r="U1566" i="2"/>
  <c r="AJ1566" i="2" s="1"/>
  <c r="R1566" i="2"/>
  <c r="S1566" i="2"/>
  <c r="Y1566" i="2"/>
  <c r="AN1566" i="2" s="1"/>
  <c r="AR1565" i="2"/>
  <c r="BC1566" i="2" l="1"/>
  <c r="AH1566" i="2"/>
  <c r="AZ1566" i="2"/>
  <c r="AE1566" i="2"/>
  <c r="BB1566" i="2"/>
  <c r="AG1566" i="2"/>
  <c r="AY1566" i="2"/>
  <c r="AD1566" i="2"/>
  <c r="BA1566" i="2"/>
  <c r="AF1566" i="2"/>
  <c r="BD1566" i="2"/>
  <c r="AI1566" i="2"/>
  <c r="AX1566" i="2"/>
  <c r="AC1566" i="2"/>
  <c r="BI1566" i="2"/>
  <c r="K1566" i="2"/>
  <c r="C1565" i="2"/>
  <c r="L1566" i="2"/>
  <c r="M1566" i="2"/>
  <c r="BM1566" i="2"/>
  <c r="BJ1566" i="2"/>
  <c r="BL1566" i="2"/>
  <c r="BK1566" i="2"/>
  <c r="BN1566" i="2"/>
  <c r="BH1566" i="2"/>
  <c r="AW1566" i="2" l="1"/>
  <c r="AB1566" i="2"/>
  <c r="AV1566" i="2"/>
  <c r="AA1566" i="2"/>
  <c r="AU1566" i="2"/>
  <c r="Z1566" i="2"/>
  <c r="BG1566" i="2"/>
  <c r="BF1566" i="2"/>
  <c r="BE1566" i="2"/>
  <c r="AO1566" i="2"/>
  <c r="B1565" i="2" l="1"/>
  <c r="E1565" i="2"/>
  <c r="AP1566" i="2"/>
  <c r="AS1566" i="2" s="1"/>
  <c r="H1567" i="2"/>
  <c r="J1567" i="2" s="1"/>
  <c r="D1566" i="2"/>
  <c r="R1567" i="2" l="1"/>
  <c r="O1567" i="2"/>
  <c r="P1567" i="2"/>
  <c r="Q1567" i="2"/>
  <c r="S1567" i="2"/>
  <c r="T1567" i="2"/>
  <c r="N1567" i="2"/>
  <c r="U1567" i="2"/>
  <c r="AJ1567" i="2" s="1"/>
  <c r="W1567" i="2"/>
  <c r="AL1567" i="2" s="1"/>
  <c r="V1567" i="2"/>
  <c r="AK1567" i="2" s="1"/>
  <c r="Y1567" i="2"/>
  <c r="AN1567" i="2" s="1"/>
  <c r="X1567" i="2"/>
  <c r="AM1567" i="2" s="1"/>
  <c r="AR1566" i="2"/>
  <c r="AX1567" i="2" l="1"/>
  <c r="AC1567" i="2"/>
  <c r="BC1567" i="2"/>
  <c r="AH1567" i="2"/>
  <c r="AZ1567" i="2"/>
  <c r="AE1567" i="2"/>
  <c r="BB1567" i="2"/>
  <c r="AG1567" i="2"/>
  <c r="BD1567" i="2"/>
  <c r="AI1567" i="2"/>
  <c r="BA1567" i="2"/>
  <c r="AF1567" i="2"/>
  <c r="AY1567" i="2"/>
  <c r="AD1567" i="2"/>
  <c r="K1567" i="2"/>
  <c r="C1566" i="2"/>
  <c r="L1567" i="2"/>
  <c r="M1567" i="2"/>
  <c r="BH1567" i="2"/>
  <c r="BM1567" i="2"/>
  <c r="BJ1567" i="2"/>
  <c r="BL1567" i="2"/>
  <c r="BN1567" i="2"/>
  <c r="BK1567" i="2"/>
  <c r="BI1567" i="2"/>
  <c r="AV1567" i="2" l="1"/>
  <c r="AA1567" i="2"/>
  <c r="AU1567" i="2"/>
  <c r="Z1567" i="2"/>
  <c r="AW1567" i="2"/>
  <c r="AB1567" i="2"/>
  <c r="BF1567" i="2"/>
  <c r="BE1567" i="2"/>
  <c r="BG1567" i="2"/>
  <c r="B1566" i="2" l="1"/>
  <c r="AO1567" i="2"/>
  <c r="E1566" i="2"/>
  <c r="D1567" i="2" l="1"/>
  <c r="H1568" i="2"/>
  <c r="J1568" i="2" s="1"/>
  <c r="AP1567" i="2"/>
  <c r="AS1567" i="2" s="1"/>
  <c r="N1568" i="2" l="1"/>
  <c r="Q1568" i="2"/>
  <c r="V1568" i="2"/>
  <c r="AK1568" i="2" s="1"/>
  <c r="R1568" i="2"/>
  <c r="P1568" i="2"/>
  <c r="T1568" i="2"/>
  <c r="X1568" i="2"/>
  <c r="AM1568" i="2" s="1"/>
  <c r="Y1568" i="2"/>
  <c r="AN1568" i="2" s="1"/>
  <c r="S1568" i="2"/>
  <c r="U1568" i="2"/>
  <c r="AJ1568" i="2" s="1"/>
  <c r="W1568" i="2"/>
  <c r="AL1568" i="2" s="1"/>
  <c r="O1568" i="2"/>
  <c r="AR1567" i="2"/>
  <c r="BC1568" i="2" l="1"/>
  <c r="AH1568" i="2"/>
  <c r="AZ1568" i="2"/>
  <c r="AE1568" i="2"/>
  <c r="AX1568" i="2"/>
  <c r="AC1568" i="2"/>
  <c r="AY1568" i="2"/>
  <c r="AD1568" i="2"/>
  <c r="BD1568" i="2"/>
  <c r="AI1568" i="2"/>
  <c r="BB1568" i="2"/>
  <c r="AG1568" i="2"/>
  <c r="BA1568" i="2"/>
  <c r="AF1568" i="2"/>
  <c r="K1568" i="2"/>
  <c r="L1568" i="2"/>
  <c r="M1568" i="2"/>
  <c r="C1567" i="2"/>
  <c r="BM1568" i="2"/>
  <c r="BJ1568" i="2"/>
  <c r="BH1568" i="2"/>
  <c r="BI1568" i="2"/>
  <c r="BN1568" i="2"/>
  <c r="BL1568" i="2"/>
  <c r="BK1568" i="2"/>
  <c r="AW1568" i="2" l="1"/>
  <c r="AB1568" i="2"/>
  <c r="AU1568" i="2"/>
  <c r="Z1568" i="2"/>
  <c r="AV1568" i="2"/>
  <c r="AA1568" i="2"/>
  <c r="BG1568" i="2"/>
  <c r="BE1568" i="2"/>
  <c r="BF1568" i="2"/>
  <c r="E1567" i="2" l="1"/>
  <c r="AO1568" i="2"/>
  <c r="B1567" i="2"/>
  <c r="H1569" i="2" l="1"/>
  <c r="J1569" i="2" s="1"/>
  <c r="D1568" i="2"/>
  <c r="AP1568" i="2"/>
  <c r="AS1568" i="2" s="1"/>
  <c r="V1569" i="2" l="1"/>
  <c r="AK1569" i="2" s="1"/>
  <c r="R1569" i="2"/>
  <c r="T1569" i="2"/>
  <c r="N1569" i="2"/>
  <c r="Y1569" i="2"/>
  <c r="AN1569" i="2" s="1"/>
  <c r="X1569" i="2"/>
  <c r="AM1569" i="2" s="1"/>
  <c r="O1569" i="2"/>
  <c r="U1569" i="2"/>
  <c r="AJ1569" i="2" s="1"/>
  <c r="S1569" i="2"/>
  <c r="P1569" i="2"/>
  <c r="Q1569" i="2"/>
  <c r="W1569" i="2"/>
  <c r="AL1569" i="2" s="1"/>
  <c r="AR1568" i="2"/>
  <c r="BA1569" i="2" l="1"/>
  <c r="AF1569" i="2"/>
  <c r="BC1569" i="2"/>
  <c r="AH1569" i="2"/>
  <c r="AY1569" i="2"/>
  <c r="AD1569" i="2"/>
  <c r="BD1569" i="2"/>
  <c r="AI1569" i="2"/>
  <c r="AZ1569" i="2"/>
  <c r="AE1569" i="2"/>
  <c r="AX1569" i="2"/>
  <c r="AC1569" i="2"/>
  <c r="BB1569" i="2"/>
  <c r="AG1569" i="2"/>
  <c r="K1569" i="2"/>
  <c r="L1569" i="2"/>
  <c r="M1569" i="2"/>
  <c r="C1568" i="2"/>
  <c r="BK1569" i="2"/>
  <c r="BM1569" i="2"/>
  <c r="BI1569" i="2"/>
  <c r="BN1569" i="2"/>
  <c r="BJ1569" i="2"/>
  <c r="BH1569" i="2"/>
  <c r="BL1569" i="2"/>
  <c r="AW1569" i="2" l="1"/>
  <c r="AB1569" i="2"/>
  <c r="AU1569" i="2"/>
  <c r="Z1569" i="2"/>
  <c r="AV1569" i="2"/>
  <c r="AA1569" i="2"/>
  <c r="BG1569" i="2"/>
  <c r="BE1569" i="2"/>
  <c r="B1568" i="2"/>
  <c r="BF1569" i="2"/>
  <c r="E1568" i="2" l="1"/>
  <c r="AO1569" i="2"/>
  <c r="D1569" i="2" l="1"/>
  <c r="AP1569" i="2"/>
  <c r="AS1569" i="2" s="1"/>
  <c r="H1570" i="2"/>
  <c r="J1570" i="2" s="1"/>
  <c r="Q1570" i="2" l="1"/>
  <c r="P1570" i="2"/>
  <c r="R1570" i="2"/>
  <c r="V1570" i="2"/>
  <c r="AK1570" i="2" s="1"/>
  <c r="T1570" i="2"/>
  <c r="W1570" i="2"/>
  <c r="AL1570" i="2" s="1"/>
  <c r="X1570" i="2"/>
  <c r="AM1570" i="2" s="1"/>
  <c r="O1570" i="2"/>
  <c r="N1570" i="2"/>
  <c r="U1570" i="2"/>
  <c r="AJ1570" i="2" s="1"/>
  <c r="S1570" i="2"/>
  <c r="Y1570" i="2"/>
  <c r="AN1570" i="2" s="1"/>
  <c r="AR1569" i="2"/>
  <c r="BC1570" i="2" l="1"/>
  <c r="AH1570" i="2"/>
  <c r="AX1570" i="2"/>
  <c r="AC1570" i="2"/>
  <c r="BD1570" i="2"/>
  <c r="AI1570" i="2"/>
  <c r="BB1570" i="2"/>
  <c r="AG1570" i="2"/>
  <c r="BA1570" i="2"/>
  <c r="AF1570" i="2"/>
  <c r="AY1570" i="2"/>
  <c r="AD1570" i="2"/>
  <c r="AZ1570" i="2"/>
  <c r="AE1570" i="2"/>
  <c r="K1570" i="2"/>
  <c r="C1569" i="2"/>
  <c r="L1570" i="2"/>
  <c r="M1570" i="2"/>
  <c r="BM1570" i="2"/>
  <c r="BH1570" i="2"/>
  <c r="BN1570" i="2"/>
  <c r="BL1570" i="2"/>
  <c r="BK1570" i="2"/>
  <c r="BI1570" i="2"/>
  <c r="BJ1570" i="2"/>
  <c r="AV1570" i="2" l="1"/>
  <c r="AA1570" i="2"/>
  <c r="AU1570" i="2"/>
  <c r="Z1570" i="2"/>
  <c r="AW1570" i="2"/>
  <c r="AB1570" i="2"/>
  <c r="BF1570" i="2"/>
  <c r="BE1570" i="2"/>
  <c r="BG1570" i="2"/>
  <c r="AO1570" i="2" l="1"/>
  <c r="H1571" i="2" s="1"/>
  <c r="J1571" i="2" s="1"/>
  <c r="E1569" i="2"/>
  <c r="B1569" i="2"/>
  <c r="AP1570" i="2"/>
  <c r="AS1570" i="2" s="1"/>
  <c r="D1570" i="2"/>
  <c r="O1571" i="2" l="1"/>
  <c r="Y1571" i="2"/>
  <c r="AN1571" i="2" s="1"/>
  <c r="R1571" i="2"/>
  <c r="V1571" i="2"/>
  <c r="AK1571" i="2" s="1"/>
  <c r="W1571" i="2"/>
  <c r="AL1571" i="2" s="1"/>
  <c r="Q1571" i="2"/>
  <c r="U1571" i="2"/>
  <c r="AJ1571" i="2" s="1"/>
  <c r="S1571" i="2"/>
  <c r="P1571" i="2"/>
  <c r="X1571" i="2"/>
  <c r="AM1571" i="2" s="1"/>
  <c r="N1571" i="2"/>
  <c r="T1571" i="2"/>
  <c r="AR1570" i="2"/>
  <c r="AX1571" i="2" l="1"/>
  <c r="AC1571" i="2"/>
  <c r="AZ1571" i="2"/>
  <c r="AE1571" i="2"/>
  <c r="BB1571" i="2"/>
  <c r="AG1571" i="2"/>
  <c r="AY1571" i="2"/>
  <c r="AD1571" i="2"/>
  <c r="BD1571" i="2"/>
  <c r="AI1571" i="2"/>
  <c r="BC1571" i="2"/>
  <c r="AH1571" i="2"/>
  <c r="BA1571" i="2"/>
  <c r="AF1571" i="2"/>
  <c r="M1571" i="2"/>
  <c r="C1570" i="2"/>
  <c r="K1571" i="2"/>
  <c r="L1571" i="2"/>
  <c r="BH1571" i="2"/>
  <c r="BJ1571" i="2"/>
  <c r="BL1571" i="2"/>
  <c r="BI1571" i="2"/>
  <c r="BN1571" i="2"/>
  <c r="BM1571" i="2"/>
  <c r="BK1571" i="2"/>
  <c r="AU1571" i="2" l="1"/>
  <c r="Z1571" i="2"/>
  <c r="AW1571" i="2"/>
  <c r="AB1571" i="2"/>
  <c r="AV1571" i="2"/>
  <c r="AA1571" i="2"/>
  <c r="BE1571" i="2"/>
  <c r="BG1571" i="2"/>
  <c r="BF1571" i="2"/>
  <c r="E1570" i="2" l="1"/>
  <c r="B1570" i="2"/>
  <c r="AO1571" i="2"/>
  <c r="D1571" i="2" l="1"/>
  <c r="AP1571" i="2"/>
  <c r="AS1571" i="2" s="1"/>
  <c r="H1572" i="2"/>
  <c r="J1572" i="2" s="1"/>
  <c r="X1572" i="2" l="1"/>
  <c r="AM1572" i="2" s="1"/>
  <c r="U1572" i="2"/>
  <c r="AJ1572" i="2" s="1"/>
  <c r="S1572" i="2"/>
  <c r="Y1572" i="2"/>
  <c r="AN1572" i="2" s="1"/>
  <c r="T1572" i="2"/>
  <c r="V1572" i="2"/>
  <c r="AK1572" i="2" s="1"/>
  <c r="R1572" i="2"/>
  <c r="N1572" i="2"/>
  <c r="Q1572" i="2"/>
  <c r="O1572" i="2"/>
  <c r="P1572" i="2"/>
  <c r="W1572" i="2"/>
  <c r="AL1572" i="2" s="1"/>
  <c r="AR1571" i="2"/>
  <c r="AZ1572" i="2" l="1"/>
  <c r="AE1572" i="2"/>
  <c r="BA1572" i="2"/>
  <c r="AF1572" i="2"/>
  <c r="BB1572" i="2"/>
  <c r="AG1572" i="2"/>
  <c r="BD1572" i="2"/>
  <c r="AI1572" i="2"/>
  <c r="BC1572" i="2"/>
  <c r="AH1572" i="2"/>
  <c r="AY1572" i="2"/>
  <c r="AD1572" i="2"/>
  <c r="AX1572" i="2"/>
  <c r="AC1572" i="2"/>
  <c r="L1572" i="2"/>
  <c r="M1572" i="2"/>
  <c r="K1572" i="2"/>
  <c r="C1571" i="2"/>
  <c r="BJ1572" i="2"/>
  <c r="BK1572" i="2"/>
  <c r="BL1572" i="2"/>
  <c r="BN1572" i="2"/>
  <c r="BM1572" i="2"/>
  <c r="BI1572" i="2"/>
  <c r="BH1572" i="2"/>
  <c r="AU1572" i="2" l="1"/>
  <c r="Z1572" i="2"/>
  <c r="AV1572" i="2"/>
  <c r="AA1572" i="2"/>
  <c r="AW1572" i="2"/>
  <c r="AB1572" i="2"/>
  <c r="BE1572" i="2"/>
  <c r="BF1572" i="2"/>
  <c r="BG1572" i="2"/>
  <c r="B1571" i="2" l="1"/>
  <c r="AO1572" i="2"/>
  <c r="E1571" i="2"/>
  <c r="D1572" i="2" l="1"/>
  <c r="AP1572" i="2"/>
  <c r="AS1572" i="2" s="1"/>
  <c r="H1573" i="2"/>
  <c r="J1573" i="2" s="1"/>
  <c r="R1573" i="2" l="1"/>
  <c r="P1573" i="2"/>
  <c r="S1573" i="2"/>
  <c r="W1573" i="2"/>
  <c r="AL1573" i="2" s="1"/>
  <c r="Y1573" i="2"/>
  <c r="AN1573" i="2" s="1"/>
  <c r="O1573" i="2"/>
  <c r="V1573" i="2"/>
  <c r="AK1573" i="2" s="1"/>
  <c r="Q1573" i="2"/>
  <c r="U1573" i="2"/>
  <c r="AJ1573" i="2" s="1"/>
  <c r="T1573" i="2"/>
  <c r="N1573" i="2"/>
  <c r="X1573" i="2"/>
  <c r="AM1573" i="2" s="1"/>
  <c r="AR1572" i="2"/>
  <c r="AX1573" i="2" l="1"/>
  <c r="AC1573" i="2"/>
  <c r="BC1573" i="2"/>
  <c r="AH1573" i="2"/>
  <c r="BB1573" i="2"/>
  <c r="AG1573" i="2"/>
  <c r="BD1573" i="2"/>
  <c r="AI1573" i="2"/>
  <c r="BA1573" i="2"/>
  <c r="AF1573" i="2"/>
  <c r="AY1573" i="2"/>
  <c r="AD1573" i="2"/>
  <c r="AZ1573" i="2"/>
  <c r="AE1573" i="2"/>
  <c r="K1573" i="2"/>
  <c r="C1572" i="2"/>
  <c r="L1573" i="2"/>
  <c r="M1573" i="2"/>
  <c r="BH1573" i="2"/>
  <c r="BM1573" i="2"/>
  <c r="BL1573" i="2"/>
  <c r="BN1573" i="2"/>
  <c r="BK1573" i="2"/>
  <c r="BI1573" i="2"/>
  <c r="BJ1573" i="2"/>
  <c r="AV1573" i="2" l="1"/>
  <c r="AA1573" i="2"/>
  <c r="AU1573" i="2"/>
  <c r="Z1573" i="2"/>
  <c r="AW1573" i="2"/>
  <c r="AB1573" i="2"/>
  <c r="BF1573" i="2"/>
  <c r="BE1573" i="2"/>
  <c r="BG1573" i="2"/>
  <c r="E1572" i="2" l="1"/>
  <c r="B1572" i="2"/>
  <c r="AO1573" i="2"/>
  <c r="D1573" i="2" l="1"/>
  <c r="AP1573" i="2"/>
  <c r="AS1573" i="2" s="1"/>
  <c r="H1574" i="2"/>
  <c r="J1574" i="2" s="1"/>
  <c r="W1574" i="2" l="1"/>
  <c r="AL1574" i="2" s="1"/>
  <c r="N1574" i="2"/>
  <c r="Q1574" i="2"/>
  <c r="T1574" i="2"/>
  <c r="P1574" i="2"/>
  <c r="X1574" i="2"/>
  <c r="AM1574" i="2" s="1"/>
  <c r="R1574" i="2"/>
  <c r="Y1574" i="2"/>
  <c r="AN1574" i="2" s="1"/>
  <c r="V1574" i="2"/>
  <c r="AK1574" i="2" s="1"/>
  <c r="U1574" i="2"/>
  <c r="AJ1574" i="2" s="1"/>
  <c r="S1574" i="2"/>
  <c r="O1574" i="2"/>
  <c r="AR1573" i="2"/>
  <c r="BC1574" i="2" l="1"/>
  <c r="AH1574" i="2"/>
  <c r="BB1574" i="2"/>
  <c r="AG1574" i="2"/>
  <c r="AZ1574" i="2"/>
  <c r="AE1574" i="2"/>
  <c r="BA1574" i="2"/>
  <c r="AF1574" i="2"/>
  <c r="AY1574" i="2"/>
  <c r="AD1574" i="2"/>
  <c r="BD1574" i="2"/>
  <c r="AI1574" i="2"/>
  <c r="AX1574" i="2"/>
  <c r="AC1574" i="2"/>
  <c r="K1574" i="2"/>
  <c r="L1574" i="2"/>
  <c r="M1574" i="2"/>
  <c r="C1573" i="2"/>
  <c r="BM1574" i="2"/>
  <c r="BL1574" i="2"/>
  <c r="BJ1574" i="2"/>
  <c r="BK1574" i="2"/>
  <c r="BI1574" i="2"/>
  <c r="BN1574" i="2"/>
  <c r="BH1574" i="2"/>
  <c r="AW1574" i="2" l="1"/>
  <c r="AB1574" i="2"/>
  <c r="AU1574" i="2"/>
  <c r="Z1574" i="2"/>
  <c r="AV1574" i="2"/>
  <c r="AA1574" i="2"/>
  <c r="BG1574" i="2"/>
  <c r="BE1574" i="2"/>
  <c r="BF1574" i="2"/>
  <c r="E1573" i="2" l="1"/>
  <c r="B1573" i="2"/>
  <c r="AO1574" i="2"/>
  <c r="H1575" i="2" l="1"/>
  <c r="J1575" i="2" s="1"/>
  <c r="D1574" i="2"/>
  <c r="AP1574" i="2"/>
  <c r="AS1574" i="2" s="1"/>
  <c r="T1575" i="2" l="1"/>
  <c r="V1575" i="2"/>
  <c r="AK1575" i="2" s="1"/>
  <c r="Y1575" i="2"/>
  <c r="AN1575" i="2" s="1"/>
  <c r="X1575" i="2"/>
  <c r="AM1575" i="2" s="1"/>
  <c r="P1575" i="2"/>
  <c r="N1575" i="2"/>
  <c r="O1575" i="2"/>
  <c r="Q1575" i="2"/>
  <c r="S1575" i="2"/>
  <c r="R1575" i="2"/>
  <c r="U1575" i="2"/>
  <c r="AJ1575" i="2" s="1"/>
  <c r="W1575" i="2"/>
  <c r="AL1575" i="2" s="1"/>
  <c r="AR1574" i="2"/>
  <c r="BC1575" i="2" l="1"/>
  <c r="AH1575" i="2"/>
  <c r="AY1575" i="2"/>
  <c r="AD1575" i="2"/>
  <c r="AZ1575" i="2"/>
  <c r="AE1575" i="2"/>
  <c r="BD1575" i="2"/>
  <c r="AI1575" i="2"/>
  <c r="BB1575" i="2"/>
  <c r="AG1575" i="2"/>
  <c r="BA1575" i="2"/>
  <c r="AF1575" i="2"/>
  <c r="AX1575" i="2"/>
  <c r="AC1575" i="2"/>
  <c r="K1575" i="2"/>
  <c r="L1575" i="2"/>
  <c r="M1575" i="2"/>
  <c r="C1574" i="2"/>
  <c r="BM1575" i="2"/>
  <c r="BI1575" i="2"/>
  <c r="BJ1575" i="2"/>
  <c r="BN1575" i="2"/>
  <c r="BL1575" i="2"/>
  <c r="BK1575" i="2"/>
  <c r="BH1575" i="2"/>
  <c r="AW1575" i="2" l="1"/>
  <c r="AB1575" i="2"/>
  <c r="AU1575" i="2"/>
  <c r="Z1575" i="2"/>
  <c r="AV1575" i="2"/>
  <c r="AA1575" i="2"/>
  <c r="BG1575" i="2"/>
  <c r="BE1575" i="2"/>
  <c r="BF1575" i="2"/>
  <c r="E1574" i="2" l="1"/>
  <c r="B1574" i="2"/>
  <c r="AO1575" i="2"/>
  <c r="H1576" i="2" l="1"/>
  <c r="J1576" i="2" s="1"/>
  <c r="D1575" i="2"/>
  <c r="AP1575" i="2"/>
  <c r="AS1575" i="2" s="1"/>
  <c r="W1576" i="2" l="1"/>
  <c r="AL1576" i="2" s="1"/>
  <c r="X1576" i="2"/>
  <c r="AM1576" i="2" s="1"/>
  <c r="Y1576" i="2"/>
  <c r="AN1576" i="2" s="1"/>
  <c r="S1576" i="2"/>
  <c r="U1576" i="2"/>
  <c r="AJ1576" i="2" s="1"/>
  <c r="O1576" i="2"/>
  <c r="T1576" i="2"/>
  <c r="N1576" i="2"/>
  <c r="Q1576" i="2"/>
  <c r="V1576" i="2"/>
  <c r="AK1576" i="2" s="1"/>
  <c r="R1576" i="2"/>
  <c r="P1576" i="2"/>
  <c r="AR1575" i="2"/>
  <c r="BB1576" i="2" l="1"/>
  <c r="AG1576" i="2"/>
  <c r="BA1576" i="2"/>
  <c r="AF1576" i="2"/>
  <c r="BD1576" i="2"/>
  <c r="AI1576" i="2"/>
  <c r="AZ1576" i="2"/>
  <c r="AE1576" i="2"/>
  <c r="AX1576" i="2"/>
  <c r="AC1576" i="2"/>
  <c r="AY1576" i="2"/>
  <c r="AD1576" i="2"/>
  <c r="BC1576" i="2"/>
  <c r="AH1576" i="2"/>
  <c r="K1576" i="2"/>
  <c r="L1576" i="2"/>
  <c r="M1576" i="2"/>
  <c r="C1575" i="2"/>
  <c r="BL1576" i="2"/>
  <c r="BK1576" i="2"/>
  <c r="BN1576" i="2"/>
  <c r="BJ1576" i="2"/>
  <c r="BH1576" i="2"/>
  <c r="BI1576" i="2"/>
  <c r="BM1576" i="2"/>
  <c r="AW1576" i="2" l="1"/>
  <c r="AB1576" i="2"/>
  <c r="AU1576" i="2"/>
  <c r="Z1576" i="2"/>
  <c r="AV1576" i="2"/>
  <c r="AA1576" i="2"/>
  <c r="BG1576" i="2"/>
  <c r="BE1576" i="2"/>
  <c r="BF1576" i="2"/>
  <c r="E1575" i="2" l="1"/>
  <c r="AO1576" i="2"/>
  <c r="B1575" i="2"/>
  <c r="H1577" i="2" l="1"/>
  <c r="J1577" i="2" s="1"/>
  <c r="D1576" i="2"/>
  <c r="AP1576" i="2"/>
  <c r="AS1576" i="2" s="1"/>
  <c r="N1577" i="2" l="1"/>
  <c r="U1577" i="2"/>
  <c r="AJ1577" i="2" s="1"/>
  <c r="V1577" i="2"/>
  <c r="AK1577" i="2" s="1"/>
  <c r="W1577" i="2"/>
  <c r="AL1577" i="2" s="1"/>
  <c r="Y1577" i="2"/>
  <c r="AN1577" i="2" s="1"/>
  <c r="P1577" i="2"/>
  <c r="S1577" i="2"/>
  <c r="O1577" i="2"/>
  <c r="R1577" i="2"/>
  <c r="Q1577" i="2"/>
  <c r="X1577" i="2"/>
  <c r="AM1577" i="2" s="1"/>
  <c r="T1577" i="2"/>
  <c r="AR1576" i="2"/>
  <c r="BB1577" i="2" l="1"/>
  <c r="AG1577" i="2"/>
  <c r="BC1577" i="2"/>
  <c r="AH1577" i="2"/>
  <c r="AX1577" i="2"/>
  <c r="AC1577" i="2"/>
  <c r="BD1577" i="2"/>
  <c r="AI1577" i="2"/>
  <c r="BA1577" i="2"/>
  <c r="AF1577" i="2"/>
  <c r="AY1577" i="2"/>
  <c r="AD1577" i="2"/>
  <c r="AZ1577" i="2"/>
  <c r="AE1577" i="2"/>
  <c r="L1577" i="2"/>
  <c r="M1577" i="2"/>
  <c r="K1577" i="2"/>
  <c r="C1576" i="2"/>
  <c r="BL1577" i="2"/>
  <c r="BM1577" i="2"/>
  <c r="BH1577" i="2"/>
  <c r="BN1577" i="2"/>
  <c r="BK1577" i="2"/>
  <c r="BI1577" i="2"/>
  <c r="BJ1577" i="2"/>
  <c r="AU1577" i="2" l="1"/>
  <c r="Z1577" i="2"/>
  <c r="AV1577" i="2"/>
  <c r="AA1577" i="2"/>
  <c r="AW1577" i="2"/>
  <c r="AB1577" i="2"/>
  <c r="BE1577" i="2"/>
  <c r="BF1577" i="2"/>
  <c r="BG1577" i="2"/>
  <c r="B1576" i="2" l="1"/>
  <c r="E1576" i="2"/>
  <c r="AO1577" i="2"/>
  <c r="H1578" i="2" l="1"/>
  <c r="J1578" i="2" s="1"/>
  <c r="D1577" i="2"/>
  <c r="AP1577" i="2"/>
  <c r="AS1577" i="2" s="1"/>
  <c r="X1578" i="2" l="1"/>
  <c r="AM1578" i="2" s="1"/>
  <c r="Q1578" i="2"/>
  <c r="O1578" i="2"/>
  <c r="N1578" i="2"/>
  <c r="R1578" i="2"/>
  <c r="V1578" i="2"/>
  <c r="AK1578" i="2" s="1"/>
  <c r="P1578" i="2"/>
  <c r="Y1578" i="2"/>
  <c r="AN1578" i="2" s="1"/>
  <c r="W1578" i="2"/>
  <c r="AL1578" i="2" s="1"/>
  <c r="T1578" i="2"/>
  <c r="U1578" i="2"/>
  <c r="AJ1578" i="2" s="1"/>
  <c r="S1578" i="2"/>
  <c r="AR1577" i="2"/>
  <c r="AZ1578" i="2" l="1"/>
  <c r="AE1578" i="2"/>
  <c r="BB1578" i="2"/>
  <c r="AG1578" i="2"/>
  <c r="AY1578" i="2"/>
  <c r="AD1578" i="2"/>
  <c r="BC1578" i="2"/>
  <c r="AH1578" i="2"/>
  <c r="BD1578" i="2"/>
  <c r="AI1578" i="2"/>
  <c r="AX1578" i="2"/>
  <c r="AC1578" i="2"/>
  <c r="BA1578" i="2"/>
  <c r="AF1578" i="2"/>
  <c r="K1578" i="2"/>
  <c r="M1578" i="2"/>
  <c r="C1577" i="2"/>
  <c r="L1578" i="2"/>
  <c r="BJ1578" i="2"/>
  <c r="BL1578" i="2"/>
  <c r="BI1578" i="2"/>
  <c r="BM1578" i="2"/>
  <c r="BN1578" i="2"/>
  <c r="BH1578" i="2"/>
  <c r="BK1578" i="2"/>
  <c r="AU1578" i="2" l="1"/>
  <c r="Z1578" i="2"/>
  <c r="AV1578" i="2"/>
  <c r="AA1578" i="2"/>
  <c r="AW1578" i="2"/>
  <c r="AB1578" i="2"/>
  <c r="BE1578" i="2"/>
  <c r="BF1578" i="2"/>
  <c r="BG1578" i="2"/>
  <c r="B1577" i="2" l="1"/>
  <c r="AO1578" i="2"/>
  <c r="E1577" i="2"/>
  <c r="AP1578" i="2" l="1"/>
  <c r="AS1578" i="2" s="1"/>
  <c r="D1578" i="2"/>
  <c r="H1579" i="2"/>
  <c r="J1579" i="2" s="1"/>
  <c r="V1579" i="2" l="1"/>
  <c r="AK1579" i="2" s="1"/>
  <c r="R1579" i="2"/>
  <c r="Y1579" i="2"/>
  <c r="AN1579" i="2" s="1"/>
  <c r="N1579" i="2"/>
  <c r="U1579" i="2"/>
  <c r="AJ1579" i="2" s="1"/>
  <c r="W1579" i="2"/>
  <c r="AL1579" i="2" s="1"/>
  <c r="S1579" i="2"/>
  <c r="Q1579" i="2"/>
  <c r="X1579" i="2"/>
  <c r="AM1579" i="2" s="1"/>
  <c r="O1579" i="2"/>
  <c r="P1579" i="2"/>
  <c r="T1579" i="2"/>
  <c r="AR1578" i="2"/>
  <c r="AZ1579" i="2" l="1"/>
  <c r="AE1579" i="2"/>
  <c r="BC1579" i="2"/>
  <c r="AH1579" i="2"/>
  <c r="BD1579" i="2"/>
  <c r="AI1579" i="2"/>
  <c r="AY1579" i="2"/>
  <c r="AD1579" i="2"/>
  <c r="BA1579" i="2"/>
  <c r="AF1579" i="2"/>
  <c r="AX1579" i="2"/>
  <c r="AC1579" i="2"/>
  <c r="BB1579" i="2"/>
  <c r="AG1579" i="2"/>
  <c r="M1579" i="2"/>
  <c r="C1578" i="2"/>
  <c r="K1579" i="2"/>
  <c r="L1579" i="2"/>
  <c r="BJ1579" i="2"/>
  <c r="BM1579" i="2"/>
  <c r="BN1579" i="2"/>
  <c r="BI1579" i="2"/>
  <c r="BK1579" i="2"/>
  <c r="BH1579" i="2"/>
  <c r="BL1579" i="2"/>
  <c r="AU1579" i="2" l="1"/>
  <c r="Z1579" i="2"/>
  <c r="AW1579" i="2"/>
  <c r="AB1579" i="2"/>
  <c r="AV1579" i="2"/>
  <c r="AA1579" i="2"/>
  <c r="BE1579" i="2"/>
  <c r="BG1579" i="2"/>
  <c r="BF1579" i="2"/>
  <c r="B1578" i="2" l="1"/>
  <c r="AO1579" i="2"/>
  <c r="E1578" i="2"/>
  <c r="D1579" i="2" l="1"/>
  <c r="AP1579" i="2"/>
  <c r="AS1579" i="2" s="1"/>
  <c r="H1580" i="2"/>
  <c r="J1580" i="2" s="1"/>
  <c r="T1580" i="2" l="1"/>
  <c r="O1580" i="2"/>
  <c r="R1580" i="2"/>
  <c r="X1580" i="2"/>
  <c r="AM1580" i="2" s="1"/>
  <c r="Y1580" i="2"/>
  <c r="AN1580" i="2" s="1"/>
  <c r="W1580" i="2"/>
  <c r="AL1580" i="2" s="1"/>
  <c r="P1580" i="2"/>
  <c r="U1580" i="2"/>
  <c r="AJ1580" i="2" s="1"/>
  <c r="S1580" i="2"/>
  <c r="Q1580" i="2"/>
  <c r="N1580" i="2"/>
  <c r="V1580" i="2"/>
  <c r="AK1580" i="2" s="1"/>
  <c r="AR1579" i="2"/>
  <c r="BA1580" i="2" l="1"/>
  <c r="AF1580" i="2"/>
  <c r="AX1580" i="2"/>
  <c r="AC1580" i="2"/>
  <c r="BC1580" i="2"/>
  <c r="AH1580" i="2"/>
  <c r="AZ1580" i="2"/>
  <c r="AE1580" i="2"/>
  <c r="BB1580" i="2"/>
  <c r="AG1580" i="2"/>
  <c r="BD1580" i="2"/>
  <c r="AI1580" i="2"/>
  <c r="AY1580" i="2"/>
  <c r="AD1580" i="2"/>
  <c r="K1580" i="2"/>
  <c r="L1580" i="2"/>
  <c r="M1580" i="2"/>
  <c r="C1579" i="2"/>
  <c r="BH1580" i="2"/>
  <c r="BM1580" i="2"/>
  <c r="BJ1580" i="2"/>
  <c r="BL1580" i="2"/>
  <c r="BN1580" i="2"/>
  <c r="BK1580" i="2"/>
  <c r="BI1580" i="2"/>
  <c r="AW1580" i="2" l="1"/>
  <c r="AB1580" i="2"/>
  <c r="AU1580" i="2"/>
  <c r="Z1580" i="2"/>
  <c r="AV1580" i="2"/>
  <c r="AA1580" i="2"/>
  <c r="BG1580" i="2"/>
  <c r="BE1580" i="2"/>
  <c r="BF1580" i="2"/>
  <c r="B1579" i="2" l="1"/>
  <c r="E1579" i="2"/>
  <c r="AO1580" i="2"/>
  <c r="AP1580" i="2" l="1"/>
  <c r="AS1580" i="2" s="1"/>
  <c r="D1580" i="2"/>
  <c r="H1581" i="2"/>
  <c r="J1581" i="2" s="1"/>
  <c r="R1581" i="2" l="1"/>
  <c r="Q1581" i="2"/>
  <c r="P1581" i="2"/>
  <c r="V1581" i="2"/>
  <c r="AK1581" i="2" s="1"/>
  <c r="N1581" i="2"/>
  <c r="Y1581" i="2"/>
  <c r="AN1581" i="2" s="1"/>
  <c r="W1581" i="2"/>
  <c r="AL1581" i="2" s="1"/>
  <c r="U1581" i="2"/>
  <c r="AJ1581" i="2" s="1"/>
  <c r="X1581" i="2"/>
  <c r="AM1581" i="2" s="1"/>
  <c r="T1581" i="2"/>
  <c r="O1581" i="2"/>
  <c r="S1581" i="2"/>
  <c r="AR1580" i="2"/>
  <c r="AY1581" i="2" l="1"/>
  <c r="AD1581" i="2"/>
  <c r="AX1581" i="2"/>
  <c r="AC1581" i="2"/>
  <c r="AZ1581" i="2"/>
  <c r="AE1581" i="2"/>
  <c r="BB1581" i="2"/>
  <c r="AG1581" i="2"/>
  <c r="BC1581" i="2"/>
  <c r="AH1581" i="2"/>
  <c r="BD1581" i="2"/>
  <c r="AI1581" i="2"/>
  <c r="BA1581" i="2"/>
  <c r="AF1581" i="2"/>
  <c r="M1581" i="2"/>
  <c r="C1580" i="2"/>
  <c r="K1581" i="2"/>
  <c r="L1581" i="2"/>
  <c r="BI1581" i="2"/>
  <c r="BH1581" i="2"/>
  <c r="BJ1581" i="2"/>
  <c r="BL1581" i="2"/>
  <c r="BM1581" i="2"/>
  <c r="BN1581" i="2"/>
  <c r="BK1581" i="2"/>
  <c r="AU1581" i="2" l="1"/>
  <c r="Z1581" i="2"/>
  <c r="AW1581" i="2"/>
  <c r="AB1581" i="2"/>
  <c r="AV1581" i="2"/>
  <c r="AA1581" i="2"/>
  <c r="BE1581" i="2"/>
  <c r="BG1581" i="2"/>
  <c r="BF1581" i="2"/>
  <c r="B1580" i="2" l="1"/>
  <c r="AO1581" i="2"/>
  <c r="E1580" i="2"/>
  <c r="D1581" i="2" l="1"/>
  <c r="AP1581" i="2"/>
  <c r="AS1581" i="2" s="1"/>
  <c r="H1582" i="2"/>
  <c r="J1582" i="2" s="1"/>
  <c r="V1582" i="2" l="1"/>
  <c r="AK1582" i="2" s="1"/>
  <c r="U1582" i="2"/>
  <c r="AJ1582" i="2" s="1"/>
  <c r="W1582" i="2"/>
  <c r="AL1582" i="2" s="1"/>
  <c r="T1582" i="2"/>
  <c r="Q1582" i="2"/>
  <c r="S1582" i="2"/>
  <c r="N1582" i="2"/>
  <c r="R1582" i="2"/>
  <c r="O1582" i="2"/>
  <c r="P1582" i="2"/>
  <c r="X1582" i="2"/>
  <c r="AM1582" i="2" s="1"/>
  <c r="Y1582" i="2"/>
  <c r="AN1582" i="2" s="1"/>
  <c r="AR1581" i="2"/>
  <c r="AY1582" i="2" l="1"/>
  <c r="AD1582" i="2"/>
  <c r="AX1582" i="2"/>
  <c r="AC1582" i="2"/>
  <c r="BA1582" i="2"/>
  <c r="AF1582" i="2"/>
  <c r="AZ1582" i="2"/>
  <c r="AE1582" i="2"/>
  <c r="BB1582" i="2"/>
  <c r="AG1582" i="2"/>
  <c r="BC1582" i="2"/>
  <c r="AH1582" i="2"/>
  <c r="BD1582" i="2"/>
  <c r="AI1582" i="2"/>
  <c r="K1582" i="2"/>
  <c r="L1582" i="2"/>
  <c r="M1582" i="2"/>
  <c r="C1581" i="2"/>
  <c r="BI1582" i="2"/>
  <c r="BH1582" i="2"/>
  <c r="BK1582" i="2"/>
  <c r="BJ1582" i="2"/>
  <c r="BL1582" i="2"/>
  <c r="BM1582" i="2"/>
  <c r="BN1582" i="2"/>
  <c r="AW1582" i="2" l="1"/>
  <c r="AB1582" i="2"/>
  <c r="AU1582" i="2"/>
  <c r="Z1582" i="2"/>
  <c r="AV1582" i="2"/>
  <c r="AA1582" i="2"/>
  <c r="BG1582" i="2"/>
  <c r="BE1582" i="2"/>
  <c r="B1581" i="2"/>
  <c r="BF1582" i="2"/>
  <c r="AO1582" i="2" l="1"/>
  <c r="E1581" i="2"/>
  <c r="D1582" i="2" l="1"/>
  <c r="AP1582" i="2"/>
  <c r="AS1582" i="2" s="1"/>
  <c r="H1583" i="2"/>
  <c r="J1583" i="2" s="1"/>
  <c r="Q1583" i="2" l="1"/>
  <c r="Y1583" i="2"/>
  <c r="AN1583" i="2" s="1"/>
  <c r="V1583" i="2"/>
  <c r="AK1583" i="2" s="1"/>
  <c r="P1583" i="2"/>
  <c r="S1583" i="2"/>
  <c r="X1583" i="2"/>
  <c r="AM1583" i="2" s="1"/>
  <c r="N1583" i="2"/>
  <c r="U1583" i="2"/>
  <c r="AJ1583" i="2" s="1"/>
  <c r="R1583" i="2"/>
  <c r="W1583" i="2"/>
  <c r="AL1583" i="2" s="1"/>
  <c r="T1583" i="2"/>
  <c r="O1583" i="2"/>
  <c r="AR1582" i="2"/>
  <c r="BD1583" i="2" l="1"/>
  <c r="AI1583" i="2"/>
  <c r="BB1583" i="2"/>
  <c r="AG1583" i="2"/>
  <c r="AX1583" i="2"/>
  <c r="AC1583" i="2"/>
  <c r="BC1583" i="2"/>
  <c r="AH1583" i="2"/>
  <c r="BA1583" i="2"/>
  <c r="AF1583" i="2"/>
  <c r="AY1583" i="2"/>
  <c r="AD1583" i="2"/>
  <c r="AZ1583" i="2"/>
  <c r="AE1583" i="2"/>
  <c r="K1583" i="2"/>
  <c r="L1583" i="2"/>
  <c r="M1583" i="2"/>
  <c r="C1582" i="2"/>
  <c r="BN1583" i="2"/>
  <c r="BL1583" i="2"/>
  <c r="BH1583" i="2"/>
  <c r="BM1583" i="2"/>
  <c r="BK1583" i="2"/>
  <c r="BI1583" i="2"/>
  <c r="BJ1583" i="2"/>
  <c r="AW1583" i="2" l="1"/>
  <c r="AB1583" i="2"/>
  <c r="AU1583" i="2"/>
  <c r="Z1583" i="2"/>
  <c r="AV1583" i="2"/>
  <c r="AA1583" i="2"/>
  <c r="BG1583" i="2"/>
  <c r="BE1583" i="2"/>
  <c r="BF1583" i="2"/>
  <c r="E1582" i="2" l="1"/>
  <c r="B1582" i="2"/>
  <c r="AO1583" i="2"/>
  <c r="AP1583" i="2" l="1"/>
  <c r="AS1583" i="2" s="1"/>
  <c r="H1584" i="2"/>
  <c r="J1584" i="2" s="1"/>
  <c r="D1583" i="2"/>
  <c r="Y1584" i="2" l="1"/>
  <c r="AN1584" i="2" s="1"/>
  <c r="X1584" i="2"/>
  <c r="AM1584" i="2" s="1"/>
  <c r="U1584" i="2"/>
  <c r="AJ1584" i="2" s="1"/>
  <c r="T1584" i="2"/>
  <c r="N1584" i="2"/>
  <c r="O1584" i="2"/>
  <c r="V1584" i="2"/>
  <c r="AK1584" i="2" s="1"/>
  <c r="R1584" i="2"/>
  <c r="P1584" i="2"/>
  <c r="W1584" i="2"/>
  <c r="AL1584" i="2" s="1"/>
  <c r="S1584" i="2"/>
  <c r="Q1584" i="2"/>
  <c r="AR1583" i="2"/>
  <c r="BC1584" i="2" l="1"/>
  <c r="AH1584" i="2"/>
  <c r="AZ1584" i="2"/>
  <c r="AE1584" i="2"/>
  <c r="AX1584" i="2"/>
  <c r="AC1584" i="2"/>
  <c r="BA1584" i="2"/>
  <c r="AF1584" i="2"/>
  <c r="BB1584" i="2"/>
  <c r="AG1584" i="2"/>
  <c r="AY1584" i="2"/>
  <c r="AD1584" i="2"/>
  <c r="BD1584" i="2"/>
  <c r="AI1584" i="2"/>
  <c r="K1584" i="2"/>
  <c r="L1584" i="2"/>
  <c r="M1584" i="2"/>
  <c r="C1583" i="2"/>
  <c r="BM1584" i="2"/>
  <c r="BJ1584" i="2"/>
  <c r="BH1584" i="2"/>
  <c r="BK1584" i="2"/>
  <c r="BL1584" i="2"/>
  <c r="BI1584" i="2"/>
  <c r="BN1584" i="2"/>
  <c r="AW1584" i="2" l="1"/>
  <c r="AB1584" i="2"/>
  <c r="AU1584" i="2"/>
  <c r="Z1584" i="2"/>
  <c r="AV1584" i="2"/>
  <c r="AA1584" i="2"/>
  <c r="BG1584" i="2"/>
  <c r="BE1584" i="2"/>
  <c r="BF1584" i="2"/>
  <c r="B1583" i="2" l="1"/>
  <c r="AO1584" i="2"/>
  <c r="E1583" i="2"/>
  <c r="AP1584" i="2" l="1"/>
  <c r="AS1584" i="2" s="1"/>
  <c r="H1585" i="2"/>
  <c r="J1585" i="2" s="1"/>
  <c r="D1584" i="2"/>
  <c r="Q1585" i="2" l="1"/>
  <c r="S1585" i="2"/>
  <c r="N1585" i="2"/>
  <c r="Y1585" i="2"/>
  <c r="AN1585" i="2" s="1"/>
  <c r="X1585" i="2"/>
  <c r="AM1585" i="2" s="1"/>
  <c r="R1585" i="2"/>
  <c r="T1585" i="2"/>
  <c r="V1585" i="2"/>
  <c r="AK1585" i="2" s="1"/>
  <c r="O1585" i="2"/>
  <c r="W1585" i="2"/>
  <c r="AL1585" i="2" s="1"/>
  <c r="U1585" i="2"/>
  <c r="AJ1585" i="2" s="1"/>
  <c r="P1585" i="2"/>
  <c r="AR1584" i="2"/>
  <c r="AY1585" i="2" l="1"/>
  <c r="AD1585" i="2"/>
  <c r="BD1585" i="2"/>
  <c r="AI1585" i="2"/>
  <c r="AX1585" i="2"/>
  <c r="AC1585" i="2"/>
  <c r="BA1585" i="2"/>
  <c r="AF1585" i="2"/>
  <c r="AZ1585" i="2"/>
  <c r="AE1585" i="2"/>
  <c r="BB1585" i="2"/>
  <c r="AG1585" i="2"/>
  <c r="BC1585" i="2"/>
  <c r="AH1585" i="2"/>
  <c r="K1585" i="2"/>
  <c r="L1585" i="2"/>
  <c r="M1585" i="2"/>
  <c r="C1584" i="2"/>
  <c r="BI1585" i="2"/>
  <c r="BN1585" i="2"/>
  <c r="BH1585" i="2"/>
  <c r="BK1585" i="2"/>
  <c r="BJ1585" i="2"/>
  <c r="BL1585" i="2"/>
  <c r="BM1585" i="2"/>
  <c r="AW1585" i="2" l="1"/>
  <c r="AB1585" i="2"/>
  <c r="AU1585" i="2"/>
  <c r="Z1585" i="2"/>
  <c r="AV1585" i="2"/>
  <c r="AA1585" i="2"/>
  <c r="BG1585" i="2"/>
  <c r="BE1585" i="2"/>
  <c r="BF1585" i="2"/>
  <c r="E1584" i="2" l="1"/>
  <c r="AO1585" i="2"/>
  <c r="B1584" i="2"/>
  <c r="D1585" i="2" l="1"/>
  <c r="AP1585" i="2"/>
  <c r="AS1585" i="2" s="1"/>
  <c r="H1586" i="2"/>
  <c r="J1586" i="2" s="1"/>
  <c r="T1586" i="2" l="1"/>
  <c r="N1586" i="2"/>
  <c r="Y1586" i="2"/>
  <c r="AN1586" i="2" s="1"/>
  <c r="U1586" i="2"/>
  <c r="AJ1586" i="2" s="1"/>
  <c r="O1586" i="2"/>
  <c r="S1586" i="2"/>
  <c r="P1586" i="2"/>
  <c r="Q1586" i="2"/>
  <c r="R1586" i="2"/>
  <c r="X1586" i="2"/>
  <c r="AM1586" i="2" s="1"/>
  <c r="W1586" i="2"/>
  <c r="AL1586" i="2" s="1"/>
  <c r="V1586" i="2"/>
  <c r="AK1586" i="2" s="1"/>
  <c r="AR1585" i="2"/>
  <c r="BB1586" i="2" l="1"/>
  <c r="AG1586" i="2"/>
  <c r="AZ1586" i="2"/>
  <c r="AE1586" i="2"/>
  <c r="AY1586" i="2"/>
  <c r="AD1586" i="2"/>
  <c r="BD1586" i="2"/>
  <c r="AI1586" i="2"/>
  <c r="BA1586" i="2"/>
  <c r="AF1586" i="2"/>
  <c r="BC1586" i="2"/>
  <c r="AH1586" i="2"/>
  <c r="AX1586" i="2"/>
  <c r="AC1586" i="2"/>
  <c r="K1586" i="2"/>
  <c r="C1585" i="2"/>
  <c r="L1586" i="2"/>
  <c r="M1586" i="2"/>
  <c r="BL1586" i="2"/>
  <c r="BJ1586" i="2"/>
  <c r="BI1586" i="2"/>
  <c r="BN1586" i="2"/>
  <c r="BK1586" i="2"/>
  <c r="BM1586" i="2"/>
  <c r="BH1586" i="2"/>
  <c r="AV1586" i="2" l="1"/>
  <c r="AA1586" i="2"/>
  <c r="AU1586" i="2"/>
  <c r="Z1586" i="2"/>
  <c r="AW1586" i="2"/>
  <c r="AB1586" i="2"/>
  <c r="BF1586" i="2"/>
  <c r="BE1586" i="2"/>
  <c r="BG1586" i="2"/>
  <c r="E1585" i="2" l="1"/>
  <c r="B1585" i="2"/>
  <c r="AO1586" i="2"/>
  <c r="AP1586" i="2" l="1"/>
  <c r="AS1586" i="2" s="1"/>
  <c r="H1587" i="2"/>
  <c r="J1587" i="2" s="1"/>
  <c r="D1586" i="2"/>
  <c r="O1587" i="2" l="1"/>
  <c r="V1587" i="2"/>
  <c r="AK1587" i="2" s="1"/>
  <c r="T1587" i="2"/>
  <c r="N1587" i="2"/>
  <c r="Q1587" i="2"/>
  <c r="R1587" i="2"/>
  <c r="P1587" i="2"/>
  <c r="U1587" i="2"/>
  <c r="AJ1587" i="2" s="1"/>
  <c r="X1587" i="2"/>
  <c r="AM1587" i="2" s="1"/>
  <c r="Y1587" i="2"/>
  <c r="AN1587" i="2" s="1"/>
  <c r="W1587" i="2"/>
  <c r="AL1587" i="2" s="1"/>
  <c r="S1587" i="2"/>
  <c r="AR1586" i="2"/>
  <c r="AZ1587" i="2" l="1"/>
  <c r="AE1587" i="2"/>
  <c r="BA1587" i="2"/>
  <c r="AF1587" i="2"/>
  <c r="BD1587" i="2"/>
  <c r="AI1587" i="2"/>
  <c r="AY1587" i="2"/>
  <c r="AD1587" i="2"/>
  <c r="BC1587" i="2"/>
  <c r="AH1587" i="2"/>
  <c r="BB1587" i="2"/>
  <c r="AG1587" i="2"/>
  <c r="AX1587" i="2"/>
  <c r="AC1587" i="2"/>
  <c r="L1587" i="2"/>
  <c r="M1587" i="2"/>
  <c r="K1587" i="2"/>
  <c r="C1586" i="2"/>
  <c r="BJ1587" i="2"/>
  <c r="BK1587" i="2"/>
  <c r="BN1587" i="2"/>
  <c r="BI1587" i="2"/>
  <c r="BM1587" i="2"/>
  <c r="BL1587" i="2"/>
  <c r="BH1587" i="2"/>
  <c r="AU1587" i="2" l="1"/>
  <c r="Z1587" i="2"/>
  <c r="AV1587" i="2"/>
  <c r="AA1587" i="2"/>
  <c r="AW1587" i="2"/>
  <c r="AB1587" i="2"/>
  <c r="BE1587" i="2"/>
  <c r="BF1587" i="2"/>
  <c r="BG1587" i="2"/>
  <c r="E1586" i="2" l="1"/>
  <c r="B1586" i="2"/>
  <c r="AO1587" i="2"/>
  <c r="AP1587" i="2" l="1"/>
  <c r="AS1587" i="2" s="1"/>
  <c r="D1587" i="2"/>
  <c r="H1588" i="2"/>
  <c r="J1588" i="2" s="1"/>
  <c r="T1588" i="2" l="1"/>
  <c r="X1588" i="2"/>
  <c r="AM1588" i="2" s="1"/>
  <c r="Q1588" i="2"/>
  <c r="U1588" i="2"/>
  <c r="AJ1588" i="2" s="1"/>
  <c r="N1588" i="2"/>
  <c r="V1588" i="2"/>
  <c r="AK1588" i="2" s="1"/>
  <c r="O1588" i="2"/>
  <c r="Y1588" i="2"/>
  <c r="AN1588" i="2" s="1"/>
  <c r="S1588" i="2"/>
  <c r="W1588" i="2"/>
  <c r="AL1588" i="2" s="1"/>
  <c r="P1588" i="2"/>
  <c r="R1588" i="2"/>
  <c r="AR1587" i="2"/>
  <c r="AZ1588" i="2" l="1"/>
  <c r="AE1588" i="2"/>
  <c r="BC1588" i="2"/>
  <c r="AH1588" i="2"/>
  <c r="AY1588" i="2"/>
  <c r="AD1588" i="2"/>
  <c r="AX1588" i="2"/>
  <c r="AC1588" i="2"/>
  <c r="BA1588" i="2"/>
  <c r="AF1588" i="2"/>
  <c r="BD1588" i="2"/>
  <c r="AI1588" i="2"/>
  <c r="BB1588" i="2"/>
  <c r="AG1588" i="2"/>
  <c r="BL1588" i="2"/>
  <c r="L1588" i="2"/>
  <c r="M1588" i="2"/>
  <c r="C1587" i="2"/>
  <c r="K1588" i="2"/>
  <c r="BJ1588" i="2"/>
  <c r="BM1588" i="2"/>
  <c r="BI1588" i="2"/>
  <c r="BH1588" i="2"/>
  <c r="BK1588" i="2"/>
  <c r="BN1588" i="2"/>
  <c r="AU1588" i="2" l="1"/>
  <c r="Z1588" i="2"/>
  <c r="AW1588" i="2"/>
  <c r="AB1588" i="2"/>
  <c r="AV1588" i="2"/>
  <c r="AA1588" i="2"/>
  <c r="BE1588" i="2"/>
  <c r="BG1588" i="2"/>
  <c r="BF1588" i="2"/>
  <c r="B1587" i="2" l="1"/>
  <c r="AO1588" i="2"/>
  <c r="E1587" i="2"/>
  <c r="H1589" i="2" l="1"/>
  <c r="J1589" i="2" s="1"/>
  <c r="D1588" i="2"/>
  <c r="AP1588" i="2"/>
  <c r="AS1588" i="2" s="1"/>
  <c r="O1589" i="2" l="1"/>
  <c r="V1589" i="2"/>
  <c r="AK1589" i="2" s="1"/>
  <c r="U1589" i="2"/>
  <c r="AJ1589" i="2" s="1"/>
  <c r="X1589" i="2"/>
  <c r="AM1589" i="2" s="1"/>
  <c r="N1589" i="2"/>
  <c r="Q1589" i="2"/>
  <c r="R1589" i="2"/>
  <c r="P1589" i="2"/>
  <c r="W1589" i="2"/>
  <c r="AL1589" i="2" s="1"/>
  <c r="T1589" i="2"/>
  <c r="S1589" i="2"/>
  <c r="Y1589" i="2"/>
  <c r="AN1589" i="2" s="1"/>
  <c r="AR1588" i="2"/>
  <c r="BC1589" i="2" l="1"/>
  <c r="AH1589" i="2"/>
  <c r="BB1589" i="2"/>
  <c r="AG1589" i="2"/>
  <c r="AX1589" i="2"/>
  <c r="AC1589" i="2"/>
  <c r="AY1589" i="2"/>
  <c r="AD1589" i="2"/>
  <c r="BD1589" i="2"/>
  <c r="AI1589" i="2"/>
  <c r="AZ1589" i="2"/>
  <c r="AE1589" i="2"/>
  <c r="BA1589" i="2"/>
  <c r="AF1589" i="2"/>
  <c r="L1589" i="2"/>
  <c r="M1589" i="2"/>
  <c r="K1589" i="2"/>
  <c r="C1588" i="2"/>
  <c r="BM1589" i="2"/>
  <c r="BL1589" i="2"/>
  <c r="BH1589" i="2"/>
  <c r="BI1589" i="2"/>
  <c r="BN1589" i="2"/>
  <c r="BJ1589" i="2"/>
  <c r="BK1589" i="2"/>
  <c r="AU1589" i="2" l="1"/>
  <c r="Z1589" i="2"/>
  <c r="AV1589" i="2"/>
  <c r="AA1589" i="2"/>
  <c r="AW1589" i="2"/>
  <c r="AB1589" i="2"/>
  <c r="BE1589" i="2"/>
  <c r="BF1589" i="2"/>
  <c r="BG1589" i="2"/>
  <c r="B1588" i="2" l="1"/>
  <c r="AO1589" i="2"/>
  <c r="E1588" i="2"/>
  <c r="AP1589" i="2" l="1"/>
  <c r="AS1589" i="2" s="1"/>
  <c r="D1589" i="2"/>
  <c r="H1590" i="2"/>
  <c r="J1590" i="2" s="1"/>
  <c r="V1590" i="2" l="1"/>
  <c r="AK1590" i="2" s="1"/>
  <c r="N1590" i="2"/>
  <c r="T1590" i="2"/>
  <c r="S1590" i="2"/>
  <c r="O1590" i="2"/>
  <c r="Y1590" i="2"/>
  <c r="AN1590" i="2" s="1"/>
  <c r="Q1590" i="2"/>
  <c r="U1590" i="2"/>
  <c r="AJ1590" i="2" s="1"/>
  <c r="X1590" i="2"/>
  <c r="AM1590" i="2" s="1"/>
  <c r="R1590" i="2"/>
  <c r="P1590" i="2"/>
  <c r="W1590" i="2"/>
  <c r="AL1590" i="2" s="1"/>
  <c r="AR1589" i="2"/>
  <c r="AZ1590" i="2" l="1"/>
  <c r="AE1590" i="2"/>
  <c r="BA1590" i="2"/>
  <c r="AF1590" i="2"/>
  <c r="AY1590" i="2"/>
  <c r="AD1590" i="2"/>
  <c r="BD1590" i="2"/>
  <c r="AI1590" i="2"/>
  <c r="BB1590" i="2"/>
  <c r="AG1590" i="2"/>
  <c r="BC1590" i="2"/>
  <c r="AH1590" i="2"/>
  <c r="AX1590" i="2"/>
  <c r="AC1590" i="2"/>
  <c r="L1590" i="2"/>
  <c r="K1590" i="2"/>
  <c r="C1589" i="2"/>
  <c r="M1590" i="2"/>
  <c r="BJ1590" i="2"/>
  <c r="BK1590" i="2"/>
  <c r="BI1590" i="2"/>
  <c r="BN1590" i="2"/>
  <c r="BL1590" i="2"/>
  <c r="BM1590" i="2"/>
  <c r="BH1590" i="2"/>
  <c r="AV1590" i="2" l="1"/>
  <c r="AA1590" i="2"/>
  <c r="AW1590" i="2"/>
  <c r="AB1590" i="2"/>
  <c r="AU1590" i="2"/>
  <c r="Z1590" i="2"/>
  <c r="BF1590" i="2"/>
  <c r="BG1590" i="2"/>
  <c r="B1589" i="2"/>
  <c r="BE1590" i="2"/>
  <c r="E1589" i="2" l="1"/>
  <c r="AO1590" i="2"/>
  <c r="AP1590" i="2" s="1"/>
  <c r="AS1590" i="2" s="1"/>
  <c r="H1591" i="2" l="1"/>
  <c r="J1591" i="2" s="1"/>
  <c r="D1590" i="2"/>
  <c r="O1591" i="2"/>
  <c r="X1591" i="2"/>
  <c r="AM1591" i="2" s="1"/>
  <c r="T1591" i="2"/>
  <c r="R1591" i="2"/>
  <c r="W1591" i="2"/>
  <c r="AL1591" i="2" s="1"/>
  <c r="P1591" i="2"/>
  <c r="Y1591" i="2"/>
  <c r="AN1591" i="2" s="1"/>
  <c r="S1591" i="2"/>
  <c r="V1591" i="2"/>
  <c r="AK1591" i="2" s="1"/>
  <c r="U1591" i="2"/>
  <c r="AJ1591" i="2" s="1"/>
  <c r="N1591" i="2"/>
  <c r="Q1591" i="2"/>
  <c r="AR1590" i="2"/>
  <c r="AX1591" i="2" l="1"/>
  <c r="AC1591" i="2"/>
  <c r="BA1591" i="2"/>
  <c r="AF1591" i="2"/>
  <c r="BC1591" i="2"/>
  <c r="AH1591" i="2"/>
  <c r="AZ1591" i="2"/>
  <c r="AE1591" i="2"/>
  <c r="BB1591" i="2"/>
  <c r="AG1591" i="2"/>
  <c r="BD1591" i="2"/>
  <c r="AI1591" i="2"/>
  <c r="AY1591" i="2"/>
  <c r="AD1591" i="2"/>
  <c r="L1591" i="2"/>
  <c r="M1591" i="2"/>
  <c r="K1591" i="2"/>
  <c r="C1590" i="2"/>
  <c r="BH1591" i="2"/>
  <c r="BN1591" i="2"/>
  <c r="BI1591" i="2"/>
  <c r="BK1591" i="2"/>
  <c r="BM1591" i="2"/>
  <c r="BJ1591" i="2"/>
  <c r="BL1591" i="2"/>
  <c r="AU1591" i="2" l="1"/>
  <c r="Z1591" i="2"/>
  <c r="AV1591" i="2"/>
  <c r="AA1591" i="2"/>
  <c r="AW1591" i="2"/>
  <c r="AB1591" i="2"/>
  <c r="BE1591" i="2"/>
  <c r="BF1591" i="2"/>
  <c r="BG1591" i="2"/>
  <c r="B1590" i="2" l="1"/>
  <c r="AO1591" i="2"/>
  <c r="E1590" i="2"/>
  <c r="D1591" i="2" l="1"/>
  <c r="AP1591" i="2"/>
  <c r="AS1591" i="2" s="1"/>
  <c r="H1592" i="2"/>
  <c r="J1592" i="2" s="1"/>
  <c r="V1592" i="2" l="1"/>
  <c r="AK1592" i="2" s="1"/>
  <c r="X1592" i="2"/>
  <c r="AM1592" i="2" s="1"/>
  <c r="S1592" i="2"/>
  <c r="R1592" i="2"/>
  <c r="P1592" i="2"/>
  <c r="Y1592" i="2"/>
  <c r="AN1592" i="2" s="1"/>
  <c r="N1592" i="2"/>
  <c r="T1592" i="2"/>
  <c r="Q1592" i="2"/>
  <c r="O1592" i="2"/>
  <c r="W1592" i="2"/>
  <c r="AL1592" i="2" s="1"/>
  <c r="U1592" i="2"/>
  <c r="AJ1592" i="2" s="1"/>
  <c r="AR1591" i="2"/>
  <c r="BA1592" i="2" l="1"/>
  <c r="AF1592" i="2"/>
  <c r="AX1592" i="2"/>
  <c r="AC1592" i="2"/>
  <c r="AZ1592" i="2"/>
  <c r="AE1592" i="2"/>
  <c r="BC1592" i="2"/>
  <c r="AH1592" i="2"/>
  <c r="AY1592" i="2"/>
  <c r="AD1592" i="2"/>
  <c r="BD1592" i="2"/>
  <c r="AI1592" i="2"/>
  <c r="BB1592" i="2"/>
  <c r="AG1592" i="2"/>
  <c r="K1592" i="2"/>
  <c r="C1591" i="2"/>
  <c r="L1592" i="2"/>
  <c r="M1592" i="2"/>
  <c r="BK1592" i="2"/>
  <c r="BH1592" i="2"/>
  <c r="BJ1592" i="2"/>
  <c r="BM1592" i="2"/>
  <c r="BI1592" i="2"/>
  <c r="BN1592" i="2"/>
  <c r="BL1592" i="2"/>
  <c r="AV1592" i="2" l="1"/>
  <c r="AA1592" i="2"/>
  <c r="AU1592" i="2"/>
  <c r="Z1592" i="2"/>
  <c r="AW1592" i="2"/>
  <c r="AB1592" i="2"/>
  <c r="BF1592" i="2"/>
  <c r="BE1592" i="2"/>
  <c r="BG1592" i="2"/>
  <c r="B1591" i="2" l="1"/>
  <c r="E1591" i="2"/>
  <c r="AO1592" i="2"/>
  <c r="D1592" i="2" l="1"/>
  <c r="H1593" i="2"/>
  <c r="J1593" i="2" s="1"/>
  <c r="AP1592" i="2"/>
  <c r="AS1592" i="2" s="1"/>
  <c r="T1593" i="2" l="1"/>
  <c r="R1593" i="2"/>
  <c r="Q1593" i="2"/>
  <c r="X1593" i="2"/>
  <c r="AM1593" i="2" s="1"/>
  <c r="W1593" i="2"/>
  <c r="AL1593" i="2" s="1"/>
  <c r="U1593" i="2"/>
  <c r="AJ1593" i="2" s="1"/>
  <c r="P1593" i="2"/>
  <c r="Y1593" i="2"/>
  <c r="AN1593" i="2" s="1"/>
  <c r="O1593" i="2"/>
  <c r="V1593" i="2"/>
  <c r="AK1593" i="2" s="1"/>
  <c r="S1593" i="2"/>
  <c r="N1593" i="2"/>
  <c r="AR1592" i="2"/>
  <c r="BC1593" i="2" l="1"/>
  <c r="AH1593" i="2"/>
  <c r="AY1593" i="2"/>
  <c r="AD1593" i="2"/>
  <c r="AZ1593" i="2"/>
  <c r="AE1593" i="2"/>
  <c r="BA1593" i="2"/>
  <c r="AF1593" i="2"/>
  <c r="BD1593" i="2"/>
  <c r="AI1593" i="2"/>
  <c r="AX1593" i="2"/>
  <c r="AC1593" i="2"/>
  <c r="BB1593" i="2"/>
  <c r="AG1593" i="2"/>
  <c r="L1593" i="2"/>
  <c r="M1593" i="2"/>
  <c r="K1593" i="2"/>
  <c r="C1592" i="2"/>
  <c r="BM1593" i="2"/>
  <c r="BI1593" i="2"/>
  <c r="BJ1593" i="2"/>
  <c r="BK1593" i="2"/>
  <c r="BN1593" i="2"/>
  <c r="BH1593" i="2"/>
  <c r="BL1593" i="2"/>
  <c r="AU1593" i="2" l="1"/>
  <c r="Z1593" i="2"/>
  <c r="AV1593" i="2"/>
  <c r="AA1593" i="2"/>
  <c r="AW1593" i="2"/>
  <c r="AB1593" i="2"/>
  <c r="BE1593" i="2"/>
  <c r="BF1593" i="2"/>
  <c r="BG1593" i="2"/>
  <c r="B1592" i="2" l="1"/>
  <c r="AO1593" i="2"/>
  <c r="E1592" i="2"/>
  <c r="D1593" i="2" l="1"/>
  <c r="AP1593" i="2"/>
  <c r="AS1593" i="2" s="1"/>
  <c r="H1594" i="2"/>
  <c r="J1594" i="2" s="1"/>
  <c r="S1594" i="2" l="1"/>
  <c r="Y1594" i="2"/>
  <c r="AN1594" i="2" s="1"/>
  <c r="V1594" i="2"/>
  <c r="AK1594" i="2" s="1"/>
  <c r="P1594" i="2"/>
  <c r="W1594" i="2"/>
  <c r="AL1594" i="2" s="1"/>
  <c r="R1594" i="2"/>
  <c r="Q1594" i="2"/>
  <c r="O1594" i="2"/>
  <c r="T1594" i="2"/>
  <c r="U1594" i="2"/>
  <c r="AJ1594" i="2" s="1"/>
  <c r="N1594" i="2"/>
  <c r="X1594" i="2"/>
  <c r="AM1594" i="2" s="1"/>
  <c r="AR1593" i="2"/>
  <c r="AX1594" i="2" l="1"/>
  <c r="AC1594" i="2"/>
  <c r="BD1594" i="2"/>
  <c r="AI1594" i="2"/>
  <c r="BA1594" i="2"/>
  <c r="AF1594" i="2"/>
  <c r="BC1594" i="2"/>
  <c r="AH1594" i="2"/>
  <c r="AY1594" i="2"/>
  <c r="AD1594" i="2"/>
  <c r="BB1594" i="2"/>
  <c r="AG1594" i="2"/>
  <c r="AZ1594" i="2"/>
  <c r="AE1594" i="2"/>
  <c r="K1594" i="2"/>
  <c r="L1594" i="2"/>
  <c r="M1594" i="2"/>
  <c r="C1593" i="2"/>
  <c r="BH1594" i="2"/>
  <c r="BN1594" i="2"/>
  <c r="BK1594" i="2"/>
  <c r="BM1594" i="2"/>
  <c r="BI1594" i="2"/>
  <c r="BL1594" i="2"/>
  <c r="BJ1594" i="2"/>
  <c r="AW1594" i="2" l="1"/>
  <c r="AB1594" i="2"/>
  <c r="AU1594" i="2"/>
  <c r="Z1594" i="2"/>
  <c r="AV1594" i="2"/>
  <c r="AA1594" i="2"/>
  <c r="BG1594" i="2"/>
  <c r="BE1594" i="2"/>
  <c r="BF1594" i="2"/>
  <c r="AO1594" i="2" l="1"/>
  <c r="E1593" i="2"/>
  <c r="B1593" i="2"/>
  <c r="D1594" i="2" l="1"/>
  <c r="H1595" i="2"/>
  <c r="J1595" i="2" s="1"/>
  <c r="AP1594" i="2"/>
  <c r="AS1594" i="2" s="1"/>
  <c r="O1595" i="2" l="1"/>
  <c r="S1595" i="2"/>
  <c r="Y1595" i="2"/>
  <c r="AN1595" i="2" s="1"/>
  <c r="W1595" i="2"/>
  <c r="AL1595" i="2" s="1"/>
  <c r="U1595" i="2"/>
  <c r="AJ1595" i="2" s="1"/>
  <c r="T1595" i="2"/>
  <c r="R1595" i="2"/>
  <c r="V1595" i="2"/>
  <c r="AK1595" i="2" s="1"/>
  <c r="P1595" i="2"/>
  <c r="Q1595" i="2"/>
  <c r="X1595" i="2"/>
  <c r="AM1595" i="2" s="1"/>
  <c r="N1595" i="2"/>
  <c r="AR1594" i="2"/>
  <c r="AZ1595" i="2" l="1"/>
  <c r="AE1595" i="2"/>
  <c r="BB1595" i="2"/>
  <c r="AG1595" i="2"/>
  <c r="AY1595" i="2"/>
  <c r="AD1595" i="2"/>
  <c r="AX1595" i="2"/>
  <c r="AC1595" i="2"/>
  <c r="BA1595" i="2"/>
  <c r="AF1595" i="2"/>
  <c r="BD1595" i="2"/>
  <c r="AI1595" i="2"/>
  <c r="BC1595" i="2"/>
  <c r="AH1595" i="2"/>
  <c r="M1595" i="2"/>
  <c r="K1595" i="2"/>
  <c r="C1594" i="2"/>
  <c r="L1595" i="2"/>
  <c r="BJ1595" i="2"/>
  <c r="BL1595" i="2"/>
  <c r="BI1595" i="2"/>
  <c r="BH1595" i="2"/>
  <c r="BK1595" i="2"/>
  <c r="BN1595" i="2"/>
  <c r="BM1595" i="2"/>
  <c r="AW1595" i="2" l="1"/>
  <c r="AB1595" i="2"/>
  <c r="AV1595" i="2"/>
  <c r="AA1595" i="2"/>
  <c r="AU1595" i="2"/>
  <c r="Z1595" i="2"/>
  <c r="BG1595" i="2"/>
  <c r="BF1595" i="2"/>
  <c r="B1594" i="2"/>
  <c r="BE1595" i="2"/>
  <c r="AO1595" i="2" l="1"/>
  <c r="D1595" i="2" s="1"/>
  <c r="E1594" i="2"/>
  <c r="AP1595" i="2"/>
  <c r="AS1595" i="2" s="1"/>
  <c r="H1596" i="2" l="1"/>
  <c r="J1596" i="2" s="1"/>
  <c r="N1596" i="2"/>
  <c r="P1596" i="2"/>
  <c r="Q1596" i="2"/>
  <c r="O1596" i="2"/>
  <c r="X1596" i="2"/>
  <c r="AM1596" i="2" s="1"/>
  <c r="W1596" i="2"/>
  <c r="AL1596" i="2" s="1"/>
  <c r="T1596" i="2"/>
  <c r="R1596" i="2"/>
  <c r="Y1596" i="2"/>
  <c r="AN1596" i="2" s="1"/>
  <c r="S1596" i="2"/>
  <c r="V1596" i="2"/>
  <c r="AK1596" i="2" s="1"/>
  <c r="U1596" i="2"/>
  <c r="AJ1596" i="2" s="1"/>
  <c r="AR1595" i="2"/>
  <c r="BD1596" i="2" l="1"/>
  <c r="AI1596" i="2"/>
  <c r="BA1596" i="2"/>
  <c r="AF1596" i="2"/>
  <c r="AX1596" i="2"/>
  <c r="AC1596" i="2"/>
  <c r="BC1596" i="2"/>
  <c r="AH1596" i="2"/>
  <c r="BB1596" i="2"/>
  <c r="AG1596" i="2"/>
  <c r="AY1596" i="2"/>
  <c r="AD1596" i="2"/>
  <c r="AZ1596" i="2"/>
  <c r="AE1596" i="2"/>
  <c r="K1596" i="2"/>
  <c r="M1596" i="2"/>
  <c r="C1595" i="2"/>
  <c r="L1596" i="2"/>
  <c r="BN1596" i="2"/>
  <c r="BK1596" i="2"/>
  <c r="BH1596" i="2"/>
  <c r="BM1596" i="2"/>
  <c r="BL1596" i="2"/>
  <c r="BI1596" i="2"/>
  <c r="BJ1596" i="2"/>
  <c r="AU1596" i="2" l="1"/>
  <c r="Z1596" i="2"/>
  <c r="AV1596" i="2"/>
  <c r="AA1596" i="2"/>
  <c r="AW1596" i="2"/>
  <c r="AB1596" i="2"/>
  <c r="BE1596" i="2"/>
  <c r="BF1596" i="2"/>
  <c r="BG1596" i="2"/>
  <c r="E1595" i="2" l="1"/>
  <c r="B1595" i="2"/>
  <c r="AO1596" i="2"/>
  <c r="D1596" i="2" l="1"/>
  <c r="AP1596" i="2"/>
  <c r="AS1596" i="2" s="1"/>
  <c r="H1597" i="2"/>
  <c r="J1597" i="2" s="1"/>
  <c r="X1597" i="2" l="1"/>
  <c r="AM1597" i="2" s="1"/>
  <c r="U1597" i="2"/>
  <c r="AJ1597" i="2" s="1"/>
  <c r="T1597" i="2"/>
  <c r="O1597" i="2"/>
  <c r="V1597" i="2"/>
  <c r="AK1597" i="2" s="1"/>
  <c r="S1597" i="2"/>
  <c r="P1597" i="2"/>
  <c r="Y1597" i="2"/>
  <c r="AN1597" i="2" s="1"/>
  <c r="W1597" i="2"/>
  <c r="AL1597" i="2" s="1"/>
  <c r="R1597" i="2"/>
  <c r="Q1597" i="2"/>
  <c r="N1597" i="2"/>
  <c r="AR1596" i="2"/>
  <c r="BA1597" i="2" l="1"/>
  <c r="AF1597" i="2"/>
  <c r="AZ1597" i="2"/>
  <c r="AE1597" i="2"/>
  <c r="BD1597" i="2"/>
  <c r="AI1597" i="2"/>
  <c r="AX1597" i="2"/>
  <c r="AC1597" i="2"/>
  <c r="BB1597" i="2"/>
  <c r="AG1597" i="2"/>
  <c r="BC1597" i="2"/>
  <c r="AH1597" i="2"/>
  <c r="AY1597" i="2"/>
  <c r="AD1597" i="2"/>
  <c r="C1596" i="2"/>
  <c r="L1597" i="2"/>
  <c r="K1597" i="2"/>
  <c r="M1597" i="2"/>
  <c r="BK1597" i="2"/>
  <c r="BJ1597" i="2"/>
  <c r="BN1597" i="2"/>
  <c r="BH1597" i="2"/>
  <c r="BL1597" i="2"/>
  <c r="BM1597" i="2"/>
  <c r="BI1597" i="2"/>
  <c r="AU1597" i="2" l="1"/>
  <c r="Z1597" i="2"/>
  <c r="AW1597" i="2"/>
  <c r="AB1597" i="2"/>
  <c r="AV1597" i="2"/>
  <c r="AA1597" i="2"/>
  <c r="BE1597" i="2"/>
  <c r="BG1597" i="2"/>
  <c r="BF1597" i="2"/>
  <c r="E1596" i="2" l="1"/>
  <c r="B1596" i="2"/>
  <c r="AO1597" i="2"/>
  <c r="H1598" i="2" l="1"/>
  <c r="J1598" i="2" s="1"/>
  <c r="D1597" i="2"/>
  <c r="AP1597" i="2"/>
  <c r="AS1597" i="2" s="1"/>
  <c r="W1598" i="2" l="1"/>
  <c r="AL1598" i="2" s="1"/>
  <c r="V1598" i="2"/>
  <c r="AK1598" i="2" s="1"/>
  <c r="N1598" i="2"/>
  <c r="U1598" i="2"/>
  <c r="AJ1598" i="2" s="1"/>
  <c r="P1598" i="2"/>
  <c r="X1598" i="2"/>
  <c r="AM1598" i="2" s="1"/>
  <c r="S1598" i="2"/>
  <c r="O1598" i="2"/>
  <c r="T1598" i="2"/>
  <c r="R1598" i="2"/>
  <c r="Q1598" i="2"/>
  <c r="Y1598" i="2"/>
  <c r="AN1598" i="2" s="1"/>
  <c r="AR1597" i="2"/>
  <c r="BB1598" i="2" l="1"/>
  <c r="AG1598" i="2"/>
  <c r="BA1598" i="2"/>
  <c r="AF1598" i="2"/>
  <c r="BD1598" i="2"/>
  <c r="AI1598" i="2"/>
  <c r="BC1598" i="2"/>
  <c r="AH1598" i="2"/>
  <c r="AZ1598" i="2"/>
  <c r="AE1598" i="2"/>
  <c r="AX1598" i="2"/>
  <c r="AC1598" i="2"/>
  <c r="AY1598" i="2"/>
  <c r="AD1598" i="2"/>
  <c r="K1598" i="2"/>
  <c r="C1597" i="2"/>
  <c r="L1598" i="2"/>
  <c r="M1598" i="2"/>
  <c r="BK1598" i="2"/>
  <c r="BN1598" i="2"/>
  <c r="BM1598" i="2"/>
  <c r="BJ1598" i="2"/>
  <c r="BH1598" i="2"/>
  <c r="BL1598" i="2"/>
  <c r="BI1598" i="2"/>
  <c r="AV1598" i="2" l="1"/>
  <c r="AA1598" i="2"/>
  <c r="AU1598" i="2"/>
  <c r="Z1598" i="2"/>
  <c r="AW1598" i="2"/>
  <c r="AB1598" i="2"/>
  <c r="BF1598" i="2"/>
  <c r="BE1598" i="2"/>
  <c r="BG1598" i="2"/>
  <c r="E1597" i="2" l="1"/>
  <c r="B1597" i="2"/>
  <c r="AO1598" i="2"/>
  <c r="AP1598" i="2" l="1"/>
  <c r="AS1598" i="2" s="1"/>
  <c r="H1599" i="2"/>
  <c r="J1599" i="2" s="1"/>
  <c r="D1598" i="2"/>
  <c r="O1599" i="2" l="1"/>
  <c r="S1599" i="2"/>
  <c r="N1599" i="2"/>
  <c r="T1599" i="2"/>
  <c r="R1599" i="2"/>
  <c r="Y1599" i="2"/>
  <c r="AN1599" i="2" s="1"/>
  <c r="P1599" i="2"/>
  <c r="W1599" i="2"/>
  <c r="AL1599" i="2" s="1"/>
  <c r="Q1599" i="2"/>
  <c r="V1599" i="2"/>
  <c r="AK1599" i="2" s="1"/>
  <c r="X1599" i="2"/>
  <c r="AM1599" i="2" s="1"/>
  <c r="U1599" i="2"/>
  <c r="AJ1599" i="2" s="1"/>
  <c r="AR1598" i="2"/>
  <c r="BA1599" i="2" l="1"/>
  <c r="AF1599" i="2"/>
  <c r="AZ1599" i="2"/>
  <c r="AE1599" i="2"/>
  <c r="BB1599" i="2"/>
  <c r="AG1599" i="2"/>
  <c r="AX1599" i="2"/>
  <c r="AC1599" i="2"/>
  <c r="AY1599" i="2"/>
  <c r="AD1599" i="2"/>
  <c r="BD1599" i="2"/>
  <c r="AI1599" i="2"/>
  <c r="BC1599" i="2"/>
  <c r="AH1599" i="2"/>
  <c r="C1598" i="2"/>
  <c r="L1599" i="2"/>
  <c r="M1599" i="2"/>
  <c r="K1599" i="2"/>
  <c r="BK1599" i="2"/>
  <c r="BJ1599" i="2"/>
  <c r="BL1599" i="2"/>
  <c r="BH1599" i="2"/>
  <c r="BI1599" i="2"/>
  <c r="BN1599" i="2"/>
  <c r="BM1599" i="2"/>
  <c r="AW1599" i="2" l="1"/>
  <c r="AB1599" i="2"/>
  <c r="AU1599" i="2"/>
  <c r="Z1599" i="2"/>
  <c r="AV1599" i="2"/>
  <c r="AA1599" i="2"/>
  <c r="BG1599" i="2"/>
  <c r="BE1599" i="2"/>
  <c r="B1598" i="2"/>
  <c r="BF1599" i="2"/>
  <c r="AO1599" i="2" l="1"/>
  <c r="D1599" i="2" s="1"/>
  <c r="E1598" i="2"/>
  <c r="AP1599" i="2"/>
  <c r="AS1599" i="2" s="1"/>
  <c r="H1600" i="2" l="1"/>
  <c r="J1600" i="2" s="1"/>
  <c r="N1600" i="2"/>
  <c r="S1600" i="2"/>
  <c r="O1600" i="2"/>
  <c r="T1600" i="2"/>
  <c r="W1600" i="2"/>
  <c r="AL1600" i="2" s="1"/>
  <c r="P1600" i="2"/>
  <c r="Q1600" i="2"/>
  <c r="R1600" i="2"/>
  <c r="X1600" i="2"/>
  <c r="AM1600" i="2" s="1"/>
  <c r="U1600" i="2"/>
  <c r="AJ1600" i="2" s="1"/>
  <c r="V1600" i="2"/>
  <c r="AK1600" i="2" s="1"/>
  <c r="Y1600" i="2"/>
  <c r="AN1600" i="2" s="1"/>
  <c r="AR1599" i="2"/>
  <c r="BA1600" i="2" l="1"/>
  <c r="AF1600" i="2"/>
  <c r="AY1600" i="2"/>
  <c r="AD1600" i="2"/>
  <c r="AX1600" i="2"/>
  <c r="AC1600" i="2"/>
  <c r="BB1600" i="2"/>
  <c r="AG1600" i="2"/>
  <c r="AZ1600" i="2"/>
  <c r="AE1600" i="2"/>
  <c r="BD1600" i="2"/>
  <c r="AI1600" i="2"/>
  <c r="BC1600" i="2"/>
  <c r="AH1600" i="2"/>
  <c r="M1600" i="2"/>
  <c r="K1600" i="2"/>
  <c r="C1599" i="2"/>
  <c r="L1600" i="2"/>
  <c r="BK1600" i="2"/>
  <c r="BI1600" i="2"/>
  <c r="BH1600" i="2"/>
  <c r="BL1600" i="2"/>
  <c r="BJ1600" i="2"/>
  <c r="BN1600" i="2"/>
  <c r="BM1600" i="2"/>
  <c r="AW1600" i="2" l="1"/>
  <c r="AB1600" i="2"/>
  <c r="AV1600" i="2"/>
  <c r="AA1600" i="2"/>
  <c r="AU1600" i="2"/>
  <c r="Z1600" i="2"/>
  <c r="BG1600" i="2"/>
  <c r="BF1600" i="2"/>
  <c r="BE1600" i="2"/>
  <c r="AO1600" i="2"/>
  <c r="E1599" i="2" l="1"/>
  <c r="B1599" i="2"/>
  <c r="H1601" i="2"/>
  <c r="J1601" i="2" s="1"/>
  <c r="D1600" i="2"/>
  <c r="AP1600" i="2"/>
  <c r="AS1600" i="2" s="1"/>
  <c r="N1601" i="2" l="1"/>
  <c r="Q1601" i="2"/>
  <c r="V1601" i="2"/>
  <c r="AK1601" i="2" s="1"/>
  <c r="P1601" i="2"/>
  <c r="S1601" i="2"/>
  <c r="Y1601" i="2"/>
  <c r="AN1601" i="2" s="1"/>
  <c r="X1601" i="2"/>
  <c r="AM1601" i="2" s="1"/>
  <c r="T1601" i="2"/>
  <c r="O1601" i="2"/>
  <c r="U1601" i="2"/>
  <c r="AJ1601" i="2" s="1"/>
  <c r="R1601" i="2"/>
  <c r="W1601" i="2"/>
  <c r="AL1601" i="2" s="1"/>
  <c r="AR1600" i="2"/>
  <c r="BB1601" i="2" l="1"/>
  <c r="AG1601" i="2"/>
  <c r="AY1601" i="2"/>
  <c r="AD1601" i="2"/>
  <c r="BC1601" i="2"/>
  <c r="AH1601" i="2"/>
  <c r="AX1601" i="2"/>
  <c r="AC1601" i="2"/>
  <c r="BD1601" i="2"/>
  <c r="AI1601" i="2"/>
  <c r="AZ1601" i="2"/>
  <c r="AE1601" i="2"/>
  <c r="BA1601" i="2"/>
  <c r="AF1601" i="2"/>
  <c r="K1601" i="2"/>
  <c r="C1600" i="2"/>
  <c r="M1601" i="2"/>
  <c r="L1601" i="2"/>
  <c r="BL1601" i="2"/>
  <c r="BI1601" i="2"/>
  <c r="BM1601" i="2"/>
  <c r="BH1601" i="2"/>
  <c r="BN1601" i="2"/>
  <c r="BJ1601" i="2"/>
  <c r="BK1601" i="2"/>
  <c r="AW1601" i="2" l="1"/>
  <c r="AB1601" i="2"/>
  <c r="AU1601" i="2"/>
  <c r="Z1601" i="2"/>
  <c r="AV1601" i="2"/>
  <c r="AA1601" i="2"/>
  <c r="BG1601" i="2"/>
  <c r="BE1601" i="2"/>
  <c r="BF1601" i="2"/>
  <c r="B1600" i="2" l="1"/>
  <c r="E1600" i="2"/>
  <c r="AO1601" i="2"/>
  <c r="D1601" i="2" l="1"/>
  <c r="AP1601" i="2"/>
  <c r="AS1601" i="2" s="1"/>
  <c r="H1602" i="2"/>
  <c r="J1602" i="2" s="1"/>
  <c r="W1602" i="2" l="1"/>
  <c r="AL1602" i="2" s="1"/>
  <c r="V1602" i="2"/>
  <c r="AK1602" i="2" s="1"/>
  <c r="P1602" i="2"/>
  <c r="Q1602" i="2"/>
  <c r="R1602" i="2"/>
  <c r="Y1602" i="2"/>
  <c r="AN1602" i="2" s="1"/>
  <c r="O1602" i="2"/>
  <c r="T1602" i="2"/>
  <c r="S1602" i="2"/>
  <c r="N1602" i="2"/>
  <c r="X1602" i="2"/>
  <c r="AM1602" i="2" s="1"/>
  <c r="U1602" i="2"/>
  <c r="AJ1602" i="2" s="1"/>
  <c r="AR1601" i="2"/>
  <c r="BC1602" i="2" l="1"/>
  <c r="AH1602" i="2"/>
  <c r="AY1602" i="2"/>
  <c r="AD1602" i="2"/>
  <c r="BB1602" i="2"/>
  <c r="AG1602" i="2"/>
  <c r="AZ1602" i="2"/>
  <c r="AE1602" i="2"/>
  <c r="AX1602" i="2"/>
  <c r="AC1602" i="2"/>
  <c r="BD1602" i="2"/>
  <c r="AI1602" i="2"/>
  <c r="BA1602" i="2"/>
  <c r="AF1602" i="2"/>
  <c r="M1602" i="2"/>
  <c r="K1602" i="2"/>
  <c r="L1602" i="2"/>
  <c r="C1601" i="2"/>
  <c r="BM1602" i="2"/>
  <c r="BI1602" i="2"/>
  <c r="BL1602" i="2"/>
  <c r="BJ1602" i="2"/>
  <c r="BH1602" i="2"/>
  <c r="BN1602" i="2"/>
  <c r="BK1602" i="2"/>
  <c r="AV1602" i="2" l="1"/>
  <c r="AA1602" i="2"/>
  <c r="AW1602" i="2"/>
  <c r="AB1602" i="2"/>
  <c r="AU1602" i="2"/>
  <c r="Z1602" i="2"/>
  <c r="BF1602" i="2"/>
  <c r="BG1602" i="2"/>
  <c r="B1601" i="2"/>
  <c r="BE1602" i="2"/>
  <c r="E1601" i="2" l="1"/>
  <c r="AO1602" i="2"/>
  <c r="D1602" i="2" s="1"/>
  <c r="AP1602" i="2" l="1"/>
  <c r="AS1602" i="2" s="1"/>
  <c r="H1603" i="2"/>
  <c r="J1603" i="2" s="1"/>
  <c r="T1603" i="2"/>
  <c r="AR1602" i="2"/>
  <c r="Y1603" i="2" l="1"/>
  <c r="AN1603" i="2" s="1"/>
  <c r="R1603" i="2"/>
  <c r="AG1603" i="2" s="1"/>
  <c r="V1603" i="2"/>
  <c r="AK1603" i="2" s="1"/>
  <c r="X1603" i="2"/>
  <c r="AM1603" i="2" s="1"/>
  <c r="Q1603" i="2"/>
  <c r="BA1603" i="2" s="1"/>
  <c r="U1603" i="2"/>
  <c r="AJ1603" i="2" s="1"/>
  <c r="S1603" i="2"/>
  <c r="BC1603" i="2" s="1"/>
  <c r="N1603" i="2"/>
  <c r="AC1603" i="2" s="1"/>
  <c r="W1603" i="2"/>
  <c r="AL1603" i="2" s="1"/>
  <c r="P1603" i="2"/>
  <c r="AE1603" i="2" s="1"/>
  <c r="O1603" i="2"/>
  <c r="AY1603" i="2" s="1"/>
  <c r="BB1603" i="2"/>
  <c r="AF1603" i="2"/>
  <c r="BD1603" i="2"/>
  <c r="AI1603" i="2"/>
  <c r="AX1603" i="2"/>
  <c r="M1603" i="2"/>
  <c r="L1603" i="2"/>
  <c r="K1603" i="2"/>
  <c r="C1602" i="2"/>
  <c r="BK1603" i="2"/>
  <c r="BN1603" i="2"/>
  <c r="BM1603" i="2"/>
  <c r="BI1603" i="2" l="1"/>
  <c r="AD1603" i="2"/>
  <c r="AH1603" i="2"/>
  <c r="BH1603" i="2"/>
  <c r="BL1603" i="2"/>
  <c r="AZ1603" i="2"/>
  <c r="BJ1603" i="2"/>
  <c r="AU1603" i="2"/>
  <c r="Z1603" i="2"/>
  <c r="AW1603" i="2"/>
  <c r="AB1603" i="2"/>
  <c r="AV1603" i="2"/>
  <c r="AA1603" i="2"/>
  <c r="BE1603" i="2"/>
  <c r="BG1603" i="2"/>
  <c r="BF1603" i="2"/>
  <c r="E1602" i="2" l="1"/>
  <c r="B1602" i="2"/>
  <c r="AO1603" i="2"/>
  <c r="AP1603" i="2" l="1"/>
  <c r="AS1603" i="2" s="1"/>
  <c r="D1603" i="2"/>
  <c r="H1604" i="2"/>
  <c r="J1604" i="2" s="1"/>
  <c r="N1604" i="2" l="1"/>
  <c r="T1604" i="2"/>
  <c r="Y1604" i="2"/>
  <c r="AN1604" i="2" s="1"/>
  <c r="R1604" i="2"/>
  <c r="W1604" i="2"/>
  <c r="AL1604" i="2" s="1"/>
  <c r="Q1604" i="2"/>
  <c r="O1604" i="2"/>
  <c r="X1604" i="2"/>
  <c r="AM1604" i="2" s="1"/>
  <c r="S1604" i="2"/>
  <c r="V1604" i="2"/>
  <c r="AK1604" i="2" s="1"/>
  <c r="P1604" i="2"/>
  <c r="U1604" i="2"/>
  <c r="AJ1604" i="2" s="1"/>
  <c r="AR1603" i="2"/>
  <c r="AZ1604" i="2" l="1"/>
  <c r="AE1604" i="2"/>
  <c r="BC1604" i="2"/>
  <c r="AH1604" i="2"/>
  <c r="AY1604" i="2"/>
  <c r="AD1604" i="2"/>
  <c r="AX1604" i="2"/>
  <c r="AC1604" i="2"/>
  <c r="BA1604" i="2"/>
  <c r="AF1604" i="2"/>
  <c r="BB1604" i="2"/>
  <c r="AG1604" i="2"/>
  <c r="BD1604" i="2"/>
  <c r="AI1604" i="2"/>
  <c r="K1604" i="2"/>
  <c r="M1604" i="2"/>
  <c r="L1604" i="2"/>
  <c r="C1603" i="2"/>
  <c r="BJ1604" i="2"/>
  <c r="BM1604" i="2"/>
  <c r="BI1604" i="2"/>
  <c r="BH1604" i="2"/>
  <c r="BK1604" i="2"/>
  <c r="BL1604" i="2"/>
  <c r="BN1604" i="2"/>
  <c r="AV1604" i="2" l="1"/>
  <c r="AA1604" i="2"/>
  <c r="AU1604" i="2"/>
  <c r="Z1604" i="2"/>
  <c r="AW1604" i="2"/>
  <c r="AB1604" i="2"/>
  <c r="BF1604" i="2"/>
  <c r="BE1604" i="2"/>
  <c r="BG1604" i="2"/>
  <c r="B1603" i="2" l="1"/>
  <c r="AO1604" i="2"/>
  <c r="E1603" i="2"/>
  <c r="D1604" i="2" l="1"/>
  <c r="AP1604" i="2"/>
  <c r="AS1604" i="2" s="1"/>
  <c r="H1605" i="2"/>
  <c r="J1605" i="2" s="1"/>
  <c r="V1605" i="2" l="1"/>
  <c r="AK1605" i="2" s="1"/>
  <c r="P1605" i="2"/>
  <c r="N1605" i="2"/>
  <c r="R1605" i="2"/>
  <c r="Q1605" i="2"/>
  <c r="U1605" i="2"/>
  <c r="AJ1605" i="2" s="1"/>
  <c r="T1605" i="2"/>
  <c r="O1605" i="2"/>
  <c r="W1605" i="2"/>
  <c r="AL1605" i="2" s="1"/>
  <c r="X1605" i="2"/>
  <c r="AM1605" i="2" s="1"/>
  <c r="Y1605" i="2"/>
  <c r="AN1605" i="2" s="1"/>
  <c r="S1605" i="2"/>
  <c r="AR1604" i="2"/>
  <c r="BC1605" i="2" l="1"/>
  <c r="AH1605" i="2"/>
  <c r="BD1605" i="2"/>
  <c r="AI1605" i="2"/>
  <c r="BA1605" i="2"/>
  <c r="AF1605" i="2"/>
  <c r="AX1605" i="2"/>
  <c r="AC1605" i="2"/>
  <c r="AY1605" i="2"/>
  <c r="AD1605" i="2"/>
  <c r="BB1605" i="2"/>
  <c r="AG1605" i="2"/>
  <c r="AZ1605" i="2"/>
  <c r="AE1605" i="2"/>
  <c r="K1605" i="2"/>
  <c r="M1605" i="2"/>
  <c r="L1605" i="2"/>
  <c r="C1604" i="2"/>
  <c r="BN1605" i="2"/>
  <c r="BK1605" i="2"/>
  <c r="BH1605" i="2"/>
  <c r="BM1605" i="2"/>
  <c r="BI1605" i="2"/>
  <c r="BL1605" i="2"/>
  <c r="BJ1605" i="2"/>
  <c r="AV1605" i="2" l="1"/>
  <c r="AA1605" i="2"/>
  <c r="AU1605" i="2"/>
  <c r="Z1605" i="2"/>
  <c r="AW1605" i="2"/>
  <c r="AB1605" i="2"/>
  <c r="BF1605" i="2"/>
  <c r="BE1605" i="2"/>
  <c r="BG1605" i="2"/>
  <c r="E1604" i="2" l="1"/>
  <c r="AO1605" i="2"/>
  <c r="B1604" i="2"/>
  <c r="AP1605" i="2" l="1"/>
  <c r="AS1605" i="2" s="1"/>
  <c r="H1606" i="2"/>
  <c r="J1606" i="2" s="1"/>
  <c r="D1605" i="2"/>
  <c r="R1606" i="2" l="1"/>
  <c r="W1606" i="2"/>
  <c r="AL1606" i="2" s="1"/>
  <c r="Q1606" i="2"/>
  <c r="N1606" i="2"/>
  <c r="P1606" i="2"/>
  <c r="Y1606" i="2"/>
  <c r="AN1606" i="2" s="1"/>
  <c r="O1606" i="2"/>
  <c r="X1606" i="2"/>
  <c r="AM1606" i="2" s="1"/>
  <c r="U1606" i="2"/>
  <c r="AJ1606" i="2" s="1"/>
  <c r="V1606" i="2"/>
  <c r="AK1606" i="2" s="1"/>
  <c r="T1606" i="2"/>
  <c r="S1606" i="2"/>
  <c r="AR1605" i="2"/>
  <c r="BC1606" i="2" l="1"/>
  <c r="AH1606" i="2"/>
  <c r="BD1606" i="2"/>
  <c r="AI1606" i="2"/>
  <c r="AY1606" i="2"/>
  <c r="AD1606" i="2"/>
  <c r="AZ1606" i="2"/>
  <c r="AE1606" i="2"/>
  <c r="BA1606" i="2"/>
  <c r="AF1606" i="2"/>
  <c r="BB1606" i="2"/>
  <c r="AG1606" i="2"/>
  <c r="AX1606" i="2"/>
  <c r="AC1606" i="2"/>
  <c r="BM1606" i="2"/>
  <c r="K1606" i="2"/>
  <c r="M1606" i="2"/>
  <c r="L1606" i="2"/>
  <c r="C1605" i="2"/>
  <c r="BN1606" i="2"/>
  <c r="BI1606" i="2"/>
  <c r="BJ1606" i="2"/>
  <c r="BK1606" i="2"/>
  <c r="BL1606" i="2"/>
  <c r="BH1606" i="2"/>
  <c r="AW1606" i="2" l="1"/>
  <c r="AB1606" i="2"/>
  <c r="AV1606" i="2"/>
  <c r="AA1606" i="2"/>
  <c r="AU1606" i="2"/>
  <c r="Z1606" i="2"/>
  <c r="BG1606" i="2"/>
  <c r="BF1606" i="2"/>
  <c r="BE1606" i="2"/>
  <c r="E1605" i="2" l="1"/>
  <c r="AO1606" i="2"/>
  <c r="AP1606" i="2" s="1"/>
  <c r="AS1606" i="2" s="1"/>
  <c r="B1605" i="2"/>
  <c r="D1606" i="2"/>
  <c r="H1607" i="2" l="1"/>
  <c r="J1607" i="2" s="1"/>
  <c r="P1607" i="2"/>
  <c r="V1607" i="2"/>
  <c r="AK1607" i="2" s="1"/>
  <c r="U1607" i="2"/>
  <c r="AJ1607" i="2" s="1"/>
  <c r="X1607" i="2"/>
  <c r="AM1607" i="2" s="1"/>
  <c r="O1607" i="2"/>
  <c r="Q1607" i="2"/>
  <c r="T1607" i="2"/>
  <c r="R1607" i="2"/>
  <c r="S1607" i="2"/>
  <c r="N1607" i="2"/>
  <c r="Y1607" i="2"/>
  <c r="AN1607" i="2" s="1"/>
  <c r="W1607" i="2"/>
  <c r="AL1607" i="2" s="1"/>
  <c r="AR1606" i="2"/>
  <c r="AX1607" i="2" l="1"/>
  <c r="AC1607" i="2"/>
  <c r="BB1607" i="2"/>
  <c r="AG1607" i="2"/>
  <c r="BA1607" i="2"/>
  <c r="AF1607" i="2"/>
  <c r="BC1607" i="2"/>
  <c r="AH1607" i="2"/>
  <c r="BD1607" i="2"/>
  <c r="AI1607" i="2"/>
  <c r="AY1607" i="2"/>
  <c r="AD1607" i="2"/>
  <c r="AZ1607" i="2"/>
  <c r="AE1607" i="2"/>
  <c r="K1607" i="2"/>
  <c r="C1606" i="2"/>
  <c r="M1607" i="2"/>
  <c r="L1607" i="2"/>
  <c r="BM1607" i="2"/>
  <c r="BN1607" i="2"/>
  <c r="BI1607" i="2"/>
  <c r="BJ1607" i="2"/>
  <c r="BH1607" i="2"/>
  <c r="BL1607" i="2"/>
  <c r="BK1607" i="2"/>
  <c r="AW1607" i="2" l="1"/>
  <c r="AB1607" i="2"/>
  <c r="AU1607" i="2"/>
  <c r="Z1607" i="2"/>
  <c r="AV1607" i="2"/>
  <c r="AA1607" i="2"/>
  <c r="BG1607" i="2"/>
  <c r="BE1607" i="2"/>
  <c r="BF1607" i="2"/>
  <c r="B1606" i="2" l="1"/>
  <c r="E1606" i="2"/>
  <c r="AO1607" i="2"/>
  <c r="AP1607" i="2" l="1"/>
  <c r="AS1607" i="2" s="1"/>
  <c r="H1608" i="2"/>
  <c r="J1608" i="2" s="1"/>
  <c r="D1607" i="2"/>
  <c r="R1608" i="2" l="1"/>
  <c r="P1608" i="2"/>
  <c r="Y1608" i="2"/>
  <c r="AN1608" i="2" s="1"/>
  <c r="V1608" i="2"/>
  <c r="AK1608" i="2" s="1"/>
  <c r="X1608" i="2"/>
  <c r="AM1608" i="2" s="1"/>
  <c r="S1608" i="2"/>
  <c r="O1608" i="2"/>
  <c r="W1608" i="2"/>
  <c r="AL1608" i="2" s="1"/>
  <c r="U1608" i="2"/>
  <c r="AJ1608" i="2" s="1"/>
  <c r="N1608" i="2"/>
  <c r="T1608" i="2"/>
  <c r="Q1608" i="2"/>
  <c r="AR1607" i="2"/>
  <c r="BD1608" i="2" l="1"/>
  <c r="AI1608" i="2"/>
  <c r="AY1608" i="2"/>
  <c r="AD1608" i="2"/>
  <c r="BB1608" i="2"/>
  <c r="AG1608" i="2"/>
  <c r="BA1608" i="2"/>
  <c r="AF1608" i="2"/>
  <c r="AX1608" i="2"/>
  <c r="AC1608" i="2"/>
  <c r="BC1608" i="2"/>
  <c r="AH1608" i="2"/>
  <c r="AZ1608" i="2"/>
  <c r="AE1608" i="2"/>
  <c r="K1608" i="2"/>
  <c r="C1607" i="2"/>
  <c r="M1608" i="2"/>
  <c r="L1608" i="2"/>
  <c r="BN1608" i="2"/>
  <c r="BI1608" i="2"/>
  <c r="BL1608" i="2"/>
  <c r="BK1608" i="2"/>
  <c r="BH1608" i="2"/>
  <c r="BM1608" i="2"/>
  <c r="BJ1608" i="2"/>
  <c r="AW1608" i="2" l="1"/>
  <c r="AB1608" i="2"/>
  <c r="AU1608" i="2"/>
  <c r="Z1608" i="2"/>
  <c r="AV1608" i="2"/>
  <c r="AA1608" i="2"/>
  <c r="BG1608" i="2"/>
  <c r="BE1608" i="2"/>
  <c r="BF1608" i="2"/>
  <c r="B1607" i="2" l="1"/>
  <c r="E1607" i="2"/>
  <c r="AO1608" i="2"/>
  <c r="AP1608" i="2" l="1"/>
  <c r="AS1608" i="2" s="1"/>
  <c r="H1609" i="2"/>
  <c r="J1609" i="2" s="1"/>
  <c r="D1608" i="2"/>
  <c r="N1609" i="2" l="1"/>
  <c r="R1609" i="2"/>
  <c r="Q1609" i="2"/>
  <c r="T1609" i="2"/>
  <c r="O1609" i="2"/>
  <c r="U1609" i="2"/>
  <c r="AJ1609" i="2" s="1"/>
  <c r="X1609" i="2"/>
  <c r="AM1609" i="2" s="1"/>
  <c r="Y1609" i="2"/>
  <c r="AN1609" i="2" s="1"/>
  <c r="S1609" i="2"/>
  <c r="V1609" i="2"/>
  <c r="AK1609" i="2" s="1"/>
  <c r="P1609" i="2"/>
  <c r="W1609" i="2"/>
  <c r="AL1609" i="2" s="1"/>
  <c r="AR1608" i="2"/>
  <c r="AZ1609" i="2" l="1"/>
  <c r="AE1609" i="2"/>
  <c r="BC1609" i="2"/>
  <c r="AH1609" i="2"/>
  <c r="AY1609" i="2"/>
  <c r="AD1609" i="2"/>
  <c r="BA1609" i="2"/>
  <c r="AF1609" i="2"/>
  <c r="AX1609" i="2"/>
  <c r="AC1609" i="2"/>
  <c r="BD1609" i="2"/>
  <c r="AI1609" i="2"/>
  <c r="BB1609" i="2"/>
  <c r="AG1609" i="2"/>
  <c r="BM1609" i="2"/>
  <c r="K1609" i="2"/>
  <c r="C1608" i="2"/>
  <c r="M1609" i="2"/>
  <c r="L1609" i="2"/>
  <c r="BJ1609" i="2"/>
  <c r="BI1609" i="2"/>
  <c r="BK1609" i="2"/>
  <c r="BH1609" i="2"/>
  <c r="BN1609" i="2"/>
  <c r="BL1609" i="2"/>
  <c r="AV1609" i="2" l="1"/>
  <c r="AA1609" i="2"/>
  <c r="AW1609" i="2"/>
  <c r="AB1609" i="2"/>
  <c r="AU1609" i="2"/>
  <c r="Z1609" i="2"/>
  <c r="BF1609" i="2"/>
  <c r="BG1609" i="2"/>
  <c r="BE1609" i="2"/>
  <c r="E1608" i="2" l="1"/>
  <c r="B1608" i="2"/>
  <c r="AO1609" i="2"/>
  <c r="AP1609" i="2" s="1"/>
  <c r="AS1609" i="2" s="1"/>
  <c r="D1609" i="2" l="1"/>
  <c r="H1610" i="2"/>
  <c r="J1610" i="2" s="1"/>
  <c r="N1610" i="2"/>
  <c r="X1610" i="2"/>
  <c r="AM1610" i="2" s="1"/>
  <c r="U1610" i="2"/>
  <c r="AJ1610" i="2" s="1"/>
  <c r="O1610" i="2"/>
  <c r="T1610" i="2"/>
  <c r="S1610" i="2"/>
  <c r="R1610" i="2"/>
  <c r="W1610" i="2"/>
  <c r="AL1610" i="2" s="1"/>
  <c r="Q1610" i="2"/>
  <c r="V1610" i="2"/>
  <c r="AK1610" i="2" s="1"/>
  <c r="P1610" i="2"/>
  <c r="Y1610" i="2"/>
  <c r="AN1610" i="2" s="1"/>
  <c r="AR1609" i="2"/>
  <c r="AZ1610" i="2" l="1"/>
  <c r="AE1610" i="2"/>
  <c r="BA1610" i="2"/>
  <c r="AF1610" i="2"/>
  <c r="BB1610" i="2"/>
  <c r="AG1610" i="2"/>
  <c r="BD1610" i="2"/>
  <c r="AI1610" i="2"/>
  <c r="AX1610" i="2"/>
  <c r="AC1610" i="2"/>
  <c r="BC1610" i="2"/>
  <c r="AH1610" i="2"/>
  <c r="AY1610" i="2"/>
  <c r="AD1610" i="2"/>
  <c r="M1610" i="2"/>
  <c r="L1610" i="2"/>
  <c r="K1610" i="2"/>
  <c r="C1609" i="2"/>
  <c r="BJ1610" i="2"/>
  <c r="BK1610" i="2"/>
  <c r="BL1610" i="2"/>
  <c r="BN1610" i="2"/>
  <c r="BH1610" i="2"/>
  <c r="BM1610" i="2"/>
  <c r="BI1610" i="2"/>
  <c r="AU1610" i="2" l="1"/>
  <c r="Z1610" i="2"/>
  <c r="AW1610" i="2"/>
  <c r="AB1610" i="2"/>
  <c r="AV1610" i="2"/>
  <c r="AA1610" i="2"/>
  <c r="BE1610" i="2"/>
  <c r="BG1610" i="2"/>
  <c r="BF1610" i="2"/>
  <c r="B1609" i="2" l="1"/>
  <c r="AO1610" i="2"/>
  <c r="E1609" i="2"/>
  <c r="D1610" i="2" l="1"/>
  <c r="AP1610" i="2"/>
  <c r="AS1610" i="2" s="1"/>
  <c r="H1611" i="2"/>
  <c r="J1611" i="2" s="1"/>
  <c r="P1611" i="2" l="1"/>
  <c r="Y1611" i="2"/>
  <c r="AN1611" i="2" s="1"/>
  <c r="V1611" i="2"/>
  <c r="AK1611" i="2" s="1"/>
  <c r="X1611" i="2"/>
  <c r="AM1611" i="2" s="1"/>
  <c r="S1611" i="2"/>
  <c r="O1611" i="2"/>
  <c r="W1611" i="2"/>
  <c r="AL1611" i="2" s="1"/>
  <c r="N1611" i="2"/>
  <c r="U1611" i="2"/>
  <c r="AJ1611" i="2" s="1"/>
  <c r="R1611" i="2"/>
  <c r="Q1611" i="2"/>
  <c r="T1611" i="2"/>
  <c r="AR1610" i="2"/>
  <c r="BA1611" i="2" l="1"/>
  <c r="AF1611" i="2"/>
  <c r="BC1611" i="2"/>
  <c r="AH1611" i="2"/>
  <c r="AZ1611" i="2"/>
  <c r="AE1611" i="2"/>
  <c r="BD1611" i="2"/>
  <c r="AI1611" i="2"/>
  <c r="BB1611" i="2"/>
  <c r="AG1611" i="2"/>
  <c r="AX1611" i="2"/>
  <c r="AC1611" i="2"/>
  <c r="AY1611" i="2"/>
  <c r="AD1611" i="2"/>
  <c r="L1611" i="2"/>
  <c r="C1610" i="2"/>
  <c r="K1611" i="2"/>
  <c r="M1611" i="2"/>
  <c r="BK1611" i="2"/>
  <c r="BM1611" i="2"/>
  <c r="BJ1611" i="2"/>
  <c r="BN1611" i="2"/>
  <c r="BL1611" i="2"/>
  <c r="BH1611" i="2"/>
  <c r="BI1611" i="2"/>
  <c r="AU1611" i="2" l="1"/>
  <c r="Z1611" i="2"/>
  <c r="AV1611" i="2"/>
  <c r="AA1611" i="2"/>
  <c r="AW1611" i="2"/>
  <c r="AB1611" i="2"/>
  <c r="BE1611" i="2"/>
  <c r="BF1611" i="2"/>
  <c r="BG1611" i="2"/>
  <c r="B1610" i="2" l="1"/>
  <c r="E1610" i="2"/>
  <c r="AO1611" i="2"/>
  <c r="D1611" i="2" l="1"/>
  <c r="AP1611" i="2"/>
  <c r="AS1611" i="2" s="1"/>
  <c r="H1612" i="2"/>
  <c r="J1612" i="2" s="1"/>
  <c r="V1612" i="2" l="1"/>
  <c r="AK1612" i="2" s="1"/>
  <c r="R1612" i="2"/>
  <c r="N1612" i="2"/>
  <c r="P1612" i="2"/>
  <c r="Y1612" i="2"/>
  <c r="AN1612" i="2" s="1"/>
  <c r="O1612" i="2"/>
  <c r="X1612" i="2"/>
  <c r="AM1612" i="2" s="1"/>
  <c r="S1612" i="2"/>
  <c r="W1612" i="2"/>
  <c r="AL1612" i="2" s="1"/>
  <c r="U1612" i="2"/>
  <c r="AJ1612" i="2" s="1"/>
  <c r="T1612" i="2"/>
  <c r="Q1612" i="2"/>
  <c r="AR1611" i="2"/>
  <c r="BD1612" i="2" l="1"/>
  <c r="AI1612" i="2"/>
  <c r="AX1612" i="2"/>
  <c r="AC1612" i="2"/>
  <c r="BA1612" i="2"/>
  <c r="AF1612" i="2"/>
  <c r="BC1612" i="2"/>
  <c r="AH1612" i="2"/>
  <c r="AY1612" i="2"/>
  <c r="AD1612" i="2"/>
  <c r="AZ1612" i="2"/>
  <c r="AE1612" i="2"/>
  <c r="BB1612" i="2"/>
  <c r="AG1612" i="2"/>
  <c r="BK1612" i="2"/>
  <c r="BM1612" i="2"/>
  <c r="BI1612" i="2"/>
  <c r="BJ1612" i="2"/>
  <c r="BL1612" i="2"/>
  <c r="M1612" i="2"/>
  <c r="L1612" i="2"/>
  <c r="K1612" i="2"/>
  <c r="C1611" i="2"/>
  <c r="BN1612" i="2"/>
  <c r="BH1612" i="2"/>
  <c r="AV1612" i="2" l="1"/>
  <c r="AA1612" i="2"/>
  <c r="AU1612" i="2"/>
  <c r="Z1612" i="2"/>
  <c r="AW1612" i="2"/>
  <c r="AB1612" i="2"/>
  <c r="BE1612" i="2"/>
  <c r="BG1612" i="2"/>
  <c r="BF1612" i="2"/>
  <c r="B1611" i="2" l="1"/>
  <c r="E1611" i="2"/>
  <c r="AO1612" i="2"/>
  <c r="H1613" i="2" l="1"/>
  <c r="J1613" i="2" s="1"/>
  <c r="D1612" i="2"/>
  <c r="AP1612" i="2"/>
  <c r="AS1612" i="2" s="1"/>
  <c r="V1613" i="2" l="1"/>
  <c r="AK1613" i="2" s="1"/>
  <c r="Y1613" i="2"/>
  <c r="AN1613" i="2" s="1"/>
  <c r="T1613" i="2"/>
  <c r="O1613" i="2"/>
  <c r="U1613" i="2"/>
  <c r="AJ1613" i="2" s="1"/>
  <c r="N1613" i="2"/>
  <c r="R1613" i="2"/>
  <c r="Q1613" i="2"/>
  <c r="P1613" i="2"/>
  <c r="S1613" i="2"/>
  <c r="X1613" i="2"/>
  <c r="AM1613" i="2" s="1"/>
  <c r="W1613" i="2"/>
  <c r="AL1613" i="2" s="1"/>
  <c r="AR1612" i="2"/>
  <c r="AZ1613" i="2" l="1"/>
  <c r="AE1613" i="2"/>
  <c r="BB1613" i="2"/>
  <c r="AG1613" i="2"/>
  <c r="BD1613" i="2"/>
  <c r="AI1613" i="2"/>
  <c r="BC1613" i="2"/>
  <c r="AH1613" i="2"/>
  <c r="BA1613" i="2"/>
  <c r="AF1613" i="2"/>
  <c r="AX1613" i="2"/>
  <c r="AC1613" i="2"/>
  <c r="AY1613" i="2"/>
  <c r="AD1613" i="2"/>
  <c r="M1613" i="2"/>
  <c r="K1613" i="2"/>
  <c r="C1612" i="2"/>
  <c r="L1613" i="2"/>
  <c r="BJ1613" i="2"/>
  <c r="BL1613" i="2"/>
  <c r="BN1613" i="2"/>
  <c r="BM1613" i="2"/>
  <c r="BK1613" i="2"/>
  <c r="BH1613" i="2"/>
  <c r="BI1613" i="2"/>
  <c r="AW1613" i="2" l="1"/>
  <c r="AB1613" i="2"/>
  <c r="AV1613" i="2"/>
  <c r="AA1613" i="2"/>
  <c r="AU1613" i="2"/>
  <c r="B1612" i="2" s="1"/>
  <c r="Z1613" i="2"/>
  <c r="BG1613" i="2"/>
  <c r="BF1613" i="2"/>
  <c r="BE1613" i="2"/>
  <c r="AO1613" i="2" l="1"/>
  <c r="H1614" i="2" s="1"/>
  <c r="J1614" i="2" s="1"/>
  <c r="E1612" i="2"/>
  <c r="AP1613" i="2"/>
  <c r="AS1613" i="2" s="1"/>
  <c r="D1613" i="2" l="1"/>
  <c r="N1614" i="2"/>
  <c r="T1614" i="2"/>
  <c r="S1614" i="2"/>
  <c r="O1614" i="2"/>
  <c r="X1614" i="2"/>
  <c r="AM1614" i="2" s="1"/>
  <c r="Y1614" i="2"/>
  <c r="AN1614" i="2" s="1"/>
  <c r="V1614" i="2"/>
  <c r="AK1614" i="2" s="1"/>
  <c r="P1614" i="2"/>
  <c r="Q1614" i="2"/>
  <c r="R1614" i="2"/>
  <c r="W1614" i="2"/>
  <c r="AL1614" i="2" s="1"/>
  <c r="U1614" i="2"/>
  <c r="AJ1614" i="2" s="1"/>
  <c r="AR1613" i="2"/>
  <c r="BA1614" i="2" l="1"/>
  <c r="AF1614" i="2"/>
  <c r="BC1614" i="2"/>
  <c r="AH1614" i="2"/>
  <c r="AX1614" i="2"/>
  <c r="AC1614" i="2"/>
  <c r="BB1614" i="2"/>
  <c r="AG1614" i="2"/>
  <c r="AZ1614" i="2"/>
  <c r="AE1614" i="2"/>
  <c r="AY1614" i="2"/>
  <c r="AD1614" i="2"/>
  <c r="BD1614" i="2"/>
  <c r="AI1614" i="2"/>
  <c r="K1614" i="2"/>
  <c r="M1614" i="2"/>
  <c r="L1614" i="2"/>
  <c r="C1613" i="2"/>
  <c r="BK1614" i="2"/>
  <c r="BM1614" i="2"/>
  <c r="BH1614" i="2"/>
  <c r="BL1614" i="2"/>
  <c r="BJ1614" i="2"/>
  <c r="BI1614" i="2"/>
  <c r="BN1614" i="2"/>
  <c r="AV1614" i="2" l="1"/>
  <c r="AA1614" i="2"/>
  <c r="AU1614" i="2"/>
  <c r="Z1614" i="2"/>
  <c r="AW1614" i="2"/>
  <c r="AB1614" i="2"/>
  <c r="BF1614" i="2"/>
  <c r="BE1614" i="2"/>
  <c r="BG1614" i="2"/>
  <c r="E1613" i="2" l="1"/>
  <c r="B1613" i="2"/>
  <c r="AO1614" i="2"/>
  <c r="H1615" i="2" l="1"/>
  <c r="J1615" i="2" s="1"/>
  <c r="D1614" i="2"/>
  <c r="AP1614" i="2"/>
  <c r="AS1614" i="2" s="1"/>
  <c r="N1615" i="2" l="1"/>
  <c r="Y1615" i="2"/>
  <c r="AN1615" i="2" s="1"/>
  <c r="S1615" i="2"/>
  <c r="R1615" i="2"/>
  <c r="X1615" i="2"/>
  <c r="AM1615" i="2" s="1"/>
  <c r="O1615" i="2"/>
  <c r="Q1615" i="2"/>
  <c r="P1615" i="2"/>
  <c r="V1615" i="2"/>
  <c r="AK1615" i="2" s="1"/>
  <c r="U1615" i="2"/>
  <c r="AJ1615" i="2" s="1"/>
  <c r="T1615" i="2"/>
  <c r="W1615" i="2"/>
  <c r="AL1615" i="2" s="1"/>
  <c r="AR1614" i="2"/>
  <c r="BD1615" i="2" l="1"/>
  <c r="AI1615" i="2"/>
  <c r="BA1615" i="2"/>
  <c r="AF1615" i="2"/>
  <c r="BC1615" i="2"/>
  <c r="AH1615" i="2"/>
  <c r="AX1615" i="2"/>
  <c r="AC1615" i="2"/>
  <c r="AZ1615" i="2"/>
  <c r="AE1615" i="2"/>
  <c r="AY1615" i="2"/>
  <c r="AD1615" i="2"/>
  <c r="BB1615" i="2"/>
  <c r="AG1615" i="2"/>
  <c r="L1615" i="2"/>
  <c r="K1615" i="2"/>
  <c r="M1615" i="2"/>
  <c r="C1614" i="2"/>
  <c r="BN1615" i="2"/>
  <c r="BK1615" i="2"/>
  <c r="BM1615" i="2"/>
  <c r="BH1615" i="2"/>
  <c r="BJ1615" i="2"/>
  <c r="BI1615" i="2"/>
  <c r="BL1615" i="2"/>
  <c r="AW1615" i="2" l="1"/>
  <c r="AB1615" i="2"/>
  <c r="AV1615" i="2"/>
  <c r="AA1615" i="2"/>
  <c r="AU1615" i="2"/>
  <c r="Z1615" i="2"/>
  <c r="AO1615" i="2" s="1"/>
  <c r="BG1615" i="2"/>
  <c r="BF1615" i="2"/>
  <c r="BE1615" i="2"/>
  <c r="E1614" i="2" l="1"/>
  <c r="B1614" i="2"/>
  <c r="AP1615" i="2"/>
  <c r="AS1615" i="2" s="1"/>
  <c r="D1615" i="2"/>
  <c r="H1616" i="2"/>
  <c r="J1616" i="2" s="1"/>
  <c r="W1616" i="2" l="1"/>
  <c r="AL1616" i="2" s="1"/>
  <c r="T1616" i="2"/>
  <c r="O1616" i="2"/>
  <c r="P1616" i="2"/>
  <c r="U1616" i="2"/>
  <c r="AJ1616" i="2" s="1"/>
  <c r="N1616" i="2"/>
  <c r="X1616" i="2"/>
  <c r="AM1616" i="2" s="1"/>
  <c r="S1616" i="2"/>
  <c r="R1616" i="2"/>
  <c r="Q1616" i="2"/>
  <c r="V1616" i="2"/>
  <c r="AK1616" i="2" s="1"/>
  <c r="Y1616" i="2"/>
  <c r="AN1616" i="2" s="1"/>
  <c r="AR1615" i="2"/>
  <c r="AY1616" i="2" l="1"/>
  <c r="AD1616" i="2"/>
  <c r="BB1616" i="2"/>
  <c r="AG1616" i="2"/>
  <c r="BA1616" i="2"/>
  <c r="AF1616" i="2"/>
  <c r="BC1616" i="2"/>
  <c r="AH1616" i="2"/>
  <c r="AX1616" i="2"/>
  <c r="AC1616" i="2"/>
  <c r="AZ1616" i="2"/>
  <c r="AE1616" i="2"/>
  <c r="BD1616" i="2"/>
  <c r="AI1616" i="2"/>
  <c r="M1616" i="2"/>
  <c r="L1616" i="2"/>
  <c r="K1616" i="2"/>
  <c r="C1615" i="2"/>
  <c r="BL1616" i="2"/>
  <c r="BI1616" i="2"/>
  <c r="BK1616" i="2"/>
  <c r="BM1616" i="2"/>
  <c r="BH1616" i="2"/>
  <c r="BJ1616" i="2"/>
  <c r="BN1616" i="2"/>
  <c r="AW1616" i="2" l="1"/>
  <c r="AB1616" i="2"/>
  <c r="AU1616" i="2"/>
  <c r="Z1616" i="2"/>
  <c r="AV1616" i="2"/>
  <c r="AA1616" i="2"/>
  <c r="BE1616" i="2"/>
  <c r="BG1616" i="2"/>
  <c r="BF1616" i="2"/>
  <c r="E1615" i="2" l="1"/>
  <c r="B1615" i="2"/>
  <c r="AO1616" i="2"/>
  <c r="D1616" i="2" l="1"/>
  <c r="AP1616" i="2"/>
  <c r="AS1616" i="2" s="1"/>
  <c r="H1617" i="2"/>
  <c r="J1617" i="2" s="1"/>
  <c r="V1617" i="2" l="1"/>
  <c r="AK1617" i="2" s="1"/>
  <c r="P1617" i="2"/>
  <c r="Q1617" i="2"/>
  <c r="X1617" i="2"/>
  <c r="AM1617" i="2" s="1"/>
  <c r="W1617" i="2"/>
  <c r="AL1617" i="2" s="1"/>
  <c r="U1617" i="2"/>
  <c r="AJ1617" i="2" s="1"/>
  <c r="R1617" i="2"/>
  <c r="Y1617" i="2"/>
  <c r="AN1617" i="2" s="1"/>
  <c r="T1617" i="2"/>
  <c r="O1617" i="2"/>
  <c r="S1617" i="2"/>
  <c r="N1617" i="2"/>
  <c r="AR1616" i="2"/>
  <c r="AY1617" i="2" l="1"/>
  <c r="AD1617" i="2"/>
  <c r="BC1617" i="2"/>
  <c r="AH1617" i="2"/>
  <c r="BD1617" i="2"/>
  <c r="AI1617" i="2"/>
  <c r="BB1617" i="2"/>
  <c r="AG1617" i="2"/>
  <c r="BA1617" i="2"/>
  <c r="AF1617" i="2"/>
  <c r="AX1617" i="2"/>
  <c r="AC1617" i="2"/>
  <c r="AZ1617" i="2"/>
  <c r="AE1617" i="2"/>
  <c r="K1617" i="2"/>
  <c r="M1617" i="2"/>
  <c r="L1617" i="2"/>
  <c r="C1616" i="2"/>
  <c r="BM1617" i="2"/>
  <c r="BN1617" i="2"/>
  <c r="BL1617" i="2"/>
  <c r="BK1617" i="2"/>
  <c r="BH1617" i="2"/>
  <c r="BI1617" i="2"/>
  <c r="BJ1617" i="2"/>
  <c r="AV1617" i="2" l="1"/>
  <c r="AA1617" i="2"/>
  <c r="AU1617" i="2"/>
  <c r="Z1617" i="2"/>
  <c r="AW1617" i="2"/>
  <c r="AB1617" i="2"/>
  <c r="BF1617" i="2"/>
  <c r="BE1617" i="2"/>
  <c r="BG1617" i="2"/>
  <c r="E1616" i="2" l="1"/>
  <c r="AO1617" i="2"/>
  <c r="B1616" i="2"/>
  <c r="AP1617" i="2" l="1"/>
  <c r="AS1617" i="2" s="1"/>
  <c r="H1618" i="2"/>
  <c r="J1618" i="2" s="1"/>
  <c r="D1617" i="2"/>
  <c r="O1618" i="2" l="1"/>
  <c r="T1618" i="2"/>
  <c r="U1618" i="2"/>
  <c r="AJ1618" i="2" s="1"/>
  <c r="N1618" i="2"/>
  <c r="X1618" i="2"/>
  <c r="AM1618" i="2" s="1"/>
  <c r="Q1618" i="2"/>
  <c r="V1618" i="2"/>
  <c r="AK1618" i="2" s="1"/>
  <c r="P1618" i="2"/>
  <c r="W1618" i="2"/>
  <c r="AL1618" i="2" s="1"/>
  <c r="R1618" i="2"/>
  <c r="Y1618" i="2"/>
  <c r="AN1618" i="2" s="1"/>
  <c r="S1618" i="2"/>
  <c r="AR1617" i="2"/>
  <c r="BC1618" i="2" l="1"/>
  <c r="AH1618" i="2"/>
  <c r="BB1618" i="2"/>
  <c r="AG1618" i="2"/>
  <c r="AZ1618" i="2"/>
  <c r="AE1618" i="2"/>
  <c r="BA1618" i="2"/>
  <c r="AF1618" i="2"/>
  <c r="AX1618" i="2"/>
  <c r="AC1618" i="2"/>
  <c r="BD1618" i="2"/>
  <c r="AI1618" i="2"/>
  <c r="AY1618" i="2"/>
  <c r="AD1618" i="2"/>
  <c r="C1617" i="2"/>
  <c r="M1618" i="2"/>
  <c r="K1618" i="2"/>
  <c r="L1618" i="2"/>
  <c r="BI1618" i="2"/>
  <c r="BM1618" i="2"/>
  <c r="BL1618" i="2"/>
  <c r="BJ1618" i="2"/>
  <c r="BK1618" i="2"/>
  <c r="BH1618" i="2"/>
  <c r="BN1618" i="2"/>
  <c r="AU1618" i="2" l="1"/>
  <c r="Z1618" i="2"/>
  <c r="AV1618" i="2"/>
  <c r="AA1618" i="2"/>
  <c r="AW1618" i="2"/>
  <c r="AB1618" i="2"/>
  <c r="BE1618" i="2"/>
  <c r="BF1618" i="2"/>
  <c r="BG1618" i="2"/>
  <c r="E1617" i="2" l="1"/>
  <c r="AO1618" i="2"/>
  <c r="B1617" i="2"/>
  <c r="H1619" i="2" l="1"/>
  <c r="J1619" i="2" s="1"/>
  <c r="D1618" i="2"/>
  <c r="AP1618" i="2"/>
  <c r="AS1618" i="2" s="1"/>
  <c r="P1619" i="2" l="1"/>
  <c r="T1619" i="2"/>
  <c r="O1619" i="2"/>
  <c r="U1619" i="2"/>
  <c r="AJ1619" i="2" s="1"/>
  <c r="X1619" i="2"/>
  <c r="AM1619" i="2" s="1"/>
  <c r="S1619" i="2"/>
  <c r="R1619" i="2"/>
  <c r="N1619" i="2"/>
  <c r="W1619" i="2"/>
  <c r="AL1619" i="2" s="1"/>
  <c r="Q1619" i="2"/>
  <c r="V1619" i="2"/>
  <c r="AK1619" i="2" s="1"/>
  <c r="Y1619" i="2"/>
  <c r="AN1619" i="2" s="1"/>
  <c r="AR1618" i="2"/>
  <c r="BB1619" i="2" l="1"/>
  <c r="AG1619" i="2"/>
  <c r="AY1619" i="2"/>
  <c r="AD1619" i="2"/>
  <c r="AZ1619" i="2"/>
  <c r="AE1619" i="2"/>
  <c r="BA1619" i="2"/>
  <c r="AF1619" i="2"/>
  <c r="AX1619" i="2"/>
  <c r="AC1619" i="2"/>
  <c r="BC1619" i="2"/>
  <c r="AH1619" i="2"/>
  <c r="BD1619" i="2"/>
  <c r="AI1619" i="2"/>
  <c r="K1619" i="2"/>
  <c r="C1618" i="2"/>
  <c r="M1619" i="2"/>
  <c r="L1619" i="2"/>
  <c r="BL1619" i="2"/>
  <c r="BI1619" i="2"/>
  <c r="BJ1619" i="2"/>
  <c r="BK1619" i="2"/>
  <c r="BH1619" i="2"/>
  <c r="BM1619" i="2"/>
  <c r="BN1619" i="2"/>
  <c r="AW1619" i="2" l="1"/>
  <c r="AB1619" i="2"/>
  <c r="AU1619" i="2"/>
  <c r="Z1619" i="2"/>
  <c r="AV1619" i="2"/>
  <c r="AA1619" i="2"/>
  <c r="BG1619" i="2"/>
  <c r="BE1619" i="2"/>
  <c r="BF1619" i="2"/>
  <c r="B1618" i="2" l="1"/>
  <c r="E1618" i="2"/>
  <c r="AO1619" i="2"/>
  <c r="AP1619" i="2" l="1"/>
  <c r="AS1619" i="2" s="1"/>
  <c r="D1619" i="2"/>
  <c r="H1620" i="2"/>
  <c r="J1620" i="2" s="1"/>
  <c r="R1620" i="2" l="1"/>
  <c r="Y1620" i="2"/>
  <c r="AN1620" i="2" s="1"/>
  <c r="S1620" i="2"/>
  <c r="V1620" i="2"/>
  <c r="AK1620" i="2" s="1"/>
  <c r="P1620" i="2"/>
  <c r="Q1620" i="2"/>
  <c r="O1620" i="2"/>
  <c r="X1620" i="2"/>
  <c r="AM1620" i="2" s="1"/>
  <c r="U1620" i="2"/>
  <c r="AJ1620" i="2" s="1"/>
  <c r="W1620" i="2"/>
  <c r="AL1620" i="2" s="1"/>
  <c r="N1620" i="2"/>
  <c r="T1620" i="2"/>
  <c r="AR1619" i="2"/>
  <c r="AX1620" i="2" l="1"/>
  <c r="AC1620" i="2"/>
  <c r="AY1620" i="2"/>
  <c r="AD1620" i="2"/>
  <c r="AZ1620" i="2"/>
  <c r="AE1620" i="2"/>
  <c r="BC1620" i="2"/>
  <c r="AH1620" i="2"/>
  <c r="BB1620" i="2"/>
  <c r="AG1620" i="2"/>
  <c r="BD1620" i="2"/>
  <c r="AI1620" i="2"/>
  <c r="BA1620" i="2"/>
  <c r="AF1620" i="2"/>
  <c r="K1620" i="2"/>
  <c r="C1619" i="2"/>
  <c r="M1620" i="2"/>
  <c r="L1620" i="2"/>
  <c r="BH1620" i="2"/>
  <c r="BI1620" i="2"/>
  <c r="BJ1620" i="2"/>
  <c r="BM1620" i="2"/>
  <c r="BL1620" i="2"/>
  <c r="BN1620" i="2"/>
  <c r="BK1620" i="2"/>
  <c r="AW1620" i="2" l="1"/>
  <c r="AB1620" i="2"/>
  <c r="AU1620" i="2"/>
  <c r="Z1620" i="2"/>
  <c r="AV1620" i="2"/>
  <c r="AA1620" i="2"/>
  <c r="BG1620" i="2"/>
  <c r="BE1620" i="2"/>
  <c r="BF1620" i="2"/>
  <c r="B1619" i="2" l="1"/>
  <c r="E1619" i="2"/>
  <c r="AO1620" i="2"/>
  <c r="D1620" i="2" l="1"/>
  <c r="AP1620" i="2"/>
  <c r="AS1620" i="2" s="1"/>
  <c r="H1621" i="2"/>
  <c r="J1621" i="2" s="1"/>
  <c r="N1621" i="2" l="1"/>
  <c r="R1621" i="2"/>
  <c r="Q1621" i="2"/>
  <c r="T1621" i="2"/>
  <c r="O1621" i="2"/>
  <c r="U1621" i="2"/>
  <c r="AJ1621" i="2" s="1"/>
  <c r="X1621" i="2"/>
  <c r="AM1621" i="2" s="1"/>
  <c r="Y1621" i="2"/>
  <c r="AN1621" i="2" s="1"/>
  <c r="S1621" i="2"/>
  <c r="V1621" i="2"/>
  <c r="AK1621" i="2" s="1"/>
  <c r="P1621" i="2"/>
  <c r="W1621" i="2"/>
  <c r="AL1621" i="2" s="1"/>
  <c r="AR1620" i="2"/>
  <c r="AZ1621" i="2" l="1"/>
  <c r="AE1621" i="2"/>
  <c r="BC1621" i="2"/>
  <c r="AH1621" i="2"/>
  <c r="AY1621" i="2"/>
  <c r="AD1621" i="2"/>
  <c r="BA1621" i="2"/>
  <c r="AF1621" i="2"/>
  <c r="AX1621" i="2"/>
  <c r="AC1621" i="2"/>
  <c r="BD1621" i="2"/>
  <c r="AI1621" i="2"/>
  <c r="BB1621" i="2"/>
  <c r="AG1621" i="2"/>
  <c r="K1621" i="2"/>
  <c r="M1621" i="2"/>
  <c r="L1621" i="2"/>
  <c r="C1620" i="2"/>
  <c r="BJ1621" i="2"/>
  <c r="BM1621" i="2"/>
  <c r="BI1621" i="2"/>
  <c r="BK1621" i="2"/>
  <c r="BH1621" i="2"/>
  <c r="BN1621" i="2"/>
  <c r="BL1621" i="2"/>
  <c r="AV1621" i="2" l="1"/>
  <c r="AA1621" i="2"/>
  <c r="AU1621" i="2"/>
  <c r="Z1621" i="2"/>
  <c r="AW1621" i="2"/>
  <c r="AB1621" i="2"/>
  <c r="BF1621" i="2"/>
  <c r="BE1621" i="2"/>
  <c r="BG1621" i="2"/>
  <c r="B1620" i="2" l="1"/>
  <c r="E1620" i="2"/>
  <c r="AO1621" i="2"/>
  <c r="AP1621" i="2" l="1"/>
  <c r="AS1621" i="2" s="1"/>
  <c r="H1622" i="2"/>
  <c r="J1622" i="2" s="1"/>
  <c r="D1621" i="2"/>
  <c r="V1622" i="2" l="1"/>
  <c r="AK1622" i="2" s="1"/>
  <c r="T1622" i="2"/>
  <c r="X1622" i="2"/>
  <c r="AM1622" i="2" s="1"/>
  <c r="N1622" i="2"/>
  <c r="P1622" i="2"/>
  <c r="Y1622" i="2"/>
  <c r="AN1622" i="2" s="1"/>
  <c r="R1622" i="2"/>
  <c r="W1622" i="2"/>
  <c r="AL1622" i="2" s="1"/>
  <c r="Q1622" i="2"/>
  <c r="S1622" i="2"/>
  <c r="O1622" i="2"/>
  <c r="U1622" i="2"/>
  <c r="AJ1622" i="2" s="1"/>
  <c r="AR1621" i="2"/>
  <c r="BC1622" i="2" l="1"/>
  <c r="AH1622" i="2"/>
  <c r="AX1622" i="2"/>
  <c r="AC1622" i="2"/>
  <c r="BD1622" i="2"/>
  <c r="AI1622" i="2"/>
  <c r="AY1622" i="2"/>
  <c r="AD1622" i="2"/>
  <c r="BA1622" i="2"/>
  <c r="AF1622" i="2"/>
  <c r="BB1622" i="2"/>
  <c r="AG1622" i="2"/>
  <c r="AZ1622" i="2"/>
  <c r="AE1622" i="2"/>
  <c r="K1622" i="2"/>
  <c r="M1622" i="2"/>
  <c r="L1622" i="2"/>
  <c r="C1621" i="2"/>
  <c r="BI1622" i="2"/>
  <c r="BK1622" i="2"/>
  <c r="BL1622" i="2"/>
  <c r="BJ1622" i="2"/>
  <c r="BM1622" i="2"/>
  <c r="BH1622" i="2"/>
  <c r="BN1622" i="2"/>
  <c r="AW1622" i="2" l="1"/>
  <c r="AB1622" i="2"/>
  <c r="AV1622" i="2"/>
  <c r="AA1622" i="2"/>
  <c r="AU1622" i="2"/>
  <c r="Z1622" i="2"/>
  <c r="BF1622" i="2"/>
  <c r="BE1622" i="2"/>
  <c r="BG1622" i="2"/>
  <c r="AO1622" i="2" l="1"/>
  <c r="E1621" i="2"/>
  <c r="B1621" i="2"/>
  <c r="D1622" i="2" l="1"/>
  <c r="AP1622" i="2"/>
  <c r="AS1622" i="2" s="1"/>
  <c r="H1623" i="2"/>
  <c r="J1623" i="2" s="1"/>
  <c r="P1623" i="2" l="1"/>
  <c r="Q1623" i="2"/>
  <c r="T1623" i="2"/>
  <c r="R1623" i="2"/>
  <c r="W1623" i="2"/>
  <c r="AL1623" i="2" s="1"/>
  <c r="N1623" i="2"/>
  <c r="Y1623" i="2"/>
  <c r="AN1623" i="2" s="1"/>
  <c r="S1623" i="2"/>
  <c r="V1623" i="2"/>
  <c r="AK1623" i="2" s="1"/>
  <c r="U1623" i="2"/>
  <c r="AJ1623" i="2" s="1"/>
  <c r="X1623" i="2"/>
  <c r="AM1623" i="2" s="1"/>
  <c r="O1623" i="2"/>
  <c r="AR1622" i="2"/>
  <c r="BD1623" i="2" l="1"/>
  <c r="AI1623" i="2"/>
  <c r="AZ1623" i="2"/>
  <c r="AE1623" i="2"/>
  <c r="AY1623" i="2"/>
  <c r="AD1623" i="2"/>
  <c r="BC1623" i="2"/>
  <c r="AH1623" i="2"/>
  <c r="AX1623" i="2"/>
  <c r="AC1623" i="2"/>
  <c r="BB1623" i="2"/>
  <c r="AG1623" i="2"/>
  <c r="BA1623" i="2"/>
  <c r="AF1623" i="2"/>
  <c r="K1623" i="2"/>
  <c r="M1623" i="2"/>
  <c r="L1623" i="2"/>
  <c r="C1622" i="2"/>
  <c r="BN1623" i="2"/>
  <c r="BJ1623" i="2"/>
  <c r="BI1623" i="2"/>
  <c r="BM1623" i="2"/>
  <c r="BH1623" i="2"/>
  <c r="BL1623" i="2"/>
  <c r="BK1623" i="2"/>
  <c r="AV1623" i="2" l="1"/>
  <c r="AA1623" i="2"/>
  <c r="AU1623" i="2"/>
  <c r="Z1623" i="2"/>
  <c r="AW1623" i="2"/>
  <c r="AB1623" i="2"/>
  <c r="BF1623" i="2"/>
  <c r="BE1623" i="2"/>
  <c r="BG1623" i="2"/>
  <c r="AO1623" i="2" l="1"/>
  <c r="B1622" i="2"/>
  <c r="E1622" i="2"/>
  <c r="D1623" i="2" l="1"/>
  <c r="H1624" i="2"/>
  <c r="J1624" i="2" s="1"/>
  <c r="AP1623" i="2"/>
  <c r="AS1623" i="2" s="1"/>
  <c r="V1624" i="2" l="1"/>
  <c r="AK1624" i="2" s="1"/>
  <c r="P1624" i="2"/>
  <c r="O1624" i="2"/>
  <c r="W1624" i="2"/>
  <c r="AL1624" i="2" s="1"/>
  <c r="U1624" i="2"/>
  <c r="AJ1624" i="2" s="1"/>
  <c r="Q1624" i="2"/>
  <c r="S1624" i="2"/>
  <c r="R1624" i="2"/>
  <c r="Y1624" i="2"/>
  <c r="AN1624" i="2" s="1"/>
  <c r="N1624" i="2"/>
  <c r="X1624" i="2"/>
  <c r="AM1624" i="2" s="1"/>
  <c r="T1624" i="2"/>
  <c r="AR1623" i="2"/>
  <c r="BC1624" i="2" l="1"/>
  <c r="AH1624" i="2"/>
  <c r="AY1624" i="2"/>
  <c r="AD1624" i="2"/>
  <c r="BD1624" i="2"/>
  <c r="AI1624" i="2"/>
  <c r="AX1624" i="2"/>
  <c r="AC1624" i="2"/>
  <c r="BB1624" i="2"/>
  <c r="AG1624" i="2"/>
  <c r="BA1624" i="2"/>
  <c r="AF1624" i="2"/>
  <c r="AZ1624" i="2"/>
  <c r="AE1624" i="2"/>
  <c r="K1624" i="2"/>
  <c r="M1624" i="2"/>
  <c r="L1624" i="2"/>
  <c r="C1623" i="2"/>
  <c r="BM1624" i="2"/>
  <c r="BI1624" i="2"/>
  <c r="BN1624" i="2"/>
  <c r="BH1624" i="2"/>
  <c r="BL1624" i="2"/>
  <c r="BK1624" i="2"/>
  <c r="BJ1624" i="2"/>
  <c r="AV1624" i="2" l="1"/>
  <c r="AA1624" i="2"/>
  <c r="AU1624" i="2"/>
  <c r="Z1624" i="2"/>
  <c r="AW1624" i="2"/>
  <c r="AB1624" i="2"/>
  <c r="BF1624" i="2"/>
  <c r="BE1624" i="2"/>
  <c r="BG1624" i="2"/>
  <c r="E1623" i="2" l="1"/>
  <c r="AO1624" i="2"/>
  <c r="B1623" i="2"/>
  <c r="H1625" i="2" l="1"/>
  <c r="J1625" i="2" s="1"/>
  <c r="D1624" i="2"/>
  <c r="AP1624" i="2"/>
  <c r="AS1624" i="2" s="1"/>
  <c r="N1625" i="2" l="1"/>
  <c r="R1625" i="2"/>
  <c r="U1625" i="2"/>
  <c r="AJ1625" i="2" s="1"/>
  <c r="T1625" i="2"/>
  <c r="S1625" i="2"/>
  <c r="X1625" i="2"/>
  <c r="AM1625" i="2" s="1"/>
  <c r="W1625" i="2"/>
  <c r="AL1625" i="2" s="1"/>
  <c r="Q1625" i="2"/>
  <c r="V1625" i="2"/>
  <c r="AK1625" i="2" s="1"/>
  <c r="P1625" i="2"/>
  <c r="Y1625" i="2"/>
  <c r="AN1625" i="2" s="1"/>
  <c r="O1625" i="2"/>
  <c r="AR1624" i="2"/>
  <c r="BC1625" i="2" l="1"/>
  <c r="AH1625" i="2"/>
  <c r="AX1625" i="2"/>
  <c r="AC1625" i="2"/>
  <c r="AY1625" i="2"/>
  <c r="AD1625" i="2"/>
  <c r="AZ1625" i="2"/>
  <c r="AE1625" i="2"/>
  <c r="BA1625" i="2"/>
  <c r="AF1625" i="2"/>
  <c r="BD1625" i="2"/>
  <c r="AI1625" i="2"/>
  <c r="BB1625" i="2"/>
  <c r="AG1625" i="2"/>
  <c r="K1625" i="2"/>
  <c r="M1625" i="2"/>
  <c r="L1625" i="2"/>
  <c r="C1624" i="2"/>
  <c r="BM1625" i="2"/>
  <c r="BH1625" i="2"/>
  <c r="BI1625" i="2"/>
  <c r="BJ1625" i="2"/>
  <c r="BK1625" i="2"/>
  <c r="BN1625" i="2"/>
  <c r="BL1625" i="2"/>
  <c r="AV1625" i="2" l="1"/>
  <c r="AA1625" i="2"/>
  <c r="AU1625" i="2"/>
  <c r="Z1625" i="2"/>
  <c r="AW1625" i="2"/>
  <c r="AB1625" i="2"/>
  <c r="BF1625" i="2"/>
  <c r="BE1625" i="2"/>
  <c r="BG1625" i="2"/>
  <c r="B1624" i="2" l="1"/>
  <c r="E1624" i="2"/>
  <c r="AO1625" i="2"/>
  <c r="AP1625" i="2" l="1"/>
  <c r="AS1625" i="2" s="1"/>
  <c r="D1625" i="2"/>
  <c r="H1626" i="2"/>
  <c r="J1626" i="2" s="1"/>
  <c r="V1626" i="2" l="1"/>
  <c r="AK1626" i="2" s="1"/>
  <c r="U1626" i="2"/>
  <c r="AJ1626" i="2" s="1"/>
  <c r="R1626" i="2"/>
  <c r="Y1626" i="2"/>
  <c r="AN1626" i="2" s="1"/>
  <c r="O1626" i="2"/>
  <c r="T1626" i="2"/>
  <c r="N1626" i="2"/>
  <c r="X1626" i="2"/>
  <c r="AM1626" i="2" s="1"/>
  <c r="Q1626" i="2"/>
  <c r="P1626" i="2"/>
  <c r="W1626" i="2"/>
  <c r="AL1626" i="2" s="1"/>
  <c r="S1626" i="2"/>
  <c r="AR1625" i="2"/>
  <c r="BA1626" i="2" l="1"/>
  <c r="AF1626" i="2"/>
  <c r="AX1626" i="2"/>
  <c r="AC1626" i="2"/>
  <c r="AY1626" i="2"/>
  <c r="AD1626" i="2"/>
  <c r="BB1626" i="2"/>
  <c r="AG1626" i="2"/>
  <c r="BC1626" i="2"/>
  <c r="AH1626" i="2"/>
  <c r="AZ1626" i="2"/>
  <c r="AE1626" i="2"/>
  <c r="BD1626" i="2"/>
  <c r="AI1626" i="2"/>
  <c r="L1626" i="2"/>
  <c r="C1625" i="2"/>
  <c r="K1626" i="2"/>
  <c r="M1626" i="2"/>
  <c r="BK1626" i="2"/>
  <c r="BH1626" i="2"/>
  <c r="BI1626" i="2"/>
  <c r="BL1626" i="2"/>
  <c r="BM1626" i="2"/>
  <c r="BJ1626" i="2"/>
  <c r="BN1626" i="2"/>
  <c r="AU1626" i="2" l="1"/>
  <c r="Z1626" i="2"/>
  <c r="AV1626" i="2"/>
  <c r="AA1626" i="2"/>
  <c r="AW1626" i="2"/>
  <c r="AB1626" i="2"/>
  <c r="BE1626" i="2"/>
  <c r="BF1626" i="2"/>
  <c r="BG1626" i="2"/>
  <c r="E1625" i="2" l="1"/>
  <c r="B1625" i="2"/>
  <c r="AO1626" i="2"/>
  <c r="D1626" i="2" l="1"/>
  <c r="H1627" i="2"/>
  <c r="J1627" i="2" s="1"/>
  <c r="AP1626" i="2"/>
  <c r="AS1626" i="2" s="1"/>
  <c r="X1627" i="2" l="1"/>
  <c r="AM1627" i="2" s="1"/>
  <c r="R1627" i="2"/>
  <c r="Q1627" i="2"/>
  <c r="O1627" i="2"/>
  <c r="U1627" i="2"/>
  <c r="AJ1627" i="2" s="1"/>
  <c r="W1627" i="2"/>
  <c r="AL1627" i="2" s="1"/>
  <c r="P1627" i="2"/>
  <c r="V1627" i="2"/>
  <c r="AK1627" i="2" s="1"/>
  <c r="S1627" i="2"/>
  <c r="N1627" i="2"/>
  <c r="Y1627" i="2"/>
  <c r="AN1627" i="2" s="1"/>
  <c r="T1627" i="2"/>
  <c r="AR1626" i="2"/>
  <c r="BC1627" i="2" l="1"/>
  <c r="AH1627" i="2"/>
  <c r="AZ1627" i="2"/>
  <c r="AE1627" i="2"/>
  <c r="BA1627" i="2"/>
  <c r="AF1627" i="2"/>
  <c r="BD1627" i="2"/>
  <c r="AI1627" i="2"/>
  <c r="AX1627" i="2"/>
  <c r="AC1627" i="2"/>
  <c r="AY1627" i="2"/>
  <c r="AD1627" i="2"/>
  <c r="BB1627" i="2"/>
  <c r="AG1627" i="2"/>
  <c r="K1627" i="2"/>
  <c r="M1627" i="2"/>
  <c r="L1627" i="2"/>
  <c r="C1626" i="2"/>
  <c r="BM1627" i="2"/>
  <c r="BJ1627" i="2"/>
  <c r="BK1627" i="2"/>
  <c r="BN1627" i="2"/>
  <c r="BH1627" i="2"/>
  <c r="BI1627" i="2"/>
  <c r="BL1627" i="2"/>
  <c r="AV1627" i="2" l="1"/>
  <c r="AA1627" i="2"/>
  <c r="AU1627" i="2"/>
  <c r="Z1627" i="2"/>
  <c r="AW1627" i="2"/>
  <c r="AB1627" i="2"/>
  <c r="BF1627" i="2"/>
  <c r="BE1627" i="2"/>
  <c r="BG1627" i="2"/>
  <c r="B1626" i="2" l="1"/>
  <c r="AO1627" i="2"/>
  <c r="E1626" i="2"/>
  <c r="D1627" i="2" l="1"/>
  <c r="AP1627" i="2"/>
  <c r="AS1627" i="2" s="1"/>
  <c r="H1628" i="2"/>
  <c r="J1628" i="2" s="1"/>
  <c r="O1628" i="2" l="1"/>
  <c r="V1628" i="2"/>
  <c r="AK1628" i="2" s="1"/>
  <c r="P1628" i="2"/>
  <c r="Q1628" i="2"/>
  <c r="N1628" i="2"/>
  <c r="U1628" i="2"/>
  <c r="AJ1628" i="2" s="1"/>
  <c r="X1628" i="2"/>
  <c r="AM1628" i="2" s="1"/>
  <c r="R1628" i="2"/>
  <c r="Y1628" i="2"/>
  <c r="AN1628" i="2" s="1"/>
  <c r="S1628" i="2"/>
  <c r="T1628" i="2"/>
  <c r="W1628" i="2"/>
  <c r="AL1628" i="2" s="1"/>
  <c r="AR1627" i="2"/>
  <c r="BD1628" i="2" l="1"/>
  <c r="AI1628" i="2"/>
  <c r="AX1628" i="2"/>
  <c r="AC1628" i="2"/>
  <c r="AZ1628" i="2"/>
  <c r="AE1628" i="2"/>
  <c r="AY1628" i="2"/>
  <c r="AD1628" i="2"/>
  <c r="BC1628" i="2"/>
  <c r="AH1628" i="2"/>
  <c r="BB1628" i="2"/>
  <c r="AG1628" i="2"/>
  <c r="BA1628" i="2"/>
  <c r="AF1628" i="2"/>
  <c r="K1628" i="2"/>
  <c r="C1627" i="2"/>
  <c r="M1628" i="2"/>
  <c r="L1628" i="2"/>
  <c r="BN1628" i="2"/>
  <c r="BH1628" i="2"/>
  <c r="BJ1628" i="2"/>
  <c r="BI1628" i="2"/>
  <c r="BM1628" i="2"/>
  <c r="BL1628" i="2"/>
  <c r="BK1628" i="2"/>
  <c r="AW1628" i="2" l="1"/>
  <c r="AB1628" i="2"/>
  <c r="AU1628" i="2"/>
  <c r="Z1628" i="2"/>
  <c r="AV1628" i="2"/>
  <c r="AA1628" i="2"/>
  <c r="BG1628" i="2"/>
  <c r="BE1628" i="2"/>
  <c r="BF1628" i="2"/>
  <c r="AO1628" i="2" l="1"/>
  <c r="E1627" i="2"/>
  <c r="B1627" i="2"/>
  <c r="AP1628" i="2" l="1"/>
  <c r="AS1628" i="2" s="1"/>
  <c r="D1628" i="2"/>
  <c r="H1629" i="2"/>
  <c r="J1629" i="2" s="1"/>
  <c r="V1629" i="2" l="1"/>
  <c r="AK1629" i="2" s="1"/>
  <c r="Q1629" i="2"/>
  <c r="T1629" i="2"/>
  <c r="O1629" i="2"/>
  <c r="S1629" i="2"/>
  <c r="N1629" i="2"/>
  <c r="W1629" i="2"/>
  <c r="AL1629" i="2" s="1"/>
  <c r="U1629" i="2"/>
  <c r="AJ1629" i="2" s="1"/>
  <c r="R1629" i="2"/>
  <c r="P1629" i="2"/>
  <c r="X1629" i="2"/>
  <c r="AM1629" i="2" s="1"/>
  <c r="Y1629" i="2"/>
  <c r="AN1629" i="2" s="1"/>
  <c r="AR1628" i="2"/>
  <c r="BB1629" i="2" l="1"/>
  <c r="AG1629" i="2"/>
  <c r="BC1629" i="2"/>
  <c r="AH1629" i="2"/>
  <c r="BD1629" i="2"/>
  <c r="AI1629" i="2"/>
  <c r="AZ1629" i="2"/>
  <c r="AE1629" i="2"/>
  <c r="AX1629" i="2"/>
  <c r="AC1629" i="2"/>
  <c r="AY1629" i="2"/>
  <c r="AD1629" i="2"/>
  <c r="BA1629" i="2"/>
  <c r="AF1629" i="2"/>
  <c r="K1629" i="2"/>
  <c r="C1628" i="2"/>
  <c r="M1629" i="2"/>
  <c r="L1629" i="2"/>
  <c r="BL1629" i="2"/>
  <c r="BM1629" i="2"/>
  <c r="BN1629" i="2"/>
  <c r="BJ1629" i="2"/>
  <c r="BH1629" i="2"/>
  <c r="BI1629" i="2"/>
  <c r="BK1629" i="2"/>
  <c r="AW1629" i="2" l="1"/>
  <c r="AB1629" i="2"/>
  <c r="AU1629" i="2"/>
  <c r="Z1629" i="2"/>
  <c r="AV1629" i="2"/>
  <c r="AA1629" i="2"/>
  <c r="BG1629" i="2"/>
  <c r="BE1629" i="2"/>
  <c r="BF1629" i="2"/>
  <c r="E1628" i="2" l="1"/>
  <c r="B1628" i="2"/>
  <c r="AO1629" i="2"/>
  <c r="D1629" i="2" l="1"/>
  <c r="AP1629" i="2"/>
  <c r="AS1629" i="2" s="1"/>
  <c r="H1630" i="2"/>
  <c r="J1630" i="2" s="1"/>
  <c r="Q1630" i="2" l="1"/>
  <c r="N1630" i="2"/>
  <c r="X1630" i="2"/>
  <c r="AM1630" i="2" s="1"/>
  <c r="P1630" i="2"/>
  <c r="V1630" i="2"/>
  <c r="AK1630" i="2" s="1"/>
  <c r="R1630" i="2"/>
  <c r="T1630" i="2"/>
  <c r="U1630" i="2"/>
  <c r="AJ1630" i="2" s="1"/>
  <c r="O1630" i="2"/>
  <c r="Y1630" i="2"/>
  <c r="AN1630" i="2" s="1"/>
  <c r="W1630" i="2"/>
  <c r="AL1630" i="2" s="1"/>
  <c r="S1630" i="2"/>
  <c r="AR1629" i="2"/>
  <c r="AY1630" i="2" l="1"/>
  <c r="AD1630" i="2"/>
  <c r="BD1630" i="2"/>
  <c r="AI1630" i="2"/>
  <c r="BA1630" i="2"/>
  <c r="AF1630" i="2"/>
  <c r="BC1630" i="2"/>
  <c r="AH1630" i="2"/>
  <c r="BB1630" i="2"/>
  <c r="AG1630" i="2"/>
  <c r="AZ1630" i="2"/>
  <c r="AE1630" i="2"/>
  <c r="AX1630" i="2"/>
  <c r="AC1630" i="2"/>
  <c r="K1630" i="2"/>
  <c r="M1630" i="2"/>
  <c r="L1630" i="2"/>
  <c r="C1629" i="2"/>
  <c r="BI1630" i="2"/>
  <c r="BN1630" i="2"/>
  <c r="BK1630" i="2"/>
  <c r="BM1630" i="2"/>
  <c r="BL1630" i="2"/>
  <c r="BJ1630" i="2"/>
  <c r="BH1630" i="2"/>
  <c r="AV1630" i="2" l="1"/>
  <c r="AA1630" i="2"/>
  <c r="AU1630" i="2"/>
  <c r="Z1630" i="2"/>
  <c r="AW1630" i="2"/>
  <c r="AB1630" i="2"/>
  <c r="BF1630" i="2"/>
  <c r="BE1630" i="2"/>
  <c r="BG1630" i="2"/>
  <c r="B1629" i="2" l="1"/>
  <c r="AO1630" i="2"/>
  <c r="E1629" i="2"/>
  <c r="D1630" i="2" l="1"/>
  <c r="H1631" i="2"/>
  <c r="J1631" i="2" s="1"/>
  <c r="AP1630" i="2"/>
  <c r="AS1630" i="2" s="1"/>
  <c r="V1631" i="2" l="1"/>
  <c r="AK1631" i="2" s="1"/>
  <c r="S1631" i="2"/>
  <c r="P1631" i="2"/>
  <c r="R1631" i="2"/>
  <c r="T1631" i="2"/>
  <c r="Q1631" i="2"/>
  <c r="Y1631" i="2"/>
  <c r="AN1631" i="2" s="1"/>
  <c r="X1631" i="2"/>
  <c r="AM1631" i="2" s="1"/>
  <c r="U1631" i="2"/>
  <c r="AJ1631" i="2" s="1"/>
  <c r="N1631" i="2"/>
  <c r="O1631" i="2"/>
  <c r="W1631" i="2"/>
  <c r="AL1631" i="2" s="1"/>
  <c r="AR1630" i="2"/>
  <c r="AY1631" i="2" l="1"/>
  <c r="AD1631" i="2"/>
  <c r="BD1631" i="2"/>
  <c r="AI1631" i="2"/>
  <c r="AZ1631" i="2"/>
  <c r="AE1631" i="2"/>
  <c r="AX1631" i="2"/>
  <c r="AC1631" i="2"/>
  <c r="BA1631" i="2"/>
  <c r="AF1631" i="2"/>
  <c r="BB1631" i="2"/>
  <c r="AG1631" i="2"/>
  <c r="BC1631" i="2"/>
  <c r="AH1631" i="2"/>
  <c r="L1631" i="2"/>
  <c r="C1630" i="2"/>
  <c r="K1631" i="2"/>
  <c r="M1631" i="2"/>
  <c r="BI1631" i="2"/>
  <c r="BN1631" i="2"/>
  <c r="BJ1631" i="2"/>
  <c r="BH1631" i="2"/>
  <c r="BK1631" i="2"/>
  <c r="BL1631" i="2"/>
  <c r="BM1631" i="2"/>
  <c r="AU1631" i="2" l="1"/>
  <c r="Z1631" i="2"/>
  <c r="AV1631" i="2"/>
  <c r="AA1631" i="2"/>
  <c r="AW1631" i="2"/>
  <c r="AB1631" i="2"/>
  <c r="BE1631" i="2"/>
  <c r="BF1631" i="2"/>
  <c r="BG1631" i="2"/>
  <c r="B1630" i="2" l="1"/>
  <c r="AO1631" i="2"/>
  <c r="E1630" i="2"/>
  <c r="H1632" i="2" l="1"/>
  <c r="J1632" i="2" s="1"/>
  <c r="D1631" i="2"/>
  <c r="AP1631" i="2"/>
  <c r="AS1631" i="2" s="1"/>
  <c r="N1632" i="2" l="1"/>
  <c r="T1632" i="2"/>
  <c r="S1632" i="2"/>
  <c r="R1632" i="2"/>
  <c r="P1632" i="2"/>
  <c r="U1632" i="2"/>
  <c r="AJ1632" i="2" s="1"/>
  <c r="V1632" i="2"/>
  <c r="AK1632" i="2" s="1"/>
  <c r="X1632" i="2"/>
  <c r="AM1632" i="2" s="1"/>
  <c r="Y1632" i="2"/>
  <c r="AN1632" i="2" s="1"/>
  <c r="O1632" i="2"/>
  <c r="W1632" i="2"/>
  <c r="AL1632" i="2" s="1"/>
  <c r="Q1632" i="2"/>
  <c r="AR1631" i="2"/>
  <c r="AZ1632" i="2" l="1"/>
  <c r="AE1632" i="2"/>
  <c r="BC1632" i="2"/>
  <c r="AH1632" i="2"/>
  <c r="AX1632" i="2"/>
  <c r="AC1632" i="2"/>
  <c r="BA1632" i="2"/>
  <c r="AF1632" i="2"/>
  <c r="AY1632" i="2"/>
  <c r="AD1632" i="2"/>
  <c r="BB1632" i="2"/>
  <c r="AG1632" i="2"/>
  <c r="BD1632" i="2"/>
  <c r="AI1632" i="2"/>
  <c r="K1632" i="2"/>
  <c r="L1632" i="2"/>
  <c r="C1631" i="2"/>
  <c r="M1632" i="2"/>
  <c r="BJ1632" i="2"/>
  <c r="BM1632" i="2"/>
  <c r="BH1632" i="2"/>
  <c r="BK1632" i="2"/>
  <c r="BI1632" i="2"/>
  <c r="BL1632" i="2"/>
  <c r="BN1632" i="2"/>
  <c r="AU1632" i="2" l="1"/>
  <c r="Z1632" i="2"/>
  <c r="AW1632" i="2"/>
  <c r="AB1632" i="2"/>
  <c r="AV1632" i="2"/>
  <c r="AA1632" i="2"/>
  <c r="BE1632" i="2"/>
  <c r="BG1632" i="2"/>
  <c r="BF1632" i="2"/>
  <c r="E1631" i="2" l="1"/>
  <c r="AO1632" i="2"/>
  <c r="B1631" i="2"/>
  <c r="D1632" i="2" l="1"/>
  <c r="H1633" i="2"/>
  <c r="J1633" i="2" s="1"/>
  <c r="AP1632" i="2"/>
  <c r="AS1632" i="2" s="1"/>
  <c r="N1633" i="2" l="1"/>
  <c r="R1633" i="2"/>
  <c r="T1633" i="2"/>
  <c r="W1633" i="2"/>
  <c r="AL1633" i="2" s="1"/>
  <c r="O1633" i="2"/>
  <c r="X1633" i="2"/>
  <c r="AM1633" i="2" s="1"/>
  <c r="Y1633" i="2"/>
  <c r="AN1633" i="2" s="1"/>
  <c r="S1633" i="2"/>
  <c r="V1633" i="2"/>
  <c r="AK1633" i="2" s="1"/>
  <c r="U1633" i="2"/>
  <c r="AJ1633" i="2" s="1"/>
  <c r="Q1633" i="2"/>
  <c r="P1633" i="2"/>
  <c r="AR1632" i="2"/>
  <c r="AZ1633" i="2" l="1"/>
  <c r="AE1633" i="2"/>
  <c r="BA1633" i="2"/>
  <c r="AF1633" i="2"/>
  <c r="AY1633" i="2"/>
  <c r="AD1633" i="2"/>
  <c r="BD1633" i="2"/>
  <c r="AI1633" i="2"/>
  <c r="AX1633" i="2"/>
  <c r="AC1633" i="2"/>
  <c r="BC1633" i="2"/>
  <c r="AH1633" i="2"/>
  <c r="BB1633" i="2"/>
  <c r="AG1633" i="2"/>
  <c r="L1633" i="2"/>
  <c r="C1632" i="2"/>
  <c r="K1633" i="2"/>
  <c r="M1633" i="2"/>
  <c r="BK1633" i="2"/>
  <c r="BI1633" i="2"/>
  <c r="BN1633" i="2"/>
  <c r="BH1633" i="2"/>
  <c r="BJ1633" i="2"/>
  <c r="BM1633" i="2"/>
  <c r="BL1633" i="2"/>
  <c r="AU1633" i="2" l="1"/>
  <c r="Z1633" i="2"/>
  <c r="AV1633" i="2"/>
  <c r="AA1633" i="2"/>
  <c r="AW1633" i="2"/>
  <c r="AB1633" i="2"/>
  <c r="BE1633" i="2"/>
  <c r="BF1633" i="2"/>
  <c r="BG1633" i="2"/>
  <c r="B1632" i="2" l="1"/>
  <c r="AO1633" i="2"/>
  <c r="E1632" i="2"/>
  <c r="H1634" i="2" l="1"/>
  <c r="J1634" i="2" s="1"/>
  <c r="D1633" i="2"/>
  <c r="AP1633" i="2"/>
  <c r="AS1633" i="2" s="1"/>
  <c r="R1634" i="2" l="1"/>
  <c r="V1634" i="2"/>
  <c r="AK1634" i="2" s="1"/>
  <c r="X1634" i="2"/>
  <c r="AM1634" i="2" s="1"/>
  <c r="N1634" i="2"/>
  <c r="S1634" i="2"/>
  <c r="O1634" i="2"/>
  <c r="W1634" i="2"/>
  <c r="AL1634" i="2" s="1"/>
  <c r="Q1634" i="2"/>
  <c r="Y1634" i="2"/>
  <c r="AN1634" i="2" s="1"/>
  <c r="T1634" i="2"/>
  <c r="P1634" i="2"/>
  <c r="U1634" i="2"/>
  <c r="AJ1634" i="2" s="1"/>
  <c r="AR1633" i="2"/>
  <c r="AZ1634" i="2" l="1"/>
  <c r="AE1634" i="2"/>
  <c r="BC1634" i="2"/>
  <c r="AH1634" i="2"/>
  <c r="BB1634" i="2"/>
  <c r="AG1634" i="2"/>
  <c r="BD1634" i="2"/>
  <c r="AI1634" i="2"/>
  <c r="BA1634" i="2"/>
  <c r="AF1634" i="2"/>
  <c r="AY1634" i="2"/>
  <c r="AD1634" i="2"/>
  <c r="AX1634" i="2"/>
  <c r="AC1634" i="2"/>
  <c r="K1634" i="2"/>
  <c r="C1633" i="2"/>
  <c r="M1634" i="2"/>
  <c r="L1634" i="2"/>
  <c r="BJ1634" i="2"/>
  <c r="BM1634" i="2"/>
  <c r="BL1634" i="2"/>
  <c r="BN1634" i="2"/>
  <c r="BK1634" i="2"/>
  <c r="BI1634" i="2"/>
  <c r="BH1634" i="2"/>
  <c r="AW1634" i="2" l="1"/>
  <c r="AB1634" i="2"/>
  <c r="AU1634" i="2"/>
  <c r="Z1634" i="2"/>
  <c r="AV1634" i="2"/>
  <c r="AA1634" i="2"/>
  <c r="BG1634" i="2"/>
  <c r="BE1634" i="2"/>
  <c r="BF1634" i="2"/>
  <c r="E1633" i="2" l="1"/>
  <c r="B1633" i="2"/>
  <c r="AO1634" i="2"/>
  <c r="AP1634" i="2" l="1"/>
  <c r="AS1634" i="2" s="1"/>
  <c r="D1634" i="2"/>
  <c r="H1635" i="2"/>
  <c r="J1635" i="2" s="1"/>
  <c r="X1635" i="2" l="1"/>
  <c r="AM1635" i="2" s="1"/>
  <c r="O1635" i="2"/>
  <c r="U1635" i="2"/>
  <c r="AJ1635" i="2" s="1"/>
  <c r="N1635" i="2"/>
  <c r="Y1635" i="2"/>
  <c r="AN1635" i="2" s="1"/>
  <c r="W1635" i="2"/>
  <c r="AL1635" i="2" s="1"/>
  <c r="T1635" i="2"/>
  <c r="R1635" i="2"/>
  <c r="S1635" i="2"/>
  <c r="Q1635" i="2"/>
  <c r="P1635" i="2"/>
  <c r="V1635" i="2"/>
  <c r="AK1635" i="2" s="1"/>
  <c r="AR1634" i="2"/>
  <c r="AZ1635" i="2" l="1"/>
  <c r="AE1635" i="2"/>
  <c r="BC1635" i="2"/>
  <c r="AH1635" i="2"/>
  <c r="BD1635" i="2"/>
  <c r="AI1635" i="2"/>
  <c r="BA1635" i="2"/>
  <c r="AF1635" i="2"/>
  <c r="BB1635" i="2"/>
  <c r="AG1635" i="2"/>
  <c r="AX1635" i="2"/>
  <c r="AC1635" i="2"/>
  <c r="AY1635" i="2"/>
  <c r="AD1635" i="2"/>
  <c r="K1635" i="2"/>
  <c r="C1634" i="2"/>
  <c r="M1635" i="2"/>
  <c r="L1635" i="2"/>
  <c r="BJ1635" i="2"/>
  <c r="BM1635" i="2"/>
  <c r="BN1635" i="2"/>
  <c r="BK1635" i="2"/>
  <c r="BL1635" i="2"/>
  <c r="BH1635" i="2"/>
  <c r="BI1635" i="2"/>
  <c r="AW1635" i="2" l="1"/>
  <c r="AB1635" i="2"/>
  <c r="AU1635" i="2"/>
  <c r="Z1635" i="2"/>
  <c r="AV1635" i="2"/>
  <c r="AA1635" i="2"/>
  <c r="BG1635" i="2"/>
  <c r="BE1635" i="2"/>
  <c r="BF1635" i="2"/>
  <c r="E1634" i="2" l="1"/>
  <c r="B1634" i="2"/>
  <c r="AO1635" i="2"/>
  <c r="AP1635" i="2" l="1"/>
  <c r="AS1635" i="2" s="1"/>
  <c r="H1636" i="2"/>
  <c r="J1636" i="2" s="1"/>
  <c r="D1635" i="2"/>
  <c r="R1636" i="2" l="1"/>
  <c r="S1636" i="2"/>
  <c r="Y1636" i="2"/>
  <c r="AN1636" i="2" s="1"/>
  <c r="V1636" i="2"/>
  <c r="AK1636" i="2" s="1"/>
  <c r="X1636" i="2"/>
  <c r="AM1636" i="2" s="1"/>
  <c r="Q1636" i="2"/>
  <c r="O1636" i="2"/>
  <c r="W1636" i="2"/>
  <c r="AL1636" i="2" s="1"/>
  <c r="U1636" i="2"/>
  <c r="AJ1636" i="2" s="1"/>
  <c r="T1636" i="2"/>
  <c r="N1636" i="2"/>
  <c r="P1636" i="2"/>
  <c r="AR1635" i="2"/>
  <c r="AX1636" i="2" l="1"/>
  <c r="AC1636" i="2"/>
  <c r="AY1636" i="2"/>
  <c r="AD1636" i="2"/>
  <c r="BB1636" i="2"/>
  <c r="AG1636" i="2"/>
  <c r="AZ1636" i="2"/>
  <c r="AE1636" i="2"/>
  <c r="BD1636" i="2"/>
  <c r="AI1636" i="2"/>
  <c r="BA1636" i="2"/>
  <c r="AF1636" i="2"/>
  <c r="BC1636" i="2"/>
  <c r="AH1636" i="2"/>
  <c r="K1636" i="2"/>
  <c r="C1635" i="2"/>
  <c r="M1636" i="2"/>
  <c r="L1636" i="2"/>
  <c r="BH1636" i="2"/>
  <c r="BI1636" i="2"/>
  <c r="BL1636" i="2"/>
  <c r="BJ1636" i="2"/>
  <c r="BN1636" i="2"/>
  <c r="BK1636" i="2"/>
  <c r="BM1636" i="2"/>
  <c r="AW1636" i="2" l="1"/>
  <c r="AB1636" i="2"/>
  <c r="AU1636" i="2"/>
  <c r="Z1636" i="2"/>
  <c r="AV1636" i="2"/>
  <c r="AA1636" i="2"/>
  <c r="BG1636" i="2"/>
  <c r="BE1636" i="2"/>
  <c r="BF1636" i="2"/>
  <c r="B1635" i="2" l="1"/>
  <c r="E1635" i="2"/>
  <c r="AO1636" i="2"/>
  <c r="AP1636" i="2" l="1"/>
  <c r="AS1636" i="2" s="1"/>
  <c r="H1637" i="2"/>
  <c r="J1637" i="2" s="1"/>
  <c r="D1636" i="2"/>
  <c r="V1637" i="2" l="1"/>
  <c r="AK1637" i="2" s="1"/>
  <c r="N1637" i="2"/>
  <c r="R1637" i="2"/>
  <c r="Y1637" i="2"/>
  <c r="AN1637" i="2" s="1"/>
  <c r="O1637" i="2"/>
  <c r="Q1637" i="2"/>
  <c r="T1637" i="2"/>
  <c r="S1637" i="2"/>
  <c r="X1637" i="2"/>
  <c r="AM1637" i="2" s="1"/>
  <c r="W1637" i="2"/>
  <c r="AL1637" i="2" s="1"/>
  <c r="U1637" i="2"/>
  <c r="AJ1637" i="2" s="1"/>
  <c r="P1637" i="2"/>
  <c r="AR1636" i="2"/>
  <c r="BD1637" i="2" l="1"/>
  <c r="AI1637" i="2"/>
  <c r="AY1637" i="2"/>
  <c r="AD1637" i="2"/>
  <c r="BB1637" i="2"/>
  <c r="AG1637" i="2"/>
  <c r="AZ1637" i="2"/>
  <c r="AE1637" i="2"/>
  <c r="BC1637" i="2"/>
  <c r="AH1637" i="2"/>
  <c r="BA1637" i="2"/>
  <c r="AF1637" i="2"/>
  <c r="AX1637" i="2"/>
  <c r="AC1637" i="2"/>
  <c r="K1637" i="2"/>
  <c r="M1637" i="2"/>
  <c r="L1637" i="2"/>
  <c r="C1636" i="2"/>
  <c r="BN1637" i="2"/>
  <c r="BI1637" i="2"/>
  <c r="BL1637" i="2"/>
  <c r="BJ1637" i="2"/>
  <c r="BM1637" i="2"/>
  <c r="BK1637" i="2"/>
  <c r="BH1637" i="2"/>
  <c r="AV1637" i="2" l="1"/>
  <c r="AA1637" i="2"/>
  <c r="AU1637" i="2"/>
  <c r="Z1637" i="2"/>
  <c r="AW1637" i="2"/>
  <c r="AB1637" i="2"/>
  <c r="BF1637" i="2"/>
  <c r="BE1637" i="2"/>
  <c r="BG1637" i="2"/>
  <c r="E1636" i="2" l="1"/>
  <c r="B1636" i="2"/>
  <c r="AO1637" i="2"/>
  <c r="D1637" i="2" l="1"/>
  <c r="AP1637" i="2"/>
  <c r="AS1637" i="2" s="1"/>
  <c r="H1638" i="2"/>
  <c r="J1638" i="2" s="1"/>
  <c r="R1638" i="2" l="1"/>
  <c r="T1638" i="2"/>
  <c r="U1638" i="2"/>
  <c r="AJ1638" i="2" s="1"/>
  <c r="V1638" i="2"/>
  <c r="AK1638" i="2" s="1"/>
  <c r="P1638" i="2"/>
  <c r="Q1638" i="2"/>
  <c r="N1638" i="2"/>
  <c r="W1638" i="2"/>
  <c r="AL1638" i="2" s="1"/>
  <c r="O1638" i="2"/>
  <c r="Y1638" i="2"/>
  <c r="AN1638" i="2" s="1"/>
  <c r="X1638" i="2"/>
  <c r="AM1638" i="2" s="1"/>
  <c r="S1638" i="2"/>
  <c r="AR1637" i="2"/>
  <c r="BC1638" i="2" l="1"/>
  <c r="AH1638" i="2"/>
  <c r="AY1638" i="2"/>
  <c r="AD1638" i="2"/>
  <c r="AX1638" i="2"/>
  <c r="AC1638" i="2"/>
  <c r="AZ1638" i="2"/>
  <c r="AE1638" i="2"/>
  <c r="BB1638" i="2"/>
  <c r="AG1638" i="2"/>
  <c r="BA1638" i="2"/>
  <c r="AF1638" i="2"/>
  <c r="BD1638" i="2"/>
  <c r="AI1638" i="2"/>
  <c r="L1638" i="2"/>
  <c r="K1638" i="2"/>
  <c r="M1638" i="2"/>
  <c r="C1637" i="2"/>
  <c r="BI1638" i="2"/>
  <c r="BH1638" i="2"/>
  <c r="BJ1638" i="2"/>
  <c r="BL1638" i="2"/>
  <c r="BM1638" i="2"/>
  <c r="BK1638" i="2"/>
  <c r="BN1638" i="2"/>
  <c r="AW1638" i="2" l="1"/>
  <c r="AB1638" i="2"/>
  <c r="AV1638" i="2"/>
  <c r="AA1638" i="2"/>
  <c r="AU1638" i="2"/>
  <c r="Z1638" i="2"/>
  <c r="BG1638" i="2"/>
  <c r="BF1638" i="2"/>
  <c r="BE1638" i="2"/>
  <c r="AO1638" i="2" l="1"/>
  <c r="D1638" i="2" s="1"/>
  <c r="E1637" i="2"/>
  <c r="B1637" i="2"/>
  <c r="H1639" i="2" l="1"/>
  <c r="J1639" i="2" s="1"/>
  <c r="AP1638" i="2"/>
  <c r="AS1638" i="2" s="1"/>
  <c r="Q1639" i="2" l="1"/>
  <c r="BA1639" i="2" s="1"/>
  <c r="R1639" i="2"/>
  <c r="BL1639" i="2" s="1"/>
  <c r="T1639" i="2"/>
  <c r="BN1639" i="2" s="1"/>
  <c r="AR1638" i="2"/>
  <c r="L1639" i="2" s="1"/>
  <c r="N1639" i="2"/>
  <c r="BH1639" i="2" s="1"/>
  <c r="U1639" i="2"/>
  <c r="AJ1639" i="2" s="1"/>
  <c r="V1639" i="2"/>
  <c r="AK1639" i="2" s="1"/>
  <c r="W1639" i="2"/>
  <c r="AL1639" i="2" s="1"/>
  <c r="Y1639" i="2"/>
  <c r="AN1639" i="2" s="1"/>
  <c r="X1639" i="2"/>
  <c r="AM1639" i="2" s="1"/>
  <c r="O1639" i="2"/>
  <c r="S1639" i="2"/>
  <c r="AH1639" i="2" s="1"/>
  <c r="P1639" i="2"/>
  <c r="BJ1639" i="2" s="1"/>
  <c r="M1639" i="2"/>
  <c r="BI1639" i="2"/>
  <c r="BK1639" i="2" l="1"/>
  <c r="AF1639" i="2"/>
  <c r="AW1639" i="2"/>
  <c r="AB1639" i="2"/>
  <c r="AV1639" i="2"/>
  <c r="AA1639" i="2"/>
  <c r="BB1639" i="2"/>
  <c r="AG1639" i="2"/>
  <c r="AZ1639" i="2"/>
  <c r="AE1639" i="2"/>
  <c r="AY1639" i="2"/>
  <c r="AD1639" i="2"/>
  <c r="AX1639" i="2"/>
  <c r="AC1639" i="2"/>
  <c r="BD1639" i="2"/>
  <c r="AI1639" i="2"/>
  <c r="BM1639" i="2"/>
  <c r="BC1639" i="2"/>
  <c r="K1639" i="2"/>
  <c r="BE1639" i="2" s="1"/>
  <c r="C1638" i="2"/>
  <c r="BG1639" i="2"/>
  <c r="BF1639" i="2"/>
  <c r="AU1639" i="2" l="1"/>
  <c r="Z1639" i="2"/>
  <c r="B1638" i="2"/>
  <c r="AO1639" i="2"/>
  <c r="E1638" i="2"/>
  <c r="AP1639" i="2" l="1"/>
  <c r="AS1639" i="2" s="1"/>
  <c r="H1640" i="2"/>
  <c r="J1640" i="2" s="1"/>
  <c r="D1639" i="2"/>
  <c r="O1640" i="2" l="1"/>
  <c r="N1640" i="2"/>
  <c r="T1640" i="2"/>
  <c r="U1640" i="2"/>
  <c r="AJ1640" i="2" s="1"/>
  <c r="P1640" i="2"/>
  <c r="R1640" i="2"/>
  <c r="Y1640" i="2"/>
  <c r="AN1640" i="2" s="1"/>
  <c r="V1640" i="2"/>
  <c r="AK1640" i="2" s="1"/>
  <c r="X1640" i="2"/>
  <c r="AM1640" i="2" s="1"/>
  <c r="S1640" i="2"/>
  <c r="Q1640" i="2"/>
  <c r="W1640" i="2"/>
  <c r="AL1640" i="2" s="1"/>
  <c r="AR1639" i="2"/>
  <c r="BA1640" i="2" l="1"/>
  <c r="AF1640" i="2"/>
  <c r="AZ1640" i="2"/>
  <c r="AE1640" i="2"/>
  <c r="BD1640" i="2"/>
  <c r="AI1640" i="2"/>
  <c r="AY1640" i="2"/>
  <c r="AD1640" i="2"/>
  <c r="BC1640" i="2"/>
  <c r="AH1640" i="2"/>
  <c r="BB1640" i="2"/>
  <c r="AG1640" i="2"/>
  <c r="AX1640" i="2"/>
  <c r="AC1640" i="2"/>
  <c r="M1640" i="2"/>
  <c r="C1639" i="2"/>
  <c r="K1640" i="2"/>
  <c r="L1640" i="2"/>
  <c r="BK1640" i="2"/>
  <c r="BJ1640" i="2"/>
  <c r="BN1640" i="2"/>
  <c r="BI1640" i="2"/>
  <c r="BM1640" i="2"/>
  <c r="BL1640" i="2"/>
  <c r="BH1640" i="2"/>
  <c r="AU1640" i="2" l="1"/>
  <c r="Z1640" i="2"/>
  <c r="AW1640" i="2"/>
  <c r="AB1640" i="2"/>
  <c r="AV1640" i="2"/>
  <c r="AA1640" i="2"/>
  <c r="BE1640" i="2"/>
  <c r="BG1640" i="2"/>
  <c r="BF1640" i="2"/>
  <c r="E1639" i="2" l="1"/>
  <c r="AO1640" i="2"/>
  <c r="B1639" i="2"/>
  <c r="H1641" i="2" l="1"/>
  <c r="J1641" i="2" s="1"/>
  <c r="D1640" i="2"/>
  <c r="AP1640" i="2"/>
  <c r="AS1640" i="2" s="1"/>
  <c r="U1641" i="2" l="1"/>
  <c r="AJ1641" i="2" s="1"/>
  <c r="V1641" i="2"/>
  <c r="AK1641" i="2" s="1"/>
  <c r="P1641" i="2"/>
  <c r="Y1641" i="2"/>
  <c r="AN1641" i="2" s="1"/>
  <c r="X1641" i="2"/>
  <c r="AM1641" i="2" s="1"/>
  <c r="W1641" i="2"/>
  <c r="AL1641" i="2" s="1"/>
  <c r="T1641" i="2"/>
  <c r="O1641" i="2"/>
  <c r="S1641" i="2"/>
  <c r="N1641" i="2"/>
  <c r="R1641" i="2"/>
  <c r="Q1641" i="2"/>
  <c r="AR1640" i="2"/>
  <c r="BB1641" i="2" l="1"/>
  <c r="AG1641" i="2"/>
  <c r="BC1641" i="2"/>
  <c r="AH1641" i="2"/>
  <c r="BD1641" i="2"/>
  <c r="AI1641" i="2"/>
  <c r="AZ1641" i="2"/>
  <c r="AE1641" i="2"/>
  <c r="BA1641" i="2"/>
  <c r="AF1641" i="2"/>
  <c r="AX1641" i="2"/>
  <c r="AC1641" i="2"/>
  <c r="AY1641" i="2"/>
  <c r="AD1641" i="2"/>
  <c r="K1641" i="2"/>
  <c r="C1640" i="2"/>
  <c r="M1641" i="2"/>
  <c r="L1641" i="2"/>
  <c r="BL1641" i="2"/>
  <c r="BM1641" i="2"/>
  <c r="BN1641" i="2"/>
  <c r="BJ1641" i="2"/>
  <c r="BK1641" i="2"/>
  <c r="BH1641" i="2"/>
  <c r="BI1641" i="2"/>
  <c r="AW1641" i="2" l="1"/>
  <c r="AB1641" i="2"/>
  <c r="AU1641" i="2"/>
  <c r="Z1641" i="2"/>
  <c r="AV1641" i="2"/>
  <c r="AA1641" i="2"/>
  <c r="BG1641" i="2"/>
  <c r="BE1641" i="2"/>
  <c r="BF1641" i="2"/>
  <c r="B1640" i="2" l="1"/>
  <c r="AO1641" i="2"/>
  <c r="E1640" i="2"/>
  <c r="H1642" i="2" l="1"/>
  <c r="J1642" i="2" s="1"/>
  <c r="D1641" i="2"/>
  <c r="AP1641" i="2"/>
  <c r="AS1641" i="2" s="1"/>
  <c r="N1642" i="2" l="1"/>
  <c r="X1642" i="2"/>
  <c r="AM1642" i="2" s="1"/>
  <c r="S1642" i="2"/>
  <c r="Y1642" i="2"/>
  <c r="AN1642" i="2" s="1"/>
  <c r="R1642" i="2"/>
  <c r="T1642" i="2"/>
  <c r="U1642" i="2"/>
  <c r="AJ1642" i="2" s="1"/>
  <c r="V1642" i="2"/>
  <c r="AK1642" i="2" s="1"/>
  <c r="P1642" i="2"/>
  <c r="Q1642" i="2"/>
  <c r="O1642" i="2"/>
  <c r="W1642" i="2"/>
  <c r="AL1642" i="2" s="1"/>
  <c r="AR1641" i="2"/>
  <c r="AY1642" i="2" l="1"/>
  <c r="AD1642" i="2"/>
  <c r="AZ1642" i="2"/>
  <c r="AE1642" i="2"/>
  <c r="BB1642" i="2"/>
  <c r="AG1642" i="2"/>
  <c r="BC1642" i="2"/>
  <c r="AH1642" i="2"/>
  <c r="AX1642" i="2"/>
  <c r="AC1642" i="2"/>
  <c r="BA1642" i="2"/>
  <c r="AF1642" i="2"/>
  <c r="BD1642" i="2"/>
  <c r="AI1642" i="2"/>
  <c r="K1642" i="2"/>
  <c r="L1642" i="2"/>
  <c r="M1642" i="2"/>
  <c r="C1641" i="2"/>
  <c r="BI1642" i="2"/>
  <c r="BJ1642" i="2"/>
  <c r="BL1642" i="2"/>
  <c r="BM1642" i="2"/>
  <c r="BH1642" i="2"/>
  <c r="BK1642" i="2"/>
  <c r="BN1642" i="2"/>
  <c r="AW1642" i="2" l="1"/>
  <c r="AB1642" i="2"/>
  <c r="AU1642" i="2"/>
  <c r="Z1642" i="2"/>
  <c r="AV1642" i="2"/>
  <c r="AA1642" i="2"/>
  <c r="BG1642" i="2"/>
  <c r="BE1642" i="2"/>
  <c r="BF1642" i="2"/>
  <c r="AO1642" i="2" l="1"/>
  <c r="H1643" i="2" s="1"/>
  <c r="J1643" i="2" s="1"/>
  <c r="E1641" i="2"/>
  <c r="AP1642" i="2"/>
  <c r="AS1642" i="2" s="1"/>
  <c r="B1641" i="2"/>
  <c r="D1642" i="2" l="1"/>
  <c r="U1643" i="2"/>
  <c r="AJ1643" i="2" s="1"/>
  <c r="S1643" i="2"/>
  <c r="T1643" i="2"/>
  <c r="N1643" i="2"/>
  <c r="O1643" i="2"/>
  <c r="R1643" i="2"/>
  <c r="W1643" i="2"/>
  <c r="AL1643" i="2" s="1"/>
  <c r="X1643" i="2"/>
  <c r="AM1643" i="2" s="1"/>
  <c r="Q1643" i="2"/>
  <c r="V1643" i="2"/>
  <c r="AK1643" i="2" s="1"/>
  <c r="Y1643" i="2"/>
  <c r="AN1643" i="2" s="1"/>
  <c r="P1643" i="2"/>
  <c r="AR1642" i="2"/>
  <c r="BA1643" i="2" l="1"/>
  <c r="AF1643" i="2"/>
  <c r="AY1643" i="2"/>
  <c r="AD1643" i="2"/>
  <c r="BD1643" i="2"/>
  <c r="AI1643" i="2"/>
  <c r="AZ1643" i="2"/>
  <c r="AE1643" i="2"/>
  <c r="BB1643" i="2"/>
  <c r="AG1643" i="2"/>
  <c r="AX1643" i="2"/>
  <c r="AC1643" i="2"/>
  <c r="BC1643" i="2"/>
  <c r="AH1643" i="2"/>
  <c r="K1643" i="2"/>
  <c r="L1643" i="2"/>
  <c r="C1642" i="2"/>
  <c r="M1643" i="2"/>
  <c r="BK1643" i="2"/>
  <c r="BI1643" i="2"/>
  <c r="BN1643" i="2"/>
  <c r="BJ1643" i="2"/>
  <c r="BL1643" i="2"/>
  <c r="BH1643" i="2"/>
  <c r="BM1643" i="2"/>
  <c r="AU1643" i="2" l="1"/>
  <c r="Z1643" i="2"/>
  <c r="AW1643" i="2"/>
  <c r="AB1643" i="2"/>
  <c r="AV1643" i="2"/>
  <c r="AA1643" i="2"/>
  <c r="BE1643" i="2"/>
  <c r="BG1643" i="2"/>
  <c r="BF1643" i="2"/>
  <c r="AO1643" i="2" l="1"/>
  <c r="E1642" i="2"/>
  <c r="B1642" i="2"/>
  <c r="D1643" i="2" l="1"/>
  <c r="H1644" i="2"/>
  <c r="J1644" i="2" s="1"/>
  <c r="AP1643" i="2"/>
  <c r="AS1643" i="2" s="1"/>
  <c r="N1644" i="2" l="1"/>
  <c r="T1644" i="2"/>
  <c r="U1644" i="2"/>
  <c r="AJ1644" i="2" s="1"/>
  <c r="R1644" i="2"/>
  <c r="Y1644" i="2"/>
  <c r="AN1644" i="2" s="1"/>
  <c r="S1644" i="2"/>
  <c r="O1644" i="2"/>
  <c r="V1644" i="2"/>
  <c r="AK1644" i="2" s="1"/>
  <c r="X1644" i="2"/>
  <c r="AM1644" i="2" s="1"/>
  <c r="W1644" i="2"/>
  <c r="AL1644" i="2" s="1"/>
  <c r="P1644" i="2"/>
  <c r="Q1644" i="2"/>
  <c r="AR1643" i="2"/>
  <c r="AZ1644" i="2" l="1"/>
  <c r="AE1644" i="2"/>
  <c r="AY1644" i="2"/>
  <c r="AD1644" i="2"/>
  <c r="AX1644" i="2"/>
  <c r="AC1644" i="2"/>
  <c r="BA1644" i="2"/>
  <c r="AF1644" i="2"/>
  <c r="BC1644" i="2"/>
  <c r="AH1644" i="2"/>
  <c r="BB1644" i="2"/>
  <c r="AG1644" i="2"/>
  <c r="BD1644" i="2"/>
  <c r="AI1644" i="2"/>
  <c r="C1643" i="2"/>
  <c r="M1644" i="2"/>
  <c r="L1644" i="2"/>
  <c r="K1644" i="2"/>
  <c r="BJ1644" i="2"/>
  <c r="BI1644" i="2"/>
  <c r="BH1644" i="2"/>
  <c r="BK1644" i="2"/>
  <c r="BM1644" i="2"/>
  <c r="BL1644" i="2"/>
  <c r="BN1644" i="2"/>
  <c r="AV1644" i="2" l="1"/>
  <c r="AA1644" i="2"/>
  <c r="AU1644" i="2"/>
  <c r="Z1644" i="2"/>
  <c r="AW1644" i="2"/>
  <c r="AB1644" i="2"/>
  <c r="BF1644" i="2"/>
  <c r="BE1644" i="2"/>
  <c r="BG1644" i="2"/>
  <c r="B1643" i="2" l="1"/>
  <c r="E1643" i="2"/>
  <c r="AO1644" i="2"/>
  <c r="H1645" i="2" l="1"/>
  <c r="J1645" i="2" s="1"/>
  <c r="D1644" i="2"/>
  <c r="AP1644" i="2"/>
  <c r="AS1644" i="2" s="1"/>
  <c r="P1645" i="2" l="1"/>
  <c r="O1645" i="2"/>
  <c r="R1645" i="2"/>
  <c r="Y1645" i="2"/>
  <c r="AN1645" i="2" s="1"/>
  <c r="U1645" i="2"/>
  <c r="AJ1645" i="2" s="1"/>
  <c r="X1645" i="2"/>
  <c r="AM1645" i="2" s="1"/>
  <c r="W1645" i="2"/>
  <c r="AL1645" i="2" s="1"/>
  <c r="V1645" i="2"/>
  <c r="AK1645" i="2" s="1"/>
  <c r="S1645" i="2"/>
  <c r="N1645" i="2"/>
  <c r="Q1645" i="2"/>
  <c r="T1645" i="2"/>
  <c r="AR1644" i="2"/>
  <c r="BD1645" i="2" l="1"/>
  <c r="AI1645" i="2"/>
  <c r="BA1645" i="2"/>
  <c r="AF1645" i="2"/>
  <c r="BC1645" i="2"/>
  <c r="AH1645" i="2"/>
  <c r="BB1645" i="2"/>
  <c r="AG1645" i="2"/>
  <c r="AZ1645" i="2"/>
  <c r="AE1645" i="2"/>
  <c r="AX1645" i="2"/>
  <c r="AC1645" i="2"/>
  <c r="AY1645" i="2"/>
  <c r="AD1645" i="2"/>
  <c r="L1645" i="2"/>
  <c r="C1644" i="2"/>
  <c r="M1645" i="2"/>
  <c r="K1645" i="2"/>
  <c r="BK1645" i="2"/>
  <c r="BM1645" i="2"/>
  <c r="BL1645" i="2"/>
  <c r="BJ1645" i="2"/>
  <c r="BN1645" i="2"/>
  <c r="BH1645" i="2"/>
  <c r="BI1645" i="2"/>
  <c r="AW1645" i="2" l="1"/>
  <c r="AB1645" i="2"/>
  <c r="AO1645" i="2" s="1"/>
  <c r="AV1645" i="2"/>
  <c r="AA1645" i="2"/>
  <c r="AU1645" i="2"/>
  <c r="Z1645" i="2"/>
  <c r="BG1645" i="2"/>
  <c r="BF1645" i="2"/>
  <c r="BE1645" i="2"/>
  <c r="E1644" i="2" l="1"/>
  <c r="B1644" i="2"/>
  <c r="AP1645" i="2"/>
  <c r="AS1645" i="2" s="1"/>
  <c r="D1645" i="2"/>
  <c r="H1646" i="2"/>
  <c r="J1646" i="2" s="1"/>
  <c r="R1646" i="2" l="1"/>
  <c r="U1646" i="2"/>
  <c r="AJ1646" i="2" s="1"/>
  <c r="W1646" i="2"/>
  <c r="AL1646" i="2" s="1"/>
  <c r="Y1646" i="2"/>
  <c r="AN1646" i="2" s="1"/>
  <c r="N1646" i="2"/>
  <c r="X1646" i="2"/>
  <c r="AM1646" i="2" s="1"/>
  <c r="S1646" i="2"/>
  <c r="O1646" i="2"/>
  <c r="Q1646" i="2"/>
  <c r="T1646" i="2"/>
  <c r="V1646" i="2"/>
  <c r="AK1646" i="2" s="1"/>
  <c r="P1646" i="2"/>
  <c r="AR1645" i="2"/>
  <c r="BA1646" i="2" l="1"/>
  <c r="AF1646" i="2"/>
  <c r="BC1646" i="2"/>
  <c r="AH1646" i="2"/>
  <c r="AX1646" i="2"/>
  <c r="AC1646" i="2"/>
  <c r="BB1646" i="2"/>
  <c r="AG1646" i="2"/>
  <c r="AZ1646" i="2"/>
  <c r="AE1646" i="2"/>
  <c r="BD1646" i="2"/>
  <c r="AI1646" i="2"/>
  <c r="AY1646" i="2"/>
  <c r="AD1646" i="2"/>
  <c r="K1646" i="2"/>
  <c r="L1646" i="2"/>
  <c r="M1646" i="2"/>
  <c r="C1645" i="2"/>
  <c r="BK1646" i="2"/>
  <c r="BM1646" i="2"/>
  <c r="BH1646" i="2"/>
  <c r="BL1646" i="2"/>
  <c r="BJ1646" i="2"/>
  <c r="BN1646" i="2"/>
  <c r="BI1646" i="2"/>
  <c r="AW1646" i="2" l="1"/>
  <c r="AB1646" i="2"/>
  <c r="AU1646" i="2"/>
  <c r="Z1646" i="2"/>
  <c r="AV1646" i="2"/>
  <c r="AA1646" i="2"/>
  <c r="BG1646" i="2"/>
  <c r="BE1646" i="2"/>
  <c r="BF1646" i="2"/>
  <c r="B1645" i="2" l="1"/>
  <c r="E1645" i="2"/>
  <c r="AO1646" i="2"/>
  <c r="D1646" i="2" l="1"/>
  <c r="H1647" i="2"/>
  <c r="J1647" i="2" s="1"/>
  <c r="AP1646" i="2"/>
  <c r="AS1646" i="2" s="1"/>
  <c r="Q1647" i="2" l="1"/>
  <c r="V1647" i="2"/>
  <c r="AK1647" i="2" s="1"/>
  <c r="P1647" i="2"/>
  <c r="U1647" i="2"/>
  <c r="AJ1647" i="2" s="1"/>
  <c r="T1647" i="2"/>
  <c r="O1647" i="2"/>
  <c r="S1647" i="2"/>
  <c r="R1647" i="2"/>
  <c r="X1647" i="2"/>
  <c r="AM1647" i="2" s="1"/>
  <c r="N1647" i="2"/>
  <c r="W1647" i="2"/>
  <c r="AL1647" i="2" s="1"/>
  <c r="Y1647" i="2"/>
  <c r="AN1647" i="2" s="1"/>
  <c r="AR1646" i="2"/>
  <c r="BC1647" i="2" l="1"/>
  <c r="AH1647" i="2"/>
  <c r="BD1647" i="2"/>
  <c r="AI1647" i="2"/>
  <c r="AZ1647" i="2"/>
  <c r="AE1647" i="2"/>
  <c r="BA1647" i="2"/>
  <c r="AF1647" i="2"/>
  <c r="AX1647" i="2"/>
  <c r="AC1647" i="2"/>
  <c r="BB1647" i="2"/>
  <c r="AG1647" i="2"/>
  <c r="AY1647" i="2"/>
  <c r="AD1647" i="2"/>
  <c r="K1647" i="2"/>
  <c r="L1647" i="2"/>
  <c r="C1646" i="2"/>
  <c r="M1647" i="2"/>
  <c r="BM1647" i="2"/>
  <c r="BN1647" i="2"/>
  <c r="BJ1647" i="2"/>
  <c r="BK1647" i="2"/>
  <c r="BH1647" i="2"/>
  <c r="BL1647" i="2"/>
  <c r="BI1647" i="2"/>
  <c r="AU1647" i="2" l="1"/>
  <c r="Z1647" i="2"/>
  <c r="AW1647" i="2"/>
  <c r="AB1647" i="2"/>
  <c r="AV1647" i="2"/>
  <c r="AA1647" i="2"/>
  <c r="BE1647" i="2"/>
  <c r="BG1647" i="2"/>
  <c r="BF1647" i="2"/>
  <c r="E1646" i="2" l="1"/>
  <c r="B1646" i="2"/>
  <c r="AO1647" i="2"/>
  <c r="D1647" i="2" l="1"/>
  <c r="AP1647" i="2"/>
  <c r="AS1647" i="2" s="1"/>
  <c r="H1648" i="2"/>
  <c r="J1648" i="2" s="1"/>
  <c r="W1648" i="2" l="1"/>
  <c r="AL1648" i="2" s="1"/>
  <c r="R1648" i="2"/>
  <c r="P1648" i="2"/>
  <c r="N1648" i="2"/>
  <c r="T1648" i="2"/>
  <c r="U1648" i="2"/>
  <c r="AJ1648" i="2" s="1"/>
  <c r="Y1648" i="2"/>
  <c r="AN1648" i="2" s="1"/>
  <c r="O1648" i="2"/>
  <c r="Q1648" i="2"/>
  <c r="V1648" i="2"/>
  <c r="AK1648" i="2" s="1"/>
  <c r="X1648" i="2"/>
  <c r="AM1648" i="2" s="1"/>
  <c r="S1648" i="2"/>
  <c r="AR1647" i="2"/>
  <c r="BA1648" i="2" l="1"/>
  <c r="AF1648" i="2"/>
  <c r="BD1648" i="2"/>
  <c r="AI1648" i="2"/>
  <c r="AZ1648" i="2"/>
  <c r="AE1648" i="2"/>
  <c r="BC1648" i="2"/>
  <c r="AH1648" i="2"/>
  <c r="AY1648" i="2"/>
  <c r="AD1648" i="2"/>
  <c r="AX1648" i="2"/>
  <c r="AC1648" i="2"/>
  <c r="BB1648" i="2"/>
  <c r="AG1648" i="2"/>
  <c r="K1648" i="2"/>
  <c r="M1648" i="2"/>
  <c r="L1648" i="2"/>
  <c r="C1647" i="2"/>
  <c r="BK1648" i="2"/>
  <c r="BN1648" i="2"/>
  <c r="BJ1648" i="2"/>
  <c r="BM1648" i="2"/>
  <c r="BI1648" i="2"/>
  <c r="BH1648" i="2"/>
  <c r="BL1648" i="2"/>
  <c r="AV1648" i="2" l="1"/>
  <c r="AA1648" i="2"/>
  <c r="AU1648" i="2"/>
  <c r="Z1648" i="2"/>
  <c r="AW1648" i="2"/>
  <c r="AB1648" i="2"/>
  <c r="BF1648" i="2"/>
  <c r="BE1648" i="2"/>
  <c r="BG1648" i="2"/>
  <c r="B1647" i="2" l="1"/>
  <c r="E1647" i="2"/>
  <c r="AO1648" i="2"/>
  <c r="D1648" i="2" l="1"/>
  <c r="AP1648" i="2"/>
  <c r="AS1648" i="2" s="1"/>
  <c r="H1649" i="2"/>
  <c r="J1649" i="2" s="1"/>
  <c r="W1649" i="2" l="1"/>
  <c r="AL1649" i="2" s="1"/>
  <c r="T1649" i="2"/>
  <c r="N1649" i="2"/>
  <c r="Y1649" i="2"/>
  <c r="AN1649" i="2" s="1"/>
  <c r="V1649" i="2"/>
  <c r="AK1649" i="2" s="1"/>
  <c r="Q1649" i="2"/>
  <c r="O1649" i="2"/>
  <c r="S1649" i="2"/>
  <c r="P1649" i="2"/>
  <c r="U1649" i="2"/>
  <c r="AJ1649" i="2" s="1"/>
  <c r="X1649" i="2"/>
  <c r="AM1649" i="2" s="1"/>
  <c r="R1649" i="2"/>
  <c r="AR1648" i="2"/>
  <c r="AZ1649" i="2" l="1"/>
  <c r="AE1649" i="2"/>
  <c r="AY1649" i="2"/>
  <c r="AD1649" i="2"/>
  <c r="AX1649" i="2"/>
  <c r="AC1649" i="2"/>
  <c r="BB1649" i="2"/>
  <c r="AG1649" i="2"/>
  <c r="BC1649" i="2"/>
  <c r="AH1649" i="2"/>
  <c r="BA1649" i="2"/>
  <c r="AF1649" i="2"/>
  <c r="BD1649" i="2"/>
  <c r="AI1649" i="2"/>
  <c r="K1649" i="2"/>
  <c r="M1649" i="2"/>
  <c r="L1649" i="2"/>
  <c r="C1648" i="2"/>
  <c r="BJ1649" i="2"/>
  <c r="BI1649" i="2"/>
  <c r="BH1649" i="2"/>
  <c r="BL1649" i="2"/>
  <c r="BM1649" i="2"/>
  <c r="BK1649" i="2"/>
  <c r="BN1649" i="2"/>
  <c r="AV1649" i="2" l="1"/>
  <c r="AA1649" i="2"/>
  <c r="AU1649" i="2"/>
  <c r="Z1649" i="2"/>
  <c r="AW1649" i="2"/>
  <c r="AB1649" i="2"/>
  <c r="BF1649" i="2"/>
  <c r="BE1649" i="2"/>
  <c r="BG1649" i="2"/>
  <c r="E1648" i="2" l="1"/>
  <c r="AO1649" i="2"/>
  <c r="B1648" i="2"/>
  <c r="D1649" i="2" l="1"/>
  <c r="AP1649" i="2"/>
  <c r="AS1649" i="2" s="1"/>
  <c r="H1650" i="2"/>
  <c r="J1650" i="2" s="1"/>
  <c r="U1650" i="2" l="1"/>
  <c r="AJ1650" i="2" s="1"/>
  <c r="O1650" i="2"/>
  <c r="V1650" i="2"/>
  <c r="AK1650" i="2" s="1"/>
  <c r="X1650" i="2"/>
  <c r="AM1650" i="2" s="1"/>
  <c r="S1650" i="2"/>
  <c r="P1650" i="2"/>
  <c r="Q1650" i="2"/>
  <c r="R1650" i="2"/>
  <c r="T1650" i="2"/>
  <c r="N1650" i="2"/>
  <c r="Y1650" i="2"/>
  <c r="AN1650" i="2" s="1"/>
  <c r="W1650" i="2"/>
  <c r="AL1650" i="2" s="1"/>
  <c r="AR1649" i="2"/>
  <c r="BD1650" i="2" l="1"/>
  <c r="AI1650" i="2"/>
  <c r="BA1650" i="2"/>
  <c r="AF1650" i="2"/>
  <c r="BC1650" i="2"/>
  <c r="AH1650" i="2"/>
  <c r="AX1650" i="2"/>
  <c r="AC1650" i="2"/>
  <c r="BB1650" i="2"/>
  <c r="AG1650" i="2"/>
  <c r="AZ1650" i="2"/>
  <c r="AE1650" i="2"/>
  <c r="AY1650" i="2"/>
  <c r="AD1650" i="2"/>
  <c r="M1650" i="2"/>
  <c r="L1650" i="2"/>
  <c r="K1650" i="2"/>
  <c r="C1649" i="2"/>
  <c r="BN1650" i="2"/>
  <c r="BK1650" i="2"/>
  <c r="BM1650" i="2"/>
  <c r="BH1650" i="2"/>
  <c r="BL1650" i="2"/>
  <c r="BJ1650" i="2"/>
  <c r="BI1650" i="2"/>
  <c r="AU1650" i="2" l="1"/>
  <c r="Z1650" i="2"/>
  <c r="AW1650" i="2"/>
  <c r="AB1650" i="2"/>
  <c r="AV1650" i="2"/>
  <c r="AA1650" i="2"/>
  <c r="BE1650" i="2"/>
  <c r="BG1650" i="2"/>
  <c r="BF1650" i="2"/>
  <c r="E1649" i="2" l="1"/>
  <c r="B1649" i="2"/>
  <c r="AO1650" i="2"/>
  <c r="D1650" i="2" l="1"/>
  <c r="AP1650" i="2"/>
  <c r="AS1650" i="2" s="1"/>
  <c r="H1651" i="2"/>
  <c r="J1651" i="2" s="1"/>
  <c r="N1651" i="2" l="1"/>
  <c r="O1651" i="2"/>
  <c r="AR1650" i="2"/>
  <c r="AX1651" i="2" l="1"/>
  <c r="AC1651" i="2"/>
  <c r="AY1651" i="2"/>
  <c r="AD1651" i="2"/>
  <c r="L1651" i="2"/>
  <c r="C1650" i="2"/>
  <c r="M1651" i="2"/>
  <c r="K1651" i="2"/>
  <c r="BH1651" i="2"/>
  <c r="BI1651" i="2"/>
  <c r="AW1651" i="2" l="1"/>
  <c r="AB1651" i="2"/>
  <c r="AV1651" i="2"/>
  <c r="AA1651" i="2"/>
  <c r="AU1651" i="2"/>
  <c r="Z1651" i="2"/>
  <c r="BG1651" i="2"/>
  <c r="BF1651" i="2"/>
  <c r="BE1651" i="2"/>
  <c r="AO1651" i="2"/>
  <c r="E1650" i="2" l="1"/>
  <c r="B1650" i="2"/>
  <c r="H1652" i="2"/>
  <c r="J1652" i="2" s="1"/>
  <c r="D1651" i="2"/>
  <c r="AP1651" i="2"/>
  <c r="AS1651" i="2" s="1"/>
  <c r="P1652" i="2" l="1"/>
  <c r="N1652" i="2"/>
  <c r="O1652" i="2"/>
  <c r="AR1651" i="2"/>
  <c r="AY1652" i="2" l="1"/>
  <c r="AD1652" i="2"/>
  <c r="AZ1652" i="2"/>
  <c r="AE1652" i="2"/>
  <c r="AX1652" i="2"/>
  <c r="AC1652" i="2"/>
  <c r="BI1652" i="2"/>
  <c r="BJ1652" i="2"/>
  <c r="L1652" i="2"/>
  <c r="C1651" i="2"/>
  <c r="K1652" i="2"/>
  <c r="M1652" i="2"/>
  <c r="BH1652" i="2"/>
  <c r="AW1652" i="2" l="1"/>
  <c r="AB1652" i="2"/>
  <c r="AU1652" i="2"/>
  <c r="Z1652" i="2"/>
  <c r="AV1652" i="2"/>
  <c r="AA1652" i="2"/>
  <c r="BE1652" i="2"/>
  <c r="BF1652" i="2"/>
  <c r="BG1652" i="2"/>
  <c r="E1651" i="2" l="1"/>
  <c r="B1651" i="2"/>
  <c r="AO1652" i="2"/>
  <c r="H1653" i="2" l="1"/>
  <c r="J1653" i="2" s="1"/>
  <c r="AP1652" i="2"/>
  <c r="AS1652" i="2" s="1"/>
  <c r="D1652" i="2"/>
  <c r="P1653" i="2" l="1"/>
  <c r="Q1653" i="2"/>
  <c r="O1653" i="2"/>
  <c r="N1653" i="2"/>
  <c r="AR1652" i="2"/>
  <c r="AY1653" i="2" l="1"/>
  <c r="AD1653" i="2"/>
  <c r="AZ1653" i="2"/>
  <c r="AE1653" i="2"/>
  <c r="AX1653" i="2"/>
  <c r="AC1653" i="2"/>
  <c r="BA1653" i="2"/>
  <c r="AF1653" i="2"/>
  <c r="L1653" i="2"/>
  <c r="C1652" i="2"/>
  <c r="K1653" i="2"/>
  <c r="M1653" i="2"/>
  <c r="BI1653" i="2"/>
  <c r="BJ1653" i="2"/>
  <c r="BH1653" i="2"/>
  <c r="BK1653" i="2"/>
  <c r="AU1653" i="2" l="1"/>
  <c r="Z1653" i="2"/>
  <c r="AV1653" i="2"/>
  <c r="AA1653" i="2"/>
  <c r="AW1653" i="2"/>
  <c r="AB1653" i="2"/>
  <c r="BE1653" i="2"/>
  <c r="BF1653" i="2"/>
  <c r="BG1653" i="2"/>
  <c r="B1652" i="2" l="1"/>
  <c r="E1652" i="2"/>
  <c r="AO1653" i="2"/>
  <c r="AP1653" i="2" l="1"/>
  <c r="AS1653" i="2" s="1"/>
  <c r="D1653" i="2"/>
  <c r="H1654" i="2"/>
  <c r="J1654" i="2" s="1"/>
  <c r="N1654" i="2" l="1"/>
  <c r="Q1654" i="2"/>
  <c r="P1654" i="2"/>
  <c r="R1654" i="2"/>
  <c r="O1654" i="2"/>
  <c r="AR1653" i="2"/>
  <c r="AY1654" i="2" l="1"/>
  <c r="AD1654" i="2"/>
  <c r="AZ1654" i="2"/>
  <c r="AE1654" i="2"/>
  <c r="AX1654" i="2"/>
  <c r="AC1654" i="2"/>
  <c r="BB1654" i="2"/>
  <c r="AG1654" i="2"/>
  <c r="BA1654" i="2"/>
  <c r="AF1654" i="2"/>
  <c r="BI1654" i="2"/>
  <c r="BJ1654" i="2"/>
  <c r="BH1654" i="2"/>
  <c r="L1654" i="2"/>
  <c r="C1653" i="2"/>
  <c r="M1654" i="2"/>
  <c r="K1654" i="2"/>
  <c r="BL1654" i="2"/>
  <c r="BK1654" i="2"/>
  <c r="AU1654" i="2" l="1"/>
  <c r="Z1654" i="2"/>
  <c r="AW1654" i="2"/>
  <c r="AB1654" i="2"/>
  <c r="AV1654" i="2"/>
  <c r="AA1654" i="2"/>
  <c r="BE1654" i="2"/>
  <c r="BG1654" i="2"/>
  <c r="BF1654" i="2"/>
  <c r="B1653" i="2" l="1"/>
  <c r="E1653" i="2"/>
  <c r="AO1654" i="2"/>
  <c r="D1654" i="2" l="1"/>
  <c r="H1655" i="2"/>
  <c r="J1655" i="2" s="1"/>
  <c r="AP1654" i="2"/>
  <c r="AS1654" i="2" s="1"/>
  <c r="O1655" i="2" l="1"/>
  <c r="R1655" i="2"/>
  <c r="S1655" i="2"/>
  <c r="N1655" i="2"/>
  <c r="P1655" i="2"/>
  <c r="Q1655" i="2"/>
  <c r="AR1654" i="2"/>
  <c r="BA1655" i="2" l="1"/>
  <c r="AF1655" i="2"/>
  <c r="AZ1655" i="2"/>
  <c r="AE1655" i="2"/>
  <c r="BC1655" i="2"/>
  <c r="AH1655" i="2"/>
  <c r="AY1655" i="2"/>
  <c r="AD1655" i="2"/>
  <c r="AX1655" i="2"/>
  <c r="AC1655" i="2"/>
  <c r="BB1655" i="2"/>
  <c r="AG1655" i="2"/>
  <c r="M1655" i="2"/>
  <c r="L1655" i="2"/>
  <c r="C1654" i="2"/>
  <c r="K1655" i="2"/>
  <c r="BJ1655" i="2"/>
  <c r="BM1655" i="2"/>
  <c r="BI1655" i="2"/>
  <c r="BK1655" i="2"/>
  <c r="BH1655" i="2"/>
  <c r="BL1655" i="2"/>
  <c r="AW1655" i="2" l="1"/>
  <c r="AB1655" i="2"/>
  <c r="AU1655" i="2"/>
  <c r="Z1655" i="2"/>
  <c r="AV1655" i="2"/>
  <c r="AA1655" i="2"/>
  <c r="BG1655" i="2"/>
  <c r="BE1655" i="2"/>
  <c r="BF1655" i="2"/>
  <c r="E1654" i="2" l="1"/>
  <c r="AO1655" i="2"/>
  <c r="B1654" i="2"/>
  <c r="D1655" i="2" l="1"/>
  <c r="H1656" i="2"/>
  <c r="J1656" i="2" s="1"/>
  <c r="AP1655" i="2"/>
  <c r="AS1655" i="2" s="1"/>
  <c r="O1656" i="2" l="1"/>
  <c r="N1656" i="2"/>
  <c r="Q1656" i="2"/>
  <c r="T1656" i="2"/>
  <c r="P1656" i="2"/>
  <c r="S1656" i="2"/>
  <c r="R1656" i="2"/>
  <c r="AR1655" i="2"/>
  <c r="BB1656" i="2" l="1"/>
  <c r="AG1656" i="2"/>
  <c r="AZ1656" i="2"/>
  <c r="AE1656" i="2"/>
  <c r="BA1656" i="2"/>
  <c r="AF1656" i="2"/>
  <c r="AY1656" i="2"/>
  <c r="AD1656" i="2"/>
  <c r="BC1656" i="2"/>
  <c r="AH1656" i="2"/>
  <c r="BD1656" i="2"/>
  <c r="AI1656" i="2"/>
  <c r="AX1656" i="2"/>
  <c r="AC1656" i="2"/>
  <c r="BL1656" i="2"/>
  <c r="BJ1656" i="2"/>
  <c r="BK1656" i="2"/>
  <c r="BI1656" i="2"/>
  <c r="L1656" i="2"/>
  <c r="M1656" i="2"/>
  <c r="K1656" i="2"/>
  <c r="C1655" i="2"/>
  <c r="BM1656" i="2"/>
  <c r="BN1656" i="2"/>
  <c r="BH1656" i="2"/>
  <c r="AU1656" i="2" l="1"/>
  <c r="Z1656" i="2"/>
  <c r="AV1656" i="2"/>
  <c r="AA1656" i="2"/>
  <c r="AW1656" i="2"/>
  <c r="AB1656" i="2"/>
  <c r="BE1656" i="2"/>
  <c r="BF1656" i="2"/>
  <c r="BG1656" i="2"/>
  <c r="E1655" i="2" l="1"/>
  <c r="AO1656" i="2"/>
  <c r="B1655" i="2"/>
  <c r="D1656" i="2" l="1"/>
  <c r="H1657" i="2"/>
  <c r="J1657" i="2" s="1"/>
  <c r="AP1656" i="2"/>
  <c r="AS1656" i="2" s="1"/>
  <c r="P1657" i="2" l="1"/>
  <c r="S1657" i="2"/>
  <c r="O1657" i="2"/>
  <c r="T1657" i="2"/>
  <c r="U1657" i="2"/>
  <c r="AJ1657" i="2" s="1"/>
  <c r="N1657" i="2"/>
  <c r="R1657" i="2"/>
  <c r="Q1657" i="2"/>
  <c r="AR1656" i="2"/>
  <c r="BB1657" i="2" l="1"/>
  <c r="AG1657" i="2"/>
  <c r="AY1657" i="2"/>
  <c r="AD1657" i="2"/>
  <c r="AZ1657" i="2"/>
  <c r="AE1657" i="2"/>
  <c r="BA1657" i="2"/>
  <c r="AF1657" i="2"/>
  <c r="AX1657" i="2"/>
  <c r="AC1657" i="2"/>
  <c r="BD1657" i="2"/>
  <c r="AI1657" i="2"/>
  <c r="BC1657" i="2"/>
  <c r="AH1657" i="2"/>
  <c r="M1657" i="2"/>
  <c r="L1657" i="2"/>
  <c r="K1657" i="2"/>
  <c r="C1656" i="2"/>
  <c r="BL1657" i="2"/>
  <c r="BI1657" i="2"/>
  <c r="BJ1657" i="2"/>
  <c r="BK1657" i="2"/>
  <c r="BH1657" i="2"/>
  <c r="BN1657" i="2"/>
  <c r="BM1657" i="2"/>
  <c r="AU1657" i="2" l="1"/>
  <c r="Z1657" i="2"/>
  <c r="AW1657" i="2"/>
  <c r="AB1657" i="2"/>
  <c r="AV1657" i="2"/>
  <c r="AA1657" i="2"/>
  <c r="BE1657" i="2"/>
  <c r="BG1657" i="2"/>
  <c r="BF1657" i="2"/>
  <c r="B1656" i="2" l="1"/>
  <c r="AO1657" i="2"/>
  <c r="E1656" i="2"/>
  <c r="AP1657" i="2" l="1"/>
  <c r="AS1657" i="2" s="1"/>
  <c r="D1657" i="2"/>
  <c r="H1658" i="2"/>
  <c r="J1658" i="2" s="1"/>
  <c r="O1658" i="2" l="1"/>
  <c r="N1658" i="2"/>
  <c r="R1658" i="2"/>
  <c r="P1658" i="2"/>
  <c r="U1658" i="2"/>
  <c r="AJ1658" i="2" s="1"/>
  <c r="T1658" i="2"/>
  <c r="S1658" i="2"/>
  <c r="Q1658" i="2"/>
  <c r="V1658" i="2"/>
  <c r="AK1658" i="2" s="1"/>
  <c r="AR1657" i="2"/>
  <c r="BC1658" i="2" l="1"/>
  <c r="AH1658" i="2"/>
  <c r="BB1658" i="2"/>
  <c r="AG1658" i="2"/>
  <c r="AY1658" i="2"/>
  <c r="AD1658" i="2"/>
  <c r="BA1658" i="2"/>
  <c r="AF1658" i="2"/>
  <c r="BD1658" i="2"/>
  <c r="AI1658" i="2"/>
  <c r="AZ1658" i="2"/>
  <c r="AE1658" i="2"/>
  <c r="AX1658" i="2"/>
  <c r="AC1658" i="2"/>
  <c r="BM1658" i="2"/>
  <c r="BL1658" i="2"/>
  <c r="BI1658" i="2"/>
  <c r="C1657" i="2"/>
  <c r="K1658" i="2"/>
  <c r="M1658" i="2"/>
  <c r="L1658" i="2"/>
  <c r="BK1658" i="2"/>
  <c r="BN1658" i="2"/>
  <c r="BJ1658" i="2"/>
  <c r="BH1658" i="2"/>
  <c r="AV1658" i="2" l="1"/>
  <c r="AA1658" i="2"/>
  <c r="AU1658" i="2"/>
  <c r="Z1658" i="2"/>
  <c r="AW1658" i="2"/>
  <c r="AB1658" i="2"/>
  <c r="BF1658" i="2"/>
  <c r="BE1658" i="2"/>
  <c r="BG1658" i="2"/>
  <c r="AO1658" i="2" l="1"/>
  <c r="B1657" i="2"/>
  <c r="E1657" i="2"/>
  <c r="D1658" i="2" l="1"/>
  <c r="AP1658" i="2"/>
  <c r="AS1658" i="2" s="1"/>
  <c r="H1659" i="2"/>
  <c r="J1659" i="2" s="1"/>
  <c r="W1659" i="2" l="1"/>
  <c r="AL1659" i="2" s="1"/>
  <c r="O1659" i="2"/>
  <c r="N1659" i="2"/>
  <c r="P1659" i="2"/>
  <c r="T1659" i="2"/>
  <c r="Q1659" i="2"/>
  <c r="S1659" i="2"/>
  <c r="U1659" i="2"/>
  <c r="AJ1659" i="2" s="1"/>
  <c r="V1659" i="2"/>
  <c r="AK1659" i="2" s="1"/>
  <c r="R1659" i="2"/>
  <c r="AR1658" i="2"/>
  <c r="BC1659" i="2" l="1"/>
  <c r="AH1659" i="2"/>
  <c r="BD1659" i="2"/>
  <c r="AI1659" i="2"/>
  <c r="AX1659" i="2"/>
  <c r="AC1659" i="2"/>
  <c r="BB1659" i="2"/>
  <c r="AG1659" i="2"/>
  <c r="BA1659" i="2"/>
  <c r="AF1659" i="2"/>
  <c r="AZ1659" i="2"/>
  <c r="AE1659" i="2"/>
  <c r="AY1659" i="2"/>
  <c r="AD1659" i="2"/>
  <c r="K1659" i="2"/>
  <c r="C1658" i="2"/>
  <c r="L1659" i="2"/>
  <c r="M1659" i="2"/>
  <c r="BM1659" i="2"/>
  <c r="BN1659" i="2"/>
  <c r="BH1659" i="2"/>
  <c r="BL1659" i="2"/>
  <c r="BK1659" i="2"/>
  <c r="BJ1659" i="2"/>
  <c r="BI1659" i="2"/>
  <c r="AW1659" i="2" l="1"/>
  <c r="AB1659" i="2"/>
  <c r="AV1659" i="2"/>
  <c r="AA1659" i="2"/>
  <c r="AU1659" i="2"/>
  <c r="Z1659" i="2"/>
  <c r="BF1659" i="2"/>
  <c r="BE1659" i="2"/>
  <c r="BG1659" i="2"/>
  <c r="AO1659" i="2" l="1"/>
  <c r="E1658" i="2"/>
  <c r="B1658" i="2"/>
  <c r="D1659" i="2" l="1"/>
  <c r="H1660" i="2"/>
  <c r="J1660" i="2" s="1"/>
  <c r="AP1659" i="2"/>
  <c r="AS1659" i="2" s="1"/>
  <c r="N1660" i="2" l="1"/>
  <c r="S1660" i="2"/>
  <c r="U1660" i="2"/>
  <c r="AJ1660" i="2" s="1"/>
  <c r="P1660" i="2"/>
  <c r="W1660" i="2"/>
  <c r="AL1660" i="2" s="1"/>
  <c r="X1660" i="2"/>
  <c r="AM1660" i="2" s="1"/>
  <c r="V1660" i="2"/>
  <c r="AK1660" i="2" s="1"/>
  <c r="R1660" i="2"/>
  <c r="T1660" i="2"/>
  <c r="O1660" i="2"/>
  <c r="Q1660" i="2"/>
  <c r="AR1659" i="2"/>
  <c r="BD1660" i="2" l="1"/>
  <c r="AI1660" i="2"/>
  <c r="AX1660" i="2"/>
  <c r="AC1660" i="2"/>
  <c r="BA1660" i="2"/>
  <c r="AF1660" i="2"/>
  <c r="AY1660" i="2"/>
  <c r="AD1660" i="2"/>
  <c r="BB1660" i="2"/>
  <c r="AG1660" i="2"/>
  <c r="AZ1660" i="2"/>
  <c r="AE1660" i="2"/>
  <c r="BC1660" i="2"/>
  <c r="AH1660" i="2"/>
  <c r="BK1660" i="2"/>
  <c r="BN1660" i="2"/>
  <c r="BH1660" i="2"/>
  <c r="M1660" i="2"/>
  <c r="C1659" i="2"/>
  <c r="K1660" i="2"/>
  <c r="L1660" i="2"/>
  <c r="BI1660" i="2"/>
  <c r="BL1660" i="2"/>
  <c r="BJ1660" i="2"/>
  <c r="BM1660" i="2"/>
  <c r="AV1660" i="2" l="1"/>
  <c r="AA1660" i="2"/>
  <c r="AU1660" i="2"/>
  <c r="Z1660" i="2"/>
  <c r="AW1660" i="2"/>
  <c r="AB1660" i="2"/>
  <c r="BF1660" i="2"/>
  <c r="BE1660" i="2"/>
  <c r="BG1660" i="2"/>
  <c r="B1659" i="2" l="1"/>
  <c r="E1659" i="2"/>
  <c r="AO1660" i="2"/>
  <c r="D1660" i="2" l="1"/>
  <c r="AP1660" i="2"/>
  <c r="AS1660" i="2" s="1"/>
  <c r="H1661" i="2"/>
  <c r="J1661" i="2" s="1"/>
  <c r="R1661" i="2" l="1"/>
  <c r="Y1661" i="2"/>
  <c r="AN1661" i="2" s="1"/>
  <c r="T1661" i="2"/>
  <c r="U1661" i="2"/>
  <c r="AJ1661" i="2" s="1"/>
  <c r="Q1661" i="2"/>
  <c r="P1661" i="2"/>
  <c r="V1661" i="2"/>
  <c r="AK1661" i="2" s="1"/>
  <c r="S1661" i="2"/>
  <c r="W1661" i="2"/>
  <c r="AL1661" i="2" s="1"/>
  <c r="N1661" i="2"/>
  <c r="O1661" i="2"/>
  <c r="X1661" i="2"/>
  <c r="AM1661" i="2" s="1"/>
  <c r="AR1660" i="2"/>
  <c r="AY1661" i="2" l="1"/>
  <c r="AD1661" i="2"/>
  <c r="BA1661" i="2"/>
  <c r="AF1661" i="2"/>
  <c r="BD1661" i="2"/>
  <c r="AI1661" i="2"/>
  <c r="BB1661" i="2"/>
  <c r="AG1661" i="2"/>
  <c r="AX1661" i="2"/>
  <c r="AC1661" i="2"/>
  <c r="BC1661" i="2"/>
  <c r="AH1661" i="2"/>
  <c r="AZ1661" i="2"/>
  <c r="AE1661" i="2"/>
  <c r="K1661" i="2"/>
  <c r="L1661" i="2"/>
  <c r="M1661" i="2"/>
  <c r="C1660" i="2"/>
  <c r="BI1661" i="2"/>
  <c r="BK1661" i="2"/>
  <c r="BN1661" i="2"/>
  <c r="BL1661" i="2"/>
  <c r="BH1661" i="2"/>
  <c r="BM1661" i="2"/>
  <c r="BJ1661" i="2"/>
  <c r="AW1661" i="2" l="1"/>
  <c r="AB1661" i="2"/>
  <c r="AU1661" i="2"/>
  <c r="Z1661" i="2"/>
  <c r="AV1661" i="2"/>
  <c r="AA1661" i="2"/>
  <c r="BG1661" i="2"/>
  <c r="BE1661" i="2"/>
  <c r="BF1661" i="2"/>
  <c r="E1660" i="2" l="1"/>
  <c r="AO1661" i="2"/>
  <c r="B1660" i="2"/>
  <c r="D1661" i="2" l="1"/>
  <c r="AP1661" i="2"/>
  <c r="AS1661" i="2" s="1"/>
  <c r="H1662" i="2"/>
  <c r="J1662" i="2" s="1"/>
  <c r="P1662" i="2" l="1"/>
  <c r="V1662" i="2"/>
  <c r="AK1662" i="2" s="1"/>
  <c r="Q1662" i="2"/>
  <c r="X1662" i="2"/>
  <c r="AM1662" i="2" s="1"/>
  <c r="S1662" i="2"/>
  <c r="U1662" i="2"/>
  <c r="AJ1662" i="2" s="1"/>
  <c r="T1662" i="2"/>
  <c r="W1662" i="2"/>
  <c r="AL1662" i="2" s="1"/>
  <c r="Y1662" i="2"/>
  <c r="AN1662" i="2" s="1"/>
  <c r="O1662" i="2"/>
  <c r="R1662" i="2"/>
  <c r="N1662" i="2"/>
  <c r="AR1661" i="2"/>
  <c r="AX1662" i="2" l="1"/>
  <c r="AC1662" i="2"/>
  <c r="BB1662" i="2"/>
  <c r="AG1662" i="2"/>
  <c r="BD1662" i="2"/>
  <c r="AI1662" i="2"/>
  <c r="BC1662" i="2"/>
  <c r="AH1662" i="2"/>
  <c r="BA1662" i="2"/>
  <c r="AF1662" i="2"/>
  <c r="AZ1662" i="2"/>
  <c r="AE1662" i="2"/>
  <c r="AY1662" i="2"/>
  <c r="AD1662" i="2"/>
  <c r="K1662" i="2"/>
  <c r="M1662" i="2"/>
  <c r="C1661" i="2"/>
  <c r="L1662" i="2"/>
  <c r="BL1662" i="2"/>
  <c r="BN1662" i="2"/>
  <c r="BM1662" i="2"/>
  <c r="BK1662" i="2"/>
  <c r="BJ1662" i="2"/>
  <c r="BH1662" i="2"/>
  <c r="BI1662" i="2"/>
  <c r="AU1662" i="2" l="1"/>
  <c r="Z1662" i="2"/>
  <c r="AV1662" i="2"/>
  <c r="AA1662" i="2"/>
  <c r="AW1662" i="2"/>
  <c r="AB1662" i="2"/>
  <c r="BE1662" i="2"/>
  <c r="BF1662" i="2"/>
  <c r="BG1662" i="2"/>
  <c r="E1661" i="2" l="1"/>
  <c r="AO1662" i="2"/>
  <c r="B1661" i="2"/>
  <c r="H1663" i="2" l="1"/>
  <c r="J1663" i="2" s="1"/>
  <c r="D1662" i="2"/>
  <c r="AP1662" i="2"/>
  <c r="AS1662" i="2" s="1"/>
  <c r="P1663" i="2" l="1"/>
  <c r="U1663" i="2"/>
  <c r="AJ1663" i="2" s="1"/>
  <c r="S1663" i="2"/>
  <c r="X1663" i="2"/>
  <c r="AM1663" i="2" s="1"/>
  <c r="Y1663" i="2"/>
  <c r="AN1663" i="2" s="1"/>
  <c r="W1663" i="2"/>
  <c r="AL1663" i="2" s="1"/>
  <c r="T1663" i="2"/>
  <c r="N1663" i="2"/>
  <c r="R1663" i="2"/>
  <c r="O1663" i="2"/>
  <c r="V1663" i="2"/>
  <c r="AK1663" i="2" s="1"/>
  <c r="Q1663" i="2"/>
  <c r="AR1662" i="2"/>
  <c r="BB1663" i="2" l="1"/>
  <c r="AG1663" i="2"/>
  <c r="BD1663" i="2"/>
  <c r="AI1663" i="2"/>
  <c r="BC1663" i="2"/>
  <c r="AH1663" i="2"/>
  <c r="AZ1663" i="2"/>
  <c r="AE1663" i="2"/>
  <c r="BA1663" i="2"/>
  <c r="AF1663" i="2"/>
  <c r="AY1663" i="2"/>
  <c r="AD1663" i="2"/>
  <c r="AX1663" i="2"/>
  <c r="AC1663" i="2"/>
  <c r="K1663" i="2"/>
  <c r="C1662" i="2"/>
  <c r="L1663" i="2"/>
  <c r="M1663" i="2"/>
  <c r="BL1663" i="2"/>
  <c r="BN1663" i="2"/>
  <c r="BM1663" i="2"/>
  <c r="BJ1663" i="2"/>
  <c r="BK1663" i="2"/>
  <c r="BI1663" i="2"/>
  <c r="BH1663" i="2"/>
  <c r="AV1663" i="2" l="1"/>
  <c r="AA1663" i="2"/>
  <c r="AU1663" i="2"/>
  <c r="Z1663" i="2"/>
  <c r="AW1663" i="2"/>
  <c r="AB1663" i="2"/>
  <c r="BF1663" i="2"/>
  <c r="BE1663" i="2"/>
  <c r="BG1663" i="2"/>
  <c r="AO1663" i="2" l="1"/>
  <c r="E1662" i="2"/>
  <c r="B1662" i="2"/>
  <c r="D1663" i="2" l="1"/>
  <c r="AP1663" i="2"/>
  <c r="AS1663" i="2" s="1"/>
  <c r="H1664" i="2"/>
  <c r="J1664" i="2" s="1"/>
  <c r="P1664" i="2" l="1"/>
  <c r="V1664" i="2"/>
  <c r="AK1664" i="2" s="1"/>
  <c r="O1664" i="2"/>
  <c r="X1664" i="2"/>
  <c r="AM1664" i="2" s="1"/>
  <c r="W1664" i="2"/>
  <c r="AL1664" i="2" s="1"/>
  <c r="Y1664" i="2"/>
  <c r="AN1664" i="2" s="1"/>
  <c r="T1664" i="2"/>
  <c r="R1664" i="2"/>
  <c r="N1664" i="2"/>
  <c r="Q1664" i="2"/>
  <c r="S1664" i="2"/>
  <c r="U1664" i="2"/>
  <c r="AJ1664" i="2" s="1"/>
  <c r="AR1663" i="2"/>
  <c r="BB1664" i="2" l="1"/>
  <c r="AG1664" i="2"/>
  <c r="BC1664" i="2"/>
  <c r="AH1664" i="2"/>
  <c r="AX1664" i="2"/>
  <c r="AC1664" i="2"/>
  <c r="BD1664" i="2"/>
  <c r="AI1664" i="2"/>
  <c r="AY1664" i="2"/>
  <c r="AD1664" i="2"/>
  <c r="AZ1664" i="2"/>
  <c r="AE1664" i="2"/>
  <c r="BA1664" i="2"/>
  <c r="AF1664" i="2"/>
  <c r="K1664" i="2"/>
  <c r="C1663" i="2"/>
  <c r="L1664" i="2"/>
  <c r="M1664" i="2"/>
  <c r="BM1664" i="2"/>
  <c r="BH1664" i="2"/>
  <c r="BN1664" i="2"/>
  <c r="BI1664" i="2"/>
  <c r="BJ1664" i="2"/>
  <c r="BK1664" i="2"/>
  <c r="BL1664" i="2"/>
  <c r="AV1664" i="2" l="1"/>
  <c r="AA1664" i="2"/>
  <c r="AU1664" i="2"/>
  <c r="Z1664" i="2"/>
  <c r="AW1664" i="2"/>
  <c r="AB1664" i="2"/>
  <c r="BF1664" i="2"/>
  <c r="BE1664" i="2"/>
  <c r="B1663" i="2"/>
  <c r="BG1664" i="2"/>
  <c r="AO1664" i="2" l="1"/>
  <c r="E1663" i="2"/>
  <c r="AP1664" i="2" l="1"/>
  <c r="AS1664" i="2" s="1"/>
  <c r="H1665" i="2"/>
  <c r="J1665" i="2" s="1"/>
  <c r="D1664" i="2"/>
  <c r="P1665" i="2" l="1"/>
  <c r="U1665" i="2"/>
  <c r="AJ1665" i="2" s="1"/>
  <c r="S1665" i="2"/>
  <c r="T1665" i="2"/>
  <c r="Y1665" i="2"/>
  <c r="AN1665" i="2" s="1"/>
  <c r="W1665" i="2"/>
  <c r="AL1665" i="2" s="1"/>
  <c r="X1665" i="2"/>
  <c r="AM1665" i="2" s="1"/>
  <c r="N1665" i="2"/>
  <c r="R1665" i="2"/>
  <c r="O1665" i="2"/>
  <c r="V1665" i="2"/>
  <c r="AK1665" i="2" s="1"/>
  <c r="Q1665" i="2"/>
  <c r="AR1664" i="2"/>
  <c r="BB1665" i="2" l="1"/>
  <c r="AG1665" i="2"/>
  <c r="BC1665" i="2"/>
  <c r="AH1665" i="2"/>
  <c r="AZ1665" i="2"/>
  <c r="AE1665" i="2"/>
  <c r="BA1665" i="2"/>
  <c r="AF1665" i="2"/>
  <c r="AY1665" i="2"/>
  <c r="AD1665" i="2"/>
  <c r="AX1665" i="2"/>
  <c r="AC1665" i="2"/>
  <c r="BD1665" i="2"/>
  <c r="AI1665" i="2"/>
  <c r="L1665" i="2"/>
  <c r="M1665" i="2"/>
  <c r="K1665" i="2"/>
  <c r="C1664" i="2"/>
  <c r="BL1665" i="2"/>
  <c r="BM1665" i="2"/>
  <c r="BJ1665" i="2"/>
  <c r="BK1665" i="2"/>
  <c r="BI1665" i="2"/>
  <c r="BH1665" i="2"/>
  <c r="BN1665" i="2"/>
  <c r="AU1665" i="2" l="1"/>
  <c r="Z1665" i="2"/>
  <c r="AV1665" i="2"/>
  <c r="AA1665" i="2"/>
  <c r="AW1665" i="2"/>
  <c r="AB1665" i="2"/>
  <c r="BE1665" i="2"/>
  <c r="BF1665" i="2"/>
  <c r="BG1665" i="2"/>
  <c r="B1664" i="2" l="1"/>
  <c r="AO1665" i="2"/>
  <c r="E1664" i="2"/>
  <c r="D1665" i="2" l="1"/>
  <c r="AP1665" i="2"/>
  <c r="AS1665" i="2" s="1"/>
  <c r="H1666" i="2"/>
  <c r="J1666" i="2" s="1"/>
  <c r="P1666" i="2" l="1"/>
  <c r="V1666" i="2"/>
  <c r="AK1666" i="2" s="1"/>
  <c r="O1666" i="2"/>
  <c r="R1666" i="2"/>
  <c r="N1666" i="2"/>
  <c r="Y1666" i="2"/>
  <c r="AN1666" i="2" s="1"/>
  <c r="T1666" i="2"/>
  <c r="W1666" i="2"/>
  <c r="AL1666" i="2" s="1"/>
  <c r="Q1666" i="2"/>
  <c r="X1666" i="2"/>
  <c r="AM1666" i="2" s="1"/>
  <c r="S1666" i="2"/>
  <c r="U1666" i="2"/>
  <c r="AJ1666" i="2" s="1"/>
  <c r="AR1665" i="2"/>
  <c r="BC1666" i="2" l="1"/>
  <c r="AH1666" i="2"/>
  <c r="BA1666" i="2"/>
  <c r="AF1666" i="2"/>
  <c r="BD1666" i="2"/>
  <c r="AI1666" i="2"/>
  <c r="AX1666" i="2"/>
  <c r="AC1666" i="2"/>
  <c r="AY1666" i="2"/>
  <c r="AD1666" i="2"/>
  <c r="AZ1666" i="2"/>
  <c r="AE1666" i="2"/>
  <c r="BB1666" i="2"/>
  <c r="AG1666" i="2"/>
  <c r="K1666" i="2"/>
  <c r="M1666" i="2"/>
  <c r="C1665" i="2"/>
  <c r="L1666" i="2"/>
  <c r="BM1666" i="2"/>
  <c r="BK1666" i="2"/>
  <c r="BN1666" i="2"/>
  <c r="BH1666" i="2"/>
  <c r="BI1666" i="2"/>
  <c r="BJ1666" i="2"/>
  <c r="BL1666" i="2"/>
  <c r="AU1666" i="2" l="1"/>
  <c r="Z1666" i="2"/>
  <c r="AV1666" i="2"/>
  <c r="AA1666" i="2"/>
  <c r="AW1666" i="2"/>
  <c r="AB1666" i="2"/>
  <c r="BE1666" i="2"/>
  <c r="BF1666" i="2"/>
  <c r="BG1666" i="2"/>
  <c r="AO1666" i="2" l="1"/>
  <c r="B1665" i="2"/>
  <c r="E1665" i="2"/>
  <c r="D1666" i="2" l="1"/>
  <c r="H1667" i="2"/>
  <c r="J1667" i="2" s="1"/>
  <c r="AP1666" i="2"/>
  <c r="AS1666" i="2" s="1"/>
  <c r="X1667" i="2" l="1"/>
  <c r="AM1667" i="2" s="1"/>
  <c r="U1667" i="2"/>
  <c r="AJ1667" i="2" s="1"/>
  <c r="Q1667" i="2"/>
  <c r="O1667" i="2"/>
  <c r="V1667" i="2"/>
  <c r="AK1667" i="2" s="1"/>
  <c r="R1667" i="2"/>
  <c r="T1667" i="2"/>
  <c r="N1667" i="2"/>
  <c r="Y1667" i="2"/>
  <c r="AN1667" i="2" s="1"/>
  <c r="W1667" i="2"/>
  <c r="AL1667" i="2" s="1"/>
  <c r="P1667" i="2"/>
  <c r="S1667" i="2"/>
  <c r="AR1666" i="2"/>
  <c r="AZ1667" i="2" l="1"/>
  <c r="AE1667" i="2"/>
  <c r="BD1667" i="2"/>
  <c r="AI1667" i="2"/>
  <c r="BA1667" i="2"/>
  <c r="AF1667" i="2"/>
  <c r="BC1667" i="2"/>
  <c r="AH1667" i="2"/>
  <c r="AX1667" i="2"/>
  <c r="AC1667" i="2"/>
  <c r="BB1667" i="2"/>
  <c r="AG1667" i="2"/>
  <c r="AY1667" i="2"/>
  <c r="AD1667" i="2"/>
  <c r="M1667" i="2"/>
  <c r="C1666" i="2"/>
  <c r="K1667" i="2"/>
  <c r="L1667" i="2"/>
  <c r="BJ1667" i="2"/>
  <c r="BN1667" i="2"/>
  <c r="BK1667" i="2"/>
  <c r="BM1667" i="2"/>
  <c r="BH1667" i="2"/>
  <c r="BL1667" i="2"/>
  <c r="BI1667" i="2"/>
  <c r="AU1667" i="2" l="1"/>
  <c r="Z1667" i="2"/>
  <c r="AW1667" i="2"/>
  <c r="AB1667" i="2"/>
  <c r="AV1667" i="2"/>
  <c r="AA1667" i="2"/>
  <c r="BE1667" i="2"/>
  <c r="BG1667" i="2"/>
  <c r="BF1667" i="2"/>
  <c r="B1666" i="2" l="1"/>
  <c r="AO1667" i="2"/>
  <c r="E1666" i="2"/>
  <c r="D1667" i="2" l="1"/>
  <c r="AP1667" i="2"/>
  <c r="AS1667" i="2" s="1"/>
  <c r="H1668" i="2"/>
  <c r="J1668" i="2" s="1"/>
  <c r="P1668" i="2" l="1"/>
  <c r="S1668" i="2"/>
  <c r="X1668" i="2"/>
  <c r="AM1668" i="2" s="1"/>
  <c r="Y1668" i="2"/>
  <c r="AN1668" i="2" s="1"/>
  <c r="N1668" i="2"/>
  <c r="T1668" i="2"/>
  <c r="R1668" i="2"/>
  <c r="V1668" i="2"/>
  <c r="AK1668" i="2" s="1"/>
  <c r="Q1668" i="2"/>
  <c r="O1668" i="2"/>
  <c r="U1668" i="2"/>
  <c r="AJ1668" i="2" s="1"/>
  <c r="W1668" i="2"/>
  <c r="AL1668" i="2" s="1"/>
  <c r="AR1667" i="2"/>
  <c r="AY1668" i="2" l="1"/>
  <c r="AD1668" i="2"/>
  <c r="BA1668" i="2"/>
  <c r="AF1668" i="2"/>
  <c r="BB1668" i="2"/>
  <c r="AG1668" i="2"/>
  <c r="AX1668" i="2"/>
  <c r="AC1668" i="2"/>
  <c r="AZ1668" i="2"/>
  <c r="AE1668" i="2"/>
  <c r="BD1668" i="2"/>
  <c r="AI1668" i="2"/>
  <c r="BC1668" i="2"/>
  <c r="AH1668" i="2"/>
  <c r="K1668" i="2"/>
  <c r="L1668" i="2"/>
  <c r="M1668" i="2"/>
  <c r="C1667" i="2"/>
  <c r="BK1668" i="2"/>
  <c r="BL1668" i="2"/>
  <c r="BH1668" i="2"/>
  <c r="BJ1668" i="2"/>
  <c r="BI1668" i="2"/>
  <c r="BN1668" i="2"/>
  <c r="BM1668" i="2"/>
  <c r="AW1668" i="2" l="1"/>
  <c r="AB1668" i="2"/>
  <c r="AU1668" i="2"/>
  <c r="Z1668" i="2"/>
  <c r="AV1668" i="2"/>
  <c r="AA1668" i="2"/>
  <c r="BG1668" i="2"/>
  <c r="BE1668" i="2"/>
  <c r="B1667" i="2"/>
  <c r="BF1668" i="2"/>
  <c r="AO1668" i="2" l="1"/>
  <c r="AP1668" i="2" s="1"/>
  <c r="AS1668" i="2" s="1"/>
  <c r="E1667" i="2"/>
  <c r="H1669" i="2" l="1"/>
  <c r="J1669" i="2" s="1"/>
  <c r="D1668" i="2"/>
  <c r="X1669" i="2"/>
  <c r="AM1669" i="2" s="1"/>
  <c r="O1669" i="2"/>
  <c r="V1669" i="2"/>
  <c r="AK1669" i="2" s="1"/>
  <c r="R1669" i="2"/>
  <c r="P1669" i="2"/>
  <c r="Q1669" i="2"/>
  <c r="T1669" i="2"/>
  <c r="W1669" i="2"/>
  <c r="AL1669" i="2" s="1"/>
  <c r="U1669" i="2"/>
  <c r="AJ1669" i="2" s="1"/>
  <c r="N1669" i="2"/>
  <c r="Y1669" i="2"/>
  <c r="AN1669" i="2" s="1"/>
  <c r="S1669" i="2"/>
  <c r="AR1668" i="2"/>
  <c r="BD1669" i="2" l="1"/>
  <c r="AI1669" i="2"/>
  <c r="AZ1669" i="2"/>
  <c r="AE1669" i="2"/>
  <c r="BC1669" i="2"/>
  <c r="AH1669" i="2"/>
  <c r="AX1669" i="2"/>
  <c r="AC1669" i="2"/>
  <c r="BA1669" i="2"/>
  <c r="AF1669" i="2"/>
  <c r="BB1669" i="2"/>
  <c r="AG1669" i="2"/>
  <c r="AY1669" i="2"/>
  <c r="AD1669" i="2"/>
  <c r="M1669" i="2"/>
  <c r="C1668" i="2"/>
  <c r="K1669" i="2"/>
  <c r="L1669" i="2"/>
  <c r="BN1669" i="2"/>
  <c r="BJ1669" i="2"/>
  <c r="BM1669" i="2"/>
  <c r="BH1669" i="2"/>
  <c r="BK1669" i="2"/>
  <c r="BL1669" i="2"/>
  <c r="BI1669" i="2"/>
  <c r="AU1669" i="2" l="1"/>
  <c r="Z1669" i="2"/>
  <c r="AW1669" i="2"/>
  <c r="AB1669" i="2"/>
  <c r="AV1669" i="2"/>
  <c r="AA1669" i="2"/>
  <c r="BE1669" i="2"/>
  <c r="BG1669" i="2"/>
  <c r="BF1669" i="2"/>
  <c r="E1668" i="2" l="1"/>
  <c r="AO1669" i="2"/>
  <c r="B1668" i="2"/>
  <c r="H1670" i="2" l="1"/>
  <c r="J1670" i="2" s="1"/>
  <c r="D1669" i="2"/>
  <c r="AP1669" i="2"/>
  <c r="AS1669" i="2" s="1"/>
  <c r="X1670" i="2" l="1"/>
  <c r="AM1670" i="2" s="1"/>
  <c r="T1670" i="2"/>
  <c r="Y1670" i="2"/>
  <c r="AN1670" i="2" s="1"/>
  <c r="N1670" i="2"/>
  <c r="R1670" i="2"/>
  <c r="W1670" i="2"/>
  <c r="AL1670" i="2" s="1"/>
  <c r="O1670" i="2"/>
  <c r="U1670" i="2"/>
  <c r="AJ1670" i="2" s="1"/>
  <c r="Q1670" i="2"/>
  <c r="S1670" i="2"/>
  <c r="V1670" i="2"/>
  <c r="AK1670" i="2" s="1"/>
  <c r="P1670" i="2"/>
  <c r="AR1669" i="2"/>
  <c r="BA1670" i="2" l="1"/>
  <c r="AF1670" i="2"/>
  <c r="AY1670" i="2"/>
  <c r="AD1670" i="2"/>
  <c r="BB1670" i="2"/>
  <c r="AG1670" i="2"/>
  <c r="AZ1670" i="2"/>
  <c r="AE1670" i="2"/>
  <c r="BC1670" i="2"/>
  <c r="AH1670" i="2"/>
  <c r="AX1670" i="2"/>
  <c r="AC1670" i="2"/>
  <c r="BD1670" i="2"/>
  <c r="AI1670" i="2"/>
  <c r="L1670" i="2"/>
  <c r="M1670" i="2"/>
  <c r="C1669" i="2"/>
  <c r="K1670" i="2"/>
  <c r="BK1670" i="2"/>
  <c r="BI1670" i="2"/>
  <c r="BL1670" i="2"/>
  <c r="BJ1670" i="2"/>
  <c r="BM1670" i="2"/>
  <c r="BH1670" i="2"/>
  <c r="BN1670" i="2"/>
  <c r="AV1670" i="2" l="1"/>
  <c r="AA1670" i="2"/>
  <c r="AU1670" i="2"/>
  <c r="Z1670" i="2"/>
  <c r="AW1670" i="2"/>
  <c r="AB1670" i="2"/>
  <c r="BF1670" i="2"/>
  <c r="BE1670" i="2"/>
  <c r="B1669" i="2"/>
  <c r="BG1670" i="2"/>
  <c r="AO1670" i="2" l="1"/>
  <c r="E1669" i="2"/>
  <c r="AP1670" i="2" l="1"/>
  <c r="AS1670" i="2" s="1"/>
  <c r="D1670" i="2"/>
  <c r="H1671" i="2"/>
  <c r="J1671" i="2" s="1"/>
  <c r="O1671" i="2" l="1"/>
  <c r="X1671" i="2"/>
  <c r="AM1671" i="2" s="1"/>
  <c r="N1671" i="2"/>
  <c r="Y1671" i="2"/>
  <c r="AN1671" i="2" s="1"/>
  <c r="T1671" i="2"/>
  <c r="R1671" i="2"/>
  <c r="P1671" i="2"/>
  <c r="S1671" i="2"/>
  <c r="Q1671" i="2"/>
  <c r="V1671" i="2"/>
  <c r="AK1671" i="2" s="1"/>
  <c r="U1671" i="2"/>
  <c r="AJ1671" i="2" s="1"/>
  <c r="W1671" i="2"/>
  <c r="AL1671" i="2" s="1"/>
  <c r="AR1670" i="2"/>
  <c r="BA1671" i="2" l="1"/>
  <c r="AF1671" i="2"/>
  <c r="AZ1671" i="2"/>
  <c r="AE1671" i="2"/>
  <c r="BD1671" i="2"/>
  <c r="AI1671" i="2"/>
  <c r="AX1671" i="2"/>
  <c r="AC1671" i="2"/>
  <c r="AY1671" i="2"/>
  <c r="AD1671" i="2"/>
  <c r="BC1671" i="2"/>
  <c r="AH1671" i="2"/>
  <c r="BB1671" i="2"/>
  <c r="AG1671" i="2"/>
  <c r="K1671" i="2"/>
  <c r="L1671" i="2"/>
  <c r="M1671" i="2"/>
  <c r="C1670" i="2"/>
  <c r="BK1671" i="2"/>
  <c r="BJ1671" i="2"/>
  <c r="BN1671" i="2"/>
  <c r="BH1671" i="2"/>
  <c r="BI1671" i="2"/>
  <c r="BM1671" i="2"/>
  <c r="BL1671" i="2"/>
  <c r="AW1671" i="2" l="1"/>
  <c r="AB1671" i="2"/>
  <c r="AU1671" i="2"/>
  <c r="Z1671" i="2"/>
  <c r="AV1671" i="2"/>
  <c r="AA1671" i="2"/>
  <c r="BG1671" i="2"/>
  <c r="BE1671" i="2"/>
  <c r="BF1671" i="2"/>
  <c r="E1670" i="2" l="1"/>
  <c r="B1670" i="2"/>
  <c r="AO1671" i="2"/>
  <c r="AP1671" i="2" l="1"/>
  <c r="AS1671" i="2" s="1"/>
  <c r="H1672" i="2"/>
  <c r="J1672" i="2" s="1"/>
  <c r="D1671" i="2"/>
  <c r="O1672" i="2" l="1"/>
  <c r="P1672" i="2"/>
  <c r="Q1672" i="2"/>
  <c r="S1672" i="2"/>
  <c r="R1672" i="2"/>
  <c r="V1672" i="2"/>
  <c r="AK1672" i="2" s="1"/>
  <c r="X1672" i="2"/>
  <c r="AM1672" i="2" s="1"/>
  <c r="Y1672" i="2"/>
  <c r="AN1672" i="2" s="1"/>
  <c r="N1672" i="2"/>
  <c r="T1672" i="2"/>
  <c r="U1672" i="2"/>
  <c r="AJ1672" i="2" s="1"/>
  <c r="W1672" i="2"/>
  <c r="AL1672" i="2" s="1"/>
  <c r="AR1671" i="2"/>
  <c r="AX1672" i="2" l="1"/>
  <c r="AC1672" i="2"/>
  <c r="BB1672" i="2"/>
  <c r="AG1672" i="2"/>
  <c r="BA1672" i="2"/>
  <c r="AF1672" i="2"/>
  <c r="AY1672" i="2"/>
  <c r="AD1672" i="2"/>
  <c r="BD1672" i="2"/>
  <c r="AI1672" i="2"/>
  <c r="BC1672" i="2"/>
  <c r="AH1672" i="2"/>
  <c r="AZ1672" i="2"/>
  <c r="AE1672" i="2"/>
  <c r="K1672" i="2"/>
  <c r="C1671" i="2"/>
  <c r="L1672" i="2"/>
  <c r="M1672" i="2"/>
  <c r="BH1672" i="2"/>
  <c r="BL1672" i="2"/>
  <c r="BK1672" i="2"/>
  <c r="BI1672" i="2"/>
  <c r="BN1672" i="2"/>
  <c r="BM1672" i="2"/>
  <c r="BJ1672" i="2"/>
  <c r="AV1672" i="2" l="1"/>
  <c r="AA1672" i="2"/>
  <c r="AU1672" i="2"/>
  <c r="Z1672" i="2"/>
  <c r="AW1672" i="2"/>
  <c r="AB1672" i="2"/>
  <c r="BF1672" i="2"/>
  <c r="BE1672" i="2"/>
  <c r="BG1672" i="2"/>
  <c r="B1671" i="2" l="1"/>
  <c r="E1671" i="2"/>
  <c r="AO1672" i="2"/>
  <c r="AP1672" i="2" l="1"/>
  <c r="AS1672" i="2" s="1"/>
  <c r="D1672" i="2"/>
  <c r="H1673" i="2"/>
  <c r="J1673" i="2" s="1"/>
  <c r="T1673" i="2" l="1"/>
  <c r="N1673" i="2"/>
  <c r="Y1673" i="2"/>
  <c r="AN1673" i="2" s="1"/>
  <c r="O1673" i="2"/>
  <c r="W1673" i="2"/>
  <c r="AL1673" i="2" s="1"/>
  <c r="U1673" i="2"/>
  <c r="AJ1673" i="2" s="1"/>
  <c r="X1673" i="2"/>
  <c r="AM1673" i="2" s="1"/>
  <c r="P1673" i="2"/>
  <c r="S1673" i="2"/>
  <c r="Q1673" i="2"/>
  <c r="V1673" i="2"/>
  <c r="AK1673" i="2" s="1"/>
  <c r="R1673" i="2"/>
  <c r="AR1672" i="2"/>
  <c r="BC1673" i="2" l="1"/>
  <c r="AH1673" i="2"/>
  <c r="BD1673" i="2"/>
  <c r="AI1673" i="2"/>
  <c r="BB1673" i="2"/>
  <c r="AG1673" i="2"/>
  <c r="BA1673" i="2"/>
  <c r="AF1673" i="2"/>
  <c r="AZ1673" i="2"/>
  <c r="AE1673" i="2"/>
  <c r="AY1673" i="2"/>
  <c r="AD1673" i="2"/>
  <c r="AX1673" i="2"/>
  <c r="AC1673" i="2"/>
  <c r="M1673" i="2"/>
  <c r="C1672" i="2"/>
  <c r="K1673" i="2"/>
  <c r="L1673" i="2"/>
  <c r="BM1673" i="2"/>
  <c r="BN1673" i="2"/>
  <c r="BL1673" i="2"/>
  <c r="BK1673" i="2"/>
  <c r="BJ1673" i="2"/>
  <c r="BI1673" i="2"/>
  <c r="BH1673" i="2"/>
  <c r="AU1673" i="2" l="1"/>
  <c r="Z1673" i="2"/>
  <c r="AW1673" i="2"/>
  <c r="AB1673" i="2"/>
  <c r="AV1673" i="2"/>
  <c r="AA1673" i="2"/>
  <c r="BE1673" i="2"/>
  <c r="BG1673" i="2"/>
  <c r="BF1673" i="2"/>
  <c r="B1672" i="2" l="1"/>
  <c r="AO1673" i="2"/>
  <c r="E1672" i="2"/>
  <c r="D1673" i="2" l="1"/>
  <c r="AP1673" i="2"/>
  <c r="AS1673" i="2" s="1"/>
  <c r="H1674" i="2"/>
  <c r="J1674" i="2" s="1"/>
  <c r="P1674" i="2" l="1"/>
  <c r="V1674" i="2"/>
  <c r="AK1674" i="2" s="1"/>
  <c r="Q1674" i="2"/>
  <c r="T1674" i="2"/>
  <c r="S1674" i="2"/>
  <c r="U1674" i="2"/>
  <c r="AJ1674" i="2" s="1"/>
  <c r="X1674" i="2"/>
  <c r="AM1674" i="2" s="1"/>
  <c r="W1674" i="2"/>
  <c r="AL1674" i="2" s="1"/>
  <c r="Y1674" i="2"/>
  <c r="AN1674" i="2" s="1"/>
  <c r="O1674" i="2"/>
  <c r="R1674" i="2"/>
  <c r="N1674" i="2"/>
  <c r="AR1673" i="2"/>
  <c r="AX1674" i="2" l="1"/>
  <c r="AC1674" i="2"/>
  <c r="BB1674" i="2"/>
  <c r="AG1674" i="2"/>
  <c r="BC1674" i="2"/>
  <c r="AH1674" i="2"/>
  <c r="BA1674" i="2"/>
  <c r="AF1674" i="2"/>
  <c r="AZ1674" i="2"/>
  <c r="AE1674" i="2"/>
  <c r="AY1674" i="2"/>
  <c r="AD1674" i="2"/>
  <c r="BD1674" i="2"/>
  <c r="AI1674" i="2"/>
  <c r="K1674" i="2"/>
  <c r="C1673" i="2"/>
  <c r="L1674" i="2"/>
  <c r="M1674" i="2"/>
  <c r="BL1674" i="2"/>
  <c r="BM1674" i="2"/>
  <c r="BK1674" i="2"/>
  <c r="BJ1674" i="2"/>
  <c r="BH1674" i="2"/>
  <c r="BI1674" i="2"/>
  <c r="BN1674" i="2"/>
  <c r="AV1674" i="2" l="1"/>
  <c r="AA1674" i="2"/>
  <c r="AU1674" i="2"/>
  <c r="Z1674" i="2"/>
  <c r="AW1674" i="2"/>
  <c r="AB1674" i="2"/>
  <c r="BF1674" i="2"/>
  <c r="BE1674" i="2"/>
  <c r="BG1674" i="2"/>
  <c r="E1673" i="2" l="1"/>
  <c r="AO1674" i="2"/>
  <c r="B1673" i="2"/>
  <c r="H1675" i="2" l="1"/>
  <c r="J1675" i="2" s="1"/>
  <c r="D1674" i="2"/>
  <c r="AP1674" i="2"/>
  <c r="AS1674" i="2" s="1"/>
  <c r="P1675" i="2" l="1"/>
  <c r="U1675" i="2"/>
  <c r="AJ1675" i="2" s="1"/>
  <c r="S1675" i="2"/>
  <c r="Y1675" i="2"/>
  <c r="AN1675" i="2" s="1"/>
  <c r="T1675" i="2"/>
  <c r="N1675" i="2"/>
  <c r="R1675" i="2"/>
  <c r="V1675" i="2"/>
  <c r="AK1675" i="2" s="1"/>
  <c r="W1675" i="2"/>
  <c r="AL1675" i="2" s="1"/>
  <c r="X1675" i="2"/>
  <c r="AM1675" i="2" s="1"/>
  <c r="Q1675" i="2"/>
  <c r="O1675" i="2"/>
  <c r="AR1674" i="2"/>
  <c r="AY1675" i="2" l="1"/>
  <c r="AD1675" i="2"/>
  <c r="BA1675" i="2"/>
  <c r="AF1675" i="2"/>
  <c r="BB1675" i="2"/>
  <c r="AG1675" i="2"/>
  <c r="BD1675" i="2"/>
  <c r="AI1675" i="2"/>
  <c r="BC1675" i="2"/>
  <c r="AH1675" i="2"/>
  <c r="AZ1675" i="2"/>
  <c r="AE1675" i="2"/>
  <c r="AX1675" i="2"/>
  <c r="AC1675" i="2"/>
  <c r="BI1675" i="2"/>
  <c r="L1675" i="2"/>
  <c r="K1675" i="2"/>
  <c r="C1674" i="2"/>
  <c r="M1675" i="2"/>
  <c r="BK1675" i="2"/>
  <c r="BL1675" i="2"/>
  <c r="BN1675" i="2"/>
  <c r="BM1675" i="2"/>
  <c r="BJ1675" i="2"/>
  <c r="BH1675" i="2"/>
  <c r="AW1675" i="2" l="1"/>
  <c r="AB1675" i="2"/>
  <c r="AU1675" i="2"/>
  <c r="Z1675" i="2"/>
  <c r="AV1675" i="2"/>
  <c r="AA1675" i="2"/>
  <c r="BG1675" i="2"/>
  <c r="BE1675" i="2"/>
  <c r="BF1675" i="2"/>
  <c r="B1674" i="2" l="1"/>
  <c r="E1674" i="2"/>
  <c r="AO1675" i="2"/>
  <c r="AP1675" i="2" l="1"/>
  <c r="AS1675" i="2" s="1"/>
  <c r="D1675" i="2"/>
  <c r="H1676" i="2"/>
  <c r="J1676" i="2" s="1"/>
  <c r="P1676" i="2" l="1"/>
  <c r="V1676" i="2"/>
  <c r="AK1676" i="2" s="1"/>
  <c r="O1676" i="2"/>
  <c r="X1676" i="2"/>
  <c r="AM1676" i="2" s="1"/>
  <c r="W1676" i="2"/>
  <c r="AL1676" i="2" s="1"/>
  <c r="Y1676" i="2"/>
  <c r="AN1676" i="2" s="1"/>
  <c r="T1676" i="2"/>
  <c r="S1676" i="2"/>
  <c r="U1676" i="2"/>
  <c r="AJ1676" i="2" s="1"/>
  <c r="Q1676" i="2"/>
  <c r="N1676" i="2"/>
  <c r="R1676" i="2"/>
  <c r="AR1675" i="2"/>
  <c r="AX1676" i="2" l="1"/>
  <c r="AC1676" i="2"/>
  <c r="BD1676" i="2"/>
  <c r="AI1676" i="2"/>
  <c r="AY1676" i="2"/>
  <c r="AD1676" i="2"/>
  <c r="AZ1676" i="2"/>
  <c r="AE1676" i="2"/>
  <c r="BB1676" i="2"/>
  <c r="AG1676" i="2"/>
  <c r="BA1676" i="2"/>
  <c r="AF1676" i="2"/>
  <c r="BC1676" i="2"/>
  <c r="AH1676" i="2"/>
  <c r="K1676" i="2"/>
  <c r="M1676" i="2"/>
  <c r="L1676" i="2"/>
  <c r="C1675" i="2"/>
  <c r="BH1676" i="2"/>
  <c r="BN1676" i="2"/>
  <c r="BI1676" i="2"/>
  <c r="BJ1676" i="2"/>
  <c r="BL1676" i="2"/>
  <c r="BK1676" i="2"/>
  <c r="BM1676" i="2"/>
  <c r="AV1676" i="2" l="1"/>
  <c r="AA1676" i="2"/>
  <c r="AU1676" i="2"/>
  <c r="Z1676" i="2"/>
  <c r="AW1676" i="2"/>
  <c r="AB1676" i="2"/>
  <c r="BF1676" i="2"/>
  <c r="BE1676" i="2"/>
  <c r="BG1676" i="2"/>
  <c r="AO1676" i="2" l="1"/>
  <c r="E1675" i="2"/>
  <c r="B1675" i="2"/>
  <c r="H1677" i="2" l="1"/>
  <c r="J1677" i="2" s="1"/>
  <c r="D1676" i="2"/>
  <c r="AP1676" i="2"/>
  <c r="AS1676" i="2" s="1"/>
  <c r="X1677" i="2" l="1"/>
  <c r="AM1677" i="2" s="1"/>
  <c r="O1677" i="2"/>
  <c r="P1677" i="2"/>
  <c r="U1677" i="2"/>
  <c r="AJ1677" i="2" s="1"/>
  <c r="S1677" i="2"/>
  <c r="T1677" i="2"/>
  <c r="Y1677" i="2"/>
  <c r="AN1677" i="2" s="1"/>
  <c r="W1677" i="2"/>
  <c r="AL1677" i="2" s="1"/>
  <c r="N1677" i="2"/>
  <c r="R1677" i="2"/>
  <c r="V1677" i="2"/>
  <c r="AK1677" i="2" s="1"/>
  <c r="Q1677" i="2"/>
  <c r="AR1676" i="2"/>
  <c r="AX1677" i="2" l="1"/>
  <c r="AC1677" i="2"/>
  <c r="BC1677" i="2"/>
  <c r="AH1677" i="2"/>
  <c r="AZ1677" i="2"/>
  <c r="AE1677" i="2"/>
  <c r="BA1677" i="2"/>
  <c r="AF1677" i="2"/>
  <c r="BB1677" i="2"/>
  <c r="AG1677" i="2"/>
  <c r="BD1677" i="2"/>
  <c r="AI1677" i="2"/>
  <c r="AY1677" i="2"/>
  <c r="AD1677" i="2"/>
  <c r="L1677" i="2"/>
  <c r="K1677" i="2"/>
  <c r="C1676" i="2"/>
  <c r="M1677" i="2"/>
  <c r="BH1677" i="2"/>
  <c r="BM1677" i="2"/>
  <c r="BJ1677" i="2"/>
  <c r="BK1677" i="2"/>
  <c r="BL1677" i="2"/>
  <c r="BN1677" i="2"/>
  <c r="BI1677" i="2"/>
  <c r="AV1677" i="2" l="1"/>
  <c r="AA1677" i="2"/>
  <c r="AW1677" i="2"/>
  <c r="AB1677" i="2"/>
  <c r="AU1677" i="2"/>
  <c r="Z1677" i="2"/>
  <c r="BF1677" i="2"/>
  <c r="BG1677" i="2"/>
  <c r="BE1677" i="2"/>
  <c r="AO1677" i="2"/>
  <c r="E1676" i="2" l="1"/>
  <c r="B1676" i="2"/>
  <c r="H1678" i="2"/>
  <c r="J1678" i="2" s="1"/>
  <c r="D1677" i="2"/>
  <c r="AP1677" i="2"/>
  <c r="AS1677" i="2" s="1"/>
  <c r="P1678" i="2" l="1"/>
  <c r="V1678" i="2"/>
  <c r="AK1678" i="2" s="1"/>
  <c r="Q1678" i="2"/>
  <c r="X1678" i="2"/>
  <c r="AM1678" i="2" s="1"/>
  <c r="S1678" i="2"/>
  <c r="U1678" i="2"/>
  <c r="AJ1678" i="2" s="1"/>
  <c r="T1678" i="2"/>
  <c r="W1678" i="2"/>
  <c r="AL1678" i="2" s="1"/>
  <c r="Y1678" i="2"/>
  <c r="AN1678" i="2" s="1"/>
  <c r="O1678" i="2"/>
  <c r="R1678" i="2"/>
  <c r="N1678" i="2"/>
  <c r="AR1677" i="2"/>
  <c r="AX1678" i="2" l="1"/>
  <c r="AC1678" i="2"/>
  <c r="BB1678" i="2"/>
  <c r="AG1678" i="2"/>
  <c r="BD1678" i="2"/>
  <c r="AI1678" i="2"/>
  <c r="BC1678" i="2"/>
  <c r="AH1678" i="2"/>
  <c r="BA1678" i="2"/>
  <c r="AF1678" i="2"/>
  <c r="AZ1678" i="2"/>
  <c r="AE1678" i="2"/>
  <c r="AY1678" i="2"/>
  <c r="AD1678" i="2"/>
  <c r="BH1678" i="2"/>
  <c r="K1678" i="2"/>
  <c r="L1678" i="2"/>
  <c r="M1678" i="2"/>
  <c r="C1677" i="2"/>
  <c r="BL1678" i="2"/>
  <c r="BN1678" i="2"/>
  <c r="BM1678" i="2"/>
  <c r="BK1678" i="2"/>
  <c r="BJ1678" i="2"/>
  <c r="BI1678" i="2"/>
  <c r="AV1678" i="2" l="1"/>
  <c r="AA1678" i="2"/>
  <c r="AW1678" i="2"/>
  <c r="AB1678" i="2"/>
  <c r="AU1678" i="2"/>
  <c r="Z1678" i="2"/>
  <c r="BF1678" i="2"/>
  <c r="BG1678" i="2"/>
  <c r="BE1678" i="2"/>
  <c r="AO1678" i="2"/>
  <c r="B1677" i="2" l="1"/>
  <c r="E1677" i="2"/>
  <c r="H1679" i="2"/>
  <c r="J1679" i="2" s="1"/>
  <c r="D1678" i="2"/>
  <c r="AP1678" i="2"/>
  <c r="AS1678" i="2" s="1"/>
  <c r="P1679" i="2" l="1"/>
  <c r="U1679" i="2"/>
  <c r="AJ1679" i="2" s="1"/>
  <c r="S1679" i="2"/>
  <c r="T1679" i="2"/>
  <c r="Y1679" i="2"/>
  <c r="AN1679" i="2" s="1"/>
  <c r="W1679" i="2"/>
  <c r="AL1679" i="2" s="1"/>
  <c r="X1679" i="2"/>
  <c r="AM1679" i="2" s="1"/>
  <c r="N1679" i="2"/>
  <c r="R1679" i="2"/>
  <c r="O1679" i="2"/>
  <c r="V1679" i="2"/>
  <c r="AK1679" i="2" s="1"/>
  <c r="Q1679" i="2"/>
  <c r="AR1678" i="2"/>
  <c r="BB1679" i="2" l="1"/>
  <c r="AG1679" i="2"/>
  <c r="BC1679" i="2"/>
  <c r="AH1679" i="2"/>
  <c r="AZ1679" i="2"/>
  <c r="AE1679" i="2"/>
  <c r="BA1679" i="2"/>
  <c r="AF1679" i="2"/>
  <c r="AY1679" i="2"/>
  <c r="AD1679" i="2"/>
  <c r="AX1679" i="2"/>
  <c r="AC1679" i="2"/>
  <c r="BD1679" i="2"/>
  <c r="AI1679" i="2"/>
  <c r="L1679" i="2"/>
  <c r="M1679" i="2"/>
  <c r="C1678" i="2"/>
  <c r="K1679" i="2"/>
  <c r="BL1679" i="2"/>
  <c r="BM1679" i="2"/>
  <c r="BJ1679" i="2"/>
  <c r="BK1679" i="2"/>
  <c r="BI1679" i="2"/>
  <c r="BH1679" i="2"/>
  <c r="BN1679" i="2"/>
  <c r="AU1679" i="2" l="1"/>
  <c r="Z1679" i="2"/>
  <c r="AV1679" i="2"/>
  <c r="AA1679" i="2"/>
  <c r="AW1679" i="2"/>
  <c r="AB1679" i="2"/>
  <c r="BF1679" i="2"/>
  <c r="BE1679" i="2"/>
  <c r="BG1679" i="2"/>
  <c r="E1678" i="2" l="1"/>
  <c r="B1678" i="2"/>
  <c r="AO1679" i="2"/>
  <c r="D1679" i="2" l="1"/>
  <c r="AP1679" i="2"/>
  <c r="AS1679" i="2" s="1"/>
  <c r="H1680" i="2"/>
  <c r="J1680" i="2" s="1"/>
  <c r="U1680" i="2" l="1"/>
  <c r="AJ1680" i="2" s="1"/>
  <c r="P1680" i="2"/>
  <c r="V1680" i="2"/>
  <c r="AK1680" i="2" s="1"/>
  <c r="Q1680" i="2"/>
  <c r="R1680" i="2"/>
  <c r="N1680" i="2"/>
  <c r="O1680" i="2"/>
  <c r="X1680" i="2"/>
  <c r="AM1680" i="2" s="1"/>
  <c r="W1680" i="2"/>
  <c r="AL1680" i="2" s="1"/>
  <c r="Y1680" i="2"/>
  <c r="AN1680" i="2" s="1"/>
  <c r="T1680" i="2"/>
  <c r="S1680" i="2"/>
  <c r="AR1679" i="2"/>
  <c r="BD1680" i="2" l="1"/>
  <c r="AI1680" i="2"/>
  <c r="AY1680" i="2"/>
  <c r="AD1680" i="2"/>
  <c r="BB1680" i="2"/>
  <c r="AG1680" i="2"/>
  <c r="BC1680" i="2"/>
  <c r="AH1680" i="2"/>
  <c r="AX1680" i="2"/>
  <c r="AC1680" i="2"/>
  <c r="BA1680" i="2"/>
  <c r="AF1680" i="2"/>
  <c r="AZ1680" i="2"/>
  <c r="AE1680" i="2"/>
  <c r="M1680" i="2"/>
  <c r="K1680" i="2"/>
  <c r="C1679" i="2"/>
  <c r="L1680" i="2"/>
  <c r="BN1680" i="2"/>
  <c r="BI1680" i="2"/>
  <c r="BL1680" i="2"/>
  <c r="BM1680" i="2"/>
  <c r="BH1680" i="2"/>
  <c r="BK1680" i="2"/>
  <c r="BJ1680" i="2"/>
  <c r="AW1680" i="2" l="1"/>
  <c r="AB1680" i="2"/>
  <c r="AV1680" i="2"/>
  <c r="AA1680" i="2"/>
  <c r="AU1680" i="2"/>
  <c r="Z1680" i="2"/>
  <c r="BG1680" i="2"/>
  <c r="BF1680" i="2"/>
  <c r="BE1680" i="2"/>
  <c r="E1679" i="2" l="1"/>
  <c r="B1679" i="2"/>
  <c r="AO1680" i="2"/>
  <c r="D1680" i="2" l="1"/>
  <c r="AP1680" i="2"/>
  <c r="AS1680" i="2" s="1"/>
  <c r="H1681" i="2"/>
  <c r="J1681" i="2" s="1"/>
  <c r="X1681" i="2" l="1"/>
  <c r="AM1681" i="2" s="1"/>
  <c r="O1681" i="2"/>
  <c r="Y1681" i="2"/>
  <c r="AN1681" i="2" s="1"/>
  <c r="P1681" i="2"/>
  <c r="U1681" i="2"/>
  <c r="AJ1681" i="2" s="1"/>
  <c r="S1681" i="2"/>
  <c r="Q1681" i="2"/>
  <c r="T1681" i="2"/>
  <c r="N1681" i="2"/>
  <c r="R1681" i="2"/>
  <c r="V1681" i="2"/>
  <c r="AK1681" i="2" s="1"/>
  <c r="W1681" i="2"/>
  <c r="AL1681" i="2" s="1"/>
  <c r="AR1680" i="2"/>
  <c r="AX1681" i="2" l="1"/>
  <c r="AC1681" i="2"/>
  <c r="BA1681" i="2"/>
  <c r="AF1681" i="2"/>
  <c r="BB1681" i="2"/>
  <c r="AG1681" i="2"/>
  <c r="BD1681" i="2"/>
  <c r="AI1681" i="2"/>
  <c r="BC1681" i="2"/>
  <c r="AH1681" i="2"/>
  <c r="AZ1681" i="2"/>
  <c r="AE1681" i="2"/>
  <c r="AY1681" i="2"/>
  <c r="AD1681" i="2"/>
  <c r="K1681" i="2"/>
  <c r="L1681" i="2"/>
  <c r="M1681" i="2"/>
  <c r="C1680" i="2"/>
  <c r="BH1681" i="2"/>
  <c r="BK1681" i="2"/>
  <c r="BL1681" i="2"/>
  <c r="BN1681" i="2"/>
  <c r="BM1681" i="2"/>
  <c r="BJ1681" i="2"/>
  <c r="BI1681" i="2"/>
  <c r="AW1681" i="2" l="1"/>
  <c r="AB1681" i="2"/>
  <c r="AU1681" i="2"/>
  <c r="Z1681" i="2"/>
  <c r="AV1681" i="2"/>
  <c r="AA1681" i="2"/>
  <c r="BG1681" i="2"/>
  <c r="BE1681" i="2"/>
  <c r="BF1681" i="2"/>
  <c r="E1680" i="2" l="1"/>
  <c r="B1680" i="2"/>
  <c r="AO1681" i="2"/>
  <c r="AP1681" i="2" l="1"/>
  <c r="AS1681" i="2" s="1"/>
  <c r="H1682" i="2"/>
  <c r="J1682" i="2" s="1"/>
  <c r="D1681" i="2"/>
  <c r="O1682" i="2" l="1"/>
  <c r="U1682" i="2"/>
  <c r="AJ1682" i="2" s="1"/>
  <c r="X1682" i="2"/>
  <c r="AM1682" i="2" s="1"/>
  <c r="V1682" i="2"/>
  <c r="AK1682" i="2" s="1"/>
  <c r="Q1682" i="2"/>
  <c r="N1682" i="2"/>
  <c r="T1682" i="2"/>
  <c r="S1682" i="2"/>
  <c r="P1682" i="2"/>
  <c r="W1682" i="2"/>
  <c r="AL1682" i="2" s="1"/>
  <c r="Y1682" i="2"/>
  <c r="AN1682" i="2" s="1"/>
  <c r="R1682" i="2"/>
  <c r="AR1681" i="2"/>
  <c r="BB1682" i="2" l="1"/>
  <c r="AG1682" i="2"/>
  <c r="AZ1682" i="2"/>
  <c r="AE1682" i="2"/>
  <c r="BD1682" i="2"/>
  <c r="AI1682" i="2"/>
  <c r="BA1682" i="2"/>
  <c r="AF1682" i="2"/>
  <c r="AY1682" i="2"/>
  <c r="AD1682" i="2"/>
  <c r="BC1682" i="2"/>
  <c r="AH1682" i="2"/>
  <c r="AX1682" i="2"/>
  <c r="AC1682" i="2"/>
  <c r="K1682" i="2"/>
  <c r="L1682" i="2"/>
  <c r="M1682" i="2"/>
  <c r="C1681" i="2"/>
  <c r="BJ1682" i="2"/>
  <c r="BN1682" i="2"/>
  <c r="BK1682" i="2"/>
  <c r="BI1682" i="2"/>
  <c r="BL1682" i="2"/>
  <c r="BM1682" i="2"/>
  <c r="BH1682" i="2"/>
  <c r="AW1682" i="2" l="1"/>
  <c r="AB1682" i="2"/>
  <c r="AU1682" i="2"/>
  <c r="Z1682" i="2"/>
  <c r="AV1682" i="2"/>
  <c r="AA1682" i="2"/>
  <c r="BG1682" i="2"/>
  <c r="BE1682" i="2"/>
  <c r="BF1682" i="2"/>
  <c r="B1681" i="2" l="1"/>
  <c r="AO1682" i="2"/>
  <c r="H1683" i="2" s="1"/>
  <c r="J1683" i="2" s="1"/>
  <c r="E1681" i="2"/>
  <c r="AP1682" i="2"/>
  <c r="AS1682" i="2" s="1"/>
  <c r="D1682" i="2" l="1"/>
  <c r="T1683" i="2"/>
  <c r="V1683" i="2"/>
  <c r="AK1683" i="2" s="1"/>
  <c r="Q1683" i="2"/>
  <c r="P1683" i="2"/>
  <c r="N1683" i="2"/>
  <c r="S1683" i="2"/>
  <c r="R1683" i="2"/>
  <c r="O1683" i="2"/>
  <c r="Y1683" i="2"/>
  <c r="AN1683" i="2" s="1"/>
  <c r="W1683" i="2"/>
  <c r="AL1683" i="2" s="1"/>
  <c r="X1683" i="2"/>
  <c r="AM1683" i="2" s="1"/>
  <c r="U1683" i="2"/>
  <c r="AJ1683" i="2" s="1"/>
  <c r="AR1682" i="2"/>
  <c r="BB1683" i="2" l="1"/>
  <c r="AG1683" i="2"/>
  <c r="AX1683" i="2"/>
  <c r="AC1683" i="2"/>
  <c r="BA1683" i="2"/>
  <c r="AF1683" i="2"/>
  <c r="BD1683" i="2"/>
  <c r="AI1683" i="2"/>
  <c r="AY1683" i="2"/>
  <c r="AD1683" i="2"/>
  <c r="BC1683" i="2"/>
  <c r="AH1683" i="2"/>
  <c r="AZ1683" i="2"/>
  <c r="AE1683" i="2"/>
  <c r="L1683" i="2"/>
  <c r="M1683" i="2"/>
  <c r="C1682" i="2"/>
  <c r="K1683" i="2"/>
  <c r="BL1683" i="2"/>
  <c r="BH1683" i="2"/>
  <c r="BK1683" i="2"/>
  <c r="BN1683" i="2"/>
  <c r="BI1683" i="2"/>
  <c r="BM1683" i="2"/>
  <c r="BJ1683" i="2"/>
  <c r="AV1683" i="2" l="1"/>
  <c r="AA1683" i="2"/>
  <c r="AU1683" i="2"/>
  <c r="Z1683" i="2"/>
  <c r="AW1683" i="2"/>
  <c r="AB1683" i="2"/>
  <c r="BF1683" i="2"/>
  <c r="BE1683" i="2"/>
  <c r="BG1683" i="2"/>
  <c r="B1682" i="2" l="1"/>
  <c r="AO1683" i="2"/>
  <c r="E1682" i="2"/>
  <c r="D1683" i="2" l="1"/>
  <c r="AP1683" i="2"/>
  <c r="AS1683" i="2" s="1"/>
  <c r="H1684" i="2"/>
  <c r="J1684" i="2" s="1"/>
  <c r="P1684" i="2" l="1"/>
  <c r="T1684" i="2"/>
  <c r="R1684" i="2"/>
  <c r="N1684" i="2"/>
  <c r="W1684" i="2"/>
  <c r="AL1684" i="2" s="1"/>
  <c r="Q1684" i="2"/>
  <c r="O1684" i="2"/>
  <c r="Y1684" i="2"/>
  <c r="AN1684" i="2" s="1"/>
  <c r="X1684" i="2"/>
  <c r="AM1684" i="2" s="1"/>
  <c r="S1684" i="2"/>
  <c r="U1684" i="2"/>
  <c r="AJ1684" i="2" s="1"/>
  <c r="V1684" i="2"/>
  <c r="AK1684" i="2" s="1"/>
  <c r="AR1683" i="2"/>
  <c r="AY1684" i="2" l="1"/>
  <c r="AD1684" i="2"/>
  <c r="BB1684" i="2"/>
  <c r="AG1684" i="2"/>
  <c r="AZ1684" i="2"/>
  <c r="AE1684" i="2"/>
  <c r="BC1684" i="2"/>
  <c r="AH1684" i="2"/>
  <c r="BA1684" i="2"/>
  <c r="AF1684" i="2"/>
  <c r="AX1684" i="2"/>
  <c r="AC1684" i="2"/>
  <c r="BD1684" i="2"/>
  <c r="AI1684" i="2"/>
  <c r="K1684" i="2"/>
  <c r="L1684" i="2"/>
  <c r="M1684" i="2"/>
  <c r="C1683" i="2"/>
  <c r="BI1684" i="2"/>
  <c r="BL1684" i="2"/>
  <c r="BJ1684" i="2"/>
  <c r="BM1684" i="2"/>
  <c r="BK1684" i="2"/>
  <c r="BH1684" i="2"/>
  <c r="BN1684" i="2"/>
  <c r="AW1684" i="2" l="1"/>
  <c r="AB1684" i="2"/>
  <c r="AU1684" i="2"/>
  <c r="Z1684" i="2"/>
  <c r="AV1684" i="2"/>
  <c r="AA1684" i="2"/>
  <c r="BG1684" i="2"/>
  <c r="BE1684" i="2"/>
  <c r="BF1684" i="2"/>
  <c r="B1683" i="2" l="1"/>
  <c r="AO1684" i="2"/>
  <c r="E1683" i="2"/>
  <c r="AP1684" i="2" l="1"/>
  <c r="AS1684" i="2" s="1"/>
  <c r="H1685" i="2"/>
  <c r="J1685" i="2" s="1"/>
  <c r="D1684" i="2"/>
  <c r="N1685" i="2" l="1"/>
  <c r="T1685" i="2"/>
  <c r="X1685" i="2"/>
  <c r="AM1685" i="2" s="1"/>
  <c r="P1685" i="2"/>
  <c r="S1685" i="2"/>
  <c r="O1685" i="2"/>
  <c r="Y1685" i="2"/>
  <c r="AN1685" i="2" s="1"/>
  <c r="W1685" i="2"/>
  <c r="AL1685" i="2" s="1"/>
  <c r="U1685" i="2"/>
  <c r="AJ1685" i="2" s="1"/>
  <c r="V1685" i="2"/>
  <c r="AK1685" i="2" s="1"/>
  <c r="Q1685" i="2"/>
  <c r="R1685" i="2"/>
  <c r="AR1684" i="2"/>
  <c r="BA1685" i="2" l="1"/>
  <c r="AF1685" i="2"/>
  <c r="BC1685" i="2"/>
  <c r="AH1685" i="2"/>
  <c r="AX1685" i="2"/>
  <c r="AC1685" i="2"/>
  <c r="BB1685" i="2"/>
  <c r="AG1685" i="2"/>
  <c r="AY1685" i="2"/>
  <c r="AD1685" i="2"/>
  <c r="AZ1685" i="2"/>
  <c r="AE1685" i="2"/>
  <c r="BD1685" i="2"/>
  <c r="AI1685" i="2"/>
  <c r="K1685" i="2"/>
  <c r="L1685" i="2"/>
  <c r="M1685" i="2"/>
  <c r="C1684" i="2"/>
  <c r="BK1685" i="2"/>
  <c r="BM1685" i="2"/>
  <c r="BH1685" i="2"/>
  <c r="BL1685" i="2"/>
  <c r="BI1685" i="2"/>
  <c r="BJ1685" i="2"/>
  <c r="BN1685" i="2"/>
  <c r="AW1685" i="2" l="1"/>
  <c r="AB1685" i="2"/>
  <c r="AU1685" i="2"/>
  <c r="Z1685" i="2"/>
  <c r="AV1685" i="2"/>
  <c r="AA1685" i="2"/>
  <c r="BG1685" i="2"/>
  <c r="BE1685" i="2"/>
  <c r="BF1685" i="2"/>
  <c r="AO1685" i="2" l="1"/>
  <c r="D1685" i="2" s="1"/>
  <c r="B1684" i="2"/>
  <c r="E1684" i="2"/>
  <c r="H1686" i="2" l="1"/>
  <c r="J1686" i="2" s="1"/>
  <c r="AP1685" i="2"/>
  <c r="AS1685" i="2" s="1"/>
  <c r="AR1685" i="2"/>
  <c r="S1686" i="2" l="1"/>
  <c r="AH1686" i="2" s="1"/>
  <c r="X1686" i="2"/>
  <c r="AM1686" i="2" s="1"/>
  <c r="V1686" i="2"/>
  <c r="AK1686" i="2" s="1"/>
  <c r="Y1686" i="2"/>
  <c r="AN1686" i="2" s="1"/>
  <c r="U1686" i="2"/>
  <c r="AJ1686" i="2" s="1"/>
  <c r="O1686" i="2"/>
  <c r="AY1686" i="2" s="1"/>
  <c r="Q1686" i="2"/>
  <c r="AF1686" i="2" s="1"/>
  <c r="W1686" i="2"/>
  <c r="AL1686" i="2" s="1"/>
  <c r="BC1686" i="2"/>
  <c r="P1686" i="2"/>
  <c r="BJ1686" i="2" s="1"/>
  <c r="R1686" i="2"/>
  <c r="BL1686" i="2" s="1"/>
  <c r="N1686" i="2"/>
  <c r="BH1686" i="2" s="1"/>
  <c r="T1686" i="2"/>
  <c r="BN1686" i="2" s="1"/>
  <c r="M1686" i="2"/>
  <c r="C1685" i="2"/>
  <c r="K1686" i="2"/>
  <c r="L1686" i="2"/>
  <c r="BM1686" i="2" l="1"/>
  <c r="AD1686" i="2"/>
  <c r="BA1686" i="2"/>
  <c r="BI1686" i="2"/>
  <c r="BK1686" i="2"/>
  <c r="AU1686" i="2"/>
  <c r="Z1686" i="2"/>
  <c r="AW1686" i="2"/>
  <c r="AB1686" i="2"/>
  <c r="AX1686" i="2"/>
  <c r="AC1686" i="2"/>
  <c r="AZ1686" i="2"/>
  <c r="AE1686" i="2"/>
  <c r="AV1686" i="2"/>
  <c r="AA1686" i="2"/>
  <c r="BD1686" i="2"/>
  <c r="AI1686" i="2"/>
  <c r="BB1686" i="2"/>
  <c r="AG1686" i="2"/>
  <c r="BE1686" i="2"/>
  <c r="BG1686" i="2"/>
  <c r="BF1686" i="2"/>
  <c r="E1685" i="2" l="1"/>
  <c r="B1685" i="2"/>
  <c r="AO1686" i="2"/>
  <c r="D1686" i="2" l="1"/>
  <c r="H1687" i="2"/>
  <c r="J1687" i="2" s="1"/>
  <c r="AP1686" i="2"/>
  <c r="AS1686" i="2" s="1"/>
  <c r="S1687" i="2" l="1"/>
  <c r="O1687" i="2"/>
  <c r="Y1687" i="2"/>
  <c r="AN1687" i="2" s="1"/>
  <c r="N1687" i="2"/>
  <c r="P1687" i="2"/>
  <c r="T1687" i="2"/>
  <c r="V1687" i="2"/>
  <c r="AK1687" i="2" s="1"/>
  <c r="Q1687" i="2"/>
  <c r="X1687" i="2"/>
  <c r="AM1687" i="2" s="1"/>
  <c r="U1687" i="2"/>
  <c r="AJ1687" i="2" s="1"/>
  <c r="W1687" i="2"/>
  <c r="AL1687" i="2" s="1"/>
  <c r="R1687" i="2"/>
  <c r="AR1686" i="2"/>
  <c r="AZ1687" i="2" l="1"/>
  <c r="AE1687" i="2"/>
  <c r="BC1687" i="2"/>
  <c r="AH1687" i="2"/>
  <c r="BB1687" i="2"/>
  <c r="AG1687" i="2"/>
  <c r="BA1687" i="2"/>
  <c r="AF1687" i="2"/>
  <c r="BD1687" i="2"/>
  <c r="AI1687" i="2"/>
  <c r="AX1687" i="2"/>
  <c r="AC1687" i="2"/>
  <c r="AY1687" i="2"/>
  <c r="AD1687" i="2"/>
  <c r="K1687" i="2"/>
  <c r="L1687" i="2"/>
  <c r="M1687" i="2"/>
  <c r="C1686" i="2"/>
  <c r="BJ1687" i="2"/>
  <c r="BM1687" i="2"/>
  <c r="BL1687" i="2"/>
  <c r="BK1687" i="2"/>
  <c r="BN1687" i="2"/>
  <c r="BH1687" i="2"/>
  <c r="BI1687" i="2"/>
  <c r="AW1687" i="2" l="1"/>
  <c r="AB1687" i="2"/>
  <c r="AU1687" i="2"/>
  <c r="Z1687" i="2"/>
  <c r="AV1687" i="2"/>
  <c r="AA1687" i="2"/>
  <c r="BG1687" i="2"/>
  <c r="BE1687" i="2"/>
  <c r="BF1687" i="2"/>
  <c r="AO1687" i="2" l="1"/>
  <c r="B1686" i="2"/>
  <c r="E1686" i="2"/>
  <c r="D1687" i="2" l="1"/>
  <c r="AP1687" i="2"/>
  <c r="AS1687" i="2" s="1"/>
  <c r="H1688" i="2"/>
  <c r="J1688" i="2" s="1"/>
  <c r="P1688" i="2" l="1"/>
  <c r="V1688" i="2"/>
  <c r="AK1688" i="2" s="1"/>
  <c r="Q1688" i="2"/>
  <c r="X1688" i="2"/>
  <c r="AM1688" i="2" s="1"/>
  <c r="S1688" i="2"/>
  <c r="U1688" i="2"/>
  <c r="AJ1688" i="2" s="1"/>
  <c r="O1688" i="2"/>
  <c r="W1688" i="2"/>
  <c r="AL1688" i="2" s="1"/>
  <c r="Y1688" i="2"/>
  <c r="AN1688" i="2" s="1"/>
  <c r="T1688" i="2"/>
  <c r="R1688" i="2"/>
  <c r="N1688" i="2"/>
  <c r="AR1687" i="2"/>
  <c r="BD1688" i="2" l="1"/>
  <c r="AI1688" i="2"/>
  <c r="BB1688" i="2"/>
  <c r="AG1688" i="2"/>
  <c r="AY1688" i="2"/>
  <c r="AD1688" i="2"/>
  <c r="BC1688" i="2"/>
  <c r="AH1688" i="2"/>
  <c r="BA1688" i="2"/>
  <c r="AF1688" i="2"/>
  <c r="AZ1688" i="2"/>
  <c r="AE1688" i="2"/>
  <c r="AX1688" i="2"/>
  <c r="AC1688" i="2"/>
  <c r="M1688" i="2"/>
  <c r="K1688" i="2"/>
  <c r="C1687" i="2"/>
  <c r="L1688" i="2"/>
  <c r="BL1688" i="2"/>
  <c r="BI1688" i="2"/>
  <c r="BM1688" i="2"/>
  <c r="BK1688" i="2"/>
  <c r="BJ1688" i="2"/>
  <c r="BH1688" i="2"/>
  <c r="BN1688" i="2"/>
  <c r="AW1688" i="2" l="1"/>
  <c r="AB1688" i="2"/>
  <c r="AV1688" i="2"/>
  <c r="AA1688" i="2"/>
  <c r="AU1688" i="2"/>
  <c r="Z1688" i="2"/>
  <c r="AO1688" i="2" s="1"/>
  <c r="BG1688" i="2"/>
  <c r="BF1688" i="2"/>
  <c r="BE1688" i="2"/>
  <c r="B1687" i="2"/>
  <c r="E1687" i="2" l="1"/>
  <c r="D1688" i="2"/>
  <c r="AP1688" i="2"/>
  <c r="AS1688" i="2" s="1"/>
  <c r="H1689" i="2"/>
  <c r="J1689" i="2" s="1"/>
  <c r="T1689" i="2" l="1"/>
  <c r="V1689" i="2"/>
  <c r="AK1689" i="2" s="1"/>
  <c r="Q1689" i="2"/>
  <c r="P1689" i="2"/>
  <c r="N1689" i="2"/>
  <c r="R1689" i="2"/>
  <c r="O1689" i="2"/>
  <c r="Y1689" i="2"/>
  <c r="AN1689" i="2" s="1"/>
  <c r="W1689" i="2"/>
  <c r="AL1689" i="2" s="1"/>
  <c r="X1689" i="2"/>
  <c r="AM1689" i="2" s="1"/>
  <c r="U1689" i="2"/>
  <c r="AJ1689" i="2" s="1"/>
  <c r="S1689" i="2"/>
  <c r="AR1688" i="2"/>
  <c r="AY1689" i="2" l="1"/>
  <c r="AD1689" i="2"/>
  <c r="AX1689" i="2"/>
  <c r="AC1689" i="2"/>
  <c r="BA1689" i="2"/>
  <c r="AF1689" i="2"/>
  <c r="BD1689" i="2"/>
  <c r="AI1689" i="2"/>
  <c r="BC1689" i="2"/>
  <c r="AH1689" i="2"/>
  <c r="BB1689" i="2"/>
  <c r="AG1689" i="2"/>
  <c r="AZ1689" i="2"/>
  <c r="AE1689" i="2"/>
  <c r="K1689" i="2"/>
  <c r="L1689" i="2"/>
  <c r="M1689" i="2"/>
  <c r="C1688" i="2"/>
  <c r="BI1689" i="2"/>
  <c r="BH1689" i="2"/>
  <c r="BK1689" i="2"/>
  <c r="BN1689" i="2"/>
  <c r="BM1689" i="2"/>
  <c r="BL1689" i="2"/>
  <c r="BJ1689" i="2"/>
  <c r="AW1689" i="2" l="1"/>
  <c r="AB1689" i="2"/>
  <c r="AU1689" i="2"/>
  <c r="Z1689" i="2"/>
  <c r="AV1689" i="2"/>
  <c r="AA1689" i="2"/>
  <c r="BG1689" i="2"/>
  <c r="BE1689" i="2"/>
  <c r="BF1689" i="2"/>
  <c r="B1688" i="2" l="1"/>
  <c r="AO1689" i="2"/>
  <c r="E1688" i="2"/>
  <c r="D1689" i="2" l="1"/>
  <c r="H1690" i="2"/>
  <c r="J1690" i="2" s="1"/>
  <c r="AP1689" i="2"/>
  <c r="AS1689" i="2" s="1"/>
  <c r="N1690" i="2" l="1"/>
  <c r="O1690" i="2"/>
  <c r="S1690" i="2"/>
  <c r="U1690" i="2"/>
  <c r="AJ1690" i="2" s="1"/>
  <c r="X1690" i="2"/>
  <c r="AM1690" i="2" s="1"/>
  <c r="V1690" i="2"/>
  <c r="AK1690" i="2" s="1"/>
  <c r="Q1690" i="2"/>
  <c r="T1690" i="2"/>
  <c r="R1690" i="2"/>
  <c r="P1690" i="2"/>
  <c r="W1690" i="2"/>
  <c r="AL1690" i="2" s="1"/>
  <c r="Y1690" i="2"/>
  <c r="AN1690" i="2" s="1"/>
  <c r="AR1689" i="2"/>
  <c r="BB1690" i="2" l="1"/>
  <c r="AG1690" i="2"/>
  <c r="BA1690" i="2"/>
  <c r="AF1690" i="2"/>
  <c r="BC1690" i="2"/>
  <c r="AH1690" i="2"/>
  <c r="AX1690" i="2"/>
  <c r="AC1690" i="2"/>
  <c r="AZ1690" i="2"/>
  <c r="AE1690" i="2"/>
  <c r="BD1690" i="2"/>
  <c r="AI1690" i="2"/>
  <c r="AY1690" i="2"/>
  <c r="AD1690" i="2"/>
  <c r="C1689" i="2"/>
  <c r="K1690" i="2"/>
  <c r="L1690" i="2"/>
  <c r="M1690" i="2"/>
  <c r="BL1690" i="2"/>
  <c r="BK1690" i="2"/>
  <c r="BM1690" i="2"/>
  <c r="BH1690" i="2"/>
  <c r="BJ1690" i="2"/>
  <c r="BN1690" i="2"/>
  <c r="BI1690" i="2"/>
  <c r="AV1690" i="2" l="1"/>
  <c r="AA1690" i="2"/>
  <c r="AW1690" i="2"/>
  <c r="AB1690" i="2"/>
  <c r="AU1690" i="2"/>
  <c r="Z1690" i="2"/>
  <c r="BF1690" i="2"/>
  <c r="BG1690" i="2"/>
  <c r="BE1690" i="2"/>
  <c r="E1689" i="2" l="1"/>
  <c r="AO1690" i="2"/>
  <c r="AP1690" i="2" s="1"/>
  <c r="AS1690" i="2" s="1"/>
  <c r="B1689" i="2"/>
  <c r="H1691" i="2" l="1"/>
  <c r="J1691" i="2" s="1"/>
  <c r="D1690" i="2"/>
  <c r="T1691" i="2"/>
  <c r="P1691" i="2"/>
  <c r="O1691" i="2"/>
  <c r="Y1691" i="2"/>
  <c r="AN1691" i="2" s="1"/>
  <c r="W1691" i="2"/>
  <c r="AL1691" i="2" s="1"/>
  <c r="X1691" i="2"/>
  <c r="AM1691" i="2" s="1"/>
  <c r="U1691" i="2"/>
  <c r="AJ1691" i="2" s="1"/>
  <c r="S1691" i="2"/>
  <c r="V1691" i="2"/>
  <c r="AK1691" i="2" s="1"/>
  <c r="Q1691" i="2"/>
  <c r="N1691" i="2"/>
  <c r="R1691" i="2"/>
  <c r="AR1690" i="2"/>
  <c r="AY1691" i="2" l="1"/>
  <c r="AD1691" i="2"/>
  <c r="BD1691" i="2"/>
  <c r="AI1691" i="2"/>
  <c r="AX1691" i="2"/>
  <c r="AC1691" i="2"/>
  <c r="BB1691" i="2"/>
  <c r="AG1691" i="2"/>
  <c r="BA1691" i="2"/>
  <c r="AF1691" i="2"/>
  <c r="BC1691" i="2"/>
  <c r="AH1691" i="2"/>
  <c r="AZ1691" i="2"/>
  <c r="AE1691" i="2"/>
  <c r="C1690" i="2"/>
  <c r="L1691" i="2"/>
  <c r="M1691" i="2"/>
  <c r="K1691" i="2"/>
  <c r="BH1691" i="2"/>
  <c r="BI1691" i="2"/>
  <c r="BN1691" i="2"/>
  <c r="BL1691" i="2"/>
  <c r="BK1691" i="2"/>
  <c r="BM1691" i="2"/>
  <c r="BJ1691" i="2"/>
  <c r="AW1691" i="2" l="1"/>
  <c r="AB1691" i="2"/>
  <c r="AU1691" i="2"/>
  <c r="Z1691" i="2"/>
  <c r="AV1691" i="2"/>
  <c r="AA1691" i="2"/>
  <c r="BG1691" i="2"/>
  <c r="BE1691" i="2"/>
  <c r="BF1691" i="2"/>
  <c r="B1690" i="2" l="1"/>
  <c r="E1690" i="2"/>
  <c r="AO1691" i="2"/>
  <c r="AP1691" i="2" l="1"/>
  <c r="AS1691" i="2" s="1"/>
  <c r="H1692" i="2"/>
  <c r="J1692" i="2" s="1"/>
  <c r="D1691" i="2"/>
  <c r="O1692" i="2" l="1"/>
  <c r="W1692" i="2"/>
  <c r="AL1692" i="2" s="1"/>
  <c r="Y1692" i="2"/>
  <c r="AN1692" i="2" s="1"/>
  <c r="T1692" i="2"/>
  <c r="U1692" i="2"/>
  <c r="AJ1692" i="2" s="1"/>
  <c r="R1692" i="2"/>
  <c r="P1692" i="2"/>
  <c r="V1692" i="2"/>
  <c r="AK1692" i="2" s="1"/>
  <c r="Q1692" i="2"/>
  <c r="X1692" i="2"/>
  <c r="AM1692" i="2" s="1"/>
  <c r="N1692" i="2"/>
  <c r="S1692" i="2"/>
  <c r="AR1691" i="2"/>
  <c r="AX1692" i="2" l="1"/>
  <c r="AC1692" i="2"/>
  <c r="BA1692" i="2"/>
  <c r="AF1692" i="2"/>
  <c r="AZ1692" i="2"/>
  <c r="AE1692" i="2"/>
  <c r="AY1692" i="2"/>
  <c r="AD1692" i="2"/>
  <c r="BC1692" i="2"/>
  <c r="AH1692" i="2"/>
  <c r="BB1692" i="2"/>
  <c r="AG1692" i="2"/>
  <c r="BD1692" i="2"/>
  <c r="AI1692" i="2"/>
  <c r="BL1692" i="2"/>
  <c r="L1692" i="2"/>
  <c r="M1692" i="2"/>
  <c r="K1692" i="2"/>
  <c r="C1691" i="2"/>
  <c r="BH1692" i="2"/>
  <c r="BK1692" i="2"/>
  <c r="BJ1692" i="2"/>
  <c r="BI1692" i="2"/>
  <c r="BM1692" i="2"/>
  <c r="BN1692" i="2"/>
  <c r="AW1692" i="2" l="1"/>
  <c r="AB1692" i="2"/>
  <c r="AU1692" i="2"/>
  <c r="Z1692" i="2"/>
  <c r="AV1692" i="2"/>
  <c r="AA1692" i="2"/>
  <c r="BG1692" i="2"/>
  <c r="BE1692" i="2"/>
  <c r="B1691" i="2"/>
  <c r="BF1692" i="2"/>
  <c r="AO1692" i="2" l="1"/>
  <c r="E1691" i="2"/>
  <c r="H1693" i="2" l="1"/>
  <c r="J1693" i="2" s="1"/>
  <c r="D1692" i="2"/>
  <c r="AP1692" i="2"/>
  <c r="AS1692" i="2" s="1"/>
  <c r="O1693" i="2" l="1"/>
  <c r="P1693" i="2"/>
  <c r="R1693" i="2"/>
  <c r="T1693" i="2"/>
  <c r="V1693" i="2"/>
  <c r="AK1693" i="2" s="1"/>
  <c r="Q1693" i="2"/>
  <c r="X1693" i="2"/>
  <c r="AM1693" i="2" s="1"/>
  <c r="U1693" i="2"/>
  <c r="AJ1693" i="2" s="1"/>
  <c r="S1693" i="2"/>
  <c r="Y1693" i="2"/>
  <c r="AN1693" i="2" s="1"/>
  <c r="N1693" i="2"/>
  <c r="W1693" i="2"/>
  <c r="AL1693" i="2" s="1"/>
  <c r="AR1692" i="2"/>
  <c r="AX1693" i="2" l="1"/>
  <c r="AC1693" i="2"/>
  <c r="BC1693" i="2"/>
  <c r="AH1693" i="2"/>
  <c r="BB1693" i="2"/>
  <c r="AG1693" i="2"/>
  <c r="AY1693" i="2"/>
  <c r="AD1693" i="2"/>
  <c r="BA1693" i="2"/>
  <c r="AF1693" i="2"/>
  <c r="BD1693" i="2"/>
  <c r="AI1693" i="2"/>
  <c r="AZ1693" i="2"/>
  <c r="AE1693" i="2"/>
  <c r="L1693" i="2"/>
  <c r="C1692" i="2"/>
  <c r="K1693" i="2"/>
  <c r="M1693" i="2"/>
  <c r="BH1693" i="2"/>
  <c r="BM1693" i="2"/>
  <c r="BL1693" i="2"/>
  <c r="BI1693" i="2"/>
  <c r="BK1693" i="2"/>
  <c r="BN1693" i="2"/>
  <c r="BJ1693" i="2"/>
  <c r="AU1693" i="2" l="1"/>
  <c r="Z1693" i="2"/>
  <c r="AV1693" i="2"/>
  <c r="AA1693" i="2"/>
  <c r="AW1693" i="2"/>
  <c r="AB1693" i="2"/>
  <c r="BE1693" i="2"/>
  <c r="BF1693" i="2"/>
  <c r="BG1693" i="2"/>
  <c r="B1692" i="2" l="1"/>
  <c r="AO1693" i="2"/>
  <c r="E1692" i="2"/>
  <c r="D1693" i="2" l="1"/>
  <c r="AP1693" i="2"/>
  <c r="AS1693" i="2" s="1"/>
  <c r="H1694" i="2"/>
  <c r="J1694" i="2" s="1"/>
  <c r="T1694" i="2" l="1"/>
  <c r="R1694" i="2"/>
  <c r="N1694" i="2"/>
  <c r="P1694" i="2"/>
  <c r="Q1694" i="2"/>
  <c r="W1694" i="2"/>
  <c r="AL1694" i="2" s="1"/>
  <c r="O1694" i="2"/>
  <c r="S1694" i="2"/>
  <c r="U1694" i="2"/>
  <c r="AJ1694" i="2" s="1"/>
  <c r="X1694" i="2"/>
  <c r="AM1694" i="2" s="1"/>
  <c r="Y1694" i="2"/>
  <c r="AN1694" i="2" s="1"/>
  <c r="V1694" i="2"/>
  <c r="AK1694" i="2" s="1"/>
  <c r="AR1693" i="2"/>
  <c r="AY1694" i="2" l="1"/>
  <c r="AD1694" i="2"/>
  <c r="BA1694" i="2"/>
  <c r="AF1694" i="2"/>
  <c r="AX1694" i="2"/>
  <c r="AC1694" i="2"/>
  <c r="BD1694" i="2"/>
  <c r="AI1694" i="2"/>
  <c r="BC1694" i="2"/>
  <c r="AH1694" i="2"/>
  <c r="AZ1694" i="2"/>
  <c r="AE1694" i="2"/>
  <c r="BB1694" i="2"/>
  <c r="AG1694" i="2"/>
  <c r="K1694" i="2"/>
  <c r="C1693" i="2"/>
  <c r="L1694" i="2"/>
  <c r="M1694" i="2"/>
  <c r="BI1694" i="2"/>
  <c r="BK1694" i="2"/>
  <c r="BH1694" i="2"/>
  <c r="BN1694" i="2"/>
  <c r="BM1694" i="2"/>
  <c r="BJ1694" i="2"/>
  <c r="BL1694" i="2"/>
  <c r="AV1694" i="2" l="1"/>
  <c r="AA1694" i="2"/>
  <c r="AU1694" i="2"/>
  <c r="Z1694" i="2"/>
  <c r="AW1694" i="2"/>
  <c r="AB1694" i="2"/>
  <c r="BG1694" i="2"/>
  <c r="BF1694" i="2"/>
  <c r="BE1694" i="2"/>
  <c r="AO1694" i="2" l="1"/>
  <c r="D1694" i="2" s="1"/>
  <c r="B1693" i="2"/>
  <c r="H1695" i="2"/>
  <c r="J1695" i="2" s="1"/>
  <c r="AP1694" i="2"/>
  <c r="AS1694" i="2" s="1"/>
  <c r="E1693" i="2"/>
  <c r="T1695" i="2" l="1"/>
  <c r="P1695" i="2"/>
  <c r="N1695" i="2"/>
  <c r="R1695" i="2"/>
  <c r="O1695" i="2"/>
  <c r="Q1695" i="2"/>
  <c r="X1695" i="2"/>
  <c r="AM1695" i="2" s="1"/>
  <c r="U1695" i="2"/>
  <c r="AJ1695" i="2" s="1"/>
  <c r="Y1695" i="2"/>
  <c r="AN1695" i="2" s="1"/>
  <c r="W1695" i="2"/>
  <c r="AL1695" i="2" s="1"/>
  <c r="V1695" i="2"/>
  <c r="AK1695" i="2" s="1"/>
  <c r="S1695" i="2"/>
  <c r="AR1694" i="2"/>
  <c r="AY1695" i="2" l="1"/>
  <c r="AD1695" i="2"/>
  <c r="AX1695" i="2"/>
  <c r="AC1695" i="2"/>
  <c r="BD1695" i="2"/>
  <c r="AI1695" i="2"/>
  <c r="BC1695" i="2"/>
  <c r="AH1695" i="2"/>
  <c r="BA1695" i="2"/>
  <c r="AF1695" i="2"/>
  <c r="BB1695" i="2"/>
  <c r="AG1695" i="2"/>
  <c r="AZ1695" i="2"/>
  <c r="AE1695" i="2"/>
  <c r="K1695" i="2"/>
  <c r="C1694" i="2"/>
  <c r="L1695" i="2"/>
  <c r="M1695" i="2"/>
  <c r="BI1695" i="2"/>
  <c r="BH1695" i="2"/>
  <c r="BN1695" i="2"/>
  <c r="BM1695" i="2"/>
  <c r="BK1695" i="2"/>
  <c r="BL1695" i="2"/>
  <c r="BJ1695" i="2"/>
  <c r="AV1695" i="2" l="1"/>
  <c r="AA1695" i="2"/>
  <c r="AU1695" i="2"/>
  <c r="Z1695" i="2"/>
  <c r="AW1695" i="2"/>
  <c r="AB1695" i="2"/>
  <c r="BG1695" i="2"/>
  <c r="BF1695" i="2"/>
  <c r="B1694" i="2"/>
  <c r="BE1695" i="2"/>
  <c r="AO1695" i="2" l="1"/>
  <c r="AP1695" i="2" s="1"/>
  <c r="AS1695" i="2" s="1"/>
  <c r="E1694" i="2"/>
  <c r="D1695" i="2" l="1"/>
  <c r="H1696" i="2"/>
  <c r="J1696" i="2" s="1"/>
  <c r="O1696" i="2"/>
  <c r="W1696" i="2"/>
  <c r="AL1696" i="2" s="1"/>
  <c r="Y1696" i="2"/>
  <c r="AN1696" i="2" s="1"/>
  <c r="T1696" i="2"/>
  <c r="R1696" i="2"/>
  <c r="U1696" i="2"/>
  <c r="AJ1696" i="2" s="1"/>
  <c r="S1696" i="2"/>
  <c r="P1696" i="2"/>
  <c r="V1696" i="2"/>
  <c r="AK1696" i="2" s="1"/>
  <c r="Q1696" i="2"/>
  <c r="X1696" i="2"/>
  <c r="AM1696" i="2" s="1"/>
  <c r="N1696" i="2"/>
  <c r="AR1695" i="2"/>
  <c r="BC1696" i="2" l="1"/>
  <c r="AH1696" i="2"/>
  <c r="BB1696" i="2"/>
  <c r="AG1696" i="2"/>
  <c r="AY1696" i="2"/>
  <c r="AD1696" i="2"/>
  <c r="AX1696" i="2"/>
  <c r="AC1696" i="2"/>
  <c r="BA1696" i="2"/>
  <c r="AF1696" i="2"/>
  <c r="AZ1696" i="2"/>
  <c r="AE1696" i="2"/>
  <c r="BD1696" i="2"/>
  <c r="AI1696" i="2"/>
  <c r="BH1696" i="2"/>
  <c r="BK1696" i="2"/>
  <c r="BJ1696" i="2"/>
  <c r="BN1696" i="2"/>
  <c r="K1696" i="2"/>
  <c r="L1696" i="2"/>
  <c r="M1696" i="2"/>
  <c r="C1695" i="2"/>
  <c r="BM1696" i="2"/>
  <c r="BL1696" i="2"/>
  <c r="BI1696" i="2"/>
  <c r="AW1696" i="2" l="1"/>
  <c r="AB1696" i="2"/>
  <c r="AU1696" i="2"/>
  <c r="Z1696" i="2"/>
  <c r="AV1696" i="2"/>
  <c r="AA1696" i="2"/>
  <c r="BF1696" i="2"/>
  <c r="BG1696" i="2"/>
  <c r="BE1696" i="2"/>
  <c r="E1695" i="2" l="1"/>
  <c r="B1695" i="2"/>
  <c r="AO1696" i="2"/>
  <c r="H1697" i="2" l="1"/>
  <c r="J1697" i="2" s="1"/>
  <c r="D1696" i="2"/>
  <c r="AP1696" i="2"/>
  <c r="AS1696" i="2" s="1"/>
  <c r="T1697" i="2" l="1"/>
  <c r="V1697" i="2"/>
  <c r="AK1697" i="2" s="1"/>
  <c r="Q1697" i="2"/>
  <c r="P1697" i="2"/>
  <c r="N1697" i="2"/>
  <c r="R1697" i="2"/>
  <c r="O1697" i="2"/>
  <c r="Y1697" i="2"/>
  <c r="AN1697" i="2" s="1"/>
  <c r="X1697" i="2"/>
  <c r="AM1697" i="2" s="1"/>
  <c r="U1697" i="2"/>
  <c r="AJ1697" i="2" s="1"/>
  <c r="S1697" i="2"/>
  <c r="W1697" i="2"/>
  <c r="AL1697" i="2" s="1"/>
  <c r="AR1696" i="2"/>
  <c r="BC1697" i="2" l="1"/>
  <c r="AH1697" i="2"/>
  <c r="AY1697" i="2"/>
  <c r="AD1697" i="2"/>
  <c r="AX1697" i="2"/>
  <c r="AC1697" i="2"/>
  <c r="BA1697" i="2"/>
  <c r="AF1697" i="2"/>
  <c r="BD1697" i="2"/>
  <c r="AI1697" i="2"/>
  <c r="BB1697" i="2"/>
  <c r="AG1697" i="2"/>
  <c r="AZ1697" i="2"/>
  <c r="AE1697" i="2"/>
  <c r="K1697" i="2"/>
  <c r="M1697" i="2"/>
  <c r="L1697" i="2"/>
  <c r="C1696" i="2"/>
  <c r="BM1697" i="2"/>
  <c r="BI1697" i="2"/>
  <c r="BH1697" i="2"/>
  <c r="BK1697" i="2"/>
  <c r="BN1697" i="2"/>
  <c r="BL1697" i="2"/>
  <c r="BJ1697" i="2"/>
  <c r="AV1697" i="2" l="1"/>
  <c r="AA1697" i="2"/>
  <c r="AU1697" i="2"/>
  <c r="Z1697" i="2"/>
  <c r="AW1697" i="2"/>
  <c r="AB1697" i="2"/>
  <c r="BF1697" i="2"/>
  <c r="BE1697" i="2"/>
  <c r="BG1697" i="2"/>
  <c r="E1696" i="2" l="1"/>
  <c r="B1696" i="2"/>
  <c r="AO1697" i="2"/>
  <c r="H1698" i="2" l="1"/>
  <c r="J1698" i="2" s="1"/>
  <c r="D1697" i="2"/>
  <c r="AP1697" i="2"/>
  <c r="AS1697" i="2" s="1"/>
  <c r="P1698" i="2" l="1"/>
  <c r="V1698" i="2"/>
  <c r="AK1698" i="2" s="1"/>
  <c r="O1698" i="2"/>
  <c r="S1698" i="2"/>
  <c r="Y1698" i="2"/>
  <c r="AN1698" i="2" s="1"/>
  <c r="X1698" i="2"/>
  <c r="AM1698" i="2" s="1"/>
  <c r="T1698" i="2"/>
  <c r="R1698" i="2"/>
  <c r="N1698" i="2"/>
  <c r="W1698" i="2"/>
  <c r="AL1698" i="2" s="1"/>
  <c r="Q1698" i="2"/>
  <c r="U1698" i="2"/>
  <c r="AJ1698" i="2" s="1"/>
  <c r="AR1697" i="2"/>
  <c r="BA1698" i="2" l="1"/>
  <c r="AF1698" i="2"/>
  <c r="AX1698" i="2"/>
  <c r="AC1698" i="2"/>
  <c r="BD1698" i="2"/>
  <c r="AI1698" i="2"/>
  <c r="AY1698" i="2"/>
  <c r="AD1698" i="2"/>
  <c r="AZ1698" i="2"/>
  <c r="AE1698" i="2"/>
  <c r="BB1698" i="2"/>
  <c r="AG1698" i="2"/>
  <c r="BC1698" i="2"/>
  <c r="AH1698" i="2"/>
  <c r="K1698" i="2"/>
  <c r="L1698" i="2"/>
  <c r="M1698" i="2"/>
  <c r="C1697" i="2"/>
  <c r="BK1698" i="2"/>
  <c r="BH1698" i="2"/>
  <c r="BN1698" i="2"/>
  <c r="BI1698" i="2"/>
  <c r="BJ1698" i="2"/>
  <c r="BL1698" i="2"/>
  <c r="BM1698" i="2"/>
  <c r="AW1698" i="2" l="1"/>
  <c r="AB1698" i="2"/>
  <c r="AU1698" i="2"/>
  <c r="Z1698" i="2"/>
  <c r="AV1698" i="2"/>
  <c r="AA1698" i="2"/>
  <c r="BG1698" i="2"/>
  <c r="BE1698" i="2"/>
  <c r="BF1698" i="2"/>
  <c r="E1697" i="2" l="1"/>
  <c r="B1697" i="2"/>
  <c r="AO1698" i="2"/>
  <c r="AP1698" i="2" l="1"/>
  <c r="AS1698" i="2" s="1"/>
  <c r="D1698" i="2"/>
  <c r="H1699" i="2"/>
  <c r="J1699" i="2" s="1"/>
  <c r="T1699" i="2" l="1"/>
  <c r="V1699" i="2"/>
  <c r="AK1699" i="2" s="1"/>
  <c r="P1699" i="2"/>
  <c r="S1699" i="2"/>
  <c r="R1699" i="2"/>
  <c r="O1699" i="2"/>
  <c r="Y1699" i="2"/>
  <c r="AN1699" i="2" s="1"/>
  <c r="W1699" i="2"/>
  <c r="AL1699" i="2" s="1"/>
  <c r="X1699" i="2"/>
  <c r="AM1699" i="2" s="1"/>
  <c r="U1699" i="2"/>
  <c r="AJ1699" i="2" s="1"/>
  <c r="Q1699" i="2"/>
  <c r="N1699" i="2"/>
  <c r="AR1698" i="2"/>
  <c r="AX1699" i="2" l="1"/>
  <c r="AC1699" i="2"/>
  <c r="BA1699" i="2"/>
  <c r="AF1699" i="2"/>
  <c r="BB1699" i="2"/>
  <c r="AG1699" i="2"/>
  <c r="AZ1699" i="2"/>
  <c r="AE1699" i="2"/>
  <c r="BD1699" i="2"/>
  <c r="AI1699" i="2"/>
  <c r="AY1699" i="2"/>
  <c r="AD1699" i="2"/>
  <c r="BC1699" i="2"/>
  <c r="AH1699" i="2"/>
  <c r="K1699" i="2"/>
  <c r="L1699" i="2"/>
  <c r="M1699" i="2"/>
  <c r="C1698" i="2"/>
  <c r="BK1699" i="2"/>
  <c r="BL1699" i="2"/>
  <c r="BJ1699" i="2"/>
  <c r="BN1699" i="2"/>
  <c r="BH1699" i="2"/>
  <c r="BI1699" i="2"/>
  <c r="BM1699" i="2"/>
  <c r="AW1699" i="2" l="1"/>
  <c r="AB1699" i="2"/>
  <c r="AU1699" i="2"/>
  <c r="Z1699" i="2"/>
  <c r="AV1699" i="2"/>
  <c r="AA1699" i="2"/>
  <c r="BG1699" i="2"/>
  <c r="BE1699" i="2"/>
  <c r="BF1699" i="2"/>
  <c r="B1698" i="2" l="1"/>
  <c r="E1698" i="2"/>
  <c r="AO1699" i="2"/>
  <c r="D1699" i="2" l="1"/>
  <c r="H1700" i="2"/>
  <c r="J1700" i="2" s="1"/>
  <c r="AP1699" i="2"/>
  <c r="AS1699" i="2" s="1"/>
  <c r="V1700" i="2" l="1"/>
  <c r="AK1700" i="2" s="1"/>
  <c r="X1700" i="2"/>
  <c r="AM1700" i="2" s="1"/>
  <c r="S1700" i="2"/>
  <c r="U1700" i="2"/>
  <c r="AJ1700" i="2" s="1"/>
  <c r="W1700" i="2"/>
  <c r="AL1700" i="2" s="1"/>
  <c r="Q1700" i="2"/>
  <c r="O1700" i="2"/>
  <c r="T1700" i="2"/>
  <c r="R1700" i="2"/>
  <c r="N1700" i="2"/>
  <c r="P1700" i="2"/>
  <c r="Y1700" i="2"/>
  <c r="AN1700" i="2" s="1"/>
  <c r="AR1699" i="2"/>
  <c r="AZ1700" i="2" l="1"/>
  <c r="AE1700" i="2"/>
  <c r="BB1700" i="2"/>
  <c r="AG1700" i="2"/>
  <c r="AY1700" i="2"/>
  <c r="AD1700" i="2"/>
  <c r="BC1700" i="2"/>
  <c r="AH1700" i="2"/>
  <c r="AX1700" i="2"/>
  <c r="AC1700" i="2"/>
  <c r="BD1700" i="2"/>
  <c r="AI1700" i="2"/>
  <c r="BA1700" i="2"/>
  <c r="AF1700" i="2"/>
  <c r="M1700" i="2"/>
  <c r="C1699" i="2"/>
  <c r="K1700" i="2"/>
  <c r="L1700" i="2"/>
  <c r="BJ1700" i="2"/>
  <c r="BL1700" i="2"/>
  <c r="BI1700" i="2"/>
  <c r="BM1700" i="2"/>
  <c r="BH1700" i="2"/>
  <c r="BN1700" i="2"/>
  <c r="BK1700" i="2"/>
  <c r="AU1700" i="2" l="1"/>
  <c r="Z1700" i="2"/>
  <c r="AW1700" i="2"/>
  <c r="AB1700" i="2"/>
  <c r="AV1700" i="2"/>
  <c r="AA1700" i="2"/>
  <c r="BE1700" i="2"/>
  <c r="BG1700" i="2"/>
  <c r="BF1700" i="2"/>
  <c r="B1699" i="2" l="1"/>
  <c r="E1699" i="2"/>
  <c r="AO1700" i="2"/>
  <c r="D1700" i="2" l="1"/>
  <c r="AP1700" i="2"/>
  <c r="AS1700" i="2" s="1"/>
  <c r="H1701" i="2"/>
  <c r="J1701" i="2" s="1"/>
  <c r="N1701" i="2" l="1"/>
  <c r="T1701" i="2"/>
  <c r="V1701" i="2"/>
  <c r="AK1701" i="2" s="1"/>
  <c r="X1701" i="2"/>
  <c r="AM1701" i="2" s="1"/>
  <c r="P1701" i="2"/>
  <c r="S1701" i="2"/>
  <c r="O1701" i="2"/>
  <c r="Y1701" i="2"/>
  <c r="AN1701" i="2" s="1"/>
  <c r="W1701" i="2"/>
  <c r="AL1701" i="2" s="1"/>
  <c r="U1701" i="2"/>
  <c r="AJ1701" i="2" s="1"/>
  <c r="Q1701" i="2"/>
  <c r="R1701" i="2"/>
  <c r="AR1700" i="2"/>
  <c r="BA1701" i="2" l="1"/>
  <c r="AF1701" i="2"/>
  <c r="AY1701" i="2"/>
  <c r="AD1701" i="2"/>
  <c r="AZ1701" i="2"/>
  <c r="AE1701" i="2"/>
  <c r="AX1701" i="2"/>
  <c r="AC1701" i="2"/>
  <c r="BB1701" i="2"/>
  <c r="AG1701" i="2"/>
  <c r="BC1701" i="2"/>
  <c r="AH1701" i="2"/>
  <c r="BD1701" i="2"/>
  <c r="AI1701" i="2"/>
  <c r="K1701" i="2"/>
  <c r="C1700" i="2"/>
  <c r="L1701" i="2"/>
  <c r="M1701" i="2"/>
  <c r="BK1701" i="2"/>
  <c r="BI1701" i="2"/>
  <c r="BJ1701" i="2"/>
  <c r="BH1701" i="2"/>
  <c r="BL1701" i="2"/>
  <c r="BM1701" i="2"/>
  <c r="BN1701" i="2"/>
  <c r="AV1701" i="2" l="1"/>
  <c r="AA1701" i="2"/>
  <c r="AU1701" i="2"/>
  <c r="Z1701" i="2"/>
  <c r="AW1701" i="2"/>
  <c r="AB1701" i="2"/>
  <c r="BF1701" i="2"/>
  <c r="BE1701" i="2"/>
  <c r="BG1701" i="2"/>
  <c r="E1700" i="2" l="1"/>
  <c r="AO1701" i="2"/>
  <c r="B1700" i="2"/>
  <c r="D1701" i="2" l="1"/>
  <c r="AP1701" i="2"/>
  <c r="AS1701" i="2" s="1"/>
  <c r="H1702" i="2"/>
  <c r="J1702" i="2" s="1"/>
  <c r="W1702" i="2" l="1"/>
  <c r="AL1702" i="2" s="1"/>
  <c r="Y1702" i="2"/>
  <c r="AN1702" i="2" s="1"/>
  <c r="O1702" i="2"/>
  <c r="Q1702" i="2"/>
  <c r="X1702" i="2"/>
  <c r="AM1702" i="2" s="1"/>
  <c r="S1702" i="2"/>
  <c r="U1702" i="2"/>
  <c r="AJ1702" i="2" s="1"/>
  <c r="V1702" i="2"/>
  <c r="AK1702" i="2" s="1"/>
  <c r="P1702" i="2"/>
  <c r="R1702" i="2"/>
  <c r="N1702" i="2"/>
  <c r="T1702" i="2"/>
  <c r="AR1701" i="2"/>
  <c r="BD1702" i="2" l="1"/>
  <c r="AI1702" i="2"/>
  <c r="AX1702" i="2"/>
  <c r="AC1702" i="2"/>
  <c r="AZ1702" i="2"/>
  <c r="AE1702" i="2"/>
  <c r="AY1702" i="2"/>
  <c r="AD1702" i="2"/>
  <c r="BB1702" i="2"/>
  <c r="AG1702" i="2"/>
  <c r="BC1702" i="2"/>
  <c r="AH1702" i="2"/>
  <c r="BA1702" i="2"/>
  <c r="AF1702" i="2"/>
  <c r="K1702" i="2"/>
  <c r="C1701" i="2"/>
  <c r="L1702" i="2"/>
  <c r="M1702" i="2"/>
  <c r="BH1702" i="2"/>
  <c r="BJ1702" i="2"/>
  <c r="BI1702" i="2"/>
  <c r="BN1702" i="2"/>
  <c r="BL1702" i="2"/>
  <c r="BM1702" i="2"/>
  <c r="BK1702" i="2"/>
  <c r="AV1702" i="2" l="1"/>
  <c r="AA1702" i="2"/>
  <c r="AU1702" i="2"/>
  <c r="Z1702" i="2"/>
  <c r="AW1702" i="2"/>
  <c r="AB1702" i="2"/>
  <c r="BF1702" i="2"/>
  <c r="BE1702" i="2"/>
  <c r="BG1702" i="2"/>
  <c r="E1701" i="2" l="1"/>
  <c r="B1701" i="2"/>
  <c r="AO1702" i="2"/>
  <c r="D1702" i="2" l="1"/>
  <c r="AP1702" i="2"/>
  <c r="AS1702" i="2" s="1"/>
  <c r="H1703" i="2"/>
  <c r="J1703" i="2" s="1"/>
  <c r="W1703" i="2" l="1"/>
  <c r="AL1703" i="2" s="1"/>
  <c r="X1703" i="2"/>
  <c r="AM1703" i="2" s="1"/>
  <c r="V1703" i="2"/>
  <c r="AK1703" i="2" s="1"/>
  <c r="Q1703" i="2"/>
  <c r="T1703" i="2"/>
  <c r="N1703" i="2"/>
  <c r="R1703" i="2"/>
  <c r="O1703" i="2"/>
  <c r="Y1703" i="2"/>
  <c r="AN1703" i="2" s="1"/>
  <c r="P1703" i="2"/>
  <c r="U1703" i="2"/>
  <c r="AJ1703" i="2" s="1"/>
  <c r="S1703" i="2"/>
  <c r="AR1702" i="2"/>
  <c r="BB1703" i="2" l="1"/>
  <c r="AG1703" i="2"/>
  <c r="BD1703" i="2"/>
  <c r="AI1703" i="2"/>
  <c r="BC1703" i="2"/>
  <c r="AH1703" i="2"/>
  <c r="AZ1703" i="2"/>
  <c r="AE1703" i="2"/>
  <c r="AY1703" i="2"/>
  <c r="AD1703" i="2"/>
  <c r="AX1703" i="2"/>
  <c r="AC1703" i="2"/>
  <c r="BA1703" i="2"/>
  <c r="AF1703" i="2"/>
  <c r="K1703" i="2"/>
  <c r="C1702" i="2"/>
  <c r="L1703" i="2"/>
  <c r="M1703" i="2"/>
  <c r="BL1703" i="2"/>
  <c r="BN1703" i="2"/>
  <c r="BM1703" i="2"/>
  <c r="BJ1703" i="2"/>
  <c r="BI1703" i="2"/>
  <c r="BH1703" i="2"/>
  <c r="BK1703" i="2"/>
  <c r="AV1703" i="2" l="1"/>
  <c r="AA1703" i="2"/>
  <c r="AU1703" i="2"/>
  <c r="Z1703" i="2"/>
  <c r="AW1703" i="2"/>
  <c r="AB1703" i="2"/>
  <c r="BF1703" i="2"/>
  <c r="BE1703" i="2"/>
  <c r="BG1703" i="2"/>
  <c r="E1702" i="2" l="1"/>
  <c r="B1702" i="2"/>
  <c r="AO1703" i="2"/>
  <c r="D1703" i="2" l="1"/>
  <c r="AP1703" i="2"/>
  <c r="AS1703" i="2" s="1"/>
  <c r="H1704" i="2"/>
  <c r="J1704" i="2" s="1"/>
  <c r="X1704" i="2" l="1"/>
  <c r="AM1704" i="2" s="1"/>
  <c r="Q1704" i="2"/>
  <c r="P1704" i="2"/>
  <c r="V1704" i="2"/>
  <c r="AK1704" i="2" s="1"/>
  <c r="O1704" i="2"/>
  <c r="R1704" i="2"/>
  <c r="N1704" i="2"/>
  <c r="Y1704" i="2"/>
  <c r="AN1704" i="2" s="1"/>
  <c r="W1704" i="2"/>
  <c r="AL1704" i="2" s="1"/>
  <c r="T1704" i="2"/>
  <c r="S1704" i="2"/>
  <c r="U1704" i="2"/>
  <c r="AJ1704" i="2" s="1"/>
  <c r="AR1703" i="2"/>
  <c r="BC1704" i="2" l="1"/>
  <c r="AH1704" i="2"/>
  <c r="AX1704" i="2"/>
  <c r="AC1704" i="2"/>
  <c r="AY1704" i="2"/>
  <c r="AD1704" i="2"/>
  <c r="AZ1704" i="2"/>
  <c r="AE1704" i="2"/>
  <c r="BD1704" i="2"/>
  <c r="AI1704" i="2"/>
  <c r="BB1704" i="2"/>
  <c r="AG1704" i="2"/>
  <c r="BA1704" i="2"/>
  <c r="AF1704" i="2"/>
  <c r="L1704" i="2"/>
  <c r="C1703" i="2"/>
  <c r="K1704" i="2"/>
  <c r="M1704" i="2"/>
  <c r="BM1704" i="2"/>
  <c r="BH1704" i="2"/>
  <c r="BI1704" i="2"/>
  <c r="BJ1704" i="2"/>
  <c r="BN1704" i="2"/>
  <c r="BL1704" i="2"/>
  <c r="BK1704" i="2"/>
  <c r="AU1704" i="2" l="1"/>
  <c r="Z1704" i="2"/>
  <c r="AV1704" i="2"/>
  <c r="AA1704" i="2"/>
  <c r="AW1704" i="2"/>
  <c r="AB1704" i="2"/>
  <c r="BE1704" i="2"/>
  <c r="BF1704" i="2"/>
  <c r="BG1704" i="2"/>
  <c r="B1703" i="2" l="1"/>
  <c r="E1703" i="2"/>
  <c r="AO1704" i="2"/>
  <c r="D1704" i="2" l="1"/>
  <c r="AP1704" i="2"/>
  <c r="AS1704" i="2" s="1"/>
  <c r="H1705" i="2"/>
  <c r="J1705" i="2" s="1"/>
  <c r="O1705" i="2" l="1"/>
  <c r="X1705" i="2"/>
  <c r="AM1705" i="2" s="1"/>
  <c r="Q1705" i="2"/>
  <c r="V1705" i="2"/>
  <c r="AK1705" i="2" s="1"/>
  <c r="P1705" i="2"/>
  <c r="S1705" i="2"/>
  <c r="R1705" i="2"/>
  <c r="Y1705" i="2"/>
  <c r="AN1705" i="2" s="1"/>
  <c r="W1705" i="2"/>
  <c r="AL1705" i="2" s="1"/>
  <c r="N1705" i="2"/>
  <c r="U1705" i="2"/>
  <c r="AJ1705" i="2" s="1"/>
  <c r="T1705" i="2"/>
  <c r="AR1704" i="2"/>
  <c r="AX1705" i="2" l="1"/>
  <c r="AC1705" i="2"/>
  <c r="BB1705" i="2"/>
  <c r="AG1705" i="2"/>
  <c r="AZ1705" i="2"/>
  <c r="AE1705" i="2"/>
  <c r="BA1705" i="2"/>
  <c r="AF1705" i="2"/>
  <c r="AY1705" i="2"/>
  <c r="AD1705" i="2"/>
  <c r="BD1705" i="2"/>
  <c r="AI1705" i="2"/>
  <c r="BC1705" i="2"/>
  <c r="AH1705" i="2"/>
  <c r="L1705" i="2"/>
  <c r="M1705" i="2"/>
  <c r="C1704" i="2"/>
  <c r="K1705" i="2"/>
  <c r="BL1705" i="2"/>
  <c r="BJ1705" i="2"/>
  <c r="BK1705" i="2"/>
  <c r="BI1705" i="2"/>
  <c r="BN1705" i="2"/>
  <c r="BH1705" i="2"/>
  <c r="BM1705" i="2"/>
  <c r="AV1705" i="2" l="1"/>
  <c r="AA1705" i="2"/>
  <c r="AU1705" i="2"/>
  <c r="Z1705" i="2"/>
  <c r="AW1705" i="2"/>
  <c r="AB1705" i="2"/>
  <c r="BF1705" i="2"/>
  <c r="BE1705" i="2"/>
  <c r="BG1705" i="2"/>
  <c r="E1704" i="2" l="1"/>
  <c r="AO1705" i="2"/>
  <c r="B1704" i="2"/>
  <c r="D1705" i="2" l="1"/>
  <c r="AP1705" i="2"/>
  <c r="AS1705" i="2" s="1"/>
  <c r="H1706" i="2"/>
  <c r="J1706" i="2" s="1"/>
  <c r="N1706" i="2" l="1"/>
  <c r="V1706" i="2"/>
  <c r="AK1706" i="2" s="1"/>
  <c r="O1706" i="2"/>
  <c r="X1706" i="2"/>
  <c r="AM1706" i="2" s="1"/>
  <c r="P1706" i="2"/>
  <c r="U1706" i="2"/>
  <c r="AJ1706" i="2" s="1"/>
  <c r="W1706" i="2"/>
  <c r="AL1706" i="2" s="1"/>
  <c r="R1706" i="2"/>
  <c r="Q1706" i="2"/>
  <c r="S1706" i="2"/>
  <c r="T1706" i="2"/>
  <c r="Y1706" i="2"/>
  <c r="AN1706" i="2" s="1"/>
  <c r="AR1705" i="2"/>
  <c r="BD1706" i="2" l="1"/>
  <c r="AI1706" i="2"/>
  <c r="BA1706" i="2"/>
  <c r="AF1706" i="2"/>
  <c r="AZ1706" i="2"/>
  <c r="AE1706" i="2"/>
  <c r="AY1706" i="2"/>
  <c r="AD1706" i="2"/>
  <c r="AX1706" i="2"/>
  <c r="AC1706" i="2"/>
  <c r="BC1706" i="2"/>
  <c r="AH1706" i="2"/>
  <c r="BB1706" i="2"/>
  <c r="AG1706" i="2"/>
  <c r="K1706" i="2"/>
  <c r="L1706" i="2"/>
  <c r="M1706" i="2"/>
  <c r="C1705" i="2"/>
  <c r="BN1706" i="2"/>
  <c r="BK1706" i="2"/>
  <c r="BJ1706" i="2"/>
  <c r="BI1706" i="2"/>
  <c r="BH1706" i="2"/>
  <c r="BM1706" i="2"/>
  <c r="BL1706" i="2"/>
  <c r="AW1706" i="2" l="1"/>
  <c r="AB1706" i="2"/>
  <c r="AU1706" i="2"/>
  <c r="Z1706" i="2"/>
  <c r="AV1706" i="2"/>
  <c r="AA1706" i="2"/>
  <c r="BG1706" i="2"/>
  <c r="BE1706" i="2"/>
  <c r="BF1706" i="2"/>
  <c r="E1705" i="2" l="1"/>
  <c r="AO1706" i="2"/>
  <c r="B1705" i="2"/>
  <c r="H1707" i="2" l="1"/>
  <c r="J1707" i="2" s="1"/>
  <c r="D1706" i="2"/>
  <c r="AP1706" i="2"/>
  <c r="AS1706" i="2" s="1"/>
  <c r="Q1707" i="2" l="1"/>
  <c r="V1707" i="2"/>
  <c r="AK1707" i="2" s="1"/>
  <c r="Y1707" i="2"/>
  <c r="AN1707" i="2" s="1"/>
  <c r="R1707" i="2"/>
  <c r="U1707" i="2"/>
  <c r="AJ1707" i="2" s="1"/>
  <c r="O1707" i="2"/>
  <c r="X1707" i="2"/>
  <c r="AM1707" i="2" s="1"/>
  <c r="P1707" i="2"/>
  <c r="S1707" i="2"/>
  <c r="T1707" i="2"/>
  <c r="N1707" i="2"/>
  <c r="W1707" i="2"/>
  <c r="AL1707" i="2" s="1"/>
  <c r="AR1706" i="2"/>
  <c r="AX1707" i="2" l="1"/>
  <c r="AC1707" i="2"/>
  <c r="BC1707" i="2"/>
  <c r="AH1707" i="2"/>
  <c r="BA1707" i="2"/>
  <c r="AF1707" i="2"/>
  <c r="BD1707" i="2"/>
  <c r="AI1707" i="2"/>
  <c r="AZ1707" i="2"/>
  <c r="AE1707" i="2"/>
  <c r="AY1707" i="2"/>
  <c r="AD1707" i="2"/>
  <c r="BB1707" i="2"/>
  <c r="AG1707" i="2"/>
  <c r="C1706" i="2"/>
  <c r="L1707" i="2"/>
  <c r="M1707" i="2"/>
  <c r="K1707" i="2"/>
  <c r="BH1707" i="2"/>
  <c r="BM1707" i="2"/>
  <c r="BK1707" i="2"/>
  <c r="BN1707" i="2"/>
  <c r="BJ1707" i="2"/>
  <c r="BI1707" i="2"/>
  <c r="BL1707" i="2"/>
  <c r="AW1707" i="2" l="1"/>
  <c r="AB1707" i="2"/>
  <c r="AU1707" i="2"/>
  <c r="Z1707" i="2"/>
  <c r="AV1707" i="2"/>
  <c r="AA1707" i="2"/>
  <c r="BG1707" i="2"/>
  <c r="BE1707" i="2"/>
  <c r="BF1707" i="2"/>
  <c r="B1706" i="2" l="1"/>
  <c r="E1706" i="2"/>
  <c r="AO1707" i="2"/>
  <c r="D1707" i="2" l="1"/>
  <c r="AP1707" i="2"/>
  <c r="AS1707" i="2" s="1"/>
  <c r="H1708" i="2"/>
  <c r="J1708" i="2" s="1"/>
  <c r="N1708" i="2" l="1"/>
  <c r="R1708" i="2"/>
  <c r="V1708" i="2"/>
  <c r="AK1708" i="2" s="1"/>
  <c r="P1708" i="2"/>
  <c r="S1708" i="2"/>
  <c r="X1708" i="2"/>
  <c r="AM1708" i="2" s="1"/>
  <c r="T1708" i="2"/>
  <c r="W1708" i="2"/>
  <c r="AL1708" i="2" s="1"/>
  <c r="Y1708" i="2"/>
  <c r="AN1708" i="2" s="1"/>
  <c r="Q1708" i="2"/>
  <c r="O1708" i="2"/>
  <c r="U1708" i="2"/>
  <c r="AJ1708" i="2" s="1"/>
  <c r="AR1707" i="2"/>
  <c r="AY1708" i="2" l="1"/>
  <c r="AD1708" i="2"/>
  <c r="BD1708" i="2"/>
  <c r="AI1708" i="2"/>
  <c r="BC1708" i="2"/>
  <c r="AH1708" i="2"/>
  <c r="AX1708" i="2"/>
  <c r="AC1708" i="2"/>
  <c r="BA1708" i="2"/>
  <c r="AF1708" i="2"/>
  <c r="AZ1708" i="2"/>
  <c r="AE1708" i="2"/>
  <c r="BB1708" i="2"/>
  <c r="AG1708" i="2"/>
  <c r="M1708" i="2"/>
  <c r="K1708" i="2"/>
  <c r="C1707" i="2"/>
  <c r="L1708" i="2"/>
  <c r="BI1708" i="2"/>
  <c r="BN1708" i="2"/>
  <c r="BM1708" i="2"/>
  <c r="BH1708" i="2"/>
  <c r="BK1708" i="2"/>
  <c r="BJ1708" i="2"/>
  <c r="BL1708" i="2"/>
  <c r="AW1708" i="2" l="1"/>
  <c r="AB1708" i="2"/>
  <c r="AV1708" i="2"/>
  <c r="AA1708" i="2"/>
  <c r="AU1708" i="2"/>
  <c r="Z1708" i="2"/>
  <c r="BG1708" i="2"/>
  <c r="BF1708" i="2"/>
  <c r="BE1708" i="2"/>
  <c r="B1707" i="2"/>
  <c r="E1707" i="2" l="1"/>
  <c r="AO1708" i="2"/>
  <c r="H1709" i="2" s="1"/>
  <c r="J1709" i="2" s="1"/>
  <c r="D1708" i="2" l="1"/>
  <c r="AP1708" i="2"/>
  <c r="AS1708" i="2" s="1"/>
  <c r="X1709" i="2" l="1"/>
  <c r="AM1709" i="2" s="1"/>
  <c r="S1709" i="2"/>
  <c r="BM1709" i="2" s="1"/>
  <c r="Q1709" i="2"/>
  <c r="BK1709" i="2" s="1"/>
  <c r="AR1708" i="2"/>
  <c r="C1708" i="2" s="1"/>
  <c r="W1709" i="2"/>
  <c r="AL1709" i="2" s="1"/>
  <c r="P1709" i="2"/>
  <c r="BJ1709" i="2" s="1"/>
  <c r="U1709" i="2"/>
  <c r="AJ1709" i="2" s="1"/>
  <c r="R1709" i="2"/>
  <c r="BL1709" i="2" s="1"/>
  <c r="Y1709" i="2"/>
  <c r="AN1709" i="2" s="1"/>
  <c r="T1709" i="2"/>
  <c r="BN1709" i="2" s="1"/>
  <c r="O1709" i="2"/>
  <c r="BI1709" i="2" s="1"/>
  <c r="V1709" i="2"/>
  <c r="AK1709" i="2" s="1"/>
  <c r="N1709" i="2"/>
  <c r="BH1709" i="2" s="1"/>
  <c r="L1709" i="2"/>
  <c r="K1709" i="2" l="1"/>
  <c r="Z1709" i="2" s="1"/>
  <c r="M1709" i="2"/>
  <c r="AW1709" i="2" s="1"/>
  <c r="AX1709" i="2"/>
  <c r="AC1709" i="2"/>
  <c r="AY1709" i="2"/>
  <c r="AD1709" i="2"/>
  <c r="BA1709" i="2"/>
  <c r="AF1709" i="2"/>
  <c r="AU1709" i="2"/>
  <c r="AV1709" i="2"/>
  <c r="AA1709" i="2"/>
  <c r="BD1709" i="2"/>
  <c r="AI1709" i="2"/>
  <c r="BB1709" i="2"/>
  <c r="AG1709" i="2"/>
  <c r="AZ1709" i="2"/>
  <c r="AE1709" i="2"/>
  <c r="BC1709" i="2"/>
  <c r="AH1709" i="2"/>
  <c r="BF1709" i="2"/>
  <c r="BE1709" i="2" l="1"/>
  <c r="BG1709" i="2"/>
  <c r="AB1709" i="2"/>
  <c r="AO1709" i="2"/>
  <c r="B1708" i="2"/>
  <c r="E1708" i="2" l="1"/>
  <c r="AP1709" i="2"/>
  <c r="AS1709" i="2" s="1"/>
  <c r="H1710" i="2"/>
  <c r="J1710" i="2" s="1"/>
  <c r="D1709" i="2"/>
  <c r="T1710" i="2" l="1"/>
  <c r="Q1710" i="2"/>
  <c r="R1710" i="2"/>
  <c r="N1710" i="2"/>
  <c r="U1710" i="2"/>
  <c r="AJ1710" i="2" s="1"/>
  <c r="W1710" i="2"/>
  <c r="AL1710" i="2" s="1"/>
  <c r="X1710" i="2"/>
  <c r="AM1710" i="2" s="1"/>
  <c r="Y1710" i="2"/>
  <c r="AN1710" i="2" s="1"/>
  <c r="S1710" i="2"/>
  <c r="V1710" i="2"/>
  <c r="AK1710" i="2" s="1"/>
  <c r="P1710" i="2"/>
  <c r="O1710" i="2"/>
  <c r="AR1709" i="2"/>
  <c r="AZ1710" i="2" l="1"/>
  <c r="AE1710" i="2"/>
  <c r="BC1710" i="2"/>
  <c r="AH1710" i="2"/>
  <c r="BB1710" i="2"/>
  <c r="AG1710" i="2"/>
  <c r="BD1710" i="2"/>
  <c r="AI1710" i="2"/>
  <c r="AY1710" i="2"/>
  <c r="AD1710" i="2"/>
  <c r="AX1710" i="2"/>
  <c r="AC1710" i="2"/>
  <c r="BA1710" i="2"/>
  <c r="AF1710" i="2"/>
  <c r="C1709" i="2"/>
  <c r="M1710" i="2"/>
  <c r="L1710" i="2"/>
  <c r="K1710" i="2"/>
  <c r="BJ1710" i="2"/>
  <c r="BM1710" i="2"/>
  <c r="BL1710" i="2"/>
  <c r="BN1710" i="2"/>
  <c r="BI1710" i="2"/>
  <c r="BH1710" i="2"/>
  <c r="BK1710" i="2"/>
  <c r="AV1710" i="2" l="1"/>
  <c r="AA1710" i="2"/>
  <c r="AU1710" i="2"/>
  <c r="Z1710" i="2"/>
  <c r="AW1710" i="2"/>
  <c r="AB1710" i="2"/>
  <c r="BF1710" i="2"/>
  <c r="BE1710" i="2"/>
  <c r="BG1710" i="2"/>
  <c r="AO1710" i="2" l="1"/>
  <c r="B1709" i="2"/>
  <c r="E1709" i="2"/>
  <c r="D1710" i="2" l="1"/>
  <c r="AP1710" i="2"/>
  <c r="AS1710" i="2" s="1"/>
  <c r="H1711" i="2"/>
  <c r="J1711" i="2" s="1"/>
  <c r="V1711" i="2" l="1"/>
  <c r="AK1711" i="2" s="1"/>
  <c r="W1711" i="2"/>
  <c r="AL1711" i="2" s="1"/>
  <c r="Q1711" i="2"/>
  <c r="T1711" i="2"/>
  <c r="R1711" i="2"/>
  <c r="U1711" i="2"/>
  <c r="AJ1711" i="2" s="1"/>
  <c r="O1711" i="2"/>
  <c r="N1711" i="2"/>
  <c r="P1711" i="2"/>
  <c r="S1711" i="2"/>
  <c r="X1711" i="2"/>
  <c r="AM1711" i="2" s="1"/>
  <c r="Y1711" i="2"/>
  <c r="AN1711" i="2" s="1"/>
  <c r="AR1710" i="2"/>
  <c r="AZ1711" i="2" l="1"/>
  <c r="AE1711" i="2"/>
  <c r="AY1711" i="2"/>
  <c r="AD1711" i="2"/>
  <c r="BB1711" i="2"/>
  <c r="AG1711" i="2"/>
  <c r="BA1711" i="2"/>
  <c r="AF1711" i="2"/>
  <c r="BC1711" i="2"/>
  <c r="AH1711" i="2"/>
  <c r="AX1711" i="2"/>
  <c r="AC1711" i="2"/>
  <c r="BD1711" i="2"/>
  <c r="AI1711" i="2"/>
  <c r="M1711" i="2"/>
  <c r="L1711" i="2"/>
  <c r="K1711" i="2"/>
  <c r="C1710" i="2"/>
  <c r="BJ1711" i="2"/>
  <c r="BI1711" i="2"/>
  <c r="BL1711" i="2"/>
  <c r="BK1711" i="2"/>
  <c r="BM1711" i="2"/>
  <c r="BH1711" i="2"/>
  <c r="BN1711" i="2"/>
  <c r="AU1711" i="2" l="1"/>
  <c r="Z1711" i="2"/>
  <c r="AW1711" i="2"/>
  <c r="AB1711" i="2"/>
  <c r="AV1711" i="2"/>
  <c r="AA1711" i="2"/>
  <c r="BE1711" i="2"/>
  <c r="BG1711" i="2"/>
  <c r="BF1711" i="2"/>
  <c r="B1710" i="2" l="1"/>
  <c r="AO1711" i="2"/>
  <c r="E1710" i="2"/>
  <c r="AP1711" i="2" l="1"/>
  <c r="AS1711" i="2" s="1"/>
  <c r="D1711" i="2"/>
  <c r="H1712" i="2"/>
  <c r="J1712" i="2" s="1"/>
  <c r="N1712" i="2" l="1"/>
  <c r="Q1712" i="2"/>
  <c r="O1712" i="2"/>
  <c r="S1712" i="2"/>
  <c r="X1712" i="2"/>
  <c r="AM1712" i="2" s="1"/>
  <c r="U1712" i="2"/>
  <c r="AJ1712" i="2" s="1"/>
  <c r="T1712" i="2"/>
  <c r="Y1712" i="2"/>
  <c r="AN1712" i="2" s="1"/>
  <c r="W1712" i="2"/>
  <c r="AL1712" i="2" s="1"/>
  <c r="P1712" i="2"/>
  <c r="R1712" i="2"/>
  <c r="V1712" i="2"/>
  <c r="AK1712" i="2" s="1"/>
  <c r="AR1711" i="2"/>
  <c r="BB1712" i="2" l="1"/>
  <c r="AG1712" i="2"/>
  <c r="BD1712" i="2"/>
  <c r="AI1712" i="2"/>
  <c r="AY1712" i="2"/>
  <c r="AD1712" i="2"/>
  <c r="AX1712" i="2"/>
  <c r="AC1712" i="2"/>
  <c r="AZ1712" i="2"/>
  <c r="AE1712" i="2"/>
  <c r="BC1712" i="2"/>
  <c r="AH1712" i="2"/>
  <c r="BA1712" i="2"/>
  <c r="AF1712" i="2"/>
  <c r="L1712" i="2"/>
  <c r="C1711" i="2"/>
  <c r="K1712" i="2"/>
  <c r="M1712" i="2"/>
  <c r="BL1712" i="2"/>
  <c r="BN1712" i="2"/>
  <c r="BI1712" i="2"/>
  <c r="BH1712" i="2"/>
  <c r="BJ1712" i="2"/>
  <c r="BM1712" i="2"/>
  <c r="BK1712" i="2"/>
  <c r="AU1712" i="2" l="1"/>
  <c r="Z1712" i="2"/>
  <c r="AV1712" i="2"/>
  <c r="AA1712" i="2"/>
  <c r="AW1712" i="2"/>
  <c r="AB1712" i="2"/>
  <c r="BE1712" i="2"/>
  <c r="BF1712" i="2"/>
  <c r="BG1712" i="2"/>
  <c r="E1711" i="2" l="1"/>
  <c r="B1711" i="2"/>
  <c r="AO1712" i="2"/>
  <c r="D1712" i="2" l="1"/>
  <c r="AP1712" i="2"/>
  <c r="AS1712" i="2" s="1"/>
  <c r="H1713" i="2"/>
  <c r="J1713" i="2" s="1"/>
  <c r="R1713" i="2" l="1"/>
  <c r="U1713" i="2"/>
  <c r="AJ1713" i="2" s="1"/>
  <c r="O1713" i="2"/>
  <c r="P1713" i="2"/>
  <c r="Y1713" i="2"/>
  <c r="AN1713" i="2" s="1"/>
  <c r="N1713" i="2"/>
  <c r="T1713" i="2"/>
  <c r="V1713" i="2"/>
  <c r="AK1713" i="2" s="1"/>
  <c r="W1713" i="2"/>
  <c r="AL1713" i="2" s="1"/>
  <c r="Q1713" i="2"/>
  <c r="S1713" i="2"/>
  <c r="X1713" i="2"/>
  <c r="AM1713" i="2" s="1"/>
  <c r="AR1712" i="2"/>
  <c r="BC1713" i="2" l="1"/>
  <c r="AH1713" i="2"/>
  <c r="BD1713" i="2"/>
  <c r="AI1713" i="2"/>
  <c r="AY1713" i="2"/>
  <c r="AD1713" i="2"/>
  <c r="BB1713" i="2"/>
  <c r="AG1713" i="2"/>
  <c r="BA1713" i="2"/>
  <c r="AF1713" i="2"/>
  <c r="AX1713" i="2"/>
  <c r="AC1713" i="2"/>
  <c r="AZ1713" i="2"/>
  <c r="AE1713" i="2"/>
  <c r="K1713" i="2"/>
  <c r="M1713" i="2"/>
  <c r="L1713" i="2"/>
  <c r="C1712" i="2"/>
  <c r="BM1713" i="2"/>
  <c r="BN1713" i="2"/>
  <c r="BI1713" i="2"/>
  <c r="BL1713" i="2"/>
  <c r="BK1713" i="2"/>
  <c r="BH1713" i="2"/>
  <c r="BJ1713" i="2"/>
  <c r="AV1713" i="2" l="1"/>
  <c r="AA1713" i="2"/>
  <c r="AU1713" i="2"/>
  <c r="Z1713" i="2"/>
  <c r="AW1713" i="2"/>
  <c r="AB1713" i="2"/>
  <c r="BF1713" i="2"/>
  <c r="B1712" i="2"/>
  <c r="BE1713" i="2"/>
  <c r="BG1713" i="2"/>
  <c r="AO1713" i="2" l="1"/>
  <c r="E1712" i="2"/>
  <c r="AP1713" i="2" l="1"/>
  <c r="AS1713" i="2" s="1"/>
  <c r="D1713" i="2"/>
  <c r="H1714" i="2"/>
  <c r="J1714" i="2" s="1"/>
  <c r="P1714" i="2" l="1"/>
  <c r="Y1714" i="2"/>
  <c r="AN1714" i="2" s="1"/>
  <c r="X1714" i="2"/>
  <c r="AM1714" i="2" s="1"/>
  <c r="T1714" i="2"/>
  <c r="W1714" i="2"/>
  <c r="AL1714" i="2" s="1"/>
  <c r="Q1714" i="2"/>
  <c r="V1714" i="2"/>
  <c r="AK1714" i="2" s="1"/>
  <c r="S1714" i="2"/>
  <c r="O1714" i="2"/>
  <c r="U1714" i="2"/>
  <c r="AJ1714" i="2" s="1"/>
  <c r="N1714" i="2"/>
  <c r="R1714" i="2"/>
  <c r="AR1713" i="2"/>
  <c r="AX1714" i="2" l="1"/>
  <c r="AC1714" i="2"/>
  <c r="AY1714" i="2"/>
  <c r="AD1714" i="2"/>
  <c r="AZ1714" i="2"/>
  <c r="AE1714" i="2"/>
  <c r="BB1714" i="2"/>
  <c r="AG1714" i="2"/>
  <c r="BC1714" i="2"/>
  <c r="AH1714" i="2"/>
  <c r="BA1714" i="2"/>
  <c r="AF1714" i="2"/>
  <c r="BD1714" i="2"/>
  <c r="AI1714" i="2"/>
  <c r="K1714" i="2"/>
  <c r="M1714" i="2"/>
  <c r="L1714" i="2"/>
  <c r="C1713" i="2"/>
  <c r="BH1714" i="2"/>
  <c r="BI1714" i="2"/>
  <c r="BJ1714" i="2"/>
  <c r="BL1714" i="2"/>
  <c r="BM1714" i="2"/>
  <c r="BK1714" i="2"/>
  <c r="BN1714" i="2"/>
  <c r="AV1714" i="2" l="1"/>
  <c r="AA1714" i="2"/>
  <c r="AU1714" i="2"/>
  <c r="Z1714" i="2"/>
  <c r="AW1714" i="2"/>
  <c r="AB1714" i="2"/>
  <c r="BF1714" i="2"/>
  <c r="BE1714" i="2"/>
  <c r="B1713" i="2"/>
  <c r="BG1714" i="2"/>
  <c r="E1713" i="2" l="1"/>
  <c r="AO1714" i="2"/>
  <c r="AP1714" i="2" l="1"/>
  <c r="AS1714" i="2" s="1"/>
  <c r="D1714" i="2"/>
  <c r="H1715" i="2"/>
  <c r="J1715" i="2" s="1"/>
  <c r="V1715" i="2" l="1"/>
  <c r="AK1715" i="2" s="1"/>
  <c r="Q1715" i="2"/>
  <c r="O1715" i="2"/>
  <c r="P1715" i="2"/>
  <c r="T1715" i="2"/>
  <c r="X1715" i="2"/>
  <c r="AM1715" i="2" s="1"/>
  <c r="W1715" i="2"/>
  <c r="AL1715" i="2" s="1"/>
  <c r="U1715" i="2"/>
  <c r="AJ1715" i="2" s="1"/>
  <c r="S1715" i="2"/>
  <c r="N1715" i="2"/>
  <c r="Y1715" i="2"/>
  <c r="AN1715" i="2" s="1"/>
  <c r="R1715" i="2"/>
  <c r="AR1714" i="2"/>
  <c r="BC1715" i="2" l="1"/>
  <c r="AH1715" i="2"/>
  <c r="BD1715" i="2"/>
  <c r="AI1715" i="2"/>
  <c r="AY1715" i="2"/>
  <c r="AD1715" i="2"/>
  <c r="BB1715" i="2"/>
  <c r="AG1715" i="2"/>
  <c r="AX1715" i="2"/>
  <c r="AC1715" i="2"/>
  <c r="AZ1715" i="2"/>
  <c r="AE1715" i="2"/>
  <c r="BA1715" i="2"/>
  <c r="AF1715" i="2"/>
  <c r="K1715" i="2"/>
  <c r="C1714" i="2"/>
  <c r="M1715" i="2"/>
  <c r="L1715" i="2"/>
  <c r="BM1715" i="2"/>
  <c r="BN1715" i="2"/>
  <c r="BI1715" i="2"/>
  <c r="BL1715" i="2"/>
  <c r="BH1715" i="2"/>
  <c r="BJ1715" i="2"/>
  <c r="BK1715" i="2"/>
  <c r="AW1715" i="2" l="1"/>
  <c r="AB1715" i="2"/>
  <c r="AU1715" i="2"/>
  <c r="Z1715" i="2"/>
  <c r="AV1715" i="2"/>
  <c r="AA1715" i="2"/>
  <c r="BG1715" i="2"/>
  <c r="BE1715" i="2"/>
  <c r="BF1715" i="2"/>
  <c r="B1714" i="2" l="1"/>
  <c r="E1714" i="2"/>
  <c r="AO1715" i="2"/>
  <c r="AP1715" i="2" l="1"/>
  <c r="AS1715" i="2" s="1"/>
  <c r="H1716" i="2"/>
  <c r="J1716" i="2" s="1"/>
  <c r="D1715" i="2"/>
  <c r="Y1716" i="2" l="1"/>
  <c r="AN1716" i="2" s="1"/>
  <c r="T1716" i="2"/>
  <c r="U1716" i="2"/>
  <c r="AJ1716" i="2" s="1"/>
  <c r="O1716" i="2"/>
  <c r="X1716" i="2"/>
  <c r="AM1716" i="2" s="1"/>
  <c r="V1716" i="2"/>
  <c r="AK1716" i="2" s="1"/>
  <c r="N1716" i="2"/>
  <c r="S1716" i="2"/>
  <c r="R1716" i="2"/>
  <c r="P1716" i="2"/>
  <c r="W1716" i="2"/>
  <c r="AL1716" i="2" s="1"/>
  <c r="Q1716" i="2"/>
  <c r="AR1715" i="2"/>
  <c r="BB1716" i="2" l="1"/>
  <c r="AG1716" i="2"/>
  <c r="AX1716" i="2"/>
  <c r="AC1716" i="2"/>
  <c r="BA1716" i="2"/>
  <c r="AF1716" i="2"/>
  <c r="AZ1716" i="2"/>
  <c r="AE1716" i="2"/>
  <c r="BC1716" i="2"/>
  <c r="AH1716" i="2"/>
  <c r="AY1716" i="2"/>
  <c r="AD1716" i="2"/>
  <c r="BD1716" i="2"/>
  <c r="AI1716" i="2"/>
  <c r="C1715" i="2"/>
  <c r="M1716" i="2"/>
  <c r="L1716" i="2"/>
  <c r="K1716" i="2"/>
  <c r="BL1716" i="2"/>
  <c r="BH1716" i="2"/>
  <c r="BK1716" i="2"/>
  <c r="BJ1716" i="2"/>
  <c r="BM1716" i="2"/>
  <c r="BI1716" i="2"/>
  <c r="BN1716" i="2"/>
  <c r="AV1716" i="2" l="1"/>
  <c r="AA1716" i="2"/>
  <c r="AU1716" i="2"/>
  <c r="Z1716" i="2"/>
  <c r="AW1716" i="2"/>
  <c r="AB1716" i="2"/>
  <c r="BF1716" i="2"/>
  <c r="BE1716" i="2"/>
  <c r="BG1716" i="2"/>
  <c r="B1715" i="2" l="1"/>
  <c r="E1715" i="2"/>
  <c r="AO1716" i="2"/>
  <c r="AP1716" i="2" l="1"/>
  <c r="AS1716" i="2" s="1"/>
  <c r="H1717" i="2"/>
  <c r="J1717" i="2" s="1"/>
  <c r="D1716" i="2"/>
  <c r="O1717" i="2" l="1"/>
  <c r="V1717" i="2"/>
  <c r="AK1717" i="2" s="1"/>
  <c r="Y1717" i="2"/>
  <c r="AN1717" i="2" s="1"/>
  <c r="T1717" i="2"/>
  <c r="R1717" i="2"/>
  <c r="U1717" i="2"/>
  <c r="AJ1717" i="2" s="1"/>
  <c r="P1717" i="2"/>
  <c r="X1717" i="2"/>
  <c r="AM1717" i="2" s="1"/>
  <c r="N1717" i="2"/>
  <c r="W1717" i="2"/>
  <c r="AL1717" i="2" s="1"/>
  <c r="Q1717" i="2"/>
  <c r="S1717" i="2"/>
  <c r="AR1716" i="2"/>
  <c r="BA1717" i="2" l="1"/>
  <c r="AF1717" i="2"/>
  <c r="AX1717" i="2"/>
  <c r="AC1717" i="2"/>
  <c r="AZ1717" i="2"/>
  <c r="AE1717" i="2"/>
  <c r="BB1717" i="2"/>
  <c r="AG1717" i="2"/>
  <c r="AY1717" i="2"/>
  <c r="AD1717" i="2"/>
  <c r="BC1717" i="2"/>
  <c r="AH1717" i="2"/>
  <c r="BD1717" i="2"/>
  <c r="AI1717" i="2"/>
  <c r="L1717" i="2"/>
  <c r="C1716" i="2"/>
  <c r="K1717" i="2"/>
  <c r="M1717" i="2"/>
  <c r="BK1717" i="2"/>
  <c r="BH1717" i="2"/>
  <c r="BJ1717" i="2"/>
  <c r="BL1717" i="2"/>
  <c r="BI1717" i="2"/>
  <c r="BM1717" i="2"/>
  <c r="BN1717" i="2"/>
  <c r="AU1717" i="2" l="1"/>
  <c r="Z1717" i="2"/>
  <c r="AV1717" i="2"/>
  <c r="AA1717" i="2"/>
  <c r="AW1717" i="2"/>
  <c r="AB1717" i="2"/>
  <c r="BE1717" i="2"/>
  <c r="BF1717" i="2"/>
  <c r="BG1717" i="2"/>
  <c r="B1716" i="2" l="1"/>
  <c r="AO1717" i="2"/>
  <c r="E1716" i="2"/>
  <c r="H1718" i="2" l="1"/>
  <c r="J1718" i="2" s="1"/>
  <c r="D1717" i="2"/>
  <c r="AP1717" i="2"/>
  <c r="AS1717" i="2" s="1"/>
  <c r="N1718" i="2" l="1"/>
  <c r="P1718" i="2"/>
  <c r="Y1718" i="2"/>
  <c r="AN1718" i="2" s="1"/>
  <c r="W1718" i="2"/>
  <c r="AL1718" i="2" s="1"/>
  <c r="R1718" i="2"/>
  <c r="V1718" i="2"/>
  <c r="AK1718" i="2" s="1"/>
  <c r="T1718" i="2"/>
  <c r="Q1718" i="2"/>
  <c r="O1718" i="2"/>
  <c r="X1718" i="2"/>
  <c r="AM1718" i="2" s="1"/>
  <c r="U1718" i="2"/>
  <c r="AJ1718" i="2" s="1"/>
  <c r="S1718" i="2"/>
  <c r="AR1717" i="2"/>
  <c r="BC1718" i="2" l="1"/>
  <c r="AH1718" i="2"/>
  <c r="AY1718" i="2"/>
  <c r="AD1718" i="2"/>
  <c r="BD1718" i="2"/>
  <c r="AI1718" i="2"/>
  <c r="BB1718" i="2"/>
  <c r="AG1718" i="2"/>
  <c r="AX1718" i="2"/>
  <c r="AC1718" i="2"/>
  <c r="BA1718" i="2"/>
  <c r="AF1718" i="2"/>
  <c r="AZ1718" i="2"/>
  <c r="AE1718" i="2"/>
  <c r="K1718" i="2"/>
  <c r="M1718" i="2"/>
  <c r="L1718" i="2"/>
  <c r="C1717" i="2"/>
  <c r="BI1718" i="2"/>
  <c r="BN1718" i="2"/>
  <c r="BL1718" i="2"/>
  <c r="BH1718" i="2"/>
  <c r="BM1718" i="2"/>
  <c r="BK1718" i="2"/>
  <c r="BJ1718" i="2"/>
  <c r="AV1718" i="2" l="1"/>
  <c r="AA1718" i="2"/>
  <c r="AU1718" i="2"/>
  <c r="Z1718" i="2"/>
  <c r="AW1718" i="2"/>
  <c r="AB1718" i="2"/>
  <c r="BF1718" i="2"/>
  <c r="BE1718" i="2"/>
  <c r="BG1718" i="2"/>
  <c r="E1717" i="2" l="1"/>
  <c r="AO1718" i="2"/>
  <c r="B1717" i="2"/>
  <c r="H1719" i="2" l="1"/>
  <c r="J1719" i="2" s="1"/>
  <c r="D1718" i="2"/>
  <c r="AP1718" i="2"/>
  <c r="AS1718" i="2" s="1"/>
  <c r="Y1719" i="2" l="1"/>
  <c r="AN1719" i="2" s="1"/>
  <c r="T1719" i="2"/>
  <c r="V1719" i="2"/>
  <c r="AK1719" i="2" s="1"/>
  <c r="W1719" i="2"/>
  <c r="AL1719" i="2" s="1"/>
  <c r="Q1719" i="2"/>
  <c r="S1719" i="2"/>
  <c r="O1719" i="2"/>
  <c r="X1719" i="2"/>
  <c r="AM1719" i="2" s="1"/>
  <c r="P1719" i="2"/>
  <c r="R1719" i="2"/>
  <c r="U1719" i="2"/>
  <c r="AJ1719" i="2" s="1"/>
  <c r="N1719" i="2"/>
  <c r="AR1718" i="2"/>
  <c r="AZ1719" i="2" l="1"/>
  <c r="AE1719" i="2"/>
  <c r="AY1719" i="2"/>
  <c r="AD1719" i="2"/>
  <c r="BA1719" i="2"/>
  <c r="AF1719" i="2"/>
  <c r="AX1719" i="2"/>
  <c r="AC1719" i="2"/>
  <c r="BB1719" i="2"/>
  <c r="AG1719" i="2"/>
  <c r="BC1719" i="2"/>
  <c r="AH1719" i="2"/>
  <c r="BD1719" i="2"/>
  <c r="AI1719" i="2"/>
  <c r="K1719" i="2"/>
  <c r="C1718" i="2"/>
  <c r="M1719" i="2"/>
  <c r="L1719" i="2"/>
  <c r="BJ1719" i="2"/>
  <c r="BI1719" i="2"/>
  <c r="BK1719" i="2"/>
  <c r="BH1719" i="2"/>
  <c r="BL1719" i="2"/>
  <c r="BM1719" i="2"/>
  <c r="BN1719" i="2"/>
  <c r="AW1719" i="2" l="1"/>
  <c r="AB1719" i="2"/>
  <c r="AU1719" i="2"/>
  <c r="Z1719" i="2"/>
  <c r="AV1719" i="2"/>
  <c r="AA1719" i="2"/>
  <c r="BG1719" i="2"/>
  <c r="BE1719" i="2"/>
  <c r="B1718" i="2"/>
  <c r="BF1719" i="2"/>
  <c r="E1718" i="2" l="1"/>
  <c r="AO1719" i="2"/>
  <c r="H1720" i="2" l="1"/>
  <c r="J1720" i="2" s="1"/>
  <c r="D1719" i="2"/>
  <c r="AP1719" i="2"/>
  <c r="AS1719" i="2" s="1"/>
  <c r="T1720" i="2" l="1"/>
  <c r="X1720" i="2"/>
  <c r="AM1720" i="2" s="1"/>
  <c r="N1720" i="2"/>
  <c r="U1720" i="2"/>
  <c r="AJ1720" i="2" s="1"/>
  <c r="S1720" i="2"/>
  <c r="P1720" i="2"/>
  <c r="Y1720" i="2"/>
  <c r="AN1720" i="2" s="1"/>
  <c r="W1720" i="2"/>
  <c r="AL1720" i="2" s="1"/>
  <c r="R1720" i="2"/>
  <c r="V1720" i="2"/>
  <c r="AK1720" i="2" s="1"/>
  <c r="Q1720" i="2"/>
  <c r="O1720" i="2"/>
  <c r="AR1719" i="2"/>
  <c r="AY1720" i="2" l="1"/>
  <c r="AD1720" i="2"/>
  <c r="BA1720" i="2"/>
  <c r="AF1720" i="2"/>
  <c r="BB1720" i="2"/>
  <c r="AG1720" i="2"/>
  <c r="BC1720" i="2"/>
  <c r="AH1720" i="2"/>
  <c r="AX1720" i="2"/>
  <c r="AC1720" i="2"/>
  <c r="BD1720" i="2"/>
  <c r="AI1720" i="2"/>
  <c r="AZ1720" i="2"/>
  <c r="AE1720" i="2"/>
  <c r="L1720" i="2"/>
  <c r="C1719" i="2"/>
  <c r="K1720" i="2"/>
  <c r="M1720" i="2"/>
  <c r="BK1720" i="2"/>
  <c r="BL1720" i="2"/>
  <c r="BM1720" i="2"/>
  <c r="BH1720" i="2"/>
  <c r="BN1720" i="2"/>
  <c r="BI1720" i="2"/>
  <c r="BJ1720" i="2"/>
  <c r="AU1720" i="2" l="1"/>
  <c r="Z1720" i="2"/>
  <c r="AV1720" i="2"/>
  <c r="AA1720" i="2"/>
  <c r="AW1720" i="2"/>
  <c r="AB1720" i="2"/>
  <c r="BE1720" i="2"/>
  <c r="BF1720" i="2"/>
  <c r="BG1720" i="2"/>
  <c r="E1719" i="2" l="1"/>
  <c r="B1719" i="2"/>
  <c r="AO1720" i="2"/>
  <c r="D1720" i="2" l="1"/>
  <c r="AP1720" i="2"/>
  <c r="AS1720" i="2" s="1"/>
  <c r="H1721" i="2"/>
  <c r="J1721" i="2" s="1"/>
  <c r="R1721" i="2" l="1"/>
  <c r="U1721" i="2"/>
  <c r="AJ1721" i="2" s="1"/>
  <c r="O1721" i="2"/>
  <c r="P1721" i="2"/>
  <c r="Q1721" i="2"/>
  <c r="X1721" i="2"/>
  <c r="AM1721" i="2" s="1"/>
  <c r="T1721" i="2"/>
  <c r="V1721" i="2"/>
  <c r="AK1721" i="2" s="1"/>
  <c r="W1721" i="2"/>
  <c r="AL1721" i="2" s="1"/>
  <c r="N1721" i="2"/>
  <c r="Y1721" i="2"/>
  <c r="AN1721" i="2" s="1"/>
  <c r="S1721" i="2"/>
  <c r="AR1720" i="2"/>
  <c r="BD1721" i="2" l="1"/>
  <c r="AI1721" i="2"/>
  <c r="BA1721" i="2"/>
  <c r="AF1721" i="2"/>
  <c r="AY1721" i="2"/>
  <c r="AD1721" i="2"/>
  <c r="BB1721" i="2"/>
  <c r="AG1721" i="2"/>
  <c r="BC1721" i="2"/>
  <c r="AH1721" i="2"/>
  <c r="AX1721" i="2"/>
  <c r="AC1721" i="2"/>
  <c r="AZ1721" i="2"/>
  <c r="AE1721" i="2"/>
  <c r="K1721" i="2"/>
  <c r="C1720" i="2"/>
  <c r="M1721" i="2"/>
  <c r="L1721" i="2"/>
  <c r="BN1721" i="2"/>
  <c r="BK1721" i="2"/>
  <c r="BI1721" i="2"/>
  <c r="BL1721" i="2"/>
  <c r="BM1721" i="2"/>
  <c r="BH1721" i="2"/>
  <c r="BJ1721" i="2"/>
  <c r="AW1721" i="2" l="1"/>
  <c r="AB1721" i="2"/>
  <c r="AU1721" i="2"/>
  <c r="Z1721" i="2"/>
  <c r="AV1721" i="2"/>
  <c r="AA1721" i="2"/>
  <c r="BG1721" i="2"/>
  <c r="BE1721" i="2"/>
  <c r="BF1721" i="2"/>
  <c r="E1720" i="2" l="1"/>
  <c r="AO1721" i="2"/>
  <c r="B1720" i="2"/>
  <c r="AP1721" i="2" l="1"/>
  <c r="AS1721" i="2" s="1"/>
  <c r="D1721" i="2"/>
  <c r="H1722" i="2"/>
  <c r="J1722" i="2" s="1"/>
  <c r="N1722" i="2" l="1"/>
  <c r="P1722" i="2"/>
  <c r="Y1722" i="2"/>
  <c r="AN1722" i="2" s="1"/>
  <c r="X1722" i="2"/>
  <c r="AM1722" i="2" s="1"/>
  <c r="O1722" i="2"/>
  <c r="T1722" i="2"/>
  <c r="Q1722" i="2"/>
  <c r="S1722" i="2"/>
  <c r="R1722" i="2"/>
  <c r="U1722" i="2"/>
  <c r="AJ1722" i="2" s="1"/>
  <c r="W1722" i="2"/>
  <c r="AL1722" i="2" s="1"/>
  <c r="V1722" i="2"/>
  <c r="AK1722" i="2" s="1"/>
  <c r="AR1721" i="2"/>
  <c r="BB1722" i="2" l="1"/>
  <c r="AG1722" i="2"/>
  <c r="BA1722" i="2"/>
  <c r="AF1722" i="2"/>
  <c r="AY1722" i="2"/>
  <c r="AD1722" i="2"/>
  <c r="AX1722" i="2"/>
  <c r="AC1722" i="2"/>
  <c r="BC1722" i="2"/>
  <c r="AH1722" i="2"/>
  <c r="BD1722" i="2"/>
  <c r="AI1722" i="2"/>
  <c r="AZ1722" i="2"/>
  <c r="AE1722" i="2"/>
  <c r="K1722" i="2"/>
  <c r="M1722" i="2"/>
  <c r="L1722" i="2"/>
  <c r="C1721" i="2"/>
  <c r="BL1722" i="2"/>
  <c r="BK1722" i="2"/>
  <c r="BI1722" i="2"/>
  <c r="BH1722" i="2"/>
  <c r="BM1722" i="2"/>
  <c r="BN1722" i="2"/>
  <c r="BJ1722" i="2"/>
  <c r="AV1722" i="2" l="1"/>
  <c r="AA1722" i="2"/>
  <c r="AU1722" i="2"/>
  <c r="Z1722" i="2"/>
  <c r="AW1722" i="2"/>
  <c r="AB1722" i="2"/>
  <c r="BF1722" i="2"/>
  <c r="BE1722" i="2"/>
  <c r="BG1722" i="2"/>
  <c r="B1721" i="2" l="1"/>
  <c r="AO1722" i="2"/>
  <c r="E1721" i="2"/>
  <c r="D1722" i="2" l="1"/>
  <c r="AP1722" i="2"/>
  <c r="AS1722" i="2" s="1"/>
  <c r="H1723" i="2"/>
  <c r="J1723" i="2" s="1"/>
  <c r="P1723" i="2" l="1"/>
  <c r="Y1723" i="2"/>
  <c r="AN1723" i="2" s="1"/>
  <c r="Q1723" i="2"/>
  <c r="T1723" i="2"/>
  <c r="W1723" i="2"/>
  <c r="AL1723" i="2" s="1"/>
  <c r="V1723" i="2"/>
  <c r="AK1723" i="2" s="1"/>
  <c r="S1723" i="2"/>
  <c r="O1723" i="2"/>
  <c r="R1723" i="2"/>
  <c r="U1723" i="2"/>
  <c r="AJ1723" i="2" s="1"/>
  <c r="X1723" i="2"/>
  <c r="AM1723" i="2" s="1"/>
  <c r="N1723" i="2"/>
  <c r="AR1722" i="2"/>
  <c r="BB1723" i="2" l="1"/>
  <c r="AG1723" i="2"/>
  <c r="BC1723" i="2"/>
  <c r="AH1723" i="2"/>
  <c r="BA1723" i="2"/>
  <c r="AF1723" i="2"/>
  <c r="AZ1723" i="2"/>
  <c r="AE1723" i="2"/>
  <c r="AX1723" i="2"/>
  <c r="AC1723" i="2"/>
  <c r="AY1723" i="2"/>
  <c r="AD1723" i="2"/>
  <c r="BD1723" i="2"/>
  <c r="AI1723" i="2"/>
  <c r="K1723" i="2"/>
  <c r="C1722" i="2"/>
  <c r="M1723" i="2"/>
  <c r="L1723" i="2"/>
  <c r="BL1723" i="2"/>
  <c r="BM1723" i="2"/>
  <c r="BK1723" i="2"/>
  <c r="BJ1723" i="2"/>
  <c r="BH1723" i="2"/>
  <c r="BI1723" i="2"/>
  <c r="BN1723" i="2"/>
  <c r="AW1723" i="2" l="1"/>
  <c r="AB1723" i="2"/>
  <c r="AU1723" i="2"/>
  <c r="Z1723" i="2"/>
  <c r="AV1723" i="2"/>
  <c r="AA1723" i="2"/>
  <c r="BG1723" i="2"/>
  <c r="BE1723" i="2"/>
  <c r="B1722" i="2"/>
  <c r="BF1723" i="2"/>
  <c r="E1722" i="2" l="1"/>
  <c r="AO1723" i="2"/>
  <c r="AP1723" i="2" l="1"/>
  <c r="AS1723" i="2" s="1"/>
  <c r="D1723" i="2"/>
  <c r="H1724" i="2"/>
  <c r="J1724" i="2" s="1"/>
  <c r="S1724" i="2" l="1"/>
  <c r="R1724" i="2"/>
  <c r="X1724" i="2"/>
  <c r="AM1724" i="2" s="1"/>
  <c r="W1724" i="2"/>
  <c r="AL1724" i="2" s="1"/>
  <c r="T1724" i="2"/>
  <c r="U1724" i="2"/>
  <c r="AJ1724" i="2" s="1"/>
  <c r="O1724" i="2"/>
  <c r="N1724" i="2"/>
  <c r="Q1724" i="2"/>
  <c r="V1724" i="2"/>
  <c r="AK1724" i="2" s="1"/>
  <c r="P1724" i="2"/>
  <c r="Y1724" i="2"/>
  <c r="AN1724" i="2" s="1"/>
  <c r="AR1723" i="2"/>
  <c r="AZ1724" i="2" l="1"/>
  <c r="AE1724" i="2"/>
  <c r="BA1724" i="2"/>
  <c r="AF1724" i="2"/>
  <c r="AY1724" i="2"/>
  <c r="AD1724" i="2"/>
  <c r="BD1724" i="2"/>
  <c r="AI1724" i="2"/>
  <c r="BC1724" i="2"/>
  <c r="AH1724" i="2"/>
  <c r="AX1724" i="2"/>
  <c r="AC1724" i="2"/>
  <c r="BB1724" i="2"/>
  <c r="AG1724" i="2"/>
  <c r="C1723" i="2"/>
  <c r="M1724" i="2"/>
  <c r="L1724" i="2"/>
  <c r="K1724" i="2"/>
  <c r="BJ1724" i="2"/>
  <c r="BK1724" i="2"/>
  <c r="BI1724" i="2"/>
  <c r="BN1724" i="2"/>
  <c r="BM1724" i="2"/>
  <c r="BH1724" i="2"/>
  <c r="BL1724" i="2"/>
  <c r="AV1724" i="2" l="1"/>
  <c r="AA1724" i="2"/>
  <c r="AU1724" i="2"/>
  <c r="Z1724" i="2"/>
  <c r="AW1724" i="2"/>
  <c r="AB1724" i="2"/>
  <c r="BF1724" i="2"/>
  <c r="BE1724" i="2"/>
  <c r="BG1724" i="2"/>
  <c r="E1723" i="2" l="1"/>
  <c r="B1723" i="2"/>
  <c r="AO1724" i="2"/>
  <c r="D1724" i="2" l="1"/>
  <c r="H1725" i="2"/>
  <c r="J1725" i="2" s="1"/>
  <c r="AP1724" i="2"/>
  <c r="AS1724" i="2" s="1"/>
  <c r="P1725" i="2" l="1"/>
  <c r="U1725" i="2"/>
  <c r="AJ1725" i="2" s="1"/>
  <c r="V1725" i="2"/>
  <c r="AK1725" i="2" s="1"/>
  <c r="W1725" i="2"/>
  <c r="AL1725" i="2" s="1"/>
  <c r="N1725" i="2"/>
  <c r="Y1725" i="2"/>
  <c r="AN1725" i="2" s="1"/>
  <c r="T1725" i="2"/>
  <c r="Q1725" i="2"/>
  <c r="R1725" i="2"/>
  <c r="O1725" i="2"/>
  <c r="X1725" i="2"/>
  <c r="AM1725" i="2" s="1"/>
  <c r="S1725" i="2"/>
  <c r="AR1724" i="2"/>
  <c r="BC1725" i="2" l="1"/>
  <c r="AH1725" i="2"/>
  <c r="BB1725" i="2"/>
  <c r="AG1725" i="2"/>
  <c r="BD1725" i="2"/>
  <c r="AI1725" i="2"/>
  <c r="AX1725" i="2"/>
  <c r="AC1725" i="2"/>
  <c r="AZ1725" i="2"/>
  <c r="AE1725" i="2"/>
  <c r="AY1725" i="2"/>
  <c r="AD1725" i="2"/>
  <c r="BA1725" i="2"/>
  <c r="AF1725" i="2"/>
  <c r="C1724" i="2"/>
  <c r="M1725" i="2"/>
  <c r="L1725" i="2"/>
  <c r="K1725" i="2"/>
  <c r="BL1725" i="2"/>
  <c r="BN1725" i="2"/>
  <c r="BH1725" i="2"/>
  <c r="BJ1725" i="2"/>
  <c r="BM1725" i="2"/>
  <c r="BI1725" i="2"/>
  <c r="BK1725" i="2"/>
  <c r="AV1725" i="2" l="1"/>
  <c r="AA1725" i="2"/>
  <c r="AU1725" i="2"/>
  <c r="Z1725" i="2"/>
  <c r="AW1725" i="2"/>
  <c r="AB1725" i="2"/>
  <c r="BF1725" i="2"/>
  <c r="BE1725" i="2"/>
  <c r="BG1725" i="2"/>
  <c r="E1724" i="2" l="1"/>
  <c r="B1724" i="2"/>
  <c r="AO1725" i="2"/>
  <c r="AP1725" i="2" l="1"/>
  <c r="AS1725" i="2" s="1"/>
  <c r="H1726" i="2"/>
  <c r="J1726" i="2" s="1"/>
  <c r="D1725" i="2"/>
  <c r="P1726" i="2" l="1"/>
  <c r="S1726" i="2"/>
  <c r="T1726" i="2"/>
  <c r="Y1726" i="2"/>
  <c r="AN1726" i="2" s="1"/>
  <c r="W1726" i="2"/>
  <c r="AL1726" i="2" s="1"/>
  <c r="U1726" i="2"/>
  <c r="AJ1726" i="2" s="1"/>
  <c r="V1726" i="2"/>
  <c r="AK1726" i="2" s="1"/>
  <c r="N1726" i="2"/>
  <c r="Q1726" i="2"/>
  <c r="O1726" i="2"/>
  <c r="X1726" i="2"/>
  <c r="AM1726" i="2" s="1"/>
  <c r="R1726" i="2"/>
  <c r="AR1725" i="2"/>
  <c r="BA1726" i="2" l="1"/>
  <c r="AF1726" i="2"/>
  <c r="BD1726" i="2"/>
  <c r="AI1726" i="2"/>
  <c r="AZ1726" i="2"/>
  <c r="AE1726" i="2"/>
  <c r="BB1726" i="2"/>
  <c r="AG1726" i="2"/>
  <c r="AY1726" i="2"/>
  <c r="AD1726" i="2"/>
  <c r="AX1726" i="2"/>
  <c r="AC1726" i="2"/>
  <c r="BC1726" i="2"/>
  <c r="AH1726" i="2"/>
  <c r="K1726" i="2"/>
  <c r="L1726" i="2"/>
  <c r="C1725" i="2"/>
  <c r="M1726" i="2"/>
  <c r="BK1726" i="2"/>
  <c r="BN1726" i="2"/>
  <c r="BJ1726" i="2"/>
  <c r="BL1726" i="2"/>
  <c r="BI1726" i="2"/>
  <c r="BH1726" i="2"/>
  <c r="BM1726" i="2"/>
  <c r="AU1726" i="2" l="1"/>
  <c r="Z1726" i="2"/>
  <c r="AW1726" i="2"/>
  <c r="AB1726" i="2"/>
  <c r="AV1726" i="2"/>
  <c r="AA1726" i="2"/>
  <c r="BE1726" i="2"/>
  <c r="BG1726" i="2"/>
  <c r="BF1726" i="2"/>
  <c r="B1725" i="2" l="1"/>
  <c r="E1725" i="2"/>
  <c r="AO1726" i="2"/>
  <c r="D1726" i="2" l="1"/>
  <c r="H1727" i="2"/>
  <c r="J1727" i="2" s="1"/>
  <c r="AP1726" i="2"/>
  <c r="AS1726" i="2" s="1"/>
  <c r="V1727" i="2" l="1"/>
  <c r="AK1727" i="2" s="1"/>
  <c r="W1727" i="2"/>
  <c r="AL1727" i="2" s="1"/>
  <c r="T1727" i="2"/>
  <c r="P1727" i="2"/>
  <c r="O1727" i="2"/>
  <c r="X1727" i="2"/>
  <c r="AM1727" i="2" s="1"/>
  <c r="R1727" i="2"/>
  <c r="S1727" i="2"/>
  <c r="Q1727" i="2"/>
  <c r="U1727" i="2"/>
  <c r="AJ1727" i="2" s="1"/>
  <c r="N1727" i="2"/>
  <c r="Y1727" i="2"/>
  <c r="AN1727" i="2" s="1"/>
  <c r="AR1726" i="2"/>
  <c r="AX1727" i="2" l="1"/>
  <c r="AC1727" i="2"/>
  <c r="BA1727" i="2"/>
  <c r="AF1727" i="2"/>
  <c r="BB1727" i="2"/>
  <c r="AG1727" i="2"/>
  <c r="AY1727" i="2"/>
  <c r="AD1727" i="2"/>
  <c r="BD1727" i="2"/>
  <c r="AI1727" i="2"/>
  <c r="BC1727" i="2"/>
  <c r="AH1727" i="2"/>
  <c r="AZ1727" i="2"/>
  <c r="AE1727" i="2"/>
  <c r="M1727" i="2"/>
  <c r="L1727" i="2"/>
  <c r="K1727" i="2"/>
  <c r="C1726" i="2"/>
  <c r="BH1727" i="2"/>
  <c r="BK1727" i="2"/>
  <c r="BL1727" i="2"/>
  <c r="BI1727" i="2"/>
  <c r="BN1727" i="2"/>
  <c r="BM1727" i="2"/>
  <c r="BJ1727" i="2"/>
  <c r="AU1727" i="2" l="1"/>
  <c r="Z1727" i="2"/>
  <c r="AW1727" i="2"/>
  <c r="AB1727" i="2"/>
  <c r="AV1727" i="2"/>
  <c r="AA1727" i="2"/>
  <c r="BE1727" i="2"/>
  <c r="BG1727" i="2"/>
  <c r="BF1727" i="2"/>
  <c r="B1726" i="2" l="1"/>
  <c r="AO1727" i="2"/>
  <c r="E1726" i="2"/>
  <c r="AP1727" i="2" l="1"/>
  <c r="AS1727" i="2" s="1"/>
  <c r="D1727" i="2"/>
  <c r="H1728" i="2"/>
  <c r="J1728" i="2" s="1"/>
  <c r="P1728" i="2" l="1"/>
  <c r="O1728" i="2"/>
  <c r="Q1728" i="2"/>
  <c r="N1728" i="2"/>
  <c r="R1728" i="2"/>
  <c r="X1728" i="2"/>
  <c r="AM1728" i="2" s="1"/>
  <c r="W1728" i="2"/>
  <c r="AL1728" i="2" s="1"/>
  <c r="Y1728" i="2"/>
  <c r="AN1728" i="2" s="1"/>
  <c r="T1728" i="2"/>
  <c r="S1728" i="2"/>
  <c r="U1728" i="2"/>
  <c r="AJ1728" i="2" s="1"/>
  <c r="V1728" i="2"/>
  <c r="AK1728" i="2" s="1"/>
  <c r="AR1727" i="2"/>
  <c r="BC1728" i="2" l="1"/>
  <c r="AH1728" i="2"/>
  <c r="AX1728" i="2"/>
  <c r="AC1728" i="2"/>
  <c r="AY1728" i="2"/>
  <c r="AD1728" i="2"/>
  <c r="BD1728" i="2"/>
  <c r="AI1728" i="2"/>
  <c r="BB1728" i="2"/>
  <c r="AG1728" i="2"/>
  <c r="BA1728" i="2"/>
  <c r="AF1728" i="2"/>
  <c r="AZ1728" i="2"/>
  <c r="AE1728" i="2"/>
  <c r="K1728" i="2"/>
  <c r="C1727" i="2"/>
  <c r="L1728" i="2"/>
  <c r="M1728" i="2"/>
  <c r="BN1728" i="2"/>
  <c r="BL1728" i="2"/>
  <c r="BK1728" i="2"/>
  <c r="BJ1728" i="2"/>
  <c r="BM1728" i="2"/>
  <c r="BH1728" i="2"/>
  <c r="BI1728" i="2"/>
  <c r="AW1728" i="2" l="1"/>
  <c r="AB1728" i="2"/>
  <c r="AV1728" i="2"/>
  <c r="AA1728" i="2"/>
  <c r="AU1728" i="2"/>
  <c r="Z1728" i="2"/>
  <c r="BF1728" i="2"/>
  <c r="BE1728" i="2"/>
  <c r="BG1728" i="2"/>
  <c r="E1727" i="2" l="1"/>
  <c r="B1727" i="2"/>
  <c r="AO1728" i="2"/>
  <c r="D1728" i="2" l="1"/>
  <c r="AP1728" i="2"/>
  <c r="AS1728" i="2" s="1"/>
  <c r="H1729" i="2"/>
  <c r="J1729" i="2" s="1"/>
  <c r="P1729" i="2" l="1"/>
  <c r="O1729" i="2"/>
  <c r="R1729" i="2"/>
  <c r="V1729" i="2"/>
  <c r="AK1729" i="2" s="1"/>
  <c r="N1729" i="2"/>
  <c r="W1729" i="2"/>
  <c r="AL1729" i="2" s="1"/>
  <c r="U1729" i="2"/>
  <c r="AJ1729" i="2" s="1"/>
  <c r="T1729" i="2"/>
  <c r="Q1729" i="2"/>
  <c r="X1729" i="2"/>
  <c r="AM1729" i="2" s="1"/>
  <c r="S1729" i="2"/>
  <c r="Y1729" i="2"/>
  <c r="AN1729" i="2" s="1"/>
  <c r="AR1728" i="2"/>
  <c r="BD1729" i="2" l="1"/>
  <c r="AI1729" i="2"/>
  <c r="AY1729" i="2"/>
  <c r="AD1729" i="2"/>
  <c r="BC1729" i="2"/>
  <c r="AH1729" i="2"/>
  <c r="BA1729" i="2"/>
  <c r="AF1729" i="2"/>
  <c r="AX1729" i="2"/>
  <c r="AC1729" i="2"/>
  <c r="BB1729" i="2"/>
  <c r="AG1729" i="2"/>
  <c r="AZ1729" i="2"/>
  <c r="AE1729" i="2"/>
  <c r="K1729" i="2"/>
  <c r="C1728" i="2"/>
  <c r="M1729" i="2"/>
  <c r="L1729" i="2"/>
  <c r="BM1729" i="2"/>
  <c r="BK1729" i="2"/>
  <c r="BH1729" i="2"/>
  <c r="BL1729" i="2"/>
  <c r="BJ1729" i="2"/>
  <c r="BN1729" i="2"/>
  <c r="BI1729" i="2"/>
  <c r="AV1729" i="2" l="1"/>
  <c r="AA1729" i="2"/>
  <c r="AW1729" i="2"/>
  <c r="AB1729" i="2"/>
  <c r="AU1729" i="2"/>
  <c r="Z1729" i="2"/>
  <c r="BG1729" i="2"/>
  <c r="BE1729" i="2"/>
  <c r="BF1729" i="2"/>
  <c r="B1728" i="2" l="1"/>
  <c r="E1728" i="2"/>
  <c r="AO1729" i="2"/>
  <c r="D1729" i="2" l="1"/>
  <c r="AP1729" i="2"/>
  <c r="AS1729" i="2" s="1"/>
  <c r="H1730" i="2"/>
  <c r="J1730" i="2" s="1"/>
  <c r="V1730" i="2" l="1"/>
  <c r="AK1730" i="2" s="1"/>
  <c r="U1730" i="2"/>
  <c r="AJ1730" i="2" s="1"/>
  <c r="Y1730" i="2"/>
  <c r="AN1730" i="2" s="1"/>
  <c r="P1730" i="2"/>
  <c r="T1730" i="2"/>
  <c r="W1730" i="2"/>
  <c r="AL1730" i="2" s="1"/>
  <c r="N1730" i="2"/>
  <c r="R1730" i="2"/>
  <c r="Q1730" i="2"/>
  <c r="O1730" i="2"/>
  <c r="X1730" i="2"/>
  <c r="AM1730" i="2" s="1"/>
  <c r="S1730" i="2"/>
  <c r="AR1729" i="2"/>
  <c r="BC1730" i="2" l="1"/>
  <c r="AH1730" i="2"/>
  <c r="AY1730" i="2"/>
  <c r="AD1730" i="2"/>
  <c r="BB1730" i="2"/>
  <c r="AG1730" i="2"/>
  <c r="AZ1730" i="2"/>
  <c r="AE1730" i="2"/>
  <c r="BA1730" i="2"/>
  <c r="AF1730" i="2"/>
  <c r="AX1730" i="2"/>
  <c r="AC1730" i="2"/>
  <c r="BD1730" i="2"/>
  <c r="AI1730" i="2"/>
  <c r="K1730" i="2"/>
  <c r="M1730" i="2"/>
  <c r="L1730" i="2"/>
  <c r="C1729" i="2"/>
  <c r="BK1730" i="2"/>
  <c r="BH1730" i="2"/>
  <c r="BN1730" i="2"/>
  <c r="BM1730" i="2"/>
  <c r="BI1730" i="2"/>
  <c r="BL1730" i="2"/>
  <c r="BJ1730" i="2"/>
  <c r="AW1730" i="2" l="1"/>
  <c r="AB1730" i="2"/>
  <c r="AV1730" i="2"/>
  <c r="AA1730" i="2"/>
  <c r="AU1730" i="2"/>
  <c r="Z1730" i="2"/>
  <c r="BF1730" i="2"/>
  <c r="BE1730" i="2"/>
  <c r="BG1730" i="2"/>
  <c r="E1729" i="2" l="1"/>
  <c r="AO1730" i="2"/>
  <c r="B1729" i="2"/>
  <c r="H1731" i="2" l="1"/>
  <c r="J1731" i="2" s="1"/>
  <c r="D1730" i="2"/>
  <c r="AP1730" i="2"/>
  <c r="AS1730" i="2" s="1"/>
  <c r="P1731" i="2" l="1"/>
  <c r="T1731" i="2"/>
  <c r="X1731" i="2"/>
  <c r="AM1731" i="2" s="1"/>
  <c r="V1731" i="2"/>
  <c r="AK1731" i="2" s="1"/>
  <c r="O1731" i="2"/>
  <c r="Q1731" i="2"/>
  <c r="R1731" i="2"/>
  <c r="S1731" i="2"/>
  <c r="U1731" i="2"/>
  <c r="AJ1731" i="2" s="1"/>
  <c r="N1731" i="2"/>
  <c r="W1731" i="2"/>
  <c r="AL1731" i="2" s="1"/>
  <c r="Y1731" i="2"/>
  <c r="AN1731" i="2" s="1"/>
  <c r="AR1730" i="2"/>
  <c r="AX1731" i="2" l="1"/>
  <c r="AC1731" i="2"/>
  <c r="BC1731" i="2"/>
  <c r="AH1731" i="2"/>
  <c r="BA1731" i="2"/>
  <c r="AF1731" i="2"/>
  <c r="BD1731" i="2"/>
  <c r="AI1731" i="2"/>
  <c r="BB1731" i="2"/>
  <c r="AG1731" i="2"/>
  <c r="AY1731" i="2"/>
  <c r="AD1731" i="2"/>
  <c r="AZ1731" i="2"/>
  <c r="AE1731" i="2"/>
  <c r="L1731" i="2"/>
  <c r="K1731" i="2"/>
  <c r="C1730" i="2"/>
  <c r="M1731" i="2"/>
  <c r="BL1731" i="2"/>
  <c r="BI1731" i="2"/>
  <c r="BJ1731" i="2"/>
  <c r="BH1731" i="2"/>
  <c r="BM1731" i="2"/>
  <c r="BK1731" i="2"/>
  <c r="BN1731" i="2"/>
  <c r="AW1731" i="2" l="1"/>
  <c r="AB1731" i="2"/>
  <c r="AU1731" i="2"/>
  <c r="Z1731" i="2"/>
  <c r="AV1731" i="2"/>
  <c r="AA1731" i="2"/>
  <c r="BF1731" i="2"/>
  <c r="BG1731" i="2"/>
  <c r="B1730" i="2"/>
  <c r="AO1731" i="2"/>
  <c r="BE1731" i="2"/>
  <c r="E1730" i="2" l="1"/>
  <c r="D1731" i="2"/>
  <c r="AP1731" i="2"/>
  <c r="AS1731" i="2" s="1"/>
  <c r="H1732" i="2"/>
  <c r="J1732" i="2" s="1"/>
  <c r="X1732" i="2" l="1"/>
  <c r="AM1732" i="2" s="1"/>
  <c r="Y1732" i="2"/>
  <c r="AN1732" i="2" s="1"/>
  <c r="S1732" i="2"/>
  <c r="R1732" i="2"/>
  <c r="P1732" i="2"/>
  <c r="W1732" i="2"/>
  <c r="AL1732" i="2" s="1"/>
  <c r="N1732" i="2"/>
  <c r="Q1732" i="2"/>
  <c r="V1732" i="2"/>
  <c r="AK1732" i="2" s="1"/>
  <c r="T1732" i="2"/>
  <c r="U1732" i="2"/>
  <c r="AJ1732" i="2" s="1"/>
  <c r="O1732" i="2"/>
  <c r="AR1731" i="2"/>
  <c r="AY1732" i="2" l="1"/>
  <c r="AD1732" i="2"/>
  <c r="BD1732" i="2"/>
  <c r="AI1732" i="2"/>
  <c r="BA1732" i="2"/>
  <c r="AF1732" i="2"/>
  <c r="BB1732" i="2"/>
  <c r="AG1732" i="2"/>
  <c r="AX1732" i="2"/>
  <c r="AC1732" i="2"/>
  <c r="AZ1732" i="2"/>
  <c r="AE1732" i="2"/>
  <c r="BC1732" i="2"/>
  <c r="AH1732" i="2"/>
  <c r="K1732" i="2"/>
  <c r="L1732" i="2"/>
  <c r="C1731" i="2"/>
  <c r="M1732" i="2"/>
  <c r="BH1732" i="2"/>
  <c r="BJ1732" i="2"/>
  <c r="BM1732" i="2"/>
  <c r="BI1732" i="2"/>
  <c r="BN1732" i="2"/>
  <c r="BK1732" i="2"/>
  <c r="BL1732" i="2"/>
  <c r="AW1732" i="2" l="1"/>
  <c r="AB1732" i="2"/>
  <c r="AV1732" i="2"/>
  <c r="AA1732" i="2"/>
  <c r="AU1732" i="2"/>
  <c r="Z1732" i="2"/>
  <c r="BE1732" i="2"/>
  <c r="BG1732" i="2"/>
  <c r="BF1732" i="2"/>
  <c r="AO1732" i="2" l="1"/>
  <c r="E1731" i="2"/>
  <c r="B1731" i="2"/>
  <c r="H1733" i="2" l="1"/>
  <c r="J1733" i="2" s="1"/>
  <c r="D1732" i="2"/>
  <c r="AP1732" i="2"/>
  <c r="AS1732" i="2" s="1"/>
  <c r="Q1733" i="2" l="1"/>
  <c r="V1733" i="2"/>
  <c r="AK1733" i="2" s="1"/>
  <c r="T1733" i="2"/>
  <c r="N1733" i="2"/>
  <c r="Y1733" i="2"/>
  <c r="AN1733" i="2" s="1"/>
  <c r="O1733" i="2"/>
  <c r="P1733" i="2"/>
  <c r="U1733" i="2"/>
  <c r="AJ1733" i="2" s="1"/>
  <c r="X1733" i="2"/>
  <c r="AM1733" i="2" s="1"/>
  <c r="W1733" i="2"/>
  <c r="AL1733" i="2" s="1"/>
  <c r="R1733" i="2"/>
  <c r="S1733" i="2"/>
  <c r="AR1732" i="2"/>
  <c r="BC1733" i="2" l="1"/>
  <c r="AH1733" i="2"/>
  <c r="AY1733" i="2"/>
  <c r="AD1733" i="2"/>
  <c r="AX1733" i="2"/>
  <c r="AC1733" i="2"/>
  <c r="BB1733" i="2"/>
  <c r="AG1733" i="2"/>
  <c r="AZ1733" i="2"/>
  <c r="AE1733" i="2"/>
  <c r="BD1733" i="2"/>
  <c r="AI1733" i="2"/>
  <c r="BA1733" i="2"/>
  <c r="AF1733" i="2"/>
  <c r="L1733" i="2"/>
  <c r="C1732" i="2"/>
  <c r="K1733" i="2"/>
  <c r="M1733" i="2"/>
  <c r="BL1733" i="2"/>
  <c r="BJ1733" i="2"/>
  <c r="BN1733" i="2"/>
  <c r="BK1733" i="2"/>
  <c r="BM1733" i="2"/>
  <c r="BI1733" i="2"/>
  <c r="BH1733" i="2"/>
  <c r="AW1733" i="2" l="1"/>
  <c r="AB1733" i="2"/>
  <c r="AU1733" i="2"/>
  <c r="Z1733" i="2"/>
  <c r="AV1733" i="2"/>
  <c r="AA1733" i="2"/>
  <c r="BE1733" i="2"/>
  <c r="BF1733" i="2"/>
  <c r="BG1733" i="2"/>
  <c r="E1732" i="2" l="1"/>
  <c r="AO1733" i="2"/>
  <c r="B1732" i="2"/>
  <c r="H1734" i="2" l="1"/>
  <c r="J1734" i="2" s="1"/>
  <c r="AP1733" i="2"/>
  <c r="AS1733" i="2" s="1"/>
  <c r="D1733" i="2"/>
  <c r="P1734" i="2" l="1"/>
  <c r="S1734" i="2"/>
  <c r="Y1734" i="2"/>
  <c r="AN1734" i="2" s="1"/>
  <c r="X1734" i="2"/>
  <c r="AM1734" i="2" s="1"/>
  <c r="R1734" i="2"/>
  <c r="V1734" i="2"/>
  <c r="AK1734" i="2" s="1"/>
  <c r="T1734" i="2"/>
  <c r="Q1734" i="2"/>
  <c r="O1734" i="2"/>
  <c r="U1734" i="2"/>
  <c r="AJ1734" i="2" s="1"/>
  <c r="N1734" i="2"/>
  <c r="W1734" i="2"/>
  <c r="AL1734" i="2" s="1"/>
  <c r="AR1733" i="2"/>
  <c r="BA1734" i="2" l="1"/>
  <c r="AF1734" i="2"/>
  <c r="BC1734" i="2"/>
  <c r="AH1734" i="2"/>
  <c r="AX1734" i="2"/>
  <c r="AC1734" i="2"/>
  <c r="AY1734" i="2"/>
  <c r="AD1734" i="2"/>
  <c r="BD1734" i="2"/>
  <c r="AI1734" i="2"/>
  <c r="BB1734" i="2"/>
  <c r="AG1734" i="2"/>
  <c r="AZ1734" i="2"/>
  <c r="AE1734" i="2"/>
  <c r="M1734" i="2"/>
  <c r="L1734" i="2"/>
  <c r="C1733" i="2"/>
  <c r="K1734" i="2"/>
  <c r="BH1734" i="2"/>
  <c r="BI1734" i="2"/>
  <c r="BN1734" i="2"/>
  <c r="BL1734" i="2"/>
  <c r="BJ1734" i="2"/>
  <c r="BK1734" i="2"/>
  <c r="BM1734" i="2"/>
  <c r="AU1734" i="2" l="1"/>
  <c r="Z1734" i="2"/>
  <c r="AV1734" i="2"/>
  <c r="AA1734" i="2"/>
  <c r="AW1734" i="2"/>
  <c r="AB1734" i="2"/>
  <c r="BG1734" i="2"/>
  <c r="BE1734" i="2"/>
  <c r="BF1734" i="2"/>
  <c r="B1733" i="2" l="1"/>
  <c r="E1733" i="2"/>
  <c r="AO1734" i="2"/>
  <c r="D1734" i="2" l="1"/>
  <c r="AP1734" i="2"/>
  <c r="AS1734" i="2" s="1"/>
  <c r="H1735" i="2"/>
  <c r="J1735" i="2" s="1"/>
  <c r="P1735" i="2" l="1"/>
  <c r="Q1735" i="2"/>
  <c r="X1735" i="2"/>
  <c r="AM1735" i="2" s="1"/>
  <c r="R1735" i="2"/>
  <c r="U1735" i="2"/>
  <c r="AJ1735" i="2" s="1"/>
  <c r="N1735" i="2"/>
  <c r="Y1735" i="2"/>
  <c r="AN1735" i="2" s="1"/>
  <c r="S1735" i="2"/>
  <c r="T1735" i="2"/>
  <c r="V1735" i="2"/>
  <c r="AK1735" i="2" s="1"/>
  <c r="W1735" i="2"/>
  <c r="AL1735" i="2" s="1"/>
  <c r="O1735" i="2"/>
  <c r="AR1734" i="2"/>
  <c r="AY1735" i="2" l="1"/>
  <c r="AD1735" i="2"/>
  <c r="BC1735" i="2"/>
  <c r="AH1735" i="2"/>
  <c r="AX1735" i="2"/>
  <c r="AC1735" i="2"/>
  <c r="BB1735" i="2"/>
  <c r="AG1735" i="2"/>
  <c r="BA1735" i="2"/>
  <c r="AF1735" i="2"/>
  <c r="BD1735" i="2"/>
  <c r="AI1735" i="2"/>
  <c r="AZ1735" i="2"/>
  <c r="AE1735" i="2"/>
  <c r="M1735" i="2"/>
  <c r="L1735" i="2"/>
  <c r="K1735" i="2"/>
  <c r="C1734" i="2"/>
  <c r="BN1735" i="2"/>
  <c r="BJ1735" i="2"/>
  <c r="BI1735" i="2"/>
  <c r="BM1735" i="2"/>
  <c r="BH1735" i="2"/>
  <c r="BL1735" i="2"/>
  <c r="BK1735" i="2"/>
  <c r="AV1735" i="2" l="1"/>
  <c r="AA1735" i="2"/>
  <c r="AU1735" i="2"/>
  <c r="Z1735" i="2"/>
  <c r="AW1735" i="2"/>
  <c r="AB1735" i="2"/>
  <c r="BE1735" i="2"/>
  <c r="BG1735" i="2"/>
  <c r="BF1735" i="2"/>
  <c r="B1734" i="2" l="1"/>
  <c r="AO1735" i="2"/>
  <c r="E1734" i="2"/>
  <c r="H1736" i="2" l="1"/>
  <c r="J1736" i="2" s="1"/>
  <c r="D1735" i="2"/>
  <c r="AP1735" i="2"/>
  <c r="AS1735" i="2" s="1"/>
  <c r="U1736" i="2" l="1"/>
  <c r="AJ1736" i="2" s="1"/>
  <c r="N1736" i="2"/>
  <c r="V1736" i="2"/>
  <c r="AK1736" i="2" s="1"/>
  <c r="Y1736" i="2"/>
  <c r="AN1736" i="2" s="1"/>
  <c r="O1736" i="2"/>
  <c r="X1736" i="2"/>
  <c r="AM1736" i="2" s="1"/>
  <c r="T1736" i="2"/>
  <c r="S1736" i="2"/>
  <c r="R1736" i="2"/>
  <c r="W1736" i="2"/>
  <c r="AL1736" i="2" s="1"/>
  <c r="P1736" i="2"/>
  <c r="Q1736" i="2"/>
  <c r="AR1735" i="2"/>
  <c r="BA1736" i="2" l="1"/>
  <c r="AF1736" i="2"/>
  <c r="BC1736" i="2"/>
  <c r="AH1736" i="2"/>
  <c r="AX1736" i="2"/>
  <c r="AC1736" i="2"/>
  <c r="AZ1736" i="2"/>
  <c r="AE1736" i="2"/>
  <c r="BB1736" i="2"/>
  <c r="AG1736" i="2"/>
  <c r="BD1736" i="2"/>
  <c r="AI1736" i="2"/>
  <c r="AY1736" i="2"/>
  <c r="AD1736" i="2"/>
  <c r="K1736" i="2"/>
  <c r="C1735" i="2"/>
  <c r="M1736" i="2"/>
  <c r="L1736" i="2"/>
  <c r="BJ1736" i="2"/>
  <c r="BL1736" i="2"/>
  <c r="BN1736" i="2"/>
  <c r="BI1736" i="2"/>
  <c r="BK1736" i="2"/>
  <c r="BM1736" i="2"/>
  <c r="BH1736" i="2"/>
  <c r="AV1736" i="2" l="1"/>
  <c r="AA1736" i="2"/>
  <c r="AW1736" i="2"/>
  <c r="AB1736" i="2"/>
  <c r="AU1736" i="2"/>
  <c r="Z1736" i="2"/>
  <c r="BG1736" i="2"/>
  <c r="BE1736" i="2"/>
  <c r="BF1736" i="2"/>
  <c r="B1735" i="2" l="1"/>
  <c r="E1735" i="2"/>
  <c r="AO1736" i="2"/>
  <c r="D1736" i="2" l="1"/>
  <c r="AP1736" i="2"/>
  <c r="AS1736" i="2" s="1"/>
  <c r="H1737" i="2"/>
  <c r="J1737" i="2" s="1"/>
  <c r="S1737" i="2" l="1"/>
  <c r="O1737" i="2"/>
  <c r="R1737" i="2"/>
  <c r="Q1737" i="2"/>
  <c r="W1737" i="2"/>
  <c r="AL1737" i="2" s="1"/>
  <c r="T1737" i="2"/>
  <c r="X1737" i="2"/>
  <c r="AM1737" i="2" s="1"/>
  <c r="N1737" i="2"/>
  <c r="U1737" i="2"/>
  <c r="AJ1737" i="2" s="1"/>
  <c r="P1737" i="2"/>
  <c r="Y1737" i="2"/>
  <c r="AN1737" i="2" s="1"/>
  <c r="V1737" i="2"/>
  <c r="AK1737" i="2" s="1"/>
  <c r="AR1736" i="2"/>
  <c r="AZ1737" i="2" l="1"/>
  <c r="AE1737" i="2"/>
  <c r="AX1737" i="2"/>
  <c r="AC1737" i="2"/>
  <c r="BD1737" i="2"/>
  <c r="AI1737" i="2"/>
  <c r="BA1737" i="2"/>
  <c r="AF1737" i="2"/>
  <c r="AY1737" i="2"/>
  <c r="AD1737" i="2"/>
  <c r="BB1737" i="2"/>
  <c r="AG1737" i="2"/>
  <c r="BC1737" i="2"/>
  <c r="AH1737" i="2"/>
  <c r="K1737" i="2"/>
  <c r="M1737" i="2"/>
  <c r="L1737" i="2"/>
  <c r="C1736" i="2"/>
  <c r="BL1737" i="2"/>
  <c r="BM1737" i="2"/>
  <c r="BJ1737" i="2"/>
  <c r="BH1737" i="2"/>
  <c r="BN1737" i="2"/>
  <c r="BK1737" i="2"/>
  <c r="BI1737" i="2"/>
  <c r="AW1737" i="2" l="1"/>
  <c r="AB1737" i="2"/>
  <c r="AV1737" i="2"/>
  <c r="AA1737" i="2"/>
  <c r="AU1737" i="2"/>
  <c r="Z1737" i="2"/>
  <c r="BF1737" i="2"/>
  <c r="BE1737" i="2"/>
  <c r="BG1737" i="2"/>
  <c r="AO1737" i="2" l="1"/>
  <c r="B1736" i="2"/>
  <c r="E1736" i="2"/>
  <c r="AP1737" i="2" l="1"/>
  <c r="AS1737" i="2" s="1"/>
  <c r="H1738" i="2"/>
  <c r="J1738" i="2" s="1"/>
  <c r="D1737" i="2"/>
  <c r="R1738" i="2" l="1"/>
  <c r="Q1738" i="2"/>
  <c r="S1738" i="2"/>
  <c r="N1738" i="2"/>
  <c r="U1738" i="2"/>
  <c r="AJ1738" i="2" s="1"/>
  <c r="W1738" i="2"/>
  <c r="AL1738" i="2" s="1"/>
  <c r="X1738" i="2"/>
  <c r="AM1738" i="2" s="1"/>
  <c r="P1738" i="2"/>
  <c r="Y1738" i="2"/>
  <c r="AN1738" i="2" s="1"/>
  <c r="T1738" i="2"/>
  <c r="V1738" i="2"/>
  <c r="AK1738" i="2" s="1"/>
  <c r="O1738" i="2"/>
  <c r="AR1737" i="2"/>
  <c r="AY1738" i="2" l="1"/>
  <c r="AD1738" i="2"/>
  <c r="BD1738" i="2"/>
  <c r="AI1738" i="2"/>
  <c r="AZ1738" i="2"/>
  <c r="AE1738" i="2"/>
  <c r="AX1738" i="2"/>
  <c r="AC1738" i="2"/>
  <c r="BA1738" i="2"/>
  <c r="AF1738" i="2"/>
  <c r="BC1738" i="2"/>
  <c r="AH1738" i="2"/>
  <c r="BB1738" i="2"/>
  <c r="AG1738" i="2"/>
  <c r="L1738" i="2"/>
  <c r="C1737" i="2"/>
  <c r="K1738" i="2"/>
  <c r="M1738" i="2"/>
  <c r="BM1738" i="2"/>
  <c r="BL1738" i="2"/>
  <c r="BI1738" i="2"/>
  <c r="BN1738" i="2"/>
  <c r="BJ1738" i="2"/>
  <c r="BH1738" i="2"/>
  <c r="BK1738" i="2"/>
  <c r="AW1738" i="2" l="1"/>
  <c r="AB1738" i="2"/>
  <c r="AU1738" i="2"/>
  <c r="Z1738" i="2"/>
  <c r="AV1738" i="2"/>
  <c r="AA1738" i="2"/>
  <c r="BE1738" i="2"/>
  <c r="BF1738" i="2"/>
  <c r="BG1738" i="2"/>
  <c r="B1737" i="2" l="1"/>
  <c r="AO1738" i="2"/>
  <c r="E1737" i="2"/>
  <c r="H1739" i="2" l="1"/>
  <c r="J1739" i="2" s="1"/>
  <c r="D1738" i="2"/>
  <c r="AP1738" i="2"/>
  <c r="AS1738" i="2" s="1"/>
  <c r="T1739" i="2" l="1"/>
  <c r="Y1739" i="2"/>
  <c r="AN1739" i="2" s="1"/>
  <c r="S1739" i="2"/>
  <c r="X1739" i="2"/>
  <c r="AM1739" i="2" s="1"/>
  <c r="O1739" i="2"/>
  <c r="R1739" i="2"/>
  <c r="P1739" i="2"/>
  <c r="W1739" i="2"/>
  <c r="AL1739" i="2" s="1"/>
  <c r="V1739" i="2"/>
  <c r="AK1739" i="2" s="1"/>
  <c r="U1739" i="2"/>
  <c r="AJ1739" i="2" s="1"/>
  <c r="N1739" i="2"/>
  <c r="Q1739" i="2"/>
  <c r="AR1738" i="2"/>
  <c r="BA1739" i="2" l="1"/>
  <c r="AF1739" i="2"/>
  <c r="BB1739" i="2"/>
  <c r="AG1739" i="2"/>
  <c r="AX1739" i="2"/>
  <c r="AC1739" i="2"/>
  <c r="AZ1739" i="2"/>
  <c r="AE1739" i="2"/>
  <c r="AY1739" i="2"/>
  <c r="AD1739" i="2"/>
  <c r="BC1739" i="2"/>
  <c r="AH1739" i="2"/>
  <c r="BD1739" i="2"/>
  <c r="AI1739" i="2"/>
  <c r="BK1739" i="2"/>
  <c r="C1738" i="2"/>
  <c r="L1739" i="2"/>
  <c r="M1739" i="2"/>
  <c r="K1739" i="2"/>
  <c r="BH1739" i="2"/>
  <c r="BJ1739" i="2"/>
  <c r="BI1739" i="2"/>
  <c r="BM1739" i="2"/>
  <c r="BN1739" i="2"/>
  <c r="BL1739" i="2"/>
  <c r="AW1739" i="2" l="1"/>
  <c r="AB1739" i="2"/>
  <c r="AU1739" i="2"/>
  <c r="Z1739" i="2"/>
  <c r="AV1739" i="2"/>
  <c r="AA1739" i="2"/>
  <c r="BE1739" i="2"/>
  <c r="BF1739" i="2"/>
  <c r="BG1739" i="2"/>
  <c r="E1738" i="2" l="1"/>
  <c r="B1738" i="2"/>
  <c r="AO1739" i="2"/>
  <c r="AP1739" i="2" l="1"/>
  <c r="AS1739" i="2" s="1"/>
  <c r="H1740" i="2"/>
  <c r="J1740" i="2" s="1"/>
  <c r="D1739" i="2"/>
  <c r="R1740" i="2" l="1"/>
  <c r="X1740" i="2"/>
  <c r="AM1740" i="2" s="1"/>
  <c r="W1740" i="2"/>
  <c r="AL1740" i="2" s="1"/>
  <c r="P1740" i="2"/>
  <c r="Y1740" i="2"/>
  <c r="AN1740" i="2" s="1"/>
  <c r="S1740" i="2"/>
  <c r="T1740" i="2"/>
  <c r="U1740" i="2"/>
  <c r="AJ1740" i="2" s="1"/>
  <c r="O1740" i="2"/>
  <c r="N1740" i="2"/>
  <c r="Q1740" i="2"/>
  <c r="V1740" i="2"/>
  <c r="AK1740" i="2" s="1"/>
  <c r="AR1739" i="2"/>
  <c r="AX1740" i="2" l="1"/>
  <c r="AC1740" i="2"/>
  <c r="BA1740" i="2"/>
  <c r="AF1740" i="2"/>
  <c r="AY1740" i="2"/>
  <c r="AD1740" i="2"/>
  <c r="BD1740" i="2"/>
  <c r="AI1740" i="2"/>
  <c r="BB1740" i="2"/>
  <c r="AG1740" i="2"/>
  <c r="BC1740" i="2"/>
  <c r="AH1740" i="2"/>
  <c r="AZ1740" i="2"/>
  <c r="AE1740" i="2"/>
  <c r="L1740" i="2"/>
  <c r="C1739" i="2"/>
  <c r="K1740" i="2"/>
  <c r="M1740" i="2"/>
  <c r="BK1740" i="2"/>
  <c r="BI1740" i="2"/>
  <c r="BN1740" i="2"/>
  <c r="BL1740" i="2"/>
  <c r="BH1740" i="2"/>
  <c r="BM1740" i="2"/>
  <c r="BJ1740" i="2"/>
  <c r="AU1740" i="2" l="1"/>
  <c r="Z1740" i="2"/>
  <c r="AV1740" i="2"/>
  <c r="AA1740" i="2"/>
  <c r="AW1740" i="2"/>
  <c r="AB1740" i="2"/>
  <c r="BE1740" i="2"/>
  <c r="BF1740" i="2"/>
  <c r="BG1740" i="2"/>
  <c r="B1739" i="2" l="1"/>
  <c r="AO1740" i="2"/>
  <c r="E1739" i="2"/>
  <c r="D1740" i="2" l="1"/>
  <c r="H1741" i="2"/>
  <c r="J1741" i="2" s="1"/>
  <c r="AP1740" i="2"/>
  <c r="AS1740" i="2" s="1"/>
  <c r="X1741" i="2" l="1"/>
  <c r="AM1741" i="2" s="1"/>
  <c r="U1741" i="2"/>
  <c r="AJ1741" i="2" s="1"/>
  <c r="Q1741" i="2"/>
  <c r="R1741" i="2"/>
  <c r="Y1741" i="2"/>
  <c r="AN1741" i="2" s="1"/>
  <c r="T1741" i="2"/>
  <c r="P1741" i="2"/>
  <c r="O1741" i="2"/>
  <c r="N1741" i="2"/>
  <c r="S1741" i="2"/>
  <c r="W1741" i="2"/>
  <c r="AL1741" i="2" s="1"/>
  <c r="V1741" i="2"/>
  <c r="AK1741" i="2" s="1"/>
  <c r="AR1740" i="2"/>
  <c r="AX1741" i="2" l="1"/>
  <c r="AC1741" i="2"/>
  <c r="AZ1741" i="2"/>
  <c r="AE1741" i="2"/>
  <c r="BA1741" i="2"/>
  <c r="AF1741" i="2"/>
  <c r="BC1741" i="2"/>
  <c r="AH1741" i="2"/>
  <c r="AY1741" i="2"/>
  <c r="AD1741" i="2"/>
  <c r="BD1741" i="2"/>
  <c r="AI1741" i="2"/>
  <c r="BB1741" i="2"/>
  <c r="AG1741" i="2"/>
  <c r="K1741" i="2"/>
  <c r="M1741" i="2"/>
  <c r="L1741" i="2"/>
  <c r="C1740" i="2"/>
  <c r="BH1741" i="2"/>
  <c r="BJ1741" i="2"/>
  <c r="BK1741" i="2"/>
  <c r="BM1741" i="2"/>
  <c r="BI1741" i="2"/>
  <c r="BN1741" i="2"/>
  <c r="BL1741" i="2"/>
  <c r="AV1741" i="2" l="1"/>
  <c r="AA1741" i="2"/>
  <c r="AU1741" i="2"/>
  <c r="Z1741" i="2"/>
  <c r="AW1741" i="2"/>
  <c r="AB1741" i="2"/>
  <c r="BF1741" i="2"/>
  <c r="BE1741" i="2"/>
  <c r="BG1741" i="2"/>
  <c r="B1740" i="2" l="1"/>
  <c r="E1740" i="2"/>
  <c r="AO1741" i="2"/>
  <c r="D1741" i="2" l="1"/>
  <c r="H1742" i="2"/>
  <c r="J1742" i="2" s="1"/>
  <c r="AP1741" i="2"/>
  <c r="AS1741" i="2" s="1"/>
  <c r="N1742" i="2" l="1"/>
  <c r="U1742" i="2"/>
  <c r="AJ1742" i="2" s="1"/>
  <c r="S1742" i="2"/>
  <c r="P1742" i="2"/>
  <c r="Y1742" i="2"/>
  <c r="AN1742" i="2" s="1"/>
  <c r="W1742" i="2"/>
  <c r="AL1742" i="2" s="1"/>
  <c r="X1742" i="2"/>
  <c r="AM1742" i="2" s="1"/>
  <c r="V1742" i="2"/>
  <c r="AK1742" i="2" s="1"/>
  <c r="R1742" i="2"/>
  <c r="T1742" i="2"/>
  <c r="Q1742" i="2"/>
  <c r="O1742" i="2"/>
  <c r="AR1741" i="2"/>
  <c r="BD1742" i="2" l="1"/>
  <c r="AI1742" i="2"/>
  <c r="BA1742" i="2"/>
  <c r="AF1742" i="2"/>
  <c r="BB1742" i="2"/>
  <c r="AG1742" i="2"/>
  <c r="BC1742" i="2"/>
  <c r="AH1742" i="2"/>
  <c r="AX1742" i="2"/>
  <c r="AC1742" i="2"/>
  <c r="AY1742" i="2"/>
  <c r="AD1742" i="2"/>
  <c r="AZ1742" i="2"/>
  <c r="AE1742" i="2"/>
  <c r="K1742" i="2"/>
  <c r="M1742" i="2"/>
  <c r="L1742" i="2"/>
  <c r="C1741" i="2"/>
  <c r="BK1742" i="2"/>
  <c r="BL1742" i="2"/>
  <c r="BM1742" i="2"/>
  <c r="BH1742" i="2"/>
  <c r="BI1742" i="2"/>
  <c r="BN1742" i="2"/>
  <c r="BJ1742" i="2"/>
  <c r="AV1742" i="2" l="1"/>
  <c r="AA1742" i="2"/>
  <c r="AU1742" i="2"/>
  <c r="Z1742" i="2"/>
  <c r="AW1742" i="2"/>
  <c r="AB1742" i="2"/>
  <c r="BF1742" i="2"/>
  <c r="BE1742" i="2"/>
  <c r="BG1742" i="2"/>
  <c r="E1741" i="2" l="1"/>
  <c r="B1741" i="2"/>
  <c r="AO1742" i="2"/>
  <c r="D1742" i="2" l="1"/>
  <c r="AP1742" i="2"/>
  <c r="AS1742" i="2" s="1"/>
  <c r="H1743" i="2"/>
  <c r="J1743" i="2" s="1"/>
  <c r="R1743" i="2" l="1"/>
  <c r="V1743" i="2"/>
  <c r="AK1743" i="2" s="1"/>
  <c r="T1743" i="2"/>
  <c r="N1743" i="2"/>
  <c r="P1743" i="2"/>
  <c r="Q1743" i="2"/>
  <c r="X1743" i="2"/>
  <c r="AM1743" i="2" s="1"/>
  <c r="O1743" i="2"/>
  <c r="U1743" i="2"/>
  <c r="AJ1743" i="2" s="1"/>
  <c r="W1743" i="2"/>
  <c r="AL1743" i="2" s="1"/>
  <c r="Y1743" i="2"/>
  <c r="AN1743" i="2" s="1"/>
  <c r="S1743" i="2"/>
  <c r="AR1742" i="2"/>
  <c r="BC1743" i="2" l="1"/>
  <c r="AH1743" i="2"/>
  <c r="AZ1743" i="2"/>
  <c r="AE1743" i="2"/>
  <c r="BD1743" i="2"/>
  <c r="AI1743" i="2"/>
  <c r="BB1743" i="2"/>
  <c r="AG1743" i="2"/>
  <c r="AY1743" i="2"/>
  <c r="AD1743" i="2"/>
  <c r="BA1743" i="2"/>
  <c r="AF1743" i="2"/>
  <c r="AX1743" i="2"/>
  <c r="AC1743" i="2"/>
  <c r="K1743" i="2"/>
  <c r="M1743" i="2"/>
  <c r="L1743" i="2"/>
  <c r="C1742" i="2"/>
  <c r="BJ1743" i="2"/>
  <c r="BN1743" i="2"/>
  <c r="BL1743" i="2"/>
  <c r="BM1743" i="2"/>
  <c r="BI1743" i="2"/>
  <c r="BK1743" i="2"/>
  <c r="BH1743" i="2"/>
  <c r="AV1743" i="2" l="1"/>
  <c r="AA1743" i="2"/>
  <c r="AU1743" i="2"/>
  <c r="Z1743" i="2"/>
  <c r="AW1743" i="2"/>
  <c r="AB1743" i="2"/>
  <c r="BF1743" i="2"/>
  <c r="BE1743" i="2"/>
  <c r="BG1743" i="2"/>
  <c r="B1742" i="2" l="1"/>
  <c r="E1742" i="2"/>
  <c r="AO1743" i="2"/>
  <c r="D1743" i="2" l="1"/>
  <c r="H1744" i="2"/>
  <c r="J1744" i="2" s="1"/>
  <c r="AP1743" i="2"/>
  <c r="AS1743" i="2" s="1"/>
  <c r="N1744" i="2" l="1"/>
  <c r="R1744" i="2"/>
  <c r="P1744" i="2"/>
  <c r="Q1744" i="2"/>
  <c r="T1744" i="2"/>
  <c r="S1744" i="2"/>
  <c r="U1744" i="2"/>
  <c r="AJ1744" i="2" s="1"/>
  <c r="X1744" i="2"/>
  <c r="AM1744" i="2" s="1"/>
  <c r="W1744" i="2"/>
  <c r="AL1744" i="2" s="1"/>
  <c r="Y1744" i="2"/>
  <c r="AN1744" i="2" s="1"/>
  <c r="V1744" i="2"/>
  <c r="AK1744" i="2" s="1"/>
  <c r="O1744" i="2"/>
  <c r="AR1743" i="2"/>
  <c r="BD1744" i="2" l="1"/>
  <c r="AI1744" i="2"/>
  <c r="AZ1744" i="2"/>
  <c r="AE1744" i="2"/>
  <c r="AX1744" i="2"/>
  <c r="AC1744" i="2"/>
  <c r="AY1744" i="2"/>
  <c r="AD1744" i="2"/>
  <c r="BC1744" i="2"/>
  <c r="AH1744" i="2"/>
  <c r="BA1744" i="2"/>
  <c r="AF1744" i="2"/>
  <c r="BB1744" i="2"/>
  <c r="AG1744" i="2"/>
  <c r="K1744" i="2"/>
  <c r="M1744" i="2"/>
  <c r="L1744" i="2"/>
  <c r="C1743" i="2"/>
  <c r="BN1744" i="2"/>
  <c r="BJ1744" i="2"/>
  <c r="BH1744" i="2"/>
  <c r="BI1744" i="2"/>
  <c r="BM1744" i="2"/>
  <c r="BK1744" i="2"/>
  <c r="BL1744" i="2"/>
  <c r="AV1744" i="2" l="1"/>
  <c r="AA1744" i="2"/>
  <c r="AU1744" i="2"/>
  <c r="Z1744" i="2"/>
  <c r="AW1744" i="2"/>
  <c r="AB1744" i="2"/>
  <c r="BF1744" i="2"/>
  <c r="BE1744" i="2"/>
  <c r="BG1744" i="2"/>
  <c r="AO1744" i="2" l="1"/>
  <c r="AP1744" i="2" s="1"/>
  <c r="AS1744" i="2" s="1"/>
  <c r="E1743" i="2"/>
  <c r="B1743" i="2"/>
  <c r="D1744" i="2" l="1"/>
  <c r="H1745" i="2"/>
  <c r="J1745" i="2" s="1"/>
  <c r="T1745" i="2"/>
  <c r="V1745" i="2"/>
  <c r="AK1745" i="2" s="1"/>
  <c r="Y1745" i="2"/>
  <c r="AN1745" i="2" s="1"/>
  <c r="N1745" i="2"/>
  <c r="W1745" i="2"/>
  <c r="AL1745" i="2" s="1"/>
  <c r="U1745" i="2"/>
  <c r="AJ1745" i="2" s="1"/>
  <c r="R1745" i="2"/>
  <c r="S1745" i="2"/>
  <c r="Q1745" i="2"/>
  <c r="P1745" i="2"/>
  <c r="O1745" i="2"/>
  <c r="X1745" i="2"/>
  <c r="AM1745" i="2" s="1"/>
  <c r="AR1744" i="2"/>
  <c r="AY1745" i="2" l="1"/>
  <c r="AD1745" i="2"/>
  <c r="BA1745" i="2"/>
  <c r="AF1745" i="2"/>
  <c r="BB1745" i="2"/>
  <c r="AG1745" i="2"/>
  <c r="BD1745" i="2"/>
  <c r="AI1745" i="2"/>
  <c r="AZ1745" i="2"/>
  <c r="AE1745" i="2"/>
  <c r="BC1745" i="2"/>
  <c r="AH1745" i="2"/>
  <c r="AX1745" i="2"/>
  <c r="AC1745" i="2"/>
  <c r="L1745" i="2"/>
  <c r="M1745" i="2"/>
  <c r="C1744" i="2"/>
  <c r="K1745" i="2"/>
  <c r="BI1745" i="2"/>
  <c r="BK1745" i="2"/>
  <c r="BL1745" i="2"/>
  <c r="BN1745" i="2"/>
  <c r="BJ1745" i="2"/>
  <c r="BM1745" i="2"/>
  <c r="BH1745" i="2"/>
  <c r="AV1745" i="2" l="1"/>
  <c r="AA1745" i="2"/>
  <c r="AU1745" i="2"/>
  <c r="Z1745" i="2"/>
  <c r="AW1745" i="2"/>
  <c r="AB1745" i="2"/>
  <c r="BF1745" i="2"/>
  <c r="BE1745" i="2"/>
  <c r="B1744" i="2"/>
  <c r="BG1745" i="2"/>
  <c r="E1744" i="2" l="1"/>
  <c r="AO1745" i="2"/>
  <c r="D1745" i="2" l="1"/>
  <c r="AP1745" i="2"/>
  <c r="AS1745" i="2" s="1"/>
  <c r="H1746" i="2"/>
  <c r="J1746" i="2" s="1"/>
  <c r="X1746" i="2" l="1"/>
  <c r="AM1746" i="2" s="1"/>
  <c r="T1746" i="2"/>
  <c r="W1746" i="2"/>
  <c r="AL1746" i="2" s="1"/>
  <c r="N1746" i="2"/>
  <c r="R1746" i="2"/>
  <c r="Q1746" i="2"/>
  <c r="P1746" i="2"/>
  <c r="O1746" i="2"/>
  <c r="U1746" i="2"/>
  <c r="AJ1746" i="2" s="1"/>
  <c r="V1746" i="2"/>
  <c r="AK1746" i="2" s="1"/>
  <c r="S1746" i="2"/>
  <c r="Y1746" i="2"/>
  <c r="AN1746" i="2" s="1"/>
  <c r="AR1745" i="2"/>
  <c r="BC1746" i="2" l="1"/>
  <c r="AH1746" i="2"/>
  <c r="AZ1746" i="2"/>
  <c r="AE1746" i="2"/>
  <c r="BB1746" i="2"/>
  <c r="AG1746" i="2"/>
  <c r="AY1746" i="2"/>
  <c r="AD1746" i="2"/>
  <c r="BA1746" i="2"/>
  <c r="AF1746" i="2"/>
  <c r="AX1746" i="2"/>
  <c r="AC1746" i="2"/>
  <c r="BD1746" i="2"/>
  <c r="AI1746" i="2"/>
  <c r="L1746" i="2"/>
  <c r="C1745" i="2"/>
  <c r="K1746" i="2"/>
  <c r="M1746" i="2"/>
  <c r="BM1746" i="2"/>
  <c r="BJ1746" i="2"/>
  <c r="BL1746" i="2"/>
  <c r="BI1746" i="2"/>
  <c r="BK1746" i="2"/>
  <c r="BH1746" i="2"/>
  <c r="BN1746" i="2"/>
  <c r="AU1746" i="2" l="1"/>
  <c r="Z1746" i="2"/>
  <c r="AV1746" i="2"/>
  <c r="AA1746" i="2"/>
  <c r="AW1746" i="2"/>
  <c r="AB1746" i="2"/>
  <c r="BE1746" i="2"/>
  <c r="BF1746" i="2"/>
  <c r="BG1746" i="2"/>
  <c r="B1745" i="2" l="1"/>
  <c r="E1745" i="2"/>
  <c r="AO1746" i="2"/>
  <c r="D1746" i="2" l="1"/>
  <c r="H1747" i="2"/>
  <c r="J1747" i="2" s="1"/>
  <c r="AP1746" i="2"/>
  <c r="AS1746" i="2" s="1"/>
  <c r="V1747" i="2" l="1"/>
  <c r="AK1747" i="2" s="1"/>
  <c r="Q1747" i="2"/>
  <c r="W1747" i="2"/>
  <c r="AL1747" i="2" s="1"/>
  <c r="R1747" i="2"/>
  <c r="U1747" i="2"/>
  <c r="AJ1747" i="2" s="1"/>
  <c r="S1747" i="2"/>
  <c r="N1747" i="2"/>
  <c r="Y1747" i="2"/>
  <c r="AN1747" i="2" s="1"/>
  <c r="P1747" i="2"/>
  <c r="T1747" i="2"/>
  <c r="X1747" i="2"/>
  <c r="AM1747" i="2" s="1"/>
  <c r="O1747" i="2"/>
  <c r="AR1746" i="2"/>
  <c r="AZ1747" i="2" l="1"/>
  <c r="AE1747" i="2"/>
  <c r="AX1747" i="2"/>
  <c r="AC1747" i="2"/>
  <c r="AY1747" i="2"/>
  <c r="AD1747" i="2"/>
  <c r="BD1747" i="2"/>
  <c r="AI1747" i="2"/>
  <c r="BC1747" i="2"/>
  <c r="AH1747" i="2"/>
  <c r="BB1747" i="2"/>
  <c r="AG1747" i="2"/>
  <c r="BA1747" i="2"/>
  <c r="AF1747" i="2"/>
  <c r="K1747" i="2"/>
  <c r="M1747" i="2"/>
  <c r="L1747" i="2"/>
  <c r="C1746" i="2"/>
  <c r="BJ1747" i="2"/>
  <c r="BH1747" i="2"/>
  <c r="BI1747" i="2"/>
  <c r="BN1747" i="2"/>
  <c r="BM1747" i="2"/>
  <c r="BL1747" i="2"/>
  <c r="BK1747" i="2"/>
  <c r="AV1747" i="2" l="1"/>
  <c r="AA1747" i="2"/>
  <c r="AU1747" i="2"/>
  <c r="Z1747" i="2"/>
  <c r="AW1747" i="2"/>
  <c r="AB1747" i="2"/>
  <c r="BF1747" i="2"/>
  <c r="BE1747" i="2"/>
  <c r="BG1747" i="2"/>
  <c r="B1746" i="2" l="1"/>
  <c r="AO1747" i="2"/>
  <c r="E1746" i="2"/>
  <c r="D1747" i="2" l="1"/>
  <c r="AP1747" i="2"/>
  <c r="AS1747" i="2" s="1"/>
  <c r="H1748" i="2"/>
  <c r="J1748" i="2" s="1"/>
  <c r="N1748" i="2" l="1"/>
  <c r="Q1748" i="2"/>
  <c r="V1748" i="2"/>
  <c r="AK1748" i="2" s="1"/>
  <c r="T1748" i="2"/>
  <c r="U1748" i="2"/>
  <c r="AJ1748" i="2" s="1"/>
  <c r="O1748" i="2"/>
  <c r="X1748" i="2"/>
  <c r="AM1748" i="2" s="1"/>
  <c r="Y1748" i="2"/>
  <c r="AN1748" i="2" s="1"/>
  <c r="S1748" i="2"/>
  <c r="R1748" i="2"/>
  <c r="P1748" i="2"/>
  <c r="W1748" i="2"/>
  <c r="AL1748" i="2" s="1"/>
  <c r="AR1747" i="2"/>
  <c r="AZ1748" i="2" l="1"/>
  <c r="AE1748" i="2"/>
  <c r="BC1748" i="2"/>
  <c r="AH1748" i="2"/>
  <c r="AX1748" i="2"/>
  <c r="AC1748" i="2"/>
  <c r="BB1748" i="2"/>
  <c r="AG1748" i="2"/>
  <c r="AY1748" i="2"/>
  <c r="AD1748" i="2"/>
  <c r="BD1748" i="2"/>
  <c r="AI1748" i="2"/>
  <c r="BA1748" i="2"/>
  <c r="AF1748" i="2"/>
  <c r="L1748" i="2"/>
  <c r="C1747" i="2"/>
  <c r="K1748" i="2"/>
  <c r="M1748" i="2"/>
  <c r="BJ1748" i="2"/>
  <c r="BM1748" i="2"/>
  <c r="BH1748" i="2"/>
  <c r="BL1748" i="2"/>
  <c r="BI1748" i="2"/>
  <c r="BN1748" i="2"/>
  <c r="BK1748" i="2"/>
  <c r="AU1748" i="2" l="1"/>
  <c r="Z1748" i="2"/>
  <c r="AV1748" i="2"/>
  <c r="AA1748" i="2"/>
  <c r="AW1748" i="2"/>
  <c r="AB1748" i="2"/>
  <c r="BE1748" i="2"/>
  <c r="BF1748" i="2"/>
  <c r="BG1748" i="2"/>
  <c r="E1747" i="2" l="1"/>
  <c r="AO1748" i="2"/>
  <c r="B1747" i="2"/>
  <c r="AP1748" i="2" l="1"/>
  <c r="AS1748" i="2" s="1"/>
  <c r="D1748" i="2"/>
  <c r="H1749" i="2"/>
  <c r="J1749" i="2" s="1"/>
  <c r="O1749" i="2" l="1"/>
  <c r="V1749" i="2"/>
  <c r="AK1749" i="2" s="1"/>
  <c r="Y1749" i="2"/>
  <c r="AN1749" i="2" s="1"/>
  <c r="T1749" i="2"/>
  <c r="R1749" i="2"/>
  <c r="U1749" i="2"/>
  <c r="AJ1749" i="2" s="1"/>
  <c r="N1749" i="2"/>
  <c r="W1749" i="2"/>
  <c r="AL1749" i="2" s="1"/>
  <c r="Q1749" i="2"/>
  <c r="P1749" i="2"/>
  <c r="S1749" i="2"/>
  <c r="X1749" i="2"/>
  <c r="AM1749" i="2" s="1"/>
  <c r="AR1748" i="2"/>
  <c r="BC1749" i="2" l="1"/>
  <c r="AH1749" i="2"/>
  <c r="BA1749" i="2"/>
  <c r="AF1749" i="2"/>
  <c r="AX1749" i="2"/>
  <c r="AC1749" i="2"/>
  <c r="BB1749" i="2"/>
  <c r="AG1749" i="2"/>
  <c r="AY1749" i="2"/>
  <c r="AD1749" i="2"/>
  <c r="AZ1749" i="2"/>
  <c r="AE1749" i="2"/>
  <c r="BD1749" i="2"/>
  <c r="AI1749" i="2"/>
  <c r="K1749" i="2"/>
  <c r="L1749" i="2"/>
  <c r="M1749" i="2"/>
  <c r="C1748" i="2"/>
  <c r="BM1749" i="2"/>
  <c r="BK1749" i="2"/>
  <c r="BH1749" i="2"/>
  <c r="BL1749" i="2"/>
  <c r="BI1749" i="2"/>
  <c r="BJ1749" i="2"/>
  <c r="BN1749" i="2"/>
  <c r="AW1749" i="2" l="1"/>
  <c r="AB1749" i="2"/>
  <c r="AU1749" i="2"/>
  <c r="Z1749" i="2"/>
  <c r="AV1749" i="2"/>
  <c r="AA1749" i="2"/>
  <c r="BG1749" i="2"/>
  <c r="BE1749" i="2"/>
  <c r="BF1749" i="2"/>
  <c r="B1748" i="2" l="1"/>
  <c r="E1748" i="2"/>
  <c r="AO1749" i="2"/>
  <c r="D1749" i="2" l="1"/>
  <c r="AP1749" i="2"/>
  <c r="AS1749" i="2" s="1"/>
  <c r="H1750" i="2"/>
  <c r="J1750" i="2" s="1"/>
  <c r="T1750" i="2" l="1"/>
  <c r="U1750" i="2"/>
  <c r="AJ1750" i="2" s="1"/>
  <c r="S1750" i="2"/>
  <c r="X1750" i="2"/>
  <c r="AM1750" i="2" s="1"/>
  <c r="Y1750" i="2"/>
  <c r="AN1750" i="2" s="1"/>
  <c r="W1750" i="2"/>
  <c r="AL1750" i="2" s="1"/>
  <c r="N1750" i="2"/>
  <c r="R1750" i="2"/>
  <c r="V1750" i="2"/>
  <c r="AK1750" i="2" s="1"/>
  <c r="P1750" i="2"/>
  <c r="Q1750" i="2"/>
  <c r="O1750" i="2"/>
  <c r="AR1749" i="2"/>
  <c r="AY1750" i="2" l="1"/>
  <c r="AD1750" i="2"/>
  <c r="BA1750" i="2"/>
  <c r="AF1750" i="2"/>
  <c r="AX1750" i="2"/>
  <c r="AC1750" i="2"/>
  <c r="BC1750" i="2"/>
  <c r="AH1750" i="2"/>
  <c r="BD1750" i="2"/>
  <c r="AI1750" i="2"/>
  <c r="AZ1750" i="2"/>
  <c r="AE1750" i="2"/>
  <c r="BB1750" i="2"/>
  <c r="AG1750" i="2"/>
  <c r="K1750" i="2"/>
  <c r="C1749" i="2"/>
  <c r="M1750" i="2"/>
  <c r="L1750" i="2"/>
  <c r="BK1750" i="2"/>
  <c r="BH1750" i="2"/>
  <c r="BM1750" i="2"/>
  <c r="BN1750" i="2"/>
  <c r="BI1750" i="2"/>
  <c r="BJ1750" i="2"/>
  <c r="BL1750" i="2"/>
  <c r="AW1750" i="2" l="1"/>
  <c r="AB1750" i="2"/>
  <c r="AU1750" i="2"/>
  <c r="Z1750" i="2"/>
  <c r="AV1750" i="2"/>
  <c r="AA1750" i="2"/>
  <c r="BG1750" i="2"/>
  <c r="BE1750" i="2"/>
  <c r="BF1750" i="2"/>
  <c r="B1749" i="2" l="1"/>
  <c r="AO1750" i="2"/>
  <c r="E1749" i="2"/>
  <c r="D1750" i="2" l="1"/>
  <c r="AP1750" i="2"/>
  <c r="AS1750" i="2" s="1"/>
  <c r="H1751" i="2"/>
  <c r="J1751" i="2" s="1"/>
  <c r="R1751" i="2" l="1"/>
  <c r="S1751" i="2"/>
  <c r="Q1751" i="2"/>
  <c r="P1751" i="2"/>
  <c r="O1751" i="2"/>
  <c r="X1751" i="2"/>
  <c r="AM1751" i="2" s="1"/>
  <c r="T1751" i="2"/>
  <c r="V1751" i="2"/>
  <c r="AK1751" i="2" s="1"/>
  <c r="Y1751" i="2"/>
  <c r="AN1751" i="2" s="1"/>
  <c r="N1751" i="2"/>
  <c r="W1751" i="2"/>
  <c r="AL1751" i="2" s="1"/>
  <c r="U1751" i="2"/>
  <c r="AJ1751" i="2" s="1"/>
  <c r="AR1750" i="2"/>
  <c r="BD1751" i="2" l="1"/>
  <c r="AI1751" i="2"/>
  <c r="AY1751" i="2"/>
  <c r="AD1751" i="2"/>
  <c r="BA1751" i="2"/>
  <c r="AF1751" i="2"/>
  <c r="BB1751" i="2"/>
  <c r="AG1751" i="2"/>
  <c r="AX1751" i="2"/>
  <c r="AC1751" i="2"/>
  <c r="AZ1751" i="2"/>
  <c r="AE1751" i="2"/>
  <c r="BC1751" i="2"/>
  <c r="AH1751" i="2"/>
  <c r="K1751" i="2"/>
  <c r="C1750" i="2"/>
  <c r="M1751" i="2"/>
  <c r="L1751" i="2"/>
  <c r="BN1751" i="2"/>
  <c r="BI1751" i="2"/>
  <c r="BK1751" i="2"/>
  <c r="BL1751" i="2"/>
  <c r="BH1751" i="2"/>
  <c r="BJ1751" i="2"/>
  <c r="BM1751" i="2"/>
  <c r="AW1751" i="2" l="1"/>
  <c r="AB1751" i="2"/>
  <c r="AU1751" i="2"/>
  <c r="Z1751" i="2"/>
  <c r="AV1751" i="2"/>
  <c r="AA1751" i="2"/>
  <c r="BG1751" i="2"/>
  <c r="BE1751" i="2"/>
  <c r="BF1751" i="2"/>
  <c r="E1750" i="2" l="1"/>
  <c r="B1750" i="2"/>
  <c r="AO1751" i="2"/>
  <c r="H1752" i="2" l="1"/>
  <c r="J1752" i="2" s="1"/>
  <c r="D1751" i="2"/>
  <c r="AP1751" i="2"/>
  <c r="AS1751" i="2" s="1"/>
  <c r="N1752" i="2" l="1"/>
  <c r="U1752" i="2"/>
  <c r="AJ1752" i="2" s="1"/>
  <c r="S1752" i="2"/>
  <c r="P1752" i="2"/>
  <c r="Y1752" i="2"/>
  <c r="AN1752" i="2" s="1"/>
  <c r="W1752" i="2"/>
  <c r="AL1752" i="2" s="1"/>
  <c r="T1752" i="2"/>
  <c r="R1752" i="2"/>
  <c r="V1752" i="2"/>
  <c r="AK1752" i="2" s="1"/>
  <c r="X1752" i="2"/>
  <c r="AM1752" i="2" s="1"/>
  <c r="Q1752" i="2"/>
  <c r="O1752" i="2"/>
  <c r="AR1751" i="2"/>
  <c r="AY1752" i="2" l="1"/>
  <c r="AD1752" i="2"/>
  <c r="BA1752" i="2"/>
  <c r="AF1752" i="2"/>
  <c r="BD1752" i="2"/>
  <c r="AI1752" i="2"/>
  <c r="BC1752" i="2"/>
  <c r="AH1752" i="2"/>
  <c r="AX1752" i="2"/>
  <c r="AC1752" i="2"/>
  <c r="BB1752" i="2"/>
  <c r="AG1752" i="2"/>
  <c r="AZ1752" i="2"/>
  <c r="AE1752" i="2"/>
  <c r="M1752" i="2"/>
  <c r="L1752" i="2"/>
  <c r="K1752" i="2"/>
  <c r="C1751" i="2"/>
  <c r="BK1752" i="2"/>
  <c r="BN1752" i="2"/>
  <c r="BM1752" i="2"/>
  <c r="BH1752" i="2"/>
  <c r="BI1752" i="2"/>
  <c r="BL1752" i="2"/>
  <c r="BJ1752" i="2"/>
  <c r="AU1752" i="2" l="1"/>
  <c r="Z1752" i="2"/>
  <c r="AW1752" i="2"/>
  <c r="AB1752" i="2"/>
  <c r="AV1752" i="2"/>
  <c r="AA1752" i="2"/>
  <c r="BE1752" i="2"/>
  <c r="BG1752" i="2"/>
  <c r="BF1752" i="2"/>
  <c r="B1751" i="2" l="1"/>
  <c r="AO1752" i="2"/>
  <c r="E1751" i="2"/>
  <c r="D1752" i="2" l="1"/>
  <c r="AP1752" i="2"/>
  <c r="AS1752" i="2" s="1"/>
  <c r="H1753" i="2"/>
  <c r="J1753" i="2" s="1"/>
  <c r="T1753" i="2" l="1"/>
  <c r="V1753" i="2"/>
  <c r="AK1753" i="2" s="1"/>
  <c r="N1753" i="2"/>
  <c r="R1753" i="2"/>
  <c r="U1753" i="2"/>
  <c r="AJ1753" i="2" s="1"/>
  <c r="O1753" i="2"/>
  <c r="P1753" i="2"/>
  <c r="Q1753" i="2"/>
  <c r="X1753" i="2"/>
  <c r="AM1753" i="2" s="1"/>
  <c r="W1753" i="2"/>
  <c r="AL1753" i="2" s="1"/>
  <c r="Y1753" i="2"/>
  <c r="AN1753" i="2" s="1"/>
  <c r="S1753" i="2"/>
  <c r="AR1752" i="2"/>
  <c r="BC1753" i="2" l="1"/>
  <c r="AH1753" i="2"/>
  <c r="AZ1753" i="2"/>
  <c r="AE1753" i="2"/>
  <c r="AX1753" i="2"/>
  <c r="AC1753" i="2"/>
  <c r="BD1753" i="2"/>
  <c r="AI1753" i="2"/>
  <c r="BA1753" i="2"/>
  <c r="AF1753" i="2"/>
  <c r="AY1753" i="2"/>
  <c r="AD1753" i="2"/>
  <c r="BB1753" i="2"/>
  <c r="AG1753" i="2"/>
  <c r="K1753" i="2"/>
  <c r="M1753" i="2"/>
  <c r="L1753" i="2"/>
  <c r="C1752" i="2"/>
  <c r="BJ1753" i="2"/>
  <c r="BH1753" i="2"/>
  <c r="BN1753" i="2"/>
  <c r="BM1753" i="2"/>
  <c r="BK1753" i="2"/>
  <c r="BI1753" i="2"/>
  <c r="BL1753" i="2"/>
  <c r="AV1753" i="2" l="1"/>
  <c r="AA1753" i="2"/>
  <c r="AU1753" i="2"/>
  <c r="Z1753" i="2"/>
  <c r="AW1753" i="2"/>
  <c r="AB1753" i="2"/>
  <c r="BF1753" i="2"/>
  <c r="BE1753" i="2"/>
  <c r="BG1753" i="2"/>
  <c r="B1752" i="2" l="1"/>
  <c r="AO1753" i="2"/>
  <c r="E1752" i="2"/>
  <c r="H1754" i="2" l="1"/>
  <c r="J1754" i="2" s="1"/>
  <c r="D1753" i="2"/>
  <c r="AP1753" i="2"/>
  <c r="AS1753" i="2" s="1"/>
  <c r="R1754" i="2" l="1"/>
  <c r="U1754" i="2"/>
  <c r="AJ1754" i="2" s="1"/>
  <c r="W1754" i="2"/>
  <c r="AL1754" i="2" s="1"/>
  <c r="P1754" i="2"/>
  <c r="Q1754" i="2"/>
  <c r="T1754" i="2"/>
  <c r="V1754" i="2"/>
  <c r="AK1754" i="2" s="1"/>
  <c r="O1754" i="2"/>
  <c r="X1754" i="2"/>
  <c r="AM1754" i="2" s="1"/>
  <c r="N1754" i="2"/>
  <c r="Y1754" i="2"/>
  <c r="AN1754" i="2" s="1"/>
  <c r="S1754" i="2"/>
  <c r="AR1753" i="2"/>
  <c r="BA1754" i="2" l="1"/>
  <c r="AF1754" i="2"/>
  <c r="BB1754" i="2"/>
  <c r="AG1754" i="2"/>
  <c r="BC1754" i="2"/>
  <c r="AH1754" i="2"/>
  <c r="AX1754" i="2"/>
  <c r="AC1754" i="2"/>
  <c r="AY1754" i="2"/>
  <c r="AD1754" i="2"/>
  <c r="BD1754" i="2"/>
  <c r="AI1754" i="2"/>
  <c r="AZ1754" i="2"/>
  <c r="AE1754" i="2"/>
  <c r="K1754" i="2"/>
  <c r="C1753" i="2"/>
  <c r="M1754" i="2"/>
  <c r="L1754" i="2"/>
  <c r="BK1754" i="2"/>
  <c r="BL1754" i="2"/>
  <c r="BM1754" i="2"/>
  <c r="BH1754" i="2"/>
  <c r="BI1754" i="2"/>
  <c r="BN1754" i="2"/>
  <c r="BJ1754" i="2"/>
  <c r="AW1754" i="2" l="1"/>
  <c r="AB1754" i="2"/>
  <c r="AU1754" i="2"/>
  <c r="Z1754" i="2"/>
  <c r="AV1754" i="2"/>
  <c r="AA1754" i="2"/>
  <c r="BG1754" i="2"/>
  <c r="BE1754" i="2"/>
  <c r="BF1754" i="2"/>
  <c r="E1753" i="2" l="1"/>
  <c r="AO1754" i="2"/>
  <c r="B1753" i="2"/>
  <c r="H1755" i="2" l="1"/>
  <c r="J1755" i="2" s="1"/>
  <c r="D1754" i="2"/>
  <c r="AP1754" i="2"/>
  <c r="AS1754" i="2" s="1"/>
  <c r="U1755" i="2" l="1"/>
  <c r="AJ1755" i="2" s="1"/>
  <c r="Y1755" i="2"/>
  <c r="AN1755" i="2" s="1"/>
  <c r="P1755" i="2"/>
  <c r="N1755" i="2"/>
  <c r="O1755" i="2"/>
  <c r="X1755" i="2"/>
  <c r="AM1755" i="2" s="1"/>
  <c r="S1755" i="2"/>
  <c r="W1755" i="2"/>
  <c r="AL1755" i="2" s="1"/>
  <c r="T1755" i="2"/>
  <c r="Q1755" i="2"/>
  <c r="R1755" i="2"/>
  <c r="V1755" i="2"/>
  <c r="AK1755" i="2" s="1"/>
  <c r="AR1754" i="2"/>
  <c r="BA1755" i="2" l="1"/>
  <c r="AF1755" i="2"/>
  <c r="BB1755" i="2"/>
  <c r="AG1755" i="2"/>
  <c r="BD1755" i="2"/>
  <c r="AI1755" i="2"/>
  <c r="BC1755" i="2"/>
  <c r="AH1755" i="2"/>
  <c r="AY1755" i="2"/>
  <c r="AD1755" i="2"/>
  <c r="AZ1755" i="2"/>
  <c r="AE1755" i="2"/>
  <c r="AX1755" i="2"/>
  <c r="AC1755" i="2"/>
  <c r="M1755" i="2"/>
  <c r="C1754" i="2"/>
  <c r="K1755" i="2"/>
  <c r="L1755" i="2"/>
  <c r="BL1755" i="2"/>
  <c r="BN1755" i="2"/>
  <c r="BM1755" i="2"/>
  <c r="BI1755" i="2"/>
  <c r="BJ1755" i="2"/>
  <c r="BK1755" i="2"/>
  <c r="BH1755" i="2"/>
  <c r="AU1755" i="2" l="1"/>
  <c r="Z1755" i="2"/>
  <c r="AW1755" i="2"/>
  <c r="AB1755" i="2"/>
  <c r="AV1755" i="2"/>
  <c r="AA1755" i="2"/>
  <c r="BE1755" i="2"/>
  <c r="BG1755" i="2"/>
  <c r="BF1755" i="2"/>
  <c r="B1754" i="2" l="1"/>
  <c r="AO1755" i="2"/>
  <c r="E1754" i="2"/>
  <c r="AP1755" i="2" l="1"/>
  <c r="AS1755" i="2" s="1"/>
  <c r="H1756" i="2"/>
  <c r="J1756" i="2" s="1"/>
  <c r="D1755" i="2"/>
  <c r="R1756" i="2" l="1"/>
  <c r="N1756" i="2"/>
  <c r="T1756" i="2"/>
  <c r="U1756" i="2"/>
  <c r="AJ1756" i="2" s="1"/>
  <c r="O1756" i="2"/>
  <c r="P1756" i="2"/>
  <c r="Y1756" i="2"/>
  <c r="AN1756" i="2" s="1"/>
  <c r="V1756" i="2"/>
  <c r="AK1756" i="2" s="1"/>
  <c r="X1756" i="2"/>
  <c r="AM1756" i="2" s="1"/>
  <c r="W1756" i="2"/>
  <c r="AL1756" i="2" s="1"/>
  <c r="Q1756" i="2"/>
  <c r="S1756" i="2"/>
  <c r="AR1755" i="2"/>
  <c r="BA1756" i="2" l="1"/>
  <c r="AF1756" i="2"/>
  <c r="AY1756" i="2"/>
  <c r="AD1756" i="2"/>
  <c r="BD1756" i="2"/>
  <c r="AI1756" i="2"/>
  <c r="BB1756" i="2"/>
  <c r="AG1756" i="2"/>
  <c r="BC1756" i="2"/>
  <c r="AH1756" i="2"/>
  <c r="AZ1756" i="2"/>
  <c r="AE1756" i="2"/>
  <c r="AX1756" i="2"/>
  <c r="AC1756" i="2"/>
  <c r="L1756" i="2"/>
  <c r="M1756" i="2"/>
  <c r="K1756" i="2"/>
  <c r="C1755" i="2"/>
  <c r="BK1756" i="2"/>
  <c r="BI1756" i="2"/>
  <c r="BN1756" i="2"/>
  <c r="BL1756" i="2"/>
  <c r="BM1756" i="2"/>
  <c r="BJ1756" i="2"/>
  <c r="BH1756" i="2"/>
  <c r="AU1756" i="2" l="1"/>
  <c r="Z1756" i="2"/>
  <c r="AV1756" i="2"/>
  <c r="AA1756" i="2"/>
  <c r="AW1756" i="2"/>
  <c r="AB1756" i="2"/>
  <c r="BE1756" i="2"/>
  <c r="BF1756" i="2"/>
  <c r="BG1756" i="2"/>
  <c r="E1755" i="2" l="1"/>
  <c r="AO1756" i="2"/>
  <c r="B1755" i="2"/>
  <c r="H1757" i="2" l="1"/>
  <c r="J1757" i="2" s="1"/>
  <c r="D1756" i="2"/>
  <c r="AP1756" i="2"/>
  <c r="AS1756" i="2" s="1"/>
  <c r="R1757" i="2" l="1"/>
  <c r="U1757" i="2"/>
  <c r="AJ1757" i="2" s="1"/>
  <c r="O1757" i="2"/>
  <c r="P1757" i="2"/>
  <c r="Q1757" i="2"/>
  <c r="X1757" i="2"/>
  <c r="AM1757" i="2" s="1"/>
  <c r="T1757" i="2"/>
  <c r="V1757" i="2"/>
  <c r="AK1757" i="2" s="1"/>
  <c r="W1757" i="2"/>
  <c r="AL1757" i="2" s="1"/>
  <c r="N1757" i="2"/>
  <c r="Y1757" i="2"/>
  <c r="AN1757" i="2" s="1"/>
  <c r="S1757" i="2"/>
  <c r="AR1756" i="2"/>
  <c r="AX1757" i="2" l="1"/>
  <c r="AC1757" i="2"/>
  <c r="BD1757" i="2"/>
  <c r="AI1757" i="2"/>
  <c r="BA1757" i="2"/>
  <c r="AF1757" i="2"/>
  <c r="AY1757" i="2"/>
  <c r="AD1757" i="2"/>
  <c r="BB1757" i="2"/>
  <c r="AG1757" i="2"/>
  <c r="BC1757" i="2"/>
  <c r="AH1757" i="2"/>
  <c r="AZ1757" i="2"/>
  <c r="AE1757" i="2"/>
  <c r="L1757" i="2"/>
  <c r="M1757" i="2"/>
  <c r="C1756" i="2"/>
  <c r="K1757" i="2"/>
  <c r="BN1757" i="2"/>
  <c r="BK1757" i="2"/>
  <c r="BI1757" i="2"/>
  <c r="BL1757" i="2"/>
  <c r="BM1757" i="2"/>
  <c r="BH1757" i="2"/>
  <c r="BJ1757" i="2"/>
  <c r="AV1757" i="2" l="1"/>
  <c r="AA1757" i="2"/>
  <c r="AU1757" i="2"/>
  <c r="Z1757" i="2"/>
  <c r="AW1757" i="2"/>
  <c r="AB1757" i="2"/>
  <c r="BF1757" i="2"/>
  <c r="BE1757" i="2"/>
  <c r="BG1757" i="2"/>
  <c r="E1756" i="2" l="1"/>
  <c r="B1756" i="2"/>
  <c r="AO1757" i="2"/>
  <c r="H1758" i="2" l="1"/>
  <c r="J1758" i="2" s="1"/>
  <c r="D1757" i="2"/>
  <c r="AP1757" i="2"/>
  <c r="AS1757" i="2" s="1"/>
  <c r="N1758" i="2" l="1"/>
  <c r="Q1758" i="2"/>
  <c r="P1758" i="2"/>
  <c r="T1758" i="2"/>
  <c r="Y1758" i="2"/>
  <c r="AN1758" i="2" s="1"/>
  <c r="W1758" i="2"/>
  <c r="AL1758" i="2" s="1"/>
  <c r="X1758" i="2"/>
  <c r="AM1758" i="2" s="1"/>
  <c r="U1758" i="2"/>
  <c r="AJ1758" i="2" s="1"/>
  <c r="S1758" i="2"/>
  <c r="O1758" i="2"/>
  <c r="V1758" i="2"/>
  <c r="AK1758" i="2" s="1"/>
  <c r="R1758" i="2"/>
  <c r="AR1757" i="2"/>
  <c r="BC1758" i="2" l="1"/>
  <c r="AH1758" i="2"/>
  <c r="AZ1758" i="2"/>
  <c r="AE1758" i="2"/>
  <c r="AX1758" i="2"/>
  <c r="AC1758" i="2"/>
  <c r="BB1758" i="2"/>
  <c r="AG1758" i="2"/>
  <c r="AY1758" i="2"/>
  <c r="AD1758" i="2"/>
  <c r="BD1758" i="2"/>
  <c r="AI1758" i="2"/>
  <c r="BA1758" i="2"/>
  <c r="AF1758" i="2"/>
  <c r="M1758" i="2"/>
  <c r="L1758" i="2"/>
  <c r="C1757" i="2"/>
  <c r="K1758" i="2"/>
  <c r="BM1758" i="2"/>
  <c r="BJ1758" i="2"/>
  <c r="BH1758" i="2"/>
  <c r="BL1758" i="2"/>
  <c r="BI1758" i="2"/>
  <c r="BN1758" i="2"/>
  <c r="BK1758" i="2"/>
  <c r="AW1758" i="2" l="1"/>
  <c r="AB1758" i="2"/>
  <c r="AU1758" i="2"/>
  <c r="Z1758" i="2"/>
  <c r="AV1758" i="2"/>
  <c r="AA1758" i="2"/>
  <c r="BG1758" i="2"/>
  <c r="BE1758" i="2"/>
  <c r="BF1758" i="2"/>
  <c r="AO1758" i="2" l="1"/>
  <c r="E1757" i="2"/>
  <c r="B1757" i="2"/>
  <c r="D1758" i="2" l="1"/>
  <c r="AP1758" i="2"/>
  <c r="AS1758" i="2" s="1"/>
  <c r="H1759" i="2"/>
  <c r="J1759" i="2" s="1"/>
  <c r="R1759" i="2" l="1"/>
  <c r="P1759" i="2"/>
  <c r="Q1759" i="2"/>
  <c r="X1759" i="2"/>
  <c r="AM1759" i="2" s="1"/>
  <c r="T1759" i="2"/>
  <c r="O1759" i="2"/>
  <c r="N1759" i="2"/>
  <c r="V1759" i="2"/>
  <c r="AK1759" i="2" s="1"/>
  <c r="Y1759" i="2"/>
  <c r="AN1759" i="2" s="1"/>
  <c r="S1759" i="2"/>
  <c r="U1759" i="2"/>
  <c r="AJ1759" i="2" s="1"/>
  <c r="W1759" i="2"/>
  <c r="AL1759" i="2" s="1"/>
  <c r="AR1758" i="2"/>
  <c r="AX1759" i="2" l="1"/>
  <c r="AC1759" i="2"/>
  <c r="BD1759" i="2"/>
  <c r="AI1759" i="2"/>
  <c r="BA1759" i="2"/>
  <c r="AF1759" i="2"/>
  <c r="BB1759" i="2"/>
  <c r="AG1759" i="2"/>
  <c r="BC1759" i="2"/>
  <c r="AH1759" i="2"/>
  <c r="AY1759" i="2"/>
  <c r="AD1759" i="2"/>
  <c r="AZ1759" i="2"/>
  <c r="AE1759" i="2"/>
  <c r="K1759" i="2"/>
  <c r="C1758" i="2"/>
  <c r="M1759" i="2"/>
  <c r="L1759" i="2"/>
  <c r="BH1759" i="2"/>
  <c r="BN1759" i="2"/>
  <c r="BK1759" i="2"/>
  <c r="BL1759" i="2"/>
  <c r="BM1759" i="2"/>
  <c r="BI1759" i="2"/>
  <c r="BJ1759" i="2"/>
  <c r="AW1759" i="2" l="1"/>
  <c r="AB1759" i="2"/>
  <c r="AU1759" i="2"/>
  <c r="Z1759" i="2"/>
  <c r="AV1759" i="2"/>
  <c r="AA1759" i="2"/>
  <c r="BG1759" i="2"/>
  <c r="BE1759" i="2"/>
  <c r="BF1759" i="2"/>
  <c r="B1758" i="2" l="1"/>
  <c r="E1758" i="2"/>
  <c r="AO1759" i="2"/>
  <c r="AP1759" i="2" l="1"/>
  <c r="AS1759" i="2" s="1"/>
  <c r="D1759" i="2"/>
  <c r="H1760" i="2"/>
  <c r="J1760" i="2" s="1"/>
  <c r="N1760" i="2" l="1"/>
  <c r="X1760" i="2"/>
  <c r="AM1760" i="2" s="1"/>
  <c r="P1760" i="2"/>
  <c r="S1760" i="2"/>
  <c r="U1760" i="2"/>
  <c r="AJ1760" i="2" s="1"/>
  <c r="O1760" i="2"/>
  <c r="Y1760" i="2"/>
  <c r="AN1760" i="2" s="1"/>
  <c r="Q1760" i="2"/>
  <c r="R1760" i="2"/>
  <c r="V1760" i="2"/>
  <c r="AK1760" i="2" s="1"/>
  <c r="W1760" i="2"/>
  <c r="AL1760" i="2" s="1"/>
  <c r="T1760" i="2"/>
  <c r="AR1759" i="2"/>
  <c r="BB1760" i="2" l="1"/>
  <c r="AG1760" i="2"/>
  <c r="AZ1760" i="2"/>
  <c r="AE1760" i="2"/>
  <c r="AX1760" i="2"/>
  <c r="AC1760" i="2"/>
  <c r="BD1760" i="2"/>
  <c r="AI1760" i="2"/>
  <c r="BA1760" i="2"/>
  <c r="AF1760" i="2"/>
  <c r="AY1760" i="2"/>
  <c r="AD1760" i="2"/>
  <c r="BC1760" i="2"/>
  <c r="AH1760" i="2"/>
  <c r="K1760" i="2"/>
  <c r="L1760" i="2"/>
  <c r="M1760" i="2"/>
  <c r="C1759" i="2"/>
  <c r="BL1760" i="2"/>
  <c r="BJ1760" i="2"/>
  <c r="BH1760" i="2"/>
  <c r="BN1760" i="2"/>
  <c r="BK1760" i="2"/>
  <c r="BI1760" i="2"/>
  <c r="BM1760" i="2"/>
  <c r="AW1760" i="2" l="1"/>
  <c r="AB1760" i="2"/>
  <c r="AU1760" i="2"/>
  <c r="Z1760" i="2"/>
  <c r="AV1760" i="2"/>
  <c r="AA1760" i="2"/>
  <c r="BG1760" i="2"/>
  <c r="BE1760" i="2"/>
  <c r="BF1760" i="2"/>
  <c r="AO1760" i="2" l="1"/>
  <c r="B1759" i="2"/>
  <c r="E1759" i="2"/>
  <c r="H1761" i="2" l="1"/>
  <c r="J1761" i="2" s="1"/>
  <c r="D1760" i="2"/>
  <c r="AP1760" i="2"/>
  <c r="AS1760" i="2" s="1"/>
  <c r="T1761" i="2" l="1"/>
  <c r="O1761" i="2"/>
  <c r="R1761" i="2"/>
  <c r="S1761" i="2"/>
  <c r="Q1761" i="2"/>
  <c r="X1761" i="2"/>
  <c r="AM1761" i="2" s="1"/>
  <c r="N1761" i="2"/>
  <c r="W1761" i="2"/>
  <c r="AL1761" i="2" s="1"/>
  <c r="V1761" i="2"/>
  <c r="AK1761" i="2" s="1"/>
  <c r="Y1761" i="2"/>
  <c r="AN1761" i="2" s="1"/>
  <c r="P1761" i="2"/>
  <c r="U1761" i="2"/>
  <c r="AJ1761" i="2" s="1"/>
  <c r="AR1760" i="2"/>
  <c r="AZ1761" i="2" l="1"/>
  <c r="AE1761" i="2"/>
  <c r="AX1761" i="2"/>
  <c r="AC1761" i="2"/>
  <c r="BA1761" i="2"/>
  <c r="AF1761" i="2"/>
  <c r="BB1761" i="2"/>
  <c r="AG1761" i="2"/>
  <c r="BD1761" i="2"/>
  <c r="AI1761" i="2"/>
  <c r="BC1761" i="2"/>
  <c r="AH1761" i="2"/>
  <c r="AY1761" i="2"/>
  <c r="AD1761" i="2"/>
  <c r="M1761" i="2"/>
  <c r="L1761" i="2"/>
  <c r="K1761" i="2"/>
  <c r="C1760" i="2"/>
  <c r="BJ1761" i="2"/>
  <c r="BH1761" i="2"/>
  <c r="BK1761" i="2"/>
  <c r="BL1761" i="2"/>
  <c r="BN1761" i="2"/>
  <c r="BM1761" i="2"/>
  <c r="BI1761" i="2"/>
  <c r="AU1761" i="2" l="1"/>
  <c r="Z1761" i="2"/>
  <c r="AW1761" i="2"/>
  <c r="AB1761" i="2"/>
  <c r="AV1761" i="2"/>
  <c r="AA1761" i="2"/>
  <c r="BE1761" i="2"/>
  <c r="BG1761" i="2"/>
  <c r="BF1761" i="2"/>
  <c r="B1760" i="2" l="1"/>
  <c r="E1760" i="2"/>
  <c r="AO1761" i="2"/>
  <c r="AP1761" i="2" l="1"/>
  <c r="AS1761" i="2" s="1"/>
  <c r="D1761" i="2"/>
  <c r="H1762" i="2"/>
  <c r="J1762" i="2" s="1"/>
  <c r="X1762" i="2" l="1"/>
  <c r="AM1762" i="2" s="1"/>
  <c r="R1762" i="2"/>
  <c r="Q1762" i="2"/>
  <c r="P1762" i="2"/>
  <c r="T1762" i="2"/>
  <c r="W1762" i="2"/>
  <c r="AL1762" i="2" s="1"/>
  <c r="V1762" i="2"/>
  <c r="AK1762" i="2" s="1"/>
  <c r="S1762" i="2"/>
  <c r="Y1762" i="2"/>
  <c r="AN1762" i="2" s="1"/>
  <c r="N1762" i="2"/>
  <c r="O1762" i="2"/>
  <c r="U1762" i="2"/>
  <c r="AJ1762" i="2" s="1"/>
  <c r="AR1761" i="2"/>
  <c r="AY1762" i="2" l="1"/>
  <c r="AD1762" i="2"/>
  <c r="BD1762" i="2"/>
  <c r="AI1762" i="2"/>
  <c r="BA1762" i="2"/>
  <c r="AF1762" i="2"/>
  <c r="AX1762" i="2"/>
  <c r="AC1762" i="2"/>
  <c r="BC1762" i="2"/>
  <c r="AH1762" i="2"/>
  <c r="AZ1762" i="2"/>
  <c r="AE1762" i="2"/>
  <c r="BB1762" i="2"/>
  <c r="AG1762" i="2"/>
  <c r="M1762" i="2"/>
  <c r="C1761" i="2"/>
  <c r="K1762" i="2"/>
  <c r="L1762" i="2"/>
  <c r="BI1762" i="2"/>
  <c r="BN1762" i="2"/>
  <c r="BK1762" i="2"/>
  <c r="BH1762" i="2"/>
  <c r="BM1762" i="2"/>
  <c r="BJ1762" i="2"/>
  <c r="BL1762" i="2"/>
  <c r="AU1762" i="2" l="1"/>
  <c r="Z1762" i="2"/>
  <c r="AW1762" i="2"/>
  <c r="AB1762" i="2"/>
  <c r="AV1762" i="2"/>
  <c r="AA1762" i="2"/>
  <c r="BE1762" i="2"/>
  <c r="BG1762" i="2"/>
  <c r="BF1762" i="2"/>
  <c r="E1761" i="2" l="1"/>
  <c r="AO1762" i="2"/>
  <c r="B1761" i="2"/>
  <c r="H1763" i="2" l="1"/>
  <c r="J1763" i="2" s="1"/>
  <c r="AP1762" i="2"/>
  <c r="AS1762" i="2" s="1"/>
  <c r="D1762" i="2"/>
  <c r="P1763" i="2" l="1"/>
  <c r="T1763" i="2"/>
  <c r="V1763" i="2"/>
  <c r="AK1763" i="2" s="1"/>
  <c r="O1763" i="2"/>
  <c r="R1763" i="2"/>
  <c r="X1763" i="2"/>
  <c r="AM1763" i="2" s="1"/>
  <c r="N1763" i="2"/>
  <c r="W1763" i="2"/>
  <c r="AL1763" i="2" s="1"/>
  <c r="Y1763" i="2"/>
  <c r="AN1763" i="2" s="1"/>
  <c r="U1763" i="2"/>
  <c r="AJ1763" i="2" s="1"/>
  <c r="Q1763" i="2"/>
  <c r="S1763" i="2"/>
  <c r="AR1762" i="2"/>
  <c r="BC1763" i="2" l="1"/>
  <c r="AH1763" i="2"/>
  <c r="BA1763" i="2"/>
  <c r="AF1763" i="2"/>
  <c r="AX1763" i="2"/>
  <c r="AC1763" i="2"/>
  <c r="BB1763" i="2"/>
  <c r="AG1763" i="2"/>
  <c r="AZ1763" i="2"/>
  <c r="AE1763" i="2"/>
  <c r="AY1763" i="2"/>
  <c r="AD1763" i="2"/>
  <c r="BD1763" i="2"/>
  <c r="AI1763" i="2"/>
  <c r="K1763" i="2"/>
  <c r="C1762" i="2"/>
  <c r="L1763" i="2"/>
  <c r="M1763" i="2"/>
  <c r="BK1763" i="2"/>
  <c r="BH1763" i="2"/>
  <c r="BL1763" i="2"/>
  <c r="BJ1763" i="2"/>
  <c r="BM1763" i="2"/>
  <c r="BI1763" i="2"/>
  <c r="BN1763" i="2"/>
  <c r="AV1763" i="2" l="1"/>
  <c r="AA1763" i="2"/>
  <c r="AU1763" i="2"/>
  <c r="Z1763" i="2"/>
  <c r="AW1763" i="2"/>
  <c r="AB1763" i="2"/>
  <c r="BF1763" i="2"/>
  <c r="BE1763" i="2"/>
  <c r="BG1763" i="2"/>
  <c r="E1762" i="2" l="1"/>
  <c r="B1762" i="2"/>
  <c r="AO1763" i="2"/>
  <c r="H1764" i="2" l="1"/>
  <c r="J1764" i="2" s="1"/>
  <c r="D1763" i="2"/>
  <c r="AP1763" i="2"/>
  <c r="AS1763" i="2" s="1"/>
  <c r="R1764" i="2" l="1"/>
  <c r="Y1764" i="2"/>
  <c r="AN1764" i="2" s="1"/>
  <c r="N1764" i="2"/>
  <c r="Q1764" i="2"/>
  <c r="V1764" i="2"/>
  <c r="AK1764" i="2" s="1"/>
  <c r="X1764" i="2"/>
  <c r="AM1764" i="2" s="1"/>
  <c r="P1764" i="2"/>
  <c r="W1764" i="2"/>
  <c r="AL1764" i="2" s="1"/>
  <c r="T1764" i="2"/>
  <c r="S1764" i="2"/>
  <c r="U1764" i="2"/>
  <c r="AJ1764" i="2" s="1"/>
  <c r="O1764" i="2"/>
  <c r="AR1763" i="2"/>
  <c r="AY1764" i="2" l="1"/>
  <c r="AD1764" i="2"/>
  <c r="BD1764" i="2"/>
  <c r="AI1764" i="2"/>
  <c r="AZ1764" i="2"/>
  <c r="AE1764" i="2"/>
  <c r="AX1764" i="2"/>
  <c r="AC1764" i="2"/>
  <c r="BB1764" i="2"/>
  <c r="AG1764" i="2"/>
  <c r="BC1764" i="2"/>
  <c r="AH1764" i="2"/>
  <c r="BA1764" i="2"/>
  <c r="AF1764" i="2"/>
  <c r="M1764" i="2"/>
  <c r="C1763" i="2"/>
  <c r="K1764" i="2"/>
  <c r="L1764" i="2"/>
  <c r="BN1764" i="2"/>
  <c r="BJ1764" i="2"/>
  <c r="BH1764" i="2"/>
  <c r="BL1764" i="2"/>
  <c r="BI1764" i="2"/>
  <c r="BM1764" i="2"/>
  <c r="BK1764" i="2"/>
  <c r="AU1764" i="2" l="1"/>
  <c r="Z1764" i="2"/>
  <c r="AW1764" i="2"/>
  <c r="AB1764" i="2"/>
  <c r="AV1764" i="2"/>
  <c r="AA1764" i="2"/>
  <c r="BE1764" i="2"/>
  <c r="BG1764" i="2"/>
  <c r="BF1764" i="2"/>
  <c r="B1763" i="2" l="1"/>
  <c r="AO1764" i="2"/>
  <c r="E1763" i="2"/>
  <c r="H1765" i="2" l="1"/>
  <c r="J1765" i="2" s="1"/>
  <c r="D1764" i="2"/>
  <c r="AP1764" i="2"/>
  <c r="AS1764" i="2" s="1"/>
  <c r="V1765" i="2" l="1"/>
  <c r="AK1765" i="2" s="1"/>
  <c r="T1765" i="2"/>
  <c r="W1765" i="2"/>
  <c r="AL1765" i="2" s="1"/>
  <c r="N1765" i="2"/>
  <c r="Y1765" i="2"/>
  <c r="AN1765" i="2" s="1"/>
  <c r="U1765" i="2"/>
  <c r="AJ1765" i="2" s="1"/>
  <c r="O1765" i="2"/>
  <c r="X1765" i="2"/>
  <c r="AM1765" i="2" s="1"/>
  <c r="Q1765" i="2"/>
  <c r="R1765" i="2"/>
  <c r="P1765" i="2"/>
  <c r="S1765" i="2"/>
  <c r="AR1764" i="2"/>
  <c r="AZ1765" i="2" l="1"/>
  <c r="AE1765" i="2"/>
  <c r="BA1765" i="2"/>
  <c r="AF1765" i="2"/>
  <c r="AY1765" i="2"/>
  <c r="AD1765" i="2"/>
  <c r="BC1765" i="2"/>
  <c r="AH1765" i="2"/>
  <c r="BB1765" i="2"/>
  <c r="AG1765" i="2"/>
  <c r="AX1765" i="2"/>
  <c r="AC1765" i="2"/>
  <c r="BD1765" i="2"/>
  <c r="AI1765" i="2"/>
  <c r="L1765" i="2"/>
  <c r="M1765" i="2"/>
  <c r="K1765" i="2"/>
  <c r="C1764" i="2"/>
  <c r="BJ1765" i="2"/>
  <c r="BK1765" i="2"/>
  <c r="BI1765" i="2"/>
  <c r="BM1765" i="2"/>
  <c r="BL1765" i="2"/>
  <c r="BH1765" i="2"/>
  <c r="BN1765" i="2"/>
  <c r="AU1765" i="2" l="1"/>
  <c r="Z1765" i="2"/>
  <c r="AV1765" i="2"/>
  <c r="AA1765" i="2"/>
  <c r="AW1765" i="2"/>
  <c r="AB1765" i="2"/>
  <c r="BE1765" i="2"/>
  <c r="BF1765" i="2"/>
  <c r="BG1765" i="2"/>
  <c r="E1764" i="2" l="1"/>
  <c r="AO1765" i="2"/>
  <c r="B1764" i="2"/>
  <c r="D1765" i="2" l="1"/>
  <c r="H1766" i="2"/>
  <c r="J1766" i="2" s="1"/>
  <c r="AP1765" i="2"/>
  <c r="AS1765" i="2" s="1"/>
  <c r="P1766" i="2" l="1"/>
  <c r="X1766" i="2"/>
  <c r="AM1766" i="2" s="1"/>
  <c r="T1766" i="2"/>
  <c r="N1766" i="2"/>
  <c r="Y1766" i="2"/>
  <c r="AN1766" i="2" s="1"/>
  <c r="R1766" i="2"/>
  <c r="W1766" i="2"/>
  <c r="AL1766" i="2" s="1"/>
  <c r="U1766" i="2"/>
  <c r="AJ1766" i="2" s="1"/>
  <c r="S1766" i="2"/>
  <c r="Q1766" i="2"/>
  <c r="O1766" i="2"/>
  <c r="V1766" i="2"/>
  <c r="AK1766" i="2" s="1"/>
  <c r="AR1765" i="2"/>
  <c r="AY1766" i="2" l="1"/>
  <c r="AD1766" i="2"/>
  <c r="BC1766" i="2"/>
  <c r="AH1766" i="2"/>
  <c r="BD1766" i="2"/>
  <c r="AI1766" i="2"/>
  <c r="AZ1766" i="2"/>
  <c r="AE1766" i="2"/>
  <c r="BA1766" i="2"/>
  <c r="AF1766" i="2"/>
  <c r="BB1766" i="2"/>
  <c r="AG1766" i="2"/>
  <c r="AX1766" i="2"/>
  <c r="AC1766" i="2"/>
  <c r="L1766" i="2"/>
  <c r="K1766" i="2"/>
  <c r="C1765" i="2"/>
  <c r="M1766" i="2"/>
  <c r="BI1766" i="2"/>
  <c r="BM1766" i="2"/>
  <c r="BN1766" i="2"/>
  <c r="BJ1766" i="2"/>
  <c r="BK1766" i="2"/>
  <c r="BL1766" i="2"/>
  <c r="BH1766" i="2"/>
  <c r="AV1766" i="2" l="1"/>
  <c r="AA1766" i="2"/>
  <c r="AW1766" i="2"/>
  <c r="AB1766" i="2"/>
  <c r="AU1766" i="2"/>
  <c r="Z1766" i="2"/>
  <c r="AO1766" i="2" s="1"/>
  <c r="BF1766" i="2"/>
  <c r="BG1766" i="2"/>
  <c r="BE1766" i="2"/>
  <c r="D1766" i="2" l="1"/>
  <c r="H1767" i="2"/>
  <c r="J1767" i="2" s="1"/>
  <c r="AP1766" i="2"/>
  <c r="AS1766" i="2" s="1"/>
  <c r="E1765" i="2"/>
  <c r="B1765" i="2"/>
  <c r="P1767" i="2" l="1"/>
  <c r="O1767" i="2"/>
  <c r="Q1767" i="2"/>
  <c r="T1767" i="2"/>
  <c r="W1767" i="2"/>
  <c r="AL1767" i="2" s="1"/>
  <c r="Y1767" i="2"/>
  <c r="AN1767" i="2" s="1"/>
  <c r="V1767" i="2"/>
  <c r="AK1767" i="2" s="1"/>
  <c r="X1767" i="2"/>
  <c r="AM1767" i="2" s="1"/>
  <c r="U1767" i="2"/>
  <c r="AJ1767" i="2" s="1"/>
  <c r="S1767" i="2"/>
  <c r="N1767" i="2"/>
  <c r="R1767" i="2"/>
  <c r="AR1766" i="2"/>
  <c r="AX1767" i="2" l="1"/>
  <c r="AC1767" i="2"/>
  <c r="BA1767" i="2"/>
  <c r="AF1767" i="2"/>
  <c r="AZ1767" i="2"/>
  <c r="AE1767" i="2"/>
  <c r="BB1767" i="2"/>
  <c r="AG1767" i="2"/>
  <c r="BC1767" i="2"/>
  <c r="AH1767" i="2"/>
  <c r="BD1767" i="2"/>
  <c r="AI1767" i="2"/>
  <c r="AY1767" i="2"/>
  <c r="AD1767" i="2"/>
  <c r="C1766" i="2"/>
  <c r="L1767" i="2"/>
  <c r="K1767" i="2"/>
  <c r="M1767" i="2"/>
  <c r="BH1767" i="2"/>
  <c r="BK1767" i="2"/>
  <c r="BJ1767" i="2"/>
  <c r="BL1767" i="2"/>
  <c r="BM1767" i="2"/>
  <c r="BN1767" i="2"/>
  <c r="BI1767" i="2"/>
  <c r="AU1767" i="2" l="1"/>
  <c r="Z1767" i="2"/>
  <c r="AW1767" i="2"/>
  <c r="AB1767" i="2"/>
  <c r="AV1767" i="2"/>
  <c r="AA1767" i="2"/>
  <c r="BE1767" i="2"/>
  <c r="BG1767" i="2"/>
  <c r="BF1767" i="2"/>
  <c r="B1766" i="2" l="1"/>
  <c r="E1766" i="2"/>
  <c r="AO1767" i="2"/>
  <c r="D1767" i="2" l="1"/>
  <c r="H1768" i="2"/>
  <c r="J1768" i="2" s="1"/>
  <c r="AP1767" i="2"/>
  <c r="AS1767" i="2" s="1"/>
  <c r="R1768" i="2" l="1"/>
  <c r="T1768" i="2"/>
  <c r="W1768" i="2"/>
  <c r="AL1768" i="2" s="1"/>
  <c r="N1768" i="2"/>
  <c r="Y1768" i="2"/>
  <c r="AN1768" i="2" s="1"/>
  <c r="S1768" i="2"/>
  <c r="O1768" i="2"/>
  <c r="P1768" i="2"/>
  <c r="V1768" i="2"/>
  <c r="AK1768" i="2" s="1"/>
  <c r="X1768" i="2"/>
  <c r="AM1768" i="2" s="1"/>
  <c r="U1768" i="2"/>
  <c r="AJ1768" i="2" s="1"/>
  <c r="Q1768" i="2"/>
  <c r="AR1767" i="2"/>
  <c r="AY1768" i="2" l="1"/>
  <c r="AD1768" i="2"/>
  <c r="BB1768" i="2"/>
  <c r="AG1768" i="2"/>
  <c r="BA1768" i="2"/>
  <c r="AF1768" i="2"/>
  <c r="AZ1768" i="2"/>
  <c r="AE1768" i="2"/>
  <c r="BC1768" i="2"/>
  <c r="AH1768" i="2"/>
  <c r="AX1768" i="2"/>
  <c r="AC1768" i="2"/>
  <c r="BD1768" i="2"/>
  <c r="AI1768" i="2"/>
  <c r="M1768" i="2"/>
  <c r="K1768" i="2"/>
  <c r="L1768" i="2"/>
  <c r="C1767" i="2"/>
  <c r="BI1768" i="2"/>
  <c r="BL1768" i="2"/>
  <c r="BK1768" i="2"/>
  <c r="BJ1768" i="2"/>
  <c r="BM1768" i="2"/>
  <c r="BH1768" i="2"/>
  <c r="BN1768" i="2"/>
  <c r="AV1768" i="2" l="1"/>
  <c r="AA1768" i="2"/>
  <c r="AW1768" i="2"/>
  <c r="AB1768" i="2"/>
  <c r="AU1768" i="2"/>
  <c r="Z1768" i="2"/>
  <c r="BF1768" i="2"/>
  <c r="BG1768" i="2"/>
  <c r="BE1768" i="2"/>
  <c r="B1767" i="2"/>
  <c r="E1767" i="2" l="1"/>
  <c r="AO1768" i="2"/>
  <c r="D1768" i="2" s="1"/>
  <c r="H1769" i="2" l="1"/>
  <c r="J1769" i="2" s="1"/>
  <c r="AP1768" i="2"/>
  <c r="AS1768" i="2" s="1"/>
  <c r="AR1768" i="2"/>
  <c r="O1769" i="2" l="1"/>
  <c r="AY1769" i="2" s="1"/>
  <c r="R1769" i="2"/>
  <c r="BL1769" i="2" s="1"/>
  <c r="Y1769" i="2"/>
  <c r="AN1769" i="2" s="1"/>
  <c r="Q1769" i="2"/>
  <c r="X1769" i="2"/>
  <c r="AM1769" i="2" s="1"/>
  <c r="N1769" i="2"/>
  <c r="BH1769" i="2" s="1"/>
  <c r="T1769" i="2"/>
  <c r="S1769" i="2"/>
  <c r="BM1769" i="2" s="1"/>
  <c r="V1769" i="2"/>
  <c r="AK1769" i="2" s="1"/>
  <c r="W1769" i="2"/>
  <c r="AL1769" i="2" s="1"/>
  <c r="U1769" i="2"/>
  <c r="AJ1769" i="2" s="1"/>
  <c r="P1769" i="2"/>
  <c r="BJ1769" i="2" s="1"/>
  <c r="C1768" i="2"/>
  <c r="K1769" i="2"/>
  <c r="L1769" i="2"/>
  <c r="M1769" i="2"/>
  <c r="BI1769" i="2"/>
  <c r="BK1769" i="2"/>
  <c r="AD1769" i="2" l="1"/>
  <c r="AV1769" i="2"/>
  <c r="AA1769" i="2"/>
  <c r="AW1769" i="2"/>
  <c r="AB1769" i="2"/>
  <c r="AU1769" i="2"/>
  <c r="Z1769" i="2"/>
  <c r="AZ1769" i="2"/>
  <c r="AE1769" i="2"/>
  <c r="BC1769" i="2"/>
  <c r="AH1769" i="2"/>
  <c r="AX1769" i="2"/>
  <c r="AC1769" i="2"/>
  <c r="BA1769" i="2"/>
  <c r="AF1769" i="2"/>
  <c r="BB1769" i="2"/>
  <c r="AG1769" i="2"/>
  <c r="BD1769" i="2"/>
  <c r="AI1769" i="2"/>
  <c r="BN1769" i="2"/>
  <c r="BF1769" i="2"/>
  <c r="BG1769" i="2"/>
  <c r="BE1769" i="2"/>
  <c r="E1768" i="2" l="1"/>
  <c r="AO1769" i="2"/>
  <c r="H1770" i="2" s="1"/>
  <c r="J1770" i="2" s="1"/>
  <c r="B1768" i="2"/>
  <c r="AP1769" i="2"/>
  <c r="AS1769" i="2" s="1"/>
  <c r="D1769" i="2" l="1"/>
  <c r="U1770" i="2"/>
  <c r="AJ1770" i="2" s="1"/>
  <c r="N1770" i="2"/>
  <c r="X1770" i="2"/>
  <c r="AM1770" i="2" s="1"/>
  <c r="Q1770" i="2"/>
  <c r="W1770" i="2"/>
  <c r="AL1770" i="2" s="1"/>
  <c r="Y1770" i="2"/>
  <c r="AN1770" i="2" s="1"/>
  <c r="R1770" i="2"/>
  <c r="S1770" i="2"/>
  <c r="V1770" i="2"/>
  <c r="AK1770" i="2" s="1"/>
  <c r="O1770" i="2"/>
  <c r="P1770" i="2"/>
  <c r="T1770" i="2"/>
  <c r="AR1769" i="2"/>
  <c r="BB1770" i="2" l="1"/>
  <c r="AG1770" i="2"/>
  <c r="AZ1770" i="2"/>
  <c r="AE1770" i="2"/>
  <c r="BD1770" i="2"/>
  <c r="AI1770" i="2"/>
  <c r="AY1770" i="2"/>
  <c r="AD1770" i="2"/>
  <c r="BC1770" i="2"/>
  <c r="AH1770" i="2"/>
  <c r="BA1770" i="2"/>
  <c r="AF1770" i="2"/>
  <c r="AX1770" i="2"/>
  <c r="AC1770" i="2"/>
  <c r="K1770" i="2"/>
  <c r="L1770" i="2"/>
  <c r="M1770" i="2"/>
  <c r="C1769" i="2"/>
  <c r="BJ1770" i="2"/>
  <c r="BL1770" i="2"/>
  <c r="BN1770" i="2"/>
  <c r="BI1770" i="2"/>
  <c r="BM1770" i="2"/>
  <c r="BK1770" i="2"/>
  <c r="BH1770" i="2"/>
  <c r="AW1770" i="2" l="1"/>
  <c r="AB1770" i="2"/>
  <c r="AU1770" i="2"/>
  <c r="Z1770" i="2"/>
  <c r="AV1770" i="2"/>
  <c r="AA1770" i="2"/>
  <c r="BG1770" i="2"/>
  <c r="BE1770" i="2"/>
  <c r="BF1770" i="2"/>
  <c r="B1769" i="2" l="1"/>
  <c r="AO1770" i="2"/>
  <c r="E1769" i="2"/>
  <c r="AP1770" i="2" l="1"/>
  <c r="AS1770" i="2" s="1"/>
  <c r="D1770" i="2"/>
  <c r="H1771" i="2"/>
  <c r="J1771" i="2" s="1"/>
  <c r="X1771" i="2" l="1"/>
  <c r="AM1771" i="2" s="1"/>
  <c r="V1771" i="2"/>
  <c r="AK1771" i="2" s="1"/>
  <c r="Y1771" i="2"/>
  <c r="AN1771" i="2" s="1"/>
  <c r="U1771" i="2"/>
  <c r="AJ1771" i="2" s="1"/>
  <c r="N1771" i="2"/>
  <c r="R1771" i="2"/>
  <c r="P1771" i="2"/>
  <c r="Q1771" i="2"/>
  <c r="W1771" i="2"/>
  <c r="AL1771" i="2" s="1"/>
  <c r="O1771" i="2"/>
  <c r="T1771" i="2"/>
  <c r="S1771" i="2"/>
  <c r="AR1770" i="2"/>
  <c r="BD1771" i="2" l="1"/>
  <c r="AI1771" i="2"/>
  <c r="AZ1771" i="2"/>
  <c r="AE1771" i="2"/>
  <c r="AX1771" i="2"/>
  <c r="AC1771" i="2"/>
  <c r="BC1771" i="2"/>
  <c r="AH1771" i="2"/>
  <c r="AY1771" i="2"/>
  <c r="AD1771" i="2"/>
  <c r="BA1771" i="2"/>
  <c r="AF1771" i="2"/>
  <c r="BB1771" i="2"/>
  <c r="AG1771" i="2"/>
  <c r="L1771" i="2"/>
  <c r="K1771" i="2"/>
  <c r="C1770" i="2"/>
  <c r="M1771" i="2"/>
  <c r="BN1771" i="2"/>
  <c r="BJ1771" i="2"/>
  <c r="BH1771" i="2"/>
  <c r="BM1771" i="2"/>
  <c r="BI1771" i="2"/>
  <c r="BK1771" i="2"/>
  <c r="BL1771" i="2"/>
  <c r="AV1771" i="2" l="1"/>
  <c r="AA1771" i="2"/>
  <c r="AW1771" i="2"/>
  <c r="AB1771" i="2"/>
  <c r="AU1771" i="2"/>
  <c r="Z1771" i="2"/>
  <c r="BF1771" i="2"/>
  <c r="BG1771" i="2"/>
  <c r="B1770" i="2"/>
  <c r="BE1771" i="2"/>
  <c r="AO1771" i="2" l="1"/>
  <c r="D1771" i="2" s="1"/>
  <c r="E1770" i="2"/>
  <c r="AP1771" i="2"/>
  <c r="AS1771" i="2" s="1"/>
  <c r="H1772" i="2" l="1"/>
  <c r="J1772" i="2" s="1"/>
  <c r="O1772" i="2"/>
  <c r="Y1772" i="2"/>
  <c r="AN1772" i="2" s="1"/>
  <c r="S1772" i="2"/>
  <c r="R1772" i="2"/>
  <c r="W1772" i="2"/>
  <c r="AL1772" i="2" s="1"/>
  <c r="P1772" i="2"/>
  <c r="V1772" i="2"/>
  <c r="AK1772" i="2" s="1"/>
  <c r="Q1772" i="2"/>
  <c r="T1772" i="2"/>
  <c r="X1772" i="2"/>
  <c r="AM1772" i="2" s="1"/>
  <c r="U1772" i="2"/>
  <c r="AJ1772" i="2" s="1"/>
  <c r="N1772" i="2"/>
  <c r="AR1771" i="2"/>
  <c r="AX1772" i="2" l="1"/>
  <c r="AC1772" i="2"/>
  <c r="BD1772" i="2"/>
  <c r="AI1772" i="2"/>
  <c r="BC1772" i="2"/>
  <c r="AH1772" i="2"/>
  <c r="AY1772" i="2"/>
  <c r="AD1772" i="2"/>
  <c r="BA1772" i="2"/>
  <c r="AF1772" i="2"/>
  <c r="AZ1772" i="2"/>
  <c r="AE1772" i="2"/>
  <c r="BB1772" i="2"/>
  <c r="AG1772" i="2"/>
  <c r="M1772" i="2"/>
  <c r="C1771" i="2"/>
  <c r="K1772" i="2"/>
  <c r="L1772" i="2"/>
  <c r="BN1772" i="2"/>
  <c r="BM1772" i="2"/>
  <c r="BI1772" i="2"/>
  <c r="BH1772" i="2"/>
  <c r="BK1772" i="2"/>
  <c r="BJ1772" i="2"/>
  <c r="BL1772" i="2"/>
  <c r="AU1772" i="2" l="1"/>
  <c r="Z1772" i="2"/>
  <c r="AW1772" i="2"/>
  <c r="AB1772" i="2"/>
  <c r="AV1772" i="2"/>
  <c r="AA1772" i="2"/>
  <c r="BE1772" i="2"/>
  <c r="BG1772" i="2"/>
  <c r="BF1772" i="2"/>
  <c r="E1771" i="2" l="1"/>
  <c r="B1771" i="2"/>
  <c r="AO1772" i="2"/>
  <c r="D1772" i="2" l="1"/>
  <c r="AP1772" i="2"/>
  <c r="AS1772" i="2" s="1"/>
  <c r="H1773" i="2"/>
  <c r="J1773" i="2" s="1"/>
  <c r="P1773" i="2" l="1"/>
  <c r="U1773" i="2"/>
  <c r="AJ1773" i="2" s="1"/>
  <c r="R1773" i="2"/>
  <c r="N1773" i="2"/>
  <c r="O1773" i="2"/>
  <c r="S1773" i="2"/>
  <c r="X1773" i="2"/>
  <c r="AM1773" i="2" s="1"/>
  <c r="Q1773" i="2"/>
  <c r="W1773" i="2"/>
  <c r="AL1773" i="2" s="1"/>
  <c r="V1773" i="2"/>
  <c r="AK1773" i="2" s="1"/>
  <c r="Y1773" i="2"/>
  <c r="AN1773" i="2" s="1"/>
  <c r="T1773" i="2"/>
  <c r="AR1772" i="2"/>
  <c r="AY1773" i="2" l="1"/>
  <c r="AD1773" i="2"/>
  <c r="BB1773" i="2"/>
  <c r="AG1773" i="2"/>
  <c r="AZ1773" i="2"/>
  <c r="AE1773" i="2"/>
  <c r="BD1773" i="2"/>
  <c r="AI1773" i="2"/>
  <c r="BA1773" i="2"/>
  <c r="AF1773" i="2"/>
  <c r="BC1773" i="2"/>
  <c r="AH1773" i="2"/>
  <c r="AX1773" i="2"/>
  <c r="AC1773" i="2"/>
  <c r="BN1773" i="2"/>
  <c r="BK1773" i="2"/>
  <c r="BM1773" i="2"/>
  <c r="BH1773" i="2"/>
  <c r="C1772" i="2"/>
  <c r="L1773" i="2"/>
  <c r="K1773" i="2"/>
  <c r="M1773" i="2"/>
  <c r="BI1773" i="2"/>
  <c r="BL1773" i="2"/>
  <c r="BJ1773" i="2"/>
  <c r="AU1773" i="2" l="1"/>
  <c r="Z1773" i="2"/>
  <c r="AW1773" i="2"/>
  <c r="AB1773" i="2"/>
  <c r="AV1773" i="2"/>
  <c r="AA1773" i="2"/>
  <c r="BE1773" i="2"/>
  <c r="BG1773" i="2"/>
  <c r="BF1773" i="2"/>
  <c r="E1772" i="2" l="1"/>
  <c r="AO1773" i="2"/>
  <c r="B1772" i="2"/>
  <c r="H1774" i="2" l="1"/>
  <c r="J1774" i="2" s="1"/>
  <c r="AP1773" i="2"/>
  <c r="AS1773" i="2" s="1"/>
  <c r="D1773" i="2"/>
  <c r="R1774" i="2" l="1"/>
  <c r="O1774" i="2"/>
  <c r="N1774" i="2"/>
  <c r="U1774" i="2"/>
  <c r="AJ1774" i="2" s="1"/>
  <c r="X1774" i="2"/>
  <c r="AM1774" i="2" s="1"/>
  <c r="W1774" i="2"/>
  <c r="AL1774" i="2" s="1"/>
  <c r="Q1774" i="2"/>
  <c r="P1774" i="2"/>
  <c r="T1774" i="2"/>
  <c r="S1774" i="2"/>
  <c r="V1774" i="2"/>
  <c r="AK1774" i="2" s="1"/>
  <c r="Y1774" i="2"/>
  <c r="AN1774" i="2" s="1"/>
  <c r="AR1773" i="2"/>
  <c r="BD1774" i="2" l="1"/>
  <c r="AI1774" i="2"/>
  <c r="BA1774" i="2"/>
  <c r="AF1774" i="2"/>
  <c r="AX1774" i="2"/>
  <c r="AC1774" i="2"/>
  <c r="BB1774" i="2"/>
  <c r="AG1774" i="2"/>
  <c r="BC1774" i="2"/>
  <c r="AH1774" i="2"/>
  <c r="AZ1774" i="2"/>
  <c r="AE1774" i="2"/>
  <c r="AY1774" i="2"/>
  <c r="AD1774" i="2"/>
  <c r="K1774" i="2"/>
  <c r="C1773" i="2"/>
  <c r="L1774" i="2"/>
  <c r="M1774" i="2"/>
  <c r="BN1774" i="2"/>
  <c r="BK1774" i="2"/>
  <c r="BH1774" i="2"/>
  <c r="BL1774" i="2"/>
  <c r="BM1774" i="2"/>
  <c r="BJ1774" i="2"/>
  <c r="BI1774" i="2"/>
  <c r="AV1774" i="2" l="1"/>
  <c r="AA1774" i="2"/>
  <c r="AU1774" i="2"/>
  <c r="Z1774" i="2"/>
  <c r="AW1774" i="2"/>
  <c r="AB1774" i="2"/>
  <c r="BF1774" i="2"/>
  <c r="BE1774" i="2"/>
  <c r="BG1774" i="2"/>
  <c r="E1773" i="2" l="1"/>
  <c r="B1773" i="2"/>
  <c r="AO1774" i="2"/>
  <c r="AP1774" i="2" l="1"/>
  <c r="AS1774" i="2" s="1"/>
  <c r="H1775" i="2"/>
  <c r="J1775" i="2" s="1"/>
  <c r="D1774" i="2"/>
  <c r="W1775" i="2" l="1"/>
  <c r="AL1775" i="2" s="1"/>
  <c r="S1775" i="2"/>
  <c r="N1775" i="2"/>
  <c r="T1775" i="2"/>
  <c r="X1775" i="2"/>
  <c r="AM1775" i="2" s="1"/>
  <c r="V1775" i="2"/>
  <c r="AK1775" i="2" s="1"/>
  <c r="P1775" i="2"/>
  <c r="Q1775" i="2"/>
  <c r="R1775" i="2"/>
  <c r="U1775" i="2"/>
  <c r="AJ1775" i="2" s="1"/>
  <c r="O1775" i="2"/>
  <c r="Y1775" i="2"/>
  <c r="AN1775" i="2" s="1"/>
  <c r="AR1774" i="2"/>
  <c r="AY1775" i="2" l="1"/>
  <c r="AD1775" i="2"/>
  <c r="BB1775" i="2"/>
  <c r="AG1775" i="2"/>
  <c r="AZ1775" i="2"/>
  <c r="AE1775" i="2"/>
  <c r="AX1775" i="2"/>
  <c r="AC1775" i="2"/>
  <c r="BA1775" i="2"/>
  <c r="AF1775" i="2"/>
  <c r="BD1775" i="2"/>
  <c r="AI1775" i="2"/>
  <c r="BC1775" i="2"/>
  <c r="AH1775" i="2"/>
  <c r="C1774" i="2"/>
  <c r="L1775" i="2"/>
  <c r="M1775" i="2"/>
  <c r="K1775" i="2"/>
  <c r="BI1775" i="2"/>
  <c r="BL1775" i="2"/>
  <c r="BJ1775" i="2"/>
  <c r="BH1775" i="2"/>
  <c r="BK1775" i="2"/>
  <c r="BN1775" i="2"/>
  <c r="BM1775" i="2"/>
  <c r="AW1775" i="2" l="1"/>
  <c r="AB1775" i="2"/>
  <c r="AU1775" i="2"/>
  <c r="Z1775" i="2"/>
  <c r="AV1775" i="2"/>
  <c r="AA1775" i="2"/>
  <c r="BG1775" i="2"/>
  <c r="BE1775" i="2"/>
  <c r="BF1775" i="2"/>
  <c r="E1774" i="2" l="1"/>
  <c r="B1774" i="2"/>
  <c r="AO1775" i="2"/>
  <c r="AP1775" i="2" l="1"/>
  <c r="AS1775" i="2" s="1"/>
  <c r="H1776" i="2"/>
  <c r="J1776" i="2" s="1"/>
  <c r="D1775" i="2"/>
  <c r="N1776" i="2" l="1"/>
  <c r="R1776" i="2"/>
  <c r="P1776" i="2"/>
  <c r="W1776" i="2"/>
  <c r="AL1776" i="2" s="1"/>
  <c r="Q1776" i="2"/>
  <c r="X1776" i="2"/>
  <c r="AM1776" i="2" s="1"/>
  <c r="T1776" i="2"/>
  <c r="U1776" i="2"/>
  <c r="AJ1776" i="2" s="1"/>
  <c r="V1776" i="2"/>
  <c r="AK1776" i="2" s="1"/>
  <c r="Y1776" i="2"/>
  <c r="AN1776" i="2" s="1"/>
  <c r="O1776" i="2"/>
  <c r="S1776" i="2"/>
  <c r="AR1775" i="2"/>
  <c r="BC1776" i="2" l="1"/>
  <c r="AH1776" i="2"/>
  <c r="AY1776" i="2"/>
  <c r="AD1776" i="2"/>
  <c r="BD1776" i="2"/>
  <c r="AI1776" i="2"/>
  <c r="BA1776" i="2"/>
  <c r="AF1776" i="2"/>
  <c r="AZ1776" i="2"/>
  <c r="AE1776" i="2"/>
  <c r="AX1776" i="2"/>
  <c r="AC1776" i="2"/>
  <c r="BB1776" i="2"/>
  <c r="AG1776" i="2"/>
  <c r="M1776" i="2"/>
  <c r="K1776" i="2"/>
  <c r="L1776" i="2"/>
  <c r="C1775" i="2"/>
  <c r="BI1776" i="2"/>
  <c r="BN1776" i="2"/>
  <c r="BK1776" i="2"/>
  <c r="BJ1776" i="2"/>
  <c r="BH1776" i="2"/>
  <c r="BM1776" i="2"/>
  <c r="BL1776" i="2"/>
  <c r="AV1776" i="2" l="1"/>
  <c r="AA1776" i="2"/>
  <c r="AW1776" i="2"/>
  <c r="AB1776" i="2"/>
  <c r="AU1776" i="2"/>
  <c r="Z1776" i="2"/>
  <c r="BF1776" i="2"/>
  <c r="BG1776" i="2"/>
  <c r="BE1776" i="2"/>
  <c r="E1775" i="2" l="1"/>
  <c r="AO1776" i="2"/>
  <c r="B1775" i="2"/>
  <c r="D1776" i="2"/>
  <c r="AP1776" i="2"/>
  <c r="AS1776" i="2" s="1"/>
  <c r="H1777" i="2"/>
  <c r="J1777" i="2" s="1"/>
  <c r="R1777" i="2" l="1"/>
  <c r="Y1777" i="2"/>
  <c r="AN1777" i="2" s="1"/>
  <c r="T1777" i="2"/>
  <c r="P1777" i="2"/>
  <c r="U1777" i="2"/>
  <c r="AJ1777" i="2" s="1"/>
  <c r="V1777" i="2"/>
  <c r="AK1777" i="2" s="1"/>
  <c r="X1777" i="2"/>
  <c r="AM1777" i="2" s="1"/>
  <c r="Q1777" i="2"/>
  <c r="W1777" i="2"/>
  <c r="AL1777" i="2" s="1"/>
  <c r="N1777" i="2"/>
  <c r="O1777" i="2"/>
  <c r="S1777" i="2"/>
  <c r="AR1776" i="2"/>
  <c r="AX1777" i="2" l="1"/>
  <c r="AC1777" i="2"/>
  <c r="AY1777" i="2"/>
  <c r="AD1777" i="2"/>
  <c r="BD1777" i="2"/>
  <c r="AI1777" i="2"/>
  <c r="BB1777" i="2"/>
  <c r="AG1777" i="2"/>
  <c r="BC1777" i="2"/>
  <c r="AH1777" i="2"/>
  <c r="BA1777" i="2"/>
  <c r="AF1777" i="2"/>
  <c r="AZ1777" i="2"/>
  <c r="AE1777" i="2"/>
  <c r="M1777" i="2"/>
  <c r="C1776" i="2"/>
  <c r="K1777" i="2"/>
  <c r="L1777" i="2"/>
  <c r="BI1777" i="2"/>
  <c r="BN1777" i="2"/>
  <c r="BL1777" i="2"/>
  <c r="BM1777" i="2"/>
  <c r="BH1777" i="2"/>
  <c r="BK1777" i="2"/>
  <c r="BJ1777" i="2"/>
  <c r="AU1777" i="2" l="1"/>
  <c r="Z1777" i="2"/>
  <c r="AW1777" i="2"/>
  <c r="AB1777" i="2"/>
  <c r="AV1777" i="2"/>
  <c r="AA1777" i="2"/>
  <c r="BE1777" i="2"/>
  <c r="BG1777" i="2"/>
  <c r="BF1777" i="2"/>
  <c r="B1776" i="2" l="1"/>
  <c r="E1776" i="2"/>
  <c r="AO1777" i="2"/>
  <c r="D1777" i="2" l="1"/>
  <c r="AP1777" i="2"/>
  <c r="AS1777" i="2" s="1"/>
  <c r="H1778" i="2"/>
  <c r="J1778" i="2" s="1"/>
  <c r="T1778" i="2" l="1"/>
  <c r="S1778" i="2"/>
  <c r="P1778" i="2"/>
  <c r="W1778" i="2"/>
  <c r="AL1778" i="2" s="1"/>
  <c r="Q1778" i="2"/>
  <c r="O1778" i="2"/>
  <c r="R1778" i="2"/>
  <c r="U1778" i="2"/>
  <c r="AJ1778" i="2" s="1"/>
  <c r="N1778" i="2"/>
  <c r="Y1778" i="2"/>
  <c r="AN1778" i="2" s="1"/>
  <c r="V1778" i="2"/>
  <c r="AK1778" i="2" s="1"/>
  <c r="X1778" i="2"/>
  <c r="AM1778" i="2" s="1"/>
  <c r="AR1777" i="2"/>
  <c r="AX1778" i="2" l="1"/>
  <c r="AC1778" i="2"/>
  <c r="BB1778" i="2"/>
  <c r="AG1778" i="2"/>
  <c r="BA1778" i="2"/>
  <c r="AF1778" i="2"/>
  <c r="AZ1778" i="2"/>
  <c r="AE1778" i="2"/>
  <c r="BD1778" i="2"/>
  <c r="AI1778" i="2"/>
  <c r="AY1778" i="2"/>
  <c r="AD1778" i="2"/>
  <c r="BC1778" i="2"/>
  <c r="AH1778" i="2"/>
  <c r="K1778" i="2"/>
  <c r="L1778" i="2"/>
  <c r="C1777" i="2"/>
  <c r="M1778" i="2"/>
  <c r="BH1778" i="2"/>
  <c r="BL1778" i="2"/>
  <c r="BK1778" i="2"/>
  <c r="BJ1778" i="2"/>
  <c r="BN1778" i="2"/>
  <c r="BI1778" i="2"/>
  <c r="BM1778" i="2"/>
  <c r="AU1778" i="2" l="1"/>
  <c r="Z1778" i="2"/>
  <c r="AW1778" i="2"/>
  <c r="AB1778" i="2"/>
  <c r="AV1778" i="2"/>
  <c r="AA1778" i="2"/>
  <c r="BE1778" i="2"/>
  <c r="BG1778" i="2"/>
  <c r="BF1778" i="2"/>
  <c r="AO1778" i="2" l="1"/>
  <c r="E1777" i="2"/>
  <c r="B1777" i="2"/>
  <c r="D1778" i="2" l="1"/>
  <c r="AP1778" i="2"/>
  <c r="AS1778" i="2" s="1"/>
  <c r="H1779" i="2"/>
  <c r="J1779" i="2" s="1"/>
  <c r="W1779" i="2" l="1"/>
  <c r="AL1779" i="2" s="1"/>
  <c r="S1779" i="2"/>
  <c r="P1779" i="2"/>
  <c r="X1779" i="2"/>
  <c r="AM1779" i="2" s="1"/>
  <c r="O1779" i="2"/>
  <c r="Q1779" i="2"/>
  <c r="N1779" i="2"/>
  <c r="T1779" i="2"/>
  <c r="R1779" i="2"/>
  <c r="Y1779" i="2"/>
  <c r="AN1779" i="2" s="1"/>
  <c r="V1779" i="2"/>
  <c r="AK1779" i="2" s="1"/>
  <c r="U1779" i="2"/>
  <c r="AJ1779" i="2" s="1"/>
  <c r="AR1778" i="2"/>
  <c r="BB1779" i="2" l="1"/>
  <c r="AG1779" i="2"/>
  <c r="AX1779" i="2"/>
  <c r="AC1779" i="2"/>
  <c r="AY1779" i="2"/>
  <c r="AD1779" i="2"/>
  <c r="AZ1779" i="2"/>
  <c r="AE1779" i="2"/>
  <c r="BD1779" i="2"/>
  <c r="AI1779" i="2"/>
  <c r="BA1779" i="2"/>
  <c r="AF1779" i="2"/>
  <c r="BC1779" i="2"/>
  <c r="AH1779" i="2"/>
  <c r="K1779" i="2"/>
  <c r="M1779" i="2"/>
  <c r="L1779" i="2"/>
  <c r="C1778" i="2"/>
  <c r="BL1779" i="2"/>
  <c r="BH1779" i="2"/>
  <c r="BI1779" i="2"/>
  <c r="BJ1779" i="2"/>
  <c r="BN1779" i="2"/>
  <c r="BK1779" i="2"/>
  <c r="BM1779" i="2"/>
  <c r="AV1779" i="2" l="1"/>
  <c r="AA1779" i="2"/>
  <c r="AU1779" i="2"/>
  <c r="Z1779" i="2"/>
  <c r="AW1779" i="2"/>
  <c r="AB1779" i="2"/>
  <c r="BF1779" i="2"/>
  <c r="BE1779" i="2"/>
  <c r="BG1779" i="2"/>
  <c r="B1778" i="2" l="1"/>
  <c r="E1778" i="2"/>
  <c r="AO1779" i="2"/>
  <c r="AP1779" i="2" l="1"/>
  <c r="AS1779" i="2" s="1"/>
  <c r="D1779" i="2"/>
  <c r="H1780" i="2"/>
  <c r="J1780" i="2" s="1"/>
  <c r="Y1780" i="2" l="1"/>
  <c r="AN1780" i="2" s="1"/>
  <c r="T1780" i="2"/>
  <c r="N1780" i="2"/>
  <c r="W1780" i="2"/>
  <c r="AL1780" i="2" s="1"/>
  <c r="Q1780" i="2"/>
  <c r="P1780" i="2"/>
  <c r="S1780" i="2"/>
  <c r="O1780" i="2"/>
  <c r="X1780" i="2"/>
  <c r="AM1780" i="2" s="1"/>
  <c r="R1780" i="2"/>
  <c r="V1780" i="2"/>
  <c r="AK1780" i="2" s="1"/>
  <c r="U1780" i="2"/>
  <c r="AJ1780" i="2" s="1"/>
  <c r="AR1779" i="2"/>
  <c r="BC1780" i="2" l="1"/>
  <c r="AH1780" i="2"/>
  <c r="BA1780" i="2"/>
  <c r="AF1780" i="2"/>
  <c r="AX1780" i="2"/>
  <c r="AC1780" i="2"/>
  <c r="BB1780" i="2"/>
  <c r="AG1780" i="2"/>
  <c r="AY1780" i="2"/>
  <c r="AD1780" i="2"/>
  <c r="AZ1780" i="2"/>
  <c r="AE1780" i="2"/>
  <c r="BD1780" i="2"/>
  <c r="AI1780" i="2"/>
  <c r="K1780" i="2"/>
  <c r="M1780" i="2"/>
  <c r="L1780" i="2"/>
  <c r="C1779" i="2"/>
  <c r="BM1780" i="2"/>
  <c r="BK1780" i="2"/>
  <c r="BH1780" i="2"/>
  <c r="BL1780" i="2"/>
  <c r="BI1780" i="2"/>
  <c r="BJ1780" i="2"/>
  <c r="BN1780" i="2"/>
  <c r="AV1780" i="2" l="1"/>
  <c r="AA1780" i="2"/>
  <c r="AU1780" i="2"/>
  <c r="Z1780" i="2"/>
  <c r="AW1780" i="2"/>
  <c r="AB1780" i="2"/>
  <c r="BF1780" i="2"/>
  <c r="BE1780" i="2"/>
  <c r="BG1780" i="2"/>
  <c r="E1779" i="2" l="1"/>
  <c r="AO1780" i="2"/>
  <c r="B1779" i="2"/>
  <c r="D1780" i="2" l="1"/>
  <c r="H1781" i="2"/>
  <c r="J1781" i="2" s="1"/>
  <c r="AP1780" i="2"/>
  <c r="AS1780" i="2" s="1"/>
  <c r="W1781" i="2" l="1"/>
  <c r="AL1781" i="2" s="1"/>
  <c r="P1781" i="2"/>
  <c r="R1781" i="2"/>
  <c r="T1781" i="2"/>
  <c r="S1781" i="2"/>
  <c r="N1781" i="2"/>
  <c r="U1781" i="2"/>
  <c r="AJ1781" i="2" s="1"/>
  <c r="O1781" i="2"/>
  <c r="V1781" i="2"/>
  <c r="AK1781" i="2" s="1"/>
  <c r="Y1781" i="2"/>
  <c r="AN1781" i="2" s="1"/>
  <c r="X1781" i="2"/>
  <c r="AM1781" i="2" s="1"/>
  <c r="Q1781" i="2"/>
  <c r="AR1780" i="2"/>
  <c r="BC1781" i="2" l="1"/>
  <c r="AH1781" i="2"/>
  <c r="BB1781" i="2"/>
  <c r="AG1781" i="2"/>
  <c r="BA1781" i="2"/>
  <c r="AF1781" i="2"/>
  <c r="AY1781" i="2"/>
  <c r="AD1781" i="2"/>
  <c r="AX1781" i="2"/>
  <c r="AC1781" i="2"/>
  <c r="BD1781" i="2"/>
  <c r="AI1781" i="2"/>
  <c r="AZ1781" i="2"/>
  <c r="AE1781" i="2"/>
  <c r="K1781" i="2"/>
  <c r="C1780" i="2"/>
  <c r="M1781" i="2"/>
  <c r="L1781" i="2"/>
  <c r="BM1781" i="2"/>
  <c r="BL1781" i="2"/>
  <c r="BK1781" i="2"/>
  <c r="BI1781" i="2"/>
  <c r="BH1781" i="2"/>
  <c r="BN1781" i="2"/>
  <c r="BJ1781" i="2"/>
  <c r="AW1781" i="2" l="1"/>
  <c r="AB1781" i="2"/>
  <c r="AU1781" i="2"/>
  <c r="Z1781" i="2"/>
  <c r="AV1781" i="2"/>
  <c r="AA1781" i="2"/>
  <c r="BG1781" i="2"/>
  <c r="BE1781" i="2"/>
  <c r="BF1781" i="2"/>
  <c r="B1780" i="2" l="1"/>
  <c r="E1780" i="2"/>
  <c r="AO1781" i="2"/>
  <c r="AP1781" i="2" l="1"/>
  <c r="AS1781" i="2" s="1"/>
  <c r="D1781" i="2"/>
  <c r="H1782" i="2"/>
  <c r="J1782" i="2" s="1"/>
  <c r="U1782" i="2" l="1"/>
  <c r="AJ1782" i="2" s="1"/>
  <c r="R1782" i="2"/>
  <c r="S1782" i="2"/>
  <c r="W1782" i="2"/>
  <c r="AL1782" i="2" s="1"/>
  <c r="X1782" i="2"/>
  <c r="AM1782" i="2" s="1"/>
  <c r="O1782" i="2"/>
  <c r="V1782" i="2"/>
  <c r="AK1782" i="2" s="1"/>
  <c r="Q1782" i="2"/>
  <c r="P1782" i="2"/>
  <c r="N1782" i="2"/>
  <c r="Y1782" i="2"/>
  <c r="AN1782" i="2" s="1"/>
  <c r="T1782" i="2"/>
  <c r="AR1781" i="2"/>
  <c r="AZ1782" i="2" l="1"/>
  <c r="AE1782" i="2"/>
  <c r="BC1782" i="2"/>
  <c r="AH1782" i="2"/>
  <c r="BD1782" i="2"/>
  <c r="AI1782" i="2"/>
  <c r="AX1782" i="2"/>
  <c r="AC1782" i="2"/>
  <c r="BA1782" i="2"/>
  <c r="AF1782" i="2"/>
  <c r="AY1782" i="2"/>
  <c r="AD1782" i="2"/>
  <c r="BB1782" i="2"/>
  <c r="AG1782" i="2"/>
  <c r="M1782" i="2"/>
  <c r="L1782" i="2"/>
  <c r="K1782" i="2"/>
  <c r="C1781" i="2"/>
  <c r="BJ1782" i="2"/>
  <c r="BM1782" i="2"/>
  <c r="BN1782" i="2"/>
  <c r="BH1782" i="2"/>
  <c r="BK1782" i="2"/>
  <c r="BI1782" i="2"/>
  <c r="BL1782" i="2"/>
  <c r="AU1782" i="2" l="1"/>
  <c r="Z1782" i="2"/>
  <c r="AW1782" i="2"/>
  <c r="AB1782" i="2"/>
  <c r="AV1782" i="2"/>
  <c r="AA1782" i="2"/>
  <c r="BE1782" i="2"/>
  <c r="BG1782" i="2"/>
  <c r="BF1782" i="2"/>
  <c r="AO1782" i="2" l="1"/>
  <c r="B1781" i="2"/>
  <c r="E1781" i="2"/>
  <c r="D1782" i="2" l="1"/>
  <c r="AP1782" i="2"/>
  <c r="AS1782" i="2" s="1"/>
  <c r="H1783" i="2"/>
  <c r="J1783" i="2" s="1"/>
  <c r="O1783" i="2" l="1"/>
  <c r="Y1783" i="2"/>
  <c r="AN1783" i="2" s="1"/>
  <c r="R1783" i="2"/>
  <c r="U1783" i="2"/>
  <c r="AJ1783" i="2" s="1"/>
  <c r="S1783" i="2"/>
  <c r="Q1783" i="2"/>
  <c r="T1783" i="2"/>
  <c r="W1783" i="2"/>
  <c r="AL1783" i="2" s="1"/>
  <c r="N1783" i="2"/>
  <c r="V1783" i="2"/>
  <c r="AK1783" i="2" s="1"/>
  <c r="P1783" i="2"/>
  <c r="X1783" i="2"/>
  <c r="AM1783" i="2" s="1"/>
  <c r="AR1782" i="2"/>
  <c r="AZ1783" i="2" l="1"/>
  <c r="AE1783" i="2"/>
  <c r="AX1783" i="2"/>
  <c r="AC1783" i="2"/>
  <c r="BD1783" i="2"/>
  <c r="AI1783" i="2"/>
  <c r="BC1783" i="2"/>
  <c r="AH1783" i="2"/>
  <c r="BB1783" i="2"/>
  <c r="AG1783" i="2"/>
  <c r="AY1783" i="2"/>
  <c r="AD1783" i="2"/>
  <c r="BA1783" i="2"/>
  <c r="AF1783" i="2"/>
  <c r="M1783" i="2"/>
  <c r="C1782" i="2"/>
  <c r="K1783" i="2"/>
  <c r="L1783" i="2"/>
  <c r="BJ1783" i="2"/>
  <c r="BH1783" i="2"/>
  <c r="BN1783" i="2"/>
  <c r="BM1783" i="2"/>
  <c r="BL1783" i="2"/>
  <c r="BI1783" i="2"/>
  <c r="BK1783" i="2"/>
  <c r="AU1783" i="2" l="1"/>
  <c r="Z1783" i="2"/>
  <c r="AW1783" i="2"/>
  <c r="AB1783" i="2"/>
  <c r="AV1783" i="2"/>
  <c r="AA1783" i="2"/>
  <c r="BE1783" i="2"/>
  <c r="BG1783" i="2"/>
  <c r="BF1783" i="2"/>
  <c r="E1782" i="2" l="1"/>
  <c r="AO1783" i="2"/>
  <c r="B1782" i="2"/>
  <c r="H1784" i="2" l="1"/>
  <c r="J1784" i="2" s="1"/>
  <c r="D1783" i="2"/>
  <c r="AP1783" i="2"/>
  <c r="AS1783" i="2" s="1"/>
  <c r="P1784" i="2" l="1"/>
  <c r="R1784" i="2"/>
  <c r="T1784" i="2"/>
  <c r="Y1784" i="2"/>
  <c r="AN1784" i="2" s="1"/>
  <c r="O1784" i="2"/>
  <c r="X1784" i="2"/>
  <c r="AM1784" i="2" s="1"/>
  <c r="U1784" i="2"/>
  <c r="AJ1784" i="2" s="1"/>
  <c r="S1784" i="2"/>
  <c r="V1784" i="2"/>
  <c r="AK1784" i="2" s="1"/>
  <c r="Q1784" i="2"/>
  <c r="N1784" i="2"/>
  <c r="W1784" i="2"/>
  <c r="AL1784" i="2" s="1"/>
  <c r="AR1783" i="2"/>
  <c r="BA1784" i="2" l="1"/>
  <c r="AF1784" i="2"/>
  <c r="AX1784" i="2"/>
  <c r="AC1784" i="2"/>
  <c r="AY1784" i="2"/>
  <c r="AD1784" i="2"/>
  <c r="BD1784" i="2"/>
  <c r="AI1784" i="2"/>
  <c r="AZ1784" i="2"/>
  <c r="AE1784" i="2"/>
  <c r="BC1784" i="2"/>
  <c r="AH1784" i="2"/>
  <c r="BB1784" i="2"/>
  <c r="AG1784" i="2"/>
  <c r="M1784" i="2"/>
  <c r="L1784" i="2"/>
  <c r="K1784" i="2"/>
  <c r="C1783" i="2"/>
  <c r="BH1784" i="2"/>
  <c r="BI1784" i="2"/>
  <c r="BN1784" i="2"/>
  <c r="BJ1784" i="2"/>
  <c r="BK1784" i="2"/>
  <c r="BM1784" i="2"/>
  <c r="BL1784" i="2"/>
  <c r="AU1784" i="2" l="1"/>
  <c r="Z1784" i="2"/>
  <c r="AW1784" i="2"/>
  <c r="AB1784" i="2"/>
  <c r="AV1784" i="2"/>
  <c r="AA1784" i="2"/>
  <c r="BE1784" i="2"/>
  <c r="BG1784" i="2"/>
  <c r="BF1784" i="2"/>
  <c r="E1783" i="2" l="1"/>
  <c r="AO1784" i="2"/>
  <c r="B1783" i="2"/>
  <c r="D1784" i="2" l="1"/>
  <c r="AP1784" i="2"/>
  <c r="AS1784" i="2" s="1"/>
  <c r="H1785" i="2"/>
  <c r="J1785" i="2" s="1"/>
  <c r="S1785" i="2" l="1"/>
  <c r="R1785" i="2"/>
  <c r="Y1785" i="2"/>
  <c r="AN1785" i="2" s="1"/>
  <c r="T1785" i="2"/>
  <c r="N1785" i="2"/>
  <c r="O1785" i="2"/>
  <c r="X1785" i="2"/>
  <c r="AM1785" i="2" s="1"/>
  <c r="Q1785" i="2"/>
  <c r="V1785" i="2"/>
  <c r="AK1785" i="2" s="1"/>
  <c r="U1785" i="2"/>
  <c r="AJ1785" i="2" s="1"/>
  <c r="W1785" i="2"/>
  <c r="AL1785" i="2" s="1"/>
  <c r="P1785" i="2"/>
  <c r="AR1784" i="2"/>
  <c r="AX1785" i="2" l="1"/>
  <c r="AC1785" i="2"/>
  <c r="BC1785" i="2"/>
  <c r="AH1785" i="2"/>
  <c r="AZ1785" i="2"/>
  <c r="AE1785" i="2"/>
  <c r="BA1785" i="2"/>
  <c r="AF1785" i="2"/>
  <c r="AY1785" i="2"/>
  <c r="AD1785" i="2"/>
  <c r="BD1785" i="2"/>
  <c r="AI1785" i="2"/>
  <c r="BB1785" i="2"/>
  <c r="AG1785" i="2"/>
  <c r="K1785" i="2"/>
  <c r="C1784" i="2"/>
  <c r="M1785" i="2"/>
  <c r="L1785" i="2"/>
  <c r="BH1785" i="2"/>
  <c r="BM1785" i="2"/>
  <c r="BJ1785" i="2"/>
  <c r="BK1785" i="2"/>
  <c r="BI1785" i="2"/>
  <c r="BN1785" i="2"/>
  <c r="BL1785" i="2"/>
  <c r="AW1785" i="2" l="1"/>
  <c r="AB1785" i="2"/>
  <c r="AU1785" i="2"/>
  <c r="Z1785" i="2"/>
  <c r="AV1785" i="2"/>
  <c r="AA1785" i="2"/>
  <c r="BG1785" i="2"/>
  <c r="BE1785" i="2"/>
  <c r="BF1785" i="2"/>
  <c r="AO1785" i="2" l="1"/>
  <c r="B1784" i="2"/>
  <c r="E1784" i="2"/>
  <c r="AP1785" i="2" l="1"/>
  <c r="AS1785" i="2" s="1"/>
  <c r="D1785" i="2"/>
  <c r="H1786" i="2"/>
  <c r="J1786" i="2" s="1"/>
  <c r="V1786" i="2" l="1"/>
  <c r="AK1786" i="2" s="1"/>
  <c r="Y1786" i="2"/>
  <c r="AN1786" i="2" s="1"/>
  <c r="S1786" i="2"/>
  <c r="U1786" i="2"/>
  <c r="AJ1786" i="2" s="1"/>
  <c r="T1786" i="2"/>
  <c r="W1786" i="2"/>
  <c r="AL1786" i="2" s="1"/>
  <c r="X1786" i="2"/>
  <c r="AM1786" i="2" s="1"/>
  <c r="O1786" i="2"/>
  <c r="Q1786" i="2"/>
  <c r="R1786" i="2"/>
  <c r="P1786" i="2"/>
  <c r="N1786" i="2"/>
  <c r="AR1785" i="2"/>
  <c r="AZ1786" i="2" l="1"/>
  <c r="AE1786" i="2"/>
  <c r="BA1786" i="2"/>
  <c r="AF1786" i="2"/>
  <c r="BD1786" i="2"/>
  <c r="AI1786" i="2"/>
  <c r="BC1786" i="2"/>
  <c r="AH1786" i="2"/>
  <c r="AX1786" i="2"/>
  <c r="AC1786" i="2"/>
  <c r="BB1786" i="2"/>
  <c r="AG1786" i="2"/>
  <c r="AY1786" i="2"/>
  <c r="AD1786" i="2"/>
  <c r="K1786" i="2"/>
  <c r="C1785" i="2"/>
  <c r="M1786" i="2"/>
  <c r="L1786" i="2"/>
  <c r="BJ1786" i="2"/>
  <c r="BK1786" i="2"/>
  <c r="BN1786" i="2"/>
  <c r="BM1786" i="2"/>
  <c r="BH1786" i="2"/>
  <c r="BL1786" i="2"/>
  <c r="BI1786" i="2"/>
  <c r="AW1786" i="2" l="1"/>
  <c r="AB1786" i="2"/>
  <c r="AU1786" i="2"/>
  <c r="Z1786" i="2"/>
  <c r="AV1786" i="2"/>
  <c r="AA1786" i="2"/>
  <c r="BG1786" i="2"/>
  <c r="BE1786" i="2"/>
  <c r="BF1786" i="2"/>
  <c r="B1785" i="2" l="1"/>
  <c r="AO1786" i="2"/>
  <c r="E1785" i="2"/>
  <c r="D1786" i="2" l="1"/>
  <c r="AP1786" i="2"/>
  <c r="AS1786" i="2" s="1"/>
  <c r="H1787" i="2"/>
  <c r="J1787" i="2" s="1"/>
  <c r="R1787" i="2" l="1"/>
  <c r="Q1787" i="2"/>
  <c r="S1787" i="2"/>
  <c r="N1787" i="2"/>
  <c r="W1787" i="2"/>
  <c r="AL1787" i="2" s="1"/>
  <c r="V1787" i="2"/>
  <c r="AK1787" i="2" s="1"/>
  <c r="Y1787" i="2"/>
  <c r="AN1787" i="2" s="1"/>
  <c r="P1787" i="2"/>
  <c r="O1787" i="2"/>
  <c r="T1787" i="2"/>
  <c r="X1787" i="2"/>
  <c r="AM1787" i="2" s="1"/>
  <c r="U1787" i="2"/>
  <c r="AJ1787" i="2" s="1"/>
  <c r="AR1786" i="2"/>
  <c r="AY1787" i="2" l="1"/>
  <c r="AD1787" i="2"/>
  <c r="BC1787" i="2"/>
  <c r="AH1787" i="2"/>
  <c r="BB1787" i="2"/>
  <c r="AG1787" i="2"/>
  <c r="BD1787" i="2"/>
  <c r="AI1787" i="2"/>
  <c r="AZ1787" i="2"/>
  <c r="AE1787" i="2"/>
  <c r="AX1787" i="2"/>
  <c r="AC1787" i="2"/>
  <c r="BA1787" i="2"/>
  <c r="AF1787" i="2"/>
  <c r="K1787" i="2"/>
  <c r="C1786" i="2"/>
  <c r="M1787" i="2"/>
  <c r="L1787" i="2"/>
  <c r="BI1787" i="2"/>
  <c r="BM1787" i="2"/>
  <c r="BL1787" i="2"/>
  <c r="BN1787" i="2"/>
  <c r="BJ1787" i="2"/>
  <c r="BH1787" i="2"/>
  <c r="BK1787" i="2"/>
  <c r="AW1787" i="2" l="1"/>
  <c r="AB1787" i="2"/>
  <c r="AU1787" i="2"/>
  <c r="Z1787" i="2"/>
  <c r="AV1787" i="2"/>
  <c r="AA1787" i="2"/>
  <c r="BG1787" i="2"/>
  <c r="BE1787" i="2"/>
  <c r="BF1787" i="2"/>
  <c r="E1786" i="2" l="1"/>
  <c r="AO1787" i="2"/>
  <c r="B1786" i="2"/>
  <c r="D1787" i="2" l="1"/>
  <c r="AP1787" i="2"/>
  <c r="AS1787" i="2" s="1"/>
  <c r="H1788" i="2"/>
  <c r="J1788" i="2" s="1"/>
  <c r="O1788" i="2" l="1"/>
  <c r="U1788" i="2"/>
  <c r="AJ1788" i="2" s="1"/>
  <c r="S1788" i="2"/>
  <c r="V1788" i="2"/>
  <c r="AK1788" i="2" s="1"/>
  <c r="R1788" i="2"/>
  <c r="N1788" i="2"/>
  <c r="W1788" i="2"/>
  <c r="AL1788" i="2" s="1"/>
  <c r="T1788" i="2"/>
  <c r="Q1788" i="2"/>
  <c r="X1788" i="2"/>
  <c r="AM1788" i="2" s="1"/>
  <c r="P1788" i="2"/>
  <c r="Y1788" i="2"/>
  <c r="AN1788" i="2" s="1"/>
  <c r="AR1787" i="2"/>
  <c r="AZ1788" i="2" l="1"/>
  <c r="AE1788" i="2"/>
  <c r="BA1788" i="2"/>
  <c r="AF1788" i="2"/>
  <c r="BB1788" i="2"/>
  <c r="AG1788" i="2"/>
  <c r="BC1788" i="2"/>
  <c r="AH1788" i="2"/>
  <c r="AY1788" i="2"/>
  <c r="AD1788" i="2"/>
  <c r="BD1788" i="2"/>
  <c r="AI1788" i="2"/>
  <c r="AX1788" i="2"/>
  <c r="AC1788" i="2"/>
  <c r="L1788" i="2"/>
  <c r="C1787" i="2"/>
  <c r="M1788" i="2"/>
  <c r="K1788" i="2"/>
  <c r="BJ1788" i="2"/>
  <c r="BK1788" i="2"/>
  <c r="BL1788" i="2"/>
  <c r="BM1788" i="2"/>
  <c r="BI1788" i="2"/>
  <c r="BN1788" i="2"/>
  <c r="BH1788" i="2"/>
  <c r="AW1788" i="2" l="1"/>
  <c r="AB1788" i="2"/>
  <c r="AV1788" i="2"/>
  <c r="AA1788" i="2"/>
  <c r="AU1788" i="2"/>
  <c r="Z1788" i="2"/>
  <c r="BG1788" i="2"/>
  <c r="BF1788" i="2"/>
  <c r="B1787" i="2"/>
  <c r="BE1788" i="2"/>
  <c r="E1787" i="2" l="1"/>
  <c r="AO1788" i="2"/>
  <c r="D1788" i="2" s="1"/>
  <c r="AP1788" i="2" l="1"/>
  <c r="AS1788" i="2" s="1"/>
  <c r="H1789" i="2"/>
  <c r="J1789" i="2" s="1"/>
  <c r="AR1788" i="2"/>
  <c r="V1789" i="2" l="1"/>
  <c r="AK1789" i="2" s="1"/>
  <c r="Q1789" i="2"/>
  <c r="BA1789" i="2" s="1"/>
  <c r="W1789" i="2"/>
  <c r="AL1789" i="2" s="1"/>
  <c r="R1789" i="2"/>
  <c r="AG1789" i="2" s="1"/>
  <c r="P1789" i="2"/>
  <c r="AZ1789" i="2" s="1"/>
  <c r="O1789" i="2"/>
  <c r="AD1789" i="2" s="1"/>
  <c r="T1789" i="2"/>
  <c r="AI1789" i="2" s="1"/>
  <c r="N1789" i="2"/>
  <c r="AC1789" i="2" s="1"/>
  <c r="X1789" i="2"/>
  <c r="AM1789" i="2" s="1"/>
  <c r="S1789" i="2"/>
  <c r="AH1789" i="2" s="1"/>
  <c r="Y1789" i="2"/>
  <c r="AN1789" i="2" s="1"/>
  <c r="U1789" i="2"/>
  <c r="AJ1789" i="2" s="1"/>
  <c r="BD1789" i="2"/>
  <c r="AX1789" i="2"/>
  <c r="K1789" i="2"/>
  <c r="L1789" i="2"/>
  <c r="M1789" i="2"/>
  <c r="C1788" i="2"/>
  <c r="BL1789" i="2" l="1"/>
  <c r="BI1789" i="2"/>
  <c r="AF1789" i="2"/>
  <c r="BK1789" i="2"/>
  <c r="AY1789" i="2"/>
  <c r="BM1789" i="2"/>
  <c r="BC1789" i="2"/>
  <c r="BB1789" i="2"/>
  <c r="BH1789" i="2"/>
  <c r="AE1789" i="2"/>
  <c r="BN1789" i="2"/>
  <c r="BJ1789" i="2"/>
  <c r="AW1789" i="2"/>
  <c r="AB1789" i="2"/>
  <c r="AU1789" i="2"/>
  <c r="Z1789" i="2"/>
  <c r="AV1789" i="2"/>
  <c r="AA1789" i="2"/>
  <c r="BG1789" i="2"/>
  <c r="BE1789" i="2"/>
  <c r="BF1789" i="2"/>
  <c r="B1788" i="2" l="1"/>
  <c r="AO1789" i="2"/>
  <c r="E1788" i="2"/>
  <c r="AP1789" i="2" l="1"/>
  <c r="AS1789" i="2" s="1"/>
  <c r="H1790" i="2"/>
  <c r="J1790" i="2" s="1"/>
  <c r="D1789" i="2"/>
  <c r="N1790" i="2" l="1"/>
  <c r="Y1790" i="2"/>
  <c r="AN1790" i="2" s="1"/>
  <c r="V1790" i="2"/>
  <c r="AK1790" i="2" s="1"/>
  <c r="T1790" i="2"/>
  <c r="P1790" i="2"/>
  <c r="Q1790" i="2"/>
  <c r="O1790" i="2"/>
  <c r="X1790" i="2"/>
  <c r="AM1790" i="2" s="1"/>
  <c r="R1790" i="2"/>
  <c r="S1790" i="2"/>
  <c r="U1790" i="2"/>
  <c r="AJ1790" i="2" s="1"/>
  <c r="W1790" i="2"/>
  <c r="AL1790" i="2" s="1"/>
  <c r="AR1789" i="2"/>
  <c r="BB1790" i="2" l="1"/>
  <c r="AG1790" i="2"/>
  <c r="AY1790" i="2"/>
  <c r="AD1790" i="2"/>
  <c r="AZ1790" i="2"/>
  <c r="AE1790" i="2"/>
  <c r="AX1790" i="2"/>
  <c r="AC1790" i="2"/>
  <c r="BC1790" i="2"/>
  <c r="AH1790" i="2"/>
  <c r="BA1790" i="2"/>
  <c r="AF1790" i="2"/>
  <c r="BD1790" i="2"/>
  <c r="AI1790" i="2"/>
  <c r="C1789" i="2"/>
  <c r="M1790" i="2"/>
  <c r="K1790" i="2"/>
  <c r="L1790" i="2"/>
  <c r="BL1790" i="2"/>
  <c r="BI1790" i="2"/>
  <c r="BJ1790" i="2"/>
  <c r="BH1790" i="2"/>
  <c r="BM1790" i="2"/>
  <c r="BK1790" i="2"/>
  <c r="BN1790" i="2"/>
  <c r="AU1790" i="2" l="1"/>
  <c r="Z1790" i="2"/>
  <c r="AV1790" i="2"/>
  <c r="AA1790" i="2"/>
  <c r="AW1790" i="2"/>
  <c r="AB1790" i="2"/>
  <c r="BE1790" i="2"/>
  <c r="BF1790" i="2"/>
  <c r="BG1790" i="2"/>
  <c r="B1789" i="2" l="1"/>
  <c r="E1789" i="2"/>
  <c r="AO1790" i="2"/>
  <c r="H1791" i="2" l="1"/>
  <c r="J1791" i="2" s="1"/>
  <c r="D1790" i="2"/>
  <c r="AP1790" i="2"/>
  <c r="AS1790" i="2" s="1"/>
  <c r="V1791" i="2" l="1"/>
  <c r="AK1791" i="2" s="1"/>
  <c r="O1791" i="2"/>
  <c r="R1791" i="2"/>
  <c r="Q1791" i="2"/>
  <c r="S1791" i="2"/>
  <c r="N1791" i="2"/>
  <c r="U1791" i="2"/>
  <c r="AJ1791" i="2" s="1"/>
  <c r="W1791" i="2"/>
  <c r="AL1791" i="2" s="1"/>
  <c r="Y1791" i="2"/>
  <c r="AN1791" i="2" s="1"/>
  <c r="P1791" i="2"/>
  <c r="T1791" i="2"/>
  <c r="X1791" i="2"/>
  <c r="AM1791" i="2" s="1"/>
  <c r="AR1790" i="2"/>
  <c r="BC1791" i="2" l="1"/>
  <c r="AH1791" i="2"/>
  <c r="BB1791" i="2"/>
  <c r="AG1791" i="2"/>
  <c r="BD1791" i="2"/>
  <c r="AI1791" i="2"/>
  <c r="AZ1791" i="2"/>
  <c r="AE1791" i="2"/>
  <c r="AX1791" i="2"/>
  <c r="AC1791" i="2"/>
  <c r="BA1791" i="2"/>
  <c r="AF1791" i="2"/>
  <c r="AY1791" i="2"/>
  <c r="AD1791" i="2"/>
  <c r="K1791" i="2"/>
  <c r="M1791" i="2"/>
  <c r="L1791" i="2"/>
  <c r="C1790" i="2"/>
  <c r="BN1791" i="2"/>
  <c r="BM1791" i="2"/>
  <c r="BL1791" i="2"/>
  <c r="BJ1791" i="2"/>
  <c r="BH1791" i="2"/>
  <c r="BK1791" i="2"/>
  <c r="BI1791" i="2"/>
  <c r="AV1791" i="2" l="1"/>
  <c r="AA1791" i="2"/>
  <c r="AU1791" i="2"/>
  <c r="Z1791" i="2"/>
  <c r="AW1791" i="2"/>
  <c r="AB1791" i="2"/>
  <c r="BF1791" i="2"/>
  <c r="BE1791" i="2"/>
  <c r="BG1791" i="2"/>
  <c r="E1790" i="2" l="1"/>
  <c r="AO1791" i="2"/>
  <c r="B1790" i="2"/>
  <c r="AP1791" i="2" l="1"/>
  <c r="AS1791" i="2" s="1"/>
  <c r="H1792" i="2"/>
  <c r="J1792" i="2" s="1"/>
  <c r="D1791" i="2"/>
  <c r="O1792" i="2" l="1"/>
  <c r="P1792" i="2"/>
  <c r="S1792" i="2"/>
  <c r="Q1792" i="2"/>
  <c r="X1792" i="2"/>
  <c r="AM1792" i="2" s="1"/>
  <c r="N1792" i="2"/>
  <c r="T1792" i="2"/>
  <c r="V1792" i="2"/>
  <c r="AK1792" i="2" s="1"/>
  <c r="Y1792" i="2"/>
  <c r="AN1792" i="2" s="1"/>
  <c r="U1792" i="2"/>
  <c r="AJ1792" i="2" s="1"/>
  <c r="R1792" i="2"/>
  <c r="W1792" i="2"/>
  <c r="AL1792" i="2" s="1"/>
  <c r="AR1791" i="2"/>
  <c r="BB1792" i="2" l="1"/>
  <c r="AG1792" i="2"/>
  <c r="BD1792" i="2"/>
  <c r="AI1792" i="2"/>
  <c r="BC1792" i="2"/>
  <c r="AH1792" i="2"/>
  <c r="AY1792" i="2"/>
  <c r="AD1792" i="2"/>
  <c r="AX1792" i="2"/>
  <c r="AC1792" i="2"/>
  <c r="BA1792" i="2"/>
  <c r="AF1792" i="2"/>
  <c r="AZ1792" i="2"/>
  <c r="AE1792" i="2"/>
  <c r="K1792" i="2"/>
  <c r="C1791" i="2"/>
  <c r="M1792" i="2"/>
  <c r="L1792" i="2"/>
  <c r="BL1792" i="2"/>
  <c r="BN1792" i="2"/>
  <c r="BM1792" i="2"/>
  <c r="BI1792" i="2"/>
  <c r="BH1792" i="2"/>
  <c r="BK1792" i="2"/>
  <c r="BJ1792" i="2"/>
  <c r="AW1792" i="2" l="1"/>
  <c r="AB1792" i="2"/>
  <c r="AU1792" i="2"/>
  <c r="Z1792" i="2"/>
  <c r="AV1792" i="2"/>
  <c r="AA1792" i="2"/>
  <c r="BG1792" i="2"/>
  <c r="BE1792" i="2"/>
  <c r="BF1792" i="2"/>
  <c r="B1791" i="2" l="1"/>
  <c r="E1791" i="2"/>
  <c r="AO1792" i="2"/>
  <c r="D1792" i="2" l="1"/>
  <c r="AP1792" i="2"/>
  <c r="AS1792" i="2" s="1"/>
  <c r="H1793" i="2"/>
  <c r="J1793" i="2" s="1"/>
  <c r="O1793" i="2" l="1"/>
  <c r="Q1793" i="2"/>
  <c r="X1793" i="2"/>
  <c r="AM1793" i="2" s="1"/>
  <c r="N1793" i="2"/>
  <c r="Y1793" i="2"/>
  <c r="AN1793" i="2" s="1"/>
  <c r="P1793" i="2"/>
  <c r="W1793" i="2"/>
  <c r="AL1793" i="2" s="1"/>
  <c r="U1793" i="2"/>
  <c r="AJ1793" i="2" s="1"/>
  <c r="R1793" i="2"/>
  <c r="T1793" i="2"/>
  <c r="V1793" i="2"/>
  <c r="AK1793" i="2" s="1"/>
  <c r="S1793" i="2"/>
  <c r="AR1792" i="2"/>
  <c r="BB1793" i="2" l="1"/>
  <c r="AG1793" i="2"/>
  <c r="AY1793" i="2"/>
  <c r="AD1793" i="2"/>
  <c r="BC1793" i="2"/>
  <c r="AH1793" i="2"/>
  <c r="BD1793" i="2"/>
  <c r="AI1793" i="2"/>
  <c r="AZ1793" i="2"/>
  <c r="AE1793" i="2"/>
  <c r="AX1793" i="2"/>
  <c r="AC1793" i="2"/>
  <c r="BA1793" i="2"/>
  <c r="AF1793" i="2"/>
  <c r="M1793" i="2"/>
  <c r="L1793" i="2"/>
  <c r="K1793" i="2"/>
  <c r="C1792" i="2"/>
  <c r="BL1793" i="2"/>
  <c r="BI1793" i="2"/>
  <c r="BM1793" i="2"/>
  <c r="BN1793" i="2"/>
  <c r="BJ1793" i="2"/>
  <c r="BH1793" i="2"/>
  <c r="BK1793" i="2"/>
  <c r="AU1793" i="2" l="1"/>
  <c r="Z1793" i="2"/>
  <c r="AW1793" i="2"/>
  <c r="AB1793" i="2"/>
  <c r="AV1793" i="2"/>
  <c r="AA1793" i="2"/>
  <c r="BE1793" i="2"/>
  <c r="BG1793" i="2"/>
  <c r="BF1793" i="2"/>
  <c r="E1792" i="2" l="1"/>
  <c r="AO1793" i="2"/>
  <c r="B1792" i="2"/>
  <c r="AP1793" i="2" l="1"/>
  <c r="AS1793" i="2" s="1"/>
  <c r="H1794" i="2"/>
  <c r="J1794" i="2" s="1"/>
  <c r="D1793" i="2"/>
  <c r="T1794" i="2" l="1"/>
  <c r="U1794" i="2"/>
  <c r="AJ1794" i="2" s="1"/>
  <c r="Q1794" i="2"/>
  <c r="P1794" i="2"/>
  <c r="O1794" i="2"/>
  <c r="S1794" i="2"/>
  <c r="Y1794" i="2"/>
  <c r="AN1794" i="2" s="1"/>
  <c r="R1794" i="2"/>
  <c r="W1794" i="2"/>
  <c r="AL1794" i="2" s="1"/>
  <c r="N1794" i="2"/>
  <c r="X1794" i="2"/>
  <c r="AM1794" i="2" s="1"/>
  <c r="V1794" i="2"/>
  <c r="AK1794" i="2" s="1"/>
  <c r="AR1793" i="2"/>
  <c r="AX1794" i="2" l="1"/>
  <c r="AC1794" i="2"/>
  <c r="BB1794" i="2"/>
  <c r="AG1794" i="2"/>
  <c r="BC1794" i="2"/>
  <c r="AH1794" i="2"/>
  <c r="AZ1794" i="2"/>
  <c r="AE1794" i="2"/>
  <c r="AY1794" i="2"/>
  <c r="AD1794" i="2"/>
  <c r="BA1794" i="2"/>
  <c r="AF1794" i="2"/>
  <c r="BD1794" i="2"/>
  <c r="AI1794" i="2"/>
  <c r="K1794" i="2"/>
  <c r="L1794" i="2"/>
  <c r="C1793" i="2"/>
  <c r="M1794" i="2"/>
  <c r="BI1794" i="2"/>
  <c r="BK1794" i="2"/>
  <c r="BN1794" i="2"/>
  <c r="BH1794" i="2"/>
  <c r="BL1794" i="2"/>
  <c r="BM1794" i="2"/>
  <c r="BJ1794" i="2"/>
  <c r="AU1794" i="2" l="1"/>
  <c r="Z1794" i="2"/>
  <c r="AW1794" i="2"/>
  <c r="AB1794" i="2"/>
  <c r="AV1794" i="2"/>
  <c r="AA1794" i="2"/>
  <c r="BE1794" i="2"/>
  <c r="BG1794" i="2"/>
  <c r="BF1794" i="2"/>
  <c r="B1793" i="2" l="1"/>
  <c r="AO1794" i="2"/>
  <c r="E1793" i="2"/>
  <c r="H1795" i="2" l="1"/>
  <c r="J1795" i="2" s="1"/>
  <c r="D1794" i="2"/>
  <c r="AP1794" i="2"/>
  <c r="AS1794" i="2" s="1"/>
  <c r="N1795" i="2" l="1"/>
  <c r="P1795" i="2"/>
  <c r="Y1795" i="2"/>
  <c r="AN1795" i="2" s="1"/>
  <c r="O1795" i="2"/>
  <c r="X1795" i="2"/>
  <c r="AM1795" i="2" s="1"/>
  <c r="U1795" i="2"/>
  <c r="AJ1795" i="2" s="1"/>
  <c r="T1795" i="2"/>
  <c r="R1795" i="2"/>
  <c r="S1795" i="2"/>
  <c r="Q1795" i="2"/>
  <c r="V1795" i="2"/>
  <c r="AK1795" i="2" s="1"/>
  <c r="W1795" i="2"/>
  <c r="AL1795" i="2" s="1"/>
  <c r="AR1794" i="2"/>
  <c r="BC1795" i="2" l="1"/>
  <c r="AH1795" i="2"/>
  <c r="BD1795" i="2"/>
  <c r="AI1795" i="2"/>
  <c r="AX1795" i="2"/>
  <c r="AC1795" i="2"/>
  <c r="BA1795" i="2"/>
  <c r="AF1795" i="2"/>
  <c r="BB1795" i="2"/>
  <c r="AG1795" i="2"/>
  <c r="AY1795" i="2"/>
  <c r="AD1795" i="2"/>
  <c r="AZ1795" i="2"/>
  <c r="AE1795" i="2"/>
  <c r="M1795" i="2"/>
  <c r="L1795" i="2"/>
  <c r="K1795" i="2"/>
  <c r="C1794" i="2"/>
  <c r="BM1795" i="2"/>
  <c r="BN1795" i="2"/>
  <c r="BH1795" i="2"/>
  <c r="BK1795" i="2"/>
  <c r="BL1795" i="2"/>
  <c r="BI1795" i="2"/>
  <c r="BJ1795" i="2"/>
  <c r="AU1795" i="2" l="1"/>
  <c r="Z1795" i="2"/>
  <c r="AW1795" i="2"/>
  <c r="AB1795" i="2"/>
  <c r="AV1795" i="2"/>
  <c r="AA1795" i="2"/>
  <c r="BE1795" i="2"/>
  <c r="BG1795" i="2"/>
  <c r="BF1795" i="2"/>
  <c r="B1794" i="2" l="1"/>
  <c r="AO1795" i="2"/>
  <c r="E1794" i="2"/>
  <c r="D1795" i="2" l="1"/>
  <c r="AP1795" i="2"/>
  <c r="AS1795" i="2" s="1"/>
  <c r="H1796" i="2"/>
  <c r="J1796" i="2" s="1"/>
  <c r="S1796" i="2" l="1"/>
  <c r="W1796" i="2"/>
  <c r="AL1796" i="2" s="1"/>
  <c r="O1796" i="2"/>
  <c r="X1796" i="2"/>
  <c r="AM1796" i="2" s="1"/>
  <c r="V1796" i="2"/>
  <c r="AK1796" i="2" s="1"/>
  <c r="Y1796" i="2"/>
  <c r="AN1796" i="2" s="1"/>
  <c r="R1796" i="2"/>
  <c r="N1796" i="2"/>
  <c r="T1796" i="2"/>
  <c r="Q1796" i="2"/>
  <c r="P1796" i="2"/>
  <c r="U1796" i="2"/>
  <c r="AJ1796" i="2" s="1"/>
  <c r="AR1795" i="2"/>
  <c r="AZ1796" i="2" l="1"/>
  <c r="AE1796" i="2"/>
  <c r="BD1796" i="2"/>
  <c r="AI1796" i="2"/>
  <c r="BB1796" i="2"/>
  <c r="AG1796" i="2"/>
  <c r="AY1796" i="2"/>
  <c r="AD1796" i="2"/>
  <c r="BC1796" i="2"/>
  <c r="AH1796" i="2"/>
  <c r="BA1796" i="2"/>
  <c r="AF1796" i="2"/>
  <c r="AX1796" i="2"/>
  <c r="AC1796" i="2"/>
  <c r="K1796" i="2"/>
  <c r="C1795" i="2"/>
  <c r="M1796" i="2"/>
  <c r="L1796" i="2"/>
  <c r="BJ1796" i="2"/>
  <c r="BN1796" i="2"/>
  <c r="BL1796" i="2"/>
  <c r="BI1796" i="2"/>
  <c r="BM1796" i="2"/>
  <c r="BK1796" i="2"/>
  <c r="BH1796" i="2"/>
  <c r="AW1796" i="2" l="1"/>
  <c r="AB1796" i="2"/>
  <c r="AU1796" i="2"/>
  <c r="Z1796" i="2"/>
  <c r="AV1796" i="2"/>
  <c r="AA1796" i="2"/>
  <c r="BG1796" i="2"/>
  <c r="BE1796" i="2"/>
  <c r="BF1796" i="2"/>
  <c r="B1795" i="2" l="1"/>
  <c r="AO1796" i="2"/>
  <c r="E1795" i="2"/>
  <c r="AP1796" i="2" l="1"/>
  <c r="AS1796" i="2" s="1"/>
  <c r="D1796" i="2"/>
  <c r="H1797" i="2"/>
  <c r="J1797" i="2" s="1"/>
  <c r="O1797" i="2" l="1"/>
  <c r="P1797" i="2"/>
  <c r="N1797" i="2"/>
  <c r="X1797" i="2"/>
  <c r="AM1797" i="2" s="1"/>
  <c r="Q1797" i="2"/>
  <c r="U1797" i="2"/>
  <c r="AJ1797" i="2" s="1"/>
  <c r="R1797" i="2"/>
  <c r="T1797" i="2"/>
  <c r="V1797" i="2"/>
  <c r="AK1797" i="2" s="1"/>
  <c r="W1797" i="2"/>
  <c r="AL1797" i="2" s="1"/>
  <c r="Y1797" i="2"/>
  <c r="AN1797" i="2" s="1"/>
  <c r="S1797" i="2"/>
  <c r="AR1796" i="2"/>
  <c r="BB1797" i="2" l="1"/>
  <c r="AG1797" i="2"/>
  <c r="BA1797" i="2"/>
  <c r="AF1797" i="2"/>
  <c r="AX1797" i="2"/>
  <c r="AC1797" i="2"/>
  <c r="AY1797" i="2"/>
  <c r="AD1797" i="2"/>
  <c r="BC1797" i="2"/>
  <c r="AH1797" i="2"/>
  <c r="BD1797" i="2"/>
  <c r="AI1797" i="2"/>
  <c r="AZ1797" i="2"/>
  <c r="AE1797" i="2"/>
  <c r="K1797" i="2"/>
  <c r="M1797" i="2"/>
  <c r="L1797" i="2"/>
  <c r="C1796" i="2"/>
  <c r="BL1797" i="2"/>
  <c r="BK1797" i="2"/>
  <c r="BH1797" i="2"/>
  <c r="BI1797" i="2"/>
  <c r="BM1797" i="2"/>
  <c r="BN1797" i="2"/>
  <c r="BJ1797" i="2"/>
  <c r="AV1797" i="2" l="1"/>
  <c r="AA1797" i="2"/>
  <c r="AU1797" i="2"/>
  <c r="Z1797" i="2"/>
  <c r="AW1797" i="2"/>
  <c r="AB1797" i="2"/>
  <c r="BF1797" i="2"/>
  <c r="BE1797" i="2"/>
  <c r="BG1797" i="2"/>
  <c r="B1796" i="2" l="1"/>
  <c r="E1796" i="2"/>
  <c r="AO1797" i="2"/>
  <c r="AP1797" i="2" l="1"/>
  <c r="AS1797" i="2" s="1"/>
  <c r="H1798" i="2"/>
  <c r="J1798" i="2" s="1"/>
  <c r="D1797" i="2"/>
  <c r="T1798" i="2" l="1"/>
  <c r="X1798" i="2"/>
  <c r="AM1798" i="2" s="1"/>
  <c r="U1798" i="2"/>
  <c r="AJ1798" i="2" s="1"/>
  <c r="O1798" i="2"/>
  <c r="W1798" i="2"/>
  <c r="AL1798" i="2" s="1"/>
  <c r="Q1798" i="2"/>
  <c r="S1798" i="2"/>
  <c r="R1798" i="2"/>
  <c r="N1798" i="2"/>
  <c r="P1798" i="2"/>
  <c r="V1798" i="2"/>
  <c r="AK1798" i="2" s="1"/>
  <c r="Y1798" i="2"/>
  <c r="AN1798" i="2" s="1"/>
  <c r="AR1797" i="2"/>
  <c r="AX1798" i="2" l="1"/>
  <c r="AC1798" i="2"/>
  <c r="BC1798" i="2"/>
  <c r="AH1798" i="2"/>
  <c r="BD1798" i="2"/>
  <c r="AI1798" i="2"/>
  <c r="AZ1798" i="2"/>
  <c r="AE1798" i="2"/>
  <c r="BB1798" i="2"/>
  <c r="AG1798" i="2"/>
  <c r="BA1798" i="2"/>
  <c r="AF1798" i="2"/>
  <c r="AY1798" i="2"/>
  <c r="AD1798" i="2"/>
  <c r="K1798" i="2"/>
  <c r="C1797" i="2"/>
  <c r="M1798" i="2"/>
  <c r="L1798" i="2"/>
  <c r="BH1798" i="2"/>
  <c r="BM1798" i="2"/>
  <c r="BN1798" i="2"/>
  <c r="BJ1798" i="2"/>
  <c r="BL1798" i="2"/>
  <c r="BK1798" i="2"/>
  <c r="BI1798" i="2"/>
  <c r="AW1798" i="2" l="1"/>
  <c r="AB1798" i="2"/>
  <c r="AU1798" i="2"/>
  <c r="Z1798" i="2"/>
  <c r="AV1798" i="2"/>
  <c r="AA1798" i="2"/>
  <c r="BG1798" i="2"/>
  <c r="BE1798" i="2"/>
  <c r="BF1798" i="2"/>
  <c r="B1797" i="2" l="1"/>
  <c r="E1797" i="2"/>
  <c r="AO1798" i="2"/>
  <c r="D1798" i="2" l="1"/>
  <c r="AP1798" i="2"/>
  <c r="AS1798" i="2" s="1"/>
  <c r="H1799" i="2"/>
  <c r="J1799" i="2" s="1"/>
  <c r="X1799" i="2" l="1"/>
  <c r="AM1799" i="2" s="1"/>
  <c r="R1799" i="2"/>
  <c r="S1799" i="2"/>
  <c r="Q1799" i="2"/>
  <c r="W1799" i="2"/>
  <c r="AL1799" i="2" s="1"/>
  <c r="U1799" i="2"/>
  <c r="AJ1799" i="2" s="1"/>
  <c r="V1799" i="2"/>
  <c r="AK1799" i="2" s="1"/>
  <c r="N1799" i="2"/>
  <c r="P1799" i="2"/>
  <c r="Y1799" i="2"/>
  <c r="AN1799" i="2" s="1"/>
  <c r="O1799" i="2"/>
  <c r="T1799" i="2"/>
  <c r="AR1798" i="2"/>
  <c r="BD1799" i="2" l="1"/>
  <c r="AI1799" i="2"/>
  <c r="AY1799" i="2"/>
  <c r="AD1799" i="2"/>
  <c r="AZ1799" i="2"/>
  <c r="AE1799" i="2"/>
  <c r="BC1799" i="2"/>
  <c r="AH1799" i="2"/>
  <c r="AX1799" i="2"/>
  <c r="AC1799" i="2"/>
  <c r="BA1799" i="2"/>
  <c r="AF1799" i="2"/>
  <c r="BB1799" i="2"/>
  <c r="AG1799" i="2"/>
  <c r="L1799" i="2"/>
  <c r="C1798" i="2"/>
  <c r="K1799" i="2"/>
  <c r="M1799" i="2"/>
  <c r="BI1799" i="2"/>
  <c r="BJ1799" i="2"/>
  <c r="BM1799" i="2"/>
  <c r="BN1799" i="2"/>
  <c r="BH1799" i="2"/>
  <c r="BK1799" i="2"/>
  <c r="BL1799" i="2"/>
  <c r="AU1799" i="2" l="1"/>
  <c r="Z1799" i="2"/>
  <c r="AV1799" i="2"/>
  <c r="AA1799" i="2"/>
  <c r="AW1799" i="2"/>
  <c r="AB1799" i="2"/>
  <c r="BE1799" i="2"/>
  <c r="BF1799" i="2"/>
  <c r="BG1799" i="2"/>
  <c r="E1798" i="2" l="1"/>
  <c r="B1798" i="2"/>
  <c r="AO1799" i="2"/>
  <c r="D1799" i="2" l="1"/>
  <c r="AP1799" i="2"/>
  <c r="AS1799" i="2" s="1"/>
  <c r="H1800" i="2"/>
  <c r="J1800" i="2" s="1"/>
  <c r="O1800" i="2" l="1"/>
  <c r="V1800" i="2"/>
  <c r="AK1800" i="2" s="1"/>
  <c r="Y1800" i="2"/>
  <c r="AN1800" i="2" s="1"/>
  <c r="T1800" i="2"/>
  <c r="P1800" i="2"/>
  <c r="S1800" i="2"/>
  <c r="N1800" i="2"/>
  <c r="R1800" i="2"/>
  <c r="W1800" i="2"/>
  <c r="AL1800" i="2" s="1"/>
  <c r="Q1800" i="2"/>
  <c r="X1800" i="2"/>
  <c r="AM1800" i="2" s="1"/>
  <c r="U1800" i="2"/>
  <c r="AJ1800" i="2" s="1"/>
  <c r="AR1799" i="2"/>
  <c r="AX1800" i="2" l="1"/>
  <c r="AC1800" i="2"/>
  <c r="AZ1800" i="2"/>
  <c r="AE1800" i="2"/>
  <c r="AY1800" i="2"/>
  <c r="AD1800" i="2"/>
  <c r="BA1800" i="2"/>
  <c r="AF1800" i="2"/>
  <c r="BB1800" i="2"/>
  <c r="AG1800" i="2"/>
  <c r="BC1800" i="2"/>
  <c r="AH1800" i="2"/>
  <c r="BD1800" i="2"/>
  <c r="AI1800" i="2"/>
  <c r="M1800" i="2"/>
  <c r="L1800" i="2"/>
  <c r="K1800" i="2"/>
  <c r="C1799" i="2"/>
  <c r="BH1800" i="2"/>
  <c r="BJ1800" i="2"/>
  <c r="BI1800" i="2"/>
  <c r="BK1800" i="2"/>
  <c r="BL1800" i="2"/>
  <c r="BM1800" i="2"/>
  <c r="BN1800" i="2"/>
  <c r="AU1800" i="2" l="1"/>
  <c r="Z1800" i="2"/>
  <c r="AW1800" i="2"/>
  <c r="AB1800" i="2"/>
  <c r="AV1800" i="2"/>
  <c r="AA1800" i="2"/>
  <c r="BE1800" i="2"/>
  <c r="BG1800" i="2"/>
  <c r="BF1800" i="2"/>
  <c r="E1799" i="2" l="1"/>
  <c r="AO1800" i="2"/>
  <c r="B1799" i="2"/>
  <c r="AP1800" i="2" l="1"/>
  <c r="AS1800" i="2" s="1"/>
  <c r="D1800" i="2"/>
  <c r="H1801" i="2"/>
  <c r="J1801" i="2" s="1"/>
  <c r="V1801" i="2" l="1"/>
  <c r="AK1801" i="2" s="1"/>
  <c r="Q1801" i="2"/>
  <c r="S1801" i="2"/>
  <c r="Y1801" i="2"/>
  <c r="AN1801" i="2" s="1"/>
  <c r="N1801" i="2"/>
  <c r="W1801" i="2"/>
  <c r="AL1801" i="2" s="1"/>
  <c r="R1801" i="2"/>
  <c r="T1801" i="2"/>
  <c r="P1801" i="2"/>
  <c r="X1801" i="2"/>
  <c r="AM1801" i="2" s="1"/>
  <c r="O1801" i="2"/>
  <c r="U1801" i="2"/>
  <c r="AJ1801" i="2" s="1"/>
  <c r="AR1800" i="2"/>
  <c r="AY1801" i="2" l="1"/>
  <c r="AD1801" i="2"/>
  <c r="AZ1801" i="2"/>
  <c r="AE1801" i="2"/>
  <c r="BB1801" i="2"/>
  <c r="AG1801" i="2"/>
  <c r="AX1801" i="2"/>
  <c r="AC1801" i="2"/>
  <c r="BC1801" i="2"/>
  <c r="AH1801" i="2"/>
  <c r="BD1801" i="2"/>
  <c r="AI1801" i="2"/>
  <c r="BA1801" i="2"/>
  <c r="AF1801" i="2"/>
  <c r="L1801" i="2"/>
  <c r="C1800" i="2"/>
  <c r="K1801" i="2"/>
  <c r="M1801" i="2"/>
  <c r="BI1801" i="2"/>
  <c r="BJ1801" i="2"/>
  <c r="BL1801" i="2"/>
  <c r="BH1801" i="2"/>
  <c r="BM1801" i="2"/>
  <c r="BN1801" i="2"/>
  <c r="BK1801" i="2"/>
  <c r="AU1801" i="2" l="1"/>
  <c r="Z1801" i="2"/>
  <c r="AV1801" i="2"/>
  <c r="AA1801" i="2"/>
  <c r="AW1801" i="2"/>
  <c r="AB1801" i="2"/>
  <c r="BE1801" i="2"/>
  <c r="BF1801" i="2"/>
  <c r="BG1801" i="2"/>
  <c r="B1800" i="2" l="1"/>
  <c r="E1800" i="2"/>
  <c r="AO1801" i="2"/>
  <c r="D1801" i="2" l="1"/>
  <c r="AP1801" i="2"/>
  <c r="AS1801" i="2" s="1"/>
  <c r="H1802" i="2"/>
  <c r="J1802" i="2" s="1"/>
  <c r="P1802" i="2" l="1"/>
  <c r="Q1802" i="2"/>
  <c r="X1802" i="2"/>
  <c r="AM1802" i="2" s="1"/>
  <c r="R1802" i="2"/>
  <c r="U1802" i="2"/>
  <c r="AJ1802" i="2" s="1"/>
  <c r="W1802" i="2"/>
  <c r="AL1802" i="2" s="1"/>
  <c r="V1802" i="2"/>
  <c r="AK1802" i="2" s="1"/>
  <c r="O1802" i="2"/>
  <c r="N1802" i="2"/>
  <c r="S1802" i="2"/>
  <c r="T1802" i="2"/>
  <c r="Y1802" i="2"/>
  <c r="AN1802" i="2" s="1"/>
  <c r="AR1801" i="2"/>
  <c r="BD1802" i="2" l="1"/>
  <c r="AI1802" i="2"/>
  <c r="AX1802" i="2"/>
  <c r="AC1802" i="2"/>
  <c r="AZ1802" i="2"/>
  <c r="AE1802" i="2"/>
  <c r="BC1802" i="2"/>
  <c r="AH1802" i="2"/>
  <c r="AY1802" i="2"/>
  <c r="AD1802" i="2"/>
  <c r="BB1802" i="2"/>
  <c r="AG1802" i="2"/>
  <c r="BA1802" i="2"/>
  <c r="AF1802" i="2"/>
  <c r="L1802" i="2"/>
  <c r="C1801" i="2"/>
  <c r="K1802" i="2"/>
  <c r="M1802" i="2"/>
  <c r="BN1802" i="2"/>
  <c r="BH1802" i="2"/>
  <c r="BJ1802" i="2"/>
  <c r="BM1802" i="2"/>
  <c r="BI1802" i="2"/>
  <c r="BL1802" i="2"/>
  <c r="BK1802" i="2"/>
  <c r="AU1802" i="2" l="1"/>
  <c r="Z1802" i="2"/>
  <c r="AV1802" i="2"/>
  <c r="AA1802" i="2"/>
  <c r="AW1802" i="2"/>
  <c r="AB1802" i="2"/>
  <c r="BE1802" i="2"/>
  <c r="BF1802" i="2"/>
  <c r="BG1802" i="2"/>
  <c r="B1801" i="2" l="1"/>
  <c r="E1801" i="2"/>
  <c r="AO1802" i="2"/>
  <c r="H1803" i="2" l="1"/>
  <c r="J1803" i="2" s="1"/>
  <c r="D1802" i="2"/>
  <c r="AP1802" i="2"/>
  <c r="AS1802" i="2" s="1"/>
  <c r="U1803" i="2" l="1"/>
  <c r="AJ1803" i="2" s="1"/>
  <c r="R1803" i="2"/>
  <c r="S1803" i="2"/>
  <c r="O1803" i="2"/>
  <c r="N1803" i="2"/>
  <c r="P1803" i="2"/>
  <c r="Y1803" i="2"/>
  <c r="AN1803" i="2" s="1"/>
  <c r="V1803" i="2"/>
  <c r="AK1803" i="2" s="1"/>
  <c r="X1803" i="2"/>
  <c r="AM1803" i="2" s="1"/>
  <c r="T1803" i="2"/>
  <c r="Q1803" i="2"/>
  <c r="W1803" i="2"/>
  <c r="AL1803" i="2" s="1"/>
  <c r="AR1802" i="2"/>
  <c r="BA1803" i="2" l="1"/>
  <c r="AF1803" i="2"/>
  <c r="AX1803" i="2"/>
  <c r="AC1803" i="2"/>
  <c r="BC1803" i="2"/>
  <c r="AH1803" i="2"/>
  <c r="BD1803" i="2"/>
  <c r="AI1803" i="2"/>
  <c r="AZ1803" i="2"/>
  <c r="AE1803" i="2"/>
  <c r="AY1803" i="2"/>
  <c r="AD1803" i="2"/>
  <c r="BB1803" i="2"/>
  <c r="AG1803" i="2"/>
  <c r="M1803" i="2"/>
  <c r="L1803" i="2"/>
  <c r="K1803" i="2"/>
  <c r="C1802" i="2"/>
  <c r="BK1803" i="2"/>
  <c r="BH1803" i="2"/>
  <c r="BM1803" i="2"/>
  <c r="BN1803" i="2"/>
  <c r="BJ1803" i="2"/>
  <c r="BI1803" i="2"/>
  <c r="BL1803" i="2"/>
  <c r="AU1803" i="2" l="1"/>
  <c r="Z1803" i="2"/>
  <c r="AW1803" i="2"/>
  <c r="AB1803" i="2"/>
  <c r="AV1803" i="2"/>
  <c r="AA1803" i="2"/>
  <c r="BE1803" i="2"/>
  <c r="BG1803" i="2"/>
  <c r="BF1803" i="2"/>
  <c r="B1802" i="2" l="1"/>
  <c r="AO1803" i="2"/>
  <c r="E1802" i="2"/>
  <c r="D1803" i="2" l="1"/>
  <c r="AP1803" i="2"/>
  <c r="AS1803" i="2" s="1"/>
  <c r="H1804" i="2"/>
  <c r="J1804" i="2" s="1"/>
  <c r="N1804" i="2" l="1"/>
  <c r="O1804" i="2"/>
  <c r="Q1804" i="2"/>
  <c r="P1804" i="2"/>
  <c r="V1804" i="2"/>
  <c r="AK1804" i="2" s="1"/>
  <c r="Y1804" i="2"/>
  <c r="AN1804" i="2" s="1"/>
  <c r="T1804" i="2"/>
  <c r="X1804" i="2"/>
  <c r="AM1804" i="2" s="1"/>
  <c r="U1804" i="2"/>
  <c r="AJ1804" i="2" s="1"/>
  <c r="W1804" i="2"/>
  <c r="AL1804" i="2" s="1"/>
  <c r="R1804" i="2"/>
  <c r="S1804" i="2"/>
  <c r="AR1803" i="2"/>
  <c r="BC1804" i="2" l="1"/>
  <c r="AH1804" i="2"/>
  <c r="BB1804" i="2"/>
  <c r="AG1804" i="2"/>
  <c r="BD1804" i="2"/>
  <c r="AI1804" i="2"/>
  <c r="BA1804" i="2"/>
  <c r="AF1804" i="2"/>
  <c r="AX1804" i="2"/>
  <c r="AC1804" i="2"/>
  <c r="AZ1804" i="2"/>
  <c r="AE1804" i="2"/>
  <c r="AY1804" i="2"/>
  <c r="AD1804" i="2"/>
  <c r="C1803" i="2"/>
  <c r="M1804" i="2"/>
  <c r="L1804" i="2"/>
  <c r="K1804" i="2"/>
  <c r="BL1804" i="2"/>
  <c r="BN1804" i="2"/>
  <c r="BK1804" i="2"/>
  <c r="BH1804" i="2"/>
  <c r="BM1804" i="2"/>
  <c r="BJ1804" i="2"/>
  <c r="BI1804" i="2"/>
  <c r="AV1804" i="2" l="1"/>
  <c r="AA1804" i="2"/>
  <c r="AU1804" i="2"/>
  <c r="Z1804" i="2"/>
  <c r="AW1804" i="2"/>
  <c r="AB1804" i="2"/>
  <c r="BF1804" i="2"/>
  <c r="BE1804" i="2"/>
  <c r="BG1804" i="2"/>
  <c r="E1803" i="2" l="1"/>
  <c r="AO1804" i="2"/>
  <c r="B1803" i="2"/>
  <c r="H1805" i="2" l="1"/>
  <c r="J1805" i="2" s="1"/>
  <c r="D1804" i="2"/>
  <c r="AP1804" i="2"/>
  <c r="AS1804" i="2" s="1"/>
  <c r="U1805" i="2" l="1"/>
  <c r="AJ1805" i="2" s="1"/>
  <c r="T1805" i="2"/>
  <c r="N1805" i="2"/>
  <c r="W1805" i="2"/>
  <c r="AL1805" i="2" s="1"/>
  <c r="Y1805" i="2"/>
  <c r="AN1805" i="2" s="1"/>
  <c r="O1805" i="2"/>
  <c r="P1805" i="2"/>
  <c r="R1805" i="2"/>
  <c r="V1805" i="2"/>
  <c r="AK1805" i="2" s="1"/>
  <c r="X1805" i="2"/>
  <c r="AM1805" i="2" s="1"/>
  <c r="Q1805" i="2"/>
  <c r="S1805" i="2"/>
  <c r="AR1804" i="2"/>
  <c r="BA1805" i="2" l="1"/>
  <c r="AF1805" i="2"/>
  <c r="AZ1805" i="2"/>
  <c r="AE1805" i="2"/>
  <c r="AX1805" i="2"/>
  <c r="AC1805" i="2"/>
  <c r="BC1805" i="2"/>
  <c r="AH1805" i="2"/>
  <c r="BB1805" i="2"/>
  <c r="AG1805" i="2"/>
  <c r="AY1805" i="2"/>
  <c r="AD1805" i="2"/>
  <c r="BD1805" i="2"/>
  <c r="AI1805" i="2"/>
  <c r="BM1805" i="2"/>
  <c r="BL1805" i="2"/>
  <c r="BI1805" i="2"/>
  <c r="BN1805" i="2"/>
  <c r="K1805" i="2"/>
  <c r="M1805" i="2"/>
  <c r="C1804" i="2"/>
  <c r="L1805" i="2"/>
  <c r="BK1805" i="2"/>
  <c r="BJ1805" i="2"/>
  <c r="BH1805" i="2"/>
  <c r="AU1805" i="2" l="1"/>
  <c r="Z1805" i="2"/>
  <c r="AV1805" i="2"/>
  <c r="AA1805" i="2"/>
  <c r="AW1805" i="2"/>
  <c r="AB1805" i="2"/>
  <c r="BF1805" i="2"/>
  <c r="BG1805" i="2"/>
  <c r="BE1805" i="2"/>
  <c r="AO1805" i="2"/>
  <c r="H1806" i="2" l="1"/>
  <c r="J1806" i="2" s="1"/>
  <c r="D1805" i="2"/>
  <c r="AP1805" i="2"/>
  <c r="AS1805" i="2" s="1"/>
  <c r="B1804" i="2"/>
  <c r="E1804" i="2"/>
  <c r="P1806" i="2" l="1"/>
  <c r="Q1806" i="2"/>
  <c r="U1806" i="2"/>
  <c r="AJ1806" i="2" s="1"/>
  <c r="X1806" i="2"/>
  <c r="AM1806" i="2" s="1"/>
  <c r="O1806" i="2"/>
  <c r="N1806" i="2"/>
  <c r="S1806" i="2"/>
  <c r="V1806" i="2"/>
  <c r="AK1806" i="2" s="1"/>
  <c r="Y1806" i="2"/>
  <c r="AN1806" i="2" s="1"/>
  <c r="T1806" i="2"/>
  <c r="R1806" i="2"/>
  <c r="W1806" i="2"/>
  <c r="AL1806" i="2" s="1"/>
  <c r="AR1805" i="2"/>
  <c r="BB1806" i="2" l="1"/>
  <c r="AG1806" i="2"/>
  <c r="BC1806" i="2"/>
  <c r="AH1806" i="2"/>
  <c r="AY1806" i="2"/>
  <c r="AD1806" i="2"/>
  <c r="AZ1806" i="2"/>
  <c r="AE1806" i="2"/>
  <c r="BD1806" i="2"/>
  <c r="AI1806" i="2"/>
  <c r="AX1806" i="2"/>
  <c r="AC1806" i="2"/>
  <c r="BA1806" i="2"/>
  <c r="AF1806" i="2"/>
  <c r="BN1806" i="2"/>
  <c r="BH1806" i="2"/>
  <c r="BK1806" i="2"/>
  <c r="L1806" i="2"/>
  <c r="K1806" i="2"/>
  <c r="C1805" i="2"/>
  <c r="M1806" i="2"/>
  <c r="BL1806" i="2"/>
  <c r="BM1806" i="2"/>
  <c r="BI1806" i="2"/>
  <c r="BJ1806" i="2"/>
  <c r="AW1806" i="2" l="1"/>
  <c r="AB1806" i="2"/>
  <c r="AU1806" i="2"/>
  <c r="Z1806" i="2"/>
  <c r="AV1806" i="2"/>
  <c r="AA1806" i="2"/>
  <c r="BF1806" i="2"/>
  <c r="BG1806" i="2"/>
  <c r="BE1806" i="2"/>
  <c r="AO1806" i="2" l="1"/>
  <c r="H1807" i="2" s="1"/>
  <c r="J1807" i="2" s="1"/>
  <c r="E1805" i="2"/>
  <c r="B1805" i="2"/>
  <c r="D1806" i="2" l="1"/>
  <c r="AP1806" i="2"/>
  <c r="AS1806" i="2" s="1"/>
  <c r="AR1806" i="2"/>
  <c r="Q1807" i="2" l="1"/>
  <c r="AF1807" i="2" s="1"/>
  <c r="Y1807" i="2"/>
  <c r="AN1807" i="2" s="1"/>
  <c r="U1807" i="2"/>
  <c r="AJ1807" i="2" s="1"/>
  <c r="X1807" i="2"/>
  <c r="AM1807" i="2" s="1"/>
  <c r="R1807" i="2"/>
  <c r="AG1807" i="2" s="1"/>
  <c r="N1807" i="2"/>
  <c r="AX1807" i="2" s="1"/>
  <c r="P1807" i="2"/>
  <c r="AE1807" i="2" s="1"/>
  <c r="O1807" i="2"/>
  <c r="AD1807" i="2" s="1"/>
  <c r="S1807" i="2"/>
  <c r="AH1807" i="2" s="1"/>
  <c r="T1807" i="2"/>
  <c r="BD1807" i="2" s="1"/>
  <c r="V1807" i="2"/>
  <c r="AK1807" i="2" s="1"/>
  <c r="W1807" i="2"/>
  <c r="AL1807" i="2" s="1"/>
  <c r="BA1807" i="2"/>
  <c r="AY1807" i="2"/>
  <c r="C1806" i="2"/>
  <c r="M1807" i="2"/>
  <c r="L1807" i="2"/>
  <c r="K1807" i="2"/>
  <c r="BI1807" i="2" l="1"/>
  <c r="AI1807" i="2"/>
  <c r="BK1807" i="2"/>
  <c r="BB1807" i="2"/>
  <c r="BC1807" i="2"/>
  <c r="AZ1807" i="2"/>
  <c r="BL1807" i="2"/>
  <c r="AC1807" i="2"/>
  <c r="BN1807" i="2"/>
  <c r="BH1807" i="2"/>
  <c r="BM1807" i="2"/>
  <c r="BJ1807" i="2"/>
  <c r="AU1807" i="2"/>
  <c r="Z1807" i="2"/>
  <c r="AW1807" i="2"/>
  <c r="AB1807" i="2"/>
  <c r="AV1807" i="2"/>
  <c r="AA1807" i="2"/>
  <c r="BF1807" i="2"/>
  <c r="BE1807" i="2"/>
  <c r="BG1807" i="2"/>
  <c r="E1806" i="2" l="1"/>
  <c r="AO1807" i="2"/>
  <c r="B1806" i="2"/>
  <c r="H1808" i="2" l="1"/>
  <c r="J1808" i="2" s="1"/>
  <c r="D1807" i="2"/>
  <c r="AP1807" i="2"/>
  <c r="AS1807" i="2" s="1"/>
  <c r="Q1808" i="2" l="1"/>
  <c r="X1808" i="2"/>
  <c r="AM1808" i="2" s="1"/>
  <c r="N1808" i="2"/>
  <c r="U1808" i="2"/>
  <c r="AJ1808" i="2" s="1"/>
  <c r="V1808" i="2"/>
  <c r="AK1808" i="2" s="1"/>
  <c r="Y1808" i="2"/>
  <c r="AN1808" i="2" s="1"/>
  <c r="R1808" i="2"/>
  <c r="T1808" i="2"/>
  <c r="P1808" i="2"/>
  <c r="S1808" i="2"/>
  <c r="O1808" i="2"/>
  <c r="W1808" i="2"/>
  <c r="AL1808" i="2" s="1"/>
  <c r="AR1807" i="2"/>
  <c r="AY1808" i="2" l="1"/>
  <c r="AD1808" i="2"/>
  <c r="AZ1808" i="2"/>
  <c r="AE1808" i="2"/>
  <c r="BB1808" i="2"/>
  <c r="AG1808" i="2"/>
  <c r="AX1808" i="2"/>
  <c r="AC1808" i="2"/>
  <c r="BA1808" i="2"/>
  <c r="AF1808" i="2"/>
  <c r="BC1808" i="2"/>
  <c r="AH1808" i="2"/>
  <c r="BD1808" i="2"/>
  <c r="AI1808" i="2"/>
  <c r="BM1808" i="2"/>
  <c r="BN1808" i="2"/>
  <c r="M1808" i="2"/>
  <c r="L1808" i="2"/>
  <c r="K1808" i="2"/>
  <c r="C1807" i="2"/>
  <c r="BI1808" i="2"/>
  <c r="BJ1808" i="2"/>
  <c r="BL1808" i="2"/>
  <c r="BH1808" i="2"/>
  <c r="BK1808" i="2"/>
  <c r="AU1808" i="2" l="1"/>
  <c r="Z1808" i="2"/>
  <c r="AW1808" i="2"/>
  <c r="AB1808" i="2"/>
  <c r="AV1808" i="2"/>
  <c r="AA1808" i="2"/>
  <c r="BF1808" i="2"/>
  <c r="BE1808" i="2"/>
  <c r="B1807" i="2"/>
  <c r="BG1808" i="2"/>
  <c r="AO1808" i="2" l="1"/>
  <c r="AP1808" i="2" s="1"/>
  <c r="AS1808" i="2" s="1"/>
  <c r="E1807" i="2"/>
  <c r="D1808" i="2" l="1"/>
  <c r="H1809" i="2"/>
  <c r="J1809" i="2" s="1"/>
  <c r="O1809" i="2"/>
  <c r="S1809" i="2"/>
  <c r="U1809" i="2"/>
  <c r="AJ1809" i="2" s="1"/>
  <c r="V1809" i="2"/>
  <c r="AK1809" i="2" s="1"/>
  <c r="X1809" i="2"/>
  <c r="AM1809" i="2" s="1"/>
  <c r="Q1809" i="2"/>
  <c r="Y1809" i="2"/>
  <c r="AN1809" i="2" s="1"/>
  <c r="R1809" i="2"/>
  <c r="T1809" i="2"/>
  <c r="P1809" i="2"/>
  <c r="N1809" i="2"/>
  <c r="W1809" i="2"/>
  <c r="AL1809" i="2" s="1"/>
  <c r="AR1808" i="2"/>
  <c r="AX1809" i="2" l="1"/>
  <c r="AC1809" i="2"/>
  <c r="BD1809" i="2"/>
  <c r="AI1809" i="2"/>
  <c r="AY1809" i="2"/>
  <c r="AD1809" i="2"/>
  <c r="AZ1809" i="2"/>
  <c r="AE1809" i="2"/>
  <c r="BB1809" i="2"/>
  <c r="AG1809" i="2"/>
  <c r="BA1809" i="2"/>
  <c r="AF1809" i="2"/>
  <c r="BC1809" i="2"/>
  <c r="AH1809" i="2"/>
  <c r="BJ1809" i="2"/>
  <c r="BL1809" i="2"/>
  <c r="BK1809" i="2"/>
  <c r="BM1809" i="2"/>
  <c r="C1808" i="2"/>
  <c r="M1809" i="2"/>
  <c r="L1809" i="2"/>
  <c r="K1809" i="2"/>
  <c r="BH1809" i="2"/>
  <c r="BN1809" i="2"/>
  <c r="BI1809" i="2"/>
  <c r="AV1809" i="2" l="1"/>
  <c r="AA1809" i="2"/>
  <c r="AU1809" i="2"/>
  <c r="Z1809" i="2"/>
  <c r="AW1809" i="2"/>
  <c r="AB1809" i="2"/>
  <c r="BE1809" i="2"/>
  <c r="BG1809" i="2"/>
  <c r="BF1809" i="2"/>
  <c r="AO1809" i="2" l="1"/>
  <c r="E1808" i="2"/>
  <c r="B1808" i="2"/>
  <c r="D1809" i="2" l="1"/>
  <c r="AP1809" i="2"/>
  <c r="AS1809" i="2" s="1"/>
  <c r="H1810" i="2"/>
  <c r="J1810" i="2" s="1"/>
  <c r="T1810" i="2" l="1"/>
  <c r="O1810" i="2"/>
  <c r="V1810" i="2"/>
  <c r="AK1810" i="2" s="1"/>
  <c r="N1810" i="2"/>
  <c r="P1810" i="2"/>
  <c r="Y1810" i="2"/>
  <c r="AN1810" i="2" s="1"/>
  <c r="X1810" i="2"/>
  <c r="AM1810" i="2" s="1"/>
  <c r="R1810" i="2"/>
  <c r="U1810" i="2"/>
  <c r="AJ1810" i="2" s="1"/>
  <c r="W1810" i="2"/>
  <c r="AL1810" i="2" s="1"/>
  <c r="S1810" i="2"/>
  <c r="Q1810" i="2"/>
  <c r="AR1809" i="2"/>
  <c r="BC1810" i="2" l="1"/>
  <c r="AH1810" i="2"/>
  <c r="AZ1810" i="2"/>
  <c r="AE1810" i="2"/>
  <c r="BD1810" i="2"/>
  <c r="AI1810" i="2"/>
  <c r="BA1810" i="2"/>
  <c r="AF1810" i="2"/>
  <c r="BB1810" i="2"/>
  <c r="AG1810" i="2"/>
  <c r="AX1810" i="2"/>
  <c r="AC1810" i="2"/>
  <c r="AY1810" i="2"/>
  <c r="AD1810" i="2"/>
  <c r="BK1810" i="2"/>
  <c r="BL1810" i="2"/>
  <c r="BH1810" i="2"/>
  <c r="BI1810" i="2"/>
  <c r="C1809" i="2"/>
  <c r="L1810" i="2"/>
  <c r="M1810" i="2"/>
  <c r="K1810" i="2"/>
  <c r="BM1810" i="2"/>
  <c r="BJ1810" i="2"/>
  <c r="BN1810" i="2"/>
  <c r="AW1810" i="2" l="1"/>
  <c r="AB1810" i="2"/>
  <c r="AU1810" i="2"/>
  <c r="Z1810" i="2"/>
  <c r="AV1810" i="2"/>
  <c r="AA1810" i="2"/>
  <c r="BE1810" i="2"/>
  <c r="BF1810" i="2"/>
  <c r="BG1810" i="2"/>
  <c r="B1809" i="2" l="1"/>
  <c r="E1809" i="2"/>
  <c r="AO1810" i="2"/>
  <c r="H1811" i="2" l="1"/>
  <c r="J1811" i="2" s="1"/>
  <c r="D1810" i="2"/>
  <c r="AP1810" i="2"/>
  <c r="AS1810" i="2" s="1"/>
  <c r="R1811" i="2" l="1"/>
  <c r="S1811" i="2"/>
  <c r="Q1811" i="2"/>
  <c r="O1811" i="2"/>
  <c r="W1811" i="2"/>
  <c r="AL1811" i="2" s="1"/>
  <c r="U1811" i="2"/>
  <c r="AJ1811" i="2" s="1"/>
  <c r="N1811" i="2"/>
  <c r="P1811" i="2"/>
  <c r="Y1811" i="2"/>
  <c r="AN1811" i="2" s="1"/>
  <c r="V1811" i="2"/>
  <c r="AK1811" i="2" s="1"/>
  <c r="X1811" i="2"/>
  <c r="AM1811" i="2" s="1"/>
  <c r="T1811" i="2"/>
  <c r="AR1810" i="2"/>
  <c r="AX1811" i="2" l="1"/>
  <c r="AC1811" i="2"/>
  <c r="BA1811" i="2"/>
  <c r="AF1811" i="2"/>
  <c r="BB1811" i="2"/>
  <c r="AG1811" i="2"/>
  <c r="BD1811" i="2"/>
  <c r="AI1811" i="2"/>
  <c r="AZ1811" i="2"/>
  <c r="AE1811" i="2"/>
  <c r="AY1811" i="2"/>
  <c r="AD1811" i="2"/>
  <c r="BC1811" i="2"/>
  <c r="AH1811" i="2"/>
  <c r="BN1811" i="2"/>
  <c r="BJ1811" i="2"/>
  <c r="BI1811" i="2"/>
  <c r="BM1811" i="2"/>
  <c r="K1811" i="2"/>
  <c r="M1811" i="2"/>
  <c r="L1811" i="2"/>
  <c r="C1810" i="2"/>
  <c r="BH1811" i="2"/>
  <c r="BK1811" i="2"/>
  <c r="BL1811" i="2"/>
  <c r="AV1811" i="2" l="1"/>
  <c r="AA1811" i="2"/>
  <c r="AU1811" i="2"/>
  <c r="Z1811" i="2"/>
  <c r="AW1811" i="2"/>
  <c r="AB1811" i="2"/>
  <c r="BG1811" i="2"/>
  <c r="BF1811" i="2"/>
  <c r="B1810" i="2"/>
  <c r="BE1811" i="2"/>
  <c r="E1810" i="2" l="1"/>
  <c r="AO1811" i="2"/>
  <c r="AP1811" i="2" l="1"/>
  <c r="AS1811" i="2" s="1"/>
  <c r="H1812" i="2"/>
  <c r="J1812" i="2" s="1"/>
  <c r="D1811" i="2"/>
  <c r="R1812" i="2" l="1"/>
  <c r="N1812" i="2"/>
  <c r="U1812" i="2"/>
  <c r="AJ1812" i="2" s="1"/>
  <c r="O1812" i="2"/>
  <c r="Y1812" i="2"/>
  <c r="AN1812" i="2" s="1"/>
  <c r="V1812" i="2"/>
  <c r="AK1812" i="2" s="1"/>
  <c r="X1812" i="2"/>
  <c r="AM1812" i="2" s="1"/>
  <c r="S1812" i="2"/>
  <c r="W1812" i="2"/>
  <c r="AL1812" i="2" s="1"/>
  <c r="Q1812" i="2"/>
  <c r="T1812" i="2"/>
  <c r="P1812" i="2"/>
  <c r="AR1811" i="2"/>
  <c r="BD1812" i="2" l="1"/>
  <c r="AI1812" i="2"/>
  <c r="BB1812" i="2"/>
  <c r="AG1812" i="2"/>
  <c r="AZ1812" i="2"/>
  <c r="AE1812" i="2"/>
  <c r="BA1812" i="2"/>
  <c r="AF1812" i="2"/>
  <c r="BC1812" i="2"/>
  <c r="AH1812" i="2"/>
  <c r="AY1812" i="2"/>
  <c r="AD1812" i="2"/>
  <c r="AX1812" i="2"/>
  <c r="AC1812" i="2"/>
  <c r="BJ1812" i="2"/>
  <c r="BK1812" i="2"/>
  <c r="BM1812" i="2"/>
  <c r="BI1812" i="2"/>
  <c r="BH1812" i="2"/>
  <c r="L1812" i="2"/>
  <c r="C1811" i="2"/>
  <c r="K1812" i="2"/>
  <c r="M1812" i="2"/>
  <c r="BN1812" i="2"/>
  <c r="BL1812" i="2"/>
  <c r="AW1812" i="2" l="1"/>
  <c r="AB1812" i="2"/>
  <c r="AU1812" i="2"/>
  <c r="Z1812" i="2"/>
  <c r="AV1812" i="2"/>
  <c r="AA1812" i="2"/>
  <c r="BE1812" i="2"/>
  <c r="BF1812" i="2"/>
  <c r="BG1812" i="2"/>
  <c r="E1811" i="2" l="1"/>
  <c r="B1811" i="2"/>
  <c r="AO1812" i="2"/>
  <c r="D1812" i="2" l="1"/>
  <c r="H1813" i="2"/>
  <c r="J1813" i="2" s="1"/>
  <c r="AP1812" i="2"/>
  <c r="AS1812" i="2" s="1"/>
  <c r="O1813" i="2" l="1"/>
  <c r="S1813" i="2"/>
  <c r="U1813" i="2"/>
  <c r="AJ1813" i="2" s="1"/>
  <c r="V1813" i="2"/>
  <c r="AK1813" i="2" s="1"/>
  <c r="X1813" i="2"/>
  <c r="AM1813" i="2" s="1"/>
  <c r="Q1813" i="2"/>
  <c r="R1813" i="2"/>
  <c r="T1813" i="2"/>
  <c r="P1813" i="2"/>
  <c r="N1813" i="2"/>
  <c r="W1813" i="2"/>
  <c r="AL1813" i="2" s="1"/>
  <c r="Y1813" i="2"/>
  <c r="AN1813" i="2" s="1"/>
  <c r="AR1812" i="2"/>
  <c r="AZ1813" i="2" l="1"/>
  <c r="AE1813" i="2"/>
  <c r="BB1813" i="2"/>
  <c r="AG1813" i="2"/>
  <c r="AY1813" i="2"/>
  <c r="AD1813" i="2"/>
  <c r="AX1813" i="2"/>
  <c r="AC1813" i="2"/>
  <c r="BD1813" i="2"/>
  <c r="AI1813" i="2"/>
  <c r="BA1813" i="2"/>
  <c r="AF1813" i="2"/>
  <c r="BC1813" i="2"/>
  <c r="AH1813" i="2"/>
  <c r="BH1813" i="2"/>
  <c r="BN1813" i="2"/>
  <c r="BK1813" i="2"/>
  <c r="BM1813" i="2"/>
  <c r="K1813" i="2"/>
  <c r="M1813" i="2"/>
  <c r="L1813" i="2"/>
  <c r="C1812" i="2"/>
  <c r="BJ1813" i="2"/>
  <c r="BL1813" i="2"/>
  <c r="BI1813" i="2"/>
  <c r="AV1813" i="2" l="1"/>
  <c r="AA1813" i="2"/>
  <c r="AU1813" i="2"/>
  <c r="Z1813" i="2"/>
  <c r="AW1813" i="2"/>
  <c r="AB1813" i="2"/>
  <c r="BG1813" i="2"/>
  <c r="BF1813" i="2"/>
  <c r="BE1813" i="2"/>
  <c r="AO1813" i="2"/>
  <c r="B1812" i="2"/>
  <c r="D1813" i="2" l="1"/>
  <c r="H1814" i="2"/>
  <c r="J1814" i="2" s="1"/>
  <c r="AP1813" i="2"/>
  <c r="AS1813" i="2" s="1"/>
  <c r="E1812" i="2"/>
  <c r="V1814" i="2" l="1"/>
  <c r="AK1814" i="2" s="1"/>
  <c r="W1814" i="2"/>
  <c r="AL1814" i="2" s="1"/>
  <c r="Q1814" i="2"/>
  <c r="T1814" i="2"/>
  <c r="R1814" i="2"/>
  <c r="U1814" i="2"/>
  <c r="AJ1814" i="2" s="1"/>
  <c r="P1814" i="2"/>
  <c r="X1814" i="2"/>
  <c r="AM1814" i="2" s="1"/>
  <c r="Y1814" i="2"/>
  <c r="AN1814" i="2" s="1"/>
  <c r="O1814" i="2"/>
  <c r="N1814" i="2"/>
  <c r="S1814" i="2"/>
  <c r="AR1813" i="2"/>
  <c r="AY1814" i="2" l="1"/>
  <c r="AD1814" i="2"/>
  <c r="BD1814" i="2"/>
  <c r="AI1814" i="2"/>
  <c r="AX1814" i="2"/>
  <c r="AC1814" i="2"/>
  <c r="AZ1814" i="2"/>
  <c r="AE1814" i="2"/>
  <c r="BB1814" i="2"/>
  <c r="AG1814" i="2"/>
  <c r="BA1814" i="2"/>
  <c r="AF1814" i="2"/>
  <c r="BC1814" i="2"/>
  <c r="AH1814" i="2"/>
  <c r="BM1814" i="2"/>
  <c r="BI1814" i="2"/>
  <c r="BN1814" i="2"/>
  <c r="M1814" i="2"/>
  <c r="C1813" i="2"/>
  <c r="K1814" i="2"/>
  <c r="L1814" i="2"/>
  <c r="BH1814" i="2"/>
  <c r="BJ1814" i="2"/>
  <c r="BL1814" i="2"/>
  <c r="BK1814" i="2"/>
  <c r="AV1814" i="2" l="1"/>
  <c r="AA1814" i="2"/>
  <c r="AU1814" i="2"/>
  <c r="Z1814" i="2"/>
  <c r="AW1814" i="2"/>
  <c r="AB1814" i="2"/>
  <c r="BE1814" i="2"/>
  <c r="BG1814" i="2"/>
  <c r="BF1814" i="2"/>
  <c r="B1813" i="2" l="1"/>
  <c r="E1813" i="2"/>
  <c r="AO1814" i="2"/>
  <c r="D1814" i="2" l="1"/>
  <c r="H1815" i="2"/>
  <c r="J1815" i="2" s="1"/>
  <c r="AP1814" i="2"/>
  <c r="AS1814" i="2" s="1"/>
  <c r="V1815" i="2" l="1"/>
  <c r="AK1815" i="2" s="1"/>
  <c r="X1815" i="2"/>
  <c r="AM1815" i="2" s="1"/>
  <c r="T1815" i="2"/>
  <c r="N1815" i="2"/>
  <c r="P1815" i="2"/>
  <c r="Y1815" i="2"/>
  <c r="AN1815" i="2" s="1"/>
  <c r="O1815" i="2"/>
  <c r="W1815" i="2"/>
  <c r="AL1815" i="2" s="1"/>
  <c r="U1815" i="2"/>
  <c r="AJ1815" i="2" s="1"/>
  <c r="R1815" i="2"/>
  <c r="S1815" i="2"/>
  <c r="Q1815" i="2"/>
  <c r="AR1814" i="2"/>
  <c r="BA1815" i="2" l="1"/>
  <c r="AF1815" i="2"/>
  <c r="BC1815" i="2"/>
  <c r="AH1815" i="2"/>
  <c r="AY1815" i="2"/>
  <c r="AD1815" i="2"/>
  <c r="AZ1815" i="2"/>
  <c r="AE1815" i="2"/>
  <c r="BD1815" i="2"/>
  <c r="AI1815" i="2"/>
  <c r="BB1815" i="2"/>
  <c r="AG1815" i="2"/>
  <c r="AX1815" i="2"/>
  <c r="AC1815" i="2"/>
  <c r="BK1815" i="2"/>
  <c r="BL1815" i="2"/>
  <c r="BH1815" i="2"/>
  <c r="K1815" i="2"/>
  <c r="C1814" i="2"/>
  <c r="M1815" i="2"/>
  <c r="L1815" i="2"/>
  <c r="BM1815" i="2"/>
  <c r="BI1815" i="2"/>
  <c r="BJ1815" i="2"/>
  <c r="BN1815" i="2"/>
  <c r="AV1815" i="2" l="1"/>
  <c r="AA1815" i="2"/>
  <c r="AW1815" i="2"/>
  <c r="AB1815" i="2"/>
  <c r="AU1815" i="2"/>
  <c r="Z1815" i="2"/>
  <c r="BG1815" i="2"/>
  <c r="BE1815" i="2"/>
  <c r="BF1815" i="2"/>
  <c r="E1814" i="2" l="1"/>
  <c r="AO1815" i="2"/>
  <c r="B1814" i="2"/>
  <c r="D1815" i="2" l="1"/>
  <c r="AP1815" i="2"/>
  <c r="AS1815" i="2" s="1"/>
  <c r="H1816" i="2"/>
  <c r="J1816" i="2" s="1"/>
  <c r="O1816" i="2" l="1"/>
  <c r="V1816" i="2"/>
  <c r="AK1816" i="2" s="1"/>
  <c r="Y1816" i="2"/>
  <c r="AN1816" i="2" s="1"/>
  <c r="P1816" i="2"/>
  <c r="U1816" i="2"/>
  <c r="AJ1816" i="2" s="1"/>
  <c r="X1816" i="2"/>
  <c r="AM1816" i="2" s="1"/>
  <c r="R1816" i="2"/>
  <c r="W1816" i="2"/>
  <c r="AL1816" i="2" s="1"/>
  <c r="Q1816" i="2"/>
  <c r="S1816" i="2"/>
  <c r="T1816" i="2"/>
  <c r="N1816" i="2"/>
  <c r="AR1815" i="2"/>
  <c r="AX1816" i="2" l="1"/>
  <c r="AC1816" i="2"/>
  <c r="BD1816" i="2"/>
  <c r="AI1816" i="2"/>
  <c r="BA1816" i="2"/>
  <c r="AF1816" i="2"/>
  <c r="BB1816" i="2"/>
  <c r="AG1816" i="2"/>
  <c r="AY1816" i="2"/>
  <c r="AD1816" i="2"/>
  <c r="BC1816" i="2"/>
  <c r="AH1816" i="2"/>
  <c r="AZ1816" i="2"/>
  <c r="AE1816" i="2"/>
  <c r="BH1816" i="2"/>
  <c r="BM1816" i="2"/>
  <c r="BJ1816" i="2"/>
  <c r="K1816" i="2"/>
  <c r="C1815" i="2"/>
  <c r="M1816" i="2"/>
  <c r="L1816" i="2"/>
  <c r="BN1816" i="2"/>
  <c r="BK1816" i="2"/>
  <c r="BL1816" i="2"/>
  <c r="BI1816" i="2"/>
  <c r="AV1816" i="2" l="1"/>
  <c r="AA1816" i="2"/>
  <c r="AW1816" i="2"/>
  <c r="AB1816" i="2"/>
  <c r="AU1816" i="2"/>
  <c r="Z1816" i="2"/>
  <c r="BG1816" i="2"/>
  <c r="BF1816" i="2"/>
  <c r="BE1816" i="2"/>
  <c r="B1815" i="2"/>
  <c r="E1815" i="2" l="1"/>
  <c r="AO1816" i="2"/>
  <c r="AP1816" i="2" s="1"/>
  <c r="AS1816" i="2" s="1"/>
  <c r="D1816" i="2" l="1"/>
  <c r="H1817" i="2"/>
  <c r="J1817" i="2" s="1"/>
  <c r="Y1817" i="2"/>
  <c r="AN1817" i="2" s="1"/>
  <c r="O1817" i="2"/>
  <c r="S1817" i="2"/>
  <c r="U1817" i="2"/>
  <c r="AJ1817" i="2" s="1"/>
  <c r="V1817" i="2"/>
  <c r="AK1817" i="2" s="1"/>
  <c r="R1817" i="2"/>
  <c r="T1817" i="2"/>
  <c r="P1817" i="2"/>
  <c r="N1817" i="2"/>
  <c r="W1817" i="2"/>
  <c r="AL1817" i="2" s="1"/>
  <c r="Q1817" i="2"/>
  <c r="X1817" i="2"/>
  <c r="AM1817" i="2" s="1"/>
  <c r="AR1816" i="2"/>
  <c r="BA1817" i="2" l="1"/>
  <c r="AF1817" i="2"/>
  <c r="AX1817" i="2"/>
  <c r="AC1817" i="2"/>
  <c r="BD1817" i="2"/>
  <c r="AI1817" i="2"/>
  <c r="BC1817" i="2"/>
  <c r="AH1817" i="2"/>
  <c r="AZ1817" i="2"/>
  <c r="AE1817" i="2"/>
  <c r="BB1817" i="2"/>
  <c r="AG1817" i="2"/>
  <c r="AY1817" i="2"/>
  <c r="AD1817" i="2"/>
  <c r="BJ1817" i="2"/>
  <c r="BL1817" i="2"/>
  <c r="BI1817" i="2"/>
  <c r="K1817" i="2"/>
  <c r="C1816" i="2"/>
  <c r="M1817" i="2"/>
  <c r="L1817" i="2"/>
  <c r="BK1817" i="2"/>
  <c r="BH1817" i="2"/>
  <c r="BN1817" i="2"/>
  <c r="BM1817" i="2"/>
  <c r="AV1817" i="2" l="1"/>
  <c r="AA1817" i="2"/>
  <c r="AW1817" i="2"/>
  <c r="AB1817" i="2"/>
  <c r="AU1817" i="2"/>
  <c r="Z1817" i="2"/>
  <c r="BF1817" i="2"/>
  <c r="BG1817" i="2"/>
  <c r="B1816" i="2"/>
  <c r="BE1817" i="2"/>
  <c r="E1816" i="2" l="1"/>
  <c r="AO1817" i="2"/>
  <c r="D1817" i="2" s="1"/>
  <c r="H1818" i="2" l="1"/>
  <c r="J1818" i="2" s="1"/>
  <c r="AP1817" i="2"/>
  <c r="AS1817" i="2" s="1"/>
  <c r="R1818" i="2" l="1"/>
  <c r="BL1818" i="2" s="1"/>
  <c r="P1818" i="2"/>
  <c r="BJ1818" i="2" s="1"/>
  <c r="W1818" i="2"/>
  <c r="AL1818" i="2" s="1"/>
  <c r="Q1818" i="2"/>
  <c r="V1818" i="2"/>
  <c r="AK1818" i="2" s="1"/>
  <c r="U1818" i="2"/>
  <c r="AJ1818" i="2" s="1"/>
  <c r="AR1817" i="2"/>
  <c r="C1817" i="2" s="1"/>
  <c r="T1818" i="2"/>
  <c r="X1818" i="2"/>
  <c r="AM1818" i="2" s="1"/>
  <c r="N1818" i="2"/>
  <c r="BH1818" i="2" s="1"/>
  <c r="S1818" i="2"/>
  <c r="O1818" i="2"/>
  <c r="Y1818" i="2"/>
  <c r="AN1818" i="2" s="1"/>
  <c r="K1818" i="2"/>
  <c r="L1818" i="2"/>
  <c r="M1818" i="2"/>
  <c r="BM1818" i="2"/>
  <c r="AV1818" i="2" l="1"/>
  <c r="AA1818" i="2"/>
  <c r="AU1818" i="2"/>
  <c r="Z1818" i="2"/>
  <c r="BC1818" i="2"/>
  <c r="AH1818" i="2"/>
  <c r="BB1818" i="2"/>
  <c r="AG1818" i="2"/>
  <c r="AW1818" i="2"/>
  <c r="AB1818" i="2"/>
  <c r="AY1818" i="2"/>
  <c r="AD1818" i="2"/>
  <c r="AX1818" i="2"/>
  <c r="AC1818" i="2"/>
  <c r="BD1818" i="2"/>
  <c r="AI1818" i="2"/>
  <c r="BA1818" i="2"/>
  <c r="AF1818" i="2"/>
  <c r="AZ1818" i="2"/>
  <c r="AE1818" i="2"/>
  <c r="BK1818" i="2"/>
  <c r="BI1818" i="2"/>
  <c r="BN1818" i="2"/>
  <c r="BG1818" i="2"/>
  <c r="BF1818" i="2"/>
  <c r="AO1818" i="2"/>
  <c r="B1817" i="2"/>
  <c r="BE1818" i="2"/>
  <c r="E1817" i="2" l="1"/>
  <c r="D1818" i="2"/>
  <c r="AP1818" i="2"/>
  <c r="AS1818" i="2" s="1"/>
  <c r="H1819" i="2"/>
  <c r="J1819" i="2" s="1"/>
  <c r="V1819" i="2" l="1"/>
  <c r="AK1819" i="2" s="1"/>
  <c r="T1819" i="2"/>
  <c r="W1819" i="2"/>
  <c r="AL1819" i="2" s="1"/>
  <c r="Q1819" i="2"/>
  <c r="N1819" i="2"/>
  <c r="X1819" i="2"/>
  <c r="AM1819" i="2" s="1"/>
  <c r="O1819" i="2"/>
  <c r="U1819" i="2"/>
  <c r="AJ1819" i="2" s="1"/>
  <c r="S1819" i="2"/>
  <c r="P1819" i="2"/>
  <c r="R1819" i="2"/>
  <c r="Y1819" i="2"/>
  <c r="AN1819" i="2" s="1"/>
  <c r="AR1818" i="2"/>
  <c r="BB1819" i="2" l="1"/>
  <c r="AG1819" i="2"/>
  <c r="BC1819" i="2"/>
  <c r="AH1819" i="2"/>
  <c r="AY1819" i="2"/>
  <c r="AD1819" i="2"/>
  <c r="AX1819" i="2"/>
  <c r="AC1819" i="2"/>
  <c r="AZ1819" i="2"/>
  <c r="AE1819" i="2"/>
  <c r="BA1819" i="2"/>
  <c r="AF1819" i="2"/>
  <c r="BD1819" i="2"/>
  <c r="AI1819" i="2"/>
  <c r="K1819" i="2"/>
  <c r="L1819" i="2"/>
  <c r="M1819" i="2"/>
  <c r="C1818" i="2"/>
  <c r="BL1819" i="2"/>
  <c r="BM1819" i="2"/>
  <c r="BI1819" i="2"/>
  <c r="BH1819" i="2"/>
  <c r="BJ1819" i="2"/>
  <c r="BK1819" i="2"/>
  <c r="BN1819" i="2"/>
  <c r="AW1819" i="2" l="1"/>
  <c r="AB1819" i="2"/>
  <c r="AU1819" i="2"/>
  <c r="Z1819" i="2"/>
  <c r="AV1819" i="2"/>
  <c r="AA1819" i="2"/>
  <c r="BG1819" i="2"/>
  <c r="BE1819" i="2"/>
  <c r="BF1819" i="2"/>
  <c r="AO1819" i="2" l="1"/>
  <c r="B1818" i="2"/>
  <c r="E1818" i="2"/>
  <c r="D1819" i="2" l="1"/>
  <c r="H1820" i="2"/>
  <c r="J1820" i="2" s="1"/>
  <c r="AP1819" i="2"/>
  <c r="AS1819" i="2" s="1"/>
  <c r="T1820" i="2" l="1"/>
  <c r="N1820" i="2"/>
  <c r="X1820" i="2"/>
  <c r="AM1820" i="2" s="1"/>
  <c r="P1820" i="2"/>
  <c r="V1820" i="2"/>
  <c r="AK1820" i="2" s="1"/>
  <c r="Y1820" i="2"/>
  <c r="AN1820" i="2" s="1"/>
  <c r="R1820" i="2"/>
  <c r="S1820" i="2"/>
  <c r="U1820" i="2"/>
  <c r="AJ1820" i="2" s="1"/>
  <c r="O1820" i="2"/>
  <c r="W1820" i="2"/>
  <c r="AL1820" i="2" s="1"/>
  <c r="Q1820" i="2"/>
  <c r="AR1819" i="2"/>
  <c r="BB1820" i="2" l="1"/>
  <c r="AG1820" i="2"/>
  <c r="BD1820" i="2"/>
  <c r="AI1820" i="2"/>
  <c r="BA1820" i="2"/>
  <c r="AF1820" i="2"/>
  <c r="AY1820" i="2"/>
  <c r="AD1820" i="2"/>
  <c r="BC1820" i="2"/>
  <c r="AH1820" i="2"/>
  <c r="AZ1820" i="2"/>
  <c r="AE1820" i="2"/>
  <c r="AX1820" i="2"/>
  <c r="AC1820" i="2"/>
  <c r="K1820" i="2"/>
  <c r="C1819" i="2"/>
  <c r="M1820" i="2"/>
  <c r="L1820" i="2"/>
  <c r="BL1820" i="2"/>
  <c r="BN1820" i="2"/>
  <c r="BK1820" i="2"/>
  <c r="BI1820" i="2"/>
  <c r="BM1820" i="2"/>
  <c r="BJ1820" i="2"/>
  <c r="BH1820" i="2"/>
  <c r="AW1820" i="2" l="1"/>
  <c r="AB1820" i="2"/>
  <c r="AU1820" i="2"/>
  <c r="Z1820" i="2"/>
  <c r="AV1820" i="2"/>
  <c r="AA1820" i="2"/>
  <c r="BG1820" i="2"/>
  <c r="BE1820" i="2"/>
  <c r="BF1820" i="2"/>
  <c r="E1819" i="2" l="1"/>
  <c r="B1819" i="2"/>
  <c r="AO1820" i="2"/>
  <c r="AP1820" i="2" l="1"/>
  <c r="AS1820" i="2" s="1"/>
  <c r="H1821" i="2"/>
  <c r="J1821" i="2" s="1"/>
  <c r="D1820" i="2"/>
  <c r="R1821" i="2" l="1"/>
  <c r="S1821" i="2"/>
  <c r="V1821" i="2"/>
  <c r="AK1821" i="2" s="1"/>
  <c r="X1821" i="2"/>
  <c r="AM1821" i="2" s="1"/>
  <c r="P1821" i="2"/>
  <c r="O1821" i="2"/>
  <c r="N1821" i="2"/>
  <c r="W1821" i="2"/>
  <c r="AL1821" i="2" s="1"/>
  <c r="Y1821" i="2"/>
  <c r="AN1821" i="2" s="1"/>
  <c r="T1821" i="2"/>
  <c r="U1821" i="2"/>
  <c r="AJ1821" i="2" s="1"/>
  <c r="Q1821" i="2"/>
  <c r="AR1820" i="2"/>
  <c r="AX1821" i="2" l="1"/>
  <c r="AC1821" i="2"/>
  <c r="AZ1821" i="2"/>
  <c r="AE1821" i="2"/>
  <c r="BB1821" i="2"/>
  <c r="AG1821" i="2"/>
  <c r="BA1821" i="2"/>
  <c r="AF1821" i="2"/>
  <c r="BD1821" i="2"/>
  <c r="AI1821" i="2"/>
  <c r="AY1821" i="2"/>
  <c r="AD1821" i="2"/>
  <c r="BC1821" i="2"/>
  <c r="AH1821" i="2"/>
  <c r="M1821" i="2"/>
  <c r="L1821" i="2"/>
  <c r="K1821" i="2"/>
  <c r="C1820" i="2"/>
  <c r="BH1821" i="2"/>
  <c r="BJ1821" i="2"/>
  <c r="BL1821" i="2"/>
  <c r="BK1821" i="2"/>
  <c r="BN1821" i="2"/>
  <c r="BI1821" i="2"/>
  <c r="BM1821" i="2"/>
  <c r="AU1821" i="2" l="1"/>
  <c r="Z1821" i="2"/>
  <c r="AW1821" i="2"/>
  <c r="AB1821" i="2"/>
  <c r="AV1821" i="2"/>
  <c r="AA1821" i="2"/>
  <c r="BE1821" i="2"/>
  <c r="BG1821" i="2"/>
  <c r="BF1821" i="2"/>
  <c r="B1820" i="2" l="1"/>
  <c r="AO1821" i="2"/>
  <c r="E1820" i="2"/>
  <c r="AP1821" i="2" l="1"/>
  <c r="AS1821" i="2" s="1"/>
  <c r="D1821" i="2"/>
  <c r="H1822" i="2"/>
  <c r="J1822" i="2" s="1"/>
  <c r="X1822" i="2" l="1"/>
  <c r="AM1822" i="2" s="1"/>
  <c r="R1822" i="2"/>
  <c r="V1822" i="2"/>
  <c r="AK1822" i="2" s="1"/>
  <c r="W1822" i="2"/>
  <c r="AL1822" i="2" s="1"/>
  <c r="Q1822" i="2"/>
  <c r="S1822" i="2"/>
  <c r="T1822" i="2"/>
  <c r="P1822" i="2"/>
  <c r="O1822" i="2"/>
  <c r="Y1822" i="2"/>
  <c r="AN1822" i="2" s="1"/>
  <c r="N1822" i="2"/>
  <c r="U1822" i="2"/>
  <c r="AJ1822" i="2" s="1"/>
  <c r="AR1821" i="2"/>
  <c r="AX1822" i="2" l="1"/>
  <c r="AC1822" i="2"/>
  <c r="AY1822" i="2"/>
  <c r="AD1822" i="2"/>
  <c r="BD1822" i="2"/>
  <c r="AI1822" i="2"/>
  <c r="BA1822" i="2"/>
  <c r="AF1822" i="2"/>
  <c r="AZ1822" i="2"/>
  <c r="AE1822" i="2"/>
  <c r="BC1822" i="2"/>
  <c r="AH1822" i="2"/>
  <c r="BB1822" i="2"/>
  <c r="AG1822" i="2"/>
  <c r="M1822" i="2"/>
  <c r="C1821" i="2"/>
  <c r="K1822" i="2"/>
  <c r="L1822" i="2"/>
  <c r="BH1822" i="2"/>
  <c r="BI1822" i="2"/>
  <c r="BN1822" i="2"/>
  <c r="BK1822" i="2"/>
  <c r="BJ1822" i="2"/>
  <c r="BM1822" i="2"/>
  <c r="BL1822" i="2"/>
  <c r="AU1822" i="2" l="1"/>
  <c r="Z1822" i="2"/>
  <c r="AW1822" i="2"/>
  <c r="AB1822" i="2"/>
  <c r="AV1822" i="2"/>
  <c r="AA1822" i="2"/>
  <c r="BE1822" i="2"/>
  <c r="BG1822" i="2"/>
  <c r="BF1822" i="2"/>
  <c r="E1821" i="2" l="1"/>
  <c r="AO1822" i="2"/>
  <c r="B1821" i="2"/>
  <c r="D1822" i="2" l="1"/>
  <c r="AP1822" i="2"/>
  <c r="AS1822" i="2" s="1"/>
  <c r="H1823" i="2"/>
  <c r="J1823" i="2" s="1"/>
  <c r="W1823" i="2" l="1"/>
  <c r="AL1823" i="2" s="1"/>
  <c r="R1823" i="2"/>
  <c r="S1823" i="2"/>
  <c r="Q1823" i="2"/>
  <c r="O1823" i="2"/>
  <c r="T1823" i="2"/>
  <c r="N1823" i="2"/>
  <c r="P1823" i="2"/>
  <c r="Y1823" i="2"/>
  <c r="AN1823" i="2" s="1"/>
  <c r="V1823" i="2"/>
  <c r="AK1823" i="2" s="1"/>
  <c r="X1823" i="2"/>
  <c r="AM1823" i="2" s="1"/>
  <c r="U1823" i="2"/>
  <c r="AJ1823" i="2" s="1"/>
  <c r="AR1822" i="2"/>
  <c r="AX1823" i="2" l="1"/>
  <c r="AC1823" i="2"/>
  <c r="AY1823" i="2"/>
  <c r="AD1823" i="2"/>
  <c r="BC1823" i="2"/>
  <c r="AH1823" i="2"/>
  <c r="AZ1823" i="2"/>
  <c r="AE1823" i="2"/>
  <c r="BD1823" i="2"/>
  <c r="AI1823" i="2"/>
  <c r="BA1823" i="2"/>
  <c r="AF1823" i="2"/>
  <c r="BB1823" i="2"/>
  <c r="AG1823" i="2"/>
  <c r="K1823" i="2"/>
  <c r="C1822" i="2"/>
  <c r="M1823" i="2"/>
  <c r="L1823" i="2"/>
  <c r="BH1823" i="2"/>
  <c r="BI1823" i="2"/>
  <c r="BM1823" i="2"/>
  <c r="BJ1823" i="2"/>
  <c r="BN1823" i="2"/>
  <c r="BK1823" i="2"/>
  <c r="BL1823" i="2"/>
  <c r="AW1823" i="2" l="1"/>
  <c r="AB1823" i="2"/>
  <c r="AU1823" i="2"/>
  <c r="Z1823" i="2"/>
  <c r="AV1823" i="2"/>
  <c r="AA1823" i="2"/>
  <c r="BG1823" i="2"/>
  <c r="BE1823" i="2"/>
  <c r="BF1823" i="2"/>
  <c r="AO1823" i="2" l="1"/>
  <c r="B1822" i="2"/>
  <c r="E1822" i="2"/>
  <c r="AP1823" i="2" l="1"/>
  <c r="AS1823" i="2" s="1"/>
  <c r="H1824" i="2"/>
  <c r="J1824" i="2" s="1"/>
  <c r="D1823" i="2"/>
  <c r="W1824" i="2" l="1"/>
  <c r="AL1824" i="2" s="1"/>
  <c r="N1824" i="2"/>
  <c r="Y1824" i="2"/>
  <c r="AN1824" i="2" s="1"/>
  <c r="T1824" i="2"/>
  <c r="P1824" i="2"/>
  <c r="S1824" i="2"/>
  <c r="O1824" i="2"/>
  <c r="V1824" i="2"/>
  <c r="AK1824" i="2" s="1"/>
  <c r="Q1824" i="2"/>
  <c r="X1824" i="2"/>
  <c r="AM1824" i="2" s="1"/>
  <c r="U1824" i="2"/>
  <c r="AJ1824" i="2" s="1"/>
  <c r="R1824" i="2"/>
  <c r="AR1823" i="2"/>
  <c r="BA1824" i="2" l="1"/>
  <c r="AF1824" i="2"/>
  <c r="AY1824" i="2"/>
  <c r="AD1824" i="2"/>
  <c r="AZ1824" i="2"/>
  <c r="AE1824" i="2"/>
  <c r="BB1824" i="2"/>
  <c r="AG1824" i="2"/>
  <c r="BC1824" i="2"/>
  <c r="AH1824" i="2"/>
  <c r="BD1824" i="2"/>
  <c r="AI1824" i="2"/>
  <c r="AX1824" i="2"/>
  <c r="AC1824" i="2"/>
  <c r="K1824" i="2"/>
  <c r="M1824" i="2"/>
  <c r="L1824" i="2"/>
  <c r="C1823" i="2"/>
  <c r="BK1824" i="2"/>
  <c r="BI1824" i="2"/>
  <c r="BJ1824" i="2"/>
  <c r="BL1824" i="2"/>
  <c r="BM1824" i="2"/>
  <c r="BN1824" i="2"/>
  <c r="BH1824" i="2"/>
  <c r="AV1824" i="2" l="1"/>
  <c r="AA1824" i="2"/>
  <c r="AU1824" i="2"/>
  <c r="Z1824" i="2"/>
  <c r="AW1824" i="2"/>
  <c r="AB1824" i="2"/>
  <c r="BF1824" i="2"/>
  <c r="BE1824" i="2"/>
  <c r="BG1824" i="2"/>
  <c r="B1823" i="2" l="1"/>
  <c r="AO1824" i="2"/>
  <c r="E1823" i="2"/>
  <c r="D1824" i="2" l="1"/>
  <c r="AP1824" i="2"/>
  <c r="AS1824" i="2" s="1"/>
  <c r="H1825" i="2"/>
  <c r="J1825" i="2" s="1"/>
  <c r="Q1825" i="2" l="1"/>
  <c r="V1825" i="2"/>
  <c r="AK1825" i="2" s="1"/>
  <c r="R1825" i="2"/>
  <c r="T1825" i="2"/>
  <c r="P1825" i="2"/>
  <c r="N1825" i="2"/>
  <c r="W1825" i="2"/>
  <c r="AL1825" i="2" s="1"/>
  <c r="Y1825" i="2"/>
  <c r="AN1825" i="2" s="1"/>
  <c r="O1825" i="2"/>
  <c r="S1825" i="2"/>
  <c r="U1825" i="2"/>
  <c r="AJ1825" i="2" s="1"/>
  <c r="X1825" i="2"/>
  <c r="AM1825" i="2" s="1"/>
  <c r="AR1824" i="2"/>
  <c r="AY1825" i="2" l="1"/>
  <c r="AD1825" i="2"/>
  <c r="AZ1825" i="2"/>
  <c r="AE1825" i="2"/>
  <c r="BB1825" i="2"/>
  <c r="AG1825" i="2"/>
  <c r="BA1825" i="2"/>
  <c r="AF1825" i="2"/>
  <c r="BC1825" i="2"/>
  <c r="AH1825" i="2"/>
  <c r="AX1825" i="2"/>
  <c r="AC1825" i="2"/>
  <c r="BD1825" i="2"/>
  <c r="AI1825" i="2"/>
  <c r="K1825" i="2"/>
  <c r="M1825" i="2"/>
  <c r="C1824" i="2"/>
  <c r="L1825" i="2"/>
  <c r="BI1825" i="2"/>
  <c r="BJ1825" i="2"/>
  <c r="BL1825" i="2"/>
  <c r="BK1825" i="2"/>
  <c r="BM1825" i="2"/>
  <c r="BH1825" i="2"/>
  <c r="BN1825" i="2"/>
  <c r="AU1825" i="2" l="1"/>
  <c r="Z1825" i="2"/>
  <c r="AV1825" i="2"/>
  <c r="AA1825" i="2"/>
  <c r="AW1825" i="2"/>
  <c r="AB1825" i="2"/>
  <c r="BE1825" i="2"/>
  <c r="BF1825" i="2"/>
  <c r="BG1825" i="2"/>
  <c r="B1824" i="2" l="1"/>
  <c r="AO1825" i="2"/>
  <c r="E1824" i="2"/>
  <c r="H1826" i="2" l="1"/>
  <c r="J1826" i="2" s="1"/>
  <c r="D1825" i="2"/>
  <c r="AP1825" i="2"/>
  <c r="AS1825" i="2" s="1"/>
  <c r="V1826" i="2" l="1"/>
  <c r="AK1826" i="2" s="1"/>
  <c r="X1826" i="2"/>
  <c r="AM1826" i="2" s="1"/>
  <c r="N1826" i="2"/>
  <c r="S1826" i="2"/>
  <c r="P1826" i="2"/>
  <c r="W1826" i="2"/>
  <c r="AL1826" i="2" s="1"/>
  <c r="Q1826" i="2"/>
  <c r="T1826" i="2"/>
  <c r="R1826" i="2"/>
  <c r="U1826" i="2"/>
  <c r="AJ1826" i="2" s="1"/>
  <c r="O1826" i="2"/>
  <c r="Y1826" i="2"/>
  <c r="AN1826" i="2" s="1"/>
  <c r="AR1825" i="2"/>
  <c r="AY1826" i="2" l="1"/>
  <c r="AD1826" i="2"/>
  <c r="BB1826" i="2"/>
  <c r="AG1826" i="2"/>
  <c r="BA1826" i="2"/>
  <c r="AF1826" i="2"/>
  <c r="AZ1826" i="2"/>
  <c r="AE1826" i="2"/>
  <c r="AX1826" i="2"/>
  <c r="AC1826" i="2"/>
  <c r="BD1826" i="2"/>
  <c r="AI1826" i="2"/>
  <c r="BC1826" i="2"/>
  <c r="AH1826" i="2"/>
  <c r="M1826" i="2"/>
  <c r="K1826" i="2"/>
  <c r="C1825" i="2"/>
  <c r="L1826" i="2"/>
  <c r="BI1826" i="2"/>
  <c r="BL1826" i="2"/>
  <c r="BK1826" i="2"/>
  <c r="BJ1826" i="2"/>
  <c r="BH1826" i="2"/>
  <c r="BN1826" i="2"/>
  <c r="BM1826" i="2"/>
  <c r="AW1826" i="2" l="1"/>
  <c r="AB1826" i="2"/>
  <c r="AV1826" i="2"/>
  <c r="AA1826" i="2"/>
  <c r="AU1826" i="2"/>
  <c r="Z1826" i="2"/>
  <c r="BG1826" i="2"/>
  <c r="BF1826" i="2"/>
  <c r="BE1826" i="2"/>
  <c r="E1825" i="2" l="1"/>
  <c r="B1825" i="2"/>
  <c r="AO1826" i="2"/>
  <c r="D1826" i="2" s="1"/>
  <c r="AP1826" i="2" l="1"/>
  <c r="AS1826" i="2" s="1"/>
  <c r="H1827" i="2"/>
  <c r="J1827" i="2" s="1"/>
  <c r="AR1826" i="2"/>
  <c r="R1827" i="2" l="1"/>
  <c r="BB1827" i="2" s="1"/>
  <c r="Y1827" i="2"/>
  <c r="AN1827" i="2" s="1"/>
  <c r="W1827" i="2"/>
  <c r="AL1827" i="2" s="1"/>
  <c r="X1827" i="2"/>
  <c r="AM1827" i="2" s="1"/>
  <c r="N1827" i="2"/>
  <c r="AC1827" i="2" s="1"/>
  <c r="Q1827" i="2"/>
  <c r="BA1827" i="2" s="1"/>
  <c r="T1827" i="2"/>
  <c r="AI1827" i="2" s="1"/>
  <c r="V1827" i="2"/>
  <c r="AK1827" i="2" s="1"/>
  <c r="P1827" i="2"/>
  <c r="AE1827" i="2" s="1"/>
  <c r="U1827" i="2"/>
  <c r="AJ1827" i="2" s="1"/>
  <c r="O1827" i="2"/>
  <c r="AD1827" i="2" s="1"/>
  <c r="S1827" i="2"/>
  <c r="AH1827" i="2" s="1"/>
  <c r="AX1827" i="2"/>
  <c r="K1827" i="2"/>
  <c r="C1826" i="2"/>
  <c r="M1827" i="2"/>
  <c r="L1827" i="2"/>
  <c r="AY1827" i="2" l="1"/>
  <c r="AG1827" i="2"/>
  <c r="BL1827" i="2"/>
  <c r="BD1827" i="2"/>
  <c r="BJ1827" i="2"/>
  <c r="BH1827" i="2"/>
  <c r="AZ1827" i="2"/>
  <c r="AF1827" i="2"/>
  <c r="BM1827" i="2"/>
  <c r="BC1827" i="2"/>
  <c r="BK1827" i="2"/>
  <c r="BI1827" i="2"/>
  <c r="BN1827" i="2"/>
  <c r="AW1827" i="2"/>
  <c r="AB1827" i="2"/>
  <c r="AU1827" i="2"/>
  <c r="Z1827" i="2"/>
  <c r="AV1827" i="2"/>
  <c r="AA1827" i="2"/>
  <c r="BG1827" i="2"/>
  <c r="BE1827" i="2"/>
  <c r="BF1827" i="2"/>
  <c r="E1826" i="2" l="1"/>
  <c r="B1826" i="2"/>
  <c r="AO1827" i="2"/>
  <c r="D1827" i="2" l="1"/>
  <c r="AP1827" i="2"/>
  <c r="AS1827" i="2" s="1"/>
  <c r="H1828" i="2"/>
  <c r="J1828" i="2" s="1"/>
  <c r="O1828" i="2" l="1"/>
  <c r="W1828" i="2"/>
  <c r="AL1828" i="2" s="1"/>
  <c r="Q1828" i="2"/>
  <c r="R1828" i="2"/>
  <c r="N1828" i="2"/>
  <c r="P1828" i="2"/>
  <c r="V1828" i="2"/>
  <c r="AK1828" i="2" s="1"/>
  <c r="Y1828" i="2"/>
  <c r="AN1828" i="2" s="1"/>
  <c r="T1828" i="2"/>
  <c r="X1828" i="2"/>
  <c r="AM1828" i="2" s="1"/>
  <c r="S1828" i="2"/>
  <c r="U1828" i="2"/>
  <c r="AJ1828" i="2" s="1"/>
  <c r="AR1827" i="2"/>
  <c r="BC1828" i="2" l="1"/>
  <c r="AH1828" i="2"/>
  <c r="BD1828" i="2"/>
  <c r="AI1828" i="2"/>
  <c r="AX1828" i="2"/>
  <c r="AC1828" i="2"/>
  <c r="BA1828" i="2"/>
  <c r="AF1828" i="2"/>
  <c r="AY1828" i="2"/>
  <c r="AD1828" i="2"/>
  <c r="AZ1828" i="2"/>
  <c r="AE1828" i="2"/>
  <c r="BB1828" i="2"/>
  <c r="AG1828" i="2"/>
  <c r="M1828" i="2"/>
  <c r="L1828" i="2"/>
  <c r="K1828" i="2"/>
  <c r="C1827" i="2"/>
  <c r="BM1828" i="2"/>
  <c r="BN1828" i="2"/>
  <c r="BH1828" i="2"/>
  <c r="BK1828" i="2"/>
  <c r="BI1828" i="2"/>
  <c r="BJ1828" i="2"/>
  <c r="BL1828" i="2"/>
  <c r="AU1828" i="2" l="1"/>
  <c r="Z1828" i="2"/>
  <c r="AW1828" i="2"/>
  <c r="AB1828" i="2"/>
  <c r="AV1828" i="2"/>
  <c r="AA1828" i="2"/>
  <c r="BE1828" i="2"/>
  <c r="BG1828" i="2"/>
  <c r="BF1828" i="2"/>
  <c r="B1827" i="2" l="1"/>
  <c r="E1827" i="2"/>
  <c r="AO1828" i="2"/>
  <c r="D1828" i="2" l="1"/>
  <c r="H1829" i="2"/>
  <c r="J1829" i="2" s="1"/>
  <c r="AP1828" i="2"/>
  <c r="AS1828" i="2" s="1"/>
  <c r="R1829" i="2" l="1"/>
  <c r="X1829" i="2"/>
  <c r="AM1829" i="2" s="1"/>
  <c r="U1829" i="2"/>
  <c r="AJ1829" i="2" s="1"/>
  <c r="Y1829" i="2"/>
  <c r="AN1829" i="2" s="1"/>
  <c r="N1829" i="2"/>
  <c r="V1829" i="2"/>
  <c r="AK1829" i="2" s="1"/>
  <c r="O1829" i="2"/>
  <c r="W1829" i="2"/>
  <c r="AL1829" i="2" s="1"/>
  <c r="P1829" i="2"/>
  <c r="S1829" i="2"/>
  <c r="T1829" i="2"/>
  <c r="Q1829" i="2"/>
  <c r="AR1828" i="2"/>
  <c r="BA1829" i="2" l="1"/>
  <c r="AF1829" i="2"/>
  <c r="BD1829" i="2"/>
  <c r="AI1829" i="2"/>
  <c r="AZ1829" i="2"/>
  <c r="AE1829" i="2"/>
  <c r="AY1829" i="2"/>
  <c r="AD1829" i="2"/>
  <c r="AX1829" i="2"/>
  <c r="AC1829" i="2"/>
  <c r="BB1829" i="2"/>
  <c r="AG1829" i="2"/>
  <c r="BC1829" i="2"/>
  <c r="AH1829" i="2"/>
  <c r="BM1829" i="2"/>
  <c r="K1829" i="2"/>
  <c r="M1829" i="2"/>
  <c r="C1828" i="2"/>
  <c r="L1829" i="2"/>
  <c r="BN1829" i="2"/>
  <c r="BJ1829" i="2"/>
  <c r="BI1829" i="2"/>
  <c r="BH1829" i="2"/>
  <c r="BL1829" i="2"/>
  <c r="BK1829" i="2"/>
  <c r="AW1829" i="2" l="1"/>
  <c r="AB1829" i="2"/>
  <c r="AV1829" i="2"/>
  <c r="AA1829" i="2"/>
  <c r="AU1829" i="2"/>
  <c r="Z1829" i="2"/>
  <c r="AO1829" i="2" s="1"/>
  <c r="BF1829" i="2"/>
  <c r="BG1829" i="2"/>
  <c r="BE1829" i="2"/>
  <c r="E1828" i="2" l="1"/>
  <c r="B1828" i="2"/>
  <c r="D1829" i="2"/>
  <c r="AP1829" i="2"/>
  <c r="AS1829" i="2" s="1"/>
  <c r="H1830" i="2"/>
  <c r="J1830" i="2" s="1"/>
  <c r="P1830" i="2" l="1"/>
  <c r="O1830" i="2"/>
  <c r="Y1830" i="2"/>
  <c r="AN1830" i="2" s="1"/>
  <c r="X1830" i="2"/>
  <c r="AM1830" i="2" s="1"/>
  <c r="N1830" i="2"/>
  <c r="S1830" i="2"/>
  <c r="V1830" i="2"/>
  <c r="AK1830" i="2" s="1"/>
  <c r="Q1830" i="2"/>
  <c r="T1830" i="2"/>
  <c r="R1830" i="2"/>
  <c r="W1830" i="2"/>
  <c r="AL1830" i="2" s="1"/>
  <c r="U1830" i="2"/>
  <c r="AJ1830" i="2" s="1"/>
  <c r="AR1829" i="2"/>
  <c r="BD1830" i="2" l="1"/>
  <c r="AI1830" i="2"/>
  <c r="AX1830" i="2"/>
  <c r="AC1830" i="2"/>
  <c r="AZ1830" i="2"/>
  <c r="AE1830" i="2"/>
  <c r="BB1830" i="2"/>
  <c r="AG1830" i="2"/>
  <c r="BA1830" i="2"/>
  <c r="AF1830" i="2"/>
  <c r="BC1830" i="2"/>
  <c r="AH1830" i="2"/>
  <c r="AY1830" i="2"/>
  <c r="AD1830" i="2"/>
  <c r="K1830" i="2"/>
  <c r="C1829" i="2"/>
  <c r="M1830" i="2"/>
  <c r="L1830" i="2"/>
  <c r="BN1830" i="2"/>
  <c r="BH1830" i="2"/>
  <c r="BJ1830" i="2"/>
  <c r="BL1830" i="2"/>
  <c r="BK1830" i="2"/>
  <c r="BM1830" i="2"/>
  <c r="BI1830" i="2"/>
  <c r="AW1830" i="2" l="1"/>
  <c r="AB1830" i="2"/>
  <c r="AU1830" i="2"/>
  <c r="Z1830" i="2"/>
  <c r="AV1830" i="2"/>
  <c r="AA1830" i="2"/>
  <c r="BG1830" i="2"/>
  <c r="BE1830" i="2"/>
  <c r="BF1830" i="2"/>
  <c r="E1829" i="2" l="1"/>
  <c r="B1829" i="2"/>
  <c r="AO1830" i="2"/>
  <c r="H1831" i="2" l="1"/>
  <c r="J1831" i="2" s="1"/>
  <c r="D1830" i="2"/>
  <c r="AP1830" i="2"/>
  <c r="AS1830" i="2" s="1"/>
  <c r="R1831" i="2" l="1"/>
  <c r="V1831" i="2"/>
  <c r="AK1831" i="2" s="1"/>
  <c r="X1831" i="2"/>
  <c r="AM1831" i="2" s="1"/>
  <c r="T1831" i="2"/>
  <c r="P1831" i="2"/>
  <c r="Q1831" i="2"/>
  <c r="N1831" i="2"/>
  <c r="Y1831" i="2"/>
  <c r="AN1831" i="2" s="1"/>
  <c r="O1831" i="2"/>
  <c r="W1831" i="2"/>
  <c r="AL1831" i="2" s="1"/>
  <c r="U1831" i="2"/>
  <c r="AJ1831" i="2" s="1"/>
  <c r="S1831" i="2"/>
  <c r="AR1830" i="2"/>
  <c r="AY1831" i="2" l="1"/>
  <c r="AD1831" i="2"/>
  <c r="AX1831" i="2"/>
  <c r="AC1831" i="2"/>
  <c r="AZ1831" i="2"/>
  <c r="AE1831" i="2"/>
  <c r="BB1831" i="2"/>
  <c r="AG1831" i="2"/>
  <c r="BC1831" i="2"/>
  <c r="AH1831" i="2"/>
  <c r="BA1831" i="2"/>
  <c r="AF1831" i="2"/>
  <c r="BD1831" i="2"/>
  <c r="AI1831" i="2"/>
  <c r="C1830" i="2"/>
  <c r="L1831" i="2"/>
  <c r="M1831" i="2"/>
  <c r="K1831" i="2"/>
  <c r="BI1831" i="2"/>
  <c r="BH1831" i="2"/>
  <c r="BJ1831" i="2"/>
  <c r="BL1831" i="2"/>
  <c r="BM1831" i="2"/>
  <c r="BK1831" i="2"/>
  <c r="BN1831" i="2"/>
  <c r="AW1831" i="2" l="1"/>
  <c r="AB1831" i="2"/>
  <c r="AU1831" i="2"/>
  <c r="Z1831" i="2"/>
  <c r="AV1831" i="2"/>
  <c r="AA1831" i="2"/>
  <c r="BG1831" i="2"/>
  <c r="BE1831" i="2"/>
  <c r="BF1831" i="2"/>
  <c r="B1830" i="2" l="1"/>
  <c r="AO1831" i="2"/>
  <c r="E1830" i="2"/>
  <c r="D1831" i="2" l="1"/>
  <c r="AP1831" i="2"/>
  <c r="AS1831" i="2" s="1"/>
  <c r="H1832" i="2"/>
  <c r="J1832" i="2" s="1"/>
  <c r="X1832" i="2" l="1"/>
  <c r="AM1832" i="2" s="1"/>
  <c r="N1832" i="2"/>
  <c r="U1832" i="2"/>
  <c r="AJ1832" i="2" s="1"/>
  <c r="R1832" i="2"/>
  <c r="W1832" i="2"/>
  <c r="AL1832" i="2" s="1"/>
  <c r="Q1832" i="2"/>
  <c r="T1832" i="2"/>
  <c r="P1832" i="2"/>
  <c r="S1832" i="2"/>
  <c r="O1832" i="2"/>
  <c r="V1832" i="2"/>
  <c r="AK1832" i="2" s="1"/>
  <c r="Y1832" i="2"/>
  <c r="AN1832" i="2" s="1"/>
  <c r="AR1831" i="2"/>
  <c r="BC1832" i="2" l="1"/>
  <c r="AH1832" i="2"/>
  <c r="BD1832" i="2"/>
  <c r="AI1832" i="2"/>
  <c r="AY1832" i="2"/>
  <c r="AD1832" i="2"/>
  <c r="AZ1832" i="2"/>
  <c r="AE1832" i="2"/>
  <c r="BA1832" i="2"/>
  <c r="AF1832" i="2"/>
  <c r="BB1832" i="2"/>
  <c r="AG1832" i="2"/>
  <c r="AX1832" i="2"/>
  <c r="AC1832" i="2"/>
  <c r="L1832" i="2"/>
  <c r="M1832" i="2"/>
  <c r="K1832" i="2"/>
  <c r="C1831" i="2"/>
  <c r="BM1832" i="2"/>
  <c r="BN1832" i="2"/>
  <c r="BI1832" i="2"/>
  <c r="BJ1832" i="2"/>
  <c r="BK1832" i="2"/>
  <c r="BL1832" i="2"/>
  <c r="BH1832" i="2"/>
  <c r="AU1832" i="2" l="1"/>
  <c r="Z1832" i="2"/>
  <c r="AV1832" i="2"/>
  <c r="AA1832" i="2"/>
  <c r="AW1832" i="2"/>
  <c r="AB1832" i="2"/>
  <c r="BE1832" i="2"/>
  <c r="BF1832" i="2"/>
  <c r="BG1832" i="2"/>
  <c r="B1831" i="2" l="1"/>
  <c r="E1831" i="2"/>
  <c r="AO1832" i="2"/>
  <c r="D1832" i="2" l="1"/>
  <c r="AP1832" i="2"/>
  <c r="AS1832" i="2" s="1"/>
  <c r="H1833" i="2"/>
  <c r="J1833" i="2" s="1"/>
  <c r="O1833" i="2" l="1"/>
  <c r="V1833" i="2"/>
  <c r="AK1833" i="2" s="1"/>
  <c r="R1833" i="2"/>
  <c r="T1833" i="2"/>
  <c r="P1833" i="2"/>
  <c r="N1833" i="2"/>
  <c r="W1833" i="2"/>
  <c r="AL1833" i="2" s="1"/>
  <c r="Y1833" i="2"/>
  <c r="AN1833" i="2" s="1"/>
  <c r="S1833" i="2"/>
  <c r="U1833" i="2"/>
  <c r="AJ1833" i="2" s="1"/>
  <c r="X1833" i="2"/>
  <c r="AM1833" i="2" s="1"/>
  <c r="Q1833" i="2"/>
  <c r="AR1832" i="2"/>
  <c r="BA1833" i="2" l="1"/>
  <c r="AF1833" i="2"/>
  <c r="BC1833" i="2"/>
  <c r="AH1833" i="2"/>
  <c r="AZ1833" i="2"/>
  <c r="AE1833" i="2"/>
  <c r="BB1833" i="2"/>
  <c r="AG1833" i="2"/>
  <c r="AY1833" i="2"/>
  <c r="AD1833" i="2"/>
  <c r="AX1833" i="2"/>
  <c r="AC1833" i="2"/>
  <c r="BD1833" i="2"/>
  <c r="AI1833" i="2"/>
  <c r="L1833" i="2"/>
  <c r="C1832" i="2"/>
  <c r="K1833" i="2"/>
  <c r="M1833" i="2"/>
  <c r="BM1833" i="2"/>
  <c r="BJ1833" i="2"/>
  <c r="BL1833" i="2"/>
  <c r="BI1833" i="2"/>
  <c r="BK1833" i="2"/>
  <c r="BH1833" i="2"/>
  <c r="BN1833" i="2"/>
  <c r="AU1833" i="2" l="1"/>
  <c r="Z1833" i="2"/>
  <c r="AV1833" i="2"/>
  <c r="AA1833" i="2"/>
  <c r="AW1833" i="2"/>
  <c r="AB1833" i="2"/>
  <c r="BE1833" i="2"/>
  <c r="BF1833" i="2"/>
  <c r="BG1833" i="2"/>
  <c r="E1832" i="2" l="1"/>
  <c r="AO1833" i="2"/>
  <c r="B1832" i="2"/>
  <c r="AP1833" i="2" l="1"/>
  <c r="AS1833" i="2" s="1"/>
  <c r="D1833" i="2"/>
  <c r="H1834" i="2"/>
  <c r="J1834" i="2" s="1"/>
  <c r="N1834" i="2" l="1"/>
  <c r="O1834" i="2"/>
  <c r="AR1833" i="2"/>
  <c r="AX1834" i="2" l="1"/>
  <c r="AC1834" i="2"/>
  <c r="AY1834" i="2"/>
  <c r="AD1834" i="2"/>
  <c r="L1834" i="2"/>
  <c r="M1834" i="2"/>
  <c r="K1834" i="2"/>
  <c r="C1833" i="2"/>
  <c r="BH1834" i="2"/>
  <c r="BI1834" i="2"/>
  <c r="AU1834" i="2" l="1"/>
  <c r="Z1834" i="2"/>
  <c r="AV1834" i="2"/>
  <c r="AA1834" i="2"/>
  <c r="AW1834" i="2"/>
  <c r="AB1834" i="2"/>
  <c r="BE1834" i="2"/>
  <c r="BF1834" i="2"/>
  <c r="BG1834" i="2"/>
  <c r="B1833" i="2" l="1"/>
  <c r="AO1834" i="2"/>
  <c r="E1833" i="2"/>
  <c r="D1834" i="2" l="1"/>
  <c r="H1835" i="2"/>
  <c r="J1835" i="2" s="1"/>
  <c r="AP1834" i="2"/>
  <c r="AS1834" i="2" s="1"/>
  <c r="N1835" i="2" l="1"/>
  <c r="P1835" i="2"/>
  <c r="O1835" i="2"/>
  <c r="AR1834" i="2"/>
  <c r="AY1835" i="2" l="1"/>
  <c r="AD1835" i="2"/>
  <c r="AX1835" i="2"/>
  <c r="AC1835" i="2"/>
  <c r="AZ1835" i="2"/>
  <c r="AE1835" i="2"/>
  <c r="K1835" i="2"/>
  <c r="C1834" i="2"/>
  <c r="M1835" i="2"/>
  <c r="L1835" i="2"/>
  <c r="BI1835" i="2"/>
  <c r="BH1835" i="2"/>
  <c r="BJ1835" i="2"/>
  <c r="AV1835" i="2" l="1"/>
  <c r="AA1835" i="2"/>
  <c r="AW1835" i="2"/>
  <c r="AB1835" i="2"/>
  <c r="AU1835" i="2"/>
  <c r="Z1835" i="2"/>
  <c r="BG1835" i="2"/>
  <c r="BE1835" i="2"/>
  <c r="BF1835" i="2"/>
  <c r="AO1835" i="2" l="1"/>
  <c r="B1834" i="2"/>
  <c r="E1834" i="2"/>
  <c r="AP1835" i="2" l="1"/>
  <c r="AS1835" i="2" s="1"/>
  <c r="H1836" i="2"/>
  <c r="J1836" i="2" s="1"/>
  <c r="D1835" i="2"/>
  <c r="P1836" i="2" l="1"/>
  <c r="N1836" i="2"/>
  <c r="Q1836" i="2"/>
  <c r="O1836" i="2"/>
  <c r="AR1835" i="2"/>
  <c r="BA1836" i="2" l="1"/>
  <c r="AF1836" i="2"/>
  <c r="AZ1836" i="2"/>
  <c r="AE1836" i="2"/>
  <c r="AY1836" i="2"/>
  <c r="AD1836" i="2"/>
  <c r="AX1836" i="2"/>
  <c r="AC1836" i="2"/>
  <c r="L1836" i="2"/>
  <c r="C1835" i="2"/>
  <c r="M1836" i="2"/>
  <c r="K1836" i="2"/>
  <c r="BK1836" i="2"/>
  <c r="BJ1836" i="2"/>
  <c r="BI1836" i="2"/>
  <c r="BH1836" i="2"/>
  <c r="AW1836" i="2" l="1"/>
  <c r="AB1836" i="2"/>
  <c r="AV1836" i="2"/>
  <c r="AA1836" i="2"/>
  <c r="AU1836" i="2"/>
  <c r="Z1836" i="2"/>
  <c r="BG1836" i="2"/>
  <c r="BF1836" i="2"/>
  <c r="BE1836" i="2"/>
  <c r="E1835" i="2" l="1"/>
  <c r="B1835" i="2"/>
  <c r="AO1836" i="2"/>
  <c r="AP1836" i="2" s="1"/>
  <c r="AS1836" i="2" s="1"/>
  <c r="H1837" i="2" l="1"/>
  <c r="J1837" i="2" s="1"/>
  <c r="D1836" i="2"/>
  <c r="O1837" i="2"/>
  <c r="P1837" i="2"/>
  <c r="N1837" i="2"/>
  <c r="R1837" i="2"/>
  <c r="Q1837" i="2"/>
  <c r="AR1836" i="2"/>
  <c r="AX1837" i="2" l="1"/>
  <c r="AC1837" i="2"/>
  <c r="AY1837" i="2"/>
  <c r="AD1837" i="2"/>
  <c r="BA1837" i="2"/>
  <c r="AF1837" i="2"/>
  <c r="BB1837" i="2"/>
  <c r="AG1837" i="2"/>
  <c r="AZ1837" i="2"/>
  <c r="AE1837" i="2"/>
  <c r="BK1837" i="2"/>
  <c r="BH1837" i="2"/>
  <c r="BI1837" i="2"/>
  <c r="K1837" i="2"/>
  <c r="L1837" i="2"/>
  <c r="M1837" i="2"/>
  <c r="C1836" i="2"/>
  <c r="BL1837" i="2"/>
  <c r="BJ1837" i="2"/>
  <c r="AV1837" i="2" l="1"/>
  <c r="AA1837" i="2"/>
  <c r="AW1837" i="2"/>
  <c r="AB1837" i="2"/>
  <c r="AU1837" i="2"/>
  <c r="Z1837" i="2"/>
  <c r="BF1837" i="2"/>
  <c r="BG1837" i="2"/>
  <c r="B1836" i="2"/>
  <c r="BE1837" i="2"/>
  <c r="E1836" i="2" l="1"/>
  <c r="AO1837" i="2"/>
  <c r="AP1837" i="2" s="1"/>
  <c r="AS1837" i="2" s="1"/>
  <c r="H1838" i="2" l="1"/>
  <c r="J1838" i="2" s="1"/>
  <c r="D1837" i="2"/>
  <c r="S1838" i="2"/>
  <c r="R1838" i="2"/>
  <c r="Q1838" i="2"/>
  <c r="N1838" i="2"/>
  <c r="O1838" i="2"/>
  <c r="P1838" i="2"/>
  <c r="AR1837" i="2"/>
  <c r="AZ1838" i="2" l="1"/>
  <c r="AE1838" i="2"/>
  <c r="AY1838" i="2"/>
  <c r="AD1838" i="2"/>
  <c r="BA1838" i="2"/>
  <c r="AF1838" i="2"/>
  <c r="BC1838" i="2"/>
  <c r="AH1838" i="2"/>
  <c r="AX1838" i="2"/>
  <c r="AC1838" i="2"/>
  <c r="BB1838" i="2"/>
  <c r="AG1838" i="2"/>
  <c r="C1837" i="2"/>
  <c r="L1838" i="2"/>
  <c r="K1838" i="2"/>
  <c r="M1838" i="2"/>
  <c r="BI1838" i="2"/>
  <c r="BK1838" i="2"/>
  <c r="BM1838" i="2"/>
  <c r="BJ1838" i="2"/>
  <c r="BH1838" i="2"/>
  <c r="BL1838" i="2"/>
  <c r="AW1838" i="2" l="1"/>
  <c r="AB1838" i="2"/>
  <c r="AU1838" i="2"/>
  <c r="Z1838" i="2"/>
  <c r="AV1838" i="2"/>
  <c r="AA1838" i="2"/>
  <c r="BE1838" i="2"/>
  <c r="BG1838" i="2"/>
  <c r="BF1838" i="2"/>
  <c r="E1837" i="2" l="1"/>
  <c r="AO1838" i="2"/>
  <c r="B1837" i="2"/>
  <c r="AP1838" i="2" l="1"/>
  <c r="AS1838" i="2" s="1"/>
  <c r="D1838" i="2"/>
  <c r="H1839" i="2"/>
  <c r="J1839" i="2" s="1"/>
  <c r="O1839" i="2" l="1"/>
  <c r="T1839" i="2"/>
  <c r="N1839" i="2"/>
  <c r="P1839" i="2"/>
  <c r="S1839" i="2"/>
  <c r="R1839" i="2"/>
  <c r="Q1839" i="2"/>
  <c r="AR1838" i="2"/>
  <c r="BB1839" i="2" l="1"/>
  <c r="AG1839" i="2"/>
  <c r="BA1839" i="2"/>
  <c r="AF1839" i="2"/>
  <c r="BC1839" i="2"/>
  <c r="AH1839" i="2"/>
  <c r="AX1839" i="2"/>
  <c r="AC1839" i="2"/>
  <c r="AY1839" i="2"/>
  <c r="AD1839" i="2"/>
  <c r="AZ1839" i="2"/>
  <c r="AE1839" i="2"/>
  <c r="BD1839" i="2"/>
  <c r="AI1839" i="2"/>
  <c r="BK1839" i="2"/>
  <c r="BM1839" i="2"/>
  <c r="BH1839" i="2"/>
  <c r="BI1839" i="2"/>
  <c r="L1839" i="2"/>
  <c r="C1838" i="2"/>
  <c r="K1839" i="2"/>
  <c r="M1839" i="2"/>
  <c r="BL1839" i="2"/>
  <c r="BJ1839" i="2"/>
  <c r="BN1839" i="2"/>
  <c r="AU1839" i="2" l="1"/>
  <c r="Z1839" i="2"/>
  <c r="AV1839" i="2"/>
  <c r="AA1839" i="2"/>
  <c r="AW1839" i="2"/>
  <c r="AB1839" i="2"/>
  <c r="BE1839" i="2"/>
  <c r="BF1839" i="2"/>
  <c r="BG1839" i="2"/>
  <c r="E1838" i="2" l="1"/>
  <c r="AO1839" i="2"/>
  <c r="B1838" i="2"/>
  <c r="AP1839" i="2" l="1"/>
  <c r="AS1839" i="2" s="1"/>
  <c r="H1840" i="2"/>
  <c r="J1840" i="2" s="1"/>
  <c r="D1839" i="2"/>
  <c r="N1840" i="2" l="1"/>
  <c r="U1840" i="2"/>
  <c r="AJ1840" i="2" s="1"/>
  <c r="P1840" i="2"/>
  <c r="Q1840" i="2"/>
  <c r="O1840" i="2"/>
  <c r="S1840" i="2"/>
  <c r="R1840" i="2"/>
  <c r="T1840" i="2"/>
  <c r="AR1839" i="2"/>
  <c r="BC1840" i="2" l="1"/>
  <c r="AH1840" i="2"/>
  <c r="BB1840" i="2"/>
  <c r="AG1840" i="2"/>
  <c r="AY1840" i="2"/>
  <c r="AD1840" i="2"/>
  <c r="AZ1840" i="2"/>
  <c r="AE1840" i="2"/>
  <c r="AX1840" i="2"/>
  <c r="AC1840" i="2"/>
  <c r="BD1840" i="2"/>
  <c r="AI1840" i="2"/>
  <c r="BA1840" i="2"/>
  <c r="AF1840" i="2"/>
  <c r="M1840" i="2"/>
  <c r="K1840" i="2"/>
  <c r="C1839" i="2"/>
  <c r="L1840" i="2"/>
  <c r="BL1840" i="2"/>
  <c r="BI1840" i="2"/>
  <c r="BJ1840" i="2"/>
  <c r="BH1840" i="2"/>
  <c r="BN1840" i="2"/>
  <c r="BM1840" i="2"/>
  <c r="BK1840" i="2"/>
  <c r="AV1840" i="2" l="1"/>
  <c r="AA1840" i="2"/>
  <c r="AU1840" i="2"/>
  <c r="Z1840" i="2"/>
  <c r="AW1840" i="2"/>
  <c r="AB1840" i="2"/>
  <c r="BG1840" i="2"/>
  <c r="BF1840" i="2"/>
  <c r="BE1840" i="2"/>
  <c r="E1839" i="2" l="1"/>
  <c r="AO1840" i="2"/>
  <c r="AP1840" i="2" s="1"/>
  <c r="AS1840" i="2" s="1"/>
  <c r="B1839" i="2"/>
  <c r="D1840" i="2" l="1"/>
  <c r="H1841" i="2"/>
  <c r="J1841" i="2" s="1"/>
  <c r="P1841" i="2"/>
  <c r="R1841" i="2"/>
  <c r="O1841" i="2"/>
  <c r="V1841" i="2"/>
  <c r="AK1841" i="2" s="1"/>
  <c r="Q1841" i="2"/>
  <c r="U1841" i="2"/>
  <c r="AJ1841" i="2" s="1"/>
  <c r="T1841" i="2"/>
  <c r="N1841" i="2"/>
  <c r="S1841" i="2"/>
  <c r="AR1840" i="2"/>
  <c r="BC1841" i="2" l="1"/>
  <c r="AH1841" i="2"/>
  <c r="BD1841" i="2"/>
  <c r="AI1841" i="2"/>
  <c r="BA1841" i="2"/>
  <c r="AF1841" i="2"/>
  <c r="AY1841" i="2"/>
  <c r="AD1841" i="2"/>
  <c r="AZ1841" i="2"/>
  <c r="AE1841" i="2"/>
  <c r="AX1841" i="2"/>
  <c r="AC1841" i="2"/>
  <c r="BB1841" i="2"/>
  <c r="AG1841" i="2"/>
  <c r="L1841" i="2"/>
  <c r="M1841" i="2"/>
  <c r="K1841" i="2"/>
  <c r="C1840" i="2"/>
  <c r="BH1841" i="2"/>
  <c r="BM1841" i="2"/>
  <c r="BN1841" i="2"/>
  <c r="BK1841" i="2"/>
  <c r="BI1841" i="2"/>
  <c r="BJ1841" i="2"/>
  <c r="BL1841" i="2"/>
  <c r="AU1841" i="2" l="1"/>
  <c r="Z1841" i="2"/>
  <c r="AV1841" i="2"/>
  <c r="AA1841" i="2"/>
  <c r="AW1841" i="2"/>
  <c r="AB1841" i="2"/>
  <c r="BE1841" i="2"/>
  <c r="BF1841" i="2"/>
  <c r="BG1841" i="2"/>
  <c r="AO1841" i="2" l="1"/>
  <c r="D1841" i="2" s="1"/>
  <c r="E1840" i="2"/>
  <c r="B1840" i="2"/>
  <c r="AP1841" i="2"/>
  <c r="AS1841" i="2" s="1"/>
  <c r="H1842" i="2"/>
  <c r="J1842" i="2" s="1"/>
  <c r="N1842" i="2" l="1"/>
  <c r="R1842" i="2"/>
  <c r="W1842" i="2"/>
  <c r="AL1842" i="2" s="1"/>
  <c r="O1842" i="2"/>
  <c r="S1842" i="2"/>
  <c r="Q1842" i="2"/>
  <c r="V1842" i="2"/>
  <c r="AK1842" i="2" s="1"/>
  <c r="P1842" i="2"/>
  <c r="T1842" i="2"/>
  <c r="U1842" i="2"/>
  <c r="AJ1842" i="2" s="1"/>
  <c r="AR1841" i="2"/>
  <c r="BD1842" i="2" l="1"/>
  <c r="AI1842" i="2"/>
  <c r="BC1842" i="2"/>
  <c r="AH1842" i="2"/>
  <c r="AX1842" i="2"/>
  <c r="AC1842" i="2"/>
  <c r="AZ1842" i="2"/>
  <c r="AE1842" i="2"/>
  <c r="BA1842" i="2"/>
  <c r="AF1842" i="2"/>
  <c r="AY1842" i="2"/>
  <c r="AD1842" i="2"/>
  <c r="BB1842" i="2"/>
  <c r="AG1842" i="2"/>
  <c r="K1842" i="2"/>
  <c r="M1842" i="2"/>
  <c r="L1842" i="2"/>
  <c r="C1841" i="2"/>
  <c r="BN1842" i="2"/>
  <c r="BM1842" i="2"/>
  <c r="BH1842" i="2"/>
  <c r="BJ1842" i="2"/>
  <c r="BK1842" i="2"/>
  <c r="BI1842" i="2"/>
  <c r="BL1842" i="2"/>
  <c r="AW1842" i="2" l="1"/>
  <c r="AB1842" i="2"/>
  <c r="AV1842" i="2"/>
  <c r="AA1842" i="2"/>
  <c r="AU1842" i="2"/>
  <c r="Z1842" i="2"/>
  <c r="BF1842" i="2"/>
  <c r="BE1842" i="2"/>
  <c r="BG1842" i="2"/>
  <c r="B1841" i="2" l="1"/>
  <c r="E1841" i="2"/>
  <c r="AO1842" i="2"/>
  <c r="AP1842" i="2" l="1"/>
  <c r="AS1842" i="2" s="1"/>
  <c r="D1842" i="2"/>
  <c r="H1843" i="2"/>
  <c r="J1843" i="2" s="1"/>
  <c r="U1843" i="2" l="1"/>
  <c r="AJ1843" i="2" s="1"/>
  <c r="N1843" i="2"/>
  <c r="P1843" i="2"/>
  <c r="Q1843" i="2"/>
  <c r="R1843" i="2"/>
  <c r="W1843" i="2"/>
  <c r="AL1843" i="2" s="1"/>
  <c r="O1843" i="2"/>
  <c r="T1843" i="2"/>
  <c r="S1843" i="2"/>
  <c r="V1843" i="2"/>
  <c r="AK1843" i="2" s="1"/>
  <c r="X1843" i="2"/>
  <c r="AM1843" i="2" s="1"/>
  <c r="AR1842" i="2"/>
  <c r="BC1843" i="2" l="1"/>
  <c r="AH1843" i="2"/>
  <c r="AY1843" i="2"/>
  <c r="AD1843" i="2"/>
  <c r="BB1843" i="2"/>
  <c r="AG1843" i="2"/>
  <c r="AZ1843" i="2"/>
  <c r="AE1843" i="2"/>
  <c r="BD1843" i="2"/>
  <c r="AI1843" i="2"/>
  <c r="BA1843" i="2"/>
  <c r="AF1843" i="2"/>
  <c r="AX1843" i="2"/>
  <c r="AC1843" i="2"/>
  <c r="BM1843" i="2"/>
  <c r="BI1843" i="2"/>
  <c r="BL1843" i="2"/>
  <c r="BJ1843" i="2"/>
  <c r="K1843" i="2"/>
  <c r="C1842" i="2"/>
  <c r="M1843" i="2"/>
  <c r="L1843" i="2"/>
  <c r="BN1843" i="2"/>
  <c r="BK1843" i="2"/>
  <c r="BH1843" i="2"/>
  <c r="AW1843" i="2" l="1"/>
  <c r="AB1843" i="2"/>
  <c r="AU1843" i="2"/>
  <c r="Z1843" i="2"/>
  <c r="AV1843" i="2"/>
  <c r="AA1843" i="2"/>
  <c r="BG1843" i="2"/>
  <c r="BE1843" i="2"/>
  <c r="BF1843" i="2"/>
  <c r="B1842" i="2" l="1"/>
  <c r="E1842" i="2"/>
  <c r="AO1843" i="2"/>
  <c r="D1843" i="2" l="1"/>
  <c r="AP1843" i="2"/>
  <c r="AS1843" i="2" s="1"/>
  <c r="H1844" i="2"/>
  <c r="J1844" i="2" s="1"/>
  <c r="U1844" i="2" l="1"/>
  <c r="AJ1844" i="2" s="1"/>
  <c r="Y1844" i="2"/>
  <c r="AN1844" i="2" s="1"/>
  <c r="N1844" i="2"/>
  <c r="V1844" i="2"/>
  <c r="AK1844" i="2" s="1"/>
  <c r="Q1844" i="2"/>
  <c r="W1844" i="2"/>
  <c r="AL1844" i="2" s="1"/>
  <c r="R1844" i="2"/>
  <c r="X1844" i="2"/>
  <c r="AM1844" i="2" s="1"/>
  <c r="S1844" i="2"/>
  <c r="O1844" i="2"/>
  <c r="T1844" i="2"/>
  <c r="P1844" i="2"/>
  <c r="AR1843" i="2"/>
  <c r="AZ1844" i="2" l="1"/>
  <c r="AE1844" i="2"/>
  <c r="BD1844" i="2"/>
  <c r="AI1844" i="2"/>
  <c r="BC1844" i="2"/>
  <c r="AH1844" i="2"/>
  <c r="BB1844" i="2"/>
  <c r="AG1844" i="2"/>
  <c r="BA1844" i="2"/>
  <c r="AF1844" i="2"/>
  <c r="AX1844" i="2"/>
  <c r="AC1844" i="2"/>
  <c r="AY1844" i="2"/>
  <c r="AD1844" i="2"/>
  <c r="C1843" i="2"/>
  <c r="K1844" i="2"/>
  <c r="M1844" i="2"/>
  <c r="L1844" i="2"/>
  <c r="BN1844" i="2"/>
  <c r="BM1844" i="2"/>
  <c r="BL1844" i="2"/>
  <c r="BK1844" i="2"/>
  <c r="BH1844" i="2"/>
  <c r="BJ1844" i="2"/>
  <c r="BI1844" i="2"/>
  <c r="AW1844" i="2" l="1"/>
  <c r="AB1844" i="2"/>
  <c r="AV1844" i="2"/>
  <c r="AA1844" i="2"/>
  <c r="AU1844" i="2"/>
  <c r="Z1844" i="2"/>
  <c r="AO1844" i="2" s="1"/>
  <c r="BG1844" i="2"/>
  <c r="BF1844" i="2"/>
  <c r="BE1844" i="2"/>
  <c r="E1843" i="2" l="1"/>
  <c r="B1843" i="2"/>
  <c r="AP1844" i="2"/>
  <c r="AS1844" i="2" s="1"/>
  <c r="H1845" i="2"/>
  <c r="J1845" i="2" s="1"/>
  <c r="D1844" i="2"/>
  <c r="Y1845" i="2" l="1"/>
  <c r="AN1845" i="2" s="1"/>
  <c r="N1845" i="2"/>
  <c r="R1845" i="2"/>
  <c r="V1845" i="2"/>
  <c r="AK1845" i="2" s="1"/>
  <c r="O1845" i="2"/>
  <c r="W1845" i="2"/>
  <c r="AL1845" i="2" s="1"/>
  <c r="Q1845" i="2"/>
  <c r="X1845" i="2"/>
  <c r="AM1845" i="2" s="1"/>
  <c r="S1845" i="2"/>
  <c r="U1845" i="2"/>
  <c r="AJ1845" i="2" s="1"/>
  <c r="P1845" i="2"/>
  <c r="T1845" i="2"/>
  <c r="AR1844" i="2"/>
  <c r="AZ1845" i="2" l="1"/>
  <c r="AE1845" i="2"/>
  <c r="BC1845" i="2"/>
  <c r="AH1845" i="2"/>
  <c r="BA1845" i="2"/>
  <c r="AF1845" i="2"/>
  <c r="AY1845" i="2"/>
  <c r="AD1845" i="2"/>
  <c r="BB1845" i="2"/>
  <c r="AG1845" i="2"/>
  <c r="BD1845" i="2"/>
  <c r="AI1845" i="2"/>
  <c r="AX1845" i="2"/>
  <c r="AC1845" i="2"/>
  <c r="K1845" i="2"/>
  <c r="C1844" i="2"/>
  <c r="L1845" i="2"/>
  <c r="M1845" i="2"/>
  <c r="BJ1845" i="2"/>
  <c r="BM1845" i="2"/>
  <c r="BK1845" i="2"/>
  <c r="BI1845" i="2"/>
  <c r="BL1845" i="2"/>
  <c r="BN1845" i="2"/>
  <c r="BH1845" i="2"/>
  <c r="AW1845" i="2" l="1"/>
  <c r="AB1845" i="2"/>
  <c r="AV1845" i="2"/>
  <c r="AA1845" i="2"/>
  <c r="AU1845" i="2"/>
  <c r="Z1845" i="2"/>
  <c r="BF1845" i="2"/>
  <c r="BE1845" i="2"/>
  <c r="BG1845" i="2"/>
  <c r="E1844" i="2" l="1"/>
  <c r="AO1845" i="2"/>
  <c r="B1844" i="2"/>
  <c r="D1845" i="2" l="1"/>
  <c r="AP1845" i="2"/>
  <c r="AS1845" i="2" s="1"/>
  <c r="H1846" i="2"/>
  <c r="J1846" i="2" s="1"/>
  <c r="Y1846" i="2" l="1"/>
  <c r="AN1846" i="2" s="1"/>
  <c r="U1846" i="2"/>
  <c r="AJ1846" i="2" s="1"/>
  <c r="O1846" i="2"/>
  <c r="W1846" i="2"/>
  <c r="AL1846" i="2" s="1"/>
  <c r="P1846" i="2"/>
  <c r="S1846" i="2"/>
  <c r="N1846" i="2"/>
  <c r="T1846" i="2"/>
  <c r="Q1846" i="2"/>
  <c r="X1846" i="2"/>
  <c r="AM1846" i="2" s="1"/>
  <c r="R1846" i="2"/>
  <c r="V1846" i="2"/>
  <c r="AK1846" i="2" s="1"/>
  <c r="AR1845" i="2"/>
  <c r="BB1846" i="2" l="1"/>
  <c r="AG1846" i="2"/>
  <c r="BA1846" i="2"/>
  <c r="AF1846" i="2"/>
  <c r="AX1846" i="2"/>
  <c r="AC1846" i="2"/>
  <c r="AZ1846" i="2"/>
  <c r="AE1846" i="2"/>
  <c r="AY1846" i="2"/>
  <c r="AD1846" i="2"/>
  <c r="BD1846" i="2"/>
  <c r="AI1846" i="2"/>
  <c r="BC1846" i="2"/>
  <c r="AH1846" i="2"/>
  <c r="K1846" i="2"/>
  <c r="L1846" i="2"/>
  <c r="M1846" i="2"/>
  <c r="C1845" i="2"/>
  <c r="BL1846" i="2"/>
  <c r="BK1846" i="2"/>
  <c r="BH1846" i="2"/>
  <c r="BJ1846" i="2"/>
  <c r="BI1846" i="2"/>
  <c r="BN1846" i="2"/>
  <c r="BM1846" i="2"/>
  <c r="AV1846" i="2" l="1"/>
  <c r="AA1846" i="2"/>
  <c r="AW1846" i="2"/>
  <c r="AB1846" i="2"/>
  <c r="AU1846" i="2"/>
  <c r="Z1846" i="2"/>
  <c r="BG1846" i="2"/>
  <c r="BE1846" i="2"/>
  <c r="BF1846" i="2"/>
  <c r="B1845" i="2" l="1"/>
  <c r="E1845" i="2"/>
  <c r="AO1846" i="2"/>
  <c r="D1846" i="2" l="1"/>
  <c r="H1847" i="2"/>
  <c r="J1847" i="2" s="1"/>
  <c r="AP1846" i="2"/>
  <c r="AS1846" i="2" s="1"/>
  <c r="N1847" i="2" l="1"/>
  <c r="U1847" i="2"/>
  <c r="AJ1847" i="2" s="1"/>
  <c r="Q1847" i="2"/>
  <c r="O1847" i="2"/>
  <c r="V1847" i="2"/>
  <c r="AK1847" i="2" s="1"/>
  <c r="P1847" i="2"/>
  <c r="S1847" i="2"/>
  <c r="R1847" i="2"/>
  <c r="T1847" i="2"/>
  <c r="W1847" i="2"/>
  <c r="AL1847" i="2" s="1"/>
  <c r="Y1847" i="2"/>
  <c r="AN1847" i="2" s="1"/>
  <c r="X1847" i="2"/>
  <c r="AM1847" i="2" s="1"/>
  <c r="AR1846" i="2"/>
  <c r="BD1847" i="2" l="1"/>
  <c r="AI1847" i="2"/>
  <c r="BC1847" i="2"/>
  <c r="AH1847" i="2"/>
  <c r="BA1847" i="2"/>
  <c r="AF1847" i="2"/>
  <c r="AX1847" i="2"/>
  <c r="AC1847" i="2"/>
  <c r="BB1847" i="2"/>
  <c r="AG1847" i="2"/>
  <c r="AZ1847" i="2"/>
  <c r="AE1847" i="2"/>
  <c r="AY1847" i="2"/>
  <c r="AD1847" i="2"/>
  <c r="L1847" i="2"/>
  <c r="M1847" i="2"/>
  <c r="K1847" i="2"/>
  <c r="C1846" i="2"/>
  <c r="BN1847" i="2"/>
  <c r="BM1847" i="2"/>
  <c r="BK1847" i="2"/>
  <c r="BH1847" i="2"/>
  <c r="BL1847" i="2"/>
  <c r="BJ1847" i="2"/>
  <c r="BI1847" i="2"/>
  <c r="AU1847" i="2" l="1"/>
  <c r="Z1847" i="2"/>
  <c r="AV1847" i="2"/>
  <c r="AA1847" i="2"/>
  <c r="AW1847" i="2"/>
  <c r="AB1847" i="2"/>
  <c r="BE1847" i="2"/>
  <c r="BF1847" i="2"/>
  <c r="BG1847" i="2"/>
  <c r="E1846" i="2" l="1"/>
  <c r="AO1847" i="2"/>
  <c r="B1846" i="2"/>
  <c r="D1847" i="2" l="1"/>
  <c r="H1848" i="2"/>
  <c r="J1848" i="2" s="1"/>
  <c r="AP1847" i="2"/>
  <c r="AS1847" i="2" s="1"/>
  <c r="O1848" i="2" l="1"/>
  <c r="N1848" i="2"/>
  <c r="U1848" i="2"/>
  <c r="AJ1848" i="2" s="1"/>
  <c r="V1848" i="2"/>
  <c r="AK1848" i="2" s="1"/>
  <c r="P1848" i="2"/>
  <c r="S1848" i="2"/>
  <c r="Q1848" i="2"/>
  <c r="T1848" i="2"/>
  <c r="Y1848" i="2"/>
  <c r="AN1848" i="2" s="1"/>
  <c r="X1848" i="2"/>
  <c r="AM1848" i="2" s="1"/>
  <c r="W1848" i="2"/>
  <c r="AL1848" i="2" s="1"/>
  <c r="R1848" i="2"/>
  <c r="AR1847" i="2"/>
  <c r="BA1848" i="2" l="1"/>
  <c r="AF1848" i="2"/>
  <c r="AZ1848" i="2"/>
  <c r="AE1848" i="2"/>
  <c r="AY1848" i="2"/>
  <c r="AD1848" i="2"/>
  <c r="BB1848" i="2"/>
  <c r="AG1848" i="2"/>
  <c r="BD1848" i="2"/>
  <c r="AI1848" i="2"/>
  <c r="BC1848" i="2"/>
  <c r="AH1848" i="2"/>
  <c r="AX1848" i="2"/>
  <c r="AC1848" i="2"/>
  <c r="L1848" i="2"/>
  <c r="C1847" i="2"/>
  <c r="K1848" i="2"/>
  <c r="M1848" i="2"/>
  <c r="BK1848" i="2"/>
  <c r="BJ1848" i="2"/>
  <c r="BI1848" i="2"/>
  <c r="BL1848" i="2"/>
  <c r="BN1848" i="2"/>
  <c r="BM1848" i="2"/>
  <c r="BH1848" i="2"/>
  <c r="AU1848" i="2" l="1"/>
  <c r="Z1848" i="2"/>
  <c r="AV1848" i="2"/>
  <c r="AA1848" i="2"/>
  <c r="AW1848" i="2"/>
  <c r="AB1848" i="2"/>
  <c r="BE1848" i="2"/>
  <c r="BF1848" i="2"/>
  <c r="BG1848" i="2"/>
  <c r="B1847" i="2" l="1"/>
  <c r="AO1848" i="2"/>
  <c r="E1847" i="2"/>
  <c r="D1848" i="2" l="1"/>
  <c r="AP1848" i="2"/>
  <c r="AS1848" i="2" s="1"/>
  <c r="H1849" i="2"/>
  <c r="J1849" i="2" s="1"/>
  <c r="W1849" i="2" l="1"/>
  <c r="AL1849" i="2" s="1"/>
  <c r="T1849" i="2"/>
  <c r="S1849" i="2"/>
  <c r="R1849" i="2"/>
  <c r="P1849" i="2"/>
  <c r="V1849" i="2"/>
  <c r="AK1849" i="2" s="1"/>
  <c r="Y1849" i="2"/>
  <c r="AN1849" i="2" s="1"/>
  <c r="N1849" i="2"/>
  <c r="Q1849" i="2"/>
  <c r="X1849" i="2"/>
  <c r="AM1849" i="2" s="1"/>
  <c r="O1849" i="2"/>
  <c r="U1849" i="2"/>
  <c r="AJ1849" i="2" s="1"/>
  <c r="AR1848" i="2"/>
  <c r="AY1849" i="2" l="1"/>
  <c r="AD1849" i="2"/>
  <c r="BA1849" i="2"/>
  <c r="AF1849" i="2"/>
  <c r="AZ1849" i="2"/>
  <c r="AE1849" i="2"/>
  <c r="BC1849" i="2"/>
  <c r="AH1849" i="2"/>
  <c r="AX1849" i="2"/>
  <c r="AC1849" i="2"/>
  <c r="BB1849" i="2"/>
  <c r="AG1849" i="2"/>
  <c r="BD1849" i="2"/>
  <c r="AI1849" i="2"/>
  <c r="K1849" i="2"/>
  <c r="L1849" i="2"/>
  <c r="M1849" i="2"/>
  <c r="C1848" i="2"/>
  <c r="BI1849" i="2"/>
  <c r="BK1849" i="2"/>
  <c r="BJ1849" i="2"/>
  <c r="BM1849" i="2"/>
  <c r="BH1849" i="2"/>
  <c r="BL1849" i="2"/>
  <c r="BN1849" i="2"/>
  <c r="AW1849" i="2" l="1"/>
  <c r="AB1849" i="2"/>
  <c r="AU1849" i="2"/>
  <c r="Z1849" i="2"/>
  <c r="AV1849" i="2"/>
  <c r="AA1849" i="2"/>
  <c r="BG1849" i="2"/>
  <c r="BE1849" i="2"/>
  <c r="BF1849" i="2"/>
  <c r="E1848" i="2" l="1"/>
  <c r="B1848" i="2"/>
  <c r="AO1849" i="2"/>
  <c r="D1849" i="2" l="1"/>
  <c r="H1850" i="2"/>
  <c r="J1850" i="2" s="1"/>
  <c r="AP1849" i="2"/>
  <c r="AS1849" i="2" s="1"/>
  <c r="W1850" i="2" l="1"/>
  <c r="AL1850" i="2" s="1"/>
  <c r="Q1850" i="2"/>
  <c r="T1850" i="2"/>
  <c r="Y1850" i="2"/>
  <c r="AN1850" i="2" s="1"/>
  <c r="X1850" i="2"/>
  <c r="AM1850" i="2" s="1"/>
  <c r="R1850" i="2"/>
  <c r="N1850" i="2"/>
  <c r="U1850" i="2"/>
  <c r="AJ1850" i="2" s="1"/>
  <c r="O1850" i="2"/>
  <c r="S1850" i="2"/>
  <c r="P1850" i="2"/>
  <c r="V1850" i="2"/>
  <c r="AK1850" i="2" s="1"/>
  <c r="AR1849" i="2"/>
  <c r="AZ1850" i="2" l="1"/>
  <c r="AE1850" i="2"/>
  <c r="AY1850" i="2"/>
  <c r="AD1850" i="2"/>
  <c r="AX1850" i="2"/>
  <c r="AC1850" i="2"/>
  <c r="BD1850" i="2"/>
  <c r="AI1850" i="2"/>
  <c r="BC1850" i="2"/>
  <c r="AH1850" i="2"/>
  <c r="BB1850" i="2"/>
  <c r="AG1850" i="2"/>
  <c r="BA1850" i="2"/>
  <c r="AF1850" i="2"/>
  <c r="K1850" i="2"/>
  <c r="C1849" i="2"/>
  <c r="L1850" i="2"/>
  <c r="M1850" i="2"/>
  <c r="BJ1850" i="2"/>
  <c r="BI1850" i="2"/>
  <c r="BH1850" i="2"/>
  <c r="BN1850" i="2"/>
  <c r="BM1850" i="2"/>
  <c r="BL1850" i="2"/>
  <c r="BK1850" i="2"/>
  <c r="AV1850" i="2" l="1"/>
  <c r="AA1850" i="2"/>
  <c r="AU1850" i="2"/>
  <c r="Z1850" i="2"/>
  <c r="AW1850" i="2"/>
  <c r="AB1850" i="2"/>
  <c r="BF1850" i="2"/>
  <c r="BE1850" i="2"/>
  <c r="BG1850" i="2"/>
  <c r="E1849" i="2" l="1"/>
  <c r="B1849" i="2"/>
  <c r="AO1850" i="2"/>
  <c r="AP1850" i="2" l="1"/>
  <c r="AS1850" i="2" s="1"/>
  <c r="H1851" i="2"/>
  <c r="J1851" i="2" s="1"/>
  <c r="D1850" i="2"/>
  <c r="S1851" i="2" l="1"/>
  <c r="X1851" i="2"/>
  <c r="AM1851" i="2" s="1"/>
  <c r="O1851" i="2"/>
  <c r="Y1851" i="2"/>
  <c r="AN1851" i="2" s="1"/>
  <c r="P1851" i="2"/>
  <c r="N1851" i="2"/>
  <c r="R1851" i="2"/>
  <c r="T1851" i="2"/>
  <c r="V1851" i="2"/>
  <c r="AK1851" i="2" s="1"/>
  <c r="W1851" i="2"/>
  <c r="AL1851" i="2" s="1"/>
  <c r="U1851" i="2"/>
  <c r="AJ1851" i="2" s="1"/>
  <c r="Q1851" i="2"/>
  <c r="AR1850" i="2"/>
  <c r="BA1851" i="2" l="1"/>
  <c r="AF1851" i="2"/>
  <c r="BB1851" i="2"/>
  <c r="AG1851" i="2"/>
  <c r="AZ1851" i="2"/>
  <c r="AE1851" i="2"/>
  <c r="AY1851" i="2"/>
  <c r="AD1851" i="2"/>
  <c r="BC1851" i="2"/>
  <c r="AH1851" i="2"/>
  <c r="BD1851" i="2"/>
  <c r="AI1851" i="2"/>
  <c r="AX1851" i="2"/>
  <c r="AC1851" i="2"/>
  <c r="K1851" i="2"/>
  <c r="C1850" i="2"/>
  <c r="L1851" i="2"/>
  <c r="M1851" i="2"/>
  <c r="BL1851" i="2"/>
  <c r="BJ1851" i="2"/>
  <c r="BI1851" i="2"/>
  <c r="BM1851" i="2"/>
  <c r="BK1851" i="2"/>
  <c r="BN1851" i="2"/>
  <c r="BH1851" i="2"/>
  <c r="AV1851" i="2" l="1"/>
  <c r="AA1851" i="2"/>
  <c r="AU1851" i="2"/>
  <c r="Z1851" i="2"/>
  <c r="AW1851" i="2"/>
  <c r="AB1851" i="2"/>
  <c r="BF1851" i="2"/>
  <c r="BE1851" i="2"/>
  <c r="BG1851" i="2"/>
  <c r="B1850" i="2" l="1"/>
  <c r="E1850" i="2"/>
  <c r="AO1851" i="2"/>
  <c r="AP1851" i="2" l="1"/>
  <c r="AS1851" i="2" s="1"/>
  <c r="H1852" i="2"/>
  <c r="J1852" i="2" s="1"/>
  <c r="D1851" i="2"/>
  <c r="W1852" i="2" l="1"/>
  <c r="AL1852" i="2" s="1"/>
  <c r="S1852" i="2"/>
  <c r="O1852" i="2"/>
  <c r="Y1852" i="2"/>
  <c r="AN1852" i="2" s="1"/>
  <c r="V1852" i="2"/>
  <c r="AK1852" i="2" s="1"/>
  <c r="P1852" i="2"/>
  <c r="N1852" i="2"/>
  <c r="U1852" i="2"/>
  <c r="AJ1852" i="2" s="1"/>
  <c r="T1852" i="2"/>
  <c r="X1852" i="2"/>
  <c r="AM1852" i="2" s="1"/>
  <c r="Q1852" i="2"/>
  <c r="R1852" i="2"/>
  <c r="AR1851" i="2"/>
  <c r="BA1852" i="2" l="1"/>
  <c r="AF1852" i="2"/>
  <c r="BD1852" i="2"/>
  <c r="AI1852" i="2"/>
  <c r="AX1852" i="2"/>
  <c r="AC1852" i="2"/>
  <c r="AY1852" i="2"/>
  <c r="AD1852" i="2"/>
  <c r="BB1852" i="2"/>
  <c r="AG1852" i="2"/>
  <c r="AZ1852" i="2"/>
  <c r="AE1852" i="2"/>
  <c r="BC1852" i="2"/>
  <c r="AH1852" i="2"/>
  <c r="L1852" i="2"/>
  <c r="M1852" i="2"/>
  <c r="K1852" i="2"/>
  <c r="C1851" i="2"/>
  <c r="BK1852" i="2"/>
  <c r="BN1852" i="2"/>
  <c r="BH1852" i="2"/>
  <c r="BI1852" i="2"/>
  <c r="BL1852" i="2"/>
  <c r="BJ1852" i="2"/>
  <c r="BM1852" i="2"/>
  <c r="AU1852" i="2" l="1"/>
  <c r="Z1852" i="2"/>
  <c r="AV1852" i="2"/>
  <c r="AA1852" i="2"/>
  <c r="AW1852" i="2"/>
  <c r="AB1852" i="2"/>
  <c r="BE1852" i="2"/>
  <c r="BF1852" i="2"/>
  <c r="BG1852" i="2"/>
  <c r="B1851" i="2" l="1"/>
  <c r="AO1852" i="2"/>
  <c r="E1851" i="2"/>
  <c r="AP1852" i="2" l="1"/>
  <c r="AS1852" i="2" s="1"/>
  <c r="D1852" i="2"/>
  <c r="H1853" i="2"/>
  <c r="J1853" i="2" s="1"/>
  <c r="Y1853" i="2" l="1"/>
  <c r="AN1853" i="2" s="1"/>
  <c r="N1853" i="2"/>
  <c r="S1853" i="2"/>
  <c r="Q1853" i="2"/>
  <c r="R1853" i="2"/>
  <c r="W1853" i="2"/>
  <c r="AL1853" i="2" s="1"/>
  <c r="U1853" i="2"/>
  <c r="AJ1853" i="2" s="1"/>
  <c r="O1853" i="2"/>
  <c r="P1853" i="2"/>
  <c r="V1853" i="2"/>
  <c r="AK1853" i="2" s="1"/>
  <c r="X1853" i="2"/>
  <c r="AM1853" i="2" s="1"/>
  <c r="T1853" i="2"/>
  <c r="AR1852" i="2"/>
  <c r="AZ1853" i="2" l="1"/>
  <c r="AE1853" i="2"/>
  <c r="BB1853" i="2"/>
  <c r="AG1853" i="2"/>
  <c r="BC1853" i="2"/>
  <c r="AH1853" i="2"/>
  <c r="BD1853" i="2"/>
  <c r="AI1853" i="2"/>
  <c r="AY1853" i="2"/>
  <c r="AD1853" i="2"/>
  <c r="BA1853" i="2"/>
  <c r="AF1853" i="2"/>
  <c r="AX1853" i="2"/>
  <c r="AC1853" i="2"/>
  <c r="M1853" i="2"/>
  <c r="K1853" i="2"/>
  <c r="C1852" i="2"/>
  <c r="L1853" i="2"/>
  <c r="BJ1853" i="2"/>
  <c r="BL1853" i="2"/>
  <c r="BM1853" i="2"/>
  <c r="BN1853" i="2"/>
  <c r="BI1853" i="2"/>
  <c r="BK1853" i="2"/>
  <c r="BH1853" i="2"/>
  <c r="AW1853" i="2" l="1"/>
  <c r="AB1853" i="2"/>
  <c r="AV1853" i="2"/>
  <c r="AA1853" i="2"/>
  <c r="AU1853" i="2"/>
  <c r="Z1853" i="2"/>
  <c r="BG1853" i="2"/>
  <c r="BF1853" i="2"/>
  <c r="B1852" i="2"/>
  <c r="BE1853" i="2"/>
  <c r="AO1853" i="2" l="1"/>
  <c r="H1854" i="2" s="1"/>
  <c r="J1854" i="2" s="1"/>
  <c r="E1852" i="2"/>
  <c r="AP1853" i="2"/>
  <c r="AS1853" i="2" s="1"/>
  <c r="D1853" i="2" l="1"/>
  <c r="N1854" i="2"/>
  <c r="W1854" i="2"/>
  <c r="AL1854" i="2" s="1"/>
  <c r="X1854" i="2"/>
  <c r="AM1854" i="2" s="1"/>
  <c r="R1854" i="2"/>
  <c r="U1854" i="2"/>
  <c r="AJ1854" i="2" s="1"/>
  <c r="S1854" i="2"/>
  <c r="V1854" i="2"/>
  <c r="AK1854" i="2" s="1"/>
  <c r="Y1854" i="2"/>
  <c r="AN1854" i="2" s="1"/>
  <c r="P1854" i="2"/>
  <c r="Q1854" i="2"/>
  <c r="O1854" i="2"/>
  <c r="T1854" i="2"/>
  <c r="AR1853" i="2"/>
  <c r="AY1854" i="2" l="1"/>
  <c r="AD1854" i="2"/>
  <c r="AZ1854" i="2"/>
  <c r="AE1854" i="2"/>
  <c r="AX1854" i="2"/>
  <c r="AC1854" i="2"/>
  <c r="BD1854" i="2"/>
  <c r="AI1854" i="2"/>
  <c r="BA1854" i="2"/>
  <c r="AF1854" i="2"/>
  <c r="BC1854" i="2"/>
  <c r="AH1854" i="2"/>
  <c r="BB1854" i="2"/>
  <c r="AG1854" i="2"/>
  <c r="C1853" i="2"/>
  <c r="L1854" i="2"/>
  <c r="M1854" i="2"/>
  <c r="K1854" i="2"/>
  <c r="BI1854" i="2"/>
  <c r="BJ1854" i="2"/>
  <c r="BH1854" i="2"/>
  <c r="BN1854" i="2"/>
  <c r="BK1854" i="2"/>
  <c r="BM1854" i="2"/>
  <c r="BL1854" i="2"/>
  <c r="AW1854" i="2" l="1"/>
  <c r="AB1854" i="2"/>
  <c r="AU1854" i="2"/>
  <c r="Z1854" i="2"/>
  <c r="AV1854" i="2"/>
  <c r="AA1854" i="2"/>
  <c r="BG1854" i="2"/>
  <c r="BE1854" i="2"/>
  <c r="BF1854" i="2"/>
  <c r="E1853" i="2" l="1"/>
  <c r="AO1854" i="2"/>
  <c r="B1853" i="2"/>
  <c r="D1854" i="2" l="1"/>
  <c r="H1855" i="2"/>
  <c r="J1855" i="2" s="1"/>
  <c r="AP1854" i="2"/>
  <c r="AS1854" i="2" s="1"/>
  <c r="N1855" i="2" l="1"/>
  <c r="U1855" i="2"/>
  <c r="AJ1855" i="2" s="1"/>
  <c r="T1855" i="2"/>
  <c r="W1855" i="2"/>
  <c r="AL1855" i="2" s="1"/>
  <c r="Q1855" i="2"/>
  <c r="X1855" i="2"/>
  <c r="AM1855" i="2" s="1"/>
  <c r="S1855" i="2"/>
  <c r="V1855" i="2"/>
  <c r="AK1855" i="2" s="1"/>
  <c r="O1855" i="2"/>
  <c r="P1855" i="2"/>
  <c r="Y1855" i="2"/>
  <c r="AN1855" i="2" s="1"/>
  <c r="R1855" i="2"/>
  <c r="AR1854" i="2"/>
  <c r="AY1855" i="2" l="1"/>
  <c r="AD1855" i="2"/>
  <c r="BC1855" i="2"/>
  <c r="AH1855" i="2"/>
  <c r="BA1855" i="2"/>
  <c r="AF1855" i="2"/>
  <c r="BD1855" i="2"/>
  <c r="AI1855" i="2"/>
  <c r="AX1855" i="2"/>
  <c r="AC1855" i="2"/>
  <c r="BB1855" i="2"/>
  <c r="AG1855" i="2"/>
  <c r="AZ1855" i="2"/>
  <c r="AE1855" i="2"/>
  <c r="BL1855" i="2"/>
  <c r="L1855" i="2"/>
  <c r="M1855" i="2"/>
  <c r="K1855" i="2"/>
  <c r="C1854" i="2"/>
  <c r="BI1855" i="2"/>
  <c r="BM1855" i="2"/>
  <c r="BK1855" i="2"/>
  <c r="BN1855" i="2"/>
  <c r="BH1855" i="2"/>
  <c r="BJ1855" i="2"/>
  <c r="AW1855" i="2" l="1"/>
  <c r="AB1855" i="2"/>
  <c r="AU1855" i="2"/>
  <c r="Z1855" i="2"/>
  <c r="AV1855" i="2"/>
  <c r="AA1855" i="2"/>
  <c r="AO1855" i="2" s="1"/>
  <c r="BG1855" i="2"/>
  <c r="BE1855" i="2"/>
  <c r="BF1855" i="2"/>
  <c r="E1854" i="2" l="1"/>
  <c r="D1855" i="2"/>
  <c r="H1856" i="2"/>
  <c r="J1856" i="2" s="1"/>
  <c r="AP1855" i="2"/>
  <c r="AS1855" i="2" s="1"/>
  <c r="B1854" i="2"/>
  <c r="U1856" i="2" l="1"/>
  <c r="AJ1856" i="2" s="1"/>
  <c r="N1856" i="2"/>
  <c r="W1856" i="2"/>
  <c r="AL1856" i="2" s="1"/>
  <c r="V1856" i="2"/>
  <c r="AK1856" i="2" s="1"/>
  <c r="P1856" i="2"/>
  <c r="Y1856" i="2"/>
  <c r="AN1856" i="2" s="1"/>
  <c r="S1856" i="2"/>
  <c r="T1856" i="2"/>
  <c r="Q1856" i="2"/>
  <c r="X1856" i="2"/>
  <c r="AM1856" i="2" s="1"/>
  <c r="O1856" i="2"/>
  <c r="R1856" i="2"/>
  <c r="AR1855" i="2"/>
  <c r="AY1856" i="2" l="1"/>
  <c r="AD1856" i="2"/>
  <c r="BA1856" i="2"/>
  <c r="AF1856" i="2"/>
  <c r="BC1856" i="2"/>
  <c r="AH1856" i="2"/>
  <c r="AZ1856" i="2"/>
  <c r="AE1856" i="2"/>
  <c r="BB1856" i="2"/>
  <c r="AG1856" i="2"/>
  <c r="BD1856" i="2"/>
  <c r="AI1856" i="2"/>
  <c r="AX1856" i="2"/>
  <c r="AC1856" i="2"/>
  <c r="L1856" i="2"/>
  <c r="M1856" i="2"/>
  <c r="K1856" i="2"/>
  <c r="C1855" i="2"/>
  <c r="BI1856" i="2"/>
  <c r="BK1856" i="2"/>
  <c r="BM1856" i="2"/>
  <c r="BJ1856" i="2"/>
  <c r="BL1856" i="2"/>
  <c r="BN1856" i="2"/>
  <c r="BH1856" i="2"/>
  <c r="AU1856" i="2" l="1"/>
  <c r="Z1856" i="2"/>
  <c r="AV1856" i="2"/>
  <c r="AA1856" i="2"/>
  <c r="AW1856" i="2"/>
  <c r="AB1856" i="2"/>
  <c r="BE1856" i="2"/>
  <c r="BF1856" i="2"/>
  <c r="BG1856" i="2"/>
  <c r="AO1856" i="2" l="1"/>
  <c r="B1855" i="2"/>
  <c r="E1855" i="2"/>
  <c r="H1857" i="2" l="1"/>
  <c r="J1857" i="2" s="1"/>
  <c r="AP1856" i="2"/>
  <c r="AS1856" i="2" s="1"/>
  <c r="D1856" i="2"/>
  <c r="V1857" i="2" l="1"/>
  <c r="AK1857" i="2" s="1"/>
  <c r="W1857" i="2"/>
  <c r="AL1857" i="2" s="1"/>
  <c r="Q1857" i="2"/>
  <c r="X1857" i="2"/>
  <c r="AM1857" i="2" s="1"/>
  <c r="N1857" i="2"/>
  <c r="T1857" i="2"/>
  <c r="O1857" i="2"/>
  <c r="Y1857" i="2"/>
  <c r="AN1857" i="2" s="1"/>
  <c r="R1857" i="2"/>
  <c r="P1857" i="2"/>
  <c r="U1857" i="2"/>
  <c r="AJ1857" i="2" s="1"/>
  <c r="S1857" i="2"/>
  <c r="AR1856" i="2"/>
  <c r="BC1857" i="2" l="1"/>
  <c r="AH1857" i="2"/>
  <c r="BB1857" i="2"/>
  <c r="AG1857" i="2"/>
  <c r="AY1857" i="2"/>
  <c r="AD1857" i="2"/>
  <c r="AX1857" i="2"/>
  <c r="AC1857" i="2"/>
  <c r="BA1857" i="2"/>
  <c r="AF1857" i="2"/>
  <c r="AZ1857" i="2"/>
  <c r="AE1857" i="2"/>
  <c r="BD1857" i="2"/>
  <c r="AI1857" i="2"/>
  <c r="C1856" i="2"/>
  <c r="L1857" i="2"/>
  <c r="M1857" i="2"/>
  <c r="K1857" i="2"/>
  <c r="BL1857" i="2"/>
  <c r="BI1857" i="2"/>
  <c r="BH1857" i="2"/>
  <c r="BK1857" i="2"/>
  <c r="BM1857" i="2"/>
  <c r="BJ1857" i="2"/>
  <c r="BN1857" i="2"/>
  <c r="AW1857" i="2" l="1"/>
  <c r="AB1857" i="2"/>
  <c r="AU1857" i="2"/>
  <c r="Z1857" i="2"/>
  <c r="AV1857" i="2"/>
  <c r="AA1857" i="2"/>
  <c r="BG1857" i="2"/>
  <c r="BE1857" i="2"/>
  <c r="BF1857" i="2"/>
  <c r="AO1857" i="2" l="1"/>
  <c r="AP1857" i="2" s="1"/>
  <c r="AS1857" i="2" s="1"/>
  <c r="E1856" i="2"/>
  <c r="B1856" i="2"/>
  <c r="D1857" i="2" l="1"/>
  <c r="H1858" i="2"/>
  <c r="J1858" i="2" s="1"/>
  <c r="N1858" i="2"/>
  <c r="O1858" i="2"/>
  <c r="T1858" i="2"/>
  <c r="Y1858" i="2"/>
  <c r="AN1858" i="2" s="1"/>
  <c r="V1858" i="2"/>
  <c r="AK1858" i="2" s="1"/>
  <c r="P1858" i="2"/>
  <c r="Q1858" i="2"/>
  <c r="U1858" i="2"/>
  <c r="AJ1858" i="2" s="1"/>
  <c r="R1858" i="2"/>
  <c r="S1858" i="2"/>
  <c r="W1858" i="2"/>
  <c r="AL1858" i="2" s="1"/>
  <c r="X1858" i="2"/>
  <c r="AM1858" i="2" s="1"/>
  <c r="AR1857" i="2"/>
  <c r="AY1858" i="2" l="1"/>
  <c r="AD1858" i="2"/>
  <c r="BB1858" i="2"/>
  <c r="AG1858" i="2"/>
  <c r="BA1858" i="2"/>
  <c r="AF1858" i="2"/>
  <c r="BD1858" i="2"/>
  <c r="AI1858" i="2"/>
  <c r="AX1858" i="2"/>
  <c r="AC1858" i="2"/>
  <c r="BC1858" i="2"/>
  <c r="AH1858" i="2"/>
  <c r="AZ1858" i="2"/>
  <c r="AE1858" i="2"/>
  <c r="C1857" i="2"/>
  <c r="L1858" i="2"/>
  <c r="M1858" i="2"/>
  <c r="K1858" i="2"/>
  <c r="BL1858" i="2"/>
  <c r="BK1858" i="2"/>
  <c r="BN1858" i="2"/>
  <c r="BH1858" i="2"/>
  <c r="BM1858" i="2"/>
  <c r="BJ1858" i="2"/>
  <c r="BI1858" i="2"/>
  <c r="AW1858" i="2" l="1"/>
  <c r="AB1858" i="2"/>
  <c r="AU1858" i="2"/>
  <c r="Z1858" i="2"/>
  <c r="AV1858" i="2"/>
  <c r="AA1858" i="2"/>
  <c r="BG1858" i="2"/>
  <c r="BE1858" i="2"/>
  <c r="BF1858" i="2"/>
  <c r="B1857" i="2" l="1"/>
  <c r="E1857" i="2"/>
  <c r="AO1858" i="2"/>
  <c r="D1858" i="2" l="1"/>
  <c r="H1859" i="2"/>
  <c r="J1859" i="2" s="1"/>
  <c r="AP1858" i="2"/>
  <c r="AS1858" i="2" s="1"/>
  <c r="U1859" i="2" l="1"/>
  <c r="AJ1859" i="2" s="1"/>
  <c r="V1859" i="2"/>
  <c r="AK1859" i="2" s="1"/>
  <c r="T1859" i="2"/>
  <c r="Q1859" i="2"/>
  <c r="O1859" i="2"/>
  <c r="N1859" i="2"/>
  <c r="S1859" i="2"/>
  <c r="Y1859" i="2"/>
  <c r="AN1859" i="2" s="1"/>
  <c r="R1859" i="2"/>
  <c r="X1859" i="2"/>
  <c r="AM1859" i="2" s="1"/>
  <c r="W1859" i="2"/>
  <c r="AL1859" i="2" s="1"/>
  <c r="P1859" i="2"/>
  <c r="AR1858" i="2"/>
  <c r="AZ1859" i="2" l="1"/>
  <c r="AE1859" i="2"/>
  <c r="BB1859" i="2"/>
  <c r="AG1859" i="2"/>
  <c r="BC1859" i="2"/>
  <c r="AH1859" i="2"/>
  <c r="AY1859" i="2"/>
  <c r="AD1859" i="2"/>
  <c r="BD1859" i="2"/>
  <c r="AI1859" i="2"/>
  <c r="AX1859" i="2"/>
  <c r="AC1859" i="2"/>
  <c r="BA1859" i="2"/>
  <c r="AF1859" i="2"/>
  <c r="L1859" i="2"/>
  <c r="M1859" i="2"/>
  <c r="K1859" i="2"/>
  <c r="C1858" i="2"/>
  <c r="BL1859" i="2"/>
  <c r="BM1859" i="2"/>
  <c r="BI1859" i="2"/>
  <c r="BN1859" i="2"/>
  <c r="BJ1859" i="2"/>
  <c r="BH1859" i="2"/>
  <c r="BK1859" i="2"/>
  <c r="AU1859" i="2" l="1"/>
  <c r="Z1859" i="2"/>
  <c r="AV1859" i="2"/>
  <c r="AA1859" i="2"/>
  <c r="AW1859" i="2"/>
  <c r="AB1859" i="2"/>
  <c r="BG1859" i="2"/>
  <c r="BE1859" i="2"/>
  <c r="BF1859" i="2"/>
  <c r="E1858" i="2" l="1"/>
  <c r="B1858" i="2"/>
  <c r="AO1859" i="2"/>
  <c r="D1859" i="2" l="1"/>
  <c r="AP1859" i="2"/>
  <c r="AS1859" i="2" s="1"/>
  <c r="H1860" i="2"/>
  <c r="J1860" i="2" s="1"/>
  <c r="O1860" i="2" l="1"/>
  <c r="R1860" i="2"/>
  <c r="N1860" i="2"/>
  <c r="V1860" i="2"/>
  <c r="AK1860" i="2" s="1"/>
  <c r="P1860" i="2"/>
  <c r="T1860" i="2"/>
  <c r="Q1860" i="2"/>
  <c r="Y1860" i="2"/>
  <c r="AN1860" i="2" s="1"/>
  <c r="W1860" i="2"/>
  <c r="AL1860" i="2" s="1"/>
  <c r="U1860" i="2"/>
  <c r="AJ1860" i="2" s="1"/>
  <c r="X1860" i="2"/>
  <c r="AM1860" i="2" s="1"/>
  <c r="S1860" i="2"/>
  <c r="AR1859" i="2"/>
  <c r="BA1860" i="2" l="1"/>
  <c r="AF1860" i="2"/>
  <c r="AZ1860" i="2"/>
  <c r="AE1860" i="2"/>
  <c r="AX1860" i="2"/>
  <c r="AC1860" i="2"/>
  <c r="AY1860" i="2"/>
  <c r="AD1860" i="2"/>
  <c r="BC1860" i="2"/>
  <c r="AH1860" i="2"/>
  <c r="BD1860" i="2"/>
  <c r="AI1860" i="2"/>
  <c r="BB1860" i="2"/>
  <c r="AG1860" i="2"/>
  <c r="K1860" i="2"/>
  <c r="M1860" i="2"/>
  <c r="L1860" i="2"/>
  <c r="C1859" i="2"/>
  <c r="BK1860" i="2"/>
  <c r="BJ1860" i="2"/>
  <c r="BH1860" i="2"/>
  <c r="BI1860" i="2"/>
  <c r="BM1860" i="2"/>
  <c r="BN1860" i="2"/>
  <c r="BL1860" i="2"/>
  <c r="AV1860" i="2" l="1"/>
  <c r="AA1860" i="2"/>
  <c r="AU1860" i="2"/>
  <c r="Z1860" i="2"/>
  <c r="AW1860" i="2"/>
  <c r="AB1860" i="2"/>
  <c r="BF1860" i="2"/>
  <c r="BE1860" i="2"/>
  <c r="BG1860" i="2"/>
  <c r="E1859" i="2" l="1"/>
  <c r="B1859" i="2"/>
  <c r="AO1860" i="2"/>
  <c r="D1860" i="2" l="1"/>
  <c r="H1861" i="2"/>
  <c r="J1861" i="2" s="1"/>
  <c r="AP1860" i="2"/>
  <c r="AS1860" i="2" s="1"/>
  <c r="Y1861" i="2" l="1"/>
  <c r="AN1861" i="2" s="1"/>
  <c r="R1861" i="2"/>
  <c r="P1861" i="2"/>
  <c r="O1861" i="2"/>
  <c r="S1861" i="2"/>
  <c r="T1861" i="2"/>
  <c r="W1861" i="2"/>
  <c r="AL1861" i="2" s="1"/>
  <c r="Q1861" i="2"/>
  <c r="X1861" i="2"/>
  <c r="AM1861" i="2" s="1"/>
  <c r="U1861" i="2"/>
  <c r="AJ1861" i="2" s="1"/>
  <c r="V1861" i="2"/>
  <c r="AK1861" i="2" s="1"/>
  <c r="N1861" i="2"/>
  <c r="AR1860" i="2"/>
  <c r="AX1861" i="2" l="1"/>
  <c r="AC1861" i="2"/>
  <c r="BA1861" i="2"/>
  <c r="AF1861" i="2"/>
  <c r="BD1861" i="2"/>
  <c r="AI1861" i="2"/>
  <c r="AY1861" i="2"/>
  <c r="AD1861" i="2"/>
  <c r="BB1861" i="2"/>
  <c r="AG1861" i="2"/>
  <c r="BC1861" i="2"/>
  <c r="AH1861" i="2"/>
  <c r="AZ1861" i="2"/>
  <c r="AE1861" i="2"/>
  <c r="L1861" i="2"/>
  <c r="K1861" i="2"/>
  <c r="M1861" i="2"/>
  <c r="C1860" i="2"/>
  <c r="BM1861" i="2"/>
  <c r="BJ1861" i="2"/>
  <c r="BH1861" i="2"/>
  <c r="BK1861" i="2"/>
  <c r="BN1861" i="2"/>
  <c r="BI1861" i="2"/>
  <c r="BL1861" i="2"/>
  <c r="AW1861" i="2" l="1"/>
  <c r="AB1861" i="2"/>
  <c r="AV1861" i="2"/>
  <c r="AA1861" i="2"/>
  <c r="AU1861" i="2"/>
  <c r="Z1861" i="2"/>
  <c r="BG1861" i="2"/>
  <c r="BF1861" i="2"/>
  <c r="B1860" i="2"/>
  <c r="BE1861" i="2"/>
  <c r="E1860" i="2" l="1"/>
  <c r="AO1861" i="2"/>
  <c r="D1861" i="2" s="1"/>
  <c r="AP1861" i="2" l="1"/>
  <c r="AS1861" i="2" s="1"/>
  <c r="H1862" i="2"/>
  <c r="J1862" i="2" s="1"/>
  <c r="S1862" i="2"/>
  <c r="AR1861" i="2"/>
  <c r="P1862" i="2" l="1"/>
  <c r="AZ1862" i="2" s="1"/>
  <c r="U1862" i="2"/>
  <c r="AJ1862" i="2" s="1"/>
  <c r="O1862" i="2"/>
  <c r="AD1862" i="2" s="1"/>
  <c r="Y1862" i="2"/>
  <c r="AN1862" i="2" s="1"/>
  <c r="X1862" i="2"/>
  <c r="AM1862" i="2" s="1"/>
  <c r="T1862" i="2"/>
  <c r="AI1862" i="2" s="1"/>
  <c r="N1862" i="2"/>
  <c r="AC1862" i="2" s="1"/>
  <c r="V1862" i="2"/>
  <c r="AK1862" i="2" s="1"/>
  <c r="R1862" i="2"/>
  <c r="AG1862" i="2" s="1"/>
  <c r="Q1862" i="2"/>
  <c r="AF1862" i="2" s="1"/>
  <c r="W1862" i="2"/>
  <c r="AL1862" i="2" s="1"/>
  <c r="BD1862" i="2"/>
  <c r="AY1862" i="2"/>
  <c r="BC1862" i="2"/>
  <c r="AH1862" i="2"/>
  <c r="K1862" i="2"/>
  <c r="L1862" i="2"/>
  <c r="M1862" i="2"/>
  <c r="C1861" i="2"/>
  <c r="BM1862" i="2"/>
  <c r="BH1862" i="2" l="1"/>
  <c r="BJ1862" i="2"/>
  <c r="BB1862" i="2"/>
  <c r="BK1862" i="2"/>
  <c r="BA1862" i="2"/>
  <c r="AE1862" i="2"/>
  <c r="AX1862" i="2"/>
  <c r="BL1862" i="2"/>
  <c r="BI1862" i="2"/>
  <c r="BN1862" i="2"/>
  <c r="AW1862" i="2"/>
  <c r="AB1862" i="2"/>
  <c r="AU1862" i="2"/>
  <c r="Z1862" i="2"/>
  <c r="AV1862" i="2"/>
  <c r="AA1862" i="2"/>
  <c r="BG1862" i="2"/>
  <c r="BE1862" i="2"/>
  <c r="BF1862" i="2"/>
  <c r="E1861" i="2" l="1"/>
  <c r="B1861" i="2"/>
  <c r="AO1862" i="2"/>
  <c r="H1863" i="2" l="1"/>
  <c r="J1863" i="2" s="1"/>
  <c r="AP1862" i="2"/>
  <c r="AS1862" i="2" s="1"/>
  <c r="D1862" i="2"/>
  <c r="O1863" i="2" l="1"/>
  <c r="N1863" i="2"/>
  <c r="S1863" i="2"/>
  <c r="Y1863" i="2"/>
  <c r="AN1863" i="2" s="1"/>
  <c r="R1863" i="2"/>
  <c r="P1863" i="2"/>
  <c r="U1863" i="2"/>
  <c r="AJ1863" i="2" s="1"/>
  <c r="V1863" i="2"/>
  <c r="AK1863" i="2" s="1"/>
  <c r="T1863" i="2"/>
  <c r="W1863" i="2"/>
  <c r="AL1863" i="2" s="1"/>
  <c r="Q1863" i="2"/>
  <c r="X1863" i="2"/>
  <c r="AM1863" i="2" s="1"/>
  <c r="AR1862" i="2"/>
  <c r="BA1863" i="2" l="1"/>
  <c r="AF1863" i="2"/>
  <c r="BD1863" i="2"/>
  <c r="AI1863" i="2"/>
  <c r="BB1863" i="2"/>
  <c r="AG1863" i="2"/>
  <c r="BC1863" i="2"/>
  <c r="AH1863" i="2"/>
  <c r="AY1863" i="2"/>
  <c r="AD1863" i="2"/>
  <c r="AZ1863" i="2"/>
  <c r="AE1863" i="2"/>
  <c r="AX1863" i="2"/>
  <c r="AC1863" i="2"/>
  <c r="M1863" i="2"/>
  <c r="L1863" i="2"/>
  <c r="K1863" i="2"/>
  <c r="C1862" i="2"/>
  <c r="BK1863" i="2"/>
  <c r="BN1863" i="2"/>
  <c r="BL1863" i="2"/>
  <c r="BM1863" i="2"/>
  <c r="BI1863" i="2"/>
  <c r="BJ1863" i="2"/>
  <c r="BH1863" i="2"/>
  <c r="AU1863" i="2" l="1"/>
  <c r="Z1863" i="2"/>
  <c r="AW1863" i="2"/>
  <c r="AB1863" i="2"/>
  <c r="AV1863" i="2"/>
  <c r="AA1863" i="2"/>
  <c r="BE1863" i="2"/>
  <c r="BG1863" i="2"/>
  <c r="BF1863" i="2"/>
  <c r="E1862" i="2" l="1"/>
  <c r="AO1863" i="2"/>
  <c r="B1862" i="2"/>
  <c r="H1864" i="2" l="1"/>
  <c r="J1864" i="2" s="1"/>
  <c r="AP1863" i="2"/>
  <c r="AS1863" i="2" s="1"/>
  <c r="D1863" i="2"/>
  <c r="W1864" i="2" l="1"/>
  <c r="AL1864" i="2" s="1"/>
  <c r="U1864" i="2"/>
  <c r="AJ1864" i="2" s="1"/>
  <c r="X1864" i="2"/>
  <c r="AM1864" i="2" s="1"/>
  <c r="Q1864" i="2"/>
  <c r="Y1864" i="2"/>
  <c r="AN1864" i="2" s="1"/>
  <c r="R1864" i="2"/>
  <c r="N1864" i="2"/>
  <c r="V1864" i="2"/>
  <c r="AK1864" i="2" s="1"/>
  <c r="P1864" i="2"/>
  <c r="O1864" i="2"/>
  <c r="S1864" i="2"/>
  <c r="T1864" i="2"/>
  <c r="AR1863" i="2"/>
  <c r="BC1864" i="2" l="1"/>
  <c r="AH1864" i="2"/>
  <c r="AZ1864" i="2"/>
  <c r="AE1864" i="2"/>
  <c r="AX1864" i="2"/>
  <c r="AC1864" i="2"/>
  <c r="BD1864" i="2"/>
  <c r="AI1864" i="2"/>
  <c r="AY1864" i="2"/>
  <c r="AD1864" i="2"/>
  <c r="BB1864" i="2"/>
  <c r="AG1864" i="2"/>
  <c r="BA1864" i="2"/>
  <c r="AF1864" i="2"/>
  <c r="K1864" i="2"/>
  <c r="C1863" i="2"/>
  <c r="M1864" i="2"/>
  <c r="L1864" i="2"/>
  <c r="BM1864" i="2"/>
  <c r="BJ1864" i="2"/>
  <c r="BH1864" i="2"/>
  <c r="BN1864" i="2"/>
  <c r="BI1864" i="2"/>
  <c r="BL1864" i="2"/>
  <c r="BK1864" i="2"/>
  <c r="AW1864" i="2" l="1"/>
  <c r="AB1864" i="2"/>
  <c r="AU1864" i="2"/>
  <c r="Z1864" i="2"/>
  <c r="AV1864" i="2"/>
  <c r="AA1864" i="2"/>
  <c r="BG1864" i="2"/>
  <c r="BE1864" i="2"/>
  <c r="BF1864" i="2"/>
  <c r="AO1864" i="2" l="1"/>
  <c r="B1863" i="2"/>
  <c r="E1863" i="2"/>
  <c r="AP1864" i="2" l="1"/>
  <c r="AS1864" i="2" s="1"/>
  <c r="D1864" i="2"/>
  <c r="H1865" i="2"/>
  <c r="J1865" i="2" s="1"/>
  <c r="O1865" i="2" l="1"/>
  <c r="N1865" i="2"/>
  <c r="S1865" i="2"/>
  <c r="Y1865" i="2"/>
  <c r="AN1865" i="2" s="1"/>
  <c r="R1865" i="2"/>
  <c r="P1865" i="2"/>
  <c r="U1865" i="2"/>
  <c r="AJ1865" i="2" s="1"/>
  <c r="V1865" i="2"/>
  <c r="AK1865" i="2" s="1"/>
  <c r="T1865" i="2"/>
  <c r="W1865" i="2"/>
  <c r="AL1865" i="2" s="1"/>
  <c r="Q1865" i="2"/>
  <c r="X1865" i="2"/>
  <c r="AM1865" i="2" s="1"/>
  <c r="AR1864" i="2"/>
  <c r="BA1865" i="2" l="1"/>
  <c r="AF1865" i="2"/>
  <c r="BD1865" i="2"/>
  <c r="AI1865" i="2"/>
  <c r="BB1865" i="2"/>
  <c r="AG1865" i="2"/>
  <c r="BC1865" i="2"/>
  <c r="AH1865" i="2"/>
  <c r="AY1865" i="2"/>
  <c r="AD1865" i="2"/>
  <c r="AZ1865" i="2"/>
  <c r="AE1865" i="2"/>
  <c r="AX1865" i="2"/>
  <c r="AC1865" i="2"/>
  <c r="K1865" i="2"/>
  <c r="C1864" i="2"/>
  <c r="L1865" i="2"/>
  <c r="M1865" i="2"/>
  <c r="BK1865" i="2"/>
  <c r="BN1865" i="2"/>
  <c r="BL1865" i="2"/>
  <c r="BM1865" i="2"/>
  <c r="BI1865" i="2"/>
  <c r="BJ1865" i="2"/>
  <c r="BH1865" i="2"/>
  <c r="AV1865" i="2" l="1"/>
  <c r="AA1865" i="2"/>
  <c r="AU1865" i="2"/>
  <c r="Z1865" i="2"/>
  <c r="AW1865" i="2"/>
  <c r="AB1865" i="2"/>
  <c r="BF1865" i="2"/>
  <c r="BE1865" i="2"/>
  <c r="BG1865" i="2"/>
  <c r="AO1865" i="2" l="1"/>
  <c r="E1864" i="2"/>
  <c r="B1864" i="2"/>
  <c r="AP1865" i="2" l="1"/>
  <c r="AS1865" i="2" s="1"/>
  <c r="D1865" i="2"/>
  <c r="H1866" i="2"/>
  <c r="J1866" i="2" s="1"/>
  <c r="Y1866" i="2" l="1"/>
  <c r="AN1866" i="2" s="1"/>
  <c r="V1866" i="2"/>
  <c r="AK1866" i="2" s="1"/>
  <c r="P1866" i="2"/>
  <c r="N1866" i="2"/>
  <c r="O1866" i="2"/>
  <c r="T1866" i="2"/>
  <c r="S1866" i="2"/>
  <c r="W1866" i="2"/>
  <c r="AL1866" i="2" s="1"/>
  <c r="X1866" i="2"/>
  <c r="AM1866" i="2" s="1"/>
  <c r="Q1866" i="2"/>
  <c r="U1866" i="2"/>
  <c r="AJ1866" i="2" s="1"/>
  <c r="R1866" i="2"/>
  <c r="AR1865" i="2"/>
  <c r="BC1866" i="2" l="1"/>
  <c r="AH1866" i="2"/>
  <c r="AY1866" i="2"/>
  <c r="AD1866" i="2"/>
  <c r="AZ1866" i="2"/>
  <c r="AE1866" i="2"/>
  <c r="BB1866" i="2"/>
  <c r="AG1866" i="2"/>
  <c r="BA1866" i="2"/>
  <c r="AF1866" i="2"/>
  <c r="BD1866" i="2"/>
  <c r="AI1866" i="2"/>
  <c r="AX1866" i="2"/>
  <c r="AC1866" i="2"/>
  <c r="M1866" i="2"/>
  <c r="L1866" i="2"/>
  <c r="K1866" i="2"/>
  <c r="C1865" i="2"/>
  <c r="BM1866" i="2"/>
  <c r="BI1866" i="2"/>
  <c r="BJ1866" i="2"/>
  <c r="BL1866" i="2"/>
  <c r="BK1866" i="2"/>
  <c r="BN1866" i="2"/>
  <c r="BH1866" i="2"/>
  <c r="AU1866" i="2" l="1"/>
  <c r="Z1866" i="2"/>
  <c r="AW1866" i="2"/>
  <c r="AB1866" i="2"/>
  <c r="AV1866" i="2"/>
  <c r="AA1866" i="2"/>
  <c r="BE1866" i="2"/>
  <c r="BG1866" i="2"/>
  <c r="BF1866" i="2"/>
  <c r="E1865" i="2" l="1"/>
  <c r="B1865" i="2"/>
  <c r="AO1866" i="2"/>
  <c r="AP1866" i="2" l="1"/>
  <c r="AS1866" i="2" s="1"/>
  <c r="D1866" i="2"/>
  <c r="H1867" i="2"/>
  <c r="J1867" i="2" s="1"/>
  <c r="W1867" i="2" l="1"/>
  <c r="AL1867" i="2" s="1"/>
  <c r="Q1867" i="2"/>
  <c r="X1867" i="2"/>
  <c r="AM1867" i="2" s="1"/>
  <c r="U1867" i="2"/>
  <c r="AJ1867" i="2" s="1"/>
  <c r="V1867" i="2"/>
  <c r="AK1867" i="2" s="1"/>
  <c r="T1867" i="2"/>
  <c r="Y1867" i="2"/>
  <c r="AN1867" i="2" s="1"/>
  <c r="R1867" i="2"/>
  <c r="P1867" i="2"/>
  <c r="O1867" i="2"/>
  <c r="N1867" i="2"/>
  <c r="S1867" i="2"/>
  <c r="AR1866" i="2"/>
  <c r="AZ1867" i="2" l="1"/>
  <c r="AE1867" i="2"/>
  <c r="AX1867" i="2"/>
  <c r="AC1867" i="2"/>
  <c r="BC1867" i="2"/>
  <c r="AH1867" i="2"/>
  <c r="AY1867" i="2"/>
  <c r="AD1867" i="2"/>
  <c r="BB1867" i="2"/>
  <c r="AG1867" i="2"/>
  <c r="BD1867" i="2"/>
  <c r="AI1867" i="2"/>
  <c r="BA1867" i="2"/>
  <c r="AF1867" i="2"/>
  <c r="L1867" i="2"/>
  <c r="C1866" i="2"/>
  <c r="K1867" i="2"/>
  <c r="M1867" i="2"/>
  <c r="BH1867" i="2"/>
  <c r="BJ1867" i="2"/>
  <c r="BM1867" i="2"/>
  <c r="BI1867" i="2"/>
  <c r="BL1867" i="2"/>
  <c r="BN1867" i="2"/>
  <c r="BK1867" i="2"/>
  <c r="AU1867" i="2" l="1"/>
  <c r="Z1867" i="2"/>
  <c r="AV1867" i="2"/>
  <c r="AA1867" i="2"/>
  <c r="AW1867" i="2"/>
  <c r="AB1867" i="2"/>
  <c r="BE1867" i="2"/>
  <c r="BF1867" i="2"/>
  <c r="BG1867" i="2"/>
  <c r="B1866" i="2" l="1"/>
  <c r="AO1867" i="2"/>
  <c r="E1866" i="2"/>
  <c r="H1868" i="2" l="1"/>
  <c r="J1868" i="2" s="1"/>
  <c r="AP1867" i="2"/>
  <c r="AS1867" i="2" s="1"/>
  <c r="D1867" i="2"/>
  <c r="O1868" i="2" l="1"/>
  <c r="S1868" i="2"/>
  <c r="T1868" i="2"/>
  <c r="N1868" i="2"/>
  <c r="V1868" i="2"/>
  <c r="AK1868" i="2" s="1"/>
  <c r="P1868" i="2"/>
  <c r="Q1868" i="2"/>
  <c r="Y1868" i="2"/>
  <c r="AN1868" i="2" s="1"/>
  <c r="R1868" i="2"/>
  <c r="W1868" i="2"/>
  <c r="AL1868" i="2" s="1"/>
  <c r="U1868" i="2"/>
  <c r="AJ1868" i="2" s="1"/>
  <c r="X1868" i="2"/>
  <c r="AM1868" i="2" s="1"/>
  <c r="AR1867" i="2"/>
  <c r="BB1868" i="2" l="1"/>
  <c r="AG1868" i="2"/>
  <c r="BA1868" i="2"/>
  <c r="AF1868" i="2"/>
  <c r="BD1868" i="2"/>
  <c r="AI1868" i="2"/>
  <c r="AY1868" i="2"/>
  <c r="AD1868" i="2"/>
  <c r="AZ1868" i="2"/>
  <c r="AE1868" i="2"/>
  <c r="AX1868" i="2"/>
  <c r="AC1868" i="2"/>
  <c r="BC1868" i="2"/>
  <c r="AH1868" i="2"/>
  <c r="K1868" i="2"/>
  <c r="C1867" i="2"/>
  <c r="L1868" i="2"/>
  <c r="M1868" i="2"/>
  <c r="BL1868" i="2"/>
  <c r="BK1868" i="2"/>
  <c r="BN1868" i="2"/>
  <c r="BI1868" i="2"/>
  <c r="BJ1868" i="2"/>
  <c r="BH1868" i="2"/>
  <c r="BM1868" i="2"/>
  <c r="AV1868" i="2" l="1"/>
  <c r="AA1868" i="2"/>
  <c r="AU1868" i="2"/>
  <c r="Z1868" i="2"/>
  <c r="AW1868" i="2"/>
  <c r="AB1868" i="2"/>
  <c r="BF1868" i="2"/>
  <c r="BE1868" i="2"/>
  <c r="BG1868" i="2"/>
  <c r="B1867" i="2" l="1"/>
  <c r="AO1868" i="2"/>
  <c r="E1867" i="2"/>
  <c r="H1869" i="2" l="1"/>
  <c r="J1869" i="2" s="1"/>
  <c r="AP1868" i="2"/>
  <c r="AS1868" i="2" s="1"/>
  <c r="D1868" i="2"/>
  <c r="W1869" i="2" l="1"/>
  <c r="AL1869" i="2" s="1"/>
  <c r="Q1869" i="2"/>
  <c r="X1869" i="2"/>
  <c r="AM1869" i="2" s="1"/>
  <c r="U1869" i="2"/>
  <c r="AJ1869" i="2" s="1"/>
  <c r="V1869" i="2"/>
  <c r="AK1869" i="2" s="1"/>
  <c r="T1869" i="2"/>
  <c r="Y1869" i="2"/>
  <c r="AN1869" i="2" s="1"/>
  <c r="R1869" i="2"/>
  <c r="P1869" i="2"/>
  <c r="O1869" i="2"/>
  <c r="N1869" i="2"/>
  <c r="S1869" i="2"/>
  <c r="AR1868" i="2"/>
  <c r="AX1869" i="2" l="1"/>
  <c r="AC1869" i="2"/>
  <c r="AZ1869" i="2"/>
  <c r="AE1869" i="2"/>
  <c r="BC1869" i="2"/>
  <c r="AH1869" i="2"/>
  <c r="AY1869" i="2"/>
  <c r="AD1869" i="2"/>
  <c r="BB1869" i="2"/>
  <c r="AG1869" i="2"/>
  <c r="BD1869" i="2"/>
  <c r="AI1869" i="2"/>
  <c r="BA1869" i="2"/>
  <c r="AF1869" i="2"/>
  <c r="M1869" i="2"/>
  <c r="C1868" i="2"/>
  <c r="K1869" i="2"/>
  <c r="L1869" i="2"/>
  <c r="BH1869" i="2"/>
  <c r="BJ1869" i="2"/>
  <c r="BM1869" i="2"/>
  <c r="BI1869" i="2"/>
  <c r="BL1869" i="2"/>
  <c r="BN1869" i="2"/>
  <c r="BK1869" i="2"/>
  <c r="AU1869" i="2" l="1"/>
  <c r="Z1869" i="2"/>
  <c r="AW1869" i="2"/>
  <c r="AB1869" i="2"/>
  <c r="AV1869" i="2"/>
  <c r="AA1869" i="2"/>
  <c r="BE1869" i="2"/>
  <c r="BG1869" i="2"/>
  <c r="BF1869" i="2"/>
  <c r="E1868" i="2" l="1"/>
  <c r="AO1869" i="2"/>
  <c r="B1868" i="2"/>
  <c r="AP1869" i="2" l="1"/>
  <c r="AS1869" i="2" s="1"/>
  <c r="D1869" i="2"/>
  <c r="H1870" i="2"/>
  <c r="J1870" i="2" s="1"/>
  <c r="S1870" i="2" l="1"/>
  <c r="W1870" i="2"/>
  <c r="AL1870" i="2" s="1"/>
  <c r="X1870" i="2"/>
  <c r="AM1870" i="2" s="1"/>
  <c r="Q1870" i="2"/>
  <c r="U1870" i="2"/>
  <c r="AJ1870" i="2" s="1"/>
  <c r="R1870" i="2"/>
  <c r="Y1870" i="2"/>
  <c r="AN1870" i="2" s="1"/>
  <c r="V1870" i="2"/>
  <c r="AK1870" i="2" s="1"/>
  <c r="P1870" i="2"/>
  <c r="N1870" i="2"/>
  <c r="O1870" i="2"/>
  <c r="T1870" i="2"/>
  <c r="AR1869" i="2"/>
  <c r="AY1870" i="2" l="1"/>
  <c r="AD1870" i="2"/>
  <c r="AZ1870" i="2"/>
  <c r="AE1870" i="2"/>
  <c r="BC1870" i="2"/>
  <c r="AH1870" i="2"/>
  <c r="BD1870" i="2"/>
  <c r="AI1870" i="2"/>
  <c r="AX1870" i="2"/>
  <c r="AC1870" i="2"/>
  <c r="BB1870" i="2"/>
  <c r="AG1870" i="2"/>
  <c r="BA1870" i="2"/>
  <c r="AF1870" i="2"/>
  <c r="K1870" i="2"/>
  <c r="C1869" i="2"/>
  <c r="M1870" i="2"/>
  <c r="L1870" i="2"/>
  <c r="BI1870" i="2"/>
  <c r="BJ1870" i="2"/>
  <c r="BM1870" i="2"/>
  <c r="BN1870" i="2"/>
  <c r="BH1870" i="2"/>
  <c r="BL1870" i="2"/>
  <c r="BK1870" i="2"/>
  <c r="AV1870" i="2" l="1"/>
  <c r="AA1870" i="2"/>
  <c r="AW1870" i="2"/>
  <c r="AB1870" i="2"/>
  <c r="AU1870" i="2"/>
  <c r="Z1870" i="2"/>
  <c r="BG1870" i="2"/>
  <c r="BE1870" i="2"/>
  <c r="BF1870" i="2"/>
  <c r="AO1870" i="2" l="1"/>
  <c r="E1869" i="2"/>
  <c r="B1869" i="2"/>
  <c r="H1871" i="2" l="1"/>
  <c r="J1871" i="2" s="1"/>
  <c r="AP1870" i="2"/>
  <c r="AS1870" i="2" s="1"/>
  <c r="D1870" i="2"/>
  <c r="W1871" i="2" l="1"/>
  <c r="AL1871" i="2" s="1"/>
  <c r="Q1871" i="2"/>
  <c r="X1871" i="2"/>
  <c r="AM1871" i="2" s="1"/>
  <c r="U1871" i="2"/>
  <c r="AJ1871" i="2" s="1"/>
  <c r="V1871" i="2"/>
  <c r="AK1871" i="2" s="1"/>
  <c r="T1871" i="2"/>
  <c r="Y1871" i="2"/>
  <c r="AN1871" i="2" s="1"/>
  <c r="R1871" i="2"/>
  <c r="P1871" i="2"/>
  <c r="O1871" i="2"/>
  <c r="N1871" i="2"/>
  <c r="S1871" i="2"/>
  <c r="AR1870" i="2"/>
  <c r="AX1871" i="2" l="1"/>
  <c r="AC1871" i="2"/>
  <c r="AZ1871" i="2"/>
  <c r="AE1871" i="2"/>
  <c r="BC1871" i="2"/>
  <c r="AH1871" i="2"/>
  <c r="AY1871" i="2"/>
  <c r="AD1871" i="2"/>
  <c r="BB1871" i="2"/>
  <c r="AG1871" i="2"/>
  <c r="BD1871" i="2"/>
  <c r="AI1871" i="2"/>
  <c r="BA1871" i="2"/>
  <c r="AF1871" i="2"/>
  <c r="M1871" i="2"/>
  <c r="L1871" i="2"/>
  <c r="K1871" i="2"/>
  <c r="C1870" i="2"/>
  <c r="BH1871" i="2"/>
  <c r="BJ1871" i="2"/>
  <c r="BM1871" i="2"/>
  <c r="BI1871" i="2"/>
  <c r="BL1871" i="2"/>
  <c r="BN1871" i="2"/>
  <c r="BK1871" i="2"/>
  <c r="AU1871" i="2" l="1"/>
  <c r="Z1871" i="2"/>
  <c r="AW1871" i="2"/>
  <c r="AB1871" i="2"/>
  <c r="AV1871" i="2"/>
  <c r="AA1871" i="2"/>
  <c r="BE1871" i="2"/>
  <c r="BG1871" i="2"/>
  <c r="BF1871" i="2"/>
  <c r="B1870" i="2" l="1"/>
  <c r="E1870" i="2"/>
  <c r="AO1871" i="2"/>
  <c r="H1872" i="2" l="1"/>
  <c r="J1872" i="2" s="1"/>
  <c r="AP1871" i="2"/>
  <c r="AS1871" i="2" s="1"/>
  <c r="D1871" i="2"/>
  <c r="O1872" i="2" l="1"/>
  <c r="S1872" i="2"/>
  <c r="T1872" i="2"/>
  <c r="N1872" i="2"/>
  <c r="V1872" i="2"/>
  <c r="AK1872" i="2" s="1"/>
  <c r="P1872" i="2"/>
  <c r="Q1872" i="2"/>
  <c r="Y1872" i="2"/>
  <c r="AN1872" i="2" s="1"/>
  <c r="R1872" i="2"/>
  <c r="W1872" i="2"/>
  <c r="AL1872" i="2" s="1"/>
  <c r="U1872" i="2"/>
  <c r="AJ1872" i="2" s="1"/>
  <c r="X1872" i="2"/>
  <c r="AM1872" i="2" s="1"/>
  <c r="AR1871" i="2"/>
  <c r="BB1872" i="2" l="1"/>
  <c r="AG1872" i="2"/>
  <c r="BA1872" i="2"/>
  <c r="AF1872" i="2"/>
  <c r="BD1872" i="2"/>
  <c r="AI1872" i="2"/>
  <c r="AY1872" i="2"/>
  <c r="AD1872" i="2"/>
  <c r="AZ1872" i="2"/>
  <c r="AE1872" i="2"/>
  <c r="AX1872" i="2"/>
  <c r="AC1872" i="2"/>
  <c r="BC1872" i="2"/>
  <c r="AH1872" i="2"/>
  <c r="K1872" i="2"/>
  <c r="C1871" i="2"/>
  <c r="M1872" i="2"/>
  <c r="L1872" i="2"/>
  <c r="BL1872" i="2"/>
  <c r="BK1872" i="2"/>
  <c r="BN1872" i="2"/>
  <c r="BI1872" i="2"/>
  <c r="BJ1872" i="2"/>
  <c r="BH1872" i="2"/>
  <c r="BM1872" i="2"/>
  <c r="AW1872" i="2" l="1"/>
  <c r="AB1872" i="2"/>
  <c r="AU1872" i="2"/>
  <c r="Z1872" i="2"/>
  <c r="AV1872" i="2"/>
  <c r="AA1872" i="2"/>
  <c r="BG1872" i="2"/>
  <c r="BE1872" i="2"/>
  <c r="BF1872" i="2"/>
  <c r="B1871" i="2" l="1"/>
  <c r="E1871" i="2"/>
  <c r="AO1872" i="2"/>
  <c r="AP1872" i="2" l="1"/>
  <c r="AS1872" i="2" s="1"/>
  <c r="D1872" i="2"/>
  <c r="H1873" i="2"/>
  <c r="J1873" i="2" s="1"/>
  <c r="Y1873" i="2" l="1"/>
  <c r="AN1873" i="2" s="1"/>
  <c r="R1873" i="2"/>
  <c r="P1873" i="2"/>
  <c r="O1873" i="2"/>
  <c r="N1873" i="2"/>
  <c r="S1873" i="2"/>
  <c r="W1873" i="2"/>
  <c r="AL1873" i="2" s="1"/>
  <c r="Q1873" i="2"/>
  <c r="X1873" i="2"/>
  <c r="AM1873" i="2" s="1"/>
  <c r="U1873" i="2"/>
  <c r="AJ1873" i="2" s="1"/>
  <c r="V1873" i="2"/>
  <c r="AK1873" i="2" s="1"/>
  <c r="T1873" i="2"/>
  <c r="AR1872" i="2"/>
  <c r="AX1873" i="2" l="1"/>
  <c r="AC1873" i="2"/>
  <c r="AZ1873" i="2"/>
  <c r="AE1873" i="2"/>
  <c r="BD1873" i="2"/>
  <c r="AI1873" i="2"/>
  <c r="BA1873" i="2"/>
  <c r="AF1873" i="2"/>
  <c r="BC1873" i="2"/>
  <c r="AH1873" i="2"/>
  <c r="AY1873" i="2"/>
  <c r="AD1873" i="2"/>
  <c r="BB1873" i="2"/>
  <c r="AG1873" i="2"/>
  <c r="K1873" i="2"/>
  <c r="C1872" i="2"/>
  <c r="M1873" i="2"/>
  <c r="L1873" i="2"/>
  <c r="BH1873" i="2"/>
  <c r="BJ1873" i="2"/>
  <c r="BN1873" i="2"/>
  <c r="BK1873" i="2"/>
  <c r="BM1873" i="2"/>
  <c r="BI1873" i="2"/>
  <c r="BL1873" i="2"/>
  <c r="AW1873" i="2" l="1"/>
  <c r="AB1873" i="2"/>
  <c r="AU1873" i="2"/>
  <c r="Z1873" i="2"/>
  <c r="AV1873" i="2"/>
  <c r="AA1873" i="2"/>
  <c r="BG1873" i="2"/>
  <c r="BE1873" i="2"/>
  <c r="BF1873" i="2"/>
  <c r="B1872" i="2" l="1"/>
  <c r="E1872" i="2"/>
  <c r="AO1873" i="2"/>
  <c r="H1874" i="2" l="1"/>
  <c r="J1874" i="2" s="1"/>
  <c r="AP1873" i="2"/>
  <c r="AS1873" i="2" s="1"/>
  <c r="D1873" i="2"/>
  <c r="Q1874" i="2" l="1"/>
  <c r="U1874" i="2"/>
  <c r="AJ1874" i="2" s="1"/>
  <c r="R1874" i="2"/>
  <c r="W1874" i="2"/>
  <c r="AL1874" i="2" s="1"/>
  <c r="N1874" i="2"/>
  <c r="O1874" i="2"/>
  <c r="T1874" i="2"/>
  <c r="Y1874" i="2"/>
  <c r="AN1874" i="2" s="1"/>
  <c r="V1874" i="2"/>
  <c r="AK1874" i="2" s="1"/>
  <c r="P1874" i="2"/>
  <c r="S1874" i="2"/>
  <c r="X1874" i="2"/>
  <c r="AM1874" i="2" s="1"/>
  <c r="AR1873" i="2"/>
  <c r="AZ1874" i="2" l="1"/>
  <c r="AE1874" i="2"/>
  <c r="BC1874" i="2"/>
  <c r="AH1874" i="2"/>
  <c r="BD1874" i="2"/>
  <c r="AI1874" i="2"/>
  <c r="AX1874" i="2"/>
  <c r="AC1874" i="2"/>
  <c r="BB1874" i="2"/>
  <c r="AG1874" i="2"/>
  <c r="BA1874" i="2"/>
  <c r="AF1874" i="2"/>
  <c r="AY1874" i="2"/>
  <c r="AD1874" i="2"/>
  <c r="K1874" i="2"/>
  <c r="C1873" i="2"/>
  <c r="L1874" i="2"/>
  <c r="M1874" i="2"/>
  <c r="BM1874" i="2"/>
  <c r="BN1874" i="2"/>
  <c r="BH1874" i="2"/>
  <c r="BL1874" i="2"/>
  <c r="BK1874" i="2"/>
  <c r="BJ1874" i="2"/>
  <c r="BI1874" i="2"/>
  <c r="AV1874" i="2" l="1"/>
  <c r="AA1874" i="2"/>
  <c r="AU1874" i="2"/>
  <c r="Z1874" i="2"/>
  <c r="AW1874" i="2"/>
  <c r="AB1874" i="2"/>
  <c r="BF1874" i="2"/>
  <c r="BE1874" i="2"/>
  <c r="BG1874" i="2"/>
  <c r="B1873" i="2" l="1"/>
  <c r="E1873" i="2"/>
  <c r="AO1874" i="2"/>
  <c r="H1875" i="2" l="1"/>
  <c r="J1875" i="2" s="1"/>
  <c r="AP1874" i="2"/>
  <c r="AS1874" i="2" s="1"/>
  <c r="D1874" i="2"/>
  <c r="W1875" i="2" l="1"/>
  <c r="AL1875" i="2" s="1"/>
  <c r="Q1875" i="2"/>
  <c r="X1875" i="2"/>
  <c r="AM1875" i="2" s="1"/>
  <c r="U1875" i="2"/>
  <c r="AJ1875" i="2" s="1"/>
  <c r="V1875" i="2"/>
  <c r="AK1875" i="2" s="1"/>
  <c r="T1875" i="2"/>
  <c r="N1875" i="2"/>
  <c r="S1875" i="2"/>
  <c r="Y1875" i="2"/>
  <c r="AN1875" i="2" s="1"/>
  <c r="R1875" i="2"/>
  <c r="P1875" i="2"/>
  <c r="O1875" i="2"/>
  <c r="AR1874" i="2"/>
  <c r="AZ1875" i="2" l="1"/>
  <c r="AE1875" i="2"/>
  <c r="AX1875" i="2"/>
  <c r="AC1875" i="2"/>
  <c r="AY1875" i="2"/>
  <c r="AD1875" i="2"/>
  <c r="BB1875" i="2"/>
  <c r="AG1875" i="2"/>
  <c r="BC1875" i="2"/>
  <c r="AH1875" i="2"/>
  <c r="BD1875" i="2"/>
  <c r="AI1875" i="2"/>
  <c r="BA1875" i="2"/>
  <c r="AF1875" i="2"/>
  <c r="K1875" i="2"/>
  <c r="C1874" i="2"/>
  <c r="L1875" i="2"/>
  <c r="M1875" i="2"/>
  <c r="BJ1875" i="2"/>
  <c r="BH1875" i="2"/>
  <c r="BI1875" i="2"/>
  <c r="BL1875" i="2"/>
  <c r="BM1875" i="2"/>
  <c r="BN1875" i="2"/>
  <c r="BK1875" i="2"/>
  <c r="AV1875" i="2" l="1"/>
  <c r="AA1875" i="2"/>
  <c r="AU1875" i="2"/>
  <c r="Z1875" i="2"/>
  <c r="AW1875" i="2"/>
  <c r="AB1875" i="2"/>
  <c r="BF1875" i="2"/>
  <c r="BE1875" i="2"/>
  <c r="BG1875" i="2"/>
  <c r="AO1875" i="2" l="1"/>
  <c r="AP1875" i="2" s="1"/>
  <c r="AS1875" i="2" s="1"/>
  <c r="E1874" i="2"/>
  <c r="H1876" i="2"/>
  <c r="J1876" i="2" s="1"/>
  <c r="B1874" i="2"/>
  <c r="D1875" i="2" l="1"/>
  <c r="W1876" i="2"/>
  <c r="AL1876" i="2" s="1"/>
  <c r="P1876" i="2"/>
  <c r="R1876" i="2"/>
  <c r="Q1876" i="2"/>
  <c r="T1876" i="2"/>
  <c r="V1876" i="2"/>
  <c r="AK1876" i="2" s="1"/>
  <c r="O1876" i="2"/>
  <c r="Y1876" i="2"/>
  <c r="AN1876" i="2" s="1"/>
  <c r="X1876" i="2"/>
  <c r="AM1876" i="2" s="1"/>
  <c r="U1876" i="2"/>
  <c r="AJ1876" i="2" s="1"/>
  <c r="S1876" i="2"/>
  <c r="N1876" i="2"/>
  <c r="AR1875" i="2"/>
  <c r="AX1876" i="2" l="1"/>
  <c r="AC1876" i="2"/>
  <c r="BC1876" i="2"/>
  <c r="AH1876" i="2"/>
  <c r="AY1876" i="2"/>
  <c r="AD1876" i="2"/>
  <c r="BD1876" i="2"/>
  <c r="AI1876" i="2"/>
  <c r="BB1876" i="2"/>
  <c r="AG1876" i="2"/>
  <c r="BA1876" i="2"/>
  <c r="AF1876" i="2"/>
  <c r="AZ1876" i="2"/>
  <c r="AE1876" i="2"/>
  <c r="K1876" i="2"/>
  <c r="L1876" i="2"/>
  <c r="M1876" i="2"/>
  <c r="C1875" i="2"/>
  <c r="BM1876" i="2"/>
  <c r="BI1876" i="2"/>
  <c r="BN1876" i="2"/>
  <c r="BL1876" i="2"/>
  <c r="BH1876" i="2"/>
  <c r="BK1876" i="2"/>
  <c r="BJ1876" i="2"/>
  <c r="AW1876" i="2" l="1"/>
  <c r="AB1876" i="2"/>
  <c r="AU1876" i="2"/>
  <c r="Z1876" i="2"/>
  <c r="AV1876" i="2"/>
  <c r="AA1876" i="2"/>
  <c r="BG1876" i="2"/>
  <c r="BE1876" i="2"/>
  <c r="BF1876" i="2"/>
  <c r="B1875" i="2" l="1"/>
  <c r="E1875" i="2"/>
  <c r="AO1876" i="2"/>
  <c r="H1877" i="2" l="1"/>
  <c r="J1877" i="2" s="1"/>
  <c r="AP1876" i="2"/>
  <c r="AS1876" i="2" s="1"/>
  <c r="D1876" i="2"/>
  <c r="Q1877" i="2" l="1"/>
  <c r="P1877" i="2"/>
  <c r="U1877" i="2"/>
  <c r="AJ1877" i="2" s="1"/>
  <c r="S1877" i="2"/>
  <c r="T1877" i="2"/>
  <c r="O1877" i="2"/>
  <c r="X1877" i="2"/>
  <c r="AM1877" i="2" s="1"/>
  <c r="W1877" i="2"/>
  <c r="AL1877" i="2" s="1"/>
  <c r="R1877" i="2"/>
  <c r="Y1877" i="2"/>
  <c r="AN1877" i="2" s="1"/>
  <c r="N1877" i="2"/>
  <c r="V1877" i="2"/>
  <c r="AK1877" i="2" s="1"/>
  <c r="AR1876" i="2"/>
  <c r="AX1877" i="2" l="1"/>
  <c r="AC1877" i="2"/>
  <c r="BB1877" i="2"/>
  <c r="AG1877" i="2"/>
  <c r="BD1877" i="2"/>
  <c r="AI1877" i="2"/>
  <c r="BA1877" i="2"/>
  <c r="AF1877" i="2"/>
  <c r="AY1877" i="2"/>
  <c r="AD1877" i="2"/>
  <c r="BC1877" i="2"/>
  <c r="AH1877" i="2"/>
  <c r="AZ1877" i="2"/>
  <c r="AE1877" i="2"/>
  <c r="M1877" i="2"/>
  <c r="C1876" i="2"/>
  <c r="K1877" i="2"/>
  <c r="L1877" i="2"/>
  <c r="BH1877" i="2"/>
  <c r="BL1877" i="2"/>
  <c r="BN1877" i="2"/>
  <c r="BK1877" i="2"/>
  <c r="BI1877" i="2"/>
  <c r="BM1877" i="2"/>
  <c r="BJ1877" i="2"/>
  <c r="AU1877" i="2" l="1"/>
  <c r="Z1877" i="2"/>
  <c r="AW1877" i="2"/>
  <c r="AB1877" i="2"/>
  <c r="AV1877" i="2"/>
  <c r="AA1877" i="2"/>
  <c r="BE1877" i="2"/>
  <c r="BG1877" i="2"/>
  <c r="BF1877" i="2"/>
  <c r="E1876" i="2" l="1"/>
  <c r="B1876" i="2"/>
  <c r="AO1877" i="2"/>
  <c r="AP1877" i="2" l="1"/>
  <c r="AS1877" i="2" s="1"/>
  <c r="H1878" i="2"/>
  <c r="J1878" i="2" s="1"/>
  <c r="D1877" i="2"/>
  <c r="S1878" i="2" l="1"/>
  <c r="R1878" i="2"/>
  <c r="T1878" i="2"/>
  <c r="W1878" i="2"/>
  <c r="AL1878" i="2" s="1"/>
  <c r="V1878" i="2"/>
  <c r="AK1878" i="2" s="1"/>
  <c r="X1878" i="2"/>
  <c r="AM1878" i="2" s="1"/>
  <c r="Q1878" i="2"/>
  <c r="U1878" i="2"/>
  <c r="AJ1878" i="2" s="1"/>
  <c r="Y1878" i="2"/>
  <c r="AN1878" i="2" s="1"/>
  <c r="O1878" i="2"/>
  <c r="N1878" i="2"/>
  <c r="P1878" i="2"/>
  <c r="AR1877" i="2"/>
  <c r="BD1878" i="2" l="1"/>
  <c r="AI1878" i="2"/>
  <c r="BC1878" i="2"/>
  <c r="AH1878" i="2"/>
  <c r="AX1878" i="2"/>
  <c r="AC1878" i="2"/>
  <c r="BA1878" i="2"/>
  <c r="AF1878" i="2"/>
  <c r="AZ1878" i="2"/>
  <c r="AE1878" i="2"/>
  <c r="AY1878" i="2"/>
  <c r="AD1878" i="2"/>
  <c r="BB1878" i="2"/>
  <c r="AG1878" i="2"/>
  <c r="M1878" i="2"/>
  <c r="L1878" i="2"/>
  <c r="K1878" i="2"/>
  <c r="C1877" i="2"/>
  <c r="BH1878" i="2"/>
  <c r="BK1878" i="2"/>
  <c r="BN1878" i="2"/>
  <c r="BM1878" i="2"/>
  <c r="BJ1878" i="2"/>
  <c r="BI1878" i="2"/>
  <c r="BL1878" i="2"/>
  <c r="AU1878" i="2" l="1"/>
  <c r="Z1878" i="2"/>
  <c r="AW1878" i="2"/>
  <c r="AB1878" i="2"/>
  <c r="AV1878" i="2"/>
  <c r="AA1878" i="2"/>
  <c r="BE1878" i="2"/>
  <c r="BG1878" i="2"/>
  <c r="BF1878" i="2"/>
  <c r="B1877" i="2" l="1"/>
  <c r="AO1878" i="2"/>
  <c r="E1877" i="2"/>
  <c r="AP1878" i="2" l="1"/>
  <c r="AS1878" i="2" s="1"/>
  <c r="H1879" i="2"/>
  <c r="J1879" i="2" s="1"/>
  <c r="D1878" i="2"/>
  <c r="Q1879" i="2" l="1"/>
  <c r="T1879" i="2"/>
  <c r="Y1879" i="2"/>
  <c r="AN1879" i="2" s="1"/>
  <c r="N1879" i="2"/>
  <c r="U1879" i="2"/>
  <c r="AJ1879" i="2" s="1"/>
  <c r="R1879" i="2"/>
  <c r="O1879" i="2"/>
  <c r="X1879" i="2"/>
  <c r="AM1879" i="2" s="1"/>
  <c r="P1879" i="2"/>
  <c r="W1879" i="2"/>
  <c r="AL1879" i="2" s="1"/>
  <c r="S1879" i="2"/>
  <c r="V1879" i="2"/>
  <c r="AK1879" i="2" s="1"/>
  <c r="AR1878" i="2"/>
  <c r="BC1879" i="2" l="1"/>
  <c r="AH1879" i="2"/>
  <c r="AZ1879" i="2"/>
  <c r="AE1879" i="2"/>
  <c r="AY1879" i="2"/>
  <c r="AD1879" i="2"/>
  <c r="BA1879" i="2"/>
  <c r="AF1879" i="2"/>
  <c r="BB1879" i="2"/>
  <c r="AG1879" i="2"/>
  <c r="AX1879" i="2"/>
  <c r="AC1879" i="2"/>
  <c r="BD1879" i="2"/>
  <c r="AI1879" i="2"/>
  <c r="L1879" i="2"/>
  <c r="C1878" i="2"/>
  <c r="K1879" i="2"/>
  <c r="M1879" i="2"/>
  <c r="BM1879" i="2"/>
  <c r="BJ1879" i="2"/>
  <c r="BI1879" i="2"/>
  <c r="BK1879" i="2"/>
  <c r="BL1879" i="2"/>
  <c r="BH1879" i="2"/>
  <c r="BN1879" i="2"/>
  <c r="AU1879" i="2" l="1"/>
  <c r="Z1879" i="2"/>
  <c r="AV1879" i="2"/>
  <c r="AA1879" i="2"/>
  <c r="AW1879" i="2"/>
  <c r="AB1879" i="2"/>
  <c r="BE1879" i="2"/>
  <c r="BF1879" i="2"/>
  <c r="BG1879" i="2"/>
  <c r="E1878" i="2" l="1"/>
  <c r="AO1879" i="2"/>
  <c r="B1878" i="2"/>
  <c r="D1879" i="2" l="1"/>
  <c r="H1880" i="2"/>
  <c r="J1880" i="2" s="1"/>
  <c r="AP1879" i="2"/>
  <c r="AS1879" i="2" s="1"/>
  <c r="W1880" i="2" l="1"/>
  <c r="AL1880" i="2" s="1"/>
  <c r="S1880" i="2"/>
  <c r="T1880" i="2"/>
  <c r="Q1880" i="2"/>
  <c r="P1880" i="2"/>
  <c r="N1880" i="2"/>
  <c r="Y1880" i="2"/>
  <c r="AN1880" i="2" s="1"/>
  <c r="O1880" i="2"/>
  <c r="U1880" i="2"/>
  <c r="AJ1880" i="2" s="1"/>
  <c r="R1880" i="2"/>
  <c r="X1880" i="2"/>
  <c r="AM1880" i="2" s="1"/>
  <c r="V1880" i="2"/>
  <c r="AK1880" i="2" s="1"/>
  <c r="AR1879" i="2"/>
  <c r="AZ1880" i="2" l="1"/>
  <c r="AE1880" i="2"/>
  <c r="BD1880" i="2"/>
  <c r="AI1880" i="2"/>
  <c r="BB1880" i="2"/>
  <c r="AG1880" i="2"/>
  <c r="AY1880" i="2"/>
  <c r="AD1880" i="2"/>
  <c r="AX1880" i="2"/>
  <c r="AC1880" i="2"/>
  <c r="BA1880" i="2"/>
  <c r="AF1880" i="2"/>
  <c r="BC1880" i="2"/>
  <c r="AH1880" i="2"/>
  <c r="L1880" i="2"/>
  <c r="K1880" i="2"/>
  <c r="C1879" i="2"/>
  <c r="M1880" i="2"/>
  <c r="BJ1880" i="2"/>
  <c r="BN1880" i="2"/>
  <c r="BL1880" i="2"/>
  <c r="BI1880" i="2"/>
  <c r="BH1880" i="2"/>
  <c r="BK1880" i="2"/>
  <c r="BM1880" i="2"/>
  <c r="AV1880" i="2" l="1"/>
  <c r="AA1880" i="2"/>
  <c r="AW1880" i="2"/>
  <c r="AB1880" i="2"/>
  <c r="AU1880" i="2"/>
  <c r="Z1880" i="2"/>
  <c r="BF1880" i="2"/>
  <c r="BG1880" i="2"/>
  <c r="BE1880" i="2"/>
  <c r="E1879" i="2" l="1"/>
  <c r="AO1880" i="2"/>
  <c r="H1881" i="2" s="1"/>
  <c r="J1881" i="2" s="1"/>
  <c r="B1879" i="2"/>
  <c r="D1880" i="2"/>
  <c r="AP1880" i="2"/>
  <c r="AS1880" i="2" s="1"/>
  <c r="O1881" i="2" l="1"/>
  <c r="U1881" i="2"/>
  <c r="AJ1881" i="2" s="1"/>
  <c r="V1881" i="2"/>
  <c r="AK1881" i="2" s="1"/>
  <c r="P1881" i="2"/>
  <c r="W1881" i="2"/>
  <c r="AL1881" i="2" s="1"/>
  <c r="Y1881" i="2"/>
  <c r="AN1881" i="2" s="1"/>
  <c r="X1881" i="2"/>
  <c r="AM1881" i="2" s="1"/>
  <c r="N1881" i="2"/>
  <c r="Q1881" i="2"/>
  <c r="T1881" i="2"/>
  <c r="S1881" i="2"/>
  <c r="R1881" i="2"/>
  <c r="AR1880" i="2"/>
  <c r="BC1881" i="2" l="1"/>
  <c r="AH1881" i="2"/>
  <c r="BA1881" i="2"/>
  <c r="AF1881" i="2"/>
  <c r="AY1881" i="2"/>
  <c r="AD1881" i="2"/>
  <c r="BB1881" i="2"/>
  <c r="AG1881" i="2"/>
  <c r="BD1881" i="2"/>
  <c r="AI1881" i="2"/>
  <c r="AX1881" i="2"/>
  <c r="AC1881" i="2"/>
  <c r="AZ1881" i="2"/>
  <c r="AE1881" i="2"/>
  <c r="M1881" i="2"/>
  <c r="K1881" i="2"/>
  <c r="C1880" i="2"/>
  <c r="L1881" i="2"/>
  <c r="BM1881" i="2"/>
  <c r="BK1881" i="2"/>
  <c r="BI1881" i="2"/>
  <c r="BL1881" i="2"/>
  <c r="BN1881" i="2"/>
  <c r="BH1881" i="2"/>
  <c r="BJ1881" i="2"/>
  <c r="AW1881" i="2" l="1"/>
  <c r="AB1881" i="2"/>
  <c r="AV1881" i="2"/>
  <c r="AA1881" i="2"/>
  <c r="AU1881" i="2"/>
  <c r="Z1881" i="2"/>
  <c r="BG1881" i="2"/>
  <c r="BF1881" i="2"/>
  <c r="BE1881" i="2"/>
  <c r="E1880" i="2" l="1"/>
  <c r="B1880" i="2"/>
  <c r="AO1881" i="2"/>
  <c r="D1881" i="2" l="1"/>
  <c r="H1882" i="2"/>
  <c r="J1882" i="2" s="1"/>
  <c r="AP1881" i="2"/>
  <c r="AS1881" i="2" s="1"/>
  <c r="O1882" i="2" l="1"/>
  <c r="U1882" i="2"/>
  <c r="AJ1882" i="2" s="1"/>
  <c r="Q1882" i="2"/>
  <c r="P1882" i="2"/>
  <c r="W1882" i="2"/>
  <c r="AL1882" i="2" s="1"/>
  <c r="R1882" i="2"/>
  <c r="T1882" i="2"/>
  <c r="S1882" i="2"/>
  <c r="V1882" i="2"/>
  <c r="AK1882" i="2" s="1"/>
  <c r="X1882" i="2"/>
  <c r="AM1882" i="2" s="1"/>
  <c r="Y1882" i="2"/>
  <c r="AN1882" i="2" s="1"/>
  <c r="N1882" i="2"/>
  <c r="AR1881" i="2"/>
  <c r="BD1882" i="2" l="1"/>
  <c r="AI1882" i="2"/>
  <c r="BA1882" i="2"/>
  <c r="AF1882" i="2"/>
  <c r="AY1882" i="2"/>
  <c r="AD1882" i="2"/>
  <c r="AX1882" i="2"/>
  <c r="AC1882" i="2"/>
  <c r="BC1882" i="2"/>
  <c r="AH1882" i="2"/>
  <c r="BB1882" i="2"/>
  <c r="AG1882" i="2"/>
  <c r="AZ1882" i="2"/>
  <c r="AE1882" i="2"/>
  <c r="L1882" i="2"/>
  <c r="C1881" i="2"/>
  <c r="K1882" i="2"/>
  <c r="M1882" i="2"/>
  <c r="BN1882" i="2"/>
  <c r="BK1882" i="2"/>
  <c r="BI1882" i="2"/>
  <c r="BH1882" i="2"/>
  <c r="BM1882" i="2"/>
  <c r="BL1882" i="2"/>
  <c r="BJ1882" i="2"/>
  <c r="AU1882" i="2" l="1"/>
  <c r="Z1882" i="2"/>
  <c r="AV1882" i="2"/>
  <c r="AA1882" i="2"/>
  <c r="AW1882" i="2"/>
  <c r="AB1882" i="2"/>
  <c r="BE1882" i="2"/>
  <c r="BF1882" i="2"/>
  <c r="BG1882" i="2"/>
  <c r="B1881" i="2" l="1"/>
  <c r="AO1882" i="2"/>
  <c r="E1881" i="2"/>
  <c r="AP1882" i="2" l="1"/>
  <c r="AS1882" i="2" s="1"/>
  <c r="D1882" i="2"/>
  <c r="H1883" i="2"/>
  <c r="J1883" i="2" s="1"/>
  <c r="O1883" i="2" l="1"/>
  <c r="Y1883" i="2"/>
  <c r="AN1883" i="2" s="1"/>
  <c r="V1883" i="2"/>
  <c r="AK1883" i="2" s="1"/>
  <c r="W1883" i="2"/>
  <c r="AL1883" i="2" s="1"/>
  <c r="T1883" i="2"/>
  <c r="N1883" i="2"/>
  <c r="Q1883" i="2"/>
  <c r="X1883" i="2"/>
  <c r="AM1883" i="2" s="1"/>
  <c r="R1883" i="2"/>
  <c r="S1883" i="2"/>
  <c r="P1883" i="2"/>
  <c r="U1883" i="2"/>
  <c r="AJ1883" i="2" s="1"/>
  <c r="AR1882" i="2"/>
  <c r="AZ1883" i="2" l="1"/>
  <c r="AE1883" i="2"/>
  <c r="BB1883" i="2"/>
  <c r="AG1883" i="2"/>
  <c r="BA1883" i="2"/>
  <c r="AF1883" i="2"/>
  <c r="BD1883" i="2"/>
  <c r="AI1883" i="2"/>
  <c r="AY1883" i="2"/>
  <c r="AD1883" i="2"/>
  <c r="BC1883" i="2"/>
  <c r="AH1883" i="2"/>
  <c r="AX1883" i="2"/>
  <c r="AC1883" i="2"/>
  <c r="L1883" i="2"/>
  <c r="K1883" i="2"/>
  <c r="C1882" i="2"/>
  <c r="M1883" i="2"/>
  <c r="BJ1883" i="2"/>
  <c r="BL1883" i="2"/>
  <c r="BK1883" i="2"/>
  <c r="BN1883" i="2"/>
  <c r="BI1883" i="2"/>
  <c r="BM1883" i="2"/>
  <c r="BH1883" i="2"/>
  <c r="AV1883" i="2" l="1"/>
  <c r="AA1883" i="2"/>
  <c r="AW1883" i="2"/>
  <c r="AB1883" i="2"/>
  <c r="AU1883" i="2"/>
  <c r="Z1883" i="2"/>
  <c r="AO1883" i="2" s="1"/>
  <c r="BF1883" i="2"/>
  <c r="BG1883" i="2"/>
  <c r="B1882" i="2"/>
  <c r="BE1883" i="2"/>
  <c r="E1882" i="2" l="1"/>
  <c r="H1884" i="2"/>
  <c r="J1884" i="2" s="1"/>
  <c r="AP1883" i="2"/>
  <c r="AS1883" i="2" s="1"/>
  <c r="D1883" i="2"/>
  <c r="Y1884" i="2" l="1"/>
  <c r="AN1884" i="2" s="1"/>
  <c r="P1884" i="2"/>
  <c r="U1884" i="2"/>
  <c r="AJ1884" i="2" s="1"/>
  <c r="O1884" i="2"/>
  <c r="Q1884" i="2"/>
  <c r="X1884" i="2"/>
  <c r="AM1884" i="2" s="1"/>
  <c r="W1884" i="2"/>
  <c r="AL1884" i="2" s="1"/>
  <c r="V1884" i="2"/>
  <c r="AK1884" i="2" s="1"/>
  <c r="N1884" i="2"/>
  <c r="S1884" i="2"/>
  <c r="R1884" i="2"/>
  <c r="T1884" i="2"/>
  <c r="AR1883" i="2"/>
  <c r="BB1884" i="2" l="1"/>
  <c r="AG1884" i="2"/>
  <c r="AX1884" i="2"/>
  <c r="AC1884" i="2"/>
  <c r="BA1884" i="2"/>
  <c r="AF1884" i="2"/>
  <c r="BD1884" i="2"/>
  <c r="AI1884" i="2"/>
  <c r="BC1884" i="2"/>
  <c r="AH1884" i="2"/>
  <c r="AY1884" i="2"/>
  <c r="AD1884" i="2"/>
  <c r="AZ1884" i="2"/>
  <c r="AE1884" i="2"/>
  <c r="K1884" i="2"/>
  <c r="M1884" i="2"/>
  <c r="L1884" i="2"/>
  <c r="C1883" i="2"/>
  <c r="BL1884" i="2"/>
  <c r="BH1884" i="2"/>
  <c r="BK1884" i="2"/>
  <c r="BN1884" i="2"/>
  <c r="BM1884" i="2"/>
  <c r="BI1884" i="2"/>
  <c r="BJ1884" i="2"/>
  <c r="AV1884" i="2" l="1"/>
  <c r="AA1884" i="2"/>
  <c r="AU1884" i="2"/>
  <c r="Z1884" i="2"/>
  <c r="AW1884" i="2"/>
  <c r="AB1884" i="2"/>
  <c r="BF1884" i="2"/>
  <c r="BE1884" i="2"/>
  <c r="B1883" i="2"/>
  <c r="BG1884" i="2"/>
  <c r="AO1884" i="2" l="1"/>
  <c r="E1883" i="2"/>
  <c r="D1884" i="2" l="1"/>
  <c r="H1885" i="2"/>
  <c r="J1885" i="2" s="1"/>
  <c r="AP1884" i="2"/>
  <c r="AS1884" i="2" s="1"/>
  <c r="O1885" i="2" l="1"/>
  <c r="U1885" i="2"/>
  <c r="AJ1885" i="2" s="1"/>
  <c r="P1885" i="2"/>
  <c r="Y1885" i="2"/>
  <c r="AN1885" i="2" s="1"/>
  <c r="T1885" i="2"/>
  <c r="N1885" i="2"/>
  <c r="S1885" i="2"/>
  <c r="X1885" i="2"/>
  <c r="AM1885" i="2" s="1"/>
  <c r="R1885" i="2"/>
  <c r="Q1885" i="2"/>
  <c r="V1885" i="2"/>
  <c r="AK1885" i="2" s="1"/>
  <c r="W1885" i="2"/>
  <c r="AL1885" i="2" s="1"/>
  <c r="AR1884" i="2"/>
  <c r="BA1885" i="2" l="1"/>
  <c r="AF1885" i="2"/>
  <c r="BB1885" i="2"/>
  <c r="AG1885" i="2"/>
  <c r="BC1885" i="2"/>
  <c r="AH1885" i="2"/>
  <c r="BD1885" i="2"/>
  <c r="AI1885" i="2"/>
  <c r="AZ1885" i="2"/>
  <c r="AE1885" i="2"/>
  <c r="AY1885" i="2"/>
  <c r="AD1885" i="2"/>
  <c r="AX1885" i="2"/>
  <c r="AC1885" i="2"/>
  <c r="K1885" i="2"/>
  <c r="C1884" i="2"/>
  <c r="M1885" i="2"/>
  <c r="L1885" i="2"/>
  <c r="BL1885" i="2"/>
  <c r="BM1885" i="2"/>
  <c r="BN1885" i="2"/>
  <c r="BJ1885" i="2"/>
  <c r="BI1885" i="2"/>
  <c r="BK1885" i="2"/>
  <c r="BH1885" i="2"/>
  <c r="AW1885" i="2" l="1"/>
  <c r="AB1885" i="2"/>
  <c r="AU1885" i="2"/>
  <c r="Z1885" i="2"/>
  <c r="AV1885" i="2"/>
  <c r="AA1885" i="2"/>
  <c r="BG1885" i="2"/>
  <c r="BE1885" i="2"/>
  <c r="BF1885" i="2"/>
  <c r="AO1885" i="2" l="1"/>
  <c r="D1885" i="2" s="1"/>
  <c r="B1884" i="2"/>
  <c r="AP1885" i="2"/>
  <c r="AS1885" i="2" s="1"/>
  <c r="E1884" i="2"/>
  <c r="H1886" i="2" l="1"/>
  <c r="J1886" i="2" s="1"/>
  <c r="W1886" i="2"/>
  <c r="AL1886" i="2" s="1"/>
  <c r="Y1886" i="2"/>
  <c r="AN1886" i="2" s="1"/>
  <c r="S1886" i="2"/>
  <c r="R1886" i="2"/>
  <c r="T1886" i="2"/>
  <c r="Q1886" i="2"/>
  <c r="V1886" i="2"/>
  <c r="AK1886" i="2" s="1"/>
  <c r="X1886" i="2"/>
  <c r="AM1886" i="2" s="1"/>
  <c r="U1886" i="2"/>
  <c r="AJ1886" i="2" s="1"/>
  <c r="O1886" i="2"/>
  <c r="N1886" i="2"/>
  <c r="P1886" i="2"/>
  <c r="AR1885" i="2"/>
  <c r="AX1886" i="2" l="1"/>
  <c r="AC1886" i="2"/>
  <c r="BD1886" i="2"/>
  <c r="AI1886" i="2"/>
  <c r="BC1886" i="2"/>
  <c r="AH1886" i="2"/>
  <c r="AZ1886" i="2"/>
  <c r="AE1886" i="2"/>
  <c r="AY1886" i="2"/>
  <c r="AD1886" i="2"/>
  <c r="BA1886" i="2"/>
  <c r="AF1886" i="2"/>
  <c r="BB1886" i="2"/>
  <c r="AG1886" i="2"/>
  <c r="K1886" i="2"/>
  <c r="C1885" i="2"/>
  <c r="M1886" i="2"/>
  <c r="L1886" i="2"/>
  <c r="BH1886" i="2"/>
  <c r="BN1886" i="2"/>
  <c r="BM1886" i="2"/>
  <c r="BJ1886" i="2"/>
  <c r="BI1886" i="2"/>
  <c r="BK1886" i="2"/>
  <c r="BL1886" i="2"/>
  <c r="AW1886" i="2" l="1"/>
  <c r="AB1886" i="2"/>
  <c r="AU1886" i="2"/>
  <c r="Z1886" i="2"/>
  <c r="AV1886" i="2"/>
  <c r="AA1886" i="2"/>
  <c r="BG1886" i="2"/>
  <c r="BE1886" i="2"/>
  <c r="BF1886" i="2"/>
  <c r="B1885" i="2" l="1"/>
  <c r="AO1886" i="2"/>
  <c r="D1886" i="2" s="1"/>
  <c r="E1885" i="2"/>
  <c r="AP1886" i="2"/>
  <c r="AS1886" i="2" s="1"/>
  <c r="H1887" i="2" l="1"/>
  <c r="J1887" i="2" s="1"/>
  <c r="P1887" i="2"/>
  <c r="O1887" i="2"/>
  <c r="Q1887" i="2"/>
  <c r="V1887" i="2"/>
  <c r="AK1887" i="2" s="1"/>
  <c r="W1887" i="2"/>
  <c r="AL1887" i="2" s="1"/>
  <c r="X1887" i="2"/>
  <c r="AM1887" i="2" s="1"/>
  <c r="N1887" i="2"/>
  <c r="S1887" i="2"/>
  <c r="T1887" i="2"/>
  <c r="U1887" i="2"/>
  <c r="AJ1887" i="2" s="1"/>
  <c r="Y1887" i="2"/>
  <c r="AN1887" i="2" s="1"/>
  <c r="R1887" i="2"/>
  <c r="AR1886" i="2"/>
  <c r="BD1887" i="2" l="1"/>
  <c r="AI1887" i="2"/>
  <c r="AX1887" i="2"/>
  <c r="AC1887" i="2"/>
  <c r="BA1887" i="2"/>
  <c r="AF1887" i="2"/>
  <c r="AZ1887" i="2"/>
  <c r="AE1887" i="2"/>
  <c r="BB1887" i="2"/>
  <c r="AG1887" i="2"/>
  <c r="BC1887" i="2"/>
  <c r="AH1887" i="2"/>
  <c r="AY1887" i="2"/>
  <c r="AD1887" i="2"/>
  <c r="M1887" i="2"/>
  <c r="L1887" i="2"/>
  <c r="K1887" i="2"/>
  <c r="C1886" i="2"/>
  <c r="BN1887" i="2"/>
  <c r="BH1887" i="2"/>
  <c r="BK1887" i="2"/>
  <c r="BJ1887" i="2"/>
  <c r="BL1887" i="2"/>
  <c r="BM1887" i="2"/>
  <c r="BI1887" i="2"/>
  <c r="AU1887" i="2" l="1"/>
  <c r="Z1887" i="2"/>
  <c r="AW1887" i="2"/>
  <c r="AB1887" i="2"/>
  <c r="AV1887" i="2"/>
  <c r="AA1887" i="2"/>
  <c r="BE1887" i="2"/>
  <c r="BG1887" i="2"/>
  <c r="BF1887" i="2"/>
  <c r="E1886" i="2" l="1"/>
  <c r="AO1887" i="2"/>
  <c r="B1886" i="2"/>
  <c r="AP1887" i="2" l="1"/>
  <c r="AS1887" i="2" s="1"/>
  <c r="D1887" i="2"/>
  <c r="H1888" i="2"/>
  <c r="J1888" i="2" s="1"/>
  <c r="W1888" i="2" l="1"/>
  <c r="AL1888" i="2" s="1"/>
  <c r="Y1888" i="2"/>
  <c r="AN1888" i="2" s="1"/>
  <c r="U1888" i="2"/>
  <c r="AJ1888" i="2" s="1"/>
  <c r="S1888" i="2"/>
  <c r="P1888" i="2"/>
  <c r="N1888" i="2"/>
  <c r="O1888" i="2"/>
  <c r="T1888" i="2"/>
  <c r="R1888" i="2"/>
  <c r="Q1888" i="2"/>
  <c r="X1888" i="2"/>
  <c r="AM1888" i="2" s="1"/>
  <c r="V1888" i="2"/>
  <c r="AK1888" i="2" s="1"/>
  <c r="AR1887" i="2"/>
  <c r="BB1888" i="2" l="1"/>
  <c r="AG1888" i="2"/>
  <c r="AY1888" i="2"/>
  <c r="AD1888" i="2"/>
  <c r="AZ1888" i="2"/>
  <c r="AE1888" i="2"/>
  <c r="BA1888" i="2"/>
  <c r="AF1888" i="2"/>
  <c r="BD1888" i="2"/>
  <c r="AI1888" i="2"/>
  <c r="AX1888" i="2"/>
  <c r="AC1888" i="2"/>
  <c r="BC1888" i="2"/>
  <c r="AH1888" i="2"/>
  <c r="L1888" i="2"/>
  <c r="K1888" i="2"/>
  <c r="C1887" i="2"/>
  <c r="M1888" i="2"/>
  <c r="BL1888" i="2"/>
  <c r="BI1888" i="2"/>
  <c r="BJ1888" i="2"/>
  <c r="BK1888" i="2"/>
  <c r="BN1888" i="2"/>
  <c r="BH1888" i="2"/>
  <c r="BM1888" i="2"/>
  <c r="AV1888" i="2" l="1"/>
  <c r="AA1888" i="2"/>
  <c r="AW1888" i="2"/>
  <c r="AB1888" i="2"/>
  <c r="AU1888" i="2"/>
  <c r="Z1888" i="2"/>
  <c r="BF1888" i="2"/>
  <c r="BG1888" i="2"/>
  <c r="B1887" i="2"/>
  <c r="BE1888" i="2"/>
  <c r="E1887" i="2" l="1"/>
  <c r="AO1888" i="2"/>
  <c r="D1888" i="2" s="1"/>
  <c r="H1889" i="2" l="1"/>
  <c r="J1889" i="2" s="1"/>
  <c r="AP1888" i="2"/>
  <c r="AS1888" i="2" s="1"/>
  <c r="AR1888" i="2"/>
  <c r="P1889" i="2" l="1"/>
  <c r="AE1889" i="2" s="1"/>
  <c r="Y1889" i="2"/>
  <c r="AN1889" i="2" s="1"/>
  <c r="AZ1889" i="2"/>
  <c r="R1889" i="2"/>
  <c r="BL1889" i="2" s="1"/>
  <c r="V1889" i="2"/>
  <c r="AK1889" i="2" s="1"/>
  <c r="U1889" i="2"/>
  <c r="AJ1889" i="2" s="1"/>
  <c r="Q1889" i="2"/>
  <c r="BK1889" i="2" s="1"/>
  <c r="O1889" i="2"/>
  <c r="W1889" i="2"/>
  <c r="AL1889" i="2" s="1"/>
  <c r="S1889" i="2"/>
  <c r="BM1889" i="2" s="1"/>
  <c r="X1889" i="2"/>
  <c r="AM1889" i="2" s="1"/>
  <c r="T1889" i="2"/>
  <c r="BN1889" i="2" s="1"/>
  <c r="N1889" i="2"/>
  <c r="BH1889" i="2" s="1"/>
  <c r="K1889" i="2"/>
  <c r="C1888" i="2"/>
  <c r="L1889" i="2"/>
  <c r="M1889" i="2"/>
  <c r="BI1889" i="2"/>
  <c r="BJ1889" i="2" l="1"/>
  <c r="AV1889" i="2"/>
  <c r="AA1889" i="2"/>
  <c r="AU1889" i="2"/>
  <c r="Z1889" i="2"/>
  <c r="BD1889" i="2"/>
  <c r="AI1889" i="2"/>
  <c r="BC1889" i="2"/>
  <c r="AH1889" i="2"/>
  <c r="AY1889" i="2"/>
  <c r="AD1889" i="2"/>
  <c r="BB1889" i="2"/>
  <c r="AG1889" i="2"/>
  <c r="AW1889" i="2"/>
  <c r="AB1889" i="2"/>
  <c r="AX1889" i="2"/>
  <c r="AC1889" i="2"/>
  <c r="BA1889" i="2"/>
  <c r="AF1889" i="2"/>
  <c r="BF1889" i="2"/>
  <c r="BE1889" i="2"/>
  <c r="BG1889" i="2"/>
  <c r="B1888" i="2" l="1"/>
  <c r="E1888" i="2"/>
  <c r="AO1889" i="2"/>
  <c r="H1890" i="2" l="1"/>
  <c r="J1890" i="2" s="1"/>
  <c r="AP1889" i="2"/>
  <c r="AS1889" i="2" s="1"/>
  <c r="D1889" i="2"/>
  <c r="U1890" i="2" l="1"/>
  <c r="AJ1890" i="2" s="1"/>
  <c r="Q1890" i="2"/>
  <c r="W1890" i="2"/>
  <c r="AL1890" i="2" s="1"/>
  <c r="R1890" i="2"/>
  <c r="P1890" i="2"/>
  <c r="O1890" i="2"/>
  <c r="N1890" i="2"/>
  <c r="Y1890" i="2"/>
  <c r="AN1890" i="2" s="1"/>
  <c r="S1890" i="2"/>
  <c r="X1890" i="2"/>
  <c r="AM1890" i="2" s="1"/>
  <c r="V1890" i="2"/>
  <c r="AK1890" i="2" s="1"/>
  <c r="T1890" i="2"/>
  <c r="AR1889" i="2"/>
  <c r="BC1890" i="2" l="1"/>
  <c r="AH1890" i="2"/>
  <c r="AX1890" i="2"/>
  <c r="AC1890" i="2"/>
  <c r="AZ1890" i="2"/>
  <c r="AE1890" i="2"/>
  <c r="BD1890" i="2"/>
  <c r="AI1890" i="2"/>
  <c r="AY1890" i="2"/>
  <c r="AD1890" i="2"/>
  <c r="BB1890" i="2"/>
  <c r="AG1890" i="2"/>
  <c r="BA1890" i="2"/>
  <c r="AF1890" i="2"/>
  <c r="BN1890" i="2"/>
  <c r="BL1890" i="2"/>
  <c r="M1890" i="2"/>
  <c r="C1889" i="2"/>
  <c r="K1890" i="2"/>
  <c r="L1890" i="2"/>
  <c r="BM1890" i="2"/>
  <c r="BH1890" i="2"/>
  <c r="BJ1890" i="2"/>
  <c r="BI1890" i="2"/>
  <c r="BK1890" i="2"/>
  <c r="AU1890" i="2" l="1"/>
  <c r="Z1890" i="2"/>
  <c r="AW1890" i="2"/>
  <c r="AB1890" i="2"/>
  <c r="AV1890" i="2"/>
  <c r="AA1890" i="2"/>
  <c r="BE1890" i="2"/>
  <c r="BG1890" i="2"/>
  <c r="BF1890" i="2"/>
  <c r="E1889" i="2" l="1"/>
  <c r="AO1890" i="2"/>
  <c r="B1889" i="2"/>
  <c r="H1891" i="2" l="1"/>
  <c r="J1891" i="2" s="1"/>
  <c r="D1890" i="2"/>
  <c r="AP1890" i="2"/>
  <c r="AS1890" i="2" s="1"/>
  <c r="R1891" i="2" l="1"/>
  <c r="W1891" i="2"/>
  <c r="AL1891" i="2" s="1"/>
  <c r="Y1891" i="2"/>
  <c r="AN1891" i="2" s="1"/>
  <c r="V1891" i="2"/>
  <c r="AK1891" i="2" s="1"/>
  <c r="S1891" i="2"/>
  <c r="U1891" i="2"/>
  <c r="AJ1891" i="2" s="1"/>
  <c r="N1891" i="2"/>
  <c r="O1891" i="2"/>
  <c r="Q1891" i="2"/>
  <c r="P1891" i="2"/>
  <c r="T1891" i="2"/>
  <c r="X1891" i="2"/>
  <c r="AM1891" i="2" s="1"/>
  <c r="AR1890" i="2"/>
  <c r="BD1891" i="2" l="1"/>
  <c r="AI1891" i="2"/>
  <c r="BA1891" i="2"/>
  <c r="AF1891" i="2"/>
  <c r="AX1891" i="2"/>
  <c r="AC1891" i="2"/>
  <c r="BC1891" i="2"/>
  <c r="AH1891" i="2"/>
  <c r="BB1891" i="2"/>
  <c r="AG1891" i="2"/>
  <c r="AZ1891" i="2"/>
  <c r="AE1891" i="2"/>
  <c r="AY1891" i="2"/>
  <c r="AD1891" i="2"/>
  <c r="K1891" i="2"/>
  <c r="L1891" i="2"/>
  <c r="C1890" i="2"/>
  <c r="M1891" i="2"/>
  <c r="BN1891" i="2"/>
  <c r="BK1891" i="2"/>
  <c r="BH1891" i="2"/>
  <c r="BM1891" i="2"/>
  <c r="BL1891" i="2"/>
  <c r="BJ1891" i="2"/>
  <c r="BI1891" i="2"/>
  <c r="AU1891" i="2" l="1"/>
  <c r="Z1891" i="2"/>
  <c r="AW1891" i="2"/>
  <c r="AB1891" i="2"/>
  <c r="AV1891" i="2"/>
  <c r="AA1891" i="2"/>
  <c r="BE1891" i="2"/>
  <c r="BG1891" i="2"/>
  <c r="BF1891" i="2"/>
  <c r="E1890" i="2" l="1"/>
  <c r="AO1891" i="2"/>
  <c r="B1890" i="2"/>
  <c r="D1891" i="2" l="1"/>
  <c r="AP1891" i="2"/>
  <c r="AS1891" i="2" s="1"/>
  <c r="H1892" i="2"/>
  <c r="J1892" i="2" s="1"/>
  <c r="S1892" i="2" l="1"/>
  <c r="P1892" i="2"/>
  <c r="R1892" i="2"/>
  <c r="Q1892" i="2"/>
  <c r="V1892" i="2"/>
  <c r="AK1892" i="2" s="1"/>
  <c r="U1892" i="2"/>
  <c r="AJ1892" i="2" s="1"/>
  <c r="O1892" i="2"/>
  <c r="X1892" i="2"/>
  <c r="AM1892" i="2" s="1"/>
  <c r="Y1892" i="2"/>
  <c r="AN1892" i="2" s="1"/>
  <c r="W1892" i="2"/>
  <c r="AL1892" i="2" s="1"/>
  <c r="N1892" i="2"/>
  <c r="T1892" i="2"/>
  <c r="AR1891" i="2"/>
  <c r="AX1892" i="2" l="1"/>
  <c r="AC1892" i="2"/>
  <c r="AY1892" i="2"/>
  <c r="AD1892" i="2"/>
  <c r="BB1892" i="2"/>
  <c r="AG1892" i="2"/>
  <c r="BC1892" i="2"/>
  <c r="AH1892" i="2"/>
  <c r="BD1892" i="2"/>
  <c r="AI1892" i="2"/>
  <c r="BA1892" i="2"/>
  <c r="AF1892" i="2"/>
  <c r="AZ1892" i="2"/>
  <c r="AE1892" i="2"/>
  <c r="K1892" i="2"/>
  <c r="C1891" i="2"/>
  <c r="M1892" i="2"/>
  <c r="L1892" i="2"/>
  <c r="BH1892" i="2"/>
  <c r="BI1892" i="2"/>
  <c r="BL1892" i="2"/>
  <c r="BM1892" i="2"/>
  <c r="BN1892" i="2"/>
  <c r="BK1892" i="2"/>
  <c r="BJ1892" i="2"/>
  <c r="AW1892" i="2" l="1"/>
  <c r="AB1892" i="2"/>
  <c r="AU1892" i="2"/>
  <c r="Z1892" i="2"/>
  <c r="AV1892" i="2"/>
  <c r="AA1892" i="2"/>
  <c r="BG1892" i="2"/>
  <c r="BE1892" i="2"/>
  <c r="BF1892" i="2"/>
  <c r="AO1892" i="2" l="1"/>
  <c r="E1891" i="2"/>
  <c r="B1891" i="2"/>
  <c r="D1892" i="2" l="1"/>
  <c r="H1893" i="2"/>
  <c r="J1893" i="2" s="1"/>
  <c r="AP1892" i="2"/>
  <c r="AS1892" i="2" s="1"/>
  <c r="Y1893" i="2" l="1"/>
  <c r="AN1893" i="2" s="1"/>
  <c r="U1893" i="2"/>
  <c r="AJ1893" i="2" s="1"/>
  <c r="W1893" i="2"/>
  <c r="AL1893" i="2" s="1"/>
  <c r="T1893" i="2"/>
  <c r="V1893" i="2"/>
  <c r="AK1893" i="2" s="1"/>
  <c r="R1893" i="2"/>
  <c r="Q1893" i="2"/>
  <c r="O1893" i="2"/>
  <c r="S1893" i="2"/>
  <c r="X1893" i="2"/>
  <c r="AM1893" i="2" s="1"/>
  <c r="N1893" i="2"/>
  <c r="P1893" i="2"/>
  <c r="AR1892" i="2"/>
  <c r="AX1893" i="2" l="1"/>
  <c r="AC1893" i="2"/>
  <c r="BC1893" i="2"/>
  <c r="AH1893" i="2"/>
  <c r="BA1893" i="2"/>
  <c r="AF1893" i="2"/>
  <c r="AZ1893" i="2"/>
  <c r="AE1893" i="2"/>
  <c r="AY1893" i="2"/>
  <c r="AD1893" i="2"/>
  <c r="BB1893" i="2"/>
  <c r="AG1893" i="2"/>
  <c r="BD1893" i="2"/>
  <c r="AI1893" i="2"/>
  <c r="C1892" i="2"/>
  <c r="M1893" i="2"/>
  <c r="L1893" i="2"/>
  <c r="K1893" i="2"/>
  <c r="BH1893" i="2"/>
  <c r="BM1893" i="2"/>
  <c r="BK1893" i="2"/>
  <c r="BJ1893" i="2"/>
  <c r="BI1893" i="2"/>
  <c r="BL1893" i="2"/>
  <c r="BN1893" i="2"/>
  <c r="AV1893" i="2" l="1"/>
  <c r="AA1893" i="2"/>
  <c r="AU1893" i="2"/>
  <c r="Z1893" i="2"/>
  <c r="AW1893" i="2"/>
  <c r="AB1893" i="2"/>
  <c r="BF1893" i="2"/>
  <c r="BE1893" i="2"/>
  <c r="BG1893" i="2"/>
  <c r="E1892" i="2" l="1"/>
  <c r="B1892" i="2"/>
  <c r="AO1893" i="2"/>
  <c r="AP1893" i="2" l="1"/>
  <c r="AS1893" i="2" s="1"/>
  <c r="H1894" i="2"/>
  <c r="J1894" i="2" s="1"/>
  <c r="D1893" i="2"/>
  <c r="W1894" i="2" l="1"/>
  <c r="AL1894" i="2" s="1"/>
  <c r="O1894" i="2"/>
  <c r="X1894" i="2"/>
  <c r="AM1894" i="2" s="1"/>
  <c r="Q1894" i="2"/>
  <c r="U1894" i="2"/>
  <c r="AJ1894" i="2" s="1"/>
  <c r="S1894" i="2"/>
  <c r="N1894" i="2"/>
  <c r="P1894" i="2"/>
  <c r="R1894" i="2"/>
  <c r="T1894" i="2"/>
  <c r="V1894" i="2"/>
  <c r="AK1894" i="2" s="1"/>
  <c r="Y1894" i="2"/>
  <c r="AN1894" i="2" s="1"/>
  <c r="AR1893" i="2"/>
  <c r="BB1894" i="2" l="1"/>
  <c r="AG1894" i="2"/>
  <c r="AX1894" i="2"/>
  <c r="AC1894" i="2"/>
  <c r="BD1894" i="2"/>
  <c r="AI1894" i="2"/>
  <c r="AZ1894" i="2"/>
  <c r="AE1894" i="2"/>
  <c r="BC1894" i="2"/>
  <c r="AH1894" i="2"/>
  <c r="BA1894" i="2"/>
  <c r="AF1894" i="2"/>
  <c r="AY1894" i="2"/>
  <c r="AD1894" i="2"/>
  <c r="K1894" i="2"/>
  <c r="C1893" i="2"/>
  <c r="M1894" i="2"/>
  <c r="L1894" i="2"/>
  <c r="BL1894" i="2"/>
  <c r="BH1894" i="2"/>
  <c r="BN1894" i="2"/>
  <c r="BJ1894" i="2"/>
  <c r="BM1894" i="2"/>
  <c r="BK1894" i="2"/>
  <c r="BI1894" i="2"/>
  <c r="AW1894" i="2" l="1"/>
  <c r="AB1894" i="2"/>
  <c r="AU1894" i="2"/>
  <c r="Z1894" i="2"/>
  <c r="AV1894" i="2"/>
  <c r="AA1894" i="2"/>
  <c r="BG1894" i="2"/>
  <c r="BE1894" i="2"/>
  <c r="BF1894" i="2"/>
  <c r="AO1894" i="2" l="1"/>
  <c r="E1893" i="2"/>
  <c r="B1893" i="2"/>
  <c r="D1894" i="2" l="1"/>
  <c r="H1895" i="2"/>
  <c r="J1895" i="2" s="1"/>
  <c r="AP1894" i="2"/>
  <c r="AS1894" i="2" s="1"/>
  <c r="N1895" i="2" l="1"/>
  <c r="O1895" i="2"/>
  <c r="S1895" i="2"/>
  <c r="T1895" i="2"/>
  <c r="V1895" i="2"/>
  <c r="AK1895" i="2" s="1"/>
  <c r="Y1895" i="2"/>
  <c r="AN1895" i="2" s="1"/>
  <c r="Q1895" i="2"/>
  <c r="U1895" i="2"/>
  <c r="AJ1895" i="2" s="1"/>
  <c r="R1895" i="2"/>
  <c r="W1895" i="2"/>
  <c r="AL1895" i="2" s="1"/>
  <c r="X1895" i="2"/>
  <c r="AM1895" i="2" s="1"/>
  <c r="P1895" i="2"/>
  <c r="AR1894" i="2"/>
  <c r="AZ1895" i="2" l="1"/>
  <c r="AE1895" i="2"/>
  <c r="BB1895" i="2"/>
  <c r="AG1895" i="2"/>
  <c r="BA1895" i="2"/>
  <c r="AF1895" i="2"/>
  <c r="BC1895" i="2"/>
  <c r="AH1895" i="2"/>
  <c r="AX1895" i="2"/>
  <c r="AC1895" i="2"/>
  <c r="BD1895" i="2"/>
  <c r="AI1895" i="2"/>
  <c r="AY1895" i="2"/>
  <c r="AD1895" i="2"/>
  <c r="K1895" i="2"/>
  <c r="M1895" i="2"/>
  <c r="L1895" i="2"/>
  <c r="C1894" i="2"/>
  <c r="BL1895" i="2"/>
  <c r="BK1895" i="2"/>
  <c r="BM1895" i="2"/>
  <c r="BH1895" i="2"/>
  <c r="BJ1895" i="2"/>
  <c r="BN1895" i="2"/>
  <c r="BI1895" i="2"/>
  <c r="AV1895" i="2" l="1"/>
  <c r="AA1895" i="2"/>
  <c r="AU1895" i="2"/>
  <c r="Z1895" i="2"/>
  <c r="AW1895" i="2"/>
  <c r="AB1895" i="2"/>
  <c r="BF1895" i="2"/>
  <c r="BE1895" i="2"/>
  <c r="BG1895" i="2"/>
  <c r="B1894" i="2" l="1"/>
  <c r="E1894" i="2"/>
  <c r="AO1895" i="2"/>
  <c r="AP1895" i="2" l="1"/>
  <c r="AS1895" i="2" s="1"/>
  <c r="D1895" i="2"/>
  <c r="H1896" i="2"/>
  <c r="J1896" i="2" s="1"/>
  <c r="W1896" i="2" l="1"/>
  <c r="AL1896" i="2" s="1"/>
  <c r="X1896" i="2"/>
  <c r="AM1896" i="2" s="1"/>
  <c r="Q1896" i="2"/>
  <c r="U1896" i="2"/>
  <c r="AJ1896" i="2" s="1"/>
  <c r="Y1896" i="2"/>
  <c r="AN1896" i="2" s="1"/>
  <c r="V1896" i="2"/>
  <c r="AK1896" i="2" s="1"/>
  <c r="R1896" i="2"/>
  <c r="S1896" i="2"/>
  <c r="P1896" i="2"/>
  <c r="N1896" i="2"/>
  <c r="O1896" i="2"/>
  <c r="T1896" i="2"/>
  <c r="AR1895" i="2"/>
  <c r="AY1896" i="2" l="1"/>
  <c r="AD1896" i="2"/>
  <c r="AZ1896" i="2"/>
  <c r="AE1896" i="2"/>
  <c r="BB1896" i="2"/>
  <c r="AG1896" i="2"/>
  <c r="BA1896" i="2"/>
  <c r="AF1896" i="2"/>
  <c r="BD1896" i="2"/>
  <c r="AI1896" i="2"/>
  <c r="AX1896" i="2"/>
  <c r="AC1896" i="2"/>
  <c r="BC1896" i="2"/>
  <c r="AH1896" i="2"/>
  <c r="BN1896" i="2"/>
  <c r="BH1896" i="2"/>
  <c r="BM1896" i="2"/>
  <c r="M1896" i="2"/>
  <c r="K1896" i="2"/>
  <c r="L1896" i="2"/>
  <c r="C1895" i="2"/>
  <c r="BI1896" i="2"/>
  <c r="BJ1896" i="2"/>
  <c r="BL1896" i="2"/>
  <c r="BK1896" i="2"/>
  <c r="AU1896" i="2" l="1"/>
  <c r="Z1896" i="2"/>
  <c r="AV1896" i="2"/>
  <c r="AA1896" i="2"/>
  <c r="AW1896" i="2"/>
  <c r="AB1896" i="2"/>
  <c r="BE1896" i="2"/>
  <c r="BF1896" i="2"/>
  <c r="BG1896" i="2"/>
  <c r="B1895" i="2" l="1"/>
  <c r="E1895" i="2"/>
  <c r="AO1896" i="2"/>
  <c r="AP1896" i="2" l="1"/>
  <c r="AS1896" i="2" s="1"/>
  <c r="D1896" i="2"/>
  <c r="H1897" i="2"/>
  <c r="J1897" i="2" s="1"/>
  <c r="U1897" i="2" l="1"/>
  <c r="AJ1897" i="2" s="1"/>
  <c r="Y1897" i="2"/>
  <c r="AN1897" i="2" s="1"/>
  <c r="T1897" i="2"/>
  <c r="S1897" i="2"/>
  <c r="X1897" i="2"/>
  <c r="AM1897" i="2" s="1"/>
  <c r="Q1897" i="2"/>
  <c r="R1897" i="2"/>
  <c r="V1897" i="2"/>
  <c r="AK1897" i="2" s="1"/>
  <c r="W1897" i="2"/>
  <c r="AL1897" i="2" s="1"/>
  <c r="O1897" i="2"/>
  <c r="N1897" i="2"/>
  <c r="P1897" i="2"/>
  <c r="AR1896" i="2"/>
  <c r="AX1897" i="2" l="1"/>
  <c r="AC1897" i="2"/>
  <c r="BB1897" i="2"/>
  <c r="AG1897" i="2"/>
  <c r="BD1897" i="2"/>
  <c r="AI1897" i="2"/>
  <c r="AZ1897" i="2"/>
  <c r="AE1897" i="2"/>
  <c r="AY1897" i="2"/>
  <c r="AD1897" i="2"/>
  <c r="BA1897" i="2"/>
  <c r="AF1897" i="2"/>
  <c r="BC1897" i="2"/>
  <c r="AH1897" i="2"/>
  <c r="L1897" i="2"/>
  <c r="C1896" i="2"/>
  <c r="K1897" i="2"/>
  <c r="M1897" i="2"/>
  <c r="BH1897" i="2"/>
  <c r="BL1897" i="2"/>
  <c r="BN1897" i="2"/>
  <c r="BJ1897" i="2"/>
  <c r="BI1897" i="2"/>
  <c r="BK1897" i="2"/>
  <c r="BM1897" i="2"/>
  <c r="AU1897" i="2" l="1"/>
  <c r="Z1897" i="2"/>
  <c r="AV1897" i="2"/>
  <c r="AA1897" i="2"/>
  <c r="AW1897" i="2"/>
  <c r="AB1897" i="2"/>
  <c r="BE1897" i="2"/>
  <c r="BF1897" i="2"/>
  <c r="BG1897" i="2"/>
  <c r="B1896" i="2" l="1"/>
  <c r="AO1897" i="2"/>
  <c r="E1896" i="2"/>
  <c r="D1897" i="2" l="1"/>
  <c r="AP1897" i="2"/>
  <c r="AS1897" i="2" s="1"/>
  <c r="H1898" i="2"/>
  <c r="J1898" i="2" s="1"/>
  <c r="W1898" i="2" l="1"/>
  <c r="AL1898" i="2" s="1"/>
  <c r="N1898" i="2"/>
  <c r="P1898" i="2"/>
  <c r="O1898" i="2"/>
  <c r="U1898" i="2"/>
  <c r="AJ1898" i="2" s="1"/>
  <c r="Y1898" i="2"/>
  <c r="AN1898" i="2" s="1"/>
  <c r="S1898" i="2"/>
  <c r="V1898" i="2"/>
  <c r="AK1898" i="2" s="1"/>
  <c r="X1898" i="2"/>
  <c r="AM1898" i="2" s="1"/>
  <c r="Q1898" i="2"/>
  <c r="R1898" i="2"/>
  <c r="T1898" i="2"/>
  <c r="AR1897" i="2"/>
  <c r="BB1898" i="2" l="1"/>
  <c r="AG1898" i="2"/>
  <c r="BC1898" i="2"/>
  <c r="AH1898" i="2"/>
  <c r="AZ1898" i="2"/>
  <c r="AE1898" i="2"/>
  <c r="BD1898" i="2"/>
  <c r="AI1898" i="2"/>
  <c r="BA1898" i="2"/>
  <c r="AF1898" i="2"/>
  <c r="AY1898" i="2"/>
  <c r="AD1898" i="2"/>
  <c r="AX1898" i="2"/>
  <c r="AC1898" i="2"/>
  <c r="K1898" i="2"/>
  <c r="C1897" i="2"/>
  <c r="L1898" i="2"/>
  <c r="M1898" i="2"/>
  <c r="BL1898" i="2"/>
  <c r="BM1898" i="2"/>
  <c r="BJ1898" i="2"/>
  <c r="BN1898" i="2"/>
  <c r="BK1898" i="2"/>
  <c r="BI1898" i="2"/>
  <c r="BH1898" i="2"/>
  <c r="AV1898" i="2" l="1"/>
  <c r="AA1898" i="2"/>
  <c r="AU1898" i="2"/>
  <c r="Z1898" i="2"/>
  <c r="AW1898" i="2"/>
  <c r="AB1898" i="2"/>
  <c r="BF1898" i="2"/>
  <c r="BE1898" i="2"/>
  <c r="BG1898" i="2"/>
  <c r="B1897" i="2" l="1"/>
  <c r="E1897" i="2"/>
  <c r="AO1898" i="2"/>
  <c r="D1898" i="2" l="1"/>
  <c r="AP1898" i="2"/>
  <c r="AS1898" i="2" s="1"/>
  <c r="H1899" i="2"/>
  <c r="J1899" i="2" s="1"/>
  <c r="V1899" i="2" l="1"/>
  <c r="AK1899" i="2" s="1"/>
  <c r="W1899" i="2"/>
  <c r="AL1899" i="2" s="1"/>
  <c r="U1899" i="2"/>
  <c r="AJ1899" i="2" s="1"/>
  <c r="N1899" i="2"/>
  <c r="P1899" i="2"/>
  <c r="Q1899" i="2"/>
  <c r="O1899" i="2"/>
  <c r="X1899" i="2"/>
  <c r="AM1899" i="2" s="1"/>
  <c r="T1899" i="2"/>
  <c r="Y1899" i="2"/>
  <c r="AN1899" i="2" s="1"/>
  <c r="R1899" i="2"/>
  <c r="S1899" i="2"/>
  <c r="AR1898" i="2"/>
  <c r="BC1899" i="2" l="1"/>
  <c r="AH1899" i="2"/>
  <c r="BB1899" i="2"/>
  <c r="AG1899" i="2"/>
  <c r="BD1899" i="2"/>
  <c r="AI1899" i="2"/>
  <c r="AY1899" i="2"/>
  <c r="AD1899" i="2"/>
  <c r="AZ1899" i="2"/>
  <c r="AE1899" i="2"/>
  <c r="BA1899" i="2"/>
  <c r="AF1899" i="2"/>
  <c r="AX1899" i="2"/>
  <c r="AC1899" i="2"/>
  <c r="M1899" i="2"/>
  <c r="L1899" i="2"/>
  <c r="K1899" i="2"/>
  <c r="C1898" i="2"/>
  <c r="BL1899" i="2"/>
  <c r="BN1899" i="2"/>
  <c r="BI1899" i="2"/>
  <c r="BJ1899" i="2"/>
  <c r="BM1899" i="2"/>
  <c r="BK1899" i="2"/>
  <c r="BH1899" i="2"/>
  <c r="AU1899" i="2" l="1"/>
  <c r="Z1899" i="2"/>
  <c r="AW1899" i="2"/>
  <c r="AB1899" i="2"/>
  <c r="AV1899" i="2"/>
  <c r="AA1899" i="2"/>
  <c r="BE1899" i="2"/>
  <c r="BG1899" i="2"/>
  <c r="BF1899" i="2"/>
  <c r="E1898" i="2" l="1"/>
  <c r="AO1899" i="2"/>
  <c r="B1898" i="2"/>
  <c r="D1899" i="2" l="1"/>
  <c r="H1900" i="2"/>
  <c r="J1900" i="2" s="1"/>
  <c r="AP1899" i="2"/>
  <c r="AS1899" i="2" s="1"/>
  <c r="Q1900" i="2" l="1"/>
  <c r="P1900" i="2"/>
  <c r="R1900" i="2"/>
  <c r="S1900" i="2"/>
  <c r="T1900" i="2"/>
  <c r="V1900" i="2"/>
  <c r="AK1900" i="2" s="1"/>
  <c r="O1900" i="2"/>
  <c r="U1900" i="2"/>
  <c r="AJ1900" i="2" s="1"/>
  <c r="X1900" i="2"/>
  <c r="AM1900" i="2" s="1"/>
  <c r="Y1900" i="2"/>
  <c r="AN1900" i="2" s="1"/>
  <c r="W1900" i="2"/>
  <c r="AL1900" i="2" s="1"/>
  <c r="N1900" i="2"/>
  <c r="AR1899" i="2"/>
  <c r="AX1900" i="2" l="1"/>
  <c r="AC1900" i="2"/>
  <c r="AY1900" i="2"/>
  <c r="AD1900" i="2"/>
  <c r="BD1900" i="2"/>
  <c r="AI1900" i="2"/>
  <c r="BB1900" i="2"/>
  <c r="AG1900" i="2"/>
  <c r="BA1900" i="2"/>
  <c r="AF1900" i="2"/>
  <c r="BC1900" i="2"/>
  <c r="AH1900" i="2"/>
  <c r="AZ1900" i="2"/>
  <c r="AE1900" i="2"/>
  <c r="L1900" i="2"/>
  <c r="M1900" i="2"/>
  <c r="K1900" i="2"/>
  <c r="C1899" i="2"/>
  <c r="BI1900" i="2"/>
  <c r="BN1900" i="2"/>
  <c r="BL1900" i="2"/>
  <c r="BK1900" i="2"/>
  <c r="BH1900" i="2"/>
  <c r="BM1900" i="2"/>
  <c r="BJ1900" i="2"/>
  <c r="AU1900" i="2" l="1"/>
  <c r="Z1900" i="2"/>
  <c r="AV1900" i="2"/>
  <c r="AA1900" i="2"/>
  <c r="AW1900" i="2"/>
  <c r="AB1900" i="2"/>
  <c r="BE1900" i="2"/>
  <c r="BF1900" i="2"/>
  <c r="BG1900" i="2"/>
  <c r="E1899" i="2" l="1"/>
  <c r="AO1900" i="2"/>
  <c r="B1899" i="2"/>
  <c r="H1901" i="2" l="1"/>
  <c r="J1901" i="2" s="1"/>
  <c r="AP1900" i="2"/>
  <c r="AS1900" i="2" s="1"/>
  <c r="D1900" i="2"/>
  <c r="N1901" i="2" l="1"/>
  <c r="U1901" i="2"/>
  <c r="AJ1901" i="2" s="1"/>
  <c r="S1901" i="2"/>
  <c r="R1901" i="2"/>
  <c r="P1901" i="2"/>
  <c r="O1901" i="2"/>
  <c r="Q1901" i="2"/>
  <c r="T1901" i="2"/>
  <c r="Y1901" i="2"/>
  <c r="AN1901" i="2" s="1"/>
  <c r="W1901" i="2"/>
  <c r="AL1901" i="2" s="1"/>
  <c r="X1901" i="2"/>
  <c r="AM1901" i="2" s="1"/>
  <c r="V1901" i="2"/>
  <c r="AK1901" i="2" s="1"/>
  <c r="AR1900" i="2"/>
  <c r="BA1901" i="2" l="1"/>
  <c r="AF1901" i="2"/>
  <c r="AZ1901" i="2"/>
  <c r="AE1901" i="2"/>
  <c r="BC1901" i="2"/>
  <c r="AH1901" i="2"/>
  <c r="AX1901" i="2"/>
  <c r="AC1901" i="2"/>
  <c r="BD1901" i="2"/>
  <c r="AI1901" i="2"/>
  <c r="AY1901" i="2"/>
  <c r="AD1901" i="2"/>
  <c r="BB1901" i="2"/>
  <c r="AG1901" i="2"/>
  <c r="K1901" i="2"/>
  <c r="L1901" i="2"/>
  <c r="M1901" i="2"/>
  <c r="C1900" i="2"/>
  <c r="BK1901" i="2"/>
  <c r="BJ1901" i="2"/>
  <c r="BM1901" i="2"/>
  <c r="BH1901" i="2"/>
  <c r="BN1901" i="2"/>
  <c r="BI1901" i="2"/>
  <c r="BL1901" i="2"/>
  <c r="AW1901" i="2" l="1"/>
  <c r="AB1901" i="2"/>
  <c r="AU1901" i="2"/>
  <c r="Z1901" i="2"/>
  <c r="AV1901" i="2"/>
  <c r="AA1901" i="2"/>
  <c r="BG1901" i="2"/>
  <c r="BE1901" i="2"/>
  <c r="BF1901" i="2"/>
  <c r="B1900" i="2" l="1"/>
  <c r="E1900" i="2"/>
  <c r="AO1901" i="2"/>
  <c r="D1901" i="2" l="1"/>
  <c r="H1902" i="2"/>
  <c r="J1902" i="2" s="1"/>
  <c r="AP1901" i="2"/>
  <c r="AS1901" i="2" s="1"/>
  <c r="P1902" i="2" l="1"/>
  <c r="O1902" i="2"/>
  <c r="T1902" i="2"/>
  <c r="R1902" i="2"/>
  <c r="N1902" i="2"/>
  <c r="W1902" i="2"/>
  <c r="AL1902" i="2" s="1"/>
  <c r="U1902" i="2"/>
  <c r="AJ1902" i="2" s="1"/>
  <c r="Y1902" i="2"/>
  <c r="AN1902" i="2" s="1"/>
  <c r="S1902" i="2"/>
  <c r="X1902" i="2"/>
  <c r="AM1902" i="2" s="1"/>
  <c r="V1902" i="2"/>
  <c r="AK1902" i="2" s="1"/>
  <c r="Q1902" i="2"/>
  <c r="AR1901" i="2"/>
  <c r="BA1902" i="2" l="1"/>
  <c r="AF1902" i="2"/>
  <c r="BC1902" i="2"/>
  <c r="AH1902" i="2"/>
  <c r="AX1902" i="2"/>
  <c r="AC1902" i="2"/>
  <c r="BD1902" i="2"/>
  <c r="AI1902" i="2"/>
  <c r="AZ1902" i="2"/>
  <c r="AE1902" i="2"/>
  <c r="BB1902" i="2"/>
  <c r="AG1902" i="2"/>
  <c r="AY1902" i="2"/>
  <c r="AD1902" i="2"/>
  <c r="C1901" i="2"/>
  <c r="K1902" i="2"/>
  <c r="L1902" i="2"/>
  <c r="M1902" i="2"/>
  <c r="BM1902" i="2"/>
  <c r="BH1902" i="2"/>
  <c r="BN1902" i="2"/>
  <c r="BJ1902" i="2"/>
  <c r="BK1902" i="2"/>
  <c r="BL1902" i="2"/>
  <c r="BI1902" i="2"/>
  <c r="AV1902" i="2" l="1"/>
  <c r="AA1902" i="2"/>
  <c r="AW1902" i="2"/>
  <c r="AB1902" i="2"/>
  <c r="AU1902" i="2"/>
  <c r="Z1902" i="2"/>
  <c r="BF1902" i="2"/>
  <c r="BG1902" i="2"/>
  <c r="BE1902" i="2"/>
  <c r="E1901" i="2" l="1"/>
  <c r="B1901" i="2"/>
  <c r="AO1902" i="2"/>
  <c r="D1902" i="2" s="1"/>
  <c r="H1903" i="2" l="1"/>
  <c r="J1903" i="2" s="1"/>
  <c r="AP1902" i="2"/>
  <c r="AS1902" i="2" s="1"/>
  <c r="AR1902" i="2"/>
  <c r="R1903" i="2" l="1"/>
  <c r="BB1903" i="2" s="1"/>
  <c r="X1903" i="2"/>
  <c r="AM1903" i="2" s="1"/>
  <c r="Q1903" i="2"/>
  <c r="AF1903" i="2" s="1"/>
  <c r="T1903" i="2"/>
  <c r="BD1903" i="2" s="1"/>
  <c r="BA1903" i="2"/>
  <c r="P1903" i="2"/>
  <c r="BJ1903" i="2" s="1"/>
  <c r="V1903" i="2"/>
  <c r="AK1903" i="2" s="1"/>
  <c r="O1903" i="2"/>
  <c r="BI1903" i="2" s="1"/>
  <c r="U1903" i="2"/>
  <c r="AJ1903" i="2" s="1"/>
  <c r="W1903" i="2"/>
  <c r="AL1903" i="2" s="1"/>
  <c r="S1903" i="2"/>
  <c r="AH1903" i="2" s="1"/>
  <c r="Y1903" i="2"/>
  <c r="AN1903" i="2" s="1"/>
  <c r="N1903" i="2"/>
  <c r="AC1903" i="2" s="1"/>
  <c r="L1903" i="2"/>
  <c r="K1903" i="2"/>
  <c r="C1902" i="2"/>
  <c r="M1903" i="2"/>
  <c r="BN1903" i="2"/>
  <c r="BM1903" i="2"/>
  <c r="AG1903" i="2" l="1"/>
  <c r="BL1903" i="2"/>
  <c r="BK1903" i="2"/>
  <c r="AI1903" i="2"/>
  <c r="AW1903" i="2"/>
  <c r="AB1903" i="2"/>
  <c r="AV1903" i="2"/>
  <c r="AA1903" i="2"/>
  <c r="AY1903" i="2"/>
  <c r="AD1903" i="2"/>
  <c r="AZ1903" i="2"/>
  <c r="AE1903" i="2"/>
  <c r="AU1903" i="2"/>
  <c r="Z1903" i="2"/>
  <c r="BH1903" i="2"/>
  <c r="AX1903" i="2"/>
  <c r="BC1903" i="2"/>
  <c r="BF1903" i="2"/>
  <c r="BG1903" i="2"/>
  <c r="BE1903" i="2"/>
  <c r="E1902" i="2" l="1"/>
  <c r="AO1903" i="2"/>
  <c r="B1902" i="2"/>
  <c r="H1904" i="2"/>
  <c r="J1904" i="2" s="1"/>
  <c r="AP1903" i="2"/>
  <c r="AS1903" i="2" s="1"/>
  <c r="D1903" i="2"/>
  <c r="O1904" i="2" l="1"/>
  <c r="Y1904" i="2"/>
  <c r="AN1904" i="2" s="1"/>
  <c r="U1904" i="2"/>
  <c r="AJ1904" i="2" s="1"/>
  <c r="W1904" i="2"/>
  <c r="AL1904" i="2" s="1"/>
  <c r="P1904" i="2"/>
  <c r="V1904" i="2"/>
  <c r="AK1904" i="2" s="1"/>
  <c r="X1904" i="2"/>
  <c r="AM1904" i="2" s="1"/>
  <c r="S1904" i="2"/>
  <c r="T1904" i="2"/>
  <c r="R1904" i="2"/>
  <c r="Q1904" i="2"/>
  <c r="N1904" i="2"/>
  <c r="AR1903" i="2"/>
  <c r="BB1904" i="2" l="1"/>
  <c r="AG1904" i="2"/>
  <c r="BA1904" i="2"/>
  <c r="AF1904" i="2"/>
  <c r="BD1904" i="2"/>
  <c r="AI1904" i="2"/>
  <c r="AZ1904" i="2"/>
  <c r="AE1904" i="2"/>
  <c r="AY1904" i="2"/>
  <c r="AD1904" i="2"/>
  <c r="AX1904" i="2"/>
  <c r="AC1904" i="2"/>
  <c r="BC1904" i="2"/>
  <c r="AH1904" i="2"/>
  <c r="M1904" i="2"/>
  <c r="C1903" i="2"/>
  <c r="K1904" i="2"/>
  <c r="L1904" i="2"/>
  <c r="BK1904" i="2"/>
  <c r="BN1904" i="2"/>
  <c r="BJ1904" i="2"/>
  <c r="BI1904" i="2"/>
  <c r="BH1904" i="2"/>
  <c r="BL1904" i="2"/>
  <c r="BM1904" i="2"/>
  <c r="AU1904" i="2" l="1"/>
  <c r="Z1904" i="2"/>
  <c r="AW1904" i="2"/>
  <c r="AB1904" i="2"/>
  <c r="AV1904" i="2"/>
  <c r="AA1904" i="2"/>
  <c r="BE1904" i="2"/>
  <c r="BG1904" i="2"/>
  <c r="BF1904" i="2"/>
  <c r="B1903" i="2" l="1"/>
  <c r="E1903" i="2"/>
  <c r="AO1904" i="2"/>
  <c r="AP1904" i="2" l="1"/>
  <c r="AS1904" i="2" s="1"/>
  <c r="D1904" i="2"/>
  <c r="H1905" i="2"/>
  <c r="J1905" i="2" s="1"/>
  <c r="S1905" i="2" l="1"/>
  <c r="X1905" i="2"/>
  <c r="AM1905" i="2" s="1"/>
  <c r="W1905" i="2"/>
  <c r="AL1905" i="2" s="1"/>
  <c r="V1905" i="2"/>
  <c r="AK1905" i="2" s="1"/>
  <c r="O1905" i="2"/>
  <c r="Q1905" i="2"/>
  <c r="P1905" i="2"/>
  <c r="N1905" i="2"/>
  <c r="Y1905" i="2"/>
  <c r="AN1905" i="2" s="1"/>
  <c r="T1905" i="2"/>
  <c r="R1905" i="2"/>
  <c r="U1905" i="2"/>
  <c r="AJ1905" i="2" s="1"/>
  <c r="AR1904" i="2"/>
  <c r="BB1905" i="2" l="1"/>
  <c r="AG1905" i="2"/>
  <c r="AZ1905" i="2"/>
  <c r="AE1905" i="2"/>
  <c r="AY1905" i="2"/>
  <c r="AD1905" i="2"/>
  <c r="BC1905" i="2"/>
  <c r="AH1905" i="2"/>
  <c r="BD1905" i="2"/>
  <c r="AI1905" i="2"/>
  <c r="AX1905" i="2"/>
  <c r="AC1905" i="2"/>
  <c r="BA1905" i="2"/>
  <c r="AF1905" i="2"/>
  <c r="K1905" i="2"/>
  <c r="C1904" i="2"/>
  <c r="M1905" i="2"/>
  <c r="L1905" i="2"/>
  <c r="BL1905" i="2"/>
  <c r="BJ1905" i="2"/>
  <c r="BI1905" i="2"/>
  <c r="BM1905" i="2"/>
  <c r="BN1905" i="2"/>
  <c r="BH1905" i="2"/>
  <c r="BK1905" i="2"/>
  <c r="AW1905" i="2" l="1"/>
  <c r="AB1905" i="2"/>
  <c r="AU1905" i="2"/>
  <c r="Z1905" i="2"/>
  <c r="AV1905" i="2"/>
  <c r="AA1905" i="2"/>
  <c r="BG1905" i="2"/>
  <c r="BE1905" i="2"/>
  <c r="B1904" i="2"/>
  <c r="BF1905" i="2"/>
  <c r="E1904" i="2" l="1"/>
  <c r="AO1905" i="2"/>
  <c r="D1905" i="2" l="1"/>
  <c r="H1906" i="2"/>
  <c r="J1906" i="2" s="1"/>
  <c r="AP1905" i="2"/>
  <c r="AS1905" i="2" s="1"/>
  <c r="W1906" i="2" l="1"/>
  <c r="AL1906" i="2" s="1"/>
  <c r="V1906" i="2"/>
  <c r="AK1906" i="2" s="1"/>
  <c r="T1906" i="2"/>
  <c r="U1906" i="2"/>
  <c r="AJ1906" i="2" s="1"/>
  <c r="S1906" i="2"/>
  <c r="X1906" i="2"/>
  <c r="AM1906" i="2" s="1"/>
  <c r="Q1906" i="2"/>
  <c r="N1906" i="2"/>
  <c r="Y1906" i="2"/>
  <c r="AN1906" i="2" s="1"/>
  <c r="O1906" i="2"/>
  <c r="R1906" i="2"/>
  <c r="P1906" i="2"/>
  <c r="AR1905" i="2"/>
  <c r="AZ1906" i="2" l="1"/>
  <c r="AE1906" i="2"/>
  <c r="BB1906" i="2"/>
  <c r="AG1906" i="2"/>
  <c r="BA1906" i="2"/>
  <c r="AF1906" i="2"/>
  <c r="BC1906" i="2"/>
  <c r="AH1906" i="2"/>
  <c r="BD1906" i="2"/>
  <c r="AI1906" i="2"/>
  <c r="AY1906" i="2"/>
  <c r="AD1906" i="2"/>
  <c r="AX1906" i="2"/>
  <c r="AC1906" i="2"/>
  <c r="K1906" i="2"/>
  <c r="L1906" i="2"/>
  <c r="M1906" i="2"/>
  <c r="C1905" i="2"/>
  <c r="BL1906" i="2"/>
  <c r="BK1906" i="2"/>
  <c r="BM1906" i="2"/>
  <c r="BN1906" i="2"/>
  <c r="BJ1906" i="2"/>
  <c r="BI1906" i="2"/>
  <c r="BH1906" i="2"/>
  <c r="AW1906" i="2" l="1"/>
  <c r="AB1906" i="2"/>
  <c r="AU1906" i="2"/>
  <c r="Z1906" i="2"/>
  <c r="AV1906" i="2"/>
  <c r="AA1906" i="2"/>
  <c r="BG1906" i="2"/>
  <c r="BE1906" i="2"/>
  <c r="BF1906" i="2"/>
  <c r="B1905" i="2" l="1"/>
  <c r="E1905" i="2"/>
  <c r="AO1906" i="2"/>
  <c r="AP1906" i="2" l="1"/>
  <c r="AS1906" i="2" s="1"/>
  <c r="D1906" i="2"/>
  <c r="H1907" i="2"/>
  <c r="J1907" i="2" s="1"/>
  <c r="R1907" i="2" l="1"/>
  <c r="Y1907" i="2"/>
  <c r="AN1907" i="2" s="1"/>
  <c r="U1907" i="2"/>
  <c r="AJ1907" i="2" s="1"/>
  <c r="N1907" i="2"/>
  <c r="Q1907" i="2"/>
  <c r="O1907" i="2"/>
  <c r="P1907" i="2"/>
  <c r="X1907" i="2"/>
  <c r="AM1907" i="2" s="1"/>
  <c r="T1907" i="2"/>
  <c r="W1907" i="2"/>
  <c r="AL1907" i="2" s="1"/>
  <c r="V1907" i="2"/>
  <c r="AK1907" i="2" s="1"/>
  <c r="S1907" i="2"/>
  <c r="AR1906" i="2"/>
  <c r="BD1907" i="2" l="1"/>
  <c r="AI1907" i="2"/>
  <c r="AZ1907" i="2"/>
  <c r="AE1907" i="2"/>
  <c r="BA1907" i="2"/>
  <c r="AF1907" i="2"/>
  <c r="BB1907" i="2"/>
  <c r="AG1907" i="2"/>
  <c r="BC1907" i="2"/>
  <c r="AH1907" i="2"/>
  <c r="AY1907" i="2"/>
  <c r="AD1907" i="2"/>
  <c r="AX1907" i="2"/>
  <c r="AC1907" i="2"/>
  <c r="K1907" i="2"/>
  <c r="M1907" i="2"/>
  <c r="L1907" i="2"/>
  <c r="C1906" i="2"/>
  <c r="BN1907" i="2"/>
  <c r="BJ1907" i="2"/>
  <c r="BK1907" i="2"/>
  <c r="BL1907" i="2"/>
  <c r="BM1907" i="2"/>
  <c r="BI1907" i="2"/>
  <c r="BH1907" i="2"/>
  <c r="AV1907" i="2" l="1"/>
  <c r="AA1907" i="2"/>
  <c r="AU1907" i="2"/>
  <c r="Z1907" i="2"/>
  <c r="AW1907" i="2"/>
  <c r="AB1907" i="2"/>
  <c r="BF1907" i="2"/>
  <c r="BE1907" i="2"/>
  <c r="BG1907" i="2"/>
  <c r="E1906" i="2" l="1"/>
  <c r="AO1907" i="2"/>
  <c r="B1906" i="2"/>
  <c r="AP1907" i="2" l="1"/>
  <c r="AS1907" i="2" s="1"/>
  <c r="D1907" i="2"/>
  <c r="H1908" i="2"/>
  <c r="J1908" i="2" s="1"/>
  <c r="U1908" i="2" l="1"/>
  <c r="AJ1908" i="2" s="1"/>
  <c r="Q1908" i="2"/>
  <c r="X1908" i="2"/>
  <c r="AM1908" i="2" s="1"/>
  <c r="O1908" i="2"/>
  <c r="S1908" i="2"/>
  <c r="N1908" i="2"/>
  <c r="W1908" i="2"/>
  <c r="AL1908" i="2" s="1"/>
  <c r="P1908" i="2"/>
  <c r="R1908" i="2"/>
  <c r="Y1908" i="2"/>
  <c r="AN1908" i="2" s="1"/>
  <c r="T1908" i="2"/>
  <c r="V1908" i="2"/>
  <c r="AK1908" i="2" s="1"/>
  <c r="AR1907" i="2"/>
  <c r="BD1908" i="2" l="1"/>
  <c r="AI1908" i="2"/>
  <c r="BB1908" i="2"/>
  <c r="AG1908" i="2"/>
  <c r="BC1908" i="2"/>
  <c r="AH1908" i="2"/>
  <c r="AZ1908" i="2"/>
  <c r="AE1908" i="2"/>
  <c r="AX1908" i="2"/>
  <c r="AC1908" i="2"/>
  <c r="AY1908" i="2"/>
  <c r="AD1908" i="2"/>
  <c r="BA1908" i="2"/>
  <c r="AF1908" i="2"/>
  <c r="M1908" i="2"/>
  <c r="K1908" i="2"/>
  <c r="C1907" i="2"/>
  <c r="L1908" i="2"/>
  <c r="BN1908" i="2"/>
  <c r="BL1908" i="2"/>
  <c r="BM1908" i="2"/>
  <c r="BJ1908" i="2"/>
  <c r="BH1908" i="2"/>
  <c r="BI1908" i="2"/>
  <c r="BK1908" i="2"/>
  <c r="AW1908" i="2" l="1"/>
  <c r="AB1908" i="2"/>
  <c r="AV1908" i="2"/>
  <c r="AA1908" i="2"/>
  <c r="AU1908" i="2"/>
  <c r="Z1908" i="2"/>
  <c r="BG1908" i="2"/>
  <c r="BF1908" i="2"/>
  <c r="BE1908" i="2"/>
  <c r="E1907" i="2" l="1"/>
  <c r="B1907" i="2"/>
  <c r="AO1908" i="2"/>
  <c r="D1908" i="2" s="1"/>
  <c r="AP1908" i="2" l="1"/>
  <c r="AS1908" i="2" s="1"/>
  <c r="H1909" i="2"/>
  <c r="J1909" i="2" s="1"/>
  <c r="AR1908" i="2"/>
  <c r="N1909" i="2" l="1"/>
  <c r="AX1909" i="2" s="1"/>
  <c r="R1909" i="2"/>
  <c r="BB1909" i="2" s="1"/>
  <c r="P1909" i="2"/>
  <c r="AE1909" i="2" s="1"/>
  <c r="Y1909" i="2"/>
  <c r="AN1909" i="2" s="1"/>
  <c r="X1909" i="2"/>
  <c r="AM1909" i="2" s="1"/>
  <c r="O1909" i="2"/>
  <c r="AY1909" i="2" s="1"/>
  <c r="AZ1909" i="2"/>
  <c r="W1909" i="2"/>
  <c r="AL1909" i="2" s="1"/>
  <c r="V1909" i="2"/>
  <c r="AK1909" i="2" s="1"/>
  <c r="Q1909" i="2"/>
  <c r="BK1909" i="2" s="1"/>
  <c r="T1909" i="2"/>
  <c r="BN1909" i="2" s="1"/>
  <c r="U1909" i="2"/>
  <c r="AJ1909" i="2" s="1"/>
  <c r="S1909" i="2"/>
  <c r="BM1909" i="2" s="1"/>
  <c r="K1909" i="2"/>
  <c r="M1909" i="2"/>
  <c r="L1909" i="2"/>
  <c r="C1908" i="2"/>
  <c r="AC1909" i="2" l="1"/>
  <c r="BH1909" i="2"/>
  <c r="AD1909" i="2"/>
  <c r="AG1909" i="2"/>
  <c r="BL1909" i="2"/>
  <c r="BJ1909" i="2"/>
  <c r="BI1909" i="2"/>
  <c r="AV1909" i="2"/>
  <c r="AA1909" i="2"/>
  <c r="AU1909" i="2"/>
  <c r="Z1909" i="2"/>
  <c r="BA1909" i="2"/>
  <c r="AF1909" i="2"/>
  <c r="AW1909" i="2"/>
  <c r="AB1909" i="2"/>
  <c r="BC1909" i="2"/>
  <c r="AH1909" i="2"/>
  <c r="BD1909" i="2"/>
  <c r="AI1909" i="2"/>
  <c r="BF1909" i="2"/>
  <c r="BE1909" i="2"/>
  <c r="BG1909" i="2"/>
  <c r="B1908" i="2" l="1"/>
  <c r="AO1909" i="2"/>
  <c r="E1908" i="2"/>
  <c r="D1909" i="2" l="1"/>
  <c r="H1910" i="2"/>
  <c r="J1910" i="2" s="1"/>
  <c r="AP1909" i="2"/>
  <c r="AS1909" i="2" s="1"/>
  <c r="Q1910" i="2" l="1"/>
  <c r="Y1910" i="2"/>
  <c r="AN1910" i="2" s="1"/>
  <c r="O1910" i="2"/>
  <c r="R1910" i="2"/>
  <c r="T1910" i="2"/>
  <c r="W1910" i="2"/>
  <c r="AL1910" i="2" s="1"/>
  <c r="V1910" i="2"/>
  <c r="AK1910" i="2" s="1"/>
  <c r="X1910" i="2"/>
  <c r="AM1910" i="2" s="1"/>
  <c r="U1910" i="2"/>
  <c r="AJ1910" i="2" s="1"/>
  <c r="S1910" i="2"/>
  <c r="N1910" i="2"/>
  <c r="P1910" i="2"/>
  <c r="AR1909" i="2"/>
  <c r="AZ1910" i="2" l="1"/>
  <c r="AE1910" i="2"/>
  <c r="AX1910" i="2"/>
  <c r="AC1910" i="2"/>
  <c r="BD1910" i="2"/>
  <c r="AI1910" i="2"/>
  <c r="AY1910" i="2"/>
  <c r="AD1910" i="2"/>
  <c r="BA1910" i="2"/>
  <c r="AF1910" i="2"/>
  <c r="BC1910" i="2"/>
  <c r="AH1910" i="2"/>
  <c r="BB1910" i="2"/>
  <c r="AG1910" i="2"/>
  <c r="M1910" i="2"/>
  <c r="C1909" i="2"/>
  <c r="K1910" i="2"/>
  <c r="L1910" i="2"/>
  <c r="BH1910" i="2"/>
  <c r="BN1910" i="2"/>
  <c r="BI1910" i="2"/>
  <c r="BK1910" i="2"/>
  <c r="BJ1910" i="2"/>
  <c r="BM1910" i="2"/>
  <c r="BL1910" i="2"/>
  <c r="AU1910" i="2" l="1"/>
  <c r="Z1910" i="2"/>
  <c r="AW1910" i="2"/>
  <c r="AB1910" i="2"/>
  <c r="AV1910" i="2"/>
  <c r="AA1910" i="2"/>
  <c r="BE1910" i="2"/>
  <c r="BG1910" i="2"/>
  <c r="BF1910" i="2"/>
  <c r="B1909" i="2" l="1"/>
  <c r="AO1910" i="2"/>
  <c r="E1909" i="2"/>
  <c r="AP1910" i="2" l="1"/>
  <c r="AS1910" i="2" s="1"/>
  <c r="D1910" i="2"/>
  <c r="H1911" i="2"/>
  <c r="J1911" i="2" s="1"/>
  <c r="N1911" i="2" l="1"/>
  <c r="W1911" i="2"/>
  <c r="AL1911" i="2" s="1"/>
  <c r="X1911" i="2"/>
  <c r="AM1911" i="2" s="1"/>
  <c r="U1911" i="2"/>
  <c r="AJ1911" i="2" s="1"/>
  <c r="O1911" i="2"/>
  <c r="T1911" i="2"/>
  <c r="Y1911" i="2"/>
  <c r="AN1911" i="2" s="1"/>
  <c r="Q1911" i="2"/>
  <c r="V1911" i="2"/>
  <c r="AK1911" i="2" s="1"/>
  <c r="P1911" i="2"/>
  <c r="S1911" i="2"/>
  <c r="R1911" i="2"/>
  <c r="AR1910" i="2"/>
  <c r="BC1911" i="2" l="1"/>
  <c r="AH1911" i="2"/>
  <c r="AY1911" i="2"/>
  <c r="AD1911" i="2"/>
  <c r="AX1911" i="2"/>
  <c r="AC1911" i="2"/>
  <c r="BB1911" i="2"/>
  <c r="AG1911" i="2"/>
  <c r="AZ1911" i="2"/>
  <c r="AE1911" i="2"/>
  <c r="BA1911" i="2"/>
  <c r="AF1911" i="2"/>
  <c r="BD1911" i="2"/>
  <c r="AI1911" i="2"/>
  <c r="K1911" i="2"/>
  <c r="L1911" i="2"/>
  <c r="M1911" i="2"/>
  <c r="C1910" i="2"/>
  <c r="BM1911" i="2"/>
  <c r="BI1911" i="2"/>
  <c r="BH1911" i="2"/>
  <c r="BL1911" i="2"/>
  <c r="BJ1911" i="2"/>
  <c r="BK1911" i="2"/>
  <c r="BN1911" i="2"/>
  <c r="AW1911" i="2" l="1"/>
  <c r="AB1911" i="2"/>
  <c r="AU1911" i="2"/>
  <c r="Z1911" i="2"/>
  <c r="AV1911" i="2"/>
  <c r="AA1911" i="2"/>
  <c r="BG1911" i="2"/>
  <c r="BE1911" i="2"/>
  <c r="BF1911" i="2"/>
  <c r="B1910" i="2" l="1"/>
  <c r="E1910" i="2"/>
  <c r="AO1911" i="2"/>
  <c r="D1911" i="2" l="1"/>
  <c r="H1912" i="2"/>
  <c r="J1912" i="2" s="1"/>
  <c r="AP1911" i="2"/>
  <c r="AS1911" i="2" s="1"/>
  <c r="Q1912" i="2" l="1"/>
  <c r="U1912" i="2"/>
  <c r="AJ1912" i="2" s="1"/>
  <c r="Y1912" i="2"/>
  <c r="AN1912" i="2" s="1"/>
  <c r="N1912" i="2"/>
  <c r="S1912" i="2"/>
  <c r="R1912" i="2"/>
  <c r="T1912" i="2"/>
  <c r="O1912" i="2"/>
  <c r="V1912" i="2"/>
  <c r="AK1912" i="2" s="1"/>
  <c r="X1912" i="2"/>
  <c r="AM1912" i="2" s="1"/>
  <c r="W1912" i="2"/>
  <c r="AL1912" i="2" s="1"/>
  <c r="P1912" i="2"/>
  <c r="AR1911" i="2"/>
  <c r="BD1912" i="2" l="1"/>
  <c r="AI1912" i="2"/>
  <c r="BC1912" i="2"/>
  <c r="AH1912" i="2"/>
  <c r="BA1912" i="2"/>
  <c r="AF1912" i="2"/>
  <c r="AZ1912" i="2"/>
  <c r="AE1912" i="2"/>
  <c r="AY1912" i="2"/>
  <c r="AD1912" i="2"/>
  <c r="BB1912" i="2"/>
  <c r="AG1912" i="2"/>
  <c r="AX1912" i="2"/>
  <c r="AC1912" i="2"/>
  <c r="K1912" i="2"/>
  <c r="L1912" i="2"/>
  <c r="M1912" i="2"/>
  <c r="C1911" i="2"/>
  <c r="BN1912" i="2"/>
  <c r="BM1912" i="2"/>
  <c r="BK1912" i="2"/>
  <c r="BJ1912" i="2"/>
  <c r="BI1912" i="2"/>
  <c r="BL1912" i="2"/>
  <c r="BH1912" i="2"/>
  <c r="AW1912" i="2" l="1"/>
  <c r="AB1912" i="2"/>
  <c r="AU1912" i="2"/>
  <c r="Z1912" i="2"/>
  <c r="AV1912" i="2"/>
  <c r="AA1912" i="2"/>
  <c r="BG1912" i="2"/>
  <c r="BE1912" i="2"/>
  <c r="BF1912" i="2"/>
  <c r="E1911" i="2" l="1"/>
  <c r="B1911" i="2"/>
  <c r="AO1912" i="2"/>
  <c r="AP1912" i="2" l="1"/>
  <c r="AS1912" i="2" s="1"/>
  <c r="H1913" i="2"/>
  <c r="J1913" i="2" s="1"/>
  <c r="D1912" i="2"/>
  <c r="X1913" i="2" l="1"/>
  <c r="AM1913" i="2" s="1"/>
  <c r="T1913" i="2"/>
  <c r="S1913" i="2"/>
  <c r="W1913" i="2"/>
  <c r="AL1913" i="2" s="1"/>
  <c r="R1913" i="2"/>
  <c r="O1913" i="2"/>
  <c r="N1913" i="2"/>
  <c r="P1913" i="2"/>
  <c r="Q1913" i="2"/>
  <c r="U1913" i="2"/>
  <c r="AJ1913" i="2" s="1"/>
  <c r="Y1913" i="2"/>
  <c r="AN1913" i="2" s="1"/>
  <c r="V1913" i="2"/>
  <c r="AK1913" i="2" s="1"/>
  <c r="AR1912" i="2"/>
  <c r="BA1913" i="2" l="1"/>
  <c r="AF1913" i="2"/>
  <c r="AX1913" i="2"/>
  <c r="AC1913" i="2"/>
  <c r="BB1913" i="2"/>
  <c r="AG1913" i="2"/>
  <c r="BC1913" i="2"/>
  <c r="AH1913" i="2"/>
  <c r="AZ1913" i="2"/>
  <c r="AE1913" i="2"/>
  <c r="AY1913" i="2"/>
  <c r="AD1913" i="2"/>
  <c r="BD1913" i="2"/>
  <c r="AI1913" i="2"/>
  <c r="K1913" i="2"/>
  <c r="C1912" i="2"/>
  <c r="M1913" i="2"/>
  <c r="L1913" i="2"/>
  <c r="BK1913" i="2"/>
  <c r="BH1913" i="2"/>
  <c r="BL1913" i="2"/>
  <c r="BM1913" i="2"/>
  <c r="BJ1913" i="2"/>
  <c r="BI1913" i="2"/>
  <c r="BN1913" i="2"/>
  <c r="AW1913" i="2" l="1"/>
  <c r="AB1913" i="2"/>
  <c r="AU1913" i="2"/>
  <c r="Z1913" i="2"/>
  <c r="AV1913" i="2"/>
  <c r="AA1913" i="2"/>
  <c r="BG1913" i="2"/>
  <c r="BE1913" i="2"/>
  <c r="BF1913" i="2"/>
  <c r="B1912" i="2" l="1"/>
  <c r="E1912" i="2"/>
  <c r="AO1913" i="2"/>
  <c r="H1914" i="2" l="1"/>
  <c r="J1914" i="2" s="1"/>
  <c r="AP1913" i="2"/>
  <c r="AS1913" i="2" s="1"/>
  <c r="D1913" i="2"/>
  <c r="T1914" i="2" l="1"/>
  <c r="S1914" i="2"/>
  <c r="R1914" i="2"/>
  <c r="P1914" i="2"/>
  <c r="Y1914" i="2"/>
  <c r="AN1914" i="2" s="1"/>
  <c r="U1914" i="2"/>
  <c r="AJ1914" i="2" s="1"/>
  <c r="W1914" i="2"/>
  <c r="AL1914" i="2" s="1"/>
  <c r="N1914" i="2"/>
  <c r="Q1914" i="2"/>
  <c r="X1914" i="2"/>
  <c r="AM1914" i="2" s="1"/>
  <c r="O1914" i="2"/>
  <c r="V1914" i="2"/>
  <c r="AK1914" i="2" s="1"/>
  <c r="AR1913" i="2"/>
  <c r="AY1914" i="2" l="1"/>
  <c r="AD1914" i="2"/>
  <c r="BA1914" i="2"/>
  <c r="AF1914" i="2"/>
  <c r="BB1914" i="2"/>
  <c r="AG1914" i="2"/>
  <c r="BD1914" i="2"/>
  <c r="AI1914" i="2"/>
  <c r="AX1914" i="2"/>
  <c r="AC1914" i="2"/>
  <c r="AZ1914" i="2"/>
  <c r="AE1914" i="2"/>
  <c r="BC1914" i="2"/>
  <c r="AH1914" i="2"/>
  <c r="K1914" i="2"/>
  <c r="C1913" i="2"/>
  <c r="L1914" i="2"/>
  <c r="M1914" i="2"/>
  <c r="BI1914" i="2"/>
  <c r="BK1914" i="2"/>
  <c r="BL1914" i="2"/>
  <c r="BN1914" i="2"/>
  <c r="BH1914" i="2"/>
  <c r="BJ1914" i="2"/>
  <c r="BM1914" i="2"/>
  <c r="AV1914" i="2" l="1"/>
  <c r="AA1914" i="2"/>
  <c r="AU1914" i="2"/>
  <c r="Z1914" i="2"/>
  <c r="AW1914" i="2"/>
  <c r="AB1914" i="2"/>
  <c r="BF1914" i="2"/>
  <c r="BE1914" i="2"/>
  <c r="BG1914" i="2"/>
  <c r="E1913" i="2" l="1"/>
  <c r="B1913" i="2"/>
  <c r="AO1914" i="2"/>
  <c r="H1915" i="2" l="1"/>
  <c r="J1915" i="2" s="1"/>
  <c r="AP1914" i="2"/>
  <c r="AS1914" i="2" s="1"/>
  <c r="D1914" i="2"/>
  <c r="Q1915" i="2" l="1"/>
  <c r="U1915" i="2"/>
  <c r="AJ1915" i="2" s="1"/>
  <c r="X1915" i="2"/>
  <c r="AM1915" i="2" s="1"/>
  <c r="R1915" i="2"/>
  <c r="W1915" i="2"/>
  <c r="AL1915" i="2" s="1"/>
  <c r="T1915" i="2"/>
  <c r="O1915" i="2"/>
  <c r="Y1915" i="2"/>
  <c r="AN1915" i="2" s="1"/>
  <c r="P1915" i="2"/>
  <c r="N1915" i="2"/>
  <c r="S1915" i="2"/>
  <c r="V1915" i="2"/>
  <c r="AK1915" i="2" s="1"/>
  <c r="AR1914" i="2"/>
  <c r="BC1915" i="2" l="1"/>
  <c r="AH1915" i="2"/>
  <c r="AZ1915" i="2"/>
  <c r="AE1915" i="2"/>
  <c r="AY1915" i="2"/>
  <c r="AD1915" i="2"/>
  <c r="BA1915" i="2"/>
  <c r="AF1915" i="2"/>
  <c r="AX1915" i="2"/>
  <c r="AC1915" i="2"/>
  <c r="BD1915" i="2"/>
  <c r="AI1915" i="2"/>
  <c r="BB1915" i="2"/>
  <c r="AG1915" i="2"/>
  <c r="K1915" i="2"/>
  <c r="C1914" i="2"/>
  <c r="M1915" i="2"/>
  <c r="L1915" i="2"/>
  <c r="BM1915" i="2"/>
  <c r="BJ1915" i="2"/>
  <c r="BI1915" i="2"/>
  <c r="BK1915" i="2"/>
  <c r="BH1915" i="2"/>
  <c r="BN1915" i="2"/>
  <c r="BL1915" i="2"/>
  <c r="AW1915" i="2" l="1"/>
  <c r="AB1915" i="2"/>
  <c r="AU1915" i="2"/>
  <c r="Z1915" i="2"/>
  <c r="AV1915" i="2"/>
  <c r="AA1915" i="2"/>
  <c r="BG1915" i="2"/>
  <c r="BE1915" i="2"/>
  <c r="BF1915" i="2"/>
  <c r="B1914" i="2" l="1"/>
  <c r="E1914" i="2"/>
  <c r="AO1915" i="2"/>
  <c r="AP1915" i="2" l="1"/>
  <c r="AS1915" i="2" s="1"/>
  <c r="H1916" i="2"/>
  <c r="J1916" i="2" s="1"/>
  <c r="D1915" i="2"/>
  <c r="O1916" i="2" l="1"/>
  <c r="U1916" i="2"/>
  <c r="AJ1916" i="2" s="1"/>
  <c r="Y1916" i="2"/>
  <c r="AN1916" i="2" s="1"/>
  <c r="W1916" i="2"/>
  <c r="AL1916" i="2" s="1"/>
  <c r="P1916" i="2"/>
  <c r="R1916" i="2"/>
  <c r="S1916" i="2"/>
  <c r="N1916" i="2"/>
  <c r="T1916" i="2"/>
  <c r="V1916" i="2"/>
  <c r="AK1916" i="2" s="1"/>
  <c r="X1916" i="2"/>
  <c r="AM1916" i="2" s="1"/>
  <c r="Q1916" i="2"/>
  <c r="AR1915" i="2"/>
  <c r="BA1916" i="2" l="1"/>
  <c r="AF1916" i="2"/>
  <c r="BD1916" i="2"/>
  <c r="AI1916" i="2"/>
  <c r="BC1916" i="2"/>
  <c r="AH1916" i="2"/>
  <c r="AZ1916" i="2"/>
  <c r="AE1916" i="2"/>
  <c r="AY1916" i="2"/>
  <c r="AD1916" i="2"/>
  <c r="AX1916" i="2"/>
  <c r="AC1916" i="2"/>
  <c r="BB1916" i="2"/>
  <c r="AG1916" i="2"/>
  <c r="C1915" i="2"/>
  <c r="K1916" i="2"/>
  <c r="L1916" i="2"/>
  <c r="M1916" i="2"/>
  <c r="BN1916" i="2"/>
  <c r="BM1916" i="2"/>
  <c r="BJ1916" i="2"/>
  <c r="BI1916" i="2"/>
  <c r="BK1916" i="2"/>
  <c r="BH1916" i="2"/>
  <c r="BL1916" i="2"/>
  <c r="AV1916" i="2" l="1"/>
  <c r="AA1916" i="2"/>
  <c r="AW1916" i="2"/>
  <c r="AB1916" i="2"/>
  <c r="AU1916" i="2"/>
  <c r="Z1916" i="2"/>
  <c r="AO1916" i="2" s="1"/>
  <c r="BF1916" i="2"/>
  <c r="BG1916" i="2"/>
  <c r="B1915" i="2"/>
  <c r="BE1916" i="2"/>
  <c r="E1915" i="2" l="1"/>
  <c r="H1917" i="2"/>
  <c r="J1917" i="2" s="1"/>
  <c r="D1916" i="2"/>
  <c r="AP1916" i="2"/>
  <c r="AS1916" i="2" s="1"/>
  <c r="O1917" i="2" l="1"/>
  <c r="U1917" i="2"/>
  <c r="AJ1917" i="2" s="1"/>
  <c r="Y1917" i="2"/>
  <c r="AN1917" i="2" s="1"/>
  <c r="Q1917" i="2"/>
  <c r="V1917" i="2"/>
  <c r="AK1917" i="2" s="1"/>
  <c r="P1917" i="2"/>
  <c r="W1917" i="2"/>
  <c r="AL1917" i="2" s="1"/>
  <c r="R1917" i="2"/>
  <c r="N1917" i="2"/>
  <c r="X1917" i="2"/>
  <c r="AM1917" i="2" s="1"/>
  <c r="S1917" i="2"/>
  <c r="T1917" i="2"/>
  <c r="AR1916" i="2"/>
  <c r="BC1917" i="2" l="1"/>
  <c r="AH1917" i="2"/>
  <c r="AX1917" i="2"/>
  <c r="AC1917" i="2"/>
  <c r="AY1917" i="2"/>
  <c r="AD1917" i="2"/>
  <c r="BD1917" i="2"/>
  <c r="AI1917" i="2"/>
  <c r="BB1917" i="2"/>
  <c r="AG1917" i="2"/>
  <c r="AZ1917" i="2"/>
  <c r="AE1917" i="2"/>
  <c r="BA1917" i="2"/>
  <c r="AF1917" i="2"/>
  <c r="K1917" i="2"/>
  <c r="C1916" i="2"/>
  <c r="M1917" i="2"/>
  <c r="L1917" i="2"/>
  <c r="BM1917" i="2"/>
  <c r="BH1917" i="2"/>
  <c r="BI1917" i="2"/>
  <c r="BN1917" i="2"/>
  <c r="BL1917" i="2"/>
  <c r="BJ1917" i="2"/>
  <c r="BK1917" i="2"/>
  <c r="AW1917" i="2" l="1"/>
  <c r="AB1917" i="2"/>
  <c r="AU1917" i="2"/>
  <c r="Z1917" i="2"/>
  <c r="AV1917" i="2"/>
  <c r="AA1917" i="2"/>
  <c r="BG1917" i="2"/>
  <c r="BE1917" i="2"/>
  <c r="BF1917" i="2"/>
  <c r="B1916" i="2" l="1"/>
  <c r="E1916" i="2"/>
  <c r="AO1917" i="2"/>
  <c r="D1917" i="2" l="1"/>
  <c r="H1918" i="2"/>
  <c r="J1918" i="2" s="1"/>
  <c r="AP1917" i="2"/>
  <c r="AS1917" i="2" s="1"/>
  <c r="N1918" i="2" l="1"/>
  <c r="W1918" i="2"/>
  <c r="AL1918" i="2" s="1"/>
  <c r="Q1918" i="2"/>
  <c r="U1918" i="2"/>
  <c r="AJ1918" i="2" s="1"/>
  <c r="V1918" i="2"/>
  <c r="AK1918" i="2" s="1"/>
  <c r="O1918" i="2"/>
  <c r="X1918" i="2"/>
  <c r="AM1918" i="2" s="1"/>
  <c r="S1918" i="2"/>
  <c r="T1918" i="2"/>
  <c r="R1918" i="2"/>
  <c r="P1918" i="2"/>
  <c r="Y1918" i="2"/>
  <c r="AN1918" i="2" s="1"/>
  <c r="AR1917" i="2"/>
  <c r="AZ1918" i="2" l="1"/>
  <c r="AE1918" i="2"/>
  <c r="BD1918" i="2"/>
  <c r="AI1918" i="2"/>
  <c r="BA1918" i="2"/>
  <c r="AF1918" i="2"/>
  <c r="AX1918" i="2"/>
  <c r="AC1918" i="2"/>
  <c r="BB1918" i="2"/>
  <c r="AG1918" i="2"/>
  <c r="BC1918" i="2"/>
  <c r="AH1918" i="2"/>
  <c r="AY1918" i="2"/>
  <c r="AD1918" i="2"/>
  <c r="L1918" i="2"/>
  <c r="C1917" i="2"/>
  <c r="M1918" i="2"/>
  <c r="K1918" i="2"/>
  <c r="BJ1918" i="2"/>
  <c r="BN1918" i="2"/>
  <c r="BK1918" i="2"/>
  <c r="BH1918" i="2"/>
  <c r="BL1918" i="2"/>
  <c r="BM1918" i="2"/>
  <c r="BI1918" i="2"/>
  <c r="AW1918" i="2" l="1"/>
  <c r="AB1918" i="2"/>
  <c r="AV1918" i="2"/>
  <c r="AA1918" i="2"/>
  <c r="AU1918" i="2"/>
  <c r="Z1918" i="2"/>
  <c r="BG1918" i="2"/>
  <c r="BF1918" i="2"/>
  <c r="BE1918" i="2"/>
  <c r="B1917" i="2"/>
  <c r="E1917" i="2" l="1"/>
  <c r="AO1918" i="2"/>
  <c r="D1918" i="2" s="1"/>
  <c r="H1919" i="2" l="1"/>
  <c r="J1919" i="2" s="1"/>
  <c r="AP1918" i="2"/>
  <c r="AS1918" i="2" s="1"/>
  <c r="AR1918" i="2"/>
  <c r="V1919" i="2" l="1"/>
  <c r="AK1919" i="2" s="1"/>
  <c r="R1919" i="2"/>
  <c r="AG1919" i="2" s="1"/>
  <c r="S1919" i="2"/>
  <c r="AH1919" i="2" s="1"/>
  <c r="O1919" i="2"/>
  <c r="AD1919" i="2" s="1"/>
  <c r="P1919" i="2"/>
  <c r="AE1919" i="2" s="1"/>
  <c r="Q1919" i="2"/>
  <c r="BA1919" i="2" s="1"/>
  <c r="X1919" i="2"/>
  <c r="AM1919" i="2" s="1"/>
  <c r="Y1919" i="2"/>
  <c r="AN1919" i="2" s="1"/>
  <c r="W1919" i="2"/>
  <c r="AL1919" i="2" s="1"/>
  <c r="T1919" i="2"/>
  <c r="BD1919" i="2" s="1"/>
  <c r="N1919" i="2"/>
  <c r="AC1919" i="2" s="1"/>
  <c r="U1919" i="2"/>
  <c r="AJ1919" i="2" s="1"/>
  <c r="BC1919" i="2"/>
  <c r="BB1919" i="2"/>
  <c r="AZ1919" i="2"/>
  <c r="AI1919" i="2"/>
  <c r="AX1919" i="2"/>
  <c r="K1919" i="2"/>
  <c r="M1919" i="2"/>
  <c r="L1919" i="2"/>
  <c r="C1918" i="2"/>
  <c r="BN1919" i="2"/>
  <c r="BH1919" i="2" l="1"/>
  <c r="BM1919" i="2"/>
  <c r="BI1919" i="2"/>
  <c r="BK1919" i="2"/>
  <c r="BL1919" i="2"/>
  <c r="AF1919" i="2"/>
  <c r="AY1919" i="2"/>
  <c r="BJ1919" i="2"/>
  <c r="AV1919" i="2"/>
  <c r="AA1919" i="2"/>
  <c r="AU1919" i="2"/>
  <c r="Z1919" i="2"/>
  <c r="AW1919" i="2"/>
  <c r="AB1919" i="2"/>
  <c r="BF1919" i="2"/>
  <c r="BE1919" i="2"/>
  <c r="BG1919" i="2"/>
  <c r="E1918" i="2" l="1"/>
  <c r="B1918" i="2"/>
  <c r="AO1919" i="2"/>
  <c r="H1920" i="2" l="1"/>
  <c r="J1920" i="2" s="1"/>
  <c r="AP1919" i="2"/>
  <c r="AS1919" i="2" s="1"/>
  <c r="D1919" i="2"/>
  <c r="Y1920" i="2" l="1"/>
  <c r="AN1920" i="2" s="1"/>
  <c r="O1920" i="2"/>
  <c r="R1920" i="2"/>
  <c r="S1920" i="2"/>
  <c r="N1920" i="2"/>
  <c r="U1920" i="2"/>
  <c r="AJ1920" i="2" s="1"/>
  <c r="Q1920" i="2"/>
  <c r="W1920" i="2"/>
  <c r="AL1920" i="2" s="1"/>
  <c r="V1920" i="2"/>
  <c r="AK1920" i="2" s="1"/>
  <c r="P1920" i="2"/>
  <c r="T1920" i="2"/>
  <c r="X1920" i="2"/>
  <c r="AM1920" i="2" s="1"/>
  <c r="AR1919" i="2"/>
  <c r="AZ1920" i="2" l="1"/>
  <c r="AE1920" i="2"/>
  <c r="BD1920" i="2"/>
  <c r="AI1920" i="2"/>
  <c r="BA1920" i="2"/>
  <c r="AF1920" i="2"/>
  <c r="AX1920" i="2"/>
  <c r="AC1920" i="2"/>
  <c r="BB1920" i="2"/>
  <c r="AG1920" i="2"/>
  <c r="BC1920" i="2"/>
  <c r="AH1920" i="2"/>
  <c r="AY1920" i="2"/>
  <c r="AD1920" i="2"/>
  <c r="M1920" i="2"/>
  <c r="K1920" i="2"/>
  <c r="C1919" i="2"/>
  <c r="L1920" i="2"/>
  <c r="BN1920" i="2"/>
  <c r="BK1920" i="2"/>
  <c r="BH1920" i="2"/>
  <c r="BL1920" i="2"/>
  <c r="BJ1920" i="2"/>
  <c r="BM1920" i="2"/>
  <c r="BI1920" i="2"/>
  <c r="AW1920" i="2" l="1"/>
  <c r="AB1920" i="2"/>
  <c r="AV1920" i="2"/>
  <c r="AA1920" i="2"/>
  <c r="AU1920" i="2"/>
  <c r="Z1920" i="2"/>
  <c r="BG1920" i="2"/>
  <c r="BF1920" i="2"/>
  <c r="BE1920" i="2"/>
  <c r="AO1920" i="2"/>
  <c r="B1919" i="2"/>
  <c r="E1919" i="2" l="1"/>
  <c r="AP1920" i="2"/>
  <c r="AS1920" i="2" s="1"/>
  <c r="D1920" i="2"/>
  <c r="H1921" i="2"/>
  <c r="J1921" i="2" s="1"/>
  <c r="P1921" i="2" l="1"/>
  <c r="Q1921" i="2"/>
  <c r="U1921" i="2"/>
  <c r="AJ1921" i="2" s="1"/>
  <c r="T1921" i="2"/>
  <c r="Y1921" i="2"/>
  <c r="AN1921" i="2" s="1"/>
  <c r="V1921" i="2"/>
  <c r="AK1921" i="2" s="1"/>
  <c r="S1921" i="2"/>
  <c r="W1921" i="2"/>
  <c r="AL1921" i="2" s="1"/>
  <c r="R1921" i="2"/>
  <c r="O1921" i="2"/>
  <c r="N1921" i="2"/>
  <c r="X1921" i="2"/>
  <c r="AM1921" i="2" s="1"/>
  <c r="AR1920" i="2"/>
  <c r="AX1921" i="2" l="1"/>
  <c r="AC1921" i="2"/>
  <c r="BB1921" i="2"/>
  <c r="AG1921" i="2"/>
  <c r="BC1921" i="2"/>
  <c r="AH1921" i="2"/>
  <c r="AZ1921" i="2"/>
  <c r="AE1921" i="2"/>
  <c r="AY1921" i="2"/>
  <c r="AD1921" i="2"/>
  <c r="BD1921" i="2"/>
  <c r="AI1921" i="2"/>
  <c r="BA1921" i="2"/>
  <c r="AF1921" i="2"/>
  <c r="M1921" i="2"/>
  <c r="K1921" i="2"/>
  <c r="L1921" i="2"/>
  <c r="C1920" i="2"/>
  <c r="BH1921" i="2"/>
  <c r="BL1921" i="2"/>
  <c r="BM1921" i="2"/>
  <c r="BJ1921" i="2"/>
  <c r="BI1921" i="2"/>
  <c r="BN1921" i="2"/>
  <c r="BK1921" i="2"/>
  <c r="AV1921" i="2" l="1"/>
  <c r="AA1921" i="2"/>
  <c r="AW1921" i="2"/>
  <c r="AB1921" i="2"/>
  <c r="AU1921" i="2"/>
  <c r="Z1921" i="2"/>
  <c r="BF1921" i="2"/>
  <c r="BG1921" i="2"/>
  <c r="BE1921" i="2"/>
  <c r="AO1921" i="2"/>
  <c r="B1920" i="2" l="1"/>
  <c r="E1920" i="2"/>
  <c r="AP1921" i="2"/>
  <c r="AS1921" i="2" s="1"/>
  <c r="D1921" i="2"/>
  <c r="H1922" i="2"/>
  <c r="J1922" i="2" s="1"/>
  <c r="W1922" i="2" l="1"/>
  <c r="AL1922" i="2" s="1"/>
  <c r="V1922" i="2"/>
  <c r="AK1922" i="2" s="1"/>
  <c r="T1922" i="2"/>
  <c r="S1922" i="2"/>
  <c r="R1922" i="2"/>
  <c r="P1922" i="2"/>
  <c r="O1922" i="2"/>
  <c r="Y1922" i="2"/>
  <c r="AN1922" i="2" s="1"/>
  <c r="U1922" i="2"/>
  <c r="AJ1922" i="2" s="1"/>
  <c r="N1922" i="2"/>
  <c r="Q1922" i="2"/>
  <c r="X1922" i="2"/>
  <c r="AM1922" i="2" s="1"/>
  <c r="AR1921" i="2"/>
  <c r="BA1922" i="2" l="1"/>
  <c r="AF1922" i="2"/>
  <c r="AY1922" i="2"/>
  <c r="AD1922" i="2"/>
  <c r="BB1922" i="2"/>
  <c r="AG1922" i="2"/>
  <c r="BD1922" i="2"/>
  <c r="AI1922" i="2"/>
  <c r="AX1922" i="2"/>
  <c r="AC1922" i="2"/>
  <c r="AZ1922" i="2"/>
  <c r="AE1922" i="2"/>
  <c r="BC1922" i="2"/>
  <c r="AH1922" i="2"/>
  <c r="M1922" i="2"/>
  <c r="C1921" i="2"/>
  <c r="K1922" i="2"/>
  <c r="L1922" i="2"/>
  <c r="BK1922" i="2"/>
  <c r="BI1922" i="2"/>
  <c r="BL1922" i="2"/>
  <c r="BN1922" i="2"/>
  <c r="BH1922" i="2"/>
  <c r="BJ1922" i="2"/>
  <c r="BM1922" i="2"/>
  <c r="AU1922" i="2" l="1"/>
  <c r="Z1922" i="2"/>
  <c r="AW1922" i="2"/>
  <c r="AB1922" i="2"/>
  <c r="AV1922" i="2"/>
  <c r="AA1922" i="2"/>
  <c r="BE1922" i="2"/>
  <c r="BG1922" i="2"/>
  <c r="BF1922" i="2"/>
  <c r="E1921" i="2" l="1"/>
  <c r="B1921" i="2"/>
  <c r="AO1922" i="2"/>
  <c r="D1922" i="2" l="1"/>
  <c r="H1923" i="2"/>
  <c r="J1923" i="2" s="1"/>
  <c r="AP1922" i="2"/>
  <c r="AS1922" i="2" s="1"/>
  <c r="O1923" i="2" l="1"/>
  <c r="T1923" i="2"/>
  <c r="Q1923" i="2"/>
  <c r="X1923" i="2"/>
  <c r="AM1923" i="2" s="1"/>
  <c r="R1923" i="2"/>
  <c r="U1923" i="2"/>
  <c r="AJ1923" i="2" s="1"/>
  <c r="W1923" i="2"/>
  <c r="AL1923" i="2" s="1"/>
  <c r="N1923" i="2"/>
  <c r="S1923" i="2"/>
  <c r="P1923" i="2"/>
  <c r="Y1923" i="2"/>
  <c r="AN1923" i="2" s="1"/>
  <c r="V1923" i="2"/>
  <c r="AK1923" i="2" s="1"/>
  <c r="AR1922" i="2"/>
  <c r="BC1923" i="2" l="1"/>
  <c r="AH1923" i="2"/>
  <c r="BB1923" i="2"/>
  <c r="AG1923" i="2"/>
  <c r="BA1923" i="2"/>
  <c r="AF1923" i="2"/>
  <c r="AY1923" i="2"/>
  <c r="AD1923" i="2"/>
  <c r="AZ1923" i="2"/>
  <c r="AE1923" i="2"/>
  <c r="AX1923" i="2"/>
  <c r="AC1923" i="2"/>
  <c r="BD1923" i="2"/>
  <c r="AI1923" i="2"/>
  <c r="C1922" i="2"/>
  <c r="M1923" i="2"/>
  <c r="L1923" i="2"/>
  <c r="K1923" i="2"/>
  <c r="BM1923" i="2"/>
  <c r="BL1923" i="2"/>
  <c r="BK1923" i="2"/>
  <c r="BI1923" i="2"/>
  <c r="BJ1923" i="2"/>
  <c r="BH1923" i="2"/>
  <c r="BN1923" i="2"/>
  <c r="AV1923" i="2" l="1"/>
  <c r="AA1923" i="2"/>
  <c r="AU1923" i="2"/>
  <c r="Z1923" i="2"/>
  <c r="AW1923" i="2"/>
  <c r="AB1923" i="2"/>
  <c r="BF1923" i="2"/>
  <c r="BE1923" i="2"/>
  <c r="BG1923" i="2"/>
  <c r="B1922" i="2" l="1"/>
  <c r="E1922" i="2"/>
  <c r="AO1923" i="2"/>
  <c r="AP1923" i="2" l="1"/>
  <c r="AS1923" i="2" s="1"/>
  <c r="D1923" i="2"/>
  <c r="H1924" i="2"/>
  <c r="J1924" i="2" s="1"/>
  <c r="S1924" i="2" l="1"/>
  <c r="T1924" i="2"/>
  <c r="V1924" i="2"/>
  <c r="AK1924" i="2" s="1"/>
  <c r="W1924" i="2"/>
  <c r="AL1924" i="2" s="1"/>
  <c r="N1924" i="2"/>
  <c r="U1924" i="2"/>
  <c r="AJ1924" i="2" s="1"/>
  <c r="Y1924" i="2"/>
  <c r="AN1924" i="2" s="1"/>
  <c r="O1924" i="2"/>
  <c r="X1924" i="2"/>
  <c r="AM1924" i="2" s="1"/>
  <c r="Q1924" i="2"/>
  <c r="P1924" i="2"/>
  <c r="R1924" i="2"/>
  <c r="AR1923" i="2"/>
  <c r="AZ1924" i="2" l="1"/>
  <c r="AE1924" i="2"/>
  <c r="AX1924" i="2"/>
  <c r="AC1924" i="2"/>
  <c r="BC1924" i="2"/>
  <c r="AH1924" i="2"/>
  <c r="BB1924" i="2"/>
  <c r="AG1924" i="2"/>
  <c r="BA1924" i="2"/>
  <c r="AF1924" i="2"/>
  <c r="AY1924" i="2"/>
  <c r="AD1924" i="2"/>
  <c r="BD1924" i="2"/>
  <c r="AI1924" i="2"/>
  <c r="K1924" i="2"/>
  <c r="C1923" i="2"/>
  <c r="L1924" i="2"/>
  <c r="M1924" i="2"/>
  <c r="BJ1924" i="2"/>
  <c r="BH1924" i="2"/>
  <c r="BM1924" i="2"/>
  <c r="BL1924" i="2"/>
  <c r="BK1924" i="2"/>
  <c r="BI1924" i="2"/>
  <c r="BN1924" i="2"/>
  <c r="AV1924" i="2" l="1"/>
  <c r="AA1924" i="2"/>
  <c r="AU1924" i="2"/>
  <c r="Z1924" i="2"/>
  <c r="AW1924" i="2"/>
  <c r="AB1924" i="2"/>
  <c r="BF1924" i="2"/>
  <c r="BE1924" i="2"/>
  <c r="BG1924" i="2"/>
  <c r="B1923" i="2" l="1"/>
  <c r="E1923" i="2"/>
  <c r="AO1924" i="2"/>
  <c r="AP1924" i="2" l="1"/>
  <c r="AS1924" i="2" s="1"/>
  <c r="H1925" i="2"/>
  <c r="J1925" i="2" s="1"/>
  <c r="D1924" i="2"/>
  <c r="Q1925" i="2" l="1"/>
  <c r="V1925" i="2"/>
  <c r="AK1925" i="2" s="1"/>
  <c r="P1925" i="2"/>
  <c r="W1925" i="2"/>
  <c r="AL1925" i="2" s="1"/>
  <c r="U1925" i="2"/>
  <c r="AJ1925" i="2" s="1"/>
  <c r="T1925" i="2"/>
  <c r="O1925" i="2"/>
  <c r="N1925" i="2"/>
  <c r="X1925" i="2"/>
  <c r="AM1925" i="2" s="1"/>
  <c r="S1925" i="2"/>
  <c r="Y1925" i="2"/>
  <c r="AN1925" i="2" s="1"/>
  <c r="R1925" i="2"/>
  <c r="AR1924" i="2"/>
  <c r="AY1925" i="2" l="1"/>
  <c r="AD1925" i="2"/>
  <c r="AZ1925" i="2"/>
  <c r="AE1925" i="2"/>
  <c r="BA1925" i="2"/>
  <c r="AF1925" i="2"/>
  <c r="BB1925" i="2"/>
  <c r="AG1925" i="2"/>
  <c r="BC1925" i="2"/>
  <c r="AH1925" i="2"/>
  <c r="AX1925" i="2"/>
  <c r="AC1925" i="2"/>
  <c r="BD1925" i="2"/>
  <c r="AI1925" i="2"/>
  <c r="L1925" i="2"/>
  <c r="C1924" i="2"/>
  <c r="K1925" i="2"/>
  <c r="M1925" i="2"/>
  <c r="BI1925" i="2"/>
  <c r="BJ1925" i="2"/>
  <c r="BK1925" i="2"/>
  <c r="BL1925" i="2"/>
  <c r="BM1925" i="2"/>
  <c r="BH1925" i="2"/>
  <c r="BN1925" i="2"/>
  <c r="AU1925" i="2" l="1"/>
  <c r="Z1925" i="2"/>
  <c r="AV1925" i="2"/>
  <c r="AA1925" i="2"/>
  <c r="AW1925" i="2"/>
  <c r="AB1925" i="2"/>
  <c r="BE1925" i="2"/>
  <c r="BF1925" i="2"/>
  <c r="BG1925" i="2"/>
  <c r="B1924" i="2" l="1"/>
  <c r="E1924" i="2"/>
  <c r="AO1925" i="2"/>
  <c r="D1925" i="2" l="1"/>
  <c r="H1926" i="2"/>
  <c r="J1926" i="2" s="1"/>
  <c r="AP1925" i="2"/>
  <c r="AS1925" i="2" s="1"/>
  <c r="W1926" i="2" l="1"/>
  <c r="AL1926" i="2" s="1"/>
  <c r="X1926" i="2"/>
  <c r="AM1926" i="2" s="1"/>
  <c r="V1926" i="2"/>
  <c r="AK1926" i="2" s="1"/>
  <c r="S1926" i="2"/>
  <c r="T1926" i="2"/>
  <c r="O1926" i="2"/>
  <c r="Y1926" i="2"/>
  <c r="AN1926" i="2" s="1"/>
  <c r="P1926" i="2"/>
  <c r="N1926" i="2"/>
  <c r="Q1926" i="2"/>
  <c r="U1926" i="2"/>
  <c r="AJ1926" i="2" s="1"/>
  <c r="R1926" i="2"/>
  <c r="AR1925" i="2"/>
  <c r="AX1926" i="2" l="1"/>
  <c r="AC1926" i="2"/>
  <c r="BD1926" i="2"/>
  <c r="AI1926" i="2"/>
  <c r="BB1926" i="2"/>
  <c r="AG1926" i="2"/>
  <c r="BA1926" i="2"/>
  <c r="AF1926" i="2"/>
  <c r="AZ1926" i="2"/>
  <c r="AE1926" i="2"/>
  <c r="AY1926" i="2"/>
  <c r="AD1926" i="2"/>
  <c r="BC1926" i="2"/>
  <c r="AH1926" i="2"/>
  <c r="M1926" i="2"/>
  <c r="C1925" i="2"/>
  <c r="K1926" i="2"/>
  <c r="L1926" i="2"/>
  <c r="BH1926" i="2"/>
  <c r="BN1926" i="2"/>
  <c r="BL1926" i="2"/>
  <c r="BK1926" i="2"/>
  <c r="BJ1926" i="2"/>
  <c r="BI1926" i="2"/>
  <c r="BM1926" i="2"/>
  <c r="AU1926" i="2" l="1"/>
  <c r="Z1926" i="2"/>
  <c r="AW1926" i="2"/>
  <c r="AB1926" i="2"/>
  <c r="AV1926" i="2"/>
  <c r="AA1926" i="2"/>
  <c r="BE1926" i="2"/>
  <c r="BG1926" i="2"/>
  <c r="BF1926" i="2"/>
  <c r="E1925" i="2" l="1"/>
  <c r="AO1926" i="2"/>
  <c r="B1925" i="2"/>
  <c r="AP1926" i="2" l="1"/>
  <c r="AS1926" i="2" s="1"/>
  <c r="D1926" i="2"/>
  <c r="H1927" i="2"/>
  <c r="J1927" i="2" s="1"/>
  <c r="O1927" i="2" l="1"/>
  <c r="S1927" i="2"/>
  <c r="Y1927" i="2"/>
  <c r="AN1927" i="2" s="1"/>
  <c r="U1927" i="2"/>
  <c r="AJ1927" i="2" s="1"/>
  <c r="N1927" i="2"/>
  <c r="T1927" i="2"/>
  <c r="W1927" i="2"/>
  <c r="AL1927" i="2" s="1"/>
  <c r="X1927" i="2"/>
  <c r="AM1927" i="2" s="1"/>
  <c r="R1927" i="2"/>
  <c r="Q1927" i="2"/>
  <c r="P1927" i="2"/>
  <c r="V1927" i="2"/>
  <c r="AK1927" i="2" s="1"/>
  <c r="AR1926" i="2"/>
  <c r="AZ1927" i="2" l="1"/>
  <c r="AE1927" i="2"/>
  <c r="BB1927" i="2"/>
  <c r="AG1927" i="2"/>
  <c r="AX1927" i="2"/>
  <c r="AC1927" i="2"/>
  <c r="AY1927" i="2"/>
  <c r="AD1927" i="2"/>
  <c r="BA1927" i="2"/>
  <c r="AF1927" i="2"/>
  <c r="BD1927" i="2"/>
  <c r="AI1927" i="2"/>
  <c r="BC1927" i="2"/>
  <c r="AH1927" i="2"/>
  <c r="L1927" i="2"/>
  <c r="M1927" i="2"/>
  <c r="K1927" i="2"/>
  <c r="C1926" i="2"/>
  <c r="BJ1927" i="2"/>
  <c r="BL1927" i="2"/>
  <c r="BH1927" i="2"/>
  <c r="BI1927" i="2"/>
  <c r="BK1927" i="2"/>
  <c r="BN1927" i="2"/>
  <c r="BM1927" i="2"/>
  <c r="AU1927" i="2" l="1"/>
  <c r="Z1927" i="2"/>
  <c r="AV1927" i="2"/>
  <c r="AA1927" i="2"/>
  <c r="AW1927" i="2"/>
  <c r="AB1927" i="2"/>
  <c r="BE1927" i="2"/>
  <c r="BF1927" i="2"/>
  <c r="BG1927" i="2"/>
  <c r="E1926" i="2" l="1"/>
  <c r="B1926" i="2"/>
  <c r="AO1927" i="2"/>
  <c r="AP1927" i="2" l="1"/>
  <c r="AS1927" i="2" s="1"/>
  <c r="H1928" i="2"/>
  <c r="J1928" i="2" s="1"/>
  <c r="D1927" i="2"/>
  <c r="S1928" i="2" l="1"/>
  <c r="Y1928" i="2"/>
  <c r="AN1928" i="2" s="1"/>
  <c r="P1928" i="2"/>
  <c r="W1928" i="2"/>
  <c r="AL1928" i="2" s="1"/>
  <c r="R1928" i="2"/>
  <c r="T1928" i="2"/>
  <c r="O1928" i="2"/>
  <c r="V1928" i="2"/>
  <c r="AK1928" i="2" s="1"/>
  <c r="X1928" i="2"/>
  <c r="AM1928" i="2" s="1"/>
  <c r="N1928" i="2"/>
  <c r="U1928" i="2"/>
  <c r="AJ1928" i="2" s="1"/>
  <c r="Q1928" i="2"/>
  <c r="AR1927" i="2"/>
  <c r="BA1928" i="2" l="1"/>
  <c r="AF1928" i="2"/>
  <c r="AY1928" i="2"/>
  <c r="AD1928" i="2"/>
  <c r="BB1928" i="2"/>
  <c r="AG1928" i="2"/>
  <c r="AZ1928" i="2"/>
  <c r="AE1928" i="2"/>
  <c r="BC1928" i="2"/>
  <c r="AH1928" i="2"/>
  <c r="AX1928" i="2"/>
  <c r="AC1928" i="2"/>
  <c r="BD1928" i="2"/>
  <c r="AI1928" i="2"/>
  <c r="L1928" i="2"/>
  <c r="M1928" i="2"/>
  <c r="K1928" i="2"/>
  <c r="C1927" i="2"/>
  <c r="BI1928" i="2"/>
  <c r="BL1928" i="2"/>
  <c r="BJ1928" i="2"/>
  <c r="BM1928" i="2"/>
  <c r="BK1928" i="2"/>
  <c r="BH1928" i="2"/>
  <c r="BN1928" i="2"/>
  <c r="AW1928" i="2" l="1"/>
  <c r="AB1928" i="2"/>
  <c r="AU1928" i="2"/>
  <c r="Z1928" i="2"/>
  <c r="AV1928" i="2"/>
  <c r="AA1928" i="2"/>
  <c r="BE1928" i="2"/>
  <c r="BF1928" i="2"/>
  <c r="BG1928" i="2"/>
  <c r="E1927" i="2" l="1"/>
  <c r="AO1928" i="2"/>
  <c r="B1927" i="2"/>
  <c r="D1928" i="2" l="1"/>
  <c r="H1929" i="2"/>
  <c r="J1929" i="2" s="1"/>
  <c r="AP1928" i="2"/>
  <c r="AS1928" i="2" s="1"/>
  <c r="U1929" i="2" l="1"/>
  <c r="AJ1929" i="2" s="1"/>
  <c r="Y1929" i="2"/>
  <c r="AN1929" i="2" s="1"/>
  <c r="V1929" i="2"/>
  <c r="AK1929" i="2" s="1"/>
  <c r="P1929" i="2"/>
  <c r="W1929" i="2"/>
  <c r="AL1929" i="2" s="1"/>
  <c r="S1929" i="2"/>
  <c r="O1929" i="2"/>
  <c r="N1929" i="2"/>
  <c r="X1929" i="2"/>
  <c r="AM1929" i="2" s="1"/>
  <c r="Q1929" i="2"/>
  <c r="R1929" i="2"/>
  <c r="T1929" i="2"/>
  <c r="AR1928" i="2"/>
  <c r="BB1929" i="2" l="1"/>
  <c r="AG1929" i="2"/>
  <c r="AY1929" i="2"/>
  <c r="AD1929" i="2"/>
  <c r="BD1929" i="2"/>
  <c r="AI1929" i="2"/>
  <c r="BA1929" i="2"/>
  <c r="AF1929" i="2"/>
  <c r="AX1929" i="2"/>
  <c r="AC1929" i="2"/>
  <c r="BC1929" i="2"/>
  <c r="AH1929" i="2"/>
  <c r="AZ1929" i="2"/>
  <c r="AE1929" i="2"/>
  <c r="K1929" i="2"/>
  <c r="C1928" i="2"/>
  <c r="M1929" i="2"/>
  <c r="L1929" i="2"/>
  <c r="BL1929" i="2"/>
  <c r="BI1929" i="2"/>
  <c r="BN1929" i="2"/>
  <c r="BK1929" i="2"/>
  <c r="BH1929" i="2"/>
  <c r="BM1929" i="2"/>
  <c r="BJ1929" i="2"/>
  <c r="AW1929" i="2" l="1"/>
  <c r="AB1929" i="2"/>
  <c r="AU1929" i="2"/>
  <c r="Z1929" i="2"/>
  <c r="AV1929" i="2"/>
  <c r="AA1929" i="2"/>
  <c r="BG1929" i="2"/>
  <c r="BE1929" i="2"/>
  <c r="BF1929" i="2"/>
  <c r="B1928" i="2" l="1"/>
  <c r="E1928" i="2"/>
  <c r="AO1929" i="2"/>
  <c r="D1929" i="2" l="1"/>
  <c r="H1930" i="2"/>
  <c r="J1930" i="2" s="1"/>
  <c r="AP1929" i="2"/>
  <c r="AS1929" i="2" s="1"/>
  <c r="T1930" i="2" l="1"/>
  <c r="O1930" i="2"/>
  <c r="Y1930" i="2"/>
  <c r="AN1930" i="2" s="1"/>
  <c r="U1930" i="2"/>
  <c r="AJ1930" i="2" s="1"/>
  <c r="W1930" i="2"/>
  <c r="AL1930" i="2" s="1"/>
  <c r="Q1930" i="2"/>
  <c r="X1930" i="2"/>
  <c r="AM1930" i="2" s="1"/>
  <c r="N1930" i="2"/>
  <c r="V1930" i="2"/>
  <c r="AK1930" i="2" s="1"/>
  <c r="S1930" i="2"/>
  <c r="R1930" i="2"/>
  <c r="P1930" i="2"/>
  <c r="AR1929" i="2"/>
  <c r="BB1930" i="2" l="1"/>
  <c r="AG1930" i="2"/>
  <c r="BD1930" i="2"/>
  <c r="AI1930" i="2"/>
  <c r="AZ1930" i="2"/>
  <c r="AE1930" i="2"/>
  <c r="BC1930" i="2"/>
  <c r="AH1930" i="2"/>
  <c r="AX1930" i="2"/>
  <c r="AC1930" i="2"/>
  <c r="BA1930" i="2"/>
  <c r="AF1930" i="2"/>
  <c r="AY1930" i="2"/>
  <c r="AD1930" i="2"/>
  <c r="BJ1930" i="2"/>
  <c r="BM1930" i="2"/>
  <c r="BH1930" i="2"/>
  <c r="BK1930" i="2"/>
  <c r="BI1930" i="2"/>
  <c r="M1930" i="2"/>
  <c r="C1929" i="2"/>
  <c r="K1930" i="2"/>
  <c r="L1930" i="2"/>
  <c r="BL1930" i="2"/>
  <c r="BN1930" i="2"/>
  <c r="AV1930" i="2" l="1"/>
  <c r="AA1930" i="2"/>
  <c r="AU1930" i="2"/>
  <c r="Z1930" i="2"/>
  <c r="AW1930" i="2"/>
  <c r="AB1930" i="2"/>
  <c r="BE1930" i="2"/>
  <c r="BG1930" i="2"/>
  <c r="BF1930" i="2"/>
  <c r="B1929" i="2" l="1"/>
  <c r="E1929" i="2"/>
  <c r="AO1930" i="2"/>
  <c r="D1930" i="2" l="1"/>
  <c r="H1931" i="2"/>
  <c r="J1931" i="2" s="1"/>
  <c r="AP1930" i="2"/>
  <c r="AS1930" i="2" s="1"/>
  <c r="N1931" i="2" l="1"/>
  <c r="O1931" i="2"/>
  <c r="Y1931" i="2"/>
  <c r="AN1931" i="2" s="1"/>
  <c r="P1931" i="2"/>
  <c r="T1931" i="2"/>
  <c r="S1931" i="2"/>
  <c r="Q1931" i="2"/>
  <c r="U1931" i="2"/>
  <c r="AJ1931" i="2" s="1"/>
  <c r="X1931" i="2"/>
  <c r="AM1931" i="2" s="1"/>
  <c r="R1931" i="2"/>
  <c r="W1931" i="2"/>
  <c r="AL1931" i="2" s="1"/>
  <c r="V1931" i="2"/>
  <c r="AK1931" i="2" s="1"/>
  <c r="AR1930" i="2"/>
  <c r="BA1931" i="2" l="1"/>
  <c r="AF1931" i="2"/>
  <c r="BD1931" i="2"/>
  <c r="AI1931" i="2"/>
  <c r="AX1931" i="2"/>
  <c r="AC1931" i="2"/>
  <c r="BB1931" i="2"/>
  <c r="AG1931" i="2"/>
  <c r="BC1931" i="2"/>
  <c r="AH1931" i="2"/>
  <c r="AZ1931" i="2"/>
  <c r="AE1931" i="2"/>
  <c r="AY1931" i="2"/>
  <c r="AD1931" i="2"/>
  <c r="BL1931" i="2"/>
  <c r="BM1931" i="2"/>
  <c r="BJ1931" i="2"/>
  <c r="BI1931" i="2"/>
  <c r="K1931" i="2"/>
  <c r="C1930" i="2"/>
  <c r="L1931" i="2"/>
  <c r="M1931" i="2"/>
  <c r="BK1931" i="2"/>
  <c r="BN1931" i="2"/>
  <c r="BH1931" i="2"/>
  <c r="AV1931" i="2" l="1"/>
  <c r="AA1931" i="2"/>
  <c r="AU1931" i="2"/>
  <c r="B1930" i="2" s="1"/>
  <c r="Z1931" i="2"/>
  <c r="AW1931" i="2"/>
  <c r="AB1931" i="2"/>
  <c r="BG1931" i="2"/>
  <c r="BF1931" i="2"/>
  <c r="BE1931" i="2"/>
  <c r="E1930" i="2" l="1"/>
  <c r="AO1931" i="2"/>
  <c r="D1931" i="2" l="1"/>
  <c r="AP1931" i="2"/>
  <c r="AS1931" i="2" s="1"/>
  <c r="H1932" i="2"/>
  <c r="J1932" i="2" s="1"/>
  <c r="O1932" i="2" l="1"/>
  <c r="T1932" i="2"/>
  <c r="S1932" i="2"/>
  <c r="N1932" i="2"/>
  <c r="U1932" i="2"/>
  <c r="AJ1932" i="2" s="1"/>
  <c r="Y1932" i="2"/>
  <c r="AN1932" i="2" s="1"/>
  <c r="W1932" i="2"/>
  <c r="AL1932" i="2" s="1"/>
  <c r="X1932" i="2"/>
  <c r="AM1932" i="2" s="1"/>
  <c r="Q1932" i="2"/>
  <c r="V1932" i="2"/>
  <c r="AK1932" i="2" s="1"/>
  <c r="P1932" i="2"/>
  <c r="R1932" i="2"/>
  <c r="AR1931" i="2"/>
  <c r="BB1932" i="2" l="1"/>
  <c r="AG1932" i="2"/>
  <c r="AZ1932" i="2"/>
  <c r="AE1932" i="2"/>
  <c r="BA1932" i="2"/>
  <c r="AF1932" i="2"/>
  <c r="BC1932" i="2"/>
  <c r="AH1932" i="2"/>
  <c r="AY1932" i="2"/>
  <c r="AD1932" i="2"/>
  <c r="AX1932" i="2"/>
  <c r="AC1932" i="2"/>
  <c r="BD1932" i="2"/>
  <c r="AI1932" i="2"/>
  <c r="BL1932" i="2"/>
  <c r="BH1932" i="2"/>
  <c r="BN1932" i="2"/>
  <c r="K1932" i="2"/>
  <c r="L1932" i="2"/>
  <c r="M1932" i="2"/>
  <c r="C1931" i="2"/>
  <c r="BJ1932" i="2"/>
  <c r="BK1932" i="2"/>
  <c r="BM1932" i="2"/>
  <c r="BI1932" i="2"/>
  <c r="AV1932" i="2" l="1"/>
  <c r="AA1932" i="2"/>
  <c r="AW1932" i="2"/>
  <c r="AB1932" i="2"/>
  <c r="AU1932" i="2"/>
  <c r="Z1932" i="2"/>
  <c r="BG1932" i="2"/>
  <c r="BE1932" i="2"/>
  <c r="BF1932" i="2"/>
  <c r="B1931" i="2" l="1"/>
  <c r="AO1932" i="2"/>
  <c r="AP1932" i="2" s="1"/>
  <c r="AS1932" i="2" s="1"/>
  <c r="E1931" i="2"/>
  <c r="H1933" i="2" l="1"/>
  <c r="J1933" i="2" s="1"/>
  <c r="D1932" i="2"/>
  <c r="P1933" i="2"/>
  <c r="S1933" i="2"/>
  <c r="Y1933" i="2"/>
  <c r="AN1933" i="2" s="1"/>
  <c r="R1933" i="2"/>
  <c r="O1933" i="2"/>
  <c r="N1933" i="2"/>
  <c r="X1933" i="2"/>
  <c r="AM1933" i="2" s="1"/>
  <c r="W1933" i="2"/>
  <c r="AL1933" i="2" s="1"/>
  <c r="U1933" i="2"/>
  <c r="AJ1933" i="2" s="1"/>
  <c r="T1933" i="2"/>
  <c r="Q1933" i="2"/>
  <c r="V1933" i="2"/>
  <c r="AK1933" i="2" s="1"/>
  <c r="AR1932" i="2"/>
  <c r="AY1933" i="2" l="1"/>
  <c r="AD1933" i="2"/>
  <c r="AZ1933" i="2"/>
  <c r="AE1933" i="2"/>
  <c r="BA1933" i="2"/>
  <c r="AF1933" i="2"/>
  <c r="BD1933" i="2"/>
  <c r="AI1933" i="2"/>
  <c r="AX1933" i="2"/>
  <c r="AC1933" i="2"/>
  <c r="BB1933" i="2"/>
  <c r="AG1933" i="2"/>
  <c r="BC1933" i="2"/>
  <c r="AH1933" i="2"/>
  <c r="BN1933" i="2"/>
  <c r="BH1933" i="2"/>
  <c r="BL1933" i="2"/>
  <c r="BM1933" i="2"/>
  <c r="K1933" i="2"/>
  <c r="L1933" i="2"/>
  <c r="M1933" i="2"/>
  <c r="C1932" i="2"/>
  <c r="BK1933" i="2"/>
  <c r="BI1933" i="2"/>
  <c r="BJ1933" i="2"/>
  <c r="AW1933" i="2" l="1"/>
  <c r="AB1933" i="2"/>
  <c r="AU1933" i="2"/>
  <c r="B1932" i="2" s="1"/>
  <c r="Z1933" i="2"/>
  <c r="AV1933" i="2"/>
  <c r="AA1933" i="2"/>
  <c r="BF1933" i="2"/>
  <c r="BG1933" i="2"/>
  <c r="BE1933" i="2"/>
  <c r="E1932" i="2" l="1"/>
  <c r="AO1933" i="2"/>
  <c r="AP1933" i="2" l="1"/>
  <c r="AS1933" i="2" s="1"/>
  <c r="D1933" i="2"/>
  <c r="H1934" i="2"/>
  <c r="J1934" i="2" s="1"/>
  <c r="N1934" i="2" l="1"/>
  <c r="P1934" i="2"/>
  <c r="S1934" i="2"/>
  <c r="T1934" i="2"/>
  <c r="R1934" i="2"/>
  <c r="O1934" i="2"/>
  <c r="Y1934" i="2"/>
  <c r="AN1934" i="2" s="1"/>
  <c r="W1934" i="2"/>
  <c r="AL1934" i="2" s="1"/>
  <c r="Q1934" i="2"/>
  <c r="U1934" i="2"/>
  <c r="AJ1934" i="2" s="1"/>
  <c r="X1934" i="2"/>
  <c r="AM1934" i="2" s="1"/>
  <c r="V1934" i="2"/>
  <c r="AK1934" i="2" s="1"/>
  <c r="AR1933" i="2"/>
  <c r="BA1934" i="2" l="1"/>
  <c r="AF1934" i="2"/>
  <c r="BB1934" i="2"/>
  <c r="AG1934" i="2"/>
  <c r="BC1934" i="2"/>
  <c r="AH1934" i="2"/>
  <c r="AX1934" i="2"/>
  <c r="AC1934" i="2"/>
  <c r="AY1934" i="2"/>
  <c r="AD1934" i="2"/>
  <c r="BD1934" i="2"/>
  <c r="AI1934" i="2"/>
  <c r="AZ1934" i="2"/>
  <c r="AE1934" i="2"/>
  <c r="BI1934" i="2"/>
  <c r="BN1934" i="2"/>
  <c r="BJ1934" i="2"/>
  <c r="L1934" i="2"/>
  <c r="M1934" i="2"/>
  <c r="C1933" i="2"/>
  <c r="K1934" i="2"/>
  <c r="BK1934" i="2"/>
  <c r="BL1934" i="2"/>
  <c r="BM1934" i="2"/>
  <c r="BH1934" i="2"/>
  <c r="AU1934" i="2" l="1"/>
  <c r="Z1934" i="2"/>
  <c r="AW1934" i="2"/>
  <c r="AB1934" i="2"/>
  <c r="AV1934" i="2"/>
  <c r="AA1934" i="2"/>
  <c r="BF1934" i="2"/>
  <c r="BE1934" i="2"/>
  <c r="BG1934" i="2"/>
  <c r="E1933" i="2" l="1"/>
  <c r="AO1934" i="2"/>
  <c r="D1934" i="2" s="1"/>
  <c r="B1933" i="2"/>
  <c r="AP1934" i="2" l="1"/>
  <c r="AS1934" i="2" s="1"/>
  <c r="H1935" i="2"/>
  <c r="J1935" i="2" s="1"/>
  <c r="AR1934" i="2"/>
  <c r="N1935" i="2" l="1"/>
  <c r="AC1935" i="2" s="1"/>
  <c r="P1935" i="2"/>
  <c r="AZ1935" i="2" s="1"/>
  <c r="W1935" i="2"/>
  <c r="AL1935" i="2" s="1"/>
  <c r="O1935" i="2"/>
  <c r="AD1935" i="2" s="1"/>
  <c r="V1935" i="2"/>
  <c r="AK1935" i="2" s="1"/>
  <c r="R1935" i="2"/>
  <c r="AG1935" i="2" s="1"/>
  <c r="Y1935" i="2"/>
  <c r="AN1935" i="2" s="1"/>
  <c r="U1935" i="2"/>
  <c r="AJ1935" i="2" s="1"/>
  <c r="S1935" i="2"/>
  <c r="AH1935" i="2" s="1"/>
  <c r="Q1935" i="2"/>
  <c r="AF1935" i="2" s="1"/>
  <c r="X1935" i="2"/>
  <c r="AM1935" i="2" s="1"/>
  <c r="T1935" i="2"/>
  <c r="AI1935" i="2" s="1"/>
  <c r="BC1935" i="2"/>
  <c r="AY1935" i="2"/>
  <c r="AX1935" i="2"/>
  <c r="K1935" i="2"/>
  <c r="C1934" i="2"/>
  <c r="M1935" i="2"/>
  <c r="L1935" i="2"/>
  <c r="BH1935" i="2" l="1"/>
  <c r="BA1935" i="2"/>
  <c r="BN1935" i="2"/>
  <c r="AE1935" i="2"/>
  <c r="BJ1935" i="2"/>
  <c r="BD1935" i="2"/>
  <c r="BB1935" i="2"/>
  <c r="BM1935" i="2"/>
  <c r="BL1935" i="2"/>
  <c r="BI1935" i="2"/>
  <c r="BK1935" i="2"/>
  <c r="AV1935" i="2"/>
  <c r="AA1935" i="2"/>
  <c r="AW1935" i="2"/>
  <c r="AB1935" i="2"/>
  <c r="AU1935" i="2"/>
  <c r="Z1935" i="2"/>
  <c r="BG1935" i="2"/>
  <c r="BE1935" i="2"/>
  <c r="BF1935" i="2"/>
  <c r="E1934" i="2" l="1"/>
  <c r="AO1935" i="2"/>
  <c r="H1936" i="2" s="1"/>
  <c r="J1936" i="2" s="1"/>
  <c r="B1934" i="2"/>
  <c r="D1935" i="2" l="1"/>
  <c r="AP1935" i="2"/>
  <c r="AS1935" i="2" s="1"/>
  <c r="AR1935" i="2" l="1"/>
  <c r="M1936" i="2" s="1"/>
  <c r="S1936" i="2"/>
  <c r="BM1936" i="2" s="1"/>
  <c r="R1936" i="2"/>
  <c r="BL1936" i="2" s="1"/>
  <c r="N1936" i="2"/>
  <c r="BH1936" i="2" s="1"/>
  <c r="P1936" i="2"/>
  <c r="BJ1936" i="2" s="1"/>
  <c r="T1936" i="2"/>
  <c r="BN1936" i="2" s="1"/>
  <c r="V1936" i="2"/>
  <c r="AK1936" i="2" s="1"/>
  <c r="O1936" i="2"/>
  <c r="BI1936" i="2" s="1"/>
  <c r="Y1936" i="2"/>
  <c r="AN1936" i="2" s="1"/>
  <c r="Q1936" i="2"/>
  <c r="BK1936" i="2" s="1"/>
  <c r="U1936" i="2"/>
  <c r="AJ1936" i="2" s="1"/>
  <c r="X1936" i="2"/>
  <c r="AM1936" i="2" s="1"/>
  <c r="W1936" i="2"/>
  <c r="AL1936" i="2" s="1"/>
  <c r="C1935" i="2" l="1"/>
  <c r="K1936" i="2"/>
  <c r="Z1936" i="2" s="1"/>
  <c r="L1936" i="2"/>
  <c r="AV1936" i="2" s="1"/>
  <c r="AU1936" i="2"/>
  <c r="AZ1936" i="2"/>
  <c r="AE1936" i="2"/>
  <c r="BB1936" i="2"/>
  <c r="AG1936" i="2"/>
  <c r="AA1936" i="2"/>
  <c r="AW1936" i="2"/>
  <c r="AB1936" i="2"/>
  <c r="BA1936" i="2"/>
  <c r="AF1936" i="2"/>
  <c r="AY1936" i="2"/>
  <c r="AD1936" i="2"/>
  <c r="BD1936" i="2"/>
  <c r="AI1936" i="2"/>
  <c r="AX1936" i="2"/>
  <c r="AC1936" i="2"/>
  <c r="BC1936" i="2"/>
  <c r="AH1936" i="2"/>
  <c r="BG1936" i="2"/>
  <c r="BF1936" i="2" l="1"/>
  <c r="BE1936" i="2"/>
  <c r="AO1936" i="2"/>
  <c r="B1935" i="2"/>
  <c r="E1935" i="2" l="1"/>
  <c r="AP1936" i="2"/>
  <c r="AS1936" i="2" s="1"/>
  <c r="D1936" i="2"/>
  <c r="H1937" i="2"/>
  <c r="J1937" i="2" s="1"/>
  <c r="O1937" i="2" l="1"/>
  <c r="V1937" i="2"/>
  <c r="AK1937" i="2" s="1"/>
  <c r="P1937" i="2"/>
  <c r="U1937" i="2"/>
  <c r="AJ1937" i="2" s="1"/>
  <c r="Q1937" i="2"/>
  <c r="T1937" i="2"/>
  <c r="N1937" i="2"/>
  <c r="Y1937" i="2"/>
  <c r="AN1937" i="2" s="1"/>
  <c r="X1937" i="2"/>
  <c r="AM1937" i="2" s="1"/>
  <c r="S1937" i="2"/>
  <c r="W1937" i="2"/>
  <c r="AL1937" i="2" s="1"/>
  <c r="R1937" i="2"/>
  <c r="AR1936" i="2"/>
  <c r="BB1937" i="2" l="1"/>
  <c r="AG1937" i="2"/>
  <c r="AX1937" i="2"/>
  <c r="AC1937" i="2"/>
  <c r="BA1937" i="2"/>
  <c r="AF1937" i="2"/>
  <c r="AZ1937" i="2"/>
  <c r="AE1937" i="2"/>
  <c r="AY1937" i="2"/>
  <c r="AD1937" i="2"/>
  <c r="BC1937" i="2"/>
  <c r="AH1937" i="2"/>
  <c r="BD1937" i="2"/>
  <c r="AI1937" i="2"/>
  <c r="BL1937" i="2"/>
  <c r="BM1937" i="2"/>
  <c r="BN1937" i="2"/>
  <c r="K1937" i="2"/>
  <c r="L1937" i="2"/>
  <c r="C1936" i="2"/>
  <c r="M1937" i="2"/>
  <c r="BH1937" i="2"/>
  <c r="BK1937" i="2"/>
  <c r="BJ1937" i="2"/>
  <c r="BI1937" i="2"/>
  <c r="AW1937" i="2" l="1"/>
  <c r="AB1937" i="2"/>
  <c r="AV1937" i="2"/>
  <c r="AA1937" i="2"/>
  <c r="AU1937" i="2"/>
  <c r="Z1937" i="2"/>
  <c r="BE1937" i="2"/>
  <c r="BG1937" i="2"/>
  <c r="BF1937" i="2"/>
  <c r="E1936" i="2" l="1"/>
  <c r="B1936" i="2"/>
  <c r="AO1937" i="2"/>
  <c r="D1937" i="2" l="1"/>
  <c r="H1938" i="2"/>
  <c r="J1938" i="2" s="1"/>
  <c r="AP1937" i="2"/>
  <c r="AS1937" i="2" s="1"/>
  <c r="O1938" i="2" l="1"/>
  <c r="X1938" i="2"/>
  <c r="AM1938" i="2" s="1"/>
  <c r="U1938" i="2"/>
  <c r="AJ1938" i="2" s="1"/>
  <c r="S1938" i="2"/>
  <c r="R1938" i="2"/>
  <c r="P1938" i="2"/>
  <c r="W1938" i="2"/>
  <c r="AL1938" i="2" s="1"/>
  <c r="V1938" i="2"/>
  <c r="AK1938" i="2" s="1"/>
  <c r="T1938" i="2"/>
  <c r="Q1938" i="2"/>
  <c r="N1938" i="2"/>
  <c r="Y1938" i="2"/>
  <c r="AN1938" i="2" s="1"/>
  <c r="AR1937" i="2"/>
  <c r="AX1938" i="2" l="1"/>
  <c r="AC1938" i="2"/>
  <c r="BD1938" i="2"/>
  <c r="AI1938" i="2"/>
  <c r="BB1938" i="2"/>
  <c r="AG1938" i="2"/>
  <c r="AY1938" i="2"/>
  <c r="AD1938" i="2"/>
  <c r="BA1938" i="2"/>
  <c r="AF1938" i="2"/>
  <c r="AZ1938" i="2"/>
  <c r="AE1938" i="2"/>
  <c r="BC1938" i="2"/>
  <c r="AH1938" i="2"/>
  <c r="BK1938" i="2"/>
  <c r="BJ1938" i="2"/>
  <c r="BM1938" i="2"/>
  <c r="K1938" i="2"/>
  <c r="M1938" i="2"/>
  <c r="L1938" i="2"/>
  <c r="C1937" i="2"/>
  <c r="BH1938" i="2"/>
  <c r="BN1938" i="2"/>
  <c r="BL1938" i="2"/>
  <c r="BI1938" i="2"/>
  <c r="AW1938" i="2" l="1"/>
  <c r="AB1938" i="2"/>
  <c r="AV1938" i="2"/>
  <c r="AA1938" i="2"/>
  <c r="AU1938" i="2"/>
  <c r="Z1938" i="2"/>
  <c r="BF1938" i="2"/>
  <c r="BE1938" i="2"/>
  <c r="BG1938" i="2"/>
  <c r="B1937" i="2" l="1"/>
  <c r="E1937" i="2"/>
  <c r="AO1938" i="2"/>
  <c r="D1938" i="2" l="1"/>
  <c r="H1939" i="2"/>
  <c r="J1939" i="2" s="1"/>
  <c r="AP1938" i="2"/>
  <c r="AS1938" i="2" s="1"/>
  <c r="N1939" i="2" l="1"/>
  <c r="S1939" i="2"/>
  <c r="T1939" i="2"/>
  <c r="O1939" i="2"/>
  <c r="X1939" i="2"/>
  <c r="AM1939" i="2" s="1"/>
  <c r="R1939" i="2"/>
  <c r="W1939" i="2"/>
  <c r="AL1939" i="2" s="1"/>
  <c r="U1939" i="2"/>
  <c r="AJ1939" i="2" s="1"/>
  <c r="Q1939" i="2"/>
  <c r="V1939" i="2"/>
  <c r="AK1939" i="2" s="1"/>
  <c r="Y1939" i="2"/>
  <c r="AN1939" i="2" s="1"/>
  <c r="P1939" i="2"/>
  <c r="AR1938" i="2"/>
  <c r="BA1939" i="2" l="1"/>
  <c r="AF1939" i="2"/>
  <c r="BD1939" i="2"/>
  <c r="AI1939" i="2"/>
  <c r="AX1939" i="2"/>
  <c r="AC1939" i="2"/>
  <c r="AZ1939" i="2"/>
  <c r="AE1939" i="2"/>
  <c r="BB1939" i="2"/>
  <c r="AG1939" i="2"/>
  <c r="AY1939" i="2"/>
  <c r="AD1939" i="2"/>
  <c r="BC1939" i="2"/>
  <c r="AH1939" i="2"/>
  <c r="BJ1939" i="2"/>
  <c r="BL1939" i="2"/>
  <c r="BI1939" i="2"/>
  <c r="BM1939" i="2"/>
  <c r="L1939" i="2"/>
  <c r="K1939" i="2"/>
  <c r="M1939" i="2"/>
  <c r="C1938" i="2"/>
  <c r="BK1939" i="2"/>
  <c r="BN1939" i="2"/>
  <c r="BH1939" i="2"/>
  <c r="AW1939" i="2" l="1"/>
  <c r="AB1939" i="2"/>
  <c r="AV1939" i="2"/>
  <c r="AA1939" i="2"/>
  <c r="AU1939" i="2"/>
  <c r="Z1939" i="2"/>
  <c r="BE1939" i="2"/>
  <c r="BG1939" i="2"/>
  <c r="BF1939" i="2"/>
  <c r="AO1939" i="2" l="1"/>
  <c r="B1938" i="2"/>
  <c r="E1938" i="2"/>
  <c r="AP1939" i="2" l="1"/>
  <c r="AS1939" i="2" s="1"/>
  <c r="H1940" i="2"/>
  <c r="J1940" i="2" s="1"/>
  <c r="D1939" i="2"/>
  <c r="W1940" i="2" l="1"/>
  <c r="AL1940" i="2" s="1"/>
  <c r="T1940" i="2"/>
  <c r="X1940" i="2"/>
  <c r="AM1940" i="2" s="1"/>
  <c r="V1940" i="2"/>
  <c r="AK1940" i="2" s="1"/>
  <c r="N1940" i="2"/>
  <c r="U1940" i="2"/>
  <c r="AJ1940" i="2" s="1"/>
  <c r="Y1940" i="2"/>
  <c r="AN1940" i="2" s="1"/>
  <c r="S1940" i="2"/>
  <c r="P1940" i="2"/>
  <c r="R1940" i="2"/>
  <c r="O1940" i="2"/>
  <c r="Q1940" i="2"/>
  <c r="AR1939" i="2"/>
  <c r="BA1940" i="2" l="1"/>
  <c r="AF1940" i="2"/>
  <c r="AY1940" i="2"/>
  <c r="AD1940" i="2"/>
  <c r="AZ1940" i="2"/>
  <c r="AE1940" i="2"/>
  <c r="AX1940" i="2"/>
  <c r="AC1940" i="2"/>
  <c r="BB1940" i="2"/>
  <c r="AG1940" i="2"/>
  <c r="BC1940" i="2"/>
  <c r="AH1940" i="2"/>
  <c r="BD1940" i="2"/>
  <c r="AI1940" i="2"/>
  <c r="BK1940" i="2"/>
  <c r="BL1940" i="2"/>
  <c r="BM1940" i="2"/>
  <c r="BN1940" i="2"/>
  <c r="K1940" i="2"/>
  <c r="C1939" i="2"/>
  <c r="L1940" i="2"/>
  <c r="M1940" i="2"/>
  <c r="BI1940" i="2"/>
  <c r="BJ1940" i="2"/>
  <c r="BH1940" i="2"/>
  <c r="AW1940" i="2" l="1"/>
  <c r="AB1940" i="2"/>
  <c r="AV1940" i="2"/>
  <c r="AA1940" i="2"/>
  <c r="AU1940" i="2"/>
  <c r="Z1940" i="2"/>
  <c r="AO1940" i="2" s="1"/>
  <c r="BG1940" i="2"/>
  <c r="BF1940" i="2"/>
  <c r="B1939" i="2"/>
  <c r="BE1940" i="2"/>
  <c r="D1940" i="2" l="1"/>
  <c r="AP1940" i="2"/>
  <c r="AS1940" i="2" s="1"/>
  <c r="H1941" i="2"/>
  <c r="J1941" i="2" s="1"/>
  <c r="E1939" i="2"/>
  <c r="W1941" i="2" l="1"/>
  <c r="AL1941" i="2" s="1"/>
  <c r="V1941" i="2"/>
  <c r="AK1941" i="2" s="1"/>
  <c r="P1941" i="2"/>
  <c r="U1941" i="2"/>
  <c r="AJ1941" i="2" s="1"/>
  <c r="T1941" i="2"/>
  <c r="O1941" i="2"/>
  <c r="Y1941" i="2"/>
  <c r="AN1941" i="2" s="1"/>
  <c r="X1941" i="2"/>
  <c r="AM1941" i="2" s="1"/>
  <c r="N1941" i="2"/>
  <c r="S1941" i="2"/>
  <c r="R1941" i="2"/>
  <c r="Q1941" i="2"/>
  <c r="AR1940" i="2"/>
  <c r="BA1941" i="2" l="1"/>
  <c r="AF1941" i="2"/>
  <c r="BB1941" i="2"/>
  <c r="AG1941" i="2"/>
  <c r="AX1941" i="2"/>
  <c r="AC1941" i="2"/>
  <c r="BD1941" i="2"/>
  <c r="AI1941" i="2"/>
  <c r="AZ1941" i="2"/>
  <c r="AE1941" i="2"/>
  <c r="BC1941" i="2"/>
  <c r="AH1941" i="2"/>
  <c r="AY1941" i="2"/>
  <c r="AD1941" i="2"/>
  <c r="M1941" i="2"/>
  <c r="L1941" i="2"/>
  <c r="K1941" i="2"/>
  <c r="C1940" i="2"/>
  <c r="BL1941" i="2"/>
  <c r="BH1941" i="2"/>
  <c r="BN1941" i="2"/>
  <c r="BJ1941" i="2"/>
  <c r="BK1941" i="2"/>
  <c r="BM1941" i="2"/>
  <c r="BI1941" i="2"/>
  <c r="AU1941" i="2" l="1"/>
  <c r="Z1941" i="2"/>
  <c r="AW1941" i="2"/>
  <c r="AB1941" i="2"/>
  <c r="AV1941" i="2"/>
  <c r="AA1941" i="2"/>
  <c r="BE1941" i="2"/>
  <c r="BG1941" i="2"/>
  <c r="BF1941" i="2"/>
  <c r="E1940" i="2" l="1"/>
  <c r="AO1941" i="2"/>
  <c r="B1940" i="2"/>
  <c r="D1941" i="2" l="1"/>
  <c r="H1942" i="2"/>
  <c r="J1942" i="2" s="1"/>
  <c r="AP1941" i="2"/>
  <c r="AS1941" i="2" s="1"/>
  <c r="X1942" i="2" l="1"/>
  <c r="AM1942" i="2" s="1"/>
  <c r="N1942" i="2"/>
  <c r="T1942" i="2"/>
  <c r="S1942" i="2"/>
  <c r="R1942" i="2"/>
  <c r="P1942" i="2"/>
  <c r="V1942" i="2"/>
  <c r="AK1942" i="2" s="1"/>
  <c r="Y1942" i="2"/>
  <c r="AN1942" i="2" s="1"/>
  <c r="W1942" i="2"/>
  <c r="AL1942" i="2" s="1"/>
  <c r="Q1942" i="2"/>
  <c r="O1942" i="2"/>
  <c r="U1942" i="2"/>
  <c r="AJ1942" i="2" s="1"/>
  <c r="AR1941" i="2"/>
  <c r="AY1942" i="2" l="1"/>
  <c r="AD1942" i="2"/>
  <c r="BB1942" i="2"/>
  <c r="AG1942" i="2"/>
  <c r="BD1942" i="2"/>
  <c r="AI1942" i="2"/>
  <c r="BA1942" i="2"/>
  <c r="AF1942" i="2"/>
  <c r="AZ1942" i="2"/>
  <c r="AE1942" i="2"/>
  <c r="BC1942" i="2"/>
  <c r="AH1942" i="2"/>
  <c r="AX1942" i="2"/>
  <c r="AC1942" i="2"/>
  <c r="M1942" i="2"/>
  <c r="C1941" i="2"/>
  <c r="K1942" i="2"/>
  <c r="L1942" i="2"/>
  <c r="BI1942" i="2"/>
  <c r="BL1942" i="2"/>
  <c r="BN1942" i="2"/>
  <c r="BK1942" i="2"/>
  <c r="BJ1942" i="2"/>
  <c r="BM1942" i="2"/>
  <c r="BH1942" i="2"/>
  <c r="AU1942" i="2" l="1"/>
  <c r="Z1942" i="2"/>
  <c r="AW1942" i="2"/>
  <c r="AB1942" i="2"/>
  <c r="AV1942" i="2"/>
  <c r="AA1942" i="2"/>
  <c r="BE1942" i="2"/>
  <c r="BG1942" i="2"/>
  <c r="BF1942" i="2"/>
  <c r="B1941" i="2" l="1"/>
  <c r="AO1942" i="2"/>
  <c r="E1941" i="2"/>
  <c r="AP1942" i="2" l="1"/>
  <c r="AS1942" i="2" s="1"/>
  <c r="D1942" i="2"/>
  <c r="H1943" i="2"/>
  <c r="J1943" i="2" s="1"/>
  <c r="X1943" i="2" l="1"/>
  <c r="AM1943" i="2" s="1"/>
  <c r="O1943" i="2"/>
  <c r="N1943" i="2"/>
  <c r="P1943" i="2"/>
  <c r="W1943" i="2"/>
  <c r="AL1943" i="2" s="1"/>
  <c r="U1943" i="2"/>
  <c r="AJ1943" i="2" s="1"/>
  <c r="V1943" i="2"/>
  <c r="AK1943" i="2" s="1"/>
  <c r="S1943" i="2"/>
  <c r="Y1943" i="2"/>
  <c r="AN1943" i="2" s="1"/>
  <c r="R1943" i="2"/>
  <c r="Q1943" i="2"/>
  <c r="T1943" i="2"/>
  <c r="AR1942" i="2"/>
  <c r="BD1943" i="2" l="1"/>
  <c r="AI1943" i="2"/>
  <c r="BB1943" i="2"/>
  <c r="AG1943" i="2"/>
  <c r="BC1943" i="2"/>
  <c r="AH1943" i="2"/>
  <c r="AZ1943" i="2"/>
  <c r="AE1943" i="2"/>
  <c r="BA1943" i="2"/>
  <c r="AF1943" i="2"/>
  <c r="AX1943" i="2"/>
  <c r="AC1943" i="2"/>
  <c r="AY1943" i="2"/>
  <c r="AD1943" i="2"/>
  <c r="K1943" i="2"/>
  <c r="M1943" i="2"/>
  <c r="C1942" i="2"/>
  <c r="L1943" i="2"/>
  <c r="BK1943" i="2"/>
  <c r="BH1943" i="2"/>
  <c r="BN1943" i="2"/>
  <c r="BL1943" i="2"/>
  <c r="BM1943" i="2"/>
  <c r="BJ1943" i="2"/>
  <c r="BI1943" i="2"/>
  <c r="AV1943" i="2" l="1"/>
  <c r="AA1943" i="2"/>
  <c r="AW1943" i="2"/>
  <c r="AB1943" i="2"/>
  <c r="AU1943" i="2"/>
  <c r="Z1943" i="2"/>
  <c r="BE1943" i="2"/>
  <c r="BF1943" i="2"/>
  <c r="BG1943" i="2"/>
  <c r="E1942" i="2" l="1"/>
  <c r="AO1943" i="2"/>
  <c r="B1942" i="2"/>
  <c r="AP1943" i="2" l="1"/>
  <c r="AS1943" i="2" s="1"/>
  <c r="D1943" i="2"/>
  <c r="H1944" i="2"/>
  <c r="J1944" i="2" s="1"/>
  <c r="N1944" i="2" l="1"/>
  <c r="P1944" i="2"/>
  <c r="U1944" i="2"/>
  <c r="AJ1944" i="2" s="1"/>
  <c r="S1944" i="2"/>
  <c r="X1944" i="2"/>
  <c r="AM1944" i="2" s="1"/>
  <c r="Q1944" i="2"/>
  <c r="W1944" i="2"/>
  <c r="AL1944" i="2" s="1"/>
  <c r="V1944" i="2"/>
  <c r="AK1944" i="2" s="1"/>
  <c r="Y1944" i="2"/>
  <c r="AN1944" i="2" s="1"/>
  <c r="O1944" i="2"/>
  <c r="R1944" i="2"/>
  <c r="T1944" i="2"/>
  <c r="AR1943" i="2"/>
  <c r="BD1944" i="2" l="1"/>
  <c r="AI1944" i="2"/>
  <c r="AY1944" i="2"/>
  <c r="AD1944" i="2"/>
  <c r="BA1944" i="2"/>
  <c r="AF1944" i="2"/>
  <c r="BC1944" i="2"/>
  <c r="AH1944" i="2"/>
  <c r="AZ1944" i="2"/>
  <c r="AE1944" i="2"/>
  <c r="BB1944" i="2"/>
  <c r="AG1944" i="2"/>
  <c r="AX1944" i="2"/>
  <c r="AC1944" i="2"/>
  <c r="K1944" i="2"/>
  <c r="L1944" i="2"/>
  <c r="M1944" i="2"/>
  <c r="C1943" i="2"/>
  <c r="BL1944" i="2"/>
  <c r="BH1944" i="2"/>
  <c r="BN1944" i="2"/>
  <c r="BI1944" i="2"/>
  <c r="BK1944" i="2"/>
  <c r="BM1944" i="2"/>
  <c r="BJ1944" i="2"/>
  <c r="AV1944" i="2" l="1"/>
  <c r="AA1944" i="2"/>
  <c r="AW1944" i="2"/>
  <c r="AB1944" i="2"/>
  <c r="AU1944" i="2"/>
  <c r="Z1944" i="2"/>
  <c r="BG1944" i="2"/>
  <c r="BE1944" i="2"/>
  <c r="BF1944" i="2"/>
  <c r="E1943" i="2" l="1"/>
  <c r="B1943" i="2"/>
  <c r="AO1944" i="2"/>
  <c r="AP1944" i="2" l="1"/>
  <c r="AS1944" i="2" s="1"/>
  <c r="D1944" i="2"/>
  <c r="H1945" i="2"/>
  <c r="J1945" i="2" s="1"/>
  <c r="O1945" i="2" l="1"/>
  <c r="Y1945" i="2"/>
  <c r="AN1945" i="2" s="1"/>
  <c r="X1945" i="2"/>
  <c r="AM1945" i="2" s="1"/>
  <c r="Q1945" i="2"/>
  <c r="W1945" i="2"/>
  <c r="AL1945" i="2" s="1"/>
  <c r="S1945" i="2"/>
  <c r="V1945" i="2"/>
  <c r="AK1945" i="2" s="1"/>
  <c r="P1945" i="2"/>
  <c r="U1945" i="2"/>
  <c r="AJ1945" i="2" s="1"/>
  <c r="R1945" i="2"/>
  <c r="N1945" i="2"/>
  <c r="T1945" i="2"/>
  <c r="AR1944" i="2"/>
  <c r="BD1945" i="2" l="1"/>
  <c r="AI1945" i="2"/>
  <c r="BB1945" i="2"/>
  <c r="AG1945" i="2"/>
  <c r="AZ1945" i="2"/>
  <c r="AE1945" i="2"/>
  <c r="BC1945" i="2"/>
  <c r="AH1945" i="2"/>
  <c r="BA1945" i="2"/>
  <c r="AF1945" i="2"/>
  <c r="AX1945" i="2"/>
  <c r="AC1945" i="2"/>
  <c r="AY1945" i="2"/>
  <c r="AD1945" i="2"/>
  <c r="L1945" i="2"/>
  <c r="C1944" i="2"/>
  <c r="K1945" i="2"/>
  <c r="M1945" i="2"/>
  <c r="BH1945" i="2"/>
  <c r="BI1945" i="2"/>
  <c r="BN1945" i="2"/>
  <c r="BL1945" i="2"/>
  <c r="BJ1945" i="2"/>
  <c r="BM1945" i="2"/>
  <c r="BK1945" i="2"/>
  <c r="AW1945" i="2" l="1"/>
  <c r="AB1945" i="2"/>
  <c r="AU1945" i="2"/>
  <c r="Z1945" i="2"/>
  <c r="AV1945" i="2"/>
  <c r="AA1945" i="2"/>
  <c r="BE1945" i="2"/>
  <c r="BF1945" i="2"/>
  <c r="BG1945" i="2"/>
  <c r="E1944" i="2" l="1"/>
  <c r="AO1945" i="2"/>
  <c r="B1944" i="2"/>
  <c r="D1945" i="2" l="1"/>
  <c r="H1946" i="2"/>
  <c r="J1946" i="2" s="1"/>
  <c r="AP1945" i="2"/>
  <c r="AS1945" i="2" s="1"/>
  <c r="W1946" i="2" l="1"/>
  <c r="AL1946" i="2" s="1"/>
  <c r="Q1946" i="2"/>
  <c r="X1946" i="2"/>
  <c r="AM1946" i="2" s="1"/>
  <c r="N1946" i="2"/>
  <c r="Y1946" i="2"/>
  <c r="AN1946" i="2" s="1"/>
  <c r="U1946" i="2"/>
  <c r="AJ1946" i="2" s="1"/>
  <c r="V1946" i="2"/>
  <c r="AK1946" i="2" s="1"/>
  <c r="T1946" i="2"/>
  <c r="S1946" i="2"/>
  <c r="R1946" i="2"/>
  <c r="P1946" i="2"/>
  <c r="O1946" i="2"/>
  <c r="AR1945" i="2"/>
  <c r="AY1946" i="2" l="1"/>
  <c r="AD1946" i="2"/>
  <c r="BB1946" i="2"/>
  <c r="AG1946" i="2"/>
  <c r="BD1946" i="2"/>
  <c r="AI1946" i="2"/>
  <c r="AX1946" i="2"/>
  <c r="AC1946" i="2"/>
  <c r="BA1946" i="2"/>
  <c r="AF1946" i="2"/>
  <c r="AZ1946" i="2"/>
  <c r="AE1946" i="2"/>
  <c r="BC1946" i="2"/>
  <c r="AH1946" i="2"/>
  <c r="K1946" i="2"/>
  <c r="L1946" i="2"/>
  <c r="M1946" i="2"/>
  <c r="C1945" i="2"/>
  <c r="BJ1946" i="2"/>
  <c r="BM1946" i="2"/>
  <c r="BI1946" i="2"/>
  <c r="BL1946" i="2"/>
  <c r="BN1946" i="2"/>
  <c r="BH1946" i="2"/>
  <c r="BK1946" i="2"/>
  <c r="AV1946" i="2" l="1"/>
  <c r="AA1946" i="2"/>
  <c r="AW1946" i="2"/>
  <c r="AB1946" i="2"/>
  <c r="AU1946" i="2"/>
  <c r="Z1946" i="2"/>
  <c r="BG1946" i="2"/>
  <c r="BE1946" i="2"/>
  <c r="BF1946" i="2"/>
  <c r="B1945" i="2" l="1"/>
  <c r="E1945" i="2"/>
  <c r="AO1946" i="2"/>
  <c r="AP1946" i="2" l="1"/>
  <c r="AS1946" i="2" s="1"/>
  <c r="H1947" i="2"/>
  <c r="J1947" i="2" s="1"/>
  <c r="D1946" i="2"/>
  <c r="W1947" i="2" l="1"/>
  <c r="AL1947" i="2" s="1"/>
  <c r="Q1947" i="2"/>
  <c r="O1947" i="2"/>
  <c r="P1947" i="2"/>
  <c r="N1947" i="2"/>
  <c r="S1947" i="2"/>
  <c r="V1947" i="2"/>
  <c r="AK1947" i="2" s="1"/>
  <c r="U1947" i="2"/>
  <c r="AJ1947" i="2" s="1"/>
  <c r="X1947" i="2"/>
  <c r="AM1947" i="2" s="1"/>
  <c r="R1947" i="2"/>
  <c r="Y1947" i="2"/>
  <c r="AN1947" i="2" s="1"/>
  <c r="T1947" i="2"/>
  <c r="AR1946" i="2"/>
  <c r="BD1947" i="2" l="1"/>
  <c r="AI1947" i="2"/>
  <c r="BB1947" i="2"/>
  <c r="AG1947" i="2"/>
  <c r="BC1947" i="2"/>
  <c r="AH1947" i="2"/>
  <c r="AZ1947" i="2"/>
  <c r="AE1947" i="2"/>
  <c r="BA1947" i="2"/>
  <c r="AF1947" i="2"/>
  <c r="AX1947" i="2"/>
  <c r="AC1947" i="2"/>
  <c r="AY1947" i="2"/>
  <c r="AD1947" i="2"/>
  <c r="K1947" i="2"/>
  <c r="M1947" i="2"/>
  <c r="L1947" i="2"/>
  <c r="C1946" i="2"/>
  <c r="BH1947" i="2"/>
  <c r="BI1947" i="2"/>
  <c r="BN1947" i="2"/>
  <c r="BL1947" i="2"/>
  <c r="BM1947" i="2"/>
  <c r="BJ1947" i="2"/>
  <c r="BK1947" i="2"/>
  <c r="AW1947" i="2" l="1"/>
  <c r="AB1947" i="2"/>
  <c r="AV1947" i="2"/>
  <c r="AA1947" i="2"/>
  <c r="AU1947" i="2"/>
  <c r="Z1947" i="2"/>
  <c r="BF1947" i="2"/>
  <c r="BE1947" i="2"/>
  <c r="BG1947" i="2"/>
  <c r="E1946" i="2" l="1"/>
  <c r="B1946" i="2"/>
  <c r="AO1947" i="2"/>
  <c r="AP1947" i="2" l="1"/>
  <c r="AS1947" i="2" s="1"/>
  <c r="D1947" i="2"/>
  <c r="H1948" i="2"/>
  <c r="J1948" i="2" s="1"/>
  <c r="W1948" i="2" l="1"/>
  <c r="AL1948" i="2" s="1"/>
  <c r="X1948" i="2"/>
  <c r="AM1948" i="2" s="1"/>
  <c r="N1948" i="2"/>
  <c r="Y1948" i="2"/>
  <c r="AN1948" i="2" s="1"/>
  <c r="S1948" i="2"/>
  <c r="P1948" i="2"/>
  <c r="R1948" i="2"/>
  <c r="O1948" i="2"/>
  <c r="T1948" i="2"/>
  <c r="Q1948" i="2"/>
  <c r="U1948" i="2"/>
  <c r="AJ1948" i="2" s="1"/>
  <c r="V1948" i="2"/>
  <c r="AK1948" i="2" s="1"/>
  <c r="AR1947" i="2"/>
  <c r="BA1948" i="2" l="1"/>
  <c r="AF1948" i="2"/>
  <c r="AY1948" i="2"/>
  <c r="AD1948" i="2"/>
  <c r="AZ1948" i="2"/>
  <c r="AE1948" i="2"/>
  <c r="BD1948" i="2"/>
  <c r="AI1948" i="2"/>
  <c r="BB1948" i="2"/>
  <c r="AG1948" i="2"/>
  <c r="BC1948" i="2"/>
  <c r="AH1948" i="2"/>
  <c r="AX1948" i="2"/>
  <c r="AC1948" i="2"/>
  <c r="L1948" i="2"/>
  <c r="M1948" i="2"/>
  <c r="C1947" i="2"/>
  <c r="K1948" i="2"/>
  <c r="BN1948" i="2"/>
  <c r="BL1948" i="2"/>
  <c r="BM1948" i="2"/>
  <c r="BH1948" i="2"/>
  <c r="BK1948" i="2"/>
  <c r="BI1948" i="2"/>
  <c r="BJ1948" i="2"/>
  <c r="AU1948" i="2" l="1"/>
  <c r="Z1948" i="2"/>
  <c r="AW1948" i="2"/>
  <c r="AB1948" i="2"/>
  <c r="AV1948" i="2"/>
  <c r="AA1948" i="2"/>
  <c r="BF1948" i="2"/>
  <c r="BE1948" i="2"/>
  <c r="BG1948" i="2"/>
  <c r="B1947" i="2" l="1"/>
  <c r="AO1948" i="2"/>
  <c r="E1947" i="2"/>
  <c r="AP1948" i="2" l="1"/>
  <c r="AS1948" i="2" s="1"/>
  <c r="H1949" i="2"/>
  <c r="J1949" i="2" s="1"/>
  <c r="D1948" i="2"/>
  <c r="S1949" i="2" l="1"/>
  <c r="Q1949" i="2"/>
  <c r="W1949" i="2"/>
  <c r="AL1949" i="2" s="1"/>
  <c r="Y1949" i="2"/>
  <c r="AN1949" i="2" s="1"/>
  <c r="X1949" i="2"/>
  <c r="AM1949" i="2" s="1"/>
  <c r="T1949" i="2"/>
  <c r="N1949" i="2"/>
  <c r="O1949" i="2"/>
  <c r="R1949" i="2"/>
  <c r="U1949" i="2"/>
  <c r="AJ1949" i="2" s="1"/>
  <c r="V1949" i="2"/>
  <c r="AK1949" i="2" s="1"/>
  <c r="P1949" i="2"/>
  <c r="AR1948" i="2"/>
  <c r="AZ1949" i="2" l="1"/>
  <c r="AE1949" i="2"/>
  <c r="AY1949" i="2"/>
  <c r="AD1949" i="2"/>
  <c r="BD1949" i="2"/>
  <c r="AI1949" i="2"/>
  <c r="BA1949" i="2"/>
  <c r="AF1949" i="2"/>
  <c r="BB1949" i="2"/>
  <c r="AG1949" i="2"/>
  <c r="AX1949" i="2"/>
  <c r="AC1949" i="2"/>
  <c r="BC1949" i="2"/>
  <c r="AH1949" i="2"/>
  <c r="K1949" i="2"/>
  <c r="L1949" i="2"/>
  <c r="M1949" i="2"/>
  <c r="C1948" i="2"/>
  <c r="BL1949" i="2"/>
  <c r="BH1949" i="2"/>
  <c r="BM1949" i="2"/>
  <c r="BJ1949" i="2"/>
  <c r="BI1949" i="2"/>
  <c r="BN1949" i="2"/>
  <c r="BK1949" i="2"/>
  <c r="AV1949" i="2" l="1"/>
  <c r="AA1949" i="2"/>
  <c r="AW1949" i="2"/>
  <c r="AB1949" i="2"/>
  <c r="AU1949" i="2"/>
  <c r="Z1949" i="2"/>
  <c r="BG1949" i="2"/>
  <c r="BE1949" i="2"/>
  <c r="BF1949" i="2"/>
  <c r="E1948" i="2" l="1"/>
  <c r="B1948" i="2"/>
  <c r="AO1949" i="2"/>
  <c r="AP1949" i="2" l="1"/>
  <c r="AS1949" i="2" s="1"/>
  <c r="D1949" i="2"/>
  <c r="H1950" i="2"/>
  <c r="J1950" i="2" s="1"/>
  <c r="S1950" i="2" l="1"/>
  <c r="R1950" i="2"/>
  <c r="P1950" i="2"/>
  <c r="O1950" i="2"/>
  <c r="V1950" i="2"/>
  <c r="AK1950" i="2" s="1"/>
  <c r="T1950" i="2"/>
  <c r="W1950" i="2"/>
  <c r="AL1950" i="2" s="1"/>
  <c r="X1950" i="2"/>
  <c r="AM1950" i="2" s="1"/>
  <c r="N1950" i="2"/>
  <c r="Y1950" i="2"/>
  <c r="AN1950" i="2" s="1"/>
  <c r="Q1950" i="2"/>
  <c r="U1950" i="2"/>
  <c r="AJ1950" i="2" s="1"/>
  <c r="AR1949" i="2"/>
  <c r="BD1950" i="2" l="1"/>
  <c r="AI1950" i="2"/>
  <c r="AY1950" i="2"/>
  <c r="AD1950" i="2"/>
  <c r="BB1950" i="2"/>
  <c r="AG1950" i="2"/>
  <c r="BA1950" i="2"/>
  <c r="AF1950" i="2"/>
  <c r="AX1950" i="2"/>
  <c r="AC1950" i="2"/>
  <c r="AZ1950" i="2"/>
  <c r="AE1950" i="2"/>
  <c r="BC1950" i="2"/>
  <c r="AH1950" i="2"/>
  <c r="M1950" i="2"/>
  <c r="K1950" i="2"/>
  <c r="C1949" i="2"/>
  <c r="L1950" i="2"/>
  <c r="BK1950" i="2"/>
  <c r="BH1950" i="2"/>
  <c r="BJ1950" i="2"/>
  <c r="BM1950" i="2"/>
  <c r="BN1950" i="2"/>
  <c r="BI1950" i="2"/>
  <c r="BL1950" i="2"/>
  <c r="AV1950" i="2" l="1"/>
  <c r="AA1950" i="2"/>
  <c r="AU1950" i="2"/>
  <c r="Z1950" i="2"/>
  <c r="AW1950" i="2"/>
  <c r="AB1950" i="2"/>
  <c r="BG1950" i="2"/>
  <c r="BF1950" i="2"/>
  <c r="B1949" i="2"/>
  <c r="BE1950" i="2"/>
  <c r="AO1950" i="2" l="1"/>
  <c r="E1949" i="2"/>
  <c r="H1951" i="2"/>
  <c r="J1951" i="2" s="1"/>
  <c r="AP1950" i="2"/>
  <c r="AS1950" i="2" s="1"/>
  <c r="D1950" i="2"/>
  <c r="O1951" i="2" l="1"/>
  <c r="X1951" i="2"/>
  <c r="AM1951" i="2" s="1"/>
  <c r="V1951" i="2"/>
  <c r="AK1951" i="2" s="1"/>
  <c r="N1951" i="2"/>
  <c r="W1951" i="2"/>
  <c r="AL1951" i="2" s="1"/>
  <c r="S1951" i="2"/>
  <c r="P1951" i="2"/>
  <c r="Y1951" i="2"/>
  <c r="AN1951" i="2" s="1"/>
  <c r="T1951" i="2"/>
  <c r="Q1951" i="2"/>
  <c r="R1951" i="2"/>
  <c r="U1951" i="2"/>
  <c r="AJ1951" i="2" s="1"/>
  <c r="AR1950" i="2"/>
  <c r="BA1951" i="2" l="1"/>
  <c r="AF1951" i="2"/>
  <c r="BC1951" i="2"/>
  <c r="AH1951" i="2"/>
  <c r="AX1951" i="2"/>
  <c r="AC1951" i="2"/>
  <c r="BB1951" i="2"/>
  <c r="AG1951" i="2"/>
  <c r="BD1951" i="2"/>
  <c r="AI1951" i="2"/>
  <c r="AZ1951" i="2"/>
  <c r="AE1951" i="2"/>
  <c r="AY1951" i="2"/>
  <c r="AD1951" i="2"/>
  <c r="M1951" i="2"/>
  <c r="K1951" i="2"/>
  <c r="C1950" i="2"/>
  <c r="L1951" i="2"/>
  <c r="BL1951" i="2"/>
  <c r="BN1951" i="2"/>
  <c r="BJ1951" i="2"/>
  <c r="BI1951" i="2"/>
  <c r="BK1951" i="2"/>
  <c r="BM1951" i="2"/>
  <c r="BH1951" i="2"/>
  <c r="AV1951" i="2" l="1"/>
  <c r="AA1951" i="2"/>
  <c r="AU1951" i="2"/>
  <c r="Z1951" i="2"/>
  <c r="AW1951" i="2"/>
  <c r="AB1951" i="2"/>
  <c r="BG1951" i="2"/>
  <c r="BF1951" i="2"/>
  <c r="B1950" i="2"/>
  <c r="BE1951" i="2"/>
  <c r="AO1951" i="2" l="1"/>
  <c r="E1950" i="2"/>
  <c r="H1952" i="2"/>
  <c r="J1952" i="2" s="1"/>
  <c r="AP1951" i="2"/>
  <c r="AS1951" i="2" s="1"/>
  <c r="D1951" i="2"/>
  <c r="N1952" i="2" l="1"/>
  <c r="U1952" i="2"/>
  <c r="AJ1952" i="2" s="1"/>
  <c r="Y1952" i="2"/>
  <c r="AN1952" i="2" s="1"/>
  <c r="W1952" i="2"/>
  <c r="AL1952" i="2" s="1"/>
  <c r="P1952" i="2"/>
  <c r="S1952" i="2"/>
  <c r="O1952" i="2"/>
  <c r="T1952" i="2"/>
  <c r="V1952" i="2"/>
  <c r="AK1952" i="2" s="1"/>
  <c r="X1952" i="2"/>
  <c r="AM1952" i="2" s="1"/>
  <c r="Q1952" i="2"/>
  <c r="R1952" i="2"/>
  <c r="AR1951" i="2"/>
  <c r="BB1952" i="2" l="1"/>
  <c r="AG1952" i="2"/>
  <c r="BD1952" i="2"/>
  <c r="AI1952" i="2"/>
  <c r="BC1952" i="2"/>
  <c r="AH1952" i="2"/>
  <c r="BA1952" i="2"/>
  <c r="AF1952" i="2"/>
  <c r="AY1952" i="2"/>
  <c r="AD1952" i="2"/>
  <c r="AZ1952" i="2"/>
  <c r="AE1952" i="2"/>
  <c r="AX1952" i="2"/>
  <c r="AC1952" i="2"/>
  <c r="K1952" i="2"/>
  <c r="C1951" i="2"/>
  <c r="L1952" i="2"/>
  <c r="M1952" i="2"/>
  <c r="BK1952" i="2"/>
  <c r="BI1952" i="2"/>
  <c r="BJ1952" i="2"/>
  <c r="BH1952" i="2"/>
  <c r="BL1952" i="2"/>
  <c r="BN1952" i="2"/>
  <c r="BM1952" i="2"/>
  <c r="AW1952" i="2" l="1"/>
  <c r="AB1952" i="2"/>
  <c r="AV1952" i="2"/>
  <c r="AA1952" i="2"/>
  <c r="AU1952" i="2"/>
  <c r="Z1952" i="2"/>
  <c r="BF1952" i="2"/>
  <c r="BE1952" i="2"/>
  <c r="BG1952" i="2"/>
  <c r="E1951" i="2" l="1"/>
  <c r="B1951" i="2"/>
  <c r="AO1952" i="2"/>
  <c r="H1953" i="2" l="1"/>
  <c r="J1953" i="2" s="1"/>
  <c r="AP1952" i="2"/>
  <c r="AS1952" i="2" s="1"/>
  <c r="D1952" i="2"/>
  <c r="W1953" i="2" l="1"/>
  <c r="AL1953" i="2" s="1"/>
  <c r="Q1953" i="2"/>
  <c r="T1953" i="2"/>
  <c r="U1953" i="2"/>
  <c r="AJ1953" i="2" s="1"/>
  <c r="V1953" i="2"/>
  <c r="AK1953" i="2" s="1"/>
  <c r="P1953" i="2"/>
  <c r="N1953" i="2"/>
  <c r="S1953" i="2"/>
  <c r="R1953" i="2"/>
  <c r="O1953" i="2"/>
  <c r="Y1953" i="2"/>
  <c r="AN1953" i="2" s="1"/>
  <c r="X1953" i="2"/>
  <c r="AM1953" i="2" s="1"/>
  <c r="AR1952" i="2"/>
  <c r="AY1953" i="2" l="1"/>
  <c r="AD1953" i="2"/>
  <c r="BC1953" i="2"/>
  <c r="AH1953" i="2"/>
  <c r="AZ1953" i="2"/>
  <c r="AE1953" i="2"/>
  <c r="BA1953" i="2"/>
  <c r="AF1953" i="2"/>
  <c r="BB1953" i="2"/>
  <c r="AG1953" i="2"/>
  <c r="AX1953" i="2"/>
  <c r="AC1953" i="2"/>
  <c r="BD1953" i="2"/>
  <c r="AI1953" i="2"/>
  <c r="K1953" i="2"/>
  <c r="L1953" i="2"/>
  <c r="M1953" i="2"/>
  <c r="C1952" i="2"/>
  <c r="BL1953" i="2"/>
  <c r="BH1953" i="2"/>
  <c r="BN1953" i="2"/>
  <c r="BI1953" i="2"/>
  <c r="BM1953" i="2"/>
  <c r="BJ1953" i="2"/>
  <c r="BK1953" i="2"/>
  <c r="AV1953" i="2" l="1"/>
  <c r="AA1953" i="2"/>
  <c r="AW1953" i="2"/>
  <c r="AB1953" i="2"/>
  <c r="AU1953" i="2"/>
  <c r="Z1953" i="2"/>
  <c r="BG1953" i="2"/>
  <c r="B1952" i="2"/>
  <c r="BE1953" i="2"/>
  <c r="BF1953" i="2"/>
  <c r="E1952" i="2" l="1"/>
  <c r="AO1953" i="2"/>
  <c r="AP1953" i="2" l="1"/>
  <c r="AS1953" i="2" s="1"/>
  <c r="H1954" i="2"/>
  <c r="J1954" i="2" s="1"/>
  <c r="D1953" i="2"/>
  <c r="Q1954" i="2" l="1"/>
  <c r="S1954" i="2"/>
  <c r="P1954" i="2"/>
  <c r="Y1954" i="2"/>
  <c r="AN1954" i="2" s="1"/>
  <c r="O1954" i="2"/>
  <c r="T1954" i="2"/>
  <c r="W1954" i="2"/>
  <c r="AL1954" i="2" s="1"/>
  <c r="R1954" i="2"/>
  <c r="X1954" i="2"/>
  <c r="AM1954" i="2" s="1"/>
  <c r="N1954" i="2"/>
  <c r="V1954" i="2"/>
  <c r="AK1954" i="2" s="1"/>
  <c r="U1954" i="2"/>
  <c r="AJ1954" i="2" s="1"/>
  <c r="AR1953" i="2"/>
  <c r="AX1954" i="2" l="1"/>
  <c r="AC1954" i="2"/>
  <c r="BB1954" i="2"/>
  <c r="AG1954" i="2"/>
  <c r="BD1954" i="2"/>
  <c r="AI1954" i="2"/>
  <c r="BC1954" i="2"/>
  <c r="AH1954" i="2"/>
  <c r="AY1954" i="2"/>
  <c r="AD1954" i="2"/>
  <c r="AZ1954" i="2"/>
  <c r="AE1954" i="2"/>
  <c r="BA1954" i="2"/>
  <c r="AF1954" i="2"/>
  <c r="K1954" i="2"/>
  <c r="C1953" i="2"/>
  <c r="L1954" i="2"/>
  <c r="M1954" i="2"/>
  <c r="BI1954" i="2"/>
  <c r="BJ1954" i="2"/>
  <c r="BK1954" i="2"/>
  <c r="BH1954" i="2"/>
  <c r="BL1954" i="2"/>
  <c r="BN1954" i="2"/>
  <c r="BM1954" i="2"/>
  <c r="AW1954" i="2" l="1"/>
  <c r="AB1954" i="2"/>
  <c r="AV1954" i="2"/>
  <c r="AA1954" i="2"/>
  <c r="AU1954" i="2"/>
  <c r="Z1954" i="2"/>
  <c r="BF1954" i="2"/>
  <c r="BE1954" i="2"/>
  <c r="BG1954" i="2"/>
  <c r="E1953" i="2" l="1"/>
  <c r="AO1954" i="2"/>
  <c r="B1953" i="2"/>
  <c r="AP1954" i="2" l="1"/>
  <c r="AS1954" i="2" s="1"/>
  <c r="D1954" i="2"/>
  <c r="H1955" i="2"/>
  <c r="J1955" i="2" s="1"/>
  <c r="P1955" i="2" l="1"/>
  <c r="W1955" i="2"/>
  <c r="AL1955" i="2" s="1"/>
  <c r="X1955" i="2"/>
  <c r="AM1955" i="2" s="1"/>
  <c r="R1955" i="2"/>
  <c r="N1955" i="2"/>
  <c r="Y1955" i="2"/>
  <c r="AN1955" i="2" s="1"/>
  <c r="T1955" i="2"/>
  <c r="O1955" i="2"/>
  <c r="V1955" i="2"/>
  <c r="AK1955" i="2" s="1"/>
  <c r="Q1955" i="2"/>
  <c r="U1955" i="2"/>
  <c r="AJ1955" i="2" s="1"/>
  <c r="S1955" i="2"/>
  <c r="AR1954" i="2"/>
  <c r="BC1955" i="2" l="1"/>
  <c r="AH1955" i="2"/>
  <c r="BA1955" i="2"/>
  <c r="AF1955" i="2"/>
  <c r="AY1955" i="2"/>
  <c r="AD1955" i="2"/>
  <c r="BB1955" i="2"/>
  <c r="AG1955" i="2"/>
  <c r="BD1955" i="2"/>
  <c r="AI1955" i="2"/>
  <c r="AX1955" i="2"/>
  <c r="AC1955" i="2"/>
  <c r="AZ1955" i="2"/>
  <c r="AE1955" i="2"/>
  <c r="K1955" i="2"/>
  <c r="M1955" i="2"/>
  <c r="C1954" i="2"/>
  <c r="L1955" i="2"/>
  <c r="BN1955" i="2"/>
  <c r="BH1955" i="2"/>
  <c r="BJ1955" i="2"/>
  <c r="BM1955" i="2"/>
  <c r="BK1955" i="2"/>
  <c r="BI1955" i="2"/>
  <c r="BL1955" i="2"/>
  <c r="AV1955" i="2" l="1"/>
  <c r="AA1955" i="2"/>
  <c r="AW1955" i="2"/>
  <c r="AB1955" i="2"/>
  <c r="AU1955" i="2"/>
  <c r="Z1955" i="2"/>
  <c r="BE1955" i="2"/>
  <c r="BF1955" i="2"/>
  <c r="BG1955" i="2"/>
  <c r="B1954" i="2" l="1"/>
  <c r="E1954" i="2"/>
  <c r="AO1955" i="2"/>
  <c r="AP1955" i="2" l="1"/>
  <c r="AS1955" i="2" s="1"/>
  <c r="H1956" i="2"/>
  <c r="J1956" i="2" s="1"/>
  <c r="D1955" i="2"/>
  <c r="P1956" i="2" l="1"/>
  <c r="O1956" i="2"/>
  <c r="R1956" i="2"/>
  <c r="T1956" i="2"/>
  <c r="V1956" i="2"/>
  <c r="AK1956" i="2" s="1"/>
  <c r="X1956" i="2"/>
  <c r="AM1956" i="2" s="1"/>
  <c r="W1956" i="2"/>
  <c r="AL1956" i="2" s="1"/>
  <c r="N1956" i="2"/>
  <c r="U1956" i="2"/>
  <c r="AJ1956" i="2" s="1"/>
  <c r="Q1956" i="2"/>
  <c r="S1956" i="2"/>
  <c r="Y1956" i="2"/>
  <c r="AN1956" i="2" s="1"/>
  <c r="AR1955" i="2"/>
  <c r="BA1956" i="2" l="1"/>
  <c r="AF1956" i="2"/>
  <c r="AX1956" i="2"/>
  <c r="AC1956" i="2"/>
  <c r="BD1956" i="2"/>
  <c r="AI1956" i="2"/>
  <c r="AY1956" i="2"/>
  <c r="AD1956" i="2"/>
  <c r="BC1956" i="2"/>
  <c r="AH1956" i="2"/>
  <c r="BB1956" i="2"/>
  <c r="AG1956" i="2"/>
  <c r="AZ1956" i="2"/>
  <c r="AE1956" i="2"/>
  <c r="K1956" i="2"/>
  <c r="C1955" i="2"/>
  <c r="L1956" i="2"/>
  <c r="M1956" i="2"/>
  <c r="BM1956" i="2"/>
  <c r="BL1956" i="2"/>
  <c r="BJ1956" i="2"/>
  <c r="BK1956" i="2"/>
  <c r="BH1956" i="2"/>
  <c r="BN1956" i="2"/>
  <c r="BI1956" i="2"/>
  <c r="AW1956" i="2" l="1"/>
  <c r="AB1956" i="2"/>
  <c r="AV1956" i="2"/>
  <c r="AA1956" i="2"/>
  <c r="AU1956" i="2"/>
  <c r="Z1956" i="2"/>
  <c r="BF1956" i="2"/>
  <c r="BE1956" i="2"/>
  <c r="BG1956" i="2"/>
  <c r="B1955" i="2" l="1"/>
  <c r="E1955" i="2"/>
  <c r="AO1956" i="2"/>
  <c r="D1956" i="2" l="1"/>
  <c r="H1957" i="2"/>
  <c r="J1957" i="2" s="1"/>
  <c r="AP1956" i="2"/>
  <c r="AS1956" i="2" s="1"/>
  <c r="N1957" i="2" l="1"/>
  <c r="R1957" i="2"/>
  <c r="P1957" i="2"/>
  <c r="Q1957" i="2"/>
  <c r="W1957" i="2"/>
  <c r="AL1957" i="2" s="1"/>
  <c r="U1957" i="2"/>
  <c r="AJ1957" i="2" s="1"/>
  <c r="T1957" i="2"/>
  <c r="S1957" i="2"/>
  <c r="X1957" i="2"/>
  <c r="AM1957" i="2" s="1"/>
  <c r="Y1957" i="2"/>
  <c r="AN1957" i="2" s="1"/>
  <c r="O1957" i="2"/>
  <c r="V1957" i="2"/>
  <c r="AK1957" i="2" s="1"/>
  <c r="AR1956" i="2"/>
  <c r="AY1957" i="2" l="1"/>
  <c r="AD1957" i="2"/>
  <c r="BD1957" i="2"/>
  <c r="AI1957" i="2"/>
  <c r="AZ1957" i="2"/>
  <c r="AE1957" i="2"/>
  <c r="AX1957" i="2"/>
  <c r="AC1957" i="2"/>
  <c r="BC1957" i="2"/>
  <c r="AH1957" i="2"/>
  <c r="BA1957" i="2"/>
  <c r="AF1957" i="2"/>
  <c r="BB1957" i="2"/>
  <c r="AG1957" i="2"/>
  <c r="L1957" i="2"/>
  <c r="C1956" i="2"/>
  <c r="K1957" i="2"/>
  <c r="M1957" i="2"/>
  <c r="BI1957" i="2"/>
  <c r="BN1957" i="2"/>
  <c r="BJ1957" i="2"/>
  <c r="BH1957" i="2"/>
  <c r="BM1957" i="2"/>
  <c r="BK1957" i="2"/>
  <c r="BL1957" i="2"/>
  <c r="AU1957" i="2" l="1"/>
  <c r="Z1957" i="2"/>
  <c r="AV1957" i="2"/>
  <c r="AA1957" i="2"/>
  <c r="AW1957" i="2"/>
  <c r="AB1957" i="2"/>
  <c r="BE1957" i="2"/>
  <c r="BF1957" i="2"/>
  <c r="BG1957" i="2"/>
  <c r="E1956" i="2" l="1"/>
  <c r="B1956" i="2"/>
  <c r="AO1957" i="2"/>
  <c r="AP1957" i="2" l="1"/>
  <c r="AS1957" i="2" s="1"/>
  <c r="H1958" i="2"/>
  <c r="J1958" i="2" s="1"/>
  <c r="D1957" i="2"/>
  <c r="T1958" i="2" l="1"/>
  <c r="Q1958" i="2"/>
  <c r="N1958" i="2"/>
  <c r="X1958" i="2"/>
  <c r="AM1958" i="2" s="1"/>
  <c r="S1958" i="2"/>
  <c r="W1958" i="2"/>
  <c r="AL1958" i="2" s="1"/>
  <c r="O1958" i="2"/>
  <c r="R1958" i="2"/>
  <c r="Y1958" i="2"/>
  <c r="AN1958" i="2" s="1"/>
  <c r="P1958" i="2"/>
  <c r="V1958" i="2"/>
  <c r="AK1958" i="2" s="1"/>
  <c r="U1958" i="2"/>
  <c r="AJ1958" i="2" s="1"/>
  <c r="AR1957" i="2"/>
  <c r="AZ1958" i="2" l="1"/>
  <c r="AE1958" i="2"/>
  <c r="AY1958" i="2"/>
  <c r="AD1958" i="2"/>
  <c r="BC1958" i="2"/>
  <c r="AH1958" i="2"/>
  <c r="AX1958" i="2"/>
  <c r="AC1958" i="2"/>
  <c r="BD1958" i="2"/>
  <c r="AI1958" i="2"/>
  <c r="BB1958" i="2"/>
  <c r="AG1958" i="2"/>
  <c r="BA1958" i="2"/>
  <c r="AF1958" i="2"/>
  <c r="K1958" i="2"/>
  <c r="L1958" i="2"/>
  <c r="M1958" i="2"/>
  <c r="C1957" i="2"/>
  <c r="BI1958" i="2"/>
  <c r="BM1958" i="2"/>
  <c r="BH1958" i="2"/>
  <c r="BN1958" i="2"/>
  <c r="BJ1958" i="2"/>
  <c r="BL1958" i="2"/>
  <c r="BK1958" i="2"/>
  <c r="AW1958" i="2" l="1"/>
  <c r="AB1958" i="2"/>
  <c r="AU1958" i="2"/>
  <c r="Z1958" i="2"/>
  <c r="AV1958" i="2"/>
  <c r="AA1958" i="2"/>
  <c r="BG1958" i="2"/>
  <c r="BE1958" i="2"/>
  <c r="BF1958" i="2"/>
  <c r="E1957" i="2" l="1"/>
  <c r="B1957" i="2"/>
  <c r="AO1958" i="2"/>
  <c r="H1959" i="2" l="1"/>
  <c r="J1959" i="2" s="1"/>
  <c r="D1958" i="2"/>
  <c r="AP1958" i="2"/>
  <c r="AS1958" i="2" s="1"/>
  <c r="P1959" i="2" l="1"/>
  <c r="T1959" i="2"/>
  <c r="O1959" i="2"/>
  <c r="N1959" i="2"/>
  <c r="U1959" i="2"/>
  <c r="AJ1959" i="2" s="1"/>
  <c r="X1959" i="2"/>
  <c r="AM1959" i="2" s="1"/>
  <c r="S1959" i="2"/>
  <c r="V1959" i="2"/>
  <c r="AK1959" i="2" s="1"/>
  <c r="Y1959" i="2"/>
  <c r="AN1959" i="2" s="1"/>
  <c r="R1959" i="2"/>
  <c r="W1959" i="2"/>
  <c r="AL1959" i="2" s="1"/>
  <c r="Q1959" i="2"/>
  <c r="AR1958" i="2"/>
  <c r="BC1959" i="2" l="1"/>
  <c r="AH1959" i="2"/>
  <c r="AY1959" i="2"/>
  <c r="AD1959" i="2"/>
  <c r="AZ1959" i="2"/>
  <c r="AE1959" i="2"/>
  <c r="BA1959" i="2"/>
  <c r="AF1959" i="2"/>
  <c r="BB1959" i="2"/>
  <c r="AG1959" i="2"/>
  <c r="AX1959" i="2"/>
  <c r="AC1959" i="2"/>
  <c r="BD1959" i="2"/>
  <c r="AI1959" i="2"/>
  <c r="C1958" i="2"/>
  <c r="K1959" i="2"/>
  <c r="L1959" i="2"/>
  <c r="M1959" i="2"/>
  <c r="BM1959" i="2"/>
  <c r="BI1959" i="2"/>
  <c r="BJ1959" i="2"/>
  <c r="BK1959" i="2"/>
  <c r="BL1959" i="2"/>
  <c r="BH1959" i="2"/>
  <c r="BN1959" i="2"/>
  <c r="AV1959" i="2" l="1"/>
  <c r="AA1959" i="2"/>
  <c r="AW1959" i="2"/>
  <c r="AB1959" i="2"/>
  <c r="AU1959" i="2"/>
  <c r="Z1959" i="2"/>
  <c r="BF1959" i="2"/>
  <c r="BG1959" i="2"/>
  <c r="BE1959" i="2"/>
  <c r="B1958" i="2"/>
  <c r="E1958" i="2" l="1"/>
  <c r="AO1959" i="2"/>
  <c r="D1959" i="2" s="1"/>
  <c r="AP1959" i="2" l="1"/>
  <c r="AS1959" i="2" s="1"/>
  <c r="H1960" i="2"/>
  <c r="J1960" i="2" s="1"/>
  <c r="S1960" i="2"/>
  <c r="AR1959" i="2"/>
  <c r="V1960" i="2" l="1"/>
  <c r="AK1960" i="2" s="1"/>
  <c r="X1960" i="2"/>
  <c r="AM1960" i="2" s="1"/>
  <c r="Q1960" i="2"/>
  <c r="BA1960" i="2" s="1"/>
  <c r="U1960" i="2"/>
  <c r="AJ1960" i="2" s="1"/>
  <c r="O1960" i="2"/>
  <c r="AY1960" i="2" s="1"/>
  <c r="P1960" i="2"/>
  <c r="AE1960" i="2" s="1"/>
  <c r="W1960" i="2"/>
  <c r="AL1960" i="2" s="1"/>
  <c r="R1960" i="2"/>
  <c r="AG1960" i="2" s="1"/>
  <c r="Y1960" i="2"/>
  <c r="AN1960" i="2" s="1"/>
  <c r="N1960" i="2"/>
  <c r="AC1960" i="2" s="1"/>
  <c r="T1960" i="2"/>
  <c r="AI1960" i="2" s="1"/>
  <c r="BC1960" i="2"/>
  <c r="AH1960" i="2"/>
  <c r="L1960" i="2"/>
  <c r="M1960" i="2"/>
  <c r="K1960" i="2"/>
  <c r="C1959" i="2"/>
  <c r="BM1960" i="2"/>
  <c r="BK1960" i="2" l="1"/>
  <c r="AF1960" i="2"/>
  <c r="AX1960" i="2"/>
  <c r="AZ1960" i="2"/>
  <c r="AD1960" i="2"/>
  <c r="BN1960" i="2"/>
  <c r="BI1960" i="2"/>
  <c r="BD1960" i="2"/>
  <c r="BL1960" i="2"/>
  <c r="BB1960" i="2"/>
  <c r="BH1960" i="2"/>
  <c r="BJ1960" i="2"/>
  <c r="AU1960" i="2"/>
  <c r="Z1960" i="2"/>
  <c r="AV1960" i="2"/>
  <c r="AA1960" i="2"/>
  <c r="AW1960" i="2"/>
  <c r="AB1960" i="2"/>
  <c r="BE1960" i="2"/>
  <c r="BF1960" i="2"/>
  <c r="BG1960" i="2"/>
  <c r="AO1960" i="2" l="1"/>
  <c r="E1959" i="2"/>
  <c r="B1959" i="2"/>
  <c r="H1961" i="2" l="1"/>
  <c r="J1961" i="2" s="1"/>
  <c r="AP1960" i="2"/>
  <c r="AS1960" i="2" s="1"/>
  <c r="D1960" i="2"/>
  <c r="N1961" i="2" l="1"/>
  <c r="X1961" i="2"/>
  <c r="AM1961" i="2" s="1"/>
  <c r="W1961" i="2"/>
  <c r="AL1961" i="2" s="1"/>
  <c r="Q1961" i="2"/>
  <c r="T1961" i="2"/>
  <c r="O1961" i="2"/>
  <c r="V1961" i="2"/>
  <c r="AK1961" i="2" s="1"/>
  <c r="P1961" i="2"/>
  <c r="S1961" i="2"/>
  <c r="R1961" i="2"/>
  <c r="U1961" i="2"/>
  <c r="AJ1961" i="2" s="1"/>
  <c r="Y1961" i="2"/>
  <c r="AN1961" i="2" s="1"/>
  <c r="AR1960" i="2"/>
  <c r="BC1961" i="2" l="1"/>
  <c r="AH1961" i="2"/>
  <c r="BD1961" i="2"/>
  <c r="AI1961" i="2"/>
  <c r="AX1961" i="2"/>
  <c r="AC1961" i="2"/>
  <c r="BB1961" i="2"/>
  <c r="AG1961" i="2"/>
  <c r="AZ1961" i="2"/>
  <c r="AE1961" i="2"/>
  <c r="AY1961" i="2"/>
  <c r="AD1961" i="2"/>
  <c r="BA1961" i="2"/>
  <c r="AF1961" i="2"/>
  <c r="K1961" i="2"/>
  <c r="L1961" i="2"/>
  <c r="M1961" i="2"/>
  <c r="C1960" i="2"/>
  <c r="BM1961" i="2"/>
  <c r="BN1961" i="2"/>
  <c r="BH1961" i="2"/>
  <c r="BL1961" i="2"/>
  <c r="BJ1961" i="2"/>
  <c r="BI1961" i="2"/>
  <c r="BK1961" i="2"/>
  <c r="AW1961" i="2" l="1"/>
  <c r="AB1961" i="2"/>
  <c r="AU1961" i="2"/>
  <c r="Z1961" i="2"/>
  <c r="AV1961" i="2"/>
  <c r="AA1961" i="2"/>
  <c r="BG1961" i="2"/>
  <c r="BE1961" i="2"/>
  <c r="B1960" i="2"/>
  <c r="BF1961" i="2"/>
  <c r="E1960" i="2" l="1"/>
  <c r="AO1961" i="2"/>
  <c r="AP1961" i="2" l="1"/>
  <c r="AS1961" i="2" s="1"/>
  <c r="D1961" i="2"/>
  <c r="H1962" i="2"/>
  <c r="J1962" i="2" s="1"/>
  <c r="U1962" i="2" l="1"/>
  <c r="AJ1962" i="2" s="1"/>
  <c r="Y1962" i="2"/>
  <c r="AN1962" i="2" s="1"/>
  <c r="P1962" i="2"/>
  <c r="S1962" i="2"/>
  <c r="T1962" i="2"/>
  <c r="W1962" i="2"/>
  <c r="AL1962" i="2" s="1"/>
  <c r="R1962" i="2"/>
  <c r="X1962" i="2"/>
  <c r="AM1962" i="2" s="1"/>
  <c r="O1962" i="2"/>
  <c r="V1962" i="2"/>
  <c r="AK1962" i="2" s="1"/>
  <c r="Q1962" i="2"/>
  <c r="N1962" i="2"/>
  <c r="AR1961" i="2"/>
  <c r="AX1962" i="2" l="1"/>
  <c r="AC1962" i="2"/>
  <c r="BA1962" i="2"/>
  <c r="AF1962" i="2"/>
  <c r="AY1962" i="2"/>
  <c r="AD1962" i="2"/>
  <c r="BB1962" i="2"/>
  <c r="AG1962" i="2"/>
  <c r="BD1962" i="2"/>
  <c r="AI1962" i="2"/>
  <c r="AZ1962" i="2"/>
  <c r="AE1962" i="2"/>
  <c r="BC1962" i="2"/>
  <c r="AH1962" i="2"/>
  <c r="K1962" i="2"/>
  <c r="M1962" i="2"/>
  <c r="L1962" i="2"/>
  <c r="C1961" i="2"/>
  <c r="BK1962" i="2"/>
  <c r="BI1962" i="2"/>
  <c r="BL1962" i="2"/>
  <c r="BN1962" i="2"/>
  <c r="BJ1962" i="2"/>
  <c r="BH1962" i="2"/>
  <c r="BM1962" i="2"/>
  <c r="AV1962" i="2" l="1"/>
  <c r="AA1962" i="2"/>
  <c r="AU1962" i="2"/>
  <c r="Z1962" i="2"/>
  <c r="AW1962" i="2"/>
  <c r="AB1962" i="2"/>
  <c r="BF1962" i="2"/>
  <c r="BE1962" i="2"/>
  <c r="BG1962" i="2"/>
  <c r="E1961" i="2" l="1"/>
  <c r="AO1962" i="2"/>
  <c r="B1961" i="2"/>
  <c r="D1962" i="2" l="1"/>
  <c r="AP1962" i="2"/>
  <c r="AS1962" i="2" s="1"/>
  <c r="H1963" i="2"/>
  <c r="J1963" i="2" s="1"/>
  <c r="N1963" i="2" l="1"/>
  <c r="V1963" i="2"/>
  <c r="AK1963" i="2" s="1"/>
  <c r="R1963" i="2"/>
  <c r="O1963" i="2"/>
  <c r="U1963" i="2"/>
  <c r="AJ1963" i="2" s="1"/>
  <c r="P1963" i="2"/>
  <c r="W1963" i="2"/>
  <c r="AL1963" i="2" s="1"/>
  <c r="Q1963" i="2"/>
  <c r="T1963" i="2"/>
  <c r="Y1963" i="2"/>
  <c r="AN1963" i="2" s="1"/>
  <c r="X1963" i="2"/>
  <c r="AM1963" i="2" s="1"/>
  <c r="S1963" i="2"/>
  <c r="AR1962" i="2"/>
  <c r="BC1963" i="2" l="1"/>
  <c r="AH1963" i="2"/>
  <c r="BD1963" i="2"/>
  <c r="AI1963" i="2"/>
  <c r="BB1963" i="2"/>
  <c r="AG1963" i="2"/>
  <c r="AX1963" i="2"/>
  <c r="AC1963" i="2"/>
  <c r="BA1963" i="2"/>
  <c r="AF1963" i="2"/>
  <c r="AZ1963" i="2"/>
  <c r="AE1963" i="2"/>
  <c r="AY1963" i="2"/>
  <c r="AD1963" i="2"/>
  <c r="L1963" i="2"/>
  <c r="K1963" i="2"/>
  <c r="C1962" i="2"/>
  <c r="M1963" i="2"/>
  <c r="BN1963" i="2"/>
  <c r="BL1963" i="2"/>
  <c r="BH1963" i="2"/>
  <c r="BM1963" i="2"/>
  <c r="BK1963" i="2"/>
  <c r="BJ1963" i="2"/>
  <c r="BI1963" i="2"/>
  <c r="AV1963" i="2" l="1"/>
  <c r="AA1963" i="2"/>
  <c r="AW1963" i="2"/>
  <c r="AB1963" i="2"/>
  <c r="AU1963" i="2"/>
  <c r="Z1963" i="2"/>
  <c r="BF1963" i="2"/>
  <c r="BG1963" i="2"/>
  <c r="B1962" i="2"/>
  <c r="BE1963" i="2"/>
  <c r="E1962" i="2" l="1"/>
  <c r="AO1963" i="2"/>
  <c r="AP1963" i="2" s="1"/>
  <c r="AS1963" i="2" s="1"/>
  <c r="H1964" i="2" l="1"/>
  <c r="J1964" i="2" s="1"/>
  <c r="D1963" i="2"/>
  <c r="S1964" i="2"/>
  <c r="V1964" i="2"/>
  <c r="AK1964" i="2" s="1"/>
  <c r="X1964" i="2"/>
  <c r="AM1964" i="2" s="1"/>
  <c r="N1964" i="2"/>
  <c r="U1964" i="2"/>
  <c r="AJ1964" i="2" s="1"/>
  <c r="Q1964" i="2"/>
  <c r="W1964" i="2"/>
  <c r="AL1964" i="2" s="1"/>
  <c r="Y1964" i="2"/>
  <c r="AN1964" i="2" s="1"/>
  <c r="P1964" i="2"/>
  <c r="O1964" i="2"/>
  <c r="R1964" i="2"/>
  <c r="T1964" i="2"/>
  <c r="AR1963" i="2"/>
  <c r="BB1964" i="2" l="1"/>
  <c r="AG1964" i="2"/>
  <c r="AZ1964" i="2"/>
  <c r="AE1964" i="2"/>
  <c r="BC1964" i="2"/>
  <c r="AH1964" i="2"/>
  <c r="BD1964" i="2"/>
  <c r="AI1964" i="2"/>
  <c r="AY1964" i="2"/>
  <c r="AD1964" i="2"/>
  <c r="BA1964" i="2"/>
  <c r="AF1964" i="2"/>
  <c r="AX1964" i="2"/>
  <c r="AC1964" i="2"/>
  <c r="M1964" i="2"/>
  <c r="C1963" i="2"/>
  <c r="K1964" i="2"/>
  <c r="L1964" i="2"/>
  <c r="BL1964" i="2"/>
  <c r="BJ1964" i="2"/>
  <c r="BM1964" i="2"/>
  <c r="BN1964" i="2"/>
  <c r="BI1964" i="2"/>
  <c r="BK1964" i="2"/>
  <c r="BH1964" i="2"/>
  <c r="AU1964" i="2" l="1"/>
  <c r="Z1964" i="2"/>
  <c r="AW1964" i="2"/>
  <c r="AB1964" i="2"/>
  <c r="AV1964" i="2"/>
  <c r="AA1964" i="2"/>
  <c r="BE1964" i="2"/>
  <c r="BG1964" i="2"/>
  <c r="BF1964" i="2"/>
  <c r="E1963" i="2" l="1"/>
  <c r="AO1964" i="2"/>
  <c r="B1963" i="2"/>
  <c r="D1964" i="2" l="1"/>
  <c r="AP1964" i="2"/>
  <c r="AS1964" i="2" s="1"/>
  <c r="H1965" i="2"/>
  <c r="J1965" i="2" s="1"/>
  <c r="O1965" i="2" l="1"/>
  <c r="R1965" i="2"/>
  <c r="Q1965" i="2"/>
  <c r="V1965" i="2"/>
  <c r="AK1965" i="2" s="1"/>
  <c r="P1965" i="2"/>
  <c r="Y1965" i="2"/>
  <c r="AN1965" i="2" s="1"/>
  <c r="U1965" i="2"/>
  <c r="AJ1965" i="2" s="1"/>
  <c r="T1965" i="2"/>
  <c r="S1965" i="2"/>
  <c r="X1965" i="2"/>
  <c r="AM1965" i="2" s="1"/>
  <c r="N1965" i="2"/>
  <c r="W1965" i="2"/>
  <c r="AL1965" i="2" s="1"/>
  <c r="AR1964" i="2"/>
  <c r="AX1965" i="2" l="1"/>
  <c r="AC1965" i="2"/>
  <c r="BC1965" i="2"/>
  <c r="AH1965" i="2"/>
  <c r="AZ1965" i="2"/>
  <c r="AE1965" i="2"/>
  <c r="BA1965" i="2"/>
  <c r="AF1965" i="2"/>
  <c r="AY1965" i="2"/>
  <c r="AD1965" i="2"/>
  <c r="BD1965" i="2"/>
  <c r="AI1965" i="2"/>
  <c r="BB1965" i="2"/>
  <c r="AG1965" i="2"/>
  <c r="M1965" i="2"/>
  <c r="L1965" i="2"/>
  <c r="K1965" i="2"/>
  <c r="C1964" i="2"/>
  <c r="BH1965" i="2"/>
  <c r="BM1965" i="2"/>
  <c r="BJ1965" i="2"/>
  <c r="BK1965" i="2"/>
  <c r="BI1965" i="2"/>
  <c r="BN1965" i="2"/>
  <c r="BL1965" i="2"/>
  <c r="AU1965" i="2" l="1"/>
  <c r="Z1965" i="2"/>
  <c r="AW1965" i="2"/>
  <c r="AB1965" i="2"/>
  <c r="AV1965" i="2"/>
  <c r="AA1965" i="2"/>
  <c r="BE1965" i="2"/>
  <c r="BG1965" i="2"/>
  <c r="BF1965" i="2"/>
  <c r="B1964" i="2" l="1"/>
  <c r="AO1965" i="2"/>
  <c r="E1964" i="2"/>
  <c r="D1965" i="2" l="1"/>
  <c r="H1966" i="2"/>
  <c r="J1966" i="2" s="1"/>
  <c r="AP1965" i="2"/>
  <c r="AS1965" i="2" s="1"/>
  <c r="X1966" i="2" l="1"/>
  <c r="AM1966" i="2" s="1"/>
  <c r="U1966" i="2"/>
  <c r="AJ1966" i="2" s="1"/>
  <c r="O1966" i="2"/>
  <c r="V1966" i="2"/>
  <c r="AK1966" i="2" s="1"/>
  <c r="P1966" i="2"/>
  <c r="R1966" i="2"/>
  <c r="T1966" i="2"/>
  <c r="Q1966" i="2"/>
  <c r="S1966" i="2"/>
  <c r="N1966" i="2"/>
  <c r="W1966" i="2"/>
  <c r="AL1966" i="2" s="1"/>
  <c r="Y1966" i="2"/>
  <c r="AN1966" i="2" s="1"/>
  <c r="AR1965" i="2"/>
  <c r="BC1966" i="2" l="1"/>
  <c r="AH1966" i="2"/>
  <c r="BD1966" i="2"/>
  <c r="AI1966" i="2"/>
  <c r="AZ1966" i="2"/>
  <c r="AE1966" i="2"/>
  <c r="AY1966" i="2"/>
  <c r="AD1966" i="2"/>
  <c r="AX1966" i="2"/>
  <c r="AC1966" i="2"/>
  <c r="BA1966" i="2"/>
  <c r="AF1966" i="2"/>
  <c r="BB1966" i="2"/>
  <c r="AG1966" i="2"/>
  <c r="K1966" i="2"/>
  <c r="M1966" i="2"/>
  <c r="L1966" i="2"/>
  <c r="C1965" i="2"/>
  <c r="BM1966" i="2"/>
  <c r="BN1966" i="2"/>
  <c r="BJ1966" i="2"/>
  <c r="BI1966" i="2"/>
  <c r="BH1966" i="2"/>
  <c r="BK1966" i="2"/>
  <c r="BL1966" i="2"/>
  <c r="AV1966" i="2" l="1"/>
  <c r="AA1966" i="2"/>
  <c r="AU1966" i="2"/>
  <c r="Z1966" i="2"/>
  <c r="AW1966" i="2"/>
  <c r="AB1966" i="2"/>
  <c r="BF1966" i="2"/>
  <c r="BE1966" i="2"/>
  <c r="BG1966" i="2"/>
  <c r="AO1966" i="2" l="1"/>
  <c r="B1965" i="2"/>
  <c r="E1965" i="2"/>
  <c r="D1966" i="2" l="1"/>
  <c r="AP1966" i="2"/>
  <c r="AS1966" i="2" s="1"/>
  <c r="H1967" i="2"/>
  <c r="J1967" i="2" s="1"/>
  <c r="V1967" i="2" l="1"/>
  <c r="AK1967" i="2" s="1"/>
  <c r="R1967" i="2"/>
  <c r="O1967" i="2"/>
  <c r="Q1967" i="2"/>
  <c r="X1967" i="2"/>
  <c r="AM1967" i="2" s="1"/>
  <c r="U1967" i="2"/>
  <c r="AJ1967" i="2" s="1"/>
  <c r="P1967" i="2"/>
  <c r="T1967" i="2"/>
  <c r="N1967" i="2"/>
  <c r="W1967" i="2"/>
  <c r="AL1967" i="2" s="1"/>
  <c r="Y1967" i="2"/>
  <c r="AN1967" i="2" s="1"/>
  <c r="S1967" i="2"/>
  <c r="AR1966" i="2"/>
  <c r="AX1967" i="2" l="1"/>
  <c r="AC1967" i="2"/>
  <c r="AZ1967" i="2"/>
  <c r="AE1967" i="2"/>
  <c r="AY1967" i="2"/>
  <c r="AD1967" i="2"/>
  <c r="BC1967" i="2"/>
  <c r="AH1967" i="2"/>
  <c r="BD1967" i="2"/>
  <c r="AI1967" i="2"/>
  <c r="BA1967" i="2"/>
  <c r="AF1967" i="2"/>
  <c r="BB1967" i="2"/>
  <c r="AG1967" i="2"/>
  <c r="K1967" i="2"/>
  <c r="M1967" i="2"/>
  <c r="L1967" i="2"/>
  <c r="C1966" i="2"/>
  <c r="BH1967" i="2"/>
  <c r="BJ1967" i="2"/>
  <c r="BI1967" i="2"/>
  <c r="BM1967" i="2"/>
  <c r="BN1967" i="2"/>
  <c r="BK1967" i="2"/>
  <c r="BL1967" i="2"/>
  <c r="AV1967" i="2" l="1"/>
  <c r="AA1967" i="2"/>
  <c r="AU1967" i="2"/>
  <c r="Z1967" i="2"/>
  <c r="AW1967" i="2"/>
  <c r="AB1967" i="2"/>
  <c r="BF1967" i="2"/>
  <c r="BE1967" i="2"/>
  <c r="BG1967" i="2"/>
  <c r="E1966" i="2" l="1"/>
  <c r="B1966" i="2"/>
  <c r="AO1967" i="2"/>
  <c r="D1967" i="2" l="1"/>
  <c r="H1968" i="2"/>
  <c r="J1968" i="2" s="1"/>
  <c r="AP1967" i="2"/>
  <c r="AS1967" i="2" s="1"/>
  <c r="S1968" i="2" l="1"/>
  <c r="V1968" i="2"/>
  <c r="AK1968" i="2" s="1"/>
  <c r="X1968" i="2"/>
  <c r="AM1968" i="2" s="1"/>
  <c r="P1968" i="2"/>
  <c r="T1968" i="2"/>
  <c r="U1968" i="2"/>
  <c r="AJ1968" i="2" s="1"/>
  <c r="O1968" i="2"/>
  <c r="N1968" i="2"/>
  <c r="Q1968" i="2"/>
  <c r="R1968" i="2"/>
  <c r="W1968" i="2"/>
  <c r="AL1968" i="2" s="1"/>
  <c r="Y1968" i="2"/>
  <c r="AN1968" i="2" s="1"/>
  <c r="AR1967" i="2"/>
  <c r="BA1968" i="2" l="1"/>
  <c r="AF1968" i="2"/>
  <c r="AY1968" i="2"/>
  <c r="AD1968" i="2"/>
  <c r="BD1968" i="2"/>
  <c r="AI1968" i="2"/>
  <c r="BC1968" i="2"/>
  <c r="AH1968" i="2"/>
  <c r="BB1968" i="2"/>
  <c r="AG1968" i="2"/>
  <c r="AX1968" i="2"/>
  <c r="AC1968" i="2"/>
  <c r="AZ1968" i="2"/>
  <c r="AE1968" i="2"/>
  <c r="M1968" i="2"/>
  <c r="K1968" i="2"/>
  <c r="C1967" i="2"/>
  <c r="L1968" i="2"/>
  <c r="BK1968" i="2"/>
  <c r="BI1968" i="2"/>
  <c r="BN1968" i="2"/>
  <c r="BM1968" i="2"/>
  <c r="BL1968" i="2"/>
  <c r="BH1968" i="2"/>
  <c r="BJ1968" i="2"/>
  <c r="AW1968" i="2" l="1"/>
  <c r="AB1968" i="2"/>
  <c r="AV1968" i="2"/>
  <c r="AA1968" i="2"/>
  <c r="AU1968" i="2"/>
  <c r="Z1968" i="2"/>
  <c r="BG1968" i="2"/>
  <c r="BF1968" i="2"/>
  <c r="BE1968" i="2"/>
  <c r="B1967" i="2"/>
  <c r="AO1968" i="2" l="1"/>
  <c r="D1968" i="2" s="1"/>
  <c r="E1967" i="2"/>
  <c r="H1969" i="2" l="1"/>
  <c r="J1969" i="2" s="1"/>
  <c r="AP1968" i="2"/>
  <c r="AS1968" i="2" s="1"/>
  <c r="U1969" i="2" l="1"/>
  <c r="AJ1969" i="2" s="1"/>
  <c r="T1969" i="2"/>
  <c r="AI1969" i="2" s="1"/>
  <c r="Y1969" i="2"/>
  <c r="AN1969" i="2" s="1"/>
  <c r="X1969" i="2"/>
  <c r="AM1969" i="2" s="1"/>
  <c r="O1969" i="2"/>
  <c r="AY1969" i="2" s="1"/>
  <c r="BD1969" i="2"/>
  <c r="S1969" i="2"/>
  <c r="BM1969" i="2" s="1"/>
  <c r="AR1968" i="2"/>
  <c r="L1969" i="2" s="1"/>
  <c r="P1969" i="2"/>
  <c r="V1969" i="2"/>
  <c r="AK1969" i="2" s="1"/>
  <c r="N1969" i="2"/>
  <c r="BH1969" i="2" s="1"/>
  <c r="W1969" i="2"/>
  <c r="AL1969" i="2" s="1"/>
  <c r="Q1969" i="2"/>
  <c r="BK1969" i="2" s="1"/>
  <c r="R1969" i="2"/>
  <c r="BL1969" i="2" s="1"/>
  <c r="BJ1969" i="2"/>
  <c r="BI1969" i="2" l="1"/>
  <c r="BN1969" i="2"/>
  <c r="AD1969" i="2"/>
  <c r="K1969" i="2"/>
  <c r="Z1969" i="2" s="1"/>
  <c r="M1969" i="2"/>
  <c r="AW1969" i="2" s="1"/>
  <c r="BA1969" i="2"/>
  <c r="AF1969" i="2"/>
  <c r="AX1969" i="2"/>
  <c r="AC1969" i="2"/>
  <c r="AZ1969" i="2"/>
  <c r="AE1969" i="2"/>
  <c r="BC1969" i="2"/>
  <c r="AH1969" i="2"/>
  <c r="AU1969" i="2"/>
  <c r="BB1969" i="2"/>
  <c r="AG1969" i="2"/>
  <c r="AV1969" i="2"/>
  <c r="AA1969" i="2"/>
  <c r="C1968" i="2"/>
  <c r="BF1969" i="2"/>
  <c r="BE1969" i="2" l="1"/>
  <c r="BG1969" i="2"/>
  <c r="AB1969" i="2"/>
  <c r="B1968" i="2"/>
  <c r="AO1969" i="2"/>
  <c r="E1968" i="2" l="1"/>
  <c r="AP1969" i="2"/>
  <c r="AS1969" i="2" s="1"/>
  <c r="H1970" i="2"/>
  <c r="J1970" i="2" s="1"/>
  <c r="D1969" i="2"/>
  <c r="N1970" i="2" l="1"/>
  <c r="V1970" i="2"/>
  <c r="AK1970" i="2" s="1"/>
  <c r="R1970" i="2"/>
  <c r="T1970" i="2"/>
  <c r="Q1970" i="2"/>
  <c r="W1970" i="2"/>
  <c r="AL1970" i="2" s="1"/>
  <c r="O1970" i="2"/>
  <c r="X1970" i="2"/>
  <c r="AM1970" i="2" s="1"/>
  <c r="U1970" i="2"/>
  <c r="AJ1970" i="2" s="1"/>
  <c r="S1970" i="2"/>
  <c r="P1970" i="2"/>
  <c r="Y1970" i="2"/>
  <c r="AN1970" i="2" s="1"/>
  <c r="AR1969" i="2"/>
  <c r="BC1970" i="2" l="1"/>
  <c r="AH1970" i="2"/>
  <c r="AZ1970" i="2"/>
  <c r="AE1970" i="2"/>
  <c r="AY1970" i="2"/>
  <c r="AD1970" i="2"/>
  <c r="BA1970" i="2"/>
  <c r="AF1970" i="2"/>
  <c r="BB1970" i="2"/>
  <c r="AG1970" i="2"/>
  <c r="AX1970" i="2"/>
  <c r="AC1970" i="2"/>
  <c r="BD1970" i="2"/>
  <c r="AI1970" i="2"/>
  <c r="K1970" i="2"/>
  <c r="C1969" i="2"/>
  <c r="M1970" i="2"/>
  <c r="L1970" i="2"/>
  <c r="BJ1970" i="2"/>
  <c r="BI1970" i="2"/>
  <c r="BK1970" i="2"/>
  <c r="BL1970" i="2"/>
  <c r="BH1970" i="2"/>
  <c r="BM1970" i="2"/>
  <c r="BN1970" i="2"/>
  <c r="AW1970" i="2" l="1"/>
  <c r="AB1970" i="2"/>
  <c r="AU1970" i="2"/>
  <c r="Z1970" i="2"/>
  <c r="AV1970" i="2"/>
  <c r="AA1970" i="2"/>
  <c r="BG1970" i="2"/>
  <c r="BE1970" i="2"/>
  <c r="BF1970" i="2"/>
  <c r="B1969" i="2" l="1"/>
  <c r="E1969" i="2"/>
  <c r="AO1970" i="2"/>
  <c r="H1971" i="2" l="1"/>
  <c r="J1971" i="2" s="1"/>
  <c r="D1970" i="2"/>
  <c r="AP1970" i="2"/>
  <c r="AS1970" i="2" s="1"/>
  <c r="X1971" i="2" l="1"/>
  <c r="AM1971" i="2" s="1"/>
  <c r="N1971" i="2"/>
  <c r="V1971" i="2"/>
  <c r="AK1971" i="2" s="1"/>
  <c r="R1971" i="2"/>
  <c r="S1971" i="2"/>
  <c r="Q1971" i="2"/>
  <c r="P1971" i="2"/>
  <c r="O1971" i="2"/>
  <c r="T1971" i="2"/>
  <c r="Y1971" i="2"/>
  <c r="AN1971" i="2" s="1"/>
  <c r="W1971" i="2"/>
  <c r="AL1971" i="2" s="1"/>
  <c r="U1971" i="2"/>
  <c r="AJ1971" i="2" s="1"/>
  <c r="AR1970" i="2"/>
  <c r="BD1971" i="2" l="1"/>
  <c r="AI1971" i="2"/>
  <c r="AZ1971" i="2"/>
  <c r="AE1971" i="2"/>
  <c r="BC1971" i="2"/>
  <c r="AH1971" i="2"/>
  <c r="AY1971" i="2"/>
  <c r="AD1971" i="2"/>
  <c r="BA1971" i="2"/>
  <c r="AF1971" i="2"/>
  <c r="BB1971" i="2"/>
  <c r="AG1971" i="2"/>
  <c r="AX1971" i="2"/>
  <c r="AC1971" i="2"/>
  <c r="L1971" i="2"/>
  <c r="C1970" i="2"/>
  <c r="K1971" i="2"/>
  <c r="M1971" i="2"/>
  <c r="BN1971" i="2"/>
  <c r="BJ1971" i="2"/>
  <c r="BM1971" i="2"/>
  <c r="BI1971" i="2"/>
  <c r="BK1971" i="2"/>
  <c r="BL1971" i="2"/>
  <c r="BH1971" i="2"/>
  <c r="AU1971" i="2" l="1"/>
  <c r="Z1971" i="2"/>
  <c r="AV1971" i="2"/>
  <c r="AA1971" i="2"/>
  <c r="AW1971" i="2"/>
  <c r="AB1971" i="2"/>
  <c r="BE1971" i="2"/>
  <c r="BF1971" i="2"/>
  <c r="BG1971" i="2"/>
  <c r="E1970" i="2" l="1"/>
  <c r="AO1971" i="2"/>
  <c r="B1970" i="2"/>
  <c r="D1971" i="2" l="1"/>
  <c r="H1972" i="2"/>
  <c r="J1972" i="2" s="1"/>
  <c r="AP1971" i="2"/>
  <c r="AS1971" i="2" s="1"/>
  <c r="P1972" i="2" l="1"/>
  <c r="Y1972" i="2"/>
  <c r="AN1972" i="2" s="1"/>
  <c r="W1972" i="2"/>
  <c r="AL1972" i="2" s="1"/>
  <c r="U1972" i="2"/>
  <c r="AJ1972" i="2" s="1"/>
  <c r="T1972" i="2"/>
  <c r="Q1972" i="2"/>
  <c r="O1972" i="2"/>
  <c r="N1972" i="2"/>
  <c r="V1972" i="2"/>
  <c r="AK1972" i="2" s="1"/>
  <c r="R1972" i="2"/>
  <c r="X1972" i="2"/>
  <c r="AM1972" i="2" s="1"/>
  <c r="S1972" i="2"/>
  <c r="AR1971" i="2"/>
  <c r="AY1972" i="2" l="1"/>
  <c r="AD1972" i="2"/>
  <c r="BD1972" i="2"/>
  <c r="AI1972" i="2"/>
  <c r="AZ1972" i="2"/>
  <c r="AE1972" i="2"/>
  <c r="BC1972" i="2"/>
  <c r="AH1972" i="2"/>
  <c r="BB1972" i="2"/>
  <c r="AG1972" i="2"/>
  <c r="AX1972" i="2"/>
  <c r="AC1972" i="2"/>
  <c r="BA1972" i="2"/>
  <c r="AF1972" i="2"/>
  <c r="M1972" i="2"/>
  <c r="L1972" i="2"/>
  <c r="C1971" i="2"/>
  <c r="K1972" i="2"/>
  <c r="BI1972" i="2"/>
  <c r="BN1972" i="2"/>
  <c r="BJ1972" i="2"/>
  <c r="BM1972" i="2"/>
  <c r="BL1972" i="2"/>
  <c r="BH1972" i="2"/>
  <c r="BK1972" i="2"/>
  <c r="AW1972" i="2" l="1"/>
  <c r="AB1972" i="2"/>
  <c r="AU1972" i="2"/>
  <c r="Z1972" i="2"/>
  <c r="AV1972" i="2"/>
  <c r="AA1972" i="2"/>
  <c r="BG1972" i="2"/>
  <c r="BE1972" i="2"/>
  <c r="B1971" i="2"/>
  <c r="BF1972" i="2"/>
  <c r="AO1972" i="2" l="1"/>
  <c r="E1971" i="2"/>
  <c r="H1973" i="2" l="1"/>
  <c r="J1973" i="2" s="1"/>
  <c r="D1972" i="2"/>
  <c r="AP1972" i="2"/>
  <c r="AS1972" i="2" s="1"/>
  <c r="R1973" i="2" l="1"/>
  <c r="S1973" i="2"/>
  <c r="Q1973" i="2"/>
  <c r="P1973" i="2"/>
  <c r="O1973" i="2"/>
  <c r="T1973" i="2"/>
  <c r="X1973" i="2"/>
  <c r="AM1973" i="2" s="1"/>
  <c r="N1973" i="2"/>
  <c r="Y1973" i="2"/>
  <c r="AN1973" i="2" s="1"/>
  <c r="V1973" i="2"/>
  <c r="AK1973" i="2" s="1"/>
  <c r="W1973" i="2"/>
  <c r="AL1973" i="2" s="1"/>
  <c r="U1973" i="2"/>
  <c r="AJ1973" i="2" s="1"/>
  <c r="AR1972" i="2"/>
  <c r="AY1973" i="2" l="1"/>
  <c r="AD1973" i="2"/>
  <c r="BA1973" i="2"/>
  <c r="AF1973" i="2"/>
  <c r="BB1973" i="2"/>
  <c r="AG1973" i="2"/>
  <c r="AX1973" i="2"/>
  <c r="AC1973" i="2"/>
  <c r="BD1973" i="2"/>
  <c r="AI1973" i="2"/>
  <c r="AZ1973" i="2"/>
  <c r="AE1973" i="2"/>
  <c r="BC1973" i="2"/>
  <c r="AH1973" i="2"/>
  <c r="K1973" i="2"/>
  <c r="M1973" i="2"/>
  <c r="L1973" i="2"/>
  <c r="C1972" i="2"/>
  <c r="BI1973" i="2"/>
  <c r="BK1973" i="2"/>
  <c r="BL1973" i="2"/>
  <c r="BH1973" i="2"/>
  <c r="BN1973" i="2"/>
  <c r="BJ1973" i="2"/>
  <c r="BM1973" i="2"/>
  <c r="AV1973" i="2" l="1"/>
  <c r="AA1973" i="2"/>
  <c r="AU1973" i="2"/>
  <c r="Z1973" i="2"/>
  <c r="AW1973" i="2"/>
  <c r="AB1973" i="2"/>
  <c r="BF1973" i="2"/>
  <c r="BE1973" i="2"/>
  <c r="B1972" i="2"/>
  <c r="BG1973" i="2"/>
  <c r="E1972" i="2" l="1"/>
  <c r="AO1973" i="2"/>
  <c r="D1973" i="2" l="1"/>
  <c r="AP1973" i="2"/>
  <c r="AS1973" i="2" s="1"/>
  <c r="H1974" i="2"/>
  <c r="J1974" i="2" s="1"/>
  <c r="X1974" i="2" l="1"/>
  <c r="AM1974" i="2" s="1"/>
  <c r="V1974" i="2"/>
  <c r="AK1974" i="2" s="1"/>
  <c r="O1974" i="2"/>
  <c r="N1974" i="2"/>
  <c r="P1974" i="2"/>
  <c r="Y1974" i="2"/>
  <c r="AN1974" i="2" s="1"/>
  <c r="R1974" i="2"/>
  <c r="U1974" i="2"/>
  <c r="AJ1974" i="2" s="1"/>
  <c r="W1974" i="2"/>
  <c r="AL1974" i="2" s="1"/>
  <c r="T1974" i="2"/>
  <c r="Q1974" i="2"/>
  <c r="S1974" i="2"/>
  <c r="AR1973" i="2"/>
  <c r="BD1974" i="2" l="1"/>
  <c r="AI1974" i="2"/>
  <c r="BA1974" i="2"/>
  <c r="AF1974" i="2"/>
  <c r="BB1974" i="2"/>
  <c r="AG1974" i="2"/>
  <c r="AZ1974" i="2"/>
  <c r="AE1974" i="2"/>
  <c r="AY1974" i="2"/>
  <c r="AD1974" i="2"/>
  <c r="BC1974" i="2"/>
  <c r="AH1974" i="2"/>
  <c r="AX1974" i="2"/>
  <c r="AC1974" i="2"/>
  <c r="L1974" i="2"/>
  <c r="C1973" i="2"/>
  <c r="K1974" i="2"/>
  <c r="M1974" i="2"/>
  <c r="BK1974" i="2"/>
  <c r="BL1974" i="2"/>
  <c r="BJ1974" i="2"/>
  <c r="BI1974" i="2"/>
  <c r="BM1974" i="2"/>
  <c r="BN1974" i="2"/>
  <c r="BH1974" i="2"/>
  <c r="AU1974" i="2" l="1"/>
  <c r="Z1974" i="2"/>
  <c r="AV1974" i="2"/>
  <c r="AA1974" i="2"/>
  <c r="AW1974" i="2"/>
  <c r="AB1974" i="2"/>
  <c r="BE1974" i="2"/>
  <c r="BF1974" i="2"/>
  <c r="BG1974" i="2"/>
  <c r="E1973" i="2" l="1"/>
  <c r="B1973" i="2"/>
  <c r="AO1974" i="2"/>
  <c r="D1974" i="2" l="1"/>
  <c r="AP1974" i="2"/>
  <c r="AS1974" i="2" s="1"/>
  <c r="H1975" i="2"/>
  <c r="J1975" i="2" s="1"/>
  <c r="N1975" i="2" l="1"/>
  <c r="Q1975" i="2"/>
  <c r="O1975" i="2"/>
  <c r="X1975" i="2"/>
  <c r="AM1975" i="2" s="1"/>
  <c r="V1975" i="2"/>
  <c r="AK1975" i="2" s="1"/>
  <c r="Y1975" i="2"/>
  <c r="AN1975" i="2" s="1"/>
  <c r="W1975" i="2"/>
  <c r="AL1975" i="2" s="1"/>
  <c r="R1975" i="2"/>
  <c r="U1975" i="2"/>
  <c r="AJ1975" i="2" s="1"/>
  <c r="S1975" i="2"/>
  <c r="P1975" i="2"/>
  <c r="T1975" i="2"/>
  <c r="AR1974" i="2"/>
  <c r="AZ1975" i="2" l="1"/>
  <c r="AE1975" i="2"/>
  <c r="AY1975" i="2"/>
  <c r="AD1975" i="2"/>
  <c r="AX1975" i="2"/>
  <c r="AC1975" i="2"/>
  <c r="BD1975" i="2"/>
  <c r="AI1975" i="2"/>
  <c r="BC1975" i="2"/>
  <c r="AH1975" i="2"/>
  <c r="BB1975" i="2"/>
  <c r="AG1975" i="2"/>
  <c r="BA1975" i="2"/>
  <c r="AF1975" i="2"/>
  <c r="K1975" i="2"/>
  <c r="M1975" i="2"/>
  <c r="L1975" i="2"/>
  <c r="C1974" i="2"/>
  <c r="BJ1975" i="2"/>
  <c r="BI1975" i="2"/>
  <c r="BH1975" i="2"/>
  <c r="BN1975" i="2"/>
  <c r="BM1975" i="2"/>
  <c r="BL1975" i="2"/>
  <c r="BK1975" i="2"/>
  <c r="AV1975" i="2" l="1"/>
  <c r="AA1975" i="2"/>
  <c r="AU1975" i="2"/>
  <c r="Z1975" i="2"/>
  <c r="AW1975" i="2"/>
  <c r="AB1975" i="2"/>
  <c r="BF1975" i="2"/>
  <c r="BE1975" i="2"/>
  <c r="BG1975" i="2"/>
  <c r="E1974" i="2" l="1"/>
  <c r="B1974" i="2"/>
  <c r="AO1975" i="2"/>
  <c r="D1975" i="2" l="1"/>
  <c r="AP1975" i="2"/>
  <c r="AS1975" i="2" s="1"/>
  <c r="H1976" i="2"/>
  <c r="J1976" i="2" s="1"/>
  <c r="V1976" i="2" l="1"/>
  <c r="AK1976" i="2" s="1"/>
  <c r="P1976" i="2"/>
  <c r="X1976" i="2"/>
  <c r="AM1976" i="2" s="1"/>
  <c r="S1976" i="2"/>
  <c r="T1976" i="2"/>
  <c r="U1976" i="2"/>
  <c r="AJ1976" i="2" s="1"/>
  <c r="O1976" i="2"/>
  <c r="N1976" i="2"/>
  <c r="Q1976" i="2"/>
  <c r="R1976" i="2"/>
  <c r="W1976" i="2"/>
  <c r="AL1976" i="2" s="1"/>
  <c r="Y1976" i="2"/>
  <c r="AN1976" i="2" s="1"/>
  <c r="AR1975" i="2"/>
  <c r="BA1976" i="2" l="1"/>
  <c r="AF1976" i="2"/>
  <c r="AY1976" i="2"/>
  <c r="AD1976" i="2"/>
  <c r="BD1976" i="2"/>
  <c r="AI1976" i="2"/>
  <c r="BB1976" i="2"/>
  <c r="AG1976" i="2"/>
  <c r="AX1976" i="2"/>
  <c r="AC1976" i="2"/>
  <c r="BC1976" i="2"/>
  <c r="AH1976" i="2"/>
  <c r="AZ1976" i="2"/>
  <c r="AE1976" i="2"/>
  <c r="L1976" i="2"/>
  <c r="C1975" i="2"/>
  <c r="K1976" i="2"/>
  <c r="M1976" i="2"/>
  <c r="BK1976" i="2"/>
  <c r="BI1976" i="2"/>
  <c r="BN1976" i="2"/>
  <c r="BL1976" i="2"/>
  <c r="BH1976" i="2"/>
  <c r="BM1976" i="2"/>
  <c r="BJ1976" i="2"/>
  <c r="AU1976" i="2" l="1"/>
  <c r="Z1976" i="2"/>
  <c r="AV1976" i="2"/>
  <c r="AA1976" i="2"/>
  <c r="AW1976" i="2"/>
  <c r="AB1976" i="2"/>
  <c r="BE1976" i="2"/>
  <c r="BF1976" i="2"/>
  <c r="BG1976" i="2"/>
  <c r="B1975" i="2" l="1"/>
  <c r="E1975" i="2"/>
  <c r="AO1976" i="2"/>
  <c r="AP1976" i="2" l="1"/>
  <c r="AS1976" i="2" s="1"/>
  <c r="H1977" i="2"/>
  <c r="J1977" i="2" s="1"/>
  <c r="D1976" i="2"/>
  <c r="S1977" i="2" l="1"/>
  <c r="X1977" i="2"/>
  <c r="AM1977" i="2" s="1"/>
  <c r="U1977" i="2"/>
  <c r="AJ1977" i="2" s="1"/>
  <c r="N1977" i="2"/>
  <c r="Q1977" i="2"/>
  <c r="V1977" i="2"/>
  <c r="AK1977" i="2" s="1"/>
  <c r="P1977" i="2"/>
  <c r="T1977" i="2"/>
  <c r="R1977" i="2"/>
  <c r="Y1977" i="2"/>
  <c r="AN1977" i="2" s="1"/>
  <c r="O1977" i="2"/>
  <c r="W1977" i="2"/>
  <c r="AL1977" i="2" s="1"/>
  <c r="AR1976" i="2"/>
  <c r="AY1977" i="2" l="1"/>
  <c r="AD1977" i="2"/>
  <c r="BB1977" i="2"/>
  <c r="AG1977" i="2"/>
  <c r="AZ1977" i="2"/>
  <c r="AE1977" i="2"/>
  <c r="BA1977" i="2"/>
  <c r="AF1977" i="2"/>
  <c r="BC1977" i="2"/>
  <c r="AH1977" i="2"/>
  <c r="BD1977" i="2"/>
  <c r="AI1977" i="2"/>
  <c r="AX1977" i="2"/>
  <c r="AC1977" i="2"/>
  <c r="M1977" i="2"/>
  <c r="L1977" i="2"/>
  <c r="K1977" i="2"/>
  <c r="C1976" i="2"/>
  <c r="BI1977" i="2"/>
  <c r="BL1977" i="2"/>
  <c r="BJ1977" i="2"/>
  <c r="BK1977" i="2"/>
  <c r="BM1977" i="2"/>
  <c r="BN1977" i="2"/>
  <c r="BH1977" i="2"/>
  <c r="AU1977" i="2" l="1"/>
  <c r="Z1977" i="2"/>
  <c r="AW1977" i="2"/>
  <c r="AB1977" i="2"/>
  <c r="AV1977" i="2"/>
  <c r="AA1977" i="2"/>
  <c r="BE1977" i="2"/>
  <c r="BG1977" i="2"/>
  <c r="BF1977" i="2"/>
  <c r="AO1977" i="2" l="1"/>
  <c r="B1976" i="2"/>
  <c r="E1976" i="2"/>
  <c r="D1977" i="2" l="1"/>
  <c r="AP1977" i="2"/>
  <c r="AS1977" i="2" s="1"/>
  <c r="H1978" i="2"/>
  <c r="J1978" i="2" s="1"/>
  <c r="P1978" i="2" l="1"/>
  <c r="Y1978" i="2"/>
  <c r="AN1978" i="2" s="1"/>
  <c r="U1978" i="2"/>
  <c r="AJ1978" i="2" s="1"/>
  <c r="T1978" i="2"/>
  <c r="Q1978" i="2"/>
  <c r="O1978" i="2"/>
  <c r="N1978" i="2"/>
  <c r="R1978" i="2"/>
  <c r="V1978" i="2"/>
  <c r="AK1978" i="2" s="1"/>
  <c r="W1978" i="2"/>
  <c r="AL1978" i="2" s="1"/>
  <c r="X1978" i="2"/>
  <c r="AM1978" i="2" s="1"/>
  <c r="S1978" i="2"/>
  <c r="AR1977" i="2"/>
  <c r="AX1978" i="2" l="1"/>
  <c r="AC1978" i="2"/>
  <c r="BA1978" i="2"/>
  <c r="AF1978" i="2"/>
  <c r="AZ1978" i="2"/>
  <c r="AE1978" i="2"/>
  <c r="BC1978" i="2"/>
  <c r="AH1978" i="2"/>
  <c r="BB1978" i="2"/>
  <c r="AG1978" i="2"/>
  <c r="AY1978" i="2"/>
  <c r="AD1978" i="2"/>
  <c r="BD1978" i="2"/>
  <c r="AI1978" i="2"/>
  <c r="M1978" i="2"/>
  <c r="L1978" i="2"/>
  <c r="K1978" i="2"/>
  <c r="C1977" i="2"/>
  <c r="BH1978" i="2"/>
  <c r="BK1978" i="2"/>
  <c r="BJ1978" i="2"/>
  <c r="BM1978" i="2"/>
  <c r="BL1978" i="2"/>
  <c r="BI1978" i="2"/>
  <c r="BN1978" i="2"/>
  <c r="AU1978" i="2" l="1"/>
  <c r="Z1978" i="2"/>
  <c r="AW1978" i="2"/>
  <c r="AB1978" i="2"/>
  <c r="AV1978" i="2"/>
  <c r="AA1978" i="2"/>
  <c r="BE1978" i="2"/>
  <c r="BG1978" i="2"/>
  <c r="BF1978" i="2"/>
  <c r="E1977" i="2" l="1"/>
  <c r="AO1978" i="2"/>
  <c r="B1977" i="2"/>
  <c r="AP1978" i="2" l="1"/>
  <c r="AS1978" i="2" s="1"/>
  <c r="H1979" i="2"/>
  <c r="J1979" i="2" s="1"/>
  <c r="D1978" i="2"/>
  <c r="S1979" i="2" l="1"/>
  <c r="X1979" i="2"/>
  <c r="AM1979" i="2" s="1"/>
  <c r="V1979" i="2"/>
  <c r="AK1979" i="2" s="1"/>
  <c r="Y1979" i="2"/>
  <c r="AN1979" i="2" s="1"/>
  <c r="N1979" i="2"/>
  <c r="W1979" i="2"/>
  <c r="AL1979" i="2" s="1"/>
  <c r="U1979" i="2"/>
  <c r="AJ1979" i="2" s="1"/>
  <c r="R1979" i="2"/>
  <c r="Q1979" i="2"/>
  <c r="P1979" i="2"/>
  <c r="O1979" i="2"/>
  <c r="T1979" i="2"/>
  <c r="AR1978" i="2"/>
  <c r="AY1979" i="2" l="1"/>
  <c r="AD1979" i="2"/>
  <c r="BA1979" i="2"/>
  <c r="AF1979" i="2"/>
  <c r="AX1979" i="2"/>
  <c r="AC1979" i="2"/>
  <c r="BC1979" i="2"/>
  <c r="AH1979" i="2"/>
  <c r="BD1979" i="2"/>
  <c r="AI1979" i="2"/>
  <c r="AZ1979" i="2"/>
  <c r="AE1979" i="2"/>
  <c r="BB1979" i="2"/>
  <c r="AG1979" i="2"/>
  <c r="M1979" i="2"/>
  <c r="K1979" i="2"/>
  <c r="C1978" i="2"/>
  <c r="L1979" i="2"/>
  <c r="BI1979" i="2"/>
  <c r="BK1979" i="2"/>
  <c r="BH1979" i="2"/>
  <c r="BM1979" i="2"/>
  <c r="BN1979" i="2"/>
  <c r="BJ1979" i="2"/>
  <c r="BL1979" i="2"/>
  <c r="AW1979" i="2" l="1"/>
  <c r="AB1979" i="2"/>
  <c r="AV1979" i="2"/>
  <c r="AA1979" i="2"/>
  <c r="AU1979" i="2"/>
  <c r="Z1979" i="2"/>
  <c r="BG1979" i="2"/>
  <c r="BF1979" i="2"/>
  <c r="BE1979" i="2"/>
  <c r="AO1979" i="2"/>
  <c r="B1978" i="2"/>
  <c r="E1978" i="2" l="1"/>
  <c r="D1979" i="2"/>
  <c r="AP1979" i="2"/>
  <c r="AS1979" i="2" s="1"/>
  <c r="H1980" i="2"/>
  <c r="J1980" i="2" s="1"/>
  <c r="P1980" i="2" l="1"/>
  <c r="Q1980" i="2"/>
  <c r="O1980" i="2"/>
  <c r="N1980" i="2"/>
  <c r="V1980" i="2"/>
  <c r="AK1980" i="2" s="1"/>
  <c r="X1980" i="2"/>
  <c r="AM1980" i="2" s="1"/>
  <c r="Y1980" i="2"/>
  <c r="AN1980" i="2" s="1"/>
  <c r="W1980" i="2"/>
  <c r="AL1980" i="2" s="1"/>
  <c r="T1980" i="2"/>
  <c r="U1980" i="2"/>
  <c r="AJ1980" i="2" s="1"/>
  <c r="S1980" i="2"/>
  <c r="R1980" i="2"/>
  <c r="AR1979" i="2"/>
  <c r="BC1980" i="2" l="1"/>
  <c r="AH1980" i="2"/>
  <c r="BD1980" i="2"/>
  <c r="AI1980" i="2"/>
  <c r="AY1980" i="2"/>
  <c r="AD1980" i="2"/>
  <c r="AZ1980" i="2"/>
  <c r="AE1980" i="2"/>
  <c r="BB1980" i="2"/>
  <c r="AG1980" i="2"/>
  <c r="AX1980" i="2"/>
  <c r="AC1980" i="2"/>
  <c r="BA1980" i="2"/>
  <c r="AF1980" i="2"/>
  <c r="K1980" i="2"/>
  <c r="C1979" i="2"/>
  <c r="M1980" i="2"/>
  <c r="L1980" i="2"/>
  <c r="BM1980" i="2"/>
  <c r="BN1980" i="2"/>
  <c r="BI1980" i="2"/>
  <c r="BJ1980" i="2"/>
  <c r="BL1980" i="2"/>
  <c r="BH1980" i="2"/>
  <c r="BK1980" i="2"/>
  <c r="AW1980" i="2" l="1"/>
  <c r="AB1980" i="2"/>
  <c r="AU1980" i="2"/>
  <c r="Z1980" i="2"/>
  <c r="AV1980" i="2"/>
  <c r="AA1980" i="2"/>
  <c r="BG1980" i="2"/>
  <c r="BE1980" i="2"/>
  <c r="B1979" i="2"/>
  <c r="BF1980" i="2"/>
  <c r="E1979" i="2" l="1"/>
  <c r="AO1980" i="2"/>
  <c r="H1981" i="2" l="1"/>
  <c r="J1981" i="2" s="1"/>
  <c r="D1980" i="2"/>
  <c r="AP1980" i="2"/>
  <c r="AS1980" i="2" s="1"/>
  <c r="Y1981" i="2" l="1"/>
  <c r="AN1981" i="2" s="1"/>
  <c r="P1981" i="2"/>
  <c r="T1981" i="2"/>
  <c r="U1981" i="2"/>
  <c r="AJ1981" i="2" s="1"/>
  <c r="W1981" i="2"/>
  <c r="AL1981" i="2" s="1"/>
  <c r="X1981" i="2"/>
  <c r="AM1981" i="2" s="1"/>
  <c r="V1981" i="2"/>
  <c r="AK1981" i="2" s="1"/>
  <c r="S1981" i="2"/>
  <c r="Q1981" i="2"/>
  <c r="O1981" i="2"/>
  <c r="R1981" i="2"/>
  <c r="N1981" i="2"/>
  <c r="AR1980" i="2"/>
  <c r="BB1981" i="2" l="1"/>
  <c r="AG1981" i="2"/>
  <c r="BA1981" i="2"/>
  <c r="AF1981" i="2"/>
  <c r="BD1981" i="2"/>
  <c r="AI1981" i="2"/>
  <c r="AX1981" i="2"/>
  <c r="AC1981" i="2"/>
  <c r="AY1981" i="2"/>
  <c r="AD1981" i="2"/>
  <c r="BC1981" i="2"/>
  <c r="AH1981" i="2"/>
  <c r="AZ1981" i="2"/>
  <c r="AE1981" i="2"/>
  <c r="L1981" i="2"/>
  <c r="C1980" i="2"/>
  <c r="K1981" i="2"/>
  <c r="M1981" i="2"/>
  <c r="BL1981" i="2"/>
  <c r="BK1981" i="2"/>
  <c r="BN1981" i="2"/>
  <c r="BH1981" i="2"/>
  <c r="BI1981" i="2"/>
  <c r="BM1981" i="2"/>
  <c r="BJ1981" i="2"/>
  <c r="AU1981" i="2" l="1"/>
  <c r="Z1981" i="2"/>
  <c r="AV1981" i="2"/>
  <c r="AA1981" i="2"/>
  <c r="AW1981" i="2"/>
  <c r="AB1981" i="2"/>
  <c r="BE1981" i="2"/>
  <c r="BF1981" i="2"/>
  <c r="BG1981" i="2"/>
  <c r="E1980" i="2" l="1"/>
  <c r="B1980" i="2"/>
  <c r="AO1981" i="2"/>
  <c r="AP1981" i="2" l="1"/>
  <c r="AS1981" i="2" s="1"/>
  <c r="D1981" i="2"/>
  <c r="H1982" i="2"/>
  <c r="J1982" i="2" s="1"/>
  <c r="Q1982" i="2" l="1"/>
  <c r="W1982" i="2"/>
  <c r="AL1982" i="2" s="1"/>
  <c r="N1982" i="2"/>
  <c r="X1982" i="2"/>
  <c r="AM1982" i="2" s="1"/>
  <c r="Y1982" i="2"/>
  <c r="AN1982" i="2" s="1"/>
  <c r="P1982" i="2"/>
  <c r="R1982" i="2"/>
  <c r="O1982" i="2"/>
  <c r="T1982" i="2"/>
  <c r="S1982" i="2"/>
  <c r="V1982" i="2"/>
  <c r="AK1982" i="2" s="1"/>
  <c r="U1982" i="2"/>
  <c r="AJ1982" i="2" s="1"/>
  <c r="AR1981" i="2"/>
  <c r="BD1982" i="2" l="1"/>
  <c r="AI1982" i="2"/>
  <c r="BB1982" i="2"/>
  <c r="AG1982" i="2"/>
  <c r="AX1982" i="2"/>
  <c r="AC1982" i="2"/>
  <c r="BA1982" i="2"/>
  <c r="AF1982" i="2"/>
  <c r="BC1982" i="2"/>
  <c r="AH1982" i="2"/>
  <c r="AY1982" i="2"/>
  <c r="AD1982" i="2"/>
  <c r="AZ1982" i="2"/>
  <c r="AE1982" i="2"/>
  <c r="L1982" i="2"/>
  <c r="C1981" i="2"/>
  <c r="K1982" i="2"/>
  <c r="M1982" i="2"/>
  <c r="BN1982" i="2"/>
  <c r="BL1982" i="2"/>
  <c r="BH1982" i="2"/>
  <c r="BK1982" i="2"/>
  <c r="BM1982" i="2"/>
  <c r="BI1982" i="2"/>
  <c r="BJ1982" i="2"/>
  <c r="AU1982" i="2" l="1"/>
  <c r="Z1982" i="2"/>
  <c r="AV1982" i="2"/>
  <c r="AA1982" i="2"/>
  <c r="AW1982" i="2"/>
  <c r="AB1982" i="2"/>
  <c r="BE1982" i="2"/>
  <c r="BF1982" i="2"/>
  <c r="BG1982" i="2"/>
  <c r="B1981" i="2" l="1"/>
  <c r="AO1982" i="2"/>
  <c r="E1981" i="2"/>
  <c r="H1983" i="2" l="1"/>
  <c r="J1983" i="2" s="1"/>
  <c r="D1982" i="2"/>
  <c r="AP1982" i="2"/>
  <c r="AS1982" i="2" s="1"/>
  <c r="T1983" i="2" l="1"/>
  <c r="Q1983" i="2"/>
  <c r="N1983" i="2"/>
  <c r="P1983" i="2"/>
  <c r="V1983" i="2"/>
  <c r="AK1983" i="2" s="1"/>
  <c r="Y1983" i="2"/>
  <c r="AN1983" i="2" s="1"/>
  <c r="O1983" i="2"/>
  <c r="X1983" i="2"/>
  <c r="AM1983" i="2" s="1"/>
  <c r="S1983" i="2"/>
  <c r="W1983" i="2"/>
  <c r="AL1983" i="2" s="1"/>
  <c r="R1983" i="2"/>
  <c r="U1983" i="2"/>
  <c r="AJ1983" i="2" s="1"/>
  <c r="AR1982" i="2"/>
  <c r="BB1983" i="2" l="1"/>
  <c r="AG1983" i="2"/>
  <c r="BC1983" i="2"/>
  <c r="AH1983" i="2"/>
  <c r="AY1983" i="2"/>
  <c r="AD1983" i="2"/>
  <c r="AX1983" i="2"/>
  <c r="AC1983" i="2"/>
  <c r="BD1983" i="2"/>
  <c r="AI1983" i="2"/>
  <c r="AZ1983" i="2"/>
  <c r="AE1983" i="2"/>
  <c r="BA1983" i="2"/>
  <c r="AF1983" i="2"/>
  <c r="K1983" i="2"/>
  <c r="C1982" i="2"/>
  <c r="M1983" i="2"/>
  <c r="L1983" i="2"/>
  <c r="BL1983" i="2"/>
  <c r="BM1983" i="2"/>
  <c r="BI1983" i="2"/>
  <c r="BH1983" i="2"/>
  <c r="BN1983" i="2"/>
  <c r="BJ1983" i="2"/>
  <c r="BK1983" i="2"/>
  <c r="AW1983" i="2" l="1"/>
  <c r="AB1983" i="2"/>
  <c r="AU1983" i="2"/>
  <c r="Z1983" i="2"/>
  <c r="AV1983" i="2"/>
  <c r="AA1983" i="2"/>
  <c r="BG1983" i="2"/>
  <c r="BE1983" i="2"/>
  <c r="BF1983" i="2"/>
  <c r="B1982" i="2" l="1"/>
  <c r="E1982" i="2"/>
  <c r="AO1983" i="2"/>
  <c r="D1983" i="2" l="1"/>
  <c r="H1984" i="2"/>
  <c r="J1984" i="2" s="1"/>
  <c r="AP1983" i="2"/>
  <c r="AS1983" i="2" s="1"/>
  <c r="R1984" i="2" l="1"/>
  <c r="Y1984" i="2"/>
  <c r="AN1984" i="2" s="1"/>
  <c r="N1984" i="2"/>
  <c r="T1984" i="2"/>
  <c r="V1984" i="2"/>
  <c r="AK1984" i="2" s="1"/>
  <c r="Q1984" i="2"/>
  <c r="O1984" i="2"/>
  <c r="X1984" i="2"/>
  <c r="AM1984" i="2" s="1"/>
  <c r="U1984" i="2"/>
  <c r="AJ1984" i="2" s="1"/>
  <c r="S1984" i="2"/>
  <c r="P1984" i="2"/>
  <c r="W1984" i="2"/>
  <c r="AL1984" i="2" s="1"/>
  <c r="AR1983" i="2"/>
  <c r="AZ1984" i="2" l="1"/>
  <c r="AE1984" i="2"/>
  <c r="AY1984" i="2"/>
  <c r="AD1984" i="2"/>
  <c r="AX1984" i="2"/>
  <c r="AC1984" i="2"/>
  <c r="BB1984" i="2"/>
  <c r="AG1984" i="2"/>
  <c r="BC1984" i="2"/>
  <c r="AH1984" i="2"/>
  <c r="BA1984" i="2"/>
  <c r="AF1984" i="2"/>
  <c r="BD1984" i="2"/>
  <c r="AI1984" i="2"/>
  <c r="K1984" i="2"/>
  <c r="M1984" i="2"/>
  <c r="L1984" i="2"/>
  <c r="C1983" i="2"/>
  <c r="BJ1984" i="2"/>
  <c r="BI1984" i="2"/>
  <c r="BH1984" i="2"/>
  <c r="BL1984" i="2"/>
  <c r="BM1984" i="2"/>
  <c r="BK1984" i="2"/>
  <c r="BN1984" i="2"/>
  <c r="AV1984" i="2" l="1"/>
  <c r="AA1984" i="2"/>
  <c r="AU1984" i="2"/>
  <c r="Z1984" i="2"/>
  <c r="AW1984" i="2"/>
  <c r="AB1984" i="2"/>
  <c r="BF1984" i="2"/>
  <c r="BE1984" i="2"/>
  <c r="BG1984" i="2"/>
  <c r="E1983" i="2" l="1"/>
  <c r="B1983" i="2"/>
  <c r="AO1984" i="2"/>
  <c r="AP1984" i="2" l="1"/>
  <c r="AS1984" i="2" s="1"/>
  <c r="H1985" i="2"/>
  <c r="J1985" i="2" s="1"/>
  <c r="D1984" i="2"/>
  <c r="R1985" i="2" l="1"/>
  <c r="Y1985" i="2"/>
  <c r="AN1985" i="2" s="1"/>
  <c r="T1985" i="2"/>
  <c r="P1985" i="2"/>
  <c r="W1985" i="2"/>
  <c r="AL1985" i="2" s="1"/>
  <c r="N1985" i="2"/>
  <c r="X1985" i="2"/>
  <c r="AM1985" i="2" s="1"/>
  <c r="Q1985" i="2"/>
  <c r="S1985" i="2"/>
  <c r="U1985" i="2"/>
  <c r="AJ1985" i="2" s="1"/>
  <c r="O1985" i="2"/>
  <c r="V1985" i="2"/>
  <c r="AK1985" i="2" s="1"/>
  <c r="AR1984" i="2"/>
  <c r="AY1985" i="2" l="1"/>
  <c r="AD1985" i="2"/>
  <c r="BC1985" i="2"/>
  <c r="AH1985" i="2"/>
  <c r="BD1985" i="2"/>
  <c r="AI1985" i="2"/>
  <c r="BB1985" i="2"/>
  <c r="AG1985" i="2"/>
  <c r="BA1985" i="2"/>
  <c r="AF1985" i="2"/>
  <c r="AX1985" i="2"/>
  <c r="AC1985" i="2"/>
  <c r="AZ1985" i="2"/>
  <c r="AE1985" i="2"/>
  <c r="K1985" i="2"/>
  <c r="M1985" i="2"/>
  <c r="L1985" i="2"/>
  <c r="C1984" i="2"/>
  <c r="BI1985" i="2"/>
  <c r="BM1985" i="2"/>
  <c r="BN1985" i="2"/>
  <c r="BL1985" i="2"/>
  <c r="BK1985" i="2"/>
  <c r="BH1985" i="2"/>
  <c r="BJ1985" i="2"/>
  <c r="AV1985" i="2" l="1"/>
  <c r="AA1985" i="2"/>
  <c r="AU1985" i="2"/>
  <c r="Z1985" i="2"/>
  <c r="AW1985" i="2"/>
  <c r="AB1985" i="2"/>
  <c r="BF1985" i="2"/>
  <c r="BE1985" i="2"/>
  <c r="BG1985" i="2"/>
  <c r="B1984" i="2" l="1"/>
  <c r="E1984" i="2"/>
  <c r="AO1985" i="2"/>
  <c r="AP1985" i="2" l="1"/>
  <c r="AS1985" i="2" s="1"/>
  <c r="H1986" i="2"/>
  <c r="J1986" i="2" s="1"/>
  <c r="D1985" i="2"/>
  <c r="P1986" i="2" l="1"/>
  <c r="W1986" i="2"/>
  <c r="AL1986" i="2" s="1"/>
  <c r="O1986" i="2"/>
  <c r="S1986" i="2"/>
  <c r="V1986" i="2"/>
  <c r="AK1986" i="2" s="1"/>
  <c r="Q1986" i="2"/>
  <c r="T1986" i="2"/>
  <c r="R1986" i="2"/>
  <c r="U1986" i="2"/>
  <c r="AJ1986" i="2" s="1"/>
  <c r="Y1986" i="2"/>
  <c r="AN1986" i="2" s="1"/>
  <c r="N1986" i="2"/>
  <c r="X1986" i="2"/>
  <c r="AM1986" i="2" s="1"/>
  <c r="AR1985" i="2"/>
  <c r="AX1986" i="2" l="1"/>
  <c r="AC1986" i="2"/>
  <c r="BD1986" i="2"/>
  <c r="AI1986" i="2"/>
  <c r="AY1986" i="2"/>
  <c r="AD1986" i="2"/>
  <c r="AZ1986" i="2"/>
  <c r="AE1986" i="2"/>
  <c r="BB1986" i="2"/>
  <c r="AG1986" i="2"/>
  <c r="BA1986" i="2"/>
  <c r="AF1986" i="2"/>
  <c r="BC1986" i="2"/>
  <c r="AH1986" i="2"/>
  <c r="M1986" i="2"/>
  <c r="L1986" i="2"/>
  <c r="K1986" i="2"/>
  <c r="C1985" i="2"/>
  <c r="BH1986" i="2"/>
  <c r="BN1986" i="2"/>
  <c r="BI1986" i="2"/>
  <c r="BJ1986" i="2"/>
  <c r="BL1986" i="2"/>
  <c r="BK1986" i="2"/>
  <c r="BM1986" i="2"/>
  <c r="AU1986" i="2" l="1"/>
  <c r="Z1986" i="2"/>
  <c r="AW1986" i="2"/>
  <c r="AB1986" i="2"/>
  <c r="AV1986" i="2"/>
  <c r="AA1986" i="2"/>
  <c r="BE1986" i="2"/>
  <c r="BG1986" i="2"/>
  <c r="BF1986" i="2"/>
  <c r="E1985" i="2" l="1"/>
  <c r="AO1986" i="2"/>
  <c r="B1985" i="2"/>
  <c r="AP1986" i="2" l="1"/>
  <c r="AS1986" i="2" s="1"/>
  <c r="H1987" i="2"/>
  <c r="J1987" i="2" s="1"/>
  <c r="D1986" i="2"/>
  <c r="T1987" i="2" l="1"/>
  <c r="Q1987" i="2"/>
  <c r="U1987" i="2"/>
  <c r="AJ1987" i="2" s="1"/>
  <c r="R1987" i="2"/>
  <c r="S1987" i="2"/>
  <c r="Y1987" i="2"/>
  <c r="AN1987" i="2" s="1"/>
  <c r="O1987" i="2"/>
  <c r="W1987" i="2"/>
  <c r="AL1987" i="2" s="1"/>
  <c r="P1987" i="2"/>
  <c r="X1987" i="2"/>
  <c r="AM1987" i="2" s="1"/>
  <c r="N1987" i="2"/>
  <c r="V1987" i="2"/>
  <c r="AK1987" i="2" s="1"/>
  <c r="AR1986" i="2"/>
  <c r="AX1987" i="2" l="1"/>
  <c r="AC1987" i="2"/>
  <c r="AZ1987" i="2"/>
  <c r="AE1987" i="2"/>
  <c r="AY1987" i="2"/>
  <c r="AD1987" i="2"/>
  <c r="BC1987" i="2"/>
  <c r="AH1987" i="2"/>
  <c r="BD1987" i="2"/>
  <c r="AI1987" i="2"/>
  <c r="BB1987" i="2"/>
  <c r="AG1987" i="2"/>
  <c r="BA1987" i="2"/>
  <c r="AF1987" i="2"/>
  <c r="K1987" i="2"/>
  <c r="M1987" i="2"/>
  <c r="L1987" i="2"/>
  <c r="C1986" i="2"/>
  <c r="BH1987" i="2"/>
  <c r="BJ1987" i="2"/>
  <c r="BI1987" i="2"/>
  <c r="BM1987" i="2"/>
  <c r="BN1987" i="2"/>
  <c r="BL1987" i="2"/>
  <c r="BK1987" i="2"/>
  <c r="AV1987" i="2" l="1"/>
  <c r="AA1987" i="2"/>
  <c r="AU1987" i="2"/>
  <c r="Z1987" i="2"/>
  <c r="AW1987" i="2"/>
  <c r="AB1987" i="2"/>
  <c r="BF1987" i="2"/>
  <c r="BE1987" i="2"/>
  <c r="B1986" i="2"/>
  <c r="BG1987" i="2"/>
  <c r="E1986" i="2" l="1"/>
  <c r="AO1987" i="2"/>
  <c r="AP1987" i="2" l="1"/>
  <c r="AS1987" i="2" s="1"/>
  <c r="D1987" i="2"/>
  <c r="H1988" i="2"/>
  <c r="J1988" i="2" s="1"/>
  <c r="P1988" i="2" l="1"/>
  <c r="T1988" i="2"/>
  <c r="W1988" i="2"/>
  <c r="AL1988" i="2" s="1"/>
  <c r="X1988" i="2"/>
  <c r="AM1988" i="2" s="1"/>
  <c r="U1988" i="2"/>
  <c r="AJ1988" i="2" s="1"/>
  <c r="N1988" i="2"/>
  <c r="Y1988" i="2"/>
  <c r="AN1988" i="2" s="1"/>
  <c r="R1988" i="2"/>
  <c r="O1988" i="2"/>
  <c r="V1988" i="2"/>
  <c r="AK1988" i="2" s="1"/>
  <c r="Q1988" i="2"/>
  <c r="S1988" i="2"/>
  <c r="AR1987" i="2"/>
  <c r="BA1988" i="2" l="1"/>
  <c r="AF1988" i="2"/>
  <c r="AY1988" i="2"/>
  <c r="AD1988" i="2"/>
  <c r="AZ1988" i="2"/>
  <c r="AE1988" i="2"/>
  <c r="BC1988" i="2"/>
  <c r="AH1988" i="2"/>
  <c r="BB1988" i="2"/>
  <c r="AG1988" i="2"/>
  <c r="AX1988" i="2"/>
  <c r="AC1988" i="2"/>
  <c r="BD1988" i="2"/>
  <c r="AI1988" i="2"/>
  <c r="BK1988" i="2"/>
  <c r="BI1988" i="2"/>
  <c r="BJ1988" i="2"/>
  <c r="K1988" i="2"/>
  <c r="L1988" i="2"/>
  <c r="C1987" i="2"/>
  <c r="M1988" i="2"/>
  <c r="BM1988" i="2"/>
  <c r="BL1988" i="2"/>
  <c r="BH1988" i="2"/>
  <c r="BN1988" i="2"/>
  <c r="AW1988" i="2" l="1"/>
  <c r="AB1988" i="2"/>
  <c r="AV1988" i="2"/>
  <c r="AA1988" i="2"/>
  <c r="AU1988" i="2"/>
  <c r="Z1988" i="2"/>
  <c r="BG1988" i="2"/>
  <c r="BF1988" i="2"/>
  <c r="BE1988" i="2"/>
  <c r="E1987" i="2" l="1"/>
  <c r="AO1988" i="2"/>
  <c r="AP1988" i="2" s="1"/>
  <c r="AS1988" i="2" s="1"/>
  <c r="B1987" i="2"/>
  <c r="D1988" i="2"/>
  <c r="H1989" i="2" l="1"/>
  <c r="J1989" i="2" s="1"/>
  <c r="S1989" i="2"/>
  <c r="X1989" i="2"/>
  <c r="AM1989" i="2" s="1"/>
  <c r="T1989" i="2"/>
  <c r="V1989" i="2"/>
  <c r="AK1989" i="2" s="1"/>
  <c r="W1989" i="2"/>
  <c r="AL1989" i="2" s="1"/>
  <c r="Q1989" i="2"/>
  <c r="P1989" i="2"/>
  <c r="R1989" i="2"/>
  <c r="N1989" i="2"/>
  <c r="Y1989" i="2"/>
  <c r="AN1989" i="2" s="1"/>
  <c r="U1989" i="2"/>
  <c r="AJ1989" i="2" s="1"/>
  <c r="O1989" i="2"/>
  <c r="AR1988" i="2"/>
  <c r="AX1989" i="2" l="1"/>
  <c r="AC1989" i="2"/>
  <c r="AY1989" i="2"/>
  <c r="AD1989" i="2"/>
  <c r="BB1989" i="2"/>
  <c r="AG1989" i="2"/>
  <c r="BA1989" i="2"/>
  <c r="AF1989" i="2"/>
  <c r="AZ1989" i="2"/>
  <c r="AE1989" i="2"/>
  <c r="BD1989" i="2"/>
  <c r="AI1989" i="2"/>
  <c r="BC1989" i="2"/>
  <c r="AH1989" i="2"/>
  <c r="BI1989" i="2"/>
  <c r="M1989" i="2"/>
  <c r="L1989" i="2"/>
  <c r="K1989" i="2"/>
  <c r="C1988" i="2"/>
  <c r="BH1989" i="2"/>
  <c r="BJ1989" i="2"/>
  <c r="BN1989" i="2"/>
  <c r="BM1989" i="2"/>
  <c r="BL1989" i="2"/>
  <c r="BK1989" i="2"/>
  <c r="AV1989" i="2" l="1"/>
  <c r="AA1989" i="2"/>
  <c r="AU1989" i="2"/>
  <c r="Z1989" i="2"/>
  <c r="AW1989" i="2"/>
  <c r="AB1989" i="2"/>
  <c r="BF1989" i="2"/>
  <c r="BE1989" i="2"/>
  <c r="BG1989" i="2"/>
  <c r="E1988" i="2" l="1"/>
  <c r="AO1989" i="2"/>
  <c r="H1990" i="2" s="1"/>
  <c r="J1990" i="2" s="1"/>
  <c r="B1988" i="2"/>
  <c r="D1989" i="2"/>
  <c r="AP1989" i="2"/>
  <c r="AS1989" i="2" s="1"/>
  <c r="X1990" i="2" l="1"/>
  <c r="AM1990" i="2" s="1"/>
  <c r="N1990" i="2"/>
  <c r="Y1990" i="2"/>
  <c r="AN1990" i="2" s="1"/>
  <c r="U1990" i="2"/>
  <c r="AJ1990" i="2" s="1"/>
  <c r="R1990" i="2"/>
  <c r="S1990" i="2"/>
  <c r="O1990" i="2"/>
  <c r="V1990" i="2"/>
  <c r="AK1990" i="2" s="1"/>
  <c r="P1990" i="2"/>
  <c r="W1990" i="2"/>
  <c r="AL1990" i="2" s="1"/>
  <c r="Q1990" i="2"/>
  <c r="T1990" i="2"/>
  <c r="AR1989" i="2"/>
  <c r="BD1990" i="2" l="1"/>
  <c r="AI1990" i="2"/>
  <c r="BA1990" i="2"/>
  <c r="AF1990" i="2"/>
  <c r="AZ1990" i="2"/>
  <c r="AE1990" i="2"/>
  <c r="AY1990" i="2"/>
  <c r="AD1990" i="2"/>
  <c r="BB1990" i="2"/>
  <c r="AG1990" i="2"/>
  <c r="BC1990" i="2"/>
  <c r="AH1990" i="2"/>
  <c r="AX1990" i="2"/>
  <c r="AC1990" i="2"/>
  <c r="BN1990" i="2"/>
  <c r="BM1990" i="2"/>
  <c r="BH1990" i="2"/>
  <c r="K1990" i="2"/>
  <c r="L1990" i="2"/>
  <c r="C1989" i="2"/>
  <c r="M1990" i="2"/>
  <c r="BK1990" i="2"/>
  <c r="BJ1990" i="2"/>
  <c r="BI1990" i="2"/>
  <c r="BL1990" i="2"/>
  <c r="AW1990" i="2" l="1"/>
  <c r="AB1990" i="2"/>
  <c r="AV1990" i="2"/>
  <c r="AA1990" i="2"/>
  <c r="AU1990" i="2"/>
  <c r="Z1990" i="2"/>
  <c r="BE1990" i="2"/>
  <c r="BG1990" i="2"/>
  <c r="BF1990" i="2"/>
  <c r="E1989" i="2" l="1"/>
  <c r="AO1990" i="2"/>
  <c r="B1989" i="2"/>
  <c r="H1991" i="2" l="1"/>
  <c r="J1991" i="2" s="1"/>
  <c r="D1990" i="2"/>
  <c r="AP1990" i="2"/>
  <c r="AS1990" i="2" s="1"/>
  <c r="Y1991" i="2" l="1"/>
  <c r="AN1991" i="2" s="1"/>
  <c r="R1991" i="2"/>
  <c r="V1991" i="2"/>
  <c r="AK1991" i="2" s="1"/>
  <c r="X1991" i="2"/>
  <c r="AM1991" i="2" s="1"/>
  <c r="W1991" i="2"/>
  <c r="AL1991" i="2" s="1"/>
  <c r="P1991" i="2"/>
  <c r="N1991" i="2"/>
  <c r="T1991" i="2"/>
  <c r="U1991" i="2"/>
  <c r="AJ1991" i="2" s="1"/>
  <c r="O1991" i="2"/>
  <c r="Q1991" i="2"/>
  <c r="S1991" i="2"/>
  <c r="AR1990" i="2"/>
  <c r="BA1991" i="2" l="1"/>
  <c r="AF1991" i="2"/>
  <c r="AX1991" i="2"/>
  <c r="AC1991" i="2"/>
  <c r="BC1991" i="2"/>
  <c r="AH1991" i="2"/>
  <c r="AY1991" i="2"/>
  <c r="AD1991" i="2"/>
  <c r="BD1991" i="2"/>
  <c r="AI1991" i="2"/>
  <c r="AZ1991" i="2"/>
  <c r="AE1991" i="2"/>
  <c r="BB1991" i="2"/>
  <c r="AG1991" i="2"/>
  <c r="BK1991" i="2"/>
  <c r="BH1991" i="2"/>
  <c r="M1991" i="2"/>
  <c r="C1990" i="2"/>
  <c r="K1991" i="2"/>
  <c r="L1991" i="2"/>
  <c r="BM1991" i="2"/>
  <c r="BI1991" i="2"/>
  <c r="BN1991" i="2"/>
  <c r="BJ1991" i="2"/>
  <c r="BL1991" i="2"/>
  <c r="AU1991" i="2" l="1"/>
  <c r="Z1991" i="2"/>
  <c r="AW1991" i="2"/>
  <c r="AB1991" i="2"/>
  <c r="AV1991" i="2"/>
  <c r="AA1991" i="2"/>
  <c r="BE1991" i="2"/>
  <c r="BG1991" i="2"/>
  <c r="BF1991" i="2"/>
  <c r="B1990" i="2" l="1"/>
  <c r="AO1991" i="2"/>
  <c r="E1990" i="2"/>
  <c r="AP1991" i="2" l="1"/>
  <c r="AS1991" i="2" s="1"/>
  <c r="D1991" i="2"/>
  <c r="H1992" i="2"/>
  <c r="J1992" i="2" s="1"/>
  <c r="O1992" i="2" l="1"/>
  <c r="T1992" i="2"/>
  <c r="N1992" i="2"/>
  <c r="X1992" i="2"/>
  <c r="AM1992" i="2" s="1"/>
  <c r="P1992" i="2"/>
  <c r="Y1992" i="2"/>
  <c r="AN1992" i="2" s="1"/>
  <c r="W1992" i="2"/>
  <c r="AL1992" i="2" s="1"/>
  <c r="U1992" i="2"/>
  <c r="AJ1992" i="2" s="1"/>
  <c r="V1992" i="2"/>
  <c r="AK1992" i="2" s="1"/>
  <c r="S1992" i="2"/>
  <c r="Q1992" i="2"/>
  <c r="R1992" i="2"/>
  <c r="AR1991" i="2"/>
  <c r="BA1992" i="2" l="1"/>
  <c r="AF1992" i="2"/>
  <c r="AZ1992" i="2"/>
  <c r="AE1992" i="2"/>
  <c r="AX1992" i="2"/>
  <c r="AC1992" i="2"/>
  <c r="AY1992" i="2"/>
  <c r="AD1992" i="2"/>
  <c r="BB1992" i="2"/>
  <c r="AG1992" i="2"/>
  <c r="BC1992" i="2"/>
  <c r="AH1992" i="2"/>
  <c r="BD1992" i="2"/>
  <c r="AI1992" i="2"/>
  <c r="BM1992" i="2"/>
  <c r="K1992" i="2"/>
  <c r="M1992" i="2"/>
  <c r="L1992" i="2"/>
  <c r="BK1992" i="2"/>
  <c r="BJ1992" i="2"/>
  <c r="BH1992" i="2"/>
  <c r="BI1992" i="2"/>
  <c r="BL1992" i="2"/>
  <c r="BN1992" i="2"/>
  <c r="AW1992" i="2" l="1"/>
  <c r="AB1992" i="2"/>
  <c r="AV1992" i="2"/>
  <c r="AA1992" i="2"/>
  <c r="AU1992" i="2"/>
  <c r="Z1992" i="2"/>
  <c r="BG1992" i="2"/>
  <c r="BF1992" i="2"/>
  <c r="BE1992" i="2"/>
  <c r="E1991" i="2" l="1"/>
  <c r="B1991" i="2"/>
  <c r="AO1992" i="2"/>
  <c r="AP1992" i="2" s="1"/>
  <c r="AS1992" i="2" s="1"/>
  <c r="H1993" i="2" l="1"/>
  <c r="J1993" i="2" s="1"/>
  <c r="Q1993" i="2"/>
  <c r="S1993" i="2"/>
  <c r="V1993" i="2"/>
  <c r="AK1993" i="2" s="1"/>
  <c r="P1993" i="2"/>
  <c r="W1993" i="2"/>
  <c r="AL1993" i="2" s="1"/>
  <c r="Y1993" i="2"/>
  <c r="AN1993" i="2" s="1"/>
  <c r="X1993" i="2"/>
  <c r="AM1993" i="2" s="1"/>
  <c r="N1993" i="2"/>
  <c r="U1993" i="2"/>
  <c r="AJ1993" i="2" s="1"/>
  <c r="O1993" i="2"/>
  <c r="R1993" i="2"/>
  <c r="T1993" i="2"/>
  <c r="AR1992" i="2"/>
  <c r="BD1993" i="2" l="1"/>
  <c r="AI1993" i="2"/>
  <c r="AY1993" i="2"/>
  <c r="AD1993" i="2"/>
  <c r="AX1993" i="2"/>
  <c r="AC1993" i="2"/>
  <c r="AZ1993" i="2"/>
  <c r="AE1993" i="2"/>
  <c r="BC1993" i="2"/>
  <c r="AH1993" i="2"/>
  <c r="BB1993" i="2"/>
  <c r="AG1993" i="2"/>
  <c r="BA1993" i="2"/>
  <c r="AF1993" i="2"/>
  <c r="BL1993" i="2"/>
  <c r="BK1993" i="2"/>
  <c r="K1993" i="2"/>
  <c r="M1993" i="2"/>
  <c r="L1993" i="2"/>
  <c r="BN1993" i="2"/>
  <c r="BI1993" i="2"/>
  <c r="BH1993" i="2"/>
  <c r="BJ1993" i="2"/>
  <c r="BM1993" i="2"/>
  <c r="AV1993" i="2" l="1"/>
  <c r="AA1993" i="2"/>
  <c r="AU1993" i="2"/>
  <c r="Z1993" i="2"/>
  <c r="AW1993" i="2"/>
  <c r="AB1993" i="2"/>
  <c r="BF1993" i="2"/>
  <c r="BE1993" i="2"/>
  <c r="BG1993" i="2"/>
  <c r="AO1993" i="2" l="1"/>
  <c r="AP1993" i="2" l="1"/>
  <c r="AS1993" i="2" s="1"/>
  <c r="H1994" i="2"/>
  <c r="J1994" i="2" s="1"/>
  <c r="O1994" i="2" l="1"/>
  <c r="N1994" i="2"/>
  <c r="AR1993" i="2"/>
  <c r="AY1994" i="2" l="1"/>
  <c r="AD1994" i="2"/>
  <c r="AX1994" i="2"/>
  <c r="AC1994" i="2"/>
  <c r="K1994" i="2"/>
  <c r="M1994" i="2"/>
  <c r="L1994" i="2"/>
  <c r="BI1994" i="2"/>
  <c r="BH1994" i="2"/>
  <c r="AV1994" i="2" l="1"/>
  <c r="AA1994" i="2"/>
  <c r="AU1994" i="2"/>
  <c r="Z1994" i="2"/>
  <c r="AW1994" i="2"/>
  <c r="AB1994" i="2"/>
  <c r="BF1994" i="2"/>
  <c r="BE1994" i="2"/>
  <c r="BG1994" i="2"/>
  <c r="AO1994" i="2" l="1"/>
  <c r="AP1994" i="2" l="1"/>
  <c r="AS1994" i="2" s="1"/>
  <c r="H1995" i="2"/>
  <c r="J1995" i="2" s="1"/>
  <c r="D1994" i="2"/>
  <c r="O1995" i="2" l="1"/>
  <c r="P1995" i="2"/>
  <c r="N1995" i="2"/>
  <c r="AR1994" i="2"/>
  <c r="AX1995" i="2" l="1"/>
  <c r="AC1995" i="2"/>
  <c r="AY1995" i="2"/>
  <c r="AD1995" i="2"/>
  <c r="AZ1995" i="2"/>
  <c r="AE1995" i="2"/>
  <c r="BH1995" i="2"/>
  <c r="BI1995" i="2"/>
  <c r="K1995" i="2"/>
  <c r="C1994" i="2"/>
  <c r="M1995" i="2"/>
  <c r="L1995" i="2"/>
  <c r="BJ1995" i="2"/>
  <c r="AV1995" i="2" l="1"/>
  <c r="AA1995" i="2"/>
  <c r="AW1995" i="2"/>
  <c r="AB1995" i="2"/>
  <c r="AU1995" i="2"/>
  <c r="Z1995" i="2"/>
  <c r="BG1995" i="2"/>
  <c r="BE1995" i="2"/>
  <c r="BF1995" i="2"/>
  <c r="E1994" i="2" l="1"/>
  <c r="AO1995" i="2"/>
  <c r="B1994" i="2"/>
  <c r="H1996" i="2" l="1"/>
  <c r="J1996" i="2" s="1"/>
  <c r="D1995" i="2"/>
  <c r="AP1995" i="2"/>
  <c r="AS1995" i="2" s="1"/>
  <c r="N1996" i="2" l="1"/>
  <c r="O1996" i="2"/>
  <c r="Q1996" i="2"/>
  <c r="P1996" i="2"/>
  <c r="AR1995" i="2"/>
  <c r="BA1996" i="2" l="1"/>
  <c r="AF1996" i="2"/>
  <c r="AX1996" i="2"/>
  <c r="AC1996" i="2"/>
  <c r="AZ1996" i="2"/>
  <c r="AE1996" i="2"/>
  <c r="AY1996" i="2"/>
  <c r="AD1996" i="2"/>
  <c r="M1996" i="2"/>
  <c r="L1996" i="2"/>
  <c r="K1996" i="2"/>
  <c r="C1995" i="2"/>
  <c r="BK1996" i="2"/>
  <c r="BH1996" i="2"/>
  <c r="BJ1996" i="2"/>
  <c r="BI1996" i="2"/>
  <c r="AU1996" i="2" l="1"/>
  <c r="Z1996" i="2"/>
  <c r="AW1996" i="2"/>
  <c r="AB1996" i="2"/>
  <c r="AV1996" i="2"/>
  <c r="AA1996" i="2"/>
  <c r="BE1996" i="2"/>
  <c r="BG1996" i="2"/>
  <c r="BF1996" i="2"/>
  <c r="B1995" i="2" l="1"/>
  <c r="AO1996" i="2"/>
  <c r="E1995" i="2"/>
  <c r="H1997" i="2" l="1"/>
  <c r="J1997" i="2" s="1"/>
  <c r="D1996" i="2"/>
  <c r="AP1996" i="2"/>
  <c r="AS1996" i="2" s="1"/>
  <c r="R1997" i="2" l="1"/>
  <c r="N1997" i="2"/>
  <c r="Q1997" i="2"/>
  <c r="P1997" i="2"/>
  <c r="O1997" i="2"/>
  <c r="AR1996" i="2"/>
  <c r="AY1997" i="2" l="1"/>
  <c r="AD1997" i="2"/>
  <c r="BA1997" i="2"/>
  <c r="AF1997" i="2"/>
  <c r="BB1997" i="2"/>
  <c r="AG1997" i="2"/>
  <c r="AZ1997" i="2"/>
  <c r="AE1997" i="2"/>
  <c r="AX1997" i="2"/>
  <c r="AC1997" i="2"/>
  <c r="BJ1997" i="2"/>
  <c r="BI1997" i="2"/>
  <c r="BK1997" i="2"/>
  <c r="BL1997" i="2"/>
  <c r="L1997" i="2"/>
  <c r="M1997" i="2"/>
  <c r="K1997" i="2"/>
  <c r="C1996" i="2"/>
  <c r="BH1997" i="2"/>
  <c r="AU1997" i="2" l="1"/>
  <c r="Z1997" i="2"/>
  <c r="AV1997" i="2"/>
  <c r="AA1997" i="2"/>
  <c r="AW1997" i="2"/>
  <c r="AB1997" i="2"/>
  <c r="BG1997" i="2"/>
  <c r="BE1997" i="2"/>
  <c r="BF1997" i="2"/>
  <c r="AO1997" i="2" l="1"/>
  <c r="H1998" i="2" s="1"/>
  <c r="J1998" i="2" s="1"/>
  <c r="E1996" i="2"/>
  <c r="B1996" i="2"/>
  <c r="AP1997" i="2"/>
  <c r="AS1997" i="2" s="1"/>
  <c r="D1997" i="2" l="1"/>
  <c r="S1998" i="2"/>
  <c r="O1998" i="2"/>
  <c r="R1998" i="2"/>
  <c r="Q1998" i="2"/>
  <c r="N1998" i="2"/>
  <c r="P1998" i="2"/>
  <c r="AR1997" i="2"/>
  <c r="AX1998" i="2" l="1"/>
  <c r="AC1998" i="2"/>
  <c r="BB1998" i="2"/>
  <c r="AG1998" i="2"/>
  <c r="BC1998" i="2"/>
  <c r="AH1998" i="2"/>
  <c r="AZ1998" i="2"/>
  <c r="AE1998" i="2"/>
  <c r="BA1998" i="2"/>
  <c r="AF1998" i="2"/>
  <c r="AY1998" i="2"/>
  <c r="AD1998" i="2"/>
  <c r="M1998" i="2"/>
  <c r="L1998" i="2"/>
  <c r="K1998" i="2"/>
  <c r="C1997" i="2"/>
  <c r="BH1998" i="2"/>
  <c r="BL1998" i="2"/>
  <c r="BM1998" i="2"/>
  <c r="BJ1998" i="2"/>
  <c r="BK1998" i="2"/>
  <c r="BI1998" i="2"/>
  <c r="AU1998" i="2" l="1"/>
  <c r="Z1998" i="2"/>
  <c r="AW1998" i="2"/>
  <c r="AB1998" i="2"/>
  <c r="AV1998" i="2"/>
  <c r="AA1998" i="2"/>
  <c r="BE1998" i="2"/>
  <c r="BG1998" i="2"/>
  <c r="BF1998" i="2"/>
  <c r="E1997" i="2" l="1"/>
  <c r="AO1998" i="2"/>
  <c r="B1997" i="2"/>
  <c r="D1998" i="2" l="1"/>
  <c r="H1999" i="2"/>
  <c r="J1999" i="2" s="1"/>
  <c r="AP1998" i="2"/>
  <c r="AS1998" i="2" s="1"/>
  <c r="S1999" i="2" l="1"/>
  <c r="O1999" i="2"/>
  <c r="P1999" i="2"/>
  <c r="R1999" i="2"/>
  <c r="T1999" i="2"/>
  <c r="Q1999" i="2"/>
  <c r="N1999" i="2"/>
  <c r="AR1998" i="2"/>
  <c r="AX1999" i="2" l="1"/>
  <c r="AC1999" i="2"/>
  <c r="BD1999" i="2"/>
  <c r="AI1999" i="2"/>
  <c r="AZ1999" i="2"/>
  <c r="AE1999" i="2"/>
  <c r="BC1999" i="2"/>
  <c r="AH1999" i="2"/>
  <c r="BA1999" i="2"/>
  <c r="AF1999" i="2"/>
  <c r="BB1999" i="2"/>
  <c r="AG1999" i="2"/>
  <c r="AY1999" i="2"/>
  <c r="AD1999" i="2"/>
  <c r="BK1999" i="2"/>
  <c r="BH1999" i="2"/>
  <c r="BN1999" i="2"/>
  <c r="BJ1999" i="2"/>
  <c r="BM1999" i="2"/>
  <c r="K1999" i="2"/>
  <c r="C1998" i="2"/>
  <c r="M1999" i="2"/>
  <c r="L1999" i="2"/>
  <c r="BL1999" i="2"/>
  <c r="BI1999" i="2"/>
  <c r="AV1999" i="2" l="1"/>
  <c r="AA1999" i="2"/>
  <c r="AW1999" i="2"/>
  <c r="AB1999" i="2"/>
  <c r="AU1999" i="2"/>
  <c r="Z1999" i="2"/>
  <c r="BF1999" i="2"/>
  <c r="BG1999" i="2"/>
  <c r="B1998" i="2"/>
  <c r="BE1999" i="2"/>
  <c r="AO1999" i="2" l="1"/>
  <c r="E1998" i="2"/>
  <c r="D1999" i="2"/>
  <c r="AP1999" i="2"/>
  <c r="AS1999" i="2" s="1"/>
  <c r="H2000" i="2"/>
  <c r="J2000" i="2" s="1"/>
  <c r="O2000" i="2" l="1"/>
  <c r="S2000" i="2"/>
  <c r="U2000" i="2"/>
  <c r="AJ2000" i="2" s="1"/>
  <c r="Q2000" i="2"/>
  <c r="T2000" i="2"/>
  <c r="R2000" i="2"/>
  <c r="N2000" i="2"/>
  <c r="P2000" i="2"/>
  <c r="AR1999" i="2"/>
  <c r="AX2000" i="2" l="1"/>
  <c r="AC2000" i="2"/>
  <c r="BD2000" i="2"/>
  <c r="AI2000" i="2"/>
  <c r="AY2000" i="2"/>
  <c r="AD2000" i="2"/>
  <c r="AZ2000" i="2"/>
  <c r="AE2000" i="2"/>
  <c r="BB2000" i="2"/>
  <c r="AG2000" i="2"/>
  <c r="BA2000" i="2"/>
  <c r="AF2000" i="2"/>
  <c r="BC2000" i="2"/>
  <c r="AH2000" i="2"/>
  <c r="L2000" i="2"/>
  <c r="M2000" i="2"/>
  <c r="K2000" i="2"/>
  <c r="C1999" i="2"/>
  <c r="BH2000" i="2"/>
  <c r="BN2000" i="2"/>
  <c r="BI2000" i="2"/>
  <c r="BJ2000" i="2"/>
  <c r="BL2000" i="2"/>
  <c r="BK2000" i="2"/>
  <c r="BM2000" i="2"/>
  <c r="AU2000" i="2" l="1"/>
  <c r="Z2000" i="2"/>
  <c r="AV2000" i="2"/>
  <c r="AA2000" i="2"/>
  <c r="AW2000" i="2"/>
  <c r="AB2000" i="2"/>
  <c r="BE2000" i="2"/>
  <c r="BF2000" i="2"/>
  <c r="BG2000" i="2"/>
  <c r="E1999" i="2" l="1"/>
  <c r="B1999" i="2"/>
  <c r="AO2000" i="2"/>
  <c r="H2001" i="2" l="1"/>
  <c r="J2001" i="2" s="1"/>
  <c r="D2000" i="2"/>
  <c r="AP2000" i="2"/>
  <c r="AS2000" i="2" s="1"/>
  <c r="P2001" i="2" l="1"/>
  <c r="N2001" i="2"/>
  <c r="U2001" i="2"/>
  <c r="AJ2001" i="2" s="1"/>
  <c r="S2001" i="2"/>
  <c r="Q2001" i="2"/>
  <c r="O2001" i="2"/>
  <c r="V2001" i="2"/>
  <c r="AK2001" i="2" s="1"/>
  <c r="T2001" i="2"/>
  <c r="R2001" i="2"/>
  <c r="AR2000" i="2"/>
  <c r="BB2001" i="2" l="1"/>
  <c r="AG2001" i="2"/>
  <c r="BA2001" i="2"/>
  <c r="AF2001" i="2"/>
  <c r="AZ2001" i="2"/>
  <c r="AE2001" i="2"/>
  <c r="BD2001" i="2"/>
  <c r="AI2001" i="2"/>
  <c r="AY2001" i="2"/>
  <c r="AD2001" i="2"/>
  <c r="BC2001" i="2"/>
  <c r="AH2001" i="2"/>
  <c r="AX2001" i="2"/>
  <c r="AC2001" i="2"/>
  <c r="K2001" i="2"/>
  <c r="C2000" i="2"/>
  <c r="M2001" i="2"/>
  <c r="L2001" i="2"/>
  <c r="BL2001" i="2"/>
  <c r="BK2001" i="2"/>
  <c r="BJ2001" i="2"/>
  <c r="BN2001" i="2"/>
  <c r="BI2001" i="2"/>
  <c r="BM2001" i="2"/>
  <c r="BH2001" i="2"/>
  <c r="AW2001" i="2" l="1"/>
  <c r="AB2001" i="2"/>
  <c r="AU2001" i="2"/>
  <c r="Z2001" i="2"/>
  <c r="AV2001" i="2"/>
  <c r="AA2001" i="2"/>
  <c r="BG2001" i="2"/>
  <c r="BE2001" i="2"/>
  <c r="BF2001" i="2"/>
  <c r="B2000" i="2" l="1"/>
  <c r="AO2001" i="2"/>
  <c r="E2000" i="2"/>
  <c r="D2001" i="2" l="1"/>
  <c r="AP2001" i="2"/>
  <c r="AS2001" i="2" s="1"/>
  <c r="H2002" i="2"/>
  <c r="J2002" i="2" s="1"/>
  <c r="P2002" i="2" l="1"/>
  <c r="R2002" i="2"/>
  <c r="U2002" i="2"/>
  <c r="AJ2002" i="2" s="1"/>
  <c r="O2002" i="2"/>
  <c r="T2002" i="2"/>
  <c r="Q2002" i="2"/>
  <c r="N2002" i="2"/>
  <c r="X2002" i="2"/>
  <c r="AM2002" i="2" s="1"/>
  <c r="W2002" i="2"/>
  <c r="AL2002" i="2" s="1"/>
  <c r="V2002" i="2"/>
  <c r="AK2002" i="2" s="1"/>
  <c r="Y2002" i="2"/>
  <c r="AN2002" i="2" s="1"/>
  <c r="S2002" i="2"/>
  <c r="AR2001" i="2"/>
  <c r="AX2002" i="2" l="1"/>
  <c r="AC2002" i="2"/>
  <c r="BD2002" i="2"/>
  <c r="AI2002" i="2"/>
  <c r="AZ2002" i="2"/>
  <c r="AE2002" i="2"/>
  <c r="BC2002" i="2"/>
  <c r="AH2002" i="2"/>
  <c r="BA2002" i="2"/>
  <c r="AF2002" i="2"/>
  <c r="AY2002" i="2"/>
  <c r="AD2002" i="2"/>
  <c r="BB2002" i="2"/>
  <c r="AG2002" i="2"/>
  <c r="BH2002" i="2"/>
  <c r="BN2002" i="2"/>
  <c r="BJ2002" i="2"/>
  <c r="K2002" i="2"/>
  <c r="L2002" i="2"/>
  <c r="M2002" i="2"/>
  <c r="C2001" i="2"/>
  <c r="BM2002" i="2"/>
  <c r="BK2002" i="2"/>
  <c r="BI2002" i="2"/>
  <c r="BL2002" i="2"/>
  <c r="AV2002" i="2" l="1"/>
  <c r="AA2002" i="2"/>
  <c r="AW2002" i="2"/>
  <c r="AB2002" i="2"/>
  <c r="AU2002" i="2"/>
  <c r="Z2002" i="2"/>
  <c r="BF2002" i="2"/>
  <c r="BG2002" i="2"/>
  <c r="BE2002" i="2"/>
  <c r="E2001" i="2" l="1"/>
  <c r="AO2002" i="2"/>
  <c r="H2003" i="2" s="1"/>
  <c r="J2003" i="2" s="1"/>
  <c r="B2001" i="2"/>
  <c r="AP2002" i="2"/>
  <c r="AS2002" i="2" s="1"/>
  <c r="D2002" i="2" l="1"/>
  <c r="Y2003" i="2"/>
  <c r="AN2003" i="2" s="1"/>
  <c r="V2003" i="2"/>
  <c r="AK2003" i="2" s="1"/>
  <c r="S2003" i="2"/>
  <c r="Q2003" i="2"/>
  <c r="R2003" i="2"/>
  <c r="O2003" i="2"/>
  <c r="P2003" i="2"/>
  <c r="T2003" i="2"/>
  <c r="X2003" i="2"/>
  <c r="AM2003" i="2" s="1"/>
  <c r="N2003" i="2"/>
  <c r="U2003" i="2"/>
  <c r="AJ2003" i="2" s="1"/>
  <c r="W2003" i="2"/>
  <c r="AL2003" i="2" s="1"/>
  <c r="AR2002" i="2"/>
  <c r="AZ2003" i="2" l="1"/>
  <c r="AE2003" i="2"/>
  <c r="BB2003" i="2"/>
  <c r="AG2003" i="2"/>
  <c r="BC2003" i="2"/>
  <c r="AH2003" i="2"/>
  <c r="AX2003" i="2"/>
  <c r="AC2003" i="2"/>
  <c r="BD2003" i="2"/>
  <c r="AI2003" i="2"/>
  <c r="AY2003" i="2"/>
  <c r="AD2003" i="2"/>
  <c r="BA2003" i="2"/>
  <c r="AF2003" i="2"/>
  <c r="K2003" i="2"/>
  <c r="M2003" i="2"/>
  <c r="L2003" i="2"/>
  <c r="C2002" i="2"/>
  <c r="BJ2003" i="2"/>
  <c r="BL2003" i="2"/>
  <c r="BM2003" i="2"/>
  <c r="BH2003" i="2"/>
  <c r="BN2003" i="2"/>
  <c r="BI2003" i="2"/>
  <c r="BK2003" i="2"/>
  <c r="AV2003" i="2" l="1"/>
  <c r="AA2003" i="2"/>
  <c r="AU2003" i="2"/>
  <c r="Z2003" i="2"/>
  <c r="AW2003" i="2"/>
  <c r="AB2003" i="2"/>
  <c r="BF2003" i="2"/>
  <c r="BE2003" i="2"/>
  <c r="BG2003" i="2"/>
  <c r="E2002" i="2" l="1"/>
  <c r="AO2003" i="2"/>
  <c r="B2002" i="2"/>
  <c r="D2003" i="2" l="1"/>
  <c r="AP2003" i="2"/>
  <c r="AS2003" i="2" s="1"/>
  <c r="H2004" i="2"/>
  <c r="J2004" i="2" s="1"/>
  <c r="Y2004" i="2" l="1"/>
  <c r="AN2004" i="2" s="1"/>
  <c r="O2004" i="2"/>
  <c r="P2004" i="2"/>
  <c r="V2004" i="2"/>
  <c r="AK2004" i="2" s="1"/>
  <c r="Q2004" i="2"/>
  <c r="X2004" i="2"/>
  <c r="AM2004" i="2" s="1"/>
  <c r="U2004" i="2"/>
  <c r="AJ2004" i="2" s="1"/>
  <c r="T2004" i="2"/>
  <c r="R2004" i="2"/>
  <c r="S2004" i="2"/>
  <c r="N2004" i="2"/>
  <c r="W2004" i="2"/>
  <c r="AL2004" i="2" s="1"/>
  <c r="AR2003" i="2"/>
  <c r="BC2004" i="2" l="1"/>
  <c r="AH2004" i="2"/>
  <c r="BD2004" i="2"/>
  <c r="AI2004" i="2"/>
  <c r="AY2004" i="2"/>
  <c r="AD2004" i="2"/>
  <c r="AX2004" i="2"/>
  <c r="AC2004" i="2"/>
  <c r="BB2004" i="2"/>
  <c r="AG2004" i="2"/>
  <c r="BA2004" i="2"/>
  <c r="AF2004" i="2"/>
  <c r="AZ2004" i="2"/>
  <c r="AE2004" i="2"/>
  <c r="K2004" i="2"/>
  <c r="M2004" i="2"/>
  <c r="L2004" i="2"/>
  <c r="C2003" i="2"/>
  <c r="BH2004" i="2"/>
  <c r="BL2004" i="2"/>
  <c r="BK2004" i="2"/>
  <c r="BJ2004" i="2"/>
  <c r="BM2004" i="2"/>
  <c r="BN2004" i="2"/>
  <c r="BI2004" i="2"/>
  <c r="AW2004" i="2" l="1"/>
  <c r="AB2004" i="2"/>
  <c r="AV2004" i="2"/>
  <c r="AA2004" i="2"/>
  <c r="AU2004" i="2"/>
  <c r="Z2004" i="2"/>
  <c r="BF2004" i="2"/>
  <c r="BE2004" i="2"/>
  <c r="BG2004" i="2"/>
  <c r="E2003" i="2" l="1"/>
  <c r="AO2004" i="2"/>
  <c r="B2003" i="2"/>
  <c r="AP2004" i="2" l="1"/>
  <c r="AS2004" i="2" s="1"/>
  <c r="D2004" i="2"/>
  <c r="H2005" i="2"/>
  <c r="J2005" i="2" s="1"/>
  <c r="R2005" i="2" l="1"/>
  <c r="Y2005" i="2"/>
  <c r="AN2005" i="2" s="1"/>
  <c r="V2005" i="2"/>
  <c r="AK2005" i="2" s="1"/>
  <c r="N2005" i="2"/>
  <c r="U2005" i="2"/>
  <c r="AJ2005" i="2" s="1"/>
  <c r="T2005" i="2"/>
  <c r="X2005" i="2"/>
  <c r="AM2005" i="2" s="1"/>
  <c r="Q2005" i="2"/>
  <c r="W2005" i="2"/>
  <c r="AL2005" i="2" s="1"/>
  <c r="P2005" i="2"/>
  <c r="O2005" i="2"/>
  <c r="S2005" i="2"/>
  <c r="AR2004" i="2"/>
  <c r="BC2005" i="2" l="1"/>
  <c r="AH2005" i="2"/>
  <c r="AZ2005" i="2"/>
  <c r="AE2005" i="2"/>
  <c r="BA2005" i="2"/>
  <c r="AF2005" i="2"/>
  <c r="BD2005" i="2"/>
  <c r="AI2005" i="2"/>
  <c r="AX2005" i="2"/>
  <c r="AC2005" i="2"/>
  <c r="AY2005" i="2"/>
  <c r="AD2005" i="2"/>
  <c r="BB2005" i="2"/>
  <c r="AG2005" i="2"/>
  <c r="BI2005" i="2"/>
  <c r="BL2005" i="2"/>
  <c r="K2005" i="2"/>
  <c r="C2004" i="2"/>
  <c r="M2005" i="2"/>
  <c r="L2005" i="2"/>
  <c r="BM2005" i="2"/>
  <c r="BJ2005" i="2"/>
  <c r="BK2005" i="2"/>
  <c r="BN2005" i="2"/>
  <c r="BH2005" i="2"/>
  <c r="AV2005" i="2" l="1"/>
  <c r="AA2005" i="2"/>
  <c r="AW2005" i="2"/>
  <c r="AB2005" i="2"/>
  <c r="AU2005" i="2"/>
  <c r="Z2005" i="2"/>
  <c r="BG2005" i="2"/>
  <c r="BE2005" i="2"/>
  <c r="BF2005" i="2"/>
  <c r="E2004" i="2" l="1"/>
  <c r="AO2005" i="2"/>
  <c r="B2004" i="2"/>
  <c r="AP2005" i="2" l="1"/>
  <c r="AS2005" i="2" s="1"/>
  <c r="D2005" i="2"/>
  <c r="H2006" i="2"/>
  <c r="J2006" i="2" s="1"/>
  <c r="U2006" i="2" l="1"/>
  <c r="AJ2006" i="2" s="1"/>
  <c r="T2006" i="2"/>
  <c r="V2006" i="2"/>
  <c r="AK2006" i="2" s="1"/>
  <c r="O2006" i="2"/>
  <c r="X2006" i="2"/>
  <c r="AM2006" i="2" s="1"/>
  <c r="Y2006" i="2"/>
  <c r="AN2006" i="2" s="1"/>
  <c r="R2006" i="2"/>
  <c r="P2006" i="2"/>
  <c r="W2006" i="2"/>
  <c r="AL2006" i="2" s="1"/>
  <c r="N2006" i="2"/>
  <c r="Q2006" i="2"/>
  <c r="S2006" i="2"/>
  <c r="AR2005" i="2"/>
  <c r="BC2006" i="2" l="1"/>
  <c r="AH2006" i="2"/>
  <c r="AX2006" i="2"/>
  <c r="AC2006" i="2"/>
  <c r="AZ2006" i="2"/>
  <c r="AE2006" i="2"/>
  <c r="AY2006" i="2"/>
  <c r="AD2006" i="2"/>
  <c r="BD2006" i="2"/>
  <c r="AI2006" i="2"/>
  <c r="BA2006" i="2"/>
  <c r="AF2006" i="2"/>
  <c r="BB2006" i="2"/>
  <c r="AG2006" i="2"/>
  <c r="BK2006" i="2"/>
  <c r="BL2006" i="2"/>
  <c r="L2006" i="2"/>
  <c r="C2005" i="2"/>
  <c r="K2006" i="2"/>
  <c r="M2006" i="2"/>
  <c r="BM2006" i="2"/>
  <c r="BH2006" i="2"/>
  <c r="BJ2006" i="2"/>
  <c r="BI2006" i="2"/>
  <c r="BN2006" i="2"/>
  <c r="AW2006" i="2" l="1"/>
  <c r="AB2006" i="2"/>
  <c r="AU2006" i="2"/>
  <c r="Z2006" i="2"/>
  <c r="AV2006" i="2"/>
  <c r="AA2006" i="2"/>
  <c r="BE2006" i="2"/>
  <c r="BF2006" i="2"/>
  <c r="BG2006" i="2"/>
  <c r="B2005" i="2" l="1"/>
  <c r="AO2006" i="2"/>
  <c r="E2005" i="2"/>
  <c r="H2007" i="2" l="1"/>
  <c r="J2007" i="2" s="1"/>
  <c r="AP2006" i="2"/>
  <c r="AS2006" i="2" s="1"/>
  <c r="D2006" i="2"/>
  <c r="V2007" i="2" l="1"/>
  <c r="AK2007" i="2" s="1"/>
  <c r="U2007" i="2"/>
  <c r="AJ2007" i="2" s="1"/>
  <c r="W2007" i="2"/>
  <c r="AL2007" i="2" s="1"/>
  <c r="X2007" i="2"/>
  <c r="AM2007" i="2" s="1"/>
  <c r="Q2007" i="2"/>
  <c r="S2007" i="2"/>
  <c r="O2007" i="2"/>
  <c r="P2007" i="2"/>
  <c r="N2007" i="2"/>
  <c r="R2007" i="2"/>
  <c r="Y2007" i="2"/>
  <c r="AN2007" i="2" s="1"/>
  <c r="T2007" i="2"/>
  <c r="AR2006" i="2"/>
  <c r="AX2007" i="2" l="1"/>
  <c r="AC2007" i="2"/>
  <c r="AY2007" i="2"/>
  <c r="AD2007" i="2"/>
  <c r="BA2007" i="2"/>
  <c r="AF2007" i="2"/>
  <c r="BD2007" i="2"/>
  <c r="AI2007" i="2"/>
  <c r="BB2007" i="2"/>
  <c r="AG2007" i="2"/>
  <c r="AZ2007" i="2"/>
  <c r="AE2007" i="2"/>
  <c r="BC2007" i="2"/>
  <c r="AH2007" i="2"/>
  <c r="L2007" i="2"/>
  <c r="K2007" i="2"/>
  <c r="M2007" i="2"/>
  <c r="C2006" i="2"/>
  <c r="BH2007" i="2"/>
  <c r="BI2007" i="2"/>
  <c r="BK2007" i="2"/>
  <c r="BN2007" i="2"/>
  <c r="BL2007" i="2"/>
  <c r="BJ2007" i="2"/>
  <c r="BM2007" i="2"/>
  <c r="AW2007" i="2" l="1"/>
  <c r="AB2007" i="2"/>
  <c r="AV2007" i="2"/>
  <c r="AA2007" i="2"/>
  <c r="AU2007" i="2"/>
  <c r="Z2007" i="2"/>
  <c r="BG2007" i="2"/>
  <c r="BF2007" i="2"/>
  <c r="BE2007" i="2"/>
  <c r="AO2007" i="2" l="1"/>
  <c r="D2007" i="2" s="1"/>
  <c r="E2006" i="2"/>
  <c r="B2006" i="2"/>
  <c r="AP2007" i="2"/>
  <c r="AS2007" i="2" s="1"/>
  <c r="H2008" i="2" l="1"/>
  <c r="J2008" i="2" s="1"/>
  <c r="X2008" i="2"/>
  <c r="AM2008" i="2" s="1"/>
  <c r="V2008" i="2"/>
  <c r="AK2008" i="2" s="1"/>
  <c r="O2008" i="2"/>
  <c r="T2008" i="2"/>
  <c r="S2008" i="2"/>
  <c r="W2008" i="2"/>
  <c r="AL2008" i="2" s="1"/>
  <c r="P2008" i="2"/>
  <c r="Y2008" i="2"/>
  <c r="AN2008" i="2" s="1"/>
  <c r="R2008" i="2"/>
  <c r="N2008" i="2"/>
  <c r="U2008" i="2"/>
  <c r="AJ2008" i="2" s="1"/>
  <c r="Q2008" i="2"/>
  <c r="AR2007" i="2"/>
  <c r="BB2008" i="2" l="1"/>
  <c r="AG2008" i="2"/>
  <c r="AZ2008" i="2"/>
  <c r="AE2008" i="2"/>
  <c r="BC2008" i="2"/>
  <c r="AH2008" i="2"/>
  <c r="AY2008" i="2"/>
  <c r="AD2008" i="2"/>
  <c r="BA2008" i="2"/>
  <c r="AF2008" i="2"/>
  <c r="AX2008" i="2"/>
  <c r="AC2008" i="2"/>
  <c r="BD2008" i="2"/>
  <c r="AI2008" i="2"/>
  <c r="K2008" i="2"/>
  <c r="M2008" i="2"/>
  <c r="L2008" i="2"/>
  <c r="C2007" i="2"/>
  <c r="BL2008" i="2"/>
  <c r="BJ2008" i="2"/>
  <c r="BM2008" i="2"/>
  <c r="BI2008" i="2"/>
  <c r="BK2008" i="2"/>
  <c r="BH2008" i="2"/>
  <c r="BN2008" i="2"/>
  <c r="AV2008" i="2" l="1"/>
  <c r="AA2008" i="2"/>
  <c r="AU2008" i="2"/>
  <c r="Z2008" i="2"/>
  <c r="AW2008" i="2"/>
  <c r="AB2008" i="2"/>
  <c r="BF2008" i="2"/>
  <c r="BE2008" i="2"/>
  <c r="BG2008" i="2"/>
  <c r="B2007" i="2" l="1"/>
  <c r="E2007" i="2"/>
  <c r="AO2008" i="2"/>
  <c r="D2008" i="2" l="1"/>
  <c r="H2009" i="2"/>
  <c r="J2009" i="2" s="1"/>
  <c r="AP2008" i="2"/>
  <c r="AS2008" i="2" s="1"/>
  <c r="V2009" i="2" l="1"/>
  <c r="AK2009" i="2" s="1"/>
  <c r="N2009" i="2"/>
  <c r="T2009" i="2"/>
  <c r="O2009" i="2"/>
  <c r="W2009" i="2"/>
  <c r="AL2009" i="2" s="1"/>
  <c r="P2009" i="2"/>
  <c r="Y2009" i="2"/>
  <c r="AN2009" i="2" s="1"/>
  <c r="R2009" i="2"/>
  <c r="U2009" i="2"/>
  <c r="AJ2009" i="2" s="1"/>
  <c r="X2009" i="2"/>
  <c r="AM2009" i="2" s="1"/>
  <c r="Q2009" i="2"/>
  <c r="S2009" i="2"/>
  <c r="AR2008" i="2"/>
  <c r="BD2009" i="2" l="1"/>
  <c r="AI2009" i="2"/>
  <c r="BA2009" i="2"/>
  <c r="AF2009" i="2"/>
  <c r="BC2009" i="2"/>
  <c r="AH2009" i="2"/>
  <c r="BB2009" i="2"/>
  <c r="AG2009" i="2"/>
  <c r="AZ2009" i="2"/>
  <c r="AE2009" i="2"/>
  <c r="AY2009" i="2"/>
  <c r="AD2009" i="2"/>
  <c r="AX2009" i="2"/>
  <c r="AC2009" i="2"/>
  <c r="K2009" i="2"/>
  <c r="M2009" i="2"/>
  <c r="L2009" i="2"/>
  <c r="C2008" i="2"/>
  <c r="BK2009" i="2"/>
  <c r="BN2009" i="2"/>
  <c r="BM2009" i="2"/>
  <c r="BL2009" i="2"/>
  <c r="BJ2009" i="2"/>
  <c r="BI2009" i="2"/>
  <c r="BH2009" i="2"/>
  <c r="AV2009" i="2" l="1"/>
  <c r="AA2009" i="2"/>
  <c r="AU2009" i="2"/>
  <c r="Z2009" i="2"/>
  <c r="AW2009" i="2"/>
  <c r="AB2009" i="2"/>
  <c r="BF2009" i="2"/>
  <c r="BE2009" i="2"/>
  <c r="BG2009" i="2"/>
  <c r="AO2009" i="2" l="1"/>
  <c r="E2008" i="2"/>
  <c r="B2008" i="2"/>
  <c r="AP2009" i="2" l="1"/>
  <c r="AS2009" i="2" s="1"/>
  <c r="D2009" i="2"/>
  <c r="H2010" i="2"/>
  <c r="J2010" i="2" s="1"/>
  <c r="V2010" i="2" l="1"/>
  <c r="AK2010" i="2" s="1"/>
  <c r="R2010" i="2"/>
  <c r="X2010" i="2"/>
  <c r="AM2010" i="2" s="1"/>
  <c r="O2010" i="2"/>
  <c r="S2010" i="2"/>
  <c r="N2010" i="2"/>
  <c r="W2010" i="2"/>
  <c r="AL2010" i="2" s="1"/>
  <c r="P2010" i="2"/>
  <c r="T2010" i="2"/>
  <c r="U2010" i="2"/>
  <c r="AJ2010" i="2" s="1"/>
  <c r="Q2010" i="2"/>
  <c r="Y2010" i="2"/>
  <c r="AN2010" i="2" s="1"/>
  <c r="AR2009" i="2"/>
  <c r="BA2010" i="2" l="1"/>
  <c r="AF2010" i="2"/>
  <c r="BD2010" i="2"/>
  <c r="AI2010" i="2"/>
  <c r="BC2010" i="2"/>
  <c r="AH2010" i="2"/>
  <c r="AZ2010" i="2"/>
  <c r="AE2010" i="2"/>
  <c r="AX2010" i="2"/>
  <c r="AC2010" i="2"/>
  <c r="AY2010" i="2"/>
  <c r="AD2010" i="2"/>
  <c r="BB2010" i="2"/>
  <c r="AG2010" i="2"/>
  <c r="L2010" i="2"/>
  <c r="K2010" i="2"/>
  <c r="C2009" i="2"/>
  <c r="M2010" i="2"/>
  <c r="BK2010" i="2"/>
  <c r="BN2010" i="2"/>
  <c r="BM2010" i="2"/>
  <c r="BJ2010" i="2"/>
  <c r="BH2010" i="2"/>
  <c r="BI2010" i="2"/>
  <c r="BL2010" i="2"/>
  <c r="AW2010" i="2" l="1"/>
  <c r="AB2010" i="2"/>
  <c r="AU2010" i="2"/>
  <c r="Z2010" i="2"/>
  <c r="AV2010" i="2"/>
  <c r="AA2010" i="2"/>
  <c r="BF2010" i="2"/>
  <c r="BG2010" i="2"/>
  <c r="BE2010" i="2"/>
  <c r="AO2010" i="2"/>
  <c r="B2009" i="2" l="1"/>
  <c r="E2009" i="2"/>
  <c r="AP2010" i="2"/>
  <c r="AS2010" i="2" s="1"/>
  <c r="D2010" i="2"/>
  <c r="H2011" i="2"/>
  <c r="J2011" i="2" s="1"/>
  <c r="Y2011" i="2" l="1"/>
  <c r="AN2011" i="2" s="1"/>
  <c r="U2011" i="2"/>
  <c r="AJ2011" i="2" s="1"/>
  <c r="Q2011" i="2"/>
  <c r="R2011" i="2"/>
  <c r="O2011" i="2"/>
  <c r="P2011" i="2"/>
  <c r="N2011" i="2"/>
  <c r="X2011" i="2"/>
  <c r="AM2011" i="2" s="1"/>
  <c r="T2011" i="2"/>
  <c r="V2011" i="2"/>
  <c r="AK2011" i="2" s="1"/>
  <c r="W2011" i="2"/>
  <c r="AL2011" i="2" s="1"/>
  <c r="S2011" i="2"/>
  <c r="AR2010" i="2"/>
  <c r="BC2011" i="2" l="1"/>
  <c r="AH2011" i="2"/>
  <c r="BD2011" i="2"/>
  <c r="AI2011" i="2"/>
  <c r="AX2011" i="2"/>
  <c r="AC2011" i="2"/>
  <c r="AY2011" i="2"/>
  <c r="AD2011" i="2"/>
  <c r="BA2011" i="2"/>
  <c r="AF2011" i="2"/>
  <c r="AZ2011" i="2"/>
  <c r="AE2011" i="2"/>
  <c r="BB2011" i="2"/>
  <c r="AG2011" i="2"/>
  <c r="M2011" i="2"/>
  <c r="L2011" i="2"/>
  <c r="K2011" i="2"/>
  <c r="C2010" i="2"/>
  <c r="BN2011" i="2"/>
  <c r="BH2011" i="2"/>
  <c r="BI2011" i="2"/>
  <c r="BK2011" i="2"/>
  <c r="BM2011" i="2"/>
  <c r="BJ2011" i="2"/>
  <c r="BL2011" i="2"/>
  <c r="AU2011" i="2" l="1"/>
  <c r="Z2011" i="2"/>
  <c r="AW2011" i="2"/>
  <c r="AB2011" i="2"/>
  <c r="AV2011" i="2"/>
  <c r="AA2011" i="2"/>
  <c r="BE2011" i="2"/>
  <c r="BG2011" i="2"/>
  <c r="BF2011" i="2"/>
  <c r="E2010" i="2" l="1"/>
  <c r="AO2011" i="2"/>
  <c r="B2010" i="2"/>
  <c r="H2012" i="2" l="1"/>
  <c r="J2012" i="2" s="1"/>
  <c r="D2011" i="2"/>
  <c r="AP2011" i="2"/>
  <c r="AS2011" i="2" s="1"/>
  <c r="W2012" i="2" l="1"/>
  <c r="AL2012" i="2" s="1"/>
  <c r="T2012" i="2"/>
  <c r="R2012" i="2"/>
  <c r="U2012" i="2"/>
  <c r="AJ2012" i="2" s="1"/>
  <c r="V2012" i="2"/>
  <c r="AK2012" i="2" s="1"/>
  <c r="Y2012" i="2"/>
  <c r="AN2012" i="2" s="1"/>
  <c r="O2012" i="2"/>
  <c r="N2012" i="2"/>
  <c r="S2012" i="2"/>
  <c r="X2012" i="2"/>
  <c r="AM2012" i="2" s="1"/>
  <c r="P2012" i="2"/>
  <c r="Q2012" i="2"/>
  <c r="AR2011" i="2"/>
  <c r="AZ2012" i="2" l="1"/>
  <c r="AE2012" i="2"/>
  <c r="BC2012" i="2"/>
  <c r="AH2012" i="2"/>
  <c r="AY2012" i="2"/>
  <c r="AD2012" i="2"/>
  <c r="BB2012" i="2"/>
  <c r="AG2012" i="2"/>
  <c r="BA2012" i="2"/>
  <c r="AF2012" i="2"/>
  <c r="AX2012" i="2"/>
  <c r="AC2012" i="2"/>
  <c r="BD2012" i="2"/>
  <c r="AI2012" i="2"/>
  <c r="K2012" i="2"/>
  <c r="C2011" i="2"/>
  <c r="M2012" i="2"/>
  <c r="L2012" i="2"/>
  <c r="BJ2012" i="2"/>
  <c r="BM2012" i="2"/>
  <c r="BI2012" i="2"/>
  <c r="BL2012" i="2"/>
  <c r="BK2012" i="2"/>
  <c r="BH2012" i="2"/>
  <c r="BN2012" i="2"/>
  <c r="AW2012" i="2" l="1"/>
  <c r="AB2012" i="2"/>
  <c r="AU2012" i="2"/>
  <c r="Z2012" i="2"/>
  <c r="AV2012" i="2"/>
  <c r="AA2012" i="2"/>
  <c r="BG2012" i="2"/>
  <c r="BE2012" i="2"/>
  <c r="BF2012" i="2"/>
  <c r="E2011" i="2" l="1"/>
  <c r="B2011" i="2"/>
  <c r="AO2012" i="2"/>
  <c r="AP2012" i="2" l="1"/>
  <c r="AS2012" i="2" s="1"/>
  <c r="H2013" i="2"/>
  <c r="J2013" i="2" s="1"/>
  <c r="D2012" i="2"/>
  <c r="T2013" i="2" l="1"/>
  <c r="R2013" i="2"/>
  <c r="P2013" i="2"/>
  <c r="S2013" i="2"/>
  <c r="U2013" i="2"/>
  <c r="AJ2013" i="2" s="1"/>
  <c r="W2013" i="2"/>
  <c r="AL2013" i="2" s="1"/>
  <c r="N2013" i="2"/>
  <c r="Y2013" i="2"/>
  <c r="AN2013" i="2" s="1"/>
  <c r="Q2013" i="2"/>
  <c r="X2013" i="2"/>
  <c r="AM2013" i="2" s="1"/>
  <c r="V2013" i="2"/>
  <c r="AK2013" i="2" s="1"/>
  <c r="O2013" i="2"/>
  <c r="AR2012" i="2"/>
  <c r="BA2013" i="2" l="1"/>
  <c r="AF2013" i="2"/>
  <c r="AX2013" i="2"/>
  <c r="AC2013" i="2"/>
  <c r="AZ2013" i="2"/>
  <c r="AE2013" i="2"/>
  <c r="BD2013" i="2"/>
  <c r="AI2013" i="2"/>
  <c r="AY2013" i="2"/>
  <c r="AD2013" i="2"/>
  <c r="BC2013" i="2"/>
  <c r="AH2013" i="2"/>
  <c r="BB2013" i="2"/>
  <c r="AG2013" i="2"/>
  <c r="M2013" i="2"/>
  <c r="L2013" i="2"/>
  <c r="K2013" i="2"/>
  <c r="C2012" i="2"/>
  <c r="BK2013" i="2"/>
  <c r="BH2013" i="2"/>
  <c r="BJ2013" i="2"/>
  <c r="BN2013" i="2"/>
  <c r="BI2013" i="2"/>
  <c r="BM2013" i="2"/>
  <c r="BL2013" i="2"/>
  <c r="AU2013" i="2" l="1"/>
  <c r="Z2013" i="2"/>
  <c r="AW2013" i="2"/>
  <c r="AB2013" i="2"/>
  <c r="AV2013" i="2"/>
  <c r="AA2013" i="2"/>
  <c r="BE2013" i="2"/>
  <c r="BG2013" i="2"/>
  <c r="BF2013" i="2"/>
  <c r="E2012" i="2" l="1"/>
  <c r="AO2013" i="2"/>
  <c r="B2012" i="2"/>
  <c r="D2013" i="2" l="1"/>
  <c r="AP2013" i="2"/>
  <c r="AS2013" i="2" s="1"/>
  <c r="H2014" i="2"/>
  <c r="J2014" i="2" s="1"/>
  <c r="X2014" i="2" l="1"/>
  <c r="AM2014" i="2" s="1"/>
  <c r="R2014" i="2"/>
  <c r="U2014" i="2"/>
  <c r="AJ2014" i="2" s="1"/>
  <c r="Q2014" i="2"/>
  <c r="V2014" i="2"/>
  <c r="AK2014" i="2" s="1"/>
  <c r="Y2014" i="2"/>
  <c r="AN2014" i="2" s="1"/>
  <c r="S2014" i="2"/>
  <c r="O2014" i="2"/>
  <c r="T2014" i="2"/>
  <c r="W2014" i="2"/>
  <c r="AL2014" i="2" s="1"/>
  <c r="N2014" i="2"/>
  <c r="P2014" i="2"/>
  <c r="AR2013" i="2"/>
  <c r="AX2014" i="2" l="1"/>
  <c r="AC2014" i="2"/>
  <c r="BD2014" i="2"/>
  <c r="AI2014" i="2"/>
  <c r="BC2014" i="2"/>
  <c r="AH2014" i="2"/>
  <c r="AZ2014" i="2"/>
  <c r="AE2014" i="2"/>
  <c r="AY2014" i="2"/>
  <c r="AD2014" i="2"/>
  <c r="BA2014" i="2"/>
  <c r="AF2014" i="2"/>
  <c r="BB2014" i="2"/>
  <c r="AG2014" i="2"/>
  <c r="K2014" i="2"/>
  <c r="C2013" i="2"/>
  <c r="M2014" i="2"/>
  <c r="L2014" i="2"/>
  <c r="BH2014" i="2"/>
  <c r="BN2014" i="2"/>
  <c r="BM2014" i="2"/>
  <c r="BJ2014" i="2"/>
  <c r="BI2014" i="2"/>
  <c r="BK2014" i="2"/>
  <c r="BL2014" i="2"/>
  <c r="AW2014" i="2" l="1"/>
  <c r="AB2014" i="2"/>
  <c r="AU2014" i="2"/>
  <c r="Z2014" i="2"/>
  <c r="AV2014" i="2"/>
  <c r="AA2014" i="2"/>
  <c r="BG2014" i="2"/>
  <c r="BE2014" i="2"/>
  <c r="B2013" i="2"/>
  <c r="BF2014" i="2"/>
  <c r="E2013" i="2" l="1"/>
  <c r="AO2014" i="2"/>
  <c r="H2015" i="2" l="1"/>
  <c r="J2015" i="2" s="1"/>
  <c r="D2014" i="2"/>
  <c r="AP2014" i="2"/>
  <c r="AS2014" i="2" s="1"/>
  <c r="P2015" i="2" l="1"/>
  <c r="N2015" i="2"/>
  <c r="T2015" i="2"/>
  <c r="W2015" i="2"/>
  <c r="AL2015" i="2" s="1"/>
  <c r="Q2015" i="2"/>
  <c r="V2015" i="2"/>
  <c r="AK2015" i="2" s="1"/>
  <c r="S2015" i="2"/>
  <c r="X2015" i="2"/>
  <c r="AM2015" i="2" s="1"/>
  <c r="Y2015" i="2"/>
  <c r="AN2015" i="2" s="1"/>
  <c r="O2015" i="2"/>
  <c r="R2015" i="2"/>
  <c r="U2015" i="2"/>
  <c r="AJ2015" i="2" s="1"/>
  <c r="AR2014" i="2"/>
  <c r="AY2015" i="2" l="1"/>
  <c r="AD2015" i="2"/>
  <c r="BB2015" i="2"/>
  <c r="AG2015" i="2"/>
  <c r="BC2015" i="2"/>
  <c r="AH2015" i="2"/>
  <c r="BA2015" i="2"/>
  <c r="AF2015" i="2"/>
  <c r="BD2015" i="2"/>
  <c r="AI2015" i="2"/>
  <c r="AZ2015" i="2"/>
  <c r="AE2015" i="2"/>
  <c r="AX2015" i="2"/>
  <c r="AC2015" i="2"/>
  <c r="K2015" i="2"/>
  <c r="C2014" i="2"/>
  <c r="M2015" i="2"/>
  <c r="L2015" i="2"/>
  <c r="BL2015" i="2"/>
  <c r="BM2015" i="2"/>
  <c r="BK2015" i="2"/>
  <c r="BN2015" i="2"/>
  <c r="BJ2015" i="2"/>
  <c r="BI2015" i="2"/>
  <c r="BH2015" i="2"/>
  <c r="AW2015" i="2" l="1"/>
  <c r="AB2015" i="2"/>
  <c r="AU2015" i="2"/>
  <c r="Z2015" i="2"/>
  <c r="AV2015" i="2"/>
  <c r="AA2015" i="2"/>
  <c r="BG2015" i="2"/>
  <c r="BE2015" i="2"/>
  <c r="BF2015" i="2"/>
  <c r="E2014" i="2" l="1"/>
  <c r="B2014" i="2"/>
  <c r="AO2015" i="2"/>
  <c r="H2016" i="2" l="1"/>
  <c r="J2016" i="2" s="1"/>
  <c r="D2015" i="2"/>
  <c r="AP2015" i="2"/>
  <c r="AS2015" i="2" s="1"/>
  <c r="Q2016" i="2" l="1"/>
  <c r="T2016" i="2"/>
  <c r="N2016" i="2"/>
  <c r="X2016" i="2"/>
  <c r="AM2016" i="2" s="1"/>
  <c r="W2016" i="2"/>
  <c r="AL2016" i="2" s="1"/>
  <c r="Y2016" i="2"/>
  <c r="AN2016" i="2" s="1"/>
  <c r="S2016" i="2"/>
  <c r="V2016" i="2"/>
  <c r="AK2016" i="2" s="1"/>
  <c r="U2016" i="2"/>
  <c r="AJ2016" i="2" s="1"/>
  <c r="O2016" i="2"/>
  <c r="R2016" i="2"/>
  <c r="P2016" i="2"/>
  <c r="AR2015" i="2"/>
  <c r="AZ2016" i="2" l="1"/>
  <c r="AE2016" i="2"/>
  <c r="AY2016" i="2"/>
  <c r="AD2016" i="2"/>
  <c r="BB2016" i="2"/>
  <c r="AG2016" i="2"/>
  <c r="BC2016" i="2"/>
  <c r="AH2016" i="2"/>
  <c r="AX2016" i="2"/>
  <c r="AC2016" i="2"/>
  <c r="BA2016" i="2"/>
  <c r="AF2016" i="2"/>
  <c r="BD2016" i="2"/>
  <c r="AI2016" i="2"/>
  <c r="BJ2016" i="2"/>
  <c r="M2016" i="2"/>
  <c r="L2016" i="2"/>
  <c r="K2016" i="2"/>
  <c r="C2015" i="2"/>
  <c r="BL2016" i="2"/>
  <c r="BM2016" i="2"/>
  <c r="BH2016" i="2"/>
  <c r="BK2016" i="2"/>
  <c r="BI2016" i="2"/>
  <c r="BN2016" i="2"/>
  <c r="AV2016" i="2" l="1"/>
  <c r="AA2016" i="2"/>
  <c r="AU2016" i="2"/>
  <c r="Z2016" i="2"/>
  <c r="AW2016" i="2"/>
  <c r="AB2016" i="2"/>
  <c r="BF2016" i="2"/>
  <c r="BE2016" i="2"/>
  <c r="BG2016" i="2"/>
  <c r="E2015" i="2" l="1"/>
  <c r="B2015" i="2"/>
  <c r="AO2016" i="2"/>
  <c r="D2016" i="2" l="1"/>
  <c r="AP2016" i="2"/>
  <c r="AS2016" i="2" s="1"/>
  <c r="H2017" i="2"/>
  <c r="J2017" i="2" s="1"/>
  <c r="X2017" i="2" l="1"/>
  <c r="AM2017" i="2" s="1"/>
  <c r="Q2017" i="2"/>
  <c r="R2017" i="2"/>
  <c r="W2017" i="2"/>
  <c r="AL2017" i="2" s="1"/>
  <c r="U2017" i="2"/>
  <c r="AJ2017" i="2" s="1"/>
  <c r="V2017" i="2"/>
  <c r="AK2017" i="2" s="1"/>
  <c r="S2017" i="2"/>
  <c r="Y2017" i="2"/>
  <c r="AN2017" i="2" s="1"/>
  <c r="O2017" i="2"/>
  <c r="T2017" i="2"/>
  <c r="N2017" i="2"/>
  <c r="P2017" i="2"/>
  <c r="AR2016" i="2"/>
  <c r="AX2017" i="2" l="1"/>
  <c r="AC2017" i="2"/>
  <c r="AY2017" i="2"/>
  <c r="AD2017" i="2"/>
  <c r="BC2017" i="2"/>
  <c r="AH2017" i="2"/>
  <c r="BB2017" i="2"/>
  <c r="AG2017" i="2"/>
  <c r="AZ2017" i="2"/>
  <c r="AE2017" i="2"/>
  <c r="BD2017" i="2"/>
  <c r="AI2017" i="2"/>
  <c r="BA2017" i="2"/>
  <c r="AF2017" i="2"/>
  <c r="BJ2017" i="2"/>
  <c r="M2017" i="2"/>
  <c r="K2017" i="2"/>
  <c r="L2017" i="2"/>
  <c r="BH2017" i="2"/>
  <c r="BI2017" i="2"/>
  <c r="BM2017" i="2"/>
  <c r="BL2017" i="2"/>
  <c r="BN2017" i="2"/>
  <c r="BK2017" i="2"/>
  <c r="AU2017" i="2" l="1"/>
  <c r="Z2017" i="2"/>
  <c r="AV2017" i="2"/>
  <c r="AA2017" i="2"/>
  <c r="AW2017" i="2"/>
  <c r="AB2017" i="2"/>
  <c r="BE2017" i="2"/>
  <c r="BF2017" i="2"/>
  <c r="BG2017" i="2"/>
  <c r="E2016" i="2" l="1"/>
  <c r="B2016" i="2"/>
  <c r="AO2017" i="2"/>
  <c r="AP2017" i="2" l="1"/>
  <c r="AS2017" i="2" s="1"/>
  <c r="H2018" i="2"/>
  <c r="J2018" i="2" s="1"/>
  <c r="Q2018" i="2" l="1"/>
  <c r="N2018" i="2"/>
  <c r="O2018" i="2"/>
  <c r="T2018" i="2"/>
  <c r="X2018" i="2"/>
  <c r="AM2018" i="2" s="1"/>
  <c r="P2018" i="2"/>
  <c r="W2018" i="2"/>
  <c r="AL2018" i="2" s="1"/>
  <c r="Y2018" i="2"/>
  <c r="AN2018" i="2" s="1"/>
  <c r="V2018" i="2"/>
  <c r="AK2018" i="2" s="1"/>
  <c r="U2018" i="2"/>
  <c r="AJ2018" i="2" s="1"/>
  <c r="R2018" i="2"/>
  <c r="S2018" i="2"/>
  <c r="AR2017" i="2"/>
  <c r="BB2018" i="2" l="1"/>
  <c r="AG2018" i="2"/>
  <c r="AY2018" i="2"/>
  <c r="AD2018" i="2"/>
  <c r="BA2018" i="2"/>
  <c r="AF2018" i="2"/>
  <c r="BC2018" i="2"/>
  <c r="AH2018" i="2"/>
  <c r="AZ2018" i="2"/>
  <c r="AE2018" i="2"/>
  <c r="BD2018" i="2"/>
  <c r="AI2018" i="2"/>
  <c r="AX2018" i="2"/>
  <c r="AC2018" i="2"/>
  <c r="K2018" i="2"/>
  <c r="L2018" i="2"/>
  <c r="M2018" i="2"/>
  <c r="BL2018" i="2"/>
  <c r="BI2018" i="2"/>
  <c r="BK2018" i="2"/>
  <c r="BM2018" i="2"/>
  <c r="BJ2018" i="2"/>
  <c r="BN2018" i="2"/>
  <c r="BH2018" i="2"/>
  <c r="AW2018" i="2" l="1"/>
  <c r="AB2018" i="2"/>
  <c r="AU2018" i="2"/>
  <c r="Z2018" i="2"/>
  <c r="AV2018" i="2"/>
  <c r="AA2018" i="2"/>
  <c r="BG2018" i="2"/>
  <c r="BE2018" i="2"/>
  <c r="BF2018" i="2"/>
  <c r="AO2018" i="2" l="1"/>
  <c r="H2019" i="2" l="1"/>
  <c r="J2019" i="2" s="1"/>
  <c r="AP2018" i="2"/>
  <c r="AS2018" i="2" s="1"/>
  <c r="O2019" i="2" l="1"/>
  <c r="N2019" i="2"/>
  <c r="AR2018" i="2"/>
  <c r="AY2019" i="2" l="1"/>
  <c r="AD2019" i="2"/>
  <c r="AX2019" i="2"/>
  <c r="AC2019" i="2"/>
  <c r="K2019" i="2"/>
  <c r="M2019" i="2"/>
  <c r="L2019" i="2"/>
  <c r="BI2019" i="2"/>
  <c r="BH2019" i="2"/>
  <c r="AV2019" i="2" l="1"/>
  <c r="AA2019" i="2"/>
  <c r="AU2019" i="2"/>
  <c r="Z2019" i="2"/>
  <c r="AW2019" i="2"/>
  <c r="AB2019" i="2"/>
  <c r="BF2019" i="2"/>
  <c r="BE2019" i="2"/>
  <c r="BG2019" i="2"/>
  <c r="AO2019" i="2" l="1"/>
  <c r="AP2019" i="2" s="1"/>
  <c r="AS2019" i="2" s="1"/>
  <c r="D2019" i="2" l="1"/>
  <c r="H2020" i="2"/>
  <c r="J2020" i="2" s="1"/>
  <c r="N2020" i="2"/>
  <c r="O2020" i="2"/>
  <c r="P2020" i="2"/>
  <c r="AR2019" i="2"/>
  <c r="AZ2020" i="2" l="1"/>
  <c r="AE2020" i="2"/>
  <c r="AX2020" i="2"/>
  <c r="AC2020" i="2"/>
  <c r="AY2020" i="2"/>
  <c r="AD2020" i="2"/>
  <c r="BJ2020" i="2"/>
  <c r="BH2020" i="2"/>
  <c r="L2020" i="2"/>
  <c r="K2020" i="2"/>
  <c r="C2019" i="2"/>
  <c r="M2020" i="2"/>
  <c r="BI2020" i="2"/>
  <c r="AW2020" i="2" l="1"/>
  <c r="AB2020" i="2"/>
  <c r="AV2020" i="2"/>
  <c r="AA2020" i="2"/>
  <c r="AU2020" i="2"/>
  <c r="Z2020" i="2"/>
  <c r="BF2020" i="2"/>
  <c r="BG2020" i="2"/>
  <c r="BE2020" i="2"/>
  <c r="AO2020" i="2"/>
  <c r="B2019" i="2" l="1"/>
  <c r="E2019" i="2"/>
  <c r="AP2020" i="2"/>
  <c r="AS2020" i="2" s="1"/>
  <c r="H2021" i="2"/>
  <c r="J2021" i="2" s="1"/>
  <c r="D2020" i="2"/>
  <c r="O2021" i="2" l="1"/>
  <c r="P2021" i="2"/>
  <c r="Q2021" i="2"/>
  <c r="N2021" i="2"/>
  <c r="AR2020" i="2"/>
  <c r="BA2021" i="2" l="1"/>
  <c r="AF2021" i="2"/>
  <c r="AY2021" i="2"/>
  <c r="AD2021" i="2"/>
  <c r="AX2021" i="2"/>
  <c r="AC2021" i="2"/>
  <c r="AZ2021" i="2"/>
  <c r="AE2021" i="2"/>
  <c r="C2020" i="2"/>
  <c r="K2021" i="2"/>
  <c r="L2021" i="2"/>
  <c r="M2021" i="2"/>
  <c r="BK2021" i="2"/>
  <c r="BI2021" i="2"/>
  <c r="BH2021" i="2"/>
  <c r="BJ2021" i="2"/>
  <c r="AV2021" i="2" l="1"/>
  <c r="AA2021" i="2"/>
  <c r="AW2021" i="2"/>
  <c r="AB2021" i="2"/>
  <c r="AU2021" i="2"/>
  <c r="Z2021" i="2"/>
  <c r="BF2021" i="2"/>
  <c r="BG2021" i="2"/>
  <c r="BE2021" i="2"/>
  <c r="AO2021" i="2"/>
  <c r="B2020" i="2" l="1"/>
  <c r="E2020" i="2"/>
  <c r="AP2021" i="2"/>
  <c r="AS2021" i="2" s="1"/>
  <c r="D2021" i="2"/>
  <c r="H2022" i="2"/>
  <c r="J2022" i="2" s="1"/>
  <c r="N2022" i="2" l="1"/>
  <c r="R2022" i="2"/>
  <c r="O2022" i="2"/>
  <c r="P2022" i="2"/>
  <c r="Q2022" i="2"/>
  <c r="AR2021" i="2"/>
  <c r="BA2022" i="2" l="1"/>
  <c r="AF2022" i="2"/>
  <c r="AY2022" i="2"/>
  <c r="AD2022" i="2"/>
  <c r="AX2022" i="2"/>
  <c r="AC2022" i="2"/>
  <c r="AZ2022" i="2"/>
  <c r="AE2022" i="2"/>
  <c r="BB2022" i="2"/>
  <c r="AG2022" i="2"/>
  <c r="M2022" i="2"/>
  <c r="K2022" i="2"/>
  <c r="L2022" i="2"/>
  <c r="C2021" i="2"/>
  <c r="BK2022" i="2"/>
  <c r="BI2022" i="2"/>
  <c r="BH2022" i="2"/>
  <c r="BJ2022" i="2"/>
  <c r="BL2022" i="2"/>
  <c r="AV2022" i="2" l="1"/>
  <c r="AA2022" i="2"/>
  <c r="AW2022" i="2"/>
  <c r="AB2022" i="2"/>
  <c r="AU2022" i="2"/>
  <c r="Z2022" i="2"/>
  <c r="BF2022" i="2"/>
  <c r="BG2022" i="2"/>
  <c r="BE2022" i="2"/>
  <c r="AO2022" i="2" l="1"/>
  <c r="D2022" i="2" s="1"/>
  <c r="B2021" i="2"/>
  <c r="E2021" i="2"/>
  <c r="AP2022" i="2"/>
  <c r="AS2022" i="2" s="1"/>
  <c r="H2023" i="2" l="1"/>
  <c r="J2023" i="2" s="1"/>
  <c r="R2023" i="2"/>
  <c r="Q2023" i="2"/>
  <c r="N2023" i="2"/>
  <c r="O2023" i="2"/>
  <c r="S2023" i="2"/>
  <c r="P2023" i="2"/>
  <c r="AR2022" i="2"/>
  <c r="BC2023" i="2" l="1"/>
  <c r="AH2023" i="2"/>
  <c r="AX2023" i="2"/>
  <c r="AC2023" i="2"/>
  <c r="BB2023" i="2"/>
  <c r="AG2023" i="2"/>
  <c r="AZ2023" i="2"/>
  <c r="AE2023" i="2"/>
  <c r="AY2023" i="2"/>
  <c r="AD2023" i="2"/>
  <c r="BA2023" i="2"/>
  <c r="AF2023" i="2"/>
  <c r="L2023" i="2"/>
  <c r="M2023" i="2"/>
  <c r="C2022" i="2"/>
  <c r="K2023" i="2"/>
  <c r="BM2023" i="2"/>
  <c r="BH2023" i="2"/>
  <c r="BL2023" i="2"/>
  <c r="BJ2023" i="2"/>
  <c r="BI2023" i="2"/>
  <c r="BK2023" i="2"/>
  <c r="AV2023" i="2" l="1"/>
  <c r="AA2023" i="2"/>
  <c r="AU2023" i="2"/>
  <c r="Z2023" i="2"/>
  <c r="AW2023" i="2"/>
  <c r="AB2023" i="2"/>
  <c r="BF2023" i="2"/>
  <c r="BE2023" i="2"/>
  <c r="BG2023" i="2"/>
  <c r="B2022" i="2" l="1"/>
  <c r="AO2023" i="2"/>
  <c r="E2022" i="2"/>
  <c r="D2023" i="2" l="1"/>
  <c r="H2024" i="2"/>
  <c r="J2024" i="2" s="1"/>
  <c r="AP2023" i="2"/>
  <c r="AS2023" i="2" s="1"/>
  <c r="S2024" i="2" l="1"/>
  <c r="N2024" i="2"/>
  <c r="R2024" i="2"/>
  <c r="Q2024" i="2"/>
  <c r="T2024" i="2"/>
  <c r="P2024" i="2"/>
  <c r="O2024" i="2"/>
  <c r="AR2023" i="2"/>
  <c r="AY2024" i="2" l="1"/>
  <c r="AD2024" i="2"/>
  <c r="BD2024" i="2"/>
  <c r="AI2024" i="2"/>
  <c r="BB2024" i="2"/>
  <c r="AG2024" i="2"/>
  <c r="BC2024" i="2"/>
  <c r="AH2024" i="2"/>
  <c r="AZ2024" i="2"/>
  <c r="AE2024" i="2"/>
  <c r="BA2024" i="2"/>
  <c r="AF2024" i="2"/>
  <c r="AX2024" i="2"/>
  <c r="AC2024" i="2"/>
  <c r="C2023" i="2"/>
  <c r="L2024" i="2"/>
  <c r="K2024" i="2"/>
  <c r="M2024" i="2"/>
  <c r="BI2024" i="2"/>
  <c r="BN2024" i="2"/>
  <c r="BL2024" i="2"/>
  <c r="BM2024" i="2"/>
  <c r="BJ2024" i="2"/>
  <c r="BK2024" i="2"/>
  <c r="BH2024" i="2"/>
  <c r="AU2024" i="2" l="1"/>
  <c r="Z2024" i="2"/>
  <c r="AW2024" i="2"/>
  <c r="AB2024" i="2"/>
  <c r="AV2024" i="2"/>
  <c r="AA2024" i="2"/>
  <c r="BE2024" i="2"/>
  <c r="BG2024" i="2"/>
  <c r="BF2024" i="2"/>
  <c r="B2023" i="2" l="1"/>
  <c r="AO2024" i="2"/>
  <c r="E2023" i="2"/>
  <c r="AP2024" i="2" l="1"/>
  <c r="AS2024" i="2" s="1"/>
  <c r="D2024" i="2"/>
  <c r="H2025" i="2"/>
  <c r="J2025" i="2" s="1"/>
  <c r="S2025" i="2" l="1"/>
  <c r="N2025" i="2"/>
  <c r="T2025" i="2"/>
  <c r="R2025" i="2"/>
  <c r="O2025" i="2"/>
  <c r="Q2025" i="2"/>
  <c r="U2025" i="2"/>
  <c r="AJ2025" i="2" s="1"/>
  <c r="P2025" i="2"/>
  <c r="AR2024" i="2"/>
  <c r="AY2025" i="2" l="1"/>
  <c r="AD2025" i="2"/>
  <c r="BD2025" i="2"/>
  <c r="AI2025" i="2"/>
  <c r="BC2025" i="2"/>
  <c r="AH2025" i="2"/>
  <c r="AZ2025" i="2"/>
  <c r="AE2025" i="2"/>
  <c r="BA2025" i="2"/>
  <c r="AF2025" i="2"/>
  <c r="BB2025" i="2"/>
  <c r="AG2025" i="2"/>
  <c r="AX2025" i="2"/>
  <c r="AC2025" i="2"/>
  <c r="BI2025" i="2"/>
  <c r="BN2025" i="2"/>
  <c r="BM2025" i="2"/>
  <c r="M2025" i="2"/>
  <c r="C2024" i="2"/>
  <c r="K2025" i="2"/>
  <c r="L2025" i="2"/>
  <c r="BJ2025" i="2"/>
  <c r="BK2025" i="2"/>
  <c r="BL2025" i="2"/>
  <c r="BH2025" i="2"/>
  <c r="AV2025" i="2" l="1"/>
  <c r="AA2025" i="2"/>
  <c r="AU2025" i="2"/>
  <c r="Z2025" i="2"/>
  <c r="AW2025" i="2"/>
  <c r="AB2025" i="2"/>
  <c r="BF2025" i="2"/>
  <c r="BE2025" i="2"/>
  <c r="BG2025" i="2"/>
  <c r="B2024" i="2" l="1"/>
  <c r="E2024" i="2"/>
  <c r="AO2025" i="2"/>
  <c r="D2025" i="2" l="1"/>
  <c r="H2026" i="2"/>
  <c r="J2026" i="2" s="1"/>
  <c r="AP2025" i="2"/>
  <c r="AS2025" i="2" s="1"/>
  <c r="S2026" i="2" l="1"/>
  <c r="R2026" i="2"/>
  <c r="P2026" i="2"/>
  <c r="N2026" i="2"/>
  <c r="V2026" i="2"/>
  <c r="AK2026" i="2" s="1"/>
  <c r="T2026" i="2"/>
  <c r="O2026" i="2"/>
  <c r="Q2026" i="2"/>
  <c r="U2026" i="2"/>
  <c r="AJ2026" i="2" s="1"/>
  <c r="AR2025" i="2"/>
  <c r="AY2026" i="2" l="1"/>
  <c r="AD2026" i="2"/>
  <c r="AZ2026" i="2"/>
  <c r="AE2026" i="2"/>
  <c r="BC2026" i="2"/>
  <c r="AH2026" i="2"/>
  <c r="BA2026" i="2"/>
  <c r="AF2026" i="2"/>
  <c r="BD2026" i="2"/>
  <c r="AI2026" i="2"/>
  <c r="AX2026" i="2"/>
  <c r="AC2026" i="2"/>
  <c r="BB2026" i="2"/>
  <c r="AG2026" i="2"/>
  <c r="BI2026" i="2"/>
  <c r="BJ2026" i="2"/>
  <c r="BM2026" i="2"/>
  <c r="L2026" i="2"/>
  <c r="K2026" i="2"/>
  <c r="C2025" i="2"/>
  <c r="M2026" i="2"/>
  <c r="BK2026" i="2"/>
  <c r="BN2026" i="2"/>
  <c r="BH2026" i="2"/>
  <c r="BL2026" i="2"/>
  <c r="AW2026" i="2" l="1"/>
  <c r="AB2026" i="2"/>
  <c r="AU2026" i="2"/>
  <c r="Z2026" i="2"/>
  <c r="AV2026" i="2"/>
  <c r="AA2026" i="2"/>
  <c r="BG2026" i="2"/>
  <c r="BE2026" i="2"/>
  <c r="B2025" i="2"/>
  <c r="BF2026" i="2"/>
  <c r="E2025" i="2" l="1"/>
  <c r="AO2026" i="2"/>
  <c r="AP2026" i="2" l="1"/>
  <c r="D2026" i="2"/>
  <c r="AR2026" i="2" l="1"/>
  <c r="AS2026" i="2"/>
  <c r="C2026" i="2" l="1"/>
</calcChain>
</file>

<file path=xl/sharedStrings.xml><?xml version="1.0" encoding="utf-8"?>
<sst xmlns="http://schemas.openxmlformats.org/spreadsheetml/2006/main" count="105" uniqueCount="48">
  <si>
    <t xml:space="preserve"> </t>
  </si>
  <si>
    <t>Repeats</t>
  </si>
  <si>
    <t>Bet Amounts</t>
  </si>
  <si>
    <t>Betting Grid</t>
  </si>
  <si>
    <t>Results</t>
  </si>
  <si>
    <t>Enter 100 Spin Results</t>
  </si>
  <si>
    <t>Profit Target</t>
  </si>
  <si>
    <t>Stop Loss</t>
  </si>
  <si>
    <t>Totals</t>
  </si>
  <si>
    <t>Cumulative</t>
  </si>
  <si>
    <t>Enter profit target (units)</t>
  </si>
  <si>
    <t>Enter Stop Loss (-)</t>
  </si>
  <si>
    <t>Start Betting After # of Repeats</t>
  </si>
  <si>
    <t>Stop Betting After # of Hits</t>
  </si>
  <si>
    <t>Hit Count</t>
  </si>
  <si>
    <t>Peak</t>
  </si>
  <si>
    <t>1=(+1 on Hits), 2=Flat</t>
  </si>
  <si>
    <t>Bet All numbers that repeat the chosen number of times</t>
  </si>
  <si>
    <t>When one of them hits, then only bet those numbers with that same</t>
  </si>
  <si>
    <t>number of hits.</t>
  </si>
  <si>
    <t>Stop betting at your Profit Target, Stop Loss, or number of hits.</t>
  </si>
  <si>
    <t>Catch the 8 Train</t>
  </si>
  <si>
    <t>Bankroll</t>
  </si>
  <si>
    <t>no</t>
  </si>
  <si>
    <t>profit target</t>
  </si>
  <si>
    <t>Bet Results</t>
  </si>
  <si>
    <t>v 1.1 Extend sheet to 15 numbers.</t>
  </si>
  <si>
    <t>Split</t>
  </si>
  <si>
    <t>SPL0/1</t>
  </si>
  <si>
    <t>SPL1/4</t>
  </si>
  <si>
    <t>SPL2/5</t>
  </si>
  <si>
    <t>SPL3/6</t>
  </si>
  <si>
    <t>SPL7/10</t>
  </si>
  <si>
    <t>SPL8/11</t>
  </si>
  <si>
    <t>SPL9/12</t>
  </si>
  <si>
    <t>SPL13/16</t>
  </si>
  <si>
    <t>SPL14/17</t>
  </si>
  <si>
    <t>SPL15/18</t>
  </si>
  <si>
    <t>SPL19/22</t>
  </si>
  <si>
    <t>SPL20/23</t>
  </si>
  <si>
    <t>SPL21/24</t>
  </si>
  <si>
    <t>SPL25/28</t>
  </si>
  <si>
    <t>SPL26/29</t>
  </si>
  <si>
    <t>SPL27/30</t>
  </si>
  <si>
    <t>SPL31/34</t>
  </si>
  <si>
    <t>SPL32/35</t>
  </si>
  <si>
    <t>SPL33/36</t>
  </si>
  <si>
    <t>Bet all Splits that repeat the selected number of times.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</si>
</sst>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hadow/>
      <sz val="8"/>
      <color indexed="16"/>
      <name val="Arial"/>
      <family val="2"/>
    </font>
    <font>
      <sz val="8"/>
      <color indexed="12"/>
      <name val="Arial"/>
      <family val="2"/>
    </font>
    <font>
      <b/>
      <shadow/>
      <sz val="7"/>
      <name val="Arial"/>
      <family val="2"/>
    </font>
    <font>
      <shadow/>
      <sz val="8"/>
      <color indexed="16"/>
      <name val="Arial"/>
      <family val="2"/>
    </font>
    <font>
      <shadow/>
      <sz val="8"/>
      <name val="Arial"/>
      <family val="2"/>
    </font>
    <font>
      <sz val="11"/>
      <color indexed="63"/>
      <name val="Calibri"/>
      <family val="2"/>
    </font>
    <font>
      <b/>
      <sz val="6"/>
      <color indexed="8"/>
      <name val="Arial"/>
      <family val="2"/>
    </font>
    <font>
      <b/>
      <sz val="6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hadow/>
      <sz val="8"/>
      <color theme="1"/>
      <name val="Arial"/>
      <family val="2"/>
    </font>
    <font>
      <shadow/>
      <sz val="8"/>
      <color theme="1"/>
      <name val="Arial"/>
      <family val="2"/>
    </font>
    <font>
      <sz val="8"/>
      <color indexed="63"/>
      <name val="Calibri"/>
      <family val="2"/>
    </font>
    <font>
      <b/>
      <sz val="8"/>
      <color indexed="63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6"/>
        <bgColor indexed="41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26"/>
      </patternFill>
    </fill>
    <fill>
      <patternFill patternType="solid">
        <fgColor indexed="15"/>
        <bgColor indexed="3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9"/>
        <bgColor indexed="41"/>
      </patternFill>
    </fill>
    <fill>
      <patternFill patternType="solid">
        <fgColor indexed="53"/>
        <bgColor indexed="29"/>
      </patternFill>
    </fill>
    <fill>
      <patternFill patternType="lightGray">
        <fgColor rgb="FF00B0F0"/>
      </patternFill>
    </fill>
    <fill>
      <patternFill patternType="darkGray">
        <fgColor rgb="FF00B0F0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59996337778862885"/>
        <bgColor indexed="34"/>
      </patternFill>
    </fill>
    <fill>
      <patternFill patternType="darkGray">
        <fgColor theme="0" tint="-4.9989318521683403E-2"/>
        <bgColor theme="0" tint="-0.14996795556505021"/>
      </patternFill>
    </fill>
    <fill>
      <patternFill patternType="darkGray">
        <fgColor theme="0" tint="-4.9989318521683403E-2"/>
        <bgColor indexed="13"/>
      </patternFill>
    </fill>
    <fill>
      <patternFill patternType="darkGray">
        <fgColor theme="0" tint="-4.9989318521683403E-2"/>
        <bgColor indexed="15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</borders>
  <cellStyleXfs count="2">
    <xf numFmtId="0" fontId="0" fillId="0" borderId="0"/>
    <xf numFmtId="0" fontId="11" fillId="0" borderId="0"/>
  </cellStyleXfs>
  <cellXfs count="13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textRotation="90"/>
    </xf>
    <xf numFmtId="0" fontId="5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textRotation="90"/>
    </xf>
    <xf numFmtId="0" fontId="4" fillId="6" borderId="1" xfId="0" applyFont="1" applyFill="1" applyBorder="1" applyAlignment="1">
      <alignment horizontal="center" textRotation="90"/>
    </xf>
    <xf numFmtId="0" fontId="4" fillId="7" borderId="1" xfId="0" applyFont="1" applyFill="1" applyBorder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Fill="1" applyBorder="1" applyAlignment="1">
      <alignment horizontal="center" textRotation="90"/>
    </xf>
    <xf numFmtId="0" fontId="2" fillId="3" borderId="0" xfId="0" applyFont="1" applyFill="1" applyAlignment="1">
      <alignment horizontal="center" textRotation="90"/>
    </xf>
    <xf numFmtId="0" fontId="7" fillId="3" borderId="0" xfId="0" applyFont="1" applyFill="1" applyAlignment="1">
      <alignment horizontal="center" textRotation="90"/>
    </xf>
    <xf numFmtId="0" fontId="6" fillId="8" borderId="1" xfId="0" applyFont="1" applyFill="1" applyBorder="1" applyAlignment="1">
      <alignment horizontal="center" textRotation="90"/>
    </xf>
    <xf numFmtId="0" fontId="0" fillId="0" borderId="0" xfId="0" applyFont="1" applyFill="1" applyAlignment="1">
      <alignment textRotation="90"/>
    </xf>
    <xf numFmtId="0" fontId="0" fillId="0" borderId="0" xfId="0" applyAlignment="1">
      <alignment textRotation="90"/>
    </xf>
    <xf numFmtId="0" fontId="0" fillId="6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6" borderId="1" xfId="0" applyFill="1" applyBorder="1"/>
    <xf numFmtId="0" fontId="0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6" borderId="0" xfId="0" applyFill="1"/>
    <xf numFmtId="0" fontId="0" fillId="9" borderId="1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NumberFormat="1"/>
    <xf numFmtId="0" fontId="6" fillId="8" borderId="0" xfId="0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0" fillId="9" borderId="1" xfId="0" applyFont="1" applyFill="1" applyBorder="1"/>
    <xf numFmtId="0" fontId="0" fillId="9" borderId="1" xfId="0" applyFont="1" applyFill="1" applyBorder="1" applyAlignment="1">
      <alignment horizontal="center"/>
    </xf>
    <xf numFmtId="0" fontId="2" fillId="0" borderId="7" xfId="0" applyFont="1" applyFill="1" applyBorder="1" applyAlignment="1"/>
    <xf numFmtId="0" fontId="2" fillId="0" borderId="7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10" borderId="2" xfId="0" applyFont="1" applyFill="1" applyBorder="1" applyAlignment="1">
      <alignment horizontal="left"/>
    </xf>
    <xf numFmtId="0" fontId="1" fillId="5" borderId="15" xfId="0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0" fillId="0" borderId="7" xfId="0" applyFont="1" applyFill="1" applyBorder="1" applyAlignment="1"/>
    <xf numFmtId="0" fontId="4" fillId="0" borderId="1" xfId="0" applyFont="1" applyFill="1" applyBorder="1" applyAlignment="1">
      <alignment horizontal="center" textRotation="90"/>
    </xf>
    <xf numFmtId="0" fontId="0" fillId="0" borderId="3" xfId="0" applyFill="1" applyBorder="1"/>
    <xf numFmtId="0" fontId="0" fillId="0" borderId="4" xfId="0" applyFill="1" applyBorder="1"/>
    <xf numFmtId="0" fontId="0" fillId="0" borderId="16" xfId="0" applyFont="1" applyFill="1" applyBorder="1"/>
    <xf numFmtId="0" fontId="16" fillId="12" borderId="6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/>
    </xf>
    <xf numFmtId="1" fontId="14" fillId="0" borderId="0" xfId="1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horizontal="center"/>
    </xf>
    <xf numFmtId="1" fontId="15" fillId="0" borderId="0" xfId="1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11" fillId="0" borderId="0" xfId="1" applyFill="1" applyBorder="1" applyAlignment="1">
      <alignment horizontal="center"/>
    </xf>
    <xf numFmtId="0" fontId="11" fillId="0" borderId="0" xfId="1" applyFill="1" applyBorder="1"/>
    <xf numFmtId="0" fontId="9" fillId="0" borderId="0" xfId="0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" fillId="14" borderId="0" xfId="0" applyFont="1" applyFill="1" applyAlignment="1">
      <alignment horizontal="center"/>
    </xf>
    <xf numFmtId="0" fontId="0" fillId="15" borderId="10" xfId="0" applyFont="1" applyFill="1" applyBorder="1" applyAlignment="1">
      <alignment horizontal="center"/>
    </xf>
    <xf numFmtId="0" fontId="2" fillId="16" borderId="1" xfId="1" applyFont="1" applyFill="1" applyBorder="1" applyAlignment="1">
      <alignment horizontal="center"/>
    </xf>
    <xf numFmtId="0" fontId="2" fillId="17" borderId="10" xfId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6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1" fontId="0" fillId="0" borderId="18" xfId="0" applyNumberFormat="1" applyFont="1" applyFill="1" applyBorder="1" applyAlignment="1">
      <alignment horizontal="center"/>
    </xf>
    <xf numFmtId="0" fontId="17" fillId="13" borderId="15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14" borderId="0" xfId="0" applyFill="1" applyAlignment="1" applyProtection="1">
      <alignment horizontal="center"/>
      <protection locked="0"/>
    </xf>
    <xf numFmtId="0" fontId="1" fillId="14" borderId="0" xfId="0" applyFont="1" applyFill="1" applyAlignment="1" applyProtection="1">
      <alignment horizontal="center"/>
      <protection locked="0"/>
    </xf>
    <xf numFmtId="0" fontId="0" fillId="15" borderId="1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11" borderId="10" xfId="0" applyFill="1" applyBorder="1" applyAlignment="1" applyProtection="1">
      <alignment horizontal="center"/>
      <protection locked="0"/>
    </xf>
    <xf numFmtId="0" fontId="4" fillId="0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0" fillId="18" borderId="1" xfId="0" applyFill="1" applyBorder="1"/>
    <xf numFmtId="0" fontId="0" fillId="18" borderId="0" xfId="0" applyFill="1"/>
    <xf numFmtId="0" fontId="1" fillId="16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19" borderId="15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0" fillId="14" borderId="1" xfId="0" applyFill="1" applyBorder="1"/>
    <xf numFmtId="0" fontId="0" fillId="1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center"/>
    </xf>
    <xf numFmtId="0" fontId="19" fillId="0" borderId="1" xfId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0" applyNumberFormat="1" applyFont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21" fillId="0" borderId="0" xfId="0" quotePrefix="1" applyNumberFormat="1" applyFont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0" fillId="9" borderId="6" xfId="0" applyFill="1" applyBorder="1"/>
    <xf numFmtId="0" fontId="0" fillId="9" borderId="5" xfId="0" applyFont="1" applyFill="1" applyBorder="1"/>
    <xf numFmtId="0" fontId="0" fillId="9" borderId="17" xfId="0" applyFont="1" applyFill="1" applyBorder="1"/>
    <xf numFmtId="0" fontId="0" fillId="9" borderId="6" xfId="0" applyFont="1" applyFill="1" applyBorder="1"/>
    <xf numFmtId="0" fontId="0" fillId="10" borderId="2" xfId="0" applyFont="1" applyFill="1" applyBorder="1" applyAlignment="1">
      <alignment horizontal="left"/>
    </xf>
    <xf numFmtId="0" fontId="0" fillId="11" borderId="8" xfId="0" applyFill="1" applyBorder="1" applyAlignment="1" applyProtection="1">
      <alignment horizontal="center"/>
      <protection locked="0"/>
    </xf>
    <xf numFmtId="0" fontId="0" fillId="11" borderId="9" xfId="0" applyFill="1" applyBorder="1" applyAlignment="1" applyProtection="1">
      <alignment horizontal="center"/>
      <protection locked="0"/>
    </xf>
    <xf numFmtId="0" fontId="0" fillId="11" borderId="8" xfId="0" applyFont="1" applyFill="1" applyBorder="1" applyAlignment="1" applyProtection="1">
      <alignment horizontal="center"/>
      <protection locked="0"/>
    </xf>
    <xf numFmtId="0" fontId="0" fillId="11" borderId="9" xfId="0" applyFont="1" applyFill="1" applyBorder="1" applyAlignment="1" applyProtection="1">
      <alignment horizontal="center"/>
      <protection locked="0"/>
    </xf>
    <xf numFmtId="0" fontId="0" fillId="9" borderId="6" xfId="0" applyFill="1" applyBorder="1" applyAlignment="1">
      <alignment horizontal="center"/>
    </xf>
    <xf numFmtId="0" fontId="0" fillId="9" borderId="5" xfId="0" applyFont="1" applyFill="1" applyBorder="1" applyAlignment="1">
      <alignment horizontal="center"/>
    </xf>
    <xf numFmtId="0" fontId="0" fillId="9" borderId="17" xfId="0" applyFont="1" applyFill="1" applyBorder="1" applyAlignment="1">
      <alignment horizontal="center"/>
    </xf>
    <xf numFmtId="0" fontId="0" fillId="10" borderId="12" xfId="0" applyFont="1" applyFill="1" applyBorder="1" applyAlignment="1">
      <alignment horizontal="center"/>
    </xf>
    <xf numFmtId="0" fontId="0" fillId="10" borderId="13" xfId="0" applyFont="1" applyFill="1" applyBorder="1" applyAlignment="1">
      <alignment horizontal="center"/>
    </xf>
    <xf numFmtId="0" fontId="0" fillId="10" borderId="14" xfId="0" applyFont="1" applyFill="1" applyBorder="1" applyAlignment="1">
      <alignment horizontal="center"/>
    </xf>
    <xf numFmtId="0" fontId="0" fillId="10" borderId="2" xfId="0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4" fillId="19" borderId="6" xfId="0" applyFont="1" applyFill="1" applyBorder="1" applyAlignment="1">
      <alignment horizontal="center"/>
    </xf>
    <xf numFmtId="0" fontId="4" fillId="19" borderId="5" xfId="0" applyFont="1" applyFill="1" applyBorder="1" applyAlignment="1">
      <alignment horizontal="center"/>
    </xf>
    <xf numFmtId="0" fontId="4" fillId="19" borderId="17" xfId="0" applyFont="1" applyFill="1" applyBorder="1" applyAlignment="1">
      <alignment horizontal="center"/>
    </xf>
  </cellXfs>
  <cellStyles count="2">
    <cellStyle name="Excel Built-in Normal" xfId="1"/>
    <cellStyle name="Normal" xfId="0" builtinId="0"/>
  </cellStyles>
  <dxfs count="6"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83CA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33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54671280277024E-2"/>
          <c:y val="7.2222418138070038E-2"/>
          <c:w val="0.7249134948096887"/>
          <c:h val="0.80277995545778058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yVal>
            <c:numRef>
              <c:f>Sheet1!$CS$5:$CS$605</c:f>
              <c:numCache>
                <c:formatCode>General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59328"/>
        <c:axId val="137097984"/>
      </c:scatterChart>
      <c:valAx>
        <c:axId val="1370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97984"/>
        <c:crossesAt val="0"/>
        <c:crossBetween val="midCat"/>
      </c:valAx>
      <c:valAx>
        <c:axId val="137097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59328"/>
        <c:crossesAt val="0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56055363321802"/>
          <c:y val="0.44444576006946596"/>
          <c:w val="0.14532871972318337"/>
          <c:h val="6.11113084548642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54671280277024E-2"/>
          <c:y val="7.2222418138070038E-2"/>
          <c:w val="0.7249134948096887"/>
          <c:h val="0.80277995545778091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yVal>
            <c:numRef>
              <c:f>Sheet1!$CS$5:$CS$605</c:f>
              <c:numCache>
                <c:formatCode>General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78976"/>
        <c:axId val="142884864"/>
      </c:scatterChart>
      <c:valAx>
        <c:axId val="1428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84864"/>
        <c:crossesAt val="0"/>
        <c:crossBetween val="midCat"/>
      </c:valAx>
      <c:valAx>
        <c:axId val="1428848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78976"/>
        <c:crossesAt val="0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56055363321802"/>
          <c:y val="0.44444576006946607"/>
          <c:w val="0.14532871972318337"/>
          <c:h val="6.11113084548642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1180555555555562" footer="0.51180555555555562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200025</xdr:colOff>
      <xdr:row>1</xdr:row>
      <xdr:rowOff>57150</xdr:rowOff>
    </xdr:from>
    <xdr:to>
      <xdr:col>114</xdr:col>
      <xdr:colOff>361950</xdr:colOff>
      <xdr:row>15</xdr:row>
      <xdr:rowOff>47625</xdr:rowOff>
    </xdr:to>
    <xdr:graphicFrame macro="">
      <xdr:nvGraphicFramePr>
        <xdr:cNvPr id="10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200025</xdr:colOff>
      <xdr:row>1</xdr:row>
      <xdr:rowOff>57150</xdr:rowOff>
    </xdr:from>
    <xdr:to>
      <xdr:col>115</xdr:col>
      <xdr:colOff>361950</xdr:colOff>
      <xdr:row>15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077"/>
  <sheetViews>
    <sheetView zoomScale="110" zoomScaleNormal="110" workbookViewId="0">
      <selection sqref="A1:XFD1048576"/>
    </sheetView>
  </sheetViews>
  <sheetFormatPr defaultColWidth="11.5703125" defaultRowHeight="12.75" x14ac:dyDescent="0.2"/>
  <cols>
    <col min="1" max="1" width="5.7109375" style="96" customWidth="1"/>
    <col min="2" max="5" width="5.7109375" style="7" hidden="1" customWidth="1"/>
    <col min="6" max="7" width="5.7109375" style="2" hidden="1" customWidth="1"/>
    <col min="8" max="8" width="5.7109375" style="3" hidden="1" customWidth="1"/>
    <col min="9" max="9" width="4.5703125" style="3" customWidth="1"/>
    <col min="10" max="24" width="3.28515625" style="2" customWidth="1"/>
    <col min="25" max="39" width="3.7109375" style="2" hidden="1" customWidth="1"/>
    <col min="40" max="40" width="5.85546875" style="2" customWidth="1"/>
    <col min="41" max="41" width="7.140625" style="2" customWidth="1"/>
    <col min="42" max="42" width="0" style="2" hidden="1" customWidth="1"/>
    <col min="43" max="45" width="9.7109375" customWidth="1"/>
    <col min="46" max="46" width="3.42578125" style="1" hidden="1" customWidth="1"/>
    <col min="47" max="67" width="3.42578125" style="2" hidden="1" customWidth="1"/>
    <col min="68" max="68" width="3.42578125" style="2" customWidth="1"/>
    <col min="69" max="69" width="5.7109375" customWidth="1"/>
    <col min="70" max="79" width="3.42578125" customWidth="1"/>
    <col min="80" max="80" width="5.140625" customWidth="1"/>
    <col min="81" max="83" width="5.140625" style="2" customWidth="1"/>
    <col min="84" max="84" width="7.7109375" style="2" customWidth="1"/>
    <col min="85" max="85" width="7.140625" style="2" customWidth="1"/>
    <col min="86" max="87" width="6.42578125" style="2" customWidth="1"/>
    <col min="88" max="88" width="3.28515625" style="2" customWidth="1"/>
    <col min="89" max="90" width="5.85546875" style="2" customWidth="1"/>
    <col min="91" max="91" width="7.140625" style="2" customWidth="1"/>
    <col min="92" max="92" width="2.5703125" style="4" customWidth="1"/>
    <col min="93" max="93" width="4.5703125" style="5" customWidth="1"/>
    <col min="94" max="95" width="4.5703125" style="6" customWidth="1"/>
    <col min="96" max="96" width="4.5703125" style="2" customWidth="1"/>
    <col min="97" max="97" width="7.140625" style="7" customWidth="1"/>
    <col min="98" max="113" width="4.5703125" style="7" customWidth="1"/>
    <col min="114" max="268" width="11.5703125" style="7"/>
  </cols>
  <sheetData>
    <row r="1" spans="1:275" x14ac:dyDescent="0.2">
      <c r="A1" s="93"/>
      <c r="B1" s="2"/>
      <c r="C1" s="2"/>
      <c r="D1" s="2"/>
      <c r="E1" s="2"/>
      <c r="F1" s="8" t="s">
        <v>0</v>
      </c>
      <c r="G1" s="8"/>
      <c r="H1"/>
      <c r="I1" s="49" t="s">
        <v>10</v>
      </c>
      <c r="J1" s="49"/>
      <c r="K1" s="49"/>
      <c r="L1" s="49"/>
      <c r="M1" s="49"/>
      <c r="N1" s="49"/>
      <c r="O1" s="123">
        <v>1</v>
      </c>
      <c r="P1" s="124"/>
      <c r="Q1" s="9"/>
      <c r="R1" s="9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130" t="s">
        <v>12</v>
      </c>
      <c r="AO1" s="131"/>
      <c r="AP1" s="131"/>
      <c r="AQ1" s="131"/>
      <c r="AR1" s="132"/>
      <c r="AS1" s="97">
        <v>1</v>
      </c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79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6"/>
    </row>
    <row r="2" spans="1:275" x14ac:dyDescent="0.2">
      <c r="A2" s="94"/>
      <c r="B2" s="3"/>
      <c r="C2" s="3"/>
      <c r="D2" s="3"/>
      <c r="E2" s="3"/>
      <c r="F2"/>
      <c r="G2"/>
      <c r="H2"/>
      <c r="I2" s="122" t="s">
        <v>11</v>
      </c>
      <c r="J2" s="122"/>
      <c r="K2" s="122"/>
      <c r="L2" s="122"/>
      <c r="M2" s="122"/>
      <c r="N2" s="122"/>
      <c r="O2" s="125">
        <v>-200</v>
      </c>
      <c r="P2" s="126"/>
      <c r="Q2" s="47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99"/>
      <c r="AJ2" s="99"/>
      <c r="AK2" s="99"/>
      <c r="AL2" s="99"/>
      <c r="AM2" s="99"/>
      <c r="AN2" s="130" t="s">
        <v>13</v>
      </c>
      <c r="AO2" s="131"/>
      <c r="AP2" s="131"/>
      <c r="AQ2" s="131"/>
      <c r="AR2" s="132"/>
      <c r="AS2" s="97">
        <v>2</v>
      </c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80" t="s">
        <v>23</v>
      </c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6"/>
    </row>
    <row r="3" spans="1:275" ht="15" x14ac:dyDescent="0.2">
      <c r="A3" s="93"/>
      <c r="B3" s="2"/>
      <c r="C3" s="2"/>
      <c r="D3" s="2"/>
      <c r="E3" s="2"/>
      <c r="F3" s="11"/>
      <c r="G3" s="11"/>
      <c r="H3" s="12"/>
      <c r="I3" s="133" t="s">
        <v>16</v>
      </c>
      <c r="J3" s="122"/>
      <c r="K3" s="122"/>
      <c r="L3" s="122"/>
      <c r="M3" s="122"/>
      <c r="N3" s="122"/>
      <c r="O3" s="125">
        <v>1</v>
      </c>
      <c r="P3" s="126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48"/>
      <c r="AJ3" s="48"/>
      <c r="AK3" s="48"/>
      <c r="AL3" s="48"/>
      <c r="AM3" s="48"/>
      <c r="AN3" s="48"/>
      <c r="AO3" s="48"/>
      <c r="AP3" s="10"/>
      <c r="AQ3" s="59"/>
      <c r="AR3" s="59"/>
      <c r="AS3" s="59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79"/>
      <c r="BR3" s="66"/>
      <c r="BS3" s="66"/>
      <c r="BT3" s="66"/>
      <c r="BU3" s="66"/>
      <c r="BV3" s="66"/>
      <c r="BW3" s="66"/>
      <c r="BX3" s="66"/>
      <c r="BY3" s="66"/>
      <c r="BZ3" s="66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8"/>
      <c r="CL3" s="8"/>
      <c r="CM3" s="8"/>
      <c r="CN3" s="6"/>
    </row>
    <row r="4" spans="1:275" s="24" customFormat="1" ht="98.25" x14ac:dyDescent="0.2">
      <c r="A4" s="93"/>
      <c r="B4" s="2"/>
      <c r="C4" s="2"/>
      <c r="D4" s="2"/>
      <c r="E4" s="2"/>
      <c r="F4" s="14" t="s">
        <v>1</v>
      </c>
      <c r="G4" s="14" t="s">
        <v>14</v>
      </c>
      <c r="H4" s="15" t="s">
        <v>1</v>
      </c>
      <c r="I4" s="16" t="s">
        <v>2</v>
      </c>
      <c r="J4" s="135" t="s">
        <v>3</v>
      </c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7"/>
      <c r="Y4" s="134" t="s">
        <v>4</v>
      </c>
      <c r="Z4" s="134"/>
      <c r="AA4" s="134"/>
      <c r="AB4" s="134"/>
      <c r="AC4" s="134"/>
      <c r="AD4" s="134"/>
      <c r="AE4" s="134"/>
      <c r="AF4" s="134"/>
      <c r="AG4" s="134"/>
      <c r="AH4" s="134"/>
      <c r="AI4" s="98"/>
      <c r="AJ4" s="98"/>
      <c r="AK4" s="98"/>
      <c r="AL4" s="98"/>
      <c r="AM4" s="98"/>
      <c r="AN4" s="17" t="s">
        <v>25</v>
      </c>
      <c r="AO4" s="18" t="s">
        <v>22</v>
      </c>
      <c r="AP4" s="19" t="s">
        <v>5</v>
      </c>
      <c r="AQ4" s="57" t="s">
        <v>6</v>
      </c>
      <c r="AR4" s="57" t="s">
        <v>7</v>
      </c>
      <c r="AS4" s="64" t="s">
        <v>15</v>
      </c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79"/>
      <c r="BR4" s="67"/>
      <c r="BS4" s="67"/>
      <c r="BT4" s="67"/>
      <c r="BU4" s="67"/>
      <c r="BV4" s="67"/>
      <c r="BW4" s="67"/>
      <c r="BX4" s="67"/>
      <c r="BY4" s="67"/>
      <c r="BZ4" s="67"/>
      <c r="CA4" s="42"/>
      <c r="CB4" s="7"/>
      <c r="CC4" s="7"/>
      <c r="CD4" s="7"/>
      <c r="CE4" s="7"/>
      <c r="CF4" s="60"/>
      <c r="CG4" s="60"/>
      <c r="CH4" s="20"/>
      <c r="CI4" s="7"/>
      <c r="CJ4" s="7"/>
      <c r="CK4" s="7"/>
      <c r="CL4" s="7"/>
      <c r="CM4" s="7"/>
      <c r="CN4" s="4"/>
      <c r="CO4" s="21"/>
      <c r="CP4" s="21"/>
      <c r="CQ4" s="22"/>
      <c r="CR4" s="23" t="s">
        <v>8</v>
      </c>
      <c r="CS4" s="18" t="s">
        <v>9</v>
      </c>
      <c r="CT4"/>
      <c r="CU4"/>
      <c r="CV4"/>
      <c r="CW4"/>
      <c r="CX4"/>
      <c r="CY4"/>
      <c r="CZ4"/>
      <c r="DA4"/>
      <c r="DB4"/>
      <c r="DC4"/>
      <c r="DD4"/>
      <c r="DE4"/>
      <c r="JI4" s="25"/>
      <c r="JJ4" s="25"/>
      <c r="JK4" s="25"/>
      <c r="JL4" s="25"/>
      <c r="JM4" s="25"/>
      <c r="JN4" s="25"/>
      <c r="JO4" s="25"/>
    </row>
    <row r="5" spans="1:275" ht="15.75" x14ac:dyDescent="0.25">
      <c r="A5" s="95"/>
      <c r="B5" s="84" t="str">
        <f t="shared" ref="B5:B11" si="0">IF(A5="","",IF(COUNTBLANK(AT6:BC6)=10,"DB",AT6&amp;AU6&amp;AV6&amp;AW6&amp;AX6&amp;AY6&amp;AZ6&amp;BA6&amp;BB6&amp;BC6))</f>
        <v/>
      </c>
      <c r="C5" s="13" t="str">
        <f t="shared" ref="C5:C69" si="1">IF(AQ5="Profit Target","profit target",IF(AR5="Stop Loss","stop loss",""))</f>
        <v/>
      </c>
      <c r="D5" s="85" t="str">
        <f>AN5</f>
        <v/>
      </c>
      <c r="E5" s="86" t="str">
        <f>BD6&amp;BE6&amp;BF6&amp;BG6&amp;BH6&amp;BI6&amp;BJ6&amp;BK6&amp;BL6&amp;BM6</f>
        <v/>
      </c>
      <c r="F5" s="26">
        <v>0</v>
      </c>
      <c r="G5" s="26">
        <f>AS1</f>
        <v>1</v>
      </c>
      <c r="H5" s="27">
        <v>0</v>
      </c>
      <c r="I5" s="28">
        <v>1</v>
      </c>
      <c r="J5" s="105"/>
      <c r="K5" s="105"/>
      <c r="L5" s="105"/>
      <c r="M5" s="105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100"/>
      <c r="AJ5" s="100"/>
      <c r="AK5" s="100"/>
      <c r="AL5" s="100"/>
      <c r="AM5" s="100"/>
      <c r="AN5" s="29" t="str">
        <f t="shared" ref="AN5" si="2">IF(A5&lt;&gt;"",SUM(Y5:AH5),"")</f>
        <v/>
      </c>
      <c r="AO5" s="31">
        <v>0</v>
      </c>
      <c r="AP5" s="32"/>
      <c r="AQ5" s="58">
        <v>0</v>
      </c>
      <c r="AR5" s="58">
        <v>0</v>
      </c>
      <c r="AS5" s="65">
        <v>0</v>
      </c>
      <c r="AT5" s="82" t="str">
        <f>IF(J5&lt;&gt;"",IF(J5&lt;10,"0"&amp;J5&amp;",",J5&amp;","),"")</f>
        <v/>
      </c>
      <c r="AU5" s="82" t="str">
        <f t="shared" ref="AU5" si="3">IF(K5&lt;&gt;"",IF(K5&lt;10,"0"&amp;K5&amp;",",K5&amp;","),"")</f>
        <v/>
      </c>
      <c r="AV5" s="82" t="str">
        <f t="shared" ref="AV5" si="4">IF(L5&lt;&gt;"",IF(L5&lt;10,"0"&amp;L5&amp;",",L5&amp;","),"")</f>
        <v/>
      </c>
      <c r="AW5" s="82" t="str">
        <f t="shared" ref="AW5" si="5">IF(M5&lt;&gt;"",IF(M5&lt;10,"0"&amp;M5&amp;",",M5&amp;","),"")</f>
        <v/>
      </c>
      <c r="AX5" s="82" t="str">
        <f t="shared" ref="AX5" si="6">IF(N5&lt;&gt;"",IF(N5&lt;10,"0"&amp;N5&amp;",",N5&amp;","),"")</f>
        <v/>
      </c>
      <c r="AY5" s="82" t="str">
        <f t="shared" ref="AY5" si="7">IF(O5&lt;&gt;"",IF(O5&lt;10,"0"&amp;O5&amp;",",O5&amp;","),"")</f>
        <v/>
      </c>
      <c r="AZ5" s="82" t="str">
        <f t="shared" ref="AZ5" si="8">IF(P5&lt;&gt;"",IF(P5&lt;10,"0"&amp;P5&amp;",",P5&amp;","),"")</f>
        <v/>
      </c>
      <c r="BA5" s="82" t="str">
        <f t="shared" ref="BA5" si="9">IF(Q5&lt;&gt;"",IF(Q5&lt;10,"0"&amp;Q5&amp;",",Q5&amp;","),"")</f>
        <v/>
      </c>
      <c r="BB5" s="82" t="str">
        <f t="shared" ref="BB5" si="10">IF(R5&lt;&gt;"",IF(R5&lt;10,"0"&amp;R5&amp;",",R5&amp;","),"")</f>
        <v/>
      </c>
      <c r="BC5" s="82" t="str">
        <f t="shared" ref="BC5" si="11">IF(S5&lt;&gt;"",IF(S5&lt;10,"0"&amp;S5&amp;",",S5&amp;","),"")</f>
        <v/>
      </c>
      <c r="BD5" s="83" t="str">
        <f>IF(J5&lt;&gt;"",$I5&amp;",","")</f>
        <v/>
      </c>
      <c r="BE5" s="83" t="str">
        <f t="shared" ref="BE5" si="12">IF(K5&lt;&gt;"",$I5&amp;",","")</f>
        <v/>
      </c>
      <c r="BF5" s="83" t="str">
        <f t="shared" ref="BF5" si="13">IF(L5&lt;&gt;"",$I5&amp;",","")</f>
        <v/>
      </c>
      <c r="BG5" s="83" t="str">
        <f t="shared" ref="BG5" si="14">IF(M5&lt;&gt;"",$I5&amp;",","")</f>
        <v/>
      </c>
      <c r="BH5" s="83" t="str">
        <f t="shared" ref="BH5" si="15">IF(N5&lt;&gt;"",$I5&amp;",","")</f>
        <v/>
      </c>
      <c r="BI5" s="83" t="str">
        <f t="shared" ref="BI5" si="16">IF(O5&lt;&gt;"",$I5&amp;",","")</f>
        <v/>
      </c>
      <c r="BJ5" s="83" t="str">
        <f t="shared" ref="BJ5" si="17">IF(P5&lt;&gt;"",$I5&amp;",","")</f>
        <v/>
      </c>
      <c r="BK5" s="83" t="str">
        <f t="shared" ref="BK5" si="18">IF(Q5&lt;&gt;"",$I5&amp;",","")</f>
        <v/>
      </c>
      <c r="BL5" s="83" t="str">
        <f t="shared" ref="BL5" si="19">IF(R5&lt;&gt;"",$I5&amp;",","")</f>
        <v/>
      </c>
      <c r="BM5" s="83" t="str">
        <f t="shared" ref="BM5" si="20">IF(S5&lt;&gt;"",$I5&amp;",","")</f>
        <v/>
      </c>
      <c r="BN5" s="68"/>
      <c r="BO5" s="68"/>
      <c r="BP5" s="68"/>
      <c r="BQ5" s="81">
        <f ca="1">IF($A$2="no",INT(RAND()*36+1),INT(RAND()*37))</f>
        <v>34</v>
      </c>
      <c r="BR5" s="69"/>
      <c r="BS5" s="70"/>
      <c r="BT5" s="70"/>
      <c r="BU5" s="70"/>
      <c r="BV5" s="70"/>
      <c r="BW5" s="70"/>
      <c r="BX5" s="70"/>
      <c r="BY5" s="70"/>
      <c r="BZ5" s="71"/>
      <c r="CB5" s="127" t="s">
        <v>21</v>
      </c>
      <c r="CC5" s="128"/>
      <c r="CD5" s="128"/>
      <c r="CE5" s="128"/>
      <c r="CF5" s="128"/>
      <c r="CG5" s="128"/>
      <c r="CH5" s="128"/>
      <c r="CI5" s="128"/>
      <c r="CJ5" s="128"/>
      <c r="CK5" s="128"/>
      <c r="CL5" s="129"/>
      <c r="CM5" s="63"/>
      <c r="CN5" s="4">
        <v>1</v>
      </c>
      <c r="CO5"/>
      <c r="CP5"/>
      <c r="CQ5"/>
      <c r="CR5"/>
      <c r="CS5" s="31">
        <f>CR5</f>
        <v>0</v>
      </c>
      <c r="CT5"/>
      <c r="CU5"/>
      <c r="CV5"/>
      <c r="CW5"/>
      <c r="CX5"/>
      <c r="CY5"/>
      <c r="CZ5"/>
      <c r="DA5"/>
      <c r="DB5"/>
      <c r="DC5"/>
      <c r="DD5"/>
      <c r="DE5"/>
    </row>
    <row r="6" spans="1:275" ht="15.75" x14ac:dyDescent="0.25">
      <c r="A6" s="95"/>
      <c r="B6" s="84" t="str">
        <f t="shared" si="0"/>
        <v/>
      </c>
      <c r="C6" s="13" t="str">
        <f t="shared" si="1"/>
        <v/>
      </c>
      <c r="D6" s="85" t="str">
        <f t="shared" ref="D6:D11" si="21">AN6</f>
        <v/>
      </c>
      <c r="E6" s="86" t="str">
        <f t="shared" ref="E6:E11" si="22">BD7&amp;BE7&amp;BF7&amp;BG7&amp;BH7&amp;BI7&amp;BJ7&amp;BK7&amp;BL7&amp;BM7</f>
        <v/>
      </c>
      <c r="F6" s="33" t="str">
        <f>IF(A5&lt;&gt;"",COUNTIF($A$5:A6,A6),"")</f>
        <v/>
      </c>
      <c r="G6" s="33">
        <f t="shared" ref="G6:G37" si="23">IF(AND(AN5&gt;0,F5&gt;=G5),G5+1,G5)</f>
        <v>1</v>
      </c>
      <c r="H6" s="34" t="str">
        <f t="shared" ref="H6:H37" si="24">IF(A6&lt;&gt;"",IF(F6&gt;=$AS$1,A6,""),"")</f>
        <v/>
      </c>
      <c r="I6" s="28" t="str">
        <f>IF(A5&lt;&gt;"",IF($O$3=2,1,IF(AND($O$3=1,G6&gt;G5),I5+1,I5)),"")</f>
        <v/>
      </c>
      <c r="J6" s="103" t="str">
        <f>""</f>
        <v/>
      </c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30"/>
      <c r="Z6" s="30"/>
      <c r="AA6" s="30"/>
      <c r="AB6" s="30"/>
      <c r="AC6" s="30"/>
      <c r="AD6" s="30"/>
      <c r="AE6" s="30"/>
      <c r="AF6" s="30"/>
      <c r="AG6" s="30"/>
      <c r="AH6" s="36" t="str">
        <f>IF(H6&lt;&gt;"",IF(F6&gt;2,IF(OR(H6=J5,H6=K5,H6=L5,H6=M5,H6=N5,H6=O5,H6-P5,H6=Q5,H6=R5,H6=S5),35,""),""),"")</f>
        <v/>
      </c>
      <c r="AI6" s="101"/>
      <c r="AJ6" s="101"/>
      <c r="AK6" s="101"/>
      <c r="AL6" s="101"/>
      <c r="AM6" s="101"/>
      <c r="AN6" s="29" t="str">
        <f>IF(A6&lt;&gt;"",SUM(Y6:AM6),"")</f>
        <v/>
      </c>
      <c r="AO6" s="31">
        <f>IF(A6&lt;&gt;"",AN6+AO5,0)</f>
        <v>0</v>
      </c>
      <c r="AP6"/>
      <c r="AQ6" s="58">
        <f>IF($A6&lt;&gt;"",IF(AQ5&lt;&gt;0,AQ5,IF(AND(AO6&gt;0,G6&gt;=$AS$2),"Profit Target",IF(AO6&gt;=$O$1,"Profit Target",0))),0)</f>
        <v>0</v>
      </c>
      <c r="AR6" s="58">
        <f>IF($A6&lt;&gt;"",IF(AR5&lt;&gt;0,AR5,IF(AND($AO6&lt;0,G6&gt;=$AS$2),"Stop Loss",IF(AO6&lt;=$O$2,"Stop Loss",0))),0)</f>
        <v>0</v>
      </c>
      <c r="AS6" s="65">
        <f>IF(AP6&gt;AS5,AP6,AS5)</f>
        <v>0</v>
      </c>
      <c r="AT6" s="82" t="str">
        <f>IF(J6&lt;&gt;"",IF(J6&lt;10,"0"&amp;J6&amp;",",J6&amp;","),"")</f>
        <v/>
      </c>
      <c r="AU6" s="82" t="str">
        <f t="shared" ref="AU6:BC6" si="25">IF(K6&lt;&gt;"",IF(K6&lt;10,"0"&amp;K6&amp;",",K6&amp;","),"")</f>
        <v/>
      </c>
      <c r="AV6" s="82" t="str">
        <f t="shared" si="25"/>
        <v/>
      </c>
      <c r="AW6" s="82" t="str">
        <f t="shared" si="25"/>
        <v/>
      </c>
      <c r="AX6" s="82" t="str">
        <f t="shared" si="25"/>
        <v/>
      </c>
      <c r="AY6" s="82" t="str">
        <f t="shared" si="25"/>
        <v/>
      </c>
      <c r="AZ6" s="82" t="str">
        <f t="shared" si="25"/>
        <v/>
      </c>
      <c r="BA6" s="82" t="str">
        <f t="shared" si="25"/>
        <v/>
      </c>
      <c r="BB6" s="82" t="str">
        <f t="shared" si="25"/>
        <v/>
      </c>
      <c r="BC6" s="82" t="str">
        <f t="shared" si="25"/>
        <v/>
      </c>
      <c r="BD6" s="83" t="str">
        <f>IF(J6&lt;&gt;"",$I6&amp;",","")</f>
        <v/>
      </c>
      <c r="BE6" s="83" t="str">
        <f t="shared" ref="BE6:BM6" si="26">IF(K6&lt;&gt;"",$I6&amp;",","")</f>
        <v/>
      </c>
      <c r="BF6" s="83" t="str">
        <f t="shared" si="26"/>
        <v/>
      </c>
      <c r="BG6" s="83" t="str">
        <f t="shared" si="26"/>
        <v/>
      </c>
      <c r="BH6" s="83" t="str">
        <f t="shared" si="26"/>
        <v/>
      </c>
      <c r="BI6" s="83" t="str">
        <f t="shared" si="26"/>
        <v/>
      </c>
      <c r="BJ6" s="83" t="str">
        <f t="shared" si="26"/>
        <v/>
      </c>
      <c r="BK6" s="83" t="str">
        <f t="shared" si="26"/>
        <v/>
      </c>
      <c r="BL6" s="83" t="str">
        <f t="shared" si="26"/>
        <v/>
      </c>
      <c r="BM6" s="83" t="str">
        <f t="shared" si="26"/>
        <v/>
      </c>
      <c r="BN6" s="68"/>
      <c r="BO6" s="68"/>
      <c r="BP6" s="68"/>
      <c r="BQ6" s="81">
        <f t="shared" ref="BQ6:BQ69" ca="1" si="27">IF($A$2="no",INT(RAND()*36+1),INT(RAND()*37))</f>
        <v>31</v>
      </c>
      <c r="BR6" s="69"/>
      <c r="BS6" s="70"/>
      <c r="BT6" s="70"/>
      <c r="BU6" s="70"/>
      <c r="BV6" s="69"/>
      <c r="BW6" s="70"/>
      <c r="BX6" s="70"/>
      <c r="BY6" s="70"/>
      <c r="BZ6" s="71"/>
      <c r="CB6" s="44" t="s">
        <v>0</v>
      </c>
      <c r="CC6" s="118" t="s">
        <v>17</v>
      </c>
      <c r="CD6" s="119"/>
      <c r="CE6" s="119"/>
      <c r="CF6" s="119"/>
      <c r="CG6" s="119"/>
      <c r="CH6" s="119"/>
      <c r="CI6" s="119"/>
      <c r="CJ6" s="119"/>
      <c r="CK6" s="119"/>
      <c r="CL6" s="120"/>
      <c r="CM6" s="61"/>
      <c r="CN6" s="4">
        <v>2</v>
      </c>
      <c r="CO6"/>
      <c r="CP6"/>
      <c r="CQ6"/>
      <c r="CR6"/>
      <c r="CS6" s="31">
        <f t="shared" ref="CS6:CS69" si="28">CR6+CS5</f>
        <v>0</v>
      </c>
      <c r="CT6"/>
      <c r="CU6"/>
      <c r="CV6"/>
      <c r="CW6"/>
      <c r="CX6"/>
      <c r="CY6"/>
      <c r="CZ6"/>
      <c r="DA6"/>
      <c r="DB6"/>
      <c r="DC6"/>
      <c r="DD6"/>
      <c r="DE6"/>
    </row>
    <row r="7" spans="1:275" ht="15.75" x14ac:dyDescent="0.25">
      <c r="A7" s="95"/>
      <c r="B7" s="84" t="str">
        <f t="shared" si="0"/>
        <v/>
      </c>
      <c r="C7" s="13" t="str">
        <f t="shared" si="1"/>
        <v/>
      </c>
      <c r="D7" s="85" t="str">
        <f t="shared" si="21"/>
        <v/>
      </c>
      <c r="E7" s="86" t="str">
        <f t="shared" si="22"/>
        <v/>
      </c>
      <c r="F7" s="33" t="str">
        <f>IF(A6&lt;&gt;"",COUNTIF($A$5:A7,A7),"")</f>
        <v/>
      </c>
      <c r="G7" s="33">
        <f t="shared" si="23"/>
        <v>2</v>
      </c>
      <c r="H7" s="34" t="str">
        <f t="shared" si="24"/>
        <v/>
      </c>
      <c r="I7" s="28" t="str">
        <f t="shared" ref="I7:I70" si="29">IF(A6&lt;&gt;"",IF($O$3=2,1,IF(AND($O$3=1,G7&gt;G6),I6+1,I6)),"")</f>
        <v/>
      </c>
      <c r="J7" s="103" t="str">
        <f>IF($A6&lt;&gt;"",IF(OR($AQ6&lt;&gt;0,$AR6&lt;&gt;0),"",IF(AND(AN6&gt;0,F6&gt;=G6),A6,IF(AND(J6="",F6&gt;=G6),A6,J6))),"")</f>
        <v/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2" t="str">
        <f>IF(J7&lt;&gt;"",IF(J7=$A7,(35*$I6),(-1*$I6)),"")</f>
        <v/>
      </c>
      <c r="Z7" s="12" t="str">
        <f t="shared" ref="Z7:AH7" si="30">IF(K7&lt;&gt;"",IF(K7=$A7,(35*$I6),(-1*$I6)),"")</f>
        <v/>
      </c>
      <c r="AA7" s="12" t="str">
        <f t="shared" si="30"/>
        <v/>
      </c>
      <c r="AB7" s="12" t="str">
        <f t="shared" si="30"/>
        <v/>
      </c>
      <c r="AC7" s="12" t="str">
        <f t="shared" si="30"/>
        <v/>
      </c>
      <c r="AD7" s="12" t="str">
        <f t="shared" si="30"/>
        <v/>
      </c>
      <c r="AE7" s="12" t="str">
        <f t="shared" si="30"/>
        <v/>
      </c>
      <c r="AF7" s="12" t="str">
        <f t="shared" si="30"/>
        <v/>
      </c>
      <c r="AG7" s="12" t="str">
        <f t="shared" si="30"/>
        <v/>
      </c>
      <c r="AH7" s="12" t="str">
        <f t="shared" si="30"/>
        <v/>
      </c>
      <c r="AI7" s="102"/>
      <c r="AJ7" s="102"/>
      <c r="AK7" s="102"/>
      <c r="AL7" s="102"/>
      <c r="AM7" s="102"/>
      <c r="AN7" s="29" t="str">
        <f t="shared" ref="AN7:AN16" si="31">IF(A7&lt;&gt;"",SUM(Y7:AM7),"")</f>
        <v/>
      </c>
      <c r="AO7" s="31" t="str">
        <f t="shared" ref="AO7:AO70" si="32">IF(A7&lt;&gt;"",AN7+AO6,"0")</f>
        <v>0</v>
      </c>
      <c r="AP7"/>
      <c r="AQ7" s="58">
        <f t="shared" ref="AQ7:AQ70" si="33">IF($A7&lt;&gt;"",IF(AQ6&lt;&gt;0,AQ6,IF(AND(AO7&gt;0,G7&gt;=$AS$2),"Profit Target",IF(AO7&gt;=$O$1,"Profit Target",0))),0)</f>
        <v>0</v>
      </c>
      <c r="AR7" s="58">
        <f t="shared" ref="AR7:AR70" si="34">IF($A7&lt;&gt;"",IF(AR6&lt;&gt;0,AR6,IF(AND($AO7&lt;0,G7&gt;=$AS$2),"Stop Loss",IF(AO7&lt;=$O$2,"Stop Loss",0))),0)</f>
        <v>0</v>
      </c>
      <c r="AS7" s="65">
        <f t="shared" ref="AS7:AS70" si="35">IF(AP7&gt;AS6,AP7,AS6)</f>
        <v>0</v>
      </c>
      <c r="AT7" s="82" t="str">
        <f t="shared" ref="AT7:AT70" si="36">IF(J7&lt;&gt;"",IF(J7&lt;10,"0"&amp;J7&amp;",",J7&amp;","),"")</f>
        <v/>
      </c>
      <c r="AU7" s="82" t="str">
        <f t="shared" ref="AU7:AU70" si="37">IF(K7&lt;&gt;"",IF(K7&lt;10,"0"&amp;K7&amp;",",K7&amp;","),"")</f>
        <v/>
      </c>
      <c r="AV7" s="82" t="str">
        <f t="shared" ref="AV7:AV70" si="38">IF(L7&lt;&gt;"",IF(L7&lt;10,"0"&amp;L7&amp;",",L7&amp;","),"")</f>
        <v/>
      </c>
      <c r="AW7" s="82" t="str">
        <f t="shared" ref="AW7:AW70" si="39">IF(M7&lt;&gt;"",IF(M7&lt;10,"0"&amp;M7&amp;",",M7&amp;","),"")</f>
        <v/>
      </c>
      <c r="AX7" s="82" t="str">
        <f t="shared" ref="AX7:AX70" si="40">IF(N7&lt;&gt;"",IF(N7&lt;10,"0"&amp;N7&amp;",",N7&amp;","),"")</f>
        <v/>
      </c>
      <c r="AY7" s="82" t="str">
        <f t="shared" ref="AY7:AY70" si="41">IF(O7&lt;&gt;"",IF(O7&lt;10,"0"&amp;O7&amp;",",O7&amp;","),"")</f>
        <v/>
      </c>
      <c r="AZ7" s="82" t="str">
        <f t="shared" ref="AZ7:AZ70" si="42">IF(P7&lt;&gt;"",IF(P7&lt;10,"0"&amp;P7&amp;",",P7&amp;","),"")</f>
        <v/>
      </c>
      <c r="BA7" s="82" t="str">
        <f t="shared" ref="BA7:BA70" si="43">IF(Q7&lt;&gt;"",IF(Q7&lt;10,"0"&amp;Q7&amp;",",Q7&amp;","),"")</f>
        <v/>
      </c>
      <c r="BB7" s="82" t="str">
        <f t="shared" ref="BB7:BB70" si="44">IF(R7&lt;&gt;"",IF(R7&lt;10,"0"&amp;R7&amp;",",R7&amp;","),"")</f>
        <v/>
      </c>
      <c r="BC7" s="82" t="str">
        <f t="shared" ref="BC7:BC70" si="45">IF(S7&lt;&gt;"",IF(S7&lt;10,"0"&amp;S7&amp;",",S7&amp;","),"")</f>
        <v/>
      </c>
      <c r="BD7" s="83" t="str">
        <f t="shared" ref="BD7:BD70" si="46">IF(J7&lt;&gt;"",$I7&amp;",","")</f>
        <v/>
      </c>
      <c r="BE7" s="83" t="str">
        <f t="shared" ref="BE7:BE70" si="47">IF(K7&lt;&gt;"",$I7&amp;",","")</f>
        <v/>
      </c>
      <c r="BF7" s="83" t="str">
        <f t="shared" ref="BF7:BF70" si="48">IF(L7&lt;&gt;"",$I7&amp;",","")</f>
        <v/>
      </c>
      <c r="BG7" s="83" t="str">
        <f t="shared" ref="BG7:BG70" si="49">IF(M7&lt;&gt;"",$I7&amp;",","")</f>
        <v/>
      </c>
      <c r="BH7" s="83" t="str">
        <f t="shared" ref="BH7:BH70" si="50">IF(N7&lt;&gt;"",$I7&amp;",","")</f>
        <v/>
      </c>
      <c r="BI7" s="83" t="str">
        <f t="shared" ref="BI7:BI70" si="51">IF(O7&lt;&gt;"",$I7&amp;",","")</f>
        <v/>
      </c>
      <c r="BJ7" s="83" t="str">
        <f t="shared" ref="BJ7:BJ70" si="52">IF(P7&lt;&gt;"",$I7&amp;",","")</f>
        <v/>
      </c>
      <c r="BK7" s="83" t="str">
        <f t="shared" ref="BK7:BK70" si="53">IF(Q7&lt;&gt;"",$I7&amp;",","")</f>
        <v/>
      </c>
      <c r="BL7" s="83" t="str">
        <f t="shared" ref="BL7:BL70" si="54">IF(R7&lt;&gt;"",$I7&amp;",","")</f>
        <v/>
      </c>
      <c r="BM7" s="83" t="str">
        <f t="shared" ref="BM7:BM70" si="55">IF(S7&lt;&gt;"",$I7&amp;",","")</f>
        <v/>
      </c>
      <c r="BN7" s="68"/>
      <c r="BO7" s="68"/>
      <c r="BP7" s="68"/>
      <c r="BQ7" s="81">
        <f t="shared" ca="1" si="27"/>
        <v>8</v>
      </c>
      <c r="BR7" s="69"/>
      <c r="BS7" s="70"/>
      <c r="BT7" s="70"/>
      <c r="BU7" s="70"/>
      <c r="BV7" s="69"/>
      <c r="BW7" s="70"/>
      <c r="BX7" s="70"/>
      <c r="BY7" s="70"/>
      <c r="BZ7" s="71"/>
      <c r="CB7" s="44" t="s">
        <v>0</v>
      </c>
      <c r="CC7" s="118" t="s">
        <v>18</v>
      </c>
      <c r="CD7" s="119"/>
      <c r="CE7" s="119"/>
      <c r="CF7" s="119"/>
      <c r="CG7" s="119"/>
      <c r="CH7" s="119"/>
      <c r="CI7" s="119"/>
      <c r="CJ7" s="119"/>
      <c r="CK7" s="119"/>
      <c r="CL7" s="120"/>
      <c r="CM7" s="62"/>
      <c r="CN7" s="4">
        <v>3</v>
      </c>
      <c r="CO7"/>
      <c r="CP7"/>
      <c r="CQ7"/>
      <c r="CR7"/>
      <c r="CS7" s="31">
        <f t="shared" si="28"/>
        <v>0</v>
      </c>
      <c r="CT7"/>
      <c r="CU7"/>
      <c r="CV7"/>
      <c r="CW7"/>
      <c r="CX7"/>
      <c r="CY7"/>
      <c r="CZ7"/>
      <c r="DA7"/>
      <c r="DB7"/>
      <c r="DC7"/>
      <c r="DD7"/>
      <c r="DE7"/>
    </row>
    <row r="8" spans="1:275" ht="15.75" x14ac:dyDescent="0.25">
      <c r="A8" s="95"/>
      <c r="B8" s="84" t="str">
        <f t="shared" si="0"/>
        <v/>
      </c>
      <c r="C8" s="13" t="str">
        <f t="shared" si="1"/>
        <v/>
      </c>
      <c r="D8" s="85" t="str">
        <f t="shared" si="21"/>
        <v/>
      </c>
      <c r="E8" s="86" t="str">
        <f t="shared" si="22"/>
        <v/>
      </c>
      <c r="F8" s="33" t="str">
        <f>IF(A7&lt;&gt;"",COUNTIF($A$5:A8,A8),"")</f>
        <v/>
      </c>
      <c r="G8" s="33">
        <f t="shared" si="23"/>
        <v>3</v>
      </c>
      <c r="H8" s="34" t="str">
        <f t="shared" si="24"/>
        <v/>
      </c>
      <c r="I8" s="28" t="str">
        <f t="shared" si="29"/>
        <v/>
      </c>
      <c r="J8" s="103" t="str">
        <f t="shared" ref="J8:J71" si="56">IF($A7&lt;&gt;"",IF(OR($AQ7&lt;&gt;0,$AR7&lt;&gt;0),"",IF(AND(AN7&gt;0,F7&gt;=G7),A7,IF(AND(J7="",F7&gt;=G7),A7,J7))),"")</f>
        <v/>
      </c>
      <c r="K8" s="103" t="str">
        <f>IF($A7&lt;&gt;"",IF(OR($AQ7&lt;&gt;0,$AR7&lt;&gt;0),"",IF(G8&lt;&gt;G7,"",IF(AND(K7&lt;&gt;"",K7&lt;&gt;H7),K7,IF(AND(H7&lt;&gt;J8,F7&gt;=G7),H7,"")))),"")</f>
        <v/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2" t="str">
        <f t="shared" ref="Y8:Y71" si="57">IF(J8&lt;&gt;"",IF(J8=$A8,(35*$I7),(-1*$I7)),"")</f>
        <v/>
      </c>
      <c r="Z8" s="12" t="str">
        <f t="shared" ref="Z8:Z71" si="58">IF(K8&lt;&gt;"",IF(K8=$A8,(35*$I7),(-1*$I7)),"")</f>
        <v/>
      </c>
      <c r="AA8" s="12" t="str">
        <f t="shared" ref="AA8:AA71" si="59">IF(L8&lt;&gt;"",IF(L8=$A8,(35*$I7),(-1*$I7)),"")</f>
        <v/>
      </c>
      <c r="AB8" s="12" t="str">
        <f t="shared" ref="AB8:AB71" si="60">IF(M8&lt;&gt;"",IF(M8=$A8,(35*$I7),(-1*$I7)),"")</f>
        <v/>
      </c>
      <c r="AC8" s="12" t="str">
        <f t="shared" ref="AC8:AC71" si="61">IF(N8&lt;&gt;"",IF(N8=$A8,(35*$I7),(-1*$I7)),"")</f>
        <v/>
      </c>
      <c r="AD8" s="12" t="str">
        <f t="shared" ref="AD8:AD71" si="62">IF(O8&lt;&gt;"",IF(O8=$A8,(35*$I7),(-1*$I7)),"")</f>
        <v/>
      </c>
      <c r="AE8" s="12" t="str">
        <f t="shared" ref="AE8:AE71" si="63">IF(P8&lt;&gt;"",IF(P8=$A8,(35*$I7),(-1*$I7)),"")</f>
        <v/>
      </c>
      <c r="AF8" s="12" t="str">
        <f t="shared" ref="AF8:AF71" si="64">IF(Q8&lt;&gt;"",IF(Q8=$A8,(35*$I7),(-1*$I7)),"")</f>
        <v/>
      </c>
      <c r="AG8" s="12" t="str">
        <f t="shared" ref="AG8:AG71" si="65">IF(R8&lt;&gt;"",IF(R8=$A8,(35*$I7),(-1*$I7)),"")</f>
        <v/>
      </c>
      <c r="AH8" s="12" t="str">
        <f t="shared" ref="AH8:AH71" si="66">IF(S8&lt;&gt;"",IF(S8=$A8,(35*$I7),(-1*$I7)),"")</f>
        <v/>
      </c>
      <c r="AI8" s="102"/>
      <c r="AJ8" s="102"/>
      <c r="AK8" s="102"/>
      <c r="AL8" s="102"/>
      <c r="AM8" s="102"/>
      <c r="AN8" s="29" t="str">
        <f t="shared" si="31"/>
        <v/>
      </c>
      <c r="AO8" s="31" t="str">
        <f t="shared" si="32"/>
        <v>0</v>
      </c>
      <c r="AP8"/>
      <c r="AQ8" s="58">
        <f t="shared" si="33"/>
        <v>0</v>
      </c>
      <c r="AR8" s="58">
        <f t="shared" si="34"/>
        <v>0</v>
      </c>
      <c r="AS8" s="65">
        <f t="shared" si="35"/>
        <v>0</v>
      </c>
      <c r="AT8" s="82" t="str">
        <f t="shared" si="36"/>
        <v/>
      </c>
      <c r="AU8" s="82" t="str">
        <f t="shared" si="37"/>
        <v/>
      </c>
      <c r="AV8" s="82" t="str">
        <f t="shared" si="38"/>
        <v/>
      </c>
      <c r="AW8" s="82" t="str">
        <f t="shared" si="39"/>
        <v/>
      </c>
      <c r="AX8" s="82" t="str">
        <f t="shared" si="40"/>
        <v/>
      </c>
      <c r="AY8" s="82" t="str">
        <f t="shared" si="41"/>
        <v/>
      </c>
      <c r="AZ8" s="82" t="str">
        <f t="shared" si="42"/>
        <v/>
      </c>
      <c r="BA8" s="82" t="str">
        <f t="shared" si="43"/>
        <v/>
      </c>
      <c r="BB8" s="82" t="str">
        <f t="shared" si="44"/>
        <v/>
      </c>
      <c r="BC8" s="82" t="str">
        <f t="shared" si="45"/>
        <v/>
      </c>
      <c r="BD8" s="83" t="str">
        <f t="shared" si="46"/>
        <v/>
      </c>
      <c r="BE8" s="83" t="str">
        <f t="shared" si="47"/>
        <v/>
      </c>
      <c r="BF8" s="83" t="str">
        <f t="shared" si="48"/>
        <v/>
      </c>
      <c r="BG8" s="83" t="str">
        <f t="shared" si="49"/>
        <v/>
      </c>
      <c r="BH8" s="83" t="str">
        <f t="shared" si="50"/>
        <v/>
      </c>
      <c r="BI8" s="83" t="str">
        <f t="shared" si="51"/>
        <v/>
      </c>
      <c r="BJ8" s="83" t="str">
        <f t="shared" si="52"/>
        <v/>
      </c>
      <c r="BK8" s="83" t="str">
        <f t="shared" si="53"/>
        <v/>
      </c>
      <c r="BL8" s="83" t="str">
        <f t="shared" si="54"/>
        <v/>
      </c>
      <c r="BM8" s="83" t="str">
        <f t="shared" si="55"/>
        <v/>
      </c>
      <c r="BN8" s="68"/>
      <c r="BO8" s="68"/>
      <c r="BP8" s="68"/>
      <c r="BQ8" s="81">
        <f t="shared" ca="1" si="27"/>
        <v>29</v>
      </c>
      <c r="BR8" s="69"/>
      <c r="BS8" s="70"/>
      <c r="BT8" s="70"/>
      <c r="BU8" s="70"/>
      <c r="BV8" s="69"/>
      <c r="BW8" s="70"/>
      <c r="BX8" s="70"/>
      <c r="BY8" s="70"/>
      <c r="BZ8" s="71"/>
      <c r="CB8" s="44" t="s">
        <v>0</v>
      </c>
      <c r="CC8" s="118" t="s">
        <v>19</v>
      </c>
      <c r="CD8" s="119"/>
      <c r="CE8" s="119"/>
      <c r="CF8" s="119"/>
      <c r="CG8" s="119"/>
      <c r="CH8" s="119"/>
      <c r="CI8" s="119"/>
      <c r="CJ8" s="119"/>
      <c r="CK8" s="119"/>
      <c r="CL8" s="120"/>
      <c r="CM8" s="7"/>
      <c r="CN8" s="4">
        <v>4</v>
      </c>
      <c r="CO8"/>
      <c r="CP8"/>
      <c r="CQ8"/>
      <c r="CR8"/>
      <c r="CS8" s="31">
        <f t="shared" si="28"/>
        <v>0</v>
      </c>
      <c r="CT8"/>
      <c r="CU8"/>
      <c r="CV8"/>
      <c r="CW8"/>
      <c r="CX8"/>
      <c r="CY8"/>
      <c r="CZ8"/>
      <c r="DA8"/>
      <c r="DB8"/>
      <c r="DC8"/>
      <c r="DD8"/>
      <c r="DE8"/>
    </row>
    <row r="9" spans="1:275" ht="15.75" x14ac:dyDescent="0.25">
      <c r="A9" s="95"/>
      <c r="B9" s="84" t="str">
        <f t="shared" si="0"/>
        <v/>
      </c>
      <c r="C9" s="13" t="str">
        <f t="shared" si="1"/>
        <v/>
      </c>
      <c r="D9" s="85" t="str">
        <f t="shared" si="21"/>
        <v/>
      </c>
      <c r="E9" s="86" t="str">
        <f t="shared" si="22"/>
        <v/>
      </c>
      <c r="F9" s="33" t="str">
        <f>IF(A8&lt;&gt;"",COUNTIF($A$5:A9,A9),"")</f>
        <v/>
      </c>
      <c r="G9" s="33">
        <f t="shared" si="23"/>
        <v>4</v>
      </c>
      <c r="H9" s="34" t="str">
        <f t="shared" si="24"/>
        <v/>
      </c>
      <c r="I9" s="28" t="str">
        <f t="shared" si="29"/>
        <v/>
      </c>
      <c r="J9" s="103" t="str">
        <f t="shared" si="56"/>
        <v/>
      </c>
      <c r="K9" s="103" t="str">
        <f t="shared" ref="K9:K72" si="67">IF($A8&lt;&gt;"",IF(OR($AQ8&lt;&gt;0,$AR8&lt;&gt;0),"",IF(G9&lt;&gt;G8,"",IF(AND(K8&lt;&gt;"",K8&lt;&gt;H8),K8,IF(AND(H8&lt;&gt;J9,F8&gt;=G8),H8,"")))),"")</f>
        <v/>
      </c>
      <c r="L9" s="103" t="str">
        <f>IF(A8&lt;&gt;"",IF(OR($AQ8&lt;&gt;0,$AR8&lt;&gt;0),"",IF(G8&lt;&gt;G9,"",IF(AO8&lt;=$O$2,"",IF(AND(L8&lt;&gt;"",L8&lt;&gt;H8),L8,IF(AND(H8&lt;&gt;K9,H8&lt;&gt;J9,F8&gt;=G8),H8,""))))),"")</f>
        <v/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2" t="str">
        <f t="shared" si="57"/>
        <v/>
      </c>
      <c r="Z9" s="12" t="str">
        <f t="shared" si="58"/>
        <v/>
      </c>
      <c r="AA9" s="12" t="str">
        <f t="shared" si="59"/>
        <v/>
      </c>
      <c r="AB9" s="12" t="str">
        <f t="shared" si="60"/>
        <v/>
      </c>
      <c r="AC9" s="12" t="str">
        <f t="shared" si="61"/>
        <v/>
      </c>
      <c r="AD9" s="12" t="str">
        <f t="shared" si="62"/>
        <v/>
      </c>
      <c r="AE9" s="12" t="str">
        <f t="shared" si="63"/>
        <v/>
      </c>
      <c r="AF9" s="12" t="str">
        <f t="shared" si="64"/>
        <v/>
      </c>
      <c r="AG9" s="12" t="str">
        <f t="shared" si="65"/>
        <v/>
      </c>
      <c r="AH9" s="12" t="str">
        <f t="shared" si="66"/>
        <v/>
      </c>
      <c r="AI9" s="102"/>
      <c r="AJ9" s="102"/>
      <c r="AK9" s="102"/>
      <c r="AL9" s="102"/>
      <c r="AM9" s="102"/>
      <c r="AN9" s="29" t="str">
        <f t="shared" si="31"/>
        <v/>
      </c>
      <c r="AO9" s="31" t="str">
        <f t="shared" si="32"/>
        <v>0</v>
      </c>
      <c r="AP9"/>
      <c r="AQ9" s="58">
        <f t="shared" si="33"/>
        <v>0</v>
      </c>
      <c r="AR9" s="58">
        <f t="shared" si="34"/>
        <v>0</v>
      </c>
      <c r="AS9" s="65">
        <f t="shared" si="35"/>
        <v>0</v>
      </c>
      <c r="AT9" s="82" t="str">
        <f t="shared" si="36"/>
        <v/>
      </c>
      <c r="AU9" s="82" t="str">
        <f t="shared" si="37"/>
        <v/>
      </c>
      <c r="AV9" s="82" t="str">
        <f t="shared" si="38"/>
        <v/>
      </c>
      <c r="AW9" s="82" t="str">
        <f t="shared" si="39"/>
        <v/>
      </c>
      <c r="AX9" s="82" t="str">
        <f t="shared" si="40"/>
        <v/>
      </c>
      <c r="AY9" s="82" t="str">
        <f t="shared" si="41"/>
        <v/>
      </c>
      <c r="AZ9" s="82" t="str">
        <f t="shared" si="42"/>
        <v/>
      </c>
      <c r="BA9" s="82" t="str">
        <f t="shared" si="43"/>
        <v/>
      </c>
      <c r="BB9" s="82" t="str">
        <f t="shared" si="44"/>
        <v/>
      </c>
      <c r="BC9" s="82" t="str">
        <f t="shared" si="45"/>
        <v/>
      </c>
      <c r="BD9" s="83" t="str">
        <f t="shared" si="46"/>
        <v/>
      </c>
      <c r="BE9" s="83" t="str">
        <f t="shared" si="47"/>
        <v/>
      </c>
      <c r="BF9" s="83" t="str">
        <f t="shared" si="48"/>
        <v/>
      </c>
      <c r="BG9" s="83" t="str">
        <f t="shared" si="49"/>
        <v/>
      </c>
      <c r="BH9" s="83" t="str">
        <f t="shared" si="50"/>
        <v/>
      </c>
      <c r="BI9" s="83" t="str">
        <f t="shared" si="51"/>
        <v/>
      </c>
      <c r="BJ9" s="83" t="str">
        <f t="shared" si="52"/>
        <v/>
      </c>
      <c r="BK9" s="83" t="str">
        <f t="shared" si="53"/>
        <v/>
      </c>
      <c r="BL9" s="83" t="str">
        <f t="shared" si="54"/>
        <v/>
      </c>
      <c r="BM9" s="83" t="str">
        <f t="shared" si="55"/>
        <v/>
      </c>
      <c r="BN9" s="68"/>
      <c r="BO9" s="68"/>
      <c r="BP9" s="68"/>
      <c r="BQ9" s="81">
        <f t="shared" ca="1" si="27"/>
        <v>23</v>
      </c>
      <c r="BR9" s="69"/>
      <c r="BS9" s="70"/>
      <c r="BT9" s="70"/>
      <c r="BU9" s="70"/>
      <c r="BV9" s="69"/>
      <c r="BW9" s="70"/>
      <c r="BX9" s="70"/>
      <c r="BY9" s="70"/>
      <c r="BZ9" s="71"/>
      <c r="CB9" s="44" t="s">
        <v>0</v>
      </c>
      <c r="CC9" s="118" t="s">
        <v>20</v>
      </c>
      <c r="CD9" s="119"/>
      <c r="CE9" s="119"/>
      <c r="CF9" s="119"/>
      <c r="CG9" s="119"/>
      <c r="CH9" s="119"/>
      <c r="CI9" s="119"/>
      <c r="CJ9" s="119"/>
      <c r="CK9" s="119"/>
      <c r="CL9" s="120"/>
      <c r="CM9" s="7"/>
      <c r="CN9" s="4">
        <v>5</v>
      </c>
      <c r="CO9"/>
      <c r="CP9"/>
      <c r="CQ9"/>
      <c r="CR9"/>
      <c r="CS9" s="31">
        <f t="shared" si="28"/>
        <v>0</v>
      </c>
      <c r="CT9"/>
      <c r="CU9"/>
      <c r="CV9"/>
      <c r="CW9"/>
      <c r="CX9"/>
      <c r="CY9"/>
      <c r="CZ9"/>
      <c r="DA9"/>
      <c r="DB9"/>
      <c r="DC9"/>
      <c r="DD9"/>
      <c r="DE9"/>
    </row>
    <row r="10" spans="1:275" ht="15.75" x14ac:dyDescent="0.25">
      <c r="A10" s="95"/>
      <c r="B10" s="84" t="str">
        <f t="shared" si="0"/>
        <v/>
      </c>
      <c r="C10" s="13" t="str">
        <f t="shared" si="1"/>
        <v/>
      </c>
      <c r="D10" s="85" t="str">
        <f t="shared" si="21"/>
        <v/>
      </c>
      <c r="E10" s="86" t="str">
        <f t="shared" si="22"/>
        <v/>
      </c>
      <c r="F10" s="33" t="str">
        <f>IF(A9&lt;&gt;"",COUNTIF($A$5:A10,A10),"")</f>
        <v/>
      </c>
      <c r="G10" s="33">
        <f t="shared" si="23"/>
        <v>5</v>
      </c>
      <c r="H10" s="34" t="str">
        <f t="shared" si="24"/>
        <v/>
      </c>
      <c r="I10" s="28" t="str">
        <f t="shared" si="29"/>
        <v/>
      </c>
      <c r="J10" s="103" t="str">
        <f t="shared" si="56"/>
        <v/>
      </c>
      <c r="K10" s="103" t="str">
        <f t="shared" si="67"/>
        <v/>
      </c>
      <c r="L10" s="103" t="str">
        <f t="shared" ref="L10:L73" si="68">IF(A9&lt;&gt;"",IF(OR($AQ9&lt;&gt;0,$AR9&lt;&gt;0),"",IF(G9&lt;&gt;G10,"",IF(AO9&lt;=$O$2,"",IF(AND(L9&lt;&gt;"",L9&lt;&gt;H9),L9,IF(AND(H9&lt;&gt;K10,H9&lt;&gt;J10,F9&gt;=G9),H9,""))))),"")</f>
        <v/>
      </c>
      <c r="M10" s="103" t="str">
        <f t="shared" ref="M10:M41" si="69">IF(AO9&gt;=$O$1,"",IF(AO9&lt;=$O$2,"",IF(G9&lt;&gt;G10,"",IF(AND(M9&lt;&gt;"",M9&lt;&gt;H9),M9,IF(AND(H9&lt;&gt;L10,H9&lt;&gt;K10,H9&lt;&gt;J10,F9&gt;=G9),H9,"")))))</f>
        <v/>
      </c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2" t="str">
        <f t="shared" si="57"/>
        <v/>
      </c>
      <c r="Z10" s="12" t="str">
        <f t="shared" si="58"/>
        <v/>
      </c>
      <c r="AA10" s="12" t="str">
        <f t="shared" si="59"/>
        <v/>
      </c>
      <c r="AB10" s="12" t="str">
        <f t="shared" si="60"/>
        <v/>
      </c>
      <c r="AC10" s="12" t="str">
        <f t="shared" si="61"/>
        <v/>
      </c>
      <c r="AD10" s="12" t="str">
        <f t="shared" si="62"/>
        <v/>
      </c>
      <c r="AE10" s="12" t="str">
        <f t="shared" si="63"/>
        <v/>
      </c>
      <c r="AF10" s="12" t="str">
        <f t="shared" si="64"/>
        <v/>
      </c>
      <c r="AG10" s="12" t="str">
        <f t="shared" si="65"/>
        <v/>
      </c>
      <c r="AH10" s="12" t="str">
        <f t="shared" si="66"/>
        <v/>
      </c>
      <c r="AI10" s="102"/>
      <c r="AJ10" s="102"/>
      <c r="AK10" s="102"/>
      <c r="AL10" s="102"/>
      <c r="AM10" s="102"/>
      <c r="AN10" s="29" t="str">
        <f t="shared" si="31"/>
        <v/>
      </c>
      <c r="AO10" s="31" t="str">
        <f t="shared" si="32"/>
        <v>0</v>
      </c>
      <c r="AP10"/>
      <c r="AQ10" s="58">
        <f t="shared" si="33"/>
        <v>0</v>
      </c>
      <c r="AR10" s="58">
        <f t="shared" si="34"/>
        <v>0</v>
      </c>
      <c r="AS10" s="65">
        <f t="shared" si="35"/>
        <v>0</v>
      </c>
      <c r="AT10" s="82" t="str">
        <f t="shared" si="36"/>
        <v/>
      </c>
      <c r="AU10" s="82" t="str">
        <f t="shared" si="37"/>
        <v/>
      </c>
      <c r="AV10" s="82" t="str">
        <f t="shared" si="38"/>
        <v/>
      </c>
      <c r="AW10" s="82" t="str">
        <f t="shared" si="39"/>
        <v/>
      </c>
      <c r="AX10" s="82" t="str">
        <f t="shared" si="40"/>
        <v/>
      </c>
      <c r="AY10" s="82" t="str">
        <f t="shared" si="41"/>
        <v/>
      </c>
      <c r="AZ10" s="82" t="str">
        <f t="shared" si="42"/>
        <v/>
      </c>
      <c r="BA10" s="82" t="str">
        <f t="shared" si="43"/>
        <v/>
      </c>
      <c r="BB10" s="82" t="str">
        <f t="shared" si="44"/>
        <v/>
      </c>
      <c r="BC10" s="82" t="str">
        <f t="shared" si="45"/>
        <v/>
      </c>
      <c r="BD10" s="83" t="str">
        <f t="shared" si="46"/>
        <v/>
      </c>
      <c r="BE10" s="83" t="str">
        <f t="shared" si="47"/>
        <v/>
      </c>
      <c r="BF10" s="83" t="str">
        <f t="shared" si="48"/>
        <v/>
      </c>
      <c r="BG10" s="83" t="str">
        <f t="shared" si="49"/>
        <v/>
      </c>
      <c r="BH10" s="83" t="str">
        <f t="shared" si="50"/>
        <v/>
      </c>
      <c r="BI10" s="83" t="str">
        <f t="shared" si="51"/>
        <v/>
      </c>
      <c r="BJ10" s="83" t="str">
        <f t="shared" si="52"/>
        <v/>
      </c>
      <c r="BK10" s="83" t="str">
        <f t="shared" si="53"/>
        <v/>
      </c>
      <c r="BL10" s="83" t="str">
        <f t="shared" si="54"/>
        <v/>
      </c>
      <c r="BM10" s="83" t="str">
        <f t="shared" si="55"/>
        <v/>
      </c>
      <c r="BN10" s="68"/>
      <c r="BO10" s="68"/>
      <c r="BP10" s="68"/>
      <c r="BQ10" s="81">
        <f t="shared" ca="1" si="27"/>
        <v>35</v>
      </c>
      <c r="BR10" s="69"/>
      <c r="BS10" s="70"/>
      <c r="BT10" s="70"/>
      <c r="BU10" s="70"/>
      <c r="BV10" s="69"/>
      <c r="BW10" s="70"/>
      <c r="BX10" s="70"/>
      <c r="BY10" s="70"/>
      <c r="BZ10" s="71"/>
      <c r="CB10" s="44" t="s">
        <v>0</v>
      </c>
      <c r="CC10" s="121"/>
      <c r="CD10" s="119"/>
      <c r="CE10" s="119"/>
      <c r="CF10" s="119"/>
      <c r="CG10" s="119"/>
      <c r="CH10" s="119"/>
      <c r="CI10" s="119"/>
      <c r="CJ10" s="119"/>
      <c r="CK10" s="119"/>
      <c r="CL10" s="120"/>
      <c r="CM10" s="7"/>
      <c r="CN10" s="4">
        <v>6</v>
      </c>
      <c r="CO10"/>
      <c r="CP10"/>
      <c r="CQ10"/>
      <c r="CR10"/>
      <c r="CS10" s="31">
        <f t="shared" si="28"/>
        <v>0</v>
      </c>
      <c r="CT10"/>
      <c r="CU10"/>
      <c r="CV10"/>
      <c r="CW10"/>
      <c r="CX10"/>
      <c r="CY10"/>
      <c r="CZ10"/>
      <c r="DA10"/>
      <c r="DB10"/>
      <c r="DC10"/>
      <c r="DD10"/>
      <c r="DE10"/>
    </row>
    <row r="11" spans="1:275" ht="15.75" x14ac:dyDescent="0.25">
      <c r="A11" s="95"/>
      <c r="B11" s="84" t="str">
        <f t="shared" si="0"/>
        <v/>
      </c>
      <c r="C11" s="13" t="str">
        <f t="shared" si="1"/>
        <v/>
      </c>
      <c r="D11" s="85" t="str">
        <f t="shared" si="21"/>
        <v/>
      </c>
      <c r="E11" s="86" t="str">
        <f t="shared" si="22"/>
        <v/>
      </c>
      <c r="F11" s="33" t="str">
        <f>IF(A10&lt;&gt;"",COUNTIF($A$5:A11,A11),"")</f>
        <v/>
      </c>
      <c r="G11" s="33">
        <f t="shared" si="23"/>
        <v>6</v>
      </c>
      <c r="H11" s="34" t="str">
        <f t="shared" si="24"/>
        <v/>
      </c>
      <c r="I11" s="28" t="str">
        <f t="shared" si="29"/>
        <v/>
      </c>
      <c r="J11" s="103" t="str">
        <f t="shared" si="56"/>
        <v/>
      </c>
      <c r="K11" s="103" t="str">
        <f t="shared" si="67"/>
        <v/>
      </c>
      <c r="L11" s="103" t="str">
        <f t="shared" si="68"/>
        <v/>
      </c>
      <c r="M11" s="103" t="str">
        <f t="shared" si="69"/>
        <v/>
      </c>
      <c r="N11" s="103" t="str">
        <f t="shared" ref="N11:N42" si="70">IF(AO10&gt;=$O$1,"",IF(AO10&lt;=$O$2,"",IF(G10&lt;&gt;G11,"",IF(AND(N10&lt;&gt;"",N10&lt;&gt;H10),N10,IF(AND(H10&lt;&gt;L11,H10&lt;&gt;K11,H10&lt;&gt;J11,H10&lt;&gt;M11,F10&gt;=G10),H10,"")))))</f>
        <v/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2" t="str">
        <f t="shared" si="57"/>
        <v/>
      </c>
      <c r="Z11" s="12" t="str">
        <f t="shared" si="58"/>
        <v/>
      </c>
      <c r="AA11" s="12" t="str">
        <f t="shared" si="59"/>
        <v/>
      </c>
      <c r="AB11" s="12" t="str">
        <f t="shared" si="60"/>
        <v/>
      </c>
      <c r="AC11" s="12" t="str">
        <f t="shared" si="61"/>
        <v/>
      </c>
      <c r="AD11" s="12" t="str">
        <f t="shared" si="62"/>
        <v/>
      </c>
      <c r="AE11" s="12" t="str">
        <f t="shared" si="63"/>
        <v/>
      </c>
      <c r="AF11" s="12" t="str">
        <f t="shared" si="64"/>
        <v/>
      </c>
      <c r="AG11" s="12" t="str">
        <f t="shared" si="65"/>
        <v/>
      </c>
      <c r="AH11" s="12" t="str">
        <f t="shared" si="66"/>
        <v/>
      </c>
      <c r="AI11" s="102"/>
      <c r="AJ11" s="102"/>
      <c r="AK11" s="102"/>
      <c r="AL11" s="102"/>
      <c r="AM11" s="102"/>
      <c r="AN11" s="29" t="str">
        <f t="shared" si="31"/>
        <v/>
      </c>
      <c r="AO11" s="31" t="str">
        <f t="shared" si="32"/>
        <v>0</v>
      </c>
      <c r="AP11"/>
      <c r="AQ11" s="58">
        <f t="shared" si="33"/>
        <v>0</v>
      </c>
      <c r="AR11" s="58">
        <f t="shared" si="34"/>
        <v>0</v>
      </c>
      <c r="AS11" s="65">
        <f t="shared" si="35"/>
        <v>0</v>
      </c>
      <c r="AT11" s="82" t="str">
        <f t="shared" si="36"/>
        <v/>
      </c>
      <c r="AU11" s="82" t="str">
        <f t="shared" si="37"/>
        <v/>
      </c>
      <c r="AV11" s="82" t="str">
        <f t="shared" si="38"/>
        <v/>
      </c>
      <c r="AW11" s="82" t="str">
        <f t="shared" si="39"/>
        <v/>
      </c>
      <c r="AX11" s="82" t="str">
        <f t="shared" si="40"/>
        <v/>
      </c>
      <c r="AY11" s="82" t="str">
        <f t="shared" si="41"/>
        <v/>
      </c>
      <c r="AZ11" s="82" t="str">
        <f t="shared" si="42"/>
        <v/>
      </c>
      <c r="BA11" s="82" t="str">
        <f t="shared" si="43"/>
        <v/>
      </c>
      <c r="BB11" s="82" t="str">
        <f t="shared" si="44"/>
        <v/>
      </c>
      <c r="BC11" s="82" t="str">
        <f t="shared" si="45"/>
        <v/>
      </c>
      <c r="BD11" s="83" t="str">
        <f t="shared" si="46"/>
        <v/>
      </c>
      <c r="BE11" s="83" t="str">
        <f t="shared" si="47"/>
        <v/>
      </c>
      <c r="BF11" s="83" t="str">
        <f t="shared" si="48"/>
        <v/>
      </c>
      <c r="BG11" s="83" t="str">
        <f t="shared" si="49"/>
        <v/>
      </c>
      <c r="BH11" s="83" t="str">
        <f t="shared" si="50"/>
        <v/>
      </c>
      <c r="BI11" s="83" t="str">
        <f t="shared" si="51"/>
        <v/>
      </c>
      <c r="BJ11" s="83" t="str">
        <f t="shared" si="52"/>
        <v/>
      </c>
      <c r="BK11" s="83" t="str">
        <f t="shared" si="53"/>
        <v/>
      </c>
      <c r="BL11" s="83" t="str">
        <f t="shared" si="54"/>
        <v/>
      </c>
      <c r="BM11" s="83" t="str">
        <f t="shared" si="55"/>
        <v/>
      </c>
      <c r="BN11" s="68"/>
      <c r="BO11" s="68"/>
      <c r="BP11" s="68"/>
      <c r="BQ11" s="81">
        <f t="shared" ca="1" si="27"/>
        <v>11</v>
      </c>
      <c r="BR11" s="69"/>
      <c r="BS11" s="70"/>
      <c r="BT11" s="70"/>
      <c r="BU11" s="70"/>
      <c r="BV11" s="69"/>
      <c r="BW11" s="70"/>
      <c r="BX11" s="70"/>
      <c r="BY11" s="70"/>
      <c r="BZ11" s="71"/>
      <c r="CB11" s="44" t="s">
        <v>0</v>
      </c>
      <c r="CC11" s="121" t="s">
        <v>0</v>
      </c>
      <c r="CD11" s="119"/>
      <c r="CE11" s="119"/>
      <c r="CF11" s="119"/>
      <c r="CG11" s="119"/>
      <c r="CH11" s="119"/>
      <c r="CI11" s="119"/>
      <c r="CJ11" s="119"/>
      <c r="CK11" s="119"/>
      <c r="CL11" s="120"/>
      <c r="CM11" s="7"/>
      <c r="CN11" s="4">
        <v>7</v>
      </c>
      <c r="CO11"/>
      <c r="CP11"/>
      <c r="CQ11"/>
      <c r="CR11"/>
      <c r="CS11" s="31">
        <f t="shared" si="28"/>
        <v>0</v>
      </c>
      <c r="CT11"/>
      <c r="CU11"/>
      <c r="CV11"/>
      <c r="CW11"/>
      <c r="CX11"/>
      <c r="CY11"/>
      <c r="CZ11"/>
      <c r="DA11"/>
      <c r="DB11"/>
      <c r="DC11"/>
      <c r="DD11"/>
      <c r="DE11"/>
    </row>
    <row r="12" spans="1:275" ht="15.75" x14ac:dyDescent="0.25">
      <c r="A12" s="95"/>
      <c r="B12" s="84" t="str">
        <f t="shared" ref="B12:B75" si="71">IF(A12="","",IF(COUNTBLANK(AT13:BC13)=10,"DB",AT13&amp;AU13&amp;AV13&amp;AW13&amp;AX13&amp;AY13&amp;AZ13&amp;BA13&amp;BB13&amp;BC13))</f>
        <v/>
      </c>
      <c r="C12" s="13" t="str">
        <f t="shared" si="1"/>
        <v/>
      </c>
      <c r="D12" s="85" t="str">
        <f t="shared" ref="D12:D75" si="72">AN12</f>
        <v/>
      </c>
      <c r="E12" s="86" t="str">
        <f t="shared" ref="E12:E75" si="73">BD13&amp;BE13&amp;BF13&amp;BG13&amp;BH13&amp;BI13&amp;BJ13&amp;BK13&amp;BL13&amp;BM13</f>
        <v/>
      </c>
      <c r="F12" s="33" t="str">
        <f>IF(A11&lt;&gt;"",COUNTIF($A$5:A12,A12),"")</f>
        <v/>
      </c>
      <c r="G12" s="33">
        <f t="shared" si="23"/>
        <v>7</v>
      </c>
      <c r="H12" s="34" t="str">
        <f t="shared" si="24"/>
        <v/>
      </c>
      <c r="I12" s="28" t="str">
        <f t="shared" si="29"/>
        <v/>
      </c>
      <c r="J12" s="103" t="str">
        <f t="shared" si="56"/>
        <v/>
      </c>
      <c r="K12" s="103" t="str">
        <f t="shared" si="67"/>
        <v/>
      </c>
      <c r="L12" s="103" t="str">
        <f t="shared" si="68"/>
        <v/>
      </c>
      <c r="M12" s="103" t="str">
        <f t="shared" si="69"/>
        <v/>
      </c>
      <c r="N12" s="103" t="str">
        <f t="shared" si="70"/>
        <v/>
      </c>
      <c r="O12" s="103" t="str">
        <f t="shared" ref="O12:O43" si="74">IF(AO11&gt;=$O$1,"",IF(AO11&lt;=$O$2,"",IF(G11&lt;&gt;G12,"",IF(AND(O11&lt;&gt;"",O11,O11&lt;&gt;H11),O11,IF(AND(H11&lt;&gt;L12,H11&lt;&gt;K12,H11&lt;&gt;J12,H11&lt;&gt;M12,H11&lt;&gt;N12,F11&gt;=G11),H11,"")))))</f>
        <v/>
      </c>
      <c r="P12" s="103"/>
      <c r="Q12" s="103"/>
      <c r="R12" s="103"/>
      <c r="S12" s="103"/>
      <c r="T12" s="103"/>
      <c r="U12" s="103"/>
      <c r="V12" s="103"/>
      <c r="W12" s="103"/>
      <c r="X12" s="103"/>
      <c r="Y12" s="12" t="str">
        <f t="shared" si="57"/>
        <v/>
      </c>
      <c r="Z12" s="12" t="str">
        <f t="shared" si="58"/>
        <v/>
      </c>
      <c r="AA12" s="12" t="str">
        <f t="shared" si="59"/>
        <v/>
      </c>
      <c r="AB12" s="12" t="str">
        <f t="shared" si="60"/>
        <v/>
      </c>
      <c r="AC12" s="12" t="str">
        <f t="shared" si="61"/>
        <v/>
      </c>
      <c r="AD12" s="12" t="str">
        <f t="shared" si="62"/>
        <v/>
      </c>
      <c r="AE12" s="12" t="str">
        <f t="shared" si="63"/>
        <v/>
      </c>
      <c r="AF12" s="12" t="str">
        <f t="shared" si="64"/>
        <v/>
      </c>
      <c r="AG12" s="12" t="str">
        <f t="shared" si="65"/>
        <v/>
      </c>
      <c r="AH12" s="12" t="str">
        <f t="shared" si="66"/>
        <v/>
      </c>
      <c r="AI12" s="102"/>
      <c r="AJ12" s="102"/>
      <c r="AK12" s="102"/>
      <c r="AL12" s="102"/>
      <c r="AM12" s="102"/>
      <c r="AN12" s="29" t="str">
        <f t="shared" si="31"/>
        <v/>
      </c>
      <c r="AO12" s="31" t="str">
        <f t="shared" si="32"/>
        <v>0</v>
      </c>
      <c r="AP12"/>
      <c r="AQ12" s="58">
        <f t="shared" si="33"/>
        <v>0</v>
      </c>
      <c r="AR12" s="58">
        <f t="shared" si="34"/>
        <v>0</v>
      </c>
      <c r="AS12" s="65">
        <f t="shared" si="35"/>
        <v>0</v>
      </c>
      <c r="AT12" s="82" t="str">
        <f t="shared" si="36"/>
        <v/>
      </c>
      <c r="AU12" s="82" t="str">
        <f t="shared" si="37"/>
        <v/>
      </c>
      <c r="AV12" s="82" t="str">
        <f t="shared" si="38"/>
        <v/>
      </c>
      <c r="AW12" s="82" t="str">
        <f t="shared" si="39"/>
        <v/>
      </c>
      <c r="AX12" s="82" t="str">
        <f t="shared" si="40"/>
        <v/>
      </c>
      <c r="AY12" s="82" t="str">
        <f t="shared" si="41"/>
        <v/>
      </c>
      <c r="AZ12" s="82" t="str">
        <f t="shared" si="42"/>
        <v/>
      </c>
      <c r="BA12" s="82" t="str">
        <f t="shared" si="43"/>
        <v/>
      </c>
      <c r="BB12" s="82" t="str">
        <f t="shared" si="44"/>
        <v/>
      </c>
      <c r="BC12" s="82" t="str">
        <f t="shared" si="45"/>
        <v/>
      </c>
      <c r="BD12" s="83" t="str">
        <f t="shared" si="46"/>
        <v/>
      </c>
      <c r="BE12" s="83" t="str">
        <f t="shared" si="47"/>
        <v/>
      </c>
      <c r="BF12" s="83" t="str">
        <f t="shared" si="48"/>
        <v/>
      </c>
      <c r="BG12" s="83" t="str">
        <f t="shared" si="49"/>
        <v/>
      </c>
      <c r="BH12" s="83" t="str">
        <f t="shared" si="50"/>
        <v/>
      </c>
      <c r="BI12" s="83" t="str">
        <f t="shared" si="51"/>
        <v/>
      </c>
      <c r="BJ12" s="83" t="str">
        <f t="shared" si="52"/>
        <v/>
      </c>
      <c r="BK12" s="83" t="str">
        <f t="shared" si="53"/>
        <v/>
      </c>
      <c r="BL12" s="83" t="str">
        <f t="shared" si="54"/>
        <v/>
      </c>
      <c r="BM12" s="83" t="str">
        <f t="shared" si="55"/>
        <v/>
      </c>
      <c r="BN12" s="68"/>
      <c r="BO12" s="68"/>
      <c r="BP12" s="68"/>
      <c r="BQ12" s="81">
        <f t="shared" ca="1" si="27"/>
        <v>32</v>
      </c>
      <c r="BR12" s="69"/>
      <c r="BS12" s="70"/>
      <c r="BT12" s="70"/>
      <c r="BU12" s="70"/>
      <c r="BV12" s="72"/>
      <c r="BW12" s="70"/>
      <c r="BX12" s="70"/>
      <c r="BY12" s="70"/>
      <c r="BZ12" s="71"/>
      <c r="CB12" s="44" t="s">
        <v>0</v>
      </c>
      <c r="CC12" s="121" t="s">
        <v>0</v>
      </c>
      <c r="CD12" s="119"/>
      <c r="CE12" s="119"/>
      <c r="CF12" s="119"/>
      <c r="CG12" s="119"/>
      <c r="CH12" s="119"/>
      <c r="CI12" s="119"/>
      <c r="CJ12" s="119"/>
      <c r="CK12" s="119"/>
      <c r="CL12" s="120"/>
      <c r="CM12" s="7"/>
      <c r="CN12" s="4">
        <v>8</v>
      </c>
      <c r="CO12"/>
      <c r="CP12"/>
      <c r="CQ12"/>
      <c r="CR12"/>
      <c r="CS12" s="31">
        <f t="shared" si="28"/>
        <v>0</v>
      </c>
      <c r="CT12"/>
      <c r="CU12"/>
      <c r="CV12"/>
      <c r="CW12"/>
      <c r="CX12"/>
      <c r="CY12"/>
      <c r="CZ12"/>
      <c r="DA12"/>
      <c r="DB12"/>
      <c r="DC12"/>
      <c r="DD12"/>
      <c r="DE12"/>
    </row>
    <row r="13" spans="1:275" ht="15.75" x14ac:dyDescent="0.25">
      <c r="A13" s="95"/>
      <c r="B13" s="84" t="str">
        <f t="shared" si="71"/>
        <v/>
      </c>
      <c r="C13" s="13" t="str">
        <f t="shared" si="1"/>
        <v/>
      </c>
      <c r="D13" s="85" t="str">
        <f t="shared" si="72"/>
        <v/>
      </c>
      <c r="E13" s="86" t="str">
        <f t="shared" si="73"/>
        <v/>
      </c>
      <c r="F13" s="33" t="str">
        <f>IF(A12&lt;&gt;"",COUNTIF($A$5:A13,A13),"")</f>
        <v/>
      </c>
      <c r="G13" s="33">
        <f t="shared" si="23"/>
        <v>8</v>
      </c>
      <c r="H13" s="34" t="str">
        <f t="shared" si="24"/>
        <v/>
      </c>
      <c r="I13" s="28" t="str">
        <f t="shared" si="29"/>
        <v/>
      </c>
      <c r="J13" s="103" t="str">
        <f t="shared" si="56"/>
        <v/>
      </c>
      <c r="K13" s="103" t="str">
        <f t="shared" si="67"/>
        <v/>
      </c>
      <c r="L13" s="103" t="str">
        <f t="shared" si="68"/>
        <v/>
      </c>
      <c r="M13" s="103" t="str">
        <f t="shared" si="69"/>
        <v/>
      </c>
      <c r="N13" s="103" t="str">
        <f t="shared" si="70"/>
        <v/>
      </c>
      <c r="O13" s="103" t="str">
        <f t="shared" si="74"/>
        <v/>
      </c>
      <c r="P13" s="103" t="str">
        <f t="shared" ref="P13:P44" si="75">IF(AO12&gt;=$O$1,"",IF(AO12&lt;=$O$2,"",IF(G12&lt;&gt;G13,"",IF(AND(P12&lt;&gt;"",P12&lt;&gt;H12),P12,IF(AND(H12&lt;&gt;L13,H12&lt;&gt;K13,H12&lt;&gt;J13,H12&lt;&gt;M13,H12&lt;&gt;N13,H12&lt;&gt;O13,F12&gt;=G12),H12,"")))))</f>
        <v/>
      </c>
      <c r="Q13" s="103"/>
      <c r="R13" s="103"/>
      <c r="S13" s="103"/>
      <c r="T13" s="103"/>
      <c r="U13" s="103"/>
      <c r="V13" s="103"/>
      <c r="W13" s="103"/>
      <c r="X13" s="103"/>
      <c r="Y13" s="12" t="str">
        <f t="shared" si="57"/>
        <v/>
      </c>
      <c r="Z13" s="12" t="str">
        <f t="shared" si="58"/>
        <v/>
      </c>
      <c r="AA13" s="12" t="str">
        <f t="shared" si="59"/>
        <v/>
      </c>
      <c r="AB13" s="12" t="str">
        <f t="shared" si="60"/>
        <v/>
      </c>
      <c r="AC13" s="12" t="str">
        <f t="shared" si="61"/>
        <v/>
      </c>
      <c r="AD13" s="12" t="str">
        <f t="shared" si="62"/>
        <v/>
      </c>
      <c r="AE13" s="12" t="str">
        <f t="shared" si="63"/>
        <v/>
      </c>
      <c r="AF13" s="12" t="str">
        <f t="shared" si="64"/>
        <v/>
      </c>
      <c r="AG13" s="12" t="str">
        <f t="shared" si="65"/>
        <v/>
      </c>
      <c r="AH13" s="12" t="str">
        <f t="shared" si="66"/>
        <v/>
      </c>
      <c r="AI13" s="102"/>
      <c r="AJ13" s="102"/>
      <c r="AK13" s="102"/>
      <c r="AL13" s="102"/>
      <c r="AM13" s="102"/>
      <c r="AN13" s="29" t="str">
        <f t="shared" si="31"/>
        <v/>
      </c>
      <c r="AO13" s="31" t="str">
        <f t="shared" si="32"/>
        <v>0</v>
      </c>
      <c r="AP13"/>
      <c r="AQ13" s="58">
        <f t="shared" si="33"/>
        <v>0</v>
      </c>
      <c r="AR13" s="58">
        <f t="shared" si="34"/>
        <v>0</v>
      </c>
      <c r="AS13" s="65">
        <f t="shared" si="35"/>
        <v>0</v>
      </c>
      <c r="AT13" s="82" t="str">
        <f t="shared" si="36"/>
        <v/>
      </c>
      <c r="AU13" s="82" t="str">
        <f t="shared" si="37"/>
        <v/>
      </c>
      <c r="AV13" s="82" t="str">
        <f t="shared" si="38"/>
        <v/>
      </c>
      <c r="AW13" s="82" t="str">
        <f t="shared" si="39"/>
        <v/>
      </c>
      <c r="AX13" s="82" t="str">
        <f t="shared" si="40"/>
        <v/>
      </c>
      <c r="AY13" s="82" t="str">
        <f t="shared" si="41"/>
        <v/>
      </c>
      <c r="AZ13" s="82" t="str">
        <f t="shared" si="42"/>
        <v/>
      </c>
      <c r="BA13" s="82" t="str">
        <f t="shared" si="43"/>
        <v/>
      </c>
      <c r="BB13" s="82" t="str">
        <f t="shared" si="44"/>
        <v/>
      </c>
      <c r="BC13" s="82" t="str">
        <f t="shared" si="45"/>
        <v/>
      </c>
      <c r="BD13" s="83" t="str">
        <f t="shared" si="46"/>
        <v/>
      </c>
      <c r="BE13" s="83" t="str">
        <f t="shared" si="47"/>
        <v/>
      </c>
      <c r="BF13" s="83" t="str">
        <f t="shared" si="48"/>
        <v/>
      </c>
      <c r="BG13" s="83" t="str">
        <f t="shared" si="49"/>
        <v/>
      </c>
      <c r="BH13" s="83" t="str">
        <f t="shared" si="50"/>
        <v/>
      </c>
      <c r="BI13" s="83" t="str">
        <f t="shared" si="51"/>
        <v/>
      </c>
      <c r="BJ13" s="83" t="str">
        <f t="shared" si="52"/>
        <v/>
      </c>
      <c r="BK13" s="83" t="str">
        <f t="shared" si="53"/>
        <v/>
      </c>
      <c r="BL13" s="83" t="str">
        <f t="shared" si="54"/>
        <v/>
      </c>
      <c r="BM13" s="83" t="str">
        <f t="shared" si="55"/>
        <v/>
      </c>
      <c r="BN13" s="68"/>
      <c r="BO13" s="68"/>
      <c r="BP13" s="68"/>
      <c r="BQ13" s="81">
        <f t="shared" ca="1" si="27"/>
        <v>34</v>
      </c>
      <c r="BR13" s="69"/>
      <c r="BS13" s="70"/>
      <c r="BT13" s="70"/>
      <c r="BU13" s="70"/>
      <c r="BV13" s="69"/>
      <c r="BW13" s="70"/>
      <c r="BX13" s="70"/>
      <c r="BY13" s="70"/>
      <c r="BZ13" s="71"/>
      <c r="CB13" s="44" t="s">
        <v>0</v>
      </c>
      <c r="CC13" s="118" t="s">
        <v>26</v>
      </c>
      <c r="CD13" s="119"/>
      <c r="CE13" s="119"/>
      <c r="CF13" s="119"/>
      <c r="CG13" s="119"/>
      <c r="CH13" s="119"/>
      <c r="CI13" s="119"/>
      <c r="CJ13" s="119"/>
      <c r="CK13" s="119"/>
      <c r="CL13" s="120"/>
      <c r="CM13" s="7"/>
      <c r="CN13" s="4">
        <v>9</v>
      </c>
      <c r="CO13"/>
      <c r="CP13"/>
      <c r="CQ13"/>
      <c r="CR13"/>
      <c r="CS13" s="31">
        <f t="shared" si="28"/>
        <v>0</v>
      </c>
      <c r="CT13"/>
      <c r="CU13"/>
      <c r="CV13"/>
      <c r="CW13"/>
      <c r="CX13"/>
      <c r="CY13"/>
      <c r="CZ13"/>
      <c r="DA13"/>
      <c r="DB13"/>
      <c r="DC13"/>
      <c r="DD13"/>
      <c r="DE13"/>
    </row>
    <row r="14" spans="1:275" ht="15.75" x14ac:dyDescent="0.25">
      <c r="A14" s="95"/>
      <c r="B14" s="84" t="str">
        <f t="shared" si="71"/>
        <v/>
      </c>
      <c r="C14" s="13" t="str">
        <f t="shared" si="1"/>
        <v/>
      </c>
      <c r="D14" s="85" t="str">
        <f t="shared" si="72"/>
        <v/>
      </c>
      <c r="E14" s="86" t="str">
        <f t="shared" si="73"/>
        <v/>
      </c>
      <c r="F14" s="33" t="str">
        <f>IF(A13&lt;&gt;"",COUNTIF($A$5:A14,A14),"")</f>
        <v/>
      </c>
      <c r="G14" s="33">
        <f t="shared" si="23"/>
        <v>9</v>
      </c>
      <c r="H14" s="34" t="str">
        <f t="shared" si="24"/>
        <v/>
      </c>
      <c r="I14" s="28" t="str">
        <f t="shared" si="29"/>
        <v/>
      </c>
      <c r="J14" s="103" t="str">
        <f t="shared" si="56"/>
        <v/>
      </c>
      <c r="K14" s="103" t="str">
        <f t="shared" si="67"/>
        <v/>
      </c>
      <c r="L14" s="103" t="str">
        <f t="shared" si="68"/>
        <v/>
      </c>
      <c r="M14" s="103" t="str">
        <f t="shared" si="69"/>
        <v/>
      </c>
      <c r="N14" s="103" t="str">
        <f t="shared" si="70"/>
        <v/>
      </c>
      <c r="O14" s="103" t="str">
        <f t="shared" si="74"/>
        <v/>
      </c>
      <c r="P14" s="103" t="str">
        <f t="shared" si="75"/>
        <v/>
      </c>
      <c r="Q14" s="103" t="str">
        <f>IF(AO13&gt;=$O$1,"",IF(AO13&lt;=$O$2,"",IF(G13&lt;&gt;G14,"",IF(AND(Q13&lt;&gt;"",Q13&lt;&gt;H13),Q13,IF(AND(H13&lt;&gt;L14,H13&lt;&gt;K14,H13&lt;&gt;J14,H13&lt;&gt;M14,H13&lt;&gt;N14,H13&lt;&gt;O14,H13&lt;&gt;P14),H13,"")))))</f>
        <v/>
      </c>
      <c r="R14" s="103"/>
      <c r="S14" s="103"/>
      <c r="T14" s="103"/>
      <c r="U14" s="103"/>
      <c r="V14" s="103"/>
      <c r="W14" s="103"/>
      <c r="X14" s="103"/>
      <c r="Y14" s="12" t="str">
        <f t="shared" si="57"/>
        <v/>
      </c>
      <c r="Z14" s="12" t="str">
        <f t="shared" si="58"/>
        <v/>
      </c>
      <c r="AA14" s="12" t="str">
        <f t="shared" si="59"/>
        <v/>
      </c>
      <c r="AB14" s="12" t="str">
        <f t="shared" si="60"/>
        <v/>
      </c>
      <c r="AC14" s="12" t="str">
        <f t="shared" si="61"/>
        <v/>
      </c>
      <c r="AD14" s="12" t="str">
        <f t="shared" si="62"/>
        <v/>
      </c>
      <c r="AE14" s="12" t="str">
        <f t="shared" si="63"/>
        <v/>
      </c>
      <c r="AF14" s="12" t="str">
        <f t="shared" si="64"/>
        <v/>
      </c>
      <c r="AG14" s="12" t="str">
        <f t="shared" si="65"/>
        <v/>
      </c>
      <c r="AH14" s="12" t="str">
        <f t="shared" si="66"/>
        <v/>
      </c>
      <c r="AI14" s="102"/>
      <c r="AJ14" s="102"/>
      <c r="AK14" s="102"/>
      <c r="AL14" s="102"/>
      <c r="AM14" s="102"/>
      <c r="AN14" s="29" t="str">
        <f t="shared" si="31"/>
        <v/>
      </c>
      <c r="AO14" s="31" t="str">
        <f t="shared" si="32"/>
        <v>0</v>
      </c>
      <c r="AP14"/>
      <c r="AQ14" s="58">
        <f t="shared" si="33"/>
        <v>0</v>
      </c>
      <c r="AR14" s="58">
        <f t="shared" si="34"/>
        <v>0</v>
      </c>
      <c r="AS14" s="65">
        <f t="shared" si="35"/>
        <v>0</v>
      </c>
      <c r="AT14" s="82" t="str">
        <f t="shared" si="36"/>
        <v/>
      </c>
      <c r="AU14" s="82" t="str">
        <f t="shared" si="37"/>
        <v/>
      </c>
      <c r="AV14" s="82" t="str">
        <f t="shared" si="38"/>
        <v/>
      </c>
      <c r="AW14" s="82" t="str">
        <f t="shared" si="39"/>
        <v/>
      </c>
      <c r="AX14" s="82" t="str">
        <f t="shared" si="40"/>
        <v/>
      </c>
      <c r="AY14" s="82" t="str">
        <f t="shared" si="41"/>
        <v/>
      </c>
      <c r="AZ14" s="82" t="str">
        <f t="shared" si="42"/>
        <v/>
      </c>
      <c r="BA14" s="82" t="str">
        <f t="shared" si="43"/>
        <v/>
      </c>
      <c r="BB14" s="82" t="str">
        <f t="shared" si="44"/>
        <v/>
      </c>
      <c r="BC14" s="82" t="str">
        <f t="shared" si="45"/>
        <v/>
      </c>
      <c r="BD14" s="83" t="str">
        <f t="shared" si="46"/>
        <v/>
      </c>
      <c r="BE14" s="83" t="str">
        <f t="shared" si="47"/>
        <v/>
      </c>
      <c r="BF14" s="83" t="str">
        <f t="shared" si="48"/>
        <v/>
      </c>
      <c r="BG14" s="83" t="str">
        <f t="shared" si="49"/>
        <v/>
      </c>
      <c r="BH14" s="83" t="str">
        <f t="shared" si="50"/>
        <v/>
      </c>
      <c r="BI14" s="83" t="str">
        <f t="shared" si="51"/>
        <v/>
      </c>
      <c r="BJ14" s="83" t="str">
        <f t="shared" si="52"/>
        <v/>
      </c>
      <c r="BK14" s="83" t="str">
        <f t="shared" si="53"/>
        <v/>
      </c>
      <c r="BL14" s="83" t="str">
        <f t="shared" si="54"/>
        <v/>
      </c>
      <c r="BM14" s="83" t="str">
        <f t="shared" si="55"/>
        <v/>
      </c>
      <c r="BN14" s="68"/>
      <c r="BO14" s="68"/>
      <c r="BP14" s="68"/>
      <c r="BQ14" s="81">
        <f t="shared" ca="1" si="27"/>
        <v>7</v>
      </c>
      <c r="BR14" s="69"/>
      <c r="BS14" s="70"/>
      <c r="BT14" s="70"/>
      <c r="BU14" s="70"/>
      <c r="BV14" s="69"/>
      <c r="BW14" s="70"/>
      <c r="BX14" s="70"/>
      <c r="BY14" s="70"/>
      <c r="BZ14" s="71"/>
      <c r="CB14" s="44" t="s">
        <v>0</v>
      </c>
      <c r="CC14" s="44" t="s">
        <v>0</v>
      </c>
      <c r="CD14" s="45"/>
      <c r="CE14" s="44"/>
      <c r="CF14" s="37"/>
      <c r="CG14" s="37"/>
      <c r="CH14" s="37"/>
      <c r="CI14" s="44"/>
      <c r="CJ14" s="44"/>
      <c r="CK14" s="44"/>
      <c r="CL14" s="44"/>
      <c r="CM14" s="7"/>
      <c r="CN14" s="4">
        <v>10</v>
      </c>
      <c r="CO14"/>
      <c r="CP14"/>
      <c r="CQ14"/>
      <c r="CR14"/>
      <c r="CS14" s="31">
        <f t="shared" si="28"/>
        <v>0</v>
      </c>
      <c r="CT14"/>
      <c r="CU14"/>
      <c r="CV14"/>
      <c r="CW14"/>
      <c r="CX14"/>
      <c r="CY14"/>
      <c r="CZ14"/>
      <c r="DA14"/>
      <c r="DB14"/>
      <c r="DC14"/>
      <c r="DD14"/>
      <c r="DE14"/>
    </row>
    <row r="15" spans="1:275" ht="15.75" x14ac:dyDescent="0.25">
      <c r="A15" s="95"/>
      <c r="B15" s="84" t="str">
        <f t="shared" si="71"/>
        <v/>
      </c>
      <c r="C15" s="13" t="str">
        <f t="shared" si="1"/>
        <v/>
      </c>
      <c r="D15" s="85" t="str">
        <f t="shared" si="72"/>
        <v/>
      </c>
      <c r="E15" s="86" t="str">
        <f t="shared" si="73"/>
        <v/>
      </c>
      <c r="F15" s="33" t="str">
        <f>IF(A14&lt;&gt;"",COUNTIF($A$5:A15,A15),"")</f>
        <v/>
      </c>
      <c r="G15" s="33">
        <f t="shared" si="23"/>
        <v>10</v>
      </c>
      <c r="H15" s="34" t="str">
        <f t="shared" si="24"/>
        <v/>
      </c>
      <c r="I15" s="28" t="str">
        <f t="shared" si="29"/>
        <v/>
      </c>
      <c r="J15" s="103" t="str">
        <f t="shared" si="56"/>
        <v/>
      </c>
      <c r="K15" s="103" t="str">
        <f t="shared" si="67"/>
        <v/>
      </c>
      <c r="L15" s="103" t="str">
        <f t="shared" si="68"/>
        <v/>
      </c>
      <c r="M15" s="103" t="str">
        <f t="shared" si="69"/>
        <v/>
      </c>
      <c r="N15" s="103" t="str">
        <f t="shared" si="70"/>
        <v/>
      </c>
      <c r="O15" s="103" t="str">
        <f t="shared" si="74"/>
        <v/>
      </c>
      <c r="P15" s="103" t="str">
        <f t="shared" si="75"/>
        <v/>
      </c>
      <c r="Q15" s="103" t="str">
        <f t="shared" ref="Q15:Q46" si="76">IF(AO14&gt;=$O$1,"",IF(AO14&lt;=$O$2,"",IF(G14&lt;&gt;G15,"",IF(AND(Q14&lt;&gt;"",Q14&lt;&gt;H14),Q14,IF(AND(H14&lt;&gt;L15,H14&lt;&gt;K15,H14&lt;&gt;J15,H14&lt;&gt;M15,H14&lt;&gt;N15,H14&lt;&gt;O15,H14&lt;&gt;P15,F14&gt;=G14),H14,"")))))</f>
        <v/>
      </c>
      <c r="R15" s="103" t="str">
        <f>IF(AO14&gt;=$O$1,"",IF(AO14&lt;=$O$2,"",IF(G14&lt;&gt;G15,"",IF(AND(R14&lt;&gt;"",R14&lt;&gt;H14),R14,IF(AND(H14&lt;&gt;L15,H14&lt;&gt;K15,H14&lt;&gt;J15,H14&lt;&gt;M15,H14&lt;&gt;N15,H14&lt;&gt;O15,H14&lt;&gt;P15,H14&lt;&gt;Q15),H14,"")))))</f>
        <v/>
      </c>
      <c r="S15" s="103"/>
      <c r="T15" s="103"/>
      <c r="U15" s="103"/>
      <c r="V15" s="103"/>
      <c r="W15" s="103"/>
      <c r="X15" s="103"/>
      <c r="Y15" s="12" t="str">
        <f t="shared" si="57"/>
        <v/>
      </c>
      <c r="Z15" s="12" t="str">
        <f t="shared" si="58"/>
        <v/>
      </c>
      <c r="AA15" s="12" t="str">
        <f t="shared" si="59"/>
        <v/>
      </c>
      <c r="AB15" s="12" t="str">
        <f t="shared" si="60"/>
        <v/>
      </c>
      <c r="AC15" s="12" t="str">
        <f t="shared" si="61"/>
        <v/>
      </c>
      <c r="AD15" s="12" t="str">
        <f t="shared" si="62"/>
        <v/>
      </c>
      <c r="AE15" s="12" t="str">
        <f t="shared" si="63"/>
        <v/>
      </c>
      <c r="AF15" s="12" t="str">
        <f t="shared" si="64"/>
        <v/>
      </c>
      <c r="AG15" s="12" t="str">
        <f t="shared" si="65"/>
        <v/>
      </c>
      <c r="AH15" s="12" t="str">
        <f t="shared" si="66"/>
        <v/>
      </c>
      <c r="AI15" s="102"/>
      <c r="AJ15" s="102"/>
      <c r="AK15" s="102"/>
      <c r="AL15" s="102"/>
      <c r="AM15" s="102"/>
      <c r="AN15" s="29" t="str">
        <f t="shared" si="31"/>
        <v/>
      </c>
      <c r="AO15" s="31" t="str">
        <f t="shared" si="32"/>
        <v>0</v>
      </c>
      <c r="AP15"/>
      <c r="AQ15" s="58">
        <f t="shared" si="33"/>
        <v>0</v>
      </c>
      <c r="AR15" s="58">
        <f t="shared" si="34"/>
        <v>0</v>
      </c>
      <c r="AS15" s="65">
        <f t="shared" si="35"/>
        <v>0</v>
      </c>
      <c r="AT15" s="82" t="str">
        <f t="shared" si="36"/>
        <v/>
      </c>
      <c r="AU15" s="82" t="str">
        <f t="shared" si="37"/>
        <v/>
      </c>
      <c r="AV15" s="82" t="str">
        <f t="shared" si="38"/>
        <v/>
      </c>
      <c r="AW15" s="82" t="str">
        <f t="shared" si="39"/>
        <v/>
      </c>
      <c r="AX15" s="82" t="str">
        <f t="shared" si="40"/>
        <v/>
      </c>
      <c r="AY15" s="82" t="str">
        <f t="shared" si="41"/>
        <v/>
      </c>
      <c r="AZ15" s="82" t="str">
        <f t="shared" si="42"/>
        <v/>
      </c>
      <c r="BA15" s="82" t="str">
        <f t="shared" si="43"/>
        <v/>
      </c>
      <c r="BB15" s="82" t="str">
        <f t="shared" si="44"/>
        <v/>
      </c>
      <c r="BC15" s="82" t="str">
        <f t="shared" si="45"/>
        <v/>
      </c>
      <c r="BD15" s="83" t="str">
        <f t="shared" si="46"/>
        <v/>
      </c>
      <c r="BE15" s="83" t="str">
        <f t="shared" si="47"/>
        <v/>
      </c>
      <c r="BF15" s="83" t="str">
        <f t="shared" si="48"/>
        <v/>
      </c>
      <c r="BG15" s="83" t="str">
        <f t="shared" si="49"/>
        <v/>
      </c>
      <c r="BH15" s="83" t="str">
        <f t="shared" si="50"/>
        <v/>
      </c>
      <c r="BI15" s="83" t="str">
        <f t="shared" si="51"/>
        <v/>
      </c>
      <c r="BJ15" s="83" t="str">
        <f t="shared" si="52"/>
        <v/>
      </c>
      <c r="BK15" s="83" t="str">
        <f t="shared" si="53"/>
        <v/>
      </c>
      <c r="BL15" s="83" t="str">
        <f t="shared" si="54"/>
        <v/>
      </c>
      <c r="BM15" s="83" t="str">
        <f t="shared" si="55"/>
        <v/>
      </c>
      <c r="BN15" s="68"/>
      <c r="BO15" s="68"/>
      <c r="BP15" s="68"/>
      <c r="BQ15" s="81">
        <f t="shared" ca="1" si="27"/>
        <v>14</v>
      </c>
      <c r="BR15" s="69"/>
      <c r="BS15" s="70"/>
      <c r="BT15" s="70"/>
      <c r="BU15" s="70"/>
      <c r="BV15" s="69"/>
      <c r="BW15" s="70"/>
      <c r="BX15" s="70"/>
      <c r="BY15" s="70"/>
      <c r="BZ15" s="71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4">
        <v>11</v>
      </c>
      <c r="CO15"/>
      <c r="CP15"/>
      <c r="CQ15"/>
      <c r="CR15"/>
      <c r="CS15" s="31">
        <f t="shared" si="28"/>
        <v>0</v>
      </c>
      <c r="CT15"/>
      <c r="CU15"/>
      <c r="CV15"/>
      <c r="CW15"/>
      <c r="CX15"/>
      <c r="CY15"/>
      <c r="CZ15"/>
      <c r="DA15"/>
      <c r="DB15"/>
      <c r="DC15"/>
      <c r="DD15"/>
      <c r="DE15"/>
    </row>
    <row r="16" spans="1:275" ht="15.75" x14ac:dyDescent="0.25">
      <c r="A16" s="95"/>
      <c r="B16" s="84" t="str">
        <f t="shared" si="71"/>
        <v/>
      </c>
      <c r="C16" s="13" t="str">
        <f t="shared" si="1"/>
        <v/>
      </c>
      <c r="D16" s="85" t="str">
        <f t="shared" si="72"/>
        <v/>
      </c>
      <c r="E16" s="86" t="str">
        <f t="shared" si="73"/>
        <v/>
      </c>
      <c r="F16" s="33" t="str">
        <f>IF(A15&lt;&gt;"",COUNTIF($A$5:A16,A16),"")</f>
        <v/>
      </c>
      <c r="G16" s="33">
        <f t="shared" si="23"/>
        <v>11</v>
      </c>
      <c r="H16" s="34" t="str">
        <f t="shared" si="24"/>
        <v/>
      </c>
      <c r="I16" s="28" t="str">
        <f t="shared" si="29"/>
        <v/>
      </c>
      <c r="J16" s="103" t="str">
        <f t="shared" si="56"/>
        <v/>
      </c>
      <c r="K16" s="103" t="str">
        <f t="shared" si="67"/>
        <v/>
      </c>
      <c r="L16" s="103" t="str">
        <f t="shared" si="68"/>
        <v/>
      </c>
      <c r="M16" s="103" t="str">
        <f t="shared" si="69"/>
        <v/>
      </c>
      <c r="N16" s="103" t="str">
        <f t="shared" si="70"/>
        <v/>
      </c>
      <c r="O16" s="103" t="str">
        <f t="shared" si="74"/>
        <v/>
      </c>
      <c r="P16" s="103" t="str">
        <f t="shared" si="75"/>
        <v/>
      </c>
      <c r="Q16" s="103" t="str">
        <f t="shared" si="76"/>
        <v/>
      </c>
      <c r="R16" s="103" t="str">
        <f t="shared" ref="R16:R47" si="77">IF(AO15&gt;=$O$1,"",IF(AO15&lt;=$O$2,"",IF(G15&lt;&gt;G16,"",IF(AND(R15&lt;&gt;"",R15&lt;&gt;H15),R15,IF(AND(H15&lt;&gt;L16,H15&lt;&gt;K16,H15&lt;&gt;J16,H15&lt;&gt;M16,H15&lt;&gt;N16,H15&lt;&gt;O16,H15&lt;&gt;P16,H15&lt;&gt;Q16,F15&gt;=G15),H15,"")))))</f>
        <v/>
      </c>
      <c r="S16" s="103" t="str">
        <f>IF(AO15&gt;=$O$1,"",IF(AO15&lt;=$O$2,"",IF($G15&lt;&gt;$G16,"",IF(AND(S15&lt;&gt;"",S15&lt;&gt;H15),S15,IF(AND($H15&lt;&gt;L16,$H15&lt;&gt;K16,$H15&lt;&gt;J16,$H15&lt;&gt;M16,$H15&lt;&gt;N16,$H15&lt;&gt;O16,$H15&lt;&gt;P16,$H15&lt;&gt;Q16,$H15&lt;&gt;R16,$F15&gt;=$G15),$H15,"")))))</f>
        <v/>
      </c>
      <c r="T16" s="103"/>
      <c r="U16" s="103"/>
      <c r="V16" s="103"/>
      <c r="W16" s="103"/>
      <c r="X16" s="103"/>
      <c r="Y16" s="12" t="str">
        <f t="shared" si="57"/>
        <v/>
      </c>
      <c r="Z16" s="12" t="str">
        <f t="shared" si="58"/>
        <v/>
      </c>
      <c r="AA16" s="12" t="str">
        <f t="shared" si="59"/>
        <v/>
      </c>
      <c r="AB16" s="12" t="str">
        <f t="shared" si="60"/>
        <v/>
      </c>
      <c r="AC16" s="12" t="str">
        <f t="shared" si="61"/>
        <v/>
      </c>
      <c r="AD16" s="12" t="str">
        <f t="shared" si="62"/>
        <v/>
      </c>
      <c r="AE16" s="12" t="str">
        <f t="shared" si="63"/>
        <v/>
      </c>
      <c r="AF16" s="12" t="str">
        <f t="shared" si="64"/>
        <v/>
      </c>
      <c r="AG16" s="12" t="str">
        <f t="shared" si="65"/>
        <v/>
      </c>
      <c r="AH16" s="12" t="str">
        <f t="shared" si="66"/>
        <v/>
      </c>
      <c r="AI16" s="12" t="str">
        <f t="shared" ref="AI16" si="78">IF(T16&lt;&gt;"",IF(T16=$A16,(35*$I15),(-1*$I15)),"")</f>
        <v/>
      </c>
      <c r="AJ16" s="12" t="str">
        <f t="shared" ref="AJ16" si="79">IF(U16&lt;&gt;"",IF(U16=$A16,(35*$I15),(-1*$I15)),"")</f>
        <v/>
      </c>
      <c r="AK16" s="12" t="str">
        <f t="shared" ref="AK16" si="80">IF(V16&lt;&gt;"",IF(V16=$A16,(35*$I15),(-1*$I15)),"")</f>
        <v/>
      </c>
      <c r="AL16" s="12" t="str">
        <f t="shared" ref="AL16" si="81">IF(W16&lt;&gt;"",IF(W16=$A16,(35*$I15),(-1*$I15)),"")</f>
        <v/>
      </c>
      <c r="AM16" s="12" t="str">
        <f t="shared" ref="AM16" si="82">IF(X16&lt;&gt;"",IF(X16=$A16,(35*$I15),(-1*$I15)),"")</f>
        <v/>
      </c>
      <c r="AN16" s="29" t="str">
        <f t="shared" si="31"/>
        <v/>
      </c>
      <c r="AO16" s="31" t="str">
        <f t="shared" si="32"/>
        <v>0</v>
      </c>
      <c r="AP16"/>
      <c r="AQ16" s="58">
        <f t="shared" si="33"/>
        <v>0</v>
      </c>
      <c r="AR16" s="58">
        <f t="shared" si="34"/>
        <v>0</v>
      </c>
      <c r="AS16" s="65">
        <f t="shared" si="35"/>
        <v>0</v>
      </c>
      <c r="AT16" s="82" t="str">
        <f t="shared" si="36"/>
        <v/>
      </c>
      <c r="AU16" s="82" t="str">
        <f t="shared" si="37"/>
        <v/>
      </c>
      <c r="AV16" s="82" t="str">
        <f t="shared" si="38"/>
        <v/>
      </c>
      <c r="AW16" s="82" t="str">
        <f t="shared" si="39"/>
        <v/>
      </c>
      <c r="AX16" s="82" t="str">
        <f t="shared" si="40"/>
        <v/>
      </c>
      <c r="AY16" s="82" t="str">
        <f t="shared" si="41"/>
        <v/>
      </c>
      <c r="AZ16" s="82" t="str">
        <f t="shared" si="42"/>
        <v/>
      </c>
      <c r="BA16" s="82" t="str">
        <f t="shared" si="43"/>
        <v/>
      </c>
      <c r="BB16" s="82" t="str">
        <f t="shared" si="44"/>
        <v/>
      </c>
      <c r="BC16" s="82" t="str">
        <f t="shared" si="45"/>
        <v/>
      </c>
      <c r="BD16" s="83" t="str">
        <f t="shared" si="46"/>
        <v/>
      </c>
      <c r="BE16" s="83" t="str">
        <f t="shared" si="47"/>
        <v/>
      </c>
      <c r="BF16" s="83" t="str">
        <f t="shared" si="48"/>
        <v/>
      </c>
      <c r="BG16" s="83" t="str">
        <f t="shared" si="49"/>
        <v/>
      </c>
      <c r="BH16" s="83" t="str">
        <f t="shared" si="50"/>
        <v/>
      </c>
      <c r="BI16" s="83" t="str">
        <f t="shared" si="51"/>
        <v/>
      </c>
      <c r="BJ16" s="83" t="str">
        <f t="shared" si="52"/>
        <v/>
      </c>
      <c r="BK16" s="83" t="str">
        <f t="shared" si="53"/>
        <v/>
      </c>
      <c r="BL16" s="83" t="str">
        <f t="shared" si="54"/>
        <v/>
      </c>
      <c r="BM16" s="83" t="str">
        <f t="shared" si="55"/>
        <v/>
      </c>
      <c r="BN16" s="68"/>
      <c r="BO16" s="68"/>
      <c r="BP16" s="68"/>
      <c r="BQ16" s="81">
        <f t="shared" ca="1" si="27"/>
        <v>29</v>
      </c>
      <c r="BR16" s="69"/>
      <c r="BS16" s="70"/>
      <c r="BT16" s="70"/>
      <c r="BU16" s="70"/>
      <c r="BV16" s="69"/>
      <c r="BW16" s="70"/>
      <c r="BX16" s="70"/>
      <c r="BY16" s="70"/>
      <c r="BZ16" s="71"/>
      <c r="CC16"/>
      <c r="CD16"/>
      <c r="CE16"/>
      <c r="CF16"/>
      <c r="CG16"/>
      <c r="CH16"/>
      <c r="CI16"/>
      <c r="CJ16"/>
      <c r="CK16"/>
      <c r="CL16"/>
      <c r="CM16"/>
      <c r="CN16" s="4">
        <v>12</v>
      </c>
      <c r="CO16"/>
      <c r="CP16"/>
      <c r="CQ16"/>
      <c r="CR16"/>
      <c r="CS16" s="31">
        <f t="shared" si="28"/>
        <v>0</v>
      </c>
      <c r="CT16"/>
      <c r="CU16"/>
      <c r="CV16"/>
    </row>
    <row r="17" spans="1:100" ht="15.75" x14ac:dyDescent="0.25">
      <c r="A17" s="95"/>
      <c r="B17" s="84" t="str">
        <f t="shared" si="71"/>
        <v/>
      </c>
      <c r="C17" s="13" t="str">
        <f t="shared" si="1"/>
        <v/>
      </c>
      <c r="D17" s="85" t="str">
        <f t="shared" si="72"/>
        <v/>
      </c>
      <c r="E17" s="86" t="str">
        <f t="shared" si="73"/>
        <v/>
      </c>
      <c r="F17" s="33" t="str">
        <f>IF(A16&lt;&gt;"",COUNTIF($A$5:A17,A17),"")</f>
        <v/>
      </c>
      <c r="G17" s="33">
        <f t="shared" si="23"/>
        <v>12</v>
      </c>
      <c r="H17" s="34" t="str">
        <f t="shared" si="24"/>
        <v/>
      </c>
      <c r="I17" s="28" t="str">
        <f t="shared" si="29"/>
        <v/>
      </c>
      <c r="J17" s="103" t="str">
        <f t="shared" si="56"/>
        <v/>
      </c>
      <c r="K17" s="103" t="str">
        <f t="shared" si="67"/>
        <v/>
      </c>
      <c r="L17" s="103" t="str">
        <f t="shared" si="68"/>
        <v/>
      </c>
      <c r="M17" s="103" t="str">
        <f t="shared" si="69"/>
        <v/>
      </c>
      <c r="N17" s="103" t="str">
        <f t="shared" si="70"/>
        <v/>
      </c>
      <c r="O17" s="103" t="str">
        <f t="shared" si="74"/>
        <v/>
      </c>
      <c r="P17" s="103" t="str">
        <f t="shared" si="75"/>
        <v/>
      </c>
      <c r="Q17" s="103" t="str">
        <f t="shared" si="76"/>
        <v/>
      </c>
      <c r="R17" s="103" t="str">
        <f t="shared" si="77"/>
        <v/>
      </c>
      <c r="S17" s="103" t="str">
        <f t="shared" ref="S17:S80" si="83">IF(AO16&gt;=$O$1,"",IF(AO16&lt;=$O$2,"",IF($G16&lt;&gt;$G17,"",IF(AND(S16&lt;&gt;"",S16&lt;&gt;H16),S16,IF(AND($H16&lt;&gt;L17,$H16&lt;&gt;K17,$H16&lt;&gt;J17,$H16&lt;&gt;M17,$H16&lt;&gt;N17,$H16&lt;&gt;O17,$H16&lt;&gt;P17,$H16&lt;&gt;Q17,$H16&lt;&gt;R17,$F16&gt;=$G16),$H16,"")))))</f>
        <v/>
      </c>
      <c r="T17" s="103" t="str">
        <f>IF($AO16&gt;=$O$1,"",IF($AO16&lt;=$O$2,"",IF($G16&lt;&gt;$G17,"",IF(AND(T16&lt;&gt;"",T16&lt;&gt;I16),T16,IF(AND($H16&lt;&gt;J17,$H16&lt;&gt;L17,$H16&lt;&gt;M17,$H16&lt;&gt;L17,$H16&lt;&gt;K17,$H16&lt;&gt;N17,$H16&lt;&gt;O17,$H16&lt;&gt;P17,$H16&lt;&gt;Q17,$H16&lt;&gt;R17,$H16&lt;&gt;S17,$F16&gt;=$G16),$H16,"")))))</f>
        <v/>
      </c>
      <c r="U17" s="103"/>
      <c r="V17" s="103"/>
      <c r="W17" s="103"/>
      <c r="X17" s="103"/>
      <c r="Y17" s="12" t="str">
        <f t="shared" si="57"/>
        <v/>
      </c>
      <c r="Z17" s="12" t="str">
        <f t="shared" si="58"/>
        <v/>
      </c>
      <c r="AA17" s="12" t="str">
        <f t="shared" si="59"/>
        <v/>
      </c>
      <c r="AB17" s="12" t="str">
        <f t="shared" si="60"/>
        <v/>
      </c>
      <c r="AC17" s="12" t="str">
        <f t="shared" si="61"/>
        <v/>
      </c>
      <c r="AD17" s="12" t="str">
        <f t="shared" si="62"/>
        <v/>
      </c>
      <c r="AE17" s="12" t="str">
        <f t="shared" si="63"/>
        <v/>
      </c>
      <c r="AF17" s="12" t="str">
        <f t="shared" si="64"/>
        <v/>
      </c>
      <c r="AG17" s="12" t="str">
        <f t="shared" si="65"/>
        <v/>
      </c>
      <c r="AH17" s="12" t="str">
        <f t="shared" si="66"/>
        <v/>
      </c>
      <c r="AI17" s="12" t="str">
        <f t="shared" ref="AI17:AI80" si="84">IF(T17&lt;&gt;"",IF(T17=$A17,(35*$I16),(-1*$I16)),"")</f>
        <v/>
      </c>
      <c r="AJ17" s="12" t="str">
        <f t="shared" ref="AJ17:AJ80" si="85">IF(U17&lt;&gt;"",IF(U17=$A17,(35*$I16),(-1*$I16)),"")</f>
        <v/>
      </c>
      <c r="AK17" s="12" t="str">
        <f t="shared" ref="AK17:AK80" si="86">IF(V17&lt;&gt;"",IF(V17=$A17,(35*$I16),(-1*$I16)),"")</f>
        <v/>
      </c>
      <c r="AL17" s="12" t="str">
        <f t="shared" ref="AL17:AL80" si="87">IF(W17&lt;&gt;"",IF(W17=$A17,(35*$I16),(-1*$I16)),"")</f>
        <v/>
      </c>
      <c r="AM17" s="12" t="str">
        <f t="shared" ref="AM17:AM80" si="88">IF(X17&lt;&gt;"",IF(X17=$A17,(35*$I16),(-1*$I16)),"")</f>
        <v/>
      </c>
      <c r="AN17" s="29" t="str">
        <f t="shared" ref="AN17:AN80" si="89">IF(A17&lt;&gt;"",SUM(Y17:AM17),"")</f>
        <v/>
      </c>
      <c r="AO17" s="31" t="str">
        <f t="shared" si="32"/>
        <v>0</v>
      </c>
      <c r="AP17"/>
      <c r="AQ17" s="58">
        <f t="shared" si="33"/>
        <v>0</v>
      </c>
      <c r="AR17" s="58">
        <f t="shared" si="34"/>
        <v>0</v>
      </c>
      <c r="AS17" s="65">
        <f t="shared" si="35"/>
        <v>0</v>
      </c>
      <c r="AT17" s="82" t="str">
        <f t="shared" si="36"/>
        <v/>
      </c>
      <c r="AU17" s="82" t="str">
        <f t="shared" si="37"/>
        <v/>
      </c>
      <c r="AV17" s="82" t="str">
        <f t="shared" si="38"/>
        <v/>
      </c>
      <c r="AW17" s="82" t="str">
        <f t="shared" si="39"/>
        <v/>
      </c>
      <c r="AX17" s="82" t="str">
        <f t="shared" si="40"/>
        <v/>
      </c>
      <c r="AY17" s="82" t="str">
        <f t="shared" si="41"/>
        <v/>
      </c>
      <c r="AZ17" s="82" t="str">
        <f t="shared" si="42"/>
        <v/>
      </c>
      <c r="BA17" s="82" t="str">
        <f t="shared" si="43"/>
        <v/>
      </c>
      <c r="BB17" s="82" t="str">
        <f t="shared" si="44"/>
        <v/>
      </c>
      <c r="BC17" s="82" t="str">
        <f t="shared" si="45"/>
        <v/>
      </c>
      <c r="BD17" s="83" t="str">
        <f t="shared" si="46"/>
        <v/>
      </c>
      <c r="BE17" s="83" t="str">
        <f t="shared" si="47"/>
        <v/>
      </c>
      <c r="BF17" s="83" t="str">
        <f t="shared" si="48"/>
        <v/>
      </c>
      <c r="BG17" s="83" t="str">
        <f t="shared" si="49"/>
        <v/>
      </c>
      <c r="BH17" s="83" t="str">
        <f t="shared" si="50"/>
        <v/>
      </c>
      <c r="BI17" s="83" t="str">
        <f t="shared" si="51"/>
        <v/>
      </c>
      <c r="BJ17" s="83" t="str">
        <f t="shared" si="52"/>
        <v/>
      </c>
      <c r="BK17" s="83" t="str">
        <f t="shared" si="53"/>
        <v/>
      </c>
      <c r="BL17" s="83" t="str">
        <f t="shared" si="54"/>
        <v/>
      </c>
      <c r="BM17" s="83" t="str">
        <f t="shared" si="55"/>
        <v/>
      </c>
      <c r="BN17" s="68"/>
      <c r="BO17" s="68"/>
      <c r="BP17" s="68"/>
      <c r="BQ17" s="81">
        <f t="shared" ca="1" si="27"/>
        <v>27</v>
      </c>
      <c r="BR17" s="69"/>
      <c r="BS17" s="70"/>
      <c r="BT17" s="70"/>
      <c r="BU17" s="70"/>
      <c r="BV17" s="69"/>
      <c r="BW17" s="70"/>
      <c r="BX17" s="70"/>
      <c r="BY17" s="70"/>
      <c r="BZ17" s="71"/>
      <c r="CC17" s="8"/>
      <c r="CD17"/>
      <c r="CE17" s="8" t="s">
        <v>0</v>
      </c>
      <c r="CF17"/>
      <c r="CG17" s="8"/>
      <c r="CH17" s="8"/>
      <c r="CI17" s="8" t="s">
        <v>0</v>
      </c>
      <c r="CJ17" s="8"/>
      <c r="CK17" s="8"/>
      <c r="CL17" s="8"/>
      <c r="CM17" s="8"/>
      <c r="CN17" s="4">
        <v>13</v>
      </c>
      <c r="CO17"/>
      <c r="CP17"/>
      <c r="CQ17"/>
      <c r="CR17"/>
      <c r="CS17" s="31">
        <f t="shared" si="28"/>
        <v>0</v>
      </c>
      <c r="CT17"/>
      <c r="CU17"/>
      <c r="CV17"/>
    </row>
    <row r="18" spans="1:100" ht="15.75" x14ac:dyDescent="0.25">
      <c r="A18" s="95"/>
      <c r="B18" s="84" t="str">
        <f t="shared" si="71"/>
        <v/>
      </c>
      <c r="C18" s="13" t="str">
        <f t="shared" si="1"/>
        <v/>
      </c>
      <c r="D18" s="85" t="str">
        <f t="shared" si="72"/>
        <v/>
      </c>
      <c r="E18" s="86" t="str">
        <f t="shared" si="73"/>
        <v/>
      </c>
      <c r="F18" s="33" t="str">
        <f>IF(A17&lt;&gt;"",COUNTIF($A$5:A18,A18),"")</f>
        <v/>
      </c>
      <c r="G18" s="33">
        <f t="shared" si="23"/>
        <v>13</v>
      </c>
      <c r="H18" s="34" t="str">
        <f t="shared" si="24"/>
        <v/>
      </c>
      <c r="I18" s="28" t="str">
        <f t="shared" si="29"/>
        <v/>
      </c>
      <c r="J18" s="103" t="str">
        <f t="shared" si="56"/>
        <v/>
      </c>
      <c r="K18" s="103" t="str">
        <f t="shared" si="67"/>
        <v/>
      </c>
      <c r="L18" s="103" t="str">
        <f t="shared" si="68"/>
        <v/>
      </c>
      <c r="M18" s="103" t="str">
        <f t="shared" si="69"/>
        <v/>
      </c>
      <c r="N18" s="103" t="str">
        <f t="shared" si="70"/>
        <v/>
      </c>
      <c r="O18" s="103" t="str">
        <f t="shared" si="74"/>
        <v/>
      </c>
      <c r="P18" s="103" t="str">
        <f t="shared" si="75"/>
        <v/>
      </c>
      <c r="Q18" s="103" t="str">
        <f t="shared" si="76"/>
        <v/>
      </c>
      <c r="R18" s="103" t="str">
        <f t="shared" si="77"/>
        <v/>
      </c>
      <c r="S18" s="103" t="str">
        <f t="shared" si="83"/>
        <v/>
      </c>
      <c r="T18" s="103" t="str">
        <f t="shared" ref="T18:T81" si="90">IF($AO17&gt;=$O$1,"",IF($AO17&lt;=$O$2,"",IF($G17&lt;&gt;$G18,"",IF(AND(T17&lt;&gt;"",T17&lt;&gt;I17),T17,IF(AND($H17&lt;&gt;J18,$H17&lt;&gt;L18,$H17&lt;&gt;M18,$H17&lt;&gt;L18,$H17&lt;&gt;K18,$H17&lt;&gt;N18,$H17&lt;&gt;O18,$H17&lt;&gt;P18,$H17&lt;&gt;Q18,$H17&lt;&gt;R18,$H17&lt;&gt;S18,$F17&gt;=$G17),$H17,"")))))</f>
        <v/>
      </c>
      <c r="U18" s="103" t="str">
        <f>IF($AO17&gt;=$O$1,"",IF($AO17&lt;=$O$2,"",IF($G17&lt;&gt;$G18,"",IF(AND(U17&lt;&gt;"",U17&lt;&gt;$H17),U17,IF(AND($H17&lt;&gt;J18,$H17&lt;&gt;K18,$H17&lt;&gt;N18,$H17&lt;&gt;M18,$H17&lt;&gt;L18,$H17&lt;&gt;O18,$H17&lt;&gt;P18,$H17&lt;&gt;Q18,$H17&lt;&gt;R18,$H17&lt;&gt;S18,$H17&lt;&gt;T18,$F17&gt;=$G17),$H17,"")))))</f>
        <v/>
      </c>
      <c r="V18" s="103"/>
      <c r="W18" s="103"/>
      <c r="X18" s="103"/>
      <c r="Y18" s="12" t="str">
        <f t="shared" si="57"/>
        <v/>
      </c>
      <c r="Z18" s="12" t="str">
        <f t="shared" si="58"/>
        <v/>
      </c>
      <c r="AA18" s="12" t="str">
        <f t="shared" si="59"/>
        <v/>
      </c>
      <c r="AB18" s="12" t="str">
        <f t="shared" si="60"/>
        <v/>
      </c>
      <c r="AC18" s="12" t="str">
        <f t="shared" si="61"/>
        <v/>
      </c>
      <c r="AD18" s="12" t="str">
        <f t="shared" si="62"/>
        <v/>
      </c>
      <c r="AE18" s="12" t="str">
        <f t="shared" si="63"/>
        <v/>
      </c>
      <c r="AF18" s="12" t="str">
        <f t="shared" si="64"/>
        <v/>
      </c>
      <c r="AG18" s="12" t="str">
        <f t="shared" si="65"/>
        <v/>
      </c>
      <c r="AH18" s="12" t="str">
        <f t="shared" si="66"/>
        <v/>
      </c>
      <c r="AI18" s="12" t="str">
        <f t="shared" si="84"/>
        <v/>
      </c>
      <c r="AJ18" s="12" t="str">
        <f t="shared" si="85"/>
        <v/>
      </c>
      <c r="AK18" s="12" t="str">
        <f t="shared" si="86"/>
        <v/>
      </c>
      <c r="AL18" s="12" t="str">
        <f t="shared" si="87"/>
        <v/>
      </c>
      <c r="AM18" s="12" t="str">
        <f t="shared" si="88"/>
        <v/>
      </c>
      <c r="AN18" s="29" t="str">
        <f t="shared" si="89"/>
        <v/>
      </c>
      <c r="AO18" s="31" t="str">
        <f t="shared" si="32"/>
        <v>0</v>
      </c>
      <c r="AP18"/>
      <c r="AQ18" s="58">
        <f t="shared" si="33"/>
        <v>0</v>
      </c>
      <c r="AR18" s="58">
        <f t="shared" si="34"/>
        <v>0</v>
      </c>
      <c r="AS18" s="65">
        <f t="shared" si="35"/>
        <v>0</v>
      </c>
      <c r="AT18" s="82" t="str">
        <f t="shared" si="36"/>
        <v/>
      </c>
      <c r="AU18" s="82" t="str">
        <f t="shared" si="37"/>
        <v/>
      </c>
      <c r="AV18" s="82" t="str">
        <f t="shared" si="38"/>
        <v/>
      </c>
      <c r="AW18" s="82" t="str">
        <f t="shared" si="39"/>
        <v/>
      </c>
      <c r="AX18" s="82" t="str">
        <f t="shared" si="40"/>
        <v/>
      </c>
      <c r="AY18" s="82" t="str">
        <f t="shared" si="41"/>
        <v/>
      </c>
      <c r="AZ18" s="82" t="str">
        <f t="shared" si="42"/>
        <v/>
      </c>
      <c r="BA18" s="82" t="str">
        <f t="shared" si="43"/>
        <v/>
      </c>
      <c r="BB18" s="82" t="str">
        <f t="shared" si="44"/>
        <v/>
      </c>
      <c r="BC18" s="82" t="str">
        <f t="shared" si="45"/>
        <v/>
      </c>
      <c r="BD18" s="83" t="str">
        <f t="shared" si="46"/>
        <v/>
      </c>
      <c r="BE18" s="83" t="str">
        <f t="shared" si="47"/>
        <v/>
      </c>
      <c r="BF18" s="83" t="str">
        <f t="shared" si="48"/>
        <v/>
      </c>
      <c r="BG18" s="83" t="str">
        <f t="shared" si="49"/>
        <v/>
      </c>
      <c r="BH18" s="83" t="str">
        <f t="shared" si="50"/>
        <v/>
      </c>
      <c r="BI18" s="83" t="str">
        <f t="shared" si="51"/>
        <v/>
      </c>
      <c r="BJ18" s="83" t="str">
        <f t="shared" si="52"/>
        <v/>
      </c>
      <c r="BK18" s="83" t="str">
        <f t="shared" si="53"/>
        <v/>
      </c>
      <c r="BL18" s="83" t="str">
        <f t="shared" si="54"/>
        <v/>
      </c>
      <c r="BM18" s="83" t="str">
        <f t="shared" si="55"/>
        <v/>
      </c>
      <c r="BN18" s="68"/>
      <c r="BO18" s="68"/>
      <c r="BP18" s="68"/>
      <c r="BQ18" s="81">
        <f t="shared" ca="1" si="27"/>
        <v>33</v>
      </c>
      <c r="BR18" s="69"/>
      <c r="BS18" s="70"/>
      <c r="BT18" s="70"/>
      <c r="BU18" s="70"/>
      <c r="BV18" s="69"/>
      <c r="BW18" s="70"/>
      <c r="BX18" s="70"/>
      <c r="BY18" s="70"/>
      <c r="BZ18" s="71"/>
      <c r="CN18" s="4">
        <v>14</v>
      </c>
      <c r="CO18"/>
      <c r="CP18"/>
      <c r="CQ18"/>
      <c r="CR18"/>
      <c r="CS18" s="31">
        <f t="shared" si="28"/>
        <v>0</v>
      </c>
      <c r="CT18"/>
      <c r="CU18"/>
      <c r="CV18"/>
    </row>
    <row r="19" spans="1:100" ht="15.75" x14ac:dyDescent="0.25">
      <c r="A19" s="95"/>
      <c r="B19" s="84" t="str">
        <f t="shared" si="71"/>
        <v/>
      </c>
      <c r="C19" s="13" t="str">
        <f t="shared" si="1"/>
        <v/>
      </c>
      <c r="D19" s="85" t="str">
        <f t="shared" si="72"/>
        <v/>
      </c>
      <c r="E19" s="86" t="str">
        <f t="shared" si="73"/>
        <v/>
      </c>
      <c r="F19" s="33" t="str">
        <f>IF(A18&lt;&gt;"",COUNTIF($A$5:A19,A19),"")</f>
        <v/>
      </c>
      <c r="G19" s="33">
        <f t="shared" si="23"/>
        <v>14</v>
      </c>
      <c r="H19" s="34" t="str">
        <f t="shared" si="24"/>
        <v/>
      </c>
      <c r="I19" s="28" t="str">
        <f t="shared" si="29"/>
        <v/>
      </c>
      <c r="J19" s="103" t="str">
        <f t="shared" si="56"/>
        <v/>
      </c>
      <c r="K19" s="103" t="str">
        <f t="shared" si="67"/>
        <v/>
      </c>
      <c r="L19" s="103" t="str">
        <f t="shared" si="68"/>
        <v/>
      </c>
      <c r="M19" s="103" t="str">
        <f t="shared" si="69"/>
        <v/>
      </c>
      <c r="N19" s="103" t="str">
        <f t="shared" si="70"/>
        <v/>
      </c>
      <c r="O19" s="103" t="str">
        <f t="shared" si="74"/>
        <v/>
      </c>
      <c r="P19" s="103" t="str">
        <f t="shared" si="75"/>
        <v/>
      </c>
      <c r="Q19" s="103" t="str">
        <f t="shared" si="76"/>
        <v/>
      </c>
      <c r="R19" s="103" t="str">
        <f t="shared" si="77"/>
        <v/>
      </c>
      <c r="S19" s="103" t="str">
        <f t="shared" si="83"/>
        <v/>
      </c>
      <c r="T19" s="103" t="str">
        <f t="shared" si="90"/>
        <v/>
      </c>
      <c r="U19" s="103" t="str">
        <f t="shared" ref="U19:U82" si="91">IF($AO18&gt;=$O$1,"",IF($AO18&lt;=$O$2,"",IF($G18&lt;&gt;$G19,"",IF(AND(U18&lt;&gt;"",U18&lt;&gt;$H18),U18,IF(AND($H18&lt;&gt;J19,$H18&lt;&gt;K19,$H18&lt;&gt;N19,$H18&lt;&gt;M19,$H18&lt;&gt;L19,$H18&lt;&gt;O19,$H18&lt;&gt;P19,$H18&lt;&gt;Q19,$H18&lt;&gt;R19,$H18&lt;&gt;S19,$H18&lt;&gt;T19,$F18&gt;=$G18),$H18,"")))))</f>
        <v/>
      </c>
      <c r="V19" s="103" t="str">
        <f>IF($AO18&gt;=$O$1,"",IF($AO18&lt;=$O$2,"",IF($G18&lt;&gt;$G19,"",IF(AND(V18&lt;&gt;"",V18&lt;&gt;$H18),V18,IF(AND($H18&lt;&gt;J19,$H18&lt;&gt;K19,$H18&lt;&gt;L19,$H18&lt;&gt;O19,$H18&lt;&gt;N19,$H18&lt;&gt;M19,$H18&lt;&gt;P19,$H18&lt;&gt;Q19,$H18&lt;&gt;R19,$H18&lt;&gt;S19,$H18&lt;&gt;T19,$H18&lt;&gt;U19,F18&gt;=G18),$H18,"")))))</f>
        <v/>
      </c>
      <c r="W19" s="103"/>
      <c r="X19" s="103"/>
      <c r="Y19" s="12" t="str">
        <f t="shared" si="57"/>
        <v/>
      </c>
      <c r="Z19" s="12" t="str">
        <f t="shared" si="58"/>
        <v/>
      </c>
      <c r="AA19" s="12" t="str">
        <f t="shared" si="59"/>
        <v/>
      </c>
      <c r="AB19" s="12" t="str">
        <f t="shared" si="60"/>
        <v/>
      </c>
      <c r="AC19" s="12" t="str">
        <f t="shared" si="61"/>
        <v/>
      </c>
      <c r="AD19" s="12" t="str">
        <f t="shared" si="62"/>
        <v/>
      </c>
      <c r="AE19" s="12" t="str">
        <f t="shared" si="63"/>
        <v/>
      </c>
      <c r="AF19" s="12" t="str">
        <f t="shared" si="64"/>
        <v/>
      </c>
      <c r="AG19" s="12" t="str">
        <f t="shared" si="65"/>
        <v/>
      </c>
      <c r="AH19" s="12" t="str">
        <f t="shared" si="66"/>
        <v/>
      </c>
      <c r="AI19" s="12" t="str">
        <f t="shared" si="84"/>
        <v/>
      </c>
      <c r="AJ19" s="12" t="str">
        <f t="shared" si="85"/>
        <v/>
      </c>
      <c r="AK19" s="12" t="str">
        <f t="shared" si="86"/>
        <v/>
      </c>
      <c r="AL19" s="12" t="str">
        <f t="shared" si="87"/>
        <v/>
      </c>
      <c r="AM19" s="12" t="str">
        <f t="shared" si="88"/>
        <v/>
      </c>
      <c r="AN19" s="29" t="str">
        <f t="shared" si="89"/>
        <v/>
      </c>
      <c r="AO19" s="31" t="str">
        <f t="shared" si="32"/>
        <v>0</v>
      </c>
      <c r="AP19"/>
      <c r="AQ19" s="58">
        <f t="shared" si="33"/>
        <v>0</v>
      </c>
      <c r="AR19" s="58">
        <f t="shared" si="34"/>
        <v>0</v>
      </c>
      <c r="AS19" s="65">
        <f t="shared" si="35"/>
        <v>0</v>
      </c>
      <c r="AT19" s="82" t="str">
        <f t="shared" si="36"/>
        <v/>
      </c>
      <c r="AU19" s="82" t="str">
        <f t="shared" si="37"/>
        <v/>
      </c>
      <c r="AV19" s="82" t="str">
        <f t="shared" si="38"/>
        <v/>
      </c>
      <c r="AW19" s="82" t="str">
        <f t="shared" si="39"/>
        <v/>
      </c>
      <c r="AX19" s="82" t="str">
        <f t="shared" si="40"/>
        <v/>
      </c>
      <c r="AY19" s="82" t="str">
        <f t="shared" si="41"/>
        <v/>
      </c>
      <c r="AZ19" s="82" t="str">
        <f t="shared" si="42"/>
        <v/>
      </c>
      <c r="BA19" s="82" t="str">
        <f t="shared" si="43"/>
        <v/>
      </c>
      <c r="BB19" s="82" t="str">
        <f t="shared" si="44"/>
        <v/>
      </c>
      <c r="BC19" s="82" t="str">
        <f t="shared" si="45"/>
        <v/>
      </c>
      <c r="BD19" s="83" t="str">
        <f t="shared" si="46"/>
        <v/>
      </c>
      <c r="BE19" s="83" t="str">
        <f t="shared" si="47"/>
        <v/>
      </c>
      <c r="BF19" s="83" t="str">
        <f t="shared" si="48"/>
        <v/>
      </c>
      <c r="BG19" s="83" t="str">
        <f t="shared" si="49"/>
        <v/>
      </c>
      <c r="BH19" s="83" t="str">
        <f t="shared" si="50"/>
        <v/>
      </c>
      <c r="BI19" s="83" t="str">
        <f t="shared" si="51"/>
        <v/>
      </c>
      <c r="BJ19" s="83" t="str">
        <f t="shared" si="52"/>
        <v/>
      </c>
      <c r="BK19" s="83" t="str">
        <f t="shared" si="53"/>
        <v/>
      </c>
      <c r="BL19" s="83" t="str">
        <f t="shared" si="54"/>
        <v/>
      </c>
      <c r="BM19" s="83" t="str">
        <f t="shared" si="55"/>
        <v/>
      </c>
      <c r="BN19" s="68"/>
      <c r="BO19" s="68"/>
      <c r="BP19" s="68"/>
      <c r="BQ19" s="81">
        <f t="shared" ca="1" si="27"/>
        <v>17</v>
      </c>
      <c r="BR19" s="69"/>
      <c r="BS19" s="70"/>
      <c r="BT19" s="70"/>
      <c r="BU19" s="70"/>
      <c r="BV19" s="69"/>
      <c r="BW19" s="70"/>
      <c r="BX19" s="70"/>
      <c r="BY19" s="70"/>
      <c r="BZ19" s="71"/>
      <c r="CN19" s="4">
        <v>15</v>
      </c>
      <c r="CO19"/>
      <c r="CP19"/>
      <c r="CQ19"/>
      <c r="CR19"/>
      <c r="CS19" s="31">
        <f t="shared" si="28"/>
        <v>0</v>
      </c>
      <c r="CT19"/>
      <c r="CU19"/>
      <c r="CV19"/>
    </row>
    <row r="20" spans="1:100" ht="15.75" x14ac:dyDescent="0.25">
      <c r="A20" s="95"/>
      <c r="B20" s="84" t="str">
        <f t="shared" si="71"/>
        <v/>
      </c>
      <c r="C20" s="13" t="str">
        <f t="shared" si="1"/>
        <v/>
      </c>
      <c r="D20" s="85" t="str">
        <f t="shared" si="72"/>
        <v/>
      </c>
      <c r="E20" s="86" t="str">
        <f t="shared" si="73"/>
        <v/>
      </c>
      <c r="F20" s="33" t="str">
        <f>IF(A19&lt;&gt;"",COUNTIF($A$5:A20,A20),"")</f>
        <v/>
      </c>
      <c r="G20" s="33">
        <f t="shared" si="23"/>
        <v>15</v>
      </c>
      <c r="H20" s="34" t="str">
        <f t="shared" si="24"/>
        <v/>
      </c>
      <c r="I20" s="28" t="str">
        <f t="shared" si="29"/>
        <v/>
      </c>
      <c r="J20" s="103" t="str">
        <f t="shared" si="56"/>
        <v/>
      </c>
      <c r="K20" s="103" t="str">
        <f t="shared" si="67"/>
        <v/>
      </c>
      <c r="L20" s="103" t="str">
        <f t="shared" si="68"/>
        <v/>
      </c>
      <c r="M20" s="103" t="str">
        <f t="shared" si="69"/>
        <v/>
      </c>
      <c r="N20" s="103" t="str">
        <f t="shared" si="70"/>
        <v/>
      </c>
      <c r="O20" s="103" t="str">
        <f t="shared" si="74"/>
        <v/>
      </c>
      <c r="P20" s="103" t="str">
        <f t="shared" si="75"/>
        <v/>
      </c>
      <c r="Q20" s="103" t="str">
        <f t="shared" si="76"/>
        <v/>
      </c>
      <c r="R20" s="103" t="str">
        <f t="shared" si="77"/>
        <v/>
      </c>
      <c r="S20" s="103" t="str">
        <f t="shared" si="83"/>
        <v/>
      </c>
      <c r="T20" s="103" t="str">
        <f t="shared" si="90"/>
        <v/>
      </c>
      <c r="U20" s="103" t="str">
        <f t="shared" si="91"/>
        <v/>
      </c>
      <c r="V20" s="103" t="str">
        <f t="shared" ref="V20:V83" si="92">IF($AO19&gt;=$O$1,"",IF($AO19&lt;=$O$2,"",IF($G19&lt;&gt;$G20,"",IF(AND(V19&lt;&gt;"",V19&lt;&gt;$H19),V19,IF(AND($H19&lt;&gt;J20,$H19&lt;&gt;K20,$H19&lt;&gt;L20,$H19&lt;&gt;O20,$H19&lt;&gt;N20,$H19&lt;&gt;M20,$H19&lt;&gt;P20,$H19&lt;&gt;Q20,$H19&lt;&gt;R20,$H19&lt;&gt;S20,$H19&lt;&gt;T20,$H19&lt;&gt;U20,F19&gt;=G19),$H19,"")))))</f>
        <v/>
      </c>
      <c r="W20" s="103" t="str">
        <f>IF($AO19&gt;=$O$1,"",IF($AO19&lt;=$O$2,"",IF($G19&lt;&gt;$G20,"",IF(AND(W19&lt;&gt;"",W19&lt;&gt;$H19),W19,IF(AND($H19&lt;&gt;K20,$H19&lt;&gt;J20,$H19&lt;&gt;L20,$H19&lt;&gt;M20,$H19&lt;&gt;P20,$H19&lt;&gt;O20,$H19&lt;&gt;N20,$H19&lt;&gt;Q20,$H19&lt;&gt;R20,$H19&lt;&gt;S20,$H19&lt;&gt;T20,$H19&lt;&gt;U20,$H19&lt;&gt;V20,F19&gt;=G19),$H19,"")))))</f>
        <v/>
      </c>
      <c r="X20" s="103"/>
      <c r="Y20" s="12" t="str">
        <f t="shared" si="57"/>
        <v/>
      </c>
      <c r="Z20" s="12" t="str">
        <f t="shared" si="58"/>
        <v/>
      </c>
      <c r="AA20" s="12" t="str">
        <f t="shared" si="59"/>
        <v/>
      </c>
      <c r="AB20" s="12" t="str">
        <f t="shared" si="60"/>
        <v/>
      </c>
      <c r="AC20" s="12" t="str">
        <f t="shared" si="61"/>
        <v/>
      </c>
      <c r="AD20" s="12" t="str">
        <f t="shared" si="62"/>
        <v/>
      </c>
      <c r="AE20" s="12" t="str">
        <f t="shared" si="63"/>
        <v/>
      </c>
      <c r="AF20" s="12" t="str">
        <f t="shared" si="64"/>
        <v/>
      </c>
      <c r="AG20" s="12" t="str">
        <f t="shared" si="65"/>
        <v/>
      </c>
      <c r="AH20" s="12" t="str">
        <f t="shared" si="66"/>
        <v/>
      </c>
      <c r="AI20" s="12" t="str">
        <f t="shared" si="84"/>
        <v/>
      </c>
      <c r="AJ20" s="12" t="str">
        <f t="shared" si="85"/>
        <v/>
      </c>
      <c r="AK20" s="12" t="str">
        <f t="shared" si="86"/>
        <v/>
      </c>
      <c r="AL20" s="12" t="str">
        <f t="shared" si="87"/>
        <v/>
      </c>
      <c r="AM20" s="12" t="str">
        <f t="shared" si="88"/>
        <v/>
      </c>
      <c r="AN20" s="29" t="str">
        <f t="shared" si="89"/>
        <v/>
      </c>
      <c r="AO20" s="31" t="str">
        <f t="shared" si="32"/>
        <v>0</v>
      </c>
      <c r="AP20"/>
      <c r="AQ20" s="58">
        <f t="shared" si="33"/>
        <v>0</v>
      </c>
      <c r="AR20" s="58">
        <f t="shared" si="34"/>
        <v>0</v>
      </c>
      <c r="AS20" s="65">
        <f t="shared" si="35"/>
        <v>0</v>
      </c>
      <c r="AT20" s="82" t="str">
        <f t="shared" si="36"/>
        <v/>
      </c>
      <c r="AU20" s="82" t="str">
        <f t="shared" si="37"/>
        <v/>
      </c>
      <c r="AV20" s="82" t="str">
        <f t="shared" si="38"/>
        <v/>
      </c>
      <c r="AW20" s="82" t="str">
        <f t="shared" si="39"/>
        <v/>
      </c>
      <c r="AX20" s="82" t="str">
        <f t="shared" si="40"/>
        <v/>
      </c>
      <c r="AY20" s="82" t="str">
        <f t="shared" si="41"/>
        <v/>
      </c>
      <c r="AZ20" s="82" t="str">
        <f t="shared" si="42"/>
        <v/>
      </c>
      <c r="BA20" s="82" t="str">
        <f t="shared" si="43"/>
        <v/>
      </c>
      <c r="BB20" s="82" t="str">
        <f t="shared" si="44"/>
        <v/>
      </c>
      <c r="BC20" s="82" t="str">
        <f t="shared" si="45"/>
        <v/>
      </c>
      <c r="BD20" s="83" t="str">
        <f t="shared" si="46"/>
        <v/>
      </c>
      <c r="BE20" s="83" t="str">
        <f t="shared" si="47"/>
        <v/>
      </c>
      <c r="BF20" s="83" t="str">
        <f t="shared" si="48"/>
        <v/>
      </c>
      <c r="BG20" s="83" t="str">
        <f t="shared" si="49"/>
        <v/>
      </c>
      <c r="BH20" s="83" t="str">
        <f t="shared" si="50"/>
        <v/>
      </c>
      <c r="BI20" s="83" t="str">
        <f t="shared" si="51"/>
        <v/>
      </c>
      <c r="BJ20" s="83" t="str">
        <f t="shared" si="52"/>
        <v/>
      </c>
      <c r="BK20" s="83" t="str">
        <f t="shared" si="53"/>
        <v/>
      </c>
      <c r="BL20" s="83" t="str">
        <f t="shared" si="54"/>
        <v/>
      </c>
      <c r="BM20" s="83" t="str">
        <f t="shared" si="55"/>
        <v/>
      </c>
      <c r="BN20" s="68"/>
      <c r="BO20" s="68"/>
      <c r="BP20" s="68"/>
      <c r="BQ20" s="81">
        <f t="shared" ca="1" si="27"/>
        <v>0</v>
      </c>
      <c r="BR20" s="69"/>
      <c r="BS20" s="70"/>
      <c r="BT20" s="70"/>
      <c r="BU20" s="70"/>
      <c r="BV20" s="69"/>
      <c r="BW20" s="70"/>
      <c r="BX20" s="70"/>
      <c r="BY20" s="70"/>
      <c r="BZ20" s="71"/>
      <c r="CN20" s="4">
        <v>16</v>
      </c>
      <c r="CO20"/>
      <c r="CP20"/>
      <c r="CQ20"/>
      <c r="CR20"/>
      <c r="CS20" s="31">
        <f t="shared" si="28"/>
        <v>0</v>
      </c>
      <c r="CT20"/>
      <c r="CU20"/>
      <c r="CV20"/>
    </row>
    <row r="21" spans="1:100" ht="15.75" x14ac:dyDescent="0.25">
      <c r="A21" s="95"/>
      <c r="B21" s="84" t="str">
        <f t="shared" si="71"/>
        <v/>
      </c>
      <c r="C21" s="13" t="str">
        <f t="shared" si="1"/>
        <v/>
      </c>
      <c r="D21" s="85" t="str">
        <f t="shared" si="72"/>
        <v/>
      </c>
      <c r="E21" s="86" t="str">
        <f t="shared" si="73"/>
        <v/>
      </c>
      <c r="F21" s="33" t="str">
        <f>IF(A20&lt;&gt;"",COUNTIF($A$5:A21,A21),"")</f>
        <v/>
      </c>
      <c r="G21" s="33">
        <f t="shared" si="23"/>
        <v>16</v>
      </c>
      <c r="H21" s="34" t="str">
        <f t="shared" si="24"/>
        <v/>
      </c>
      <c r="I21" s="28" t="str">
        <f t="shared" si="29"/>
        <v/>
      </c>
      <c r="J21" s="103" t="str">
        <f t="shared" si="56"/>
        <v/>
      </c>
      <c r="K21" s="103" t="str">
        <f t="shared" si="67"/>
        <v/>
      </c>
      <c r="L21" s="103" t="str">
        <f t="shared" si="68"/>
        <v/>
      </c>
      <c r="M21" s="103" t="str">
        <f t="shared" si="69"/>
        <v/>
      </c>
      <c r="N21" s="103" t="str">
        <f t="shared" si="70"/>
        <v/>
      </c>
      <c r="O21" s="103" t="str">
        <f t="shared" si="74"/>
        <v/>
      </c>
      <c r="P21" s="103" t="str">
        <f t="shared" si="75"/>
        <v/>
      </c>
      <c r="Q21" s="103" t="str">
        <f t="shared" si="76"/>
        <v/>
      </c>
      <c r="R21" s="103" t="str">
        <f t="shared" si="77"/>
        <v/>
      </c>
      <c r="S21" s="103" t="str">
        <f t="shared" si="83"/>
        <v/>
      </c>
      <c r="T21" s="103" t="str">
        <f t="shared" si="90"/>
        <v/>
      </c>
      <c r="U21" s="103" t="str">
        <f t="shared" si="91"/>
        <v/>
      </c>
      <c r="V21" s="103" t="str">
        <f t="shared" si="92"/>
        <v/>
      </c>
      <c r="W21" s="103" t="str">
        <f t="shared" ref="W21:W84" si="93">IF($AO20&gt;=$O$1,"",IF($AO20&lt;=$O$2,"",IF($G20&lt;&gt;$G21,"",IF(AND(W20&lt;&gt;"",W20&lt;&gt;$H20),W20,IF(AND($H20&lt;&gt;K21,$H20&lt;&gt;J21,$H20&lt;&gt;L21,$H20&lt;&gt;M21,$H20&lt;&gt;P21,$H20&lt;&gt;O21,$H20&lt;&gt;N21,$H20&lt;&gt;Q21,$H20&lt;&gt;R21,$H20&lt;&gt;S21,$H20&lt;&gt;T21,$H20&lt;&gt;U21,$H20&lt;&gt;V21,F20&gt;=G20),$H20,"")))))</f>
        <v/>
      </c>
      <c r="X21" s="103" t="str">
        <f>IF($AO20&gt;=$O$1,"",IF($AO20&lt;=$O$2,"",IF($G20&lt;&gt;$G21,"",IF(AND(X20&lt;&gt;"",X20&lt;&gt;$H20),X20,IF(AND($H20&lt;&gt;K21,$H20&lt;&gt;L21,$H20&lt;&gt;J21,$H20&lt;&gt;M21,$H20&lt;&gt;N21,$H20&lt;&gt;Q21,$H20&lt;&gt;P21,$H20&lt;&gt;O21,$H20&lt;&gt;R21,$H20&lt;&gt;S21,$H20&lt;&gt;T21,$H20&lt;&gt;U21,$H20&lt;&gt;V21,$H20&lt;&gt;W21,F20&gt;=G20),$H20,"")))))</f>
        <v/>
      </c>
      <c r="Y21" s="12" t="str">
        <f t="shared" si="57"/>
        <v/>
      </c>
      <c r="Z21" s="12" t="str">
        <f t="shared" si="58"/>
        <v/>
      </c>
      <c r="AA21" s="12" t="str">
        <f t="shared" si="59"/>
        <v/>
      </c>
      <c r="AB21" s="12" t="str">
        <f t="shared" si="60"/>
        <v/>
      </c>
      <c r="AC21" s="12" t="str">
        <f t="shared" si="61"/>
        <v/>
      </c>
      <c r="AD21" s="12" t="str">
        <f t="shared" si="62"/>
        <v/>
      </c>
      <c r="AE21" s="12" t="str">
        <f t="shared" si="63"/>
        <v/>
      </c>
      <c r="AF21" s="12" t="str">
        <f t="shared" si="64"/>
        <v/>
      </c>
      <c r="AG21" s="12" t="str">
        <f t="shared" si="65"/>
        <v/>
      </c>
      <c r="AH21" s="12" t="str">
        <f t="shared" si="66"/>
        <v/>
      </c>
      <c r="AI21" s="12" t="str">
        <f t="shared" si="84"/>
        <v/>
      </c>
      <c r="AJ21" s="12" t="str">
        <f t="shared" si="85"/>
        <v/>
      </c>
      <c r="AK21" s="12" t="str">
        <f t="shared" si="86"/>
        <v/>
      </c>
      <c r="AL21" s="12" t="str">
        <f t="shared" si="87"/>
        <v/>
      </c>
      <c r="AM21" s="12" t="str">
        <f t="shared" si="88"/>
        <v/>
      </c>
      <c r="AN21" s="29" t="str">
        <f t="shared" si="89"/>
        <v/>
      </c>
      <c r="AO21" s="31" t="str">
        <f t="shared" si="32"/>
        <v>0</v>
      </c>
      <c r="AP21"/>
      <c r="AQ21" s="58">
        <f t="shared" si="33"/>
        <v>0</v>
      </c>
      <c r="AR21" s="58">
        <f t="shared" si="34"/>
        <v>0</v>
      </c>
      <c r="AS21" s="65">
        <f t="shared" si="35"/>
        <v>0</v>
      </c>
      <c r="AT21" s="82" t="str">
        <f t="shared" si="36"/>
        <v/>
      </c>
      <c r="AU21" s="82" t="str">
        <f t="shared" si="37"/>
        <v/>
      </c>
      <c r="AV21" s="82" t="str">
        <f t="shared" si="38"/>
        <v/>
      </c>
      <c r="AW21" s="82" t="str">
        <f t="shared" si="39"/>
        <v/>
      </c>
      <c r="AX21" s="82" t="str">
        <f t="shared" si="40"/>
        <v/>
      </c>
      <c r="AY21" s="82" t="str">
        <f t="shared" si="41"/>
        <v/>
      </c>
      <c r="AZ21" s="82" t="str">
        <f t="shared" si="42"/>
        <v/>
      </c>
      <c r="BA21" s="82" t="str">
        <f t="shared" si="43"/>
        <v/>
      </c>
      <c r="BB21" s="82" t="str">
        <f t="shared" si="44"/>
        <v/>
      </c>
      <c r="BC21" s="82" t="str">
        <f t="shared" si="45"/>
        <v/>
      </c>
      <c r="BD21" s="83" t="str">
        <f t="shared" si="46"/>
        <v/>
      </c>
      <c r="BE21" s="83" t="str">
        <f t="shared" si="47"/>
        <v/>
      </c>
      <c r="BF21" s="83" t="str">
        <f t="shared" si="48"/>
        <v/>
      </c>
      <c r="BG21" s="83" t="str">
        <f t="shared" si="49"/>
        <v/>
      </c>
      <c r="BH21" s="83" t="str">
        <f t="shared" si="50"/>
        <v/>
      </c>
      <c r="BI21" s="83" t="str">
        <f t="shared" si="51"/>
        <v/>
      </c>
      <c r="BJ21" s="83" t="str">
        <f t="shared" si="52"/>
        <v/>
      </c>
      <c r="BK21" s="83" t="str">
        <f t="shared" si="53"/>
        <v/>
      </c>
      <c r="BL21" s="83" t="str">
        <f t="shared" si="54"/>
        <v/>
      </c>
      <c r="BM21" s="83" t="str">
        <f t="shared" si="55"/>
        <v/>
      </c>
      <c r="BN21" s="68"/>
      <c r="BO21" s="68"/>
      <c r="BP21" s="68"/>
      <c r="BQ21" s="81">
        <f t="shared" ca="1" si="27"/>
        <v>31</v>
      </c>
      <c r="BR21" s="69"/>
      <c r="BS21" s="70"/>
      <c r="BT21" s="70"/>
      <c r="BU21" s="70"/>
      <c r="BV21" s="69"/>
      <c r="BW21" s="70"/>
      <c r="BX21" s="70"/>
      <c r="BY21" s="70"/>
      <c r="BZ21" s="71"/>
      <c r="CN21" s="4">
        <v>17</v>
      </c>
      <c r="CO21"/>
      <c r="CP21"/>
      <c r="CQ21"/>
      <c r="CR21"/>
      <c r="CS21" s="31">
        <f t="shared" si="28"/>
        <v>0</v>
      </c>
      <c r="CT21"/>
      <c r="CU21"/>
      <c r="CV21"/>
    </row>
    <row r="22" spans="1:100" ht="15.75" x14ac:dyDescent="0.25">
      <c r="A22" s="95"/>
      <c r="B22" s="84" t="str">
        <f t="shared" si="71"/>
        <v/>
      </c>
      <c r="C22" s="13" t="str">
        <f t="shared" si="1"/>
        <v/>
      </c>
      <c r="D22" s="85" t="str">
        <f t="shared" si="72"/>
        <v/>
      </c>
      <c r="E22" s="86" t="str">
        <f t="shared" si="73"/>
        <v/>
      </c>
      <c r="F22" s="33" t="str">
        <f>IF(A21&lt;&gt;"",COUNTIF($A$5:A22,A22),"")</f>
        <v/>
      </c>
      <c r="G22" s="33">
        <f t="shared" si="23"/>
        <v>17</v>
      </c>
      <c r="H22" s="34" t="str">
        <f t="shared" si="24"/>
        <v/>
      </c>
      <c r="I22" s="28" t="str">
        <f t="shared" si="29"/>
        <v/>
      </c>
      <c r="J22" s="103" t="str">
        <f t="shared" si="56"/>
        <v/>
      </c>
      <c r="K22" s="103" t="str">
        <f t="shared" si="67"/>
        <v/>
      </c>
      <c r="L22" s="103" t="str">
        <f t="shared" si="68"/>
        <v/>
      </c>
      <c r="M22" s="103" t="str">
        <f t="shared" si="69"/>
        <v/>
      </c>
      <c r="N22" s="103" t="str">
        <f t="shared" si="70"/>
        <v/>
      </c>
      <c r="O22" s="103" t="str">
        <f t="shared" si="74"/>
        <v/>
      </c>
      <c r="P22" s="103" t="str">
        <f t="shared" si="75"/>
        <v/>
      </c>
      <c r="Q22" s="103" t="str">
        <f t="shared" si="76"/>
        <v/>
      </c>
      <c r="R22" s="103" t="str">
        <f t="shared" si="77"/>
        <v/>
      </c>
      <c r="S22" s="103" t="str">
        <f t="shared" si="83"/>
        <v/>
      </c>
      <c r="T22" s="103" t="str">
        <f t="shared" si="90"/>
        <v/>
      </c>
      <c r="U22" s="103" t="str">
        <f t="shared" si="91"/>
        <v/>
      </c>
      <c r="V22" s="103" t="str">
        <f t="shared" si="92"/>
        <v/>
      </c>
      <c r="W22" s="103" t="str">
        <f t="shared" si="93"/>
        <v/>
      </c>
      <c r="X22" s="103" t="str">
        <f t="shared" ref="X22:X85" si="94">IF($AO21&gt;=$O$1,"",IF($AO21&lt;=$O$2,"",IF($G21&lt;&gt;$G22,"",IF(AND(X21&lt;&gt;"",X21&lt;&gt;$H21),X21,IF(AND($H21&lt;&gt;K22,$H21&lt;&gt;L22,$H21&lt;&gt;J22,$H21&lt;&gt;M22,$H21&lt;&gt;N22,$H21&lt;&gt;Q22,$H21&lt;&gt;P22,$H21&lt;&gt;O22,$H21&lt;&gt;R22,$H21&lt;&gt;S22,$H21&lt;&gt;T22,$H21&lt;&gt;U22,$H21&lt;&gt;V22,$H21&lt;&gt;W22,F21&gt;=G21),$H21,"")))))</f>
        <v/>
      </c>
      <c r="Y22" s="12" t="str">
        <f t="shared" si="57"/>
        <v/>
      </c>
      <c r="Z22" s="12" t="str">
        <f t="shared" si="58"/>
        <v/>
      </c>
      <c r="AA22" s="12" t="str">
        <f t="shared" si="59"/>
        <v/>
      </c>
      <c r="AB22" s="12" t="str">
        <f t="shared" si="60"/>
        <v/>
      </c>
      <c r="AC22" s="12" t="str">
        <f t="shared" si="61"/>
        <v/>
      </c>
      <c r="AD22" s="12" t="str">
        <f t="shared" si="62"/>
        <v/>
      </c>
      <c r="AE22" s="12" t="str">
        <f t="shared" si="63"/>
        <v/>
      </c>
      <c r="AF22" s="12" t="str">
        <f t="shared" si="64"/>
        <v/>
      </c>
      <c r="AG22" s="12" t="str">
        <f t="shared" si="65"/>
        <v/>
      </c>
      <c r="AH22" s="12" t="str">
        <f t="shared" si="66"/>
        <v/>
      </c>
      <c r="AI22" s="12" t="str">
        <f t="shared" si="84"/>
        <v/>
      </c>
      <c r="AJ22" s="12" t="str">
        <f t="shared" si="85"/>
        <v/>
      </c>
      <c r="AK22" s="12" t="str">
        <f t="shared" si="86"/>
        <v/>
      </c>
      <c r="AL22" s="12" t="str">
        <f t="shared" si="87"/>
        <v/>
      </c>
      <c r="AM22" s="12" t="str">
        <f t="shared" si="88"/>
        <v/>
      </c>
      <c r="AN22" s="29" t="str">
        <f t="shared" si="89"/>
        <v/>
      </c>
      <c r="AO22" s="31" t="str">
        <f t="shared" si="32"/>
        <v>0</v>
      </c>
      <c r="AP22"/>
      <c r="AQ22" s="58">
        <f t="shared" si="33"/>
        <v>0</v>
      </c>
      <c r="AR22" s="58">
        <f t="shared" si="34"/>
        <v>0</v>
      </c>
      <c r="AS22" s="65">
        <f t="shared" si="35"/>
        <v>0</v>
      </c>
      <c r="AT22" s="82" t="str">
        <f t="shared" si="36"/>
        <v/>
      </c>
      <c r="AU22" s="82" t="str">
        <f t="shared" si="37"/>
        <v/>
      </c>
      <c r="AV22" s="82" t="str">
        <f t="shared" si="38"/>
        <v/>
      </c>
      <c r="AW22" s="82" t="str">
        <f t="shared" si="39"/>
        <v/>
      </c>
      <c r="AX22" s="82" t="str">
        <f t="shared" si="40"/>
        <v/>
      </c>
      <c r="AY22" s="82" t="str">
        <f t="shared" si="41"/>
        <v/>
      </c>
      <c r="AZ22" s="82" t="str">
        <f t="shared" si="42"/>
        <v/>
      </c>
      <c r="BA22" s="82" t="str">
        <f t="shared" si="43"/>
        <v/>
      </c>
      <c r="BB22" s="82" t="str">
        <f t="shared" si="44"/>
        <v/>
      </c>
      <c r="BC22" s="82" t="str">
        <f t="shared" si="45"/>
        <v/>
      </c>
      <c r="BD22" s="83" t="str">
        <f t="shared" si="46"/>
        <v/>
      </c>
      <c r="BE22" s="83" t="str">
        <f t="shared" si="47"/>
        <v/>
      </c>
      <c r="BF22" s="83" t="str">
        <f t="shared" si="48"/>
        <v/>
      </c>
      <c r="BG22" s="83" t="str">
        <f t="shared" si="49"/>
        <v/>
      </c>
      <c r="BH22" s="83" t="str">
        <f t="shared" si="50"/>
        <v/>
      </c>
      <c r="BI22" s="83" t="str">
        <f t="shared" si="51"/>
        <v/>
      </c>
      <c r="BJ22" s="83" t="str">
        <f t="shared" si="52"/>
        <v/>
      </c>
      <c r="BK22" s="83" t="str">
        <f t="shared" si="53"/>
        <v/>
      </c>
      <c r="BL22" s="83" t="str">
        <f t="shared" si="54"/>
        <v/>
      </c>
      <c r="BM22" s="83" t="str">
        <f t="shared" si="55"/>
        <v/>
      </c>
      <c r="BN22" s="68"/>
      <c r="BO22" s="68"/>
      <c r="BP22" s="68"/>
      <c r="BQ22" s="81">
        <f t="shared" ca="1" si="27"/>
        <v>1</v>
      </c>
      <c r="BR22" s="69"/>
      <c r="BS22" s="70"/>
      <c r="BT22" s="70"/>
      <c r="BU22" s="70"/>
      <c r="BV22" s="69"/>
      <c r="BW22" s="70"/>
      <c r="BX22" s="70"/>
      <c r="BY22" s="70"/>
      <c r="BZ22" s="71"/>
      <c r="CN22" s="4">
        <v>18</v>
      </c>
      <c r="CO22"/>
      <c r="CP22"/>
      <c r="CQ22"/>
      <c r="CR22"/>
      <c r="CS22" s="31">
        <f t="shared" si="28"/>
        <v>0</v>
      </c>
      <c r="CT22"/>
      <c r="CU22"/>
      <c r="CV22"/>
    </row>
    <row r="23" spans="1:100" x14ac:dyDescent="0.2">
      <c r="A23" s="95"/>
      <c r="B23" s="84" t="str">
        <f t="shared" si="71"/>
        <v/>
      </c>
      <c r="C23" s="13" t="str">
        <f t="shared" si="1"/>
        <v/>
      </c>
      <c r="D23" s="85" t="str">
        <f t="shared" si="72"/>
        <v/>
      </c>
      <c r="E23" s="86" t="str">
        <f t="shared" si="73"/>
        <v/>
      </c>
      <c r="F23" s="33" t="str">
        <f>IF(A22&lt;&gt;"",COUNTIF($A$5:A23,A23),"")</f>
        <v/>
      </c>
      <c r="G23" s="33">
        <f t="shared" si="23"/>
        <v>18</v>
      </c>
      <c r="H23" s="34" t="str">
        <f t="shared" si="24"/>
        <v/>
      </c>
      <c r="I23" s="28" t="str">
        <f t="shared" si="29"/>
        <v/>
      </c>
      <c r="J23" s="103" t="str">
        <f t="shared" si="56"/>
        <v/>
      </c>
      <c r="K23" s="103" t="str">
        <f t="shared" si="67"/>
        <v/>
      </c>
      <c r="L23" s="103" t="str">
        <f t="shared" si="68"/>
        <v/>
      </c>
      <c r="M23" s="103" t="str">
        <f t="shared" si="69"/>
        <v/>
      </c>
      <c r="N23" s="103" t="str">
        <f t="shared" si="70"/>
        <v/>
      </c>
      <c r="O23" s="103" t="str">
        <f t="shared" si="74"/>
        <v/>
      </c>
      <c r="P23" s="103" t="str">
        <f t="shared" si="75"/>
        <v/>
      </c>
      <c r="Q23" s="103" t="str">
        <f t="shared" si="76"/>
        <v/>
      </c>
      <c r="R23" s="103" t="str">
        <f t="shared" si="77"/>
        <v/>
      </c>
      <c r="S23" s="103" t="str">
        <f t="shared" si="83"/>
        <v/>
      </c>
      <c r="T23" s="103" t="str">
        <f t="shared" si="90"/>
        <v/>
      </c>
      <c r="U23" s="103" t="str">
        <f t="shared" si="91"/>
        <v/>
      </c>
      <c r="V23" s="103" t="str">
        <f t="shared" si="92"/>
        <v/>
      </c>
      <c r="W23" s="103" t="str">
        <f t="shared" si="93"/>
        <v/>
      </c>
      <c r="X23" s="103" t="str">
        <f t="shared" si="94"/>
        <v/>
      </c>
      <c r="Y23" s="12" t="str">
        <f t="shared" si="57"/>
        <v/>
      </c>
      <c r="Z23" s="12" t="str">
        <f t="shared" si="58"/>
        <v/>
      </c>
      <c r="AA23" s="12" t="str">
        <f t="shared" si="59"/>
        <v/>
      </c>
      <c r="AB23" s="12" t="str">
        <f t="shared" si="60"/>
        <v/>
      </c>
      <c r="AC23" s="12" t="str">
        <f t="shared" si="61"/>
        <v/>
      </c>
      <c r="AD23" s="12" t="str">
        <f t="shared" si="62"/>
        <v/>
      </c>
      <c r="AE23" s="12" t="str">
        <f t="shared" si="63"/>
        <v/>
      </c>
      <c r="AF23" s="12" t="str">
        <f t="shared" si="64"/>
        <v/>
      </c>
      <c r="AG23" s="12" t="str">
        <f t="shared" si="65"/>
        <v/>
      </c>
      <c r="AH23" s="12" t="str">
        <f t="shared" si="66"/>
        <v/>
      </c>
      <c r="AI23" s="12" t="str">
        <f t="shared" si="84"/>
        <v/>
      </c>
      <c r="AJ23" s="12" t="str">
        <f t="shared" si="85"/>
        <v/>
      </c>
      <c r="AK23" s="12" t="str">
        <f t="shared" si="86"/>
        <v/>
      </c>
      <c r="AL23" s="12" t="str">
        <f t="shared" si="87"/>
        <v/>
      </c>
      <c r="AM23" s="12" t="str">
        <f t="shared" si="88"/>
        <v/>
      </c>
      <c r="AN23" s="29" t="str">
        <f t="shared" si="89"/>
        <v/>
      </c>
      <c r="AO23" s="31" t="str">
        <f t="shared" si="32"/>
        <v>0</v>
      </c>
      <c r="AP23"/>
      <c r="AQ23" s="58">
        <f t="shared" si="33"/>
        <v>0</v>
      </c>
      <c r="AR23" s="58">
        <f t="shared" si="34"/>
        <v>0</v>
      </c>
      <c r="AS23" s="65">
        <f t="shared" si="35"/>
        <v>0</v>
      </c>
      <c r="AT23" s="82" t="str">
        <f t="shared" si="36"/>
        <v/>
      </c>
      <c r="AU23" s="82" t="str">
        <f t="shared" si="37"/>
        <v/>
      </c>
      <c r="AV23" s="82" t="str">
        <f t="shared" si="38"/>
        <v/>
      </c>
      <c r="AW23" s="82" t="str">
        <f t="shared" si="39"/>
        <v/>
      </c>
      <c r="AX23" s="82" t="str">
        <f t="shared" si="40"/>
        <v/>
      </c>
      <c r="AY23" s="82" t="str">
        <f t="shared" si="41"/>
        <v/>
      </c>
      <c r="AZ23" s="82" t="str">
        <f t="shared" si="42"/>
        <v/>
      </c>
      <c r="BA23" s="82" t="str">
        <f t="shared" si="43"/>
        <v/>
      </c>
      <c r="BB23" s="82" t="str">
        <f t="shared" si="44"/>
        <v/>
      </c>
      <c r="BC23" s="82" t="str">
        <f t="shared" si="45"/>
        <v/>
      </c>
      <c r="BD23" s="83" t="str">
        <f t="shared" si="46"/>
        <v/>
      </c>
      <c r="BE23" s="83" t="str">
        <f t="shared" si="47"/>
        <v/>
      </c>
      <c r="BF23" s="83" t="str">
        <f t="shared" si="48"/>
        <v/>
      </c>
      <c r="BG23" s="83" t="str">
        <f t="shared" si="49"/>
        <v/>
      </c>
      <c r="BH23" s="83" t="str">
        <f t="shared" si="50"/>
        <v/>
      </c>
      <c r="BI23" s="83" t="str">
        <f t="shared" si="51"/>
        <v/>
      </c>
      <c r="BJ23" s="83" t="str">
        <f t="shared" si="52"/>
        <v/>
      </c>
      <c r="BK23" s="83" t="str">
        <f t="shared" si="53"/>
        <v/>
      </c>
      <c r="BL23" s="83" t="str">
        <f t="shared" si="54"/>
        <v/>
      </c>
      <c r="BM23" s="83" t="str">
        <f t="shared" si="55"/>
        <v/>
      </c>
      <c r="BN23" s="68"/>
      <c r="BO23" s="68"/>
      <c r="BP23" s="68"/>
      <c r="BQ23" s="81">
        <f t="shared" ca="1" si="27"/>
        <v>3</v>
      </c>
      <c r="BR23" s="69"/>
      <c r="BS23" s="70"/>
      <c r="BT23" s="70"/>
      <c r="BU23" s="70"/>
      <c r="BV23" s="69"/>
      <c r="BW23" s="70"/>
      <c r="BX23" s="70"/>
      <c r="BY23" s="70"/>
      <c r="BZ23" s="73"/>
      <c r="CN23" s="4">
        <v>19</v>
      </c>
      <c r="CO23"/>
      <c r="CP23"/>
      <c r="CQ23"/>
      <c r="CR23"/>
      <c r="CS23" s="31">
        <f t="shared" si="28"/>
        <v>0</v>
      </c>
      <c r="CT23"/>
      <c r="CU23"/>
      <c r="CV23"/>
    </row>
    <row r="24" spans="1:100" ht="15.75" x14ac:dyDescent="0.25">
      <c r="A24" s="95"/>
      <c r="B24" s="84" t="str">
        <f t="shared" si="71"/>
        <v/>
      </c>
      <c r="C24" s="13" t="str">
        <f t="shared" si="1"/>
        <v/>
      </c>
      <c r="D24" s="85" t="str">
        <f t="shared" si="72"/>
        <v/>
      </c>
      <c r="E24" s="86" t="str">
        <f t="shared" si="73"/>
        <v/>
      </c>
      <c r="F24" s="33" t="str">
        <f>IF(A23&lt;&gt;"",COUNTIF($A$5:A24,A24),"")</f>
        <v/>
      </c>
      <c r="G24" s="33">
        <f t="shared" si="23"/>
        <v>19</v>
      </c>
      <c r="H24" s="34" t="str">
        <f t="shared" si="24"/>
        <v/>
      </c>
      <c r="I24" s="28" t="str">
        <f t="shared" si="29"/>
        <v/>
      </c>
      <c r="J24" s="103" t="str">
        <f t="shared" si="56"/>
        <v/>
      </c>
      <c r="K24" s="103" t="str">
        <f t="shared" si="67"/>
        <v/>
      </c>
      <c r="L24" s="103" t="str">
        <f t="shared" si="68"/>
        <v/>
      </c>
      <c r="M24" s="103" t="str">
        <f t="shared" si="69"/>
        <v/>
      </c>
      <c r="N24" s="103" t="str">
        <f t="shared" si="70"/>
        <v/>
      </c>
      <c r="O24" s="103" t="str">
        <f t="shared" si="74"/>
        <v/>
      </c>
      <c r="P24" s="103" t="str">
        <f t="shared" si="75"/>
        <v/>
      </c>
      <c r="Q24" s="103" t="str">
        <f t="shared" si="76"/>
        <v/>
      </c>
      <c r="R24" s="103" t="str">
        <f t="shared" si="77"/>
        <v/>
      </c>
      <c r="S24" s="103" t="str">
        <f t="shared" si="83"/>
        <v/>
      </c>
      <c r="T24" s="103" t="str">
        <f t="shared" si="90"/>
        <v/>
      </c>
      <c r="U24" s="103" t="str">
        <f t="shared" si="91"/>
        <v/>
      </c>
      <c r="V24" s="103" t="str">
        <f t="shared" si="92"/>
        <v/>
      </c>
      <c r="W24" s="103" t="str">
        <f t="shared" si="93"/>
        <v/>
      </c>
      <c r="X24" s="103" t="str">
        <f t="shared" si="94"/>
        <v/>
      </c>
      <c r="Y24" s="12" t="str">
        <f t="shared" si="57"/>
        <v/>
      </c>
      <c r="Z24" s="12" t="str">
        <f t="shared" si="58"/>
        <v/>
      </c>
      <c r="AA24" s="12" t="str">
        <f t="shared" si="59"/>
        <v/>
      </c>
      <c r="AB24" s="12" t="str">
        <f t="shared" si="60"/>
        <v/>
      </c>
      <c r="AC24" s="12" t="str">
        <f t="shared" si="61"/>
        <v/>
      </c>
      <c r="AD24" s="12" t="str">
        <f t="shared" si="62"/>
        <v/>
      </c>
      <c r="AE24" s="12" t="str">
        <f t="shared" si="63"/>
        <v/>
      </c>
      <c r="AF24" s="12" t="str">
        <f t="shared" si="64"/>
        <v/>
      </c>
      <c r="AG24" s="12" t="str">
        <f t="shared" si="65"/>
        <v/>
      </c>
      <c r="AH24" s="12" t="str">
        <f t="shared" si="66"/>
        <v/>
      </c>
      <c r="AI24" s="12" t="str">
        <f t="shared" si="84"/>
        <v/>
      </c>
      <c r="AJ24" s="12" t="str">
        <f t="shared" si="85"/>
        <v/>
      </c>
      <c r="AK24" s="12" t="str">
        <f t="shared" si="86"/>
        <v/>
      </c>
      <c r="AL24" s="12" t="str">
        <f t="shared" si="87"/>
        <v/>
      </c>
      <c r="AM24" s="12" t="str">
        <f t="shared" si="88"/>
        <v/>
      </c>
      <c r="AN24" s="29" t="str">
        <f t="shared" si="89"/>
        <v/>
      </c>
      <c r="AO24" s="31" t="str">
        <f t="shared" si="32"/>
        <v>0</v>
      </c>
      <c r="AP24"/>
      <c r="AQ24" s="58">
        <f t="shared" si="33"/>
        <v>0</v>
      </c>
      <c r="AR24" s="58">
        <f t="shared" si="34"/>
        <v>0</v>
      </c>
      <c r="AS24" s="65">
        <f t="shared" si="35"/>
        <v>0</v>
      </c>
      <c r="AT24" s="82" t="str">
        <f t="shared" si="36"/>
        <v/>
      </c>
      <c r="AU24" s="82" t="str">
        <f t="shared" si="37"/>
        <v/>
      </c>
      <c r="AV24" s="82" t="str">
        <f t="shared" si="38"/>
        <v/>
      </c>
      <c r="AW24" s="82" t="str">
        <f t="shared" si="39"/>
        <v/>
      </c>
      <c r="AX24" s="82" t="str">
        <f t="shared" si="40"/>
        <v/>
      </c>
      <c r="AY24" s="82" t="str">
        <f t="shared" si="41"/>
        <v/>
      </c>
      <c r="AZ24" s="82" t="str">
        <f t="shared" si="42"/>
        <v/>
      </c>
      <c r="BA24" s="82" t="str">
        <f t="shared" si="43"/>
        <v/>
      </c>
      <c r="BB24" s="82" t="str">
        <f t="shared" si="44"/>
        <v/>
      </c>
      <c r="BC24" s="82" t="str">
        <f t="shared" si="45"/>
        <v/>
      </c>
      <c r="BD24" s="83" t="str">
        <f t="shared" si="46"/>
        <v/>
      </c>
      <c r="BE24" s="83" t="str">
        <f t="shared" si="47"/>
        <v/>
      </c>
      <c r="BF24" s="83" t="str">
        <f t="shared" si="48"/>
        <v/>
      </c>
      <c r="BG24" s="83" t="str">
        <f t="shared" si="49"/>
        <v/>
      </c>
      <c r="BH24" s="83" t="str">
        <f t="shared" si="50"/>
        <v/>
      </c>
      <c r="BI24" s="83" t="str">
        <f t="shared" si="51"/>
        <v/>
      </c>
      <c r="BJ24" s="83" t="str">
        <f t="shared" si="52"/>
        <v/>
      </c>
      <c r="BK24" s="83" t="str">
        <f t="shared" si="53"/>
        <v/>
      </c>
      <c r="BL24" s="83" t="str">
        <f t="shared" si="54"/>
        <v/>
      </c>
      <c r="BM24" s="83" t="str">
        <f t="shared" si="55"/>
        <v/>
      </c>
      <c r="BN24" s="68"/>
      <c r="BO24" s="68"/>
      <c r="BP24" s="68"/>
      <c r="BQ24" s="81">
        <f t="shared" ca="1" si="27"/>
        <v>13</v>
      </c>
      <c r="BR24" s="69"/>
      <c r="BS24" s="70"/>
      <c r="BT24" s="70"/>
      <c r="BU24" s="70"/>
      <c r="BV24" s="69"/>
      <c r="BW24" s="70"/>
      <c r="BX24" s="70"/>
      <c r="BY24" s="70"/>
      <c r="BZ24" s="71"/>
      <c r="CN24" s="4">
        <v>20</v>
      </c>
      <c r="CO24"/>
      <c r="CP24"/>
      <c r="CQ24"/>
      <c r="CR24"/>
      <c r="CS24" s="31">
        <f t="shared" si="28"/>
        <v>0</v>
      </c>
      <c r="CT24"/>
      <c r="CU24"/>
      <c r="CV24"/>
    </row>
    <row r="25" spans="1:100" ht="15.75" x14ac:dyDescent="0.25">
      <c r="A25" s="95"/>
      <c r="B25" s="84" t="str">
        <f t="shared" si="71"/>
        <v/>
      </c>
      <c r="C25" s="13" t="str">
        <f t="shared" si="1"/>
        <v/>
      </c>
      <c r="D25" s="85" t="str">
        <f t="shared" si="72"/>
        <v/>
      </c>
      <c r="E25" s="86" t="str">
        <f t="shared" si="73"/>
        <v/>
      </c>
      <c r="F25" s="33" t="str">
        <f>IF(A24&lt;&gt;"",COUNTIF($A$5:A25,A25),"")</f>
        <v/>
      </c>
      <c r="G25" s="33">
        <f t="shared" si="23"/>
        <v>20</v>
      </c>
      <c r="H25" s="34" t="str">
        <f t="shared" si="24"/>
        <v/>
      </c>
      <c r="I25" s="28" t="str">
        <f t="shared" si="29"/>
        <v/>
      </c>
      <c r="J25" s="103" t="str">
        <f t="shared" si="56"/>
        <v/>
      </c>
      <c r="K25" s="103" t="str">
        <f t="shared" si="67"/>
        <v/>
      </c>
      <c r="L25" s="103" t="str">
        <f t="shared" si="68"/>
        <v/>
      </c>
      <c r="M25" s="103" t="str">
        <f t="shared" si="69"/>
        <v/>
      </c>
      <c r="N25" s="103" t="str">
        <f t="shared" si="70"/>
        <v/>
      </c>
      <c r="O25" s="103" t="str">
        <f t="shared" si="74"/>
        <v/>
      </c>
      <c r="P25" s="103" t="str">
        <f t="shared" si="75"/>
        <v/>
      </c>
      <c r="Q25" s="103" t="str">
        <f t="shared" si="76"/>
        <v/>
      </c>
      <c r="R25" s="103" t="str">
        <f t="shared" si="77"/>
        <v/>
      </c>
      <c r="S25" s="103" t="str">
        <f t="shared" si="83"/>
        <v/>
      </c>
      <c r="T25" s="103" t="str">
        <f t="shared" si="90"/>
        <v/>
      </c>
      <c r="U25" s="103" t="str">
        <f t="shared" si="91"/>
        <v/>
      </c>
      <c r="V25" s="103" t="str">
        <f t="shared" si="92"/>
        <v/>
      </c>
      <c r="W25" s="103" t="str">
        <f t="shared" si="93"/>
        <v/>
      </c>
      <c r="X25" s="103" t="str">
        <f t="shared" si="94"/>
        <v/>
      </c>
      <c r="Y25" s="12" t="str">
        <f t="shared" si="57"/>
        <v/>
      </c>
      <c r="Z25" s="12" t="str">
        <f t="shared" si="58"/>
        <v/>
      </c>
      <c r="AA25" s="12" t="str">
        <f t="shared" si="59"/>
        <v/>
      </c>
      <c r="AB25" s="12" t="str">
        <f t="shared" si="60"/>
        <v/>
      </c>
      <c r="AC25" s="12" t="str">
        <f t="shared" si="61"/>
        <v/>
      </c>
      <c r="AD25" s="12" t="str">
        <f t="shared" si="62"/>
        <v/>
      </c>
      <c r="AE25" s="12" t="str">
        <f t="shared" si="63"/>
        <v/>
      </c>
      <c r="AF25" s="12" t="str">
        <f t="shared" si="64"/>
        <v/>
      </c>
      <c r="AG25" s="12" t="str">
        <f t="shared" si="65"/>
        <v/>
      </c>
      <c r="AH25" s="12" t="str">
        <f t="shared" si="66"/>
        <v/>
      </c>
      <c r="AI25" s="12" t="str">
        <f t="shared" si="84"/>
        <v/>
      </c>
      <c r="AJ25" s="12" t="str">
        <f t="shared" si="85"/>
        <v/>
      </c>
      <c r="AK25" s="12" t="str">
        <f t="shared" si="86"/>
        <v/>
      </c>
      <c r="AL25" s="12" t="str">
        <f t="shared" si="87"/>
        <v/>
      </c>
      <c r="AM25" s="12" t="str">
        <f t="shared" si="88"/>
        <v/>
      </c>
      <c r="AN25" s="29" t="str">
        <f t="shared" si="89"/>
        <v/>
      </c>
      <c r="AO25" s="31" t="str">
        <f t="shared" si="32"/>
        <v>0</v>
      </c>
      <c r="AP25"/>
      <c r="AQ25" s="58">
        <f t="shared" si="33"/>
        <v>0</v>
      </c>
      <c r="AR25" s="58">
        <f t="shared" si="34"/>
        <v>0</v>
      </c>
      <c r="AS25" s="65">
        <f t="shared" si="35"/>
        <v>0</v>
      </c>
      <c r="AT25" s="82" t="str">
        <f t="shared" si="36"/>
        <v/>
      </c>
      <c r="AU25" s="82" t="str">
        <f t="shared" si="37"/>
        <v/>
      </c>
      <c r="AV25" s="82" t="str">
        <f t="shared" si="38"/>
        <v/>
      </c>
      <c r="AW25" s="82" t="str">
        <f t="shared" si="39"/>
        <v/>
      </c>
      <c r="AX25" s="82" t="str">
        <f t="shared" si="40"/>
        <v/>
      </c>
      <c r="AY25" s="82" t="str">
        <f t="shared" si="41"/>
        <v/>
      </c>
      <c r="AZ25" s="82" t="str">
        <f t="shared" si="42"/>
        <v/>
      </c>
      <c r="BA25" s="82" t="str">
        <f t="shared" si="43"/>
        <v/>
      </c>
      <c r="BB25" s="82" t="str">
        <f t="shared" si="44"/>
        <v/>
      </c>
      <c r="BC25" s="82" t="str">
        <f t="shared" si="45"/>
        <v/>
      </c>
      <c r="BD25" s="83" t="str">
        <f t="shared" si="46"/>
        <v/>
      </c>
      <c r="BE25" s="83" t="str">
        <f t="shared" si="47"/>
        <v/>
      </c>
      <c r="BF25" s="83" t="str">
        <f t="shared" si="48"/>
        <v/>
      </c>
      <c r="BG25" s="83" t="str">
        <f t="shared" si="49"/>
        <v/>
      </c>
      <c r="BH25" s="83" t="str">
        <f t="shared" si="50"/>
        <v/>
      </c>
      <c r="BI25" s="83" t="str">
        <f t="shared" si="51"/>
        <v/>
      </c>
      <c r="BJ25" s="83" t="str">
        <f t="shared" si="52"/>
        <v/>
      </c>
      <c r="BK25" s="83" t="str">
        <f t="shared" si="53"/>
        <v/>
      </c>
      <c r="BL25" s="83" t="str">
        <f t="shared" si="54"/>
        <v/>
      </c>
      <c r="BM25" s="83" t="str">
        <f t="shared" si="55"/>
        <v/>
      </c>
      <c r="BN25" s="68"/>
      <c r="BO25" s="68"/>
      <c r="BP25" s="68"/>
      <c r="BQ25" s="81">
        <f t="shared" ca="1" si="27"/>
        <v>4</v>
      </c>
      <c r="BR25" s="69"/>
      <c r="BS25" s="70"/>
      <c r="BT25" s="70"/>
      <c r="BU25" s="70"/>
      <c r="BV25" s="69"/>
      <c r="BW25" s="70"/>
      <c r="BX25" s="70"/>
      <c r="BY25" s="70"/>
      <c r="BZ25" s="71"/>
      <c r="CN25" s="4">
        <v>21</v>
      </c>
      <c r="CO25"/>
      <c r="CP25"/>
      <c r="CQ25"/>
      <c r="CR25"/>
      <c r="CS25" s="31">
        <f t="shared" si="28"/>
        <v>0</v>
      </c>
      <c r="CT25"/>
      <c r="CU25"/>
      <c r="CV25"/>
    </row>
    <row r="26" spans="1:100" ht="15.75" x14ac:dyDescent="0.25">
      <c r="A26" s="95"/>
      <c r="B26" s="84" t="str">
        <f t="shared" si="71"/>
        <v/>
      </c>
      <c r="C26" s="13" t="str">
        <f t="shared" si="1"/>
        <v/>
      </c>
      <c r="D26" s="85" t="str">
        <f t="shared" si="72"/>
        <v/>
      </c>
      <c r="E26" s="86" t="str">
        <f t="shared" si="73"/>
        <v/>
      </c>
      <c r="F26" s="33" t="str">
        <f>IF(A25&lt;&gt;"",COUNTIF($A$5:A26,A26),"")</f>
        <v/>
      </c>
      <c r="G26" s="33">
        <f t="shared" si="23"/>
        <v>21</v>
      </c>
      <c r="H26" s="34" t="str">
        <f t="shared" si="24"/>
        <v/>
      </c>
      <c r="I26" s="28" t="str">
        <f t="shared" si="29"/>
        <v/>
      </c>
      <c r="J26" s="103" t="str">
        <f t="shared" si="56"/>
        <v/>
      </c>
      <c r="K26" s="103" t="str">
        <f t="shared" si="67"/>
        <v/>
      </c>
      <c r="L26" s="103" t="str">
        <f t="shared" si="68"/>
        <v/>
      </c>
      <c r="M26" s="103" t="str">
        <f t="shared" si="69"/>
        <v/>
      </c>
      <c r="N26" s="103" t="str">
        <f t="shared" si="70"/>
        <v/>
      </c>
      <c r="O26" s="103" t="str">
        <f t="shared" si="74"/>
        <v/>
      </c>
      <c r="P26" s="103" t="str">
        <f t="shared" si="75"/>
        <v/>
      </c>
      <c r="Q26" s="103" t="str">
        <f t="shared" si="76"/>
        <v/>
      </c>
      <c r="R26" s="103" t="str">
        <f t="shared" si="77"/>
        <v/>
      </c>
      <c r="S26" s="103" t="str">
        <f t="shared" si="83"/>
        <v/>
      </c>
      <c r="T26" s="103" t="str">
        <f t="shared" si="90"/>
        <v/>
      </c>
      <c r="U26" s="103" t="str">
        <f t="shared" si="91"/>
        <v/>
      </c>
      <c r="V26" s="103" t="str">
        <f t="shared" si="92"/>
        <v/>
      </c>
      <c r="W26" s="103" t="str">
        <f t="shared" si="93"/>
        <v/>
      </c>
      <c r="X26" s="103" t="str">
        <f t="shared" si="94"/>
        <v/>
      </c>
      <c r="Y26" s="12" t="str">
        <f t="shared" si="57"/>
        <v/>
      </c>
      <c r="Z26" s="12" t="str">
        <f t="shared" si="58"/>
        <v/>
      </c>
      <c r="AA26" s="12" t="str">
        <f t="shared" si="59"/>
        <v/>
      </c>
      <c r="AB26" s="12" t="str">
        <f t="shared" si="60"/>
        <v/>
      </c>
      <c r="AC26" s="12" t="str">
        <f t="shared" si="61"/>
        <v/>
      </c>
      <c r="AD26" s="12" t="str">
        <f t="shared" si="62"/>
        <v/>
      </c>
      <c r="AE26" s="12" t="str">
        <f t="shared" si="63"/>
        <v/>
      </c>
      <c r="AF26" s="12" t="str">
        <f t="shared" si="64"/>
        <v/>
      </c>
      <c r="AG26" s="12" t="str">
        <f t="shared" si="65"/>
        <v/>
      </c>
      <c r="AH26" s="12" t="str">
        <f t="shared" si="66"/>
        <v/>
      </c>
      <c r="AI26" s="12" t="str">
        <f t="shared" si="84"/>
        <v/>
      </c>
      <c r="AJ26" s="12" t="str">
        <f t="shared" si="85"/>
        <v/>
      </c>
      <c r="AK26" s="12" t="str">
        <f t="shared" si="86"/>
        <v/>
      </c>
      <c r="AL26" s="12" t="str">
        <f t="shared" si="87"/>
        <v/>
      </c>
      <c r="AM26" s="12" t="str">
        <f t="shared" si="88"/>
        <v/>
      </c>
      <c r="AN26" s="29" t="str">
        <f t="shared" si="89"/>
        <v/>
      </c>
      <c r="AO26" s="31" t="str">
        <f t="shared" si="32"/>
        <v>0</v>
      </c>
      <c r="AP26"/>
      <c r="AQ26" s="58">
        <f t="shared" si="33"/>
        <v>0</v>
      </c>
      <c r="AR26" s="58">
        <f t="shared" si="34"/>
        <v>0</v>
      </c>
      <c r="AS26" s="65">
        <f t="shared" si="35"/>
        <v>0</v>
      </c>
      <c r="AT26" s="82" t="str">
        <f t="shared" si="36"/>
        <v/>
      </c>
      <c r="AU26" s="82" t="str">
        <f t="shared" si="37"/>
        <v/>
      </c>
      <c r="AV26" s="82" t="str">
        <f t="shared" si="38"/>
        <v/>
      </c>
      <c r="AW26" s="82" t="str">
        <f t="shared" si="39"/>
        <v/>
      </c>
      <c r="AX26" s="82" t="str">
        <f t="shared" si="40"/>
        <v/>
      </c>
      <c r="AY26" s="82" t="str">
        <f t="shared" si="41"/>
        <v/>
      </c>
      <c r="AZ26" s="82" t="str">
        <f t="shared" si="42"/>
        <v/>
      </c>
      <c r="BA26" s="82" t="str">
        <f t="shared" si="43"/>
        <v/>
      </c>
      <c r="BB26" s="82" t="str">
        <f t="shared" si="44"/>
        <v/>
      </c>
      <c r="BC26" s="82" t="str">
        <f t="shared" si="45"/>
        <v/>
      </c>
      <c r="BD26" s="83" t="str">
        <f t="shared" si="46"/>
        <v/>
      </c>
      <c r="BE26" s="83" t="str">
        <f t="shared" si="47"/>
        <v/>
      </c>
      <c r="BF26" s="83" t="str">
        <f t="shared" si="48"/>
        <v/>
      </c>
      <c r="BG26" s="83" t="str">
        <f t="shared" si="49"/>
        <v/>
      </c>
      <c r="BH26" s="83" t="str">
        <f t="shared" si="50"/>
        <v/>
      </c>
      <c r="BI26" s="83" t="str">
        <f t="shared" si="51"/>
        <v/>
      </c>
      <c r="BJ26" s="83" t="str">
        <f t="shared" si="52"/>
        <v/>
      </c>
      <c r="BK26" s="83" t="str">
        <f t="shared" si="53"/>
        <v/>
      </c>
      <c r="BL26" s="83" t="str">
        <f t="shared" si="54"/>
        <v/>
      </c>
      <c r="BM26" s="83" t="str">
        <f t="shared" si="55"/>
        <v/>
      </c>
      <c r="BN26" s="68"/>
      <c r="BO26" s="68"/>
      <c r="BP26" s="68"/>
      <c r="BQ26" s="81">
        <f t="shared" ca="1" si="27"/>
        <v>0</v>
      </c>
      <c r="BR26" s="69"/>
      <c r="BS26" s="70"/>
      <c r="BT26" s="70"/>
      <c r="BU26" s="70"/>
      <c r="BV26" s="69"/>
      <c r="BW26" s="70"/>
      <c r="BX26" s="70"/>
      <c r="BY26" s="70"/>
      <c r="BZ26" s="71"/>
      <c r="CN26" s="4">
        <v>22</v>
      </c>
      <c r="CO26"/>
      <c r="CP26"/>
      <c r="CQ26"/>
      <c r="CR26"/>
      <c r="CS26" s="31">
        <f t="shared" si="28"/>
        <v>0</v>
      </c>
      <c r="CT26"/>
      <c r="CU26"/>
      <c r="CV26"/>
    </row>
    <row r="27" spans="1:100" ht="15.75" x14ac:dyDescent="0.25">
      <c r="A27" s="95"/>
      <c r="B27" s="84" t="str">
        <f t="shared" si="71"/>
        <v/>
      </c>
      <c r="C27" s="13" t="str">
        <f t="shared" si="1"/>
        <v/>
      </c>
      <c r="D27" s="85" t="str">
        <f t="shared" si="72"/>
        <v/>
      </c>
      <c r="E27" s="86" t="str">
        <f t="shared" si="73"/>
        <v/>
      </c>
      <c r="F27" s="33" t="str">
        <f>IF(A26&lt;&gt;"",COUNTIF($A$5:A27,A27),"")</f>
        <v/>
      </c>
      <c r="G27" s="33">
        <f t="shared" si="23"/>
        <v>22</v>
      </c>
      <c r="H27" s="34" t="str">
        <f t="shared" si="24"/>
        <v/>
      </c>
      <c r="I27" s="28" t="str">
        <f t="shared" si="29"/>
        <v/>
      </c>
      <c r="J27" s="103" t="str">
        <f t="shared" si="56"/>
        <v/>
      </c>
      <c r="K27" s="103" t="str">
        <f t="shared" si="67"/>
        <v/>
      </c>
      <c r="L27" s="103" t="str">
        <f t="shared" si="68"/>
        <v/>
      </c>
      <c r="M27" s="103" t="str">
        <f t="shared" si="69"/>
        <v/>
      </c>
      <c r="N27" s="103" t="str">
        <f t="shared" si="70"/>
        <v/>
      </c>
      <c r="O27" s="103" t="str">
        <f t="shared" si="74"/>
        <v/>
      </c>
      <c r="P27" s="103" t="str">
        <f t="shared" si="75"/>
        <v/>
      </c>
      <c r="Q27" s="103" t="str">
        <f t="shared" si="76"/>
        <v/>
      </c>
      <c r="R27" s="103" t="str">
        <f t="shared" si="77"/>
        <v/>
      </c>
      <c r="S27" s="103" t="str">
        <f t="shared" si="83"/>
        <v/>
      </c>
      <c r="T27" s="103" t="str">
        <f t="shared" si="90"/>
        <v/>
      </c>
      <c r="U27" s="103" t="str">
        <f t="shared" si="91"/>
        <v/>
      </c>
      <c r="V27" s="103" t="str">
        <f t="shared" si="92"/>
        <v/>
      </c>
      <c r="W27" s="103" t="str">
        <f t="shared" si="93"/>
        <v/>
      </c>
      <c r="X27" s="103" t="str">
        <f t="shared" si="94"/>
        <v/>
      </c>
      <c r="Y27" s="12" t="str">
        <f t="shared" si="57"/>
        <v/>
      </c>
      <c r="Z27" s="12" t="str">
        <f t="shared" si="58"/>
        <v/>
      </c>
      <c r="AA27" s="12" t="str">
        <f t="shared" si="59"/>
        <v/>
      </c>
      <c r="AB27" s="12" t="str">
        <f t="shared" si="60"/>
        <v/>
      </c>
      <c r="AC27" s="12" t="str">
        <f t="shared" si="61"/>
        <v/>
      </c>
      <c r="AD27" s="12" t="str">
        <f t="shared" si="62"/>
        <v/>
      </c>
      <c r="AE27" s="12" t="str">
        <f t="shared" si="63"/>
        <v/>
      </c>
      <c r="AF27" s="12" t="str">
        <f t="shared" si="64"/>
        <v/>
      </c>
      <c r="AG27" s="12" t="str">
        <f t="shared" si="65"/>
        <v/>
      </c>
      <c r="AH27" s="12" t="str">
        <f t="shared" si="66"/>
        <v/>
      </c>
      <c r="AI27" s="12" t="str">
        <f t="shared" si="84"/>
        <v/>
      </c>
      <c r="AJ27" s="12" t="str">
        <f t="shared" si="85"/>
        <v/>
      </c>
      <c r="AK27" s="12" t="str">
        <f t="shared" si="86"/>
        <v/>
      </c>
      <c r="AL27" s="12" t="str">
        <f t="shared" si="87"/>
        <v/>
      </c>
      <c r="AM27" s="12" t="str">
        <f t="shared" si="88"/>
        <v/>
      </c>
      <c r="AN27" s="29" t="str">
        <f t="shared" si="89"/>
        <v/>
      </c>
      <c r="AO27" s="31" t="str">
        <f t="shared" si="32"/>
        <v>0</v>
      </c>
      <c r="AP27"/>
      <c r="AQ27" s="58">
        <f t="shared" si="33"/>
        <v>0</v>
      </c>
      <c r="AR27" s="58">
        <f t="shared" si="34"/>
        <v>0</v>
      </c>
      <c r="AS27" s="65">
        <f t="shared" si="35"/>
        <v>0</v>
      </c>
      <c r="AT27" s="82" t="str">
        <f t="shared" si="36"/>
        <v/>
      </c>
      <c r="AU27" s="82" t="str">
        <f t="shared" si="37"/>
        <v/>
      </c>
      <c r="AV27" s="82" t="str">
        <f t="shared" si="38"/>
        <v/>
      </c>
      <c r="AW27" s="82" t="str">
        <f t="shared" si="39"/>
        <v/>
      </c>
      <c r="AX27" s="82" t="str">
        <f t="shared" si="40"/>
        <v/>
      </c>
      <c r="AY27" s="82" t="str">
        <f t="shared" si="41"/>
        <v/>
      </c>
      <c r="AZ27" s="82" t="str">
        <f t="shared" si="42"/>
        <v/>
      </c>
      <c r="BA27" s="82" t="str">
        <f t="shared" si="43"/>
        <v/>
      </c>
      <c r="BB27" s="82" t="str">
        <f t="shared" si="44"/>
        <v/>
      </c>
      <c r="BC27" s="82" t="str">
        <f t="shared" si="45"/>
        <v/>
      </c>
      <c r="BD27" s="83" t="str">
        <f t="shared" si="46"/>
        <v/>
      </c>
      <c r="BE27" s="83" t="str">
        <f t="shared" si="47"/>
        <v/>
      </c>
      <c r="BF27" s="83" t="str">
        <f t="shared" si="48"/>
        <v/>
      </c>
      <c r="BG27" s="83" t="str">
        <f t="shared" si="49"/>
        <v/>
      </c>
      <c r="BH27" s="83" t="str">
        <f t="shared" si="50"/>
        <v/>
      </c>
      <c r="BI27" s="83" t="str">
        <f t="shared" si="51"/>
        <v/>
      </c>
      <c r="BJ27" s="83" t="str">
        <f t="shared" si="52"/>
        <v/>
      </c>
      <c r="BK27" s="83" t="str">
        <f t="shared" si="53"/>
        <v/>
      </c>
      <c r="BL27" s="83" t="str">
        <f t="shared" si="54"/>
        <v/>
      </c>
      <c r="BM27" s="83" t="str">
        <f t="shared" si="55"/>
        <v/>
      </c>
      <c r="BN27" s="68"/>
      <c r="BO27" s="68"/>
      <c r="BP27" s="68"/>
      <c r="BQ27" s="81">
        <f t="shared" ca="1" si="27"/>
        <v>2</v>
      </c>
      <c r="BR27" s="69"/>
      <c r="BS27" s="70"/>
      <c r="BT27" s="70"/>
      <c r="BU27" s="70"/>
      <c r="BV27" s="69"/>
      <c r="BW27" s="70"/>
      <c r="BX27" s="70"/>
      <c r="BY27" s="70"/>
      <c r="BZ27" s="71"/>
      <c r="CN27" s="4">
        <v>23</v>
      </c>
      <c r="CO27"/>
      <c r="CP27"/>
      <c r="CQ27"/>
      <c r="CR27"/>
      <c r="CS27" s="31">
        <f t="shared" si="28"/>
        <v>0</v>
      </c>
      <c r="CT27"/>
      <c r="CU27"/>
      <c r="CV27"/>
    </row>
    <row r="28" spans="1:100" ht="15.75" x14ac:dyDescent="0.25">
      <c r="A28" s="95"/>
      <c r="B28" s="84" t="str">
        <f t="shared" si="71"/>
        <v/>
      </c>
      <c r="C28" s="13" t="str">
        <f t="shared" si="1"/>
        <v/>
      </c>
      <c r="D28" s="85" t="str">
        <f t="shared" si="72"/>
        <v/>
      </c>
      <c r="E28" s="86" t="str">
        <f t="shared" si="73"/>
        <v/>
      </c>
      <c r="F28" s="33" t="str">
        <f>IF(A27&lt;&gt;"",COUNTIF($A$5:A28,A28),"")</f>
        <v/>
      </c>
      <c r="G28" s="33">
        <f t="shared" si="23"/>
        <v>23</v>
      </c>
      <c r="H28" s="34" t="str">
        <f t="shared" si="24"/>
        <v/>
      </c>
      <c r="I28" s="28" t="str">
        <f t="shared" si="29"/>
        <v/>
      </c>
      <c r="J28" s="103" t="str">
        <f t="shared" si="56"/>
        <v/>
      </c>
      <c r="K28" s="103" t="str">
        <f t="shared" si="67"/>
        <v/>
      </c>
      <c r="L28" s="103" t="str">
        <f t="shared" si="68"/>
        <v/>
      </c>
      <c r="M28" s="103" t="str">
        <f t="shared" si="69"/>
        <v/>
      </c>
      <c r="N28" s="103" t="str">
        <f t="shared" si="70"/>
        <v/>
      </c>
      <c r="O28" s="103" t="str">
        <f t="shared" si="74"/>
        <v/>
      </c>
      <c r="P28" s="103" t="str">
        <f t="shared" si="75"/>
        <v/>
      </c>
      <c r="Q28" s="103" t="str">
        <f t="shared" si="76"/>
        <v/>
      </c>
      <c r="R28" s="103" t="str">
        <f t="shared" si="77"/>
        <v/>
      </c>
      <c r="S28" s="103" t="str">
        <f t="shared" si="83"/>
        <v/>
      </c>
      <c r="T28" s="103" t="str">
        <f t="shared" si="90"/>
        <v/>
      </c>
      <c r="U28" s="103" t="str">
        <f t="shared" si="91"/>
        <v/>
      </c>
      <c r="V28" s="103" t="str">
        <f t="shared" si="92"/>
        <v/>
      </c>
      <c r="W28" s="103" t="str">
        <f t="shared" si="93"/>
        <v/>
      </c>
      <c r="X28" s="103" t="str">
        <f t="shared" si="94"/>
        <v/>
      </c>
      <c r="Y28" s="12" t="str">
        <f t="shared" si="57"/>
        <v/>
      </c>
      <c r="Z28" s="12" t="str">
        <f t="shared" si="58"/>
        <v/>
      </c>
      <c r="AA28" s="12" t="str">
        <f t="shared" si="59"/>
        <v/>
      </c>
      <c r="AB28" s="12" t="str">
        <f t="shared" si="60"/>
        <v/>
      </c>
      <c r="AC28" s="12" t="str">
        <f t="shared" si="61"/>
        <v/>
      </c>
      <c r="AD28" s="12" t="str">
        <f t="shared" si="62"/>
        <v/>
      </c>
      <c r="AE28" s="12" t="str">
        <f t="shared" si="63"/>
        <v/>
      </c>
      <c r="AF28" s="12" t="str">
        <f t="shared" si="64"/>
        <v/>
      </c>
      <c r="AG28" s="12" t="str">
        <f t="shared" si="65"/>
        <v/>
      </c>
      <c r="AH28" s="12" t="str">
        <f t="shared" si="66"/>
        <v/>
      </c>
      <c r="AI28" s="12" t="str">
        <f t="shared" si="84"/>
        <v/>
      </c>
      <c r="AJ28" s="12" t="str">
        <f t="shared" si="85"/>
        <v/>
      </c>
      <c r="AK28" s="12" t="str">
        <f t="shared" si="86"/>
        <v/>
      </c>
      <c r="AL28" s="12" t="str">
        <f t="shared" si="87"/>
        <v/>
      </c>
      <c r="AM28" s="12" t="str">
        <f t="shared" si="88"/>
        <v/>
      </c>
      <c r="AN28" s="29" t="str">
        <f t="shared" si="89"/>
        <v/>
      </c>
      <c r="AO28" s="31" t="str">
        <f t="shared" si="32"/>
        <v>0</v>
      </c>
      <c r="AP28"/>
      <c r="AQ28" s="58">
        <f t="shared" si="33"/>
        <v>0</v>
      </c>
      <c r="AR28" s="58">
        <f t="shared" si="34"/>
        <v>0</v>
      </c>
      <c r="AS28" s="65">
        <f t="shared" si="35"/>
        <v>0</v>
      </c>
      <c r="AT28" s="82" t="str">
        <f t="shared" si="36"/>
        <v/>
      </c>
      <c r="AU28" s="82" t="str">
        <f t="shared" si="37"/>
        <v/>
      </c>
      <c r="AV28" s="82" t="str">
        <f t="shared" si="38"/>
        <v/>
      </c>
      <c r="AW28" s="82" t="str">
        <f t="shared" si="39"/>
        <v/>
      </c>
      <c r="AX28" s="82" t="str">
        <f t="shared" si="40"/>
        <v/>
      </c>
      <c r="AY28" s="82" t="str">
        <f t="shared" si="41"/>
        <v/>
      </c>
      <c r="AZ28" s="82" t="str">
        <f t="shared" si="42"/>
        <v/>
      </c>
      <c r="BA28" s="82" t="str">
        <f t="shared" si="43"/>
        <v/>
      </c>
      <c r="BB28" s="82" t="str">
        <f t="shared" si="44"/>
        <v/>
      </c>
      <c r="BC28" s="82" t="str">
        <f t="shared" si="45"/>
        <v/>
      </c>
      <c r="BD28" s="83" t="str">
        <f t="shared" si="46"/>
        <v/>
      </c>
      <c r="BE28" s="83" t="str">
        <f t="shared" si="47"/>
        <v/>
      </c>
      <c r="BF28" s="83" t="str">
        <f t="shared" si="48"/>
        <v/>
      </c>
      <c r="BG28" s="83" t="str">
        <f t="shared" si="49"/>
        <v/>
      </c>
      <c r="BH28" s="83" t="str">
        <f t="shared" si="50"/>
        <v/>
      </c>
      <c r="BI28" s="83" t="str">
        <f t="shared" si="51"/>
        <v/>
      </c>
      <c r="BJ28" s="83" t="str">
        <f t="shared" si="52"/>
        <v/>
      </c>
      <c r="BK28" s="83" t="str">
        <f t="shared" si="53"/>
        <v/>
      </c>
      <c r="BL28" s="83" t="str">
        <f t="shared" si="54"/>
        <v/>
      </c>
      <c r="BM28" s="83" t="str">
        <f t="shared" si="55"/>
        <v/>
      </c>
      <c r="BN28" s="68"/>
      <c r="BO28" s="68"/>
      <c r="BP28" s="68"/>
      <c r="BQ28" s="81">
        <f t="shared" ca="1" si="27"/>
        <v>25</v>
      </c>
      <c r="BR28" s="69"/>
      <c r="BS28" s="70"/>
      <c r="BT28" s="70"/>
      <c r="BU28" s="70"/>
      <c r="BV28" s="69"/>
      <c r="BW28" s="70"/>
      <c r="BX28" s="70"/>
      <c r="BY28" s="70"/>
      <c r="BZ28" s="71"/>
      <c r="CC2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4">
        <v>24</v>
      </c>
      <c r="CO28"/>
      <c r="CP28"/>
      <c r="CQ28"/>
      <c r="CR28"/>
      <c r="CS28" s="31">
        <f t="shared" si="28"/>
        <v>0</v>
      </c>
      <c r="CT28"/>
      <c r="CU28"/>
      <c r="CV28"/>
    </row>
    <row r="29" spans="1:100" ht="15.75" x14ac:dyDescent="0.25">
      <c r="A29" s="95"/>
      <c r="B29" s="84" t="str">
        <f t="shared" si="71"/>
        <v/>
      </c>
      <c r="C29" s="13" t="str">
        <f t="shared" si="1"/>
        <v/>
      </c>
      <c r="D29" s="85" t="str">
        <f t="shared" si="72"/>
        <v/>
      </c>
      <c r="E29" s="86" t="str">
        <f t="shared" si="73"/>
        <v/>
      </c>
      <c r="F29" s="33" t="str">
        <f>IF(A28&lt;&gt;"",COUNTIF($A$5:A29,A29),"")</f>
        <v/>
      </c>
      <c r="G29" s="33">
        <f t="shared" si="23"/>
        <v>24</v>
      </c>
      <c r="H29" s="34" t="str">
        <f t="shared" si="24"/>
        <v/>
      </c>
      <c r="I29" s="28" t="str">
        <f t="shared" si="29"/>
        <v/>
      </c>
      <c r="J29" s="103" t="str">
        <f t="shared" si="56"/>
        <v/>
      </c>
      <c r="K29" s="103" t="str">
        <f t="shared" si="67"/>
        <v/>
      </c>
      <c r="L29" s="103" t="str">
        <f t="shared" si="68"/>
        <v/>
      </c>
      <c r="M29" s="103" t="str">
        <f t="shared" si="69"/>
        <v/>
      </c>
      <c r="N29" s="103" t="str">
        <f t="shared" si="70"/>
        <v/>
      </c>
      <c r="O29" s="103" t="str">
        <f t="shared" si="74"/>
        <v/>
      </c>
      <c r="P29" s="103" t="str">
        <f t="shared" si="75"/>
        <v/>
      </c>
      <c r="Q29" s="103" t="str">
        <f t="shared" si="76"/>
        <v/>
      </c>
      <c r="R29" s="103" t="str">
        <f t="shared" si="77"/>
        <v/>
      </c>
      <c r="S29" s="103" t="str">
        <f t="shared" si="83"/>
        <v/>
      </c>
      <c r="T29" s="103" t="str">
        <f t="shared" si="90"/>
        <v/>
      </c>
      <c r="U29" s="103" t="str">
        <f t="shared" si="91"/>
        <v/>
      </c>
      <c r="V29" s="103" t="str">
        <f t="shared" si="92"/>
        <v/>
      </c>
      <c r="W29" s="103" t="str">
        <f t="shared" si="93"/>
        <v/>
      </c>
      <c r="X29" s="103" t="str">
        <f t="shared" si="94"/>
        <v/>
      </c>
      <c r="Y29" s="12" t="str">
        <f t="shared" si="57"/>
        <v/>
      </c>
      <c r="Z29" s="12" t="str">
        <f t="shared" si="58"/>
        <v/>
      </c>
      <c r="AA29" s="12" t="str">
        <f t="shared" si="59"/>
        <v/>
      </c>
      <c r="AB29" s="12" t="str">
        <f t="shared" si="60"/>
        <v/>
      </c>
      <c r="AC29" s="12" t="str">
        <f t="shared" si="61"/>
        <v/>
      </c>
      <c r="AD29" s="12" t="str">
        <f t="shared" si="62"/>
        <v/>
      </c>
      <c r="AE29" s="12" t="str">
        <f t="shared" si="63"/>
        <v/>
      </c>
      <c r="AF29" s="12" t="str">
        <f t="shared" si="64"/>
        <v/>
      </c>
      <c r="AG29" s="12" t="str">
        <f t="shared" si="65"/>
        <v/>
      </c>
      <c r="AH29" s="12" t="str">
        <f t="shared" si="66"/>
        <v/>
      </c>
      <c r="AI29" s="12" t="str">
        <f t="shared" si="84"/>
        <v/>
      </c>
      <c r="AJ29" s="12" t="str">
        <f t="shared" si="85"/>
        <v/>
      </c>
      <c r="AK29" s="12" t="str">
        <f t="shared" si="86"/>
        <v/>
      </c>
      <c r="AL29" s="12" t="str">
        <f t="shared" si="87"/>
        <v/>
      </c>
      <c r="AM29" s="12" t="str">
        <f t="shared" si="88"/>
        <v/>
      </c>
      <c r="AN29" s="29" t="str">
        <f t="shared" si="89"/>
        <v/>
      </c>
      <c r="AO29" s="31" t="str">
        <f t="shared" si="32"/>
        <v>0</v>
      </c>
      <c r="AP29"/>
      <c r="AQ29" s="58">
        <f t="shared" si="33"/>
        <v>0</v>
      </c>
      <c r="AR29" s="58">
        <f t="shared" si="34"/>
        <v>0</v>
      </c>
      <c r="AS29" s="65">
        <f t="shared" si="35"/>
        <v>0</v>
      </c>
      <c r="AT29" s="82" t="str">
        <f t="shared" si="36"/>
        <v/>
      </c>
      <c r="AU29" s="82" t="str">
        <f t="shared" si="37"/>
        <v/>
      </c>
      <c r="AV29" s="82" t="str">
        <f t="shared" si="38"/>
        <v/>
      </c>
      <c r="AW29" s="82" t="str">
        <f t="shared" si="39"/>
        <v/>
      </c>
      <c r="AX29" s="82" t="str">
        <f t="shared" si="40"/>
        <v/>
      </c>
      <c r="AY29" s="82" t="str">
        <f t="shared" si="41"/>
        <v/>
      </c>
      <c r="AZ29" s="82" t="str">
        <f t="shared" si="42"/>
        <v/>
      </c>
      <c r="BA29" s="82" t="str">
        <f t="shared" si="43"/>
        <v/>
      </c>
      <c r="BB29" s="82" t="str">
        <f t="shared" si="44"/>
        <v/>
      </c>
      <c r="BC29" s="82" t="str">
        <f t="shared" si="45"/>
        <v/>
      </c>
      <c r="BD29" s="83" t="str">
        <f t="shared" si="46"/>
        <v/>
      </c>
      <c r="BE29" s="83" t="str">
        <f t="shared" si="47"/>
        <v/>
      </c>
      <c r="BF29" s="83" t="str">
        <f t="shared" si="48"/>
        <v/>
      </c>
      <c r="BG29" s="83" t="str">
        <f t="shared" si="49"/>
        <v/>
      </c>
      <c r="BH29" s="83" t="str">
        <f t="shared" si="50"/>
        <v/>
      </c>
      <c r="BI29" s="83" t="str">
        <f t="shared" si="51"/>
        <v/>
      </c>
      <c r="BJ29" s="83" t="str">
        <f t="shared" si="52"/>
        <v/>
      </c>
      <c r="BK29" s="83" t="str">
        <f t="shared" si="53"/>
        <v/>
      </c>
      <c r="BL29" s="83" t="str">
        <f t="shared" si="54"/>
        <v/>
      </c>
      <c r="BM29" s="83" t="str">
        <f t="shared" si="55"/>
        <v/>
      </c>
      <c r="BN29" s="68"/>
      <c r="BO29" s="68"/>
      <c r="BP29" s="68"/>
      <c r="BQ29" s="81">
        <f t="shared" ca="1" si="27"/>
        <v>36</v>
      </c>
      <c r="BR29" s="69"/>
      <c r="BS29" s="70"/>
      <c r="BT29" s="70"/>
      <c r="BU29" s="70"/>
      <c r="BV29" s="69"/>
      <c r="BW29" s="70"/>
      <c r="BX29" s="70"/>
      <c r="BY29" s="70"/>
      <c r="BZ29" s="71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4">
        <v>25</v>
      </c>
      <c r="CO29"/>
      <c r="CP29"/>
      <c r="CQ29"/>
      <c r="CR29"/>
      <c r="CS29" s="31">
        <f t="shared" si="28"/>
        <v>0</v>
      </c>
      <c r="CT29"/>
      <c r="CU29"/>
      <c r="CV29"/>
    </row>
    <row r="30" spans="1:100" ht="15.75" x14ac:dyDescent="0.25">
      <c r="A30" s="95"/>
      <c r="B30" s="84" t="str">
        <f t="shared" si="71"/>
        <v/>
      </c>
      <c r="C30" s="13" t="str">
        <f t="shared" si="1"/>
        <v/>
      </c>
      <c r="D30" s="85" t="str">
        <f t="shared" si="72"/>
        <v/>
      </c>
      <c r="E30" s="86" t="str">
        <f t="shared" si="73"/>
        <v/>
      </c>
      <c r="F30" s="33" t="str">
        <f>IF(A29&lt;&gt;"",COUNTIF($A$5:A30,A30),"")</f>
        <v/>
      </c>
      <c r="G30" s="33">
        <f t="shared" si="23"/>
        <v>25</v>
      </c>
      <c r="H30" s="34" t="str">
        <f t="shared" si="24"/>
        <v/>
      </c>
      <c r="I30" s="28" t="str">
        <f t="shared" si="29"/>
        <v/>
      </c>
      <c r="J30" s="103" t="str">
        <f t="shared" si="56"/>
        <v/>
      </c>
      <c r="K30" s="103" t="str">
        <f t="shared" si="67"/>
        <v/>
      </c>
      <c r="L30" s="103" t="str">
        <f t="shared" si="68"/>
        <v/>
      </c>
      <c r="M30" s="103" t="str">
        <f t="shared" si="69"/>
        <v/>
      </c>
      <c r="N30" s="103" t="str">
        <f t="shared" si="70"/>
        <v/>
      </c>
      <c r="O30" s="103" t="str">
        <f t="shared" si="74"/>
        <v/>
      </c>
      <c r="P30" s="103" t="str">
        <f t="shared" si="75"/>
        <v/>
      </c>
      <c r="Q30" s="103" t="str">
        <f t="shared" si="76"/>
        <v/>
      </c>
      <c r="R30" s="103" t="str">
        <f t="shared" si="77"/>
        <v/>
      </c>
      <c r="S30" s="103" t="str">
        <f t="shared" si="83"/>
        <v/>
      </c>
      <c r="T30" s="103" t="str">
        <f t="shared" si="90"/>
        <v/>
      </c>
      <c r="U30" s="103" t="str">
        <f t="shared" si="91"/>
        <v/>
      </c>
      <c r="V30" s="103" t="str">
        <f t="shared" si="92"/>
        <v/>
      </c>
      <c r="W30" s="103" t="str">
        <f t="shared" si="93"/>
        <v/>
      </c>
      <c r="X30" s="103" t="str">
        <f t="shared" si="94"/>
        <v/>
      </c>
      <c r="Y30" s="12" t="str">
        <f t="shared" si="57"/>
        <v/>
      </c>
      <c r="Z30" s="12" t="str">
        <f t="shared" si="58"/>
        <v/>
      </c>
      <c r="AA30" s="12" t="str">
        <f t="shared" si="59"/>
        <v/>
      </c>
      <c r="AB30" s="12" t="str">
        <f t="shared" si="60"/>
        <v/>
      </c>
      <c r="AC30" s="12" t="str">
        <f t="shared" si="61"/>
        <v/>
      </c>
      <c r="AD30" s="12" t="str">
        <f t="shared" si="62"/>
        <v/>
      </c>
      <c r="AE30" s="12" t="str">
        <f t="shared" si="63"/>
        <v/>
      </c>
      <c r="AF30" s="12" t="str">
        <f t="shared" si="64"/>
        <v/>
      </c>
      <c r="AG30" s="12" t="str">
        <f t="shared" si="65"/>
        <v/>
      </c>
      <c r="AH30" s="12" t="str">
        <f t="shared" si="66"/>
        <v/>
      </c>
      <c r="AI30" s="12" t="str">
        <f t="shared" si="84"/>
        <v/>
      </c>
      <c r="AJ30" s="12" t="str">
        <f t="shared" si="85"/>
        <v/>
      </c>
      <c r="AK30" s="12" t="str">
        <f t="shared" si="86"/>
        <v/>
      </c>
      <c r="AL30" s="12" t="str">
        <f t="shared" si="87"/>
        <v/>
      </c>
      <c r="AM30" s="12" t="str">
        <f t="shared" si="88"/>
        <v/>
      </c>
      <c r="AN30" s="29" t="str">
        <f t="shared" si="89"/>
        <v/>
      </c>
      <c r="AO30" s="31" t="str">
        <f t="shared" si="32"/>
        <v>0</v>
      </c>
      <c r="AP30"/>
      <c r="AQ30" s="58">
        <f t="shared" si="33"/>
        <v>0</v>
      </c>
      <c r="AR30" s="58">
        <f t="shared" si="34"/>
        <v>0</v>
      </c>
      <c r="AS30" s="65">
        <f t="shared" si="35"/>
        <v>0</v>
      </c>
      <c r="AT30" s="82" t="str">
        <f t="shared" si="36"/>
        <v/>
      </c>
      <c r="AU30" s="82" t="str">
        <f t="shared" si="37"/>
        <v/>
      </c>
      <c r="AV30" s="82" t="str">
        <f t="shared" si="38"/>
        <v/>
      </c>
      <c r="AW30" s="82" t="str">
        <f t="shared" si="39"/>
        <v/>
      </c>
      <c r="AX30" s="82" t="str">
        <f t="shared" si="40"/>
        <v/>
      </c>
      <c r="AY30" s="82" t="str">
        <f t="shared" si="41"/>
        <v/>
      </c>
      <c r="AZ30" s="82" t="str">
        <f t="shared" si="42"/>
        <v/>
      </c>
      <c r="BA30" s="82" t="str">
        <f t="shared" si="43"/>
        <v/>
      </c>
      <c r="BB30" s="82" t="str">
        <f t="shared" si="44"/>
        <v/>
      </c>
      <c r="BC30" s="82" t="str">
        <f t="shared" si="45"/>
        <v/>
      </c>
      <c r="BD30" s="83" t="str">
        <f t="shared" si="46"/>
        <v/>
      </c>
      <c r="BE30" s="83" t="str">
        <f t="shared" si="47"/>
        <v/>
      </c>
      <c r="BF30" s="83" t="str">
        <f t="shared" si="48"/>
        <v/>
      </c>
      <c r="BG30" s="83" t="str">
        <f t="shared" si="49"/>
        <v/>
      </c>
      <c r="BH30" s="83" t="str">
        <f t="shared" si="50"/>
        <v/>
      </c>
      <c r="BI30" s="83" t="str">
        <f t="shared" si="51"/>
        <v/>
      </c>
      <c r="BJ30" s="83" t="str">
        <f t="shared" si="52"/>
        <v/>
      </c>
      <c r="BK30" s="83" t="str">
        <f t="shared" si="53"/>
        <v/>
      </c>
      <c r="BL30" s="83" t="str">
        <f t="shared" si="54"/>
        <v/>
      </c>
      <c r="BM30" s="83" t="str">
        <f t="shared" si="55"/>
        <v/>
      </c>
      <c r="BN30" s="68"/>
      <c r="BO30" s="68"/>
      <c r="BP30" s="68"/>
      <c r="BQ30" s="81">
        <f t="shared" ca="1" si="27"/>
        <v>25</v>
      </c>
      <c r="BR30" s="69"/>
      <c r="BS30" s="70"/>
      <c r="BT30" s="70"/>
      <c r="BU30" s="70"/>
      <c r="BV30" s="69"/>
      <c r="BW30" s="70"/>
      <c r="BX30" s="70"/>
      <c r="BY30" s="70"/>
      <c r="BZ30" s="71"/>
      <c r="CC30"/>
      <c r="CD30"/>
      <c r="CE30"/>
      <c r="CF30"/>
      <c r="CG30"/>
      <c r="CH30"/>
      <c r="CI30" s="38"/>
      <c r="CJ30" s="38"/>
      <c r="CK30" s="38"/>
      <c r="CL30" s="38"/>
      <c r="CM30" s="38"/>
      <c r="CN30" s="4">
        <v>26</v>
      </c>
      <c r="CO30"/>
      <c r="CP30"/>
      <c r="CQ30"/>
      <c r="CR30"/>
      <c r="CS30" s="31">
        <f t="shared" si="28"/>
        <v>0</v>
      </c>
      <c r="CT30"/>
      <c r="CU30"/>
      <c r="CV30"/>
    </row>
    <row r="31" spans="1:100" ht="15.75" x14ac:dyDescent="0.25">
      <c r="A31" s="95"/>
      <c r="B31" s="84" t="str">
        <f t="shared" si="71"/>
        <v/>
      </c>
      <c r="C31" s="13" t="str">
        <f t="shared" si="1"/>
        <v/>
      </c>
      <c r="D31" s="85" t="str">
        <f t="shared" si="72"/>
        <v/>
      </c>
      <c r="E31" s="86" t="str">
        <f t="shared" si="73"/>
        <v/>
      </c>
      <c r="F31" s="33" t="str">
        <f>IF(A30&lt;&gt;"",COUNTIF($A$5:A31,A31),"")</f>
        <v/>
      </c>
      <c r="G31" s="33">
        <f t="shared" si="23"/>
        <v>26</v>
      </c>
      <c r="H31" s="34" t="str">
        <f t="shared" si="24"/>
        <v/>
      </c>
      <c r="I31" s="28" t="str">
        <f t="shared" si="29"/>
        <v/>
      </c>
      <c r="J31" s="103" t="str">
        <f t="shared" si="56"/>
        <v/>
      </c>
      <c r="K31" s="103" t="str">
        <f t="shared" si="67"/>
        <v/>
      </c>
      <c r="L31" s="103" t="str">
        <f t="shared" si="68"/>
        <v/>
      </c>
      <c r="M31" s="103" t="str">
        <f t="shared" si="69"/>
        <v/>
      </c>
      <c r="N31" s="103" t="str">
        <f t="shared" si="70"/>
        <v/>
      </c>
      <c r="O31" s="103" t="str">
        <f t="shared" si="74"/>
        <v/>
      </c>
      <c r="P31" s="103" t="str">
        <f t="shared" si="75"/>
        <v/>
      </c>
      <c r="Q31" s="103" t="str">
        <f t="shared" si="76"/>
        <v/>
      </c>
      <c r="R31" s="103" t="str">
        <f t="shared" si="77"/>
        <v/>
      </c>
      <c r="S31" s="103" t="str">
        <f t="shared" si="83"/>
        <v/>
      </c>
      <c r="T31" s="103" t="str">
        <f t="shared" si="90"/>
        <v/>
      </c>
      <c r="U31" s="103" t="str">
        <f t="shared" si="91"/>
        <v/>
      </c>
      <c r="V31" s="103" t="str">
        <f t="shared" si="92"/>
        <v/>
      </c>
      <c r="W31" s="103" t="str">
        <f t="shared" si="93"/>
        <v/>
      </c>
      <c r="X31" s="103" t="str">
        <f t="shared" si="94"/>
        <v/>
      </c>
      <c r="Y31" s="12" t="str">
        <f t="shared" si="57"/>
        <v/>
      </c>
      <c r="Z31" s="12" t="str">
        <f t="shared" si="58"/>
        <v/>
      </c>
      <c r="AA31" s="12" t="str">
        <f t="shared" si="59"/>
        <v/>
      </c>
      <c r="AB31" s="12" t="str">
        <f t="shared" si="60"/>
        <v/>
      </c>
      <c r="AC31" s="12" t="str">
        <f t="shared" si="61"/>
        <v/>
      </c>
      <c r="AD31" s="12" t="str">
        <f t="shared" si="62"/>
        <v/>
      </c>
      <c r="AE31" s="12" t="str">
        <f t="shared" si="63"/>
        <v/>
      </c>
      <c r="AF31" s="12" t="str">
        <f t="shared" si="64"/>
        <v/>
      </c>
      <c r="AG31" s="12" t="str">
        <f t="shared" si="65"/>
        <v/>
      </c>
      <c r="AH31" s="12" t="str">
        <f t="shared" si="66"/>
        <v/>
      </c>
      <c r="AI31" s="12" t="str">
        <f t="shared" si="84"/>
        <v/>
      </c>
      <c r="AJ31" s="12" t="str">
        <f t="shared" si="85"/>
        <v/>
      </c>
      <c r="AK31" s="12" t="str">
        <f t="shared" si="86"/>
        <v/>
      </c>
      <c r="AL31" s="12" t="str">
        <f t="shared" si="87"/>
        <v/>
      </c>
      <c r="AM31" s="12" t="str">
        <f t="shared" si="88"/>
        <v/>
      </c>
      <c r="AN31" s="29" t="str">
        <f t="shared" si="89"/>
        <v/>
      </c>
      <c r="AO31" s="31" t="str">
        <f t="shared" si="32"/>
        <v>0</v>
      </c>
      <c r="AP31"/>
      <c r="AQ31" s="58">
        <f t="shared" si="33"/>
        <v>0</v>
      </c>
      <c r="AR31" s="58">
        <f t="shared" si="34"/>
        <v>0</v>
      </c>
      <c r="AS31" s="65">
        <f t="shared" si="35"/>
        <v>0</v>
      </c>
      <c r="AT31" s="82" t="str">
        <f t="shared" si="36"/>
        <v/>
      </c>
      <c r="AU31" s="82" t="str">
        <f t="shared" si="37"/>
        <v/>
      </c>
      <c r="AV31" s="82" t="str">
        <f t="shared" si="38"/>
        <v/>
      </c>
      <c r="AW31" s="82" t="str">
        <f t="shared" si="39"/>
        <v/>
      </c>
      <c r="AX31" s="82" t="str">
        <f t="shared" si="40"/>
        <v/>
      </c>
      <c r="AY31" s="82" t="str">
        <f t="shared" si="41"/>
        <v/>
      </c>
      <c r="AZ31" s="82" t="str">
        <f t="shared" si="42"/>
        <v/>
      </c>
      <c r="BA31" s="82" t="str">
        <f t="shared" si="43"/>
        <v/>
      </c>
      <c r="BB31" s="82" t="str">
        <f t="shared" si="44"/>
        <v/>
      </c>
      <c r="BC31" s="82" t="str">
        <f t="shared" si="45"/>
        <v/>
      </c>
      <c r="BD31" s="83" t="str">
        <f t="shared" si="46"/>
        <v/>
      </c>
      <c r="BE31" s="83" t="str">
        <f t="shared" si="47"/>
        <v/>
      </c>
      <c r="BF31" s="83" t="str">
        <f t="shared" si="48"/>
        <v/>
      </c>
      <c r="BG31" s="83" t="str">
        <f t="shared" si="49"/>
        <v/>
      </c>
      <c r="BH31" s="83" t="str">
        <f t="shared" si="50"/>
        <v/>
      </c>
      <c r="BI31" s="83" t="str">
        <f t="shared" si="51"/>
        <v/>
      </c>
      <c r="BJ31" s="83" t="str">
        <f t="shared" si="52"/>
        <v/>
      </c>
      <c r="BK31" s="83" t="str">
        <f t="shared" si="53"/>
        <v/>
      </c>
      <c r="BL31" s="83" t="str">
        <f t="shared" si="54"/>
        <v/>
      </c>
      <c r="BM31" s="83" t="str">
        <f t="shared" si="55"/>
        <v/>
      </c>
      <c r="BN31" s="68"/>
      <c r="BO31" s="68"/>
      <c r="BP31" s="68"/>
      <c r="BQ31" s="81">
        <f t="shared" ca="1" si="27"/>
        <v>21</v>
      </c>
      <c r="BR31" s="69"/>
      <c r="BS31" s="70"/>
      <c r="BT31" s="70"/>
      <c r="BU31" s="70"/>
      <c r="BV31" s="69"/>
      <c r="BW31" s="70"/>
      <c r="BX31" s="70"/>
      <c r="BY31" s="70"/>
      <c r="BZ31" s="71"/>
      <c r="CC31"/>
      <c r="CD31"/>
      <c r="CE31"/>
      <c r="CF31"/>
      <c r="CG31"/>
      <c r="CH31"/>
      <c r="CI31" s="38"/>
      <c r="CJ31" s="38"/>
      <c r="CK31" s="38"/>
      <c r="CL31" s="38"/>
      <c r="CM31" s="38"/>
      <c r="CN31" s="4">
        <v>27</v>
      </c>
      <c r="CO31"/>
      <c r="CP31"/>
      <c r="CQ31"/>
      <c r="CR31"/>
      <c r="CS31" s="31">
        <f t="shared" si="28"/>
        <v>0</v>
      </c>
      <c r="CT31"/>
      <c r="CU31"/>
      <c r="CV31"/>
    </row>
    <row r="32" spans="1:100" ht="15.75" x14ac:dyDescent="0.25">
      <c r="A32" s="95"/>
      <c r="B32" s="84" t="str">
        <f t="shared" si="71"/>
        <v/>
      </c>
      <c r="C32" s="13" t="str">
        <f t="shared" si="1"/>
        <v/>
      </c>
      <c r="D32" s="85" t="str">
        <f t="shared" si="72"/>
        <v/>
      </c>
      <c r="E32" s="86" t="str">
        <f t="shared" si="73"/>
        <v/>
      </c>
      <c r="F32" s="33" t="str">
        <f>IF(A31&lt;&gt;"",COUNTIF($A$5:A32,A32),"")</f>
        <v/>
      </c>
      <c r="G32" s="33">
        <f t="shared" si="23"/>
        <v>27</v>
      </c>
      <c r="H32" s="34" t="str">
        <f t="shared" si="24"/>
        <v/>
      </c>
      <c r="I32" s="28" t="str">
        <f t="shared" si="29"/>
        <v/>
      </c>
      <c r="J32" s="103" t="str">
        <f t="shared" si="56"/>
        <v/>
      </c>
      <c r="K32" s="103" t="str">
        <f t="shared" si="67"/>
        <v/>
      </c>
      <c r="L32" s="103" t="str">
        <f t="shared" si="68"/>
        <v/>
      </c>
      <c r="M32" s="103" t="str">
        <f t="shared" si="69"/>
        <v/>
      </c>
      <c r="N32" s="103" t="str">
        <f t="shared" si="70"/>
        <v/>
      </c>
      <c r="O32" s="103" t="str">
        <f t="shared" si="74"/>
        <v/>
      </c>
      <c r="P32" s="103" t="str">
        <f t="shared" si="75"/>
        <v/>
      </c>
      <c r="Q32" s="103" t="str">
        <f t="shared" si="76"/>
        <v/>
      </c>
      <c r="R32" s="103" t="str">
        <f t="shared" si="77"/>
        <v/>
      </c>
      <c r="S32" s="103" t="str">
        <f t="shared" si="83"/>
        <v/>
      </c>
      <c r="T32" s="103" t="str">
        <f t="shared" si="90"/>
        <v/>
      </c>
      <c r="U32" s="103" t="str">
        <f t="shared" si="91"/>
        <v/>
      </c>
      <c r="V32" s="103" t="str">
        <f t="shared" si="92"/>
        <v/>
      </c>
      <c r="W32" s="103" t="str">
        <f t="shared" si="93"/>
        <v/>
      </c>
      <c r="X32" s="103" t="str">
        <f t="shared" si="94"/>
        <v/>
      </c>
      <c r="Y32" s="12" t="str">
        <f t="shared" si="57"/>
        <v/>
      </c>
      <c r="Z32" s="12" t="str">
        <f t="shared" si="58"/>
        <v/>
      </c>
      <c r="AA32" s="12" t="str">
        <f t="shared" si="59"/>
        <v/>
      </c>
      <c r="AB32" s="12" t="str">
        <f t="shared" si="60"/>
        <v/>
      </c>
      <c r="AC32" s="12" t="str">
        <f t="shared" si="61"/>
        <v/>
      </c>
      <c r="AD32" s="12" t="str">
        <f t="shared" si="62"/>
        <v/>
      </c>
      <c r="AE32" s="12" t="str">
        <f t="shared" si="63"/>
        <v/>
      </c>
      <c r="AF32" s="12" t="str">
        <f t="shared" si="64"/>
        <v/>
      </c>
      <c r="AG32" s="12" t="str">
        <f t="shared" si="65"/>
        <v/>
      </c>
      <c r="AH32" s="12" t="str">
        <f t="shared" si="66"/>
        <v/>
      </c>
      <c r="AI32" s="12" t="str">
        <f t="shared" si="84"/>
        <v/>
      </c>
      <c r="AJ32" s="12" t="str">
        <f t="shared" si="85"/>
        <v/>
      </c>
      <c r="AK32" s="12" t="str">
        <f t="shared" si="86"/>
        <v/>
      </c>
      <c r="AL32" s="12" t="str">
        <f t="shared" si="87"/>
        <v/>
      </c>
      <c r="AM32" s="12" t="str">
        <f t="shared" si="88"/>
        <v/>
      </c>
      <c r="AN32" s="29" t="str">
        <f t="shared" si="89"/>
        <v/>
      </c>
      <c r="AO32" s="31" t="str">
        <f t="shared" si="32"/>
        <v>0</v>
      </c>
      <c r="AP32"/>
      <c r="AQ32" s="58">
        <f t="shared" si="33"/>
        <v>0</v>
      </c>
      <c r="AR32" s="58">
        <f t="shared" si="34"/>
        <v>0</v>
      </c>
      <c r="AS32" s="65">
        <f t="shared" si="35"/>
        <v>0</v>
      </c>
      <c r="AT32" s="82" t="str">
        <f t="shared" si="36"/>
        <v/>
      </c>
      <c r="AU32" s="82" t="str">
        <f t="shared" si="37"/>
        <v/>
      </c>
      <c r="AV32" s="82" t="str">
        <f t="shared" si="38"/>
        <v/>
      </c>
      <c r="AW32" s="82" t="str">
        <f t="shared" si="39"/>
        <v/>
      </c>
      <c r="AX32" s="82" t="str">
        <f t="shared" si="40"/>
        <v/>
      </c>
      <c r="AY32" s="82" t="str">
        <f t="shared" si="41"/>
        <v/>
      </c>
      <c r="AZ32" s="82" t="str">
        <f t="shared" si="42"/>
        <v/>
      </c>
      <c r="BA32" s="82" t="str">
        <f t="shared" si="43"/>
        <v/>
      </c>
      <c r="BB32" s="82" t="str">
        <f t="shared" si="44"/>
        <v/>
      </c>
      <c r="BC32" s="82" t="str">
        <f t="shared" si="45"/>
        <v/>
      </c>
      <c r="BD32" s="83" t="str">
        <f t="shared" si="46"/>
        <v/>
      </c>
      <c r="BE32" s="83" t="str">
        <f t="shared" si="47"/>
        <v/>
      </c>
      <c r="BF32" s="83" t="str">
        <f t="shared" si="48"/>
        <v/>
      </c>
      <c r="BG32" s="83" t="str">
        <f t="shared" si="49"/>
        <v/>
      </c>
      <c r="BH32" s="83" t="str">
        <f t="shared" si="50"/>
        <v/>
      </c>
      <c r="BI32" s="83" t="str">
        <f t="shared" si="51"/>
        <v/>
      </c>
      <c r="BJ32" s="83" t="str">
        <f t="shared" si="52"/>
        <v/>
      </c>
      <c r="BK32" s="83" t="str">
        <f t="shared" si="53"/>
        <v/>
      </c>
      <c r="BL32" s="83" t="str">
        <f t="shared" si="54"/>
        <v/>
      </c>
      <c r="BM32" s="83" t="str">
        <f t="shared" si="55"/>
        <v/>
      </c>
      <c r="BN32" s="68"/>
      <c r="BO32" s="68"/>
      <c r="BP32" s="68"/>
      <c r="BQ32" s="81">
        <f t="shared" ca="1" si="27"/>
        <v>9</v>
      </c>
      <c r="BR32" s="69"/>
      <c r="BS32" s="70"/>
      <c r="BT32" s="70"/>
      <c r="BU32" s="70"/>
      <c r="BV32" s="69"/>
      <c r="BW32" s="70"/>
      <c r="BX32" s="70"/>
      <c r="BY32" s="70"/>
      <c r="BZ32" s="71"/>
      <c r="CC32"/>
      <c r="CD32"/>
      <c r="CE32"/>
      <c r="CF32"/>
      <c r="CG32"/>
      <c r="CH32"/>
      <c r="CI32" s="38"/>
      <c r="CJ32" s="38"/>
      <c r="CK32" s="38"/>
      <c r="CL32" s="38"/>
      <c r="CM32" s="38"/>
      <c r="CN32" s="4">
        <v>28</v>
      </c>
      <c r="CO32"/>
      <c r="CP32"/>
      <c r="CQ32"/>
      <c r="CR32"/>
      <c r="CS32" s="31">
        <f t="shared" si="28"/>
        <v>0</v>
      </c>
      <c r="CT32"/>
      <c r="CU32"/>
      <c r="CV32"/>
    </row>
    <row r="33" spans="1:100" ht="15.75" x14ac:dyDescent="0.25">
      <c r="A33" s="95"/>
      <c r="B33" s="84" t="str">
        <f t="shared" si="71"/>
        <v/>
      </c>
      <c r="C33" s="13" t="str">
        <f t="shared" si="1"/>
        <v/>
      </c>
      <c r="D33" s="85" t="str">
        <f t="shared" si="72"/>
        <v/>
      </c>
      <c r="E33" s="86" t="str">
        <f t="shared" si="73"/>
        <v/>
      </c>
      <c r="F33" s="33" t="str">
        <f>IF(A32&lt;&gt;"",COUNTIF($A$5:A33,A33),"")</f>
        <v/>
      </c>
      <c r="G33" s="33">
        <f t="shared" si="23"/>
        <v>28</v>
      </c>
      <c r="H33" s="34" t="str">
        <f t="shared" si="24"/>
        <v/>
      </c>
      <c r="I33" s="28" t="str">
        <f t="shared" si="29"/>
        <v/>
      </c>
      <c r="J33" s="103" t="str">
        <f t="shared" si="56"/>
        <v/>
      </c>
      <c r="K33" s="103" t="str">
        <f t="shared" si="67"/>
        <v/>
      </c>
      <c r="L33" s="103" t="str">
        <f t="shared" si="68"/>
        <v/>
      </c>
      <c r="M33" s="103" t="str">
        <f t="shared" si="69"/>
        <v/>
      </c>
      <c r="N33" s="103" t="str">
        <f t="shared" si="70"/>
        <v/>
      </c>
      <c r="O33" s="103" t="str">
        <f t="shared" si="74"/>
        <v/>
      </c>
      <c r="P33" s="103" t="str">
        <f t="shared" si="75"/>
        <v/>
      </c>
      <c r="Q33" s="103" t="str">
        <f t="shared" si="76"/>
        <v/>
      </c>
      <c r="R33" s="103" t="str">
        <f t="shared" si="77"/>
        <v/>
      </c>
      <c r="S33" s="103" t="str">
        <f t="shared" si="83"/>
        <v/>
      </c>
      <c r="T33" s="103" t="str">
        <f t="shared" si="90"/>
        <v/>
      </c>
      <c r="U33" s="103" t="str">
        <f t="shared" si="91"/>
        <v/>
      </c>
      <c r="V33" s="103" t="str">
        <f t="shared" si="92"/>
        <v/>
      </c>
      <c r="W33" s="103" t="str">
        <f t="shared" si="93"/>
        <v/>
      </c>
      <c r="X33" s="103" t="str">
        <f t="shared" si="94"/>
        <v/>
      </c>
      <c r="Y33" s="12" t="str">
        <f t="shared" si="57"/>
        <v/>
      </c>
      <c r="Z33" s="12" t="str">
        <f t="shared" si="58"/>
        <v/>
      </c>
      <c r="AA33" s="12" t="str">
        <f t="shared" si="59"/>
        <v/>
      </c>
      <c r="AB33" s="12" t="str">
        <f t="shared" si="60"/>
        <v/>
      </c>
      <c r="AC33" s="12" t="str">
        <f t="shared" si="61"/>
        <v/>
      </c>
      <c r="AD33" s="12" t="str">
        <f t="shared" si="62"/>
        <v/>
      </c>
      <c r="AE33" s="12" t="str">
        <f t="shared" si="63"/>
        <v/>
      </c>
      <c r="AF33" s="12" t="str">
        <f t="shared" si="64"/>
        <v/>
      </c>
      <c r="AG33" s="12" t="str">
        <f t="shared" si="65"/>
        <v/>
      </c>
      <c r="AH33" s="12" t="str">
        <f t="shared" si="66"/>
        <v/>
      </c>
      <c r="AI33" s="12" t="str">
        <f t="shared" si="84"/>
        <v/>
      </c>
      <c r="AJ33" s="12" t="str">
        <f t="shared" si="85"/>
        <v/>
      </c>
      <c r="AK33" s="12" t="str">
        <f t="shared" si="86"/>
        <v/>
      </c>
      <c r="AL33" s="12" t="str">
        <f t="shared" si="87"/>
        <v/>
      </c>
      <c r="AM33" s="12" t="str">
        <f t="shared" si="88"/>
        <v/>
      </c>
      <c r="AN33" s="29" t="str">
        <f t="shared" si="89"/>
        <v/>
      </c>
      <c r="AO33" s="31" t="str">
        <f t="shared" si="32"/>
        <v>0</v>
      </c>
      <c r="AP33"/>
      <c r="AQ33" s="58">
        <f t="shared" si="33"/>
        <v>0</v>
      </c>
      <c r="AR33" s="58">
        <f t="shared" si="34"/>
        <v>0</v>
      </c>
      <c r="AS33" s="65">
        <f t="shared" si="35"/>
        <v>0</v>
      </c>
      <c r="AT33" s="82" t="str">
        <f t="shared" si="36"/>
        <v/>
      </c>
      <c r="AU33" s="82" t="str">
        <f t="shared" si="37"/>
        <v/>
      </c>
      <c r="AV33" s="82" t="str">
        <f t="shared" si="38"/>
        <v/>
      </c>
      <c r="AW33" s="82" t="str">
        <f t="shared" si="39"/>
        <v/>
      </c>
      <c r="AX33" s="82" t="str">
        <f t="shared" si="40"/>
        <v/>
      </c>
      <c r="AY33" s="82" t="str">
        <f t="shared" si="41"/>
        <v/>
      </c>
      <c r="AZ33" s="82" t="str">
        <f t="shared" si="42"/>
        <v/>
      </c>
      <c r="BA33" s="82" t="str">
        <f t="shared" si="43"/>
        <v/>
      </c>
      <c r="BB33" s="82" t="str">
        <f t="shared" si="44"/>
        <v/>
      </c>
      <c r="BC33" s="82" t="str">
        <f t="shared" si="45"/>
        <v/>
      </c>
      <c r="BD33" s="83" t="str">
        <f t="shared" si="46"/>
        <v/>
      </c>
      <c r="BE33" s="83" t="str">
        <f t="shared" si="47"/>
        <v/>
      </c>
      <c r="BF33" s="83" t="str">
        <f t="shared" si="48"/>
        <v/>
      </c>
      <c r="BG33" s="83" t="str">
        <f t="shared" si="49"/>
        <v/>
      </c>
      <c r="BH33" s="83" t="str">
        <f t="shared" si="50"/>
        <v/>
      </c>
      <c r="BI33" s="83" t="str">
        <f t="shared" si="51"/>
        <v/>
      </c>
      <c r="BJ33" s="83" t="str">
        <f t="shared" si="52"/>
        <v/>
      </c>
      <c r="BK33" s="83" t="str">
        <f t="shared" si="53"/>
        <v/>
      </c>
      <c r="BL33" s="83" t="str">
        <f t="shared" si="54"/>
        <v/>
      </c>
      <c r="BM33" s="83" t="str">
        <f t="shared" si="55"/>
        <v/>
      </c>
      <c r="BN33" s="68"/>
      <c r="BO33" s="68"/>
      <c r="BP33" s="68"/>
      <c r="BQ33" s="81">
        <f t="shared" ca="1" si="27"/>
        <v>2</v>
      </c>
      <c r="BR33" s="69"/>
      <c r="BS33" s="70"/>
      <c r="BT33" s="70"/>
      <c r="BU33" s="70"/>
      <c r="BV33" s="69"/>
      <c r="BW33" s="70"/>
      <c r="BX33" s="70"/>
      <c r="BY33" s="70"/>
      <c r="BZ33" s="71"/>
      <c r="CC33"/>
      <c r="CD33"/>
      <c r="CE33"/>
      <c r="CF33"/>
      <c r="CG33"/>
      <c r="CH33"/>
      <c r="CI33" s="8"/>
      <c r="CJ33" s="8"/>
      <c r="CK33" s="8"/>
      <c r="CL33" s="8"/>
      <c r="CM33" s="8"/>
      <c r="CN33" s="4">
        <v>29</v>
      </c>
      <c r="CO33"/>
      <c r="CP33"/>
      <c r="CQ33"/>
      <c r="CR33"/>
      <c r="CS33" s="31">
        <f t="shared" si="28"/>
        <v>0</v>
      </c>
      <c r="CT33"/>
      <c r="CU33"/>
      <c r="CV33"/>
    </row>
    <row r="34" spans="1:100" ht="15.75" x14ac:dyDescent="0.25">
      <c r="A34" s="95"/>
      <c r="B34" s="84" t="str">
        <f t="shared" si="71"/>
        <v/>
      </c>
      <c r="C34" s="13" t="str">
        <f t="shared" si="1"/>
        <v/>
      </c>
      <c r="D34" s="85" t="str">
        <f t="shared" si="72"/>
        <v/>
      </c>
      <c r="E34" s="86" t="str">
        <f t="shared" si="73"/>
        <v/>
      </c>
      <c r="F34" s="33" t="str">
        <f>IF(A33&lt;&gt;"",COUNTIF($A$5:A34,A34),"")</f>
        <v/>
      </c>
      <c r="G34" s="33">
        <f t="shared" si="23"/>
        <v>29</v>
      </c>
      <c r="H34" s="34" t="str">
        <f t="shared" si="24"/>
        <v/>
      </c>
      <c r="I34" s="28" t="str">
        <f t="shared" si="29"/>
        <v/>
      </c>
      <c r="J34" s="103" t="str">
        <f t="shared" si="56"/>
        <v/>
      </c>
      <c r="K34" s="103" t="str">
        <f t="shared" si="67"/>
        <v/>
      </c>
      <c r="L34" s="103" t="str">
        <f t="shared" si="68"/>
        <v/>
      </c>
      <c r="M34" s="103" t="str">
        <f t="shared" si="69"/>
        <v/>
      </c>
      <c r="N34" s="103" t="str">
        <f t="shared" si="70"/>
        <v/>
      </c>
      <c r="O34" s="103" t="str">
        <f t="shared" si="74"/>
        <v/>
      </c>
      <c r="P34" s="103" t="str">
        <f t="shared" si="75"/>
        <v/>
      </c>
      <c r="Q34" s="103" t="str">
        <f t="shared" si="76"/>
        <v/>
      </c>
      <c r="R34" s="103" t="str">
        <f t="shared" si="77"/>
        <v/>
      </c>
      <c r="S34" s="103" t="str">
        <f t="shared" si="83"/>
        <v/>
      </c>
      <c r="T34" s="103" t="str">
        <f t="shared" si="90"/>
        <v/>
      </c>
      <c r="U34" s="103" t="str">
        <f t="shared" si="91"/>
        <v/>
      </c>
      <c r="V34" s="103" t="str">
        <f t="shared" si="92"/>
        <v/>
      </c>
      <c r="W34" s="103" t="str">
        <f t="shared" si="93"/>
        <v/>
      </c>
      <c r="X34" s="103" t="str">
        <f t="shared" si="94"/>
        <v/>
      </c>
      <c r="Y34" s="12" t="str">
        <f t="shared" si="57"/>
        <v/>
      </c>
      <c r="Z34" s="12" t="str">
        <f t="shared" si="58"/>
        <v/>
      </c>
      <c r="AA34" s="12" t="str">
        <f t="shared" si="59"/>
        <v/>
      </c>
      <c r="AB34" s="12" t="str">
        <f t="shared" si="60"/>
        <v/>
      </c>
      <c r="AC34" s="12" t="str">
        <f t="shared" si="61"/>
        <v/>
      </c>
      <c r="AD34" s="12" t="str">
        <f t="shared" si="62"/>
        <v/>
      </c>
      <c r="AE34" s="12" t="str">
        <f t="shared" si="63"/>
        <v/>
      </c>
      <c r="AF34" s="12" t="str">
        <f t="shared" si="64"/>
        <v/>
      </c>
      <c r="AG34" s="12" t="str">
        <f t="shared" si="65"/>
        <v/>
      </c>
      <c r="AH34" s="12" t="str">
        <f t="shared" si="66"/>
        <v/>
      </c>
      <c r="AI34" s="12" t="str">
        <f t="shared" si="84"/>
        <v/>
      </c>
      <c r="AJ34" s="12" t="str">
        <f t="shared" si="85"/>
        <v/>
      </c>
      <c r="AK34" s="12" t="str">
        <f t="shared" si="86"/>
        <v/>
      </c>
      <c r="AL34" s="12" t="str">
        <f t="shared" si="87"/>
        <v/>
      </c>
      <c r="AM34" s="12" t="str">
        <f t="shared" si="88"/>
        <v/>
      </c>
      <c r="AN34" s="29" t="str">
        <f t="shared" si="89"/>
        <v/>
      </c>
      <c r="AO34" s="31" t="str">
        <f t="shared" si="32"/>
        <v>0</v>
      </c>
      <c r="AP34"/>
      <c r="AQ34" s="58">
        <f t="shared" si="33"/>
        <v>0</v>
      </c>
      <c r="AR34" s="58">
        <f t="shared" si="34"/>
        <v>0</v>
      </c>
      <c r="AS34" s="65">
        <f t="shared" si="35"/>
        <v>0</v>
      </c>
      <c r="AT34" s="82" t="str">
        <f t="shared" si="36"/>
        <v/>
      </c>
      <c r="AU34" s="82" t="str">
        <f t="shared" si="37"/>
        <v/>
      </c>
      <c r="AV34" s="82" t="str">
        <f t="shared" si="38"/>
        <v/>
      </c>
      <c r="AW34" s="82" t="str">
        <f t="shared" si="39"/>
        <v/>
      </c>
      <c r="AX34" s="82" t="str">
        <f t="shared" si="40"/>
        <v/>
      </c>
      <c r="AY34" s="82" t="str">
        <f t="shared" si="41"/>
        <v/>
      </c>
      <c r="AZ34" s="82" t="str">
        <f t="shared" si="42"/>
        <v/>
      </c>
      <c r="BA34" s="82" t="str">
        <f t="shared" si="43"/>
        <v/>
      </c>
      <c r="BB34" s="82" t="str">
        <f t="shared" si="44"/>
        <v/>
      </c>
      <c r="BC34" s="82" t="str">
        <f t="shared" si="45"/>
        <v/>
      </c>
      <c r="BD34" s="83" t="str">
        <f t="shared" si="46"/>
        <v/>
      </c>
      <c r="BE34" s="83" t="str">
        <f t="shared" si="47"/>
        <v/>
      </c>
      <c r="BF34" s="83" t="str">
        <f t="shared" si="48"/>
        <v/>
      </c>
      <c r="BG34" s="83" t="str">
        <f t="shared" si="49"/>
        <v/>
      </c>
      <c r="BH34" s="83" t="str">
        <f t="shared" si="50"/>
        <v/>
      </c>
      <c r="BI34" s="83" t="str">
        <f t="shared" si="51"/>
        <v/>
      </c>
      <c r="BJ34" s="83" t="str">
        <f t="shared" si="52"/>
        <v/>
      </c>
      <c r="BK34" s="83" t="str">
        <f t="shared" si="53"/>
        <v/>
      </c>
      <c r="BL34" s="83" t="str">
        <f t="shared" si="54"/>
        <v/>
      </c>
      <c r="BM34" s="83" t="str">
        <f t="shared" si="55"/>
        <v/>
      </c>
      <c r="BN34" s="68"/>
      <c r="BO34" s="68"/>
      <c r="BP34" s="68"/>
      <c r="BQ34" s="81">
        <f t="shared" ca="1" si="27"/>
        <v>22</v>
      </c>
      <c r="BR34" s="69"/>
      <c r="BS34" s="70"/>
      <c r="BT34" s="70"/>
      <c r="BU34" s="70"/>
      <c r="BV34" s="69"/>
      <c r="BW34" s="70"/>
      <c r="BX34" s="70"/>
      <c r="BY34" s="70"/>
      <c r="BZ34" s="71"/>
      <c r="CC34"/>
      <c r="CD34"/>
      <c r="CE34"/>
      <c r="CF34"/>
      <c r="CG34"/>
      <c r="CH34"/>
      <c r="CI34" s="8"/>
      <c r="CJ34" s="8"/>
      <c r="CK34" s="8"/>
      <c r="CL34" s="8"/>
      <c r="CM34" s="8"/>
      <c r="CN34" s="4">
        <v>30</v>
      </c>
      <c r="CO34"/>
      <c r="CP34"/>
      <c r="CQ34"/>
      <c r="CR34"/>
      <c r="CS34" s="31">
        <f t="shared" si="28"/>
        <v>0</v>
      </c>
      <c r="CT34"/>
      <c r="CU34"/>
      <c r="CV34"/>
    </row>
    <row r="35" spans="1:100" ht="15.75" x14ac:dyDescent="0.25">
      <c r="A35" s="95"/>
      <c r="B35" s="84" t="str">
        <f t="shared" si="71"/>
        <v/>
      </c>
      <c r="C35" s="13" t="str">
        <f t="shared" si="1"/>
        <v/>
      </c>
      <c r="D35" s="85" t="str">
        <f t="shared" si="72"/>
        <v/>
      </c>
      <c r="E35" s="86" t="str">
        <f t="shared" si="73"/>
        <v/>
      </c>
      <c r="F35" s="33" t="str">
        <f>IF(A34&lt;&gt;"",COUNTIF($A$5:A35,A35),"")</f>
        <v/>
      </c>
      <c r="G35" s="33">
        <f t="shared" si="23"/>
        <v>30</v>
      </c>
      <c r="H35" s="34" t="str">
        <f t="shared" si="24"/>
        <v/>
      </c>
      <c r="I35" s="28" t="str">
        <f t="shared" si="29"/>
        <v/>
      </c>
      <c r="J35" s="103" t="str">
        <f t="shared" si="56"/>
        <v/>
      </c>
      <c r="K35" s="103" t="str">
        <f t="shared" si="67"/>
        <v/>
      </c>
      <c r="L35" s="103" t="str">
        <f t="shared" si="68"/>
        <v/>
      </c>
      <c r="M35" s="103" t="str">
        <f t="shared" si="69"/>
        <v/>
      </c>
      <c r="N35" s="103" t="str">
        <f t="shared" si="70"/>
        <v/>
      </c>
      <c r="O35" s="103" t="str">
        <f t="shared" si="74"/>
        <v/>
      </c>
      <c r="P35" s="103" t="str">
        <f t="shared" si="75"/>
        <v/>
      </c>
      <c r="Q35" s="103" t="str">
        <f t="shared" si="76"/>
        <v/>
      </c>
      <c r="R35" s="103" t="str">
        <f t="shared" si="77"/>
        <v/>
      </c>
      <c r="S35" s="103" t="str">
        <f t="shared" si="83"/>
        <v/>
      </c>
      <c r="T35" s="103" t="str">
        <f t="shared" si="90"/>
        <v/>
      </c>
      <c r="U35" s="103" t="str">
        <f t="shared" si="91"/>
        <v/>
      </c>
      <c r="V35" s="103" t="str">
        <f t="shared" si="92"/>
        <v/>
      </c>
      <c r="W35" s="103" t="str">
        <f t="shared" si="93"/>
        <v/>
      </c>
      <c r="X35" s="103" t="str">
        <f t="shared" si="94"/>
        <v/>
      </c>
      <c r="Y35" s="12" t="str">
        <f t="shared" si="57"/>
        <v/>
      </c>
      <c r="Z35" s="12" t="str">
        <f t="shared" si="58"/>
        <v/>
      </c>
      <c r="AA35" s="12" t="str">
        <f t="shared" si="59"/>
        <v/>
      </c>
      <c r="AB35" s="12" t="str">
        <f t="shared" si="60"/>
        <v/>
      </c>
      <c r="AC35" s="12" t="str">
        <f t="shared" si="61"/>
        <v/>
      </c>
      <c r="AD35" s="12" t="str">
        <f t="shared" si="62"/>
        <v/>
      </c>
      <c r="AE35" s="12" t="str">
        <f t="shared" si="63"/>
        <v/>
      </c>
      <c r="AF35" s="12" t="str">
        <f t="shared" si="64"/>
        <v/>
      </c>
      <c r="AG35" s="12" t="str">
        <f t="shared" si="65"/>
        <v/>
      </c>
      <c r="AH35" s="12" t="str">
        <f t="shared" si="66"/>
        <v/>
      </c>
      <c r="AI35" s="12" t="str">
        <f t="shared" si="84"/>
        <v/>
      </c>
      <c r="AJ35" s="12" t="str">
        <f t="shared" si="85"/>
        <v/>
      </c>
      <c r="AK35" s="12" t="str">
        <f t="shared" si="86"/>
        <v/>
      </c>
      <c r="AL35" s="12" t="str">
        <f t="shared" si="87"/>
        <v/>
      </c>
      <c r="AM35" s="12" t="str">
        <f t="shared" si="88"/>
        <v/>
      </c>
      <c r="AN35" s="29" t="str">
        <f t="shared" si="89"/>
        <v/>
      </c>
      <c r="AO35" s="31" t="str">
        <f t="shared" si="32"/>
        <v>0</v>
      </c>
      <c r="AP35"/>
      <c r="AQ35" s="58">
        <f t="shared" si="33"/>
        <v>0</v>
      </c>
      <c r="AR35" s="58">
        <f t="shared" si="34"/>
        <v>0</v>
      </c>
      <c r="AS35" s="65">
        <f t="shared" si="35"/>
        <v>0</v>
      </c>
      <c r="AT35" s="82" t="str">
        <f t="shared" si="36"/>
        <v/>
      </c>
      <c r="AU35" s="82" t="str">
        <f t="shared" si="37"/>
        <v/>
      </c>
      <c r="AV35" s="82" t="str">
        <f t="shared" si="38"/>
        <v/>
      </c>
      <c r="AW35" s="82" t="str">
        <f t="shared" si="39"/>
        <v/>
      </c>
      <c r="AX35" s="82" t="str">
        <f t="shared" si="40"/>
        <v/>
      </c>
      <c r="AY35" s="82" t="str">
        <f t="shared" si="41"/>
        <v/>
      </c>
      <c r="AZ35" s="82" t="str">
        <f t="shared" si="42"/>
        <v/>
      </c>
      <c r="BA35" s="82" t="str">
        <f t="shared" si="43"/>
        <v/>
      </c>
      <c r="BB35" s="82" t="str">
        <f t="shared" si="44"/>
        <v/>
      </c>
      <c r="BC35" s="82" t="str">
        <f t="shared" si="45"/>
        <v/>
      </c>
      <c r="BD35" s="83" t="str">
        <f t="shared" si="46"/>
        <v/>
      </c>
      <c r="BE35" s="83" t="str">
        <f t="shared" si="47"/>
        <v/>
      </c>
      <c r="BF35" s="83" t="str">
        <f t="shared" si="48"/>
        <v/>
      </c>
      <c r="BG35" s="83" t="str">
        <f t="shared" si="49"/>
        <v/>
      </c>
      <c r="BH35" s="83" t="str">
        <f t="shared" si="50"/>
        <v/>
      </c>
      <c r="BI35" s="83" t="str">
        <f t="shared" si="51"/>
        <v/>
      </c>
      <c r="BJ35" s="83" t="str">
        <f t="shared" si="52"/>
        <v/>
      </c>
      <c r="BK35" s="83" t="str">
        <f t="shared" si="53"/>
        <v/>
      </c>
      <c r="BL35" s="83" t="str">
        <f t="shared" si="54"/>
        <v/>
      </c>
      <c r="BM35" s="83" t="str">
        <f t="shared" si="55"/>
        <v/>
      </c>
      <c r="BN35" s="68"/>
      <c r="BO35" s="68"/>
      <c r="BP35" s="68"/>
      <c r="BQ35" s="81">
        <f t="shared" ca="1" si="27"/>
        <v>2</v>
      </c>
      <c r="BR35" s="69"/>
      <c r="BS35" s="70"/>
      <c r="BT35" s="70"/>
      <c r="BU35" s="70"/>
      <c r="BV35" s="69"/>
      <c r="BW35" s="70"/>
      <c r="BX35" s="70"/>
      <c r="BY35" s="70"/>
      <c r="BZ35" s="71"/>
      <c r="CC35"/>
      <c r="CD35"/>
      <c r="CE35"/>
      <c r="CF35"/>
      <c r="CG35"/>
      <c r="CH35"/>
      <c r="CN35" s="4">
        <v>31</v>
      </c>
      <c r="CO35"/>
      <c r="CP35"/>
      <c r="CQ35"/>
      <c r="CR35"/>
      <c r="CS35" s="31">
        <f t="shared" si="28"/>
        <v>0</v>
      </c>
      <c r="CT35"/>
      <c r="CU35"/>
      <c r="CV35"/>
    </row>
    <row r="36" spans="1:100" ht="15.75" x14ac:dyDescent="0.25">
      <c r="A36" s="95"/>
      <c r="B36" s="84" t="str">
        <f t="shared" si="71"/>
        <v/>
      </c>
      <c r="C36" s="13" t="str">
        <f t="shared" si="1"/>
        <v/>
      </c>
      <c r="D36" s="85" t="str">
        <f t="shared" si="72"/>
        <v/>
      </c>
      <c r="E36" s="86" t="str">
        <f t="shared" si="73"/>
        <v/>
      </c>
      <c r="F36" s="33" t="str">
        <f>IF(A35&lt;&gt;"",COUNTIF($A$5:A36,A36),"")</f>
        <v/>
      </c>
      <c r="G36" s="33">
        <f t="shared" si="23"/>
        <v>31</v>
      </c>
      <c r="H36" s="34" t="str">
        <f t="shared" si="24"/>
        <v/>
      </c>
      <c r="I36" s="28" t="str">
        <f t="shared" si="29"/>
        <v/>
      </c>
      <c r="J36" s="103" t="str">
        <f t="shared" si="56"/>
        <v/>
      </c>
      <c r="K36" s="103" t="str">
        <f t="shared" si="67"/>
        <v/>
      </c>
      <c r="L36" s="103" t="str">
        <f t="shared" si="68"/>
        <v/>
      </c>
      <c r="M36" s="103" t="str">
        <f t="shared" si="69"/>
        <v/>
      </c>
      <c r="N36" s="103" t="str">
        <f t="shared" si="70"/>
        <v/>
      </c>
      <c r="O36" s="103" t="str">
        <f t="shared" si="74"/>
        <v/>
      </c>
      <c r="P36" s="103" t="str">
        <f t="shared" si="75"/>
        <v/>
      </c>
      <c r="Q36" s="103" t="str">
        <f t="shared" si="76"/>
        <v/>
      </c>
      <c r="R36" s="103" t="str">
        <f t="shared" si="77"/>
        <v/>
      </c>
      <c r="S36" s="103" t="str">
        <f t="shared" si="83"/>
        <v/>
      </c>
      <c r="T36" s="103" t="str">
        <f t="shared" si="90"/>
        <v/>
      </c>
      <c r="U36" s="103" t="str">
        <f t="shared" si="91"/>
        <v/>
      </c>
      <c r="V36" s="103" t="str">
        <f t="shared" si="92"/>
        <v/>
      </c>
      <c r="W36" s="103" t="str">
        <f t="shared" si="93"/>
        <v/>
      </c>
      <c r="X36" s="103" t="str">
        <f t="shared" si="94"/>
        <v/>
      </c>
      <c r="Y36" s="12" t="str">
        <f t="shared" si="57"/>
        <v/>
      </c>
      <c r="Z36" s="12" t="str">
        <f t="shared" si="58"/>
        <v/>
      </c>
      <c r="AA36" s="12" t="str">
        <f t="shared" si="59"/>
        <v/>
      </c>
      <c r="AB36" s="12" t="str">
        <f t="shared" si="60"/>
        <v/>
      </c>
      <c r="AC36" s="12" t="str">
        <f t="shared" si="61"/>
        <v/>
      </c>
      <c r="AD36" s="12" t="str">
        <f t="shared" si="62"/>
        <v/>
      </c>
      <c r="AE36" s="12" t="str">
        <f t="shared" si="63"/>
        <v/>
      </c>
      <c r="AF36" s="12" t="str">
        <f t="shared" si="64"/>
        <v/>
      </c>
      <c r="AG36" s="12" t="str">
        <f t="shared" si="65"/>
        <v/>
      </c>
      <c r="AH36" s="12" t="str">
        <f t="shared" si="66"/>
        <v/>
      </c>
      <c r="AI36" s="12" t="str">
        <f t="shared" si="84"/>
        <v/>
      </c>
      <c r="AJ36" s="12" t="str">
        <f t="shared" si="85"/>
        <v/>
      </c>
      <c r="AK36" s="12" t="str">
        <f t="shared" si="86"/>
        <v/>
      </c>
      <c r="AL36" s="12" t="str">
        <f t="shared" si="87"/>
        <v/>
      </c>
      <c r="AM36" s="12" t="str">
        <f t="shared" si="88"/>
        <v/>
      </c>
      <c r="AN36" s="29" t="str">
        <f t="shared" si="89"/>
        <v/>
      </c>
      <c r="AO36" s="31" t="str">
        <f t="shared" si="32"/>
        <v>0</v>
      </c>
      <c r="AP36"/>
      <c r="AQ36" s="58">
        <f t="shared" si="33"/>
        <v>0</v>
      </c>
      <c r="AR36" s="58">
        <f t="shared" si="34"/>
        <v>0</v>
      </c>
      <c r="AS36" s="65">
        <f t="shared" si="35"/>
        <v>0</v>
      </c>
      <c r="AT36" s="82" t="str">
        <f t="shared" si="36"/>
        <v/>
      </c>
      <c r="AU36" s="82" t="str">
        <f t="shared" si="37"/>
        <v/>
      </c>
      <c r="AV36" s="82" t="str">
        <f t="shared" si="38"/>
        <v/>
      </c>
      <c r="AW36" s="82" t="str">
        <f t="shared" si="39"/>
        <v/>
      </c>
      <c r="AX36" s="82" t="str">
        <f t="shared" si="40"/>
        <v/>
      </c>
      <c r="AY36" s="82" t="str">
        <f t="shared" si="41"/>
        <v/>
      </c>
      <c r="AZ36" s="82" t="str">
        <f t="shared" si="42"/>
        <v/>
      </c>
      <c r="BA36" s="82" t="str">
        <f t="shared" si="43"/>
        <v/>
      </c>
      <c r="BB36" s="82" t="str">
        <f t="shared" si="44"/>
        <v/>
      </c>
      <c r="BC36" s="82" t="str">
        <f t="shared" si="45"/>
        <v/>
      </c>
      <c r="BD36" s="83" t="str">
        <f t="shared" si="46"/>
        <v/>
      </c>
      <c r="BE36" s="83" t="str">
        <f t="shared" si="47"/>
        <v/>
      </c>
      <c r="BF36" s="83" t="str">
        <f t="shared" si="48"/>
        <v/>
      </c>
      <c r="BG36" s="83" t="str">
        <f t="shared" si="49"/>
        <v/>
      </c>
      <c r="BH36" s="83" t="str">
        <f t="shared" si="50"/>
        <v/>
      </c>
      <c r="BI36" s="83" t="str">
        <f t="shared" si="51"/>
        <v/>
      </c>
      <c r="BJ36" s="83" t="str">
        <f t="shared" si="52"/>
        <v/>
      </c>
      <c r="BK36" s="83" t="str">
        <f t="shared" si="53"/>
        <v/>
      </c>
      <c r="BL36" s="83" t="str">
        <f t="shared" si="54"/>
        <v/>
      </c>
      <c r="BM36" s="83" t="str">
        <f t="shared" si="55"/>
        <v/>
      </c>
      <c r="BN36" s="68"/>
      <c r="BO36" s="68"/>
      <c r="BP36" s="68"/>
      <c r="BQ36" s="81">
        <f t="shared" ca="1" si="27"/>
        <v>3</v>
      </c>
      <c r="BR36" s="69"/>
      <c r="BS36" s="70"/>
      <c r="BT36" s="70"/>
      <c r="BU36" s="70"/>
      <c r="BV36" s="69"/>
      <c r="BW36" s="70"/>
      <c r="BX36" s="70"/>
      <c r="BY36" s="70"/>
      <c r="BZ36" s="71"/>
      <c r="CC36"/>
      <c r="CD36"/>
      <c r="CE36"/>
      <c r="CF36"/>
      <c r="CG36"/>
      <c r="CH36"/>
      <c r="CN36" s="4">
        <v>32</v>
      </c>
      <c r="CO36"/>
      <c r="CP36"/>
      <c r="CQ36"/>
      <c r="CR36"/>
      <c r="CS36" s="31">
        <f t="shared" si="28"/>
        <v>0</v>
      </c>
      <c r="CT36"/>
      <c r="CU36"/>
      <c r="CV36"/>
    </row>
    <row r="37" spans="1:100" ht="15.75" x14ac:dyDescent="0.25">
      <c r="A37" s="95"/>
      <c r="B37" s="84" t="str">
        <f t="shared" si="71"/>
        <v/>
      </c>
      <c r="C37" s="13" t="str">
        <f t="shared" si="1"/>
        <v/>
      </c>
      <c r="D37" s="85" t="str">
        <f t="shared" si="72"/>
        <v/>
      </c>
      <c r="E37" s="86" t="str">
        <f t="shared" si="73"/>
        <v/>
      </c>
      <c r="F37" s="33" t="str">
        <f>IF(A36&lt;&gt;"",COUNTIF($A$5:A37,A37),"")</f>
        <v/>
      </c>
      <c r="G37" s="33">
        <f t="shared" si="23"/>
        <v>32</v>
      </c>
      <c r="H37" s="34" t="str">
        <f t="shared" si="24"/>
        <v/>
      </c>
      <c r="I37" s="28" t="str">
        <f t="shared" si="29"/>
        <v/>
      </c>
      <c r="J37" s="103" t="str">
        <f t="shared" si="56"/>
        <v/>
      </c>
      <c r="K37" s="103" t="str">
        <f t="shared" si="67"/>
        <v/>
      </c>
      <c r="L37" s="103" t="str">
        <f t="shared" si="68"/>
        <v/>
      </c>
      <c r="M37" s="103" t="str">
        <f t="shared" si="69"/>
        <v/>
      </c>
      <c r="N37" s="103" t="str">
        <f t="shared" si="70"/>
        <v/>
      </c>
      <c r="O37" s="103" t="str">
        <f t="shared" si="74"/>
        <v/>
      </c>
      <c r="P37" s="103" t="str">
        <f t="shared" si="75"/>
        <v/>
      </c>
      <c r="Q37" s="103" t="str">
        <f t="shared" si="76"/>
        <v/>
      </c>
      <c r="R37" s="103" t="str">
        <f t="shared" si="77"/>
        <v/>
      </c>
      <c r="S37" s="103" t="str">
        <f t="shared" si="83"/>
        <v/>
      </c>
      <c r="T37" s="103" t="str">
        <f t="shared" si="90"/>
        <v/>
      </c>
      <c r="U37" s="103" t="str">
        <f t="shared" si="91"/>
        <v/>
      </c>
      <c r="V37" s="103" t="str">
        <f t="shared" si="92"/>
        <v/>
      </c>
      <c r="W37" s="103" t="str">
        <f t="shared" si="93"/>
        <v/>
      </c>
      <c r="X37" s="103" t="str">
        <f t="shared" si="94"/>
        <v/>
      </c>
      <c r="Y37" s="12" t="str">
        <f t="shared" si="57"/>
        <v/>
      </c>
      <c r="Z37" s="12" t="str">
        <f t="shared" si="58"/>
        <v/>
      </c>
      <c r="AA37" s="12" t="str">
        <f t="shared" si="59"/>
        <v/>
      </c>
      <c r="AB37" s="12" t="str">
        <f t="shared" si="60"/>
        <v/>
      </c>
      <c r="AC37" s="12" t="str">
        <f t="shared" si="61"/>
        <v/>
      </c>
      <c r="AD37" s="12" t="str">
        <f t="shared" si="62"/>
        <v/>
      </c>
      <c r="AE37" s="12" t="str">
        <f t="shared" si="63"/>
        <v/>
      </c>
      <c r="AF37" s="12" t="str">
        <f t="shared" si="64"/>
        <v/>
      </c>
      <c r="AG37" s="12" t="str">
        <f t="shared" si="65"/>
        <v/>
      </c>
      <c r="AH37" s="12" t="str">
        <f t="shared" si="66"/>
        <v/>
      </c>
      <c r="AI37" s="12" t="str">
        <f t="shared" si="84"/>
        <v/>
      </c>
      <c r="AJ37" s="12" t="str">
        <f t="shared" si="85"/>
        <v/>
      </c>
      <c r="AK37" s="12" t="str">
        <f t="shared" si="86"/>
        <v/>
      </c>
      <c r="AL37" s="12" t="str">
        <f t="shared" si="87"/>
        <v/>
      </c>
      <c r="AM37" s="12" t="str">
        <f t="shared" si="88"/>
        <v/>
      </c>
      <c r="AN37" s="29" t="str">
        <f t="shared" si="89"/>
        <v/>
      </c>
      <c r="AO37" s="31" t="str">
        <f t="shared" si="32"/>
        <v>0</v>
      </c>
      <c r="AP37"/>
      <c r="AQ37" s="58">
        <f t="shared" si="33"/>
        <v>0</v>
      </c>
      <c r="AR37" s="58">
        <f t="shared" si="34"/>
        <v>0</v>
      </c>
      <c r="AS37" s="65">
        <f t="shared" si="35"/>
        <v>0</v>
      </c>
      <c r="AT37" s="82" t="str">
        <f t="shared" si="36"/>
        <v/>
      </c>
      <c r="AU37" s="82" t="str">
        <f t="shared" si="37"/>
        <v/>
      </c>
      <c r="AV37" s="82" t="str">
        <f t="shared" si="38"/>
        <v/>
      </c>
      <c r="AW37" s="82" t="str">
        <f t="shared" si="39"/>
        <v/>
      </c>
      <c r="AX37" s="82" t="str">
        <f t="shared" si="40"/>
        <v/>
      </c>
      <c r="AY37" s="82" t="str">
        <f t="shared" si="41"/>
        <v/>
      </c>
      <c r="AZ37" s="82" t="str">
        <f t="shared" si="42"/>
        <v/>
      </c>
      <c r="BA37" s="82" t="str">
        <f t="shared" si="43"/>
        <v/>
      </c>
      <c r="BB37" s="82" t="str">
        <f t="shared" si="44"/>
        <v/>
      </c>
      <c r="BC37" s="82" t="str">
        <f t="shared" si="45"/>
        <v/>
      </c>
      <c r="BD37" s="83" t="str">
        <f t="shared" si="46"/>
        <v/>
      </c>
      <c r="BE37" s="83" t="str">
        <f t="shared" si="47"/>
        <v/>
      </c>
      <c r="BF37" s="83" t="str">
        <f t="shared" si="48"/>
        <v/>
      </c>
      <c r="BG37" s="83" t="str">
        <f t="shared" si="49"/>
        <v/>
      </c>
      <c r="BH37" s="83" t="str">
        <f t="shared" si="50"/>
        <v/>
      </c>
      <c r="BI37" s="83" t="str">
        <f t="shared" si="51"/>
        <v/>
      </c>
      <c r="BJ37" s="83" t="str">
        <f t="shared" si="52"/>
        <v/>
      </c>
      <c r="BK37" s="83" t="str">
        <f t="shared" si="53"/>
        <v/>
      </c>
      <c r="BL37" s="83" t="str">
        <f t="shared" si="54"/>
        <v/>
      </c>
      <c r="BM37" s="83" t="str">
        <f t="shared" si="55"/>
        <v/>
      </c>
      <c r="BN37" s="68"/>
      <c r="BO37" s="68"/>
      <c r="BP37" s="68"/>
      <c r="BQ37" s="81">
        <f t="shared" ca="1" si="27"/>
        <v>36</v>
      </c>
      <c r="BR37" s="69"/>
      <c r="BS37" s="70"/>
      <c r="BT37" s="70"/>
      <c r="BU37" s="70"/>
      <c r="BV37" s="69"/>
      <c r="BW37" s="70"/>
      <c r="BX37" s="70"/>
      <c r="BY37" s="70"/>
      <c r="BZ37" s="71"/>
      <c r="CC37"/>
      <c r="CD37"/>
      <c r="CE37"/>
      <c r="CF37"/>
      <c r="CG37"/>
      <c r="CH37"/>
      <c r="CN37" s="4">
        <v>33</v>
      </c>
      <c r="CO37"/>
      <c r="CP37"/>
      <c r="CQ37"/>
      <c r="CR37"/>
      <c r="CS37" s="31">
        <f t="shared" si="28"/>
        <v>0</v>
      </c>
      <c r="CT37"/>
      <c r="CU37"/>
      <c r="CV37"/>
    </row>
    <row r="38" spans="1:100" ht="15.75" x14ac:dyDescent="0.25">
      <c r="A38" s="95"/>
      <c r="B38" s="84" t="str">
        <f t="shared" si="71"/>
        <v/>
      </c>
      <c r="C38" s="13" t="str">
        <f t="shared" si="1"/>
        <v/>
      </c>
      <c r="D38" s="85" t="str">
        <f t="shared" si="72"/>
        <v/>
      </c>
      <c r="E38" s="86" t="str">
        <f t="shared" si="73"/>
        <v/>
      </c>
      <c r="F38" s="33" t="str">
        <f>IF(A37&lt;&gt;"",COUNTIF($A$5:A38,A38),"")</f>
        <v/>
      </c>
      <c r="G38" s="33">
        <f t="shared" ref="G38:G69" si="95">IF(AND(AN37&gt;0,F37&gt;=G37),G37+1,G37)</f>
        <v>33</v>
      </c>
      <c r="H38" s="34" t="str">
        <f t="shared" ref="H38:H69" si="96">IF(A38&lt;&gt;"",IF(F38&gt;=$AS$1,A38,""),"")</f>
        <v/>
      </c>
      <c r="I38" s="28" t="str">
        <f t="shared" si="29"/>
        <v/>
      </c>
      <c r="J38" s="103" t="str">
        <f t="shared" si="56"/>
        <v/>
      </c>
      <c r="K38" s="103" t="str">
        <f t="shared" si="67"/>
        <v/>
      </c>
      <c r="L38" s="103" t="str">
        <f t="shared" si="68"/>
        <v/>
      </c>
      <c r="M38" s="103" t="str">
        <f t="shared" si="69"/>
        <v/>
      </c>
      <c r="N38" s="103" t="str">
        <f t="shared" si="70"/>
        <v/>
      </c>
      <c r="O38" s="103" t="str">
        <f t="shared" si="74"/>
        <v/>
      </c>
      <c r="P38" s="103" t="str">
        <f t="shared" si="75"/>
        <v/>
      </c>
      <c r="Q38" s="103" t="str">
        <f t="shared" si="76"/>
        <v/>
      </c>
      <c r="R38" s="103" t="str">
        <f t="shared" si="77"/>
        <v/>
      </c>
      <c r="S38" s="103" t="str">
        <f t="shared" si="83"/>
        <v/>
      </c>
      <c r="T38" s="103" t="str">
        <f t="shared" si="90"/>
        <v/>
      </c>
      <c r="U38" s="103" t="str">
        <f t="shared" si="91"/>
        <v/>
      </c>
      <c r="V38" s="103" t="str">
        <f t="shared" si="92"/>
        <v/>
      </c>
      <c r="W38" s="103" t="str">
        <f t="shared" si="93"/>
        <v/>
      </c>
      <c r="X38" s="103" t="str">
        <f t="shared" si="94"/>
        <v/>
      </c>
      <c r="Y38" s="12" t="str">
        <f t="shared" si="57"/>
        <v/>
      </c>
      <c r="Z38" s="12" t="str">
        <f t="shared" si="58"/>
        <v/>
      </c>
      <c r="AA38" s="12" t="str">
        <f t="shared" si="59"/>
        <v/>
      </c>
      <c r="AB38" s="12" t="str">
        <f t="shared" si="60"/>
        <v/>
      </c>
      <c r="AC38" s="12" t="str">
        <f t="shared" si="61"/>
        <v/>
      </c>
      <c r="AD38" s="12" t="str">
        <f t="shared" si="62"/>
        <v/>
      </c>
      <c r="AE38" s="12" t="str">
        <f t="shared" si="63"/>
        <v/>
      </c>
      <c r="AF38" s="12" t="str">
        <f t="shared" si="64"/>
        <v/>
      </c>
      <c r="AG38" s="12" t="str">
        <f t="shared" si="65"/>
        <v/>
      </c>
      <c r="AH38" s="12" t="str">
        <f t="shared" si="66"/>
        <v/>
      </c>
      <c r="AI38" s="12" t="str">
        <f t="shared" si="84"/>
        <v/>
      </c>
      <c r="AJ38" s="12" t="str">
        <f t="shared" si="85"/>
        <v/>
      </c>
      <c r="AK38" s="12" t="str">
        <f t="shared" si="86"/>
        <v/>
      </c>
      <c r="AL38" s="12" t="str">
        <f t="shared" si="87"/>
        <v/>
      </c>
      <c r="AM38" s="12" t="str">
        <f t="shared" si="88"/>
        <v/>
      </c>
      <c r="AN38" s="29" t="str">
        <f t="shared" si="89"/>
        <v/>
      </c>
      <c r="AO38" s="31" t="str">
        <f t="shared" si="32"/>
        <v>0</v>
      </c>
      <c r="AP38"/>
      <c r="AQ38" s="58">
        <f t="shared" si="33"/>
        <v>0</v>
      </c>
      <c r="AR38" s="58">
        <f t="shared" si="34"/>
        <v>0</v>
      </c>
      <c r="AS38" s="65">
        <f t="shared" si="35"/>
        <v>0</v>
      </c>
      <c r="AT38" s="82" t="str">
        <f t="shared" si="36"/>
        <v/>
      </c>
      <c r="AU38" s="82" t="str">
        <f t="shared" si="37"/>
        <v/>
      </c>
      <c r="AV38" s="82" t="str">
        <f t="shared" si="38"/>
        <v/>
      </c>
      <c r="AW38" s="82" t="str">
        <f t="shared" si="39"/>
        <v/>
      </c>
      <c r="AX38" s="82" t="str">
        <f t="shared" si="40"/>
        <v/>
      </c>
      <c r="AY38" s="82" t="str">
        <f t="shared" si="41"/>
        <v/>
      </c>
      <c r="AZ38" s="82" t="str">
        <f t="shared" si="42"/>
        <v/>
      </c>
      <c r="BA38" s="82" t="str">
        <f t="shared" si="43"/>
        <v/>
      </c>
      <c r="BB38" s="82" t="str">
        <f t="shared" si="44"/>
        <v/>
      </c>
      <c r="BC38" s="82" t="str">
        <f t="shared" si="45"/>
        <v/>
      </c>
      <c r="BD38" s="83" t="str">
        <f t="shared" si="46"/>
        <v/>
      </c>
      <c r="BE38" s="83" t="str">
        <f t="shared" si="47"/>
        <v/>
      </c>
      <c r="BF38" s="83" t="str">
        <f t="shared" si="48"/>
        <v/>
      </c>
      <c r="BG38" s="83" t="str">
        <f t="shared" si="49"/>
        <v/>
      </c>
      <c r="BH38" s="83" t="str">
        <f t="shared" si="50"/>
        <v/>
      </c>
      <c r="BI38" s="83" t="str">
        <f t="shared" si="51"/>
        <v/>
      </c>
      <c r="BJ38" s="83" t="str">
        <f t="shared" si="52"/>
        <v/>
      </c>
      <c r="BK38" s="83" t="str">
        <f t="shared" si="53"/>
        <v/>
      </c>
      <c r="BL38" s="83" t="str">
        <f t="shared" si="54"/>
        <v/>
      </c>
      <c r="BM38" s="83" t="str">
        <f t="shared" si="55"/>
        <v/>
      </c>
      <c r="BN38" s="68"/>
      <c r="BO38" s="68"/>
      <c r="BP38" s="68"/>
      <c r="BQ38" s="81">
        <f t="shared" ca="1" si="27"/>
        <v>14</v>
      </c>
      <c r="BR38" s="70"/>
      <c r="BS38" s="70"/>
      <c r="BT38" s="70"/>
      <c r="BU38" s="70"/>
      <c r="BV38" s="70"/>
      <c r="BW38" s="70"/>
      <c r="BX38" s="70"/>
      <c r="BY38" s="70"/>
      <c r="BZ38" s="71"/>
      <c r="CC38"/>
      <c r="CD38"/>
      <c r="CE38"/>
      <c r="CF38"/>
      <c r="CG38"/>
      <c r="CH38"/>
      <c r="CN38" s="4">
        <v>34</v>
      </c>
      <c r="CO38"/>
      <c r="CP38"/>
      <c r="CQ38"/>
      <c r="CR38"/>
      <c r="CS38" s="31">
        <f t="shared" si="28"/>
        <v>0</v>
      </c>
      <c r="CT38"/>
      <c r="CU38"/>
      <c r="CV38"/>
    </row>
    <row r="39" spans="1:100" ht="15.75" x14ac:dyDescent="0.25">
      <c r="A39" s="95"/>
      <c r="B39" s="84" t="str">
        <f t="shared" si="71"/>
        <v/>
      </c>
      <c r="C39" s="13" t="str">
        <f t="shared" si="1"/>
        <v/>
      </c>
      <c r="D39" s="85" t="str">
        <f t="shared" si="72"/>
        <v/>
      </c>
      <c r="E39" s="86" t="str">
        <f t="shared" si="73"/>
        <v/>
      </c>
      <c r="F39" s="33" t="str">
        <f>IF(A38&lt;&gt;"",COUNTIF($A$5:A39,A39),"")</f>
        <v/>
      </c>
      <c r="G39" s="33">
        <f t="shared" si="95"/>
        <v>34</v>
      </c>
      <c r="H39" s="34" t="str">
        <f t="shared" si="96"/>
        <v/>
      </c>
      <c r="I39" s="28" t="str">
        <f t="shared" si="29"/>
        <v/>
      </c>
      <c r="J39" s="103" t="str">
        <f t="shared" si="56"/>
        <v/>
      </c>
      <c r="K39" s="103" t="str">
        <f t="shared" si="67"/>
        <v/>
      </c>
      <c r="L39" s="103" t="str">
        <f t="shared" si="68"/>
        <v/>
      </c>
      <c r="M39" s="103" t="str">
        <f t="shared" si="69"/>
        <v/>
      </c>
      <c r="N39" s="103" t="str">
        <f t="shared" si="70"/>
        <v/>
      </c>
      <c r="O39" s="103" t="str">
        <f t="shared" si="74"/>
        <v/>
      </c>
      <c r="P39" s="103" t="str">
        <f t="shared" si="75"/>
        <v/>
      </c>
      <c r="Q39" s="103" t="str">
        <f t="shared" si="76"/>
        <v/>
      </c>
      <c r="R39" s="103" t="str">
        <f t="shared" si="77"/>
        <v/>
      </c>
      <c r="S39" s="103" t="str">
        <f t="shared" si="83"/>
        <v/>
      </c>
      <c r="T39" s="103" t="str">
        <f t="shared" si="90"/>
        <v/>
      </c>
      <c r="U39" s="103" t="str">
        <f t="shared" si="91"/>
        <v/>
      </c>
      <c r="V39" s="103" t="str">
        <f t="shared" si="92"/>
        <v/>
      </c>
      <c r="W39" s="103" t="str">
        <f t="shared" si="93"/>
        <v/>
      </c>
      <c r="X39" s="103" t="str">
        <f t="shared" si="94"/>
        <v/>
      </c>
      <c r="Y39" s="12" t="str">
        <f t="shared" si="57"/>
        <v/>
      </c>
      <c r="Z39" s="12" t="str">
        <f t="shared" si="58"/>
        <v/>
      </c>
      <c r="AA39" s="12" t="str">
        <f t="shared" si="59"/>
        <v/>
      </c>
      <c r="AB39" s="12" t="str">
        <f t="shared" si="60"/>
        <v/>
      </c>
      <c r="AC39" s="12" t="str">
        <f t="shared" si="61"/>
        <v/>
      </c>
      <c r="AD39" s="12" t="str">
        <f t="shared" si="62"/>
        <v/>
      </c>
      <c r="AE39" s="12" t="str">
        <f t="shared" si="63"/>
        <v/>
      </c>
      <c r="AF39" s="12" t="str">
        <f t="shared" si="64"/>
        <v/>
      </c>
      <c r="AG39" s="12" t="str">
        <f t="shared" si="65"/>
        <v/>
      </c>
      <c r="AH39" s="12" t="str">
        <f t="shared" si="66"/>
        <v/>
      </c>
      <c r="AI39" s="12" t="str">
        <f t="shared" si="84"/>
        <v/>
      </c>
      <c r="AJ39" s="12" t="str">
        <f t="shared" si="85"/>
        <v/>
      </c>
      <c r="AK39" s="12" t="str">
        <f t="shared" si="86"/>
        <v/>
      </c>
      <c r="AL39" s="12" t="str">
        <f t="shared" si="87"/>
        <v/>
      </c>
      <c r="AM39" s="12" t="str">
        <f t="shared" si="88"/>
        <v/>
      </c>
      <c r="AN39" s="29" t="str">
        <f t="shared" si="89"/>
        <v/>
      </c>
      <c r="AO39" s="31" t="str">
        <f t="shared" si="32"/>
        <v>0</v>
      </c>
      <c r="AP39"/>
      <c r="AQ39" s="58">
        <f t="shared" si="33"/>
        <v>0</v>
      </c>
      <c r="AR39" s="58">
        <f t="shared" si="34"/>
        <v>0</v>
      </c>
      <c r="AS39" s="65">
        <f t="shared" si="35"/>
        <v>0</v>
      </c>
      <c r="AT39" s="82" t="str">
        <f t="shared" si="36"/>
        <v/>
      </c>
      <c r="AU39" s="82" t="str">
        <f t="shared" si="37"/>
        <v/>
      </c>
      <c r="AV39" s="82" t="str">
        <f t="shared" si="38"/>
        <v/>
      </c>
      <c r="AW39" s="82" t="str">
        <f t="shared" si="39"/>
        <v/>
      </c>
      <c r="AX39" s="82" t="str">
        <f t="shared" si="40"/>
        <v/>
      </c>
      <c r="AY39" s="82" t="str">
        <f t="shared" si="41"/>
        <v/>
      </c>
      <c r="AZ39" s="82" t="str">
        <f t="shared" si="42"/>
        <v/>
      </c>
      <c r="BA39" s="82" t="str">
        <f t="shared" si="43"/>
        <v/>
      </c>
      <c r="BB39" s="82" t="str">
        <f t="shared" si="44"/>
        <v/>
      </c>
      <c r="BC39" s="82" t="str">
        <f t="shared" si="45"/>
        <v/>
      </c>
      <c r="BD39" s="83" t="str">
        <f t="shared" si="46"/>
        <v/>
      </c>
      <c r="BE39" s="83" t="str">
        <f t="shared" si="47"/>
        <v/>
      </c>
      <c r="BF39" s="83" t="str">
        <f t="shared" si="48"/>
        <v/>
      </c>
      <c r="BG39" s="83" t="str">
        <f t="shared" si="49"/>
        <v/>
      </c>
      <c r="BH39" s="83" t="str">
        <f t="shared" si="50"/>
        <v/>
      </c>
      <c r="BI39" s="83" t="str">
        <f t="shared" si="51"/>
        <v/>
      </c>
      <c r="BJ39" s="83" t="str">
        <f t="shared" si="52"/>
        <v/>
      </c>
      <c r="BK39" s="83" t="str">
        <f t="shared" si="53"/>
        <v/>
      </c>
      <c r="BL39" s="83" t="str">
        <f t="shared" si="54"/>
        <v/>
      </c>
      <c r="BM39" s="83" t="str">
        <f t="shared" si="55"/>
        <v/>
      </c>
      <c r="BN39" s="68"/>
      <c r="BO39" s="68"/>
      <c r="BP39" s="68"/>
      <c r="BQ39" s="81">
        <f t="shared" ca="1" si="27"/>
        <v>26</v>
      </c>
      <c r="BR39" s="70"/>
      <c r="BS39" s="70"/>
      <c r="BT39" s="70"/>
      <c r="BU39" s="70"/>
      <c r="BV39" s="70"/>
      <c r="BW39" s="70"/>
      <c r="BX39" s="70"/>
      <c r="BY39" s="70"/>
      <c r="BZ39" s="71"/>
      <c r="CC39"/>
      <c r="CD39"/>
      <c r="CE39"/>
      <c r="CF39"/>
      <c r="CG39"/>
      <c r="CH39"/>
      <c r="CN39" s="4">
        <v>35</v>
      </c>
      <c r="CO39"/>
      <c r="CP39"/>
      <c r="CQ39"/>
      <c r="CR39"/>
      <c r="CS39" s="31">
        <f t="shared" si="28"/>
        <v>0</v>
      </c>
      <c r="CT39"/>
      <c r="CU39"/>
      <c r="CV39"/>
    </row>
    <row r="40" spans="1:100" ht="15.75" x14ac:dyDescent="0.25">
      <c r="A40" s="95"/>
      <c r="B40" s="84" t="str">
        <f t="shared" si="71"/>
        <v/>
      </c>
      <c r="C40" s="13" t="str">
        <f t="shared" si="1"/>
        <v/>
      </c>
      <c r="D40" s="85" t="str">
        <f t="shared" si="72"/>
        <v/>
      </c>
      <c r="E40" s="86" t="str">
        <f t="shared" si="73"/>
        <v/>
      </c>
      <c r="F40" s="33" t="str">
        <f>IF(A39&lt;&gt;"",COUNTIF($A$5:A40,A40),"")</f>
        <v/>
      </c>
      <c r="G40" s="33">
        <f t="shared" si="95"/>
        <v>35</v>
      </c>
      <c r="H40" s="34" t="str">
        <f t="shared" si="96"/>
        <v/>
      </c>
      <c r="I40" s="28" t="str">
        <f t="shared" si="29"/>
        <v/>
      </c>
      <c r="J40" s="103" t="str">
        <f t="shared" si="56"/>
        <v/>
      </c>
      <c r="K40" s="103" t="str">
        <f t="shared" si="67"/>
        <v/>
      </c>
      <c r="L40" s="103" t="str">
        <f t="shared" si="68"/>
        <v/>
      </c>
      <c r="M40" s="103" t="str">
        <f t="shared" si="69"/>
        <v/>
      </c>
      <c r="N40" s="103" t="str">
        <f t="shared" si="70"/>
        <v/>
      </c>
      <c r="O40" s="103" t="str">
        <f t="shared" si="74"/>
        <v/>
      </c>
      <c r="P40" s="103" t="str">
        <f t="shared" si="75"/>
        <v/>
      </c>
      <c r="Q40" s="103" t="str">
        <f t="shared" si="76"/>
        <v/>
      </c>
      <c r="R40" s="103" t="str">
        <f t="shared" si="77"/>
        <v/>
      </c>
      <c r="S40" s="103" t="str">
        <f t="shared" si="83"/>
        <v/>
      </c>
      <c r="T40" s="103" t="str">
        <f t="shared" si="90"/>
        <v/>
      </c>
      <c r="U40" s="103" t="str">
        <f t="shared" si="91"/>
        <v/>
      </c>
      <c r="V40" s="103" t="str">
        <f t="shared" si="92"/>
        <v/>
      </c>
      <c r="W40" s="103" t="str">
        <f t="shared" si="93"/>
        <v/>
      </c>
      <c r="X40" s="103" t="str">
        <f t="shared" si="94"/>
        <v/>
      </c>
      <c r="Y40" s="12" t="str">
        <f t="shared" si="57"/>
        <v/>
      </c>
      <c r="Z40" s="12" t="str">
        <f t="shared" si="58"/>
        <v/>
      </c>
      <c r="AA40" s="12" t="str">
        <f t="shared" si="59"/>
        <v/>
      </c>
      <c r="AB40" s="12" t="str">
        <f t="shared" si="60"/>
        <v/>
      </c>
      <c r="AC40" s="12" t="str">
        <f t="shared" si="61"/>
        <v/>
      </c>
      <c r="AD40" s="12" t="str">
        <f t="shared" si="62"/>
        <v/>
      </c>
      <c r="AE40" s="12" t="str">
        <f t="shared" si="63"/>
        <v/>
      </c>
      <c r="AF40" s="12" t="str">
        <f t="shared" si="64"/>
        <v/>
      </c>
      <c r="AG40" s="12" t="str">
        <f t="shared" si="65"/>
        <v/>
      </c>
      <c r="AH40" s="12" t="str">
        <f t="shared" si="66"/>
        <v/>
      </c>
      <c r="AI40" s="12" t="str">
        <f t="shared" si="84"/>
        <v/>
      </c>
      <c r="AJ40" s="12" t="str">
        <f t="shared" si="85"/>
        <v/>
      </c>
      <c r="AK40" s="12" t="str">
        <f t="shared" si="86"/>
        <v/>
      </c>
      <c r="AL40" s="12" t="str">
        <f t="shared" si="87"/>
        <v/>
      </c>
      <c r="AM40" s="12" t="str">
        <f t="shared" si="88"/>
        <v/>
      </c>
      <c r="AN40" s="29" t="str">
        <f t="shared" si="89"/>
        <v/>
      </c>
      <c r="AO40" s="31" t="str">
        <f t="shared" si="32"/>
        <v>0</v>
      </c>
      <c r="AP40"/>
      <c r="AQ40" s="58">
        <f t="shared" si="33"/>
        <v>0</v>
      </c>
      <c r="AR40" s="58">
        <f t="shared" si="34"/>
        <v>0</v>
      </c>
      <c r="AS40" s="65">
        <f t="shared" si="35"/>
        <v>0</v>
      </c>
      <c r="AT40" s="82" t="str">
        <f t="shared" si="36"/>
        <v/>
      </c>
      <c r="AU40" s="82" t="str">
        <f t="shared" si="37"/>
        <v/>
      </c>
      <c r="AV40" s="82" t="str">
        <f t="shared" si="38"/>
        <v/>
      </c>
      <c r="AW40" s="82" t="str">
        <f t="shared" si="39"/>
        <v/>
      </c>
      <c r="AX40" s="82" t="str">
        <f t="shared" si="40"/>
        <v/>
      </c>
      <c r="AY40" s="82" t="str">
        <f t="shared" si="41"/>
        <v/>
      </c>
      <c r="AZ40" s="82" t="str">
        <f t="shared" si="42"/>
        <v/>
      </c>
      <c r="BA40" s="82" t="str">
        <f t="shared" si="43"/>
        <v/>
      </c>
      <c r="BB40" s="82" t="str">
        <f t="shared" si="44"/>
        <v/>
      </c>
      <c r="BC40" s="82" t="str">
        <f t="shared" si="45"/>
        <v/>
      </c>
      <c r="BD40" s="83" t="str">
        <f t="shared" si="46"/>
        <v/>
      </c>
      <c r="BE40" s="83" t="str">
        <f t="shared" si="47"/>
        <v/>
      </c>
      <c r="BF40" s="83" t="str">
        <f t="shared" si="48"/>
        <v/>
      </c>
      <c r="BG40" s="83" t="str">
        <f t="shared" si="49"/>
        <v/>
      </c>
      <c r="BH40" s="83" t="str">
        <f t="shared" si="50"/>
        <v/>
      </c>
      <c r="BI40" s="83" t="str">
        <f t="shared" si="51"/>
        <v/>
      </c>
      <c r="BJ40" s="83" t="str">
        <f t="shared" si="52"/>
        <v/>
      </c>
      <c r="BK40" s="83" t="str">
        <f t="shared" si="53"/>
        <v/>
      </c>
      <c r="BL40" s="83" t="str">
        <f t="shared" si="54"/>
        <v/>
      </c>
      <c r="BM40" s="83" t="str">
        <f t="shared" si="55"/>
        <v/>
      </c>
      <c r="BN40" s="68"/>
      <c r="BO40" s="68"/>
      <c r="BP40" s="68"/>
      <c r="BQ40" s="81">
        <f t="shared" ca="1" si="27"/>
        <v>23</v>
      </c>
      <c r="BR40" s="70"/>
      <c r="BS40" s="70"/>
      <c r="BT40" s="70"/>
      <c r="BU40" s="70"/>
      <c r="BV40" s="70"/>
      <c r="BW40" s="70"/>
      <c r="BX40" s="70"/>
      <c r="BY40" s="70"/>
      <c r="BZ40" s="71"/>
      <c r="CN40" s="4">
        <v>36</v>
      </c>
      <c r="CO40"/>
      <c r="CP40"/>
      <c r="CQ40"/>
      <c r="CR40"/>
      <c r="CS40" s="31">
        <f t="shared" si="28"/>
        <v>0</v>
      </c>
      <c r="CT40"/>
      <c r="CU40"/>
      <c r="CV40"/>
    </row>
    <row r="41" spans="1:100" ht="15.75" x14ac:dyDescent="0.25">
      <c r="A41" s="95"/>
      <c r="B41" s="84" t="str">
        <f t="shared" si="71"/>
        <v/>
      </c>
      <c r="C41" s="13" t="str">
        <f t="shared" si="1"/>
        <v/>
      </c>
      <c r="D41" s="85" t="str">
        <f t="shared" si="72"/>
        <v/>
      </c>
      <c r="E41" s="86" t="str">
        <f t="shared" si="73"/>
        <v/>
      </c>
      <c r="F41" s="33" t="str">
        <f>IF(A40&lt;&gt;"",COUNTIF($A$5:A41,A41),"")</f>
        <v/>
      </c>
      <c r="G41" s="33">
        <f t="shared" si="95"/>
        <v>36</v>
      </c>
      <c r="H41" s="34" t="str">
        <f t="shared" si="96"/>
        <v/>
      </c>
      <c r="I41" s="28" t="str">
        <f t="shared" si="29"/>
        <v/>
      </c>
      <c r="J41" s="103" t="str">
        <f t="shared" si="56"/>
        <v/>
      </c>
      <c r="K41" s="103" t="str">
        <f t="shared" si="67"/>
        <v/>
      </c>
      <c r="L41" s="103" t="str">
        <f t="shared" si="68"/>
        <v/>
      </c>
      <c r="M41" s="103" t="str">
        <f t="shared" si="69"/>
        <v/>
      </c>
      <c r="N41" s="103" t="str">
        <f t="shared" si="70"/>
        <v/>
      </c>
      <c r="O41" s="103" t="str">
        <f t="shared" si="74"/>
        <v/>
      </c>
      <c r="P41" s="103" t="str">
        <f t="shared" si="75"/>
        <v/>
      </c>
      <c r="Q41" s="103" t="str">
        <f t="shared" si="76"/>
        <v/>
      </c>
      <c r="R41" s="103" t="str">
        <f t="shared" si="77"/>
        <v/>
      </c>
      <c r="S41" s="103" t="str">
        <f t="shared" si="83"/>
        <v/>
      </c>
      <c r="T41" s="103" t="str">
        <f t="shared" si="90"/>
        <v/>
      </c>
      <c r="U41" s="103" t="str">
        <f t="shared" si="91"/>
        <v/>
      </c>
      <c r="V41" s="103" t="str">
        <f t="shared" si="92"/>
        <v/>
      </c>
      <c r="W41" s="103" t="str">
        <f t="shared" si="93"/>
        <v/>
      </c>
      <c r="X41" s="103" t="str">
        <f t="shared" si="94"/>
        <v/>
      </c>
      <c r="Y41" s="12" t="str">
        <f t="shared" si="57"/>
        <v/>
      </c>
      <c r="Z41" s="12" t="str">
        <f t="shared" si="58"/>
        <v/>
      </c>
      <c r="AA41" s="12" t="str">
        <f t="shared" si="59"/>
        <v/>
      </c>
      <c r="AB41" s="12" t="str">
        <f t="shared" si="60"/>
        <v/>
      </c>
      <c r="AC41" s="12" t="str">
        <f t="shared" si="61"/>
        <v/>
      </c>
      <c r="AD41" s="12" t="str">
        <f t="shared" si="62"/>
        <v/>
      </c>
      <c r="AE41" s="12" t="str">
        <f t="shared" si="63"/>
        <v/>
      </c>
      <c r="AF41" s="12" t="str">
        <f t="shared" si="64"/>
        <v/>
      </c>
      <c r="AG41" s="12" t="str">
        <f t="shared" si="65"/>
        <v/>
      </c>
      <c r="AH41" s="12" t="str">
        <f t="shared" si="66"/>
        <v/>
      </c>
      <c r="AI41" s="12" t="str">
        <f t="shared" si="84"/>
        <v/>
      </c>
      <c r="AJ41" s="12" t="str">
        <f t="shared" si="85"/>
        <v/>
      </c>
      <c r="AK41" s="12" t="str">
        <f t="shared" si="86"/>
        <v/>
      </c>
      <c r="AL41" s="12" t="str">
        <f t="shared" si="87"/>
        <v/>
      </c>
      <c r="AM41" s="12" t="str">
        <f t="shared" si="88"/>
        <v/>
      </c>
      <c r="AN41" s="29" t="str">
        <f t="shared" si="89"/>
        <v/>
      </c>
      <c r="AO41" s="31" t="str">
        <f t="shared" si="32"/>
        <v>0</v>
      </c>
      <c r="AP41"/>
      <c r="AQ41" s="58">
        <f t="shared" si="33"/>
        <v>0</v>
      </c>
      <c r="AR41" s="58">
        <f t="shared" si="34"/>
        <v>0</v>
      </c>
      <c r="AS41" s="65">
        <f t="shared" si="35"/>
        <v>0</v>
      </c>
      <c r="AT41" s="82" t="str">
        <f t="shared" si="36"/>
        <v/>
      </c>
      <c r="AU41" s="82" t="str">
        <f t="shared" si="37"/>
        <v/>
      </c>
      <c r="AV41" s="82" t="str">
        <f t="shared" si="38"/>
        <v/>
      </c>
      <c r="AW41" s="82" t="str">
        <f t="shared" si="39"/>
        <v/>
      </c>
      <c r="AX41" s="82" t="str">
        <f t="shared" si="40"/>
        <v/>
      </c>
      <c r="AY41" s="82" t="str">
        <f t="shared" si="41"/>
        <v/>
      </c>
      <c r="AZ41" s="82" t="str">
        <f t="shared" si="42"/>
        <v/>
      </c>
      <c r="BA41" s="82" t="str">
        <f t="shared" si="43"/>
        <v/>
      </c>
      <c r="BB41" s="82" t="str">
        <f t="shared" si="44"/>
        <v/>
      </c>
      <c r="BC41" s="82" t="str">
        <f t="shared" si="45"/>
        <v/>
      </c>
      <c r="BD41" s="83" t="str">
        <f t="shared" si="46"/>
        <v/>
      </c>
      <c r="BE41" s="83" t="str">
        <f t="shared" si="47"/>
        <v/>
      </c>
      <c r="BF41" s="83" t="str">
        <f t="shared" si="48"/>
        <v/>
      </c>
      <c r="BG41" s="83" t="str">
        <f t="shared" si="49"/>
        <v/>
      </c>
      <c r="BH41" s="83" t="str">
        <f t="shared" si="50"/>
        <v/>
      </c>
      <c r="BI41" s="83" t="str">
        <f t="shared" si="51"/>
        <v/>
      </c>
      <c r="BJ41" s="83" t="str">
        <f t="shared" si="52"/>
        <v/>
      </c>
      <c r="BK41" s="83" t="str">
        <f t="shared" si="53"/>
        <v/>
      </c>
      <c r="BL41" s="83" t="str">
        <f t="shared" si="54"/>
        <v/>
      </c>
      <c r="BM41" s="83" t="str">
        <f t="shared" si="55"/>
        <v/>
      </c>
      <c r="BN41" s="68"/>
      <c r="BO41" s="68"/>
      <c r="BP41" s="68"/>
      <c r="BQ41" s="81">
        <f t="shared" ca="1" si="27"/>
        <v>18</v>
      </c>
      <c r="BR41" s="70"/>
      <c r="BS41" s="70"/>
      <c r="BT41" s="70"/>
      <c r="BU41" s="70"/>
      <c r="BV41" s="70"/>
      <c r="BW41" s="70"/>
      <c r="BX41" s="70"/>
      <c r="BY41" s="70"/>
      <c r="BZ41" s="71"/>
      <c r="CN41" s="4">
        <v>37</v>
      </c>
      <c r="CO41"/>
      <c r="CP41"/>
      <c r="CQ41"/>
      <c r="CR41"/>
      <c r="CS41" s="31">
        <f t="shared" si="28"/>
        <v>0</v>
      </c>
      <c r="CT41"/>
      <c r="CU41"/>
      <c r="CV41"/>
    </row>
    <row r="42" spans="1:100" ht="15.75" x14ac:dyDescent="0.25">
      <c r="A42" s="95"/>
      <c r="B42" s="84" t="str">
        <f t="shared" si="71"/>
        <v/>
      </c>
      <c r="C42" s="13" t="str">
        <f t="shared" si="1"/>
        <v/>
      </c>
      <c r="D42" s="85" t="str">
        <f t="shared" si="72"/>
        <v/>
      </c>
      <c r="E42" s="86" t="str">
        <f t="shared" si="73"/>
        <v/>
      </c>
      <c r="F42" s="33" t="str">
        <f>IF(A41&lt;&gt;"",COUNTIF($A$5:A42,A42),"")</f>
        <v/>
      </c>
      <c r="G42" s="33">
        <f t="shared" si="95"/>
        <v>37</v>
      </c>
      <c r="H42" s="34" t="str">
        <f t="shared" si="96"/>
        <v/>
      </c>
      <c r="I42" s="28" t="str">
        <f t="shared" si="29"/>
        <v/>
      </c>
      <c r="J42" s="103" t="str">
        <f t="shared" si="56"/>
        <v/>
      </c>
      <c r="K42" s="103" t="str">
        <f t="shared" si="67"/>
        <v/>
      </c>
      <c r="L42" s="103" t="str">
        <f t="shared" si="68"/>
        <v/>
      </c>
      <c r="M42" s="103" t="str">
        <f t="shared" ref="M42:M73" si="97">IF(AO41&gt;=$O$1,"",IF(AO41&lt;=$O$2,"",IF(G41&lt;&gt;G42,"",IF(AND(M41&lt;&gt;"",M41&lt;&gt;H41),M41,IF(AND(H41&lt;&gt;L42,H41&lt;&gt;K42,H41&lt;&gt;J42,F41&gt;=G41),H41,"")))))</f>
        <v/>
      </c>
      <c r="N42" s="103" t="str">
        <f t="shared" si="70"/>
        <v/>
      </c>
      <c r="O42" s="103" t="str">
        <f t="shared" si="74"/>
        <v/>
      </c>
      <c r="P42" s="103" t="str">
        <f t="shared" si="75"/>
        <v/>
      </c>
      <c r="Q42" s="103" t="str">
        <f t="shared" si="76"/>
        <v/>
      </c>
      <c r="R42" s="103" t="str">
        <f t="shared" si="77"/>
        <v/>
      </c>
      <c r="S42" s="103" t="str">
        <f t="shared" si="83"/>
        <v/>
      </c>
      <c r="T42" s="103" t="str">
        <f t="shared" si="90"/>
        <v/>
      </c>
      <c r="U42" s="103" t="str">
        <f t="shared" si="91"/>
        <v/>
      </c>
      <c r="V42" s="103" t="str">
        <f t="shared" si="92"/>
        <v/>
      </c>
      <c r="W42" s="103" t="str">
        <f t="shared" si="93"/>
        <v/>
      </c>
      <c r="X42" s="103" t="str">
        <f t="shared" si="94"/>
        <v/>
      </c>
      <c r="Y42" s="12" t="str">
        <f t="shared" si="57"/>
        <v/>
      </c>
      <c r="Z42" s="12" t="str">
        <f t="shared" si="58"/>
        <v/>
      </c>
      <c r="AA42" s="12" t="str">
        <f t="shared" si="59"/>
        <v/>
      </c>
      <c r="AB42" s="12" t="str">
        <f t="shared" si="60"/>
        <v/>
      </c>
      <c r="AC42" s="12" t="str">
        <f t="shared" si="61"/>
        <v/>
      </c>
      <c r="AD42" s="12" t="str">
        <f t="shared" si="62"/>
        <v/>
      </c>
      <c r="AE42" s="12" t="str">
        <f t="shared" si="63"/>
        <v/>
      </c>
      <c r="AF42" s="12" t="str">
        <f t="shared" si="64"/>
        <v/>
      </c>
      <c r="AG42" s="12" t="str">
        <f t="shared" si="65"/>
        <v/>
      </c>
      <c r="AH42" s="12" t="str">
        <f t="shared" si="66"/>
        <v/>
      </c>
      <c r="AI42" s="12" t="str">
        <f t="shared" si="84"/>
        <v/>
      </c>
      <c r="AJ42" s="12" t="str">
        <f t="shared" si="85"/>
        <v/>
      </c>
      <c r="AK42" s="12" t="str">
        <f t="shared" si="86"/>
        <v/>
      </c>
      <c r="AL42" s="12" t="str">
        <f t="shared" si="87"/>
        <v/>
      </c>
      <c r="AM42" s="12" t="str">
        <f t="shared" si="88"/>
        <v/>
      </c>
      <c r="AN42" s="29" t="str">
        <f t="shared" si="89"/>
        <v/>
      </c>
      <c r="AO42" s="31" t="str">
        <f t="shared" si="32"/>
        <v>0</v>
      </c>
      <c r="AP42"/>
      <c r="AQ42" s="58">
        <f t="shared" si="33"/>
        <v>0</v>
      </c>
      <c r="AR42" s="58">
        <f t="shared" si="34"/>
        <v>0</v>
      </c>
      <c r="AS42" s="65">
        <f t="shared" si="35"/>
        <v>0</v>
      </c>
      <c r="AT42" s="82" t="str">
        <f t="shared" si="36"/>
        <v/>
      </c>
      <c r="AU42" s="82" t="str">
        <f t="shared" si="37"/>
        <v/>
      </c>
      <c r="AV42" s="82" t="str">
        <f t="shared" si="38"/>
        <v/>
      </c>
      <c r="AW42" s="82" t="str">
        <f t="shared" si="39"/>
        <v/>
      </c>
      <c r="AX42" s="82" t="str">
        <f t="shared" si="40"/>
        <v/>
      </c>
      <c r="AY42" s="82" t="str">
        <f t="shared" si="41"/>
        <v/>
      </c>
      <c r="AZ42" s="82" t="str">
        <f t="shared" si="42"/>
        <v/>
      </c>
      <c r="BA42" s="82" t="str">
        <f t="shared" si="43"/>
        <v/>
      </c>
      <c r="BB42" s="82" t="str">
        <f t="shared" si="44"/>
        <v/>
      </c>
      <c r="BC42" s="82" t="str">
        <f t="shared" si="45"/>
        <v/>
      </c>
      <c r="BD42" s="83" t="str">
        <f t="shared" si="46"/>
        <v/>
      </c>
      <c r="BE42" s="83" t="str">
        <f t="shared" si="47"/>
        <v/>
      </c>
      <c r="BF42" s="83" t="str">
        <f t="shared" si="48"/>
        <v/>
      </c>
      <c r="BG42" s="83" t="str">
        <f t="shared" si="49"/>
        <v/>
      </c>
      <c r="BH42" s="83" t="str">
        <f t="shared" si="50"/>
        <v/>
      </c>
      <c r="BI42" s="83" t="str">
        <f t="shared" si="51"/>
        <v/>
      </c>
      <c r="BJ42" s="83" t="str">
        <f t="shared" si="52"/>
        <v/>
      </c>
      <c r="BK42" s="83" t="str">
        <f t="shared" si="53"/>
        <v/>
      </c>
      <c r="BL42" s="83" t="str">
        <f t="shared" si="54"/>
        <v/>
      </c>
      <c r="BM42" s="83" t="str">
        <f t="shared" si="55"/>
        <v/>
      </c>
      <c r="BN42" s="68"/>
      <c r="BO42" s="68"/>
      <c r="BP42" s="68"/>
      <c r="BQ42" s="81">
        <f t="shared" ca="1" si="27"/>
        <v>27</v>
      </c>
      <c r="BR42" s="70"/>
      <c r="BS42" s="70"/>
      <c r="BT42" s="70"/>
      <c r="BU42" s="70"/>
      <c r="BV42" s="70"/>
      <c r="BW42" s="70"/>
      <c r="BX42" s="70"/>
      <c r="BY42" s="70"/>
      <c r="BZ42" s="71"/>
      <c r="CN42" s="4">
        <v>38</v>
      </c>
      <c r="CO42"/>
      <c r="CP42"/>
      <c r="CQ42"/>
      <c r="CR42"/>
      <c r="CS42" s="31">
        <f t="shared" si="28"/>
        <v>0</v>
      </c>
      <c r="CT42"/>
      <c r="CU42"/>
      <c r="CV42"/>
    </row>
    <row r="43" spans="1:100" ht="15.75" x14ac:dyDescent="0.25">
      <c r="A43" s="95"/>
      <c r="B43" s="84" t="str">
        <f t="shared" si="71"/>
        <v/>
      </c>
      <c r="C43" s="13" t="str">
        <f t="shared" si="1"/>
        <v/>
      </c>
      <c r="D43" s="85" t="str">
        <f t="shared" si="72"/>
        <v/>
      </c>
      <c r="E43" s="86" t="str">
        <f t="shared" si="73"/>
        <v/>
      </c>
      <c r="F43" s="33" t="str">
        <f>IF(A42&lt;&gt;"",COUNTIF($A$5:A43,A43),"")</f>
        <v/>
      </c>
      <c r="G43" s="33">
        <f t="shared" si="95"/>
        <v>38</v>
      </c>
      <c r="H43" s="34" t="str">
        <f t="shared" si="96"/>
        <v/>
      </c>
      <c r="I43" s="28" t="str">
        <f t="shared" si="29"/>
        <v/>
      </c>
      <c r="J43" s="103" t="str">
        <f t="shared" si="56"/>
        <v/>
      </c>
      <c r="K43" s="103" t="str">
        <f t="shared" si="67"/>
        <v/>
      </c>
      <c r="L43" s="103" t="str">
        <f t="shared" si="68"/>
        <v/>
      </c>
      <c r="M43" s="103" t="str">
        <f t="shared" si="97"/>
        <v/>
      </c>
      <c r="N43" s="103" t="str">
        <f t="shared" ref="N43:N74" si="98">IF(AO42&gt;=$O$1,"",IF(AO42&lt;=$O$2,"",IF(G42&lt;&gt;G43,"",IF(AND(N42&lt;&gt;"",N42&lt;&gt;H42),N42,IF(AND(H42&lt;&gt;L43,H42&lt;&gt;K43,H42&lt;&gt;J43,H42&lt;&gt;M43,F42&gt;=G42),H42,"")))))</f>
        <v/>
      </c>
      <c r="O43" s="103" t="str">
        <f t="shared" si="74"/>
        <v/>
      </c>
      <c r="P43" s="103" t="str">
        <f t="shared" si="75"/>
        <v/>
      </c>
      <c r="Q43" s="103" t="str">
        <f t="shared" si="76"/>
        <v/>
      </c>
      <c r="R43" s="103" t="str">
        <f t="shared" si="77"/>
        <v/>
      </c>
      <c r="S43" s="103" t="str">
        <f t="shared" si="83"/>
        <v/>
      </c>
      <c r="T43" s="103" t="str">
        <f t="shared" si="90"/>
        <v/>
      </c>
      <c r="U43" s="103" t="str">
        <f t="shared" si="91"/>
        <v/>
      </c>
      <c r="V43" s="103" t="str">
        <f t="shared" si="92"/>
        <v/>
      </c>
      <c r="W43" s="103" t="str">
        <f t="shared" si="93"/>
        <v/>
      </c>
      <c r="X43" s="103" t="str">
        <f t="shared" si="94"/>
        <v/>
      </c>
      <c r="Y43" s="12" t="str">
        <f t="shared" si="57"/>
        <v/>
      </c>
      <c r="Z43" s="12" t="str">
        <f t="shared" si="58"/>
        <v/>
      </c>
      <c r="AA43" s="12" t="str">
        <f t="shared" si="59"/>
        <v/>
      </c>
      <c r="AB43" s="12" t="str">
        <f t="shared" si="60"/>
        <v/>
      </c>
      <c r="AC43" s="12" t="str">
        <f t="shared" si="61"/>
        <v/>
      </c>
      <c r="AD43" s="12" t="str">
        <f t="shared" si="62"/>
        <v/>
      </c>
      <c r="AE43" s="12" t="str">
        <f t="shared" si="63"/>
        <v/>
      </c>
      <c r="AF43" s="12" t="str">
        <f t="shared" si="64"/>
        <v/>
      </c>
      <c r="AG43" s="12" t="str">
        <f t="shared" si="65"/>
        <v/>
      </c>
      <c r="AH43" s="12" t="str">
        <f t="shared" si="66"/>
        <v/>
      </c>
      <c r="AI43" s="12" t="str">
        <f t="shared" si="84"/>
        <v/>
      </c>
      <c r="AJ43" s="12" t="str">
        <f t="shared" si="85"/>
        <v/>
      </c>
      <c r="AK43" s="12" t="str">
        <f t="shared" si="86"/>
        <v/>
      </c>
      <c r="AL43" s="12" t="str">
        <f t="shared" si="87"/>
        <v/>
      </c>
      <c r="AM43" s="12" t="str">
        <f t="shared" si="88"/>
        <v/>
      </c>
      <c r="AN43" s="29" t="str">
        <f t="shared" si="89"/>
        <v/>
      </c>
      <c r="AO43" s="31" t="str">
        <f t="shared" si="32"/>
        <v>0</v>
      </c>
      <c r="AP43"/>
      <c r="AQ43" s="58">
        <f t="shared" si="33"/>
        <v>0</v>
      </c>
      <c r="AR43" s="58">
        <f t="shared" si="34"/>
        <v>0</v>
      </c>
      <c r="AS43" s="65">
        <f t="shared" si="35"/>
        <v>0</v>
      </c>
      <c r="AT43" s="82" t="str">
        <f t="shared" si="36"/>
        <v/>
      </c>
      <c r="AU43" s="82" t="str">
        <f t="shared" si="37"/>
        <v/>
      </c>
      <c r="AV43" s="82" t="str">
        <f t="shared" si="38"/>
        <v/>
      </c>
      <c r="AW43" s="82" t="str">
        <f t="shared" si="39"/>
        <v/>
      </c>
      <c r="AX43" s="82" t="str">
        <f t="shared" si="40"/>
        <v/>
      </c>
      <c r="AY43" s="82" t="str">
        <f t="shared" si="41"/>
        <v/>
      </c>
      <c r="AZ43" s="82" t="str">
        <f t="shared" si="42"/>
        <v/>
      </c>
      <c r="BA43" s="82" t="str">
        <f t="shared" si="43"/>
        <v/>
      </c>
      <c r="BB43" s="82" t="str">
        <f t="shared" si="44"/>
        <v/>
      </c>
      <c r="BC43" s="82" t="str">
        <f t="shared" si="45"/>
        <v/>
      </c>
      <c r="BD43" s="83" t="str">
        <f t="shared" si="46"/>
        <v/>
      </c>
      <c r="BE43" s="83" t="str">
        <f t="shared" si="47"/>
        <v/>
      </c>
      <c r="BF43" s="83" t="str">
        <f t="shared" si="48"/>
        <v/>
      </c>
      <c r="BG43" s="83" t="str">
        <f t="shared" si="49"/>
        <v/>
      </c>
      <c r="BH43" s="83" t="str">
        <f t="shared" si="50"/>
        <v/>
      </c>
      <c r="BI43" s="83" t="str">
        <f t="shared" si="51"/>
        <v/>
      </c>
      <c r="BJ43" s="83" t="str">
        <f t="shared" si="52"/>
        <v/>
      </c>
      <c r="BK43" s="83" t="str">
        <f t="shared" si="53"/>
        <v/>
      </c>
      <c r="BL43" s="83" t="str">
        <f t="shared" si="54"/>
        <v/>
      </c>
      <c r="BM43" s="83" t="str">
        <f t="shared" si="55"/>
        <v/>
      </c>
      <c r="BN43" s="68"/>
      <c r="BO43" s="68"/>
      <c r="BP43" s="68"/>
      <c r="BQ43" s="81">
        <f t="shared" ca="1" si="27"/>
        <v>9</v>
      </c>
      <c r="BR43" s="70"/>
      <c r="BS43" s="70"/>
      <c r="BT43" s="9"/>
      <c r="BU43" s="70"/>
      <c r="BV43" s="70"/>
      <c r="BW43" s="70"/>
      <c r="BX43" s="70"/>
      <c r="BY43" s="70"/>
      <c r="BZ43" s="71"/>
      <c r="CN43" s="4">
        <v>39</v>
      </c>
      <c r="CO43"/>
      <c r="CP43"/>
      <c r="CQ43"/>
      <c r="CR43"/>
      <c r="CS43" s="31">
        <f t="shared" si="28"/>
        <v>0</v>
      </c>
      <c r="CT43"/>
      <c r="CU43"/>
      <c r="CV43"/>
    </row>
    <row r="44" spans="1:100" ht="15.75" x14ac:dyDescent="0.25">
      <c r="A44" s="95"/>
      <c r="B44" s="84" t="str">
        <f t="shared" si="71"/>
        <v/>
      </c>
      <c r="C44" s="13" t="str">
        <f t="shared" si="1"/>
        <v/>
      </c>
      <c r="D44" s="85" t="str">
        <f t="shared" si="72"/>
        <v/>
      </c>
      <c r="E44" s="86" t="str">
        <f t="shared" si="73"/>
        <v/>
      </c>
      <c r="F44" s="33" t="str">
        <f>IF(A43&lt;&gt;"",COUNTIF($A$5:A44,A44),"")</f>
        <v/>
      </c>
      <c r="G44" s="33">
        <f t="shared" si="95"/>
        <v>39</v>
      </c>
      <c r="H44" s="34" t="str">
        <f t="shared" si="96"/>
        <v/>
      </c>
      <c r="I44" s="28" t="str">
        <f t="shared" si="29"/>
        <v/>
      </c>
      <c r="J44" s="103" t="str">
        <f t="shared" si="56"/>
        <v/>
      </c>
      <c r="K44" s="103" t="str">
        <f t="shared" si="67"/>
        <v/>
      </c>
      <c r="L44" s="103" t="str">
        <f t="shared" si="68"/>
        <v/>
      </c>
      <c r="M44" s="103" t="str">
        <f t="shared" si="97"/>
        <v/>
      </c>
      <c r="N44" s="103" t="str">
        <f t="shared" si="98"/>
        <v/>
      </c>
      <c r="O44" s="103" t="str">
        <f t="shared" ref="O44:O75" si="99">IF(AO43&gt;=$O$1,"",IF(AO43&lt;=$O$2,"",IF(G43&lt;&gt;G44,"",IF(AND(O43&lt;&gt;"",O43,O43&lt;&gt;H43),O43,IF(AND(H43&lt;&gt;L44,H43&lt;&gt;K44,H43&lt;&gt;J44,H43&lt;&gt;M44,H43&lt;&gt;N44,F43&gt;=G43),H43,"")))))</f>
        <v/>
      </c>
      <c r="P44" s="103" t="str">
        <f t="shared" si="75"/>
        <v/>
      </c>
      <c r="Q44" s="103" t="str">
        <f t="shared" si="76"/>
        <v/>
      </c>
      <c r="R44" s="103" t="str">
        <f t="shared" si="77"/>
        <v/>
      </c>
      <c r="S44" s="103" t="str">
        <f t="shared" si="83"/>
        <v/>
      </c>
      <c r="T44" s="103" t="str">
        <f t="shared" si="90"/>
        <v/>
      </c>
      <c r="U44" s="103" t="str">
        <f t="shared" si="91"/>
        <v/>
      </c>
      <c r="V44" s="103" t="str">
        <f t="shared" si="92"/>
        <v/>
      </c>
      <c r="W44" s="103" t="str">
        <f t="shared" si="93"/>
        <v/>
      </c>
      <c r="X44" s="103" t="str">
        <f t="shared" si="94"/>
        <v/>
      </c>
      <c r="Y44" s="12" t="str">
        <f t="shared" si="57"/>
        <v/>
      </c>
      <c r="Z44" s="12" t="str">
        <f t="shared" si="58"/>
        <v/>
      </c>
      <c r="AA44" s="12" t="str">
        <f t="shared" si="59"/>
        <v/>
      </c>
      <c r="AB44" s="12" t="str">
        <f t="shared" si="60"/>
        <v/>
      </c>
      <c r="AC44" s="12" t="str">
        <f t="shared" si="61"/>
        <v/>
      </c>
      <c r="AD44" s="12" t="str">
        <f t="shared" si="62"/>
        <v/>
      </c>
      <c r="AE44" s="12" t="str">
        <f t="shared" si="63"/>
        <v/>
      </c>
      <c r="AF44" s="12" t="str">
        <f t="shared" si="64"/>
        <v/>
      </c>
      <c r="AG44" s="12" t="str">
        <f t="shared" si="65"/>
        <v/>
      </c>
      <c r="AH44" s="12" t="str">
        <f t="shared" si="66"/>
        <v/>
      </c>
      <c r="AI44" s="12" t="str">
        <f t="shared" si="84"/>
        <v/>
      </c>
      <c r="AJ44" s="12" t="str">
        <f t="shared" si="85"/>
        <v/>
      </c>
      <c r="AK44" s="12" t="str">
        <f t="shared" si="86"/>
        <v/>
      </c>
      <c r="AL44" s="12" t="str">
        <f t="shared" si="87"/>
        <v/>
      </c>
      <c r="AM44" s="12" t="str">
        <f t="shared" si="88"/>
        <v/>
      </c>
      <c r="AN44" s="29" t="str">
        <f t="shared" si="89"/>
        <v/>
      </c>
      <c r="AO44" s="31" t="str">
        <f t="shared" si="32"/>
        <v>0</v>
      </c>
      <c r="AP44"/>
      <c r="AQ44" s="58">
        <f t="shared" si="33"/>
        <v>0</v>
      </c>
      <c r="AR44" s="58">
        <f t="shared" si="34"/>
        <v>0</v>
      </c>
      <c r="AS44" s="65">
        <f t="shared" si="35"/>
        <v>0</v>
      </c>
      <c r="AT44" s="82" t="str">
        <f t="shared" si="36"/>
        <v/>
      </c>
      <c r="AU44" s="82" t="str">
        <f t="shared" si="37"/>
        <v/>
      </c>
      <c r="AV44" s="82" t="str">
        <f t="shared" si="38"/>
        <v/>
      </c>
      <c r="AW44" s="82" t="str">
        <f t="shared" si="39"/>
        <v/>
      </c>
      <c r="AX44" s="82" t="str">
        <f t="shared" si="40"/>
        <v/>
      </c>
      <c r="AY44" s="82" t="str">
        <f t="shared" si="41"/>
        <v/>
      </c>
      <c r="AZ44" s="82" t="str">
        <f t="shared" si="42"/>
        <v/>
      </c>
      <c r="BA44" s="82" t="str">
        <f t="shared" si="43"/>
        <v/>
      </c>
      <c r="BB44" s="82" t="str">
        <f t="shared" si="44"/>
        <v/>
      </c>
      <c r="BC44" s="82" t="str">
        <f t="shared" si="45"/>
        <v/>
      </c>
      <c r="BD44" s="83" t="str">
        <f t="shared" si="46"/>
        <v/>
      </c>
      <c r="BE44" s="83" t="str">
        <f t="shared" si="47"/>
        <v/>
      </c>
      <c r="BF44" s="83" t="str">
        <f t="shared" si="48"/>
        <v/>
      </c>
      <c r="BG44" s="83" t="str">
        <f t="shared" si="49"/>
        <v/>
      </c>
      <c r="BH44" s="83" t="str">
        <f t="shared" si="50"/>
        <v/>
      </c>
      <c r="BI44" s="83" t="str">
        <f t="shared" si="51"/>
        <v/>
      </c>
      <c r="BJ44" s="83" t="str">
        <f t="shared" si="52"/>
        <v/>
      </c>
      <c r="BK44" s="83" t="str">
        <f t="shared" si="53"/>
        <v/>
      </c>
      <c r="BL44" s="83" t="str">
        <f t="shared" si="54"/>
        <v/>
      </c>
      <c r="BM44" s="83" t="str">
        <f t="shared" si="55"/>
        <v/>
      </c>
      <c r="BN44" s="68"/>
      <c r="BO44" s="68"/>
      <c r="BP44" s="68"/>
      <c r="BQ44" s="81">
        <f t="shared" ca="1" si="27"/>
        <v>23</v>
      </c>
      <c r="BR44" s="70"/>
      <c r="BS44" s="70"/>
      <c r="BT44" s="70"/>
      <c r="BU44" s="70"/>
      <c r="BV44" s="70"/>
      <c r="BW44" s="70"/>
      <c r="BX44" s="70"/>
      <c r="BY44" s="70"/>
      <c r="BZ44" s="71"/>
      <c r="CN44" s="4">
        <v>40</v>
      </c>
      <c r="CO44"/>
      <c r="CP44"/>
      <c r="CQ44"/>
      <c r="CR44"/>
      <c r="CS44" s="31">
        <f t="shared" si="28"/>
        <v>0</v>
      </c>
      <c r="CT44"/>
      <c r="CU44"/>
      <c r="CV44"/>
    </row>
    <row r="45" spans="1:100" ht="15.75" x14ac:dyDescent="0.25">
      <c r="A45" s="95"/>
      <c r="B45" s="84" t="str">
        <f t="shared" si="71"/>
        <v/>
      </c>
      <c r="C45" s="13" t="str">
        <f t="shared" si="1"/>
        <v/>
      </c>
      <c r="D45" s="85" t="str">
        <f t="shared" si="72"/>
        <v/>
      </c>
      <c r="E45" s="86" t="str">
        <f t="shared" si="73"/>
        <v/>
      </c>
      <c r="F45" s="33" t="str">
        <f>IF(A44&lt;&gt;"",COUNTIF($A$5:A45,A45),"")</f>
        <v/>
      </c>
      <c r="G45" s="33">
        <f t="shared" si="95"/>
        <v>40</v>
      </c>
      <c r="H45" s="34" t="str">
        <f t="shared" si="96"/>
        <v/>
      </c>
      <c r="I45" s="28" t="str">
        <f t="shared" si="29"/>
        <v/>
      </c>
      <c r="J45" s="103" t="str">
        <f t="shared" si="56"/>
        <v/>
      </c>
      <c r="K45" s="103" t="str">
        <f t="shared" si="67"/>
        <v/>
      </c>
      <c r="L45" s="103" t="str">
        <f t="shared" si="68"/>
        <v/>
      </c>
      <c r="M45" s="103" t="str">
        <f t="shared" si="97"/>
        <v/>
      </c>
      <c r="N45" s="103" t="str">
        <f t="shared" si="98"/>
        <v/>
      </c>
      <c r="O45" s="103" t="str">
        <f t="shared" si="99"/>
        <v/>
      </c>
      <c r="P45" s="103" t="str">
        <f t="shared" ref="P45:P76" si="100">IF(AO44&gt;=$O$1,"",IF(AO44&lt;=$O$2,"",IF(G44&lt;&gt;G45,"",IF(AND(P44&lt;&gt;"",P44&lt;&gt;H44),P44,IF(AND(H44&lt;&gt;L45,H44&lt;&gt;K45,H44&lt;&gt;J45,H44&lt;&gt;M45,H44&lt;&gt;N45,H44&lt;&gt;O45,F44&gt;=G44),H44,"")))))</f>
        <v/>
      </c>
      <c r="Q45" s="103" t="str">
        <f t="shared" si="76"/>
        <v/>
      </c>
      <c r="R45" s="103" t="str">
        <f t="shared" si="77"/>
        <v/>
      </c>
      <c r="S45" s="103" t="str">
        <f t="shared" si="83"/>
        <v/>
      </c>
      <c r="T45" s="103" t="str">
        <f t="shared" si="90"/>
        <v/>
      </c>
      <c r="U45" s="103" t="str">
        <f t="shared" si="91"/>
        <v/>
      </c>
      <c r="V45" s="103" t="str">
        <f t="shared" si="92"/>
        <v/>
      </c>
      <c r="W45" s="103" t="str">
        <f t="shared" si="93"/>
        <v/>
      </c>
      <c r="X45" s="103" t="str">
        <f t="shared" si="94"/>
        <v/>
      </c>
      <c r="Y45" s="12" t="str">
        <f t="shared" si="57"/>
        <v/>
      </c>
      <c r="Z45" s="12" t="str">
        <f t="shared" si="58"/>
        <v/>
      </c>
      <c r="AA45" s="12" t="str">
        <f t="shared" si="59"/>
        <v/>
      </c>
      <c r="AB45" s="12" t="str">
        <f t="shared" si="60"/>
        <v/>
      </c>
      <c r="AC45" s="12" t="str">
        <f t="shared" si="61"/>
        <v/>
      </c>
      <c r="AD45" s="12" t="str">
        <f t="shared" si="62"/>
        <v/>
      </c>
      <c r="AE45" s="12" t="str">
        <f t="shared" si="63"/>
        <v/>
      </c>
      <c r="AF45" s="12" t="str">
        <f t="shared" si="64"/>
        <v/>
      </c>
      <c r="AG45" s="12" t="str">
        <f t="shared" si="65"/>
        <v/>
      </c>
      <c r="AH45" s="12" t="str">
        <f t="shared" si="66"/>
        <v/>
      </c>
      <c r="AI45" s="12" t="str">
        <f t="shared" si="84"/>
        <v/>
      </c>
      <c r="AJ45" s="12" t="str">
        <f t="shared" si="85"/>
        <v/>
      </c>
      <c r="AK45" s="12" t="str">
        <f t="shared" si="86"/>
        <v/>
      </c>
      <c r="AL45" s="12" t="str">
        <f t="shared" si="87"/>
        <v/>
      </c>
      <c r="AM45" s="12" t="str">
        <f t="shared" si="88"/>
        <v/>
      </c>
      <c r="AN45" s="29" t="str">
        <f t="shared" si="89"/>
        <v/>
      </c>
      <c r="AO45" s="31" t="str">
        <f t="shared" si="32"/>
        <v>0</v>
      </c>
      <c r="AP45"/>
      <c r="AQ45" s="58">
        <f t="shared" si="33"/>
        <v>0</v>
      </c>
      <c r="AR45" s="58">
        <f t="shared" si="34"/>
        <v>0</v>
      </c>
      <c r="AS45" s="65">
        <f t="shared" si="35"/>
        <v>0</v>
      </c>
      <c r="AT45" s="82" t="str">
        <f t="shared" si="36"/>
        <v/>
      </c>
      <c r="AU45" s="82" t="str">
        <f t="shared" si="37"/>
        <v/>
      </c>
      <c r="AV45" s="82" t="str">
        <f t="shared" si="38"/>
        <v/>
      </c>
      <c r="AW45" s="82" t="str">
        <f t="shared" si="39"/>
        <v/>
      </c>
      <c r="AX45" s="82" t="str">
        <f t="shared" si="40"/>
        <v/>
      </c>
      <c r="AY45" s="82" t="str">
        <f t="shared" si="41"/>
        <v/>
      </c>
      <c r="AZ45" s="82" t="str">
        <f t="shared" si="42"/>
        <v/>
      </c>
      <c r="BA45" s="82" t="str">
        <f t="shared" si="43"/>
        <v/>
      </c>
      <c r="BB45" s="82" t="str">
        <f t="shared" si="44"/>
        <v/>
      </c>
      <c r="BC45" s="82" t="str">
        <f t="shared" si="45"/>
        <v/>
      </c>
      <c r="BD45" s="83" t="str">
        <f t="shared" si="46"/>
        <v/>
      </c>
      <c r="BE45" s="83" t="str">
        <f t="shared" si="47"/>
        <v/>
      </c>
      <c r="BF45" s="83" t="str">
        <f t="shared" si="48"/>
        <v/>
      </c>
      <c r="BG45" s="83" t="str">
        <f t="shared" si="49"/>
        <v/>
      </c>
      <c r="BH45" s="83" t="str">
        <f t="shared" si="50"/>
        <v/>
      </c>
      <c r="BI45" s="83" t="str">
        <f t="shared" si="51"/>
        <v/>
      </c>
      <c r="BJ45" s="83" t="str">
        <f t="shared" si="52"/>
        <v/>
      </c>
      <c r="BK45" s="83" t="str">
        <f t="shared" si="53"/>
        <v/>
      </c>
      <c r="BL45" s="83" t="str">
        <f t="shared" si="54"/>
        <v/>
      </c>
      <c r="BM45" s="83" t="str">
        <f t="shared" si="55"/>
        <v/>
      </c>
      <c r="BN45" s="68"/>
      <c r="BO45" s="68"/>
      <c r="BP45" s="68"/>
      <c r="BQ45" s="81">
        <f t="shared" ca="1" si="27"/>
        <v>11</v>
      </c>
      <c r="BR45" s="70"/>
      <c r="BS45" s="70"/>
      <c r="BT45" s="70"/>
      <c r="BU45" s="70"/>
      <c r="BV45" s="70"/>
      <c r="BW45" s="70"/>
      <c r="BX45" s="70"/>
      <c r="BY45" s="70"/>
      <c r="BZ45" s="71"/>
      <c r="CC45"/>
      <c r="CN45" s="4">
        <v>41</v>
      </c>
      <c r="CO45"/>
      <c r="CP45"/>
      <c r="CQ45"/>
      <c r="CR45"/>
      <c r="CS45" s="31">
        <f t="shared" si="28"/>
        <v>0</v>
      </c>
      <c r="CT45"/>
      <c r="CU45"/>
      <c r="CV45"/>
    </row>
    <row r="46" spans="1:100" ht="15.75" x14ac:dyDescent="0.25">
      <c r="A46" s="95"/>
      <c r="B46" s="84" t="str">
        <f t="shared" si="71"/>
        <v/>
      </c>
      <c r="C46" s="13" t="str">
        <f t="shared" si="1"/>
        <v/>
      </c>
      <c r="D46" s="85" t="str">
        <f t="shared" si="72"/>
        <v/>
      </c>
      <c r="E46" s="86" t="str">
        <f t="shared" si="73"/>
        <v/>
      </c>
      <c r="F46" s="33" t="str">
        <f>IF(A45&lt;&gt;"",COUNTIF($A$5:A46,A46),"")</f>
        <v/>
      </c>
      <c r="G46" s="33">
        <f t="shared" si="95"/>
        <v>41</v>
      </c>
      <c r="H46" s="34" t="str">
        <f t="shared" si="96"/>
        <v/>
      </c>
      <c r="I46" s="28" t="str">
        <f t="shared" si="29"/>
        <v/>
      </c>
      <c r="J46" s="103" t="str">
        <f t="shared" si="56"/>
        <v/>
      </c>
      <c r="K46" s="103" t="str">
        <f t="shared" si="67"/>
        <v/>
      </c>
      <c r="L46" s="103" t="str">
        <f t="shared" si="68"/>
        <v/>
      </c>
      <c r="M46" s="103" t="str">
        <f t="shared" si="97"/>
        <v/>
      </c>
      <c r="N46" s="103" t="str">
        <f t="shared" si="98"/>
        <v/>
      </c>
      <c r="O46" s="103" t="str">
        <f t="shared" si="99"/>
        <v/>
      </c>
      <c r="P46" s="103" t="str">
        <f t="shared" si="100"/>
        <v/>
      </c>
      <c r="Q46" s="103" t="str">
        <f t="shared" si="76"/>
        <v/>
      </c>
      <c r="R46" s="103" t="str">
        <f t="shared" si="77"/>
        <v/>
      </c>
      <c r="S46" s="103" t="str">
        <f t="shared" si="83"/>
        <v/>
      </c>
      <c r="T46" s="103" t="str">
        <f t="shared" si="90"/>
        <v/>
      </c>
      <c r="U46" s="103" t="str">
        <f t="shared" si="91"/>
        <v/>
      </c>
      <c r="V46" s="103" t="str">
        <f t="shared" si="92"/>
        <v/>
      </c>
      <c r="W46" s="103" t="str">
        <f t="shared" si="93"/>
        <v/>
      </c>
      <c r="X46" s="103" t="str">
        <f t="shared" si="94"/>
        <v/>
      </c>
      <c r="Y46" s="12" t="str">
        <f t="shared" si="57"/>
        <v/>
      </c>
      <c r="Z46" s="12" t="str">
        <f t="shared" si="58"/>
        <v/>
      </c>
      <c r="AA46" s="12" t="str">
        <f t="shared" si="59"/>
        <v/>
      </c>
      <c r="AB46" s="12" t="str">
        <f t="shared" si="60"/>
        <v/>
      </c>
      <c r="AC46" s="12" t="str">
        <f t="shared" si="61"/>
        <v/>
      </c>
      <c r="AD46" s="12" t="str">
        <f t="shared" si="62"/>
        <v/>
      </c>
      <c r="AE46" s="12" t="str">
        <f t="shared" si="63"/>
        <v/>
      </c>
      <c r="AF46" s="12" t="str">
        <f t="shared" si="64"/>
        <v/>
      </c>
      <c r="AG46" s="12" t="str">
        <f t="shared" si="65"/>
        <v/>
      </c>
      <c r="AH46" s="12" t="str">
        <f t="shared" si="66"/>
        <v/>
      </c>
      <c r="AI46" s="12" t="str">
        <f t="shared" si="84"/>
        <v/>
      </c>
      <c r="AJ46" s="12" t="str">
        <f t="shared" si="85"/>
        <v/>
      </c>
      <c r="AK46" s="12" t="str">
        <f t="shared" si="86"/>
        <v/>
      </c>
      <c r="AL46" s="12" t="str">
        <f t="shared" si="87"/>
        <v/>
      </c>
      <c r="AM46" s="12" t="str">
        <f t="shared" si="88"/>
        <v/>
      </c>
      <c r="AN46" s="29" t="str">
        <f t="shared" si="89"/>
        <v/>
      </c>
      <c r="AO46" s="31" t="str">
        <f t="shared" si="32"/>
        <v>0</v>
      </c>
      <c r="AP46"/>
      <c r="AQ46" s="58">
        <f t="shared" si="33"/>
        <v>0</v>
      </c>
      <c r="AR46" s="58">
        <f t="shared" si="34"/>
        <v>0</v>
      </c>
      <c r="AS46" s="65">
        <f t="shared" si="35"/>
        <v>0</v>
      </c>
      <c r="AT46" s="82" t="str">
        <f t="shared" si="36"/>
        <v/>
      </c>
      <c r="AU46" s="82" t="str">
        <f t="shared" si="37"/>
        <v/>
      </c>
      <c r="AV46" s="82" t="str">
        <f t="shared" si="38"/>
        <v/>
      </c>
      <c r="AW46" s="82" t="str">
        <f t="shared" si="39"/>
        <v/>
      </c>
      <c r="AX46" s="82" t="str">
        <f t="shared" si="40"/>
        <v/>
      </c>
      <c r="AY46" s="82" t="str">
        <f t="shared" si="41"/>
        <v/>
      </c>
      <c r="AZ46" s="82" t="str">
        <f t="shared" si="42"/>
        <v/>
      </c>
      <c r="BA46" s="82" t="str">
        <f t="shared" si="43"/>
        <v/>
      </c>
      <c r="BB46" s="82" t="str">
        <f t="shared" si="44"/>
        <v/>
      </c>
      <c r="BC46" s="82" t="str">
        <f t="shared" si="45"/>
        <v/>
      </c>
      <c r="BD46" s="83" t="str">
        <f t="shared" si="46"/>
        <v/>
      </c>
      <c r="BE46" s="83" t="str">
        <f t="shared" si="47"/>
        <v/>
      </c>
      <c r="BF46" s="83" t="str">
        <f t="shared" si="48"/>
        <v/>
      </c>
      <c r="BG46" s="83" t="str">
        <f t="shared" si="49"/>
        <v/>
      </c>
      <c r="BH46" s="83" t="str">
        <f t="shared" si="50"/>
        <v/>
      </c>
      <c r="BI46" s="83" t="str">
        <f t="shared" si="51"/>
        <v/>
      </c>
      <c r="BJ46" s="83" t="str">
        <f t="shared" si="52"/>
        <v/>
      </c>
      <c r="BK46" s="83" t="str">
        <f t="shared" si="53"/>
        <v/>
      </c>
      <c r="BL46" s="83" t="str">
        <f t="shared" si="54"/>
        <v/>
      </c>
      <c r="BM46" s="83" t="str">
        <f t="shared" si="55"/>
        <v/>
      </c>
      <c r="BN46" s="68"/>
      <c r="BO46" s="68"/>
      <c r="BP46" s="68"/>
      <c r="BQ46" s="81">
        <f t="shared" ca="1" si="27"/>
        <v>0</v>
      </c>
      <c r="BR46" s="70"/>
      <c r="BS46" s="70"/>
      <c r="BT46" s="70"/>
      <c r="BU46" s="70"/>
      <c r="BV46" s="70"/>
      <c r="BW46" s="70"/>
      <c r="BX46" s="70"/>
      <c r="BY46" s="70"/>
      <c r="BZ46" s="71"/>
      <c r="CC46"/>
      <c r="CN46" s="4">
        <v>42</v>
      </c>
      <c r="CO46"/>
      <c r="CP46"/>
      <c r="CQ46"/>
      <c r="CR46"/>
      <c r="CS46" s="31">
        <f t="shared" si="28"/>
        <v>0</v>
      </c>
      <c r="CT46"/>
      <c r="CU46"/>
      <c r="CV46"/>
    </row>
    <row r="47" spans="1:100" ht="15.75" x14ac:dyDescent="0.25">
      <c r="A47" s="95"/>
      <c r="B47" s="84" t="str">
        <f t="shared" si="71"/>
        <v/>
      </c>
      <c r="C47" s="13" t="str">
        <f t="shared" si="1"/>
        <v/>
      </c>
      <c r="D47" s="85" t="str">
        <f t="shared" si="72"/>
        <v/>
      </c>
      <c r="E47" s="86" t="str">
        <f t="shared" si="73"/>
        <v/>
      </c>
      <c r="F47" s="33" t="str">
        <f>IF(A46&lt;&gt;"",COUNTIF($A$5:A47,A47),"")</f>
        <v/>
      </c>
      <c r="G47" s="33">
        <f t="shared" si="95"/>
        <v>42</v>
      </c>
      <c r="H47" s="34" t="str">
        <f t="shared" si="96"/>
        <v/>
      </c>
      <c r="I47" s="28" t="str">
        <f t="shared" si="29"/>
        <v/>
      </c>
      <c r="J47" s="103" t="str">
        <f t="shared" si="56"/>
        <v/>
      </c>
      <c r="K47" s="103" t="str">
        <f t="shared" si="67"/>
        <v/>
      </c>
      <c r="L47" s="103" t="str">
        <f t="shared" si="68"/>
        <v/>
      </c>
      <c r="M47" s="103" t="str">
        <f t="shared" si="97"/>
        <v/>
      </c>
      <c r="N47" s="103" t="str">
        <f t="shared" si="98"/>
        <v/>
      </c>
      <c r="O47" s="103" t="str">
        <f t="shared" si="99"/>
        <v/>
      </c>
      <c r="P47" s="103" t="str">
        <f t="shared" si="100"/>
        <v/>
      </c>
      <c r="Q47" s="103" t="str">
        <f t="shared" ref="Q47:Q78" si="101">IF(AO46&gt;=$O$1,"",IF(AO46&lt;=$O$2,"",IF(G46&lt;&gt;G47,"",IF(AND(Q46&lt;&gt;"",Q46&lt;&gt;H46),Q46,IF(AND(H46&lt;&gt;L47,H46&lt;&gt;K47,H46&lt;&gt;J47,H46&lt;&gt;M47,H46&lt;&gt;N47,H46&lt;&gt;O47,H46&lt;&gt;P47,F46&gt;=G46),H46,"")))))</f>
        <v/>
      </c>
      <c r="R47" s="103" t="str">
        <f t="shared" si="77"/>
        <v/>
      </c>
      <c r="S47" s="103" t="str">
        <f t="shared" si="83"/>
        <v/>
      </c>
      <c r="T47" s="103" t="str">
        <f t="shared" si="90"/>
        <v/>
      </c>
      <c r="U47" s="103" t="str">
        <f t="shared" si="91"/>
        <v/>
      </c>
      <c r="V47" s="103" t="str">
        <f t="shared" si="92"/>
        <v/>
      </c>
      <c r="W47" s="103" t="str">
        <f t="shared" si="93"/>
        <v/>
      </c>
      <c r="X47" s="103" t="str">
        <f t="shared" si="94"/>
        <v/>
      </c>
      <c r="Y47" s="12" t="str">
        <f t="shared" si="57"/>
        <v/>
      </c>
      <c r="Z47" s="12" t="str">
        <f t="shared" si="58"/>
        <v/>
      </c>
      <c r="AA47" s="12" t="str">
        <f t="shared" si="59"/>
        <v/>
      </c>
      <c r="AB47" s="12" t="str">
        <f t="shared" si="60"/>
        <v/>
      </c>
      <c r="AC47" s="12" t="str">
        <f t="shared" si="61"/>
        <v/>
      </c>
      <c r="AD47" s="12" t="str">
        <f t="shared" si="62"/>
        <v/>
      </c>
      <c r="AE47" s="12" t="str">
        <f t="shared" si="63"/>
        <v/>
      </c>
      <c r="AF47" s="12" t="str">
        <f t="shared" si="64"/>
        <v/>
      </c>
      <c r="AG47" s="12" t="str">
        <f t="shared" si="65"/>
        <v/>
      </c>
      <c r="AH47" s="12" t="str">
        <f t="shared" si="66"/>
        <v/>
      </c>
      <c r="AI47" s="12" t="str">
        <f t="shared" si="84"/>
        <v/>
      </c>
      <c r="AJ47" s="12" t="str">
        <f t="shared" si="85"/>
        <v/>
      </c>
      <c r="AK47" s="12" t="str">
        <f t="shared" si="86"/>
        <v/>
      </c>
      <c r="AL47" s="12" t="str">
        <f t="shared" si="87"/>
        <v/>
      </c>
      <c r="AM47" s="12" t="str">
        <f t="shared" si="88"/>
        <v/>
      </c>
      <c r="AN47" s="29" t="str">
        <f t="shared" si="89"/>
        <v/>
      </c>
      <c r="AO47" s="31" t="str">
        <f t="shared" si="32"/>
        <v>0</v>
      </c>
      <c r="AP47"/>
      <c r="AQ47" s="58">
        <f t="shared" si="33"/>
        <v>0</v>
      </c>
      <c r="AR47" s="58">
        <f t="shared" si="34"/>
        <v>0</v>
      </c>
      <c r="AS47" s="65">
        <f t="shared" si="35"/>
        <v>0</v>
      </c>
      <c r="AT47" s="82" t="str">
        <f t="shared" si="36"/>
        <v/>
      </c>
      <c r="AU47" s="82" t="str">
        <f t="shared" si="37"/>
        <v/>
      </c>
      <c r="AV47" s="82" t="str">
        <f t="shared" si="38"/>
        <v/>
      </c>
      <c r="AW47" s="82" t="str">
        <f t="shared" si="39"/>
        <v/>
      </c>
      <c r="AX47" s="82" t="str">
        <f t="shared" si="40"/>
        <v/>
      </c>
      <c r="AY47" s="82" t="str">
        <f t="shared" si="41"/>
        <v/>
      </c>
      <c r="AZ47" s="82" t="str">
        <f t="shared" si="42"/>
        <v/>
      </c>
      <c r="BA47" s="82" t="str">
        <f t="shared" si="43"/>
        <v/>
      </c>
      <c r="BB47" s="82" t="str">
        <f t="shared" si="44"/>
        <v/>
      </c>
      <c r="BC47" s="82" t="str">
        <f t="shared" si="45"/>
        <v/>
      </c>
      <c r="BD47" s="83" t="str">
        <f t="shared" si="46"/>
        <v/>
      </c>
      <c r="BE47" s="83" t="str">
        <f t="shared" si="47"/>
        <v/>
      </c>
      <c r="BF47" s="83" t="str">
        <f t="shared" si="48"/>
        <v/>
      </c>
      <c r="BG47" s="83" t="str">
        <f t="shared" si="49"/>
        <v/>
      </c>
      <c r="BH47" s="83" t="str">
        <f t="shared" si="50"/>
        <v/>
      </c>
      <c r="BI47" s="83" t="str">
        <f t="shared" si="51"/>
        <v/>
      </c>
      <c r="BJ47" s="83" t="str">
        <f t="shared" si="52"/>
        <v/>
      </c>
      <c r="BK47" s="83" t="str">
        <f t="shared" si="53"/>
        <v/>
      </c>
      <c r="BL47" s="83" t="str">
        <f t="shared" si="54"/>
        <v/>
      </c>
      <c r="BM47" s="83" t="str">
        <f t="shared" si="55"/>
        <v/>
      </c>
      <c r="BN47" s="68"/>
      <c r="BO47" s="68"/>
      <c r="BP47" s="68"/>
      <c r="BQ47" s="81">
        <f t="shared" ca="1" si="27"/>
        <v>36</v>
      </c>
      <c r="BR47" s="70"/>
      <c r="BS47" s="70"/>
      <c r="BT47" s="70"/>
      <c r="BU47" s="70"/>
      <c r="BV47" s="70"/>
      <c r="BW47" s="70"/>
      <c r="BX47" s="70"/>
      <c r="BY47" s="70"/>
      <c r="BZ47" s="71"/>
      <c r="CC47"/>
      <c r="CN47" s="4">
        <v>43</v>
      </c>
      <c r="CO47"/>
      <c r="CP47"/>
      <c r="CQ47"/>
      <c r="CR47"/>
      <c r="CS47" s="31">
        <f t="shared" si="28"/>
        <v>0</v>
      </c>
      <c r="CT47"/>
      <c r="CU47"/>
      <c r="CV47"/>
    </row>
    <row r="48" spans="1:100" ht="15.75" x14ac:dyDescent="0.25">
      <c r="A48" s="95"/>
      <c r="B48" s="84" t="str">
        <f t="shared" si="71"/>
        <v/>
      </c>
      <c r="C48" s="13" t="str">
        <f t="shared" si="1"/>
        <v/>
      </c>
      <c r="D48" s="85" t="str">
        <f t="shared" si="72"/>
        <v/>
      </c>
      <c r="E48" s="86" t="str">
        <f t="shared" si="73"/>
        <v/>
      </c>
      <c r="F48" s="33" t="str">
        <f>IF(A47&lt;&gt;"",COUNTIF($A$5:A48,A48),"")</f>
        <v/>
      </c>
      <c r="G48" s="33">
        <f t="shared" si="95"/>
        <v>43</v>
      </c>
      <c r="H48" s="34" t="str">
        <f t="shared" si="96"/>
        <v/>
      </c>
      <c r="I48" s="28" t="str">
        <f t="shared" si="29"/>
        <v/>
      </c>
      <c r="J48" s="103" t="str">
        <f t="shared" si="56"/>
        <v/>
      </c>
      <c r="K48" s="103" t="str">
        <f t="shared" si="67"/>
        <v/>
      </c>
      <c r="L48" s="103" t="str">
        <f t="shared" si="68"/>
        <v/>
      </c>
      <c r="M48" s="103" t="str">
        <f t="shared" si="97"/>
        <v/>
      </c>
      <c r="N48" s="103" t="str">
        <f t="shared" si="98"/>
        <v/>
      </c>
      <c r="O48" s="103" t="str">
        <f t="shared" si="99"/>
        <v/>
      </c>
      <c r="P48" s="103" t="str">
        <f t="shared" si="100"/>
        <v/>
      </c>
      <c r="Q48" s="103" t="str">
        <f t="shared" si="101"/>
        <v/>
      </c>
      <c r="R48" s="103" t="str">
        <f t="shared" ref="R48:R79" si="102">IF(AO47&gt;=$O$1,"",IF(AO47&lt;=$O$2,"",IF(G47&lt;&gt;G48,"",IF(AND(R47&lt;&gt;"",R47&lt;&gt;H47),R47,IF(AND(H47&lt;&gt;L48,H47&lt;&gt;K48,H47&lt;&gt;J48,H47&lt;&gt;M48,H47&lt;&gt;N48,H47&lt;&gt;O48,H47&lt;&gt;P48,H47&lt;&gt;Q48,F47&gt;=G47),H47,"")))))</f>
        <v/>
      </c>
      <c r="S48" s="103" t="str">
        <f t="shared" si="83"/>
        <v/>
      </c>
      <c r="T48" s="103" t="str">
        <f t="shared" si="90"/>
        <v/>
      </c>
      <c r="U48" s="103" t="str">
        <f t="shared" si="91"/>
        <v/>
      </c>
      <c r="V48" s="103" t="str">
        <f t="shared" si="92"/>
        <v/>
      </c>
      <c r="W48" s="103" t="str">
        <f t="shared" si="93"/>
        <v/>
      </c>
      <c r="X48" s="103" t="str">
        <f t="shared" si="94"/>
        <v/>
      </c>
      <c r="Y48" s="12" t="str">
        <f t="shared" si="57"/>
        <v/>
      </c>
      <c r="Z48" s="12" t="str">
        <f t="shared" si="58"/>
        <v/>
      </c>
      <c r="AA48" s="12" t="str">
        <f t="shared" si="59"/>
        <v/>
      </c>
      <c r="AB48" s="12" t="str">
        <f t="shared" si="60"/>
        <v/>
      </c>
      <c r="AC48" s="12" t="str">
        <f t="shared" si="61"/>
        <v/>
      </c>
      <c r="AD48" s="12" t="str">
        <f t="shared" si="62"/>
        <v/>
      </c>
      <c r="AE48" s="12" t="str">
        <f t="shared" si="63"/>
        <v/>
      </c>
      <c r="AF48" s="12" t="str">
        <f t="shared" si="64"/>
        <v/>
      </c>
      <c r="AG48" s="12" t="str">
        <f t="shared" si="65"/>
        <v/>
      </c>
      <c r="AH48" s="12" t="str">
        <f t="shared" si="66"/>
        <v/>
      </c>
      <c r="AI48" s="12" t="str">
        <f t="shared" si="84"/>
        <v/>
      </c>
      <c r="AJ48" s="12" t="str">
        <f t="shared" si="85"/>
        <v/>
      </c>
      <c r="AK48" s="12" t="str">
        <f t="shared" si="86"/>
        <v/>
      </c>
      <c r="AL48" s="12" t="str">
        <f t="shared" si="87"/>
        <v/>
      </c>
      <c r="AM48" s="12" t="str">
        <f t="shared" si="88"/>
        <v/>
      </c>
      <c r="AN48" s="29" t="str">
        <f t="shared" si="89"/>
        <v/>
      </c>
      <c r="AO48" s="31" t="str">
        <f t="shared" si="32"/>
        <v>0</v>
      </c>
      <c r="AP48"/>
      <c r="AQ48" s="58">
        <f t="shared" si="33"/>
        <v>0</v>
      </c>
      <c r="AR48" s="58">
        <f t="shared" si="34"/>
        <v>0</v>
      </c>
      <c r="AS48" s="65">
        <f t="shared" si="35"/>
        <v>0</v>
      </c>
      <c r="AT48" s="82" t="str">
        <f t="shared" si="36"/>
        <v/>
      </c>
      <c r="AU48" s="82" t="str">
        <f t="shared" si="37"/>
        <v/>
      </c>
      <c r="AV48" s="82" t="str">
        <f t="shared" si="38"/>
        <v/>
      </c>
      <c r="AW48" s="82" t="str">
        <f t="shared" si="39"/>
        <v/>
      </c>
      <c r="AX48" s="82" t="str">
        <f t="shared" si="40"/>
        <v/>
      </c>
      <c r="AY48" s="82" t="str">
        <f t="shared" si="41"/>
        <v/>
      </c>
      <c r="AZ48" s="82" t="str">
        <f t="shared" si="42"/>
        <v/>
      </c>
      <c r="BA48" s="82" t="str">
        <f t="shared" si="43"/>
        <v/>
      </c>
      <c r="BB48" s="82" t="str">
        <f t="shared" si="44"/>
        <v/>
      </c>
      <c r="BC48" s="82" t="str">
        <f t="shared" si="45"/>
        <v/>
      </c>
      <c r="BD48" s="83" t="str">
        <f t="shared" si="46"/>
        <v/>
      </c>
      <c r="BE48" s="83" t="str">
        <f t="shared" si="47"/>
        <v/>
      </c>
      <c r="BF48" s="83" t="str">
        <f t="shared" si="48"/>
        <v/>
      </c>
      <c r="BG48" s="83" t="str">
        <f t="shared" si="49"/>
        <v/>
      </c>
      <c r="BH48" s="83" t="str">
        <f t="shared" si="50"/>
        <v/>
      </c>
      <c r="BI48" s="83" t="str">
        <f t="shared" si="51"/>
        <v/>
      </c>
      <c r="BJ48" s="83" t="str">
        <f t="shared" si="52"/>
        <v/>
      </c>
      <c r="BK48" s="83" t="str">
        <f t="shared" si="53"/>
        <v/>
      </c>
      <c r="BL48" s="83" t="str">
        <f t="shared" si="54"/>
        <v/>
      </c>
      <c r="BM48" s="83" t="str">
        <f t="shared" si="55"/>
        <v/>
      </c>
      <c r="BN48" s="68"/>
      <c r="BO48" s="68"/>
      <c r="BP48" s="68"/>
      <c r="BQ48" s="81">
        <f t="shared" ca="1" si="27"/>
        <v>7</v>
      </c>
      <c r="BR48" s="70"/>
      <c r="BS48" s="70"/>
      <c r="BT48" s="70"/>
      <c r="BU48" s="70"/>
      <c r="BV48" s="70"/>
      <c r="BW48" s="70"/>
      <c r="BX48" s="70"/>
      <c r="BY48" s="70"/>
      <c r="BZ48" s="71"/>
      <c r="CC48"/>
      <c r="CN48" s="4">
        <v>44</v>
      </c>
      <c r="CO48"/>
      <c r="CP48"/>
      <c r="CQ48"/>
      <c r="CR48"/>
      <c r="CS48" s="31">
        <f t="shared" si="28"/>
        <v>0</v>
      </c>
      <c r="CT48"/>
      <c r="CU48"/>
      <c r="CV48"/>
    </row>
    <row r="49" spans="1:100" ht="15.75" x14ac:dyDescent="0.25">
      <c r="A49" s="95"/>
      <c r="B49" s="84" t="str">
        <f t="shared" si="71"/>
        <v/>
      </c>
      <c r="C49" s="13" t="str">
        <f t="shared" si="1"/>
        <v/>
      </c>
      <c r="D49" s="85" t="str">
        <f t="shared" si="72"/>
        <v/>
      </c>
      <c r="E49" s="86" t="str">
        <f t="shared" si="73"/>
        <v/>
      </c>
      <c r="F49" s="33" t="str">
        <f>IF(A48&lt;&gt;"",COUNTIF($A$5:A49,A49),"")</f>
        <v/>
      </c>
      <c r="G49" s="33">
        <f t="shared" si="95"/>
        <v>44</v>
      </c>
      <c r="H49" s="34" t="str">
        <f t="shared" si="96"/>
        <v/>
      </c>
      <c r="I49" s="28" t="str">
        <f t="shared" si="29"/>
        <v/>
      </c>
      <c r="J49" s="103" t="str">
        <f t="shared" si="56"/>
        <v/>
      </c>
      <c r="K49" s="103" t="str">
        <f t="shared" si="67"/>
        <v/>
      </c>
      <c r="L49" s="103" t="str">
        <f t="shared" si="68"/>
        <v/>
      </c>
      <c r="M49" s="103" t="str">
        <f t="shared" si="97"/>
        <v/>
      </c>
      <c r="N49" s="103" t="str">
        <f t="shared" si="98"/>
        <v/>
      </c>
      <c r="O49" s="103" t="str">
        <f t="shared" si="99"/>
        <v/>
      </c>
      <c r="P49" s="103" t="str">
        <f t="shared" si="100"/>
        <v/>
      </c>
      <c r="Q49" s="103" t="str">
        <f t="shared" si="101"/>
        <v/>
      </c>
      <c r="R49" s="103" t="str">
        <f t="shared" si="102"/>
        <v/>
      </c>
      <c r="S49" s="103" t="str">
        <f t="shared" si="83"/>
        <v/>
      </c>
      <c r="T49" s="103" t="str">
        <f t="shared" si="90"/>
        <v/>
      </c>
      <c r="U49" s="103" t="str">
        <f t="shared" si="91"/>
        <v/>
      </c>
      <c r="V49" s="103" t="str">
        <f t="shared" si="92"/>
        <v/>
      </c>
      <c r="W49" s="103" t="str">
        <f t="shared" si="93"/>
        <v/>
      </c>
      <c r="X49" s="103" t="str">
        <f t="shared" si="94"/>
        <v/>
      </c>
      <c r="Y49" s="12" t="str">
        <f t="shared" si="57"/>
        <v/>
      </c>
      <c r="Z49" s="12" t="str">
        <f t="shared" si="58"/>
        <v/>
      </c>
      <c r="AA49" s="12" t="str">
        <f t="shared" si="59"/>
        <v/>
      </c>
      <c r="AB49" s="12" t="str">
        <f t="shared" si="60"/>
        <v/>
      </c>
      <c r="AC49" s="12" t="str">
        <f t="shared" si="61"/>
        <v/>
      </c>
      <c r="AD49" s="12" t="str">
        <f t="shared" si="62"/>
        <v/>
      </c>
      <c r="AE49" s="12" t="str">
        <f t="shared" si="63"/>
        <v/>
      </c>
      <c r="AF49" s="12" t="str">
        <f t="shared" si="64"/>
        <v/>
      </c>
      <c r="AG49" s="12" t="str">
        <f t="shared" si="65"/>
        <v/>
      </c>
      <c r="AH49" s="12" t="str">
        <f t="shared" si="66"/>
        <v/>
      </c>
      <c r="AI49" s="12" t="str">
        <f t="shared" si="84"/>
        <v/>
      </c>
      <c r="AJ49" s="12" t="str">
        <f t="shared" si="85"/>
        <v/>
      </c>
      <c r="AK49" s="12" t="str">
        <f t="shared" si="86"/>
        <v/>
      </c>
      <c r="AL49" s="12" t="str">
        <f t="shared" si="87"/>
        <v/>
      </c>
      <c r="AM49" s="12" t="str">
        <f t="shared" si="88"/>
        <v/>
      </c>
      <c r="AN49" s="29" t="str">
        <f t="shared" si="89"/>
        <v/>
      </c>
      <c r="AO49" s="31" t="str">
        <f t="shared" si="32"/>
        <v>0</v>
      </c>
      <c r="AP49"/>
      <c r="AQ49" s="58">
        <f t="shared" si="33"/>
        <v>0</v>
      </c>
      <c r="AR49" s="58">
        <f t="shared" si="34"/>
        <v>0</v>
      </c>
      <c r="AS49" s="65">
        <f t="shared" si="35"/>
        <v>0</v>
      </c>
      <c r="AT49" s="82" t="str">
        <f t="shared" si="36"/>
        <v/>
      </c>
      <c r="AU49" s="82" t="str">
        <f t="shared" si="37"/>
        <v/>
      </c>
      <c r="AV49" s="82" t="str">
        <f t="shared" si="38"/>
        <v/>
      </c>
      <c r="AW49" s="82" t="str">
        <f t="shared" si="39"/>
        <v/>
      </c>
      <c r="AX49" s="82" t="str">
        <f t="shared" si="40"/>
        <v/>
      </c>
      <c r="AY49" s="82" t="str">
        <f t="shared" si="41"/>
        <v/>
      </c>
      <c r="AZ49" s="82" t="str">
        <f t="shared" si="42"/>
        <v/>
      </c>
      <c r="BA49" s="82" t="str">
        <f t="shared" si="43"/>
        <v/>
      </c>
      <c r="BB49" s="82" t="str">
        <f t="shared" si="44"/>
        <v/>
      </c>
      <c r="BC49" s="82" t="str">
        <f t="shared" si="45"/>
        <v/>
      </c>
      <c r="BD49" s="83" t="str">
        <f t="shared" si="46"/>
        <v/>
      </c>
      <c r="BE49" s="83" t="str">
        <f t="shared" si="47"/>
        <v/>
      </c>
      <c r="BF49" s="83" t="str">
        <f t="shared" si="48"/>
        <v/>
      </c>
      <c r="BG49" s="83" t="str">
        <f t="shared" si="49"/>
        <v/>
      </c>
      <c r="BH49" s="83" t="str">
        <f t="shared" si="50"/>
        <v/>
      </c>
      <c r="BI49" s="83" t="str">
        <f t="shared" si="51"/>
        <v/>
      </c>
      <c r="BJ49" s="83" t="str">
        <f t="shared" si="52"/>
        <v/>
      </c>
      <c r="BK49" s="83" t="str">
        <f t="shared" si="53"/>
        <v/>
      </c>
      <c r="BL49" s="83" t="str">
        <f t="shared" si="54"/>
        <v/>
      </c>
      <c r="BM49" s="83" t="str">
        <f t="shared" si="55"/>
        <v/>
      </c>
      <c r="BN49" s="68"/>
      <c r="BO49" s="68"/>
      <c r="BP49" s="68"/>
      <c r="BQ49" s="81">
        <f t="shared" ca="1" si="27"/>
        <v>9</v>
      </c>
      <c r="BR49" s="70"/>
      <c r="BS49" s="70"/>
      <c r="BT49" s="70"/>
      <c r="BU49" s="70"/>
      <c r="BV49" s="70"/>
      <c r="BW49" s="70"/>
      <c r="BX49" s="70"/>
      <c r="BY49" s="70"/>
      <c r="BZ49" s="71"/>
      <c r="CC49"/>
      <c r="CN49" s="4">
        <v>45</v>
      </c>
      <c r="CO49"/>
      <c r="CP49"/>
      <c r="CQ49"/>
      <c r="CR49"/>
      <c r="CS49" s="31">
        <f t="shared" si="28"/>
        <v>0</v>
      </c>
      <c r="CT49"/>
      <c r="CU49"/>
      <c r="CV49"/>
    </row>
    <row r="50" spans="1:100" ht="15.75" x14ac:dyDescent="0.25">
      <c r="A50" s="95"/>
      <c r="B50" s="84" t="str">
        <f t="shared" si="71"/>
        <v/>
      </c>
      <c r="C50" s="13" t="str">
        <f t="shared" si="1"/>
        <v/>
      </c>
      <c r="D50" s="85" t="str">
        <f t="shared" si="72"/>
        <v/>
      </c>
      <c r="E50" s="86" t="str">
        <f t="shared" si="73"/>
        <v/>
      </c>
      <c r="F50" s="33" t="str">
        <f>IF(A49&lt;&gt;"",COUNTIF($A$5:A50,A50),"")</f>
        <v/>
      </c>
      <c r="G50" s="33">
        <f t="shared" si="95"/>
        <v>45</v>
      </c>
      <c r="H50" s="34" t="str">
        <f t="shared" si="96"/>
        <v/>
      </c>
      <c r="I50" s="28" t="str">
        <f t="shared" si="29"/>
        <v/>
      </c>
      <c r="J50" s="103" t="str">
        <f t="shared" si="56"/>
        <v/>
      </c>
      <c r="K50" s="103" t="str">
        <f t="shared" si="67"/>
        <v/>
      </c>
      <c r="L50" s="103" t="str">
        <f t="shared" si="68"/>
        <v/>
      </c>
      <c r="M50" s="103" t="str">
        <f t="shared" si="97"/>
        <v/>
      </c>
      <c r="N50" s="103" t="str">
        <f t="shared" si="98"/>
        <v/>
      </c>
      <c r="O50" s="103" t="str">
        <f t="shared" si="99"/>
        <v/>
      </c>
      <c r="P50" s="103" t="str">
        <f t="shared" si="100"/>
        <v/>
      </c>
      <c r="Q50" s="103" t="str">
        <f t="shared" si="101"/>
        <v/>
      </c>
      <c r="R50" s="103" t="str">
        <f t="shared" si="102"/>
        <v/>
      </c>
      <c r="S50" s="103" t="str">
        <f t="shared" si="83"/>
        <v/>
      </c>
      <c r="T50" s="103" t="str">
        <f t="shared" si="90"/>
        <v/>
      </c>
      <c r="U50" s="103" t="str">
        <f t="shared" si="91"/>
        <v/>
      </c>
      <c r="V50" s="103" t="str">
        <f t="shared" si="92"/>
        <v/>
      </c>
      <c r="W50" s="103" t="str">
        <f t="shared" si="93"/>
        <v/>
      </c>
      <c r="X50" s="103" t="str">
        <f t="shared" si="94"/>
        <v/>
      </c>
      <c r="Y50" s="12" t="str">
        <f t="shared" si="57"/>
        <v/>
      </c>
      <c r="Z50" s="12" t="str">
        <f t="shared" si="58"/>
        <v/>
      </c>
      <c r="AA50" s="12" t="str">
        <f t="shared" si="59"/>
        <v/>
      </c>
      <c r="AB50" s="12" t="str">
        <f t="shared" si="60"/>
        <v/>
      </c>
      <c r="AC50" s="12" t="str">
        <f t="shared" si="61"/>
        <v/>
      </c>
      <c r="AD50" s="12" t="str">
        <f t="shared" si="62"/>
        <v/>
      </c>
      <c r="AE50" s="12" t="str">
        <f t="shared" si="63"/>
        <v/>
      </c>
      <c r="AF50" s="12" t="str">
        <f t="shared" si="64"/>
        <v/>
      </c>
      <c r="AG50" s="12" t="str">
        <f t="shared" si="65"/>
        <v/>
      </c>
      <c r="AH50" s="12" t="str">
        <f t="shared" si="66"/>
        <v/>
      </c>
      <c r="AI50" s="12" t="str">
        <f t="shared" si="84"/>
        <v/>
      </c>
      <c r="AJ50" s="12" t="str">
        <f t="shared" si="85"/>
        <v/>
      </c>
      <c r="AK50" s="12" t="str">
        <f t="shared" si="86"/>
        <v/>
      </c>
      <c r="AL50" s="12" t="str">
        <f t="shared" si="87"/>
        <v/>
      </c>
      <c r="AM50" s="12" t="str">
        <f t="shared" si="88"/>
        <v/>
      </c>
      <c r="AN50" s="29" t="str">
        <f t="shared" si="89"/>
        <v/>
      </c>
      <c r="AO50" s="31" t="str">
        <f t="shared" si="32"/>
        <v>0</v>
      </c>
      <c r="AP50"/>
      <c r="AQ50" s="58">
        <f t="shared" si="33"/>
        <v>0</v>
      </c>
      <c r="AR50" s="58">
        <f t="shared" si="34"/>
        <v>0</v>
      </c>
      <c r="AS50" s="65">
        <f t="shared" si="35"/>
        <v>0</v>
      </c>
      <c r="AT50" s="82" t="str">
        <f t="shared" si="36"/>
        <v/>
      </c>
      <c r="AU50" s="82" t="str">
        <f t="shared" si="37"/>
        <v/>
      </c>
      <c r="AV50" s="82" t="str">
        <f t="shared" si="38"/>
        <v/>
      </c>
      <c r="AW50" s="82" t="str">
        <f t="shared" si="39"/>
        <v/>
      </c>
      <c r="AX50" s="82" t="str">
        <f t="shared" si="40"/>
        <v/>
      </c>
      <c r="AY50" s="82" t="str">
        <f t="shared" si="41"/>
        <v/>
      </c>
      <c r="AZ50" s="82" t="str">
        <f t="shared" si="42"/>
        <v/>
      </c>
      <c r="BA50" s="82" t="str">
        <f t="shared" si="43"/>
        <v/>
      </c>
      <c r="BB50" s="82" t="str">
        <f t="shared" si="44"/>
        <v/>
      </c>
      <c r="BC50" s="82" t="str">
        <f t="shared" si="45"/>
        <v/>
      </c>
      <c r="BD50" s="83" t="str">
        <f t="shared" si="46"/>
        <v/>
      </c>
      <c r="BE50" s="83" t="str">
        <f t="shared" si="47"/>
        <v/>
      </c>
      <c r="BF50" s="83" t="str">
        <f t="shared" si="48"/>
        <v/>
      </c>
      <c r="BG50" s="83" t="str">
        <f t="shared" si="49"/>
        <v/>
      </c>
      <c r="BH50" s="83" t="str">
        <f t="shared" si="50"/>
        <v/>
      </c>
      <c r="BI50" s="83" t="str">
        <f t="shared" si="51"/>
        <v/>
      </c>
      <c r="BJ50" s="83" t="str">
        <f t="shared" si="52"/>
        <v/>
      </c>
      <c r="BK50" s="83" t="str">
        <f t="shared" si="53"/>
        <v/>
      </c>
      <c r="BL50" s="83" t="str">
        <f t="shared" si="54"/>
        <v/>
      </c>
      <c r="BM50" s="83" t="str">
        <f t="shared" si="55"/>
        <v/>
      </c>
      <c r="BN50" s="68"/>
      <c r="BO50" s="68"/>
      <c r="BP50" s="68"/>
      <c r="BQ50" s="81">
        <f t="shared" ca="1" si="27"/>
        <v>5</v>
      </c>
      <c r="BR50" s="70"/>
      <c r="BS50" s="70"/>
      <c r="BT50" s="70"/>
      <c r="BU50" s="70"/>
      <c r="BV50" s="70"/>
      <c r="BW50" s="70"/>
      <c r="BX50" s="70"/>
      <c r="BY50" s="70"/>
      <c r="BZ50" s="71"/>
      <c r="CC50"/>
      <c r="CN50" s="4">
        <v>46</v>
      </c>
      <c r="CO50"/>
      <c r="CP50"/>
      <c r="CQ50"/>
      <c r="CR50"/>
      <c r="CS50" s="31">
        <f t="shared" si="28"/>
        <v>0</v>
      </c>
      <c r="CT50"/>
      <c r="CU50"/>
      <c r="CV50"/>
    </row>
    <row r="51" spans="1:100" ht="15.75" x14ac:dyDescent="0.25">
      <c r="A51" s="95"/>
      <c r="B51" s="84" t="str">
        <f t="shared" si="71"/>
        <v/>
      </c>
      <c r="C51" s="13" t="str">
        <f t="shared" si="1"/>
        <v/>
      </c>
      <c r="D51" s="85" t="str">
        <f t="shared" si="72"/>
        <v/>
      </c>
      <c r="E51" s="86" t="str">
        <f t="shared" si="73"/>
        <v/>
      </c>
      <c r="F51" s="33" t="str">
        <f>IF(A50&lt;&gt;"",COUNTIF($A$5:A51,A51),"")</f>
        <v/>
      </c>
      <c r="G51" s="33">
        <f t="shared" si="95"/>
        <v>46</v>
      </c>
      <c r="H51" s="34" t="str">
        <f t="shared" si="96"/>
        <v/>
      </c>
      <c r="I51" s="28" t="str">
        <f t="shared" si="29"/>
        <v/>
      </c>
      <c r="J51" s="103" t="str">
        <f t="shared" si="56"/>
        <v/>
      </c>
      <c r="K51" s="103" t="str">
        <f t="shared" si="67"/>
        <v/>
      </c>
      <c r="L51" s="103" t="str">
        <f t="shared" si="68"/>
        <v/>
      </c>
      <c r="M51" s="103" t="str">
        <f t="shared" si="97"/>
        <v/>
      </c>
      <c r="N51" s="103" t="str">
        <f t="shared" si="98"/>
        <v/>
      </c>
      <c r="O51" s="103" t="str">
        <f t="shared" si="99"/>
        <v/>
      </c>
      <c r="P51" s="103" t="str">
        <f t="shared" si="100"/>
        <v/>
      </c>
      <c r="Q51" s="103" t="str">
        <f t="shared" si="101"/>
        <v/>
      </c>
      <c r="R51" s="103" t="str">
        <f t="shared" si="102"/>
        <v/>
      </c>
      <c r="S51" s="103" t="str">
        <f t="shared" si="83"/>
        <v/>
      </c>
      <c r="T51" s="103" t="str">
        <f t="shared" si="90"/>
        <v/>
      </c>
      <c r="U51" s="103" t="str">
        <f t="shared" si="91"/>
        <v/>
      </c>
      <c r="V51" s="103" t="str">
        <f t="shared" si="92"/>
        <v/>
      </c>
      <c r="W51" s="103" t="str">
        <f t="shared" si="93"/>
        <v/>
      </c>
      <c r="X51" s="103" t="str">
        <f t="shared" si="94"/>
        <v/>
      </c>
      <c r="Y51" s="12" t="str">
        <f t="shared" si="57"/>
        <v/>
      </c>
      <c r="Z51" s="12" t="str">
        <f t="shared" si="58"/>
        <v/>
      </c>
      <c r="AA51" s="12" t="str">
        <f t="shared" si="59"/>
        <v/>
      </c>
      <c r="AB51" s="12" t="str">
        <f t="shared" si="60"/>
        <v/>
      </c>
      <c r="AC51" s="12" t="str">
        <f t="shared" si="61"/>
        <v/>
      </c>
      <c r="AD51" s="12" t="str">
        <f t="shared" si="62"/>
        <v/>
      </c>
      <c r="AE51" s="12" t="str">
        <f t="shared" si="63"/>
        <v/>
      </c>
      <c r="AF51" s="12" t="str">
        <f t="shared" si="64"/>
        <v/>
      </c>
      <c r="AG51" s="12" t="str">
        <f t="shared" si="65"/>
        <v/>
      </c>
      <c r="AH51" s="12" t="str">
        <f t="shared" si="66"/>
        <v/>
      </c>
      <c r="AI51" s="12" t="str">
        <f t="shared" si="84"/>
        <v/>
      </c>
      <c r="AJ51" s="12" t="str">
        <f t="shared" si="85"/>
        <v/>
      </c>
      <c r="AK51" s="12" t="str">
        <f t="shared" si="86"/>
        <v/>
      </c>
      <c r="AL51" s="12" t="str">
        <f t="shared" si="87"/>
        <v/>
      </c>
      <c r="AM51" s="12" t="str">
        <f t="shared" si="88"/>
        <v/>
      </c>
      <c r="AN51" s="29" t="str">
        <f t="shared" si="89"/>
        <v/>
      </c>
      <c r="AO51" s="31" t="str">
        <f t="shared" si="32"/>
        <v>0</v>
      </c>
      <c r="AP51"/>
      <c r="AQ51" s="58">
        <f t="shared" si="33"/>
        <v>0</v>
      </c>
      <c r="AR51" s="58">
        <f t="shared" si="34"/>
        <v>0</v>
      </c>
      <c r="AS51" s="65">
        <f t="shared" si="35"/>
        <v>0</v>
      </c>
      <c r="AT51" s="82" t="str">
        <f t="shared" si="36"/>
        <v/>
      </c>
      <c r="AU51" s="82" t="str">
        <f t="shared" si="37"/>
        <v/>
      </c>
      <c r="AV51" s="82" t="str">
        <f t="shared" si="38"/>
        <v/>
      </c>
      <c r="AW51" s="82" t="str">
        <f t="shared" si="39"/>
        <v/>
      </c>
      <c r="AX51" s="82" t="str">
        <f t="shared" si="40"/>
        <v/>
      </c>
      <c r="AY51" s="82" t="str">
        <f t="shared" si="41"/>
        <v/>
      </c>
      <c r="AZ51" s="82" t="str">
        <f t="shared" si="42"/>
        <v/>
      </c>
      <c r="BA51" s="82" t="str">
        <f t="shared" si="43"/>
        <v/>
      </c>
      <c r="BB51" s="82" t="str">
        <f t="shared" si="44"/>
        <v/>
      </c>
      <c r="BC51" s="82" t="str">
        <f t="shared" si="45"/>
        <v/>
      </c>
      <c r="BD51" s="83" t="str">
        <f t="shared" si="46"/>
        <v/>
      </c>
      <c r="BE51" s="83" t="str">
        <f t="shared" si="47"/>
        <v/>
      </c>
      <c r="BF51" s="83" t="str">
        <f t="shared" si="48"/>
        <v/>
      </c>
      <c r="BG51" s="83" t="str">
        <f t="shared" si="49"/>
        <v/>
      </c>
      <c r="BH51" s="83" t="str">
        <f t="shared" si="50"/>
        <v/>
      </c>
      <c r="BI51" s="83" t="str">
        <f t="shared" si="51"/>
        <v/>
      </c>
      <c r="BJ51" s="83" t="str">
        <f t="shared" si="52"/>
        <v/>
      </c>
      <c r="BK51" s="83" t="str">
        <f t="shared" si="53"/>
        <v/>
      </c>
      <c r="BL51" s="83" t="str">
        <f t="shared" si="54"/>
        <v/>
      </c>
      <c r="BM51" s="83" t="str">
        <f t="shared" si="55"/>
        <v/>
      </c>
      <c r="BN51" s="68"/>
      <c r="BO51" s="68"/>
      <c r="BP51" s="68"/>
      <c r="BQ51" s="81">
        <f t="shared" ca="1" si="27"/>
        <v>35</v>
      </c>
      <c r="BR51" s="70"/>
      <c r="BS51" s="70"/>
      <c r="BT51" s="70"/>
      <c r="BU51" s="70"/>
      <c r="BV51" s="70"/>
      <c r="BW51" s="70"/>
      <c r="BX51" s="70"/>
      <c r="BY51" s="70"/>
      <c r="BZ51" s="71"/>
      <c r="CC51"/>
      <c r="CN51" s="4">
        <v>47</v>
      </c>
      <c r="CO51"/>
      <c r="CP51"/>
      <c r="CQ51"/>
      <c r="CR51"/>
      <c r="CS51" s="31">
        <f t="shared" si="28"/>
        <v>0</v>
      </c>
      <c r="CT51"/>
      <c r="CU51"/>
      <c r="CV51"/>
    </row>
    <row r="52" spans="1:100" ht="15.75" x14ac:dyDescent="0.25">
      <c r="A52" s="95"/>
      <c r="B52" s="84" t="str">
        <f t="shared" si="71"/>
        <v/>
      </c>
      <c r="C52" s="13" t="str">
        <f t="shared" si="1"/>
        <v/>
      </c>
      <c r="D52" s="85" t="str">
        <f t="shared" si="72"/>
        <v/>
      </c>
      <c r="E52" s="86" t="str">
        <f t="shared" si="73"/>
        <v/>
      </c>
      <c r="F52" s="33" t="str">
        <f>IF(A51&lt;&gt;"",COUNTIF($A$5:A52,A52),"")</f>
        <v/>
      </c>
      <c r="G52" s="33">
        <f t="shared" si="95"/>
        <v>47</v>
      </c>
      <c r="H52" s="34" t="str">
        <f t="shared" si="96"/>
        <v/>
      </c>
      <c r="I52" s="28" t="str">
        <f t="shared" si="29"/>
        <v/>
      </c>
      <c r="J52" s="103" t="str">
        <f t="shared" si="56"/>
        <v/>
      </c>
      <c r="K52" s="103" t="str">
        <f t="shared" si="67"/>
        <v/>
      </c>
      <c r="L52" s="103" t="str">
        <f t="shared" si="68"/>
        <v/>
      </c>
      <c r="M52" s="103" t="str">
        <f t="shared" si="97"/>
        <v/>
      </c>
      <c r="N52" s="103" t="str">
        <f t="shared" si="98"/>
        <v/>
      </c>
      <c r="O52" s="103" t="str">
        <f t="shared" si="99"/>
        <v/>
      </c>
      <c r="P52" s="103" t="str">
        <f t="shared" si="100"/>
        <v/>
      </c>
      <c r="Q52" s="103" t="str">
        <f t="shared" si="101"/>
        <v/>
      </c>
      <c r="R52" s="103" t="str">
        <f t="shared" si="102"/>
        <v/>
      </c>
      <c r="S52" s="103" t="str">
        <f t="shared" si="83"/>
        <v/>
      </c>
      <c r="T52" s="103" t="str">
        <f t="shared" si="90"/>
        <v/>
      </c>
      <c r="U52" s="103" t="str">
        <f t="shared" si="91"/>
        <v/>
      </c>
      <c r="V52" s="103" t="str">
        <f t="shared" si="92"/>
        <v/>
      </c>
      <c r="W52" s="103" t="str">
        <f t="shared" si="93"/>
        <v/>
      </c>
      <c r="X52" s="103" t="str">
        <f t="shared" si="94"/>
        <v/>
      </c>
      <c r="Y52" s="12" t="str">
        <f t="shared" si="57"/>
        <v/>
      </c>
      <c r="Z52" s="12" t="str">
        <f t="shared" si="58"/>
        <v/>
      </c>
      <c r="AA52" s="12" t="str">
        <f t="shared" si="59"/>
        <v/>
      </c>
      <c r="AB52" s="12" t="str">
        <f t="shared" si="60"/>
        <v/>
      </c>
      <c r="AC52" s="12" t="str">
        <f t="shared" si="61"/>
        <v/>
      </c>
      <c r="AD52" s="12" t="str">
        <f t="shared" si="62"/>
        <v/>
      </c>
      <c r="AE52" s="12" t="str">
        <f t="shared" si="63"/>
        <v/>
      </c>
      <c r="AF52" s="12" t="str">
        <f t="shared" si="64"/>
        <v/>
      </c>
      <c r="AG52" s="12" t="str">
        <f t="shared" si="65"/>
        <v/>
      </c>
      <c r="AH52" s="12" t="str">
        <f t="shared" si="66"/>
        <v/>
      </c>
      <c r="AI52" s="12" t="str">
        <f t="shared" si="84"/>
        <v/>
      </c>
      <c r="AJ52" s="12" t="str">
        <f t="shared" si="85"/>
        <v/>
      </c>
      <c r="AK52" s="12" t="str">
        <f t="shared" si="86"/>
        <v/>
      </c>
      <c r="AL52" s="12" t="str">
        <f t="shared" si="87"/>
        <v/>
      </c>
      <c r="AM52" s="12" t="str">
        <f t="shared" si="88"/>
        <v/>
      </c>
      <c r="AN52" s="29" t="str">
        <f t="shared" si="89"/>
        <v/>
      </c>
      <c r="AO52" s="31" t="str">
        <f t="shared" si="32"/>
        <v>0</v>
      </c>
      <c r="AP52"/>
      <c r="AQ52" s="58">
        <f t="shared" si="33"/>
        <v>0</v>
      </c>
      <c r="AR52" s="58">
        <f t="shared" si="34"/>
        <v>0</v>
      </c>
      <c r="AS52" s="65">
        <f t="shared" si="35"/>
        <v>0</v>
      </c>
      <c r="AT52" s="82" t="str">
        <f t="shared" si="36"/>
        <v/>
      </c>
      <c r="AU52" s="82" t="str">
        <f t="shared" si="37"/>
        <v/>
      </c>
      <c r="AV52" s="82" t="str">
        <f t="shared" si="38"/>
        <v/>
      </c>
      <c r="AW52" s="82" t="str">
        <f t="shared" si="39"/>
        <v/>
      </c>
      <c r="AX52" s="82" t="str">
        <f t="shared" si="40"/>
        <v/>
      </c>
      <c r="AY52" s="82" t="str">
        <f t="shared" si="41"/>
        <v/>
      </c>
      <c r="AZ52" s="82" t="str">
        <f t="shared" si="42"/>
        <v/>
      </c>
      <c r="BA52" s="82" t="str">
        <f t="shared" si="43"/>
        <v/>
      </c>
      <c r="BB52" s="82" t="str">
        <f t="shared" si="44"/>
        <v/>
      </c>
      <c r="BC52" s="82" t="str">
        <f t="shared" si="45"/>
        <v/>
      </c>
      <c r="BD52" s="83" t="str">
        <f t="shared" si="46"/>
        <v/>
      </c>
      <c r="BE52" s="83" t="str">
        <f t="shared" si="47"/>
        <v/>
      </c>
      <c r="BF52" s="83" t="str">
        <f t="shared" si="48"/>
        <v/>
      </c>
      <c r="BG52" s="83" t="str">
        <f t="shared" si="49"/>
        <v/>
      </c>
      <c r="BH52" s="83" t="str">
        <f t="shared" si="50"/>
        <v/>
      </c>
      <c r="BI52" s="83" t="str">
        <f t="shared" si="51"/>
        <v/>
      </c>
      <c r="BJ52" s="83" t="str">
        <f t="shared" si="52"/>
        <v/>
      </c>
      <c r="BK52" s="83" t="str">
        <f t="shared" si="53"/>
        <v/>
      </c>
      <c r="BL52" s="83" t="str">
        <f t="shared" si="54"/>
        <v/>
      </c>
      <c r="BM52" s="83" t="str">
        <f t="shared" si="55"/>
        <v/>
      </c>
      <c r="BN52" s="68"/>
      <c r="BO52" s="68"/>
      <c r="BP52" s="68"/>
      <c r="BQ52" s="81">
        <f t="shared" ca="1" si="27"/>
        <v>0</v>
      </c>
      <c r="BR52" s="70"/>
      <c r="BS52" s="70"/>
      <c r="BT52" s="70"/>
      <c r="BU52" s="70"/>
      <c r="BV52" s="70"/>
      <c r="BW52" s="70"/>
      <c r="BX52" s="70"/>
      <c r="BY52" s="70"/>
      <c r="BZ52" s="71"/>
      <c r="CC52"/>
      <c r="CN52" s="4">
        <v>48</v>
      </c>
      <c r="CO52"/>
      <c r="CP52"/>
      <c r="CQ52"/>
      <c r="CR52"/>
      <c r="CS52" s="31">
        <f t="shared" si="28"/>
        <v>0</v>
      </c>
      <c r="CT52"/>
      <c r="CU52"/>
      <c r="CV52"/>
    </row>
    <row r="53" spans="1:100" ht="15.75" x14ac:dyDescent="0.25">
      <c r="A53" s="95"/>
      <c r="B53" s="84" t="str">
        <f t="shared" si="71"/>
        <v/>
      </c>
      <c r="C53" s="13" t="str">
        <f t="shared" si="1"/>
        <v/>
      </c>
      <c r="D53" s="85" t="str">
        <f t="shared" si="72"/>
        <v/>
      </c>
      <c r="E53" s="86" t="str">
        <f t="shared" si="73"/>
        <v/>
      </c>
      <c r="F53" s="33" t="str">
        <f>IF(A52&lt;&gt;"",COUNTIF($A$5:A53,A53),"")</f>
        <v/>
      </c>
      <c r="G53" s="33">
        <f t="shared" si="95"/>
        <v>48</v>
      </c>
      <c r="H53" s="34" t="str">
        <f t="shared" si="96"/>
        <v/>
      </c>
      <c r="I53" s="28" t="str">
        <f t="shared" si="29"/>
        <v/>
      </c>
      <c r="J53" s="103" t="str">
        <f t="shared" si="56"/>
        <v/>
      </c>
      <c r="K53" s="103" t="str">
        <f t="shared" si="67"/>
        <v/>
      </c>
      <c r="L53" s="103" t="str">
        <f t="shared" si="68"/>
        <v/>
      </c>
      <c r="M53" s="103" t="str">
        <f t="shared" si="97"/>
        <v/>
      </c>
      <c r="N53" s="103" t="str">
        <f t="shared" si="98"/>
        <v/>
      </c>
      <c r="O53" s="103" t="str">
        <f t="shared" si="99"/>
        <v/>
      </c>
      <c r="P53" s="103" t="str">
        <f t="shared" si="100"/>
        <v/>
      </c>
      <c r="Q53" s="103" t="str">
        <f t="shared" si="101"/>
        <v/>
      </c>
      <c r="R53" s="103" t="str">
        <f t="shared" si="102"/>
        <v/>
      </c>
      <c r="S53" s="103" t="str">
        <f t="shared" si="83"/>
        <v/>
      </c>
      <c r="T53" s="103" t="str">
        <f t="shared" si="90"/>
        <v/>
      </c>
      <c r="U53" s="103" t="str">
        <f t="shared" si="91"/>
        <v/>
      </c>
      <c r="V53" s="103" t="str">
        <f t="shared" si="92"/>
        <v/>
      </c>
      <c r="W53" s="103" t="str">
        <f t="shared" si="93"/>
        <v/>
      </c>
      <c r="X53" s="103" t="str">
        <f t="shared" si="94"/>
        <v/>
      </c>
      <c r="Y53" s="12" t="str">
        <f t="shared" si="57"/>
        <v/>
      </c>
      <c r="Z53" s="12" t="str">
        <f t="shared" si="58"/>
        <v/>
      </c>
      <c r="AA53" s="12" t="str">
        <f t="shared" si="59"/>
        <v/>
      </c>
      <c r="AB53" s="12" t="str">
        <f t="shared" si="60"/>
        <v/>
      </c>
      <c r="AC53" s="12" t="str">
        <f t="shared" si="61"/>
        <v/>
      </c>
      <c r="AD53" s="12" t="str">
        <f t="shared" si="62"/>
        <v/>
      </c>
      <c r="AE53" s="12" t="str">
        <f t="shared" si="63"/>
        <v/>
      </c>
      <c r="AF53" s="12" t="str">
        <f t="shared" si="64"/>
        <v/>
      </c>
      <c r="AG53" s="12" t="str">
        <f t="shared" si="65"/>
        <v/>
      </c>
      <c r="AH53" s="12" t="str">
        <f t="shared" si="66"/>
        <v/>
      </c>
      <c r="AI53" s="12" t="str">
        <f t="shared" si="84"/>
        <v/>
      </c>
      <c r="AJ53" s="12" t="str">
        <f t="shared" si="85"/>
        <v/>
      </c>
      <c r="AK53" s="12" t="str">
        <f t="shared" si="86"/>
        <v/>
      </c>
      <c r="AL53" s="12" t="str">
        <f t="shared" si="87"/>
        <v/>
      </c>
      <c r="AM53" s="12" t="str">
        <f t="shared" si="88"/>
        <v/>
      </c>
      <c r="AN53" s="29" t="str">
        <f t="shared" si="89"/>
        <v/>
      </c>
      <c r="AO53" s="31" t="str">
        <f t="shared" si="32"/>
        <v>0</v>
      </c>
      <c r="AP53"/>
      <c r="AQ53" s="58">
        <f t="shared" si="33"/>
        <v>0</v>
      </c>
      <c r="AR53" s="58">
        <f t="shared" si="34"/>
        <v>0</v>
      </c>
      <c r="AS53" s="65">
        <f t="shared" si="35"/>
        <v>0</v>
      </c>
      <c r="AT53" s="82" t="str">
        <f t="shared" si="36"/>
        <v/>
      </c>
      <c r="AU53" s="82" t="str">
        <f t="shared" si="37"/>
        <v/>
      </c>
      <c r="AV53" s="82" t="str">
        <f t="shared" si="38"/>
        <v/>
      </c>
      <c r="AW53" s="82" t="str">
        <f t="shared" si="39"/>
        <v/>
      </c>
      <c r="AX53" s="82" t="str">
        <f t="shared" si="40"/>
        <v/>
      </c>
      <c r="AY53" s="82" t="str">
        <f t="shared" si="41"/>
        <v/>
      </c>
      <c r="AZ53" s="82" t="str">
        <f t="shared" si="42"/>
        <v/>
      </c>
      <c r="BA53" s="82" t="str">
        <f t="shared" si="43"/>
        <v/>
      </c>
      <c r="BB53" s="82" t="str">
        <f t="shared" si="44"/>
        <v/>
      </c>
      <c r="BC53" s="82" t="str">
        <f t="shared" si="45"/>
        <v/>
      </c>
      <c r="BD53" s="83" t="str">
        <f t="shared" si="46"/>
        <v/>
      </c>
      <c r="BE53" s="83" t="str">
        <f t="shared" si="47"/>
        <v/>
      </c>
      <c r="BF53" s="83" t="str">
        <f t="shared" si="48"/>
        <v/>
      </c>
      <c r="BG53" s="83" t="str">
        <f t="shared" si="49"/>
        <v/>
      </c>
      <c r="BH53" s="83" t="str">
        <f t="shared" si="50"/>
        <v/>
      </c>
      <c r="BI53" s="83" t="str">
        <f t="shared" si="51"/>
        <v/>
      </c>
      <c r="BJ53" s="83" t="str">
        <f t="shared" si="52"/>
        <v/>
      </c>
      <c r="BK53" s="83" t="str">
        <f t="shared" si="53"/>
        <v/>
      </c>
      <c r="BL53" s="83" t="str">
        <f t="shared" si="54"/>
        <v/>
      </c>
      <c r="BM53" s="83" t="str">
        <f t="shared" si="55"/>
        <v/>
      </c>
      <c r="BN53" s="68"/>
      <c r="BO53" s="68"/>
      <c r="BP53" s="68"/>
      <c r="BQ53" s="81">
        <f t="shared" ca="1" si="27"/>
        <v>3</v>
      </c>
      <c r="BR53" s="70"/>
      <c r="BS53" s="70"/>
      <c r="BT53" s="70"/>
      <c r="BU53" s="70"/>
      <c r="BV53" s="70"/>
      <c r="BW53" s="70"/>
      <c r="BX53" s="70"/>
      <c r="BY53" s="70"/>
      <c r="BZ53" s="71"/>
      <c r="CC53"/>
      <c r="CN53" s="4">
        <v>49</v>
      </c>
      <c r="CO53"/>
      <c r="CP53"/>
      <c r="CQ53"/>
      <c r="CR53"/>
      <c r="CS53" s="31">
        <f t="shared" si="28"/>
        <v>0</v>
      </c>
      <c r="CT53"/>
      <c r="CU53"/>
      <c r="CV53"/>
    </row>
    <row r="54" spans="1:100" ht="15.75" x14ac:dyDescent="0.25">
      <c r="A54" s="95"/>
      <c r="B54" s="84" t="str">
        <f t="shared" si="71"/>
        <v/>
      </c>
      <c r="C54" s="13" t="str">
        <f t="shared" si="1"/>
        <v/>
      </c>
      <c r="D54" s="85" t="str">
        <f t="shared" si="72"/>
        <v/>
      </c>
      <c r="E54" s="86" t="str">
        <f t="shared" si="73"/>
        <v/>
      </c>
      <c r="F54" s="33" t="str">
        <f>IF(A53&lt;&gt;"",COUNTIF($A$5:A54,A54),"")</f>
        <v/>
      </c>
      <c r="G54" s="33">
        <f t="shared" si="95"/>
        <v>49</v>
      </c>
      <c r="H54" s="34" t="str">
        <f t="shared" si="96"/>
        <v/>
      </c>
      <c r="I54" s="28" t="str">
        <f t="shared" si="29"/>
        <v/>
      </c>
      <c r="J54" s="103" t="str">
        <f t="shared" si="56"/>
        <v/>
      </c>
      <c r="K54" s="103" t="str">
        <f t="shared" si="67"/>
        <v/>
      </c>
      <c r="L54" s="103" t="str">
        <f t="shared" si="68"/>
        <v/>
      </c>
      <c r="M54" s="103" t="str">
        <f t="shared" si="97"/>
        <v/>
      </c>
      <c r="N54" s="103" t="str">
        <f t="shared" si="98"/>
        <v/>
      </c>
      <c r="O54" s="103" t="str">
        <f t="shared" si="99"/>
        <v/>
      </c>
      <c r="P54" s="103" t="str">
        <f t="shared" si="100"/>
        <v/>
      </c>
      <c r="Q54" s="103" t="str">
        <f t="shared" si="101"/>
        <v/>
      </c>
      <c r="R54" s="103" t="str">
        <f t="shared" si="102"/>
        <v/>
      </c>
      <c r="S54" s="103" t="str">
        <f t="shared" si="83"/>
        <v/>
      </c>
      <c r="T54" s="103" t="str">
        <f t="shared" si="90"/>
        <v/>
      </c>
      <c r="U54" s="103" t="str">
        <f t="shared" si="91"/>
        <v/>
      </c>
      <c r="V54" s="103" t="str">
        <f t="shared" si="92"/>
        <v/>
      </c>
      <c r="W54" s="103" t="str">
        <f t="shared" si="93"/>
        <v/>
      </c>
      <c r="X54" s="103" t="str">
        <f t="shared" si="94"/>
        <v/>
      </c>
      <c r="Y54" s="12" t="str">
        <f t="shared" si="57"/>
        <v/>
      </c>
      <c r="Z54" s="12" t="str">
        <f t="shared" si="58"/>
        <v/>
      </c>
      <c r="AA54" s="12" t="str">
        <f t="shared" si="59"/>
        <v/>
      </c>
      <c r="AB54" s="12" t="str">
        <f t="shared" si="60"/>
        <v/>
      </c>
      <c r="AC54" s="12" t="str">
        <f t="shared" si="61"/>
        <v/>
      </c>
      <c r="AD54" s="12" t="str">
        <f t="shared" si="62"/>
        <v/>
      </c>
      <c r="AE54" s="12" t="str">
        <f t="shared" si="63"/>
        <v/>
      </c>
      <c r="AF54" s="12" t="str">
        <f t="shared" si="64"/>
        <v/>
      </c>
      <c r="AG54" s="12" t="str">
        <f t="shared" si="65"/>
        <v/>
      </c>
      <c r="AH54" s="12" t="str">
        <f t="shared" si="66"/>
        <v/>
      </c>
      <c r="AI54" s="12" t="str">
        <f t="shared" si="84"/>
        <v/>
      </c>
      <c r="AJ54" s="12" t="str">
        <f t="shared" si="85"/>
        <v/>
      </c>
      <c r="AK54" s="12" t="str">
        <f t="shared" si="86"/>
        <v/>
      </c>
      <c r="AL54" s="12" t="str">
        <f t="shared" si="87"/>
        <v/>
      </c>
      <c r="AM54" s="12" t="str">
        <f t="shared" si="88"/>
        <v/>
      </c>
      <c r="AN54" s="29" t="str">
        <f t="shared" si="89"/>
        <v/>
      </c>
      <c r="AO54" s="31" t="str">
        <f t="shared" si="32"/>
        <v>0</v>
      </c>
      <c r="AP54"/>
      <c r="AQ54" s="58">
        <f t="shared" si="33"/>
        <v>0</v>
      </c>
      <c r="AR54" s="58">
        <f t="shared" si="34"/>
        <v>0</v>
      </c>
      <c r="AS54" s="65">
        <f t="shared" si="35"/>
        <v>0</v>
      </c>
      <c r="AT54" s="82" t="str">
        <f t="shared" si="36"/>
        <v/>
      </c>
      <c r="AU54" s="82" t="str">
        <f t="shared" si="37"/>
        <v/>
      </c>
      <c r="AV54" s="82" t="str">
        <f t="shared" si="38"/>
        <v/>
      </c>
      <c r="AW54" s="82" t="str">
        <f t="shared" si="39"/>
        <v/>
      </c>
      <c r="AX54" s="82" t="str">
        <f t="shared" si="40"/>
        <v/>
      </c>
      <c r="AY54" s="82" t="str">
        <f t="shared" si="41"/>
        <v/>
      </c>
      <c r="AZ54" s="82" t="str">
        <f t="shared" si="42"/>
        <v/>
      </c>
      <c r="BA54" s="82" t="str">
        <f t="shared" si="43"/>
        <v/>
      </c>
      <c r="BB54" s="82" t="str">
        <f t="shared" si="44"/>
        <v/>
      </c>
      <c r="BC54" s="82" t="str">
        <f t="shared" si="45"/>
        <v/>
      </c>
      <c r="BD54" s="83" t="str">
        <f t="shared" si="46"/>
        <v/>
      </c>
      <c r="BE54" s="83" t="str">
        <f t="shared" si="47"/>
        <v/>
      </c>
      <c r="BF54" s="83" t="str">
        <f t="shared" si="48"/>
        <v/>
      </c>
      <c r="BG54" s="83" t="str">
        <f t="shared" si="49"/>
        <v/>
      </c>
      <c r="BH54" s="83" t="str">
        <f t="shared" si="50"/>
        <v/>
      </c>
      <c r="BI54" s="83" t="str">
        <f t="shared" si="51"/>
        <v/>
      </c>
      <c r="BJ54" s="83" t="str">
        <f t="shared" si="52"/>
        <v/>
      </c>
      <c r="BK54" s="83" t="str">
        <f t="shared" si="53"/>
        <v/>
      </c>
      <c r="BL54" s="83" t="str">
        <f t="shared" si="54"/>
        <v/>
      </c>
      <c r="BM54" s="83" t="str">
        <f t="shared" si="55"/>
        <v/>
      </c>
      <c r="BN54" s="68"/>
      <c r="BO54" s="68"/>
      <c r="BP54" s="68"/>
      <c r="BQ54" s="81">
        <f t="shared" ca="1" si="27"/>
        <v>25</v>
      </c>
      <c r="BR54" s="70"/>
      <c r="BS54" s="70"/>
      <c r="BT54" s="70"/>
      <c r="BU54" s="70"/>
      <c r="BV54" s="70"/>
      <c r="BW54" s="70"/>
      <c r="BX54" s="70"/>
      <c r="BY54" s="70"/>
      <c r="BZ54" s="71"/>
      <c r="CC54"/>
      <c r="CN54" s="4">
        <v>50</v>
      </c>
      <c r="CO54"/>
      <c r="CP54"/>
      <c r="CQ54"/>
      <c r="CR54"/>
      <c r="CS54" s="31">
        <f t="shared" si="28"/>
        <v>0</v>
      </c>
      <c r="CT54"/>
      <c r="CU54"/>
      <c r="CV54"/>
    </row>
    <row r="55" spans="1:100" ht="15.75" x14ac:dyDescent="0.25">
      <c r="A55" s="95"/>
      <c r="B55" s="84" t="str">
        <f t="shared" si="71"/>
        <v/>
      </c>
      <c r="C55" s="13" t="str">
        <f t="shared" si="1"/>
        <v/>
      </c>
      <c r="D55" s="85" t="str">
        <f t="shared" si="72"/>
        <v/>
      </c>
      <c r="E55" s="86" t="str">
        <f t="shared" si="73"/>
        <v/>
      </c>
      <c r="F55" s="33" t="str">
        <f>IF(A54&lt;&gt;"",COUNTIF($A$5:A55,A55),"")</f>
        <v/>
      </c>
      <c r="G55" s="33">
        <f t="shared" si="95"/>
        <v>50</v>
      </c>
      <c r="H55" s="34" t="str">
        <f t="shared" si="96"/>
        <v/>
      </c>
      <c r="I55" s="28" t="str">
        <f t="shared" si="29"/>
        <v/>
      </c>
      <c r="J55" s="103" t="str">
        <f t="shared" si="56"/>
        <v/>
      </c>
      <c r="K55" s="103" t="str">
        <f t="shared" si="67"/>
        <v/>
      </c>
      <c r="L55" s="103" t="str">
        <f t="shared" si="68"/>
        <v/>
      </c>
      <c r="M55" s="103" t="str">
        <f t="shared" si="97"/>
        <v/>
      </c>
      <c r="N55" s="103" t="str">
        <f t="shared" si="98"/>
        <v/>
      </c>
      <c r="O55" s="103" t="str">
        <f t="shared" si="99"/>
        <v/>
      </c>
      <c r="P55" s="103" t="str">
        <f t="shared" si="100"/>
        <v/>
      </c>
      <c r="Q55" s="103" t="str">
        <f t="shared" si="101"/>
        <v/>
      </c>
      <c r="R55" s="103" t="str">
        <f t="shared" si="102"/>
        <v/>
      </c>
      <c r="S55" s="103" t="str">
        <f t="shared" si="83"/>
        <v/>
      </c>
      <c r="T55" s="103" t="str">
        <f t="shared" si="90"/>
        <v/>
      </c>
      <c r="U55" s="103" t="str">
        <f t="shared" si="91"/>
        <v/>
      </c>
      <c r="V55" s="103" t="str">
        <f t="shared" si="92"/>
        <v/>
      </c>
      <c r="W55" s="103" t="str">
        <f t="shared" si="93"/>
        <v/>
      </c>
      <c r="X55" s="103" t="str">
        <f t="shared" si="94"/>
        <v/>
      </c>
      <c r="Y55" s="12" t="str">
        <f t="shared" si="57"/>
        <v/>
      </c>
      <c r="Z55" s="12" t="str">
        <f t="shared" si="58"/>
        <v/>
      </c>
      <c r="AA55" s="12" t="str">
        <f t="shared" si="59"/>
        <v/>
      </c>
      <c r="AB55" s="12" t="str">
        <f t="shared" si="60"/>
        <v/>
      </c>
      <c r="AC55" s="12" t="str">
        <f t="shared" si="61"/>
        <v/>
      </c>
      <c r="AD55" s="12" t="str">
        <f t="shared" si="62"/>
        <v/>
      </c>
      <c r="AE55" s="12" t="str">
        <f t="shared" si="63"/>
        <v/>
      </c>
      <c r="AF55" s="12" t="str">
        <f t="shared" si="64"/>
        <v/>
      </c>
      <c r="AG55" s="12" t="str">
        <f t="shared" si="65"/>
        <v/>
      </c>
      <c r="AH55" s="12" t="str">
        <f t="shared" si="66"/>
        <v/>
      </c>
      <c r="AI55" s="12" t="str">
        <f t="shared" si="84"/>
        <v/>
      </c>
      <c r="AJ55" s="12" t="str">
        <f t="shared" si="85"/>
        <v/>
      </c>
      <c r="AK55" s="12" t="str">
        <f t="shared" si="86"/>
        <v/>
      </c>
      <c r="AL55" s="12" t="str">
        <f t="shared" si="87"/>
        <v/>
      </c>
      <c r="AM55" s="12" t="str">
        <f t="shared" si="88"/>
        <v/>
      </c>
      <c r="AN55" s="29" t="str">
        <f t="shared" si="89"/>
        <v/>
      </c>
      <c r="AO55" s="31" t="str">
        <f t="shared" si="32"/>
        <v>0</v>
      </c>
      <c r="AP55"/>
      <c r="AQ55" s="58">
        <f t="shared" si="33"/>
        <v>0</v>
      </c>
      <c r="AR55" s="58">
        <f t="shared" si="34"/>
        <v>0</v>
      </c>
      <c r="AS55" s="65">
        <f t="shared" si="35"/>
        <v>0</v>
      </c>
      <c r="AT55" s="82" t="str">
        <f t="shared" si="36"/>
        <v/>
      </c>
      <c r="AU55" s="82" t="str">
        <f t="shared" si="37"/>
        <v/>
      </c>
      <c r="AV55" s="82" t="str">
        <f t="shared" si="38"/>
        <v/>
      </c>
      <c r="AW55" s="82" t="str">
        <f t="shared" si="39"/>
        <v/>
      </c>
      <c r="AX55" s="82" t="str">
        <f t="shared" si="40"/>
        <v/>
      </c>
      <c r="AY55" s="82" t="str">
        <f t="shared" si="41"/>
        <v/>
      </c>
      <c r="AZ55" s="82" t="str">
        <f t="shared" si="42"/>
        <v/>
      </c>
      <c r="BA55" s="82" t="str">
        <f t="shared" si="43"/>
        <v/>
      </c>
      <c r="BB55" s="82" t="str">
        <f t="shared" si="44"/>
        <v/>
      </c>
      <c r="BC55" s="82" t="str">
        <f t="shared" si="45"/>
        <v/>
      </c>
      <c r="BD55" s="83" t="str">
        <f t="shared" si="46"/>
        <v/>
      </c>
      <c r="BE55" s="83" t="str">
        <f t="shared" si="47"/>
        <v/>
      </c>
      <c r="BF55" s="83" t="str">
        <f t="shared" si="48"/>
        <v/>
      </c>
      <c r="BG55" s="83" t="str">
        <f t="shared" si="49"/>
        <v/>
      </c>
      <c r="BH55" s="83" t="str">
        <f t="shared" si="50"/>
        <v/>
      </c>
      <c r="BI55" s="83" t="str">
        <f t="shared" si="51"/>
        <v/>
      </c>
      <c r="BJ55" s="83" t="str">
        <f t="shared" si="52"/>
        <v/>
      </c>
      <c r="BK55" s="83" t="str">
        <f t="shared" si="53"/>
        <v/>
      </c>
      <c r="BL55" s="83" t="str">
        <f t="shared" si="54"/>
        <v/>
      </c>
      <c r="BM55" s="83" t="str">
        <f t="shared" si="55"/>
        <v/>
      </c>
      <c r="BN55" s="68"/>
      <c r="BO55" s="68"/>
      <c r="BP55" s="68"/>
      <c r="BQ55" s="81">
        <f t="shared" ca="1" si="27"/>
        <v>7</v>
      </c>
      <c r="BR55" s="70"/>
      <c r="BS55" s="70"/>
      <c r="BT55" s="70"/>
      <c r="BU55" s="70"/>
      <c r="BV55" s="70"/>
      <c r="BW55" s="70"/>
      <c r="BX55" s="70"/>
      <c r="BY55" s="70"/>
      <c r="BZ55" s="71"/>
      <c r="CC55" s="8"/>
      <c r="CN55" s="4">
        <v>51</v>
      </c>
      <c r="CO55"/>
      <c r="CP55"/>
      <c r="CQ55"/>
      <c r="CR55"/>
      <c r="CS55" s="31">
        <f t="shared" si="28"/>
        <v>0</v>
      </c>
      <c r="CT55"/>
      <c r="CU55"/>
      <c r="CV55"/>
    </row>
    <row r="56" spans="1:100" ht="15.75" x14ac:dyDescent="0.25">
      <c r="A56" s="95"/>
      <c r="B56" s="84" t="str">
        <f t="shared" si="71"/>
        <v/>
      </c>
      <c r="C56" s="13" t="str">
        <f t="shared" si="1"/>
        <v/>
      </c>
      <c r="D56" s="85" t="str">
        <f t="shared" si="72"/>
        <v/>
      </c>
      <c r="E56" s="86" t="str">
        <f t="shared" si="73"/>
        <v/>
      </c>
      <c r="F56" s="33" t="str">
        <f>IF(A55&lt;&gt;"",COUNTIF($A$5:A56,A56),"")</f>
        <v/>
      </c>
      <c r="G56" s="33">
        <f t="shared" si="95"/>
        <v>51</v>
      </c>
      <c r="H56" s="34" t="str">
        <f t="shared" si="96"/>
        <v/>
      </c>
      <c r="I56" s="28" t="str">
        <f t="shared" si="29"/>
        <v/>
      </c>
      <c r="J56" s="103" t="str">
        <f t="shared" si="56"/>
        <v/>
      </c>
      <c r="K56" s="103" t="str">
        <f t="shared" si="67"/>
        <v/>
      </c>
      <c r="L56" s="103" t="str">
        <f t="shared" si="68"/>
        <v/>
      </c>
      <c r="M56" s="103" t="str">
        <f t="shared" si="97"/>
        <v/>
      </c>
      <c r="N56" s="103" t="str">
        <f t="shared" si="98"/>
        <v/>
      </c>
      <c r="O56" s="103" t="str">
        <f t="shared" si="99"/>
        <v/>
      </c>
      <c r="P56" s="103" t="str">
        <f t="shared" si="100"/>
        <v/>
      </c>
      <c r="Q56" s="103" t="str">
        <f t="shared" si="101"/>
        <v/>
      </c>
      <c r="R56" s="103" t="str">
        <f t="shared" si="102"/>
        <v/>
      </c>
      <c r="S56" s="103" t="str">
        <f t="shared" si="83"/>
        <v/>
      </c>
      <c r="T56" s="103" t="str">
        <f t="shared" si="90"/>
        <v/>
      </c>
      <c r="U56" s="103" t="str">
        <f t="shared" si="91"/>
        <v/>
      </c>
      <c r="V56" s="103" t="str">
        <f t="shared" si="92"/>
        <v/>
      </c>
      <c r="W56" s="103" t="str">
        <f t="shared" si="93"/>
        <v/>
      </c>
      <c r="X56" s="103" t="str">
        <f t="shared" si="94"/>
        <v/>
      </c>
      <c r="Y56" s="12" t="str">
        <f t="shared" si="57"/>
        <v/>
      </c>
      <c r="Z56" s="12" t="str">
        <f t="shared" si="58"/>
        <v/>
      </c>
      <c r="AA56" s="12" t="str">
        <f t="shared" si="59"/>
        <v/>
      </c>
      <c r="AB56" s="12" t="str">
        <f t="shared" si="60"/>
        <v/>
      </c>
      <c r="AC56" s="12" t="str">
        <f t="shared" si="61"/>
        <v/>
      </c>
      <c r="AD56" s="12" t="str">
        <f t="shared" si="62"/>
        <v/>
      </c>
      <c r="AE56" s="12" t="str">
        <f t="shared" si="63"/>
        <v/>
      </c>
      <c r="AF56" s="12" t="str">
        <f t="shared" si="64"/>
        <v/>
      </c>
      <c r="AG56" s="12" t="str">
        <f t="shared" si="65"/>
        <v/>
      </c>
      <c r="AH56" s="12" t="str">
        <f t="shared" si="66"/>
        <v/>
      </c>
      <c r="AI56" s="12" t="str">
        <f t="shared" si="84"/>
        <v/>
      </c>
      <c r="AJ56" s="12" t="str">
        <f t="shared" si="85"/>
        <v/>
      </c>
      <c r="AK56" s="12" t="str">
        <f t="shared" si="86"/>
        <v/>
      </c>
      <c r="AL56" s="12" t="str">
        <f t="shared" si="87"/>
        <v/>
      </c>
      <c r="AM56" s="12" t="str">
        <f t="shared" si="88"/>
        <v/>
      </c>
      <c r="AN56" s="29" t="str">
        <f t="shared" si="89"/>
        <v/>
      </c>
      <c r="AO56" s="31" t="str">
        <f t="shared" si="32"/>
        <v>0</v>
      </c>
      <c r="AP56"/>
      <c r="AQ56" s="58">
        <f t="shared" si="33"/>
        <v>0</v>
      </c>
      <c r="AR56" s="58">
        <f t="shared" si="34"/>
        <v>0</v>
      </c>
      <c r="AS56" s="65">
        <f t="shared" si="35"/>
        <v>0</v>
      </c>
      <c r="AT56" s="82" t="str">
        <f t="shared" si="36"/>
        <v/>
      </c>
      <c r="AU56" s="82" t="str">
        <f t="shared" si="37"/>
        <v/>
      </c>
      <c r="AV56" s="82" t="str">
        <f t="shared" si="38"/>
        <v/>
      </c>
      <c r="AW56" s="82" t="str">
        <f t="shared" si="39"/>
        <v/>
      </c>
      <c r="AX56" s="82" t="str">
        <f t="shared" si="40"/>
        <v/>
      </c>
      <c r="AY56" s="82" t="str">
        <f t="shared" si="41"/>
        <v/>
      </c>
      <c r="AZ56" s="82" t="str">
        <f t="shared" si="42"/>
        <v/>
      </c>
      <c r="BA56" s="82" t="str">
        <f t="shared" si="43"/>
        <v/>
      </c>
      <c r="BB56" s="82" t="str">
        <f t="shared" si="44"/>
        <v/>
      </c>
      <c r="BC56" s="82" t="str">
        <f t="shared" si="45"/>
        <v/>
      </c>
      <c r="BD56" s="83" t="str">
        <f t="shared" si="46"/>
        <v/>
      </c>
      <c r="BE56" s="83" t="str">
        <f t="shared" si="47"/>
        <v/>
      </c>
      <c r="BF56" s="83" t="str">
        <f t="shared" si="48"/>
        <v/>
      </c>
      <c r="BG56" s="83" t="str">
        <f t="shared" si="49"/>
        <v/>
      </c>
      <c r="BH56" s="83" t="str">
        <f t="shared" si="50"/>
        <v/>
      </c>
      <c r="BI56" s="83" t="str">
        <f t="shared" si="51"/>
        <v/>
      </c>
      <c r="BJ56" s="83" t="str">
        <f t="shared" si="52"/>
        <v/>
      </c>
      <c r="BK56" s="83" t="str">
        <f t="shared" si="53"/>
        <v/>
      </c>
      <c r="BL56" s="83" t="str">
        <f t="shared" si="54"/>
        <v/>
      </c>
      <c r="BM56" s="83" t="str">
        <f t="shared" si="55"/>
        <v/>
      </c>
      <c r="BN56" s="68"/>
      <c r="BO56" s="68"/>
      <c r="BP56" s="68"/>
      <c r="BQ56" s="81">
        <f t="shared" ca="1" si="27"/>
        <v>33</v>
      </c>
      <c r="BR56" s="70"/>
      <c r="BS56" s="70"/>
      <c r="BT56" s="70"/>
      <c r="BU56" s="70"/>
      <c r="BV56" s="70"/>
      <c r="BW56" s="70"/>
      <c r="BX56" s="70"/>
      <c r="BY56" s="70"/>
      <c r="BZ56" s="71"/>
      <c r="CN56" s="4">
        <v>52</v>
      </c>
      <c r="CO56"/>
      <c r="CP56"/>
      <c r="CQ56"/>
      <c r="CR56"/>
      <c r="CS56" s="31">
        <f t="shared" si="28"/>
        <v>0</v>
      </c>
      <c r="CT56"/>
      <c r="CU56"/>
      <c r="CV56"/>
    </row>
    <row r="57" spans="1:100" ht="15.75" x14ac:dyDescent="0.25">
      <c r="A57" s="95"/>
      <c r="B57" s="84" t="str">
        <f t="shared" si="71"/>
        <v/>
      </c>
      <c r="C57" s="13" t="str">
        <f t="shared" si="1"/>
        <v/>
      </c>
      <c r="D57" s="85" t="str">
        <f t="shared" si="72"/>
        <v/>
      </c>
      <c r="E57" s="86" t="str">
        <f t="shared" si="73"/>
        <v/>
      </c>
      <c r="F57" s="33" t="str">
        <f>IF(A56&lt;&gt;"",COUNTIF($A$5:A57,A57),"")</f>
        <v/>
      </c>
      <c r="G57" s="33">
        <f t="shared" si="95"/>
        <v>52</v>
      </c>
      <c r="H57" s="34" t="str">
        <f t="shared" si="96"/>
        <v/>
      </c>
      <c r="I57" s="28" t="str">
        <f t="shared" si="29"/>
        <v/>
      </c>
      <c r="J57" s="103" t="str">
        <f t="shared" si="56"/>
        <v/>
      </c>
      <c r="K57" s="103" t="str">
        <f t="shared" si="67"/>
        <v/>
      </c>
      <c r="L57" s="103" t="str">
        <f t="shared" si="68"/>
        <v/>
      </c>
      <c r="M57" s="103" t="str">
        <f t="shared" si="97"/>
        <v/>
      </c>
      <c r="N57" s="103" t="str">
        <f t="shared" si="98"/>
        <v/>
      </c>
      <c r="O57" s="103" t="str">
        <f t="shared" si="99"/>
        <v/>
      </c>
      <c r="P57" s="103" t="str">
        <f t="shared" si="100"/>
        <v/>
      </c>
      <c r="Q57" s="103" t="str">
        <f t="shared" si="101"/>
        <v/>
      </c>
      <c r="R57" s="103" t="str">
        <f t="shared" si="102"/>
        <v/>
      </c>
      <c r="S57" s="103" t="str">
        <f t="shared" si="83"/>
        <v/>
      </c>
      <c r="T57" s="103" t="str">
        <f t="shared" si="90"/>
        <v/>
      </c>
      <c r="U57" s="103" t="str">
        <f t="shared" si="91"/>
        <v/>
      </c>
      <c r="V57" s="103" t="str">
        <f t="shared" si="92"/>
        <v/>
      </c>
      <c r="W57" s="103" t="str">
        <f t="shared" si="93"/>
        <v/>
      </c>
      <c r="X57" s="103" t="str">
        <f t="shared" si="94"/>
        <v/>
      </c>
      <c r="Y57" s="12" t="str">
        <f t="shared" si="57"/>
        <v/>
      </c>
      <c r="Z57" s="12" t="str">
        <f t="shared" si="58"/>
        <v/>
      </c>
      <c r="AA57" s="12" t="str">
        <f t="shared" si="59"/>
        <v/>
      </c>
      <c r="AB57" s="12" t="str">
        <f t="shared" si="60"/>
        <v/>
      </c>
      <c r="AC57" s="12" t="str">
        <f t="shared" si="61"/>
        <v/>
      </c>
      <c r="AD57" s="12" t="str">
        <f t="shared" si="62"/>
        <v/>
      </c>
      <c r="AE57" s="12" t="str">
        <f t="shared" si="63"/>
        <v/>
      </c>
      <c r="AF57" s="12" t="str">
        <f t="shared" si="64"/>
        <v/>
      </c>
      <c r="AG57" s="12" t="str">
        <f t="shared" si="65"/>
        <v/>
      </c>
      <c r="AH57" s="12" t="str">
        <f t="shared" si="66"/>
        <v/>
      </c>
      <c r="AI57" s="12" t="str">
        <f t="shared" si="84"/>
        <v/>
      </c>
      <c r="AJ57" s="12" t="str">
        <f t="shared" si="85"/>
        <v/>
      </c>
      <c r="AK57" s="12" t="str">
        <f t="shared" si="86"/>
        <v/>
      </c>
      <c r="AL57" s="12" t="str">
        <f t="shared" si="87"/>
        <v/>
      </c>
      <c r="AM57" s="12" t="str">
        <f t="shared" si="88"/>
        <v/>
      </c>
      <c r="AN57" s="29" t="str">
        <f t="shared" si="89"/>
        <v/>
      </c>
      <c r="AO57" s="31" t="str">
        <f t="shared" si="32"/>
        <v>0</v>
      </c>
      <c r="AP57"/>
      <c r="AQ57" s="58">
        <f t="shared" si="33"/>
        <v>0</v>
      </c>
      <c r="AR57" s="58">
        <f t="shared" si="34"/>
        <v>0</v>
      </c>
      <c r="AS57" s="65">
        <f t="shared" si="35"/>
        <v>0</v>
      </c>
      <c r="AT57" s="82" t="str">
        <f t="shared" si="36"/>
        <v/>
      </c>
      <c r="AU57" s="82" t="str">
        <f t="shared" si="37"/>
        <v/>
      </c>
      <c r="AV57" s="82" t="str">
        <f t="shared" si="38"/>
        <v/>
      </c>
      <c r="AW57" s="82" t="str">
        <f t="shared" si="39"/>
        <v/>
      </c>
      <c r="AX57" s="82" t="str">
        <f t="shared" si="40"/>
        <v/>
      </c>
      <c r="AY57" s="82" t="str">
        <f t="shared" si="41"/>
        <v/>
      </c>
      <c r="AZ57" s="82" t="str">
        <f t="shared" si="42"/>
        <v/>
      </c>
      <c r="BA57" s="82" t="str">
        <f t="shared" si="43"/>
        <v/>
      </c>
      <c r="BB57" s="82" t="str">
        <f t="shared" si="44"/>
        <v/>
      </c>
      <c r="BC57" s="82" t="str">
        <f t="shared" si="45"/>
        <v/>
      </c>
      <c r="BD57" s="83" t="str">
        <f t="shared" si="46"/>
        <v/>
      </c>
      <c r="BE57" s="83" t="str">
        <f t="shared" si="47"/>
        <v/>
      </c>
      <c r="BF57" s="83" t="str">
        <f t="shared" si="48"/>
        <v/>
      </c>
      <c r="BG57" s="83" t="str">
        <f t="shared" si="49"/>
        <v/>
      </c>
      <c r="BH57" s="83" t="str">
        <f t="shared" si="50"/>
        <v/>
      </c>
      <c r="BI57" s="83" t="str">
        <f t="shared" si="51"/>
        <v/>
      </c>
      <c r="BJ57" s="83" t="str">
        <f t="shared" si="52"/>
        <v/>
      </c>
      <c r="BK57" s="83" t="str">
        <f t="shared" si="53"/>
        <v/>
      </c>
      <c r="BL57" s="83" t="str">
        <f t="shared" si="54"/>
        <v/>
      </c>
      <c r="BM57" s="83" t="str">
        <f t="shared" si="55"/>
        <v/>
      </c>
      <c r="BN57" s="68"/>
      <c r="BO57" s="68"/>
      <c r="BP57" s="68"/>
      <c r="BQ57" s="81">
        <f t="shared" ca="1" si="27"/>
        <v>16</v>
      </c>
      <c r="BR57" s="70"/>
      <c r="BS57" s="70"/>
      <c r="BT57" s="70"/>
      <c r="BU57" s="70"/>
      <c r="BV57" s="70"/>
      <c r="BW57" s="70"/>
      <c r="BX57" s="70"/>
      <c r="BY57" s="70"/>
      <c r="BZ57" s="71"/>
      <c r="CN57" s="4">
        <v>53</v>
      </c>
      <c r="CO57"/>
      <c r="CP57"/>
      <c r="CQ57"/>
      <c r="CR57"/>
      <c r="CS57" s="31">
        <f t="shared" si="28"/>
        <v>0</v>
      </c>
      <c r="CT57"/>
      <c r="CU57"/>
      <c r="CV57"/>
    </row>
    <row r="58" spans="1:100" ht="15.75" x14ac:dyDescent="0.25">
      <c r="A58" s="95"/>
      <c r="B58" s="84" t="str">
        <f t="shared" si="71"/>
        <v/>
      </c>
      <c r="C58" s="13" t="str">
        <f t="shared" si="1"/>
        <v/>
      </c>
      <c r="D58" s="85" t="str">
        <f t="shared" si="72"/>
        <v/>
      </c>
      <c r="E58" s="86" t="str">
        <f t="shared" si="73"/>
        <v/>
      </c>
      <c r="F58" s="33" t="str">
        <f>IF(A57&lt;&gt;"",COUNTIF($A$5:A58,A58),"")</f>
        <v/>
      </c>
      <c r="G58" s="33">
        <f t="shared" si="95"/>
        <v>53</v>
      </c>
      <c r="H58" s="34" t="str">
        <f t="shared" si="96"/>
        <v/>
      </c>
      <c r="I58" s="28" t="str">
        <f t="shared" si="29"/>
        <v/>
      </c>
      <c r="J58" s="103" t="str">
        <f t="shared" si="56"/>
        <v/>
      </c>
      <c r="K58" s="103" t="str">
        <f t="shared" si="67"/>
        <v/>
      </c>
      <c r="L58" s="103" t="str">
        <f t="shared" si="68"/>
        <v/>
      </c>
      <c r="M58" s="103" t="str">
        <f t="shared" si="97"/>
        <v/>
      </c>
      <c r="N58" s="103" t="str">
        <f t="shared" si="98"/>
        <v/>
      </c>
      <c r="O58" s="103" t="str">
        <f t="shared" si="99"/>
        <v/>
      </c>
      <c r="P58" s="103" t="str">
        <f t="shared" si="100"/>
        <v/>
      </c>
      <c r="Q58" s="103" t="str">
        <f t="shared" si="101"/>
        <v/>
      </c>
      <c r="R58" s="103" t="str">
        <f t="shared" si="102"/>
        <v/>
      </c>
      <c r="S58" s="103" t="str">
        <f t="shared" si="83"/>
        <v/>
      </c>
      <c r="T58" s="103" t="str">
        <f t="shared" si="90"/>
        <v/>
      </c>
      <c r="U58" s="103" t="str">
        <f t="shared" si="91"/>
        <v/>
      </c>
      <c r="V58" s="103" t="str">
        <f t="shared" si="92"/>
        <v/>
      </c>
      <c r="W58" s="103" t="str">
        <f t="shared" si="93"/>
        <v/>
      </c>
      <c r="X58" s="103" t="str">
        <f t="shared" si="94"/>
        <v/>
      </c>
      <c r="Y58" s="12" t="str">
        <f t="shared" si="57"/>
        <v/>
      </c>
      <c r="Z58" s="12" t="str">
        <f t="shared" si="58"/>
        <v/>
      </c>
      <c r="AA58" s="12" t="str">
        <f t="shared" si="59"/>
        <v/>
      </c>
      <c r="AB58" s="12" t="str">
        <f t="shared" si="60"/>
        <v/>
      </c>
      <c r="AC58" s="12" t="str">
        <f t="shared" si="61"/>
        <v/>
      </c>
      <c r="AD58" s="12" t="str">
        <f t="shared" si="62"/>
        <v/>
      </c>
      <c r="AE58" s="12" t="str">
        <f t="shared" si="63"/>
        <v/>
      </c>
      <c r="AF58" s="12" t="str">
        <f t="shared" si="64"/>
        <v/>
      </c>
      <c r="AG58" s="12" t="str">
        <f t="shared" si="65"/>
        <v/>
      </c>
      <c r="AH58" s="12" t="str">
        <f t="shared" si="66"/>
        <v/>
      </c>
      <c r="AI58" s="12" t="str">
        <f t="shared" si="84"/>
        <v/>
      </c>
      <c r="AJ58" s="12" t="str">
        <f t="shared" si="85"/>
        <v/>
      </c>
      <c r="AK58" s="12" t="str">
        <f t="shared" si="86"/>
        <v/>
      </c>
      <c r="AL58" s="12" t="str">
        <f t="shared" si="87"/>
        <v/>
      </c>
      <c r="AM58" s="12" t="str">
        <f t="shared" si="88"/>
        <v/>
      </c>
      <c r="AN58" s="29" t="str">
        <f t="shared" si="89"/>
        <v/>
      </c>
      <c r="AO58" s="31" t="str">
        <f t="shared" si="32"/>
        <v>0</v>
      </c>
      <c r="AP58"/>
      <c r="AQ58" s="58">
        <f t="shared" si="33"/>
        <v>0</v>
      </c>
      <c r="AR58" s="58">
        <f t="shared" si="34"/>
        <v>0</v>
      </c>
      <c r="AS58" s="65">
        <f t="shared" si="35"/>
        <v>0</v>
      </c>
      <c r="AT58" s="82" t="str">
        <f t="shared" si="36"/>
        <v/>
      </c>
      <c r="AU58" s="82" t="str">
        <f t="shared" si="37"/>
        <v/>
      </c>
      <c r="AV58" s="82" t="str">
        <f t="shared" si="38"/>
        <v/>
      </c>
      <c r="AW58" s="82" t="str">
        <f t="shared" si="39"/>
        <v/>
      </c>
      <c r="AX58" s="82" t="str">
        <f t="shared" si="40"/>
        <v/>
      </c>
      <c r="AY58" s="82" t="str">
        <f t="shared" si="41"/>
        <v/>
      </c>
      <c r="AZ58" s="82" t="str">
        <f t="shared" si="42"/>
        <v/>
      </c>
      <c r="BA58" s="82" t="str">
        <f t="shared" si="43"/>
        <v/>
      </c>
      <c r="BB58" s="82" t="str">
        <f t="shared" si="44"/>
        <v/>
      </c>
      <c r="BC58" s="82" t="str">
        <f t="shared" si="45"/>
        <v/>
      </c>
      <c r="BD58" s="83" t="str">
        <f t="shared" si="46"/>
        <v/>
      </c>
      <c r="BE58" s="83" t="str">
        <f t="shared" si="47"/>
        <v/>
      </c>
      <c r="BF58" s="83" t="str">
        <f t="shared" si="48"/>
        <v/>
      </c>
      <c r="BG58" s="83" t="str">
        <f t="shared" si="49"/>
        <v/>
      </c>
      <c r="BH58" s="83" t="str">
        <f t="shared" si="50"/>
        <v/>
      </c>
      <c r="BI58" s="83" t="str">
        <f t="shared" si="51"/>
        <v/>
      </c>
      <c r="BJ58" s="83" t="str">
        <f t="shared" si="52"/>
        <v/>
      </c>
      <c r="BK58" s="83" t="str">
        <f t="shared" si="53"/>
        <v/>
      </c>
      <c r="BL58" s="83" t="str">
        <f t="shared" si="54"/>
        <v/>
      </c>
      <c r="BM58" s="83" t="str">
        <f t="shared" si="55"/>
        <v/>
      </c>
      <c r="BN58" s="68"/>
      <c r="BO58" s="68"/>
      <c r="BP58" s="68"/>
      <c r="BQ58" s="81">
        <f t="shared" ca="1" si="27"/>
        <v>15</v>
      </c>
      <c r="BR58" s="70"/>
      <c r="BS58" s="70"/>
      <c r="BT58" s="70"/>
      <c r="BU58" s="70"/>
      <c r="BV58" s="70"/>
      <c r="BW58" s="70"/>
      <c r="BX58" s="70"/>
      <c r="BY58" s="70"/>
      <c r="BZ58" s="71"/>
      <c r="CN58" s="4">
        <v>54</v>
      </c>
      <c r="CO58"/>
      <c r="CP58"/>
      <c r="CQ58"/>
      <c r="CR58"/>
      <c r="CS58" s="31">
        <f t="shared" si="28"/>
        <v>0</v>
      </c>
      <c r="CT58"/>
      <c r="CU58"/>
      <c r="CV58"/>
    </row>
    <row r="59" spans="1:100" ht="15.75" x14ac:dyDescent="0.25">
      <c r="A59" s="95"/>
      <c r="B59" s="84" t="str">
        <f t="shared" si="71"/>
        <v/>
      </c>
      <c r="C59" s="13" t="str">
        <f t="shared" si="1"/>
        <v/>
      </c>
      <c r="D59" s="85" t="str">
        <f t="shared" si="72"/>
        <v/>
      </c>
      <c r="E59" s="86" t="str">
        <f t="shared" si="73"/>
        <v/>
      </c>
      <c r="F59" s="33" t="str">
        <f>IF(A58&lt;&gt;"",COUNTIF($A$5:A59,A59),"")</f>
        <v/>
      </c>
      <c r="G59" s="33">
        <f t="shared" si="95"/>
        <v>54</v>
      </c>
      <c r="H59" s="34" t="str">
        <f t="shared" si="96"/>
        <v/>
      </c>
      <c r="I59" s="28" t="str">
        <f t="shared" si="29"/>
        <v/>
      </c>
      <c r="J59" s="103" t="str">
        <f t="shared" si="56"/>
        <v/>
      </c>
      <c r="K59" s="103" t="str">
        <f t="shared" si="67"/>
        <v/>
      </c>
      <c r="L59" s="103" t="str">
        <f t="shared" si="68"/>
        <v/>
      </c>
      <c r="M59" s="103" t="str">
        <f t="shared" si="97"/>
        <v/>
      </c>
      <c r="N59" s="103" t="str">
        <f t="shared" si="98"/>
        <v/>
      </c>
      <c r="O59" s="103" t="str">
        <f t="shared" si="99"/>
        <v/>
      </c>
      <c r="P59" s="103" t="str">
        <f t="shared" si="100"/>
        <v/>
      </c>
      <c r="Q59" s="103" t="str">
        <f t="shared" si="101"/>
        <v/>
      </c>
      <c r="R59" s="103" t="str">
        <f t="shared" si="102"/>
        <v/>
      </c>
      <c r="S59" s="103" t="str">
        <f t="shared" si="83"/>
        <v/>
      </c>
      <c r="T59" s="103" t="str">
        <f t="shared" si="90"/>
        <v/>
      </c>
      <c r="U59" s="103" t="str">
        <f t="shared" si="91"/>
        <v/>
      </c>
      <c r="V59" s="103" t="str">
        <f t="shared" si="92"/>
        <v/>
      </c>
      <c r="W59" s="103" t="str">
        <f t="shared" si="93"/>
        <v/>
      </c>
      <c r="X59" s="103" t="str">
        <f t="shared" si="94"/>
        <v/>
      </c>
      <c r="Y59" s="12" t="str">
        <f t="shared" si="57"/>
        <v/>
      </c>
      <c r="Z59" s="12" t="str">
        <f t="shared" si="58"/>
        <v/>
      </c>
      <c r="AA59" s="12" t="str">
        <f t="shared" si="59"/>
        <v/>
      </c>
      <c r="AB59" s="12" t="str">
        <f t="shared" si="60"/>
        <v/>
      </c>
      <c r="AC59" s="12" t="str">
        <f t="shared" si="61"/>
        <v/>
      </c>
      <c r="AD59" s="12" t="str">
        <f t="shared" si="62"/>
        <v/>
      </c>
      <c r="AE59" s="12" t="str">
        <f t="shared" si="63"/>
        <v/>
      </c>
      <c r="AF59" s="12" t="str">
        <f t="shared" si="64"/>
        <v/>
      </c>
      <c r="AG59" s="12" t="str">
        <f t="shared" si="65"/>
        <v/>
      </c>
      <c r="AH59" s="12" t="str">
        <f t="shared" si="66"/>
        <v/>
      </c>
      <c r="AI59" s="12" t="str">
        <f t="shared" si="84"/>
        <v/>
      </c>
      <c r="AJ59" s="12" t="str">
        <f t="shared" si="85"/>
        <v/>
      </c>
      <c r="AK59" s="12" t="str">
        <f t="shared" si="86"/>
        <v/>
      </c>
      <c r="AL59" s="12" t="str">
        <f t="shared" si="87"/>
        <v/>
      </c>
      <c r="AM59" s="12" t="str">
        <f t="shared" si="88"/>
        <v/>
      </c>
      <c r="AN59" s="29" t="str">
        <f t="shared" si="89"/>
        <v/>
      </c>
      <c r="AO59" s="31" t="str">
        <f t="shared" si="32"/>
        <v>0</v>
      </c>
      <c r="AP59"/>
      <c r="AQ59" s="58">
        <f t="shared" si="33"/>
        <v>0</v>
      </c>
      <c r="AR59" s="58">
        <f t="shared" si="34"/>
        <v>0</v>
      </c>
      <c r="AS59" s="65">
        <f t="shared" si="35"/>
        <v>0</v>
      </c>
      <c r="AT59" s="82" t="str">
        <f t="shared" si="36"/>
        <v/>
      </c>
      <c r="AU59" s="82" t="str">
        <f t="shared" si="37"/>
        <v/>
      </c>
      <c r="AV59" s="82" t="str">
        <f t="shared" si="38"/>
        <v/>
      </c>
      <c r="AW59" s="82" t="str">
        <f t="shared" si="39"/>
        <v/>
      </c>
      <c r="AX59" s="82" t="str">
        <f t="shared" si="40"/>
        <v/>
      </c>
      <c r="AY59" s="82" t="str">
        <f t="shared" si="41"/>
        <v/>
      </c>
      <c r="AZ59" s="82" t="str">
        <f t="shared" si="42"/>
        <v/>
      </c>
      <c r="BA59" s="82" t="str">
        <f t="shared" si="43"/>
        <v/>
      </c>
      <c r="BB59" s="82" t="str">
        <f t="shared" si="44"/>
        <v/>
      </c>
      <c r="BC59" s="82" t="str">
        <f t="shared" si="45"/>
        <v/>
      </c>
      <c r="BD59" s="83" t="str">
        <f t="shared" si="46"/>
        <v/>
      </c>
      <c r="BE59" s="83" t="str">
        <f t="shared" si="47"/>
        <v/>
      </c>
      <c r="BF59" s="83" t="str">
        <f t="shared" si="48"/>
        <v/>
      </c>
      <c r="BG59" s="83" t="str">
        <f t="shared" si="49"/>
        <v/>
      </c>
      <c r="BH59" s="83" t="str">
        <f t="shared" si="50"/>
        <v/>
      </c>
      <c r="BI59" s="83" t="str">
        <f t="shared" si="51"/>
        <v/>
      </c>
      <c r="BJ59" s="83" t="str">
        <f t="shared" si="52"/>
        <v/>
      </c>
      <c r="BK59" s="83" t="str">
        <f t="shared" si="53"/>
        <v/>
      </c>
      <c r="BL59" s="83" t="str">
        <f t="shared" si="54"/>
        <v/>
      </c>
      <c r="BM59" s="83" t="str">
        <f t="shared" si="55"/>
        <v/>
      </c>
      <c r="BN59" s="68"/>
      <c r="BO59" s="68"/>
      <c r="BP59" s="68"/>
      <c r="BQ59" s="81">
        <f t="shared" ca="1" si="27"/>
        <v>27</v>
      </c>
      <c r="BR59" s="70"/>
      <c r="BS59" s="70"/>
      <c r="BT59" s="70"/>
      <c r="BU59" s="70"/>
      <c r="BV59" s="70"/>
      <c r="BW59" s="70"/>
      <c r="BX59" s="70"/>
      <c r="BY59" s="70"/>
      <c r="BZ59" s="71"/>
      <c r="CN59" s="4">
        <v>55</v>
      </c>
      <c r="CO59"/>
      <c r="CP59"/>
      <c r="CQ59"/>
      <c r="CR59"/>
      <c r="CS59" s="31">
        <f t="shared" si="28"/>
        <v>0</v>
      </c>
      <c r="CT59"/>
      <c r="CU59"/>
      <c r="CV59"/>
    </row>
    <row r="60" spans="1:100" ht="15.75" x14ac:dyDescent="0.25">
      <c r="A60" s="95"/>
      <c r="B60" s="84" t="str">
        <f t="shared" si="71"/>
        <v/>
      </c>
      <c r="C60" s="13" t="str">
        <f t="shared" si="1"/>
        <v/>
      </c>
      <c r="D60" s="85" t="str">
        <f t="shared" si="72"/>
        <v/>
      </c>
      <c r="E60" s="86" t="str">
        <f t="shared" si="73"/>
        <v/>
      </c>
      <c r="F60" s="33" t="str">
        <f>IF(A59&lt;&gt;"",COUNTIF($A$5:A60,A60),"")</f>
        <v/>
      </c>
      <c r="G60" s="33">
        <f t="shared" si="95"/>
        <v>55</v>
      </c>
      <c r="H60" s="34" t="str">
        <f t="shared" si="96"/>
        <v/>
      </c>
      <c r="I60" s="28" t="str">
        <f t="shared" si="29"/>
        <v/>
      </c>
      <c r="J60" s="103" t="str">
        <f t="shared" si="56"/>
        <v/>
      </c>
      <c r="K60" s="103" t="str">
        <f t="shared" si="67"/>
        <v/>
      </c>
      <c r="L60" s="103" t="str">
        <f t="shared" si="68"/>
        <v/>
      </c>
      <c r="M60" s="103" t="str">
        <f t="shared" si="97"/>
        <v/>
      </c>
      <c r="N60" s="103" t="str">
        <f t="shared" si="98"/>
        <v/>
      </c>
      <c r="O60" s="103" t="str">
        <f t="shared" si="99"/>
        <v/>
      </c>
      <c r="P60" s="103" t="str">
        <f t="shared" si="100"/>
        <v/>
      </c>
      <c r="Q60" s="103" t="str">
        <f t="shared" si="101"/>
        <v/>
      </c>
      <c r="R60" s="103" t="str">
        <f t="shared" si="102"/>
        <v/>
      </c>
      <c r="S60" s="103" t="str">
        <f t="shared" si="83"/>
        <v/>
      </c>
      <c r="T60" s="103" t="str">
        <f t="shared" si="90"/>
        <v/>
      </c>
      <c r="U60" s="103" t="str">
        <f t="shared" si="91"/>
        <v/>
      </c>
      <c r="V60" s="103" t="str">
        <f t="shared" si="92"/>
        <v/>
      </c>
      <c r="W60" s="103" t="str">
        <f t="shared" si="93"/>
        <v/>
      </c>
      <c r="X60" s="103" t="str">
        <f t="shared" si="94"/>
        <v/>
      </c>
      <c r="Y60" s="12" t="str">
        <f t="shared" si="57"/>
        <v/>
      </c>
      <c r="Z60" s="12" t="str">
        <f t="shared" si="58"/>
        <v/>
      </c>
      <c r="AA60" s="12" t="str">
        <f t="shared" si="59"/>
        <v/>
      </c>
      <c r="AB60" s="12" t="str">
        <f t="shared" si="60"/>
        <v/>
      </c>
      <c r="AC60" s="12" t="str">
        <f t="shared" si="61"/>
        <v/>
      </c>
      <c r="AD60" s="12" t="str">
        <f t="shared" si="62"/>
        <v/>
      </c>
      <c r="AE60" s="12" t="str">
        <f t="shared" si="63"/>
        <v/>
      </c>
      <c r="AF60" s="12" t="str">
        <f t="shared" si="64"/>
        <v/>
      </c>
      <c r="AG60" s="12" t="str">
        <f t="shared" si="65"/>
        <v/>
      </c>
      <c r="AH60" s="12" t="str">
        <f t="shared" si="66"/>
        <v/>
      </c>
      <c r="AI60" s="12" t="str">
        <f t="shared" si="84"/>
        <v/>
      </c>
      <c r="AJ60" s="12" t="str">
        <f t="shared" si="85"/>
        <v/>
      </c>
      <c r="AK60" s="12" t="str">
        <f t="shared" si="86"/>
        <v/>
      </c>
      <c r="AL60" s="12" t="str">
        <f t="shared" si="87"/>
        <v/>
      </c>
      <c r="AM60" s="12" t="str">
        <f t="shared" si="88"/>
        <v/>
      </c>
      <c r="AN60" s="29" t="str">
        <f t="shared" si="89"/>
        <v/>
      </c>
      <c r="AO60" s="31" t="str">
        <f t="shared" si="32"/>
        <v>0</v>
      </c>
      <c r="AP60"/>
      <c r="AQ60" s="58">
        <f t="shared" si="33"/>
        <v>0</v>
      </c>
      <c r="AR60" s="58">
        <f t="shared" si="34"/>
        <v>0</v>
      </c>
      <c r="AS60" s="65">
        <f t="shared" si="35"/>
        <v>0</v>
      </c>
      <c r="AT60" s="82" t="str">
        <f t="shared" si="36"/>
        <v/>
      </c>
      <c r="AU60" s="82" t="str">
        <f t="shared" si="37"/>
        <v/>
      </c>
      <c r="AV60" s="82" t="str">
        <f t="shared" si="38"/>
        <v/>
      </c>
      <c r="AW60" s="82" t="str">
        <f t="shared" si="39"/>
        <v/>
      </c>
      <c r="AX60" s="82" t="str">
        <f t="shared" si="40"/>
        <v/>
      </c>
      <c r="AY60" s="82" t="str">
        <f t="shared" si="41"/>
        <v/>
      </c>
      <c r="AZ60" s="82" t="str">
        <f t="shared" si="42"/>
        <v/>
      </c>
      <c r="BA60" s="82" t="str">
        <f t="shared" si="43"/>
        <v/>
      </c>
      <c r="BB60" s="82" t="str">
        <f t="shared" si="44"/>
        <v/>
      </c>
      <c r="BC60" s="82" t="str">
        <f t="shared" si="45"/>
        <v/>
      </c>
      <c r="BD60" s="83" t="str">
        <f t="shared" si="46"/>
        <v/>
      </c>
      <c r="BE60" s="83" t="str">
        <f t="shared" si="47"/>
        <v/>
      </c>
      <c r="BF60" s="83" t="str">
        <f t="shared" si="48"/>
        <v/>
      </c>
      <c r="BG60" s="83" t="str">
        <f t="shared" si="49"/>
        <v/>
      </c>
      <c r="BH60" s="83" t="str">
        <f t="shared" si="50"/>
        <v/>
      </c>
      <c r="BI60" s="83" t="str">
        <f t="shared" si="51"/>
        <v/>
      </c>
      <c r="BJ60" s="83" t="str">
        <f t="shared" si="52"/>
        <v/>
      </c>
      <c r="BK60" s="83" t="str">
        <f t="shared" si="53"/>
        <v/>
      </c>
      <c r="BL60" s="83" t="str">
        <f t="shared" si="54"/>
        <v/>
      </c>
      <c r="BM60" s="83" t="str">
        <f t="shared" si="55"/>
        <v/>
      </c>
      <c r="BN60" s="68"/>
      <c r="BO60" s="68"/>
      <c r="BP60" s="68"/>
      <c r="BQ60" s="81">
        <f t="shared" ca="1" si="27"/>
        <v>19</v>
      </c>
      <c r="BR60" s="70"/>
      <c r="BS60" s="70"/>
      <c r="BT60" s="70"/>
      <c r="BU60" s="70"/>
      <c r="BV60" s="70"/>
      <c r="BW60" s="70"/>
      <c r="BX60" s="70"/>
      <c r="BY60" s="70"/>
      <c r="BZ60" s="71"/>
      <c r="CN60" s="4">
        <v>56</v>
      </c>
      <c r="CO60"/>
      <c r="CP60"/>
      <c r="CQ60"/>
      <c r="CR60"/>
      <c r="CS60" s="31">
        <f t="shared" si="28"/>
        <v>0</v>
      </c>
      <c r="CT60"/>
      <c r="CU60"/>
      <c r="CV60"/>
    </row>
    <row r="61" spans="1:100" ht="15.75" x14ac:dyDescent="0.25">
      <c r="A61" s="95"/>
      <c r="B61" s="84" t="str">
        <f t="shared" si="71"/>
        <v/>
      </c>
      <c r="C61" s="13" t="str">
        <f t="shared" si="1"/>
        <v/>
      </c>
      <c r="D61" s="85" t="str">
        <f t="shared" si="72"/>
        <v/>
      </c>
      <c r="E61" s="86" t="str">
        <f t="shared" si="73"/>
        <v/>
      </c>
      <c r="F61" s="33" t="str">
        <f>IF(A60&lt;&gt;"",COUNTIF($A$5:A61,A61),"")</f>
        <v/>
      </c>
      <c r="G61" s="33">
        <f t="shared" si="95"/>
        <v>56</v>
      </c>
      <c r="H61" s="34" t="str">
        <f t="shared" si="96"/>
        <v/>
      </c>
      <c r="I61" s="28" t="str">
        <f t="shared" si="29"/>
        <v/>
      </c>
      <c r="J61" s="103" t="str">
        <f t="shared" si="56"/>
        <v/>
      </c>
      <c r="K61" s="103" t="str">
        <f t="shared" si="67"/>
        <v/>
      </c>
      <c r="L61" s="103" t="str">
        <f t="shared" si="68"/>
        <v/>
      </c>
      <c r="M61" s="103" t="str">
        <f t="shared" si="97"/>
        <v/>
      </c>
      <c r="N61" s="103" t="str">
        <f t="shared" si="98"/>
        <v/>
      </c>
      <c r="O61" s="103" t="str">
        <f t="shared" si="99"/>
        <v/>
      </c>
      <c r="P61" s="103" t="str">
        <f t="shared" si="100"/>
        <v/>
      </c>
      <c r="Q61" s="103" t="str">
        <f t="shared" si="101"/>
        <v/>
      </c>
      <c r="R61" s="103" t="str">
        <f t="shared" si="102"/>
        <v/>
      </c>
      <c r="S61" s="103" t="str">
        <f t="shared" si="83"/>
        <v/>
      </c>
      <c r="T61" s="103" t="str">
        <f t="shared" si="90"/>
        <v/>
      </c>
      <c r="U61" s="103" t="str">
        <f t="shared" si="91"/>
        <v/>
      </c>
      <c r="V61" s="103" t="str">
        <f t="shared" si="92"/>
        <v/>
      </c>
      <c r="W61" s="103" t="str">
        <f t="shared" si="93"/>
        <v/>
      </c>
      <c r="X61" s="103" t="str">
        <f t="shared" si="94"/>
        <v/>
      </c>
      <c r="Y61" s="12" t="str">
        <f t="shared" si="57"/>
        <v/>
      </c>
      <c r="Z61" s="12" t="str">
        <f t="shared" si="58"/>
        <v/>
      </c>
      <c r="AA61" s="12" t="str">
        <f t="shared" si="59"/>
        <v/>
      </c>
      <c r="AB61" s="12" t="str">
        <f t="shared" si="60"/>
        <v/>
      </c>
      <c r="AC61" s="12" t="str">
        <f t="shared" si="61"/>
        <v/>
      </c>
      <c r="AD61" s="12" t="str">
        <f t="shared" si="62"/>
        <v/>
      </c>
      <c r="AE61" s="12" t="str">
        <f t="shared" si="63"/>
        <v/>
      </c>
      <c r="AF61" s="12" t="str">
        <f t="shared" si="64"/>
        <v/>
      </c>
      <c r="AG61" s="12" t="str">
        <f t="shared" si="65"/>
        <v/>
      </c>
      <c r="AH61" s="12" t="str">
        <f t="shared" si="66"/>
        <v/>
      </c>
      <c r="AI61" s="12" t="str">
        <f t="shared" si="84"/>
        <v/>
      </c>
      <c r="AJ61" s="12" t="str">
        <f t="shared" si="85"/>
        <v/>
      </c>
      <c r="AK61" s="12" t="str">
        <f t="shared" si="86"/>
        <v/>
      </c>
      <c r="AL61" s="12" t="str">
        <f t="shared" si="87"/>
        <v/>
      </c>
      <c r="AM61" s="12" t="str">
        <f t="shared" si="88"/>
        <v/>
      </c>
      <c r="AN61" s="29" t="str">
        <f t="shared" si="89"/>
        <v/>
      </c>
      <c r="AO61" s="31" t="str">
        <f t="shared" si="32"/>
        <v>0</v>
      </c>
      <c r="AP61"/>
      <c r="AQ61" s="58">
        <f t="shared" si="33"/>
        <v>0</v>
      </c>
      <c r="AR61" s="58">
        <f t="shared" si="34"/>
        <v>0</v>
      </c>
      <c r="AS61" s="65">
        <f t="shared" si="35"/>
        <v>0</v>
      </c>
      <c r="AT61" s="82" t="str">
        <f t="shared" si="36"/>
        <v/>
      </c>
      <c r="AU61" s="82" t="str">
        <f t="shared" si="37"/>
        <v/>
      </c>
      <c r="AV61" s="82" t="str">
        <f t="shared" si="38"/>
        <v/>
      </c>
      <c r="AW61" s="82" t="str">
        <f t="shared" si="39"/>
        <v/>
      </c>
      <c r="AX61" s="82" t="str">
        <f t="shared" si="40"/>
        <v/>
      </c>
      <c r="AY61" s="82" t="str">
        <f t="shared" si="41"/>
        <v/>
      </c>
      <c r="AZ61" s="82" t="str">
        <f t="shared" si="42"/>
        <v/>
      </c>
      <c r="BA61" s="82" t="str">
        <f t="shared" si="43"/>
        <v/>
      </c>
      <c r="BB61" s="82" t="str">
        <f t="shared" si="44"/>
        <v/>
      </c>
      <c r="BC61" s="82" t="str">
        <f t="shared" si="45"/>
        <v/>
      </c>
      <c r="BD61" s="83" t="str">
        <f t="shared" si="46"/>
        <v/>
      </c>
      <c r="BE61" s="83" t="str">
        <f t="shared" si="47"/>
        <v/>
      </c>
      <c r="BF61" s="83" t="str">
        <f t="shared" si="48"/>
        <v/>
      </c>
      <c r="BG61" s="83" t="str">
        <f t="shared" si="49"/>
        <v/>
      </c>
      <c r="BH61" s="83" t="str">
        <f t="shared" si="50"/>
        <v/>
      </c>
      <c r="BI61" s="83" t="str">
        <f t="shared" si="51"/>
        <v/>
      </c>
      <c r="BJ61" s="83" t="str">
        <f t="shared" si="52"/>
        <v/>
      </c>
      <c r="BK61" s="83" t="str">
        <f t="shared" si="53"/>
        <v/>
      </c>
      <c r="BL61" s="83" t="str">
        <f t="shared" si="54"/>
        <v/>
      </c>
      <c r="BM61" s="83" t="str">
        <f t="shared" si="55"/>
        <v/>
      </c>
      <c r="BN61" s="68"/>
      <c r="BO61" s="68"/>
      <c r="BP61" s="68"/>
      <c r="BQ61" s="81">
        <f t="shared" ca="1" si="27"/>
        <v>4</v>
      </c>
      <c r="BR61" s="70"/>
      <c r="BS61" s="70"/>
      <c r="BT61" s="70"/>
      <c r="BU61" s="70"/>
      <c r="BV61" s="70"/>
      <c r="BW61" s="70"/>
      <c r="BX61" s="70"/>
      <c r="BY61" s="70"/>
      <c r="BZ61" s="71"/>
      <c r="CN61" s="4">
        <v>57</v>
      </c>
      <c r="CO61"/>
      <c r="CP61"/>
      <c r="CQ61"/>
      <c r="CR61"/>
      <c r="CS61" s="31">
        <f t="shared" si="28"/>
        <v>0</v>
      </c>
      <c r="CT61"/>
      <c r="CU61"/>
      <c r="CV61"/>
    </row>
    <row r="62" spans="1:100" ht="15.75" x14ac:dyDescent="0.25">
      <c r="A62" s="95"/>
      <c r="B62" s="84" t="str">
        <f t="shared" si="71"/>
        <v/>
      </c>
      <c r="C62" s="13" t="str">
        <f t="shared" si="1"/>
        <v/>
      </c>
      <c r="D62" s="85" t="str">
        <f t="shared" si="72"/>
        <v/>
      </c>
      <c r="E62" s="86" t="str">
        <f t="shared" si="73"/>
        <v/>
      </c>
      <c r="F62" s="33" t="str">
        <f>IF(A61&lt;&gt;"",COUNTIF($A$5:A62,A62),"")</f>
        <v/>
      </c>
      <c r="G62" s="33">
        <f t="shared" si="95"/>
        <v>57</v>
      </c>
      <c r="H62" s="34" t="str">
        <f t="shared" si="96"/>
        <v/>
      </c>
      <c r="I62" s="28" t="str">
        <f t="shared" si="29"/>
        <v/>
      </c>
      <c r="J62" s="103" t="str">
        <f t="shared" si="56"/>
        <v/>
      </c>
      <c r="K62" s="103" t="str">
        <f t="shared" si="67"/>
        <v/>
      </c>
      <c r="L62" s="103" t="str">
        <f t="shared" si="68"/>
        <v/>
      </c>
      <c r="M62" s="103" t="str">
        <f t="shared" si="97"/>
        <v/>
      </c>
      <c r="N62" s="103" t="str">
        <f t="shared" si="98"/>
        <v/>
      </c>
      <c r="O62" s="103" t="str">
        <f t="shared" si="99"/>
        <v/>
      </c>
      <c r="P62" s="103" t="str">
        <f t="shared" si="100"/>
        <v/>
      </c>
      <c r="Q62" s="103" t="str">
        <f t="shared" si="101"/>
        <v/>
      </c>
      <c r="R62" s="103" t="str">
        <f t="shared" si="102"/>
        <v/>
      </c>
      <c r="S62" s="103" t="str">
        <f t="shared" si="83"/>
        <v/>
      </c>
      <c r="T62" s="103" t="str">
        <f t="shared" si="90"/>
        <v/>
      </c>
      <c r="U62" s="103" t="str">
        <f t="shared" si="91"/>
        <v/>
      </c>
      <c r="V62" s="103" t="str">
        <f t="shared" si="92"/>
        <v/>
      </c>
      <c r="W62" s="103" t="str">
        <f t="shared" si="93"/>
        <v/>
      </c>
      <c r="X62" s="103" t="str">
        <f t="shared" si="94"/>
        <v/>
      </c>
      <c r="Y62" s="12" t="str">
        <f t="shared" si="57"/>
        <v/>
      </c>
      <c r="Z62" s="12" t="str">
        <f t="shared" si="58"/>
        <v/>
      </c>
      <c r="AA62" s="12" t="str">
        <f t="shared" si="59"/>
        <v/>
      </c>
      <c r="AB62" s="12" t="str">
        <f t="shared" si="60"/>
        <v/>
      </c>
      <c r="AC62" s="12" t="str">
        <f t="shared" si="61"/>
        <v/>
      </c>
      <c r="AD62" s="12" t="str">
        <f t="shared" si="62"/>
        <v/>
      </c>
      <c r="AE62" s="12" t="str">
        <f t="shared" si="63"/>
        <v/>
      </c>
      <c r="AF62" s="12" t="str">
        <f t="shared" si="64"/>
        <v/>
      </c>
      <c r="AG62" s="12" t="str">
        <f t="shared" si="65"/>
        <v/>
      </c>
      <c r="AH62" s="12" t="str">
        <f t="shared" si="66"/>
        <v/>
      </c>
      <c r="AI62" s="12" t="str">
        <f t="shared" si="84"/>
        <v/>
      </c>
      <c r="AJ62" s="12" t="str">
        <f t="shared" si="85"/>
        <v/>
      </c>
      <c r="AK62" s="12" t="str">
        <f t="shared" si="86"/>
        <v/>
      </c>
      <c r="AL62" s="12" t="str">
        <f t="shared" si="87"/>
        <v/>
      </c>
      <c r="AM62" s="12" t="str">
        <f t="shared" si="88"/>
        <v/>
      </c>
      <c r="AN62" s="29" t="str">
        <f t="shared" si="89"/>
        <v/>
      </c>
      <c r="AO62" s="31" t="str">
        <f t="shared" si="32"/>
        <v>0</v>
      </c>
      <c r="AP62"/>
      <c r="AQ62" s="58">
        <f t="shared" si="33"/>
        <v>0</v>
      </c>
      <c r="AR62" s="58">
        <f t="shared" si="34"/>
        <v>0</v>
      </c>
      <c r="AS62" s="65">
        <f t="shared" si="35"/>
        <v>0</v>
      </c>
      <c r="AT62" s="82" t="str">
        <f t="shared" si="36"/>
        <v/>
      </c>
      <c r="AU62" s="82" t="str">
        <f t="shared" si="37"/>
        <v/>
      </c>
      <c r="AV62" s="82" t="str">
        <f t="shared" si="38"/>
        <v/>
      </c>
      <c r="AW62" s="82" t="str">
        <f t="shared" si="39"/>
        <v/>
      </c>
      <c r="AX62" s="82" t="str">
        <f t="shared" si="40"/>
        <v/>
      </c>
      <c r="AY62" s="82" t="str">
        <f t="shared" si="41"/>
        <v/>
      </c>
      <c r="AZ62" s="82" t="str">
        <f t="shared" si="42"/>
        <v/>
      </c>
      <c r="BA62" s="82" t="str">
        <f t="shared" si="43"/>
        <v/>
      </c>
      <c r="BB62" s="82" t="str">
        <f t="shared" si="44"/>
        <v/>
      </c>
      <c r="BC62" s="82" t="str">
        <f t="shared" si="45"/>
        <v/>
      </c>
      <c r="BD62" s="83" t="str">
        <f t="shared" si="46"/>
        <v/>
      </c>
      <c r="BE62" s="83" t="str">
        <f t="shared" si="47"/>
        <v/>
      </c>
      <c r="BF62" s="83" t="str">
        <f t="shared" si="48"/>
        <v/>
      </c>
      <c r="BG62" s="83" t="str">
        <f t="shared" si="49"/>
        <v/>
      </c>
      <c r="BH62" s="83" t="str">
        <f t="shared" si="50"/>
        <v/>
      </c>
      <c r="BI62" s="83" t="str">
        <f t="shared" si="51"/>
        <v/>
      </c>
      <c r="BJ62" s="83" t="str">
        <f t="shared" si="52"/>
        <v/>
      </c>
      <c r="BK62" s="83" t="str">
        <f t="shared" si="53"/>
        <v/>
      </c>
      <c r="BL62" s="83" t="str">
        <f t="shared" si="54"/>
        <v/>
      </c>
      <c r="BM62" s="83" t="str">
        <f t="shared" si="55"/>
        <v/>
      </c>
      <c r="BN62" s="68"/>
      <c r="BO62" s="68"/>
      <c r="BP62" s="68"/>
      <c r="BQ62" s="81">
        <f t="shared" ca="1" si="27"/>
        <v>30</v>
      </c>
      <c r="BR62" s="70"/>
      <c r="BS62" s="70"/>
      <c r="BT62" s="70"/>
      <c r="BU62" s="70"/>
      <c r="BV62" s="70"/>
      <c r="BW62" s="70"/>
      <c r="BX62" s="70"/>
      <c r="BY62" s="70"/>
      <c r="BZ62" s="71"/>
      <c r="CN62" s="4">
        <v>58</v>
      </c>
      <c r="CO62"/>
      <c r="CP62"/>
      <c r="CQ62"/>
      <c r="CR62"/>
      <c r="CS62" s="31">
        <f t="shared" si="28"/>
        <v>0</v>
      </c>
      <c r="CT62"/>
      <c r="CU62"/>
      <c r="CV62"/>
    </row>
    <row r="63" spans="1:100" ht="15.75" x14ac:dyDescent="0.25">
      <c r="A63" s="95"/>
      <c r="B63" s="84" t="str">
        <f t="shared" si="71"/>
        <v/>
      </c>
      <c r="C63" s="13" t="str">
        <f t="shared" si="1"/>
        <v/>
      </c>
      <c r="D63" s="85" t="str">
        <f t="shared" si="72"/>
        <v/>
      </c>
      <c r="E63" s="86" t="str">
        <f t="shared" si="73"/>
        <v/>
      </c>
      <c r="F63" s="33" t="str">
        <f>IF(A62&lt;&gt;"",COUNTIF($A$5:A63,A63),"")</f>
        <v/>
      </c>
      <c r="G63" s="33">
        <f t="shared" si="95"/>
        <v>58</v>
      </c>
      <c r="H63" s="34" t="str">
        <f t="shared" si="96"/>
        <v/>
      </c>
      <c r="I63" s="28" t="str">
        <f t="shared" si="29"/>
        <v/>
      </c>
      <c r="J63" s="103" t="str">
        <f t="shared" si="56"/>
        <v/>
      </c>
      <c r="K63" s="103" t="str">
        <f t="shared" si="67"/>
        <v/>
      </c>
      <c r="L63" s="103" t="str">
        <f t="shared" si="68"/>
        <v/>
      </c>
      <c r="M63" s="103" t="str">
        <f t="shared" si="97"/>
        <v/>
      </c>
      <c r="N63" s="103" t="str">
        <f t="shared" si="98"/>
        <v/>
      </c>
      <c r="O63" s="103" t="str">
        <f t="shared" si="99"/>
        <v/>
      </c>
      <c r="P63" s="103" t="str">
        <f t="shared" si="100"/>
        <v/>
      </c>
      <c r="Q63" s="103" t="str">
        <f t="shared" si="101"/>
        <v/>
      </c>
      <c r="R63" s="103" t="str">
        <f t="shared" si="102"/>
        <v/>
      </c>
      <c r="S63" s="103" t="str">
        <f t="shared" si="83"/>
        <v/>
      </c>
      <c r="T63" s="103" t="str">
        <f t="shared" si="90"/>
        <v/>
      </c>
      <c r="U63" s="103" t="str">
        <f t="shared" si="91"/>
        <v/>
      </c>
      <c r="V63" s="103" t="str">
        <f t="shared" si="92"/>
        <v/>
      </c>
      <c r="W63" s="103" t="str">
        <f t="shared" si="93"/>
        <v/>
      </c>
      <c r="X63" s="103" t="str">
        <f t="shared" si="94"/>
        <v/>
      </c>
      <c r="Y63" s="12" t="str">
        <f t="shared" si="57"/>
        <v/>
      </c>
      <c r="Z63" s="12" t="str">
        <f t="shared" si="58"/>
        <v/>
      </c>
      <c r="AA63" s="12" t="str">
        <f t="shared" si="59"/>
        <v/>
      </c>
      <c r="AB63" s="12" t="str">
        <f t="shared" si="60"/>
        <v/>
      </c>
      <c r="AC63" s="12" t="str">
        <f t="shared" si="61"/>
        <v/>
      </c>
      <c r="AD63" s="12" t="str">
        <f t="shared" si="62"/>
        <v/>
      </c>
      <c r="AE63" s="12" t="str">
        <f t="shared" si="63"/>
        <v/>
      </c>
      <c r="AF63" s="12" t="str">
        <f t="shared" si="64"/>
        <v/>
      </c>
      <c r="AG63" s="12" t="str">
        <f t="shared" si="65"/>
        <v/>
      </c>
      <c r="AH63" s="12" t="str">
        <f t="shared" si="66"/>
        <v/>
      </c>
      <c r="AI63" s="12" t="str">
        <f t="shared" si="84"/>
        <v/>
      </c>
      <c r="AJ63" s="12" t="str">
        <f t="shared" si="85"/>
        <v/>
      </c>
      <c r="AK63" s="12" t="str">
        <f t="shared" si="86"/>
        <v/>
      </c>
      <c r="AL63" s="12" t="str">
        <f t="shared" si="87"/>
        <v/>
      </c>
      <c r="AM63" s="12" t="str">
        <f t="shared" si="88"/>
        <v/>
      </c>
      <c r="AN63" s="29" t="str">
        <f t="shared" si="89"/>
        <v/>
      </c>
      <c r="AO63" s="31" t="str">
        <f t="shared" si="32"/>
        <v>0</v>
      </c>
      <c r="AP63"/>
      <c r="AQ63" s="58">
        <f t="shared" si="33"/>
        <v>0</v>
      </c>
      <c r="AR63" s="58">
        <f t="shared" si="34"/>
        <v>0</v>
      </c>
      <c r="AS63" s="65">
        <f t="shared" si="35"/>
        <v>0</v>
      </c>
      <c r="AT63" s="82" t="str">
        <f t="shared" si="36"/>
        <v/>
      </c>
      <c r="AU63" s="82" t="str">
        <f t="shared" si="37"/>
        <v/>
      </c>
      <c r="AV63" s="82" t="str">
        <f t="shared" si="38"/>
        <v/>
      </c>
      <c r="AW63" s="82" t="str">
        <f t="shared" si="39"/>
        <v/>
      </c>
      <c r="AX63" s="82" t="str">
        <f t="shared" si="40"/>
        <v/>
      </c>
      <c r="AY63" s="82" t="str">
        <f t="shared" si="41"/>
        <v/>
      </c>
      <c r="AZ63" s="82" t="str">
        <f t="shared" si="42"/>
        <v/>
      </c>
      <c r="BA63" s="82" t="str">
        <f t="shared" si="43"/>
        <v/>
      </c>
      <c r="BB63" s="82" t="str">
        <f t="shared" si="44"/>
        <v/>
      </c>
      <c r="BC63" s="82" t="str">
        <f t="shared" si="45"/>
        <v/>
      </c>
      <c r="BD63" s="83" t="str">
        <f t="shared" si="46"/>
        <v/>
      </c>
      <c r="BE63" s="83" t="str">
        <f t="shared" si="47"/>
        <v/>
      </c>
      <c r="BF63" s="83" t="str">
        <f t="shared" si="48"/>
        <v/>
      </c>
      <c r="BG63" s="83" t="str">
        <f t="shared" si="49"/>
        <v/>
      </c>
      <c r="BH63" s="83" t="str">
        <f t="shared" si="50"/>
        <v/>
      </c>
      <c r="BI63" s="83" t="str">
        <f t="shared" si="51"/>
        <v/>
      </c>
      <c r="BJ63" s="83" t="str">
        <f t="shared" si="52"/>
        <v/>
      </c>
      <c r="BK63" s="83" t="str">
        <f t="shared" si="53"/>
        <v/>
      </c>
      <c r="BL63" s="83" t="str">
        <f t="shared" si="54"/>
        <v/>
      </c>
      <c r="BM63" s="83" t="str">
        <f t="shared" si="55"/>
        <v/>
      </c>
      <c r="BN63" s="68"/>
      <c r="BO63" s="68"/>
      <c r="BP63" s="68"/>
      <c r="BQ63" s="81">
        <f t="shared" ca="1" si="27"/>
        <v>21</v>
      </c>
      <c r="BR63" s="70"/>
      <c r="BS63" s="70"/>
      <c r="BT63" s="70"/>
      <c r="BU63" s="70"/>
      <c r="BV63" s="70"/>
      <c r="BW63" s="70"/>
      <c r="BX63" s="70"/>
      <c r="BY63" s="70"/>
      <c r="BZ63" s="71"/>
      <c r="CN63" s="4">
        <v>59</v>
      </c>
      <c r="CO63"/>
      <c r="CP63"/>
      <c r="CQ63"/>
      <c r="CR63"/>
      <c r="CS63" s="31">
        <f t="shared" si="28"/>
        <v>0</v>
      </c>
      <c r="CT63"/>
      <c r="CU63"/>
      <c r="CV63"/>
    </row>
    <row r="64" spans="1:100" ht="15.75" x14ac:dyDescent="0.25">
      <c r="A64" s="95"/>
      <c r="B64" s="84" t="str">
        <f t="shared" si="71"/>
        <v/>
      </c>
      <c r="C64" s="13" t="str">
        <f t="shared" si="1"/>
        <v/>
      </c>
      <c r="D64" s="85" t="str">
        <f t="shared" si="72"/>
        <v/>
      </c>
      <c r="E64" s="86" t="str">
        <f t="shared" si="73"/>
        <v/>
      </c>
      <c r="F64" s="33" t="str">
        <f>IF(A63&lt;&gt;"",COUNTIF($A$5:A64,A64),"")</f>
        <v/>
      </c>
      <c r="G64" s="33">
        <f t="shared" si="95"/>
        <v>59</v>
      </c>
      <c r="H64" s="34" t="str">
        <f t="shared" si="96"/>
        <v/>
      </c>
      <c r="I64" s="28" t="str">
        <f t="shared" si="29"/>
        <v/>
      </c>
      <c r="J64" s="103" t="str">
        <f t="shared" si="56"/>
        <v/>
      </c>
      <c r="K64" s="103" t="str">
        <f t="shared" si="67"/>
        <v/>
      </c>
      <c r="L64" s="103" t="str">
        <f t="shared" si="68"/>
        <v/>
      </c>
      <c r="M64" s="103" t="str">
        <f t="shared" si="97"/>
        <v/>
      </c>
      <c r="N64" s="103" t="str">
        <f t="shared" si="98"/>
        <v/>
      </c>
      <c r="O64" s="103" t="str">
        <f t="shared" si="99"/>
        <v/>
      </c>
      <c r="P64" s="103" t="str">
        <f t="shared" si="100"/>
        <v/>
      </c>
      <c r="Q64" s="103" t="str">
        <f t="shared" si="101"/>
        <v/>
      </c>
      <c r="R64" s="103" t="str">
        <f t="shared" si="102"/>
        <v/>
      </c>
      <c r="S64" s="103" t="str">
        <f t="shared" si="83"/>
        <v/>
      </c>
      <c r="T64" s="103" t="str">
        <f t="shared" si="90"/>
        <v/>
      </c>
      <c r="U64" s="103" t="str">
        <f t="shared" si="91"/>
        <v/>
      </c>
      <c r="V64" s="103" t="str">
        <f t="shared" si="92"/>
        <v/>
      </c>
      <c r="W64" s="103" t="str">
        <f t="shared" si="93"/>
        <v/>
      </c>
      <c r="X64" s="103" t="str">
        <f t="shared" si="94"/>
        <v/>
      </c>
      <c r="Y64" s="12" t="str">
        <f t="shared" si="57"/>
        <v/>
      </c>
      <c r="Z64" s="12" t="str">
        <f t="shared" si="58"/>
        <v/>
      </c>
      <c r="AA64" s="12" t="str">
        <f t="shared" si="59"/>
        <v/>
      </c>
      <c r="AB64" s="12" t="str">
        <f t="shared" si="60"/>
        <v/>
      </c>
      <c r="AC64" s="12" t="str">
        <f t="shared" si="61"/>
        <v/>
      </c>
      <c r="AD64" s="12" t="str">
        <f t="shared" si="62"/>
        <v/>
      </c>
      <c r="AE64" s="12" t="str">
        <f t="shared" si="63"/>
        <v/>
      </c>
      <c r="AF64" s="12" t="str">
        <f t="shared" si="64"/>
        <v/>
      </c>
      <c r="AG64" s="12" t="str">
        <f t="shared" si="65"/>
        <v/>
      </c>
      <c r="AH64" s="12" t="str">
        <f t="shared" si="66"/>
        <v/>
      </c>
      <c r="AI64" s="12" t="str">
        <f t="shared" si="84"/>
        <v/>
      </c>
      <c r="AJ64" s="12" t="str">
        <f t="shared" si="85"/>
        <v/>
      </c>
      <c r="AK64" s="12" t="str">
        <f t="shared" si="86"/>
        <v/>
      </c>
      <c r="AL64" s="12" t="str">
        <f t="shared" si="87"/>
        <v/>
      </c>
      <c r="AM64" s="12" t="str">
        <f t="shared" si="88"/>
        <v/>
      </c>
      <c r="AN64" s="29" t="str">
        <f t="shared" si="89"/>
        <v/>
      </c>
      <c r="AO64" s="31" t="str">
        <f t="shared" si="32"/>
        <v>0</v>
      </c>
      <c r="AP64"/>
      <c r="AQ64" s="58">
        <f t="shared" si="33"/>
        <v>0</v>
      </c>
      <c r="AR64" s="58">
        <f t="shared" si="34"/>
        <v>0</v>
      </c>
      <c r="AS64" s="65">
        <f t="shared" si="35"/>
        <v>0</v>
      </c>
      <c r="AT64" s="82" t="str">
        <f t="shared" si="36"/>
        <v/>
      </c>
      <c r="AU64" s="82" t="str">
        <f t="shared" si="37"/>
        <v/>
      </c>
      <c r="AV64" s="82" t="str">
        <f t="shared" si="38"/>
        <v/>
      </c>
      <c r="AW64" s="82" t="str">
        <f t="shared" si="39"/>
        <v/>
      </c>
      <c r="AX64" s="82" t="str">
        <f t="shared" si="40"/>
        <v/>
      </c>
      <c r="AY64" s="82" t="str">
        <f t="shared" si="41"/>
        <v/>
      </c>
      <c r="AZ64" s="82" t="str">
        <f t="shared" si="42"/>
        <v/>
      </c>
      <c r="BA64" s="82" t="str">
        <f t="shared" si="43"/>
        <v/>
      </c>
      <c r="BB64" s="82" t="str">
        <f t="shared" si="44"/>
        <v/>
      </c>
      <c r="BC64" s="82" t="str">
        <f t="shared" si="45"/>
        <v/>
      </c>
      <c r="BD64" s="83" t="str">
        <f t="shared" si="46"/>
        <v/>
      </c>
      <c r="BE64" s="83" t="str">
        <f t="shared" si="47"/>
        <v/>
      </c>
      <c r="BF64" s="83" t="str">
        <f t="shared" si="48"/>
        <v/>
      </c>
      <c r="BG64" s="83" t="str">
        <f t="shared" si="49"/>
        <v/>
      </c>
      <c r="BH64" s="83" t="str">
        <f t="shared" si="50"/>
        <v/>
      </c>
      <c r="BI64" s="83" t="str">
        <f t="shared" si="51"/>
        <v/>
      </c>
      <c r="BJ64" s="83" t="str">
        <f t="shared" si="52"/>
        <v/>
      </c>
      <c r="BK64" s="83" t="str">
        <f t="shared" si="53"/>
        <v/>
      </c>
      <c r="BL64" s="83" t="str">
        <f t="shared" si="54"/>
        <v/>
      </c>
      <c r="BM64" s="83" t="str">
        <f t="shared" si="55"/>
        <v/>
      </c>
      <c r="BN64" s="68"/>
      <c r="BO64" s="68"/>
      <c r="BP64" s="68"/>
      <c r="BQ64" s="81">
        <f t="shared" ca="1" si="27"/>
        <v>9</v>
      </c>
      <c r="BR64" s="70"/>
      <c r="BS64" s="70"/>
      <c r="BT64" s="70"/>
      <c r="BU64" s="70"/>
      <c r="BV64" s="70"/>
      <c r="BW64" s="70"/>
      <c r="BX64" s="70"/>
      <c r="BY64" s="70"/>
      <c r="BZ64" s="71"/>
      <c r="CN64" s="4">
        <v>60</v>
      </c>
      <c r="CO64"/>
      <c r="CP64"/>
      <c r="CQ64"/>
      <c r="CR64"/>
      <c r="CS64" s="31">
        <f t="shared" si="28"/>
        <v>0</v>
      </c>
      <c r="CT64"/>
      <c r="CU64"/>
      <c r="CV64"/>
    </row>
    <row r="65" spans="1:100" ht="15.75" x14ac:dyDescent="0.25">
      <c r="A65" s="95"/>
      <c r="B65" s="84" t="str">
        <f t="shared" si="71"/>
        <v/>
      </c>
      <c r="C65" s="13" t="str">
        <f t="shared" si="1"/>
        <v/>
      </c>
      <c r="D65" s="85" t="str">
        <f t="shared" si="72"/>
        <v/>
      </c>
      <c r="E65" s="86" t="str">
        <f t="shared" si="73"/>
        <v/>
      </c>
      <c r="F65" s="33" t="str">
        <f>IF(A64&lt;&gt;"",COUNTIF($A$5:A65,A65),"")</f>
        <v/>
      </c>
      <c r="G65" s="33">
        <f t="shared" si="95"/>
        <v>60</v>
      </c>
      <c r="H65" s="34" t="str">
        <f t="shared" si="96"/>
        <v/>
      </c>
      <c r="I65" s="28" t="str">
        <f t="shared" si="29"/>
        <v/>
      </c>
      <c r="J65" s="103" t="str">
        <f t="shared" si="56"/>
        <v/>
      </c>
      <c r="K65" s="103" t="str">
        <f t="shared" si="67"/>
        <v/>
      </c>
      <c r="L65" s="103" t="str">
        <f t="shared" si="68"/>
        <v/>
      </c>
      <c r="M65" s="103" t="str">
        <f t="shared" si="97"/>
        <v/>
      </c>
      <c r="N65" s="103" t="str">
        <f t="shared" si="98"/>
        <v/>
      </c>
      <c r="O65" s="103" t="str">
        <f t="shared" si="99"/>
        <v/>
      </c>
      <c r="P65" s="103" t="str">
        <f t="shared" si="100"/>
        <v/>
      </c>
      <c r="Q65" s="103" t="str">
        <f t="shared" si="101"/>
        <v/>
      </c>
      <c r="R65" s="103" t="str">
        <f t="shared" si="102"/>
        <v/>
      </c>
      <c r="S65" s="103" t="str">
        <f t="shared" si="83"/>
        <v/>
      </c>
      <c r="T65" s="103" t="str">
        <f t="shared" si="90"/>
        <v/>
      </c>
      <c r="U65" s="103" t="str">
        <f t="shared" si="91"/>
        <v/>
      </c>
      <c r="V65" s="103" t="str">
        <f t="shared" si="92"/>
        <v/>
      </c>
      <c r="W65" s="103" t="str">
        <f t="shared" si="93"/>
        <v/>
      </c>
      <c r="X65" s="103" t="str">
        <f t="shared" si="94"/>
        <v/>
      </c>
      <c r="Y65" s="12" t="str">
        <f t="shared" si="57"/>
        <v/>
      </c>
      <c r="Z65" s="12" t="str">
        <f t="shared" si="58"/>
        <v/>
      </c>
      <c r="AA65" s="12" t="str">
        <f t="shared" si="59"/>
        <v/>
      </c>
      <c r="AB65" s="12" t="str">
        <f t="shared" si="60"/>
        <v/>
      </c>
      <c r="AC65" s="12" t="str">
        <f t="shared" si="61"/>
        <v/>
      </c>
      <c r="AD65" s="12" t="str">
        <f t="shared" si="62"/>
        <v/>
      </c>
      <c r="AE65" s="12" t="str">
        <f t="shared" si="63"/>
        <v/>
      </c>
      <c r="AF65" s="12" t="str">
        <f t="shared" si="64"/>
        <v/>
      </c>
      <c r="AG65" s="12" t="str">
        <f t="shared" si="65"/>
        <v/>
      </c>
      <c r="AH65" s="12" t="str">
        <f t="shared" si="66"/>
        <v/>
      </c>
      <c r="AI65" s="12" t="str">
        <f t="shared" si="84"/>
        <v/>
      </c>
      <c r="AJ65" s="12" t="str">
        <f t="shared" si="85"/>
        <v/>
      </c>
      <c r="AK65" s="12" t="str">
        <f t="shared" si="86"/>
        <v/>
      </c>
      <c r="AL65" s="12" t="str">
        <f t="shared" si="87"/>
        <v/>
      </c>
      <c r="AM65" s="12" t="str">
        <f t="shared" si="88"/>
        <v/>
      </c>
      <c r="AN65" s="29" t="str">
        <f t="shared" si="89"/>
        <v/>
      </c>
      <c r="AO65" s="31" t="str">
        <f t="shared" si="32"/>
        <v>0</v>
      </c>
      <c r="AP65"/>
      <c r="AQ65" s="58">
        <f t="shared" si="33"/>
        <v>0</v>
      </c>
      <c r="AR65" s="58">
        <f t="shared" si="34"/>
        <v>0</v>
      </c>
      <c r="AS65" s="65">
        <f t="shared" si="35"/>
        <v>0</v>
      </c>
      <c r="AT65" s="82" t="str">
        <f t="shared" si="36"/>
        <v/>
      </c>
      <c r="AU65" s="82" t="str">
        <f t="shared" si="37"/>
        <v/>
      </c>
      <c r="AV65" s="82" t="str">
        <f t="shared" si="38"/>
        <v/>
      </c>
      <c r="AW65" s="82" t="str">
        <f t="shared" si="39"/>
        <v/>
      </c>
      <c r="AX65" s="82" t="str">
        <f t="shared" si="40"/>
        <v/>
      </c>
      <c r="AY65" s="82" t="str">
        <f t="shared" si="41"/>
        <v/>
      </c>
      <c r="AZ65" s="82" t="str">
        <f t="shared" si="42"/>
        <v/>
      </c>
      <c r="BA65" s="82" t="str">
        <f t="shared" si="43"/>
        <v/>
      </c>
      <c r="BB65" s="82" t="str">
        <f t="shared" si="44"/>
        <v/>
      </c>
      <c r="BC65" s="82" t="str">
        <f t="shared" si="45"/>
        <v/>
      </c>
      <c r="BD65" s="83" t="str">
        <f t="shared" si="46"/>
        <v/>
      </c>
      <c r="BE65" s="83" t="str">
        <f t="shared" si="47"/>
        <v/>
      </c>
      <c r="BF65" s="83" t="str">
        <f t="shared" si="48"/>
        <v/>
      </c>
      <c r="BG65" s="83" t="str">
        <f t="shared" si="49"/>
        <v/>
      </c>
      <c r="BH65" s="83" t="str">
        <f t="shared" si="50"/>
        <v/>
      </c>
      <c r="BI65" s="83" t="str">
        <f t="shared" si="51"/>
        <v/>
      </c>
      <c r="BJ65" s="83" t="str">
        <f t="shared" si="52"/>
        <v/>
      </c>
      <c r="BK65" s="83" t="str">
        <f t="shared" si="53"/>
        <v/>
      </c>
      <c r="BL65" s="83" t="str">
        <f t="shared" si="54"/>
        <v/>
      </c>
      <c r="BM65" s="83" t="str">
        <f t="shared" si="55"/>
        <v/>
      </c>
      <c r="BN65" s="68"/>
      <c r="BO65" s="68"/>
      <c r="BP65" s="68"/>
      <c r="BQ65" s="81">
        <f t="shared" ca="1" si="27"/>
        <v>30</v>
      </c>
      <c r="BR65" s="70"/>
      <c r="BS65" s="70"/>
      <c r="BT65" s="70"/>
      <c r="BU65" s="70"/>
      <c r="BV65" s="70"/>
      <c r="BW65" s="70"/>
      <c r="BX65" s="70"/>
      <c r="BY65" s="70"/>
      <c r="BZ65" s="71"/>
      <c r="CN65" s="4">
        <v>61</v>
      </c>
      <c r="CO65"/>
      <c r="CP65"/>
      <c r="CQ65"/>
      <c r="CR65"/>
      <c r="CS65" s="31">
        <f t="shared" si="28"/>
        <v>0</v>
      </c>
      <c r="CT65"/>
      <c r="CU65"/>
      <c r="CV65"/>
    </row>
    <row r="66" spans="1:100" ht="15.75" x14ac:dyDescent="0.25">
      <c r="A66" s="95"/>
      <c r="B66" s="84" t="str">
        <f t="shared" si="71"/>
        <v/>
      </c>
      <c r="C66" s="13" t="str">
        <f t="shared" si="1"/>
        <v/>
      </c>
      <c r="D66" s="85" t="str">
        <f t="shared" si="72"/>
        <v/>
      </c>
      <c r="E66" s="86" t="str">
        <f t="shared" si="73"/>
        <v/>
      </c>
      <c r="F66" s="33" t="str">
        <f>IF(A65&lt;&gt;"",COUNTIF($A$5:A66,A66),"")</f>
        <v/>
      </c>
      <c r="G66" s="33">
        <f t="shared" si="95"/>
        <v>61</v>
      </c>
      <c r="H66" s="34" t="str">
        <f t="shared" si="96"/>
        <v/>
      </c>
      <c r="I66" s="28" t="str">
        <f t="shared" si="29"/>
        <v/>
      </c>
      <c r="J66" s="103" t="str">
        <f t="shared" si="56"/>
        <v/>
      </c>
      <c r="K66" s="103" t="str">
        <f t="shared" si="67"/>
        <v/>
      </c>
      <c r="L66" s="103" t="str">
        <f t="shared" si="68"/>
        <v/>
      </c>
      <c r="M66" s="103" t="str">
        <f t="shared" si="97"/>
        <v/>
      </c>
      <c r="N66" s="103" t="str">
        <f t="shared" si="98"/>
        <v/>
      </c>
      <c r="O66" s="103" t="str">
        <f t="shared" si="99"/>
        <v/>
      </c>
      <c r="P66" s="103" t="str">
        <f t="shared" si="100"/>
        <v/>
      </c>
      <c r="Q66" s="103" t="str">
        <f t="shared" si="101"/>
        <v/>
      </c>
      <c r="R66" s="103" t="str">
        <f t="shared" si="102"/>
        <v/>
      </c>
      <c r="S66" s="103" t="str">
        <f t="shared" si="83"/>
        <v/>
      </c>
      <c r="T66" s="103" t="str">
        <f t="shared" si="90"/>
        <v/>
      </c>
      <c r="U66" s="103" t="str">
        <f t="shared" si="91"/>
        <v/>
      </c>
      <c r="V66" s="103" t="str">
        <f t="shared" si="92"/>
        <v/>
      </c>
      <c r="W66" s="103" t="str">
        <f t="shared" si="93"/>
        <v/>
      </c>
      <c r="X66" s="103" t="str">
        <f t="shared" si="94"/>
        <v/>
      </c>
      <c r="Y66" s="12" t="str">
        <f t="shared" si="57"/>
        <v/>
      </c>
      <c r="Z66" s="12" t="str">
        <f t="shared" si="58"/>
        <v/>
      </c>
      <c r="AA66" s="12" t="str">
        <f t="shared" si="59"/>
        <v/>
      </c>
      <c r="AB66" s="12" t="str">
        <f t="shared" si="60"/>
        <v/>
      </c>
      <c r="AC66" s="12" t="str">
        <f t="shared" si="61"/>
        <v/>
      </c>
      <c r="AD66" s="12" t="str">
        <f t="shared" si="62"/>
        <v/>
      </c>
      <c r="AE66" s="12" t="str">
        <f t="shared" si="63"/>
        <v/>
      </c>
      <c r="AF66" s="12" t="str">
        <f t="shared" si="64"/>
        <v/>
      </c>
      <c r="AG66" s="12" t="str">
        <f t="shared" si="65"/>
        <v/>
      </c>
      <c r="AH66" s="12" t="str">
        <f t="shared" si="66"/>
        <v/>
      </c>
      <c r="AI66" s="12" t="str">
        <f t="shared" si="84"/>
        <v/>
      </c>
      <c r="AJ66" s="12" t="str">
        <f t="shared" si="85"/>
        <v/>
      </c>
      <c r="AK66" s="12" t="str">
        <f t="shared" si="86"/>
        <v/>
      </c>
      <c r="AL66" s="12" t="str">
        <f t="shared" si="87"/>
        <v/>
      </c>
      <c r="AM66" s="12" t="str">
        <f t="shared" si="88"/>
        <v/>
      </c>
      <c r="AN66" s="29" t="str">
        <f t="shared" si="89"/>
        <v/>
      </c>
      <c r="AO66" s="31" t="str">
        <f t="shared" si="32"/>
        <v>0</v>
      </c>
      <c r="AP66"/>
      <c r="AQ66" s="58">
        <f t="shared" si="33"/>
        <v>0</v>
      </c>
      <c r="AR66" s="58">
        <f t="shared" si="34"/>
        <v>0</v>
      </c>
      <c r="AS66" s="65">
        <f t="shared" si="35"/>
        <v>0</v>
      </c>
      <c r="AT66" s="82" t="str">
        <f t="shared" si="36"/>
        <v/>
      </c>
      <c r="AU66" s="82" t="str">
        <f t="shared" si="37"/>
        <v/>
      </c>
      <c r="AV66" s="82" t="str">
        <f t="shared" si="38"/>
        <v/>
      </c>
      <c r="AW66" s="82" t="str">
        <f t="shared" si="39"/>
        <v/>
      </c>
      <c r="AX66" s="82" t="str">
        <f t="shared" si="40"/>
        <v/>
      </c>
      <c r="AY66" s="82" t="str">
        <f t="shared" si="41"/>
        <v/>
      </c>
      <c r="AZ66" s="82" t="str">
        <f t="shared" si="42"/>
        <v/>
      </c>
      <c r="BA66" s="82" t="str">
        <f t="shared" si="43"/>
        <v/>
      </c>
      <c r="BB66" s="82" t="str">
        <f t="shared" si="44"/>
        <v/>
      </c>
      <c r="BC66" s="82" t="str">
        <f t="shared" si="45"/>
        <v/>
      </c>
      <c r="BD66" s="83" t="str">
        <f t="shared" si="46"/>
        <v/>
      </c>
      <c r="BE66" s="83" t="str">
        <f t="shared" si="47"/>
        <v/>
      </c>
      <c r="BF66" s="83" t="str">
        <f t="shared" si="48"/>
        <v/>
      </c>
      <c r="BG66" s="83" t="str">
        <f t="shared" si="49"/>
        <v/>
      </c>
      <c r="BH66" s="83" t="str">
        <f t="shared" si="50"/>
        <v/>
      </c>
      <c r="BI66" s="83" t="str">
        <f t="shared" si="51"/>
        <v/>
      </c>
      <c r="BJ66" s="83" t="str">
        <f t="shared" si="52"/>
        <v/>
      </c>
      <c r="BK66" s="83" t="str">
        <f t="shared" si="53"/>
        <v/>
      </c>
      <c r="BL66" s="83" t="str">
        <f t="shared" si="54"/>
        <v/>
      </c>
      <c r="BM66" s="83" t="str">
        <f t="shared" si="55"/>
        <v/>
      </c>
      <c r="BN66" s="68"/>
      <c r="BO66" s="68"/>
      <c r="BP66" s="68"/>
      <c r="BQ66" s="81">
        <f t="shared" ca="1" si="27"/>
        <v>10</v>
      </c>
      <c r="BR66" s="70"/>
      <c r="BS66" s="70"/>
      <c r="BT66" s="70"/>
      <c r="BU66" s="70"/>
      <c r="BV66" s="70"/>
      <c r="BW66" s="70"/>
      <c r="BX66" s="70"/>
      <c r="BY66" s="70"/>
      <c r="BZ66" s="71"/>
      <c r="CN66" s="4">
        <v>62</v>
      </c>
      <c r="CO66"/>
      <c r="CP66"/>
      <c r="CQ66"/>
      <c r="CR66"/>
      <c r="CS66" s="31">
        <f t="shared" si="28"/>
        <v>0</v>
      </c>
      <c r="CT66"/>
      <c r="CU66"/>
      <c r="CV66"/>
    </row>
    <row r="67" spans="1:100" ht="15.75" x14ac:dyDescent="0.25">
      <c r="A67" s="95"/>
      <c r="B67" s="84" t="str">
        <f t="shared" si="71"/>
        <v/>
      </c>
      <c r="C67" s="13" t="str">
        <f t="shared" si="1"/>
        <v/>
      </c>
      <c r="D67" s="85" t="str">
        <f t="shared" si="72"/>
        <v/>
      </c>
      <c r="E67" s="86" t="str">
        <f t="shared" si="73"/>
        <v/>
      </c>
      <c r="F67" s="33" t="str">
        <f>IF(A66&lt;&gt;"",COUNTIF($A$5:A67,A67),"")</f>
        <v/>
      </c>
      <c r="G67" s="33">
        <f t="shared" si="95"/>
        <v>62</v>
      </c>
      <c r="H67" s="34" t="str">
        <f t="shared" si="96"/>
        <v/>
      </c>
      <c r="I67" s="28" t="str">
        <f t="shared" si="29"/>
        <v/>
      </c>
      <c r="J67" s="103" t="str">
        <f t="shared" si="56"/>
        <v/>
      </c>
      <c r="K67" s="103" t="str">
        <f t="shared" si="67"/>
        <v/>
      </c>
      <c r="L67" s="103" t="str">
        <f t="shared" si="68"/>
        <v/>
      </c>
      <c r="M67" s="103" t="str">
        <f t="shared" si="97"/>
        <v/>
      </c>
      <c r="N67" s="103" t="str">
        <f t="shared" si="98"/>
        <v/>
      </c>
      <c r="O67" s="103" t="str">
        <f t="shared" si="99"/>
        <v/>
      </c>
      <c r="P67" s="103" t="str">
        <f t="shared" si="100"/>
        <v/>
      </c>
      <c r="Q67" s="103" t="str">
        <f t="shared" si="101"/>
        <v/>
      </c>
      <c r="R67" s="103" t="str">
        <f t="shared" si="102"/>
        <v/>
      </c>
      <c r="S67" s="103" t="str">
        <f t="shared" si="83"/>
        <v/>
      </c>
      <c r="T67" s="103" t="str">
        <f t="shared" si="90"/>
        <v/>
      </c>
      <c r="U67" s="103" t="str">
        <f t="shared" si="91"/>
        <v/>
      </c>
      <c r="V67" s="103" t="str">
        <f t="shared" si="92"/>
        <v/>
      </c>
      <c r="W67" s="103" t="str">
        <f t="shared" si="93"/>
        <v/>
      </c>
      <c r="X67" s="103" t="str">
        <f t="shared" si="94"/>
        <v/>
      </c>
      <c r="Y67" s="12" t="str">
        <f t="shared" si="57"/>
        <v/>
      </c>
      <c r="Z67" s="12" t="str">
        <f t="shared" si="58"/>
        <v/>
      </c>
      <c r="AA67" s="12" t="str">
        <f t="shared" si="59"/>
        <v/>
      </c>
      <c r="AB67" s="12" t="str">
        <f t="shared" si="60"/>
        <v/>
      </c>
      <c r="AC67" s="12" t="str">
        <f t="shared" si="61"/>
        <v/>
      </c>
      <c r="AD67" s="12" t="str">
        <f t="shared" si="62"/>
        <v/>
      </c>
      <c r="AE67" s="12" t="str">
        <f t="shared" si="63"/>
        <v/>
      </c>
      <c r="AF67" s="12" t="str">
        <f t="shared" si="64"/>
        <v/>
      </c>
      <c r="AG67" s="12" t="str">
        <f t="shared" si="65"/>
        <v/>
      </c>
      <c r="AH67" s="12" t="str">
        <f t="shared" si="66"/>
        <v/>
      </c>
      <c r="AI67" s="12" t="str">
        <f t="shared" si="84"/>
        <v/>
      </c>
      <c r="AJ67" s="12" t="str">
        <f t="shared" si="85"/>
        <v/>
      </c>
      <c r="AK67" s="12" t="str">
        <f t="shared" si="86"/>
        <v/>
      </c>
      <c r="AL67" s="12" t="str">
        <f t="shared" si="87"/>
        <v/>
      </c>
      <c r="AM67" s="12" t="str">
        <f t="shared" si="88"/>
        <v/>
      </c>
      <c r="AN67" s="29" t="str">
        <f t="shared" si="89"/>
        <v/>
      </c>
      <c r="AO67" s="31" t="str">
        <f t="shared" si="32"/>
        <v>0</v>
      </c>
      <c r="AP67"/>
      <c r="AQ67" s="58">
        <f t="shared" si="33"/>
        <v>0</v>
      </c>
      <c r="AR67" s="58">
        <f t="shared" si="34"/>
        <v>0</v>
      </c>
      <c r="AS67" s="65">
        <f t="shared" si="35"/>
        <v>0</v>
      </c>
      <c r="AT67" s="82" t="str">
        <f t="shared" si="36"/>
        <v/>
      </c>
      <c r="AU67" s="82" t="str">
        <f t="shared" si="37"/>
        <v/>
      </c>
      <c r="AV67" s="82" t="str">
        <f t="shared" si="38"/>
        <v/>
      </c>
      <c r="AW67" s="82" t="str">
        <f t="shared" si="39"/>
        <v/>
      </c>
      <c r="AX67" s="82" t="str">
        <f t="shared" si="40"/>
        <v/>
      </c>
      <c r="AY67" s="82" t="str">
        <f t="shared" si="41"/>
        <v/>
      </c>
      <c r="AZ67" s="82" t="str">
        <f t="shared" si="42"/>
        <v/>
      </c>
      <c r="BA67" s="82" t="str">
        <f t="shared" si="43"/>
        <v/>
      </c>
      <c r="BB67" s="82" t="str">
        <f t="shared" si="44"/>
        <v/>
      </c>
      <c r="BC67" s="82" t="str">
        <f t="shared" si="45"/>
        <v/>
      </c>
      <c r="BD67" s="83" t="str">
        <f t="shared" si="46"/>
        <v/>
      </c>
      <c r="BE67" s="83" t="str">
        <f t="shared" si="47"/>
        <v/>
      </c>
      <c r="BF67" s="83" t="str">
        <f t="shared" si="48"/>
        <v/>
      </c>
      <c r="BG67" s="83" t="str">
        <f t="shared" si="49"/>
        <v/>
      </c>
      <c r="BH67" s="83" t="str">
        <f t="shared" si="50"/>
        <v/>
      </c>
      <c r="BI67" s="83" t="str">
        <f t="shared" si="51"/>
        <v/>
      </c>
      <c r="BJ67" s="83" t="str">
        <f t="shared" si="52"/>
        <v/>
      </c>
      <c r="BK67" s="83" t="str">
        <f t="shared" si="53"/>
        <v/>
      </c>
      <c r="BL67" s="83" t="str">
        <f t="shared" si="54"/>
        <v/>
      </c>
      <c r="BM67" s="83" t="str">
        <f t="shared" si="55"/>
        <v/>
      </c>
      <c r="BN67" s="68"/>
      <c r="BO67" s="68"/>
      <c r="BP67" s="68"/>
      <c r="BQ67" s="81">
        <f t="shared" ca="1" si="27"/>
        <v>17</v>
      </c>
      <c r="BR67" s="74"/>
      <c r="BS67" s="70"/>
      <c r="BT67" s="70"/>
      <c r="BU67" s="70"/>
      <c r="BV67" s="70"/>
      <c r="BW67" s="70"/>
      <c r="BX67" s="70"/>
      <c r="BY67" s="70"/>
      <c r="BZ67" s="71"/>
      <c r="CN67" s="4">
        <v>63</v>
      </c>
      <c r="CO67"/>
      <c r="CP67"/>
      <c r="CQ67"/>
      <c r="CR67"/>
      <c r="CS67" s="31">
        <f t="shared" si="28"/>
        <v>0</v>
      </c>
      <c r="CT67"/>
      <c r="CU67"/>
      <c r="CV67"/>
    </row>
    <row r="68" spans="1:100" ht="15.75" x14ac:dyDescent="0.25">
      <c r="A68" s="95"/>
      <c r="B68" s="84" t="str">
        <f t="shared" si="71"/>
        <v/>
      </c>
      <c r="C68" s="13" t="str">
        <f t="shared" si="1"/>
        <v/>
      </c>
      <c r="D68" s="85" t="str">
        <f t="shared" si="72"/>
        <v/>
      </c>
      <c r="E68" s="86" t="str">
        <f t="shared" si="73"/>
        <v/>
      </c>
      <c r="F68" s="33" t="str">
        <f>IF(A67&lt;&gt;"",COUNTIF($A$5:A68,A68),"")</f>
        <v/>
      </c>
      <c r="G68" s="33">
        <f t="shared" si="95"/>
        <v>63</v>
      </c>
      <c r="H68" s="34" t="str">
        <f t="shared" si="96"/>
        <v/>
      </c>
      <c r="I68" s="28" t="str">
        <f t="shared" si="29"/>
        <v/>
      </c>
      <c r="J68" s="103" t="str">
        <f t="shared" si="56"/>
        <v/>
      </c>
      <c r="K68" s="103" t="str">
        <f t="shared" si="67"/>
        <v/>
      </c>
      <c r="L68" s="103" t="str">
        <f t="shared" si="68"/>
        <v/>
      </c>
      <c r="M68" s="103" t="str">
        <f t="shared" si="97"/>
        <v/>
      </c>
      <c r="N68" s="103" t="str">
        <f t="shared" si="98"/>
        <v/>
      </c>
      <c r="O68" s="103" t="str">
        <f t="shared" si="99"/>
        <v/>
      </c>
      <c r="P68" s="103" t="str">
        <f t="shared" si="100"/>
        <v/>
      </c>
      <c r="Q68" s="103" t="str">
        <f t="shared" si="101"/>
        <v/>
      </c>
      <c r="R68" s="103" t="str">
        <f t="shared" si="102"/>
        <v/>
      </c>
      <c r="S68" s="103" t="str">
        <f t="shared" si="83"/>
        <v/>
      </c>
      <c r="T68" s="103" t="str">
        <f t="shared" si="90"/>
        <v/>
      </c>
      <c r="U68" s="103" t="str">
        <f t="shared" si="91"/>
        <v/>
      </c>
      <c r="V68" s="103" t="str">
        <f t="shared" si="92"/>
        <v/>
      </c>
      <c r="W68" s="103" t="str">
        <f t="shared" si="93"/>
        <v/>
      </c>
      <c r="X68" s="103" t="str">
        <f t="shared" si="94"/>
        <v/>
      </c>
      <c r="Y68" s="12" t="str">
        <f t="shared" si="57"/>
        <v/>
      </c>
      <c r="Z68" s="12" t="str">
        <f t="shared" si="58"/>
        <v/>
      </c>
      <c r="AA68" s="12" t="str">
        <f t="shared" si="59"/>
        <v/>
      </c>
      <c r="AB68" s="12" t="str">
        <f t="shared" si="60"/>
        <v/>
      </c>
      <c r="AC68" s="12" t="str">
        <f t="shared" si="61"/>
        <v/>
      </c>
      <c r="AD68" s="12" t="str">
        <f t="shared" si="62"/>
        <v/>
      </c>
      <c r="AE68" s="12" t="str">
        <f t="shared" si="63"/>
        <v/>
      </c>
      <c r="AF68" s="12" t="str">
        <f t="shared" si="64"/>
        <v/>
      </c>
      <c r="AG68" s="12" t="str">
        <f t="shared" si="65"/>
        <v/>
      </c>
      <c r="AH68" s="12" t="str">
        <f t="shared" si="66"/>
        <v/>
      </c>
      <c r="AI68" s="12" t="str">
        <f t="shared" si="84"/>
        <v/>
      </c>
      <c r="AJ68" s="12" t="str">
        <f t="shared" si="85"/>
        <v/>
      </c>
      <c r="AK68" s="12" t="str">
        <f t="shared" si="86"/>
        <v/>
      </c>
      <c r="AL68" s="12" t="str">
        <f t="shared" si="87"/>
        <v/>
      </c>
      <c r="AM68" s="12" t="str">
        <f t="shared" si="88"/>
        <v/>
      </c>
      <c r="AN68" s="29" t="str">
        <f t="shared" si="89"/>
        <v/>
      </c>
      <c r="AO68" s="31" t="str">
        <f t="shared" si="32"/>
        <v>0</v>
      </c>
      <c r="AP68"/>
      <c r="AQ68" s="58">
        <f t="shared" si="33"/>
        <v>0</v>
      </c>
      <c r="AR68" s="58">
        <f t="shared" si="34"/>
        <v>0</v>
      </c>
      <c r="AS68" s="65">
        <f t="shared" si="35"/>
        <v>0</v>
      </c>
      <c r="AT68" s="82" t="str">
        <f t="shared" si="36"/>
        <v/>
      </c>
      <c r="AU68" s="82" t="str">
        <f t="shared" si="37"/>
        <v/>
      </c>
      <c r="AV68" s="82" t="str">
        <f t="shared" si="38"/>
        <v/>
      </c>
      <c r="AW68" s="82" t="str">
        <f t="shared" si="39"/>
        <v/>
      </c>
      <c r="AX68" s="82" t="str">
        <f t="shared" si="40"/>
        <v/>
      </c>
      <c r="AY68" s="82" t="str">
        <f t="shared" si="41"/>
        <v/>
      </c>
      <c r="AZ68" s="82" t="str">
        <f t="shared" si="42"/>
        <v/>
      </c>
      <c r="BA68" s="82" t="str">
        <f t="shared" si="43"/>
        <v/>
      </c>
      <c r="BB68" s="82" t="str">
        <f t="shared" si="44"/>
        <v/>
      </c>
      <c r="BC68" s="82" t="str">
        <f t="shared" si="45"/>
        <v/>
      </c>
      <c r="BD68" s="83" t="str">
        <f t="shared" si="46"/>
        <v/>
      </c>
      <c r="BE68" s="83" t="str">
        <f t="shared" si="47"/>
        <v/>
      </c>
      <c r="BF68" s="83" t="str">
        <f t="shared" si="48"/>
        <v/>
      </c>
      <c r="BG68" s="83" t="str">
        <f t="shared" si="49"/>
        <v/>
      </c>
      <c r="BH68" s="83" t="str">
        <f t="shared" si="50"/>
        <v/>
      </c>
      <c r="BI68" s="83" t="str">
        <f t="shared" si="51"/>
        <v/>
      </c>
      <c r="BJ68" s="83" t="str">
        <f t="shared" si="52"/>
        <v/>
      </c>
      <c r="BK68" s="83" t="str">
        <f t="shared" si="53"/>
        <v/>
      </c>
      <c r="BL68" s="83" t="str">
        <f t="shared" si="54"/>
        <v/>
      </c>
      <c r="BM68" s="83" t="str">
        <f t="shared" si="55"/>
        <v/>
      </c>
      <c r="BN68" s="68"/>
      <c r="BO68" s="68"/>
      <c r="BP68" s="68"/>
      <c r="BQ68" s="81">
        <f t="shared" ca="1" si="27"/>
        <v>25</v>
      </c>
      <c r="BR68" s="70"/>
      <c r="BS68" s="70"/>
      <c r="BT68" s="70"/>
      <c r="BU68" s="70"/>
      <c r="BV68" s="70"/>
      <c r="BW68" s="70"/>
      <c r="BX68" s="70"/>
      <c r="BY68" s="70"/>
      <c r="BZ68" s="71"/>
      <c r="CN68" s="4">
        <v>64</v>
      </c>
      <c r="CO68"/>
      <c r="CP68"/>
      <c r="CQ68"/>
      <c r="CR68"/>
      <c r="CS68" s="31">
        <f t="shared" si="28"/>
        <v>0</v>
      </c>
      <c r="CT68"/>
      <c r="CU68"/>
      <c r="CV68"/>
    </row>
    <row r="69" spans="1:100" ht="15.75" x14ac:dyDescent="0.25">
      <c r="A69" s="95"/>
      <c r="B69" s="84" t="str">
        <f t="shared" si="71"/>
        <v/>
      </c>
      <c r="C69" s="13" t="str">
        <f t="shared" si="1"/>
        <v/>
      </c>
      <c r="D69" s="85" t="str">
        <f t="shared" si="72"/>
        <v/>
      </c>
      <c r="E69" s="86" t="str">
        <f t="shared" si="73"/>
        <v/>
      </c>
      <c r="F69" s="33" t="str">
        <f>IF(A68&lt;&gt;"",COUNTIF($A$5:A69,A69),"")</f>
        <v/>
      </c>
      <c r="G69" s="33">
        <f t="shared" si="95"/>
        <v>64</v>
      </c>
      <c r="H69" s="34" t="str">
        <f t="shared" si="96"/>
        <v/>
      </c>
      <c r="I69" s="28" t="str">
        <f t="shared" si="29"/>
        <v/>
      </c>
      <c r="J69" s="103" t="str">
        <f t="shared" si="56"/>
        <v/>
      </c>
      <c r="K69" s="103" t="str">
        <f t="shared" si="67"/>
        <v/>
      </c>
      <c r="L69" s="103" t="str">
        <f t="shared" si="68"/>
        <v/>
      </c>
      <c r="M69" s="103" t="str">
        <f t="shared" si="97"/>
        <v/>
      </c>
      <c r="N69" s="103" t="str">
        <f t="shared" si="98"/>
        <v/>
      </c>
      <c r="O69" s="103" t="str">
        <f t="shared" si="99"/>
        <v/>
      </c>
      <c r="P69" s="103" t="str">
        <f t="shared" si="100"/>
        <v/>
      </c>
      <c r="Q69" s="103" t="str">
        <f t="shared" si="101"/>
        <v/>
      </c>
      <c r="R69" s="103" t="str">
        <f t="shared" si="102"/>
        <v/>
      </c>
      <c r="S69" s="103" t="str">
        <f t="shared" si="83"/>
        <v/>
      </c>
      <c r="T69" s="103" t="str">
        <f t="shared" si="90"/>
        <v/>
      </c>
      <c r="U69" s="103" t="str">
        <f t="shared" si="91"/>
        <v/>
      </c>
      <c r="V69" s="103" t="str">
        <f t="shared" si="92"/>
        <v/>
      </c>
      <c r="W69" s="103" t="str">
        <f t="shared" si="93"/>
        <v/>
      </c>
      <c r="X69" s="103" t="str">
        <f t="shared" si="94"/>
        <v/>
      </c>
      <c r="Y69" s="12" t="str">
        <f t="shared" si="57"/>
        <v/>
      </c>
      <c r="Z69" s="12" t="str">
        <f t="shared" si="58"/>
        <v/>
      </c>
      <c r="AA69" s="12" t="str">
        <f t="shared" si="59"/>
        <v/>
      </c>
      <c r="AB69" s="12" t="str">
        <f t="shared" si="60"/>
        <v/>
      </c>
      <c r="AC69" s="12" t="str">
        <f t="shared" si="61"/>
        <v/>
      </c>
      <c r="AD69" s="12" t="str">
        <f t="shared" si="62"/>
        <v/>
      </c>
      <c r="AE69" s="12" t="str">
        <f t="shared" si="63"/>
        <v/>
      </c>
      <c r="AF69" s="12" t="str">
        <f t="shared" si="64"/>
        <v/>
      </c>
      <c r="AG69" s="12" t="str">
        <f t="shared" si="65"/>
        <v/>
      </c>
      <c r="AH69" s="12" t="str">
        <f t="shared" si="66"/>
        <v/>
      </c>
      <c r="AI69" s="12" t="str">
        <f t="shared" si="84"/>
        <v/>
      </c>
      <c r="AJ69" s="12" t="str">
        <f t="shared" si="85"/>
        <v/>
      </c>
      <c r="AK69" s="12" t="str">
        <f t="shared" si="86"/>
        <v/>
      </c>
      <c r="AL69" s="12" t="str">
        <f t="shared" si="87"/>
        <v/>
      </c>
      <c r="AM69" s="12" t="str">
        <f t="shared" si="88"/>
        <v/>
      </c>
      <c r="AN69" s="29" t="str">
        <f t="shared" si="89"/>
        <v/>
      </c>
      <c r="AO69" s="31" t="str">
        <f t="shared" si="32"/>
        <v>0</v>
      </c>
      <c r="AP69"/>
      <c r="AQ69" s="58">
        <f t="shared" si="33"/>
        <v>0</v>
      </c>
      <c r="AR69" s="58">
        <f t="shared" si="34"/>
        <v>0</v>
      </c>
      <c r="AS69" s="65">
        <f t="shared" si="35"/>
        <v>0</v>
      </c>
      <c r="AT69" s="82" t="str">
        <f t="shared" si="36"/>
        <v/>
      </c>
      <c r="AU69" s="82" t="str">
        <f t="shared" si="37"/>
        <v/>
      </c>
      <c r="AV69" s="82" t="str">
        <f t="shared" si="38"/>
        <v/>
      </c>
      <c r="AW69" s="82" t="str">
        <f t="shared" si="39"/>
        <v/>
      </c>
      <c r="AX69" s="82" t="str">
        <f t="shared" si="40"/>
        <v/>
      </c>
      <c r="AY69" s="82" t="str">
        <f t="shared" si="41"/>
        <v/>
      </c>
      <c r="AZ69" s="82" t="str">
        <f t="shared" si="42"/>
        <v/>
      </c>
      <c r="BA69" s="82" t="str">
        <f t="shared" si="43"/>
        <v/>
      </c>
      <c r="BB69" s="82" t="str">
        <f t="shared" si="44"/>
        <v/>
      </c>
      <c r="BC69" s="82" t="str">
        <f t="shared" si="45"/>
        <v/>
      </c>
      <c r="BD69" s="83" t="str">
        <f t="shared" si="46"/>
        <v/>
      </c>
      <c r="BE69" s="83" t="str">
        <f t="shared" si="47"/>
        <v/>
      </c>
      <c r="BF69" s="83" t="str">
        <f t="shared" si="48"/>
        <v/>
      </c>
      <c r="BG69" s="83" t="str">
        <f t="shared" si="49"/>
        <v/>
      </c>
      <c r="BH69" s="83" t="str">
        <f t="shared" si="50"/>
        <v/>
      </c>
      <c r="BI69" s="83" t="str">
        <f t="shared" si="51"/>
        <v/>
      </c>
      <c r="BJ69" s="83" t="str">
        <f t="shared" si="52"/>
        <v/>
      </c>
      <c r="BK69" s="83" t="str">
        <f t="shared" si="53"/>
        <v/>
      </c>
      <c r="BL69" s="83" t="str">
        <f t="shared" si="54"/>
        <v/>
      </c>
      <c r="BM69" s="83" t="str">
        <f t="shared" si="55"/>
        <v/>
      </c>
      <c r="BN69" s="68"/>
      <c r="BO69" s="68"/>
      <c r="BP69" s="68"/>
      <c r="BQ69" s="81">
        <f t="shared" ca="1" si="27"/>
        <v>8</v>
      </c>
      <c r="BR69" s="70"/>
      <c r="BS69" s="70"/>
      <c r="BT69" s="70"/>
      <c r="BU69" s="70"/>
      <c r="BV69" s="70"/>
      <c r="BW69" s="70"/>
      <c r="BX69" s="70"/>
      <c r="BY69" s="70"/>
      <c r="BZ69" s="71"/>
      <c r="CN69" s="4">
        <v>65</v>
      </c>
      <c r="CO69"/>
      <c r="CP69"/>
      <c r="CQ69"/>
      <c r="CR69"/>
      <c r="CS69" s="31">
        <f t="shared" si="28"/>
        <v>0</v>
      </c>
      <c r="CT69"/>
      <c r="CU69"/>
      <c r="CV69"/>
    </row>
    <row r="70" spans="1:100" ht="15.75" x14ac:dyDescent="0.25">
      <c r="A70" s="95"/>
      <c r="B70" s="84" t="str">
        <f t="shared" si="71"/>
        <v/>
      </c>
      <c r="C70" s="13" t="str">
        <f t="shared" ref="C70:C133" si="103">IF(AQ70="Profit Target","profit target",IF(AR70="Stop Loss","stop loss",""))</f>
        <v/>
      </c>
      <c r="D70" s="85" t="str">
        <f t="shared" si="72"/>
        <v/>
      </c>
      <c r="E70" s="86" t="str">
        <f t="shared" si="73"/>
        <v/>
      </c>
      <c r="F70" s="33" t="str">
        <f>IF(A69&lt;&gt;"",COUNTIF($A$5:A70,A70),"")</f>
        <v/>
      </c>
      <c r="G70" s="33">
        <f t="shared" ref="G70:G101" si="104">IF(AND(AN69&gt;0,F69&gt;=G69),G69+1,G69)</f>
        <v>65</v>
      </c>
      <c r="H70" s="34" t="str">
        <f t="shared" ref="H70:H101" si="105">IF(A70&lt;&gt;"",IF(F70&gt;=$AS$1,A70,""),"")</f>
        <v/>
      </c>
      <c r="I70" s="28" t="str">
        <f t="shared" si="29"/>
        <v/>
      </c>
      <c r="J70" s="103" t="str">
        <f t="shared" si="56"/>
        <v/>
      </c>
      <c r="K70" s="103" t="str">
        <f t="shared" si="67"/>
        <v/>
      </c>
      <c r="L70" s="103" t="str">
        <f t="shared" si="68"/>
        <v/>
      </c>
      <c r="M70" s="103" t="str">
        <f t="shared" si="97"/>
        <v/>
      </c>
      <c r="N70" s="103" t="str">
        <f t="shared" si="98"/>
        <v/>
      </c>
      <c r="O70" s="103" t="str">
        <f t="shared" si="99"/>
        <v/>
      </c>
      <c r="P70" s="103" t="str">
        <f t="shared" si="100"/>
        <v/>
      </c>
      <c r="Q70" s="103" t="str">
        <f t="shared" si="101"/>
        <v/>
      </c>
      <c r="R70" s="103" t="str">
        <f t="shared" si="102"/>
        <v/>
      </c>
      <c r="S70" s="103" t="str">
        <f t="shared" si="83"/>
        <v/>
      </c>
      <c r="T70" s="103" t="str">
        <f t="shared" si="90"/>
        <v/>
      </c>
      <c r="U70" s="103" t="str">
        <f t="shared" si="91"/>
        <v/>
      </c>
      <c r="V70" s="103" t="str">
        <f t="shared" si="92"/>
        <v/>
      </c>
      <c r="W70" s="103" t="str">
        <f t="shared" si="93"/>
        <v/>
      </c>
      <c r="X70" s="103" t="str">
        <f t="shared" si="94"/>
        <v/>
      </c>
      <c r="Y70" s="12" t="str">
        <f t="shared" si="57"/>
        <v/>
      </c>
      <c r="Z70" s="12" t="str">
        <f t="shared" si="58"/>
        <v/>
      </c>
      <c r="AA70" s="12" t="str">
        <f t="shared" si="59"/>
        <v/>
      </c>
      <c r="AB70" s="12" t="str">
        <f t="shared" si="60"/>
        <v/>
      </c>
      <c r="AC70" s="12" t="str">
        <f t="shared" si="61"/>
        <v/>
      </c>
      <c r="AD70" s="12" t="str">
        <f t="shared" si="62"/>
        <v/>
      </c>
      <c r="AE70" s="12" t="str">
        <f t="shared" si="63"/>
        <v/>
      </c>
      <c r="AF70" s="12" t="str">
        <f t="shared" si="64"/>
        <v/>
      </c>
      <c r="AG70" s="12" t="str">
        <f t="shared" si="65"/>
        <v/>
      </c>
      <c r="AH70" s="12" t="str">
        <f t="shared" si="66"/>
        <v/>
      </c>
      <c r="AI70" s="12" t="str">
        <f t="shared" si="84"/>
        <v/>
      </c>
      <c r="AJ70" s="12" t="str">
        <f t="shared" si="85"/>
        <v/>
      </c>
      <c r="AK70" s="12" t="str">
        <f t="shared" si="86"/>
        <v/>
      </c>
      <c r="AL70" s="12" t="str">
        <f t="shared" si="87"/>
        <v/>
      </c>
      <c r="AM70" s="12" t="str">
        <f t="shared" si="88"/>
        <v/>
      </c>
      <c r="AN70" s="29" t="str">
        <f t="shared" si="89"/>
        <v/>
      </c>
      <c r="AO70" s="31" t="str">
        <f t="shared" si="32"/>
        <v>0</v>
      </c>
      <c r="AP70"/>
      <c r="AQ70" s="58">
        <f t="shared" si="33"/>
        <v>0</v>
      </c>
      <c r="AR70" s="58">
        <f t="shared" si="34"/>
        <v>0</v>
      </c>
      <c r="AS70" s="65">
        <f t="shared" si="35"/>
        <v>0</v>
      </c>
      <c r="AT70" s="82" t="str">
        <f t="shared" si="36"/>
        <v/>
      </c>
      <c r="AU70" s="82" t="str">
        <f t="shared" si="37"/>
        <v/>
      </c>
      <c r="AV70" s="82" t="str">
        <f t="shared" si="38"/>
        <v/>
      </c>
      <c r="AW70" s="82" t="str">
        <f t="shared" si="39"/>
        <v/>
      </c>
      <c r="AX70" s="82" t="str">
        <f t="shared" si="40"/>
        <v/>
      </c>
      <c r="AY70" s="82" t="str">
        <f t="shared" si="41"/>
        <v/>
      </c>
      <c r="AZ70" s="82" t="str">
        <f t="shared" si="42"/>
        <v/>
      </c>
      <c r="BA70" s="82" t="str">
        <f t="shared" si="43"/>
        <v/>
      </c>
      <c r="BB70" s="82" t="str">
        <f t="shared" si="44"/>
        <v/>
      </c>
      <c r="BC70" s="82" t="str">
        <f t="shared" si="45"/>
        <v/>
      </c>
      <c r="BD70" s="83" t="str">
        <f t="shared" si="46"/>
        <v/>
      </c>
      <c r="BE70" s="83" t="str">
        <f t="shared" si="47"/>
        <v/>
      </c>
      <c r="BF70" s="83" t="str">
        <f t="shared" si="48"/>
        <v/>
      </c>
      <c r="BG70" s="83" t="str">
        <f t="shared" si="49"/>
        <v/>
      </c>
      <c r="BH70" s="83" t="str">
        <f t="shared" si="50"/>
        <v/>
      </c>
      <c r="BI70" s="83" t="str">
        <f t="shared" si="51"/>
        <v/>
      </c>
      <c r="BJ70" s="83" t="str">
        <f t="shared" si="52"/>
        <v/>
      </c>
      <c r="BK70" s="83" t="str">
        <f t="shared" si="53"/>
        <v/>
      </c>
      <c r="BL70" s="83" t="str">
        <f t="shared" si="54"/>
        <v/>
      </c>
      <c r="BM70" s="83" t="str">
        <f t="shared" si="55"/>
        <v/>
      </c>
      <c r="BN70" s="68"/>
      <c r="BO70" s="68"/>
      <c r="BP70" s="68"/>
      <c r="BQ70" s="81">
        <f t="shared" ref="BQ70:BQ133" ca="1" si="106">IF($A$2="no",INT(RAND()*36+1),INT(RAND()*37))</f>
        <v>20</v>
      </c>
      <c r="BR70" s="70"/>
      <c r="BS70" s="70"/>
      <c r="BT70" s="70"/>
      <c r="BU70" s="70"/>
      <c r="BV70" s="70"/>
      <c r="BW70" s="70"/>
      <c r="BX70" s="70"/>
      <c r="BY70" s="70"/>
      <c r="BZ70" s="71"/>
      <c r="CN70" s="4">
        <v>66</v>
      </c>
      <c r="CO70"/>
      <c r="CP70"/>
      <c r="CQ70"/>
      <c r="CR70"/>
      <c r="CS70" s="31">
        <f t="shared" ref="CS70:CS133" si="107">CR70+CS69</f>
        <v>0</v>
      </c>
      <c r="CT70"/>
      <c r="CU70"/>
      <c r="CV70"/>
    </row>
    <row r="71" spans="1:100" ht="15.75" x14ac:dyDescent="0.25">
      <c r="A71" s="95"/>
      <c r="B71" s="84" t="str">
        <f t="shared" si="71"/>
        <v/>
      </c>
      <c r="C71" s="13" t="str">
        <f t="shared" si="103"/>
        <v/>
      </c>
      <c r="D71" s="85" t="str">
        <f t="shared" si="72"/>
        <v/>
      </c>
      <c r="E71" s="86" t="str">
        <f t="shared" si="73"/>
        <v/>
      </c>
      <c r="F71" s="33" t="str">
        <f>IF(A70&lt;&gt;"",COUNTIF($A$5:A71,A71),"")</f>
        <v/>
      </c>
      <c r="G71" s="33">
        <f t="shared" si="104"/>
        <v>66</v>
      </c>
      <c r="H71" s="34" t="str">
        <f t="shared" si="105"/>
        <v/>
      </c>
      <c r="I71" s="28" t="str">
        <f t="shared" ref="I71:I134" si="108">IF(A70&lt;&gt;"",IF($O$3=2,1,IF(AND($O$3=1,G71&gt;G70),I70+1,I70)),"")</f>
        <v/>
      </c>
      <c r="J71" s="103" t="str">
        <f t="shared" si="56"/>
        <v/>
      </c>
      <c r="K71" s="103" t="str">
        <f t="shared" si="67"/>
        <v/>
      </c>
      <c r="L71" s="103" t="str">
        <f t="shared" si="68"/>
        <v/>
      </c>
      <c r="M71" s="103" t="str">
        <f t="shared" si="97"/>
        <v/>
      </c>
      <c r="N71" s="103" t="str">
        <f t="shared" si="98"/>
        <v/>
      </c>
      <c r="O71" s="103" t="str">
        <f t="shared" si="99"/>
        <v/>
      </c>
      <c r="P71" s="103" t="str">
        <f t="shared" si="100"/>
        <v/>
      </c>
      <c r="Q71" s="103" t="str">
        <f t="shared" si="101"/>
        <v/>
      </c>
      <c r="R71" s="103" t="str">
        <f t="shared" si="102"/>
        <v/>
      </c>
      <c r="S71" s="103" t="str">
        <f t="shared" si="83"/>
        <v/>
      </c>
      <c r="T71" s="103" t="str">
        <f t="shared" si="90"/>
        <v/>
      </c>
      <c r="U71" s="103" t="str">
        <f t="shared" si="91"/>
        <v/>
      </c>
      <c r="V71" s="103" t="str">
        <f t="shared" si="92"/>
        <v/>
      </c>
      <c r="W71" s="103" t="str">
        <f t="shared" si="93"/>
        <v/>
      </c>
      <c r="X71" s="103" t="str">
        <f t="shared" si="94"/>
        <v/>
      </c>
      <c r="Y71" s="12" t="str">
        <f t="shared" si="57"/>
        <v/>
      </c>
      <c r="Z71" s="12" t="str">
        <f t="shared" si="58"/>
        <v/>
      </c>
      <c r="AA71" s="12" t="str">
        <f t="shared" si="59"/>
        <v/>
      </c>
      <c r="AB71" s="12" t="str">
        <f t="shared" si="60"/>
        <v/>
      </c>
      <c r="AC71" s="12" t="str">
        <f t="shared" si="61"/>
        <v/>
      </c>
      <c r="AD71" s="12" t="str">
        <f t="shared" si="62"/>
        <v/>
      </c>
      <c r="AE71" s="12" t="str">
        <f t="shared" si="63"/>
        <v/>
      </c>
      <c r="AF71" s="12" t="str">
        <f t="shared" si="64"/>
        <v/>
      </c>
      <c r="AG71" s="12" t="str">
        <f t="shared" si="65"/>
        <v/>
      </c>
      <c r="AH71" s="12" t="str">
        <f t="shared" si="66"/>
        <v/>
      </c>
      <c r="AI71" s="12" t="str">
        <f t="shared" si="84"/>
        <v/>
      </c>
      <c r="AJ71" s="12" t="str">
        <f t="shared" si="85"/>
        <v/>
      </c>
      <c r="AK71" s="12" t="str">
        <f t="shared" si="86"/>
        <v/>
      </c>
      <c r="AL71" s="12" t="str">
        <f t="shared" si="87"/>
        <v/>
      </c>
      <c r="AM71" s="12" t="str">
        <f t="shared" si="88"/>
        <v/>
      </c>
      <c r="AN71" s="29" t="str">
        <f t="shared" si="89"/>
        <v/>
      </c>
      <c r="AO71" s="31" t="str">
        <f t="shared" ref="AO71:AO134" si="109">IF(A71&lt;&gt;"",AN71+AO70,"0")</f>
        <v>0</v>
      </c>
      <c r="AP71"/>
      <c r="AQ71" s="58">
        <f t="shared" ref="AQ71:AQ134" si="110">IF($A71&lt;&gt;"",IF(AQ70&lt;&gt;0,AQ70,IF(AND(AO71&gt;0,G71&gt;=$AS$2),"Profit Target",IF(AO71&gt;=$O$1,"Profit Target",0))),0)</f>
        <v>0</v>
      </c>
      <c r="AR71" s="58">
        <f t="shared" ref="AR71:AR134" si="111">IF($A71&lt;&gt;"",IF(AR70&lt;&gt;0,AR70,IF(AND($AO71&lt;0,G71&gt;=$AS$2),"Stop Loss",IF(AO71&lt;=$O$2,"Stop Loss",0))),0)</f>
        <v>0</v>
      </c>
      <c r="AS71" s="65">
        <f t="shared" ref="AS71:AS134" si="112">IF(AP71&gt;AS70,AP71,AS70)</f>
        <v>0</v>
      </c>
      <c r="AT71" s="82" t="str">
        <f t="shared" ref="AT71:AT134" si="113">IF(J71&lt;&gt;"",IF(J71&lt;10,"0"&amp;J71&amp;",",J71&amp;","),"")</f>
        <v/>
      </c>
      <c r="AU71" s="82" t="str">
        <f t="shared" ref="AU71:AU134" si="114">IF(K71&lt;&gt;"",IF(K71&lt;10,"0"&amp;K71&amp;",",K71&amp;","),"")</f>
        <v/>
      </c>
      <c r="AV71" s="82" t="str">
        <f t="shared" ref="AV71:AV134" si="115">IF(L71&lt;&gt;"",IF(L71&lt;10,"0"&amp;L71&amp;",",L71&amp;","),"")</f>
        <v/>
      </c>
      <c r="AW71" s="82" t="str">
        <f t="shared" ref="AW71:AW134" si="116">IF(M71&lt;&gt;"",IF(M71&lt;10,"0"&amp;M71&amp;",",M71&amp;","),"")</f>
        <v/>
      </c>
      <c r="AX71" s="82" t="str">
        <f t="shared" ref="AX71:AX134" si="117">IF(N71&lt;&gt;"",IF(N71&lt;10,"0"&amp;N71&amp;",",N71&amp;","),"")</f>
        <v/>
      </c>
      <c r="AY71" s="82" t="str">
        <f t="shared" ref="AY71:AY134" si="118">IF(O71&lt;&gt;"",IF(O71&lt;10,"0"&amp;O71&amp;",",O71&amp;","),"")</f>
        <v/>
      </c>
      <c r="AZ71" s="82" t="str">
        <f t="shared" ref="AZ71:AZ134" si="119">IF(P71&lt;&gt;"",IF(P71&lt;10,"0"&amp;P71&amp;",",P71&amp;","),"")</f>
        <v/>
      </c>
      <c r="BA71" s="82" t="str">
        <f t="shared" ref="BA71:BA134" si="120">IF(Q71&lt;&gt;"",IF(Q71&lt;10,"0"&amp;Q71&amp;",",Q71&amp;","),"")</f>
        <v/>
      </c>
      <c r="BB71" s="82" t="str">
        <f t="shared" ref="BB71:BB134" si="121">IF(R71&lt;&gt;"",IF(R71&lt;10,"0"&amp;R71&amp;",",R71&amp;","),"")</f>
        <v/>
      </c>
      <c r="BC71" s="82" t="str">
        <f t="shared" ref="BC71:BC134" si="122">IF(S71&lt;&gt;"",IF(S71&lt;10,"0"&amp;S71&amp;",",S71&amp;","),"")</f>
        <v/>
      </c>
      <c r="BD71" s="83" t="str">
        <f t="shared" ref="BD71:BD134" si="123">IF(J71&lt;&gt;"",$I71&amp;",","")</f>
        <v/>
      </c>
      <c r="BE71" s="83" t="str">
        <f t="shared" ref="BE71:BE134" si="124">IF(K71&lt;&gt;"",$I71&amp;",","")</f>
        <v/>
      </c>
      <c r="BF71" s="83" t="str">
        <f t="shared" ref="BF71:BF134" si="125">IF(L71&lt;&gt;"",$I71&amp;",","")</f>
        <v/>
      </c>
      <c r="BG71" s="83" t="str">
        <f t="shared" ref="BG71:BG134" si="126">IF(M71&lt;&gt;"",$I71&amp;",","")</f>
        <v/>
      </c>
      <c r="BH71" s="83" t="str">
        <f t="shared" ref="BH71:BH134" si="127">IF(N71&lt;&gt;"",$I71&amp;",","")</f>
        <v/>
      </c>
      <c r="BI71" s="83" t="str">
        <f t="shared" ref="BI71:BI134" si="128">IF(O71&lt;&gt;"",$I71&amp;",","")</f>
        <v/>
      </c>
      <c r="BJ71" s="83" t="str">
        <f t="shared" ref="BJ71:BJ134" si="129">IF(P71&lt;&gt;"",$I71&amp;",","")</f>
        <v/>
      </c>
      <c r="BK71" s="83" t="str">
        <f t="shared" ref="BK71:BK134" si="130">IF(Q71&lt;&gt;"",$I71&amp;",","")</f>
        <v/>
      </c>
      <c r="BL71" s="83" t="str">
        <f t="shared" ref="BL71:BL134" si="131">IF(R71&lt;&gt;"",$I71&amp;",","")</f>
        <v/>
      </c>
      <c r="BM71" s="83" t="str">
        <f t="shared" ref="BM71:BM134" si="132">IF(S71&lt;&gt;"",$I71&amp;",","")</f>
        <v/>
      </c>
      <c r="BN71" s="68"/>
      <c r="BO71" s="68"/>
      <c r="BP71" s="68"/>
      <c r="BQ71" s="81">
        <f t="shared" ca="1" si="106"/>
        <v>3</v>
      </c>
      <c r="BR71" s="70"/>
      <c r="BS71" s="70"/>
      <c r="BT71" s="70"/>
      <c r="BU71" s="70"/>
      <c r="BV71" s="70"/>
      <c r="BW71" s="70"/>
      <c r="BX71" s="70"/>
      <c r="BY71" s="70"/>
      <c r="BZ71" s="71"/>
      <c r="CN71" s="4">
        <v>67</v>
      </c>
      <c r="CO71"/>
      <c r="CP71"/>
      <c r="CQ71"/>
      <c r="CR71"/>
      <c r="CS71" s="31">
        <f t="shared" si="107"/>
        <v>0</v>
      </c>
      <c r="CT71"/>
      <c r="CU71"/>
      <c r="CV71"/>
    </row>
    <row r="72" spans="1:100" ht="15.75" x14ac:dyDescent="0.25">
      <c r="A72" s="95"/>
      <c r="B72" s="84" t="str">
        <f t="shared" si="71"/>
        <v/>
      </c>
      <c r="C72" s="13" t="str">
        <f t="shared" si="103"/>
        <v/>
      </c>
      <c r="D72" s="85" t="str">
        <f t="shared" si="72"/>
        <v/>
      </c>
      <c r="E72" s="86" t="str">
        <f t="shared" si="73"/>
        <v/>
      </c>
      <c r="F72" s="33" t="str">
        <f>IF(A71&lt;&gt;"",COUNTIF($A$5:A72,A72),"")</f>
        <v/>
      </c>
      <c r="G72" s="33">
        <f t="shared" si="104"/>
        <v>67</v>
      </c>
      <c r="H72" s="34" t="str">
        <f t="shared" si="105"/>
        <v/>
      </c>
      <c r="I72" s="28" t="str">
        <f t="shared" si="108"/>
        <v/>
      </c>
      <c r="J72" s="103" t="str">
        <f t="shared" ref="J72:J135" si="133">IF($A71&lt;&gt;"",IF(OR($AQ71&lt;&gt;0,$AR71&lt;&gt;0),"",IF(AND(AN71&gt;0,F71&gt;=G71),A71,IF(AND(J71="",F71&gt;=G71),A71,J71))),"")</f>
        <v/>
      </c>
      <c r="K72" s="103" t="str">
        <f t="shared" si="67"/>
        <v/>
      </c>
      <c r="L72" s="103" t="str">
        <f t="shared" si="68"/>
        <v/>
      </c>
      <c r="M72" s="103" t="str">
        <f t="shared" si="97"/>
        <v/>
      </c>
      <c r="N72" s="103" t="str">
        <f t="shared" si="98"/>
        <v/>
      </c>
      <c r="O72" s="103" t="str">
        <f t="shared" si="99"/>
        <v/>
      </c>
      <c r="P72" s="103" t="str">
        <f t="shared" si="100"/>
        <v/>
      </c>
      <c r="Q72" s="103" t="str">
        <f t="shared" si="101"/>
        <v/>
      </c>
      <c r="R72" s="103" t="str">
        <f t="shared" si="102"/>
        <v/>
      </c>
      <c r="S72" s="103" t="str">
        <f t="shared" si="83"/>
        <v/>
      </c>
      <c r="T72" s="103" t="str">
        <f t="shared" si="90"/>
        <v/>
      </c>
      <c r="U72" s="103" t="str">
        <f t="shared" si="91"/>
        <v/>
      </c>
      <c r="V72" s="103" t="str">
        <f t="shared" si="92"/>
        <v/>
      </c>
      <c r="W72" s="103" t="str">
        <f t="shared" si="93"/>
        <v/>
      </c>
      <c r="X72" s="103" t="str">
        <f t="shared" si="94"/>
        <v/>
      </c>
      <c r="Y72" s="12" t="str">
        <f t="shared" ref="Y72:Y135" si="134">IF(J72&lt;&gt;"",IF(J72=$A72,(35*$I71),(-1*$I71)),"")</f>
        <v/>
      </c>
      <c r="Z72" s="12" t="str">
        <f t="shared" ref="Z72:Z135" si="135">IF(K72&lt;&gt;"",IF(K72=$A72,(35*$I71),(-1*$I71)),"")</f>
        <v/>
      </c>
      <c r="AA72" s="12" t="str">
        <f t="shared" ref="AA72:AA135" si="136">IF(L72&lt;&gt;"",IF(L72=$A72,(35*$I71),(-1*$I71)),"")</f>
        <v/>
      </c>
      <c r="AB72" s="12" t="str">
        <f t="shared" ref="AB72:AB135" si="137">IF(M72&lt;&gt;"",IF(M72=$A72,(35*$I71),(-1*$I71)),"")</f>
        <v/>
      </c>
      <c r="AC72" s="12" t="str">
        <f t="shared" ref="AC72:AC135" si="138">IF(N72&lt;&gt;"",IF(N72=$A72,(35*$I71),(-1*$I71)),"")</f>
        <v/>
      </c>
      <c r="AD72" s="12" t="str">
        <f t="shared" ref="AD72:AD135" si="139">IF(O72&lt;&gt;"",IF(O72=$A72,(35*$I71),(-1*$I71)),"")</f>
        <v/>
      </c>
      <c r="AE72" s="12" t="str">
        <f t="shared" ref="AE72:AE135" si="140">IF(P72&lt;&gt;"",IF(P72=$A72,(35*$I71),(-1*$I71)),"")</f>
        <v/>
      </c>
      <c r="AF72" s="12" t="str">
        <f t="shared" ref="AF72:AF135" si="141">IF(Q72&lt;&gt;"",IF(Q72=$A72,(35*$I71),(-1*$I71)),"")</f>
        <v/>
      </c>
      <c r="AG72" s="12" t="str">
        <f t="shared" ref="AG72:AG135" si="142">IF(R72&lt;&gt;"",IF(R72=$A72,(35*$I71),(-1*$I71)),"")</f>
        <v/>
      </c>
      <c r="AH72" s="12" t="str">
        <f t="shared" ref="AH72:AH135" si="143">IF(S72&lt;&gt;"",IF(S72=$A72,(35*$I71),(-1*$I71)),"")</f>
        <v/>
      </c>
      <c r="AI72" s="12" t="str">
        <f t="shared" si="84"/>
        <v/>
      </c>
      <c r="AJ72" s="12" t="str">
        <f t="shared" si="85"/>
        <v/>
      </c>
      <c r="AK72" s="12" t="str">
        <f t="shared" si="86"/>
        <v/>
      </c>
      <c r="AL72" s="12" t="str">
        <f t="shared" si="87"/>
        <v/>
      </c>
      <c r="AM72" s="12" t="str">
        <f t="shared" si="88"/>
        <v/>
      </c>
      <c r="AN72" s="29" t="str">
        <f t="shared" si="89"/>
        <v/>
      </c>
      <c r="AO72" s="31" t="str">
        <f t="shared" si="109"/>
        <v>0</v>
      </c>
      <c r="AP72"/>
      <c r="AQ72" s="58">
        <f t="shared" si="110"/>
        <v>0</v>
      </c>
      <c r="AR72" s="58">
        <f t="shared" si="111"/>
        <v>0</v>
      </c>
      <c r="AS72" s="65">
        <f t="shared" si="112"/>
        <v>0</v>
      </c>
      <c r="AT72" s="82" t="str">
        <f t="shared" si="113"/>
        <v/>
      </c>
      <c r="AU72" s="82" t="str">
        <f t="shared" si="114"/>
        <v/>
      </c>
      <c r="AV72" s="82" t="str">
        <f t="shared" si="115"/>
        <v/>
      </c>
      <c r="AW72" s="82" t="str">
        <f t="shared" si="116"/>
        <v/>
      </c>
      <c r="AX72" s="82" t="str">
        <f t="shared" si="117"/>
        <v/>
      </c>
      <c r="AY72" s="82" t="str">
        <f t="shared" si="118"/>
        <v/>
      </c>
      <c r="AZ72" s="82" t="str">
        <f t="shared" si="119"/>
        <v/>
      </c>
      <c r="BA72" s="82" t="str">
        <f t="shared" si="120"/>
        <v/>
      </c>
      <c r="BB72" s="82" t="str">
        <f t="shared" si="121"/>
        <v/>
      </c>
      <c r="BC72" s="82" t="str">
        <f t="shared" si="122"/>
        <v/>
      </c>
      <c r="BD72" s="83" t="str">
        <f t="shared" si="123"/>
        <v/>
      </c>
      <c r="BE72" s="83" t="str">
        <f t="shared" si="124"/>
        <v/>
      </c>
      <c r="BF72" s="83" t="str">
        <f t="shared" si="125"/>
        <v/>
      </c>
      <c r="BG72" s="83" t="str">
        <f t="shared" si="126"/>
        <v/>
      </c>
      <c r="BH72" s="83" t="str">
        <f t="shared" si="127"/>
        <v/>
      </c>
      <c r="BI72" s="83" t="str">
        <f t="shared" si="128"/>
        <v/>
      </c>
      <c r="BJ72" s="83" t="str">
        <f t="shared" si="129"/>
        <v/>
      </c>
      <c r="BK72" s="83" t="str">
        <f t="shared" si="130"/>
        <v/>
      </c>
      <c r="BL72" s="83" t="str">
        <f t="shared" si="131"/>
        <v/>
      </c>
      <c r="BM72" s="83" t="str">
        <f t="shared" si="132"/>
        <v/>
      </c>
      <c r="BN72" s="68"/>
      <c r="BO72" s="68"/>
      <c r="BP72" s="68"/>
      <c r="BQ72" s="81">
        <f t="shared" ca="1" si="106"/>
        <v>7</v>
      </c>
      <c r="BR72" s="70"/>
      <c r="BS72" s="70"/>
      <c r="BT72" s="70"/>
      <c r="BU72" s="70"/>
      <c r="BV72" s="70"/>
      <c r="BW72" s="70"/>
      <c r="BX72" s="70"/>
      <c r="BY72" s="70"/>
      <c r="BZ72" s="71"/>
      <c r="CN72" s="4">
        <v>68</v>
      </c>
      <c r="CO72"/>
      <c r="CP72"/>
      <c r="CQ72"/>
      <c r="CR72"/>
      <c r="CS72" s="31">
        <f t="shared" si="107"/>
        <v>0</v>
      </c>
      <c r="CT72"/>
      <c r="CU72"/>
      <c r="CV72"/>
    </row>
    <row r="73" spans="1:100" ht="15.75" x14ac:dyDescent="0.25">
      <c r="A73" s="95"/>
      <c r="B73" s="84" t="str">
        <f t="shared" si="71"/>
        <v/>
      </c>
      <c r="C73" s="13" t="str">
        <f t="shared" si="103"/>
        <v/>
      </c>
      <c r="D73" s="85" t="str">
        <f t="shared" si="72"/>
        <v/>
      </c>
      <c r="E73" s="86" t="str">
        <f t="shared" si="73"/>
        <v/>
      </c>
      <c r="F73" s="33" t="str">
        <f>IF(A72&lt;&gt;"",COUNTIF($A$5:A73,A73),"")</f>
        <v/>
      </c>
      <c r="G73" s="33">
        <f t="shared" si="104"/>
        <v>68</v>
      </c>
      <c r="H73" s="34" t="str">
        <f t="shared" si="105"/>
        <v/>
      </c>
      <c r="I73" s="28" t="str">
        <f t="shared" si="108"/>
        <v/>
      </c>
      <c r="J73" s="103" t="str">
        <f t="shared" si="133"/>
        <v/>
      </c>
      <c r="K73" s="103" t="str">
        <f t="shared" ref="K73:K136" si="144">IF($A72&lt;&gt;"",IF(OR($AQ72&lt;&gt;0,$AR72&lt;&gt;0),"",IF(G73&lt;&gt;G72,"",IF(AND(K72&lt;&gt;"",K72&lt;&gt;H72),K72,IF(AND(H72&lt;&gt;J73,F72&gt;=G72),H72,"")))),"")</f>
        <v/>
      </c>
      <c r="L73" s="103" t="str">
        <f t="shared" si="68"/>
        <v/>
      </c>
      <c r="M73" s="103" t="str">
        <f t="shared" si="97"/>
        <v/>
      </c>
      <c r="N73" s="103" t="str">
        <f t="shared" si="98"/>
        <v/>
      </c>
      <c r="O73" s="103" t="str">
        <f t="shared" si="99"/>
        <v/>
      </c>
      <c r="P73" s="103" t="str">
        <f t="shared" si="100"/>
        <v/>
      </c>
      <c r="Q73" s="103" t="str">
        <f t="shared" si="101"/>
        <v/>
      </c>
      <c r="R73" s="103" t="str">
        <f t="shared" si="102"/>
        <v/>
      </c>
      <c r="S73" s="103" t="str">
        <f t="shared" si="83"/>
        <v/>
      </c>
      <c r="T73" s="103" t="str">
        <f t="shared" si="90"/>
        <v/>
      </c>
      <c r="U73" s="103" t="str">
        <f t="shared" si="91"/>
        <v/>
      </c>
      <c r="V73" s="103" t="str">
        <f t="shared" si="92"/>
        <v/>
      </c>
      <c r="W73" s="103" t="str">
        <f t="shared" si="93"/>
        <v/>
      </c>
      <c r="X73" s="103" t="str">
        <f t="shared" si="94"/>
        <v/>
      </c>
      <c r="Y73" s="12" t="str">
        <f t="shared" si="134"/>
        <v/>
      </c>
      <c r="Z73" s="12" t="str">
        <f t="shared" si="135"/>
        <v/>
      </c>
      <c r="AA73" s="12" t="str">
        <f t="shared" si="136"/>
        <v/>
      </c>
      <c r="AB73" s="12" t="str">
        <f t="shared" si="137"/>
        <v/>
      </c>
      <c r="AC73" s="12" t="str">
        <f t="shared" si="138"/>
        <v/>
      </c>
      <c r="AD73" s="12" t="str">
        <f t="shared" si="139"/>
        <v/>
      </c>
      <c r="AE73" s="12" t="str">
        <f t="shared" si="140"/>
        <v/>
      </c>
      <c r="AF73" s="12" t="str">
        <f t="shared" si="141"/>
        <v/>
      </c>
      <c r="AG73" s="12" t="str">
        <f t="shared" si="142"/>
        <v/>
      </c>
      <c r="AH73" s="12" t="str">
        <f t="shared" si="143"/>
        <v/>
      </c>
      <c r="AI73" s="12" t="str">
        <f t="shared" si="84"/>
        <v/>
      </c>
      <c r="AJ73" s="12" t="str">
        <f t="shared" si="85"/>
        <v/>
      </c>
      <c r="AK73" s="12" t="str">
        <f t="shared" si="86"/>
        <v/>
      </c>
      <c r="AL73" s="12" t="str">
        <f t="shared" si="87"/>
        <v/>
      </c>
      <c r="AM73" s="12" t="str">
        <f t="shared" si="88"/>
        <v/>
      </c>
      <c r="AN73" s="29" t="str">
        <f t="shared" si="89"/>
        <v/>
      </c>
      <c r="AO73" s="31" t="str">
        <f t="shared" si="109"/>
        <v>0</v>
      </c>
      <c r="AP73"/>
      <c r="AQ73" s="58">
        <f t="shared" si="110"/>
        <v>0</v>
      </c>
      <c r="AR73" s="58">
        <f t="shared" si="111"/>
        <v>0</v>
      </c>
      <c r="AS73" s="65">
        <f t="shared" si="112"/>
        <v>0</v>
      </c>
      <c r="AT73" s="82" t="str">
        <f t="shared" si="113"/>
        <v/>
      </c>
      <c r="AU73" s="82" t="str">
        <f t="shared" si="114"/>
        <v/>
      </c>
      <c r="AV73" s="82" t="str">
        <f t="shared" si="115"/>
        <v/>
      </c>
      <c r="AW73" s="82" t="str">
        <f t="shared" si="116"/>
        <v/>
      </c>
      <c r="AX73" s="82" t="str">
        <f t="shared" si="117"/>
        <v/>
      </c>
      <c r="AY73" s="82" t="str">
        <f t="shared" si="118"/>
        <v/>
      </c>
      <c r="AZ73" s="82" t="str">
        <f t="shared" si="119"/>
        <v/>
      </c>
      <c r="BA73" s="82" t="str">
        <f t="shared" si="120"/>
        <v/>
      </c>
      <c r="BB73" s="82" t="str">
        <f t="shared" si="121"/>
        <v/>
      </c>
      <c r="BC73" s="82" t="str">
        <f t="shared" si="122"/>
        <v/>
      </c>
      <c r="BD73" s="83" t="str">
        <f t="shared" si="123"/>
        <v/>
      </c>
      <c r="BE73" s="83" t="str">
        <f t="shared" si="124"/>
        <v/>
      </c>
      <c r="BF73" s="83" t="str">
        <f t="shared" si="125"/>
        <v/>
      </c>
      <c r="BG73" s="83" t="str">
        <f t="shared" si="126"/>
        <v/>
      </c>
      <c r="BH73" s="83" t="str">
        <f t="shared" si="127"/>
        <v/>
      </c>
      <c r="BI73" s="83" t="str">
        <f t="shared" si="128"/>
        <v/>
      </c>
      <c r="BJ73" s="83" t="str">
        <f t="shared" si="129"/>
        <v/>
      </c>
      <c r="BK73" s="83" t="str">
        <f t="shared" si="130"/>
        <v/>
      </c>
      <c r="BL73" s="83" t="str">
        <f t="shared" si="131"/>
        <v/>
      </c>
      <c r="BM73" s="83" t="str">
        <f t="shared" si="132"/>
        <v/>
      </c>
      <c r="BN73" s="68"/>
      <c r="BO73" s="68"/>
      <c r="BP73" s="68"/>
      <c r="BQ73" s="81">
        <f t="shared" ca="1" si="106"/>
        <v>28</v>
      </c>
      <c r="BR73" s="70"/>
      <c r="BS73" s="70"/>
      <c r="BT73" s="70"/>
      <c r="BU73" s="70"/>
      <c r="BV73" s="70"/>
      <c r="BW73" s="70"/>
      <c r="BX73" s="70"/>
      <c r="BY73" s="70"/>
      <c r="BZ73" s="71"/>
      <c r="CN73" s="4">
        <v>69</v>
      </c>
      <c r="CO73"/>
      <c r="CP73"/>
      <c r="CQ73"/>
      <c r="CR73"/>
      <c r="CS73" s="31">
        <f t="shared" si="107"/>
        <v>0</v>
      </c>
      <c r="CT73"/>
      <c r="CU73"/>
      <c r="CV73"/>
    </row>
    <row r="74" spans="1:100" ht="15.75" x14ac:dyDescent="0.25">
      <c r="A74" s="95"/>
      <c r="B74" s="84" t="str">
        <f t="shared" si="71"/>
        <v/>
      </c>
      <c r="C74" s="13" t="str">
        <f t="shared" si="103"/>
        <v/>
      </c>
      <c r="D74" s="85" t="str">
        <f t="shared" si="72"/>
        <v/>
      </c>
      <c r="E74" s="86" t="str">
        <f t="shared" si="73"/>
        <v/>
      </c>
      <c r="F74" s="33" t="str">
        <f>IF(A73&lt;&gt;"",COUNTIF($A$5:A74,A74),"")</f>
        <v/>
      </c>
      <c r="G74" s="33">
        <f t="shared" si="104"/>
        <v>69</v>
      </c>
      <c r="H74" s="34" t="str">
        <f t="shared" si="105"/>
        <v/>
      </c>
      <c r="I74" s="28" t="str">
        <f t="shared" si="108"/>
        <v/>
      </c>
      <c r="J74" s="103" t="str">
        <f t="shared" si="133"/>
        <v/>
      </c>
      <c r="K74" s="103" t="str">
        <f t="shared" si="144"/>
        <v/>
      </c>
      <c r="L74" s="103" t="str">
        <f t="shared" ref="L74:L137" si="145">IF(A73&lt;&gt;"",IF(OR($AQ73&lt;&gt;0,$AR73&lt;&gt;0),"",IF(G73&lt;&gt;G74,"",IF(AO73&lt;=$O$2,"",IF(AND(L73&lt;&gt;"",L73&lt;&gt;H73),L73,IF(AND(H73&lt;&gt;K74,H73&lt;&gt;J74,F73&gt;=G73),H73,""))))),"")</f>
        <v/>
      </c>
      <c r="M74" s="103" t="str">
        <f t="shared" ref="M74:M105" si="146">IF(AO73&gt;=$O$1,"",IF(AO73&lt;=$O$2,"",IF(G73&lt;&gt;G74,"",IF(AND(M73&lt;&gt;"",M73&lt;&gt;H73),M73,IF(AND(H73&lt;&gt;L74,H73&lt;&gt;K74,H73&lt;&gt;J74,F73&gt;=G73),H73,"")))))</f>
        <v/>
      </c>
      <c r="N74" s="103" t="str">
        <f t="shared" si="98"/>
        <v/>
      </c>
      <c r="O74" s="103" t="str">
        <f t="shared" si="99"/>
        <v/>
      </c>
      <c r="P74" s="103" t="str">
        <f t="shared" si="100"/>
        <v/>
      </c>
      <c r="Q74" s="103" t="str">
        <f t="shared" si="101"/>
        <v/>
      </c>
      <c r="R74" s="103" t="str">
        <f t="shared" si="102"/>
        <v/>
      </c>
      <c r="S74" s="103" t="str">
        <f t="shared" si="83"/>
        <v/>
      </c>
      <c r="T74" s="103" t="str">
        <f t="shared" si="90"/>
        <v/>
      </c>
      <c r="U74" s="103" t="str">
        <f t="shared" si="91"/>
        <v/>
      </c>
      <c r="V74" s="103" t="str">
        <f t="shared" si="92"/>
        <v/>
      </c>
      <c r="W74" s="103" t="str">
        <f t="shared" si="93"/>
        <v/>
      </c>
      <c r="X74" s="103" t="str">
        <f t="shared" si="94"/>
        <v/>
      </c>
      <c r="Y74" s="12" t="str">
        <f t="shared" si="134"/>
        <v/>
      </c>
      <c r="Z74" s="12" t="str">
        <f t="shared" si="135"/>
        <v/>
      </c>
      <c r="AA74" s="12" t="str">
        <f t="shared" si="136"/>
        <v/>
      </c>
      <c r="AB74" s="12" t="str">
        <f t="shared" si="137"/>
        <v/>
      </c>
      <c r="AC74" s="12" t="str">
        <f t="shared" si="138"/>
        <v/>
      </c>
      <c r="AD74" s="12" t="str">
        <f t="shared" si="139"/>
        <v/>
      </c>
      <c r="AE74" s="12" t="str">
        <f t="shared" si="140"/>
        <v/>
      </c>
      <c r="AF74" s="12" t="str">
        <f t="shared" si="141"/>
        <v/>
      </c>
      <c r="AG74" s="12" t="str">
        <f t="shared" si="142"/>
        <v/>
      </c>
      <c r="AH74" s="12" t="str">
        <f t="shared" si="143"/>
        <v/>
      </c>
      <c r="AI74" s="12" t="str">
        <f t="shared" si="84"/>
        <v/>
      </c>
      <c r="AJ74" s="12" t="str">
        <f t="shared" si="85"/>
        <v/>
      </c>
      <c r="AK74" s="12" t="str">
        <f t="shared" si="86"/>
        <v/>
      </c>
      <c r="AL74" s="12" t="str">
        <f t="shared" si="87"/>
        <v/>
      </c>
      <c r="AM74" s="12" t="str">
        <f t="shared" si="88"/>
        <v/>
      </c>
      <c r="AN74" s="29" t="str">
        <f t="shared" si="89"/>
        <v/>
      </c>
      <c r="AO74" s="31" t="str">
        <f t="shared" si="109"/>
        <v>0</v>
      </c>
      <c r="AP74"/>
      <c r="AQ74" s="58">
        <f t="shared" si="110"/>
        <v>0</v>
      </c>
      <c r="AR74" s="58">
        <f t="shared" si="111"/>
        <v>0</v>
      </c>
      <c r="AS74" s="65">
        <f t="shared" si="112"/>
        <v>0</v>
      </c>
      <c r="AT74" s="82" t="str">
        <f t="shared" si="113"/>
        <v/>
      </c>
      <c r="AU74" s="82" t="str">
        <f t="shared" si="114"/>
        <v/>
      </c>
      <c r="AV74" s="82" t="str">
        <f t="shared" si="115"/>
        <v/>
      </c>
      <c r="AW74" s="82" t="str">
        <f t="shared" si="116"/>
        <v/>
      </c>
      <c r="AX74" s="82" t="str">
        <f t="shared" si="117"/>
        <v/>
      </c>
      <c r="AY74" s="82" t="str">
        <f t="shared" si="118"/>
        <v/>
      </c>
      <c r="AZ74" s="82" t="str">
        <f t="shared" si="119"/>
        <v/>
      </c>
      <c r="BA74" s="82" t="str">
        <f t="shared" si="120"/>
        <v/>
      </c>
      <c r="BB74" s="82" t="str">
        <f t="shared" si="121"/>
        <v/>
      </c>
      <c r="BC74" s="82" t="str">
        <f t="shared" si="122"/>
        <v/>
      </c>
      <c r="BD74" s="83" t="str">
        <f t="shared" si="123"/>
        <v/>
      </c>
      <c r="BE74" s="83" t="str">
        <f t="shared" si="124"/>
        <v/>
      </c>
      <c r="BF74" s="83" t="str">
        <f t="shared" si="125"/>
        <v/>
      </c>
      <c r="BG74" s="83" t="str">
        <f t="shared" si="126"/>
        <v/>
      </c>
      <c r="BH74" s="83" t="str">
        <f t="shared" si="127"/>
        <v/>
      </c>
      <c r="BI74" s="83" t="str">
        <f t="shared" si="128"/>
        <v/>
      </c>
      <c r="BJ74" s="83" t="str">
        <f t="shared" si="129"/>
        <v/>
      </c>
      <c r="BK74" s="83" t="str">
        <f t="shared" si="130"/>
        <v/>
      </c>
      <c r="BL74" s="83" t="str">
        <f t="shared" si="131"/>
        <v/>
      </c>
      <c r="BM74" s="83" t="str">
        <f t="shared" si="132"/>
        <v/>
      </c>
      <c r="BN74" s="68"/>
      <c r="BO74" s="68"/>
      <c r="BP74" s="68"/>
      <c r="BQ74" s="81">
        <f t="shared" ca="1" si="106"/>
        <v>8</v>
      </c>
      <c r="BR74" s="70"/>
      <c r="BS74" s="70"/>
      <c r="BT74" s="70"/>
      <c r="BU74" s="70"/>
      <c r="BV74" s="70"/>
      <c r="BW74" s="70"/>
      <c r="BX74" s="70"/>
      <c r="BY74" s="70"/>
      <c r="BZ74" s="71"/>
      <c r="CN74" s="4">
        <v>70</v>
      </c>
      <c r="CO74"/>
      <c r="CP74"/>
      <c r="CQ74"/>
      <c r="CR74"/>
      <c r="CS74" s="31">
        <f t="shared" si="107"/>
        <v>0</v>
      </c>
      <c r="CT74"/>
      <c r="CU74"/>
      <c r="CV74"/>
    </row>
    <row r="75" spans="1:100" ht="15.75" x14ac:dyDescent="0.25">
      <c r="A75" s="95"/>
      <c r="B75" s="84" t="str">
        <f t="shared" si="71"/>
        <v/>
      </c>
      <c r="C75" s="13" t="str">
        <f t="shared" si="103"/>
        <v/>
      </c>
      <c r="D75" s="85" t="str">
        <f t="shared" si="72"/>
        <v/>
      </c>
      <c r="E75" s="86" t="str">
        <f t="shared" si="73"/>
        <v/>
      </c>
      <c r="F75" s="33" t="str">
        <f>IF(A74&lt;&gt;"",COUNTIF($A$5:A75,A75),"")</f>
        <v/>
      </c>
      <c r="G75" s="33">
        <f t="shared" si="104"/>
        <v>70</v>
      </c>
      <c r="H75" s="34" t="str">
        <f t="shared" si="105"/>
        <v/>
      </c>
      <c r="I75" s="28" t="str">
        <f t="shared" si="108"/>
        <v/>
      </c>
      <c r="J75" s="103" t="str">
        <f t="shared" si="133"/>
        <v/>
      </c>
      <c r="K75" s="103" t="str">
        <f t="shared" si="144"/>
        <v/>
      </c>
      <c r="L75" s="103" t="str">
        <f t="shared" si="145"/>
        <v/>
      </c>
      <c r="M75" s="103" t="str">
        <f t="shared" si="146"/>
        <v/>
      </c>
      <c r="N75" s="103" t="str">
        <f t="shared" ref="N75:N106" si="147">IF(AO74&gt;=$O$1,"",IF(AO74&lt;=$O$2,"",IF(G74&lt;&gt;G75,"",IF(AND(N74&lt;&gt;"",N74&lt;&gt;H74),N74,IF(AND(H74&lt;&gt;L75,H74&lt;&gt;K75,H74&lt;&gt;J75,H74&lt;&gt;M75,F74&gt;=G74),H74,"")))))</f>
        <v/>
      </c>
      <c r="O75" s="103" t="str">
        <f t="shared" si="99"/>
        <v/>
      </c>
      <c r="P75" s="103" t="str">
        <f t="shared" si="100"/>
        <v/>
      </c>
      <c r="Q75" s="103" t="str">
        <f t="shared" si="101"/>
        <v/>
      </c>
      <c r="R75" s="103" t="str">
        <f t="shared" si="102"/>
        <v/>
      </c>
      <c r="S75" s="103" t="str">
        <f t="shared" si="83"/>
        <v/>
      </c>
      <c r="T75" s="103" t="str">
        <f t="shared" si="90"/>
        <v/>
      </c>
      <c r="U75" s="103" t="str">
        <f t="shared" si="91"/>
        <v/>
      </c>
      <c r="V75" s="103" t="str">
        <f t="shared" si="92"/>
        <v/>
      </c>
      <c r="W75" s="103" t="str">
        <f t="shared" si="93"/>
        <v/>
      </c>
      <c r="X75" s="103" t="str">
        <f t="shared" si="94"/>
        <v/>
      </c>
      <c r="Y75" s="12" t="str">
        <f t="shared" si="134"/>
        <v/>
      </c>
      <c r="Z75" s="12" t="str">
        <f t="shared" si="135"/>
        <v/>
      </c>
      <c r="AA75" s="12" t="str">
        <f t="shared" si="136"/>
        <v/>
      </c>
      <c r="AB75" s="12" t="str">
        <f t="shared" si="137"/>
        <v/>
      </c>
      <c r="AC75" s="12" t="str">
        <f t="shared" si="138"/>
        <v/>
      </c>
      <c r="AD75" s="12" t="str">
        <f t="shared" si="139"/>
        <v/>
      </c>
      <c r="AE75" s="12" t="str">
        <f t="shared" si="140"/>
        <v/>
      </c>
      <c r="AF75" s="12" t="str">
        <f t="shared" si="141"/>
        <v/>
      </c>
      <c r="AG75" s="12" t="str">
        <f t="shared" si="142"/>
        <v/>
      </c>
      <c r="AH75" s="12" t="str">
        <f t="shared" si="143"/>
        <v/>
      </c>
      <c r="AI75" s="12" t="str">
        <f t="shared" si="84"/>
        <v/>
      </c>
      <c r="AJ75" s="12" t="str">
        <f t="shared" si="85"/>
        <v/>
      </c>
      <c r="AK75" s="12" t="str">
        <f t="shared" si="86"/>
        <v/>
      </c>
      <c r="AL75" s="12" t="str">
        <f t="shared" si="87"/>
        <v/>
      </c>
      <c r="AM75" s="12" t="str">
        <f t="shared" si="88"/>
        <v/>
      </c>
      <c r="AN75" s="29" t="str">
        <f t="shared" si="89"/>
        <v/>
      </c>
      <c r="AO75" s="31" t="str">
        <f t="shared" si="109"/>
        <v>0</v>
      </c>
      <c r="AP75"/>
      <c r="AQ75" s="58">
        <f t="shared" si="110"/>
        <v>0</v>
      </c>
      <c r="AR75" s="58">
        <f t="shared" si="111"/>
        <v>0</v>
      </c>
      <c r="AS75" s="65">
        <f t="shared" si="112"/>
        <v>0</v>
      </c>
      <c r="AT75" s="82" t="str">
        <f t="shared" si="113"/>
        <v/>
      </c>
      <c r="AU75" s="82" t="str">
        <f t="shared" si="114"/>
        <v/>
      </c>
      <c r="AV75" s="82" t="str">
        <f t="shared" si="115"/>
        <v/>
      </c>
      <c r="AW75" s="82" t="str">
        <f t="shared" si="116"/>
        <v/>
      </c>
      <c r="AX75" s="82" t="str">
        <f t="shared" si="117"/>
        <v/>
      </c>
      <c r="AY75" s="82" t="str">
        <f t="shared" si="118"/>
        <v/>
      </c>
      <c r="AZ75" s="82" t="str">
        <f t="shared" si="119"/>
        <v/>
      </c>
      <c r="BA75" s="82" t="str">
        <f t="shared" si="120"/>
        <v/>
      </c>
      <c r="BB75" s="82" t="str">
        <f t="shared" si="121"/>
        <v/>
      </c>
      <c r="BC75" s="82" t="str">
        <f t="shared" si="122"/>
        <v/>
      </c>
      <c r="BD75" s="83" t="str">
        <f t="shared" si="123"/>
        <v/>
      </c>
      <c r="BE75" s="83" t="str">
        <f t="shared" si="124"/>
        <v/>
      </c>
      <c r="BF75" s="83" t="str">
        <f t="shared" si="125"/>
        <v/>
      </c>
      <c r="BG75" s="83" t="str">
        <f t="shared" si="126"/>
        <v/>
      </c>
      <c r="BH75" s="83" t="str">
        <f t="shared" si="127"/>
        <v/>
      </c>
      <c r="BI75" s="83" t="str">
        <f t="shared" si="128"/>
        <v/>
      </c>
      <c r="BJ75" s="83" t="str">
        <f t="shared" si="129"/>
        <v/>
      </c>
      <c r="BK75" s="83" t="str">
        <f t="shared" si="130"/>
        <v/>
      </c>
      <c r="BL75" s="83" t="str">
        <f t="shared" si="131"/>
        <v/>
      </c>
      <c r="BM75" s="83" t="str">
        <f t="shared" si="132"/>
        <v/>
      </c>
      <c r="BN75" s="68"/>
      <c r="BO75" s="68"/>
      <c r="BP75" s="68"/>
      <c r="BQ75" s="81">
        <f t="shared" ca="1" si="106"/>
        <v>4</v>
      </c>
      <c r="BR75" s="70"/>
      <c r="BS75" s="70"/>
      <c r="BT75" s="70"/>
      <c r="BU75" s="70"/>
      <c r="BV75" s="70"/>
      <c r="BW75" s="70"/>
      <c r="BX75" s="70"/>
      <c r="BY75" s="70"/>
      <c r="BZ75" s="71"/>
      <c r="CN75" s="4">
        <v>71</v>
      </c>
      <c r="CO75"/>
      <c r="CP75"/>
      <c r="CQ75"/>
      <c r="CR75"/>
      <c r="CS75" s="31">
        <f t="shared" si="107"/>
        <v>0</v>
      </c>
      <c r="CT75"/>
      <c r="CU75"/>
      <c r="CV75"/>
    </row>
    <row r="76" spans="1:100" ht="15.75" x14ac:dyDescent="0.25">
      <c r="A76" s="95"/>
      <c r="B76" s="84" t="str">
        <f t="shared" ref="B76:B139" si="148">IF(A76="","",IF(COUNTBLANK(AT77:BC77)=10,"DB",AT77&amp;AU77&amp;AV77&amp;AW77&amp;AX77&amp;AY77&amp;AZ77&amp;BA77&amp;BB77&amp;BC77))</f>
        <v/>
      </c>
      <c r="C76" s="13" t="str">
        <f t="shared" si="103"/>
        <v/>
      </c>
      <c r="D76" s="85" t="str">
        <f t="shared" ref="D76:D139" si="149">AN76</f>
        <v/>
      </c>
      <c r="E76" s="86" t="str">
        <f t="shared" ref="E76:E139" si="150">BD77&amp;BE77&amp;BF77&amp;BG77&amp;BH77&amp;BI77&amp;BJ77&amp;BK77&amp;BL77&amp;BM77</f>
        <v/>
      </c>
      <c r="F76" s="33" t="str">
        <f>IF(A75&lt;&gt;"",COUNTIF($A$5:A76,A76),"")</f>
        <v/>
      </c>
      <c r="G76" s="33">
        <f t="shared" si="104"/>
        <v>71</v>
      </c>
      <c r="H76" s="34" t="str">
        <f t="shared" si="105"/>
        <v/>
      </c>
      <c r="I76" s="28" t="str">
        <f t="shared" si="108"/>
        <v/>
      </c>
      <c r="J76" s="103" t="str">
        <f t="shared" si="133"/>
        <v/>
      </c>
      <c r="K76" s="103" t="str">
        <f t="shared" si="144"/>
        <v/>
      </c>
      <c r="L76" s="103" t="str">
        <f t="shared" si="145"/>
        <v/>
      </c>
      <c r="M76" s="103" t="str">
        <f t="shared" si="146"/>
        <v/>
      </c>
      <c r="N76" s="103" t="str">
        <f t="shared" si="147"/>
        <v/>
      </c>
      <c r="O76" s="103" t="str">
        <f t="shared" ref="O76:O107" si="151">IF(AO75&gt;=$O$1,"",IF(AO75&lt;=$O$2,"",IF(G75&lt;&gt;G76,"",IF(AND(O75&lt;&gt;"",O75,O75&lt;&gt;H75),O75,IF(AND(H75&lt;&gt;L76,H75&lt;&gt;K76,H75&lt;&gt;J76,H75&lt;&gt;M76,H75&lt;&gt;N76,F75&gt;=G75),H75,"")))))</f>
        <v/>
      </c>
      <c r="P76" s="103" t="str">
        <f t="shared" si="100"/>
        <v/>
      </c>
      <c r="Q76" s="103" t="str">
        <f t="shared" si="101"/>
        <v/>
      </c>
      <c r="R76" s="103" t="str">
        <f t="shared" si="102"/>
        <v/>
      </c>
      <c r="S76" s="103" t="str">
        <f t="shared" si="83"/>
        <v/>
      </c>
      <c r="T76" s="103" t="str">
        <f t="shared" si="90"/>
        <v/>
      </c>
      <c r="U76" s="103" t="str">
        <f t="shared" si="91"/>
        <v/>
      </c>
      <c r="V76" s="103" t="str">
        <f t="shared" si="92"/>
        <v/>
      </c>
      <c r="W76" s="103" t="str">
        <f t="shared" si="93"/>
        <v/>
      </c>
      <c r="X76" s="103" t="str">
        <f t="shared" si="94"/>
        <v/>
      </c>
      <c r="Y76" s="12" t="str">
        <f t="shared" si="134"/>
        <v/>
      </c>
      <c r="Z76" s="12" t="str">
        <f t="shared" si="135"/>
        <v/>
      </c>
      <c r="AA76" s="12" t="str">
        <f t="shared" si="136"/>
        <v/>
      </c>
      <c r="AB76" s="12" t="str">
        <f t="shared" si="137"/>
        <v/>
      </c>
      <c r="AC76" s="12" t="str">
        <f t="shared" si="138"/>
        <v/>
      </c>
      <c r="AD76" s="12" t="str">
        <f t="shared" si="139"/>
        <v/>
      </c>
      <c r="AE76" s="12" t="str">
        <f t="shared" si="140"/>
        <v/>
      </c>
      <c r="AF76" s="12" t="str">
        <f t="shared" si="141"/>
        <v/>
      </c>
      <c r="AG76" s="12" t="str">
        <f t="shared" si="142"/>
        <v/>
      </c>
      <c r="AH76" s="12" t="str">
        <f t="shared" si="143"/>
        <v/>
      </c>
      <c r="AI76" s="12" t="str">
        <f t="shared" si="84"/>
        <v/>
      </c>
      <c r="AJ76" s="12" t="str">
        <f t="shared" si="85"/>
        <v/>
      </c>
      <c r="AK76" s="12" t="str">
        <f t="shared" si="86"/>
        <v/>
      </c>
      <c r="AL76" s="12" t="str">
        <f t="shared" si="87"/>
        <v/>
      </c>
      <c r="AM76" s="12" t="str">
        <f t="shared" si="88"/>
        <v/>
      </c>
      <c r="AN76" s="29" t="str">
        <f t="shared" si="89"/>
        <v/>
      </c>
      <c r="AO76" s="31" t="str">
        <f t="shared" si="109"/>
        <v>0</v>
      </c>
      <c r="AP76"/>
      <c r="AQ76" s="58">
        <f t="shared" si="110"/>
        <v>0</v>
      </c>
      <c r="AR76" s="58">
        <f t="shared" si="111"/>
        <v>0</v>
      </c>
      <c r="AS76" s="65">
        <f t="shared" si="112"/>
        <v>0</v>
      </c>
      <c r="AT76" s="82" t="str">
        <f t="shared" si="113"/>
        <v/>
      </c>
      <c r="AU76" s="82" t="str">
        <f t="shared" si="114"/>
        <v/>
      </c>
      <c r="AV76" s="82" t="str">
        <f t="shared" si="115"/>
        <v/>
      </c>
      <c r="AW76" s="82" t="str">
        <f t="shared" si="116"/>
        <v/>
      </c>
      <c r="AX76" s="82" t="str">
        <f t="shared" si="117"/>
        <v/>
      </c>
      <c r="AY76" s="82" t="str">
        <f t="shared" si="118"/>
        <v/>
      </c>
      <c r="AZ76" s="82" t="str">
        <f t="shared" si="119"/>
        <v/>
      </c>
      <c r="BA76" s="82" t="str">
        <f t="shared" si="120"/>
        <v/>
      </c>
      <c r="BB76" s="82" t="str">
        <f t="shared" si="121"/>
        <v/>
      </c>
      <c r="BC76" s="82" t="str">
        <f t="shared" si="122"/>
        <v/>
      </c>
      <c r="BD76" s="83" t="str">
        <f t="shared" si="123"/>
        <v/>
      </c>
      <c r="BE76" s="83" t="str">
        <f t="shared" si="124"/>
        <v/>
      </c>
      <c r="BF76" s="83" t="str">
        <f t="shared" si="125"/>
        <v/>
      </c>
      <c r="BG76" s="83" t="str">
        <f t="shared" si="126"/>
        <v/>
      </c>
      <c r="BH76" s="83" t="str">
        <f t="shared" si="127"/>
        <v/>
      </c>
      <c r="BI76" s="83" t="str">
        <f t="shared" si="128"/>
        <v/>
      </c>
      <c r="BJ76" s="83" t="str">
        <f t="shared" si="129"/>
        <v/>
      </c>
      <c r="BK76" s="83" t="str">
        <f t="shared" si="130"/>
        <v/>
      </c>
      <c r="BL76" s="83" t="str">
        <f t="shared" si="131"/>
        <v/>
      </c>
      <c r="BM76" s="83" t="str">
        <f t="shared" si="132"/>
        <v/>
      </c>
      <c r="BN76" s="68"/>
      <c r="BO76" s="68"/>
      <c r="BP76" s="68"/>
      <c r="BQ76" s="81">
        <f t="shared" ca="1" si="106"/>
        <v>5</v>
      </c>
      <c r="BR76" s="70"/>
      <c r="BS76" s="70"/>
      <c r="BT76" s="70"/>
      <c r="BU76" s="70"/>
      <c r="BV76" s="70"/>
      <c r="BW76" s="70"/>
      <c r="BX76" s="70"/>
      <c r="BY76" s="70"/>
      <c r="BZ76" s="71"/>
      <c r="CN76" s="4">
        <v>72</v>
      </c>
      <c r="CO76"/>
      <c r="CP76"/>
      <c r="CQ76"/>
      <c r="CR76"/>
      <c r="CS76" s="31">
        <f t="shared" si="107"/>
        <v>0</v>
      </c>
      <c r="CT76"/>
      <c r="CU76"/>
      <c r="CV76"/>
    </row>
    <row r="77" spans="1:100" ht="15.75" x14ac:dyDescent="0.25">
      <c r="A77" s="95"/>
      <c r="B77" s="84" t="str">
        <f t="shared" si="148"/>
        <v/>
      </c>
      <c r="C77" s="13" t="str">
        <f t="shared" si="103"/>
        <v/>
      </c>
      <c r="D77" s="85" t="str">
        <f t="shared" si="149"/>
        <v/>
      </c>
      <c r="E77" s="86" t="str">
        <f t="shared" si="150"/>
        <v/>
      </c>
      <c r="F77" s="33" t="str">
        <f>IF(A76&lt;&gt;"",COUNTIF($A$5:A77,A77),"")</f>
        <v/>
      </c>
      <c r="G77" s="33">
        <f t="shared" si="104"/>
        <v>72</v>
      </c>
      <c r="H77" s="34" t="str">
        <f t="shared" si="105"/>
        <v/>
      </c>
      <c r="I77" s="28" t="str">
        <f t="shared" si="108"/>
        <v/>
      </c>
      <c r="J77" s="103" t="str">
        <f t="shared" si="133"/>
        <v/>
      </c>
      <c r="K77" s="103" t="str">
        <f t="shared" si="144"/>
        <v/>
      </c>
      <c r="L77" s="103" t="str">
        <f t="shared" si="145"/>
        <v/>
      </c>
      <c r="M77" s="103" t="str">
        <f t="shared" si="146"/>
        <v/>
      </c>
      <c r="N77" s="103" t="str">
        <f t="shared" si="147"/>
        <v/>
      </c>
      <c r="O77" s="103" t="str">
        <f t="shared" si="151"/>
        <v/>
      </c>
      <c r="P77" s="103" t="str">
        <f t="shared" ref="P77:P108" si="152">IF(AO76&gt;=$O$1,"",IF(AO76&lt;=$O$2,"",IF(G76&lt;&gt;G77,"",IF(AND(P76&lt;&gt;"",P76&lt;&gt;H76),P76,IF(AND(H76&lt;&gt;L77,H76&lt;&gt;K77,H76&lt;&gt;J77,H76&lt;&gt;M77,H76&lt;&gt;N77,H76&lt;&gt;O77,F76&gt;=G76),H76,"")))))</f>
        <v/>
      </c>
      <c r="Q77" s="103" t="str">
        <f t="shared" si="101"/>
        <v/>
      </c>
      <c r="R77" s="103" t="str">
        <f t="shared" si="102"/>
        <v/>
      </c>
      <c r="S77" s="103" t="str">
        <f t="shared" si="83"/>
        <v/>
      </c>
      <c r="T77" s="103" t="str">
        <f t="shared" si="90"/>
        <v/>
      </c>
      <c r="U77" s="103" t="str">
        <f t="shared" si="91"/>
        <v/>
      </c>
      <c r="V77" s="103" t="str">
        <f t="shared" si="92"/>
        <v/>
      </c>
      <c r="W77" s="103" t="str">
        <f t="shared" si="93"/>
        <v/>
      </c>
      <c r="X77" s="103" t="str">
        <f t="shared" si="94"/>
        <v/>
      </c>
      <c r="Y77" s="12" t="str">
        <f t="shared" si="134"/>
        <v/>
      </c>
      <c r="Z77" s="12" t="str">
        <f t="shared" si="135"/>
        <v/>
      </c>
      <c r="AA77" s="12" t="str">
        <f t="shared" si="136"/>
        <v/>
      </c>
      <c r="AB77" s="12" t="str">
        <f t="shared" si="137"/>
        <v/>
      </c>
      <c r="AC77" s="12" t="str">
        <f t="shared" si="138"/>
        <v/>
      </c>
      <c r="AD77" s="12" t="str">
        <f t="shared" si="139"/>
        <v/>
      </c>
      <c r="AE77" s="12" t="str">
        <f t="shared" si="140"/>
        <v/>
      </c>
      <c r="AF77" s="12" t="str">
        <f t="shared" si="141"/>
        <v/>
      </c>
      <c r="AG77" s="12" t="str">
        <f t="shared" si="142"/>
        <v/>
      </c>
      <c r="AH77" s="12" t="str">
        <f t="shared" si="143"/>
        <v/>
      </c>
      <c r="AI77" s="12" t="str">
        <f t="shared" si="84"/>
        <v/>
      </c>
      <c r="AJ77" s="12" t="str">
        <f t="shared" si="85"/>
        <v/>
      </c>
      <c r="AK77" s="12" t="str">
        <f t="shared" si="86"/>
        <v/>
      </c>
      <c r="AL77" s="12" t="str">
        <f t="shared" si="87"/>
        <v/>
      </c>
      <c r="AM77" s="12" t="str">
        <f t="shared" si="88"/>
        <v/>
      </c>
      <c r="AN77" s="29" t="str">
        <f t="shared" si="89"/>
        <v/>
      </c>
      <c r="AO77" s="31" t="str">
        <f t="shared" si="109"/>
        <v>0</v>
      </c>
      <c r="AP77"/>
      <c r="AQ77" s="58">
        <f t="shared" si="110"/>
        <v>0</v>
      </c>
      <c r="AR77" s="58">
        <f t="shared" si="111"/>
        <v>0</v>
      </c>
      <c r="AS77" s="65">
        <f t="shared" si="112"/>
        <v>0</v>
      </c>
      <c r="AT77" s="82" t="str">
        <f t="shared" si="113"/>
        <v/>
      </c>
      <c r="AU77" s="82" t="str">
        <f t="shared" si="114"/>
        <v/>
      </c>
      <c r="AV77" s="82" t="str">
        <f t="shared" si="115"/>
        <v/>
      </c>
      <c r="AW77" s="82" t="str">
        <f t="shared" si="116"/>
        <v/>
      </c>
      <c r="AX77" s="82" t="str">
        <f t="shared" si="117"/>
        <v/>
      </c>
      <c r="AY77" s="82" t="str">
        <f t="shared" si="118"/>
        <v/>
      </c>
      <c r="AZ77" s="82" t="str">
        <f t="shared" si="119"/>
        <v/>
      </c>
      <c r="BA77" s="82" t="str">
        <f t="shared" si="120"/>
        <v/>
      </c>
      <c r="BB77" s="82" t="str">
        <f t="shared" si="121"/>
        <v/>
      </c>
      <c r="BC77" s="82" t="str">
        <f t="shared" si="122"/>
        <v/>
      </c>
      <c r="BD77" s="83" t="str">
        <f t="shared" si="123"/>
        <v/>
      </c>
      <c r="BE77" s="83" t="str">
        <f t="shared" si="124"/>
        <v/>
      </c>
      <c r="BF77" s="83" t="str">
        <f t="shared" si="125"/>
        <v/>
      </c>
      <c r="BG77" s="83" t="str">
        <f t="shared" si="126"/>
        <v/>
      </c>
      <c r="BH77" s="83" t="str">
        <f t="shared" si="127"/>
        <v/>
      </c>
      <c r="BI77" s="83" t="str">
        <f t="shared" si="128"/>
        <v/>
      </c>
      <c r="BJ77" s="83" t="str">
        <f t="shared" si="129"/>
        <v/>
      </c>
      <c r="BK77" s="83" t="str">
        <f t="shared" si="130"/>
        <v/>
      </c>
      <c r="BL77" s="83" t="str">
        <f t="shared" si="131"/>
        <v/>
      </c>
      <c r="BM77" s="83" t="str">
        <f t="shared" si="132"/>
        <v/>
      </c>
      <c r="BN77" s="68"/>
      <c r="BO77" s="68"/>
      <c r="BP77" s="68"/>
      <c r="BQ77" s="81">
        <f t="shared" ca="1" si="106"/>
        <v>3</v>
      </c>
      <c r="BR77" s="70"/>
      <c r="BS77" s="70"/>
      <c r="BT77" s="70"/>
      <c r="BU77" s="70"/>
      <c r="BV77" s="70"/>
      <c r="BW77" s="70"/>
      <c r="BX77" s="70"/>
      <c r="BY77" s="70"/>
      <c r="BZ77" s="71"/>
      <c r="CN77" s="4">
        <v>73</v>
      </c>
      <c r="CO77"/>
      <c r="CP77"/>
      <c r="CQ77"/>
      <c r="CR77"/>
      <c r="CS77" s="31">
        <f t="shared" si="107"/>
        <v>0</v>
      </c>
      <c r="CT77"/>
      <c r="CU77"/>
      <c r="CV77"/>
    </row>
    <row r="78" spans="1:100" ht="15.75" x14ac:dyDescent="0.25">
      <c r="A78" s="95"/>
      <c r="B78" s="84" t="str">
        <f t="shared" si="148"/>
        <v/>
      </c>
      <c r="C78" s="13" t="str">
        <f t="shared" si="103"/>
        <v/>
      </c>
      <c r="D78" s="85" t="str">
        <f t="shared" si="149"/>
        <v/>
      </c>
      <c r="E78" s="86" t="str">
        <f t="shared" si="150"/>
        <v/>
      </c>
      <c r="F78" s="33" t="str">
        <f>IF(A77&lt;&gt;"",COUNTIF($A$5:A78,A78),"")</f>
        <v/>
      </c>
      <c r="G78" s="33">
        <f t="shared" si="104"/>
        <v>73</v>
      </c>
      <c r="H78" s="34" t="str">
        <f t="shared" si="105"/>
        <v/>
      </c>
      <c r="I78" s="28" t="str">
        <f t="shared" si="108"/>
        <v/>
      </c>
      <c r="J78" s="103" t="str">
        <f t="shared" si="133"/>
        <v/>
      </c>
      <c r="K78" s="103" t="str">
        <f t="shared" si="144"/>
        <v/>
      </c>
      <c r="L78" s="103" t="str">
        <f t="shared" si="145"/>
        <v/>
      </c>
      <c r="M78" s="103" t="str">
        <f t="shared" si="146"/>
        <v/>
      </c>
      <c r="N78" s="103" t="str">
        <f t="shared" si="147"/>
        <v/>
      </c>
      <c r="O78" s="103" t="str">
        <f t="shared" si="151"/>
        <v/>
      </c>
      <c r="P78" s="103" t="str">
        <f t="shared" si="152"/>
        <v/>
      </c>
      <c r="Q78" s="103" t="str">
        <f t="shared" si="101"/>
        <v/>
      </c>
      <c r="R78" s="103" t="str">
        <f t="shared" si="102"/>
        <v/>
      </c>
      <c r="S78" s="103" t="str">
        <f t="shared" si="83"/>
        <v/>
      </c>
      <c r="T78" s="103" t="str">
        <f t="shared" si="90"/>
        <v/>
      </c>
      <c r="U78" s="103" t="str">
        <f t="shared" si="91"/>
        <v/>
      </c>
      <c r="V78" s="103" t="str">
        <f t="shared" si="92"/>
        <v/>
      </c>
      <c r="W78" s="103" t="str">
        <f t="shared" si="93"/>
        <v/>
      </c>
      <c r="X78" s="103" t="str">
        <f t="shared" si="94"/>
        <v/>
      </c>
      <c r="Y78" s="12" t="str">
        <f t="shared" si="134"/>
        <v/>
      </c>
      <c r="Z78" s="12" t="str">
        <f t="shared" si="135"/>
        <v/>
      </c>
      <c r="AA78" s="12" t="str">
        <f t="shared" si="136"/>
        <v/>
      </c>
      <c r="AB78" s="12" t="str">
        <f t="shared" si="137"/>
        <v/>
      </c>
      <c r="AC78" s="12" t="str">
        <f t="shared" si="138"/>
        <v/>
      </c>
      <c r="AD78" s="12" t="str">
        <f t="shared" si="139"/>
        <v/>
      </c>
      <c r="AE78" s="12" t="str">
        <f t="shared" si="140"/>
        <v/>
      </c>
      <c r="AF78" s="12" t="str">
        <f t="shared" si="141"/>
        <v/>
      </c>
      <c r="AG78" s="12" t="str">
        <f t="shared" si="142"/>
        <v/>
      </c>
      <c r="AH78" s="12" t="str">
        <f t="shared" si="143"/>
        <v/>
      </c>
      <c r="AI78" s="12" t="str">
        <f t="shared" si="84"/>
        <v/>
      </c>
      <c r="AJ78" s="12" t="str">
        <f t="shared" si="85"/>
        <v/>
      </c>
      <c r="AK78" s="12" t="str">
        <f t="shared" si="86"/>
        <v/>
      </c>
      <c r="AL78" s="12" t="str">
        <f t="shared" si="87"/>
        <v/>
      </c>
      <c r="AM78" s="12" t="str">
        <f t="shared" si="88"/>
        <v/>
      </c>
      <c r="AN78" s="29" t="str">
        <f t="shared" si="89"/>
        <v/>
      </c>
      <c r="AO78" s="31" t="str">
        <f t="shared" si="109"/>
        <v>0</v>
      </c>
      <c r="AP78"/>
      <c r="AQ78" s="58">
        <f t="shared" si="110"/>
        <v>0</v>
      </c>
      <c r="AR78" s="58">
        <f t="shared" si="111"/>
        <v>0</v>
      </c>
      <c r="AS78" s="65">
        <f t="shared" si="112"/>
        <v>0</v>
      </c>
      <c r="AT78" s="82" t="str">
        <f t="shared" si="113"/>
        <v/>
      </c>
      <c r="AU78" s="82" t="str">
        <f t="shared" si="114"/>
        <v/>
      </c>
      <c r="AV78" s="82" t="str">
        <f t="shared" si="115"/>
        <v/>
      </c>
      <c r="AW78" s="82" t="str">
        <f t="shared" si="116"/>
        <v/>
      </c>
      <c r="AX78" s="82" t="str">
        <f t="shared" si="117"/>
        <v/>
      </c>
      <c r="AY78" s="82" t="str">
        <f t="shared" si="118"/>
        <v/>
      </c>
      <c r="AZ78" s="82" t="str">
        <f t="shared" si="119"/>
        <v/>
      </c>
      <c r="BA78" s="82" t="str">
        <f t="shared" si="120"/>
        <v/>
      </c>
      <c r="BB78" s="82" t="str">
        <f t="shared" si="121"/>
        <v/>
      </c>
      <c r="BC78" s="82" t="str">
        <f t="shared" si="122"/>
        <v/>
      </c>
      <c r="BD78" s="83" t="str">
        <f t="shared" si="123"/>
        <v/>
      </c>
      <c r="BE78" s="83" t="str">
        <f t="shared" si="124"/>
        <v/>
      </c>
      <c r="BF78" s="83" t="str">
        <f t="shared" si="125"/>
        <v/>
      </c>
      <c r="BG78" s="83" t="str">
        <f t="shared" si="126"/>
        <v/>
      </c>
      <c r="BH78" s="83" t="str">
        <f t="shared" si="127"/>
        <v/>
      </c>
      <c r="BI78" s="83" t="str">
        <f t="shared" si="128"/>
        <v/>
      </c>
      <c r="BJ78" s="83" t="str">
        <f t="shared" si="129"/>
        <v/>
      </c>
      <c r="BK78" s="83" t="str">
        <f t="shared" si="130"/>
        <v/>
      </c>
      <c r="BL78" s="83" t="str">
        <f t="shared" si="131"/>
        <v/>
      </c>
      <c r="BM78" s="83" t="str">
        <f t="shared" si="132"/>
        <v/>
      </c>
      <c r="BN78" s="68"/>
      <c r="BO78" s="68"/>
      <c r="BP78" s="68"/>
      <c r="BQ78" s="81">
        <f t="shared" ca="1" si="106"/>
        <v>25</v>
      </c>
      <c r="BR78" s="70"/>
      <c r="BS78" s="70"/>
      <c r="BT78" s="70"/>
      <c r="BU78" s="70"/>
      <c r="BV78" s="70"/>
      <c r="BW78" s="70"/>
      <c r="BX78" s="70"/>
      <c r="BY78" s="70"/>
      <c r="BZ78" s="71"/>
      <c r="CN78" s="4">
        <v>74</v>
      </c>
      <c r="CO78"/>
      <c r="CP78"/>
      <c r="CQ78"/>
      <c r="CR78"/>
      <c r="CS78" s="31">
        <f t="shared" si="107"/>
        <v>0</v>
      </c>
      <c r="CT78"/>
      <c r="CU78"/>
      <c r="CV78"/>
    </row>
    <row r="79" spans="1:100" ht="15.75" x14ac:dyDescent="0.25">
      <c r="A79" s="95"/>
      <c r="B79" s="84" t="str">
        <f t="shared" si="148"/>
        <v/>
      </c>
      <c r="C79" s="13" t="str">
        <f t="shared" si="103"/>
        <v/>
      </c>
      <c r="D79" s="85" t="str">
        <f t="shared" si="149"/>
        <v/>
      </c>
      <c r="E79" s="86" t="str">
        <f t="shared" si="150"/>
        <v/>
      </c>
      <c r="F79" s="33" t="str">
        <f>IF(A78&lt;&gt;"",COUNTIF($A$5:A79,A79),"")</f>
        <v/>
      </c>
      <c r="G79" s="33">
        <f t="shared" si="104"/>
        <v>74</v>
      </c>
      <c r="H79" s="34" t="str">
        <f t="shared" si="105"/>
        <v/>
      </c>
      <c r="I79" s="28" t="str">
        <f t="shared" si="108"/>
        <v/>
      </c>
      <c r="J79" s="103" t="str">
        <f t="shared" si="133"/>
        <v/>
      </c>
      <c r="K79" s="103" t="str">
        <f t="shared" si="144"/>
        <v/>
      </c>
      <c r="L79" s="103" t="str">
        <f t="shared" si="145"/>
        <v/>
      </c>
      <c r="M79" s="103" t="str">
        <f t="shared" si="146"/>
        <v/>
      </c>
      <c r="N79" s="103" t="str">
        <f t="shared" si="147"/>
        <v/>
      </c>
      <c r="O79" s="103" t="str">
        <f t="shared" si="151"/>
        <v/>
      </c>
      <c r="P79" s="103" t="str">
        <f t="shared" si="152"/>
        <v/>
      </c>
      <c r="Q79" s="103" t="str">
        <f t="shared" ref="Q79:Q110" si="153">IF(AO78&gt;=$O$1,"",IF(AO78&lt;=$O$2,"",IF(G78&lt;&gt;G79,"",IF(AND(Q78&lt;&gt;"",Q78&lt;&gt;H78),Q78,IF(AND(H78&lt;&gt;L79,H78&lt;&gt;K79,H78&lt;&gt;J79,H78&lt;&gt;M79,H78&lt;&gt;N79,H78&lt;&gt;O79,H78&lt;&gt;P79,F78&gt;=G78),H78,"")))))</f>
        <v/>
      </c>
      <c r="R79" s="103" t="str">
        <f t="shared" si="102"/>
        <v/>
      </c>
      <c r="S79" s="103" t="str">
        <f t="shared" si="83"/>
        <v/>
      </c>
      <c r="T79" s="103" t="str">
        <f t="shared" si="90"/>
        <v/>
      </c>
      <c r="U79" s="103" t="str">
        <f t="shared" si="91"/>
        <v/>
      </c>
      <c r="V79" s="103" t="str">
        <f t="shared" si="92"/>
        <v/>
      </c>
      <c r="W79" s="103" t="str">
        <f t="shared" si="93"/>
        <v/>
      </c>
      <c r="X79" s="103" t="str">
        <f t="shared" si="94"/>
        <v/>
      </c>
      <c r="Y79" s="12" t="str">
        <f t="shared" si="134"/>
        <v/>
      </c>
      <c r="Z79" s="12" t="str">
        <f t="shared" si="135"/>
        <v/>
      </c>
      <c r="AA79" s="12" t="str">
        <f t="shared" si="136"/>
        <v/>
      </c>
      <c r="AB79" s="12" t="str">
        <f t="shared" si="137"/>
        <v/>
      </c>
      <c r="AC79" s="12" t="str">
        <f t="shared" si="138"/>
        <v/>
      </c>
      <c r="AD79" s="12" t="str">
        <f t="shared" si="139"/>
        <v/>
      </c>
      <c r="AE79" s="12" t="str">
        <f t="shared" si="140"/>
        <v/>
      </c>
      <c r="AF79" s="12" t="str">
        <f t="shared" si="141"/>
        <v/>
      </c>
      <c r="AG79" s="12" t="str">
        <f t="shared" si="142"/>
        <v/>
      </c>
      <c r="AH79" s="12" t="str">
        <f t="shared" si="143"/>
        <v/>
      </c>
      <c r="AI79" s="12" t="str">
        <f t="shared" si="84"/>
        <v/>
      </c>
      <c r="AJ79" s="12" t="str">
        <f t="shared" si="85"/>
        <v/>
      </c>
      <c r="AK79" s="12" t="str">
        <f t="shared" si="86"/>
        <v/>
      </c>
      <c r="AL79" s="12" t="str">
        <f t="shared" si="87"/>
        <v/>
      </c>
      <c r="AM79" s="12" t="str">
        <f t="shared" si="88"/>
        <v/>
      </c>
      <c r="AN79" s="29" t="str">
        <f t="shared" si="89"/>
        <v/>
      </c>
      <c r="AO79" s="31" t="str">
        <f t="shared" si="109"/>
        <v>0</v>
      </c>
      <c r="AP79"/>
      <c r="AQ79" s="58">
        <f t="shared" si="110"/>
        <v>0</v>
      </c>
      <c r="AR79" s="58">
        <f t="shared" si="111"/>
        <v>0</v>
      </c>
      <c r="AS79" s="65">
        <f t="shared" si="112"/>
        <v>0</v>
      </c>
      <c r="AT79" s="82" t="str">
        <f t="shared" si="113"/>
        <v/>
      </c>
      <c r="AU79" s="82" t="str">
        <f t="shared" si="114"/>
        <v/>
      </c>
      <c r="AV79" s="82" t="str">
        <f t="shared" si="115"/>
        <v/>
      </c>
      <c r="AW79" s="82" t="str">
        <f t="shared" si="116"/>
        <v/>
      </c>
      <c r="AX79" s="82" t="str">
        <f t="shared" si="117"/>
        <v/>
      </c>
      <c r="AY79" s="82" t="str">
        <f t="shared" si="118"/>
        <v/>
      </c>
      <c r="AZ79" s="82" t="str">
        <f t="shared" si="119"/>
        <v/>
      </c>
      <c r="BA79" s="82" t="str">
        <f t="shared" si="120"/>
        <v/>
      </c>
      <c r="BB79" s="82" t="str">
        <f t="shared" si="121"/>
        <v/>
      </c>
      <c r="BC79" s="82" t="str">
        <f t="shared" si="122"/>
        <v/>
      </c>
      <c r="BD79" s="83" t="str">
        <f t="shared" si="123"/>
        <v/>
      </c>
      <c r="BE79" s="83" t="str">
        <f t="shared" si="124"/>
        <v/>
      </c>
      <c r="BF79" s="83" t="str">
        <f t="shared" si="125"/>
        <v/>
      </c>
      <c r="BG79" s="83" t="str">
        <f t="shared" si="126"/>
        <v/>
      </c>
      <c r="BH79" s="83" t="str">
        <f t="shared" si="127"/>
        <v/>
      </c>
      <c r="BI79" s="83" t="str">
        <f t="shared" si="128"/>
        <v/>
      </c>
      <c r="BJ79" s="83" t="str">
        <f t="shared" si="129"/>
        <v/>
      </c>
      <c r="BK79" s="83" t="str">
        <f t="shared" si="130"/>
        <v/>
      </c>
      <c r="BL79" s="83" t="str">
        <f t="shared" si="131"/>
        <v/>
      </c>
      <c r="BM79" s="83" t="str">
        <f t="shared" si="132"/>
        <v/>
      </c>
      <c r="BN79" s="68"/>
      <c r="BO79" s="68"/>
      <c r="BP79" s="68"/>
      <c r="BQ79" s="81">
        <f t="shared" ca="1" si="106"/>
        <v>1</v>
      </c>
      <c r="BR79" s="70"/>
      <c r="BS79" s="70"/>
      <c r="BT79" s="70"/>
      <c r="BU79" s="70"/>
      <c r="BV79" s="70"/>
      <c r="BW79" s="70"/>
      <c r="BX79" s="70"/>
      <c r="BY79" s="70"/>
      <c r="BZ79" s="71"/>
      <c r="CN79" s="4">
        <v>75</v>
      </c>
      <c r="CO79"/>
      <c r="CP79"/>
      <c r="CQ79"/>
      <c r="CR79"/>
      <c r="CS79" s="31">
        <f t="shared" si="107"/>
        <v>0</v>
      </c>
      <c r="CT79"/>
      <c r="CU79"/>
      <c r="CV79"/>
    </row>
    <row r="80" spans="1:100" ht="15.75" x14ac:dyDescent="0.25">
      <c r="A80" s="95"/>
      <c r="B80" s="84" t="str">
        <f t="shared" si="148"/>
        <v/>
      </c>
      <c r="C80" s="13" t="str">
        <f t="shared" si="103"/>
        <v/>
      </c>
      <c r="D80" s="85" t="str">
        <f t="shared" si="149"/>
        <v/>
      </c>
      <c r="E80" s="86" t="str">
        <f t="shared" si="150"/>
        <v/>
      </c>
      <c r="F80" s="33" t="str">
        <f>IF(A79&lt;&gt;"",COUNTIF($A$5:A80,A80),"")</f>
        <v/>
      </c>
      <c r="G80" s="33">
        <f t="shared" si="104"/>
        <v>75</v>
      </c>
      <c r="H80" s="34" t="str">
        <f t="shared" si="105"/>
        <v/>
      </c>
      <c r="I80" s="28" t="str">
        <f t="shared" si="108"/>
        <v/>
      </c>
      <c r="J80" s="103" t="str">
        <f t="shared" si="133"/>
        <v/>
      </c>
      <c r="K80" s="103" t="str">
        <f t="shared" si="144"/>
        <v/>
      </c>
      <c r="L80" s="103" t="str">
        <f t="shared" si="145"/>
        <v/>
      </c>
      <c r="M80" s="103" t="str">
        <f t="shared" si="146"/>
        <v/>
      </c>
      <c r="N80" s="103" t="str">
        <f t="shared" si="147"/>
        <v/>
      </c>
      <c r="O80" s="103" t="str">
        <f t="shared" si="151"/>
        <v/>
      </c>
      <c r="P80" s="103" t="str">
        <f t="shared" si="152"/>
        <v/>
      </c>
      <c r="Q80" s="103" t="str">
        <f t="shared" si="153"/>
        <v/>
      </c>
      <c r="R80" s="103" t="str">
        <f t="shared" ref="R80:R111" si="154">IF(AO79&gt;=$O$1,"",IF(AO79&lt;=$O$2,"",IF(G79&lt;&gt;G80,"",IF(AND(R79&lt;&gt;"",R79&lt;&gt;H79),R79,IF(AND(H79&lt;&gt;L80,H79&lt;&gt;K80,H79&lt;&gt;J80,H79&lt;&gt;M80,H79&lt;&gt;N80,H79&lt;&gt;O80,H79&lt;&gt;P80,H79&lt;&gt;Q80,F79&gt;=G79),H79,"")))))</f>
        <v/>
      </c>
      <c r="S80" s="103" t="str">
        <f t="shared" si="83"/>
        <v/>
      </c>
      <c r="T80" s="103" t="str">
        <f t="shared" si="90"/>
        <v/>
      </c>
      <c r="U80" s="103" t="str">
        <f t="shared" si="91"/>
        <v/>
      </c>
      <c r="V80" s="103" t="str">
        <f t="shared" si="92"/>
        <v/>
      </c>
      <c r="W80" s="103" t="str">
        <f t="shared" si="93"/>
        <v/>
      </c>
      <c r="X80" s="103" t="str">
        <f t="shared" si="94"/>
        <v/>
      </c>
      <c r="Y80" s="12" t="str">
        <f t="shared" si="134"/>
        <v/>
      </c>
      <c r="Z80" s="12" t="str">
        <f t="shared" si="135"/>
        <v/>
      </c>
      <c r="AA80" s="12" t="str">
        <f t="shared" si="136"/>
        <v/>
      </c>
      <c r="AB80" s="12" t="str">
        <f t="shared" si="137"/>
        <v/>
      </c>
      <c r="AC80" s="12" t="str">
        <f t="shared" si="138"/>
        <v/>
      </c>
      <c r="AD80" s="12" t="str">
        <f t="shared" si="139"/>
        <v/>
      </c>
      <c r="AE80" s="12" t="str">
        <f t="shared" si="140"/>
        <v/>
      </c>
      <c r="AF80" s="12" t="str">
        <f t="shared" si="141"/>
        <v/>
      </c>
      <c r="AG80" s="12" t="str">
        <f t="shared" si="142"/>
        <v/>
      </c>
      <c r="AH80" s="12" t="str">
        <f t="shared" si="143"/>
        <v/>
      </c>
      <c r="AI80" s="12" t="str">
        <f t="shared" si="84"/>
        <v/>
      </c>
      <c r="AJ80" s="12" t="str">
        <f t="shared" si="85"/>
        <v/>
      </c>
      <c r="AK80" s="12" t="str">
        <f t="shared" si="86"/>
        <v/>
      </c>
      <c r="AL80" s="12" t="str">
        <f t="shared" si="87"/>
        <v/>
      </c>
      <c r="AM80" s="12" t="str">
        <f t="shared" si="88"/>
        <v/>
      </c>
      <c r="AN80" s="29" t="str">
        <f t="shared" si="89"/>
        <v/>
      </c>
      <c r="AO80" s="31" t="str">
        <f t="shared" si="109"/>
        <v>0</v>
      </c>
      <c r="AP80"/>
      <c r="AQ80" s="58">
        <f t="shared" si="110"/>
        <v>0</v>
      </c>
      <c r="AR80" s="58">
        <f t="shared" si="111"/>
        <v>0</v>
      </c>
      <c r="AS80" s="65">
        <f t="shared" si="112"/>
        <v>0</v>
      </c>
      <c r="AT80" s="82" t="str">
        <f t="shared" si="113"/>
        <v/>
      </c>
      <c r="AU80" s="82" t="str">
        <f t="shared" si="114"/>
        <v/>
      </c>
      <c r="AV80" s="82" t="str">
        <f t="shared" si="115"/>
        <v/>
      </c>
      <c r="AW80" s="82" t="str">
        <f t="shared" si="116"/>
        <v/>
      </c>
      <c r="AX80" s="82" t="str">
        <f t="shared" si="117"/>
        <v/>
      </c>
      <c r="AY80" s="82" t="str">
        <f t="shared" si="118"/>
        <v/>
      </c>
      <c r="AZ80" s="82" t="str">
        <f t="shared" si="119"/>
        <v/>
      </c>
      <c r="BA80" s="82" t="str">
        <f t="shared" si="120"/>
        <v/>
      </c>
      <c r="BB80" s="82" t="str">
        <f t="shared" si="121"/>
        <v/>
      </c>
      <c r="BC80" s="82" t="str">
        <f t="shared" si="122"/>
        <v/>
      </c>
      <c r="BD80" s="83" t="str">
        <f t="shared" si="123"/>
        <v/>
      </c>
      <c r="BE80" s="83" t="str">
        <f t="shared" si="124"/>
        <v/>
      </c>
      <c r="BF80" s="83" t="str">
        <f t="shared" si="125"/>
        <v/>
      </c>
      <c r="BG80" s="83" t="str">
        <f t="shared" si="126"/>
        <v/>
      </c>
      <c r="BH80" s="83" t="str">
        <f t="shared" si="127"/>
        <v/>
      </c>
      <c r="BI80" s="83" t="str">
        <f t="shared" si="128"/>
        <v/>
      </c>
      <c r="BJ80" s="83" t="str">
        <f t="shared" si="129"/>
        <v/>
      </c>
      <c r="BK80" s="83" t="str">
        <f t="shared" si="130"/>
        <v/>
      </c>
      <c r="BL80" s="83" t="str">
        <f t="shared" si="131"/>
        <v/>
      </c>
      <c r="BM80" s="83" t="str">
        <f t="shared" si="132"/>
        <v/>
      </c>
      <c r="BN80" s="68"/>
      <c r="BO80" s="68"/>
      <c r="BP80" s="68"/>
      <c r="BQ80" s="81">
        <f t="shared" ca="1" si="106"/>
        <v>29</v>
      </c>
      <c r="BR80" s="70"/>
      <c r="BS80" s="70"/>
      <c r="BT80" s="70"/>
      <c r="BU80" s="70"/>
      <c r="BV80" s="70"/>
      <c r="BW80" s="70"/>
      <c r="BX80" s="70"/>
      <c r="BY80" s="70"/>
      <c r="BZ80" s="71"/>
      <c r="CN80" s="4">
        <v>76</v>
      </c>
      <c r="CO80"/>
      <c r="CP80"/>
      <c r="CQ80"/>
      <c r="CR80"/>
      <c r="CS80" s="31">
        <f t="shared" si="107"/>
        <v>0</v>
      </c>
      <c r="CT80"/>
      <c r="CU80"/>
      <c r="CV80"/>
    </row>
    <row r="81" spans="1:100" ht="15.75" x14ac:dyDescent="0.25">
      <c r="A81" s="95"/>
      <c r="B81" s="84" t="str">
        <f t="shared" si="148"/>
        <v/>
      </c>
      <c r="C81" s="13" t="str">
        <f t="shared" si="103"/>
        <v/>
      </c>
      <c r="D81" s="85" t="str">
        <f t="shared" si="149"/>
        <v/>
      </c>
      <c r="E81" s="86" t="str">
        <f t="shared" si="150"/>
        <v/>
      </c>
      <c r="F81" s="33" t="str">
        <f>IF(A80&lt;&gt;"",COUNTIF($A$5:A81,A81),"")</f>
        <v/>
      </c>
      <c r="G81" s="33">
        <f t="shared" si="104"/>
        <v>76</v>
      </c>
      <c r="H81" s="34" t="str">
        <f t="shared" si="105"/>
        <v/>
      </c>
      <c r="I81" s="28" t="str">
        <f t="shared" si="108"/>
        <v/>
      </c>
      <c r="J81" s="103" t="str">
        <f t="shared" si="133"/>
        <v/>
      </c>
      <c r="K81" s="103" t="str">
        <f t="shared" si="144"/>
        <v/>
      </c>
      <c r="L81" s="103" t="str">
        <f t="shared" si="145"/>
        <v/>
      </c>
      <c r="M81" s="103" t="str">
        <f t="shared" si="146"/>
        <v/>
      </c>
      <c r="N81" s="103" t="str">
        <f t="shared" si="147"/>
        <v/>
      </c>
      <c r="O81" s="103" t="str">
        <f t="shared" si="151"/>
        <v/>
      </c>
      <c r="P81" s="103" t="str">
        <f t="shared" si="152"/>
        <v/>
      </c>
      <c r="Q81" s="103" t="str">
        <f t="shared" si="153"/>
        <v/>
      </c>
      <c r="R81" s="103" t="str">
        <f t="shared" si="154"/>
        <v/>
      </c>
      <c r="S81" s="103" t="str">
        <f t="shared" ref="S81:S144" si="155">IF(AO80&gt;=$O$1,"",IF(AO80&lt;=$O$2,"",IF($G80&lt;&gt;$G81,"",IF(AND(S80&lt;&gt;"",S80&lt;&gt;H80),S80,IF(AND($H80&lt;&gt;L81,$H80&lt;&gt;K81,$H80&lt;&gt;J81,$H80&lt;&gt;M81,$H80&lt;&gt;N81,$H80&lt;&gt;O81,$H80&lt;&gt;P81,$H80&lt;&gt;Q81,$H80&lt;&gt;R81,$F80&gt;=$G80),$H80,"")))))</f>
        <v/>
      </c>
      <c r="T81" s="103" t="str">
        <f t="shared" si="90"/>
        <v/>
      </c>
      <c r="U81" s="103" t="str">
        <f t="shared" si="91"/>
        <v/>
      </c>
      <c r="V81" s="103" t="str">
        <f t="shared" si="92"/>
        <v/>
      </c>
      <c r="W81" s="103" t="str">
        <f t="shared" si="93"/>
        <v/>
      </c>
      <c r="X81" s="103" t="str">
        <f t="shared" si="94"/>
        <v/>
      </c>
      <c r="Y81" s="12" t="str">
        <f t="shared" si="134"/>
        <v/>
      </c>
      <c r="Z81" s="12" t="str">
        <f t="shared" si="135"/>
        <v/>
      </c>
      <c r="AA81" s="12" t="str">
        <f t="shared" si="136"/>
        <v/>
      </c>
      <c r="AB81" s="12" t="str">
        <f t="shared" si="137"/>
        <v/>
      </c>
      <c r="AC81" s="12" t="str">
        <f t="shared" si="138"/>
        <v/>
      </c>
      <c r="AD81" s="12" t="str">
        <f t="shared" si="139"/>
        <v/>
      </c>
      <c r="AE81" s="12" t="str">
        <f t="shared" si="140"/>
        <v/>
      </c>
      <c r="AF81" s="12" t="str">
        <f t="shared" si="141"/>
        <v/>
      </c>
      <c r="AG81" s="12" t="str">
        <f t="shared" si="142"/>
        <v/>
      </c>
      <c r="AH81" s="12" t="str">
        <f t="shared" si="143"/>
        <v/>
      </c>
      <c r="AI81" s="12" t="str">
        <f t="shared" ref="AI81:AI144" si="156">IF(T81&lt;&gt;"",IF(T81=$A81,(35*$I80),(-1*$I80)),"")</f>
        <v/>
      </c>
      <c r="AJ81" s="12" t="str">
        <f t="shared" ref="AJ81:AJ144" si="157">IF(U81&lt;&gt;"",IF(U81=$A81,(35*$I80),(-1*$I80)),"")</f>
        <v/>
      </c>
      <c r="AK81" s="12" t="str">
        <f t="shared" ref="AK81:AK144" si="158">IF(V81&lt;&gt;"",IF(V81=$A81,(35*$I80),(-1*$I80)),"")</f>
        <v/>
      </c>
      <c r="AL81" s="12" t="str">
        <f t="shared" ref="AL81:AL144" si="159">IF(W81&lt;&gt;"",IF(W81=$A81,(35*$I80),(-1*$I80)),"")</f>
        <v/>
      </c>
      <c r="AM81" s="12" t="str">
        <f t="shared" ref="AM81:AM144" si="160">IF(X81&lt;&gt;"",IF(X81=$A81,(35*$I80),(-1*$I80)),"")</f>
        <v/>
      </c>
      <c r="AN81" s="29" t="str">
        <f t="shared" ref="AN81:AN144" si="161">IF(A81&lt;&gt;"",SUM(Y81:AM81),"")</f>
        <v/>
      </c>
      <c r="AO81" s="31" t="str">
        <f t="shared" si="109"/>
        <v>0</v>
      </c>
      <c r="AP81"/>
      <c r="AQ81" s="58">
        <f t="shared" si="110"/>
        <v>0</v>
      </c>
      <c r="AR81" s="58">
        <f t="shared" si="111"/>
        <v>0</v>
      </c>
      <c r="AS81" s="65">
        <f t="shared" si="112"/>
        <v>0</v>
      </c>
      <c r="AT81" s="82" t="str">
        <f t="shared" si="113"/>
        <v/>
      </c>
      <c r="AU81" s="82" t="str">
        <f t="shared" si="114"/>
        <v/>
      </c>
      <c r="AV81" s="82" t="str">
        <f t="shared" si="115"/>
        <v/>
      </c>
      <c r="AW81" s="82" t="str">
        <f t="shared" si="116"/>
        <v/>
      </c>
      <c r="AX81" s="82" t="str">
        <f t="shared" si="117"/>
        <v/>
      </c>
      <c r="AY81" s="82" t="str">
        <f t="shared" si="118"/>
        <v/>
      </c>
      <c r="AZ81" s="82" t="str">
        <f t="shared" si="119"/>
        <v/>
      </c>
      <c r="BA81" s="82" t="str">
        <f t="shared" si="120"/>
        <v/>
      </c>
      <c r="BB81" s="82" t="str">
        <f t="shared" si="121"/>
        <v/>
      </c>
      <c r="BC81" s="82" t="str">
        <f t="shared" si="122"/>
        <v/>
      </c>
      <c r="BD81" s="83" t="str">
        <f t="shared" si="123"/>
        <v/>
      </c>
      <c r="BE81" s="83" t="str">
        <f t="shared" si="124"/>
        <v/>
      </c>
      <c r="BF81" s="83" t="str">
        <f t="shared" si="125"/>
        <v/>
      </c>
      <c r="BG81" s="83" t="str">
        <f t="shared" si="126"/>
        <v/>
      </c>
      <c r="BH81" s="83" t="str">
        <f t="shared" si="127"/>
        <v/>
      </c>
      <c r="BI81" s="83" t="str">
        <f t="shared" si="128"/>
        <v/>
      </c>
      <c r="BJ81" s="83" t="str">
        <f t="shared" si="129"/>
        <v/>
      </c>
      <c r="BK81" s="83" t="str">
        <f t="shared" si="130"/>
        <v/>
      </c>
      <c r="BL81" s="83" t="str">
        <f t="shared" si="131"/>
        <v/>
      </c>
      <c r="BM81" s="83" t="str">
        <f t="shared" si="132"/>
        <v/>
      </c>
      <c r="BN81" s="68"/>
      <c r="BO81" s="68"/>
      <c r="BP81" s="68"/>
      <c r="BQ81" s="81">
        <f t="shared" ca="1" si="106"/>
        <v>10</v>
      </c>
      <c r="BR81" s="70"/>
      <c r="BS81" s="70"/>
      <c r="BT81" s="70"/>
      <c r="BU81" s="70"/>
      <c r="BV81" s="70"/>
      <c r="BW81" s="70"/>
      <c r="BX81" s="70"/>
      <c r="BY81" s="70"/>
      <c r="BZ81" s="71"/>
      <c r="CN81" s="4">
        <v>77</v>
      </c>
      <c r="CO81"/>
      <c r="CP81"/>
      <c r="CQ81"/>
      <c r="CR81"/>
      <c r="CS81" s="31">
        <f t="shared" si="107"/>
        <v>0</v>
      </c>
      <c r="CT81"/>
      <c r="CU81"/>
      <c r="CV81"/>
    </row>
    <row r="82" spans="1:100" ht="15.75" x14ac:dyDescent="0.25">
      <c r="A82" s="95"/>
      <c r="B82" s="84" t="str">
        <f t="shared" si="148"/>
        <v/>
      </c>
      <c r="C82" s="13" t="str">
        <f t="shared" si="103"/>
        <v/>
      </c>
      <c r="D82" s="85" t="str">
        <f t="shared" si="149"/>
        <v/>
      </c>
      <c r="E82" s="86" t="str">
        <f t="shared" si="150"/>
        <v/>
      </c>
      <c r="F82" s="33" t="str">
        <f>IF(A81&lt;&gt;"",COUNTIF($A$5:A82,A82),"")</f>
        <v/>
      </c>
      <c r="G82" s="33">
        <f t="shared" si="104"/>
        <v>77</v>
      </c>
      <c r="H82" s="34" t="str">
        <f t="shared" si="105"/>
        <v/>
      </c>
      <c r="I82" s="28" t="str">
        <f t="shared" si="108"/>
        <v/>
      </c>
      <c r="J82" s="103" t="str">
        <f t="shared" si="133"/>
        <v/>
      </c>
      <c r="K82" s="103" t="str">
        <f t="shared" si="144"/>
        <v/>
      </c>
      <c r="L82" s="103" t="str">
        <f t="shared" si="145"/>
        <v/>
      </c>
      <c r="M82" s="103" t="str">
        <f t="shared" si="146"/>
        <v/>
      </c>
      <c r="N82" s="103" t="str">
        <f t="shared" si="147"/>
        <v/>
      </c>
      <c r="O82" s="103" t="str">
        <f t="shared" si="151"/>
        <v/>
      </c>
      <c r="P82" s="103" t="str">
        <f t="shared" si="152"/>
        <v/>
      </c>
      <c r="Q82" s="103" t="str">
        <f t="shared" si="153"/>
        <v/>
      </c>
      <c r="R82" s="103" t="str">
        <f t="shared" si="154"/>
        <v/>
      </c>
      <c r="S82" s="103" t="str">
        <f t="shared" si="155"/>
        <v/>
      </c>
      <c r="T82" s="103" t="str">
        <f t="shared" ref="T82:T145" si="162">IF($AO81&gt;=$O$1,"",IF($AO81&lt;=$O$2,"",IF($G81&lt;&gt;$G82,"",IF(AND(T81&lt;&gt;"",T81&lt;&gt;I81),T81,IF(AND($H81&lt;&gt;J82,$H81&lt;&gt;L82,$H81&lt;&gt;M82,$H81&lt;&gt;L82,$H81&lt;&gt;K82,$H81&lt;&gt;N82,$H81&lt;&gt;O82,$H81&lt;&gt;P82,$H81&lt;&gt;Q82,$H81&lt;&gt;R82,$H81&lt;&gt;S82,$F81&gt;=$G81),$H81,"")))))</f>
        <v/>
      </c>
      <c r="U82" s="103" t="str">
        <f t="shared" si="91"/>
        <v/>
      </c>
      <c r="V82" s="103" t="str">
        <f t="shared" si="92"/>
        <v/>
      </c>
      <c r="W82" s="103" t="str">
        <f t="shared" si="93"/>
        <v/>
      </c>
      <c r="X82" s="103" t="str">
        <f t="shared" si="94"/>
        <v/>
      </c>
      <c r="Y82" s="12" t="str">
        <f t="shared" si="134"/>
        <v/>
      </c>
      <c r="Z82" s="12" t="str">
        <f t="shared" si="135"/>
        <v/>
      </c>
      <c r="AA82" s="12" t="str">
        <f t="shared" si="136"/>
        <v/>
      </c>
      <c r="AB82" s="12" t="str">
        <f t="shared" si="137"/>
        <v/>
      </c>
      <c r="AC82" s="12" t="str">
        <f t="shared" si="138"/>
        <v/>
      </c>
      <c r="AD82" s="12" t="str">
        <f t="shared" si="139"/>
        <v/>
      </c>
      <c r="AE82" s="12" t="str">
        <f t="shared" si="140"/>
        <v/>
      </c>
      <c r="AF82" s="12" t="str">
        <f t="shared" si="141"/>
        <v/>
      </c>
      <c r="AG82" s="12" t="str">
        <f t="shared" si="142"/>
        <v/>
      </c>
      <c r="AH82" s="12" t="str">
        <f t="shared" si="143"/>
        <v/>
      </c>
      <c r="AI82" s="12" t="str">
        <f t="shared" si="156"/>
        <v/>
      </c>
      <c r="AJ82" s="12" t="str">
        <f t="shared" si="157"/>
        <v/>
      </c>
      <c r="AK82" s="12" t="str">
        <f t="shared" si="158"/>
        <v/>
      </c>
      <c r="AL82" s="12" t="str">
        <f t="shared" si="159"/>
        <v/>
      </c>
      <c r="AM82" s="12" t="str">
        <f t="shared" si="160"/>
        <v/>
      </c>
      <c r="AN82" s="29" t="str">
        <f t="shared" si="161"/>
        <v/>
      </c>
      <c r="AO82" s="31" t="str">
        <f t="shared" si="109"/>
        <v>0</v>
      </c>
      <c r="AP82"/>
      <c r="AQ82" s="58">
        <f t="shared" si="110"/>
        <v>0</v>
      </c>
      <c r="AR82" s="58">
        <f t="shared" si="111"/>
        <v>0</v>
      </c>
      <c r="AS82" s="65">
        <f t="shared" si="112"/>
        <v>0</v>
      </c>
      <c r="AT82" s="82" t="str">
        <f t="shared" si="113"/>
        <v/>
      </c>
      <c r="AU82" s="82" t="str">
        <f t="shared" si="114"/>
        <v/>
      </c>
      <c r="AV82" s="82" t="str">
        <f t="shared" si="115"/>
        <v/>
      </c>
      <c r="AW82" s="82" t="str">
        <f t="shared" si="116"/>
        <v/>
      </c>
      <c r="AX82" s="82" t="str">
        <f t="shared" si="117"/>
        <v/>
      </c>
      <c r="AY82" s="82" t="str">
        <f t="shared" si="118"/>
        <v/>
      </c>
      <c r="AZ82" s="82" t="str">
        <f t="shared" si="119"/>
        <v/>
      </c>
      <c r="BA82" s="82" t="str">
        <f t="shared" si="120"/>
        <v/>
      </c>
      <c r="BB82" s="82" t="str">
        <f t="shared" si="121"/>
        <v/>
      </c>
      <c r="BC82" s="82" t="str">
        <f t="shared" si="122"/>
        <v/>
      </c>
      <c r="BD82" s="83" t="str">
        <f t="shared" si="123"/>
        <v/>
      </c>
      <c r="BE82" s="83" t="str">
        <f t="shared" si="124"/>
        <v/>
      </c>
      <c r="BF82" s="83" t="str">
        <f t="shared" si="125"/>
        <v/>
      </c>
      <c r="BG82" s="83" t="str">
        <f t="shared" si="126"/>
        <v/>
      </c>
      <c r="BH82" s="83" t="str">
        <f t="shared" si="127"/>
        <v/>
      </c>
      <c r="BI82" s="83" t="str">
        <f t="shared" si="128"/>
        <v/>
      </c>
      <c r="BJ82" s="83" t="str">
        <f t="shared" si="129"/>
        <v/>
      </c>
      <c r="BK82" s="83" t="str">
        <f t="shared" si="130"/>
        <v/>
      </c>
      <c r="BL82" s="83" t="str">
        <f t="shared" si="131"/>
        <v/>
      </c>
      <c r="BM82" s="83" t="str">
        <f t="shared" si="132"/>
        <v/>
      </c>
      <c r="BN82" s="68"/>
      <c r="BO82" s="68"/>
      <c r="BP82" s="68"/>
      <c r="BQ82" s="81">
        <f t="shared" ca="1" si="106"/>
        <v>6</v>
      </c>
      <c r="BR82" s="70"/>
      <c r="BS82" s="70"/>
      <c r="BT82" s="70"/>
      <c r="BU82" s="70"/>
      <c r="BV82" s="70"/>
      <c r="BW82" s="70"/>
      <c r="BX82" s="70"/>
      <c r="BY82" s="70"/>
      <c r="BZ82" s="71"/>
      <c r="CN82" s="4">
        <v>78</v>
      </c>
      <c r="CO82"/>
      <c r="CP82"/>
      <c r="CQ82"/>
      <c r="CR82"/>
      <c r="CS82" s="31">
        <f t="shared" si="107"/>
        <v>0</v>
      </c>
      <c r="CT82"/>
      <c r="CU82"/>
      <c r="CV82"/>
    </row>
    <row r="83" spans="1:100" ht="15.75" x14ac:dyDescent="0.25">
      <c r="A83" s="95"/>
      <c r="B83" s="84" t="str">
        <f t="shared" si="148"/>
        <v/>
      </c>
      <c r="C83" s="13" t="str">
        <f t="shared" si="103"/>
        <v/>
      </c>
      <c r="D83" s="85" t="str">
        <f t="shared" si="149"/>
        <v/>
      </c>
      <c r="E83" s="86" t="str">
        <f t="shared" si="150"/>
        <v/>
      </c>
      <c r="F83" s="33" t="str">
        <f>IF(A82&lt;&gt;"",COUNTIF($A$5:A83,A83),"")</f>
        <v/>
      </c>
      <c r="G83" s="33">
        <f t="shared" si="104"/>
        <v>78</v>
      </c>
      <c r="H83" s="34" t="str">
        <f t="shared" si="105"/>
        <v/>
      </c>
      <c r="I83" s="28" t="str">
        <f t="shared" si="108"/>
        <v/>
      </c>
      <c r="J83" s="103" t="str">
        <f t="shared" si="133"/>
        <v/>
      </c>
      <c r="K83" s="103" t="str">
        <f t="shared" si="144"/>
        <v/>
      </c>
      <c r="L83" s="103" t="str">
        <f t="shared" si="145"/>
        <v/>
      </c>
      <c r="M83" s="103" t="str">
        <f t="shared" si="146"/>
        <v/>
      </c>
      <c r="N83" s="103" t="str">
        <f t="shared" si="147"/>
        <v/>
      </c>
      <c r="O83" s="103" t="str">
        <f t="shared" si="151"/>
        <v/>
      </c>
      <c r="P83" s="103" t="str">
        <f t="shared" si="152"/>
        <v/>
      </c>
      <c r="Q83" s="103" t="str">
        <f t="shared" si="153"/>
        <v/>
      </c>
      <c r="R83" s="103" t="str">
        <f t="shared" si="154"/>
        <v/>
      </c>
      <c r="S83" s="103" t="str">
        <f t="shared" si="155"/>
        <v/>
      </c>
      <c r="T83" s="103" t="str">
        <f t="shared" si="162"/>
        <v/>
      </c>
      <c r="U83" s="103" t="str">
        <f t="shared" ref="U83:U146" si="163">IF($AO82&gt;=$O$1,"",IF($AO82&lt;=$O$2,"",IF($G82&lt;&gt;$G83,"",IF(AND(U82&lt;&gt;"",U82&lt;&gt;$H82),U82,IF(AND($H82&lt;&gt;J83,$H82&lt;&gt;K83,$H82&lt;&gt;N83,$H82&lt;&gt;M83,$H82&lt;&gt;L83,$H82&lt;&gt;O83,$H82&lt;&gt;P83,$H82&lt;&gt;Q83,$H82&lt;&gt;R83,$H82&lt;&gt;S83,$H82&lt;&gt;T83,$F82&gt;=$G82),$H82,"")))))</f>
        <v/>
      </c>
      <c r="V83" s="103" t="str">
        <f t="shared" si="92"/>
        <v/>
      </c>
      <c r="W83" s="103" t="str">
        <f t="shared" si="93"/>
        <v/>
      </c>
      <c r="X83" s="103" t="str">
        <f t="shared" si="94"/>
        <v/>
      </c>
      <c r="Y83" s="12" t="str">
        <f t="shared" si="134"/>
        <v/>
      </c>
      <c r="Z83" s="12" t="str">
        <f t="shared" si="135"/>
        <v/>
      </c>
      <c r="AA83" s="12" t="str">
        <f t="shared" si="136"/>
        <v/>
      </c>
      <c r="AB83" s="12" t="str">
        <f t="shared" si="137"/>
        <v/>
      </c>
      <c r="AC83" s="12" t="str">
        <f t="shared" si="138"/>
        <v/>
      </c>
      <c r="AD83" s="12" t="str">
        <f t="shared" si="139"/>
        <v/>
      </c>
      <c r="AE83" s="12" t="str">
        <f t="shared" si="140"/>
        <v/>
      </c>
      <c r="AF83" s="12" t="str">
        <f t="shared" si="141"/>
        <v/>
      </c>
      <c r="AG83" s="12" t="str">
        <f t="shared" si="142"/>
        <v/>
      </c>
      <c r="AH83" s="12" t="str">
        <f t="shared" si="143"/>
        <v/>
      </c>
      <c r="AI83" s="12" t="str">
        <f t="shared" si="156"/>
        <v/>
      </c>
      <c r="AJ83" s="12" t="str">
        <f t="shared" si="157"/>
        <v/>
      </c>
      <c r="AK83" s="12" t="str">
        <f t="shared" si="158"/>
        <v/>
      </c>
      <c r="AL83" s="12" t="str">
        <f t="shared" si="159"/>
        <v/>
      </c>
      <c r="AM83" s="12" t="str">
        <f t="shared" si="160"/>
        <v/>
      </c>
      <c r="AN83" s="29" t="str">
        <f t="shared" si="161"/>
        <v/>
      </c>
      <c r="AO83" s="31" t="str">
        <f t="shared" si="109"/>
        <v>0</v>
      </c>
      <c r="AP83"/>
      <c r="AQ83" s="58">
        <f t="shared" si="110"/>
        <v>0</v>
      </c>
      <c r="AR83" s="58">
        <f t="shared" si="111"/>
        <v>0</v>
      </c>
      <c r="AS83" s="65">
        <f t="shared" si="112"/>
        <v>0</v>
      </c>
      <c r="AT83" s="82" t="str">
        <f t="shared" si="113"/>
        <v/>
      </c>
      <c r="AU83" s="82" t="str">
        <f t="shared" si="114"/>
        <v/>
      </c>
      <c r="AV83" s="82" t="str">
        <f t="shared" si="115"/>
        <v/>
      </c>
      <c r="AW83" s="82" t="str">
        <f t="shared" si="116"/>
        <v/>
      </c>
      <c r="AX83" s="82" t="str">
        <f t="shared" si="117"/>
        <v/>
      </c>
      <c r="AY83" s="82" t="str">
        <f t="shared" si="118"/>
        <v/>
      </c>
      <c r="AZ83" s="82" t="str">
        <f t="shared" si="119"/>
        <v/>
      </c>
      <c r="BA83" s="82" t="str">
        <f t="shared" si="120"/>
        <v/>
      </c>
      <c r="BB83" s="82" t="str">
        <f t="shared" si="121"/>
        <v/>
      </c>
      <c r="BC83" s="82" t="str">
        <f t="shared" si="122"/>
        <v/>
      </c>
      <c r="BD83" s="83" t="str">
        <f t="shared" si="123"/>
        <v/>
      </c>
      <c r="BE83" s="83" t="str">
        <f t="shared" si="124"/>
        <v/>
      </c>
      <c r="BF83" s="83" t="str">
        <f t="shared" si="125"/>
        <v/>
      </c>
      <c r="BG83" s="83" t="str">
        <f t="shared" si="126"/>
        <v/>
      </c>
      <c r="BH83" s="83" t="str">
        <f t="shared" si="127"/>
        <v/>
      </c>
      <c r="BI83" s="83" t="str">
        <f t="shared" si="128"/>
        <v/>
      </c>
      <c r="BJ83" s="83" t="str">
        <f t="shared" si="129"/>
        <v/>
      </c>
      <c r="BK83" s="83" t="str">
        <f t="shared" si="130"/>
        <v/>
      </c>
      <c r="BL83" s="83" t="str">
        <f t="shared" si="131"/>
        <v/>
      </c>
      <c r="BM83" s="83" t="str">
        <f t="shared" si="132"/>
        <v/>
      </c>
      <c r="BN83" s="68"/>
      <c r="BO83" s="68"/>
      <c r="BP83" s="68"/>
      <c r="BQ83" s="81">
        <f t="shared" ca="1" si="106"/>
        <v>14</v>
      </c>
      <c r="BR83" s="70"/>
      <c r="BS83" s="70"/>
      <c r="BT83" s="70"/>
      <c r="BU83" s="70"/>
      <c r="BV83" s="70"/>
      <c r="BW83" s="70"/>
      <c r="BX83" s="70"/>
      <c r="BY83" s="70"/>
      <c r="BZ83" s="71"/>
      <c r="CN83" s="4">
        <v>79</v>
      </c>
      <c r="CO83"/>
      <c r="CP83"/>
      <c r="CQ83"/>
      <c r="CR83"/>
      <c r="CS83" s="31">
        <f t="shared" si="107"/>
        <v>0</v>
      </c>
      <c r="CT83"/>
      <c r="CU83"/>
      <c r="CV83"/>
    </row>
    <row r="84" spans="1:100" ht="15.75" x14ac:dyDescent="0.25">
      <c r="A84" s="95"/>
      <c r="B84" s="84" t="str">
        <f t="shared" si="148"/>
        <v/>
      </c>
      <c r="C84" s="13" t="str">
        <f t="shared" si="103"/>
        <v/>
      </c>
      <c r="D84" s="85" t="str">
        <f t="shared" si="149"/>
        <v/>
      </c>
      <c r="E84" s="86" t="str">
        <f t="shared" si="150"/>
        <v/>
      </c>
      <c r="F84" s="33" t="str">
        <f>IF(A83&lt;&gt;"",COUNTIF($A$5:A84,A84),"")</f>
        <v/>
      </c>
      <c r="G84" s="33">
        <f t="shared" si="104"/>
        <v>79</v>
      </c>
      <c r="H84" s="34" t="str">
        <f t="shared" si="105"/>
        <v/>
      </c>
      <c r="I84" s="28" t="str">
        <f t="shared" si="108"/>
        <v/>
      </c>
      <c r="J84" s="103" t="str">
        <f t="shared" si="133"/>
        <v/>
      </c>
      <c r="K84" s="103" t="str">
        <f t="shared" si="144"/>
        <v/>
      </c>
      <c r="L84" s="103" t="str">
        <f t="shared" si="145"/>
        <v/>
      </c>
      <c r="M84" s="103" t="str">
        <f t="shared" si="146"/>
        <v/>
      </c>
      <c r="N84" s="103" t="str">
        <f t="shared" si="147"/>
        <v/>
      </c>
      <c r="O84" s="103" t="str">
        <f t="shared" si="151"/>
        <v/>
      </c>
      <c r="P84" s="103" t="str">
        <f t="shared" si="152"/>
        <v/>
      </c>
      <c r="Q84" s="103" t="str">
        <f t="shared" si="153"/>
        <v/>
      </c>
      <c r="R84" s="103" t="str">
        <f t="shared" si="154"/>
        <v/>
      </c>
      <c r="S84" s="103" t="str">
        <f t="shared" si="155"/>
        <v/>
      </c>
      <c r="T84" s="103" t="str">
        <f t="shared" si="162"/>
        <v/>
      </c>
      <c r="U84" s="103" t="str">
        <f t="shared" si="163"/>
        <v/>
      </c>
      <c r="V84" s="103" t="str">
        <f t="shared" ref="V84:V147" si="164">IF($AO83&gt;=$O$1,"",IF($AO83&lt;=$O$2,"",IF($G83&lt;&gt;$G84,"",IF(AND(V83&lt;&gt;"",V83&lt;&gt;$H83),V83,IF(AND($H83&lt;&gt;J84,$H83&lt;&gt;K84,$H83&lt;&gt;L84,$H83&lt;&gt;O84,$H83&lt;&gt;N84,$H83&lt;&gt;M84,$H83&lt;&gt;P84,$H83&lt;&gt;Q84,$H83&lt;&gt;R84,$H83&lt;&gt;S84,$H83&lt;&gt;T84,$H83&lt;&gt;U84,F83&gt;=G83),$H83,"")))))</f>
        <v/>
      </c>
      <c r="W84" s="103" t="str">
        <f t="shared" si="93"/>
        <v/>
      </c>
      <c r="X84" s="103" t="str">
        <f t="shared" si="94"/>
        <v/>
      </c>
      <c r="Y84" s="12" t="str">
        <f t="shared" si="134"/>
        <v/>
      </c>
      <c r="Z84" s="12" t="str">
        <f t="shared" si="135"/>
        <v/>
      </c>
      <c r="AA84" s="12" t="str">
        <f t="shared" si="136"/>
        <v/>
      </c>
      <c r="AB84" s="12" t="str">
        <f t="shared" si="137"/>
        <v/>
      </c>
      <c r="AC84" s="12" t="str">
        <f t="shared" si="138"/>
        <v/>
      </c>
      <c r="AD84" s="12" t="str">
        <f t="shared" si="139"/>
        <v/>
      </c>
      <c r="AE84" s="12" t="str">
        <f t="shared" si="140"/>
        <v/>
      </c>
      <c r="AF84" s="12" t="str">
        <f t="shared" si="141"/>
        <v/>
      </c>
      <c r="AG84" s="12" t="str">
        <f t="shared" si="142"/>
        <v/>
      </c>
      <c r="AH84" s="12" t="str">
        <f t="shared" si="143"/>
        <v/>
      </c>
      <c r="AI84" s="12" t="str">
        <f t="shared" si="156"/>
        <v/>
      </c>
      <c r="AJ84" s="12" t="str">
        <f t="shared" si="157"/>
        <v/>
      </c>
      <c r="AK84" s="12" t="str">
        <f t="shared" si="158"/>
        <v/>
      </c>
      <c r="AL84" s="12" t="str">
        <f t="shared" si="159"/>
        <v/>
      </c>
      <c r="AM84" s="12" t="str">
        <f t="shared" si="160"/>
        <v/>
      </c>
      <c r="AN84" s="29" t="str">
        <f t="shared" si="161"/>
        <v/>
      </c>
      <c r="AO84" s="31" t="str">
        <f t="shared" si="109"/>
        <v>0</v>
      </c>
      <c r="AP84"/>
      <c r="AQ84" s="58">
        <f t="shared" si="110"/>
        <v>0</v>
      </c>
      <c r="AR84" s="58">
        <f t="shared" si="111"/>
        <v>0</v>
      </c>
      <c r="AS84" s="65">
        <f t="shared" si="112"/>
        <v>0</v>
      </c>
      <c r="AT84" s="82" t="str">
        <f t="shared" si="113"/>
        <v/>
      </c>
      <c r="AU84" s="82" t="str">
        <f t="shared" si="114"/>
        <v/>
      </c>
      <c r="AV84" s="82" t="str">
        <f t="shared" si="115"/>
        <v/>
      </c>
      <c r="AW84" s="82" t="str">
        <f t="shared" si="116"/>
        <v/>
      </c>
      <c r="AX84" s="82" t="str">
        <f t="shared" si="117"/>
        <v/>
      </c>
      <c r="AY84" s="82" t="str">
        <f t="shared" si="118"/>
        <v/>
      </c>
      <c r="AZ84" s="82" t="str">
        <f t="shared" si="119"/>
        <v/>
      </c>
      <c r="BA84" s="82" t="str">
        <f t="shared" si="120"/>
        <v/>
      </c>
      <c r="BB84" s="82" t="str">
        <f t="shared" si="121"/>
        <v/>
      </c>
      <c r="BC84" s="82" t="str">
        <f t="shared" si="122"/>
        <v/>
      </c>
      <c r="BD84" s="83" t="str">
        <f t="shared" si="123"/>
        <v/>
      </c>
      <c r="BE84" s="83" t="str">
        <f t="shared" si="124"/>
        <v/>
      </c>
      <c r="BF84" s="83" t="str">
        <f t="shared" si="125"/>
        <v/>
      </c>
      <c r="BG84" s="83" t="str">
        <f t="shared" si="126"/>
        <v/>
      </c>
      <c r="BH84" s="83" t="str">
        <f t="shared" si="127"/>
        <v/>
      </c>
      <c r="BI84" s="83" t="str">
        <f t="shared" si="128"/>
        <v/>
      </c>
      <c r="BJ84" s="83" t="str">
        <f t="shared" si="129"/>
        <v/>
      </c>
      <c r="BK84" s="83" t="str">
        <f t="shared" si="130"/>
        <v/>
      </c>
      <c r="BL84" s="83" t="str">
        <f t="shared" si="131"/>
        <v/>
      </c>
      <c r="BM84" s="83" t="str">
        <f t="shared" si="132"/>
        <v/>
      </c>
      <c r="BN84" s="68"/>
      <c r="BO84" s="68"/>
      <c r="BP84" s="68"/>
      <c r="BQ84" s="81">
        <f t="shared" ca="1" si="106"/>
        <v>28</v>
      </c>
      <c r="BR84" s="70"/>
      <c r="BS84" s="70"/>
      <c r="BT84" s="70"/>
      <c r="BU84" s="70"/>
      <c r="BV84" s="70"/>
      <c r="BW84" s="70"/>
      <c r="BX84" s="70"/>
      <c r="BY84" s="70"/>
      <c r="BZ84" s="71"/>
      <c r="CN84" s="4">
        <v>80</v>
      </c>
      <c r="CO84"/>
      <c r="CP84"/>
      <c r="CQ84"/>
      <c r="CR84"/>
      <c r="CS84" s="31">
        <f t="shared" si="107"/>
        <v>0</v>
      </c>
      <c r="CT84"/>
      <c r="CU84"/>
      <c r="CV84"/>
    </row>
    <row r="85" spans="1:100" ht="15.75" x14ac:dyDescent="0.25">
      <c r="A85" s="95"/>
      <c r="B85" s="84" t="str">
        <f t="shared" si="148"/>
        <v/>
      </c>
      <c r="C85" s="13" t="str">
        <f t="shared" si="103"/>
        <v/>
      </c>
      <c r="D85" s="85" t="str">
        <f t="shared" si="149"/>
        <v/>
      </c>
      <c r="E85" s="86" t="str">
        <f t="shared" si="150"/>
        <v/>
      </c>
      <c r="F85" s="33" t="str">
        <f>IF(A84&lt;&gt;"",COUNTIF($A$5:A85,A85),"")</f>
        <v/>
      </c>
      <c r="G85" s="33">
        <f t="shared" si="104"/>
        <v>80</v>
      </c>
      <c r="H85" s="34" t="str">
        <f t="shared" si="105"/>
        <v/>
      </c>
      <c r="I85" s="28" t="str">
        <f t="shared" si="108"/>
        <v/>
      </c>
      <c r="J85" s="103" t="str">
        <f t="shared" si="133"/>
        <v/>
      </c>
      <c r="K85" s="103" t="str">
        <f t="shared" si="144"/>
        <v/>
      </c>
      <c r="L85" s="103" t="str">
        <f t="shared" si="145"/>
        <v/>
      </c>
      <c r="M85" s="103" t="str">
        <f t="shared" si="146"/>
        <v/>
      </c>
      <c r="N85" s="103" t="str">
        <f t="shared" si="147"/>
        <v/>
      </c>
      <c r="O85" s="103" t="str">
        <f t="shared" si="151"/>
        <v/>
      </c>
      <c r="P85" s="103" t="str">
        <f t="shared" si="152"/>
        <v/>
      </c>
      <c r="Q85" s="103" t="str">
        <f t="shared" si="153"/>
        <v/>
      </c>
      <c r="R85" s="103" t="str">
        <f t="shared" si="154"/>
        <v/>
      </c>
      <c r="S85" s="103" t="str">
        <f t="shared" si="155"/>
        <v/>
      </c>
      <c r="T85" s="103" t="str">
        <f t="shared" si="162"/>
        <v/>
      </c>
      <c r="U85" s="103" t="str">
        <f t="shared" si="163"/>
        <v/>
      </c>
      <c r="V85" s="103" t="str">
        <f t="shared" si="164"/>
        <v/>
      </c>
      <c r="W85" s="103" t="str">
        <f t="shared" ref="W85:W148" si="165">IF($AO84&gt;=$O$1,"",IF($AO84&lt;=$O$2,"",IF($G84&lt;&gt;$G85,"",IF(AND(W84&lt;&gt;"",W84&lt;&gt;$H84),W84,IF(AND($H84&lt;&gt;K85,$H84&lt;&gt;J85,$H84&lt;&gt;L85,$H84&lt;&gt;M85,$H84&lt;&gt;P85,$H84&lt;&gt;O85,$H84&lt;&gt;N85,$H84&lt;&gt;Q85,$H84&lt;&gt;R85,$H84&lt;&gt;S85,$H84&lt;&gt;T85,$H84&lt;&gt;U85,$H84&lt;&gt;V85,F84&gt;=G84),$H84,"")))))</f>
        <v/>
      </c>
      <c r="X85" s="103" t="str">
        <f t="shared" si="94"/>
        <v/>
      </c>
      <c r="Y85" s="12" t="str">
        <f t="shared" si="134"/>
        <v/>
      </c>
      <c r="Z85" s="12" t="str">
        <f t="shared" si="135"/>
        <v/>
      </c>
      <c r="AA85" s="12" t="str">
        <f t="shared" si="136"/>
        <v/>
      </c>
      <c r="AB85" s="12" t="str">
        <f t="shared" si="137"/>
        <v/>
      </c>
      <c r="AC85" s="12" t="str">
        <f t="shared" si="138"/>
        <v/>
      </c>
      <c r="AD85" s="12" t="str">
        <f t="shared" si="139"/>
        <v/>
      </c>
      <c r="AE85" s="12" t="str">
        <f t="shared" si="140"/>
        <v/>
      </c>
      <c r="AF85" s="12" t="str">
        <f t="shared" si="141"/>
        <v/>
      </c>
      <c r="AG85" s="12" t="str">
        <f t="shared" si="142"/>
        <v/>
      </c>
      <c r="AH85" s="12" t="str">
        <f t="shared" si="143"/>
        <v/>
      </c>
      <c r="AI85" s="12" t="str">
        <f t="shared" si="156"/>
        <v/>
      </c>
      <c r="AJ85" s="12" t="str">
        <f t="shared" si="157"/>
        <v/>
      </c>
      <c r="AK85" s="12" t="str">
        <f t="shared" si="158"/>
        <v/>
      </c>
      <c r="AL85" s="12" t="str">
        <f t="shared" si="159"/>
        <v/>
      </c>
      <c r="AM85" s="12" t="str">
        <f t="shared" si="160"/>
        <v/>
      </c>
      <c r="AN85" s="29" t="str">
        <f t="shared" si="161"/>
        <v/>
      </c>
      <c r="AO85" s="31" t="str">
        <f t="shared" si="109"/>
        <v>0</v>
      </c>
      <c r="AP85"/>
      <c r="AQ85" s="58">
        <f t="shared" si="110"/>
        <v>0</v>
      </c>
      <c r="AR85" s="58">
        <f t="shared" si="111"/>
        <v>0</v>
      </c>
      <c r="AS85" s="65">
        <f t="shared" si="112"/>
        <v>0</v>
      </c>
      <c r="AT85" s="82" t="str">
        <f t="shared" si="113"/>
        <v/>
      </c>
      <c r="AU85" s="82" t="str">
        <f t="shared" si="114"/>
        <v/>
      </c>
      <c r="AV85" s="82" t="str">
        <f t="shared" si="115"/>
        <v/>
      </c>
      <c r="AW85" s="82" t="str">
        <f t="shared" si="116"/>
        <v/>
      </c>
      <c r="AX85" s="82" t="str">
        <f t="shared" si="117"/>
        <v/>
      </c>
      <c r="AY85" s="82" t="str">
        <f t="shared" si="118"/>
        <v/>
      </c>
      <c r="AZ85" s="82" t="str">
        <f t="shared" si="119"/>
        <v/>
      </c>
      <c r="BA85" s="82" t="str">
        <f t="shared" si="120"/>
        <v/>
      </c>
      <c r="BB85" s="82" t="str">
        <f t="shared" si="121"/>
        <v/>
      </c>
      <c r="BC85" s="82" t="str">
        <f t="shared" si="122"/>
        <v/>
      </c>
      <c r="BD85" s="83" t="str">
        <f t="shared" si="123"/>
        <v/>
      </c>
      <c r="BE85" s="83" t="str">
        <f t="shared" si="124"/>
        <v/>
      </c>
      <c r="BF85" s="83" t="str">
        <f t="shared" si="125"/>
        <v/>
      </c>
      <c r="BG85" s="83" t="str">
        <f t="shared" si="126"/>
        <v/>
      </c>
      <c r="BH85" s="83" t="str">
        <f t="shared" si="127"/>
        <v/>
      </c>
      <c r="BI85" s="83" t="str">
        <f t="shared" si="128"/>
        <v/>
      </c>
      <c r="BJ85" s="83" t="str">
        <f t="shared" si="129"/>
        <v/>
      </c>
      <c r="BK85" s="83" t="str">
        <f t="shared" si="130"/>
        <v/>
      </c>
      <c r="BL85" s="83" t="str">
        <f t="shared" si="131"/>
        <v/>
      </c>
      <c r="BM85" s="83" t="str">
        <f t="shared" si="132"/>
        <v/>
      </c>
      <c r="BN85" s="68"/>
      <c r="BO85" s="68"/>
      <c r="BP85" s="68"/>
      <c r="BQ85" s="81">
        <f t="shared" ca="1" si="106"/>
        <v>28</v>
      </c>
      <c r="BR85" s="70"/>
      <c r="BS85" s="70"/>
      <c r="BT85" s="70"/>
      <c r="BU85" s="70"/>
      <c r="BV85" s="70"/>
      <c r="BW85" s="70"/>
      <c r="BX85" s="70"/>
      <c r="BY85" s="70"/>
      <c r="BZ85" s="71"/>
      <c r="CN85" s="4">
        <v>81</v>
      </c>
      <c r="CO85"/>
      <c r="CP85"/>
      <c r="CQ85"/>
      <c r="CR85"/>
      <c r="CS85" s="31">
        <f t="shared" si="107"/>
        <v>0</v>
      </c>
      <c r="CT85"/>
      <c r="CU85"/>
      <c r="CV85"/>
    </row>
    <row r="86" spans="1:100" ht="15.75" x14ac:dyDescent="0.25">
      <c r="A86" s="95"/>
      <c r="B86" s="84" t="str">
        <f t="shared" si="148"/>
        <v/>
      </c>
      <c r="C86" s="13" t="str">
        <f t="shared" si="103"/>
        <v/>
      </c>
      <c r="D86" s="85" t="str">
        <f t="shared" si="149"/>
        <v/>
      </c>
      <c r="E86" s="86" t="str">
        <f t="shared" si="150"/>
        <v/>
      </c>
      <c r="F86" s="33" t="str">
        <f>IF(A85&lt;&gt;"",COUNTIF($A$5:A86,A86),"")</f>
        <v/>
      </c>
      <c r="G86" s="33">
        <f t="shared" si="104"/>
        <v>81</v>
      </c>
      <c r="H86" s="34" t="str">
        <f t="shared" si="105"/>
        <v/>
      </c>
      <c r="I86" s="28" t="str">
        <f t="shared" si="108"/>
        <v/>
      </c>
      <c r="J86" s="103" t="str">
        <f t="shared" si="133"/>
        <v/>
      </c>
      <c r="K86" s="103" t="str">
        <f t="shared" si="144"/>
        <v/>
      </c>
      <c r="L86" s="103" t="str">
        <f t="shared" si="145"/>
        <v/>
      </c>
      <c r="M86" s="103" t="str">
        <f t="shared" si="146"/>
        <v/>
      </c>
      <c r="N86" s="103" t="str">
        <f t="shared" si="147"/>
        <v/>
      </c>
      <c r="O86" s="103" t="str">
        <f t="shared" si="151"/>
        <v/>
      </c>
      <c r="P86" s="103" t="str">
        <f t="shared" si="152"/>
        <v/>
      </c>
      <c r="Q86" s="103" t="str">
        <f t="shared" si="153"/>
        <v/>
      </c>
      <c r="R86" s="103" t="str">
        <f t="shared" si="154"/>
        <v/>
      </c>
      <c r="S86" s="103" t="str">
        <f t="shared" si="155"/>
        <v/>
      </c>
      <c r="T86" s="103" t="str">
        <f t="shared" si="162"/>
        <v/>
      </c>
      <c r="U86" s="103" t="str">
        <f t="shared" si="163"/>
        <v/>
      </c>
      <c r="V86" s="103" t="str">
        <f t="shared" si="164"/>
        <v/>
      </c>
      <c r="W86" s="103" t="str">
        <f t="shared" si="165"/>
        <v/>
      </c>
      <c r="X86" s="103" t="str">
        <f t="shared" ref="X86:X149" si="166">IF($AO85&gt;=$O$1,"",IF($AO85&lt;=$O$2,"",IF($G85&lt;&gt;$G86,"",IF(AND(X85&lt;&gt;"",X85&lt;&gt;$H85),X85,IF(AND($H85&lt;&gt;K86,$H85&lt;&gt;L86,$H85&lt;&gt;J86,$H85&lt;&gt;M86,$H85&lt;&gt;N86,$H85&lt;&gt;Q86,$H85&lt;&gt;P86,$H85&lt;&gt;O86,$H85&lt;&gt;R86,$H85&lt;&gt;S86,$H85&lt;&gt;T86,$H85&lt;&gt;U86,$H85&lt;&gt;V86,$H85&lt;&gt;W86,F85&gt;=G85),$H85,"")))))</f>
        <v/>
      </c>
      <c r="Y86" s="12" t="str">
        <f t="shared" si="134"/>
        <v/>
      </c>
      <c r="Z86" s="12" t="str">
        <f t="shared" si="135"/>
        <v/>
      </c>
      <c r="AA86" s="12" t="str">
        <f t="shared" si="136"/>
        <v/>
      </c>
      <c r="AB86" s="12" t="str">
        <f t="shared" si="137"/>
        <v/>
      </c>
      <c r="AC86" s="12" t="str">
        <f t="shared" si="138"/>
        <v/>
      </c>
      <c r="AD86" s="12" t="str">
        <f t="shared" si="139"/>
        <v/>
      </c>
      <c r="AE86" s="12" t="str">
        <f t="shared" si="140"/>
        <v/>
      </c>
      <c r="AF86" s="12" t="str">
        <f t="shared" si="141"/>
        <v/>
      </c>
      <c r="AG86" s="12" t="str">
        <f t="shared" si="142"/>
        <v/>
      </c>
      <c r="AH86" s="12" t="str">
        <f t="shared" si="143"/>
        <v/>
      </c>
      <c r="AI86" s="12" t="str">
        <f t="shared" si="156"/>
        <v/>
      </c>
      <c r="AJ86" s="12" t="str">
        <f t="shared" si="157"/>
        <v/>
      </c>
      <c r="AK86" s="12" t="str">
        <f t="shared" si="158"/>
        <v/>
      </c>
      <c r="AL86" s="12" t="str">
        <f t="shared" si="159"/>
        <v/>
      </c>
      <c r="AM86" s="12" t="str">
        <f t="shared" si="160"/>
        <v/>
      </c>
      <c r="AN86" s="29" t="str">
        <f t="shared" si="161"/>
        <v/>
      </c>
      <c r="AO86" s="31" t="str">
        <f t="shared" si="109"/>
        <v>0</v>
      </c>
      <c r="AP86"/>
      <c r="AQ86" s="58">
        <f t="shared" si="110"/>
        <v>0</v>
      </c>
      <c r="AR86" s="58">
        <f t="shared" si="111"/>
        <v>0</v>
      </c>
      <c r="AS86" s="65">
        <f t="shared" si="112"/>
        <v>0</v>
      </c>
      <c r="AT86" s="82" t="str">
        <f t="shared" si="113"/>
        <v/>
      </c>
      <c r="AU86" s="82" t="str">
        <f t="shared" si="114"/>
        <v/>
      </c>
      <c r="AV86" s="82" t="str">
        <f t="shared" si="115"/>
        <v/>
      </c>
      <c r="AW86" s="82" t="str">
        <f t="shared" si="116"/>
        <v/>
      </c>
      <c r="AX86" s="82" t="str">
        <f t="shared" si="117"/>
        <v/>
      </c>
      <c r="AY86" s="82" t="str">
        <f t="shared" si="118"/>
        <v/>
      </c>
      <c r="AZ86" s="82" t="str">
        <f t="shared" si="119"/>
        <v/>
      </c>
      <c r="BA86" s="82" t="str">
        <f t="shared" si="120"/>
        <v/>
      </c>
      <c r="BB86" s="82" t="str">
        <f t="shared" si="121"/>
        <v/>
      </c>
      <c r="BC86" s="82" t="str">
        <f t="shared" si="122"/>
        <v/>
      </c>
      <c r="BD86" s="83" t="str">
        <f t="shared" si="123"/>
        <v/>
      </c>
      <c r="BE86" s="83" t="str">
        <f t="shared" si="124"/>
        <v/>
      </c>
      <c r="BF86" s="83" t="str">
        <f t="shared" si="125"/>
        <v/>
      </c>
      <c r="BG86" s="83" t="str">
        <f t="shared" si="126"/>
        <v/>
      </c>
      <c r="BH86" s="83" t="str">
        <f t="shared" si="127"/>
        <v/>
      </c>
      <c r="BI86" s="83" t="str">
        <f t="shared" si="128"/>
        <v/>
      </c>
      <c r="BJ86" s="83" t="str">
        <f t="shared" si="129"/>
        <v/>
      </c>
      <c r="BK86" s="83" t="str">
        <f t="shared" si="130"/>
        <v/>
      </c>
      <c r="BL86" s="83" t="str">
        <f t="shared" si="131"/>
        <v/>
      </c>
      <c r="BM86" s="83" t="str">
        <f t="shared" si="132"/>
        <v/>
      </c>
      <c r="BN86" s="68"/>
      <c r="BO86" s="68"/>
      <c r="BP86" s="68"/>
      <c r="BQ86" s="81">
        <f t="shared" ca="1" si="106"/>
        <v>25</v>
      </c>
      <c r="BR86" s="70"/>
      <c r="BS86" s="70"/>
      <c r="BT86" s="70"/>
      <c r="BU86" s="70"/>
      <c r="BV86" s="70"/>
      <c r="BW86" s="70"/>
      <c r="BX86" s="70"/>
      <c r="BY86" s="70"/>
      <c r="BZ86" s="71"/>
      <c r="CN86" s="4">
        <v>82</v>
      </c>
      <c r="CO86"/>
      <c r="CP86"/>
      <c r="CQ86"/>
      <c r="CR86"/>
      <c r="CS86" s="31">
        <f t="shared" si="107"/>
        <v>0</v>
      </c>
      <c r="CT86"/>
      <c r="CU86"/>
      <c r="CV86"/>
    </row>
    <row r="87" spans="1:100" ht="15.75" x14ac:dyDescent="0.25">
      <c r="A87" s="95"/>
      <c r="B87" s="84" t="str">
        <f t="shared" si="148"/>
        <v/>
      </c>
      <c r="C87" s="13" t="str">
        <f t="shared" si="103"/>
        <v/>
      </c>
      <c r="D87" s="85" t="str">
        <f t="shared" si="149"/>
        <v/>
      </c>
      <c r="E87" s="86" t="str">
        <f t="shared" si="150"/>
        <v/>
      </c>
      <c r="F87" s="33" t="str">
        <f>IF(A86&lt;&gt;"",COUNTIF($A$5:A87,A87),"")</f>
        <v/>
      </c>
      <c r="G87" s="33">
        <f t="shared" si="104"/>
        <v>82</v>
      </c>
      <c r="H87" s="34" t="str">
        <f t="shared" si="105"/>
        <v/>
      </c>
      <c r="I87" s="28" t="str">
        <f t="shared" si="108"/>
        <v/>
      </c>
      <c r="J87" s="103" t="str">
        <f t="shared" si="133"/>
        <v/>
      </c>
      <c r="K87" s="103" t="str">
        <f t="shared" si="144"/>
        <v/>
      </c>
      <c r="L87" s="103" t="str">
        <f t="shared" si="145"/>
        <v/>
      </c>
      <c r="M87" s="103" t="str">
        <f t="shared" si="146"/>
        <v/>
      </c>
      <c r="N87" s="103" t="str">
        <f t="shared" si="147"/>
        <v/>
      </c>
      <c r="O87" s="103" t="str">
        <f t="shared" si="151"/>
        <v/>
      </c>
      <c r="P87" s="103" t="str">
        <f t="shared" si="152"/>
        <v/>
      </c>
      <c r="Q87" s="103" t="str">
        <f t="shared" si="153"/>
        <v/>
      </c>
      <c r="R87" s="103" t="str">
        <f t="shared" si="154"/>
        <v/>
      </c>
      <c r="S87" s="103" t="str">
        <f t="shared" si="155"/>
        <v/>
      </c>
      <c r="T87" s="103" t="str">
        <f t="shared" si="162"/>
        <v/>
      </c>
      <c r="U87" s="103" t="str">
        <f t="shared" si="163"/>
        <v/>
      </c>
      <c r="V87" s="103" t="str">
        <f t="shared" si="164"/>
        <v/>
      </c>
      <c r="W87" s="103" t="str">
        <f t="shared" si="165"/>
        <v/>
      </c>
      <c r="X87" s="103" t="str">
        <f t="shared" si="166"/>
        <v/>
      </c>
      <c r="Y87" s="12" t="str">
        <f t="shared" si="134"/>
        <v/>
      </c>
      <c r="Z87" s="12" t="str">
        <f t="shared" si="135"/>
        <v/>
      </c>
      <c r="AA87" s="12" t="str">
        <f t="shared" si="136"/>
        <v/>
      </c>
      <c r="AB87" s="12" t="str">
        <f t="shared" si="137"/>
        <v/>
      </c>
      <c r="AC87" s="12" t="str">
        <f t="shared" si="138"/>
        <v/>
      </c>
      <c r="AD87" s="12" t="str">
        <f t="shared" si="139"/>
        <v/>
      </c>
      <c r="AE87" s="12" t="str">
        <f t="shared" si="140"/>
        <v/>
      </c>
      <c r="AF87" s="12" t="str">
        <f t="shared" si="141"/>
        <v/>
      </c>
      <c r="AG87" s="12" t="str">
        <f t="shared" si="142"/>
        <v/>
      </c>
      <c r="AH87" s="12" t="str">
        <f t="shared" si="143"/>
        <v/>
      </c>
      <c r="AI87" s="12" t="str">
        <f t="shared" si="156"/>
        <v/>
      </c>
      <c r="AJ87" s="12" t="str">
        <f t="shared" si="157"/>
        <v/>
      </c>
      <c r="AK87" s="12" t="str">
        <f t="shared" si="158"/>
        <v/>
      </c>
      <c r="AL87" s="12" t="str">
        <f t="shared" si="159"/>
        <v/>
      </c>
      <c r="AM87" s="12" t="str">
        <f t="shared" si="160"/>
        <v/>
      </c>
      <c r="AN87" s="29" t="str">
        <f t="shared" si="161"/>
        <v/>
      </c>
      <c r="AO87" s="31" t="str">
        <f t="shared" si="109"/>
        <v>0</v>
      </c>
      <c r="AP87"/>
      <c r="AQ87" s="58">
        <f t="shared" si="110"/>
        <v>0</v>
      </c>
      <c r="AR87" s="58">
        <f t="shared" si="111"/>
        <v>0</v>
      </c>
      <c r="AS87" s="65">
        <f t="shared" si="112"/>
        <v>0</v>
      </c>
      <c r="AT87" s="82" t="str">
        <f t="shared" si="113"/>
        <v/>
      </c>
      <c r="AU87" s="82" t="str">
        <f t="shared" si="114"/>
        <v/>
      </c>
      <c r="AV87" s="82" t="str">
        <f t="shared" si="115"/>
        <v/>
      </c>
      <c r="AW87" s="82" t="str">
        <f t="shared" si="116"/>
        <v/>
      </c>
      <c r="AX87" s="82" t="str">
        <f t="shared" si="117"/>
        <v/>
      </c>
      <c r="AY87" s="82" t="str">
        <f t="shared" si="118"/>
        <v/>
      </c>
      <c r="AZ87" s="82" t="str">
        <f t="shared" si="119"/>
        <v/>
      </c>
      <c r="BA87" s="82" t="str">
        <f t="shared" si="120"/>
        <v/>
      </c>
      <c r="BB87" s="82" t="str">
        <f t="shared" si="121"/>
        <v/>
      </c>
      <c r="BC87" s="82" t="str">
        <f t="shared" si="122"/>
        <v/>
      </c>
      <c r="BD87" s="83" t="str">
        <f t="shared" si="123"/>
        <v/>
      </c>
      <c r="BE87" s="83" t="str">
        <f t="shared" si="124"/>
        <v/>
      </c>
      <c r="BF87" s="83" t="str">
        <f t="shared" si="125"/>
        <v/>
      </c>
      <c r="BG87" s="83" t="str">
        <f t="shared" si="126"/>
        <v/>
      </c>
      <c r="BH87" s="83" t="str">
        <f t="shared" si="127"/>
        <v/>
      </c>
      <c r="BI87" s="83" t="str">
        <f t="shared" si="128"/>
        <v/>
      </c>
      <c r="BJ87" s="83" t="str">
        <f t="shared" si="129"/>
        <v/>
      </c>
      <c r="BK87" s="83" t="str">
        <f t="shared" si="130"/>
        <v/>
      </c>
      <c r="BL87" s="83" t="str">
        <f t="shared" si="131"/>
        <v/>
      </c>
      <c r="BM87" s="83" t="str">
        <f t="shared" si="132"/>
        <v/>
      </c>
      <c r="BN87" s="68"/>
      <c r="BO87" s="68"/>
      <c r="BP87" s="68"/>
      <c r="BQ87" s="81">
        <f t="shared" ca="1" si="106"/>
        <v>4</v>
      </c>
      <c r="BR87" s="70"/>
      <c r="BS87" s="70"/>
      <c r="BT87" s="70"/>
      <c r="BU87" s="70"/>
      <c r="BV87" s="70"/>
      <c r="BW87" s="70"/>
      <c r="BX87" s="70"/>
      <c r="BY87" s="70"/>
      <c r="BZ87" s="71"/>
      <c r="CN87" s="4">
        <v>83</v>
      </c>
      <c r="CO87"/>
      <c r="CP87"/>
      <c r="CQ87"/>
      <c r="CR87"/>
      <c r="CS87" s="31">
        <f t="shared" si="107"/>
        <v>0</v>
      </c>
      <c r="CT87"/>
      <c r="CU87"/>
      <c r="CV87"/>
    </row>
    <row r="88" spans="1:100" ht="15.75" x14ac:dyDescent="0.25">
      <c r="A88" s="95"/>
      <c r="B88" s="84" t="str">
        <f t="shared" si="148"/>
        <v/>
      </c>
      <c r="C88" s="13" t="str">
        <f t="shared" si="103"/>
        <v/>
      </c>
      <c r="D88" s="85" t="str">
        <f t="shared" si="149"/>
        <v/>
      </c>
      <c r="E88" s="86" t="str">
        <f t="shared" si="150"/>
        <v/>
      </c>
      <c r="F88" s="33" t="str">
        <f>IF(A87&lt;&gt;"",COUNTIF($A$5:A88,A88),"")</f>
        <v/>
      </c>
      <c r="G88" s="33">
        <f t="shared" si="104"/>
        <v>83</v>
      </c>
      <c r="H88" s="34" t="str">
        <f t="shared" si="105"/>
        <v/>
      </c>
      <c r="I88" s="28" t="str">
        <f t="shared" si="108"/>
        <v/>
      </c>
      <c r="J88" s="103" t="str">
        <f t="shared" si="133"/>
        <v/>
      </c>
      <c r="K88" s="103" t="str">
        <f t="shared" si="144"/>
        <v/>
      </c>
      <c r="L88" s="103" t="str">
        <f t="shared" si="145"/>
        <v/>
      </c>
      <c r="M88" s="103" t="str">
        <f t="shared" si="146"/>
        <v/>
      </c>
      <c r="N88" s="103" t="str">
        <f t="shared" si="147"/>
        <v/>
      </c>
      <c r="O88" s="103" t="str">
        <f t="shared" si="151"/>
        <v/>
      </c>
      <c r="P88" s="103" t="str">
        <f t="shared" si="152"/>
        <v/>
      </c>
      <c r="Q88" s="103" t="str">
        <f t="shared" si="153"/>
        <v/>
      </c>
      <c r="R88" s="103" t="str">
        <f t="shared" si="154"/>
        <v/>
      </c>
      <c r="S88" s="103" t="str">
        <f t="shared" si="155"/>
        <v/>
      </c>
      <c r="T88" s="103" t="str">
        <f t="shared" si="162"/>
        <v/>
      </c>
      <c r="U88" s="103" t="str">
        <f t="shared" si="163"/>
        <v/>
      </c>
      <c r="V88" s="103" t="str">
        <f t="shared" si="164"/>
        <v/>
      </c>
      <c r="W88" s="103" t="str">
        <f t="shared" si="165"/>
        <v/>
      </c>
      <c r="X88" s="103" t="str">
        <f t="shared" si="166"/>
        <v/>
      </c>
      <c r="Y88" s="12" t="str">
        <f t="shared" si="134"/>
        <v/>
      </c>
      <c r="Z88" s="12" t="str">
        <f t="shared" si="135"/>
        <v/>
      </c>
      <c r="AA88" s="12" t="str">
        <f t="shared" si="136"/>
        <v/>
      </c>
      <c r="AB88" s="12" t="str">
        <f t="shared" si="137"/>
        <v/>
      </c>
      <c r="AC88" s="12" t="str">
        <f t="shared" si="138"/>
        <v/>
      </c>
      <c r="AD88" s="12" t="str">
        <f t="shared" si="139"/>
        <v/>
      </c>
      <c r="AE88" s="12" t="str">
        <f t="shared" si="140"/>
        <v/>
      </c>
      <c r="AF88" s="12" t="str">
        <f t="shared" si="141"/>
        <v/>
      </c>
      <c r="AG88" s="12" t="str">
        <f t="shared" si="142"/>
        <v/>
      </c>
      <c r="AH88" s="12" t="str">
        <f t="shared" si="143"/>
        <v/>
      </c>
      <c r="AI88" s="12" t="str">
        <f t="shared" si="156"/>
        <v/>
      </c>
      <c r="AJ88" s="12" t="str">
        <f t="shared" si="157"/>
        <v/>
      </c>
      <c r="AK88" s="12" t="str">
        <f t="shared" si="158"/>
        <v/>
      </c>
      <c r="AL88" s="12" t="str">
        <f t="shared" si="159"/>
        <v/>
      </c>
      <c r="AM88" s="12" t="str">
        <f t="shared" si="160"/>
        <v/>
      </c>
      <c r="AN88" s="29" t="str">
        <f t="shared" si="161"/>
        <v/>
      </c>
      <c r="AO88" s="31" t="str">
        <f t="shared" si="109"/>
        <v>0</v>
      </c>
      <c r="AP88"/>
      <c r="AQ88" s="58">
        <f t="shared" si="110"/>
        <v>0</v>
      </c>
      <c r="AR88" s="58">
        <f t="shared" si="111"/>
        <v>0</v>
      </c>
      <c r="AS88" s="65">
        <f t="shared" si="112"/>
        <v>0</v>
      </c>
      <c r="AT88" s="82" t="str">
        <f t="shared" si="113"/>
        <v/>
      </c>
      <c r="AU88" s="82" t="str">
        <f t="shared" si="114"/>
        <v/>
      </c>
      <c r="AV88" s="82" t="str">
        <f t="shared" si="115"/>
        <v/>
      </c>
      <c r="AW88" s="82" t="str">
        <f t="shared" si="116"/>
        <v/>
      </c>
      <c r="AX88" s="82" t="str">
        <f t="shared" si="117"/>
        <v/>
      </c>
      <c r="AY88" s="82" t="str">
        <f t="shared" si="118"/>
        <v/>
      </c>
      <c r="AZ88" s="82" t="str">
        <f t="shared" si="119"/>
        <v/>
      </c>
      <c r="BA88" s="82" t="str">
        <f t="shared" si="120"/>
        <v/>
      </c>
      <c r="BB88" s="82" t="str">
        <f t="shared" si="121"/>
        <v/>
      </c>
      <c r="BC88" s="82" t="str">
        <f t="shared" si="122"/>
        <v/>
      </c>
      <c r="BD88" s="83" t="str">
        <f t="shared" si="123"/>
        <v/>
      </c>
      <c r="BE88" s="83" t="str">
        <f t="shared" si="124"/>
        <v/>
      </c>
      <c r="BF88" s="83" t="str">
        <f t="shared" si="125"/>
        <v/>
      </c>
      <c r="BG88" s="83" t="str">
        <f t="shared" si="126"/>
        <v/>
      </c>
      <c r="BH88" s="83" t="str">
        <f t="shared" si="127"/>
        <v/>
      </c>
      <c r="BI88" s="83" t="str">
        <f t="shared" si="128"/>
        <v/>
      </c>
      <c r="BJ88" s="83" t="str">
        <f t="shared" si="129"/>
        <v/>
      </c>
      <c r="BK88" s="83" t="str">
        <f t="shared" si="130"/>
        <v/>
      </c>
      <c r="BL88" s="83" t="str">
        <f t="shared" si="131"/>
        <v/>
      </c>
      <c r="BM88" s="83" t="str">
        <f t="shared" si="132"/>
        <v/>
      </c>
      <c r="BN88" s="68"/>
      <c r="BO88" s="68"/>
      <c r="BP88" s="68"/>
      <c r="BQ88" s="81">
        <f t="shared" ca="1" si="106"/>
        <v>33</v>
      </c>
      <c r="BR88" s="70"/>
      <c r="BS88" s="70"/>
      <c r="BT88" s="70"/>
      <c r="BU88" s="70"/>
      <c r="BV88" s="70"/>
      <c r="BW88" s="70"/>
      <c r="BX88" s="70"/>
      <c r="BY88" s="70"/>
      <c r="BZ88" s="71"/>
      <c r="CN88" s="4">
        <v>84</v>
      </c>
      <c r="CO88"/>
      <c r="CP88"/>
      <c r="CQ88"/>
      <c r="CR88"/>
      <c r="CS88" s="31">
        <f t="shared" si="107"/>
        <v>0</v>
      </c>
      <c r="CT88"/>
      <c r="CU88"/>
      <c r="CV88"/>
    </row>
    <row r="89" spans="1:100" ht="15.75" x14ac:dyDescent="0.25">
      <c r="A89" s="95"/>
      <c r="B89" s="84" t="str">
        <f t="shared" si="148"/>
        <v/>
      </c>
      <c r="C89" s="13" t="str">
        <f t="shared" si="103"/>
        <v/>
      </c>
      <c r="D89" s="85" t="str">
        <f t="shared" si="149"/>
        <v/>
      </c>
      <c r="E89" s="86" t="str">
        <f t="shared" si="150"/>
        <v/>
      </c>
      <c r="F89" s="33" t="str">
        <f>IF(A88&lt;&gt;"",COUNTIF($A$5:A89,A89),"")</f>
        <v/>
      </c>
      <c r="G89" s="33">
        <f t="shared" si="104"/>
        <v>84</v>
      </c>
      <c r="H89" s="34" t="str">
        <f t="shared" si="105"/>
        <v/>
      </c>
      <c r="I89" s="28" t="str">
        <f t="shared" si="108"/>
        <v/>
      </c>
      <c r="J89" s="103" t="str">
        <f t="shared" si="133"/>
        <v/>
      </c>
      <c r="K89" s="103" t="str">
        <f t="shared" si="144"/>
        <v/>
      </c>
      <c r="L89" s="103" t="str">
        <f t="shared" si="145"/>
        <v/>
      </c>
      <c r="M89" s="103" t="str">
        <f t="shared" si="146"/>
        <v/>
      </c>
      <c r="N89" s="103" t="str">
        <f t="shared" si="147"/>
        <v/>
      </c>
      <c r="O89" s="103" t="str">
        <f t="shared" si="151"/>
        <v/>
      </c>
      <c r="P89" s="103" t="str">
        <f t="shared" si="152"/>
        <v/>
      </c>
      <c r="Q89" s="103" t="str">
        <f t="shared" si="153"/>
        <v/>
      </c>
      <c r="R89" s="103" t="str">
        <f t="shared" si="154"/>
        <v/>
      </c>
      <c r="S89" s="103" t="str">
        <f t="shared" si="155"/>
        <v/>
      </c>
      <c r="T89" s="103" t="str">
        <f t="shared" si="162"/>
        <v/>
      </c>
      <c r="U89" s="103" t="str">
        <f t="shared" si="163"/>
        <v/>
      </c>
      <c r="V89" s="103" t="str">
        <f t="shared" si="164"/>
        <v/>
      </c>
      <c r="W89" s="103" t="str">
        <f t="shared" si="165"/>
        <v/>
      </c>
      <c r="X89" s="103" t="str">
        <f t="shared" si="166"/>
        <v/>
      </c>
      <c r="Y89" s="12" t="str">
        <f t="shared" si="134"/>
        <v/>
      </c>
      <c r="Z89" s="12" t="str">
        <f t="shared" si="135"/>
        <v/>
      </c>
      <c r="AA89" s="12" t="str">
        <f t="shared" si="136"/>
        <v/>
      </c>
      <c r="AB89" s="12" t="str">
        <f t="shared" si="137"/>
        <v/>
      </c>
      <c r="AC89" s="12" t="str">
        <f t="shared" si="138"/>
        <v/>
      </c>
      <c r="AD89" s="12" t="str">
        <f t="shared" si="139"/>
        <v/>
      </c>
      <c r="AE89" s="12" t="str">
        <f t="shared" si="140"/>
        <v/>
      </c>
      <c r="AF89" s="12" t="str">
        <f t="shared" si="141"/>
        <v/>
      </c>
      <c r="AG89" s="12" t="str">
        <f t="shared" si="142"/>
        <v/>
      </c>
      <c r="AH89" s="12" t="str">
        <f t="shared" si="143"/>
        <v/>
      </c>
      <c r="AI89" s="12" t="str">
        <f t="shared" si="156"/>
        <v/>
      </c>
      <c r="AJ89" s="12" t="str">
        <f t="shared" si="157"/>
        <v/>
      </c>
      <c r="AK89" s="12" t="str">
        <f t="shared" si="158"/>
        <v/>
      </c>
      <c r="AL89" s="12" t="str">
        <f t="shared" si="159"/>
        <v/>
      </c>
      <c r="AM89" s="12" t="str">
        <f t="shared" si="160"/>
        <v/>
      </c>
      <c r="AN89" s="29" t="str">
        <f t="shared" si="161"/>
        <v/>
      </c>
      <c r="AO89" s="31" t="str">
        <f t="shared" si="109"/>
        <v>0</v>
      </c>
      <c r="AP89"/>
      <c r="AQ89" s="58">
        <f t="shared" si="110"/>
        <v>0</v>
      </c>
      <c r="AR89" s="58">
        <f t="shared" si="111"/>
        <v>0</v>
      </c>
      <c r="AS89" s="65">
        <f t="shared" si="112"/>
        <v>0</v>
      </c>
      <c r="AT89" s="82" t="str">
        <f t="shared" si="113"/>
        <v/>
      </c>
      <c r="AU89" s="82" t="str">
        <f t="shared" si="114"/>
        <v/>
      </c>
      <c r="AV89" s="82" t="str">
        <f t="shared" si="115"/>
        <v/>
      </c>
      <c r="AW89" s="82" t="str">
        <f t="shared" si="116"/>
        <v/>
      </c>
      <c r="AX89" s="82" t="str">
        <f t="shared" si="117"/>
        <v/>
      </c>
      <c r="AY89" s="82" t="str">
        <f t="shared" si="118"/>
        <v/>
      </c>
      <c r="AZ89" s="82" t="str">
        <f t="shared" si="119"/>
        <v/>
      </c>
      <c r="BA89" s="82" t="str">
        <f t="shared" si="120"/>
        <v/>
      </c>
      <c r="BB89" s="82" t="str">
        <f t="shared" si="121"/>
        <v/>
      </c>
      <c r="BC89" s="82" t="str">
        <f t="shared" si="122"/>
        <v/>
      </c>
      <c r="BD89" s="83" t="str">
        <f t="shared" si="123"/>
        <v/>
      </c>
      <c r="BE89" s="83" t="str">
        <f t="shared" si="124"/>
        <v/>
      </c>
      <c r="BF89" s="83" t="str">
        <f t="shared" si="125"/>
        <v/>
      </c>
      <c r="BG89" s="83" t="str">
        <f t="shared" si="126"/>
        <v/>
      </c>
      <c r="BH89" s="83" t="str">
        <f t="shared" si="127"/>
        <v/>
      </c>
      <c r="BI89" s="83" t="str">
        <f t="shared" si="128"/>
        <v/>
      </c>
      <c r="BJ89" s="83" t="str">
        <f t="shared" si="129"/>
        <v/>
      </c>
      <c r="BK89" s="83" t="str">
        <f t="shared" si="130"/>
        <v/>
      </c>
      <c r="BL89" s="83" t="str">
        <f t="shared" si="131"/>
        <v/>
      </c>
      <c r="BM89" s="83" t="str">
        <f t="shared" si="132"/>
        <v/>
      </c>
      <c r="BN89" s="68"/>
      <c r="BO89" s="68"/>
      <c r="BP89" s="68"/>
      <c r="BQ89" s="81">
        <f t="shared" ca="1" si="106"/>
        <v>25</v>
      </c>
      <c r="BR89" s="70"/>
      <c r="BS89" s="70"/>
      <c r="BT89" s="70"/>
      <c r="BU89" s="70"/>
      <c r="BV89" s="70"/>
      <c r="BW89" s="70"/>
      <c r="BX89" s="70"/>
      <c r="BY89" s="70"/>
      <c r="BZ89" s="71"/>
      <c r="CN89" s="4">
        <v>85</v>
      </c>
      <c r="CO89"/>
      <c r="CP89"/>
      <c r="CQ89"/>
      <c r="CR89"/>
      <c r="CS89" s="31">
        <f t="shared" si="107"/>
        <v>0</v>
      </c>
      <c r="CT89"/>
      <c r="CU89"/>
      <c r="CV89"/>
    </row>
    <row r="90" spans="1:100" ht="15.75" x14ac:dyDescent="0.25">
      <c r="A90" s="95"/>
      <c r="B90" s="84" t="str">
        <f t="shared" si="148"/>
        <v/>
      </c>
      <c r="C90" s="13" t="str">
        <f t="shared" si="103"/>
        <v/>
      </c>
      <c r="D90" s="85" t="str">
        <f t="shared" si="149"/>
        <v/>
      </c>
      <c r="E90" s="86" t="str">
        <f t="shared" si="150"/>
        <v/>
      </c>
      <c r="F90" s="33" t="str">
        <f>IF(A89&lt;&gt;"",COUNTIF($A$5:A90,A90),"")</f>
        <v/>
      </c>
      <c r="G90" s="33">
        <f t="shared" si="104"/>
        <v>85</v>
      </c>
      <c r="H90" s="34" t="str">
        <f t="shared" si="105"/>
        <v/>
      </c>
      <c r="I90" s="28" t="str">
        <f t="shared" si="108"/>
        <v/>
      </c>
      <c r="J90" s="103" t="str">
        <f t="shared" si="133"/>
        <v/>
      </c>
      <c r="K90" s="103" t="str">
        <f t="shared" si="144"/>
        <v/>
      </c>
      <c r="L90" s="103" t="str">
        <f t="shared" si="145"/>
        <v/>
      </c>
      <c r="M90" s="103" t="str">
        <f t="shared" si="146"/>
        <v/>
      </c>
      <c r="N90" s="103" t="str">
        <f t="shared" si="147"/>
        <v/>
      </c>
      <c r="O90" s="103" t="str">
        <f t="shared" si="151"/>
        <v/>
      </c>
      <c r="P90" s="103" t="str">
        <f t="shared" si="152"/>
        <v/>
      </c>
      <c r="Q90" s="103" t="str">
        <f t="shared" si="153"/>
        <v/>
      </c>
      <c r="R90" s="103" t="str">
        <f t="shared" si="154"/>
        <v/>
      </c>
      <c r="S90" s="103" t="str">
        <f t="shared" si="155"/>
        <v/>
      </c>
      <c r="T90" s="103" t="str">
        <f t="shared" si="162"/>
        <v/>
      </c>
      <c r="U90" s="103" t="str">
        <f t="shared" si="163"/>
        <v/>
      </c>
      <c r="V90" s="103" t="str">
        <f t="shared" si="164"/>
        <v/>
      </c>
      <c r="W90" s="103" t="str">
        <f t="shared" si="165"/>
        <v/>
      </c>
      <c r="X90" s="103" t="str">
        <f t="shared" si="166"/>
        <v/>
      </c>
      <c r="Y90" s="12" t="str">
        <f t="shared" si="134"/>
        <v/>
      </c>
      <c r="Z90" s="12" t="str">
        <f t="shared" si="135"/>
        <v/>
      </c>
      <c r="AA90" s="12" t="str">
        <f t="shared" si="136"/>
        <v/>
      </c>
      <c r="AB90" s="12" t="str">
        <f t="shared" si="137"/>
        <v/>
      </c>
      <c r="AC90" s="12" t="str">
        <f t="shared" si="138"/>
        <v/>
      </c>
      <c r="AD90" s="12" t="str">
        <f t="shared" si="139"/>
        <v/>
      </c>
      <c r="AE90" s="12" t="str">
        <f t="shared" si="140"/>
        <v/>
      </c>
      <c r="AF90" s="12" t="str">
        <f t="shared" si="141"/>
        <v/>
      </c>
      <c r="AG90" s="12" t="str">
        <f t="shared" si="142"/>
        <v/>
      </c>
      <c r="AH90" s="12" t="str">
        <f t="shared" si="143"/>
        <v/>
      </c>
      <c r="AI90" s="12" t="str">
        <f t="shared" si="156"/>
        <v/>
      </c>
      <c r="AJ90" s="12" t="str">
        <f t="shared" si="157"/>
        <v/>
      </c>
      <c r="AK90" s="12" t="str">
        <f t="shared" si="158"/>
        <v/>
      </c>
      <c r="AL90" s="12" t="str">
        <f t="shared" si="159"/>
        <v/>
      </c>
      <c r="AM90" s="12" t="str">
        <f t="shared" si="160"/>
        <v/>
      </c>
      <c r="AN90" s="29" t="str">
        <f t="shared" si="161"/>
        <v/>
      </c>
      <c r="AO90" s="31" t="str">
        <f t="shared" si="109"/>
        <v>0</v>
      </c>
      <c r="AP90"/>
      <c r="AQ90" s="58">
        <f t="shared" si="110"/>
        <v>0</v>
      </c>
      <c r="AR90" s="58">
        <f t="shared" si="111"/>
        <v>0</v>
      </c>
      <c r="AS90" s="65">
        <f t="shared" si="112"/>
        <v>0</v>
      </c>
      <c r="AT90" s="82" t="str">
        <f t="shared" si="113"/>
        <v/>
      </c>
      <c r="AU90" s="82" t="str">
        <f t="shared" si="114"/>
        <v/>
      </c>
      <c r="AV90" s="82" t="str">
        <f t="shared" si="115"/>
        <v/>
      </c>
      <c r="AW90" s="82" t="str">
        <f t="shared" si="116"/>
        <v/>
      </c>
      <c r="AX90" s="82" t="str">
        <f t="shared" si="117"/>
        <v/>
      </c>
      <c r="AY90" s="82" t="str">
        <f t="shared" si="118"/>
        <v/>
      </c>
      <c r="AZ90" s="82" t="str">
        <f t="shared" si="119"/>
        <v/>
      </c>
      <c r="BA90" s="82" t="str">
        <f t="shared" si="120"/>
        <v/>
      </c>
      <c r="BB90" s="82" t="str">
        <f t="shared" si="121"/>
        <v/>
      </c>
      <c r="BC90" s="82" t="str">
        <f t="shared" si="122"/>
        <v/>
      </c>
      <c r="BD90" s="83" t="str">
        <f t="shared" si="123"/>
        <v/>
      </c>
      <c r="BE90" s="83" t="str">
        <f t="shared" si="124"/>
        <v/>
      </c>
      <c r="BF90" s="83" t="str">
        <f t="shared" si="125"/>
        <v/>
      </c>
      <c r="BG90" s="83" t="str">
        <f t="shared" si="126"/>
        <v/>
      </c>
      <c r="BH90" s="83" t="str">
        <f t="shared" si="127"/>
        <v/>
      </c>
      <c r="BI90" s="83" t="str">
        <f t="shared" si="128"/>
        <v/>
      </c>
      <c r="BJ90" s="83" t="str">
        <f t="shared" si="129"/>
        <v/>
      </c>
      <c r="BK90" s="83" t="str">
        <f t="shared" si="130"/>
        <v/>
      </c>
      <c r="BL90" s="83" t="str">
        <f t="shared" si="131"/>
        <v/>
      </c>
      <c r="BM90" s="83" t="str">
        <f t="shared" si="132"/>
        <v/>
      </c>
      <c r="BN90" s="68"/>
      <c r="BO90" s="68"/>
      <c r="BP90" s="68"/>
      <c r="BQ90" s="81">
        <f t="shared" ca="1" si="106"/>
        <v>31</v>
      </c>
      <c r="BR90" s="70"/>
      <c r="BS90" s="70"/>
      <c r="BT90" s="70"/>
      <c r="BU90" s="70"/>
      <c r="BV90" s="70"/>
      <c r="BW90" s="70"/>
      <c r="BX90" s="70"/>
      <c r="BY90" s="70"/>
      <c r="BZ90" s="71"/>
      <c r="CN90" s="4">
        <v>86</v>
      </c>
      <c r="CO90"/>
      <c r="CP90"/>
      <c r="CQ90"/>
      <c r="CR90"/>
      <c r="CS90" s="31">
        <f t="shared" si="107"/>
        <v>0</v>
      </c>
      <c r="CT90"/>
      <c r="CU90"/>
      <c r="CV90"/>
    </row>
    <row r="91" spans="1:100" ht="15.75" x14ac:dyDescent="0.25">
      <c r="A91" s="95"/>
      <c r="B91" s="84" t="str">
        <f t="shared" si="148"/>
        <v/>
      </c>
      <c r="C91" s="13" t="str">
        <f t="shared" si="103"/>
        <v/>
      </c>
      <c r="D91" s="85" t="str">
        <f t="shared" si="149"/>
        <v/>
      </c>
      <c r="E91" s="86" t="str">
        <f t="shared" si="150"/>
        <v/>
      </c>
      <c r="F91" s="33" t="str">
        <f>IF(A90&lt;&gt;"",COUNTIF($A$5:A91,A91),"")</f>
        <v/>
      </c>
      <c r="G91" s="33">
        <f t="shared" si="104"/>
        <v>86</v>
      </c>
      <c r="H91" s="34" t="str">
        <f t="shared" si="105"/>
        <v/>
      </c>
      <c r="I91" s="28" t="str">
        <f t="shared" si="108"/>
        <v/>
      </c>
      <c r="J91" s="103" t="str">
        <f t="shared" si="133"/>
        <v/>
      </c>
      <c r="K91" s="103" t="str">
        <f t="shared" si="144"/>
        <v/>
      </c>
      <c r="L91" s="103" t="str">
        <f t="shared" si="145"/>
        <v/>
      </c>
      <c r="M91" s="103" t="str">
        <f t="shared" si="146"/>
        <v/>
      </c>
      <c r="N91" s="103" t="str">
        <f t="shared" si="147"/>
        <v/>
      </c>
      <c r="O91" s="103" t="str">
        <f t="shared" si="151"/>
        <v/>
      </c>
      <c r="P91" s="103" t="str">
        <f t="shared" si="152"/>
        <v/>
      </c>
      <c r="Q91" s="103" t="str">
        <f t="shared" si="153"/>
        <v/>
      </c>
      <c r="R91" s="103" t="str">
        <f t="shared" si="154"/>
        <v/>
      </c>
      <c r="S91" s="103" t="str">
        <f t="shared" si="155"/>
        <v/>
      </c>
      <c r="T91" s="103" t="str">
        <f t="shared" si="162"/>
        <v/>
      </c>
      <c r="U91" s="103" t="str">
        <f t="shared" si="163"/>
        <v/>
      </c>
      <c r="V91" s="103" t="str">
        <f t="shared" si="164"/>
        <v/>
      </c>
      <c r="W91" s="103" t="str">
        <f t="shared" si="165"/>
        <v/>
      </c>
      <c r="X91" s="103" t="str">
        <f t="shared" si="166"/>
        <v/>
      </c>
      <c r="Y91" s="12" t="str">
        <f t="shared" si="134"/>
        <v/>
      </c>
      <c r="Z91" s="12" t="str">
        <f t="shared" si="135"/>
        <v/>
      </c>
      <c r="AA91" s="12" t="str">
        <f t="shared" si="136"/>
        <v/>
      </c>
      <c r="AB91" s="12" t="str">
        <f t="shared" si="137"/>
        <v/>
      </c>
      <c r="AC91" s="12" t="str">
        <f t="shared" si="138"/>
        <v/>
      </c>
      <c r="AD91" s="12" t="str">
        <f t="shared" si="139"/>
        <v/>
      </c>
      <c r="AE91" s="12" t="str">
        <f t="shared" si="140"/>
        <v/>
      </c>
      <c r="AF91" s="12" t="str">
        <f t="shared" si="141"/>
        <v/>
      </c>
      <c r="AG91" s="12" t="str">
        <f t="shared" si="142"/>
        <v/>
      </c>
      <c r="AH91" s="12" t="str">
        <f t="shared" si="143"/>
        <v/>
      </c>
      <c r="AI91" s="12" t="str">
        <f t="shared" si="156"/>
        <v/>
      </c>
      <c r="AJ91" s="12" t="str">
        <f t="shared" si="157"/>
        <v/>
      </c>
      <c r="AK91" s="12" t="str">
        <f t="shared" si="158"/>
        <v/>
      </c>
      <c r="AL91" s="12" t="str">
        <f t="shared" si="159"/>
        <v/>
      </c>
      <c r="AM91" s="12" t="str">
        <f t="shared" si="160"/>
        <v/>
      </c>
      <c r="AN91" s="29" t="str">
        <f t="shared" si="161"/>
        <v/>
      </c>
      <c r="AO91" s="31" t="str">
        <f t="shared" si="109"/>
        <v>0</v>
      </c>
      <c r="AP91"/>
      <c r="AQ91" s="58">
        <f t="shared" si="110"/>
        <v>0</v>
      </c>
      <c r="AR91" s="58">
        <f t="shared" si="111"/>
        <v>0</v>
      </c>
      <c r="AS91" s="65">
        <f t="shared" si="112"/>
        <v>0</v>
      </c>
      <c r="AT91" s="82" t="str">
        <f t="shared" si="113"/>
        <v/>
      </c>
      <c r="AU91" s="82" t="str">
        <f t="shared" si="114"/>
        <v/>
      </c>
      <c r="AV91" s="82" t="str">
        <f t="shared" si="115"/>
        <v/>
      </c>
      <c r="AW91" s="82" t="str">
        <f t="shared" si="116"/>
        <v/>
      </c>
      <c r="AX91" s="82" t="str">
        <f t="shared" si="117"/>
        <v/>
      </c>
      <c r="AY91" s="82" t="str">
        <f t="shared" si="118"/>
        <v/>
      </c>
      <c r="AZ91" s="82" t="str">
        <f t="shared" si="119"/>
        <v/>
      </c>
      <c r="BA91" s="82" t="str">
        <f t="shared" si="120"/>
        <v/>
      </c>
      <c r="BB91" s="82" t="str">
        <f t="shared" si="121"/>
        <v/>
      </c>
      <c r="BC91" s="82" t="str">
        <f t="shared" si="122"/>
        <v/>
      </c>
      <c r="BD91" s="83" t="str">
        <f t="shared" si="123"/>
        <v/>
      </c>
      <c r="BE91" s="83" t="str">
        <f t="shared" si="124"/>
        <v/>
      </c>
      <c r="BF91" s="83" t="str">
        <f t="shared" si="125"/>
        <v/>
      </c>
      <c r="BG91" s="83" t="str">
        <f t="shared" si="126"/>
        <v/>
      </c>
      <c r="BH91" s="83" t="str">
        <f t="shared" si="127"/>
        <v/>
      </c>
      <c r="BI91" s="83" t="str">
        <f t="shared" si="128"/>
        <v/>
      </c>
      <c r="BJ91" s="83" t="str">
        <f t="shared" si="129"/>
        <v/>
      </c>
      <c r="BK91" s="83" t="str">
        <f t="shared" si="130"/>
        <v/>
      </c>
      <c r="BL91" s="83" t="str">
        <f t="shared" si="131"/>
        <v/>
      </c>
      <c r="BM91" s="83" t="str">
        <f t="shared" si="132"/>
        <v/>
      </c>
      <c r="BN91" s="68"/>
      <c r="BO91" s="68"/>
      <c r="BP91" s="68"/>
      <c r="BQ91" s="81">
        <f t="shared" ca="1" si="106"/>
        <v>16</v>
      </c>
      <c r="BR91" s="70"/>
      <c r="BS91" s="70"/>
      <c r="BT91" s="70"/>
      <c r="BU91" s="70"/>
      <c r="BV91" s="70"/>
      <c r="BW91" s="70"/>
      <c r="BX91" s="70"/>
      <c r="BY91" s="70"/>
      <c r="BZ91" s="71"/>
      <c r="CN91" s="4">
        <v>87</v>
      </c>
      <c r="CO91"/>
      <c r="CP91"/>
      <c r="CQ91"/>
      <c r="CR91"/>
      <c r="CS91" s="31">
        <f t="shared" si="107"/>
        <v>0</v>
      </c>
      <c r="CT91"/>
      <c r="CU91"/>
      <c r="CV91"/>
    </row>
    <row r="92" spans="1:100" ht="15.75" x14ac:dyDescent="0.25">
      <c r="A92" s="95"/>
      <c r="B92" s="84" t="str">
        <f t="shared" si="148"/>
        <v/>
      </c>
      <c r="C92" s="13" t="str">
        <f t="shared" si="103"/>
        <v/>
      </c>
      <c r="D92" s="85" t="str">
        <f t="shared" si="149"/>
        <v/>
      </c>
      <c r="E92" s="86" t="str">
        <f t="shared" si="150"/>
        <v/>
      </c>
      <c r="F92" s="33" t="str">
        <f>IF(A91&lt;&gt;"",COUNTIF($A$5:A92,A92),"")</f>
        <v/>
      </c>
      <c r="G92" s="33">
        <f t="shared" si="104"/>
        <v>87</v>
      </c>
      <c r="H92" s="34" t="str">
        <f t="shared" si="105"/>
        <v/>
      </c>
      <c r="I92" s="28" t="str">
        <f t="shared" si="108"/>
        <v/>
      </c>
      <c r="J92" s="103" t="str">
        <f t="shared" si="133"/>
        <v/>
      </c>
      <c r="K92" s="103" t="str">
        <f t="shared" si="144"/>
        <v/>
      </c>
      <c r="L92" s="103" t="str">
        <f t="shared" si="145"/>
        <v/>
      </c>
      <c r="M92" s="103" t="str">
        <f t="shared" si="146"/>
        <v/>
      </c>
      <c r="N92" s="103" t="str">
        <f t="shared" si="147"/>
        <v/>
      </c>
      <c r="O92" s="103" t="str">
        <f t="shared" si="151"/>
        <v/>
      </c>
      <c r="P92" s="103" t="str">
        <f t="shared" si="152"/>
        <v/>
      </c>
      <c r="Q92" s="103" t="str">
        <f t="shared" si="153"/>
        <v/>
      </c>
      <c r="R92" s="103" t="str">
        <f t="shared" si="154"/>
        <v/>
      </c>
      <c r="S92" s="103" t="str">
        <f t="shared" si="155"/>
        <v/>
      </c>
      <c r="T92" s="103" t="str">
        <f t="shared" si="162"/>
        <v/>
      </c>
      <c r="U92" s="103" t="str">
        <f t="shared" si="163"/>
        <v/>
      </c>
      <c r="V92" s="103" t="str">
        <f t="shared" si="164"/>
        <v/>
      </c>
      <c r="W92" s="103" t="str">
        <f t="shared" si="165"/>
        <v/>
      </c>
      <c r="X92" s="103" t="str">
        <f t="shared" si="166"/>
        <v/>
      </c>
      <c r="Y92" s="12" t="str">
        <f t="shared" si="134"/>
        <v/>
      </c>
      <c r="Z92" s="12" t="str">
        <f t="shared" si="135"/>
        <v/>
      </c>
      <c r="AA92" s="12" t="str">
        <f t="shared" si="136"/>
        <v/>
      </c>
      <c r="AB92" s="12" t="str">
        <f t="shared" si="137"/>
        <v/>
      </c>
      <c r="AC92" s="12" t="str">
        <f t="shared" si="138"/>
        <v/>
      </c>
      <c r="AD92" s="12" t="str">
        <f t="shared" si="139"/>
        <v/>
      </c>
      <c r="AE92" s="12" t="str">
        <f t="shared" si="140"/>
        <v/>
      </c>
      <c r="AF92" s="12" t="str">
        <f t="shared" si="141"/>
        <v/>
      </c>
      <c r="AG92" s="12" t="str">
        <f t="shared" si="142"/>
        <v/>
      </c>
      <c r="AH92" s="12" t="str">
        <f t="shared" si="143"/>
        <v/>
      </c>
      <c r="AI92" s="12" t="str">
        <f t="shared" si="156"/>
        <v/>
      </c>
      <c r="AJ92" s="12" t="str">
        <f t="shared" si="157"/>
        <v/>
      </c>
      <c r="AK92" s="12" t="str">
        <f t="shared" si="158"/>
        <v/>
      </c>
      <c r="AL92" s="12" t="str">
        <f t="shared" si="159"/>
        <v/>
      </c>
      <c r="AM92" s="12" t="str">
        <f t="shared" si="160"/>
        <v/>
      </c>
      <c r="AN92" s="29" t="str">
        <f t="shared" si="161"/>
        <v/>
      </c>
      <c r="AO92" s="31" t="str">
        <f t="shared" si="109"/>
        <v>0</v>
      </c>
      <c r="AP92"/>
      <c r="AQ92" s="58">
        <f t="shared" si="110"/>
        <v>0</v>
      </c>
      <c r="AR92" s="58">
        <f t="shared" si="111"/>
        <v>0</v>
      </c>
      <c r="AS92" s="65">
        <f t="shared" si="112"/>
        <v>0</v>
      </c>
      <c r="AT92" s="82" t="str">
        <f t="shared" si="113"/>
        <v/>
      </c>
      <c r="AU92" s="82" t="str">
        <f t="shared" si="114"/>
        <v/>
      </c>
      <c r="AV92" s="82" t="str">
        <f t="shared" si="115"/>
        <v/>
      </c>
      <c r="AW92" s="82" t="str">
        <f t="shared" si="116"/>
        <v/>
      </c>
      <c r="AX92" s="82" t="str">
        <f t="shared" si="117"/>
        <v/>
      </c>
      <c r="AY92" s="82" t="str">
        <f t="shared" si="118"/>
        <v/>
      </c>
      <c r="AZ92" s="82" t="str">
        <f t="shared" si="119"/>
        <v/>
      </c>
      <c r="BA92" s="82" t="str">
        <f t="shared" si="120"/>
        <v/>
      </c>
      <c r="BB92" s="82" t="str">
        <f t="shared" si="121"/>
        <v/>
      </c>
      <c r="BC92" s="82" t="str">
        <f t="shared" si="122"/>
        <v/>
      </c>
      <c r="BD92" s="83" t="str">
        <f t="shared" si="123"/>
        <v/>
      </c>
      <c r="BE92" s="83" t="str">
        <f t="shared" si="124"/>
        <v/>
      </c>
      <c r="BF92" s="83" t="str">
        <f t="shared" si="125"/>
        <v/>
      </c>
      <c r="BG92" s="83" t="str">
        <f t="shared" si="126"/>
        <v/>
      </c>
      <c r="BH92" s="83" t="str">
        <f t="shared" si="127"/>
        <v/>
      </c>
      <c r="BI92" s="83" t="str">
        <f t="shared" si="128"/>
        <v/>
      </c>
      <c r="BJ92" s="83" t="str">
        <f t="shared" si="129"/>
        <v/>
      </c>
      <c r="BK92" s="83" t="str">
        <f t="shared" si="130"/>
        <v/>
      </c>
      <c r="BL92" s="83" t="str">
        <f t="shared" si="131"/>
        <v/>
      </c>
      <c r="BM92" s="83" t="str">
        <f t="shared" si="132"/>
        <v/>
      </c>
      <c r="BN92" s="68"/>
      <c r="BO92" s="68"/>
      <c r="BP92" s="68"/>
      <c r="BQ92" s="81">
        <f t="shared" ca="1" si="106"/>
        <v>33</v>
      </c>
      <c r="BR92" s="70"/>
      <c r="BS92" s="70"/>
      <c r="BT92" s="70"/>
      <c r="BU92" s="70"/>
      <c r="BV92" s="70"/>
      <c r="BW92" s="70"/>
      <c r="BX92" s="70"/>
      <c r="BY92" s="70"/>
      <c r="BZ92" s="71"/>
      <c r="CN92" s="4">
        <v>88</v>
      </c>
      <c r="CO92"/>
      <c r="CP92"/>
      <c r="CQ92"/>
      <c r="CR92"/>
      <c r="CS92" s="31">
        <f t="shared" si="107"/>
        <v>0</v>
      </c>
      <c r="CT92"/>
      <c r="CU92"/>
      <c r="CV92"/>
    </row>
    <row r="93" spans="1:100" ht="15.75" x14ac:dyDescent="0.25">
      <c r="A93" s="95"/>
      <c r="B93" s="84" t="str">
        <f t="shared" si="148"/>
        <v/>
      </c>
      <c r="C93" s="13" t="str">
        <f t="shared" si="103"/>
        <v/>
      </c>
      <c r="D93" s="85" t="str">
        <f t="shared" si="149"/>
        <v/>
      </c>
      <c r="E93" s="86" t="str">
        <f t="shared" si="150"/>
        <v/>
      </c>
      <c r="F93" s="33" t="str">
        <f>IF(A92&lt;&gt;"",COUNTIF($A$5:A93,A93),"")</f>
        <v/>
      </c>
      <c r="G93" s="33">
        <f t="shared" si="104"/>
        <v>88</v>
      </c>
      <c r="H93" s="34" t="str">
        <f t="shared" si="105"/>
        <v/>
      </c>
      <c r="I93" s="28" t="str">
        <f t="shared" si="108"/>
        <v/>
      </c>
      <c r="J93" s="103" t="str">
        <f t="shared" si="133"/>
        <v/>
      </c>
      <c r="K93" s="103" t="str">
        <f t="shared" si="144"/>
        <v/>
      </c>
      <c r="L93" s="103" t="str">
        <f t="shared" si="145"/>
        <v/>
      </c>
      <c r="M93" s="103" t="str">
        <f t="shared" si="146"/>
        <v/>
      </c>
      <c r="N93" s="103" t="str">
        <f t="shared" si="147"/>
        <v/>
      </c>
      <c r="O93" s="103" t="str">
        <f t="shared" si="151"/>
        <v/>
      </c>
      <c r="P93" s="103" t="str">
        <f t="shared" si="152"/>
        <v/>
      </c>
      <c r="Q93" s="103" t="str">
        <f t="shared" si="153"/>
        <v/>
      </c>
      <c r="R93" s="103" t="str">
        <f t="shared" si="154"/>
        <v/>
      </c>
      <c r="S93" s="103" t="str">
        <f t="shared" si="155"/>
        <v/>
      </c>
      <c r="T93" s="103" t="str">
        <f t="shared" si="162"/>
        <v/>
      </c>
      <c r="U93" s="103" t="str">
        <f t="shared" si="163"/>
        <v/>
      </c>
      <c r="V93" s="103" t="str">
        <f t="shared" si="164"/>
        <v/>
      </c>
      <c r="W93" s="103" t="str">
        <f t="shared" si="165"/>
        <v/>
      </c>
      <c r="X93" s="103" t="str">
        <f t="shared" si="166"/>
        <v/>
      </c>
      <c r="Y93" s="12" t="str">
        <f t="shared" si="134"/>
        <v/>
      </c>
      <c r="Z93" s="12" t="str">
        <f t="shared" si="135"/>
        <v/>
      </c>
      <c r="AA93" s="12" t="str">
        <f t="shared" si="136"/>
        <v/>
      </c>
      <c r="AB93" s="12" t="str">
        <f t="shared" si="137"/>
        <v/>
      </c>
      <c r="AC93" s="12" t="str">
        <f t="shared" si="138"/>
        <v/>
      </c>
      <c r="AD93" s="12" t="str">
        <f t="shared" si="139"/>
        <v/>
      </c>
      <c r="AE93" s="12" t="str">
        <f t="shared" si="140"/>
        <v/>
      </c>
      <c r="AF93" s="12" t="str">
        <f t="shared" si="141"/>
        <v/>
      </c>
      <c r="AG93" s="12" t="str">
        <f t="shared" si="142"/>
        <v/>
      </c>
      <c r="AH93" s="12" t="str">
        <f t="shared" si="143"/>
        <v/>
      </c>
      <c r="AI93" s="12" t="str">
        <f t="shared" si="156"/>
        <v/>
      </c>
      <c r="AJ93" s="12" t="str">
        <f t="shared" si="157"/>
        <v/>
      </c>
      <c r="AK93" s="12" t="str">
        <f t="shared" si="158"/>
        <v/>
      </c>
      <c r="AL93" s="12" t="str">
        <f t="shared" si="159"/>
        <v/>
      </c>
      <c r="AM93" s="12" t="str">
        <f t="shared" si="160"/>
        <v/>
      </c>
      <c r="AN93" s="29" t="str">
        <f t="shared" si="161"/>
        <v/>
      </c>
      <c r="AO93" s="31" t="str">
        <f t="shared" si="109"/>
        <v>0</v>
      </c>
      <c r="AP93"/>
      <c r="AQ93" s="58">
        <f t="shared" si="110"/>
        <v>0</v>
      </c>
      <c r="AR93" s="58">
        <f t="shared" si="111"/>
        <v>0</v>
      </c>
      <c r="AS93" s="65">
        <f t="shared" si="112"/>
        <v>0</v>
      </c>
      <c r="AT93" s="82" t="str">
        <f t="shared" si="113"/>
        <v/>
      </c>
      <c r="AU93" s="82" t="str">
        <f t="shared" si="114"/>
        <v/>
      </c>
      <c r="AV93" s="82" t="str">
        <f t="shared" si="115"/>
        <v/>
      </c>
      <c r="AW93" s="82" t="str">
        <f t="shared" si="116"/>
        <v/>
      </c>
      <c r="AX93" s="82" t="str">
        <f t="shared" si="117"/>
        <v/>
      </c>
      <c r="AY93" s="82" t="str">
        <f t="shared" si="118"/>
        <v/>
      </c>
      <c r="AZ93" s="82" t="str">
        <f t="shared" si="119"/>
        <v/>
      </c>
      <c r="BA93" s="82" t="str">
        <f t="shared" si="120"/>
        <v/>
      </c>
      <c r="BB93" s="82" t="str">
        <f t="shared" si="121"/>
        <v/>
      </c>
      <c r="BC93" s="82" t="str">
        <f t="shared" si="122"/>
        <v/>
      </c>
      <c r="BD93" s="83" t="str">
        <f t="shared" si="123"/>
        <v/>
      </c>
      <c r="BE93" s="83" t="str">
        <f t="shared" si="124"/>
        <v/>
      </c>
      <c r="BF93" s="83" t="str">
        <f t="shared" si="125"/>
        <v/>
      </c>
      <c r="BG93" s="83" t="str">
        <f t="shared" si="126"/>
        <v/>
      </c>
      <c r="BH93" s="83" t="str">
        <f t="shared" si="127"/>
        <v/>
      </c>
      <c r="BI93" s="83" t="str">
        <f t="shared" si="128"/>
        <v/>
      </c>
      <c r="BJ93" s="83" t="str">
        <f t="shared" si="129"/>
        <v/>
      </c>
      <c r="BK93" s="83" t="str">
        <f t="shared" si="130"/>
        <v/>
      </c>
      <c r="BL93" s="83" t="str">
        <f t="shared" si="131"/>
        <v/>
      </c>
      <c r="BM93" s="83" t="str">
        <f t="shared" si="132"/>
        <v/>
      </c>
      <c r="BN93" s="68"/>
      <c r="BO93" s="68"/>
      <c r="BP93" s="68"/>
      <c r="BQ93" s="81">
        <f t="shared" ca="1" si="106"/>
        <v>14</v>
      </c>
      <c r="BR93" s="70"/>
      <c r="BS93" s="70"/>
      <c r="BT93" s="70"/>
      <c r="BU93" s="70"/>
      <c r="BV93" s="70"/>
      <c r="BW93" s="70"/>
      <c r="BX93" s="70"/>
      <c r="BY93" s="70"/>
      <c r="BZ93" s="71"/>
      <c r="CN93" s="4">
        <v>89</v>
      </c>
      <c r="CO93"/>
      <c r="CP93"/>
      <c r="CQ93"/>
      <c r="CR93"/>
      <c r="CS93" s="31">
        <f t="shared" si="107"/>
        <v>0</v>
      </c>
      <c r="CT93"/>
      <c r="CU93"/>
      <c r="CV93"/>
    </row>
    <row r="94" spans="1:100" ht="15.75" x14ac:dyDescent="0.25">
      <c r="A94" s="95"/>
      <c r="B94" s="84" t="str">
        <f t="shared" si="148"/>
        <v/>
      </c>
      <c r="C94" s="13" t="str">
        <f t="shared" si="103"/>
        <v/>
      </c>
      <c r="D94" s="85" t="str">
        <f t="shared" si="149"/>
        <v/>
      </c>
      <c r="E94" s="86" t="str">
        <f t="shared" si="150"/>
        <v/>
      </c>
      <c r="F94" s="33" t="str">
        <f>IF(A93&lt;&gt;"",COUNTIF($A$5:A94,A94),"")</f>
        <v/>
      </c>
      <c r="G94" s="33">
        <f t="shared" si="104"/>
        <v>89</v>
      </c>
      <c r="H94" s="34" t="str">
        <f t="shared" si="105"/>
        <v/>
      </c>
      <c r="I94" s="28" t="str">
        <f t="shared" si="108"/>
        <v/>
      </c>
      <c r="J94" s="103" t="str">
        <f t="shared" si="133"/>
        <v/>
      </c>
      <c r="K94" s="103" t="str">
        <f t="shared" si="144"/>
        <v/>
      </c>
      <c r="L94" s="103" t="str">
        <f t="shared" si="145"/>
        <v/>
      </c>
      <c r="M94" s="103" t="str">
        <f t="shared" si="146"/>
        <v/>
      </c>
      <c r="N94" s="103" t="str">
        <f t="shared" si="147"/>
        <v/>
      </c>
      <c r="O94" s="103" t="str">
        <f t="shared" si="151"/>
        <v/>
      </c>
      <c r="P94" s="103" t="str">
        <f t="shared" si="152"/>
        <v/>
      </c>
      <c r="Q94" s="103" t="str">
        <f t="shared" si="153"/>
        <v/>
      </c>
      <c r="R94" s="103" t="str">
        <f t="shared" si="154"/>
        <v/>
      </c>
      <c r="S94" s="103" t="str">
        <f t="shared" si="155"/>
        <v/>
      </c>
      <c r="T94" s="103" t="str">
        <f t="shared" si="162"/>
        <v/>
      </c>
      <c r="U94" s="103" t="str">
        <f t="shared" si="163"/>
        <v/>
      </c>
      <c r="V94" s="103" t="str">
        <f t="shared" si="164"/>
        <v/>
      </c>
      <c r="W94" s="103" t="str">
        <f t="shared" si="165"/>
        <v/>
      </c>
      <c r="X94" s="103" t="str">
        <f t="shared" si="166"/>
        <v/>
      </c>
      <c r="Y94" s="12" t="str">
        <f t="shared" si="134"/>
        <v/>
      </c>
      <c r="Z94" s="12" t="str">
        <f t="shared" si="135"/>
        <v/>
      </c>
      <c r="AA94" s="12" t="str">
        <f t="shared" si="136"/>
        <v/>
      </c>
      <c r="AB94" s="12" t="str">
        <f t="shared" si="137"/>
        <v/>
      </c>
      <c r="AC94" s="12" t="str">
        <f t="shared" si="138"/>
        <v/>
      </c>
      <c r="AD94" s="12" t="str">
        <f t="shared" si="139"/>
        <v/>
      </c>
      <c r="AE94" s="12" t="str">
        <f t="shared" si="140"/>
        <v/>
      </c>
      <c r="AF94" s="12" t="str">
        <f t="shared" si="141"/>
        <v/>
      </c>
      <c r="AG94" s="12" t="str">
        <f t="shared" si="142"/>
        <v/>
      </c>
      <c r="AH94" s="12" t="str">
        <f t="shared" si="143"/>
        <v/>
      </c>
      <c r="AI94" s="12" t="str">
        <f t="shared" si="156"/>
        <v/>
      </c>
      <c r="AJ94" s="12" t="str">
        <f t="shared" si="157"/>
        <v/>
      </c>
      <c r="AK94" s="12" t="str">
        <f t="shared" si="158"/>
        <v/>
      </c>
      <c r="AL94" s="12" t="str">
        <f t="shared" si="159"/>
        <v/>
      </c>
      <c r="AM94" s="12" t="str">
        <f t="shared" si="160"/>
        <v/>
      </c>
      <c r="AN94" s="29" t="str">
        <f t="shared" si="161"/>
        <v/>
      </c>
      <c r="AO94" s="31" t="str">
        <f t="shared" si="109"/>
        <v>0</v>
      </c>
      <c r="AP94"/>
      <c r="AQ94" s="58">
        <f t="shared" si="110"/>
        <v>0</v>
      </c>
      <c r="AR94" s="58">
        <f t="shared" si="111"/>
        <v>0</v>
      </c>
      <c r="AS94" s="65">
        <f t="shared" si="112"/>
        <v>0</v>
      </c>
      <c r="AT94" s="82" t="str">
        <f t="shared" si="113"/>
        <v/>
      </c>
      <c r="AU94" s="82" t="str">
        <f t="shared" si="114"/>
        <v/>
      </c>
      <c r="AV94" s="82" t="str">
        <f t="shared" si="115"/>
        <v/>
      </c>
      <c r="AW94" s="82" t="str">
        <f t="shared" si="116"/>
        <v/>
      </c>
      <c r="AX94" s="82" t="str">
        <f t="shared" si="117"/>
        <v/>
      </c>
      <c r="AY94" s="82" t="str">
        <f t="shared" si="118"/>
        <v/>
      </c>
      <c r="AZ94" s="82" t="str">
        <f t="shared" si="119"/>
        <v/>
      </c>
      <c r="BA94" s="82" t="str">
        <f t="shared" si="120"/>
        <v/>
      </c>
      <c r="BB94" s="82" t="str">
        <f t="shared" si="121"/>
        <v/>
      </c>
      <c r="BC94" s="82" t="str">
        <f t="shared" si="122"/>
        <v/>
      </c>
      <c r="BD94" s="83" t="str">
        <f t="shared" si="123"/>
        <v/>
      </c>
      <c r="BE94" s="83" t="str">
        <f t="shared" si="124"/>
        <v/>
      </c>
      <c r="BF94" s="83" t="str">
        <f t="shared" si="125"/>
        <v/>
      </c>
      <c r="BG94" s="83" t="str">
        <f t="shared" si="126"/>
        <v/>
      </c>
      <c r="BH94" s="83" t="str">
        <f t="shared" si="127"/>
        <v/>
      </c>
      <c r="BI94" s="83" t="str">
        <f t="shared" si="128"/>
        <v/>
      </c>
      <c r="BJ94" s="83" t="str">
        <f t="shared" si="129"/>
        <v/>
      </c>
      <c r="BK94" s="83" t="str">
        <f t="shared" si="130"/>
        <v/>
      </c>
      <c r="BL94" s="83" t="str">
        <f t="shared" si="131"/>
        <v/>
      </c>
      <c r="BM94" s="83" t="str">
        <f t="shared" si="132"/>
        <v/>
      </c>
      <c r="BN94" s="68"/>
      <c r="BO94" s="68"/>
      <c r="BP94" s="68"/>
      <c r="BQ94" s="81">
        <f t="shared" ca="1" si="106"/>
        <v>33</v>
      </c>
      <c r="BR94" s="70"/>
      <c r="BS94" s="70"/>
      <c r="BT94" s="70"/>
      <c r="BU94" s="70"/>
      <c r="BV94" s="70"/>
      <c r="BW94" s="70"/>
      <c r="BX94" s="70"/>
      <c r="BY94" s="70"/>
      <c r="BZ94" s="71"/>
      <c r="CN94" s="4">
        <v>90</v>
      </c>
      <c r="CO94"/>
      <c r="CP94"/>
      <c r="CQ94"/>
      <c r="CR94"/>
      <c r="CS94" s="31">
        <f t="shared" si="107"/>
        <v>0</v>
      </c>
      <c r="CT94"/>
      <c r="CU94"/>
      <c r="CV94"/>
    </row>
    <row r="95" spans="1:100" ht="15.75" x14ac:dyDescent="0.25">
      <c r="A95" s="95"/>
      <c r="B95" s="84" t="str">
        <f t="shared" si="148"/>
        <v/>
      </c>
      <c r="C95" s="13" t="str">
        <f t="shared" si="103"/>
        <v/>
      </c>
      <c r="D95" s="85" t="str">
        <f t="shared" si="149"/>
        <v/>
      </c>
      <c r="E95" s="86" t="str">
        <f t="shared" si="150"/>
        <v/>
      </c>
      <c r="F95" s="33" t="str">
        <f>IF(A94&lt;&gt;"",COUNTIF($A$5:A95,A95),"")</f>
        <v/>
      </c>
      <c r="G95" s="33">
        <f t="shared" si="104"/>
        <v>90</v>
      </c>
      <c r="H95" s="34" t="str">
        <f t="shared" si="105"/>
        <v/>
      </c>
      <c r="I95" s="28" t="str">
        <f t="shared" si="108"/>
        <v/>
      </c>
      <c r="J95" s="103" t="str">
        <f t="shared" si="133"/>
        <v/>
      </c>
      <c r="K95" s="103" t="str">
        <f t="shared" si="144"/>
        <v/>
      </c>
      <c r="L95" s="103" t="str">
        <f t="shared" si="145"/>
        <v/>
      </c>
      <c r="M95" s="103" t="str">
        <f t="shared" si="146"/>
        <v/>
      </c>
      <c r="N95" s="103" t="str">
        <f t="shared" si="147"/>
        <v/>
      </c>
      <c r="O95" s="103" t="str">
        <f t="shared" si="151"/>
        <v/>
      </c>
      <c r="P95" s="103" t="str">
        <f t="shared" si="152"/>
        <v/>
      </c>
      <c r="Q95" s="103" t="str">
        <f t="shared" si="153"/>
        <v/>
      </c>
      <c r="R95" s="103" t="str">
        <f t="shared" si="154"/>
        <v/>
      </c>
      <c r="S95" s="103" t="str">
        <f t="shared" si="155"/>
        <v/>
      </c>
      <c r="T95" s="103" t="str">
        <f t="shared" si="162"/>
        <v/>
      </c>
      <c r="U95" s="103" t="str">
        <f t="shared" si="163"/>
        <v/>
      </c>
      <c r="V95" s="103" t="str">
        <f t="shared" si="164"/>
        <v/>
      </c>
      <c r="W95" s="103" t="str">
        <f t="shared" si="165"/>
        <v/>
      </c>
      <c r="X95" s="103" t="str">
        <f t="shared" si="166"/>
        <v/>
      </c>
      <c r="Y95" s="12" t="str">
        <f t="shared" si="134"/>
        <v/>
      </c>
      <c r="Z95" s="12" t="str">
        <f t="shared" si="135"/>
        <v/>
      </c>
      <c r="AA95" s="12" t="str">
        <f t="shared" si="136"/>
        <v/>
      </c>
      <c r="AB95" s="12" t="str">
        <f t="shared" si="137"/>
        <v/>
      </c>
      <c r="AC95" s="12" t="str">
        <f t="shared" si="138"/>
        <v/>
      </c>
      <c r="AD95" s="12" t="str">
        <f t="shared" si="139"/>
        <v/>
      </c>
      <c r="AE95" s="12" t="str">
        <f t="shared" si="140"/>
        <v/>
      </c>
      <c r="AF95" s="12" t="str">
        <f t="shared" si="141"/>
        <v/>
      </c>
      <c r="AG95" s="12" t="str">
        <f t="shared" si="142"/>
        <v/>
      </c>
      <c r="AH95" s="12" t="str">
        <f t="shared" si="143"/>
        <v/>
      </c>
      <c r="AI95" s="12" t="str">
        <f t="shared" si="156"/>
        <v/>
      </c>
      <c r="AJ95" s="12" t="str">
        <f t="shared" si="157"/>
        <v/>
      </c>
      <c r="AK95" s="12" t="str">
        <f t="shared" si="158"/>
        <v/>
      </c>
      <c r="AL95" s="12" t="str">
        <f t="shared" si="159"/>
        <v/>
      </c>
      <c r="AM95" s="12" t="str">
        <f t="shared" si="160"/>
        <v/>
      </c>
      <c r="AN95" s="29" t="str">
        <f t="shared" si="161"/>
        <v/>
      </c>
      <c r="AO95" s="31" t="str">
        <f t="shared" si="109"/>
        <v>0</v>
      </c>
      <c r="AP95"/>
      <c r="AQ95" s="58">
        <f t="shared" si="110"/>
        <v>0</v>
      </c>
      <c r="AR95" s="58">
        <f t="shared" si="111"/>
        <v>0</v>
      </c>
      <c r="AS95" s="65">
        <f t="shared" si="112"/>
        <v>0</v>
      </c>
      <c r="AT95" s="82" t="str">
        <f t="shared" si="113"/>
        <v/>
      </c>
      <c r="AU95" s="82" t="str">
        <f t="shared" si="114"/>
        <v/>
      </c>
      <c r="AV95" s="82" t="str">
        <f t="shared" si="115"/>
        <v/>
      </c>
      <c r="AW95" s="82" t="str">
        <f t="shared" si="116"/>
        <v/>
      </c>
      <c r="AX95" s="82" t="str">
        <f t="shared" si="117"/>
        <v/>
      </c>
      <c r="AY95" s="82" t="str">
        <f t="shared" si="118"/>
        <v/>
      </c>
      <c r="AZ95" s="82" t="str">
        <f t="shared" si="119"/>
        <v/>
      </c>
      <c r="BA95" s="82" t="str">
        <f t="shared" si="120"/>
        <v/>
      </c>
      <c r="BB95" s="82" t="str">
        <f t="shared" si="121"/>
        <v/>
      </c>
      <c r="BC95" s="82" t="str">
        <f t="shared" si="122"/>
        <v/>
      </c>
      <c r="BD95" s="83" t="str">
        <f t="shared" si="123"/>
        <v/>
      </c>
      <c r="BE95" s="83" t="str">
        <f t="shared" si="124"/>
        <v/>
      </c>
      <c r="BF95" s="83" t="str">
        <f t="shared" si="125"/>
        <v/>
      </c>
      <c r="BG95" s="83" t="str">
        <f t="shared" si="126"/>
        <v/>
      </c>
      <c r="BH95" s="83" t="str">
        <f t="shared" si="127"/>
        <v/>
      </c>
      <c r="BI95" s="83" t="str">
        <f t="shared" si="128"/>
        <v/>
      </c>
      <c r="BJ95" s="83" t="str">
        <f t="shared" si="129"/>
        <v/>
      </c>
      <c r="BK95" s="83" t="str">
        <f t="shared" si="130"/>
        <v/>
      </c>
      <c r="BL95" s="83" t="str">
        <f t="shared" si="131"/>
        <v/>
      </c>
      <c r="BM95" s="83" t="str">
        <f t="shared" si="132"/>
        <v/>
      </c>
      <c r="BN95" s="68"/>
      <c r="BO95" s="68"/>
      <c r="BP95" s="68"/>
      <c r="BQ95" s="81">
        <f t="shared" ca="1" si="106"/>
        <v>2</v>
      </c>
      <c r="BR95" s="70"/>
      <c r="BS95" s="70"/>
      <c r="BT95" s="70"/>
      <c r="BU95" s="70"/>
      <c r="BV95" s="70"/>
      <c r="BW95" s="70"/>
      <c r="BX95" s="70"/>
      <c r="BY95" s="70"/>
      <c r="BZ95" s="71"/>
      <c r="CN95" s="4">
        <v>91</v>
      </c>
      <c r="CO95"/>
      <c r="CP95"/>
      <c r="CQ95"/>
      <c r="CR95"/>
      <c r="CS95" s="31">
        <f t="shared" si="107"/>
        <v>0</v>
      </c>
      <c r="CT95"/>
      <c r="CU95"/>
      <c r="CV95"/>
    </row>
    <row r="96" spans="1:100" ht="15.75" x14ac:dyDescent="0.25">
      <c r="A96" s="95"/>
      <c r="B96" s="84" t="str">
        <f t="shared" si="148"/>
        <v/>
      </c>
      <c r="C96" s="13" t="str">
        <f t="shared" si="103"/>
        <v/>
      </c>
      <c r="D96" s="85" t="str">
        <f t="shared" si="149"/>
        <v/>
      </c>
      <c r="E96" s="86" t="str">
        <f t="shared" si="150"/>
        <v/>
      </c>
      <c r="F96" s="33" t="str">
        <f>IF(A95&lt;&gt;"",COUNTIF($A$5:A96,A96),"")</f>
        <v/>
      </c>
      <c r="G96" s="33">
        <f t="shared" si="104"/>
        <v>91</v>
      </c>
      <c r="H96" s="34" t="str">
        <f t="shared" si="105"/>
        <v/>
      </c>
      <c r="I96" s="28" t="str">
        <f t="shared" si="108"/>
        <v/>
      </c>
      <c r="J96" s="103" t="str">
        <f t="shared" si="133"/>
        <v/>
      </c>
      <c r="K96" s="103" t="str">
        <f t="shared" si="144"/>
        <v/>
      </c>
      <c r="L96" s="103" t="str">
        <f t="shared" si="145"/>
        <v/>
      </c>
      <c r="M96" s="103" t="str">
        <f t="shared" si="146"/>
        <v/>
      </c>
      <c r="N96" s="103" t="str">
        <f t="shared" si="147"/>
        <v/>
      </c>
      <c r="O96" s="103" t="str">
        <f t="shared" si="151"/>
        <v/>
      </c>
      <c r="P96" s="103" t="str">
        <f t="shared" si="152"/>
        <v/>
      </c>
      <c r="Q96" s="103" t="str">
        <f t="shared" si="153"/>
        <v/>
      </c>
      <c r="R96" s="103" t="str">
        <f t="shared" si="154"/>
        <v/>
      </c>
      <c r="S96" s="103" t="str">
        <f t="shared" si="155"/>
        <v/>
      </c>
      <c r="T96" s="103" t="str">
        <f t="shared" si="162"/>
        <v/>
      </c>
      <c r="U96" s="103" t="str">
        <f t="shared" si="163"/>
        <v/>
      </c>
      <c r="V96" s="103" t="str">
        <f t="shared" si="164"/>
        <v/>
      </c>
      <c r="W96" s="103" t="str">
        <f t="shared" si="165"/>
        <v/>
      </c>
      <c r="X96" s="103" t="str">
        <f t="shared" si="166"/>
        <v/>
      </c>
      <c r="Y96" s="12" t="str">
        <f t="shared" si="134"/>
        <v/>
      </c>
      <c r="Z96" s="12" t="str">
        <f t="shared" si="135"/>
        <v/>
      </c>
      <c r="AA96" s="12" t="str">
        <f t="shared" si="136"/>
        <v/>
      </c>
      <c r="AB96" s="12" t="str">
        <f t="shared" si="137"/>
        <v/>
      </c>
      <c r="AC96" s="12" t="str">
        <f t="shared" si="138"/>
        <v/>
      </c>
      <c r="AD96" s="12" t="str">
        <f t="shared" si="139"/>
        <v/>
      </c>
      <c r="AE96" s="12" t="str">
        <f t="shared" si="140"/>
        <v/>
      </c>
      <c r="AF96" s="12" t="str">
        <f t="shared" si="141"/>
        <v/>
      </c>
      <c r="AG96" s="12" t="str">
        <f t="shared" si="142"/>
        <v/>
      </c>
      <c r="AH96" s="12" t="str">
        <f t="shared" si="143"/>
        <v/>
      </c>
      <c r="AI96" s="12" t="str">
        <f t="shared" si="156"/>
        <v/>
      </c>
      <c r="AJ96" s="12" t="str">
        <f t="shared" si="157"/>
        <v/>
      </c>
      <c r="AK96" s="12" t="str">
        <f t="shared" si="158"/>
        <v/>
      </c>
      <c r="AL96" s="12" t="str">
        <f t="shared" si="159"/>
        <v/>
      </c>
      <c r="AM96" s="12" t="str">
        <f t="shared" si="160"/>
        <v/>
      </c>
      <c r="AN96" s="29" t="str">
        <f t="shared" si="161"/>
        <v/>
      </c>
      <c r="AO96" s="31" t="str">
        <f t="shared" si="109"/>
        <v>0</v>
      </c>
      <c r="AP96"/>
      <c r="AQ96" s="58">
        <f t="shared" si="110"/>
        <v>0</v>
      </c>
      <c r="AR96" s="58">
        <f t="shared" si="111"/>
        <v>0</v>
      </c>
      <c r="AS96" s="65">
        <f t="shared" si="112"/>
        <v>0</v>
      </c>
      <c r="AT96" s="82" t="str">
        <f t="shared" si="113"/>
        <v/>
      </c>
      <c r="AU96" s="82" t="str">
        <f t="shared" si="114"/>
        <v/>
      </c>
      <c r="AV96" s="82" t="str">
        <f t="shared" si="115"/>
        <v/>
      </c>
      <c r="AW96" s="82" t="str">
        <f t="shared" si="116"/>
        <v/>
      </c>
      <c r="AX96" s="82" t="str">
        <f t="shared" si="117"/>
        <v/>
      </c>
      <c r="AY96" s="82" t="str">
        <f t="shared" si="118"/>
        <v/>
      </c>
      <c r="AZ96" s="82" t="str">
        <f t="shared" si="119"/>
        <v/>
      </c>
      <c r="BA96" s="82" t="str">
        <f t="shared" si="120"/>
        <v/>
      </c>
      <c r="BB96" s="82" t="str">
        <f t="shared" si="121"/>
        <v/>
      </c>
      <c r="BC96" s="82" t="str">
        <f t="shared" si="122"/>
        <v/>
      </c>
      <c r="BD96" s="83" t="str">
        <f t="shared" si="123"/>
        <v/>
      </c>
      <c r="BE96" s="83" t="str">
        <f t="shared" si="124"/>
        <v/>
      </c>
      <c r="BF96" s="83" t="str">
        <f t="shared" si="125"/>
        <v/>
      </c>
      <c r="BG96" s="83" t="str">
        <f t="shared" si="126"/>
        <v/>
      </c>
      <c r="BH96" s="83" t="str">
        <f t="shared" si="127"/>
        <v/>
      </c>
      <c r="BI96" s="83" t="str">
        <f t="shared" si="128"/>
        <v/>
      </c>
      <c r="BJ96" s="83" t="str">
        <f t="shared" si="129"/>
        <v/>
      </c>
      <c r="BK96" s="83" t="str">
        <f t="shared" si="130"/>
        <v/>
      </c>
      <c r="BL96" s="83" t="str">
        <f t="shared" si="131"/>
        <v/>
      </c>
      <c r="BM96" s="83" t="str">
        <f t="shared" si="132"/>
        <v/>
      </c>
      <c r="BN96" s="68"/>
      <c r="BO96" s="68"/>
      <c r="BP96" s="68"/>
      <c r="BQ96" s="81">
        <f t="shared" ca="1" si="106"/>
        <v>10</v>
      </c>
      <c r="BR96" s="70"/>
      <c r="BS96" s="70"/>
      <c r="BT96" s="70"/>
      <c r="BU96" s="70"/>
      <c r="BV96" s="70"/>
      <c r="BW96" s="70"/>
      <c r="BX96" s="70"/>
      <c r="BY96" s="70"/>
      <c r="BZ96" s="71"/>
      <c r="CN96" s="4">
        <v>92</v>
      </c>
      <c r="CO96"/>
      <c r="CP96"/>
      <c r="CQ96"/>
      <c r="CR96"/>
      <c r="CS96" s="31">
        <f t="shared" si="107"/>
        <v>0</v>
      </c>
      <c r="CT96"/>
      <c r="CU96"/>
      <c r="CV96"/>
    </row>
    <row r="97" spans="1:100" ht="15.75" x14ac:dyDescent="0.25">
      <c r="A97" s="95"/>
      <c r="B97" s="84" t="str">
        <f t="shared" si="148"/>
        <v/>
      </c>
      <c r="C97" s="13" t="str">
        <f t="shared" si="103"/>
        <v/>
      </c>
      <c r="D97" s="85" t="str">
        <f t="shared" si="149"/>
        <v/>
      </c>
      <c r="E97" s="86" t="str">
        <f t="shared" si="150"/>
        <v/>
      </c>
      <c r="F97" s="33" t="str">
        <f>IF(A96&lt;&gt;"",COUNTIF($A$5:A97,A97),"")</f>
        <v/>
      </c>
      <c r="G97" s="33">
        <f t="shared" si="104"/>
        <v>92</v>
      </c>
      <c r="H97" s="34" t="str">
        <f t="shared" si="105"/>
        <v/>
      </c>
      <c r="I97" s="28" t="str">
        <f t="shared" si="108"/>
        <v/>
      </c>
      <c r="J97" s="103" t="str">
        <f t="shared" si="133"/>
        <v/>
      </c>
      <c r="K97" s="103" t="str">
        <f t="shared" si="144"/>
        <v/>
      </c>
      <c r="L97" s="103" t="str">
        <f t="shared" si="145"/>
        <v/>
      </c>
      <c r="M97" s="103" t="str">
        <f t="shared" si="146"/>
        <v/>
      </c>
      <c r="N97" s="103" t="str">
        <f t="shared" si="147"/>
        <v/>
      </c>
      <c r="O97" s="103" t="str">
        <f t="shared" si="151"/>
        <v/>
      </c>
      <c r="P97" s="103" t="str">
        <f t="shared" si="152"/>
        <v/>
      </c>
      <c r="Q97" s="103" t="str">
        <f t="shared" si="153"/>
        <v/>
      </c>
      <c r="R97" s="103" t="str">
        <f t="shared" si="154"/>
        <v/>
      </c>
      <c r="S97" s="103" t="str">
        <f t="shared" si="155"/>
        <v/>
      </c>
      <c r="T97" s="103" t="str">
        <f t="shared" si="162"/>
        <v/>
      </c>
      <c r="U97" s="103" t="str">
        <f t="shared" si="163"/>
        <v/>
      </c>
      <c r="V97" s="103" t="str">
        <f t="shared" si="164"/>
        <v/>
      </c>
      <c r="W97" s="103" t="str">
        <f t="shared" si="165"/>
        <v/>
      </c>
      <c r="X97" s="103" t="str">
        <f t="shared" si="166"/>
        <v/>
      </c>
      <c r="Y97" s="12" t="str">
        <f t="shared" si="134"/>
        <v/>
      </c>
      <c r="Z97" s="12" t="str">
        <f t="shared" si="135"/>
        <v/>
      </c>
      <c r="AA97" s="12" t="str">
        <f t="shared" si="136"/>
        <v/>
      </c>
      <c r="AB97" s="12" t="str">
        <f t="shared" si="137"/>
        <v/>
      </c>
      <c r="AC97" s="12" t="str">
        <f t="shared" si="138"/>
        <v/>
      </c>
      <c r="AD97" s="12" t="str">
        <f t="shared" si="139"/>
        <v/>
      </c>
      <c r="AE97" s="12" t="str">
        <f t="shared" si="140"/>
        <v/>
      </c>
      <c r="AF97" s="12" t="str">
        <f t="shared" si="141"/>
        <v/>
      </c>
      <c r="AG97" s="12" t="str">
        <f t="shared" si="142"/>
        <v/>
      </c>
      <c r="AH97" s="12" t="str">
        <f t="shared" si="143"/>
        <v/>
      </c>
      <c r="AI97" s="12" t="str">
        <f t="shared" si="156"/>
        <v/>
      </c>
      <c r="AJ97" s="12" t="str">
        <f t="shared" si="157"/>
        <v/>
      </c>
      <c r="AK97" s="12" t="str">
        <f t="shared" si="158"/>
        <v/>
      </c>
      <c r="AL97" s="12" t="str">
        <f t="shared" si="159"/>
        <v/>
      </c>
      <c r="AM97" s="12" t="str">
        <f t="shared" si="160"/>
        <v/>
      </c>
      <c r="AN97" s="29" t="str">
        <f t="shared" si="161"/>
        <v/>
      </c>
      <c r="AO97" s="31" t="str">
        <f t="shared" si="109"/>
        <v>0</v>
      </c>
      <c r="AP97"/>
      <c r="AQ97" s="58">
        <f t="shared" si="110"/>
        <v>0</v>
      </c>
      <c r="AR97" s="58">
        <f t="shared" si="111"/>
        <v>0</v>
      </c>
      <c r="AS97" s="65">
        <f t="shared" si="112"/>
        <v>0</v>
      </c>
      <c r="AT97" s="82" t="str">
        <f t="shared" si="113"/>
        <v/>
      </c>
      <c r="AU97" s="82" t="str">
        <f t="shared" si="114"/>
        <v/>
      </c>
      <c r="AV97" s="82" t="str">
        <f t="shared" si="115"/>
        <v/>
      </c>
      <c r="AW97" s="82" t="str">
        <f t="shared" si="116"/>
        <v/>
      </c>
      <c r="AX97" s="82" t="str">
        <f t="shared" si="117"/>
        <v/>
      </c>
      <c r="AY97" s="82" t="str">
        <f t="shared" si="118"/>
        <v/>
      </c>
      <c r="AZ97" s="82" t="str">
        <f t="shared" si="119"/>
        <v/>
      </c>
      <c r="BA97" s="82" t="str">
        <f t="shared" si="120"/>
        <v/>
      </c>
      <c r="BB97" s="82" t="str">
        <f t="shared" si="121"/>
        <v/>
      </c>
      <c r="BC97" s="82" t="str">
        <f t="shared" si="122"/>
        <v/>
      </c>
      <c r="BD97" s="83" t="str">
        <f t="shared" si="123"/>
        <v/>
      </c>
      <c r="BE97" s="83" t="str">
        <f t="shared" si="124"/>
        <v/>
      </c>
      <c r="BF97" s="83" t="str">
        <f t="shared" si="125"/>
        <v/>
      </c>
      <c r="BG97" s="83" t="str">
        <f t="shared" si="126"/>
        <v/>
      </c>
      <c r="BH97" s="83" t="str">
        <f t="shared" si="127"/>
        <v/>
      </c>
      <c r="BI97" s="83" t="str">
        <f t="shared" si="128"/>
        <v/>
      </c>
      <c r="BJ97" s="83" t="str">
        <f t="shared" si="129"/>
        <v/>
      </c>
      <c r="BK97" s="83" t="str">
        <f t="shared" si="130"/>
        <v/>
      </c>
      <c r="BL97" s="83" t="str">
        <f t="shared" si="131"/>
        <v/>
      </c>
      <c r="BM97" s="83" t="str">
        <f t="shared" si="132"/>
        <v/>
      </c>
      <c r="BN97" s="68"/>
      <c r="BO97" s="68"/>
      <c r="BP97" s="68"/>
      <c r="BQ97" s="81">
        <f t="shared" ca="1" si="106"/>
        <v>25</v>
      </c>
      <c r="BR97" s="70"/>
      <c r="BS97" s="70"/>
      <c r="BT97" s="70"/>
      <c r="BU97" s="70"/>
      <c r="BV97" s="70"/>
      <c r="BW97" s="70"/>
      <c r="BX97" s="70"/>
      <c r="BY97" s="70"/>
      <c r="BZ97" s="71"/>
      <c r="CN97" s="4">
        <v>93</v>
      </c>
      <c r="CO97"/>
      <c r="CP97"/>
      <c r="CQ97"/>
      <c r="CR97"/>
      <c r="CS97" s="31">
        <f t="shared" si="107"/>
        <v>0</v>
      </c>
      <c r="CT97"/>
      <c r="CU97"/>
      <c r="CV97"/>
    </row>
    <row r="98" spans="1:100" ht="15.75" x14ac:dyDescent="0.25">
      <c r="A98" s="95"/>
      <c r="B98" s="84" t="str">
        <f t="shared" si="148"/>
        <v/>
      </c>
      <c r="C98" s="13" t="str">
        <f t="shared" si="103"/>
        <v/>
      </c>
      <c r="D98" s="85" t="str">
        <f t="shared" si="149"/>
        <v/>
      </c>
      <c r="E98" s="86" t="str">
        <f t="shared" si="150"/>
        <v/>
      </c>
      <c r="F98" s="33" t="str">
        <f>IF(A97&lt;&gt;"",COUNTIF($A$5:A98,A98),"")</f>
        <v/>
      </c>
      <c r="G98" s="33">
        <f t="shared" si="104"/>
        <v>93</v>
      </c>
      <c r="H98" s="34" t="str">
        <f t="shared" si="105"/>
        <v/>
      </c>
      <c r="I98" s="28" t="str">
        <f t="shared" si="108"/>
        <v/>
      </c>
      <c r="J98" s="103" t="str">
        <f t="shared" si="133"/>
        <v/>
      </c>
      <c r="K98" s="103" t="str">
        <f t="shared" si="144"/>
        <v/>
      </c>
      <c r="L98" s="103" t="str">
        <f t="shared" si="145"/>
        <v/>
      </c>
      <c r="M98" s="103" t="str">
        <f t="shared" si="146"/>
        <v/>
      </c>
      <c r="N98" s="103" t="str">
        <f t="shared" si="147"/>
        <v/>
      </c>
      <c r="O98" s="103" t="str">
        <f t="shared" si="151"/>
        <v/>
      </c>
      <c r="P98" s="103" t="str">
        <f t="shared" si="152"/>
        <v/>
      </c>
      <c r="Q98" s="103" t="str">
        <f t="shared" si="153"/>
        <v/>
      </c>
      <c r="R98" s="103" t="str">
        <f t="shared" si="154"/>
        <v/>
      </c>
      <c r="S98" s="103" t="str">
        <f t="shared" si="155"/>
        <v/>
      </c>
      <c r="T98" s="103" t="str">
        <f t="shared" si="162"/>
        <v/>
      </c>
      <c r="U98" s="103" t="str">
        <f t="shared" si="163"/>
        <v/>
      </c>
      <c r="V98" s="103" t="str">
        <f t="shared" si="164"/>
        <v/>
      </c>
      <c r="W98" s="103" t="str">
        <f t="shared" si="165"/>
        <v/>
      </c>
      <c r="X98" s="103" t="str">
        <f t="shared" si="166"/>
        <v/>
      </c>
      <c r="Y98" s="12" t="str">
        <f t="shared" si="134"/>
        <v/>
      </c>
      <c r="Z98" s="12" t="str">
        <f t="shared" si="135"/>
        <v/>
      </c>
      <c r="AA98" s="12" t="str">
        <f t="shared" si="136"/>
        <v/>
      </c>
      <c r="AB98" s="12" t="str">
        <f t="shared" si="137"/>
        <v/>
      </c>
      <c r="AC98" s="12" t="str">
        <f t="shared" si="138"/>
        <v/>
      </c>
      <c r="AD98" s="12" t="str">
        <f t="shared" si="139"/>
        <v/>
      </c>
      <c r="AE98" s="12" t="str">
        <f t="shared" si="140"/>
        <v/>
      </c>
      <c r="AF98" s="12" t="str">
        <f t="shared" si="141"/>
        <v/>
      </c>
      <c r="AG98" s="12" t="str">
        <f t="shared" si="142"/>
        <v/>
      </c>
      <c r="AH98" s="12" t="str">
        <f t="shared" si="143"/>
        <v/>
      </c>
      <c r="AI98" s="12" t="str">
        <f t="shared" si="156"/>
        <v/>
      </c>
      <c r="AJ98" s="12" t="str">
        <f t="shared" si="157"/>
        <v/>
      </c>
      <c r="AK98" s="12" t="str">
        <f t="shared" si="158"/>
        <v/>
      </c>
      <c r="AL98" s="12" t="str">
        <f t="shared" si="159"/>
        <v/>
      </c>
      <c r="AM98" s="12" t="str">
        <f t="shared" si="160"/>
        <v/>
      </c>
      <c r="AN98" s="29" t="str">
        <f t="shared" si="161"/>
        <v/>
      </c>
      <c r="AO98" s="31" t="str">
        <f t="shared" si="109"/>
        <v>0</v>
      </c>
      <c r="AP98"/>
      <c r="AQ98" s="58">
        <f t="shared" si="110"/>
        <v>0</v>
      </c>
      <c r="AR98" s="58">
        <f t="shared" si="111"/>
        <v>0</v>
      </c>
      <c r="AS98" s="65">
        <f t="shared" si="112"/>
        <v>0</v>
      </c>
      <c r="AT98" s="82" t="str">
        <f t="shared" si="113"/>
        <v/>
      </c>
      <c r="AU98" s="82" t="str">
        <f t="shared" si="114"/>
        <v/>
      </c>
      <c r="AV98" s="82" t="str">
        <f t="shared" si="115"/>
        <v/>
      </c>
      <c r="AW98" s="82" t="str">
        <f t="shared" si="116"/>
        <v/>
      </c>
      <c r="AX98" s="82" t="str">
        <f t="shared" si="117"/>
        <v/>
      </c>
      <c r="AY98" s="82" t="str">
        <f t="shared" si="118"/>
        <v/>
      </c>
      <c r="AZ98" s="82" t="str">
        <f t="shared" si="119"/>
        <v/>
      </c>
      <c r="BA98" s="82" t="str">
        <f t="shared" si="120"/>
        <v/>
      </c>
      <c r="BB98" s="82" t="str">
        <f t="shared" si="121"/>
        <v/>
      </c>
      <c r="BC98" s="82" t="str">
        <f t="shared" si="122"/>
        <v/>
      </c>
      <c r="BD98" s="83" t="str">
        <f t="shared" si="123"/>
        <v/>
      </c>
      <c r="BE98" s="83" t="str">
        <f t="shared" si="124"/>
        <v/>
      </c>
      <c r="BF98" s="83" t="str">
        <f t="shared" si="125"/>
        <v/>
      </c>
      <c r="BG98" s="83" t="str">
        <f t="shared" si="126"/>
        <v/>
      </c>
      <c r="BH98" s="83" t="str">
        <f t="shared" si="127"/>
        <v/>
      </c>
      <c r="BI98" s="83" t="str">
        <f t="shared" si="128"/>
        <v/>
      </c>
      <c r="BJ98" s="83" t="str">
        <f t="shared" si="129"/>
        <v/>
      </c>
      <c r="BK98" s="83" t="str">
        <f t="shared" si="130"/>
        <v/>
      </c>
      <c r="BL98" s="83" t="str">
        <f t="shared" si="131"/>
        <v/>
      </c>
      <c r="BM98" s="83" t="str">
        <f t="shared" si="132"/>
        <v/>
      </c>
      <c r="BN98" s="68"/>
      <c r="BO98" s="68"/>
      <c r="BP98" s="68"/>
      <c r="BQ98" s="81">
        <f t="shared" ca="1" si="106"/>
        <v>26</v>
      </c>
      <c r="BR98" s="70"/>
      <c r="BS98" s="70"/>
      <c r="BT98" s="70"/>
      <c r="BU98" s="70"/>
      <c r="BV98" s="70"/>
      <c r="BW98" s="70"/>
      <c r="BX98" s="70"/>
      <c r="BY98" s="70"/>
      <c r="BZ98" s="71"/>
      <c r="CN98" s="4">
        <v>94</v>
      </c>
      <c r="CO98"/>
      <c r="CP98"/>
      <c r="CQ98"/>
      <c r="CR98"/>
      <c r="CS98" s="31">
        <f t="shared" si="107"/>
        <v>0</v>
      </c>
      <c r="CT98"/>
      <c r="CU98"/>
      <c r="CV98"/>
    </row>
    <row r="99" spans="1:100" ht="15.75" x14ac:dyDescent="0.25">
      <c r="A99" s="95"/>
      <c r="B99" s="84" t="str">
        <f t="shared" si="148"/>
        <v/>
      </c>
      <c r="C99" s="13" t="str">
        <f t="shared" si="103"/>
        <v/>
      </c>
      <c r="D99" s="85" t="str">
        <f t="shared" si="149"/>
        <v/>
      </c>
      <c r="E99" s="86" t="str">
        <f t="shared" si="150"/>
        <v/>
      </c>
      <c r="F99" s="33" t="str">
        <f>IF(A98&lt;&gt;"",COUNTIF($A$5:A99,A99),"")</f>
        <v/>
      </c>
      <c r="G99" s="33">
        <f t="shared" si="104"/>
        <v>94</v>
      </c>
      <c r="H99" s="34" t="str">
        <f t="shared" si="105"/>
        <v/>
      </c>
      <c r="I99" s="28" t="str">
        <f t="shared" si="108"/>
        <v/>
      </c>
      <c r="J99" s="103" t="str">
        <f t="shared" si="133"/>
        <v/>
      </c>
      <c r="K99" s="103" t="str">
        <f t="shared" si="144"/>
        <v/>
      </c>
      <c r="L99" s="103" t="str">
        <f t="shared" si="145"/>
        <v/>
      </c>
      <c r="M99" s="103" t="str">
        <f t="shared" si="146"/>
        <v/>
      </c>
      <c r="N99" s="103" t="str">
        <f t="shared" si="147"/>
        <v/>
      </c>
      <c r="O99" s="103" t="str">
        <f t="shared" si="151"/>
        <v/>
      </c>
      <c r="P99" s="103" t="str">
        <f t="shared" si="152"/>
        <v/>
      </c>
      <c r="Q99" s="103" t="str">
        <f t="shared" si="153"/>
        <v/>
      </c>
      <c r="R99" s="103" t="str">
        <f t="shared" si="154"/>
        <v/>
      </c>
      <c r="S99" s="103" t="str">
        <f t="shared" si="155"/>
        <v/>
      </c>
      <c r="T99" s="103" t="str">
        <f t="shared" si="162"/>
        <v/>
      </c>
      <c r="U99" s="103" t="str">
        <f t="shared" si="163"/>
        <v/>
      </c>
      <c r="V99" s="103" t="str">
        <f t="shared" si="164"/>
        <v/>
      </c>
      <c r="W99" s="103" t="str">
        <f t="shared" si="165"/>
        <v/>
      </c>
      <c r="X99" s="103" t="str">
        <f t="shared" si="166"/>
        <v/>
      </c>
      <c r="Y99" s="12" t="str">
        <f t="shared" si="134"/>
        <v/>
      </c>
      <c r="Z99" s="12" t="str">
        <f t="shared" si="135"/>
        <v/>
      </c>
      <c r="AA99" s="12" t="str">
        <f t="shared" si="136"/>
        <v/>
      </c>
      <c r="AB99" s="12" t="str">
        <f t="shared" si="137"/>
        <v/>
      </c>
      <c r="AC99" s="12" t="str">
        <f t="shared" si="138"/>
        <v/>
      </c>
      <c r="AD99" s="12" t="str">
        <f t="shared" si="139"/>
        <v/>
      </c>
      <c r="AE99" s="12" t="str">
        <f t="shared" si="140"/>
        <v/>
      </c>
      <c r="AF99" s="12" t="str">
        <f t="shared" si="141"/>
        <v/>
      </c>
      <c r="AG99" s="12" t="str">
        <f t="shared" si="142"/>
        <v/>
      </c>
      <c r="AH99" s="12" t="str">
        <f t="shared" si="143"/>
        <v/>
      </c>
      <c r="AI99" s="12" t="str">
        <f t="shared" si="156"/>
        <v/>
      </c>
      <c r="AJ99" s="12" t="str">
        <f t="shared" si="157"/>
        <v/>
      </c>
      <c r="AK99" s="12" t="str">
        <f t="shared" si="158"/>
        <v/>
      </c>
      <c r="AL99" s="12" t="str">
        <f t="shared" si="159"/>
        <v/>
      </c>
      <c r="AM99" s="12" t="str">
        <f t="shared" si="160"/>
        <v/>
      </c>
      <c r="AN99" s="29" t="str">
        <f t="shared" si="161"/>
        <v/>
      </c>
      <c r="AO99" s="31" t="str">
        <f t="shared" si="109"/>
        <v>0</v>
      </c>
      <c r="AP99"/>
      <c r="AQ99" s="58">
        <f t="shared" si="110"/>
        <v>0</v>
      </c>
      <c r="AR99" s="58">
        <f t="shared" si="111"/>
        <v>0</v>
      </c>
      <c r="AS99" s="65">
        <f t="shared" si="112"/>
        <v>0</v>
      </c>
      <c r="AT99" s="82" t="str">
        <f t="shared" si="113"/>
        <v/>
      </c>
      <c r="AU99" s="82" t="str">
        <f t="shared" si="114"/>
        <v/>
      </c>
      <c r="AV99" s="82" t="str">
        <f t="shared" si="115"/>
        <v/>
      </c>
      <c r="AW99" s="82" t="str">
        <f t="shared" si="116"/>
        <v/>
      </c>
      <c r="AX99" s="82" t="str">
        <f t="shared" si="117"/>
        <v/>
      </c>
      <c r="AY99" s="82" t="str">
        <f t="shared" si="118"/>
        <v/>
      </c>
      <c r="AZ99" s="82" t="str">
        <f t="shared" si="119"/>
        <v/>
      </c>
      <c r="BA99" s="82" t="str">
        <f t="shared" si="120"/>
        <v/>
      </c>
      <c r="BB99" s="82" t="str">
        <f t="shared" si="121"/>
        <v/>
      </c>
      <c r="BC99" s="82" t="str">
        <f t="shared" si="122"/>
        <v/>
      </c>
      <c r="BD99" s="83" t="str">
        <f t="shared" si="123"/>
        <v/>
      </c>
      <c r="BE99" s="83" t="str">
        <f t="shared" si="124"/>
        <v/>
      </c>
      <c r="BF99" s="83" t="str">
        <f t="shared" si="125"/>
        <v/>
      </c>
      <c r="BG99" s="83" t="str">
        <f t="shared" si="126"/>
        <v/>
      </c>
      <c r="BH99" s="83" t="str">
        <f t="shared" si="127"/>
        <v/>
      </c>
      <c r="BI99" s="83" t="str">
        <f t="shared" si="128"/>
        <v/>
      </c>
      <c r="BJ99" s="83" t="str">
        <f t="shared" si="129"/>
        <v/>
      </c>
      <c r="BK99" s="83" t="str">
        <f t="shared" si="130"/>
        <v/>
      </c>
      <c r="BL99" s="83" t="str">
        <f t="shared" si="131"/>
        <v/>
      </c>
      <c r="BM99" s="83" t="str">
        <f t="shared" si="132"/>
        <v/>
      </c>
      <c r="BN99" s="68"/>
      <c r="BO99" s="68"/>
      <c r="BP99" s="68"/>
      <c r="BQ99" s="81">
        <f t="shared" ca="1" si="106"/>
        <v>27</v>
      </c>
      <c r="BR99" s="70"/>
      <c r="BS99" s="70"/>
      <c r="BT99" s="70"/>
      <c r="BU99" s="70"/>
      <c r="BV99" s="70"/>
      <c r="BW99" s="70"/>
      <c r="BX99" s="70"/>
      <c r="BY99" s="70"/>
      <c r="BZ99" s="71"/>
      <c r="CN99" s="4">
        <v>95</v>
      </c>
      <c r="CO99"/>
      <c r="CP99"/>
      <c r="CQ99"/>
      <c r="CR99"/>
      <c r="CS99" s="31">
        <f t="shared" si="107"/>
        <v>0</v>
      </c>
      <c r="CT99"/>
      <c r="CU99"/>
      <c r="CV99"/>
    </row>
    <row r="100" spans="1:100" ht="15.75" x14ac:dyDescent="0.25">
      <c r="A100" s="95"/>
      <c r="B100" s="84" t="str">
        <f t="shared" si="148"/>
        <v/>
      </c>
      <c r="C100" s="13" t="str">
        <f t="shared" si="103"/>
        <v/>
      </c>
      <c r="D100" s="85" t="str">
        <f t="shared" si="149"/>
        <v/>
      </c>
      <c r="E100" s="86" t="str">
        <f t="shared" si="150"/>
        <v/>
      </c>
      <c r="F100" s="33" t="str">
        <f>IF(A99&lt;&gt;"",COUNTIF($A$5:A100,A100),"")</f>
        <v/>
      </c>
      <c r="G100" s="33">
        <f t="shared" si="104"/>
        <v>95</v>
      </c>
      <c r="H100" s="34" t="str">
        <f t="shared" si="105"/>
        <v/>
      </c>
      <c r="I100" s="28" t="str">
        <f t="shared" si="108"/>
        <v/>
      </c>
      <c r="J100" s="103" t="str">
        <f t="shared" si="133"/>
        <v/>
      </c>
      <c r="K100" s="103" t="str">
        <f t="shared" si="144"/>
        <v/>
      </c>
      <c r="L100" s="103" t="str">
        <f t="shared" si="145"/>
        <v/>
      </c>
      <c r="M100" s="103" t="str">
        <f t="shared" si="146"/>
        <v/>
      </c>
      <c r="N100" s="103" t="str">
        <f t="shared" si="147"/>
        <v/>
      </c>
      <c r="O100" s="103" t="str">
        <f t="shared" si="151"/>
        <v/>
      </c>
      <c r="P100" s="103" t="str">
        <f t="shared" si="152"/>
        <v/>
      </c>
      <c r="Q100" s="103" t="str">
        <f t="shared" si="153"/>
        <v/>
      </c>
      <c r="R100" s="103" t="str">
        <f t="shared" si="154"/>
        <v/>
      </c>
      <c r="S100" s="103" t="str">
        <f t="shared" si="155"/>
        <v/>
      </c>
      <c r="T100" s="103" t="str">
        <f t="shared" si="162"/>
        <v/>
      </c>
      <c r="U100" s="103" t="str">
        <f t="shared" si="163"/>
        <v/>
      </c>
      <c r="V100" s="103" t="str">
        <f t="shared" si="164"/>
        <v/>
      </c>
      <c r="W100" s="103" t="str">
        <f t="shared" si="165"/>
        <v/>
      </c>
      <c r="X100" s="103" t="str">
        <f t="shared" si="166"/>
        <v/>
      </c>
      <c r="Y100" s="12" t="str">
        <f t="shared" si="134"/>
        <v/>
      </c>
      <c r="Z100" s="12" t="str">
        <f t="shared" si="135"/>
        <v/>
      </c>
      <c r="AA100" s="12" t="str">
        <f t="shared" si="136"/>
        <v/>
      </c>
      <c r="AB100" s="12" t="str">
        <f t="shared" si="137"/>
        <v/>
      </c>
      <c r="AC100" s="12" t="str">
        <f t="shared" si="138"/>
        <v/>
      </c>
      <c r="AD100" s="12" t="str">
        <f t="shared" si="139"/>
        <v/>
      </c>
      <c r="AE100" s="12" t="str">
        <f t="shared" si="140"/>
        <v/>
      </c>
      <c r="AF100" s="12" t="str">
        <f t="shared" si="141"/>
        <v/>
      </c>
      <c r="AG100" s="12" t="str">
        <f t="shared" si="142"/>
        <v/>
      </c>
      <c r="AH100" s="12" t="str">
        <f t="shared" si="143"/>
        <v/>
      </c>
      <c r="AI100" s="12" t="str">
        <f t="shared" si="156"/>
        <v/>
      </c>
      <c r="AJ100" s="12" t="str">
        <f t="shared" si="157"/>
        <v/>
      </c>
      <c r="AK100" s="12" t="str">
        <f t="shared" si="158"/>
        <v/>
      </c>
      <c r="AL100" s="12" t="str">
        <f t="shared" si="159"/>
        <v/>
      </c>
      <c r="AM100" s="12" t="str">
        <f t="shared" si="160"/>
        <v/>
      </c>
      <c r="AN100" s="29" t="str">
        <f t="shared" si="161"/>
        <v/>
      </c>
      <c r="AO100" s="31" t="str">
        <f t="shared" si="109"/>
        <v>0</v>
      </c>
      <c r="AP100"/>
      <c r="AQ100" s="58">
        <f t="shared" si="110"/>
        <v>0</v>
      </c>
      <c r="AR100" s="58">
        <f t="shared" si="111"/>
        <v>0</v>
      </c>
      <c r="AS100" s="65">
        <f t="shared" si="112"/>
        <v>0</v>
      </c>
      <c r="AT100" s="82" t="str">
        <f t="shared" si="113"/>
        <v/>
      </c>
      <c r="AU100" s="82" t="str">
        <f t="shared" si="114"/>
        <v/>
      </c>
      <c r="AV100" s="82" t="str">
        <f t="shared" si="115"/>
        <v/>
      </c>
      <c r="AW100" s="82" t="str">
        <f t="shared" si="116"/>
        <v/>
      </c>
      <c r="AX100" s="82" t="str">
        <f t="shared" si="117"/>
        <v/>
      </c>
      <c r="AY100" s="82" t="str">
        <f t="shared" si="118"/>
        <v/>
      </c>
      <c r="AZ100" s="82" t="str">
        <f t="shared" si="119"/>
        <v/>
      </c>
      <c r="BA100" s="82" t="str">
        <f t="shared" si="120"/>
        <v/>
      </c>
      <c r="BB100" s="82" t="str">
        <f t="shared" si="121"/>
        <v/>
      </c>
      <c r="BC100" s="82" t="str">
        <f t="shared" si="122"/>
        <v/>
      </c>
      <c r="BD100" s="83" t="str">
        <f t="shared" si="123"/>
        <v/>
      </c>
      <c r="BE100" s="83" t="str">
        <f t="shared" si="124"/>
        <v/>
      </c>
      <c r="BF100" s="83" t="str">
        <f t="shared" si="125"/>
        <v/>
      </c>
      <c r="BG100" s="83" t="str">
        <f t="shared" si="126"/>
        <v/>
      </c>
      <c r="BH100" s="83" t="str">
        <f t="shared" si="127"/>
        <v/>
      </c>
      <c r="BI100" s="83" t="str">
        <f t="shared" si="128"/>
        <v/>
      </c>
      <c r="BJ100" s="83" t="str">
        <f t="shared" si="129"/>
        <v/>
      </c>
      <c r="BK100" s="83" t="str">
        <f t="shared" si="130"/>
        <v/>
      </c>
      <c r="BL100" s="83" t="str">
        <f t="shared" si="131"/>
        <v/>
      </c>
      <c r="BM100" s="83" t="str">
        <f t="shared" si="132"/>
        <v/>
      </c>
      <c r="BN100" s="68"/>
      <c r="BO100" s="68"/>
      <c r="BP100" s="68"/>
      <c r="BQ100" s="81">
        <f t="shared" ca="1" si="106"/>
        <v>16</v>
      </c>
      <c r="BR100" s="70"/>
      <c r="BS100" s="70"/>
      <c r="BT100" s="70"/>
      <c r="BU100" s="70"/>
      <c r="BV100" s="70"/>
      <c r="BW100" s="70"/>
      <c r="BX100" s="70"/>
      <c r="BY100" s="70"/>
      <c r="BZ100" s="71"/>
      <c r="CN100" s="4">
        <v>96</v>
      </c>
      <c r="CO100"/>
      <c r="CP100"/>
      <c r="CQ100"/>
      <c r="CR100"/>
      <c r="CS100" s="31">
        <f t="shared" si="107"/>
        <v>0</v>
      </c>
      <c r="CT100"/>
      <c r="CU100"/>
      <c r="CV100"/>
    </row>
    <row r="101" spans="1:100" ht="15.75" x14ac:dyDescent="0.25">
      <c r="A101" s="95"/>
      <c r="B101" s="84" t="str">
        <f t="shared" si="148"/>
        <v/>
      </c>
      <c r="C101" s="13" t="str">
        <f t="shared" si="103"/>
        <v/>
      </c>
      <c r="D101" s="85" t="str">
        <f t="shared" si="149"/>
        <v/>
      </c>
      <c r="E101" s="86" t="str">
        <f t="shared" si="150"/>
        <v/>
      </c>
      <c r="F101" s="33" t="str">
        <f>IF(A100&lt;&gt;"",COUNTIF($A$5:A101,A101),"")</f>
        <v/>
      </c>
      <c r="G101" s="33">
        <f t="shared" si="104"/>
        <v>96</v>
      </c>
      <c r="H101" s="34" t="str">
        <f t="shared" si="105"/>
        <v/>
      </c>
      <c r="I101" s="28" t="str">
        <f t="shared" si="108"/>
        <v/>
      </c>
      <c r="J101" s="103" t="str">
        <f t="shared" si="133"/>
        <v/>
      </c>
      <c r="K101" s="103" t="str">
        <f t="shared" si="144"/>
        <v/>
      </c>
      <c r="L101" s="103" t="str">
        <f t="shared" si="145"/>
        <v/>
      </c>
      <c r="M101" s="103" t="str">
        <f t="shared" si="146"/>
        <v/>
      </c>
      <c r="N101" s="103" t="str">
        <f t="shared" si="147"/>
        <v/>
      </c>
      <c r="O101" s="103" t="str">
        <f t="shared" si="151"/>
        <v/>
      </c>
      <c r="P101" s="103" t="str">
        <f t="shared" si="152"/>
        <v/>
      </c>
      <c r="Q101" s="103" t="str">
        <f t="shared" si="153"/>
        <v/>
      </c>
      <c r="R101" s="103" t="str">
        <f t="shared" si="154"/>
        <v/>
      </c>
      <c r="S101" s="103" t="str">
        <f t="shared" si="155"/>
        <v/>
      </c>
      <c r="T101" s="103" t="str">
        <f t="shared" si="162"/>
        <v/>
      </c>
      <c r="U101" s="103" t="str">
        <f t="shared" si="163"/>
        <v/>
      </c>
      <c r="V101" s="103" t="str">
        <f t="shared" si="164"/>
        <v/>
      </c>
      <c r="W101" s="103" t="str">
        <f t="shared" si="165"/>
        <v/>
      </c>
      <c r="X101" s="103" t="str">
        <f t="shared" si="166"/>
        <v/>
      </c>
      <c r="Y101" s="12" t="str">
        <f t="shared" si="134"/>
        <v/>
      </c>
      <c r="Z101" s="12" t="str">
        <f t="shared" si="135"/>
        <v/>
      </c>
      <c r="AA101" s="12" t="str">
        <f t="shared" si="136"/>
        <v/>
      </c>
      <c r="AB101" s="12" t="str">
        <f t="shared" si="137"/>
        <v/>
      </c>
      <c r="AC101" s="12" t="str">
        <f t="shared" si="138"/>
        <v/>
      </c>
      <c r="AD101" s="12" t="str">
        <f t="shared" si="139"/>
        <v/>
      </c>
      <c r="AE101" s="12" t="str">
        <f t="shared" si="140"/>
        <v/>
      </c>
      <c r="AF101" s="12" t="str">
        <f t="shared" si="141"/>
        <v/>
      </c>
      <c r="AG101" s="12" t="str">
        <f t="shared" si="142"/>
        <v/>
      </c>
      <c r="AH101" s="12" t="str">
        <f t="shared" si="143"/>
        <v/>
      </c>
      <c r="AI101" s="12" t="str">
        <f t="shared" si="156"/>
        <v/>
      </c>
      <c r="AJ101" s="12" t="str">
        <f t="shared" si="157"/>
        <v/>
      </c>
      <c r="AK101" s="12" t="str">
        <f t="shared" si="158"/>
        <v/>
      </c>
      <c r="AL101" s="12" t="str">
        <f t="shared" si="159"/>
        <v/>
      </c>
      <c r="AM101" s="12" t="str">
        <f t="shared" si="160"/>
        <v/>
      </c>
      <c r="AN101" s="29" t="str">
        <f t="shared" si="161"/>
        <v/>
      </c>
      <c r="AO101" s="31" t="str">
        <f t="shared" si="109"/>
        <v>0</v>
      </c>
      <c r="AP101"/>
      <c r="AQ101" s="58">
        <f t="shared" si="110"/>
        <v>0</v>
      </c>
      <c r="AR101" s="58">
        <f t="shared" si="111"/>
        <v>0</v>
      </c>
      <c r="AS101" s="65">
        <f t="shared" si="112"/>
        <v>0</v>
      </c>
      <c r="AT101" s="82" t="str">
        <f t="shared" si="113"/>
        <v/>
      </c>
      <c r="AU101" s="82" t="str">
        <f t="shared" si="114"/>
        <v/>
      </c>
      <c r="AV101" s="82" t="str">
        <f t="shared" si="115"/>
        <v/>
      </c>
      <c r="AW101" s="82" t="str">
        <f t="shared" si="116"/>
        <v/>
      </c>
      <c r="AX101" s="82" t="str">
        <f t="shared" si="117"/>
        <v/>
      </c>
      <c r="AY101" s="82" t="str">
        <f t="shared" si="118"/>
        <v/>
      </c>
      <c r="AZ101" s="82" t="str">
        <f t="shared" si="119"/>
        <v/>
      </c>
      <c r="BA101" s="82" t="str">
        <f t="shared" si="120"/>
        <v/>
      </c>
      <c r="BB101" s="82" t="str">
        <f t="shared" si="121"/>
        <v/>
      </c>
      <c r="BC101" s="82" t="str">
        <f t="shared" si="122"/>
        <v/>
      </c>
      <c r="BD101" s="83" t="str">
        <f t="shared" si="123"/>
        <v/>
      </c>
      <c r="BE101" s="83" t="str">
        <f t="shared" si="124"/>
        <v/>
      </c>
      <c r="BF101" s="83" t="str">
        <f t="shared" si="125"/>
        <v/>
      </c>
      <c r="BG101" s="83" t="str">
        <f t="shared" si="126"/>
        <v/>
      </c>
      <c r="BH101" s="83" t="str">
        <f t="shared" si="127"/>
        <v/>
      </c>
      <c r="BI101" s="83" t="str">
        <f t="shared" si="128"/>
        <v/>
      </c>
      <c r="BJ101" s="83" t="str">
        <f t="shared" si="129"/>
        <v/>
      </c>
      <c r="BK101" s="83" t="str">
        <f t="shared" si="130"/>
        <v/>
      </c>
      <c r="BL101" s="83" t="str">
        <f t="shared" si="131"/>
        <v/>
      </c>
      <c r="BM101" s="83" t="str">
        <f t="shared" si="132"/>
        <v/>
      </c>
      <c r="BN101" s="68"/>
      <c r="BO101" s="68"/>
      <c r="BP101" s="68"/>
      <c r="BQ101" s="81">
        <f t="shared" ca="1" si="106"/>
        <v>31</v>
      </c>
      <c r="BR101" s="70"/>
      <c r="BS101" s="70"/>
      <c r="BT101" s="70"/>
      <c r="BU101" s="70"/>
      <c r="BV101" s="70"/>
      <c r="BW101" s="70"/>
      <c r="BX101" s="70"/>
      <c r="BY101" s="70"/>
      <c r="BZ101" s="71"/>
      <c r="CN101" s="4">
        <v>97</v>
      </c>
      <c r="CO101"/>
      <c r="CP101"/>
      <c r="CQ101"/>
      <c r="CR101"/>
      <c r="CS101" s="31">
        <f t="shared" si="107"/>
        <v>0</v>
      </c>
      <c r="CT101"/>
      <c r="CU101"/>
      <c r="CV101"/>
    </row>
    <row r="102" spans="1:100" ht="15.75" x14ac:dyDescent="0.25">
      <c r="A102" s="95"/>
      <c r="B102" s="84" t="str">
        <f t="shared" si="148"/>
        <v/>
      </c>
      <c r="C102" s="13" t="str">
        <f t="shared" si="103"/>
        <v/>
      </c>
      <c r="D102" s="85" t="str">
        <f t="shared" si="149"/>
        <v/>
      </c>
      <c r="E102" s="86" t="str">
        <f t="shared" si="150"/>
        <v/>
      </c>
      <c r="F102" s="33" t="str">
        <f>IF(A101&lt;&gt;"",COUNTIF($A$5:A102,A102),"")</f>
        <v/>
      </c>
      <c r="G102" s="33">
        <f t="shared" ref="G102:G133" si="167">IF(AND(AN101&gt;0,F101&gt;=G101),G101+1,G101)</f>
        <v>97</v>
      </c>
      <c r="H102" s="34" t="str">
        <f t="shared" ref="H102:H133" si="168">IF(A102&lt;&gt;"",IF(F102&gt;=$AS$1,A102,""),"")</f>
        <v/>
      </c>
      <c r="I102" s="28" t="str">
        <f t="shared" si="108"/>
        <v/>
      </c>
      <c r="J102" s="103" t="str">
        <f t="shared" si="133"/>
        <v/>
      </c>
      <c r="K102" s="103" t="str">
        <f t="shared" si="144"/>
        <v/>
      </c>
      <c r="L102" s="103" t="str">
        <f t="shared" si="145"/>
        <v/>
      </c>
      <c r="M102" s="103" t="str">
        <f t="shared" si="146"/>
        <v/>
      </c>
      <c r="N102" s="103" t="str">
        <f t="shared" si="147"/>
        <v/>
      </c>
      <c r="O102" s="103" t="str">
        <f t="shared" si="151"/>
        <v/>
      </c>
      <c r="P102" s="103" t="str">
        <f t="shared" si="152"/>
        <v/>
      </c>
      <c r="Q102" s="103" t="str">
        <f t="shared" si="153"/>
        <v/>
      </c>
      <c r="R102" s="103" t="str">
        <f t="shared" si="154"/>
        <v/>
      </c>
      <c r="S102" s="103" t="str">
        <f t="shared" si="155"/>
        <v/>
      </c>
      <c r="T102" s="103" t="str">
        <f t="shared" si="162"/>
        <v/>
      </c>
      <c r="U102" s="103" t="str">
        <f t="shared" si="163"/>
        <v/>
      </c>
      <c r="V102" s="103" t="str">
        <f t="shared" si="164"/>
        <v/>
      </c>
      <c r="W102" s="103" t="str">
        <f t="shared" si="165"/>
        <v/>
      </c>
      <c r="X102" s="103" t="str">
        <f t="shared" si="166"/>
        <v/>
      </c>
      <c r="Y102" s="12" t="str">
        <f t="shared" si="134"/>
        <v/>
      </c>
      <c r="Z102" s="12" t="str">
        <f t="shared" si="135"/>
        <v/>
      </c>
      <c r="AA102" s="12" t="str">
        <f t="shared" si="136"/>
        <v/>
      </c>
      <c r="AB102" s="12" t="str">
        <f t="shared" si="137"/>
        <v/>
      </c>
      <c r="AC102" s="12" t="str">
        <f t="shared" si="138"/>
        <v/>
      </c>
      <c r="AD102" s="12" t="str">
        <f t="shared" si="139"/>
        <v/>
      </c>
      <c r="AE102" s="12" t="str">
        <f t="shared" si="140"/>
        <v/>
      </c>
      <c r="AF102" s="12" t="str">
        <f t="shared" si="141"/>
        <v/>
      </c>
      <c r="AG102" s="12" t="str">
        <f t="shared" si="142"/>
        <v/>
      </c>
      <c r="AH102" s="12" t="str">
        <f t="shared" si="143"/>
        <v/>
      </c>
      <c r="AI102" s="12" t="str">
        <f t="shared" si="156"/>
        <v/>
      </c>
      <c r="AJ102" s="12" t="str">
        <f t="shared" si="157"/>
        <v/>
      </c>
      <c r="AK102" s="12" t="str">
        <f t="shared" si="158"/>
        <v/>
      </c>
      <c r="AL102" s="12" t="str">
        <f t="shared" si="159"/>
        <v/>
      </c>
      <c r="AM102" s="12" t="str">
        <f t="shared" si="160"/>
        <v/>
      </c>
      <c r="AN102" s="29" t="str">
        <f t="shared" si="161"/>
        <v/>
      </c>
      <c r="AO102" s="31" t="str">
        <f t="shared" si="109"/>
        <v>0</v>
      </c>
      <c r="AP102"/>
      <c r="AQ102" s="58">
        <f t="shared" si="110"/>
        <v>0</v>
      </c>
      <c r="AR102" s="58">
        <f t="shared" si="111"/>
        <v>0</v>
      </c>
      <c r="AS102" s="65">
        <f t="shared" si="112"/>
        <v>0</v>
      </c>
      <c r="AT102" s="82" t="str">
        <f t="shared" si="113"/>
        <v/>
      </c>
      <c r="AU102" s="82" t="str">
        <f t="shared" si="114"/>
        <v/>
      </c>
      <c r="AV102" s="82" t="str">
        <f t="shared" si="115"/>
        <v/>
      </c>
      <c r="AW102" s="82" t="str">
        <f t="shared" si="116"/>
        <v/>
      </c>
      <c r="AX102" s="82" t="str">
        <f t="shared" si="117"/>
        <v/>
      </c>
      <c r="AY102" s="82" t="str">
        <f t="shared" si="118"/>
        <v/>
      </c>
      <c r="AZ102" s="82" t="str">
        <f t="shared" si="119"/>
        <v/>
      </c>
      <c r="BA102" s="82" t="str">
        <f t="shared" si="120"/>
        <v/>
      </c>
      <c r="BB102" s="82" t="str">
        <f t="shared" si="121"/>
        <v/>
      </c>
      <c r="BC102" s="82" t="str">
        <f t="shared" si="122"/>
        <v/>
      </c>
      <c r="BD102" s="83" t="str">
        <f t="shared" si="123"/>
        <v/>
      </c>
      <c r="BE102" s="83" t="str">
        <f t="shared" si="124"/>
        <v/>
      </c>
      <c r="BF102" s="83" t="str">
        <f t="shared" si="125"/>
        <v/>
      </c>
      <c r="BG102" s="83" t="str">
        <f t="shared" si="126"/>
        <v/>
      </c>
      <c r="BH102" s="83" t="str">
        <f t="shared" si="127"/>
        <v/>
      </c>
      <c r="BI102" s="83" t="str">
        <f t="shared" si="128"/>
        <v/>
      </c>
      <c r="BJ102" s="83" t="str">
        <f t="shared" si="129"/>
        <v/>
      </c>
      <c r="BK102" s="83" t="str">
        <f t="shared" si="130"/>
        <v/>
      </c>
      <c r="BL102" s="83" t="str">
        <f t="shared" si="131"/>
        <v/>
      </c>
      <c r="BM102" s="83" t="str">
        <f t="shared" si="132"/>
        <v/>
      </c>
      <c r="BN102" s="68"/>
      <c r="BO102" s="68"/>
      <c r="BP102" s="68"/>
      <c r="BQ102" s="81">
        <f t="shared" ca="1" si="106"/>
        <v>22</v>
      </c>
      <c r="BR102" s="70"/>
      <c r="BS102" s="70"/>
      <c r="BT102" s="70"/>
      <c r="BU102" s="70"/>
      <c r="BV102" s="70"/>
      <c r="BW102" s="70"/>
      <c r="BX102" s="70"/>
      <c r="BY102" s="70"/>
      <c r="BZ102" s="71"/>
      <c r="CN102" s="4">
        <v>98</v>
      </c>
      <c r="CO102"/>
      <c r="CP102"/>
      <c r="CQ102"/>
      <c r="CR102"/>
      <c r="CS102" s="31">
        <f t="shared" si="107"/>
        <v>0</v>
      </c>
      <c r="CT102"/>
      <c r="CU102"/>
      <c r="CV102"/>
    </row>
    <row r="103" spans="1:100" ht="15.75" x14ac:dyDescent="0.25">
      <c r="A103" s="95"/>
      <c r="B103" s="84" t="str">
        <f t="shared" si="148"/>
        <v/>
      </c>
      <c r="C103" s="13" t="str">
        <f t="shared" si="103"/>
        <v/>
      </c>
      <c r="D103" s="85" t="str">
        <f t="shared" si="149"/>
        <v/>
      </c>
      <c r="E103" s="86" t="str">
        <f t="shared" si="150"/>
        <v/>
      </c>
      <c r="F103" s="33" t="str">
        <f>IF(A102&lt;&gt;"",COUNTIF($A$5:A103,A103),"")</f>
        <v/>
      </c>
      <c r="G103" s="33">
        <f t="shared" si="167"/>
        <v>98</v>
      </c>
      <c r="H103" s="34" t="str">
        <f t="shared" si="168"/>
        <v/>
      </c>
      <c r="I103" s="28" t="str">
        <f t="shared" si="108"/>
        <v/>
      </c>
      <c r="J103" s="103" t="str">
        <f t="shared" si="133"/>
        <v/>
      </c>
      <c r="K103" s="103" t="str">
        <f t="shared" si="144"/>
        <v/>
      </c>
      <c r="L103" s="103" t="str">
        <f t="shared" si="145"/>
        <v/>
      </c>
      <c r="M103" s="103" t="str">
        <f t="shared" si="146"/>
        <v/>
      </c>
      <c r="N103" s="103" t="str">
        <f t="shared" si="147"/>
        <v/>
      </c>
      <c r="O103" s="103" t="str">
        <f t="shared" si="151"/>
        <v/>
      </c>
      <c r="P103" s="103" t="str">
        <f t="shared" si="152"/>
        <v/>
      </c>
      <c r="Q103" s="103" t="str">
        <f t="shared" si="153"/>
        <v/>
      </c>
      <c r="R103" s="103" t="str">
        <f t="shared" si="154"/>
        <v/>
      </c>
      <c r="S103" s="103" t="str">
        <f t="shared" si="155"/>
        <v/>
      </c>
      <c r="T103" s="103" t="str">
        <f t="shared" si="162"/>
        <v/>
      </c>
      <c r="U103" s="103" t="str">
        <f t="shared" si="163"/>
        <v/>
      </c>
      <c r="V103" s="103" t="str">
        <f t="shared" si="164"/>
        <v/>
      </c>
      <c r="W103" s="103" t="str">
        <f t="shared" si="165"/>
        <v/>
      </c>
      <c r="X103" s="103" t="str">
        <f t="shared" si="166"/>
        <v/>
      </c>
      <c r="Y103" s="12" t="str">
        <f t="shared" si="134"/>
        <v/>
      </c>
      <c r="Z103" s="12" t="str">
        <f t="shared" si="135"/>
        <v/>
      </c>
      <c r="AA103" s="12" t="str">
        <f t="shared" si="136"/>
        <v/>
      </c>
      <c r="AB103" s="12" t="str">
        <f t="shared" si="137"/>
        <v/>
      </c>
      <c r="AC103" s="12" t="str">
        <f t="shared" si="138"/>
        <v/>
      </c>
      <c r="AD103" s="12" t="str">
        <f t="shared" si="139"/>
        <v/>
      </c>
      <c r="AE103" s="12" t="str">
        <f t="shared" si="140"/>
        <v/>
      </c>
      <c r="AF103" s="12" t="str">
        <f t="shared" si="141"/>
        <v/>
      </c>
      <c r="AG103" s="12" t="str">
        <f t="shared" si="142"/>
        <v/>
      </c>
      <c r="AH103" s="12" t="str">
        <f t="shared" si="143"/>
        <v/>
      </c>
      <c r="AI103" s="12" t="str">
        <f t="shared" si="156"/>
        <v/>
      </c>
      <c r="AJ103" s="12" t="str">
        <f t="shared" si="157"/>
        <v/>
      </c>
      <c r="AK103" s="12" t="str">
        <f t="shared" si="158"/>
        <v/>
      </c>
      <c r="AL103" s="12" t="str">
        <f t="shared" si="159"/>
        <v/>
      </c>
      <c r="AM103" s="12" t="str">
        <f t="shared" si="160"/>
        <v/>
      </c>
      <c r="AN103" s="29" t="str">
        <f t="shared" si="161"/>
        <v/>
      </c>
      <c r="AO103" s="31" t="str">
        <f t="shared" si="109"/>
        <v>0</v>
      </c>
      <c r="AP103"/>
      <c r="AQ103" s="58">
        <f t="shared" si="110"/>
        <v>0</v>
      </c>
      <c r="AR103" s="58">
        <f t="shared" si="111"/>
        <v>0</v>
      </c>
      <c r="AS103" s="65">
        <f t="shared" si="112"/>
        <v>0</v>
      </c>
      <c r="AT103" s="82" t="str">
        <f t="shared" si="113"/>
        <v/>
      </c>
      <c r="AU103" s="82" t="str">
        <f t="shared" si="114"/>
        <v/>
      </c>
      <c r="AV103" s="82" t="str">
        <f t="shared" si="115"/>
        <v/>
      </c>
      <c r="AW103" s="82" t="str">
        <f t="shared" si="116"/>
        <v/>
      </c>
      <c r="AX103" s="82" t="str">
        <f t="shared" si="117"/>
        <v/>
      </c>
      <c r="AY103" s="82" t="str">
        <f t="shared" si="118"/>
        <v/>
      </c>
      <c r="AZ103" s="82" t="str">
        <f t="shared" si="119"/>
        <v/>
      </c>
      <c r="BA103" s="82" t="str">
        <f t="shared" si="120"/>
        <v/>
      </c>
      <c r="BB103" s="82" t="str">
        <f t="shared" si="121"/>
        <v/>
      </c>
      <c r="BC103" s="82" t="str">
        <f t="shared" si="122"/>
        <v/>
      </c>
      <c r="BD103" s="83" t="str">
        <f t="shared" si="123"/>
        <v/>
      </c>
      <c r="BE103" s="83" t="str">
        <f t="shared" si="124"/>
        <v/>
      </c>
      <c r="BF103" s="83" t="str">
        <f t="shared" si="125"/>
        <v/>
      </c>
      <c r="BG103" s="83" t="str">
        <f t="shared" si="126"/>
        <v/>
      </c>
      <c r="BH103" s="83" t="str">
        <f t="shared" si="127"/>
        <v/>
      </c>
      <c r="BI103" s="83" t="str">
        <f t="shared" si="128"/>
        <v/>
      </c>
      <c r="BJ103" s="83" t="str">
        <f t="shared" si="129"/>
        <v/>
      </c>
      <c r="BK103" s="83" t="str">
        <f t="shared" si="130"/>
        <v/>
      </c>
      <c r="BL103" s="83" t="str">
        <f t="shared" si="131"/>
        <v/>
      </c>
      <c r="BM103" s="83" t="str">
        <f t="shared" si="132"/>
        <v/>
      </c>
      <c r="BN103" s="68"/>
      <c r="BO103" s="68"/>
      <c r="BP103" s="68"/>
      <c r="BQ103" s="81">
        <f t="shared" ca="1" si="106"/>
        <v>15</v>
      </c>
      <c r="BR103" s="70"/>
      <c r="BS103" s="70"/>
      <c r="BT103" s="70"/>
      <c r="BU103" s="70"/>
      <c r="BV103" s="70"/>
      <c r="BW103" s="70"/>
      <c r="BX103" s="70"/>
      <c r="BY103" s="70"/>
      <c r="BZ103" s="71"/>
      <c r="CN103" s="4">
        <v>99</v>
      </c>
      <c r="CO103"/>
      <c r="CP103"/>
      <c r="CQ103"/>
      <c r="CR103"/>
      <c r="CS103" s="31">
        <f t="shared" si="107"/>
        <v>0</v>
      </c>
      <c r="CT103"/>
      <c r="CU103"/>
      <c r="CV103"/>
    </row>
    <row r="104" spans="1:100" ht="15.75" x14ac:dyDescent="0.25">
      <c r="A104" s="95"/>
      <c r="B104" s="84" t="str">
        <f t="shared" si="148"/>
        <v/>
      </c>
      <c r="C104" s="13" t="str">
        <f t="shared" si="103"/>
        <v/>
      </c>
      <c r="D104" s="85" t="str">
        <f t="shared" si="149"/>
        <v/>
      </c>
      <c r="E104" s="86" t="str">
        <f t="shared" si="150"/>
        <v/>
      </c>
      <c r="F104" s="33" t="str">
        <f>IF(A103&lt;&gt;"",COUNTIF($A$5:A104,A104),"")</f>
        <v/>
      </c>
      <c r="G104" s="33">
        <f t="shared" si="167"/>
        <v>99</v>
      </c>
      <c r="H104" s="34" t="str">
        <f t="shared" si="168"/>
        <v/>
      </c>
      <c r="I104" s="28" t="str">
        <f t="shared" si="108"/>
        <v/>
      </c>
      <c r="J104" s="103" t="str">
        <f t="shared" si="133"/>
        <v/>
      </c>
      <c r="K104" s="103" t="str">
        <f t="shared" si="144"/>
        <v/>
      </c>
      <c r="L104" s="103" t="str">
        <f t="shared" si="145"/>
        <v/>
      </c>
      <c r="M104" s="103" t="str">
        <f t="shared" si="146"/>
        <v/>
      </c>
      <c r="N104" s="103" t="str">
        <f t="shared" si="147"/>
        <v/>
      </c>
      <c r="O104" s="103" t="str">
        <f t="shared" si="151"/>
        <v/>
      </c>
      <c r="P104" s="103" t="str">
        <f t="shared" si="152"/>
        <v/>
      </c>
      <c r="Q104" s="103" t="str">
        <f t="shared" si="153"/>
        <v/>
      </c>
      <c r="R104" s="103" t="str">
        <f t="shared" si="154"/>
        <v/>
      </c>
      <c r="S104" s="103" t="str">
        <f t="shared" si="155"/>
        <v/>
      </c>
      <c r="T104" s="103" t="str">
        <f t="shared" si="162"/>
        <v/>
      </c>
      <c r="U104" s="103" t="str">
        <f t="shared" si="163"/>
        <v/>
      </c>
      <c r="V104" s="103" t="str">
        <f t="shared" si="164"/>
        <v/>
      </c>
      <c r="W104" s="103" t="str">
        <f t="shared" si="165"/>
        <v/>
      </c>
      <c r="X104" s="103" t="str">
        <f t="shared" si="166"/>
        <v/>
      </c>
      <c r="Y104" s="12" t="str">
        <f t="shared" si="134"/>
        <v/>
      </c>
      <c r="Z104" s="12" t="str">
        <f t="shared" si="135"/>
        <v/>
      </c>
      <c r="AA104" s="12" t="str">
        <f t="shared" si="136"/>
        <v/>
      </c>
      <c r="AB104" s="12" t="str">
        <f t="shared" si="137"/>
        <v/>
      </c>
      <c r="AC104" s="12" t="str">
        <f t="shared" si="138"/>
        <v/>
      </c>
      <c r="AD104" s="12" t="str">
        <f t="shared" si="139"/>
        <v/>
      </c>
      <c r="AE104" s="12" t="str">
        <f t="shared" si="140"/>
        <v/>
      </c>
      <c r="AF104" s="12" t="str">
        <f t="shared" si="141"/>
        <v/>
      </c>
      <c r="AG104" s="12" t="str">
        <f t="shared" si="142"/>
        <v/>
      </c>
      <c r="AH104" s="12" t="str">
        <f t="shared" si="143"/>
        <v/>
      </c>
      <c r="AI104" s="12" t="str">
        <f t="shared" si="156"/>
        <v/>
      </c>
      <c r="AJ104" s="12" t="str">
        <f t="shared" si="157"/>
        <v/>
      </c>
      <c r="AK104" s="12" t="str">
        <f t="shared" si="158"/>
        <v/>
      </c>
      <c r="AL104" s="12" t="str">
        <f t="shared" si="159"/>
        <v/>
      </c>
      <c r="AM104" s="12" t="str">
        <f t="shared" si="160"/>
        <v/>
      </c>
      <c r="AN104" s="29" t="str">
        <f t="shared" si="161"/>
        <v/>
      </c>
      <c r="AO104" s="31" t="str">
        <f t="shared" si="109"/>
        <v>0</v>
      </c>
      <c r="AP104"/>
      <c r="AQ104" s="58">
        <f t="shared" si="110"/>
        <v>0</v>
      </c>
      <c r="AR104" s="58">
        <f t="shared" si="111"/>
        <v>0</v>
      </c>
      <c r="AS104" s="65">
        <f t="shared" si="112"/>
        <v>0</v>
      </c>
      <c r="AT104" s="82" t="str">
        <f t="shared" si="113"/>
        <v/>
      </c>
      <c r="AU104" s="82" t="str">
        <f t="shared" si="114"/>
        <v/>
      </c>
      <c r="AV104" s="82" t="str">
        <f t="shared" si="115"/>
        <v/>
      </c>
      <c r="AW104" s="82" t="str">
        <f t="shared" si="116"/>
        <v/>
      </c>
      <c r="AX104" s="82" t="str">
        <f t="shared" si="117"/>
        <v/>
      </c>
      <c r="AY104" s="82" t="str">
        <f t="shared" si="118"/>
        <v/>
      </c>
      <c r="AZ104" s="82" t="str">
        <f t="shared" si="119"/>
        <v/>
      </c>
      <c r="BA104" s="82" t="str">
        <f t="shared" si="120"/>
        <v/>
      </c>
      <c r="BB104" s="82" t="str">
        <f t="shared" si="121"/>
        <v/>
      </c>
      <c r="BC104" s="82" t="str">
        <f t="shared" si="122"/>
        <v/>
      </c>
      <c r="BD104" s="83" t="str">
        <f t="shared" si="123"/>
        <v/>
      </c>
      <c r="BE104" s="83" t="str">
        <f t="shared" si="124"/>
        <v/>
      </c>
      <c r="BF104" s="83" t="str">
        <f t="shared" si="125"/>
        <v/>
      </c>
      <c r="BG104" s="83" t="str">
        <f t="shared" si="126"/>
        <v/>
      </c>
      <c r="BH104" s="83" t="str">
        <f t="shared" si="127"/>
        <v/>
      </c>
      <c r="BI104" s="83" t="str">
        <f t="shared" si="128"/>
        <v/>
      </c>
      <c r="BJ104" s="83" t="str">
        <f t="shared" si="129"/>
        <v/>
      </c>
      <c r="BK104" s="83" t="str">
        <f t="shared" si="130"/>
        <v/>
      </c>
      <c r="BL104" s="83" t="str">
        <f t="shared" si="131"/>
        <v/>
      </c>
      <c r="BM104" s="83" t="str">
        <f t="shared" si="132"/>
        <v/>
      </c>
      <c r="BN104" s="68"/>
      <c r="BO104" s="68"/>
      <c r="BP104" s="68"/>
      <c r="BQ104" s="81">
        <f t="shared" ca="1" si="106"/>
        <v>25</v>
      </c>
      <c r="BR104" s="70"/>
      <c r="BS104" s="70"/>
      <c r="BT104" s="70"/>
      <c r="BU104" s="70"/>
      <c r="BV104" s="70"/>
      <c r="BW104" s="70"/>
      <c r="BX104" s="70"/>
      <c r="BY104" s="70"/>
      <c r="BZ104" s="71"/>
      <c r="CN104" s="39">
        <v>100</v>
      </c>
      <c r="CO104"/>
      <c r="CP104"/>
      <c r="CQ104"/>
      <c r="CR104"/>
      <c r="CS104" s="31">
        <f t="shared" si="107"/>
        <v>0</v>
      </c>
      <c r="CT104"/>
      <c r="CU104"/>
      <c r="CV104"/>
    </row>
    <row r="105" spans="1:100" x14ac:dyDescent="0.2">
      <c r="A105" s="95"/>
      <c r="B105" s="84" t="str">
        <f t="shared" si="148"/>
        <v/>
      </c>
      <c r="C105" s="13" t="str">
        <f t="shared" si="103"/>
        <v/>
      </c>
      <c r="D105" s="85" t="str">
        <f t="shared" si="149"/>
        <v/>
      </c>
      <c r="E105" s="86" t="str">
        <f t="shared" si="150"/>
        <v/>
      </c>
      <c r="F105" s="33" t="str">
        <f>IF(A104&lt;&gt;"",COUNTIF($A$5:A105,A105),"")</f>
        <v/>
      </c>
      <c r="G105" s="33">
        <f t="shared" si="167"/>
        <v>100</v>
      </c>
      <c r="H105" s="34" t="str">
        <f t="shared" si="168"/>
        <v/>
      </c>
      <c r="I105" s="28" t="str">
        <f t="shared" si="108"/>
        <v/>
      </c>
      <c r="J105" s="103" t="str">
        <f t="shared" si="133"/>
        <v/>
      </c>
      <c r="K105" s="103" t="str">
        <f t="shared" si="144"/>
        <v/>
      </c>
      <c r="L105" s="103" t="str">
        <f t="shared" si="145"/>
        <v/>
      </c>
      <c r="M105" s="103" t="str">
        <f t="shared" si="146"/>
        <v/>
      </c>
      <c r="N105" s="103" t="str">
        <f t="shared" si="147"/>
        <v/>
      </c>
      <c r="O105" s="103" t="str">
        <f t="shared" si="151"/>
        <v/>
      </c>
      <c r="P105" s="103" t="str">
        <f t="shared" si="152"/>
        <v/>
      </c>
      <c r="Q105" s="103" t="str">
        <f t="shared" si="153"/>
        <v/>
      </c>
      <c r="R105" s="103" t="str">
        <f t="shared" si="154"/>
        <v/>
      </c>
      <c r="S105" s="103" t="str">
        <f t="shared" si="155"/>
        <v/>
      </c>
      <c r="T105" s="103" t="str">
        <f t="shared" si="162"/>
        <v/>
      </c>
      <c r="U105" s="103" t="str">
        <f t="shared" si="163"/>
        <v/>
      </c>
      <c r="V105" s="103" t="str">
        <f t="shared" si="164"/>
        <v/>
      </c>
      <c r="W105" s="103" t="str">
        <f t="shared" si="165"/>
        <v/>
      </c>
      <c r="X105" s="103" t="str">
        <f t="shared" si="166"/>
        <v/>
      </c>
      <c r="Y105" s="12" t="str">
        <f t="shared" si="134"/>
        <v/>
      </c>
      <c r="Z105" s="12" t="str">
        <f t="shared" si="135"/>
        <v/>
      </c>
      <c r="AA105" s="12" t="str">
        <f t="shared" si="136"/>
        <v/>
      </c>
      <c r="AB105" s="12" t="str">
        <f t="shared" si="137"/>
        <v/>
      </c>
      <c r="AC105" s="12" t="str">
        <f t="shared" si="138"/>
        <v/>
      </c>
      <c r="AD105" s="12" t="str">
        <f t="shared" si="139"/>
        <v/>
      </c>
      <c r="AE105" s="12" t="str">
        <f t="shared" si="140"/>
        <v/>
      </c>
      <c r="AF105" s="12" t="str">
        <f t="shared" si="141"/>
        <v/>
      </c>
      <c r="AG105" s="12" t="str">
        <f t="shared" si="142"/>
        <v/>
      </c>
      <c r="AH105" s="12" t="str">
        <f t="shared" si="143"/>
        <v/>
      </c>
      <c r="AI105" s="12" t="str">
        <f t="shared" si="156"/>
        <v/>
      </c>
      <c r="AJ105" s="12" t="str">
        <f t="shared" si="157"/>
        <v/>
      </c>
      <c r="AK105" s="12" t="str">
        <f t="shared" si="158"/>
        <v/>
      </c>
      <c r="AL105" s="12" t="str">
        <f t="shared" si="159"/>
        <v/>
      </c>
      <c r="AM105" s="12" t="str">
        <f t="shared" si="160"/>
        <v/>
      </c>
      <c r="AN105" s="29" t="str">
        <f t="shared" si="161"/>
        <v/>
      </c>
      <c r="AO105" s="31" t="str">
        <f t="shared" si="109"/>
        <v>0</v>
      </c>
      <c r="AP105"/>
      <c r="AQ105" s="58">
        <f t="shared" si="110"/>
        <v>0</v>
      </c>
      <c r="AR105" s="58">
        <f t="shared" si="111"/>
        <v>0</v>
      </c>
      <c r="AS105" s="65">
        <f t="shared" si="112"/>
        <v>0</v>
      </c>
      <c r="AT105" s="82" t="str">
        <f t="shared" si="113"/>
        <v/>
      </c>
      <c r="AU105" s="82" t="str">
        <f t="shared" si="114"/>
        <v/>
      </c>
      <c r="AV105" s="82" t="str">
        <f t="shared" si="115"/>
        <v/>
      </c>
      <c r="AW105" s="82" t="str">
        <f t="shared" si="116"/>
        <v/>
      </c>
      <c r="AX105" s="82" t="str">
        <f t="shared" si="117"/>
        <v/>
      </c>
      <c r="AY105" s="82" t="str">
        <f t="shared" si="118"/>
        <v/>
      </c>
      <c r="AZ105" s="82" t="str">
        <f t="shared" si="119"/>
        <v/>
      </c>
      <c r="BA105" s="82" t="str">
        <f t="shared" si="120"/>
        <v/>
      </c>
      <c r="BB105" s="82" t="str">
        <f t="shared" si="121"/>
        <v/>
      </c>
      <c r="BC105" s="82" t="str">
        <f t="shared" si="122"/>
        <v/>
      </c>
      <c r="BD105" s="83" t="str">
        <f t="shared" si="123"/>
        <v/>
      </c>
      <c r="BE105" s="83" t="str">
        <f t="shared" si="124"/>
        <v/>
      </c>
      <c r="BF105" s="83" t="str">
        <f t="shared" si="125"/>
        <v/>
      </c>
      <c r="BG105" s="83" t="str">
        <f t="shared" si="126"/>
        <v/>
      </c>
      <c r="BH105" s="83" t="str">
        <f t="shared" si="127"/>
        <v/>
      </c>
      <c r="BI105" s="83" t="str">
        <f t="shared" si="128"/>
        <v/>
      </c>
      <c r="BJ105" s="83" t="str">
        <f t="shared" si="129"/>
        <v/>
      </c>
      <c r="BK105" s="83" t="str">
        <f t="shared" si="130"/>
        <v/>
      </c>
      <c r="BL105" s="83" t="str">
        <f t="shared" si="131"/>
        <v/>
      </c>
      <c r="BM105" s="83" t="str">
        <f t="shared" si="132"/>
        <v/>
      </c>
      <c r="BN105" s="68"/>
      <c r="BO105" s="68"/>
      <c r="BP105" s="68"/>
      <c r="BQ105" s="81">
        <f t="shared" ca="1" si="106"/>
        <v>12</v>
      </c>
      <c r="BR105" s="70"/>
      <c r="BS105" s="70"/>
      <c r="BT105" s="70"/>
      <c r="BU105" s="70"/>
      <c r="BV105" s="70"/>
      <c r="BW105" s="70"/>
      <c r="BX105" s="70"/>
      <c r="BY105" s="70"/>
      <c r="BZ105" s="75"/>
      <c r="CN105"/>
      <c r="CO105" s="40">
        <f>SUM(CR205:CR304)</f>
        <v>0</v>
      </c>
      <c r="CP105" s="40">
        <f>SUM(CR105:CR204)</f>
        <v>0</v>
      </c>
      <c r="CQ105" s="41">
        <f>SUM(CR5:CR104)</f>
        <v>0</v>
      </c>
      <c r="CR105"/>
      <c r="CS105" s="31">
        <f t="shared" si="107"/>
        <v>0</v>
      </c>
      <c r="CT105"/>
      <c r="CU105"/>
      <c r="CV105"/>
    </row>
    <row r="106" spans="1:100" ht="15" x14ac:dyDescent="0.25">
      <c r="A106" s="95"/>
      <c r="B106" s="84" t="str">
        <f t="shared" si="148"/>
        <v/>
      </c>
      <c r="C106" s="13" t="str">
        <f t="shared" si="103"/>
        <v/>
      </c>
      <c r="D106" s="85" t="str">
        <f t="shared" si="149"/>
        <v/>
      </c>
      <c r="E106" s="86" t="str">
        <f t="shared" si="150"/>
        <v/>
      </c>
      <c r="F106" s="33" t="str">
        <f>IF(A105&lt;&gt;"",COUNTIF($A$5:A106,A106),"")</f>
        <v/>
      </c>
      <c r="G106" s="33">
        <f t="shared" si="167"/>
        <v>101</v>
      </c>
      <c r="H106" s="34" t="str">
        <f t="shared" si="168"/>
        <v/>
      </c>
      <c r="I106" s="28" t="str">
        <f t="shared" si="108"/>
        <v/>
      </c>
      <c r="J106" s="103" t="str">
        <f t="shared" si="133"/>
        <v/>
      </c>
      <c r="K106" s="103" t="str">
        <f t="shared" si="144"/>
        <v/>
      </c>
      <c r="L106" s="103" t="str">
        <f t="shared" si="145"/>
        <v/>
      </c>
      <c r="M106" s="103" t="str">
        <f t="shared" ref="M106:M137" si="169">IF(AO105&gt;=$O$1,"",IF(AO105&lt;=$O$2,"",IF(G105&lt;&gt;G106,"",IF(AND(M105&lt;&gt;"",M105&lt;&gt;H105),M105,IF(AND(H105&lt;&gt;L106,H105&lt;&gt;K106,H105&lt;&gt;J106,F105&gt;=G105),H105,"")))))</f>
        <v/>
      </c>
      <c r="N106" s="103" t="str">
        <f t="shared" si="147"/>
        <v/>
      </c>
      <c r="O106" s="103" t="str">
        <f t="shared" si="151"/>
        <v/>
      </c>
      <c r="P106" s="103" t="str">
        <f t="shared" si="152"/>
        <v/>
      </c>
      <c r="Q106" s="103" t="str">
        <f t="shared" si="153"/>
        <v/>
      </c>
      <c r="R106" s="103" t="str">
        <f t="shared" si="154"/>
        <v/>
      </c>
      <c r="S106" s="103" t="str">
        <f t="shared" si="155"/>
        <v/>
      </c>
      <c r="T106" s="103" t="str">
        <f t="shared" si="162"/>
        <v/>
      </c>
      <c r="U106" s="103" t="str">
        <f t="shared" si="163"/>
        <v/>
      </c>
      <c r="V106" s="103" t="str">
        <f t="shared" si="164"/>
        <v/>
      </c>
      <c r="W106" s="103" t="str">
        <f t="shared" si="165"/>
        <v/>
      </c>
      <c r="X106" s="103" t="str">
        <f t="shared" si="166"/>
        <v/>
      </c>
      <c r="Y106" s="12" t="str">
        <f t="shared" si="134"/>
        <v/>
      </c>
      <c r="Z106" s="12" t="str">
        <f t="shared" si="135"/>
        <v/>
      </c>
      <c r="AA106" s="12" t="str">
        <f t="shared" si="136"/>
        <v/>
      </c>
      <c r="AB106" s="12" t="str">
        <f t="shared" si="137"/>
        <v/>
      </c>
      <c r="AC106" s="12" t="str">
        <f t="shared" si="138"/>
        <v/>
      </c>
      <c r="AD106" s="12" t="str">
        <f t="shared" si="139"/>
        <v/>
      </c>
      <c r="AE106" s="12" t="str">
        <f t="shared" si="140"/>
        <v/>
      </c>
      <c r="AF106" s="12" t="str">
        <f t="shared" si="141"/>
        <v/>
      </c>
      <c r="AG106" s="12" t="str">
        <f t="shared" si="142"/>
        <v/>
      </c>
      <c r="AH106" s="12" t="str">
        <f t="shared" si="143"/>
        <v/>
      </c>
      <c r="AI106" s="12" t="str">
        <f t="shared" si="156"/>
        <v/>
      </c>
      <c r="AJ106" s="12" t="str">
        <f t="shared" si="157"/>
        <v/>
      </c>
      <c r="AK106" s="12" t="str">
        <f t="shared" si="158"/>
        <v/>
      </c>
      <c r="AL106" s="12" t="str">
        <f t="shared" si="159"/>
        <v/>
      </c>
      <c r="AM106" s="12" t="str">
        <f t="shared" si="160"/>
        <v/>
      </c>
      <c r="AN106" s="29" t="str">
        <f t="shared" si="161"/>
        <v/>
      </c>
      <c r="AO106" s="31" t="str">
        <f t="shared" si="109"/>
        <v>0</v>
      </c>
      <c r="AP106"/>
      <c r="AQ106" s="58">
        <f t="shared" si="110"/>
        <v>0</v>
      </c>
      <c r="AR106" s="58">
        <f t="shared" si="111"/>
        <v>0</v>
      </c>
      <c r="AS106" s="65">
        <f t="shared" si="112"/>
        <v>0</v>
      </c>
      <c r="AT106" s="82" t="str">
        <f t="shared" si="113"/>
        <v/>
      </c>
      <c r="AU106" s="82" t="str">
        <f t="shared" si="114"/>
        <v/>
      </c>
      <c r="AV106" s="82" t="str">
        <f t="shared" si="115"/>
        <v/>
      </c>
      <c r="AW106" s="82" t="str">
        <f t="shared" si="116"/>
        <v/>
      </c>
      <c r="AX106" s="82" t="str">
        <f t="shared" si="117"/>
        <v/>
      </c>
      <c r="AY106" s="82" t="str">
        <f t="shared" si="118"/>
        <v/>
      </c>
      <c r="AZ106" s="82" t="str">
        <f t="shared" si="119"/>
        <v/>
      </c>
      <c r="BA106" s="82" t="str">
        <f t="shared" si="120"/>
        <v/>
      </c>
      <c r="BB106" s="82" t="str">
        <f t="shared" si="121"/>
        <v/>
      </c>
      <c r="BC106" s="82" t="str">
        <f t="shared" si="122"/>
        <v/>
      </c>
      <c r="BD106" s="83" t="str">
        <f t="shared" si="123"/>
        <v/>
      </c>
      <c r="BE106" s="83" t="str">
        <f t="shared" si="124"/>
        <v/>
      </c>
      <c r="BF106" s="83" t="str">
        <f t="shared" si="125"/>
        <v/>
      </c>
      <c r="BG106" s="83" t="str">
        <f t="shared" si="126"/>
        <v/>
      </c>
      <c r="BH106" s="83" t="str">
        <f t="shared" si="127"/>
        <v/>
      </c>
      <c r="BI106" s="83" t="str">
        <f t="shared" si="128"/>
        <v/>
      </c>
      <c r="BJ106" s="83" t="str">
        <f t="shared" si="129"/>
        <v/>
      </c>
      <c r="BK106" s="83" t="str">
        <f t="shared" si="130"/>
        <v/>
      </c>
      <c r="BL106" s="83" t="str">
        <f t="shared" si="131"/>
        <v/>
      </c>
      <c r="BM106" s="83" t="str">
        <f t="shared" si="132"/>
        <v/>
      </c>
      <c r="BN106" s="68"/>
      <c r="BO106" s="68"/>
      <c r="BP106" s="68"/>
      <c r="BQ106" s="81">
        <f t="shared" ca="1" si="106"/>
        <v>35</v>
      </c>
      <c r="BR106" s="76"/>
      <c r="BS106" s="76"/>
      <c r="BT106" s="76"/>
      <c r="BU106" s="76"/>
      <c r="BV106" s="76"/>
      <c r="BW106" s="76"/>
      <c r="BX106" s="76"/>
      <c r="BY106" s="76"/>
      <c r="BZ106" s="77"/>
      <c r="CA106" s="43"/>
      <c r="CN106"/>
      <c r="CO106"/>
      <c r="CP106" s="2"/>
      <c r="CQ106" s="2"/>
      <c r="CR106"/>
      <c r="CS106" s="31">
        <f t="shared" si="107"/>
        <v>0</v>
      </c>
    </row>
    <row r="107" spans="1:100" x14ac:dyDescent="0.2">
      <c r="A107" s="95"/>
      <c r="B107" s="84" t="str">
        <f t="shared" si="148"/>
        <v/>
      </c>
      <c r="C107" s="13" t="str">
        <f t="shared" si="103"/>
        <v/>
      </c>
      <c r="D107" s="85" t="str">
        <f t="shared" si="149"/>
        <v/>
      </c>
      <c r="E107" s="86" t="str">
        <f t="shared" si="150"/>
        <v/>
      </c>
      <c r="F107" s="33" t="str">
        <f>IF(A106&lt;&gt;"",COUNTIF($A$5:A107,A107),"")</f>
        <v/>
      </c>
      <c r="G107" s="33">
        <f t="shared" si="167"/>
        <v>102</v>
      </c>
      <c r="H107" s="34" t="str">
        <f t="shared" si="168"/>
        <v/>
      </c>
      <c r="I107" s="28" t="str">
        <f t="shared" si="108"/>
        <v/>
      </c>
      <c r="J107" s="103" t="str">
        <f t="shared" si="133"/>
        <v/>
      </c>
      <c r="K107" s="103" t="str">
        <f t="shared" si="144"/>
        <v/>
      </c>
      <c r="L107" s="103" t="str">
        <f t="shared" si="145"/>
        <v/>
      </c>
      <c r="M107" s="103" t="str">
        <f t="shared" si="169"/>
        <v/>
      </c>
      <c r="N107" s="103" t="str">
        <f t="shared" ref="N107:N138" si="170">IF(AO106&gt;=$O$1,"",IF(AO106&lt;=$O$2,"",IF(G106&lt;&gt;G107,"",IF(AND(N106&lt;&gt;"",N106&lt;&gt;H106),N106,IF(AND(H106&lt;&gt;L107,H106&lt;&gt;K107,H106&lt;&gt;J107,H106&lt;&gt;M107,F106&gt;=G106),H106,"")))))</f>
        <v/>
      </c>
      <c r="O107" s="103" t="str">
        <f t="shared" si="151"/>
        <v/>
      </c>
      <c r="P107" s="103" t="str">
        <f t="shared" si="152"/>
        <v/>
      </c>
      <c r="Q107" s="103" t="str">
        <f t="shared" si="153"/>
        <v/>
      </c>
      <c r="R107" s="103" t="str">
        <f t="shared" si="154"/>
        <v/>
      </c>
      <c r="S107" s="103" t="str">
        <f t="shared" si="155"/>
        <v/>
      </c>
      <c r="T107" s="103" t="str">
        <f t="shared" si="162"/>
        <v/>
      </c>
      <c r="U107" s="103" t="str">
        <f t="shared" si="163"/>
        <v/>
      </c>
      <c r="V107" s="103" t="str">
        <f t="shared" si="164"/>
        <v/>
      </c>
      <c r="W107" s="103" t="str">
        <f t="shared" si="165"/>
        <v/>
      </c>
      <c r="X107" s="103" t="str">
        <f t="shared" si="166"/>
        <v/>
      </c>
      <c r="Y107" s="12" t="str">
        <f t="shared" si="134"/>
        <v/>
      </c>
      <c r="Z107" s="12" t="str">
        <f t="shared" si="135"/>
        <v/>
      </c>
      <c r="AA107" s="12" t="str">
        <f t="shared" si="136"/>
        <v/>
      </c>
      <c r="AB107" s="12" t="str">
        <f t="shared" si="137"/>
        <v/>
      </c>
      <c r="AC107" s="12" t="str">
        <f t="shared" si="138"/>
        <v/>
      </c>
      <c r="AD107" s="12" t="str">
        <f t="shared" si="139"/>
        <v/>
      </c>
      <c r="AE107" s="12" t="str">
        <f t="shared" si="140"/>
        <v/>
      </c>
      <c r="AF107" s="12" t="str">
        <f t="shared" si="141"/>
        <v/>
      </c>
      <c r="AG107" s="12" t="str">
        <f t="shared" si="142"/>
        <v/>
      </c>
      <c r="AH107" s="12" t="str">
        <f t="shared" si="143"/>
        <v/>
      </c>
      <c r="AI107" s="12" t="str">
        <f t="shared" si="156"/>
        <v/>
      </c>
      <c r="AJ107" s="12" t="str">
        <f t="shared" si="157"/>
        <v/>
      </c>
      <c r="AK107" s="12" t="str">
        <f t="shared" si="158"/>
        <v/>
      </c>
      <c r="AL107" s="12" t="str">
        <f t="shared" si="159"/>
        <v/>
      </c>
      <c r="AM107" s="12" t="str">
        <f t="shared" si="160"/>
        <v/>
      </c>
      <c r="AN107" s="29" t="str">
        <f t="shared" si="161"/>
        <v/>
      </c>
      <c r="AO107" s="31" t="str">
        <f t="shared" si="109"/>
        <v>0</v>
      </c>
      <c r="AP107"/>
      <c r="AQ107" s="58">
        <f t="shared" si="110"/>
        <v>0</v>
      </c>
      <c r="AR107" s="58">
        <f t="shared" si="111"/>
        <v>0</v>
      </c>
      <c r="AS107" s="65">
        <f t="shared" si="112"/>
        <v>0</v>
      </c>
      <c r="AT107" s="82" t="str">
        <f t="shared" si="113"/>
        <v/>
      </c>
      <c r="AU107" s="82" t="str">
        <f t="shared" si="114"/>
        <v/>
      </c>
      <c r="AV107" s="82" t="str">
        <f t="shared" si="115"/>
        <v/>
      </c>
      <c r="AW107" s="82" t="str">
        <f t="shared" si="116"/>
        <v/>
      </c>
      <c r="AX107" s="82" t="str">
        <f t="shared" si="117"/>
        <v/>
      </c>
      <c r="AY107" s="82" t="str">
        <f t="shared" si="118"/>
        <v/>
      </c>
      <c r="AZ107" s="82" t="str">
        <f t="shared" si="119"/>
        <v/>
      </c>
      <c r="BA107" s="82" t="str">
        <f t="shared" si="120"/>
        <v/>
      </c>
      <c r="BB107" s="82" t="str">
        <f t="shared" si="121"/>
        <v/>
      </c>
      <c r="BC107" s="82" t="str">
        <f t="shared" si="122"/>
        <v/>
      </c>
      <c r="BD107" s="83" t="str">
        <f t="shared" si="123"/>
        <v/>
      </c>
      <c r="BE107" s="83" t="str">
        <f t="shared" si="124"/>
        <v/>
      </c>
      <c r="BF107" s="83" t="str">
        <f t="shared" si="125"/>
        <v/>
      </c>
      <c r="BG107" s="83" t="str">
        <f t="shared" si="126"/>
        <v/>
      </c>
      <c r="BH107" s="83" t="str">
        <f t="shared" si="127"/>
        <v/>
      </c>
      <c r="BI107" s="83" t="str">
        <f t="shared" si="128"/>
        <v/>
      </c>
      <c r="BJ107" s="83" t="str">
        <f t="shared" si="129"/>
        <v/>
      </c>
      <c r="BK107" s="83" t="str">
        <f t="shared" si="130"/>
        <v/>
      </c>
      <c r="BL107" s="83" t="str">
        <f t="shared" si="131"/>
        <v/>
      </c>
      <c r="BM107" s="83" t="str">
        <f t="shared" si="132"/>
        <v/>
      </c>
      <c r="BN107" s="78"/>
      <c r="BO107" s="78"/>
      <c r="BP107" s="78"/>
      <c r="BQ107" s="81">
        <f t="shared" ca="1" si="106"/>
        <v>1</v>
      </c>
      <c r="BR107" s="78"/>
      <c r="BS107" s="78"/>
      <c r="BT107" s="78"/>
      <c r="BU107" s="78"/>
      <c r="BV107" s="78"/>
      <c r="BW107" s="78"/>
      <c r="BX107" s="78"/>
      <c r="BY107" s="78"/>
      <c r="BZ107" s="78"/>
      <c r="CA107" s="43"/>
      <c r="CN107"/>
      <c r="CO107"/>
      <c r="CP107" s="2"/>
      <c r="CQ107" s="2"/>
      <c r="CR107"/>
      <c r="CS107" s="31">
        <f t="shared" si="107"/>
        <v>0</v>
      </c>
    </row>
    <row r="108" spans="1:100" x14ac:dyDescent="0.2">
      <c r="A108" s="95"/>
      <c r="B108" s="84" t="str">
        <f t="shared" si="148"/>
        <v/>
      </c>
      <c r="C108" s="13" t="str">
        <f t="shared" si="103"/>
        <v/>
      </c>
      <c r="D108" s="85" t="str">
        <f t="shared" si="149"/>
        <v/>
      </c>
      <c r="E108" s="86" t="str">
        <f t="shared" si="150"/>
        <v/>
      </c>
      <c r="F108" s="33" t="str">
        <f>IF(A107&lt;&gt;"",COUNTIF($A$5:A108,A108),"")</f>
        <v/>
      </c>
      <c r="G108" s="33">
        <f t="shared" si="167"/>
        <v>103</v>
      </c>
      <c r="H108" s="34" t="str">
        <f t="shared" si="168"/>
        <v/>
      </c>
      <c r="I108" s="28" t="str">
        <f t="shared" si="108"/>
        <v/>
      </c>
      <c r="J108" s="103" t="str">
        <f t="shared" si="133"/>
        <v/>
      </c>
      <c r="K108" s="103" t="str">
        <f t="shared" si="144"/>
        <v/>
      </c>
      <c r="L108" s="103" t="str">
        <f t="shared" si="145"/>
        <v/>
      </c>
      <c r="M108" s="103" t="str">
        <f t="shared" si="169"/>
        <v/>
      </c>
      <c r="N108" s="103" t="str">
        <f t="shared" si="170"/>
        <v/>
      </c>
      <c r="O108" s="103" t="str">
        <f t="shared" ref="O108:O139" si="171">IF(AO107&gt;=$O$1,"",IF(AO107&lt;=$O$2,"",IF(G107&lt;&gt;G108,"",IF(AND(O107&lt;&gt;"",O107,O107&lt;&gt;H107),O107,IF(AND(H107&lt;&gt;L108,H107&lt;&gt;K108,H107&lt;&gt;J108,H107&lt;&gt;M108,H107&lt;&gt;N108,F107&gt;=G107),H107,"")))))</f>
        <v/>
      </c>
      <c r="P108" s="103" t="str">
        <f t="shared" si="152"/>
        <v/>
      </c>
      <c r="Q108" s="103" t="str">
        <f t="shared" si="153"/>
        <v/>
      </c>
      <c r="R108" s="103" t="str">
        <f t="shared" si="154"/>
        <v/>
      </c>
      <c r="S108" s="103" t="str">
        <f t="shared" si="155"/>
        <v/>
      </c>
      <c r="T108" s="103" t="str">
        <f t="shared" si="162"/>
        <v/>
      </c>
      <c r="U108" s="103" t="str">
        <f t="shared" si="163"/>
        <v/>
      </c>
      <c r="V108" s="103" t="str">
        <f t="shared" si="164"/>
        <v/>
      </c>
      <c r="W108" s="103" t="str">
        <f t="shared" si="165"/>
        <v/>
      </c>
      <c r="X108" s="103" t="str">
        <f t="shared" si="166"/>
        <v/>
      </c>
      <c r="Y108" s="12" t="str">
        <f t="shared" si="134"/>
        <v/>
      </c>
      <c r="Z108" s="12" t="str">
        <f t="shared" si="135"/>
        <v/>
      </c>
      <c r="AA108" s="12" t="str">
        <f t="shared" si="136"/>
        <v/>
      </c>
      <c r="AB108" s="12" t="str">
        <f t="shared" si="137"/>
        <v/>
      </c>
      <c r="AC108" s="12" t="str">
        <f t="shared" si="138"/>
        <v/>
      </c>
      <c r="AD108" s="12" t="str">
        <f t="shared" si="139"/>
        <v/>
      </c>
      <c r="AE108" s="12" t="str">
        <f t="shared" si="140"/>
        <v/>
      </c>
      <c r="AF108" s="12" t="str">
        <f t="shared" si="141"/>
        <v/>
      </c>
      <c r="AG108" s="12" t="str">
        <f t="shared" si="142"/>
        <v/>
      </c>
      <c r="AH108" s="12" t="str">
        <f t="shared" si="143"/>
        <v/>
      </c>
      <c r="AI108" s="12" t="str">
        <f t="shared" si="156"/>
        <v/>
      </c>
      <c r="AJ108" s="12" t="str">
        <f t="shared" si="157"/>
        <v/>
      </c>
      <c r="AK108" s="12" t="str">
        <f t="shared" si="158"/>
        <v/>
      </c>
      <c r="AL108" s="12" t="str">
        <f t="shared" si="159"/>
        <v/>
      </c>
      <c r="AM108" s="12" t="str">
        <f t="shared" si="160"/>
        <v/>
      </c>
      <c r="AN108" s="29" t="str">
        <f t="shared" si="161"/>
        <v/>
      </c>
      <c r="AO108" s="31" t="str">
        <f t="shared" si="109"/>
        <v>0</v>
      </c>
      <c r="AP108"/>
      <c r="AQ108" s="58">
        <f t="shared" si="110"/>
        <v>0</v>
      </c>
      <c r="AR108" s="58">
        <f t="shared" si="111"/>
        <v>0</v>
      </c>
      <c r="AS108" s="65">
        <f t="shared" si="112"/>
        <v>0</v>
      </c>
      <c r="AT108" s="82" t="str">
        <f t="shared" si="113"/>
        <v/>
      </c>
      <c r="AU108" s="82" t="str">
        <f t="shared" si="114"/>
        <v/>
      </c>
      <c r="AV108" s="82" t="str">
        <f t="shared" si="115"/>
        <v/>
      </c>
      <c r="AW108" s="82" t="str">
        <f t="shared" si="116"/>
        <v/>
      </c>
      <c r="AX108" s="82" t="str">
        <f t="shared" si="117"/>
        <v/>
      </c>
      <c r="AY108" s="82" t="str">
        <f t="shared" si="118"/>
        <v/>
      </c>
      <c r="AZ108" s="82" t="str">
        <f t="shared" si="119"/>
        <v/>
      </c>
      <c r="BA108" s="82" t="str">
        <f t="shared" si="120"/>
        <v/>
      </c>
      <c r="BB108" s="82" t="str">
        <f t="shared" si="121"/>
        <v/>
      </c>
      <c r="BC108" s="82" t="str">
        <f t="shared" si="122"/>
        <v/>
      </c>
      <c r="BD108" s="83" t="str">
        <f t="shared" si="123"/>
        <v/>
      </c>
      <c r="BE108" s="83" t="str">
        <f t="shared" si="124"/>
        <v/>
      </c>
      <c r="BF108" s="83" t="str">
        <f t="shared" si="125"/>
        <v/>
      </c>
      <c r="BG108" s="83" t="str">
        <f t="shared" si="126"/>
        <v/>
      </c>
      <c r="BH108" s="83" t="str">
        <f t="shared" si="127"/>
        <v/>
      </c>
      <c r="BI108" s="83" t="str">
        <f t="shared" si="128"/>
        <v/>
      </c>
      <c r="BJ108" s="83" t="str">
        <f t="shared" si="129"/>
        <v/>
      </c>
      <c r="BK108" s="83" t="str">
        <f t="shared" si="130"/>
        <v/>
      </c>
      <c r="BL108" s="83" t="str">
        <f t="shared" si="131"/>
        <v/>
      </c>
      <c r="BM108" s="83" t="str">
        <f t="shared" si="132"/>
        <v/>
      </c>
      <c r="BN108" s="78"/>
      <c r="BO108" s="78"/>
      <c r="BP108" s="78"/>
      <c r="BQ108" s="81">
        <f t="shared" ca="1" si="106"/>
        <v>36</v>
      </c>
      <c r="BR108" s="78"/>
      <c r="BS108" s="78"/>
      <c r="BT108" s="78"/>
      <c r="BU108" s="78"/>
      <c r="BV108" s="78"/>
      <c r="BW108" s="78"/>
      <c r="BX108" s="78"/>
      <c r="BY108" s="78"/>
      <c r="BZ108" s="78"/>
      <c r="CA108" s="43"/>
      <c r="CN108"/>
      <c r="CO108"/>
      <c r="CP108" s="2"/>
      <c r="CQ108" s="2"/>
      <c r="CR108"/>
      <c r="CS108" s="31">
        <f t="shared" si="107"/>
        <v>0</v>
      </c>
    </row>
    <row r="109" spans="1:100" x14ac:dyDescent="0.2">
      <c r="A109" s="95"/>
      <c r="B109" s="84" t="str">
        <f t="shared" si="148"/>
        <v/>
      </c>
      <c r="C109" s="13" t="str">
        <f t="shared" si="103"/>
        <v/>
      </c>
      <c r="D109" s="85" t="str">
        <f t="shared" si="149"/>
        <v/>
      </c>
      <c r="E109" s="86" t="str">
        <f t="shared" si="150"/>
        <v/>
      </c>
      <c r="F109" s="33" t="str">
        <f>IF(A108&lt;&gt;"",COUNTIF($A$5:A109,A109),"")</f>
        <v/>
      </c>
      <c r="G109" s="33">
        <f t="shared" si="167"/>
        <v>104</v>
      </c>
      <c r="H109" s="34" t="str">
        <f t="shared" si="168"/>
        <v/>
      </c>
      <c r="I109" s="28" t="str">
        <f t="shared" si="108"/>
        <v/>
      </c>
      <c r="J109" s="103" t="str">
        <f t="shared" si="133"/>
        <v/>
      </c>
      <c r="K109" s="103" t="str">
        <f t="shared" si="144"/>
        <v/>
      </c>
      <c r="L109" s="103" t="str">
        <f t="shared" si="145"/>
        <v/>
      </c>
      <c r="M109" s="103" t="str">
        <f t="shared" si="169"/>
        <v/>
      </c>
      <c r="N109" s="103" t="str">
        <f t="shared" si="170"/>
        <v/>
      </c>
      <c r="O109" s="103" t="str">
        <f t="shared" si="171"/>
        <v/>
      </c>
      <c r="P109" s="103" t="str">
        <f t="shared" ref="P109:P140" si="172">IF(AO108&gt;=$O$1,"",IF(AO108&lt;=$O$2,"",IF(G108&lt;&gt;G109,"",IF(AND(P108&lt;&gt;"",P108&lt;&gt;H108),P108,IF(AND(H108&lt;&gt;L109,H108&lt;&gt;K109,H108&lt;&gt;J109,H108&lt;&gt;M109,H108&lt;&gt;N109,H108&lt;&gt;O109,F108&gt;=G108),H108,"")))))</f>
        <v/>
      </c>
      <c r="Q109" s="103" t="str">
        <f t="shared" si="153"/>
        <v/>
      </c>
      <c r="R109" s="103" t="str">
        <f t="shared" si="154"/>
        <v/>
      </c>
      <c r="S109" s="103" t="str">
        <f t="shared" si="155"/>
        <v/>
      </c>
      <c r="T109" s="103" t="str">
        <f t="shared" si="162"/>
        <v/>
      </c>
      <c r="U109" s="103" t="str">
        <f t="shared" si="163"/>
        <v/>
      </c>
      <c r="V109" s="103" t="str">
        <f t="shared" si="164"/>
        <v/>
      </c>
      <c r="W109" s="103" t="str">
        <f t="shared" si="165"/>
        <v/>
      </c>
      <c r="X109" s="103" t="str">
        <f t="shared" si="166"/>
        <v/>
      </c>
      <c r="Y109" s="12" t="str">
        <f t="shared" si="134"/>
        <v/>
      </c>
      <c r="Z109" s="12" t="str">
        <f t="shared" si="135"/>
        <v/>
      </c>
      <c r="AA109" s="12" t="str">
        <f t="shared" si="136"/>
        <v/>
      </c>
      <c r="AB109" s="12" t="str">
        <f t="shared" si="137"/>
        <v/>
      </c>
      <c r="AC109" s="12" t="str">
        <f t="shared" si="138"/>
        <v/>
      </c>
      <c r="AD109" s="12" t="str">
        <f t="shared" si="139"/>
        <v/>
      </c>
      <c r="AE109" s="12" t="str">
        <f t="shared" si="140"/>
        <v/>
      </c>
      <c r="AF109" s="12" t="str">
        <f t="shared" si="141"/>
        <v/>
      </c>
      <c r="AG109" s="12" t="str">
        <f t="shared" si="142"/>
        <v/>
      </c>
      <c r="AH109" s="12" t="str">
        <f t="shared" si="143"/>
        <v/>
      </c>
      <c r="AI109" s="12" t="str">
        <f t="shared" si="156"/>
        <v/>
      </c>
      <c r="AJ109" s="12" t="str">
        <f t="shared" si="157"/>
        <v/>
      </c>
      <c r="AK109" s="12" t="str">
        <f t="shared" si="158"/>
        <v/>
      </c>
      <c r="AL109" s="12" t="str">
        <f t="shared" si="159"/>
        <v/>
      </c>
      <c r="AM109" s="12" t="str">
        <f t="shared" si="160"/>
        <v/>
      </c>
      <c r="AN109" s="29" t="str">
        <f t="shared" si="161"/>
        <v/>
      </c>
      <c r="AO109" s="31" t="str">
        <f t="shared" si="109"/>
        <v>0</v>
      </c>
      <c r="AP109"/>
      <c r="AQ109" s="58">
        <f t="shared" si="110"/>
        <v>0</v>
      </c>
      <c r="AR109" s="58">
        <f t="shared" si="111"/>
        <v>0</v>
      </c>
      <c r="AS109" s="65">
        <f t="shared" si="112"/>
        <v>0</v>
      </c>
      <c r="AT109" s="82" t="str">
        <f t="shared" si="113"/>
        <v/>
      </c>
      <c r="AU109" s="82" t="str">
        <f t="shared" si="114"/>
        <v/>
      </c>
      <c r="AV109" s="82" t="str">
        <f t="shared" si="115"/>
        <v/>
      </c>
      <c r="AW109" s="82" t="str">
        <f t="shared" si="116"/>
        <v/>
      </c>
      <c r="AX109" s="82" t="str">
        <f t="shared" si="117"/>
        <v/>
      </c>
      <c r="AY109" s="82" t="str">
        <f t="shared" si="118"/>
        <v/>
      </c>
      <c r="AZ109" s="82" t="str">
        <f t="shared" si="119"/>
        <v/>
      </c>
      <c r="BA109" s="82" t="str">
        <f t="shared" si="120"/>
        <v/>
      </c>
      <c r="BB109" s="82" t="str">
        <f t="shared" si="121"/>
        <v/>
      </c>
      <c r="BC109" s="82" t="str">
        <f t="shared" si="122"/>
        <v/>
      </c>
      <c r="BD109" s="83" t="str">
        <f t="shared" si="123"/>
        <v/>
      </c>
      <c r="BE109" s="83" t="str">
        <f t="shared" si="124"/>
        <v/>
      </c>
      <c r="BF109" s="83" t="str">
        <f t="shared" si="125"/>
        <v/>
      </c>
      <c r="BG109" s="83" t="str">
        <f t="shared" si="126"/>
        <v/>
      </c>
      <c r="BH109" s="83" t="str">
        <f t="shared" si="127"/>
        <v/>
      </c>
      <c r="BI109" s="83" t="str">
        <f t="shared" si="128"/>
        <v/>
      </c>
      <c r="BJ109" s="83" t="str">
        <f t="shared" si="129"/>
        <v/>
      </c>
      <c r="BK109" s="83" t="str">
        <f t="shared" si="130"/>
        <v/>
      </c>
      <c r="BL109" s="83" t="str">
        <f t="shared" si="131"/>
        <v/>
      </c>
      <c r="BM109" s="83" t="str">
        <f t="shared" si="132"/>
        <v/>
      </c>
      <c r="BN109" s="78"/>
      <c r="BO109" s="78"/>
      <c r="BP109" s="78"/>
      <c r="BQ109" s="81">
        <f t="shared" ca="1" si="106"/>
        <v>0</v>
      </c>
      <c r="BR109" s="78"/>
      <c r="BS109" s="78"/>
      <c r="BT109" s="78"/>
      <c r="BU109" s="78"/>
      <c r="BV109" s="78"/>
      <c r="BW109" s="78"/>
      <c r="BX109" s="78"/>
      <c r="BY109" s="78"/>
      <c r="BZ109" s="78"/>
      <c r="CA109" s="43"/>
      <c r="CN109"/>
      <c r="CO109"/>
      <c r="CP109" s="2"/>
      <c r="CQ109" s="2"/>
      <c r="CR109"/>
      <c r="CS109" s="31">
        <f t="shared" si="107"/>
        <v>0</v>
      </c>
    </row>
    <row r="110" spans="1:100" x14ac:dyDescent="0.2">
      <c r="A110" s="95"/>
      <c r="B110" s="84" t="str">
        <f t="shared" si="148"/>
        <v/>
      </c>
      <c r="C110" s="13" t="str">
        <f t="shared" si="103"/>
        <v/>
      </c>
      <c r="D110" s="85" t="str">
        <f t="shared" si="149"/>
        <v/>
      </c>
      <c r="E110" s="86" t="str">
        <f t="shared" si="150"/>
        <v/>
      </c>
      <c r="F110" s="33" t="str">
        <f>IF(A109&lt;&gt;"",COUNTIF($A$5:A110,A110),"")</f>
        <v/>
      </c>
      <c r="G110" s="33">
        <f t="shared" si="167"/>
        <v>105</v>
      </c>
      <c r="H110" s="34" t="str">
        <f t="shared" si="168"/>
        <v/>
      </c>
      <c r="I110" s="28" t="str">
        <f t="shared" si="108"/>
        <v/>
      </c>
      <c r="J110" s="103" t="str">
        <f t="shared" si="133"/>
        <v/>
      </c>
      <c r="K110" s="103" t="str">
        <f t="shared" si="144"/>
        <v/>
      </c>
      <c r="L110" s="103" t="str">
        <f t="shared" si="145"/>
        <v/>
      </c>
      <c r="M110" s="103" t="str">
        <f t="shared" si="169"/>
        <v/>
      </c>
      <c r="N110" s="103" t="str">
        <f t="shared" si="170"/>
        <v/>
      </c>
      <c r="O110" s="103" t="str">
        <f t="shared" si="171"/>
        <v/>
      </c>
      <c r="P110" s="103" t="str">
        <f t="shared" si="172"/>
        <v/>
      </c>
      <c r="Q110" s="103" t="str">
        <f t="shared" si="153"/>
        <v/>
      </c>
      <c r="R110" s="103" t="str">
        <f t="shared" si="154"/>
        <v/>
      </c>
      <c r="S110" s="103" t="str">
        <f t="shared" si="155"/>
        <v/>
      </c>
      <c r="T110" s="103" t="str">
        <f t="shared" si="162"/>
        <v/>
      </c>
      <c r="U110" s="103" t="str">
        <f t="shared" si="163"/>
        <v/>
      </c>
      <c r="V110" s="103" t="str">
        <f t="shared" si="164"/>
        <v/>
      </c>
      <c r="W110" s="103" t="str">
        <f t="shared" si="165"/>
        <v/>
      </c>
      <c r="X110" s="103" t="str">
        <f t="shared" si="166"/>
        <v/>
      </c>
      <c r="Y110" s="12" t="str">
        <f t="shared" si="134"/>
        <v/>
      </c>
      <c r="Z110" s="12" t="str">
        <f t="shared" si="135"/>
        <v/>
      </c>
      <c r="AA110" s="12" t="str">
        <f t="shared" si="136"/>
        <v/>
      </c>
      <c r="AB110" s="12" t="str">
        <f t="shared" si="137"/>
        <v/>
      </c>
      <c r="AC110" s="12" t="str">
        <f t="shared" si="138"/>
        <v/>
      </c>
      <c r="AD110" s="12" t="str">
        <f t="shared" si="139"/>
        <v/>
      </c>
      <c r="AE110" s="12" t="str">
        <f t="shared" si="140"/>
        <v/>
      </c>
      <c r="AF110" s="12" t="str">
        <f t="shared" si="141"/>
        <v/>
      </c>
      <c r="AG110" s="12" t="str">
        <f t="shared" si="142"/>
        <v/>
      </c>
      <c r="AH110" s="12" t="str">
        <f t="shared" si="143"/>
        <v/>
      </c>
      <c r="AI110" s="12" t="str">
        <f t="shared" si="156"/>
        <v/>
      </c>
      <c r="AJ110" s="12" t="str">
        <f t="shared" si="157"/>
        <v/>
      </c>
      <c r="AK110" s="12" t="str">
        <f t="shared" si="158"/>
        <v/>
      </c>
      <c r="AL110" s="12" t="str">
        <f t="shared" si="159"/>
        <v/>
      </c>
      <c r="AM110" s="12" t="str">
        <f t="shared" si="160"/>
        <v/>
      </c>
      <c r="AN110" s="29" t="str">
        <f t="shared" si="161"/>
        <v/>
      </c>
      <c r="AO110" s="31" t="str">
        <f t="shared" si="109"/>
        <v>0</v>
      </c>
      <c r="AP110"/>
      <c r="AQ110" s="58">
        <f t="shared" si="110"/>
        <v>0</v>
      </c>
      <c r="AR110" s="58">
        <f t="shared" si="111"/>
        <v>0</v>
      </c>
      <c r="AS110" s="65">
        <f t="shared" si="112"/>
        <v>0</v>
      </c>
      <c r="AT110" s="82" t="str">
        <f t="shared" si="113"/>
        <v/>
      </c>
      <c r="AU110" s="82" t="str">
        <f t="shared" si="114"/>
        <v/>
      </c>
      <c r="AV110" s="82" t="str">
        <f t="shared" si="115"/>
        <v/>
      </c>
      <c r="AW110" s="82" t="str">
        <f t="shared" si="116"/>
        <v/>
      </c>
      <c r="AX110" s="82" t="str">
        <f t="shared" si="117"/>
        <v/>
      </c>
      <c r="AY110" s="82" t="str">
        <f t="shared" si="118"/>
        <v/>
      </c>
      <c r="AZ110" s="82" t="str">
        <f t="shared" si="119"/>
        <v/>
      </c>
      <c r="BA110" s="82" t="str">
        <f t="shared" si="120"/>
        <v/>
      </c>
      <c r="BB110" s="82" t="str">
        <f t="shared" si="121"/>
        <v/>
      </c>
      <c r="BC110" s="82" t="str">
        <f t="shared" si="122"/>
        <v/>
      </c>
      <c r="BD110" s="83" t="str">
        <f t="shared" si="123"/>
        <v/>
      </c>
      <c r="BE110" s="83" t="str">
        <f t="shared" si="124"/>
        <v/>
      </c>
      <c r="BF110" s="83" t="str">
        <f t="shared" si="125"/>
        <v/>
      </c>
      <c r="BG110" s="83" t="str">
        <f t="shared" si="126"/>
        <v/>
      </c>
      <c r="BH110" s="83" t="str">
        <f t="shared" si="127"/>
        <v/>
      </c>
      <c r="BI110" s="83" t="str">
        <f t="shared" si="128"/>
        <v/>
      </c>
      <c r="BJ110" s="83" t="str">
        <f t="shared" si="129"/>
        <v/>
      </c>
      <c r="BK110" s="83" t="str">
        <f t="shared" si="130"/>
        <v/>
      </c>
      <c r="BL110" s="83" t="str">
        <f t="shared" si="131"/>
        <v/>
      </c>
      <c r="BM110" s="83" t="str">
        <f t="shared" si="132"/>
        <v/>
      </c>
      <c r="BN110" s="78"/>
      <c r="BO110" s="78"/>
      <c r="BP110" s="78"/>
      <c r="BQ110" s="81">
        <f t="shared" ca="1" si="106"/>
        <v>5</v>
      </c>
      <c r="BR110" s="78"/>
      <c r="BS110" s="78"/>
      <c r="BT110" s="78"/>
      <c r="BU110" s="78"/>
      <c r="BV110" s="78"/>
      <c r="BW110" s="78"/>
      <c r="BX110" s="78"/>
      <c r="BY110" s="78"/>
      <c r="BZ110" s="78"/>
      <c r="CA110" s="43"/>
      <c r="CN110"/>
      <c r="CO110"/>
      <c r="CP110" s="2"/>
      <c r="CQ110" s="2"/>
      <c r="CR110"/>
      <c r="CS110" s="31">
        <f t="shared" si="107"/>
        <v>0</v>
      </c>
    </row>
    <row r="111" spans="1:100" x14ac:dyDescent="0.2">
      <c r="A111" s="95"/>
      <c r="B111" s="84" t="str">
        <f t="shared" si="148"/>
        <v/>
      </c>
      <c r="C111" s="13" t="str">
        <f t="shared" si="103"/>
        <v/>
      </c>
      <c r="D111" s="85" t="str">
        <f t="shared" si="149"/>
        <v/>
      </c>
      <c r="E111" s="86" t="str">
        <f t="shared" si="150"/>
        <v/>
      </c>
      <c r="F111" s="33" t="str">
        <f>IF(A110&lt;&gt;"",COUNTIF($A$5:A111,A111),"")</f>
        <v/>
      </c>
      <c r="G111" s="33">
        <f t="shared" si="167"/>
        <v>106</v>
      </c>
      <c r="H111" s="34" t="str">
        <f t="shared" si="168"/>
        <v/>
      </c>
      <c r="I111" s="28" t="str">
        <f t="shared" si="108"/>
        <v/>
      </c>
      <c r="J111" s="103" t="str">
        <f t="shared" si="133"/>
        <v/>
      </c>
      <c r="K111" s="103" t="str">
        <f t="shared" si="144"/>
        <v/>
      </c>
      <c r="L111" s="103" t="str">
        <f t="shared" si="145"/>
        <v/>
      </c>
      <c r="M111" s="103" t="str">
        <f t="shared" si="169"/>
        <v/>
      </c>
      <c r="N111" s="103" t="str">
        <f t="shared" si="170"/>
        <v/>
      </c>
      <c r="O111" s="103" t="str">
        <f t="shared" si="171"/>
        <v/>
      </c>
      <c r="P111" s="103" t="str">
        <f t="shared" si="172"/>
        <v/>
      </c>
      <c r="Q111" s="103" t="str">
        <f t="shared" ref="Q111:Q142" si="173">IF(AO110&gt;=$O$1,"",IF(AO110&lt;=$O$2,"",IF(G110&lt;&gt;G111,"",IF(AND(Q110&lt;&gt;"",Q110&lt;&gt;H110),Q110,IF(AND(H110&lt;&gt;L111,H110&lt;&gt;K111,H110&lt;&gt;J111,H110&lt;&gt;M111,H110&lt;&gt;N111,H110&lt;&gt;O111,H110&lt;&gt;P111,F110&gt;=G110),H110,"")))))</f>
        <v/>
      </c>
      <c r="R111" s="103" t="str">
        <f t="shared" si="154"/>
        <v/>
      </c>
      <c r="S111" s="103" t="str">
        <f t="shared" si="155"/>
        <v/>
      </c>
      <c r="T111" s="103" t="str">
        <f t="shared" si="162"/>
        <v/>
      </c>
      <c r="U111" s="103" t="str">
        <f t="shared" si="163"/>
        <v/>
      </c>
      <c r="V111" s="103" t="str">
        <f t="shared" si="164"/>
        <v/>
      </c>
      <c r="W111" s="103" t="str">
        <f t="shared" si="165"/>
        <v/>
      </c>
      <c r="X111" s="103" t="str">
        <f t="shared" si="166"/>
        <v/>
      </c>
      <c r="Y111" s="12" t="str">
        <f t="shared" si="134"/>
        <v/>
      </c>
      <c r="Z111" s="12" t="str">
        <f t="shared" si="135"/>
        <v/>
      </c>
      <c r="AA111" s="12" t="str">
        <f t="shared" si="136"/>
        <v/>
      </c>
      <c r="AB111" s="12" t="str">
        <f t="shared" si="137"/>
        <v/>
      </c>
      <c r="AC111" s="12" t="str">
        <f t="shared" si="138"/>
        <v/>
      </c>
      <c r="AD111" s="12" t="str">
        <f t="shared" si="139"/>
        <v/>
      </c>
      <c r="AE111" s="12" t="str">
        <f t="shared" si="140"/>
        <v/>
      </c>
      <c r="AF111" s="12" t="str">
        <f t="shared" si="141"/>
        <v/>
      </c>
      <c r="AG111" s="12" t="str">
        <f t="shared" si="142"/>
        <v/>
      </c>
      <c r="AH111" s="12" t="str">
        <f t="shared" si="143"/>
        <v/>
      </c>
      <c r="AI111" s="12" t="str">
        <f t="shared" si="156"/>
        <v/>
      </c>
      <c r="AJ111" s="12" t="str">
        <f t="shared" si="157"/>
        <v/>
      </c>
      <c r="AK111" s="12" t="str">
        <f t="shared" si="158"/>
        <v/>
      </c>
      <c r="AL111" s="12" t="str">
        <f t="shared" si="159"/>
        <v/>
      </c>
      <c r="AM111" s="12" t="str">
        <f t="shared" si="160"/>
        <v/>
      </c>
      <c r="AN111" s="29" t="str">
        <f t="shared" si="161"/>
        <v/>
      </c>
      <c r="AO111" s="31" t="str">
        <f t="shared" si="109"/>
        <v>0</v>
      </c>
      <c r="AP111"/>
      <c r="AQ111" s="58">
        <f t="shared" si="110"/>
        <v>0</v>
      </c>
      <c r="AR111" s="58">
        <f t="shared" si="111"/>
        <v>0</v>
      </c>
      <c r="AS111" s="65">
        <f t="shared" si="112"/>
        <v>0</v>
      </c>
      <c r="AT111" s="82" t="str">
        <f t="shared" si="113"/>
        <v/>
      </c>
      <c r="AU111" s="82" t="str">
        <f t="shared" si="114"/>
        <v/>
      </c>
      <c r="AV111" s="82" t="str">
        <f t="shared" si="115"/>
        <v/>
      </c>
      <c r="AW111" s="82" t="str">
        <f t="shared" si="116"/>
        <v/>
      </c>
      <c r="AX111" s="82" t="str">
        <f t="shared" si="117"/>
        <v/>
      </c>
      <c r="AY111" s="82" t="str">
        <f t="shared" si="118"/>
        <v/>
      </c>
      <c r="AZ111" s="82" t="str">
        <f t="shared" si="119"/>
        <v/>
      </c>
      <c r="BA111" s="82" t="str">
        <f t="shared" si="120"/>
        <v/>
      </c>
      <c r="BB111" s="82" t="str">
        <f t="shared" si="121"/>
        <v/>
      </c>
      <c r="BC111" s="82" t="str">
        <f t="shared" si="122"/>
        <v/>
      </c>
      <c r="BD111" s="83" t="str">
        <f t="shared" si="123"/>
        <v/>
      </c>
      <c r="BE111" s="83" t="str">
        <f t="shared" si="124"/>
        <v/>
      </c>
      <c r="BF111" s="83" t="str">
        <f t="shared" si="125"/>
        <v/>
      </c>
      <c r="BG111" s="83" t="str">
        <f t="shared" si="126"/>
        <v/>
      </c>
      <c r="BH111" s="83" t="str">
        <f t="shared" si="127"/>
        <v/>
      </c>
      <c r="BI111" s="83" t="str">
        <f t="shared" si="128"/>
        <v/>
      </c>
      <c r="BJ111" s="83" t="str">
        <f t="shared" si="129"/>
        <v/>
      </c>
      <c r="BK111" s="83" t="str">
        <f t="shared" si="130"/>
        <v/>
      </c>
      <c r="BL111" s="83" t="str">
        <f t="shared" si="131"/>
        <v/>
      </c>
      <c r="BM111" s="83" t="str">
        <f t="shared" si="132"/>
        <v/>
      </c>
      <c r="BN111" s="78"/>
      <c r="BO111" s="78"/>
      <c r="BP111" s="78"/>
      <c r="BQ111" s="81">
        <f t="shared" ca="1" si="106"/>
        <v>15</v>
      </c>
      <c r="BR111" s="78"/>
      <c r="BS111" s="78"/>
      <c r="BT111" s="78"/>
      <c r="BU111" s="78"/>
      <c r="BV111" s="78"/>
      <c r="BW111" s="78"/>
      <c r="BX111" s="78"/>
      <c r="BY111" s="78"/>
      <c r="BZ111" s="78"/>
      <c r="CA111" s="43"/>
      <c r="CN111"/>
      <c r="CO111"/>
      <c r="CP111" s="2"/>
      <c r="CQ111" s="2"/>
      <c r="CR111"/>
      <c r="CS111" s="31">
        <f t="shared" si="107"/>
        <v>0</v>
      </c>
    </row>
    <row r="112" spans="1:100" x14ac:dyDescent="0.2">
      <c r="A112" s="95"/>
      <c r="B112" s="84" t="str">
        <f t="shared" si="148"/>
        <v/>
      </c>
      <c r="C112" s="13" t="str">
        <f t="shared" si="103"/>
        <v/>
      </c>
      <c r="D112" s="85" t="str">
        <f t="shared" si="149"/>
        <v/>
      </c>
      <c r="E112" s="86" t="str">
        <f t="shared" si="150"/>
        <v/>
      </c>
      <c r="F112" s="33" t="str">
        <f>IF(A111&lt;&gt;"",COUNTIF($A$5:A112,A112),"")</f>
        <v/>
      </c>
      <c r="G112" s="33">
        <f t="shared" si="167"/>
        <v>107</v>
      </c>
      <c r="H112" s="34" t="str">
        <f t="shared" si="168"/>
        <v/>
      </c>
      <c r="I112" s="28" t="str">
        <f t="shared" si="108"/>
        <v/>
      </c>
      <c r="J112" s="103" t="str">
        <f t="shared" si="133"/>
        <v/>
      </c>
      <c r="K112" s="103" t="str">
        <f t="shared" si="144"/>
        <v/>
      </c>
      <c r="L112" s="103" t="str">
        <f t="shared" si="145"/>
        <v/>
      </c>
      <c r="M112" s="103" t="str">
        <f t="shared" si="169"/>
        <v/>
      </c>
      <c r="N112" s="103" t="str">
        <f t="shared" si="170"/>
        <v/>
      </c>
      <c r="O112" s="103" t="str">
        <f t="shared" si="171"/>
        <v/>
      </c>
      <c r="P112" s="103" t="str">
        <f t="shared" si="172"/>
        <v/>
      </c>
      <c r="Q112" s="103" t="str">
        <f t="shared" si="173"/>
        <v/>
      </c>
      <c r="R112" s="103" t="str">
        <f t="shared" ref="R112:R143" si="174">IF(AO111&gt;=$O$1,"",IF(AO111&lt;=$O$2,"",IF(G111&lt;&gt;G112,"",IF(AND(R111&lt;&gt;"",R111&lt;&gt;H111),R111,IF(AND(H111&lt;&gt;L112,H111&lt;&gt;K112,H111&lt;&gt;J112,H111&lt;&gt;M112,H111&lt;&gt;N112,H111&lt;&gt;O112,H111&lt;&gt;P112,H111&lt;&gt;Q112,F111&gt;=G111),H111,"")))))</f>
        <v/>
      </c>
      <c r="S112" s="103" t="str">
        <f t="shared" si="155"/>
        <v/>
      </c>
      <c r="T112" s="103" t="str">
        <f t="shared" si="162"/>
        <v/>
      </c>
      <c r="U112" s="103" t="str">
        <f t="shared" si="163"/>
        <v/>
      </c>
      <c r="V112" s="103" t="str">
        <f t="shared" si="164"/>
        <v/>
      </c>
      <c r="W112" s="103" t="str">
        <f t="shared" si="165"/>
        <v/>
      </c>
      <c r="X112" s="103" t="str">
        <f t="shared" si="166"/>
        <v/>
      </c>
      <c r="Y112" s="12" t="str">
        <f t="shared" si="134"/>
        <v/>
      </c>
      <c r="Z112" s="12" t="str">
        <f t="shared" si="135"/>
        <v/>
      </c>
      <c r="AA112" s="12" t="str">
        <f t="shared" si="136"/>
        <v/>
      </c>
      <c r="AB112" s="12" t="str">
        <f t="shared" si="137"/>
        <v/>
      </c>
      <c r="AC112" s="12" t="str">
        <f t="shared" si="138"/>
        <v/>
      </c>
      <c r="AD112" s="12" t="str">
        <f t="shared" si="139"/>
        <v/>
      </c>
      <c r="AE112" s="12" t="str">
        <f t="shared" si="140"/>
        <v/>
      </c>
      <c r="AF112" s="12" t="str">
        <f t="shared" si="141"/>
        <v/>
      </c>
      <c r="AG112" s="12" t="str">
        <f t="shared" si="142"/>
        <v/>
      </c>
      <c r="AH112" s="12" t="str">
        <f t="shared" si="143"/>
        <v/>
      </c>
      <c r="AI112" s="12" t="str">
        <f t="shared" si="156"/>
        <v/>
      </c>
      <c r="AJ112" s="12" t="str">
        <f t="shared" si="157"/>
        <v/>
      </c>
      <c r="AK112" s="12" t="str">
        <f t="shared" si="158"/>
        <v/>
      </c>
      <c r="AL112" s="12" t="str">
        <f t="shared" si="159"/>
        <v/>
      </c>
      <c r="AM112" s="12" t="str">
        <f t="shared" si="160"/>
        <v/>
      </c>
      <c r="AN112" s="29" t="str">
        <f t="shared" si="161"/>
        <v/>
      </c>
      <c r="AO112" s="31" t="str">
        <f t="shared" si="109"/>
        <v>0</v>
      </c>
      <c r="AP112"/>
      <c r="AQ112" s="58">
        <f t="shared" si="110"/>
        <v>0</v>
      </c>
      <c r="AR112" s="58">
        <f t="shared" si="111"/>
        <v>0</v>
      </c>
      <c r="AS112" s="65">
        <f t="shared" si="112"/>
        <v>0</v>
      </c>
      <c r="AT112" s="82" t="str">
        <f t="shared" si="113"/>
        <v/>
      </c>
      <c r="AU112" s="82" t="str">
        <f t="shared" si="114"/>
        <v/>
      </c>
      <c r="AV112" s="82" t="str">
        <f t="shared" si="115"/>
        <v/>
      </c>
      <c r="AW112" s="82" t="str">
        <f t="shared" si="116"/>
        <v/>
      </c>
      <c r="AX112" s="82" t="str">
        <f t="shared" si="117"/>
        <v/>
      </c>
      <c r="AY112" s="82" t="str">
        <f t="shared" si="118"/>
        <v/>
      </c>
      <c r="AZ112" s="82" t="str">
        <f t="shared" si="119"/>
        <v/>
      </c>
      <c r="BA112" s="82" t="str">
        <f t="shared" si="120"/>
        <v/>
      </c>
      <c r="BB112" s="82" t="str">
        <f t="shared" si="121"/>
        <v/>
      </c>
      <c r="BC112" s="82" t="str">
        <f t="shared" si="122"/>
        <v/>
      </c>
      <c r="BD112" s="83" t="str">
        <f t="shared" si="123"/>
        <v/>
      </c>
      <c r="BE112" s="83" t="str">
        <f t="shared" si="124"/>
        <v/>
      </c>
      <c r="BF112" s="83" t="str">
        <f t="shared" si="125"/>
        <v/>
      </c>
      <c r="BG112" s="83" t="str">
        <f t="shared" si="126"/>
        <v/>
      </c>
      <c r="BH112" s="83" t="str">
        <f t="shared" si="127"/>
        <v/>
      </c>
      <c r="BI112" s="83" t="str">
        <f t="shared" si="128"/>
        <v/>
      </c>
      <c r="BJ112" s="83" t="str">
        <f t="shared" si="129"/>
        <v/>
      </c>
      <c r="BK112" s="83" t="str">
        <f t="shared" si="130"/>
        <v/>
      </c>
      <c r="BL112" s="83" t="str">
        <f t="shared" si="131"/>
        <v/>
      </c>
      <c r="BM112" s="83" t="str">
        <f t="shared" si="132"/>
        <v/>
      </c>
      <c r="BN112" s="78"/>
      <c r="BO112" s="78"/>
      <c r="BP112" s="78"/>
      <c r="BQ112" s="81">
        <f t="shared" ca="1" si="106"/>
        <v>15</v>
      </c>
      <c r="BR112" s="78"/>
      <c r="BS112" s="78"/>
      <c r="BT112" s="78"/>
      <c r="BU112" s="78"/>
      <c r="BV112" s="78"/>
      <c r="BW112" s="78"/>
      <c r="BX112" s="78"/>
      <c r="BY112" s="78"/>
      <c r="BZ112" s="78"/>
      <c r="CA112" s="43"/>
      <c r="CN112"/>
      <c r="CO112"/>
      <c r="CP112" s="2"/>
      <c r="CQ112" s="2"/>
      <c r="CR112"/>
      <c r="CS112" s="31">
        <f t="shared" si="107"/>
        <v>0</v>
      </c>
    </row>
    <row r="113" spans="1:97" x14ac:dyDescent="0.2">
      <c r="A113" s="95"/>
      <c r="B113" s="84" t="str">
        <f t="shared" si="148"/>
        <v/>
      </c>
      <c r="C113" s="13" t="str">
        <f t="shared" si="103"/>
        <v/>
      </c>
      <c r="D113" s="85" t="str">
        <f t="shared" si="149"/>
        <v/>
      </c>
      <c r="E113" s="86" t="str">
        <f t="shared" si="150"/>
        <v/>
      </c>
      <c r="F113" s="33" t="str">
        <f>IF(A112&lt;&gt;"",COUNTIF($A$5:A113,A113),"")</f>
        <v/>
      </c>
      <c r="G113" s="33">
        <f t="shared" si="167"/>
        <v>108</v>
      </c>
      <c r="H113" s="34" t="str">
        <f t="shared" si="168"/>
        <v/>
      </c>
      <c r="I113" s="28" t="str">
        <f t="shared" si="108"/>
        <v/>
      </c>
      <c r="J113" s="103" t="str">
        <f t="shared" si="133"/>
        <v/>
      </c>
      <c r="K113" s="103" t="str">
        <f t="shared" si="144"/>
        <v/>
      </c>
      <c r="L113" s="103" t="str">
        <f t="shared" si="145"/>
        <v/>
      </c>
      <c r="M113" s="103" t="str">
        <f t="shared" si="169"/>
        <v/>
      </c>
      <c r="N113" s="103" t="str">
        <f t="shared" si="170"/>
        <v/>
      </c>
      <c r="O113" s="103" t="str">
        <f t="shared" si="171"/>
        <v/>
      </c>
      <c r="P113" s="103" t="str">
        <f t="shared" si="172"/>
        <v/>
      </c>
      <c r="Q113" s="103" t="str">
        <f t="shared" si="173"/>
        <v/>
      </c>
      <c r="R113" s="103" t="str">
        <f t="shared" si="174"/>
        <v/>
      </c>
      <c r="S113" s="103" t="str">
        <f t="shared" si="155"/>
        <v/>
      </c>
      <c r="T113" s="103" t="str">
        <f t="shared" si="162"/>
        <v/>
      </c>
      <c r="U113" s="103" t="str">
        <f t="shared" si="163"/>
        <v/>
      </c>
      <c r="V113" s="103" t="str">
        <f t="shared" si="164"/>
        <v/>
      </c>
      <c r="W113" s="103" t="str">
        <f t="shared" si="165"/>
        <v/>
      </c>
      <c r="X113" s="103" t="str">
        <f t="shared" si="166"/>
        <v/>
      </c>
      <c r="Y113" s="12" t="str">
        <f t="shared" si="134"/>
        <v/>
      </c>
      <c r="Z113" s="12" t="str">
        <f t="shared" si="135"/>
        <v/>
      </c>
      <c r="AA113" s="12" t="str">
        <f t="shared" si="136"/>
        <v/>
      </c>
      <c r="AB113" s="12" t="str">
        <f t="shared" si="137"/>
        <v/>
      </c>
      <c r="AC113" s="12" t="str">
        <f t="shared" si="138"/>
        <v/>
      </c>
      <c r="AD113" s="12" t="str">
        <f t="shared" si="139"/>
        <v/>
      </c>
      <c r="AE113" s="12" t="str">
        <f t="shared" si="140"/>
        <v/>
      </c>
      <c r="AF113" s="12" t="str">
        <f t="shared" si="141"/>
        <v/>
      </c>
      <c r="AG113" s="12" t="str">
        <f t="shared" si="142"/>
        <v/>
      </c>
      <c r="AH113" s="12" t="str">
        <f t="shared" si="143"/>
        <v/>
      </c>
      <c r="AI113" s="12" t="str">
        <f t="shared" si="156"/>
        <v/>
      </c>
      <c r="AJ113" s="12" t="str">
        <f t="shared" si="157"/>
        <v/>
      </c>
      <c r="AK113" s="12" t="str">
        <f t="shared" si="158"/>
        <v/>
      </c>
      <c r="AL113" s="12" t="str">
        <f t="shared" si="159"/>
        <v/>
      </c>
      <c r="AM113" s="12" t="str">
        <f t="shared" si="160"/>
        <v/>
      </c>
      <c r="AN113" s="29" t="str">
        <f t="shared" si="161"/>
        <v/>
      </c>
      <c r="AO113" s="31" t="str">
        <f t="shared" si="109"/>
        <v>0</v>
      </c>
      <c r="AP113"/>
      <c r="AQ113" s="58">
        <f t="shared" si="110"/>
        <v>0</v>
      </c>
      <c r="AR113" s="58">
        <f t="shared" si="111"/>
        <v>0</v>
      </c>
      <c r="AS113" s="65">
        <f t="shared" si="112"/>
        <v>0</v>
      </c>
      <c r="AT113" s="82" t="str">
        <f t="shared" si="113"/>
        <v/>
      </c>
      <c r="AU113" s="82" t="str">
        <f t="shared" si="114"/>
        <v/>
      </c>
      <c r="AV113" s="82" t="str">
        <f t="shared" si="115"/>
        <v/>
      </c>
      <c r="AW113" s="82" t="str">
        <f t="shared" si="116"/>
        <v/>
      </c>
      <c r="AX113" s="82" t="str">
        <f t="shared" si="117"/>
        <v/>
      </c>
      <c r="AY113" s="82" t="str">
        <f t="shared" si="118"/>
        <v/>
      </c>
      <c r="AZ113" s="82" t="str">
        <f t="shared" si="119"/>
        <v/>
      </c>
      <c r="BA113" s="82" t="str">
        <f t="shared" si="120"/>
        <v/>
      </c>
      <c r="BB113" s="82" t="str">
        <f t="shared" si="121"/>
        <v/>
      </c>
      <c r="BC113" s="82" t="str">
        <f t="shared" si="122"/>
        <v/>
      </c>
      <c r="BD113" s="83" t="str">
        <f t="shared" si="123"/>
        <v/>
      </c>
      <c r="BE113" s="83" t="str">
        <f t="shared" si="124"/>
        <v/>
      </c>
      <c r="BF113" s="83" t="str">
        <f t="shared" si="125"/>
        <v/>
      </c>
      <c r="BG113" s="83" t="str">
        <f t="shared" si="126"/>
        <v/>
      </c>
      <c r="BH113" s="83" t="str">
        <f t="shared" si="127"/>
        <v/>
      </c>
      <c r="BI113" s="83" t="str">
        <f t="shared" si="128"/>
        <v/>
      </c>
      <c r="BJ113" s="83" t="str">
        <f t="shared" si="129"/>
        <v/>
      </c>
      <c r="BK113" s="83" t="str">
        <f t="shared" si="130"/>
        <v/>
      </c>
      <c r="BL113" s="83" t="str">
        <f t="shared" si="131"/>
        <v/>
      </c>
      <c r="BM113" s="83" t="str">
        <f t="shared" si="132"/>
        <v/>
      </c>
      <c r="BN113" s="78"/>
      <c r="BO113" s="78"/>
      <c r="BP113" s="78"/>
      <c r="BQ113" s="81">
        <f t="shared" ca="1" si="106"/>
        <v>27</v>
      </c>
      <c r="BR113" s="78"/>
      <c r="BS113" s="78"/>
      <c r="BT113" s="78"/>
      <c r="BU113" s="78"/>
      <c r="BV113" s="78"/>
      <c r="BW113" s="78"/>
      <c r="BX113" s="78"/>
      <c r="BY113" s="78"/>
      <c r="BZ113" s="78"/>
      <c r="CA113" s="43"/>
      <c r="CN113"/>
      <c r="CO113"/>
      <c r="CP113" s="2"/>
      <c r="CQ113" s="2"/>
      <c r="CR113"/>
      <c r="CS113" s="31">
        <f t="shared" si="107"/>
        <v>0</v>
      </c>
    </row>
    <row r="114" spans="1:97" x14ac:dyDescent="0.2">
      <c r="A114" s="95"/>
      <c r="B114" s="84" t="str">
        <f t="shared" si="148"/>
        <v/>
      </c>
      <c r="C114" s="13" t="str">
        <f t="shared" si="103"/>
        <v/>
      </c>
      <c r="D114" s="85" t="str">
        <f t="shared" si="149"/>
        <v/>
      </c>
      <c r="E114" s="86" t="str">
        <f t="shared" si="150"/>
        <v/>
      </c>
      <c r="F114" s="33" t="str">
        <f>IF(A113&lt;&gt;"",COUNTIF($A$5:A114,A114),"")</f>
        <v/>
      </c>
      <c r="G114" s="33">
        <f t="shared" si="167"/>
        <v>109</v>
      </c>
      <c r="H114" s="34" t="str">
        <f t="shared" si="168"/>
        <v/>
      </c>
      <c r="I114" s="28" t="str">
        <f t="shared" si="108"/>
        <v/>
      </c>
      <c r="J114" s="103" t="str">
        <f t="shared" si="133"/>
        <v/>
      </c>
      <c r="K114" s="103" t="str">
        <f t="shared" si="144"/>
        <v/>
      </c>
      <c r="L114" s="103" t="str">
        <f t="shared" si="145"/>
        <v/>
      </c>
      <c r="M114" s="103" t="str">
        <f t="shared" si="169"/>
        <v/>
      </c>
      <c r="N114" s="103" t="str">
        <f t="shared" si="170"/>
        <v/>
      </c>
      <c r="O114" s="103" t="str">
        <f t="shared" si="171"/>
        <v/>
      </c>
      <c r="P114" s="103" t="str">
        <f t="shared" si="172"/>
        <v/>
      </c>
      <c r="Q114" s="103" t="str">
        <f t="shared" si="173"/>
        <v/>
      </c>
      <c r="R114" s="103" t="str">
        <f t="shared" si="174"/>
        <v/>
      </c>
      <c r="S114" s="103" t="str">
        <f t="shared" si="155"/>
        <v/>
      </c>
      <c r="T114" s="103" t="str">
        <f t="shared" si="162"/>
        <v/>
      </c>
      <c r="U114" s="103" t="str">
        <f t="shared" si="163"/>
        <v/>
      </c>
      <c r="V114" s="103" t="str">
        <f t="shared" si="164"/>
        <v/>
      </c>
      <c r="W114" s="103" t="str">
        <f t="shared" si="165"/>
        <v/>
      </c>
      <c r="X114" s="103" t="str">
        <f t="shared" si="166"/>
        <v/>
      </c>
      <c r="Y114" s="12" t="str">
        <f t="shared" si="134"/>
        <v/>
      </c>
      <c r="Z114" s="12" t="str">
        <f t="shared" si="135"/>
        <v/>
      </c>
      <c r="AA114" s="12" t="str">
        <f t="shared" si="136"/>
        <v/>
      </c>
      <c r="AB114" s="12" t="str">
        <f t="shared" si="137"/>
        <v/>
      </c>
      <c r="AC114" s="12" t="str">
        <f t="shared" si="138"/>
        <v/>
      </c>
      <c r="AD114" s="12" t="str">
        <f t="shared" si="139"/>
        <v/>
      </c>
      <c r="AE114" s="12" t="str">
        <f t="shared" si="140"/>
        <v/>
      </c>
      <c r="AF114" s="12" t="str">
        <f t="shared" si="141"/>
        <v/>
      </c>
      <c r="AG114" s="12" t="str">
        <f t="shared" si="142"/>
        <v/>
      </c>
      <c r="AH114" s="12" t="str">
        <f t="shared" si="143"/>
        <v/>
      </c>
      <c r="AI114" s="12" t="str">
        <f t="shared" si="156"/>
        <v/>
      </c>
      <c r="AJ114" s="12" t="str">
        <f t="shared" si="157"/>
        <v/>
      </c>
      <c r="AK114" s="12" t="str">
        <f t="shared" si="158"/>
        <v/>
      </c>
      <c r="AL114" s="12" t="str">
        <f t="shared" si="159"/>
        <v/>
      </c>
      <c r="AM114" s="12" t="str">
        <f t="shared" si="160"/>
        <v/>
      </c>
      <c r="AN114" s="29" t="str">
        <f t="shared" si="161"/>
        <v/>
      </c>
      <c r="AO114" s="31" t="str">
        <f t="shared" si="109"/>
        <v>0</v>
      </c>
      <c r="AP114"/>
      <c r="AQ114" s="58">
        <f t="shared" si="110"/>
        <v>0</v>
      </c>
      <c r="AR114" s="58">
        <f t="shared" si="111"/>
        <v>0</v>
      </c>
      <c r="AS114" s="65">
        <f t="shared" si="112"/>
        <v>0</v>
      </c>
      <c r="AT114" s="82" t="str">
        <f t="shared" si="113"/>
        <v/>
      </c>
      <c r="AU114" s="82" t="str">
        <f t="shared" si="114"/>
        <v/>
      </c>
      <c r="AV114" s="82" t="str">
        <f t="shared" si="115"/>
        <v/>
      </c>
      <c r="AW114" s="82" t="str">
        <f t="shared" si="116"/>
        <v/>
      </c>
      <c r="AX114" s="82" t="str">
        <f t="shared" si="117"/>
        <v/>
      </c>
      <c r="AY114" s="82" t="str">
        <f t="shared" si="118"/>
        <v/>
      </c>
      <c r="AZ114" s="82" t="str">
        <f t="shared" si="119"/>
        <v/>
      </c>
      <c r="BA114" s="82" t="str">
        <f t="shared" si="120"/>
        <v/>
      </c>
      <c r="BB114" s="82" t="str">
        <f t="shared" si="121"/>
        <v/>
      </c>
      <c r="BC114" s="82" t="str">
        <f t="shared" si="122"/>
        <v/>
      </c>
      <c r="BD114" s="83" t="str">
        <f t="shared" si="123"/>
        <v/>
      </c>
      <c r="BE114" s="83" t="str">
        <f t="shared" si="124"/>
        <v/>
      </c>
      <c r="BF114" s="83" t="str">
        <f t="shared" si="125"/>
        <v/>
      </c>
      <c r="BG114" s="83" t="str">
        <f t="shared" si="126"/>
        <v/>
      </c>
      <c r="BH114" s="83" t="str">
        <f t="shared" si="127"/>
        <v/>
      </c>
      <c r="BI114" s="83" t="str">
        <f t="shared" si="128"/>
        <v/>
      </c>
      <c r="BJ114" s="83" t="str">
        <f t="shared" si="129"/>
        <v/>
      </c>
      <c r="BK114" s="83" t="str">
        <f t="shared" si="130"/>
        <v/>
      </c>
      <c r="BL114" s="83" t="str">
        <f t="shared" si="131"/>
        <v/>
      </c>
      <c r="BM114" s="83" t="str">
        <f t="shared" si="132"/>
        <v/>
      </c>
      <c r="BN114" s="78"/>
      <c r="BO114" s="78"/>
      <c r="BP114" s="78"/>
      <c r="BQ114" s="81">
        <f t="shared" ca="1" si="106"/>
        <v>0</v>
      </c>
      <c r="BR114" s="78"/>
      <c r="BS114" s="78"/>
      <c r="BT114" s="78"/>
      <c r="BU114" s="78"/>
      <c r="BV114" s="78"/>
      <c r="BW114" s="78"/>
      <c r="BX114" s="78"/>
      <c r="BY114" s="78"/>
      <c r="BZ114" s="78"/>
      <c r="CA114" s="43"/>
      <c r="CN114"/>
      <c r="CO114"/>
      <c r="CP114" s="2"/>
      <c r="CQ114" s="2"/>
      <c r="CR114"/>
      <c r="CS114" s="31">
        <f t="shared" si="107"/>
        <v>0</v>
      </c>
    </row>
    <row r="115" spans="1:97" x14ac:dyDescent="0.2">
      <c r="A115" s="95"/>
      <c r="B115" s="84" t="str">
        <f t="shared" si="148"/>
        <v/>
      </c>
      <c r="C115" s="13" t="str">
        <f t="shared" si="103"/>
        <v/>
      </c>
      <c r="D115" s="85" t="str">
        <f t="shared" si="149"/>
        <v/>
      </c>
      <c r="E115" s="86" t="str">
        <f t="shared" si="150"/>
        <v/>
      </c>
      <c r="F115" s="33" t="str">
        <f>IF(A114&lt;&gt;"",COUNTIF($A$5:A115,A115),"")</f>
        <v/>
      </c>
      <c r="G115" s="33">
        <f t="shared" si="167"/>
        <v>110</v>
      </c>
      <c r="H115" s="34" t="str">
        <f t="shared" si="168"/>
        <v/>
      </c>
      <c r="I115" s="28" t="str">
        <f t="shared" si="108"/>
        <v/>
      </c>
      <c r="J115" s="103" t="str">
        <f t="shared" si="133"/>
        <v/>
      </c>
      <c r="K115" s="103" t="str">
        <f t="shared" si="144"/>
        <v/>
      </c>
      <c r="L115" s="103" t="str">
        <f t="shared" si="145"/>
        <v/>
      </c>
      <c r="M115" s="103" t="str">
        <f t="shared" si="169"/>
        <v/>
      </c>
      <c r="N115" s="103" t="str">
        <f t="shared" si="170"/>
        <v/>
      </c>
      <c r="O115" s="103" t="str">
        <f t="shared" si="171"/>
        <v/>
      </c>
      <c r="P115" s="103" t="str">
        <f t="shared" si="172"/>
        <v/>
      </c>
      <c r="Q115" s="103" t="str">
        <f t="shared" si="173"/>
        <v/>
      </c>
      <c r="R115" s="103" t="str">
        <f t="shared" si="174"/>
        <v/>
      </c>
      <c r="S115" s="103" t="str">
        <f t="shared" si="155"/>
        <v/>
      </c>
      <c r="T115" s="103" t="str">
        <f t="shared" si="162"/>
        <v/>
      </c>
      <c r="U115" s="103" t="str">
        <f t="shared" si="163"/>
        <v/>
      </c>
      <c r="V115" s="103" t="str">
        <f t="shared" si="164"/>
        <v/>
      </c>
      <c r="W115" s="103" t="str">
        <f t="shared" si="165"/>
        <v/>
      </c>
      <c r="X115" s="103" t="str">
        <f t="shared" si="166"/>
        <v/>
      </c>
      <c r="Y115" s="12" t="str">
        <f t="shared" si="134"/>
        <v/>
      </c>
      <c r="Z115" s="12" t="str">
        <f t="shared" si="135"/>
        <v/>
      </c>
      <c r="AA115" s="12" t="str">
        <f t="shared" si="136"/>
        <v/>
      </c>
      <c r="AB115" s="12" t="str">
        <f t="shared" si="137"/>
        <v/>
      </c>
      <c r="AC115" s="12" t="str">
        <f t="shared" si="138"/>
        <v/>
      </c>
      <c r="AD115" s="12" t="str">
        <f t="shared" si="139"/>
        <v/>
      </c>
      <c r="AE115" s="12" t="str">
        <f t="shared" si="140"/>
        <v/>
      </c>
      <c r="AF115" s="12" t="str">
        <f t="shared" si="141"/>
        <v/>
      </c>
      <c r="AG115" s="12" t="str">
        <f t="shared" si="142"/>
        <v/>
      </c>
      <c r="AH115" s="12" t="str">
        <f t="shared" si="143"/>
        <v/>
      </c>
      <c r="AI115" s="12" t="str">
        <f t="shared" si="156"/>
        <v/>
      </c>
      <c r="AJ115" s="12" t="str">
        <f t="shared" si="157"/>
        <v/>
      </c>
      <c r="AK115" s="12" t="str">
        <f t="shared" si="158"/>
        <v/>
      </c>
      <c r="AL115" s="12" t="str">
        <f t="shared" si="159"/>
        <v/>
      </c>
      <c r="AM115" s="12" t="str">
        <f t="shared" si="160"/>
        <v/>
      </c>
      <c r="AN115" s="29" t="str">
        <f t="shared" si="161"/>
        <v/>
      </c>
      <c r="AO115" s="31" t="str">
        <f t="shared" si="109"/>
        <v>0</v>
      </c>
      <c r="AP115"/>
      <c r="AQ115" s="58">
        <f t="shared" si="110"/>
        <v>0</v>
      </c>
      <c r="AR115" s="58">
        <f t="shared" si="111"/>
        <v>0</v>
      </c>
      <c r="AS115" s="65">
        <f t="shared" si="112"/>
        <v>0</v>
      </c>
      <c r="AT115" s="82" t="str">
        <f t="shared" si="113"/>
        <v/>
      </c>
      <c r="AU115" s="82" t="str">
        <f t="shared" si="114"/>
        <v/>
      </c>
      <c r="AV115" s="82" t="str">
        <f t="shared" si="115"/>
        <v/>
      </c>
      <c r="AW115" s="82" t="str">
        <f t="shared" si="116"/>
        <v/>
      </c>
      <c r="AX115" s="82" t="str">
        <f t="shared" si="117"/>
        <v/>
      </c>
      <c r="AY115" s="82" t="str">
        <f t="shared" si="118"/>
        <v/>
      </c>
      <c r="AZ115" s="82" t="str">
        <f t="shared" si="119"/>
        <v/>
      </c>
      <c r="BA115" s="82" t="str">
        <f t="shared" si="120"/>
        <v/>
      </c>
      <c r="BB115" s="82" t="str">
        <f t="shared" si="121"/>
        <v/>
      </c>
      <c r="BC115" s="82" t="str">
        <f t="shared" si="122"/>
        <v/>
      </c>
      <c r="BD115" s="83" t="str">
        <f t="shared" si="123"/>
        <v/>
      </c>
      <c r="BE115" s="83" t="str">
        <f t="shared" si="124"/>
        <v/>
      </c>
      <c r="BF115" s="83" t="str">
        <f t="shared" si="125"/>
        <v/>
      </c>
      <c r="BG115" s="83" t="str">
        <f t="shared" si="126"/>
        <v/>
      </c>
      <c r="BH115" s="83" t="str">
        <f t="shared" si="127"/>
        <v/>
      </c>
      <c r="BI115" s="83" t="str">
        <f t="shared" si="128"/>
        <v/>
      </c>
      <c r="BJ115" s="83" t="str">
        <f t="shared" si="129"/>
        <v/>
      </c>
      <c r="BK115" s="83" t="str">
        <f t="shared" si="130"/>
        <v/>
      </c>
      <c r="BL115" s="83" t="str">
        <f t="shared" si="131"/>
        <v/>
      </c>
      <c r="BM115" s="83" t="str">
        <f t="shared" si="132"/>
        <v/>
      </c>
      <c r="BN115" s="78"/>
      <c r="BO115" s="78"/>
      <c r="BP115" s="78"/>
      <c r="BQ115" s="81">
        <f t="shared" ca="1" si="106"/>
        <v>14</v>
      </c>
      <c r="BR115" s="78"/>
      <c r="BS115" s="78"/>
      <c r="BT115" s="78"/>
      <c r="BU115" s="78"/>
      <c r="BV115" s="78"/>
      <c r="BW115" s="78"/>
      <c r="BX115" s="78"/>
      <c r="BY115" s="78"/>
      <c r="BZ115" s="78"/>
      <c r="CA115" s="43"/>
      <c r="CN115"/>
      <c r="CO115"/>
      <c r="CP115" s="2"/>
      <c r="CQ115" s="2"/>
      <c r="CR115"/>
      <c r="CS115" s="31">
        <f t="shared" si="107"/>
        <v>0</v>
      </c>
    </row>
    <row r="116" spans="1:97" x14ac:dyDescent="0.2">
      <c r="A116" s="95"/>
      <c r="B116" s="84" t="str">
        <f t="shared" si="148"/>
        <v/>
      </c>
      <c r="C116" s="13" t="str">
        <f t="shared" si="103"/>
        <v/>
      </c>
      <c r="D116" s="85" t="str">
        <f t="shared" si="149"/>
        <v/>
      </c>
      <c r="E116" s="86" t="str">
        <f t="shared" si="150"/>
        <v/>
      </c>
      <c r="F116" s="33" t="str">
        <f>IF(A115&lt;&gt;"",COUNTIF($A$5:A116,A116),"")</f>
        <v/>
      </c>
      <c r="G116" s="33">
        <f t="shared" si="167"/>
        <v>111</v>
      </c>
      <c r="H116" s="34" t="str">
        <f t="shared" si="168"/>
        <v/>
      </c>
      <c r="I116" s="28" t="str">
        <f t="shared" si="108"/>
        <v/>
      </c>
      <c r="J116" s="103" t="str">
        <f t="shared" si="133"/>
        <v/>
      </c>
      <c r="K116" s="103" t="str">
        <f t="shared" si="144"/>
        <v/>
      </c>
      <c r="L116" s="103" t="str">
        <f t="shared" si="145"/>
        <v/>
      </c>
      <c r="M116" s="103" t="str">
        <f t="shared" si="169"/>
        <v/>
      </c>
      <c r="N116" s="103" t="str">
        <f t="shared" si="170"/>
        <v/>
      </c>
      <c r="O116" s="103" t="str">
        <f t="shared" si="171"/>
        <v/>
      </c>
      <c r="P116" s="103" t="str">
        <f t="shared" si="172"/>
        <v/>
      </c>
      <c r="Q116" s="103" t="str">
        <f t="shared" si="173"/>
        <v/>
      </c>
      <c r="R116" s="103" t="str">
        <f t="shared" si="174"/>
        <v/>
      </c>
      <c r="S116" s="103" t="str">
        <f t="shared" si="155"/>
        <v/>
      </c>
      <c r="T116" s="103" t="str">
        <f t="shared" si="162"/>
        <v/>
      </c>
      <c r="U116" s="103" t="str">
        <f t="shared" si="163"/>
        <v/>
      </c>
      <c r="V116" s="103" t="str">
        <f t="shared" si="164"/>
        <v/>
      </c>
      <c r="W116" s="103" t="str">
        <f t="shared" si="165"/>
        <v/>
      </c>
      <c r="X116" s="103" t="str">
        <f t="shared" si="166"/>
        <v/>
      </c>
      <c r="Y116" s="12" t="str">
        <f t="shared" si="134"/>
        <v/>
      </c>
      <c r="Z116" s="12" t="str">
        <f t="shared" si="135"/>
        <v/>
      </c>
      <c r="AA116" s="12" t="str">
        <f t="shared" si="136"/>
        <v/>
      </c>
      <c r="AB116" s="12" t="str">
        <f t="shared" si="137"/>
        <v/>
      </c>
      <c r="AC116" s="12" t="str">
        <f t="shared" si="138"/>
        <v/>
      </c>
      <c r="AD116" s="12" t="str">
        <f t="shared" si="139"/>
        <v/>
      </c>
      <c r="AE116" s="12" t="str">
        <f t="shared" si="140"/>
        <v/>
      </c>
      <c r="AF116" s="12" t="str">
        <f t="shared" si="141"/>
        <v/>
      </c>
      <c r="AG116" s="12" t="str">
        <f t="shared" si="142"/>
        <v/>
      </c>
      <c r="AH116" s="12" t="str">
        <f t="shared" si="143"/>
        <v/>
      </c>
      <c r="AI116" s="12" t="str">
        <f t="shared" si="156"/>
        <v/>
      </c>
      <c r="AJ116" s="12" t="str">
        <f t="shared" si="157"/>
        <v/>
      </c>
      <c r="AK116" s="12" t="str">
        <f t="shared" si="158"/>
        <v/>
      </c>
      <c r="AL116" s="12" t="str">
        <f t="shared" si="159"/>
        <v/>
      </c>
      <c r="AM116" s="12" t="str">
        <f t="shared" si="160"/>
        <v/>
      </c>
      <c r="AN116" s="29" t="str">
        <f t="shared" si="161"/>
        <v/>
      </c>
      <c r="AO116" s="31" t="str">
        <f t="shared" si="109"/>
        <v>0</v>
      </c>
      <c r="AP116"/>
      <c r="AQ116" s="58">
        <f t="shared" si="110"/>
        <v>0</v>
      </c>
      <c r="AR116" s="58">
        <f t="shared" si="111"/>
        <v>0</v>
      </c>
      <c r="AS116" s="65">
        <f t="shared" si="112"/>
        <v>0</v>
      </c>
      <c r="AT116" s="82" t="str">
        <f t="shared" si="113"/>
        <v/>
      </c>
      <c r="AU116" s="82" t="str">
        <f t="shared" si="114"/>
        <v/>
      </c>
      <c r="AV116" s="82" t="str">
        <f t="shared" si="115"/>
        <v/>
      </c>
      <c r="AW116" s="82" t="str">
        <f t="shared" si="116"/>
        <v/>
      </c>
      <c r="AX116" s="82" t="str">
        <f t="shared" si="117"/>
        <v/>
      </c>
      <c r="AY116" s="82" t="str">
        <f t="shared" si="118"/>
        <v/>
      </c>
      <c r="AZ116" s="82" t="str">
        <f t="shared" si="119"/>
        <v/>
      </c>
      <c r="BA116" s="82" t="str">
        <f t="shared" si="120"/>
        <v/>
      </c>
      <c r="BB116" s="82" t="str">
        <f t="shared" si="121"/>
        <v/>
      </c>
      <c r="BC116" s="82" t="str">
        <f t="shared" si="122"/>
        <v/>
      </c>
      <c r="BD116" s="83" t="str">
        <f t="shared" si="123"/>
        <v/>
      </c>
      <c r="BE116" s="83" t="str">
        <f t="shared" si="124"/>
        <v/>
      </c>
      <c r="BF116" s="83" t="str">
        <f t="shared" si="125"/>
        <v/>
      </c>
      <c r="BG116" s="83" t="str">
        <f t="shared" si="126"/>
        <v/>
      </c>
      <c r="BH116" s="83" t="str">
        <f t="shared" si="127"/>
        <v/>
      </c>
      <c r="BI116" s="83" t="str">
        <f t="shared" si="128"/>
        <v/>
      </c>
      <c r="BJ116" s="83" t="str">
        <f t="shared" si="129"/>
        <v/>
      </c>
      <c r="BK116" s="83" t="str">
        <f t="shared" si="130"/>
        <v/>
      </c>
      <c r="BL116" s="83" t="str">
        <f t="shared" si="131"/>
        <v/>
      </c>
      <c r="BM116" s="83" t="str">
        <f t="shared" si="132"/>
        <v/>
      </c>
      <c r="BN116" s="78"/>
      <c r="BO116" s="78"/>
      <c r="BP116" s="78"/>
      <c r="BQ116" s="81">
        <f t="shared" ca="1" si="106"/>
        <v>14</v>
      </c>
      <c r="BR116" s="78"/>
      <c r="BS116" s="78"/>
      <c r="BT116" s="78"/>
      <c r="BU116" s="78"/>
      <c r="BV116" s="78"/>
      <c r="BW116" s="78"/>
      <c r="BX116" s="78"/>
      <c r="BY116" s="78"/>
      <c r="BZ116" s="78"/>
      <c r="CA116" s="43"/>
      <c r="CN116"/>
      <c r="CO116"/>
      <c r="CP116" s="2"/>
      <c r="CQ116" s="2"/>
      <c r="CR116"/>
      <c r="CS116" s="31">
        <f t="shared" si="107"/>
        <v>0</v>
      </c>
    </row>
    <row r="117" spans="1:97" x14ac:dyDescent="0.2">
      <c r="A117" s="95"/>
      <c r="B117" s="84" t="str">
        <f t="shared" si="148"/>
        <v/>
      </c>
      <c r="C117" s="13" t="str">
        <f t="shared" si="103"/>
        <v/>
      </c>
      <c r="D117" s="85" t="str">
        <f t="shared" si="149"/>
        <v/>
      </c>
      <c r="E117" s="86" t="str">
        <f t="shared" si="150"/>
        <v/>
      </c>
      <c r="F117" s="33" t="str">
        <f>IF(A116&lt;&gt;"",COUNTIF($A$5:A117,A117),"")</f>
        <v/>
      </c>
      <c r="G117" s="33">
        <f t="shared" si="167"/>
        <v>112</v>
      </c>
      <c r="H117" s="34" t="str">
        <f t="shared" si="168"/>
        <v/>
      </c>
      <c r="I117" s="28" t="str">
        <f t="shared" si="108"/>
        <v/>
      </c>
      <c r="J117" s="103" t="str">
        <f t="shared" si="133"/>
        <v/>
      </c>
      <c r="K117" s="103" t="str">
        <f t="shared" si="144"/>
        <v/>
      </c>
      <c r="L117" s="103" t="str">
        <f t="shared" si="145"/>
        <v/>
      </c>
      <c r="M117" s="103" t="str">
        <f t="shared" si="169"/>
        <v/>
      </c>
      <c r="N117" s="103" t="str">
        <f t="shared" si="170"/>
        <v/>
      </c>
      <c r="O117" s="103" t="str">
        <f t="shared" si="171"/>
        <v/>
      </c>
      <c r="P117" s="103" t="str">
        <f t="shared" si="172"/>
        <v/>
      </c>
      <c r="Q117" s="103" t="str">
        <f t="shared" si="173"/>
        <v/>
      </c>
      <c r="R117" s="103" t="str">
        <f t="shared" si="174"/>
        <v/>
      </c>
      <c r="S117" s="103" t="str">
        <f t="shared" si="155"/>
        <v/>
      </c>
      <c r="T117" s="103" t="str">
        <f t="shared" si="162"/>
        <v/>
      </c>
      <c r="U117" s="103" t="str">
        <f t="shared" si="163"/>
        <v/>
      </c>
      <c r="V117" s="103" t="str">
        <f t="shared" si="164"/>
        <v/>
      </c>
      <c r="W117" s="103" t="str">
        <f t="shared" si="165"/>
        <v/>
      </c>
      <c r="X117" s="103" t="str">
        <f t="shared" si="166"/>
        <v/>
      </c>
      <c r="Y117" s="12" t="str">
        <f t="shared" si="134"/>
        <v/>
      </c>
      <c r="Z117" s="12" t="str">
        <f t="shared" si="135"/>
        <v/>
      </c>
      <c r="AA117" s="12" t="str">
        <f t="shared" si="136"/>
        <v/>
      </c>
      <c r="AB117" s="12" t="str">
        <f t="shared" si="137"/>
        <v/>
      </c>
      <c r="AC117" s="12" t="str">
        <f t="shared" si="138"/>
        <v/>
      </c>
      <c r="AD117" s="12" t="str">
        <f t="shared" si="139"/>
        <v/>
      </c>
      <c r="AE117" s="12" t="str">
        <f t="shared" si="140"/>
        <v/>
      </c>
      <c r="AF117" s="12" t="str">
        <f t="shared" si="141"/>
        <v/>
      </c>
      <c r="AG117" s="12" t="str">
        <f t="shared" si="142"/>
        <v/>
      </c>
      <c r="AH117" s="12" t="str">
        <f t="shared" si="143"/>
        <v/>
      </c>
      <c r="AI117" s="12" t="str">
        <f t="shared" si="156"/>
        <v/>
      </c>
      <c r="AJ117" s="12" t="str">
        <f t="shared" si="157"/>
        <v/>
      </c>
      <c r="AK117" s="12" t="str">
        <f t="shared" si="158"/>
        <v/>
      </c>
      <c r="AL117" s="12" t="str">
        <f t="shared" si="159"/>
        <v/>
      </c>
      <c r="AM117" s="12" t="str">
        <f t="shared" si="160"/>
        <v/>
      </c>
      <c r="AN117" s="29" t="str">
        <f t="shared" si="161"/>
        <v/>
      </c>
      <c r="AO117" s="31" t="str">
        <f t="shared" si="109"/>
        <v>0</v>
      </c>
      <c r="AP117"/>
      <c r="AQ117" s="58">
        <f t="shared" si="110"/>
        <v>0</v>
      </c>
      <c r="AR117" s="58">
        <f t="shared" si="111"/>
        <v>0</v>
      </c>
      <c r="AS117" s="65">
        <f t="shared" si="112"/>
        <v>0</v>
      </c>
      <c r="AT117" s="82" t="str">
        <f t="shared" si="113"/>
        <v/>
      </c>
      <c r="AU117" s="82" t="str">
        <f t="shared" si="114"/>
        <v/>
      </c>
      <c r="AV117" s="82" t="str">
        <f t="shared" si="115"/>
        <v/>
      </c>
      <c r="AW117" s="82" t="str">
        <f t="shared" si="116"/>
        <v/>
      </c>
      <c r="AX117" s="82" t="str">
        <f t="shared" si="117"/>
        <v/>
      </c>
      <c r="AY117" s="82" t="str">
        <f t="shared" si="118"/>
        <v/>
      </c>
      <c r="AZ117" s="82" t="str">
        <f t="shared" si="119"/>
        <v/>
      </c>
      <c r="BA117" s="82" t="str">
        <f t="shared" si="120"/>
        <v/>
      </c>
      <c r="BB117" s="82" t="str">
        <f t="shared" si="121"/>
        <v/>
      </c>
      <c r="BC117" s="82" t="str">
        <f t="shared" si="122"/>
        <v/>
      </c>
      <c r="BD117" s="83" t="str">
        <f t="shared" si="123"/>
        <v/>
      </c>
      <c r="BE117" s="83" t="str">
        <f t="shared" si="124"/>
        <v/>
      </c>
      <c r="BF117" s="83" t="str">
        <f t="shared" si="125"/>
        <v/>
      </c>
      <c r="BG117" s="83" t="str">
        <f t="shared" si="126"/>
        <v/>
      </c>
      <c r="BH117" s="83" t="str">
        <f t="shared" si="127"/>
        <v/>
      </c>
      <c r="BI117" s="83" t="str">
        <f t="shared" si="128"/>
        <v/>
      </c>
      <c r="BJ117" s="83" t="str">
        <f t="shared" si="129"/>
        <v/>
      </c>
      <c r="BK117" s="83" t="str">
        <f t="shared" si="130"/>
        <v/>
      </c>
      <c r="BL117" s="83" t="str">
        <f t="shared" si="131"/>
        <v/>
      </c>
      <c r="BM117" s="83" t="str">
        <f t="shared" si="132"/>
        <v/>
      </c>
      <c r="BN117" s="78"/>
      <c r="BO117" s="78"/>
      <c r="BP117" s="78"/>
      <c r="BQ117" s="81">
        <f t="shared" ca="1" si="106"/>
        <v>31</v>
      </c>
      <c r="BR117" s="78"/>
      <c r="BS117" s="78"/>
      <c r="BT117" s="78"/>
      <c r="BU117" s="78"/>
      <c r="BV117" s="78"/>
      <c r="BW117" s="78"/>
      <c r="BX117" s="78"/>
      <c r="BY117" s="78"/>
      <c r="BZ117" s="78"/>
      <c r="CA117" s="43"/>
      <c r="CN117"/>
      <c r="CO117"/>
      <c r="CP117" s="2"/>
      <c r="CQ117" s="2"/>
      <c r="CR117"/>
      <c r="CS117" s="31">
        <f t="shared" si="107"/>
        <v>0</v>
      </c>
    </row>
    <row r="118" spans="1:97" x14ac:dyDescent="0.2">
      <c r="A118" s="95"/>
      <c r="B118" s="84" t="str">
        <f t="shared" si="148"/>
        <v/>
      </c>
      <c r="C118" s="13" t="str">
        <f t="shared" si="103"/>
        <v/>
      </c>
      <c r="D118" s="85" t="str">
        <f t="shared" si="149"/>
        <v/>
      </c>
      <c r="E118" s="86" t="str">
        <f t="shared" si="150"/>
        <v/>
      </c>
      <c r="F118" s="33" t="str">
        <f>IF(A117&lt;&gt;"",COUNTIF($A$5:A118,A118),"")</f>
        <v/>
      </c>
      <c r="G118" s="33">
        <f t="shared" si="167"/>
        <v>113</v>
      </c>
      <c r="H118" s="34" t="str">
        <f t="shared" si="168"/>
        <v/>
      </c>
      <c r="I118" s="28" t="str">
        <f t="shared" si="108"/>
        <v/>
      </c>
      <c r="J118" s="103" t="str">
        <f t="shared" si="133"/>
        <v/>
      </c>
      <c r="K118" s="103" t="str">
        <f t="shared" si="144"/>
        <v/>
      </c>
      <c r="L118" s="103" t="str">
        <f t="shared" si="145"/>
        <v/>
      </c>
      <c r="M118" s="103" t="str">
        <f t="shared" si="169"/>
        <v/>
      </c>
      <c r="N118" s="103" t="str">
        <f t="shared" si="170"/>
        <v/>
      </c>
      <c r="O118" s="103" t="str">
        <f t="shared" si="171"/>
        <v/>
      </c>
      <c r="P118" s="103" t="str">
        <f t="shared" si="172"/>
        <v/>
      </c>
      <c r="Q118" s="103" t="str">
        <f t="shared" si="173"/>
        <v/>
      </c>
      <c r="R118" s="103" t="str">
        <f t="shared" si="174"/>
        <v/>
      </c>
      <c r="S118" s="103" t="str">
        <f t="shared" si="155"/>
        <v/>
      </c>
      <c r="T118" s="103" t="str">
        <f t="shared" si="162"/>
        <v/>
      </c>
      <c r="U118" s="103" t="str">
        <f t="shared" si="163"/>
        <v/>
      </c>
      <c r="V118" s="103" t="str">
        <f t="shared" si="164"/>
        <v/>
      </c>
      <c r="W118" s="103" t="str">
        <f t="shared" si="165"/>
        <v/>
      </c>
      <c r="X118" s="103" t="str">
        <f t="shared" si="166"/>
        <v/>
      </c>
      <c r="Y118" s="12" t="str">
        <f t="shared" si="134"/>
        <v/>
      </c>
      <c r="Z118" s="12" t="str">
        <f t="shared" si="135"/>
        <v/>
      </c>
      <c r="AA118" s="12" t="str">
        <f t="shared" si="136"/>
        <v/>
      </c>
      <c r="AB118" s="12" t="str">
        <f t="shared" si="137"/>
        <v/>
      </c>
      <c r="AC118" s="12" t="str">
        <f t="shared" si="138"/>
        <v/>
      </c>
      <c r="AD118" s="12" t="str">
        <f t="shared" si="139"/>
        <v/>
      </c>
      <c r="AE118" s="12" t="str">
        <f t="shared" si="140"/>
        <v/>
      </c>
      <c r="AF118" s="12" t="str">
        <f t="shared" si="141"/>
        <v/>
      </c>
      <c r="AG118" s="12" t="str">
        <f t="shared" si="142"/>
        <v/>
      </c>
      <c r="AH118" s="12" t="str">
        <f t="shared" si="143"/>
        <v/>
      </c>
      <c r="AI118" s="12" t="str">
        <f t="shared" si="156"/>
        <v/>
      </c>
      <c r="AJ118" s="12" t="str">
        <f t="shared" si="157"/>
        <v/>
      </c>
      <c r="AK118" s="12" t="str">
        <f t="shared" si="158"/>
        <v/>
      </c>
      <c r="AL118" s="12" t="str">
        <f t="shared" si="159"/>
        <v/>
      </c>
      <c r="AM118" s="12" t="str">
        <f t="shared" si="160"/>
        <v/>
      </c>
      <c r="AN118" s="29" t="str">
        <f t="shared" si="161"/>
        <v/>
      </c>
      <c r="AO118" s="31" t="str">
        <f t="shared" si="109"/>
        <v>0</v>
      </c>
      <c r="AP118"/>
      <c r="AQ118" s="58">
        <f t="shared" si="110"/>
        <v>0</v>
      </c>
      <c r="AR118" s="58">
        <f t="shared" si="111"/>
        <v>0</v>
      </c>
      <c r="AS118" s="65">
        <f t="shared" si="112"/>
        <v>0</v>
      </c>
      <c r="AT118" s="82" t="str">
        <f t="shared" si="113"/>
        <v/>
      </c>
      <c r="AU118" s="82" t="str">
        <f t="shared" si="114"/>
        <v/>
      </c>
      <c r="AV118" s="82" t="str">
        <f t="shared" si="115"/>
        <v/>
      </c>
      <c r="AW118" s="82" t="str">
        <f t="shared" si="116"/>
        <v/>
      </c>
      <c r="AX118" s="82" t="str">
        <f t="shared" si="117"/>
        <v/>
      </c>
      <c r="AY118" s="82" t="str">
        <f t="shared" si="118"/>
        <v/>
      </c>
      <c r="AZ118" s="82" t="str">
        <f t="shared" si="119"/>
        <v/>
      </c>
      <c r="BA118" s="82" t="str">
        <f t="shared" si="120"/>
        <v/>
      </c>
      <c r="BB118" s="82" t="str">
        <f t="shared" si="121"/>
        <v/>
      </c>
      <c r="BC118" s="82" t="str">
        <f t="shared" si="122"/>
        <v/>
      </c>
      <c r="BD118" s="83" t="str">
        <f t="shared" si="123"/>
        <v/>
      </c>
      <c r="BE118" s="83" t="str">
        <f t="shared" si="124"/>
        <v/>
      </c>
      <c r="BF118" s="83" t="str">
        <f t="shared" si="125"/>
        <v/>
      </c>
      <c r="BG118" s="83" t="str">
        <f t="shared" si="126"/>
        <v/>
      </c>
      <c r="BH118" s="83" t="str">
        <f t="shared" si="127"/>
        <v/>
      </c>
      <c r="BI118" s="83" t="str">
        <f t="shared" si="128"/>
        <v/>
      </c>
      <c r="BJ118" s="83" t="str">
        <f t="shared" si="129"/>
        <v/>
      </c>
      <c r="BK118" s="83" t="str">
        <f t="shared" si="130"/>
        <v/>
      </c>
      <c r="BL118" s="83" t="str">
        <f t="shared" si="131"/>
        <v/>
      </c>
      <c r="BM118" s="83" t="str">
        <f t="shared" si="132"/>
        <v/>
      </c>
      <c r="BN118" s="78"/>
      <c r="BO118" s="78"/>
      <c r="BP118" s="78"/>
      <c r="BQ118" s="81">
        <f t="shared" ca="1" si="106"/>
        <v>2</v>
      </c>
      <c r="BR118" s="78"/>
      <c r="BS118" s="78"/>
      <c r="BT118" s="78"/>
      <c r="BU118" s="78"/>
      <c r="BV118" s="78"/>
      <c r="BW118" s="78"/>
      <c r="BX118" s="78"/>
      <c r="BY118" s="78"/>
      <c r="BZ118" s="78"/>
      <c r="CA118" s="43"/>
      <c r="CN118"/>
      <c r="CO118"/>
      <c r="CP118" s="2"/>
      <c r="CQ118" s="2"/>
      <c r="CR118"/>
      <c r="CS118" s="31">
        <f t="shared" si="107"/>
        <v>0</v>
      </c>
    </row>
    <row r="119" spans="1:97" x14ac:dyDescent="0.2">
      <c r="A119" s="95"/>
      <c r="B119" s="84" t="str">
        <f t="shared" si="148"/>
        <v/>
      </c>
      <c r="C119" s="13" t="str">
        <f t="shared" si="103"/>
        <v/>
      </c>
      <c r="D119" s="85" t="str">
        <f t="shared" si="149"/>
        <v/>
      </c>
      <c r="E119" s="86" t="str">
        <f t="shared" si="150"/>
        <v/>
      </c>
      <c r="F119" s="33" t="str">
        <f>IF(A118&lt;&gt;"",COUNTIF($A$5:A119,A119),"")</f>
        <v/>
      </c>
      <c r="G119" s="33">
        <f t="shared" si="167"/>
        <v>114</v>
      </c>
      <c r="H119" s="34" t="str">
        <f t="shared" si="168"/>
        <v/>
      </c>
      <c r="I119" s="28" t="str">
        <f t="shared" si="108"/>
        <v/>
      </c>
      <c r="J119" s="103" t="str">
        <f t="shared" si="133"/>
        <v/>
      </c>
      <c r="K119" s="103" t="str">
        <f t="shared" si="144"/>
        <v/>
      </c>
      <c r="L119" s="103" t="str">
        <f t="shared" si="145"/>
        <v/>
      </c>
      <c r="M119" s="103" t="str">
        <f t="shared" si="169"/>
        <v/>
      </c>
      <c r="N119" s="103" t="str">
        <f t="shared" si="170"/>
        <v/>
      </c>
      <c r="O119" s="103" t="str">
        <f t="shared" si="171"/>
        <v/>
      </c>
      <c r="P119" s="103" t="str">
        <f t="shared" si="172"/>
        <v/>
      </c>
      <c r="Q119" s="103" t="str">
        <f t="shared" si="173"/>
        <v/>
      </c>
      <c r="R119" s="103" t="str">
        <f t="shared" si="174"/>
        <v/>
      </c>
      <c r="S119" s="103" t="str">
        <f t="shared" si="155"/>
        <v/>
      </c>
      <c r="T119" s="103" t="str">
        <f t="shared" si="162"/>
        <v/>
      </c>
      <c r="U119" s="103" t="str">
        <f t="shared" si="163"/>
        <v/>
      </c>
      <c r="V119" s="103" t="str">
        <f t="shared" si="164"/>
        <v/>
      </c>
      <c r="W119" s="103" t="str">
        <f t="shared" si="165"/>
        <v/>
      </c>
      <c r="X119" s="103" t="str">
        <f t="shared" si="166"/>
        <v/>
      </c>
      <c r="Y119" s="12" t="str">
        <f t="shared" si="134"/>
        <v/>
      </c>
      <c r="Z119" s="12" t="str">
        <f t="shared" si="135"/>
        <v/>
      </c>
      <c r="AA119" s="12" t="str">
        <f t="shared" si="136"/>
        <v/>
      </c>
      <c r="AB119" s="12" t="str">
        <f t="shared" si="137"/>
        <v/>
      </c>
      <c r="AC119" s="12" t="str">
        <f t="shared" si="138"/>
        <v/>
      </c>
      <c r="AD119" s="12" t="str">
        <f t="shared" si="139"/>
        <v/>
      </c>
      <c r="AE119" s="12" t="str">
        <f t="shared" si="140"/>
        <v/>
      </c>
      <c r="AF119" s="12" t="str">
        <f t="shared" si="141"/>
        <v/>
      </c>
      <c r="AG119" s="12" t="str">
        <f t="shared" si="142"/>
        <v/>
      </c>
      <c r="AH119" s="12" t="str">
        <f t="shared" si="143"/>
        <v/>
      </c>
      <c r="AI119" s="12" t="str">
        <f t="shared" si="156"/>
        <v/>
      </c>
      <c r="AJ119" s="12" t="str">
        <f t="shared" si="157"/>
        <v/>
      </c>
      <c r="AK119" s="12" t="str">
        <f t="shared" si="158"/>
        <v/>
      </c>
      <c r="AL119" s="12" t="str">
        <f t="shared" si="159"/>
        <v/>
      </c>
      <c r="AM119" s="12" t="str">
        <f t="shared" si="160"/>
        <v/>
      </c>
      <c r="AN119" s="29" t="str">
        <f t="shared" si="161"/>
        <v/>
      </c>
      <c r="AO119" s="31" t="str">
        <f t="shared" si="109"/>
        <v>0</v>
      </c>
      <c r="AP119"/>
      <c r="AQ119" s="58">
        <f t="shared" si="110"/>
        <v>0</v>
      </c>
      <c r="AR119" s="58">
        <f t="shared" si="111"/>
        <v>0</v>
      </c>
      <c r="AS119" s="65">
        <f t="shared" si="112"/>
        <v>0</v>
      </c>
      <c r="AT119" s="82" t="str">
        <f t="shared" si="113"/>
        <v/>
      </c>
      <c r="AU119" s="82" t="str">
        <f t="shared" si="114"/>
        <v/>
      </c>
      <c r="AV119" s="82" t="str">
        <f t="shared" si="115"/>
        <v/>
      </c>
      <c r="AW119" s="82" t="str">
        <f t="shared" si="116"/>
        <v/>
      </c>
      <c r="AX119" s="82" t="str">
        <f t="shared" si="117"/>
        <v/>
      </c>
      <c r="AY119" s="82" t="str">
        <f t="shared" si="118"/>
        <v/>
      </c>
      <c r="AZ119" s="82" t="str">
        <f t="shared" si="119"/>
        <v/>
      </c>
      <c r="BA119" s="82" t="str">
        <f t="shared" si="120"/>
        <v/>
      </c>
      <c r="BB119" s="82" t="str">
        <f t="shared" si="121"/>
        <v/>
      </c>
      <c r="BC119" s="82" t="str">
        <f t="shared" si="122"/>
        <v/>
      </c>
      <c r="BD119" s="83" t="str">
        <f t="shared" si="123"/>
        <v/>
      </c>
      <c r="BE119" s="83" t="str">
        <f t="shared" si="124"/>
        <v/>
      </c>
      <c r="BF119" s="83" t="str">
        <f t="shared" si="125"/>
        <v/>
      </c>
      <c r="BG119" s="83" t="str">
        <f t="shared" si="126"/>
        <v/>
      </c>
      <c r="BH119" s="83" t="str">
        <f t="shared" si="127"/>
        <v/>
      </c>
      <c r="BI119" s="83" t="str">
        <f t="shared" si="128"/>
        <v/>
      </c>
      <c r="BJ119" s="83" t="str">
        <f t="shared" si="129"/>
        <v/>
      </c>
      <c r="BK119" s="83" t="str">
        <f t="shared" si="130"/>
        <v/>
      </c>
      <c r="BL119" s="83" t="str">
        <f t="shared" si="131"/>
        <v/>
      </c>
      <c r="BM119" s="83" t="str">
        <f t="shared" si="132"/>
        <v/>
      </c>
      <c r="BN119" s="78"/>
      <c r="BO119" s="78"/>
      <c r="BP119" s="78"/>
      <c r="BQ119" s="81">
        <f t="shared" ca="1" si="106"/>
        <v>12</v>
      </c>
      <c r="BR119" s="78"/>
      <c r="BS119" s="78"/>
      <c r="BT119" s="78"/>
      <c r="BU119" s="78"/>
      <c r="BV119" s="78"/>
      <c r="BW119" s="78"/>
      <c r="BX119" s="78"/>
      <c r="BY119" s="78"/>
      <c r="BZ119" s="78"/>
      <c r="CA119" s="43"/>
      <c r="CN119"/>
      <c r="CO119"/>
      <c r="CP119" s="2"/>
      <c r="CQ119" s="2"/>
      <c r="CR119"/>
      <c r="CS119" s="31">
        <f t="shared" si="107"/>
        <v>0</v>
      </c>
    </row>
    <row r="120" spans="1:97" x14ac:dyDescent="0.2">
      <c r="A120" s="95"/>
      <c r="B120" s="84" t="str">
        <f t="shared" si="148"/>
        <v/>
      </c>
      <c r="C120" s="13" t="str">
        <f t="shared" si="103"/>
        <v/>
      </c>
      <c r="D120" s="85" t="str">
        <f t="shared" si="149"/>
        <v/>
      </c>
      <c r="E120" s="86" t="str">
        <f t="shared" si="150"/>
        <v/>
      </c>
      <c r="F120" s="33" t="str">
        <f>IF(A119&lt;&gt;"",COUNTIF($A$5:A120,A120),"")</f>
        <v/>
      </c>
      <c r="G120" s="33">
        <f t="shared" si="167"/>
        <v>115</v>
      </c>
      <c r="H120" s="34" t="str">
        <f t="shared" si="168"/>
        <v/>
      </c>
      <c r="I120" s="28" t="str">
        <f t="shared" si="108"/>
        <v/>
      </c>
      <c r="J120" s="103" t="str">
        <f t="shared" si="133"/>
        <v/>
      </c>
      <c r="K120" s="103" t="str">
        <f t="shared" si="144"/>
        <v/>
      </c>
      <c r="L120" s="103" t="str">
        <f t="shared" si="145"/>
        <v/>
      </c>
      <c r="M120" s="103" t="str">
        <f t="shared" si="169"/>
        <v/>
      </c>
      <c r="N120" s="103" t="str">
        <f t="shared" si="170"/>
        <v/>
      </c>
      <c r="O120" s="103" t="str">
        <f t="shared" si="171"/>
        <v/>
      </c>
      <c r="P120" s="103" t="str">
        <f t="shared" si="172"/>
        <v/>
      </c>
      <c r="Q120" s="103" t="str">
        <f t="shared" si="173"/>
        <v/>
      </c>
      <c r="R120" s="103" t="str">
        <f t="shared" si="174"/>
        <v/>
      </c>
      <c r="S120" s="103" t="str">
        <f t="shared" si="155"/>
        <v/>
      </c>
      <c r="T120" s="103" t="str">
        <f t="shared" si="162"/>
        <v/>
      </c>
      <c r="U120" s="103" t="str">
        <f t="shared" si="163"/>
        <v/>
      </c>
      <c r="V120" s="103" t="str">
        <f t="shared" si="164"/>
        <v/>
      </c>
      <c r="W120" s="103" t="str">
        <f t="shared" si="165"/>
        <v/>
      </c>
      <c r="X120" s="103" t="str">
        <f t="shared" si="166"/>
        <v/>
      </c>
      <c r="Y120" s="12" t="str">
        <f t="shared" si="134"/>
        <v/>
      </c>
      <c r="Z120" s="12" t="str">
        <f t="shared" si="135"/>
        <v/>
      </c>
      <c r="AA120" s="12" t="str">
        <f t="shared" si="136"/>
        <v/>
      </c>
      <c r="AB120" s="12" t="str">
        <f t="shared" si="137"/>
        <v/>
      </c>
      <c r="AC120" s="12" t="str">
        <f t="shared" si="138"/>
        <v/>
      </c>
      <c r="AD120" s="12" t="str">
        <f t="shared" si="139"/>
        <v/>
      </c>
      <c r="AE120" s="12" t="str">
        <f t="shared" si="140"/>
        <v/>
      </c>
      <c r="AF120" s="12" t="str">
        <f t="shared" si="141"/>
        <v/>
      </c>
      <c r="AG120" s="12" t="str">
        <f t="shared" si="142"/>
        <v/>
      </c>
      <c r="AH120" s="12" t="str">
        <f t="shared" si="143"/>
        <v/>
      </c>
      <c r="AI120" s="12" t="str">
        <f t="shared" si="156"/>
        <v/>
      </c>
      <c r="AJ120" s="12" t="str">
        <f t="shared" si="157"/>
        <v/>
      </c>
      <c r="AK120" s="12" t="str">
        <f t="shared" si="158"/>
        <v/>
      </c>
      <c r="AL120" s="12" t="str">
        <f t="shared" si="159"/>
        <v/>
      </c>
      <c r="AM120" s="12" t="str">
        <f t="shared" si="160"/>
        <v/>
      </c>
      <c r="AN120" s="29" t="str">
        <f t="shared" si="161"/>
        <v/>
      </c>
      <c r="AO120" s="31" t="str">
        <f t="shared" si="109"/>
        <v>0</v>
      </c>
      <c r="AP120"/>
      <c r="AQ120" s="58">
        <f t="shared" si="110"/>
        <v>0</v>
      </c>
      <c r="AR120" s="58">
        <f t="shared" si="111"/>
        <v>0</v>
      </c>
      <c r="AS120" s="65">
        <f t="shared" si="112"/>
        <v>0</v>
      </c>
      <c r="AT120" s="82" t="str">
        <f t="shared" si="113"/>
        <v/>
      </c>
      <c r="AU120" s="82" t="str">
        <f t="shared" si="114"/>
        <v/>
      </c>
      <c r="AV120" s="82" t="str">
        <f t="shared" si="115"/>
        <v/>
      </c>
      <c r="AW120" s="82" t="str">
        <f t="shared" si="116"/>
        <v/>
      </c>
      <c r="AX120" s="82" t="str">
        <f t="shared" si="117"/>
        <v/>
      </c>
      <c r="AY120" s="82" t="str">
        <f t="shared" si="118"/>
        <v/>
      </c>
      <c r="AZ120" s="82" t="str">
        <f t="shared" si="119"/>
        <v/>
      </c>
      <c r="BA120" s="82" t="str">
        <f t="shared" si="120"/>
        <v/>
      </c>
      <c r="BB120" s="82" t="str">
        <f t="shared" si="121"/>
        <v/>
      </c>
      <c r="BC120" s="82" t="str">
        <f t="shared" si="122"/>
        <v/>
      </c>
      <c r="BD120" s="83" t="str">
        <f t="shared" si="123"/>
        <v/>
      </c>
      <c r="BE120" s="83" t="str">
        <f t="shared" si="124"/>
        <v/>
      </c>
      <c r="BF120" s="83" t="str">
        <f t="shared" si="125"/>
        <v/>
      </c>
      <c r="BG120" s="83" t="str">
        <f t="shared" si="126"/>
        <v/>
      </c>
      <c r="BH120" s="83" t="str">
        <f t="shared" si="127"/>
        <v/>
      </c>
      <c r="BI120" s="83" t="str">
        <f t="shared" si="128"/>
        <v/>
      </c>
      <c r="BJ120" s="83" t="str">
        <f t="shared" si="129"/>
        <v/>
      </c>
      <c r="BK120" s="83" t="str">
        <f t="shared" si="130"/>
        <v/>
      </c>
      <c r="BL120" s="83" t="str">
        <f t="shared" si="131"/>
        <v/>
      </c>
      <c r="BM120" s="83" t="str">
        <f t="shared" si="132"/>
        <v/>
      </c>
      <c r="BN120" s="78"/>
      <c r="BO120" s="78"/>
      <c r="BP120" s="78"/>
      <c r="BQ120" s="81">
        <f t="shared" ca="1" si="106"/>
        <v>25</v>
      </c>
      <c r="BR120" s="78"/>
      <c r="BS120" s="78"/>
      <c r="BT120" s="78"/>
      <c r="BU120" s="78"/>
      <c r="BV120" s="78"/>
      <c r="BW120" s="78"/>
      <c r="BX120" s="78"/>
      <c r="BY120" s="78"/>
      <c r="BZ120" s="78"/>
      <c r="CA120" s="43"/>
      <c r="CN120"/>
      <c r="CO120"/>
      <c r="CP120" s="2"/>
      <c r="CQ120" s="2"/>
      <c r="CR120"/>
      <c r="CS120" s="31">
        <f t="shared" si="107"/>
        <v>0</v>
      </c>
    </row>
    <row r="121" spans="1:97" x14ac:dyDescent="0.2">
      <c r="A121" s="95"/>
      <c r="B121" s="84" t="str">
        <f t="shared" si="148"/>
        <v/>
      </c>
      <c r="C121" s="13" t="str">
        <f t="shared" si="103"/>
        <v/>
      </c>
      <c r="D121" s="85" t="str">
        <f t="shared" si="149"/>
        <v/>
      </c>
      <c r="E121" s="86" t="str">
        <f t="shared" si="150"/>
        <v/>
      </c>
      <c r="F121" s="33" t="str">
        <f>IF(A120&lt;&gt;"",COUNTIF($A$5:A121,A121),"")</f>
        <v/>
      </c>
      <c r="G121" s="33">
        <f t="shared" si="167"/>
        <v>116</v>
      </c>
      <c r="H121" s="34" t="str">
        <f t="shared" si="168"/>
        <v/>
      </c>
      <c r="I121" s="28" t="str">
        <f t="shared" si="108"/>
        <v/>
      </c>
      <c r="J121" s="103" t="str">
        <f t="shared" si="133"/>
        <v/>
      </c>
      <c r="K121" s="103" t="str">
        <f t="shared" si="144"/>
        <v/>
      </c>
      <c r="L121" s="103" t="str">
        <f t="shared" si="145"/>
        <v/>
      </c>
      <c r="M121" s="103" t="str">
        <f t="shared" si="169"/>
        <v/>
      </c>
      <c r="N121" s="103" t="str">
        <f t="shared" si="170"/>
        <v/>
      </c>
      <c r="O121" s="103" t="str">
        <f t="shared" si="171"/>
        <v/>
      </c>
      <c r="P121" s="103" t="str">
        <f t="shared" si="172"/>
        <v/>
      </c>
      <c r="Q121" s="103" t="str">
        <f t="shared" si="173"/>
        <v/>
      </c>
      <c r="R121" s="103" t="str">
        <f t="shared" si="174"/>
        <v/>
      </c>
      <c r="S121" s="103" t="str">
        <f t="shared" si="155"/>
        <v/>
      </c>
      <c r="T121" s="103" t="str">
        <f t="shared" si="162"/>
        <v/>
      </c>
      <c r="U121" s="103" t="str">
        <f t="shared" si="163"/>
        <v/>
      </c>
      <c r="V121" s="103" t="str">
        <f t="shared" si="164"/>
        <v/>
      </c>
      <c r="W121" s="103" t="str">
        <f t="shared" si="165"/>
        <v/>
      </c>
      <c r="X121" s="103" t="str">
        <f t="shared" si="166"/>
        <v/>
      </c>
      <c r="Y121" s="12" t="str">
        <f t="shared" si="134"/>
        <v/>
      </c>
      <c r="Z121" s="12" t="str">
        <f t="shared" si="135"/>
        <v/>
      </c>
      <c r="AA121" s="12" t="str">
        <f t="shared" si="136"/>
        <v/>
      </c>
      <c r="AB121" s="12" t="str">
        <f t="shared" si="137"/>
        <v/>
      </c>
      <c r="AC121" s="12" t="str">
        <f t="shared" si="138"/>
        <v/>
      </c>
      <c r="AD121" s="12" t="str">
        <f t="shared" si="139"/>
        <v/>
      </c>
      <c r="AE121" s="12" t="str">
        <f t="shared" si="140"/>
        <v/>
      </c>
      <c r="AF121" s="12" t="str">
        <f t="shared" si="141"/>
        <v/>
      </c>
      <c r="AG121" s="12" t="str">
        <f t="shared" si="142"/>
        <v/>
      </c>
      <c r="AH121" s="12" t="str">
        <f t="shared" si="143"/>
        <v/>
      </c>
      <c r="AI121" s="12" t="str">
        <f t="shared" si="156"/>
        <v/>
      </c>
      <c r="AJ121" s="12" t="str">
        <f t="shared" si="157"/>
        <v/>
      </c>
      <c r="AK121" s="12" t="str">
        <f t="shared" si="158"/>
        <v/>
      </c>
      <c r="AL121" s="12" t="str">
        <f t="shared" si="159"/>
        <v/>
      </c>
      <c r="AM121" s="12" t="str">
        <f t="shared" si="160"/>
        <v/>
      </c>
      <c r="AN121" s="29" t="str">
        <f t="shared" si="161"/>
        <v/>
      </c>
      <c r="AO121" s="31" t="str">
        <f t="shared" si="109"/>
        <v>0</v>
      </c>
      <c r="AP121"/>
      <c r="AQ121" s="58">
        <f t="shared" si="110"/>
        <v>0</v>
      </c>
      <c r="AR121" s="58">
        <f t="shared" si="111"/>
        <v>0</v>
      </c>
      <c r="AS121" s="65">
        <f t="shared" si="112"/>
        <v>0</v>
      </c>
      <c r="AT121" s="82" t="str">
        <f t="shared" si="113"/>
        <v/>
      </c>
      <c r="AU121" s="82" t="str">
        <f t="shared" si="114"/>
        <v/>
      </c>
      <c r="AV121" s="82" t="str">
        <f t="shared" si="115"/>
        <v/>
      </c>
      <c r="AW121" s="82" t="str">
        <f t="shared" si="116"/>
        <v/>
      </c>
      <c r="AX121" s="82" t="str">
        <f t="shared" si="117"/>
        <v/>
      </c>
      <c r="AY121" s="82" t="str">
        <f t="shared" si="118"/>
        <v/>
      </c>
      <c r="AZ121" s="82" t="str">
        <f t="shared" si="119"/>
        <v/>
      </c>
      <c r="BA121" s="82" t="str">
        <f t="shared" si="120"/>
        <v/>
      </c>
      <c r="BB121" s="82" t="str">
        <f t="shared" si="121"/>
        <v/>
      </c>
      <c r="BC121" s="82" t="str">
        <f t="shared" si="122"/>
        <v/>
      </c>
      <c r="BD121" s="83" t="str">
        <f t="shared" si="123"/>
        <v/>
      </c>
      <c r="BE121" s="83" t="str">
        <f t="shared" si="124"/>
        <v/>
      </c>
      <c r="BF121" s="83" t="str">
        <f t="shared" si="125"/>
        <v/>
      </c>
      <c r="BG121" s="83" t="str">
        <f t="shared" si="126"/>
        <v/>
      </c>
      <c r="BH121" s="83" t="str">
        <f t="shared" si="127"/>
        <v/>
      </c>
      <c r="BI121" s="83" t="str">
        <f t="shared" si="128"/>
        <v/>
      </c>
      <c r="BJ121" s="83" t="str">
        <f t="shared" si="129"/>
        <v/>
      </c>
      <c r="BK121" s="83" t="str">
        <f t="shared" si="130"/>
        <v/>
      </c>
      <c r="BL121" s="83" t="str">
        <f t="shared" si="131"/>
        <v/>
      </c>
      <c r="BM121" s="83" t="str">
        <f t="shared" si="132"/>
        <v/>
      </c>
      <c r="BN121" s="78"/>
      <c r="BO121" s="78"/>
      <c r="BP121" s="78"/>
      <c r="BQ121" s="81">
        <f t="shared" ca="1" si="106"/>
        <v>36</v>
      </c>
      <c r="BR121" s="78"/>
      <c r="BS121" s="78"/>
      <c r="BT121" s="78"/>
      <c r="BU121" s="78"/>
      <c r="BV121" s="78"/>
      <c r="BW121" s="78"/>
      <c r="BX121" s="78"/>
      <c r="BY121" s="78"/>
      <c r="BZ121" s="78"/>
      <c r="CA121" s="43"/>
      <c r="CN121"/>
      <c r="CO121"/>
      <c r="CP121" s="2"/>
      <c r="CQ121" s="2"/>
      <c r="CR121"/>
      <c r="CS121" s="31">
        <f t="shared" si="107"/>
        <v>0</v>
      </c>
    </row>
    <row r="122" spans="1:97" x14ac:dyDescent="0.2">
      <c r="A122" s="95"/>
      <c r="B122" s="84" t="str">
        <f t="shared" si="148"/>
        <v/>
      </c>
      <c r="C122" s="13" t="str">
        <f t="shared" si="103"/>
        <v/>
      </c>
      <c r="D122" s="85" t="str">
        <f t="shared" si="149"/>
        <v/>
      </c>
      <c r="E122" s="86" t="str">
        <f t="shared" si="150"/>
        <v/>
      </c>
      <c r="F122" s="33" t="str">
        <f>IF(A121&lt;&gt;"",COUNTIF($A$5:A122,A122),"")</f>
        <v/>
      </c>
      <c r="G122" s="33">
        <f t="shared" si="167"/>
        <v>117</v>
      </c>
      <c r="H122" s="34" t="str">
        <f t="shared" si="168"/>
        <v/>
      </c>
      <c r="I122" s="28" t="str">
        <f t="shared" si="108"/>
        <v/>
      </c>
      <c r="J122" s="103" t="str">
        <f t="shared" si="133"/>
        <v/>
      </c>
      <c r="K122" s="103" t="str">
        <f t="shared" si="144"/>
        <v/>
      </c>
      <c r="L122" s="103" t="str">
        <f t="shared" si="145"/>
        <v/>
      </c>
      <c r="M122" s="103" t="str">
        <f t="shared" si="169"/>
        <v/>
      </c>
      <c r="N122" s="103" t="str">
        <f t="shared" si="170"/>
        <v/>
      </c>
      <c r="O122" s="103" t="str">
        <f t="shared" si="171"/>
        <v/>
      </c>
      <c r="P122" s="103" t="str">
        <f t="shared" si="172"/>
        <v/>
      </c>
      <c r="Q122" s="103" t="str">
        <f t="shared" si="173"/>
        <v/>
      </c>
      <c r="R122" s="103" t="str">
        <f t="shared" si="174"/>
        <v/>
      </c>
      <c r="S122" s="103" t="str">
        <f t="shared" si="155"/>
        <v/>
      </c>
      <c r="T122" s="103" t="str">
        <f t="shared" si="162"/>
        <v/>
      </c>
      <c r="U122" s="103" t="str">
        <f t="shared" si="163"/>
        <v/>
      </c>
      <c r="V122" s="103" t="str">
        <f t="shared" si="164"/>
        <v/>
      </c>
      <c r="W122" s="103" t="str">
        <f t="shared" si="165"/>
        <v/>
      </c>
      <c r="X122" s="103" t="str">
        <f t="shared" si="166"/>
        <v/>
      </c>
      <c r="Y122" s="12" t="str">
        <f t="shared" si="134"/>
        <v/>
      </c>
      <c r="Z122" s="12" t="str">
        <f t="shared" si="135"/>
        <v/>
      </c>
      <c r="AA122" s="12" t="str">
        <f t="shared" si="136"/>
        <v/>
      </c>
      <c r="AB122" s="12" t="str">
        <f t="shared" si="137"/>
        <v/>
      </c>
      <c r="AC122" s="12" t="str">
        <f t="shared" si="138"/>
        <v/>
      </c>
      <c r="AD122" s="12" t="str">
        <f t="shared" si="139"/>
        <v/>
      </c>
      <c r="AE122" s="12" t="str">
        <f t="shared" si="140"/>
        <v/>
      </c>
      <c r="AF122" s="12" t="str">
        <f t="shared" si="141"/>
        <v/>
      </c>
      <c r="AG122" s="12" t="str">
        <f t="shared" si="142"/>
        <v/>
      </c>
      <c r="AH122" s="12" t="str">
        <f t="shared" si="143"/>
        <v/>
      </c>
      <c r="AI122" s="12" t="str">
        <f t="shared" si="156"/>
        <v/>
      </c>
      <c r="AJ122" s="12" t="str">
        <f t="shared" si="157"/>
        <v/>
      </c>
      <c r="AK122" s="12" t="str">
        <f t="shared" si="158"/>
        <v/>
      </c>
      <c r="AL122" s="12" t="str">
        <f t="shared" si="159"/>
        <v/>
      </c>
      <c r="AM122" s="12" t="str">
        <f t="shared" si="160"/>
        <v/>
      </c>
      <c r="AN122" s="29" t="str">
        <f t="shared" si="161"/>
        <v/>
      </c>
      <c r="AO122" s="31" t="str">
        <f t="shared" si="109"/>
        <v>0</v>
      </c>
      <c r="AP122"/>
      <c r="AQ122" s="58">
        <f t="shared" si="110"/>
        <v>0</v>
      </c>
      <c r="AR122" s="58">
        <f t="shared" si="111"/>
        <v>0</v>
      </c>
      <c r="AS122" s="65">
        <f t="shared" si="112"/>
        <v>0</v>
      </c>
      <c r="AT122" s="82" t="str">
        <f t="shared" si="113"/>
        <v/>
      </c>
      <c r="AU122" s="82" t="str">
        <f t="shared" si="114"/>
        <v/>
      </c>
      <c r="AV122" s="82" t="str">
        <f t="shared" si="115"/>
        <v/>
      </c>
      <c r="AW122" s="82" t="str">
        <f t="shared" si="116"/>
        <v/>
      </c>
      <c r="AX122" s="82" t="str">
        <f t="shared" si="117"/>
        <v/>
      </c>
      <c r="AY122" s="82" t="str">
        <f t="shared" si="118"/>
        <v/>
      </c>
      <c r="AZ122" s="82" t="str">
        <f t="shared" si="119"/>
        <v/>
      </c>
      <c r="BA122" s="82" t="str">
        <f t="shared" si="120"/>
        <v/>
      </c>
      <c r="BB122" s="82" t="str">
        <f t="shared" si="121"/>
        <v/>
      </c>
      <c r="BC122" s="82" t="str">
        <f t="shared" si="122"/>
        <v/>
      </c>
      <c r="BD122" s="83" t="str">
        <f t="shared" si="123"/>
        <v/>
      </c>
      <c r="BE122" s="83" t="str">
        <f t="shared" si="124"/>
        <v/>
      </c>
      <c r="BF122" s="83" t="str">
        <f t="shared" si="125"/>
        <v/>
      </c>
      <c r="BG122" s="83" t="str">
        <f t="shared" si="126"/>
        <v/>
      </c>
      <c r="BH122" s="83" t="str">
        <f t="shared" si="127"/>
        <v/>
      </c>
      <c r="BI122" s="83" t="str">
        <f t="shared" si="128"/>
        <v/>
      </c>
      <c r="BJ122" s="83" t="str">
        <f t="shared" si="129"/>
        <v/>
      </c>
      <c r="BK122" s="83" t="str">
        <f t="shared" si="130"/>
        <v/>
      </c>
      <c r="BL122" s="83" t="str">
        <f t="shared" si="131"/>
        <v/>
      </c>
      <c r="BM122" s="83" t="str">
        <f t="shared" si="132"/>
        <v/>
      </c>
      <c r="BN122" s="78"/>
      <c r="BO122" s="78"/>
      <c r="BP122" s="78"/>
      <c r="BQ122" s="81">
        <f t="shared" ca="1" si="106"/>
        <v>20</v>
      </c>
      <c r="BR122" s="78"/>
      <c r="BS122" s="78"/>
      <c r="BT122" s="78"/>
      <c r="BU122" s="78"/>
      <c r="BV122" s="78"/>
      <c r="BW122" s="78"/>
      <c r="BX122" s="78"/>
      <c r="BY122" s="78"/>
      <c r="BZ122" s="78"/>
      <c r="CA122" s="43"/>
      <c r="CN122"/>
      <c r="CO122"/>
      <c r="CP122" s="2"/>
      <c r="CQ122" s="2"/>
      <c r="CR122"/>
      <c r="CS122" s="31">
        <f t="shared" si="107"/>
        <v>0</v>
      </c>
    </row>
    <row r="123" spans="1:97" x14ac:dyDescent="0.2">
      <c r="A123" s="95"/>
      <c r="B123" s="84" t="str">
        <f t="shared" si="148"/>
        <v/>
      </c>
      <c r="C123" s="13" t="str">
        <f t="shared" si="103"/>
        <v/>
      </c>
      <c r="D123" s="85" t="str">
        <f t="shared" si="149"/>
        <v/>
      </c>
      <c r="E123" s="86" t="str">
        <f t="shared" si="150"/>
        <v/>
      </c>
      <c r="F123" s="33" t="str">
        <f>IF(A122&lt;&gt;"",COUNTIF($A$5:A123,A123),"")</f>
        <v/>
      </c>
      <c r="G123" s="33">
        <f t="shared" si="167"/>
        <v>118</v>
      </c>
      <c r="H123" s="34" t="str">
        <f t="shared" si="168"/>
        <v/>
      </c>
      <c r="I123" s="28" t="str">
        <f t="shared" si="108"/>
        <v/>
      </c>
      <c r="J123" s="103" t="str">
        <f t="shared" si="133"/>
        <v/>
      </c>
      <c r="K123" s="103" t="str">
        <f t="shared" si="144"/>
        <v/>
      </c>
      <c r="L123" s="103" t="str">
        <f t="shared" si="145"/>
        <v/>
      </c>
      <c r="M123" s="103" t="str">
        <f t="shared" si="169"/>
        <v/>
      </c>
      <c r="N123" s="103" t="str">
        <f t="shared" si="170"/>
        <v/>
      </c>
      <c r="O123" s="103" t="str">
        <f t="shared" si="171"/>
        <v/>
      </c>
      <c r="P123" s="103" t="str">
        <f t="shared" si="172"/>
        <v/>
      </c>
      <c r="Q123" s="103" t="str">
        <f t="shared" si="173"/>
        <v/>
      </c>
      <c r="R123" s="103" t="str">
        <f t="shared" si="174"/>
        <v/>
      </c>
      <c r="S123" s="103" t="str">
        <f t="shared" si="155"/>
        <v/>
      </c>
      <c r="T123" s="103" t="str">
        <f t="shared" si="162"/>
        <v/>
      </c>
      <c r="U123" s="103" t="str">
        <f t="shared" si="163"/>
        <v/>
      </c>
      <c r="V123" s="103" t="str">
        <f t="shared" si="164"/>
        <v/>
      </c>
      <c r="W123" s="103" t="str">
        <f t="shared" si="165"/>
        <v/>
      </c>
      <c r="X123" s="103" t="str">
        <f t="shared" si="166"/>
        <v/>
      </c>
      <c r="Y123" s="12" t="str">
        <f t="shared" si="134"/>
        <v/>
      </c>
      <c r="Z123" s="12" t="str">
        <f t="shared" si="135"/>
        <v/>
      </c>
      <c r="AA123" s="12" t="str">
        <f t="shared" si="136"/>
        <v/>
      </c>
      <c r="AB123" s="12" t="str">
        <f t="shared" si="137"/>
        <v/>
      </c>
      <c r="AC123" s="12" t="str">
        <f t="shared" si="138"/>
        <v/>
      </c>
      <c r="AD123" s="12" t="str">
        <f t="shared" si="139"/>
        <v/>
      </c>
      <c r="AE123" s="12" t="str">
        <f t="shared" si="140"/>
        <v/>
      </c>
      <c r="AF123" s="12" t="str">
        <f t="shared" si="141"/>
        <v/>
      </c>
      <c r="AG123" s="12" t="str">
        <f t="shared" si="142"/>
        <v/>
      </c>
      <c r="AH123" s="12" t="str">
        <f t="shared" si="143"/>
        <v/>
      </c>
      <c r="AI123" s="12" t="str">
        <f t="shared" si="156"/>
        <v/>
      </c>
      <c r="AJ123" s="12" t="str">
        <f t="shared" si="157"/>
        <v/>
      </c>
      <c r="AK123" s="12" t="str">
        <f t="shared" si="158"/>
        <v/>
      </c>
      <c r="AL123" s="12" t="str">
        <f t="shared" si="159"/>
        <v/>
      </c>
      <c r="AM123" s="12" t="str">
        <f t="shared" si="160"/>
        <v/>
      </c>
      <c r="AN123" s="29" t="str">
        <f t="shared" si="161"/>
        <v/>
      </c>
      <c r="AO123" s="31" t="str">
        <f t="shared" si="109"/>
        <v>0</v>
      </c>
      <c r="AP123"/>
      <c r="AQ123" s="58">
        <f t="shared" si="110"/>
        <v>0</v>
      </c>
      <c r="AR123" s="58">
        <f t="shared" si="111"/>
        <v>0</v>
      </c>
      <c r="AS123" s="65">
        <f t="shared" si="112"/>
        <v>0</v>
      </c>
      <c r="AT123" s="82" t="str">
        <f t="shared" si="113"/>
        <v/>
      </c>
      <c r="AU123" s="82" t="str">
        <f t="shared" si="114"/>
        <v/>
      </c>
      <c r="AV123" s="82" t="str">
        <f t="shared" si="115"/>
        <v/>
      </c>
      <c r="AW123" s="82" t="str">
        <f t="shared" si="116"/>
        <v/>
      </c>
      <c r="AX123" s="82" t="str">
        <f t="shared" si="117"/>
        <v/>
      </c>
      <c r="AY123" s="82" t="str">
        <f t="shared" si="118"/>
        <v/>
      </c>
      <c r="AZ123" s="82" t="str">
        <f t="shared" si="119"/>
        <v/>
      </c>
      <c r="BA123" s="82" t="str">
        <f t="shared" si="120"/>
        <v/>
      </c>
      <c r="BB123" s="82" t="str">
        <f t="shared" si="121"/>
        <v/>
      </c>
      <c r="BC123" s="82" t="str">
        <f t="shared" si="122"/>
        <v/>
      </c>
      <c r="BD123" s="83" t="str">
        <f t="shared" si="123"/>
        <v/>
      </c>
      <c r="BE123" s="83" t="str">
        <f t="shared" si="124"/>
        <v/>
      </c>
      <c r="BF123" s="83" t="str">
        <f t="shared" si="125"/>
        <v/>
      </c>
      <c r="BG123" s="83" t="str">
        <f t="shared" si="126"/>
        <v/>
      </c>
      <c r="BH123" s="83" t="str">
        <f t="shared" si="127"/>
        <v/>
      </c>
      <c r="BI123" s="83" t="str">
        <f t="shared" si="128"/>
        <v/>
      </c>
      <c r="BJ123" s="83" t="str">
        <f t="shared" si="129"/>
        <v/>
      </c>
      <c r="BK123" s="83" t="str">
        <f t="shared" si="130"/>
        <v/>
      </c>
      <c r="BL123" s="83" t="str">
        <f t="shared" si="131"/>
        <v/>
      </c>
      <c r="BM123" s="83" t="str">
        <f t="shared" si="132"/>
        <v/>
      </c>
      <c r="BN123" s="78"/>
      <c r="BO123" s="78"/>
      <c r="BP123" s="78"/>
      <c r="BQ123" s="81">
        <f t="shared" ca="1" si="106"/>
        <v>21</v>
      </c>
      <c r="BR123" s="78"/>
      <c r="BS123" s="78"/>
      <c r="BT123" s="78"/>
      <c r="BU123" s="78"/>
      <c r="BV123" s="78"/>
      <c r="BW123" s="78"/>
      <c r="BX123" s="78"/>
      <c r="BY123" s="78"/>
      <c r="BZ123" s="78"/>
      <c r="CA123" s="43"/>
      <c r="CN123"/>
      <c r="CO123"/>
      <c r="CP123" s="2"/>
      <c r="CQ123" s="2"/>
      <c r="CR123"/>
      <c r="CS123" s="31">
        <f t="shared" si="107"/>
        <v>0</v>
      </c>
    </row>
    <row r="124" spans="1:97" x14ac:dyDescent="0.2">
      <c r="A124" s="95"/>
      <c r="B124" s="84" t="str">
        <f t="shared" si="148"/>
        <v/>
      </c>
      <c r="C124" s="13" t="str">
        <f t="shared" si="103"/>
        <v/>
      </c>
      <c r="D124" s="85" t="str">
        <f t="shared" si="149"/>
        <v/>
      </c>
      <c r="E124" s="86" t="str">
        <f t="shared" si="150"/>
        <v/>
      </c>
      <c r="F124" s="33" t="str">
        <f>IF(A123&lt;&gt;"",COUNTIF($A$5:A124,A124),"")</f>
        <v/>
      </c>
      <c r="G124" s="33">
        <f t="shared" si="167"/>
        <v>119</v>
      </c>
      <c r="H124" s="34" t="str">
        <f t="shared" si="168"/>
        <v/>
      </c>
      <c r="I124" s="28" t="str">
        <f t="shared" si="108"/>
        <v/>
      </c>
      <c r="J124" s="103" t="str">
        <f t="shared" si="133"/>
        <v/>
      </c>
      <c r="K124" s="103" t="str">
        <f t="shared" si="144"/>
        <v/>
      </c>
      <c r="L124" s="103" t="str">
        <f t="shared" si="145"/>
        <v/>
      </c>
      <c r="M124" s="103" t="str">
        <f t="shared" si="169"/>
        <v/>
      </c>
      <c r="N124" s="103" t="str">
        <f t="shared" si="170"/>
        <v/>
      </c>
      <c r="O124" s="103" t="str">
        <f t="shared" si="171"/>
        <v/>
      </c>
      <c r="P124" s="103" t="str">
        <f t="shared" si="172"/>
        <v/>
      </c>
      <c r="Q124" s="103" t="str">
        <f t="shared" si="173"/>
        <v/>
      </c>
      <c r="R124" s="103" t="str">
        <f t="shared" si="174"/>
        <v/>
      </c>
      <c r="S124" s="103" t="str">
        <f t="shared" si="155"/>
        <v/>
      </c>
      <c r="T124" s="103" t="str">
        <f t="shared" si="162"/>
        <v/>
      </c>
      <c r="U124" s="103" t="str">
        <f t="shared" si="163"/>
        <v/>
      </c>
      <c r="V124" s="103" t="str">
        <f t="shared" si="164"/>
        <v/>
      </c>
      <c r="W124" s="103" t="str">
        <f t="shared" si="165"/>
        <v/>
      </c>
      <c r="X124" s="103" t="str">
        <f t="shared" si="166"/>
        <v/>
      </c>
      <c r="Y124" s="12" t="str">
        <f t="shared" si="134"/>
        <v/>
      </c>
      <c r="Z124" s="12" t="str">
        <f t="shared" si="135"/>
        <v/>
      </c>
      <c r="AA124" s="12" t="str">
        <f t="shared" si="136"/>
        <v/>
      </c>
      <c r="AB124" s="12" t="str">
        <f t="shared" si="137"/>
        <v/>
      </c>
      <c r="AC124" s="12" t="str">
        <f t="shared" si="138"/>
        <v/>
      </c>
      <c r="AD124" s="12" t="str">
        <f t="shared" si="139"/>
        <v/>
      </c>
      <c r="AE124" s="12" t="str">
        <f t="shared" si="140"/>
        <v/>
      </c>
      <c r="AF124" s="12" t="str">
        <f t="shared" si="141"/>
        <v/>
      </c>
      <c r="AG124" s="12" t="str">
        <f t="shared" si="142"/>
        <v/>
      </c>
      <c r="AH124" s="12" t="str">
        <f t="shared" si="143"/>
        <v/>
      </c>
      <c r="AI124" s="12" t="str">
        <f t="shared" si="156"/>
        <v/>
      </c>
      <c r="AJ124" s="12" t="str">
        <f t="shared" si="157"/>
        <v/>
      </c>
      <c r="AK124" s="12" t="str">
        <f t="shared" si="158"/>
        <v/>
      </c>
      <c r="AL124" s="12" t="str">
        <f t="shared" si="159"/>
        <v/>
      </c>
      <c r="AM124" s="12" t="str">
        <f t="shared" si="160"/>
        <v/>
      </c>
      <c r="AN124" s="29" t="str">
        <f t="shared" si="161"/>
        <v/>
      </c>
      <c r="AO124" s="31" t="str">
        <f t="shared" si="109"/>
        <v>0</v>
      </c>
      <c r="AP124"/>
      <c r="AQ124" s="58">
        <f t="shared" si="110"/>
        <v>0</v>
      </c>
      <c r="AR124" s="58">
        <f t="shared" si="111"/>
        <v>0</v>
      </c>
      <c r="AS124" s="65">
        <f t="shared" si="112"/>
        <v>0</v>
      </c>
      <c r="AT124" s="82" t="str">
        <f t="shared" si="113"/>
        <v/>
      </c>
      <c r="AU124" s="82" t="str">
        <f t="shared" si="114"/>
        <v/>
      </c>
      <c r="AV124" s="82" t="str">
        <f t="shared" si="115"/>
        <v/>
      </c>
      <c r="AW124" s="82" t="str">
        <f t="shared" si="116"/>
        <v/>
      </c>
      <c r="AX124" s="82" t="str">
        <f t="shared" si="117"/>
        <v/>
      </c>
      <c r="AY124" s="82" t="str">
        <f t="shared" si="118"/>
        <v/>
      </c>
      <c r="AZ124" s="82" t="str">
        <f t="shared" si="119"/>
        <v/>
      </c>
      <c r="BA124" s="82" t="str">
        <f t="shared" si="120"/>
        <v/>
      </c>
      <c r="BB124" s="82" t="str">
        <f t="shared" si="121"/>
        <v/>
      </c>
      <c r="BC124" s="82" t="str">
        <f t="shared" si="122"/>
        <v/>
      </c>
      <c r="BD124" s="83" t="str">
        <f t="shared" si="123"/>
        <v/>
      </c>
      <c r="BE124" s="83" t="str">
        <f t="shared" si="124"/>
        <v/>
      </c>
      <c r="BF124" s="83" t="str">
        <f t="shared" si="125"/>
        <v/>
      </c>
      <c r="BG124" s="83" t="str">
        <f t="shared" si="126"/>
        <v/>
      </c>
      <c r="BH124" s="83" t="str">
        <f t="shared" si="127"/>
        <v/>
      </c>
      <c r="BI124" s="83" t="str">
        <f t="shared" si="128"/>
        <v/>
      </c>
      <c r="BJ124" s="83" t="str">
        <f t="shared" si="129"/>
        <v/>
      </c>
      <c r="BK124" s="83" t="str">
        <f t="shared" si="130"/>
        <v/>
      </c>
      <c r="BL124" s="83" t="str">
        <f t="shared" si="131"/>
        <v/>
      </c>
      <c r="BM124" s="83" t="str">
        <f t="shared" si="132"/>
        <v/>
      </c>
      <c r="BN124" s="78"/>
      <c r="BO124" s="78"/>
      <c r="BP124" s="78"/>
      <c r="BQ124" s="81">
        <f t="shared" ca="1" si="106"/>
        <v>36</v>
      </c>
      <c r="BR124" s="78"/>
      <c r="BS124" s="78"/>
      <c r="BT124" s="78"/>
      <c r="BU124" s="78"/>
      <c r="BV124" s="78"/>
      <c r="BW124" s="78"/>
      <c r="BX124" s="78"/>
      <c r="BY124" s="78"/>
      <c r="BZ124" s="78"/>
      <c r="CA124" s="43"/>
      <c r="CN124"/>
      <c r="CO124"/>
      <c r="CP124" s="2"/>
      <c r="CQ124" s="2"/>
      <c r="CR124"/>
      <c r="CS124" s="31">
        <f t="shared" si="107"/>
        <v>0</v>
      </c>
    </row>
    <row r="125" spans="1:97" x14ac:dyDescent="0.2">
      <c r="A125" s="95"/>
      <c r="B125" s="84" t="str">
        <f t="shared" si="148"/>
        <v/>
      </c>
      <c r="C125" s="13" t="str">
        <f t="shared" si="103"/>
        <v/>
      </c>
      <c r="D125" s="85" t="str">
        <f t="shared" si="149"/>
        <v/>
      </c>
      <c r="E125" s="86" t="str">
        <f t="shared" si="150"/>
        <v/>
      </c>
      <c r="F125" s="33" t="str">
        <f>IF(A124&lt;&gt;"",COUNTIF($A$5:A125,A125),"")</f>
        <v/>
      </c>
      <c r="G125" s="33">
        <f t="shared" si="167"/>
        <v>120</v>
      </c>
      <c r="H125" s="34" t="str">
        <f t="shared" si="168"/>
        <v/>
      </c>
      <c r="I125" s="28" t="str">
        <f t="shared" si="108"/>
        <v/>
      </c>
      <c r="J125" s="103" t="str">
        <f t="shared" si="133"/>
        <v/>
      </c>
      <c r="K125" s="103" t="str">
        <f t="shared" si="144"/>
        <v/>
      </c>
      <c r="L125" s="103" t="str">
        <f t="shared" si="145"/>
        <v/>
      </c>
      <c r="M125" s="103" t="str">
        <f t="shared" si="169"/>
        <v/>
      </c>
      <c r="N125" s="103" t="str">
        <f t="shared" si="170"/>
        <v/>
      </c>
      <c r="O125" s="103" t="str">
        <f t="shared" si="171"/>
        <v/>
      </c>
      <c r="P125" s="103" t="str">
        <f t="shared" si="172"/>
        <v/>
      </c>
      <c r="Q125" s="103" t="str">
        <f t="shared" si="173"/>
        <v/>
      </c>
      <c r="R125" s="103" t="str">
        <f t="shared" si="174"/>
        <v/>
      </c>
      <c r="S125" s="103" t="str">
        <f t="shared" si="155"/>
        <v/>
      </c>
      <c r="T125" s="103" t="str">
        <f t="shared" si="162"/>
        <v/>
      </c>
      <c r="U125" s="103" t="str">
        <f t="shared" si="163"/>
        <v/>
      </c>
      <c r="V125" s="103" t="str">
        <f t="shared" si="164"/>
        <v/>
      </c>
      <c r="W125" s="103" t="str">
        <f t="shared" si="165"/>
        <v/>
      </c>
      <c r="X125" s="103" t="str">
        <f t="shared" si="166"/>
        <v/>
      </c>
      <c r="Y125" s="12" t="str">
        <f t="shared" si="134"/>
        <v/>
      </c>
      <c r="Z125" s="12" t="str">
        <f t="shared" si="135"/>
        <v/>
      </c>
      <c r="AA125" s="12" t="str">
        <f t="shared" si="136"/>
        <v/>
      </c>
      <c r="AB125" s="12" t="str">
        <f t="shared" si="137"/>
        <v/>
      </c>
      <c r="AC125" s="12" t="str">
        <f t="shared" si="138"/>
        <v/>
      </c>
      <c r="AD125" s="12" t="str">
        <f t="shared" si="139"/>
        <v/>
      </c>
      <c r="AE125" s="12" t="str">
        <f t="shared" si="140"/>
        <v/>
      </c>
      <c r="AF125" s="12" t="str">
        <f t="shared" si="141"/>
        <v/>
      </c>
      <c r="AG125" s="12" t="str">
        <f t="shared" si="142"/>
        <v/>
      </c>
      <c r="AH125" s="12" t="str">
        <f t="shared" si="143"/>
        <v/>
      </c>
      <c r="AI125" s="12" t="str">
        <f t="shared" si="156"/>
        <v/>
      </c>
      <c r="AJ125" s="12" t="str">
        <f t="shared" si="157"/>
        <v/>
      </c>
      <c r="AK125" s="12" t="str">
        <f t="shared" si="158"/>
        <v/>
      </c>
      <c r="AL125" s="12" t="str">
        <f t="shared" si="159"/>
        <v/>
      </c>
      <c r="AM125" s="12" t="str">
        <f t="shared" si="160"/>
        <v/>
      </c>
      <c r="AN125" s="29" t="str">
        <f t="shared" si="161"/>
        <v/>
      </c>
      <c r="AO125" s="31" t="str">
        <f t="shared" si="109"/>
        <v>0</v>
      </c>
      <c r="AP125"/>
      <c r="AQ125" s="58">
        <f t="shared" si="110"/>
        <v>0</v>
      </c>
      <c r="AR125" s="58">
        <f t="shared" si="111"/>
        <v>0</v>
      </c>
      <c r="AS125" s="65">
        <f t="shared" si="112"/>
        <v>0</v>
      </c>
      <c r="AT125" s="82" t="str">
        <f t="shared" si="113"/>
        <v/>
      </c>
      <c r="AU125" s="82" t="str">
        <f t="shared" si="114"/>
        <v/>
      </c>
      <c r="AV125" s="82" t="str">
        <f t="shared" si="115"/>
        <v/>
      </c>
      <c r="AW125" s="82" t="str">
        <f t="shared" si="116"/>
        <v/>
      </c>
      <c r="AX125" s="82" t="str">
        <f t="shared" si="117"/>
        <v/>
      </c>
      <c r="AY125" s="82" t="str">
        <f t="shared" si="118"/>
        <v/>
      </c>
      <c r="AZ125" s="82" t="str">
        <f t="shared" si="119"/>
        <v/>
      </c>
      <c r="BA125" s="82" t="str">
        <f t="shared" si="120"/>
        <v/>
      </c>
      <c r="BB125" s="82" t="str">
        <f t="shared" si="121"/>
        <v/>
      </c>
      <c r="BC125" s="82" t="str">
        <f t="shared" si="122"/>
        <v/>
      </c>
      <c r="BD125" s="83" t="str">
        <f t="shared" si="123"/>
        <v/>
      </c>
      <c r="BE125" s="83" t="str">
        <f t="shared" si="124"/>
        <v/>
      </c>
      <c r="BF125" s="83" t="str">
        <f t="shared" si="125"/>
        <v/>
      </c>
      <c r="BG125" s="83" t="str">
        <f t="shared" si="126"/>
        <v/>
      </c>
      <c r="BH125" s="83" t="str">
        <f t="shared" si="127"/>
        <v/>
      </c>
      <c r="BI125" s="83" t="str">
        <f t="shared" si="128"/>
        <v/>
      </c>
      <c r="BJ125" s="83" t="str">
        <f t="shared" si="129"/>
        <v/>
      </c>
      <c r="BK125" s="83" t="str">
        <f t="shared" si="130"/>
        <v/>
      </c>
      <c r="BL125" s="83" t="str">
        <f t="shared" si="131"/>
        <v/>
      </c>
      <c r="BM125" s="83" t="str">
        <f t="shared" si="132"/>
        <v/>
      </c>
      <c r="BN125" s="78"/>
      <c r="BO125" s="78"/>
      <c r="BP125" s="78"/>
      <c r="BQ125" s="81">
        <f t="shared" ca="1" si="106"/>
        <v>20</v>
      </c>
      <c r="BR125" s="78"/>
      <c r="BS125" s="78"/>
      <c r="BT125" s="78"/>
      <c r="BU125" s="78"/>
      <c r="BV125" s="78"/>
      <c r="BW125" s="78"/>
      <c r="BX125" s="78"/>
      <c r="BY125" s="78"/>
      <c r="BZ125" s="78"/>
      <c r="CA125" s="43"/>
      <c r="CN125"/>
      <c r="CO125"/>
      <c r="CP125" s="2"/>
      <c r="CQ125" s="2"/>
      <c r="CR125"/>
      <c r="CS125" s="31">
        <f t="shared" si="107"/>
        <v>0</v>
      </c>
    </row>
    <row r="126" spans="1:97" x14ac:dyDescent="0.2">
      <c r="A126" s="95"/>
      <c r="B126" s="84" t="str">
        <f t="shared" si="148"/>
        <v/>
      </c>
      <c r="C126" s="13" t="str">
        <f t="shared" si="103"/>
        <v/>
      </c>
      <c r="D126" s="85" t="str">
        <f t="shared" si="149"/>
        <v/>
      </c>
      <c r="E126" s="86" t="str">
        <f t="shared" si="150"/>
        <v/>
      </c>
      <c r="F126" s="33" t="str">
        <f>IF(A125&lt;&gt;"",COUNTIF($A$5:A126,A126),"")</f>
        <v/>
      </c>
      <c r="G126" s="33">
        <f t="shared" si="167"/>
        <v>121</v>
      </c>
      <c r="H126" s="34" t="str">
        <f t="shared" si="168"/>
        <v/>
      </c>
      <c r="I126" s="28" t="str">
        <f t="shared" si="108"/>
        <v/>
      </c>
      <c r="J126" s="103" t="str">
        <f t="shared" si="133"/>
        <v/>
      </c>
      <c r="K126" s="103" t="str">
        <f t="shared" si="144"/>
        <v/>
      </c>
      <c r="L126" s="103" t="str">
        <f t="shared" si="145"/>
        <v/>
      </c>
      <c r="M126" s="103" t="str">
        <f t="shared" si="169"/>
        <v/>
      </c>
      <c r="N126" s="103" t="str">
        <f t="shared" si="170"/>
        <v/>
      </c>
      <c r="O126" s="103" t="str">
        <f t="shared" si="171"/>
        <v/>
      </c>
      <c r="P126" s="103" t="str">
        <f t="shared" si="172"/>
        <v/>
      </c>
      <c r="Q126" s="103" t="str">
        <f t="shared" si="173"/>
        <v/>
      </c>
      <c r="R126" s="103" t="str">
        <f t="shared" si="174"/>
        <v/>
      </c>
      <c r="S126" s="103" t="str">
        <f t="shared" si="155"/>
        <v/>
      </c>
      <c r="T126" s="103" t="str">
        <f t="shared" si="162"/>
        <v/>
      </c>
      <c r="U126" s="103" t="str">
        <f t="shared" si="163"/>
        <v/>
      </c>
      <c r="V126" s="103" t="str">
        <f t="shared" si="164"/>
        <v/>
      </c>
      <c r="W126" s="103" t="str">
        <f t="shared" si="165"/>
        <v/>
      </c>
      <c r="X126" s="103" t="str">
        <f t="shared" si="166"/>
        <v/>
      </c>
      <c r="Y126" s="12" t="str">
        <f t="shared" si="134"/>
        <v/>
      </c>
      <c r="Z126" s="12" t="str">
        <f t="shared" si="135"/>
        <v/>
      </c>
      <c r="AA126" s="12" t="str">
        <f t="shared" si="136"/>
        <v/>
      </c>
      <c r="AB126" s="12" t="str">
        <f t="shared" si="137"/>
        <v/>
      </c>
      <c r="AC126" s="12" t="str">
        <f t="shared" si="138"/>
        <v/>
      </c>
      <c r="AD126" s="12" t="str">
        <f t="shared" si="139"/>
        <v/>
      </c>
      <c r="AE126" s="12" t="str">
        <f t="shared" si="140"/>
        <v/>
      </c>
      <c r="AF126" s="12" t="str">
        <f t="shared" si="141"/>
        <v/>
      </c>
      <c r="AG126" s="12" t="str">
        <f t="shared" si="142"/>
        <v/>
      </c>
      <c r="AH126" s="12" t="str">
        <f t="shared" si="143"/>
        <v/>
      </c>
      <c r="AI126" s="12" t="str">
        <f t="shared" si="156"/>
        <v/>
      </c>
      <c r="AJ126" s="12" t="str">
        <f t="shared" si="157"/>
        <v/>
      </c>
      <c r="AK126" s="12" t="str">
        <f t="shared" si="158"/>
        <v/>
      </c>
      <c r="AL126" s="12" t="str">
        <f t="shared" si="159"/>
        <v/>
      </c>
      <c r="AM126" s="12" t="str">
        <f t="shared" si="160"/>
        <v/>
      </c>
      <c r="AN126" s="29" t="str">
        <f t="shared" si="161"/>
        <v/>
      </c>
      <c r="AO126" s="31" t="str">
        <f t="shared" si="109"/>
        <v>0</v>
      </c>
      <c r="AP126"/>
      <c r="AQ126" s="58">
        <f t="shared" si="110"/>
        <v>0</v>
      </c>
      <c r="AR126" s="58">
        <f t="shared" si="111"/>
        <v>0</v>
      </c>
      <c r="AS126" s="65">
        <f t="shared" si="112"/>
        <v>0</v>
      </c>
      <c r="AT126" s="82" t="str">
        <f t="shared" si="113"/>
        <v/>
      </c>
      <c r="AU126" s="82" t="str">
        <f t="shared" si="114"/>
        <v/>
      </c>
      <c r="AV126" s="82" t="str">
        <f t="shared" si="115"/>
        <v/>
      </c>
      <c r="AW126" s="82" t="str">
        <f t="shared" si="116"/>
        <v/>
      </c>
      <c r="AX126" s="82" t="str">
        <f t="shared" si="117"/>
        <v/>
      </c>
      <c r="AY126" s="82" t="str">
        <f t="shared" si="118"/>
        <v/>
      </c>
      <c r="AZ126" s="82" t="str">
        <f t="shared" si="119"/>
        <v/>
      </c>
      <c r="BA126" s="82" t="str">
        <f t="shared" si="120"/>
        <v/>
      </c>
      <c r="BB126" s="82" t="str">
        <f t="shared" si="121"/>
        <v/>
      </c>
      <c r="BC126" s="82" t="str">
        <f t="shared" si="122"/>
        <v/>
      </c>
      <c r="BD126" s="83" t="str">
        <f t="shared" si="123"/>
        <v/>
      </c>
      <c r="BE126" s="83" t="str">
        <f t="shared" si="124"/>
        <v/>
      </c>
      <c r="BF126" s="83" t="str">
        <f t="shared" si="125"/>
        <v/>
      </c>
      <c r="BG126" s="83" t="str">
        <f t="shared" si="126"/>
        <v/>
      </c>
      <c r="BH126" s="83" t="str">
        <f t="shared" si="127"/>
        <v/>
      </c>
      <c r="BI126" s="83" t="str">
        <f t="shared" si="128"/>
        <v/>
      </c>
      <c r="BJ126" s="83" t="str">
        <f t="shared" si="129"/>
        <v/>
      </c>
      <c r="BK126" s="83" t="str">
        <f t="shared" si="130"/>
        <v/>
      </c>
      <c r="BL126" s="83" t="str">
        <f t="shared" si="131"/>
        <v/>
      </c>
      <c r="BM126" s="83" t="str">
        <f t="shared" si="132"/>
        <v/>
      </c>
      <c r="BN126" s="78"/>
      <c r="BO126" s="78"/>
      <c r="BP126" s="78"/>
      <c r="BQ126" s="81">
        <f t="shared" ca="1" si="106"/>
        <v>13</v>
      </c>
      <c r="BR126" s="78"/>
      <c r="BS126" s="78"/>
      <c r="BT126" s="78"/>
      <c r="BU126" s="78"/>
      <c r="BV126" s="78"/>
      <c r="BW126" s="78"/>
      <c r="BX126" s="78"/>
      <c r="BY126" s="78"/>
      <c r="BZ126" s="78"/>
      <c r="CA126" s="43"/>
      <c r="CN126"/>
      <c r="CO126"/>
      <c r="CP126" s="2"/>
      <c r="CQ126" s="2"/>
      <c r="CR126"/>
      <c r="CS126" s="31">
        <f t="shared" si="107"/>
        <v>0</v>
      </c>
    </row>
    <row r="127" spans="1:97" x14ac:dyDescent="0.2">
      <c r="A127" s="95"/>
      <c r="B127" s="84" t="str">
        <f t="shared" si="148"/>
        <v/>
      </c>
      <c r="C127" s="13" t="str">
        <f t="shared" si="103"/>
        <v/>
      </c>
      <c r="D127" s="85" t="str">
        <f t="shared" si="149"/>
        <v/>
      </c>
      <c r="E127" s="86" t="str">
        <f t="shared" si="150"/>
        <v/>
      </c>
      <c r="F127" s="33" t="str">
        <f>IF(A126&lt;&gt;"",COUNTIF($A$5:A127,A127),"")</f>
        <v/>
      </c>
      <c r="G127" s="33">
        <f t="shared" si="167"/>
        <v>122</v>
      </c>
      <c r="H127" s="34" t="str">
        <f t="shared" si="168"/>
        <v/>
      </c>
      <c r="I127" s="28" t="str">
        <f t="shared" si="108"/>
        <v/>
      </c>
      <c r="J127" s="103" t="str">
        <f t="shared" si="133"/>
        <v/>
      </c>
      <c r="K127" s="103" t="str">
        <f t="shared" si="144"/>
        <v/>
      </c>
      <c r="L127" s="103" t="str">
        <f t="shared" si="145"/>
        <v/>
      </c>
      <c r="M127" s="103" t="str">
        <f t="shared" si="169"/>
        <v/>
      </c>
      <c r="N127" s="103" t="str">
        <f t="shared" si="170"/>
        <v/>
      </c>
      <c r="O127" s="103" t="str">
        <f t="shared" si="171"/>
        <v/>
      </c>
      <c r="P127" s="103" t="str">
        <f t="shared" si="172"/>
        <v/>
      </c>
      <c r="Q127" s="103" t="str">
        <f t="shared" si="173"/>
        <v/>
      </c>
      <c r="R127" s="103" t="str">
        <f t="shared" si="174"/>
        <v/>
      </c>
      <c r="S127" s="103" t="str">
        <f t="shared" si="155"/>
        <v/>
      </c>
      <c r="T127" s="103" t="str">
        <f t="shared" si="162"/>
        <v/>
      </c>
      <c r="U127" s="103" t="str">
        <f t="shared" si="163"/>
        <v/>
      </c>
      <c r="V127" s="103" t="str">
        <f t="shared" si="164"/>
        <v/>
      </c>
      <c r="W127" s="103" t="str">
        <f t="shared" si="165"/>
        <v/>
      </c>
      <c r="X127" s="103" t="str">
        <f t="shared" si="166"/>
        <v/>
      </c>
      <c r="Y127" s="12" t="str">
        <f t="shared" si="134"/>
        <v/>
      </c>
      <c r="Z127" s="12" t="str">
        <f t="shared" si="135"/>
        <v/>
      </c>
      <c r="AA127" s="12" t="str">
        <f t="shared" si="136"/>
        <v/>
      </c>
      <c r="AB127" s="12" t="str">
        <f t="shared" si="137"/>
        <v/>
      </c>
      <c r="AC127" s="12" t="str">
        <f t="shared" si="138"/>
        <v/>
      </c>
      <c r="AD127" s="12" t="str">
        <f t="shared" si="139"/>
        <v/>
      </c>
      <c r="AE127" s="12" t="str">
        <f t="shared" si="140"/>
        <v/>
      </c>
      <c r="AF127" s="12" t="str">
        <f t="shared" si="141"/>
        <v/>
      </c>
      <c r="AG127" s="12" t="str">
        <f t="shared" si="142"/>
        <v/>
      </c>
      <c r="AH127" s="12" t="str">
        <f t="shared" si="143"/>
        <v/>
      </c>
      <c r="AI127" s="12" t="str">
        <f t="shared" si="156"/>
        <v/>
      </c>
      <c r="AJ127" s="12" t="str">
        <f t="shared" si="157"/>
        <v/>
      </c>
      <c r="AK127" s="12" t="str">
        <f t="shared" si="158"/>
        <v/>
      </c>
      <c r="AL127" s="12" t="str">
        <f t="shared" si="159"/>
        <v/>
      </c>
      <c r="AM127" s="12" t="str">
        <f t="shared" si="160"/>
        <v/>
      </c>
      <c r="AN127" s="29" t="str">
        <f t="shared" si="161"/>
        <v/>
      </c>
      <c r="AO127" s="31" t="str">
        <f t="shared" si="109"/>
        <v>0</v>
      </c>
      <c r="AP127"/>
      <c r="AQ127" s="58">
        <f t="shared" si="110"/>
        <v>0</v>
      </c>
      <c r="AR127" s="58">
        <f t="shared" si="111"/>
        <v>0</v>
      </c>
      <c r="AS127" s="65">
        <f t="shared" si="112"/>
        <v>0</v>
      </c>
      <c r="AT127" s="82" t="str">
        <f t="shared" si="113"/>
        <v/>
      </c>
      <c r="AU127" s="82" t="str">
        <f t="shared" si="114"/>
        <v/>
      </c>
      <c r="AV127" s="82" t="str">
        <f t="shared" si="115"/>
        <v/>
      </c>
      <c r="AW127" s="82" t="str">
        <f t="shared" si="116"/>
        <v/>
      </c>
      <c r="AX127" s="82" t="str">
        <f t="shared" si="117"/>
        <v/>
      </c>
      <c r="AY127" s="82" t="str">
        <f t="shared" si="118"/>
        <v/>
      </c>
      <c r="AZ127" s="82" t="str">
        <f t="shared" si="119"/>
        <v/>
      </c>
      <c r="BA127" s="82" t="str">
        <f t="shared" si="120"/>
        <v/>
      </c>
      <c r="BB127" s="82" t="str">
        <f t="shared" si="121"/>
        <v/>
      </c>
      <c r="BC127" s="82" t="str">
        <f t="shared" si="122"/>
        <v/>
      </c>
      <c r="BD127" s="83" t="str">
        <f t="shared" si="123"/>
        <v/>
      </c>
      <c r="BE127" s="83" t="str">
        <f t="shared" si="124"/>
        <v/>
      </c>
      <c r="BF127" s="83" t="str">
        <f t="shared" si="125"/>
        <v/>
      </c>
      <c r="BG127" s="83" t="str">
        <f t="shared" si="126"/>
        <v/>
      </c>
      <c r="BH127" s="83" t="str">
        <f t="shared" si="127"/>
        <v/>
      </c>
      <c r="BI127" s="83" t="str">
        <f t="shared" si="128"/>
        <v/>
      </c>
      <c r="BJ127" s="83" t="str">
        <f t="shared" si="129"/>
        <v/>
      </c>
      <c r="BK127" s="83" t="str">
        <f t="shared" si="130"/>
        <v/>
      </c>
      <c r="BL127" s="83" t="str">
        <f t="shared" si="131"/>
        <v/>
      </c>
      <c r="BM127" s="83" t="str">
        <f t="shared" si="132"/>
        <v/>
      </c>
      <c r="BN127" s="78"/>
      <c r="BO127" s="78"/>
      <c r="BP127" s="78"/>
      <c r="BQ127" s="81">
        <f t="shared" ca="1" si="106"/>
        <v>12</v>
      </c>
      <c r="BR127" s="78"/>
      <c r="BS127" s="78"/>
      <c r="BT127" s="78"/>
      <c r="BU127" s="78"/>
      <c r="BV127" s="78"/>
      <c r="BW127" s="78"/>
      <c r="BX127" s="78"/>
      <c r="BY127" s="78"/>
      <c r="BZ127" s="78"/>
      <c r="CA127" s="43"/>
      <c r="CN127"/>
      <c r="CO127"/>
      <c r="CP127" s="2"/>
      <c r="CQ127" s="2"/>
      <c r="CR127"/>
      <c r="CS127" s="31">
        <f t="shared" si="107"/>
        <v>0</v>
      </c>
    </row>
    <row r="128" spans="1:97" x14ac:dyDescent="0.2">
      <c r="A128" s="95"/>
      <c r="B128" s="84" t="str">
        <f t="shared" si="148"/>
        <v/>
      </c>
      <c r="C128" s="13" t="str">
        <f t="shared" si="103"/>
        <v/>
      </c>
      <c r="D128" s="85" t="str">
        <f t="shared" si="149"/>
        <v/>
      </c>
      <c r="E128" s="86" t="str">
        <f t="shared" si="150"/>
        <v/>
      </c>
      <c r="F128" s="33" t="str">
        <f>IF(A127&lt;&gt;"",COUNTIF($A$5:A128,A128),"")</f>
        <v/>
      </c>
      <c r="G128" s="33">
        <f t="shared" si="167"/>
        <v>123</v>
      </c>
      <c r="H128" s="34" t="str">
        <f t="shared" si="168"/>
        <v/>
      </c>
      <c r="I128" s="28" t="str">
        <f t="shared" si="108"/>
        <v/>
      </c>
      <c r="J128" s="103" t="str">
        <f t="shared" si="133"/>
        <v/>
      </c>
      <c r="K128" s="103" t="str">
        <f t="shared" si="144"/>
        <v/>
      </c>
      <c r="L128" s="103" t="str">
        <f t="shared" si="145"/>
        <v/>
      </c>
      <c r="M128" s="103" t="str">
        <f t="shared" si="169"/>
        <v/>
      </c>
      <c r="N128" s="103" t="str">
        <f t="shared" si="170"/>
        <v/>
      </c>
      <c r="O128" s="103" t="str">
        <f t="shared" si="171"/>
        <v/>
      </c>
      <c r="P128" s="103" t="str">
        <f t="shared" si="172"/>
        <v/>
      </c>
      <c r="Q128" s="103" t="str">
        <f t="shared" si="173"/>
        <v/>
      </c>
      <c r="R128" s="103" t="str">
        <f t="shared" si="174"/>
        <v/>
      </c>
      <c r="S128" s="103" t="str">
        <f t="shared" si="155"/>
        <v/>
      </c>
      <c r="T128" s="103" t="str">
        <f t="shared" si="162"/>
        <v/>
      </c>
      <c r="U128" s="103" t="str">
        <f t="shared" si="163"/>
        <v/>
      </c>
      <c r="V128" s="103" t="str">
        <f t="shared" si="164"/>
        <v/>
      </c>
      <c r="W128" s="103" t="str">
        <f t="shared" si="165"/>
        <v/>
      </c>
      <c r="X128" s="103" t="str">
        <f t="shared" si="166"/>
        <v/>
      </c>
      <c r="Y128" s="12" t="str">
        <f t="shared" si="134"/>
        <v/>
      </c>
      <c r="Z128" s="12" t="str">
        <f t="shared" si="135"/>
        <v/>
      </c>
      <c r="AA128" s="12" t="str">
        <f t="shared" si="136"/>
        <v/>
      </c>
      <c r="AB128" s="12" t="str">
        <f t="shared" si="137"/>
        <v/>
      </c>
      <c r="AC128" s="12" t="str">
        <f t="shared" si="138"/>
        <v/>
      </c>
      <c r="AD128" s="12" t="str">
        <f t="shared" si="139"/>
        <v/>
      </c>
      <c r="AE128" s="12" t="str">
        <f t="shared" si="140"/>
        <v/>
      </c>
      <c r="AF128" s="12" t="str">
        <f t="shared" si="141"/>
        <v/>
      </c>
      <c r="AG128" s="12" t="str">
        <f t="shared" si="142"/>
        <v/>
      </c>
      <c r="AH128" s="12" t="str">
        <f t="shared" si="143"/>
        <v/>
      </c>
      <c r="AI128" s="12" t="str">
        <f t="shared" si="156"/>
        <v/>
      </c>
      <c r="AJ128" s="12" t="str">
        <f t="shared" si="157"/>
        <v/>
      </c>
      <c r="AK128" s="12" t="str">
        <f t="shared" si="158"/>
        <v/>
      </c>
      <c r="AL128" s="12" t="str">
        <f t="shared" si="159"/>
        <v/>
      </c>
      <c r="AM128" s="12" t="str">
        <f t="shared" si="160"/>
        <v/>
      </c>
      <c r="AN128" s="29" t="str">
        <f t="shared" si="161"/>
        <v/>
      </c>
      <c r="AO128" s="31" t="str">
        <f t="shared" si="109"/>
        <v>0</v>
      </c>
      <c r="AP128"/>
      <c r="AQ128" s="58">
        <f t="shared" si="110"/>
        <v>0</v>
      </c>
      <c r="AR128" s="58">
        <f t="shared" si="111"/>
        <v>0</v>
      </c>
      <c r="AS128" s="65">
        <f t="shared" si="112"/>
        <v>0</v>
      </c>
      <c r="AT128" s="82" t="str">
        <f t="shared" si="113"/>
        <v/>
      </c>
      <c r="AU128" s="82" t="str">
        <f t="shared" si="114"/>
        <v/>
      </c>
      <c r="AV128" s="82" t="str">
        <f t="shared" si="115"/>
        <v/>
      </c>
      <c r="AW128" s="82" t="str">
        <f t="shared" si="116"/>
        <v/>
      </c>
      <c r="AX128" s="82" t="str">
        <f t="shared" si="117"/>
        <v/>
      </c>
      <c r="AY128" s="82" t="str">
        <f t="shared" si="118"/>
        <v/>
      </c>
      <c r="AZ128" s="82" t="str">
        <f t="shared" si="119"/>
        <v/>
      </c>
      <c r="BA128" s="82" t="str">
        <f t="shared" si="120"/>
        <v/>
      </c>
      <c r="BB128" s="82" t="str">
        <f t="shared" si="121"/>
        <v/>
      </c>
      <c r="BC128" s="82" t="str">
        <f t="shared" si="122"/>
        <v/>
      </c>
      <c r="BD128" s="83" t="str">
        <f t="shared" si="123"/>
        <v/>
      </c>
      <c r="BE128" s="83" t="str">
        <f t="shared" si="124"/>
        <v/>
      </c>
      <c r="BF128" s="83" t="str">
        <f t="shared" si="125"/>
        <v/>
      </c>
      <c r="BG128" s="83" t="str">
        <f t="shared" si="126"/>
        <v/>
      </c>
      <c r="BH128" s="83" t="str">
        <f t="shared" si="127"/>
        <v/>
      </c>
      <c r="BI128" s="83" t="str">
        <f t="shared" si="128"/>
        <v/>
      </c>
      <c r="BJ128" s="83" t="str">
        <f t="shared" si="129"/>
        <v/>
      </c>
      <c r="BK128" s="83" t="str">
        <f t="shared" si="130"/>
        <v/>
      </c>
      <c r="BL128" s="83" t="str">
        <f t="shared" si="131"/>
        <v/>
      </c>
      <c r="BM128" s="83" t="str">
        <f t="shared" si="132"/>
        <v/>
      </c>
      <c r="BN128" s="78"/>
      <c r="BO128" s="78"/>
      <c r="BP128" s="78"/>
      <c r="BQ128" s="81">
        <f t="shared" ca="1" si="106"/>
        <v>20</v>
      </c>
      <c r="BR128" s="78"/>
      <c r="BS128" s="78"/>
      <c r="BT128" s="78"/>
      <c r="BU128" s="78"/>
      <c r="BV128" s="78"/>
      <c r="BW128" s="78"/>
      <c r="BX128" s="78"/>
      <c r="BY128" s="78"/>
      <c r="BZ128" s="78"/>
      <c r="CA128" s="43"/>
      <c r="CN128"/>
      <c r="CO128"/>
      <c r="CP128" s="2"/>
      <c r="CQ128" s="2"/>
      <c r="CR128"/>
      <c r="CS128" s="31">
        <f t="shared" si="107"/>
        <v>0</v>
      </c>
    </row>
    <row r="129" spans="1:97" x14ac:dyDescent="0.2">
      <c r="A129" s="95"/>
      <c r="B129" s="84" t="str">
        <f t="shared" si="148"/>
        <v/>
      </c>
      <c r="C129" s="13" t="str">
        <f t="shared" si="103"/>
        <v/>
      </c>
      <c r="D129" s="85" t="str">
        <f t="shared" si="149"/>
        <v/>
      </c>
      <c r="E129" s="86" t="str">
        <f t="shared" si="150"/>
        <v/>
      </c>
      <c r="F129" s="33" t="str">
        <f>IF(A128&lt;&gt;"",COUNTIF($A$5:A129,A129),"")</f>
        <v/>
      </c>
      <c r="G129" s="33">
        <f t="shared" si="167"/>
        <v>124</v>
      </c>
      <c r="H129" s="34" t="str">
        <f t="shared" si="168"/>
        <v/>
      </c>
      <c r="I129" s="28" t="str">
        <f t="shared" si="108"/>
        <v/>
      </c>
      <c r="J129" s="103" t="str">
        <f t="shared" si="133"/>
        <v/>
      </c>
      <c r="K129" s="103" t="str">
        <f t="shared" si="144"/>
        <v/>
      </c>
      <c r="L129" s="103" t="str">
        <f t="shared" si="145"/>
        <v/>
      </c>
      <c r="M129" s="103" t="str">
        <f t="shared" si="169"/>
        <v/>
      </c>
      <c r="N129" s="103" t="str">
        <f t="shared" si="170"/>
        <v/>
      </c>
      <c r="O129" s="103" t="str">
        <f t="shared" si="171"/>
        <v/>
      </c>
      <c r="P129" s="103" t="str">
        <f t="shared" si="172"/>
        <v/>
      </c>
      <c r="Q129" s="103" t="str">
        <f t="shared" si="173"/>
        <v/>
      </c>
      <c r="R129" s="103" t="str">
        <f t="shared" si="174"/>
        <v/>
      </c>
      <c r="S129" s="103" t="str">
        <f t="shared" si="155"/>
        <v/>
      </c>
      <c r="T129" s="103" t="str">
        <f t="shared" si="162"/>
        <v/>
      </c>
      <c r="U129" s="103" t="str">
        <f t="shared" si="163"/>
        <v/>
      </c>
      <c r="V129" s="103" t="str">
        <f t="shared" si="164"/>
        <v/>
      </c>
      <c r="W129" s="103" t="str">
        <f t="shared" si="165"/>
        <v/>
      </c>
      <c r="X129" s="103" t="str">
        <f t="shared" si="166"/>
        <v/>
      </c>
      <c r="Y129" s="12" t="str">
        <f t="shared" si="134"/>
        <v/>
      </c>
      <c r="Z129" s="12" t="str">
        <f t="shared" si="135"/>
        <v/>
      </c>
      <c r="AA129" s="12" t="str">
        <f t="shared" si="136"/>
        <v/>
      </c>
      <c r="AB129" s="12" t="str">
        <f t="shared" si="137"/>
        <v/>
      </c>
      <c r="AC129" s="12" t="str">
        <f t="shared" si="138"/>
        <v/>
      </c>
      <c r="AD129" s="12" t="str">
        <f t="shared" si="139"/>
        <v/>
      </c>
      <c r="AE129" s="12" t="str">
        <f t="shared" si="140"/>
        <v/>
      </c>
      <c r="AF129" s="12" t="str">
        <f t="shared" si="141"/>
        <v/>
      </c>
      <c r="AG129" s="12" t="str">
        <f t="shared" si="142"/>
        <v/>
      </c>
      <c r="AH129" s="12" t="str">
        <f t="shared" si="143"/>
        <v/>
      </c>
      <c r="AI129" s="12" t="str">
        <f t="shared" si="156"/>
        <v/>
      </c>
      <c r="AJ129" s="12" t="str">
        <f t="shared" si="157"/>
        <v/>
      </c>
      <c r="AK129" s="12" t="str">
        <f t="shared" si="158"/>
        <v/>
      </c>
      <c r="AL129" s="12" t="str">
        <f t="shared" si="159"/>
        <v/>
      </c>
      <c r="AM129" s="12" t="str">
        <f t="shared" si="160"/>
        <v/>
      </c>
      <c r="AN129" s="29" t="str">
        <f t="shared" si="161"/>
        <v/>
      </c>
      <c r="AO129" s="31" t="str">
        <f t="shared" si="109"/>
        <v>0</v>
      </c>
      <c r="AP129"/>
      <c r="AQ129" s="58">
        <f t="shared" si="110"/>
        <v>0</v>
      </c>
      <c r="AR129" s="58">
        <f t="shared" si="111"/>
        <v>0</v>
      </c>
      <c r="AS129" s="65">
        <f t="shared" si="112"/>
        <v>0</v>
      </c>
      <c r="AT129" s="82" t="str">
        <f t="shared" si="113"/>
        <v/>
      </c>
      <c r="AU129" s="82" t="str">
        <f t="shared" si="114"/>
        <v/>
      </c>
      <c r="AV129" s="82" t="str">
        <f t="shared" si="115"/>
        <v/>
      </c>
      <c r="AW129" s="82" t="str">
        <f t="shared" si="116"/>
        <v/>
      </c>
      <c r="AX129" s="82" t="str">
        <f t="shared" si="117"/>
        <v/>
      </c>
      <c r="AY129" s="82" t="str">
        <f t="shared" si="118"/>
        <v/>
      </c>
      <c r="AZ129" s="82" t="str">
        <f t="shared" si="119"/>
        <v/>
      </c>
      <c r="BA129" s="82" t="str">
        <f t="shared" si="120"/>
        <v/>
      </c>
      <c r="BB129" s="82" t="str">
        <f t="shared" si="121"/>
        <v/>
      </c>
      <c r="BC129" s="82" t="str">
        <f t="shared" si="122"/>
        <v/>
      </c>
      <c r="BD129" s="83" t="str">
        <f t="shared" si="123"/>
        <v/>
      </c>
      <c r="BE129" s="83" t="str">
        <f t="shared" si="124"/>
        <v/>
      </c>
      <c r="BF129" s="83" t="str">
        <f t="shared" si="125"/>
        <v/>
      </c>
      <c r="BG129" s="83" t="str">
        <f t="shared" si="126"/>
        <v/>
      </c>
      <c r="BH129" s="83" t="str">
        <f t="shared" si="127"/>
        <v/>
      </c>
      <c r="BI129" s="83" t="str">
        <f t="shared" si="128"/>
        <v/>
      </c>
      <c r="BJ129" s="83" t="str">
        <f t="shared" si="129"/>
        <v/>
      </c>
      <c r="BK129" s="83" t="str">
        <f t="shared" si="130"/>
        <v/>
      </c>
      <c r="BL129" s="83" t="str">
        <f t="shared" si="131"/>
        <v/>
      </c>
      <c r="BM129" s="83" t="str">
        <f t="shared" si="132"/>
        <v/>
      </c>
      <c r="BN129" s="78"/>
      <c r="BO129" s="78"/>
      <c r="BP129" s="78"/>
      <c r="BQ129" s="81">
        <f t="shared" ca="1" si="106"/>
        <v>33</v>
      </c>
      <c r="BR129" s="78"/>
      <c r="BS129" s="78"/>
      <c r="BT129" s="78"/>
      <c r="BU129" s="78"/>
      <c r="BV129" s="78"/>
      <c r="BW129" s="78"/>
      <c r="BX129" s="78"/>
      <c r="BY129" s="78"/>
      <c r="BZ129" s="78"/>
      <c r="CA129" s="43"/>
      <c r="CN129"/>
      <c r="CO129"/>
      <c r="CP129" s="2"/>
      <c r="CQ129" s="2"/>
      <c r="CR129"/>
      <c r="CS129" s="31">
        <f t="shared" si="107"/>
        <v>0</v>
      </c>
    </row>
    <row r="130" spans="1:97" x14ac:dyDescent="0.2">
      <c r="A130" s="95"/>
      <c r="B130" s="84" t="str">
        <f t="shared" si="148"/>
        <v/>
      </c>
      <c r="C130" s="13" t="str">
        <f t="shared" si="103"/>
        <v/>
      </c>
      <c r="D130" s="85" t="str">
        <f t="shared" si="149"/>
        <v/>
      </c>
      <c r="E130" s="86" t="str">
        <f t="shared" si="150"/>
        <v/>
      </c>
      <c r="F130" s="33" t="str">
        <f>IF(A129&lt;&gt;"",COUNTIF($A$5:A130,A130),"")</f>
        <v/>
      </c>
      <c r="G130" s="33">
        <f t="shared" si="167"/>
        <v>125</v>
      </c>
      <c r="H130" s="34" t="str">
        <f t="shared" si="168"/>
        <v/>
      </c>
      <c r="I130" s="28" t="str">
        <f t="shared" si="108"/>
        <v/>
      </c>
      <c r="J130" s="103" t="str">
        <f t="shared" si="133"/>
        <v/>
      </c>
      <c r="K130" s="103" t="str">
        <f t="shared" si="144"/>
        <v/>
      </c>
      <c r="L130" s="103" t="str">
        <f t="shared" si="145"/>
        <v/>
      </c>
      <c r="M130" s="103" t="str">
        <f t="shared" si="169"/>
        <v/>
      </c>
      <c r="N130" s="103" t="str">
        <f t="shared" si="170"/>
        <v/>
      </c>
      <c r="O130" s="103" t="str">
        <f t="shared" si="171"/>
        <v/>
      </c>
      <c r="P130" s="103" t="str">
        <f t="shared" si="172"/>
        <v/>
      </c>
      <c r="Q130" s="103" t="str">
        <f t="shared" si="173"/>
        <v/>
      </c>
      <c r="R130" s="103" t="str">
        <f t="shared" si="174"/>
        <v/>
      </c>
      <c r="S130" s="103" t="str">
        <f t="shared" si="155"/>
        <v/>
      </c>
      <c r="T130" s="103" t="str">
        <f t="shared" si="162"/>
        <v/>
      </c>
      <c r="U130" s="103" t="str">
        <f t="shared" si="163"/>
        <v/>
      </c>
      <c r="V130" s="103" t="str">
        <f t="shared" si="164"/>
        <v/>
      </c>
      <c r="W130" s="103" t="str">
        <f t="shared" si="165"/>
        <v/>
      </c>
      <c r="X130" s="103" t="str">
        <f t="shared" si="166"/>
        <v/>
      </c>
      <c r="Y130" s="12" t="str">
        <f t="shared" si="134"/>
        <v/>
      </c>
      <c r="Z130" s="12" t="str">
        <f t="shared" si="135"/>
        <v/>
      </c>
      <c r="AA130" s="12" t="str">
        <f t="shared" si="136"/>
        <v/>
      </c>
      <c r="AB130" s="12" t="str">
        <f t="shared" si="137"/>
        <v/>
      </c>
      <c r="AC130" s="12" t="str">
        <f t="shared" si="138"/>
        <v/>
      </c>
      <c r="AD130" s="12" t="str">
        <f t="shared" si="139"/>
        <v/>
      </c>
      <c r="AE130" s="12" t="str">
        <f t="shared" si="140"/>
        <v/>
      </c>
      <c r="AF130" s="12" t="str">
        <f t="shared" si="141"/>
        <v/>
      </c>
      <c r="AG130" s="12" t="str">
        <f t="shared" si="142"/>
        <v/>
      </c>
      <c r="AH130" s="12" t="str">
        <f t="shared" si="143"/>
        <v/>
      </c>
      <c r="AI130" s="12" t="str">
        <f t="shared" si="156"/>
        <v/>
      </c>
      <c r="AJ130" s="12" t="str">
        <f t="shared" si="157"/>
        <v/>
      </c>
      <c r="AK130" s="12" t="str">
        <f t="shared" si="158"/>
        <v/>
      </c>
      <c r="AL130" s="12" t="str">
        <f t="shared" si="159"/>
        <v/>
      </c>
      <c r="AM130" s="12" t="str">
        <f t="shared" si="160"/>
        <v/>
      </c>
      <c r="AN130" s="29" t="str">
        <f t="shared" si="161"/>
        <v/>
      </c>
      <c r="AO130" s="31" t="str">
        <f t="shared" si="109"/>
        <v>0</v>
      </c>
      <c r="AP130"/>
      <c r="AQ130" s="58">
        <f t="shared" si="110"/>
        <v>0</v>
      </c>
      <c r="AR130" s="58">
        <f t="shared" si="111"/>
        <v>0</v>
      </c>
      <c r="AS130" s="65">
        <f t="shared" si="112"/>
        <v>0</v>
      </c>
      <c r="AT130" s="82" t="str">
        <f t="shared" si="113"/>
        <v/>
      </c>
      <c r="AU130" s="82" t="str">
        <f t="shared" si="114"/>
        <v/>
      </c>
      <c r="AV130" s="82" t="str">
        <f t="shared" si="115"/>
        <v/>
      </c>
      <c r="AW130" s="82" t="str">
        <f t="shared" si="116"/>
        <v/>
      </c>
      <c r="AX130" s="82" t="str">
        <f t="shared" si="117"/>
        <v/>
      </c>
      <c r="AY130" s="82" t="str">
        <f t="shared" si="118"/>
        <v/>
      </c>
      <c r="AZ130" s="82" t="str">
        <f t="shared" si="119"/>
        <v/>
      </c>
      <c r="BA130" s="82" t="str">
        <f t="shared" si="120"/>
        <v/>
      </c>
      <c r="BB130" s="82" t="str">
        <f t="shared" si="121"/>
        <v/>
      </c>
      <c r="BC130" s="82" t="str">
        <f t="shared" si="122"/>
        <v/>
      </c>
      <c r="BD130" s="83" t="str">
        <f t="shared" si="123"/>
        <v/>
      </c>
      <c r="BE130" s="83" t="str">
        <f t="shared" si="124"/>
        <v/>
      </c>
      <c r="BF130" s="83" t="str">
        <f t="shared" si="125"/>
        <v/>
      </c>
      <c r="BG130" s="83" t="str">
        <f t="shared" si="126"/>
        <v/>
      </c>
      <c r="BH130" s="83" t="str">
        <f t="shared" si="127"/>
        <v/>
      </c>
      <c r="BI130" s="83" t="str">
        <f t="shared" si="128"/>
        <v/>
      </c>
      <c r="BJ130" s="83" t="str">
        <f t="shared" si="129"/>
        <v/>
      </c>
      <c r="BK130" s="83" t="str">
        <f t="shared" si="130"/>
        <v/>
      </c>
      <c r="BL130" s="83" t="str">
        <f t="shared" si="131"/>
        <v/>
      </c>
      <c r="BM130" s="83" t="str">
        <f t="shared" si="132"/>
        <v/>
      </c>
      <c r="BN130" s="78"/>
      <c r="BO130" s="78"/>
      <c r="BP130" s="78"/>
      <c r="BQ130" s="81">
        <f t="shared" ca="1" si="106"/>
        <v>36</v>
      </c>
      <c r="BR130" s="78"/>
      <c r="BS130" s="78"/>
      <c r="BT130" s="78"/>
      <c r="BU130" s="78"/>
      <c r="BV130" s="78"/>
      <c r="BW130" s="78"/>
      <c r="BX130" s="78"/>
      <c r="BY130" s="78"/>
      <c r="BZ130" s="78"/>
      <c r="CA130" s="43"/>
      <c r="CN130"/>
      <c r="CO130"/>
      <c r="CP130" s="2"/>
      <c r="CQ130" s="2"/>
      <c r="CR130"/>
      <c r="CS130" s="31">
        <f t="shared" si="107"/>
        <v>0</v>
      </c>
    </row>
    <row r="131" spans="1:97" x14ac:dyDescent="0.2">
      <c r="A131" s="95"/>
      <c r="B131" s="84" t="str">
        <f t="shared" si="148"/>
        <v/>
      </c>
      <c r="C131" s="13" t="str">
        <f t="shared" si="103"/>
        <v/>
      </c>
      <c r="D131" s="85" t="str">
        <f t="shared" si="149"/>
        <v/>
      </c>
      <c r="E131" s="86" t="str">
        <f t="shared" si="150"/>
        <v/>
      </c>
      <c r="F131" s="33" t="str">
        <f>IF(A130&lt;&gt;"",COUNTIF($A$5:A131,A131),"")</f>
        <v/>
      </c>
      <c r="G131" s="33">
        <f t="shared" si="167"/>
        <v>126</v>
      </c>
      <c r="H131" s="34" t="str">
        <f t="shared" si="168"/>
        <v/>
      </c>
      <c r="I131" s="28" t="str">
        <f t="shared" si="108"/>
        <v/>
      </c>
      <c r="J131" s="103" t="str">
        <f t="shared" si="133"/>
        <v/>
      </c>
      <c r="K131" s="103" t="str">
        <f t="shared" si="144"/>
        <v/>
      </c>
      <c r="L131" s="103" t="str">
        <f t="shared" si="145"/>
        <v/>
      </c>
      <c r="M131" s="103" t="str">
        <f t="shared" si="169"/>
        <v/>
      </c>
      <c r="N131" s="103" t="str">
        <f t="shared" si="170"/>
        <v/>
      </c>
      <c r="O131" s="103" t="str">
        <f t="shared" si="171"/>
        <v/>
      </c>
      <c r="P131" s="103" t="str">
        <f t="shared" si="172"/>
        <v/>
      </c>
      <c r="Q131" s="103" t="str">
        <f t="shared" si="173"/>
        <v/>
      </c>
      <c r="R131" s="103" t="str">
        <f t="shared" si="174"/>
        <v/>
      </c>
      <c r="S131" s="103" t="str">
        <f t="shared" si="155"/>
        <v/>
      </c>
      <c r="T131" s="103" t="str">
        <f t="shared" si="162"/>
        <v/>
      </c>
      <c r="U131" s="103" t="str">
        <f t="shared" si="163"/>
        <v/>
      </c>
      <c r="V131" s="103" t="str">
        <f t="shared" si="164"/>
        <v/>
      </c>
      <c r="W131" s="103" t="str">
        <f t="shared" si="165"/>
        <v/>
      </c>
      <c r="X131" s="103" t="str">
        <f t="shared" si="166"/>
        <v/>
      </c>
      <c r="Y131" s="12" t="str">
        <f t="shared" si="134"/>
        <v/>
      </c>
      <c r="Z131" s="12" t="str">
        <f t="shared" si="135"/>
        <v/>
      </c>
      <c r="AA131" s="12" t="str">
        <f t="shared" si="136"/>
        <v/>
      </c>
      <c r="AB131" s="12" t="str">
        <f t="shared" si="137"/>
        <v/>
      </c>
      <c r="AC131" s="12" t="str">
        <f t="shared" si="138"/>
        <v/>
      </c>
      <c r="AD131" s="12" t="str">
        <f t="shared" si="139"/>
        <v/>
      </c>
      <c r="AE131" s="12" t="str">
        <f t="shared" si="140"/>
        <v/>
      </c>
      <c r="AF131" s="12" t="str">
        <f t="shared" si="141"/>
        <v/>
      </c>
      <c r="AG131" s="12" t="str">
        <f t="shared" si="142"/>
        <v/>
      </c>
      <c r="AH131" s="12" t="str">
        <f t="shared" si="143"/>
        <v/>
      </c>
      <c r="AI131" s="12" t="str">
        <f t="shared" si="156"/>
        <v/>
      </c>
      <c r="AJ131" s="12" t="str">
        <f t="shared" si="157"/>
        <v/>
      </c>
      <c r="AK131" s="12" t="str">
        <f t="shared" si="158"/>
        <v/>
      </c>
      <c r="AL131" s="12" t="str">
        <f t="shared" si="159"/>
        <v/>
      </c>
      <c r="AM131" s="12" t="str">
        <f t="shared" si="160"/>
        <v/>
      </c>
      <c r="AN131" s="29" t="str">
        <f t="shared" si="161"/>
        <v/>
      </c>
      <c r="AO131" s="31" t="str">
        <f t="shared" si="109"/>
        <v>0</v>
      </c>
      <c r="AP131"/>
      <c r="AQ131" s="58">
        <f t="shared" si="110"/>
        <v>0</v>
      </c>
      <c r="AR131" s="58">
        <f t="shared" si="111"/>
        <v>0</v>
      </c>
      <c r="AS131" s="65">
        <f t="shared" si="112"/>
        <v>0</v>
      </c>
      <c r="AT131" s="82" t="str">
        <f t="shared" si="113"/>
        <v/>
      </c>
      <c r="AU131" s="82" t="str">
        <f t="shared" si="114"/>
        <v/>
      </c>
      <c r="AV131" s="82" t="str">
        <f t="shared" si="115"/>
        <v/>
      </c>
      <c r="AW131" s="82" t="str">
        <f t="shared" si="116"/>
        <v/>
      </c>
      <c r="AX131" s="82" t="str">
        <f t="shared" si="117"/>
        <v/>
      </c>
      <c r="AY131" s="82" t="str">
        <f t="shared" si="118"/>
        <v/>
      </c>
      <c r="AZ131" s="82" t="str">
        <f t="shared" si="119"/>
        <v/>
      </c>
      <c r="BA131" s="82" t="str">
        <f t="shared" si="120"/>
        <v/>
      </c>
      <c r="BB131" s="82" t="str">
        <f t="shared" si="121"/>
        <v/>
      </c>
      <c r="BC131" s="82" t="str">
        <f t="shared" si="122"/>
        <v/>
      </c>
      <c r="BD131" s="83" t="str">
        <f t="shared" si="123"/>
        <v/>
      </c>
      <c r="BE131" s="83" t="str">
        <f t="shared" si="124"/>
        <v/>
      </c>
      <c r="BF131" s="83" t="str">
        <f t="shared" si="125"/>
        <v/>
      </c>
      <c r="BG131" s="83" t="str">
        <f t="shared" si="126"/>
        <v/>
      </c>
      <c r="BH131" s="83" t="str">
        <f t="shared" si="127"/>
        <v/>
      </c>
      <c r="BI131" s="83" t="str">
        <f t="shared" si="128"/>
        <v/>
      </c>
      <c r="BJ131" s="83" t="str">
        <f t="shared" si="129"/>
        <v/>
      </c>
      <c r="BK131" s="83" t="str">
        <f t="shared" si="130"/>
        <v/>
      </c>
      <c r="BL131" s="83" t="str">
        <f t="shared" si="131"/>
        <v/>
      </c>
      <c r="BM131" s="83" t="str">
        <f t="shared" si="132"/>
        <v/>
      </c>
      <c r="BN131" s="78"/>
      <c r="BO131" s="78"/>
      <c r="BP131" s="78"/>
      <c r="BQ131" s="81">
        <f t="shared" ca="1" si="106"/>
        <v>25</v>
      </c>
      <c r="BR131" s="78"/>
      <c r="BS131" s="78"/>
      <c r="BT131" s="78"/>
      <c r="BU131" s="78"/>
      <c r="BV131" s="78"/>
      <c r="BW131" s="78"/>
      <c r="BX131" s="78"/>
      <c r="BY131" s="78"/>
      <c r="BZ131" s="78"/>
      <c r="CA131" s="43"/>
      <c r="CN131"/>
      <c r="CO131"/>
      <c r="CP131" s="2"/>
      <c r="CQ131" s="2"/>
      <c r="CR131"/>
      <c r="CS131" s="31">
        <f t="shared" si="107"/>
        <v>0</v>
      </c>
    </row>
    <row r="132" spans="1:97" x14ac:dyDescent="0.2">
      <c r="A132" s="95"/>
      <c r="B132" s="84" t="str">
        <f t="shared" si="148"/>
        <v/>
      </c>
      <c r="C132" s="13" t="str">
        <f t="shared" si="103"/>
        <v/>
      </c>
      <c r="D132" s="85" t="str">
        <f t="shared" si="149"/>
        <v/>
      </c>
      <c r="E132" s="86" t="str">
        <f t="shared" si="150"/>
        <v/>
      </c>
      <c r="F132" s="33" t="str">
        <f>IF(A131&lt;&gt;"",COUNTIF($A$5:A132,A132),"")</f>
        <v/>
      </c>
      <c r="G132" s="33">
        <f t="shared" si="167"/>
        <v>127</v>
      </c>
      <c r="H132" s="34" t="str">
        <f t="shared" si="168"/>
        <v/>
      </c>
      <c r="I132" s="28" t="str">
        <f t="shared" si="108"/>
        <v/>
      </c>
      <c r="J132" s="103" t="str">
        <f t="shared" si="133"/>
        <v/>
      </c>
      <c r="K132" s="103" t="str">
        <f t="shared" si="144"/>
        <v/>
      </c>
      <c r="L132" s="103" t="str">
        <f t="shared" si="145"/>
        <v/>
      </c>
      <c r="M132" s="103" t="str">
        <f t="shared" si="169"/>
        <v/>
      </c>
      <c r="N132" s="103" t="str">
        <f t="shared" si="170"/>
        <v/>
      </c>
      <c r="O132" s="103" t="str">
        <f t="shared" si="171"/>
        <v/>
      </c>
      <c r="P132" s="103" t="str">
        <f t="shared" si="172"/>
        <v/>
      </c>
      <c r="Q132" s="103" t="str">
        <f t="shared" si="173"/>
        <v/>
      </c>
      <c r="R132" s="103" t="str">
        <f t="shared" si="174"/>
        <v/>
      </c>
      <c r="S132" s="103" t="str">
        <f t="shared" si="155"/>
        <v/>
      </c>
      <c r="T132" s="103" t="str">
        <f t="shared" si="162"/>
        <v/>
      </c>
      <c r="U132" s="103" t="str">
        <f t="shared" si="163"/>
        <v/>
      </c>
      <c r="V132" s="103" t="str">
        <f t="shared" si="164"/>
        <v/>
      </c>
      <c r="W132" s="103" t="str">
        <f t="shared" si="165"/>
        <v/>
      </c>
      <c r="X132" s="103" t="str">
        <f t="shared" si="166"/>
        <v/>
      </c>
      <c r="Y132" s="12" t="str">
        <f t="shared" si="134"/>
        <v/>
      </c>
      <c r="Z132" s="12" t="str">
        <f t="shared" si="135"/>
        <v/>
      </c>
      <c r="AA132" s="12" t="str">
        <f t="shared" si="136"/>
        <v/>
      </c>
      <c r="AB132" s="12" t="str">
        <f t="shared" si="137"/>
        <v/>
      </c>
      <c r="AC132" s="12" t="str">
        <f t="shared" si="138"/>
        <v/>
      </c>
      <c r="AD132" s="12" t="str">
        <f t="shared" si="139"/>
        <v/>
      </c>
      <c r="AE132" s="12" t="str">
        <f t="shared" si="140"/>
        <v/>
      </c>
      <c r="AF132" s="12" t="str">
        <f t="shared" si="141"/>
        <v/>
      </c>
      <c r="AG132" s="12" t="str">
        <f t="shared" si="142"/>
        <v/>
      </c>
      <c r="AH132" s="12" t="str">
        <f t="shared" si="143"/>
        <v/>
      </c>
      <c r="AI132" s="12" t="str">
        <f t="shared" si="156"/>
        <v/>
      </c>
      <c r="AJ132" s="12" t="str">
        <f t="shared" si="157"/>
        <v/>
      </c>
      <c r="AK132" s="12" t="str">
        <f t="shared" si="158"/>
        <v/>
      </c>
      <c r="AL132" s="12" t="str">
        <f t="shared" si="159"/>
        <v/>
      </c>
      <c r="AM132" s="12" t="str">
        <f t="shared" si="160"/>
        <v/>
      </c>
      <c r="AN132" s="29" t="str">
        <f t="shared" si="161"/>
        <v/>
      </c>
      <c r="AO132" s="31" t="str">
        <f t="shared" si="109"/>
        <v>0</v>
      </c>
      <c r="AP132"/>
      <c r="AQ132" s="58">
        <f t="shared" si="110"/>
        <v>0</v>
      </c>
      <c r="AR132" s="58">
        <f t="shared" si="111"/>
        <v>0</v>
      </c>
      <c r="AS132" s="65">
        <f t="shared" si="112"/>
        <v>0</v>
      </c>
      <c r="AT132" s="82" t="str">
        <f t="shared" si="113"/>
        <v/>
      </c>
      <c r="AU132" s="82" t="str">
        <f t="shared" si="114"/>
        <v/>
      </c>
      <c r="AV132" s="82" t="str">
        <f t="shared" si="115"/>
        <v/>
      </c>
      <c r="AW132" s="82" t="str">
        <f t="shared" si="116"/>
        <v/>
      </c>
      <c r="AX132" s="82" t="str">
        <f t="shared" si="117"/>
        <v/>
      </c>
      <c r="AY132" s="82" t="str">
        <f t="shared" si="118"/>
        <v/>
      </c>
      <c r="AZ132" s="82" t="str">
        <f t="shared" si="119"/>
        <v/>
      </c>
      <c r="BA132" s="82" t="str">
        <f t="shared" si="120"/>
        <v/>
      </c>
      <c r="BB132" s="82" t="str">
        <f t="shared" si="121"/>
        <v/>
      </c>
      <c r="BC132" s="82" t="str">
        <f t="shared" si="122"/>
        <v/>
      </c>
      <c r="BD132" s="83" t="str">
        <f t="shared" si="123"/>
        <v/>
      </c>
      <c r="BE132" s="83" t="str">
        <f t="shared" si="124"/>
        <v/>
      </c>
      <c r="BF132" s="83" t="str">
        <f t="shared" si="125"/>
        <v/>
      </c>
      <c r="BG132" s="83" t="str">
        <f t="shared" si="126"/>
        <v/>
      </c>
      <c r="BH132" s="83" t="str">
        <f t="shared" si="127"/>
        <v/>
      </c>
      <c r="BI132" s="83" t="str">
        <f t="shared" si="128"/>
        <v/>
      </c>
      <c r="BJ132" s="83" t="str">
        <f t="shared" si="129"/>
        <v/>
      </c>
      <c r="BK132" s="83" t="str">
        <f t="shared" si="130"/>
        <v/>
      </c>
      <c r="BL132" s="83" t="str">
        <f t="shared" si="131"/>
        <v/>
      </c>
      <c r="BM132" s="83" t="str">
        <f t="shared" si="132"/>
        <v/>
      </c>
      <c r="BN132" s="78"/>
      <c r="BO132" s="78"/>
      <c r="BP132" s="78"/>
      <c r="BQ132" s="81">
        <f t="shared" ca="1" si="106"/>
        <v>33</v>
      </c>
      <c r="BR132" s="78"/>
      <c r="BS132" s="78"/>
      <c r="BT132" s="78"/>
      <c r="BU132" s="78"/>
      <c r="BV132" s="78"/>
      <c r="BW132" s="78"/>
      <c r="BX132" s="78"/>
      <c r="BY132" s="78"/>
      <c r="BZ132" s="78"/>
      <c r="CA132" s="43"/>
      <c r="CN132"/>
      <c r="CO132"/>
      <c r="CP132" s="2"/>
      <c r="CQ132" s="2"/>
      <c r="CR132"/>
      <c r="CS132" s="31">
        <f t="shared" si="107"/>
        <v>0</v>
      </c>
    </row>
    <row r="133" spans="1:97" x14ac:dyDescent="0.2">
      <c r="A133" s="95"/>
      <c r="B133" s="84" t="str">
        <f t="shared" si="148"/>
        <v/>
      </c>
      <c r="C133" s="13" t="str">
        <f t="shared" si="103"/>
        <v/>
      </c>
      <c r="D133" s="85" t="str">
        <f t="shared" si="149"/>
        <v/>
      </c>
      <c r="E133" s="86" t="str">
        <f t="shared" si="150"/>
        <v/>
      </c>
      <c r="F133" s="33" t="str">
        <f>IF(A132&lt;&gt;"",COUNTIF($A$5:A133,A133),"")</f>
        <v/>
      </c>
      <c r="G133" s="33">
        <f t="shared" si="167"/>
        <v>128</v>
      </c>
      <c r="H133" s="34" t="str">
        <f t="shared" si="168"/>
        <v/>
      </c>
      <c r="I133" s="28" t="str">
        <f t="shared" si="108"/>
        <v/>
      </c>
      <c r="J133" s="103" t="str">
        <f t="shared" si="133"/>
        <v/>
      </c>
      <c r="K133" s="103" t="str">
        <f t="shared" si="144"/>
        <v/>
      </c>
      <c r="L133" s="103" t="str">
        <f t="shared" si="145"/>
        <v/>
      </c>
      <c r="M133" s="103" t="str">
        <f t="shared" si="169"/>
        <v/>
      </c>
      <c r="N133" s="103" t="str">
        <f t="shared" si="170"/>
        <v/>
      </c>
      <c r="O133" s="103" t="str">
        <f t="shared" si="171"/>
        <v/>
      </c>
      <c r="P133" s="103" t="str">
        <f t="shared" si="172"/>
        <v/>
      </c>
      <c r="Q133" s="103" t="str">
        <f t="shared" si="173"/>
        <v/>
      </c>
      <c r="R133" s="103" t="str">
        <f t="shared" si="174"/>
        <v/>
      </c>
      <c r="S133" s="103" t="str">
        <f t="shared" si="155"/>
        <v/>
      </c>
      <c r="T133" s="103" t="str">
        <f t="shared" si="162"/>
        <v/>
      </c>
      <c r="U133" s="103" t="str">
        <f t="shared" si="163"/>
        <v/>
      </c>
      <c r="V133" s="103" t="str">
        <f t="shared" si="164"/>
        <v/>
      </c>
      <c r="W133" s="103" t="str">
        <f t="shared" si="165"/>
        <v/>
      </c>
      <c r="X133" s="103" t="str">
        <f t="shared" si="166"/>
        <v/>
      </c>
      <c r="Y133" s="12" t="str">
        <f t="shared" si="134"/>
        <v/>
      </c>
      <c r="Z133" s="12" t="str">
        <f t="shared" si="135"/>
        <v/>
      </c>
      <c r="AA133" s="12" t="str">
        <f t="shared" si="136"/>
        <v/>
      </c>
      <c r="AB133" s="12" t="str">
        <f t="shared" si="137"/>
        <v/>
      </c>
      <c r="AC133" s="12" t="str">
        <f t="shared" si="138"/>
        <v/>
      </c>
      <c r="AD133" s="12" t="str">
        <f t="shared" si="139"/>
        <v/>
      </c>
      <c r="AE133" s="12" t="str">
        <f t="shared" si="140"/>
        <v/>
      </c>
      <c r="AF133" s="12" t="str">
        <f t="shared" si="141"/>
        <v/>
      </c>
      <c r="AG133" s="12" t="str">
        <f t="shared" si="142"/>
        <v/>
      </c>
      <c r="AH133" s="12" t="str">
        <f t="shared" si="143"/>
        <v/>
      </c>
      <c r="AI133" s="12" t="str">
        <f t="shared" si="156"/>
        <v/>
      </c>
      <c r="AJ133" s="12" t="str">
        <f t="shared" si="157"/>
        <v/>
      </c>
      <c r="AK133" s="12" t="str">
        <f t="shared" si="158"/>
        <v/>
      </c>
      <c r="AL133" s="12" t="str">
        <f t="shared" si="159"/>
        <v/>
      </c>
      <c r="AM133" s="12" t="str">
        <f t="shared" si="160"/>
        <v/>
      </c>
      <c r="AN133" s="29" t="str">
        <f t="shared" si="161"/>
        <v/>
      </c>
      <c r="AO133" s="31" t="str">
        <f t="shared" si="109"/>
        <v>0</v>
      </c>
      <c r="AP133"/>
      <c r="AQ133" s="58">
        <f t="shared" si="110"/>
        <v>0</v>
      </c>
      <c r="AR133" s="58">
        <f t="shared" si="111"/>
        <v>0</v>
      </c>
      <c r="AS133" s="65">
        <f t="shared" si="112"/>
        <v>0</v>
      </c>
      <c r="AT133" s="82" t="str">
        <f t="shared" si="113"/>
        <v/>
      </c>
      <c r="AU133" s="82" t="str">
        <f t="shared" si="114"/>
        <v/>
      </c>
      <c r="AV133" s="82" t="str">
        <f t="shared" si="115"/>
        <v/>
      </c>
      <c r="AW133" s="82" t="str">
        <f t="shared" si="116"/>
        <v/>
      </c>
      <c r="AX133" s="82" t="str">
        <f t="shared" si="117"/>
        <v/>
      </c>
      <c r="AY133" s="82" t="str">
        <f t="shared" si="118"/>
        <v/>
      </c>
      <c r="AZ133" s="82" t="str">
        <f t="shared" si="119"/>
        <v/>
      </c>
      <c r="BA133" s="82" t="str">
        <f t="shared" si="120"/>
        <v/>
      </c>
      <c r="BB133" s="82" t="str">
        <f t="shared" si="121"/>
        <v/>
      </c>
      <c r="BC133" s="82" t="str">
        <f t="shared" si="122"/>
        <v/>
      </c>
      <c r="BD133" s="83" t="str">
        <f t="shared" si="123"/>
        <v/>
      </c>
      <c r="BE133" s="83" t="str">
        <f t="shared" si="124"/>
        <v/>
      </c>
      <c r="BF133" s="83" t="str">
        <f t="shared" si="125"/>
        <v/>
      </c>
      <c r="BG133" s="83" t="str">
        <f t="shared" si="126"/>
        <v/>
      </c>
      <c r="BH133" s="83" t="str">
        <f t="shared" si="127"/>
        <v/>
      </c>
      <c r="BI133" s="83" t="str">
        <f t="shared" si="128"/>
        <v/>
      </c>
      <c r="BJ133" s="83" t="str">
        <f t="shared" si="129"/>
        <v/>
      </c>
      <c r="BK133" s="83" t="str">
        <f t="shared" si="130"/>
        <v/>
      </c>
      <c r="BL133" s="83" t="str">
        <f t="shared" si="131"/>
        <v/>
      </c>
      <c r="BM133" s="83" t="str">
        <f t="shared" si="132"/>
        <v/>
      </c>
      <c r="BN133" s="78"/>
      <c r="BO133" s="78"/>
      <c r="BP133" s="78"/>
      <c r="BQ133" s="81">
        <f t="shared" ca="1" si="106"/>
        <v>17</v>
      </c>
      <c r="BR133" s="78"/>
      <c r="BS133" s="78"/>
      <c r="BT133" s="78"/>
      <c r="BU133" s="78"/>
      <c r="BV133" s="78"/>
      <c r="BW133" s="78"/>
      <c r="BX133" s="78"/>
      <c r="BY133" s="78"/>
      <c r="BZ133" s="78"/>
      <c r="CA133" s="43"/>
      <c r="CN133"/>
      <c r="CO133"/>
      <c r="CP133" s="2"/>
      <c r="CQ133" s="2"/>
      <c r="CR133"/>
      <c r="CS133" s="31">
        <f t="shared" si="107"/>
        <v>0</v>
      </c>
    </row>
    <row r="134" spans="1:97" x14ac:dyDescent="0.2">
      <c r="A134" s="95"/>
      <c r="B134" s="84" t="str">
        <f t="shared" si="148"/>
        <v/>
      </c>
      <c r="C134" s="13" t="str">
        <f t="shared" ref="C134:C197" si="175">IF(AQ134="Profit Target","profit target",IF(AR134="Stop Loss","stop loss",""))</f>
        <v/>
      </c>
      <c r="D134" s="85" t="str">
        <f t="shared" si="149"/>
        <v/>
      </c>
      <c r="E134" s="86" t="str">
        <f t="shared" si="150"/>
        <v/>
      </c>
      <c r="F134" s="33" t="str">
        <f>IF(A133&lt;&gt;"",COUNTIF($A$5:A134,A134),"")</f>
        <v/>
      </c>
      <c r="G134" s="33">
        <f t="shared" ref="G134:G165" si="176">IF(AND(AN133&gt;0,F133&gt;=G133),G133+1,G133)</f>
        <v>129</v>
      </c>
      <c r="H134" s="34" t="str">
        <f t="shared" ref="H134:H165" si="177">IF(A134&lt;&gt;"",IF(F134&gt;=$AS$1,A134,""),"")</f>
        <v/>
      </c>
      <c r="I134" s="28" t="str">
        <f t="shared" si="108"/>
        <v/>
      </c>
      <c r="J134" s="103" t="str">
        <f t="shared" si="133"/>
        <v/>
      </c>
      <c r="K134" s="103" t="str">
        <f t="shared" si="144"/>
        <v/>
      </c>
      <c r="L134" s="103" t="str">
        <f t="shared" si="145"/>
        <v/>
      </c>
      <c r="M134" s="103" t="str">
        <f t="shared" si="169"/>
        <v/>
      </c>
      <c r="N134" s="103" t="str">
        <f t="shared" si="170"/>
        <v/>
      </c>
      <c r="O134" s="103" t="str">
        <f t="shared" si="171"/>
        <v/>
      </c>
      <c r="P134" s="103" t="str">
        <f t="shared" si="172"/>
        <v/>
      </c>
      <c r="Q134" s="103" t="str">
        <f t="shared" si="173"/>
        <v/>
      </c>
      <c r="R134" s="103" t="str">
        <f t="shared" si="174"/>
        <v/>
      </c>
      <c r="S134" s="103" t="str">
        <f t="shared" si="155"/>
        <v/>
      </c>
      <c r="T134" s="103" t="str">
        <f t="shared" si="162"/>
        <v/>
      </c>
      <c r="U134" s="103" t="str">
        <f t="shared" si="163"/>
        <v/>
      </c>
      <c r="V134" s="103" t="str">
        <f t="shared" si="164"/>
        <v/>
      </c>
      <c r="W134" s="103" t="str">
        <f t="shared" si="165"/>
        <v/>
      </c>
      <c r="X134" s="103" t="str">
        <f t="shared" si="166"/>
        <v/>
      </c>
      <c r="Y134" s="12" t="str">
        <f t="shared" si="134"/>
        <v/>
      </c>
      <c r="Z134" s="12" t="str">
        <f t="shared" si="135"/>
        <v/>
      </c>
      <c r="AA134" s="12" t="str">
        <f t="shared" si="136"/>
        <v/>
      </c>
      <c r="AB134" s="12" t="str">
        <f t="shared" si="137"/>
        <v/>
      </c>
      <c r="AC134" s="12" t="str">
        <f t="shared" si="138"/>
        <v/>
      </c>
      <c r="AD134" s="12" t="str">
        <f t="shared" si="139"/>
        <v/>
      </c>
      <c r="AE134" s="12" t="str">
        <f t="shared" si="140"/>
        <v/>
      </c>
      <c r="AF134" s="12" t="str">
        <f t="shared" si="141"/>
        <v/>
      </c>
      <c r="AG134" s="12" t="str">
        <f t="shared" si="142"/>
        <v/>
      </c>
      <c r="AH134" s="12" t="str">
        <f t="shared" si="143"/>
        <v/>
      </c>
      <c r="AI134" s="12" t="str">
        <f t="shared" si="156"/>
        <v/>
      </c>
      <c r="AJ134" s="12" t="str">
        <f t="shared" si="157"/>
        <v/>
      </c>
      <c r="AK134" s="12" t="str">
        <f t="shared" si="158"/>
        <v/>
      </c>
      <c r="AL134" s="12" t="str">
        <f t="shared" si="159"/>
        <v/>
      </c>
      <c r="AM134" s="12" t="str">
        <f t="shared" si="160"/>
        <v/>
      </c>
      <c r="AN134" s="29" t="str">
        <f t="shared" si="161"/>
        <v/>
      </c>
      <c r="AO134" s="31" t="str">
        <f t="shared" si="109"/>
        <v>0</v>
      </c>
      <c r="AP134"/>
      <c r="AQ134" s="58">
        <f t="shared" si="110"/>
        <v>0</v>
      </c>
      <c r="AR134" s="58">
        <f t="shared" si="111"/>
        <v>0</v>
      </c>
      <c r="AS134" s="65">
        <f t="shared" si="112"/>
        <v>0</v>
      </c>
      <c r="AT134" s="82" t="str">
        <f t="shared" si="113"/>
        <v/>
      </c>
      <c r="AU134" s="82" t="str">
        <f t="shared" si="114"/>
        <v/>
      </c>
      <c r="AV134" s="82" t="str">
        <f t="shared" si="115"/>
        <v/>
      </c>
      <c r="AW134" s="82" t="str">
        <f t="shared" si="116"/>
        <v/>
      </c>
      <c r="AX134" s="82" t="str">
        <f t="shared" si="117"/>
        <v/>
      </c>
      <c r="AY134" s="82" t="str">
        <f t="shared" si="118"/>
        <v/>
      </c>
      <c r="AZ134" s="82" t="str">
        <f t="shared" si="119"/>
        <v/>
      </c>
      <c r="BA134" s="82" t="str">
        <f t="shared" si="120"/>
        <v/>
      </c>
      <c r="BB134" s="82" t="str">
        <f t="shared" si="121"/>
        <v/>
      </c>
      <c r="BC134" s="82" t="str">
        <f t="shared" si="122"/>
        <v/>
      </c>
      <c r="BD134" s="83" t="str">
        <f t="shared" si="123"/>
        <v/>
      </c>
      <c r="BE134" s="83" t="str">
        <f t="shared" si="124"/>
        <v/>
      </c>
      <c r="BF134" s="83" t="str">
        <f t="shared" si="125"/>
        <v/>
      </c>
      <c r="BG134" s="83" t="str">
        <f t="shared" si="126"/>
        <v/>
      </c>
      <c r="BH134" s="83" t="str">
        <f t="shared" si="127"/>
        <v/>
      </c>
      <c r="BI134" s="83" t="str">
        <f t="shared" si="128"/>
        <v/>
      </c>
      <c r="BJ134" s="83" t="str">
        <f t="shared" si="129"/>
        <v/>
      </c>
      <c r="BK134" s="83" t="str">
        <f t="shared" si="130"/>
        <v/>
      </c>
      <c r="BL134" s="83" t="str">
        <f t="shared" si="131"/>
        <v/>
      </c>
      <c r="BM134" s="83" t="str">
        <f t="shared" si="132"/>
        <v/>
      </c>
      <c r="BN134" s="78"/>
      <c r="BO134" s="78"/>
      <c r="BP134" s="78"/>
      <c r="BQ134" s="81">
        <f t="shared" ref="BQ134:BQ197" ca="1" si="178">IF($A$2="no",INT(RAND()*36+1),INT(RAND()*37))</f>
        <v>30</v>
      </c>
      <c r="BR134" s="78"/>
      <c r="BS134" s="78"/>
      <c r="BT134" s="78"/>
      <c r="BU134" s="78"/>
      <c r="BV134" s="78"/>
      <c r="BW134" s="78"/>
      <c r="BX134" s="78"/>
      <c r="BY134" s="78"/>
      <c r="BZ134" s="78"/>
      <c r="CA134" s="43"/>
      <c r="CN134"/>
      <c r="CO134"/>
      <c r="CP134" s="2"/>
      <c r="CQ134" s="2"/>
      <c r="CR134"/>
      <c r="CS134" s="31">
        <f t="shared" ref="CS134:CS197" si="179">CR134+CS133</f>
        <v>0</v>
      </c>
    </row>
    <row r="135" spans="1:97" x14ac:dyDescent="0.2">
      <c r="A135" s="95"/>
      <c r="B135" s="84" t="str">
        <f t="shared" si="148"/>
        <v/>
      </c>
      <c r="C135" s="13" t="str">
        <f t="shared" si="175"/>
        <v/>
      </c>
      <c r="D135" s="85" t="str">
        <f t="shared" si="149"/>
        <v/>
      </c>
      <c r="E135" s="86" t="str">
        <f t="shared" si="150"/>
        <v/>
      </c>
      <c r="F135" s="33" t="str">
        <f>IF(A134&lt;&gt;"",COUNTIF($A$5:A135,A135),"")</f>
        <v/>
      </c>
      <c r="G135" s="33">
        <f t="shared" si="176"/>
        <v>130</v>
      </c>
      <c r="H135" s="34" t="str">
        <f t="shared" si="177"/>
        <v/>
      </c>
      <c r="I135" s="28" t="str">
        <f t="shared" ref="I135:I198" si="180">IF(A134&lt;&gt;"",IF($O$3=2,1,IF(AND($O$3=1,G135&gt;G134),I134+1,I134)),"")</f>
        <v/>
      </c>
      <c r="J135" s="103" t="str">
        <f t="shared" si="133"/>
        <v/>
      </c>
      <c r="K135" s="103" t="str">
        <f t="shared" si="144"/>
        <v/>
      </c>
      <c r="L135" s="103" t="str">
        <f t="shared" si="145"/>
        <v/>
      </c>
      <c r="M135" s="103" t="str">
        <f t="shared" si="169"/>
        <v/>
      </c>
      <c r="N135" s="103" t="str">
        <f t="shared" si="170"/>
        <v/>
      </c>
      <c r="O135" s="103" t="str">
        <f t="shared" si="171"/>
        <v/>
      </c>
      <c r="P135" s="103" t="str">
        <f t="shared" si="172"/>
        <v/>
      </c>
      <c r="Q135" s="103" t="str">
        <f t="shared" si="173"/>
        <v/>
      </c>
      <c r="R135" s="103" t="str">
        <f t="shared" si="174"/>
        <v/>
      </c>
      <c r="S135" s="103" t="str">
        <f t="shared" si="155"/>
        <v/>
      </c>
      <c r="T135" s="103" t="str">
        <f t="shared" si="162"/>
        <v/>
      </c>
      <c r="U135" s="103" t="str">
        <f t="shared" si="163"/>
        <v/>
      </c>
      <c r="V135" s="103" t="str">
        <f t="shared" si="164"/>
        <v/>
      </c>
      <c r="W135" s="103" t="str">
        <f t="shared" si="165"/>
        <v/>
      </c>
      <c r="X135" s="103" t="str">
        <f t="shared" si="166"/>
        <v/>
      </c>
      <c r="Y135" s="12" t="str">
        <f t="shared" si="134"/>
        <v/>
      </c>
      <c r="Z135" s="12" t="str">
        <f t="shared" si="135"/>
        <v/>
      </c>
      <c r="AA135" s="12" t="str">
        <f t="shared" si="136"/>
        <v/>
      </c>
      <c r="AB135" s="12" t="str">
        <f t="shared" si="137"/>
        <v/>
      </c>
      <c r="AC135" s="12" t="str">
        <f t="shared" si="138"/>
        <v/>
      </c>
      <c r="AD135" s="12" t="str">
        <f t="shared" si="139"/>
        <v/>
      </c>
      <c r="AE135" s="12" t="str">
        <f t="shared" si="140"/>
        <v/>
      </c>
      <c r="AF135" s="12" t="str">
        <f t="shared" si="141"/>
        <v/>
      </c>
      <c r="AG135" s="12" t="str">
        <f t="shared" si="142"/>
        <v/>
      </c>
      <c r="AH135" s="12" t="str">
        <f t="shared" si="143"/>
        <v/>
      </c>
      <c r="AI135" s="12" t="str">
        <f t="shared" si="156"/>
        <v/>
      </c>
      <c r="AJ135" s="12" t="str">
        <f t="shared" si="157"/>
        <v/>
      </c>
      <c r="AK135" s="12" t="str">
        <f t="shared" si="158"/>
        <v/>
      </c>
      <c r="AL135" s="12" t="str">
        <f t="shared" si="159"/>
        <v/>
      </c>
      <c r="AM135" s="12" t="str">
        <f t="shared" si="160"/>
        <v/>
      </c>
      <c r="AN135" s="29" t="str">
        <f t="shared" si="161"/>
        <v/>
      </c>
      <c r="AO135" s="31" t="str">
        <f t="shared" ref="AO135:AO198" si="181">IF(A135&lt;&gt;"",AN135+AO134,"0")</f>
        <v>0</v>
      </c>
      <c r="AP135"/>
      <c r="AQ135" s="58">
        <f t="shared" ref="AQ135:AQ198" si="182">IF($A135&lt;&gt;"",IF(AQ134&lt;&gt;0,AQ134,IF(AND(AO135&gt;0,G135&gt;=$AS$2),"Profit Target",IF(AO135&gt;=$O$1,"Profit Target",0))),0)</f>
        <v>0</v>
      </c>
      <c r="AR135" s="58">
        <f t="shared" ref="AR135:AR198" si="183">IF($A135&lt;&gt;"",IF(AR134&lt;&gt;0,AR134,IF(AND($AO135&lt;0,G135&gt;=$AS$2),"Stop Loss",IF(AO135&lt;=$O$2,"Stop Loss",0))),0)</f>
        <v>0</v>
      </c>
      <c r="AS135" s="65">
        <f t="shared" ref="AS135:AS198" si="184">IF(AP135&gt;AS134,AP135,AS134)</f>
        <v>0</v>
      </c>
      <c r="AT135" s="82" t="str">
        <f t="shared" ref="AT135:AT198" si="185">IF(J135&lt;&gt;"",IF(J135&lt;10,"0"&amp;J135&amp;",",J135&amp;","),"")</f>
        <v/>
      </c>
      <c r="AU135" s="82" t="str">
        <f t="shared" ref="AU135:AU198" si="186">IF(K135&lt;&gt;"",IF(K135&lt;10,"0"&amp;K135&amp;",",K135&amp;","),"")</f>
        <v/>
      </c>
      <c r="AV135" s="82" t="str">
        <f t="shared" ref="AV135:AV198" si="187">IF(L135&lt;&gt;"",IF(L135&lt;10,"0"&amp;L135&amp;",",L135&amp;","),"")</f>
        <v/>
      </c>
      <c r="AW135" s="82" t="str">
        <f t="shared" ref="AW135:AW198" si="188">IF(M135&lt;&gt;"",IF(M135&lt;10,"0"&amp;M135&amp;",",M135&amp;","),"")</f>
        <v/>
      </c>
      <c r="AX135" s="82" t="str">
        <f t="shared" ref="AX135:AX198" si="189">IF(N135&lt;&gt;"",IF(N135&lt;10,"0"&amp;N135&amp;",",N135&amp;","),"")</f>
        <v/>
      </c>
      <c r="AY135" s="82" t="str">
        <f t="shared" ref="AY135:AY198" si="190">IF(O135&lt;&gt;"",IF(O135&lt;10,"0"&amp;O135&amp;",",O135&amp;","),"")</f>
        <v/>
      </c>
      <c r="AZ135" s="82" t="str">
        <f t="shared" ref="AZ135:AZ198" si="191">IF(P135&lt;&gt;"",IF(P135&lt;10,"0"&amp;P135&amp;",",P135&amp;","),"")</f>
        <v/>
      </c>
      <c r="BA135" s="82" t="str">
        <f t="shared" ref="BA135:BA198" si="192">IF(Q135&lt;&gt;"",IF(Q135&lt;10,"0"&amp;Q135&amp;",",Q135&amp;","),"")</f>
        <v/>
      </c>
      <c r="BB135" s="82" t="str">
        <f t="shared" ref="BB135:BB198" si="193">IF(R135&lt;&gt;"",IF(R135&lt;10,"0"&amp;R135&amp;",",R135&amp;","),"")</f>
        <v/>
      </c>
      <c r="BC135" s="82" t="str">
        <f t="shared" ref="BC135:BC198" si="194">IF(S135&lt;&gt;"",IF(S135&lt;10,"0"&amp;S135&amp;",",S135&amp;","),"")</f>
        <v/>
      </c>
      <c r="BD135" s="83" t="str">
        <f t="shared" ref="BD135:BD198" si="195">IF(J135&lt;&gt;"",$I135&amp;",","")</f>
        <v/>
      </c>
      <c r="BE135" s="83" t="str">
        <f t="shared" ref="BE135:BE198" si="196">IF(K135&lt;&gt;"",$I135&amp;",","")</f>
        <v/>
      </c>
      <c r="BF135" s="83" t="str">
        <f t="shared" ref="BF135:BF198" si="197">IF(L135&lt;&gt;"",$I135&amp;",","")</f>
        <v/>
      </c>
      <c r="BG135" s="83" t="str">
        <f t="shared" ref="BG135:BG198" si="198">IF(M135&lt;&gt;"",$I135&amp;",","")</f>
        <v/>
      </c>
      <c r="BH135" s="83" t="str">
        <f t="shared" ref="BH135:BH198" si="199">IF(N135&lt;&gt;"",$I135&amp;",","")</f>
        <v/>
      </c>
      <c r="BI135" s="83" t="str">
        <f t="shared" ref="BI135:BI198" si="200">IF(O135&lt;&gt;"",$I135&amp;",","")</f>
        <v/>
      </c>
      <c r="BJ135" s="83" t="str">
        <f t="shared" ref="BJ135:BJ198" si="201">IF(P135&lt;&gt;"",$I135&amp;",","")</f>
        <v/>
      </c>
      <c r="BK135" s="83" t="str">
        <f t="shared" ref="BK135:BK198" si="202">IF(Q135&lt;&gt;"",$I135&amp;",","")</f>
        <v/>
      </c>
      <c r="BL135" s="83" t="str">
        <f t="shared" ref="BL135:BL198" si="203">IF(R135&lt;&gt;"",$I135&amp;",","")</f>
        <v/>
      </c>
      <c r="BM135" s="83" t="str">
        <f t="shared" ref="BM135:BM198" si="204">IF(S135&lt;&gt;"",$I135&amp;",","")</f>
        <v/>
      </c>
      <c r="BN135" s="78"/>
      <c r="BO135" s="78"/>
      <c r="BP135" s="78"/>
      <c r="BQ135" s="81">
        <f t="shared" ca="1" si="178"/>
        <v>4</v>
      </c>
      <c r="BR135" s="78"/>
      <c r="BS135" s="78"/>
      <c r="BT135" s="78"/>
      <c r="BU135" s="78"/>
      <c r="BV135" s="78"/>
      <c r="BW135" s="78"/>
      <c r="BX135" s="78"/>
      <c r="BY135" s="78"/>
      <c r="BZ135" s="78"/>
      <c r="CA135" s="43"/>
      <c r="CN135"/>
      <c r="CO135"/>
      <c r="CP135" s="2"/>
      <c r="CQ135" s="2"/>
      <c r="CR135"/>
      <c r="CS135" s="31">
        <f t="shared" si="179"/>
        <v>0</v>
      </c>
    </row>
    <row r="136" spans="1:97" x14ac:dyDescent="0.2">
      <c r="A136" s="95"/>
      <c r="B136" s="84" t="str">
        <f t="shared" si="148"/>
        <v/>
      </c>
      <c r="C136" s="13" t="str">
        <f t="shared" si="175"/>
        <v/>
      </c>
      <c r="D136" s="85" t="str">
        <f t="shared" si="149"/>
        <v/>
      </c>
      <c r="E136" s="86" t="str">
        <f t="shared" si="150"/>
        <v/>
      </c>
      <c r="F136" s="33" t="str">
        <f>IF(A135&lt;&gt;"",COUNTIF($A$5:A136,A136),"")</f>
        <v/>
      </c>
      <c r="G136" s="33">
        <f t="shared" si="176"/>
        <v>131</v>
      </c>
      <c r="H136" s="34" t="str">
        <f t="shared" si="177"/>
        <v/>
      </c>
      <c r="I136" s="28" t="str">
        <f t="shared" si="180"/>
        <v/>
      </c>
      <c r="J136" s="103" t="str">
        <f t="shared" ref="J136:J199" si="205">IF($A135&lt;&gt;"",IF(OR($AQ135&lt;&gt;0,$AR135&lt;&gt;0),"",IF(AND(AN135&gt;0,F135&gt;=G135),A135,IF(AND(J135="",F135&gt;=G135),A135,J135))),"")</f>
        <v/>
      </c>
      <c r="K136" s="103" t="str">
        <f t="shared" si="144"/>
        <v/>
      </c>
      <c r="L136" s="103" t="str">
        <f t="shared" si="145"/>
        <v/>
      </c>
      <c r="M136" s="103" t="str">
        <f t="shared" si="169"/>
        <v/>
      </c>
      <c r="N136" s="103" t="str">
        <f t="shared" si="170"/>
        <v/>
      </c>
      <c r="O136" s="103" t="str">
        <f t="shared" si="171"/>
        <v/>
      </c>
      <c r="P136" s="103" t="str">
        <f t="shared" si="172"/>
        <v/>
      </c>
      <c r="Q136" s="103" t="str">
        <f t="shared" si="173"/>
        <v/>
      </c>
      <c r="R136" s="103" t="str">
        <f t="shared" si="174"/>
        <v/>
      </c>
      <c r="S136" s="103" t="str">
        <f t="shared" si="155"/>
        <v/>
      </c>
      <c r="T136" s="103" t="str">
        <f t="shared" si="162"/>
        <v/>
      </c>
      <c r="U136" s="103" t="str">
        <f t="shared" si="163"/>
        <v/>
      </c>
      <c r="V136" s="103" t="str">
        <f t="shared" si="164"/>
        <v/>
      </c>
      <c r="W136" s="103" t="str">
        <f t="shared" si="165"/>
        <v/>
      </c>
      <c r="X136" s="103" t="str">
        <f t="shared" si="166"/>
        <v/>
      </c>
      <c r="Y136" s="12" t="str">
        <f t="shared" ref="Y136:Y199" si="206">IF(J136&lt;&gt;"",IF(J136=$A136,(35*$I135),(-1*$I135)),"")</f>
        <v/>
      </c>
      <c r="Z136" s="12" t="str">
        <f t="shared" ref="Z136:Z199" si="207">IF(K136&lt;&gt;"",IF(K136=$A136,(35*$I135),(-1*$I135)),"")</f>
        <v/>
      </c>
      <c r="AA136" s="12" t="str">
        <f t="shared" ref="AA136:AA199" si="208">IF(L136&lt;&gt;"",IF(L136=$A136,(35*$I135),(-1*$I135)),"")</f>
        <v/>
      </c>
      <c r="AB136" s="12" t="str">
        <f t="shared" ref="AB136:AB199" si="209">IF(M136&lt;&gt;"",IF(M136=$A136,(35*$I135),(-1*$I135)),"")</f>
        <v/>
      </c>
      <c r="AC136" s="12" t="str">
        <f t="shared" ref="AC136:AC199" si="210">IF(N136&lt;&gt;"",IF(N136=$A136,(35*$I135),(-1*$I135)),"")</f>
        <v/>
      </c>
      <c r="AD136" s="12" t="str">
        <f t="shared" ref="AD136:AD199" si="211">IF(O136&lt;&gt;"",IF(O136=$A136,(35*$I135),(-1*$I135)),"")</f>
        <v/>
      </c>
      <c r="AE136" s="12" t="str">
        <f t="shared" ref="AE136:AE199" si="212">IF(P136&lt;&gt;"",IF(P136=$A136,(35*$I135),(-1*$I135)),"")</f>
        <v/>
      </c>
      <c r="AF136" s="12" t="str">
        <f t="shared" ref="AF136:AF199" si="213">IF(Q136&lt;&gt;"",IF(Q136=$A136,(35*$I135),(-1*$I135)),"")</f>
        <v/>
      </c>
      <c r="AG136" s="12" t="str">
        <f t="shared" ref="AG136:AG199" si="214">IF(R136&lt;&gt;"",IF(R136=$A136,(35*$I135),(-1*$I135)),"")</f>
        <v/>
      </c>
      <c r="AH136" s="12" t="str">
        <f t="shared" ref="AH136:AH199" si="215">IF(S136&lt;&gt;"",IF(S136=$A136,(35*$I135),(-1*$I135)),"")</f>
        <v/>
      </c>
      <c r="AI136" s="12" t="str">
        <f t="shared" si="156"/>
        <v/>
      </c>
      <c r="AJ136" s="12" t="str">
        <f t="shared" si="157"/>
        <v/>
      </c>
      <c r="AK136" s="12" t="str">
        <f t="shared" si="158"/>
        <v/>
      </c>
      <c r="AL136" s="12" t="str">
        <f t="shared" si="159"/>
        <v/>
      </c>
      <c r="AM136" s="12" t="str">
        <f t="shared" si="160"/>
        <v/>
      </c>
      <c r="AN136" s="29" t="str">
        <f t="shared" si="161"/>
        <v/>
      </c>
      <c r="AO136" s="31" t="str">
        <f t="shared" si="181"/>
        <v>0</v>
      </c>
      <c r="AP136"/>
      <c r="AQ136" s="58">
        <f t="shared" si="182"/>
        <v>0</v>
      </c>
      <c r="AR136" s="58">
        <f t="shared" si="183"/>
        <v>0</v>
      </c>
      <c r="AS136" s="65">
        <f t="shared" si="184"/>
        <v>0</v>
      </c>
      <c r="AT136" s="82" t="str">
        <f t="shared" si="185"/>
        <v/>
      </c>
      <c r="AU136" s="82" t="str">
        <f t="shared" si="186"/>
        <v/>
      </c>
      <c r="AV136" s="82" t="str">
        <f t="shared" si="187"/>
        <v/>
      </c>
      <c r="AW136" s="82" t="str">
        <f t="shared" si="188"/>
        <v/>
      </c>
      <c r="AX136" s="82" t="str">
        <f t="shared" si="189"/>
        <v/>
      </c>
      <c r="AY136" s="82" t="str">
        <f t="shared" si="190"/>
        <v/>
      </c>
      <c r="AZ136" s="82" t="str">
        <f t="shared" si="191"/>
        <v/>
      </c>
      <c r="BA136" s="82" t="str">
        <f t="shared" si="192"/>
        <v/>
      </c>
      <c r="BB136" s="82" t="str">
        <f t="shared" si="193"/>
        <v/>
      </c>
      <c r="BC136" s="82" t="str">
        <f t="shared" si="194"/>
        <v/>
      </c>
      <c r="BD136" s="83" t="str">
        <f t="shared" si="195"/>
        <v/>
      </c>
      <c r="BE136" s="83" t="str">
        <f t="shared" si="196"/>
        <v/>
      </c>
      <c r="BF136" s="83" t="str">
        <f t="shared" si="197"/>
        <v/>
      </c>
      <c r="BG136" s="83" t="str">
        <f t="shared" si="198"/>
        <v/>
      </c>
      <c r="BH136" s="83" t="str">
        <f t="shared" si="199"/>
        <v/>
      </c>
      <c r="BI136" s="83" t="str">
        <f t="shared" si="200"/>
        <v/>
      </c>
      <c r="BJ136" s="83" t="str">
        <f t="shared" si="201"/>
        <v/>
      </c>
      <c r="BK136" s="83" t="str">
        <f t="shared" si="202"/>
        <v/>
      </c>
      <c r="BL136" s="83" t="str">
        <f t="shared" si="203"/>
        <v/>
      </c>
      <c r="BM136" s="83" t="str">
        <f t="shared" si="204"/>
        <v/>
      </c>
      <c r="BN136" s="78"/>
      <c r="BO136" s="78"/>
      <c r="BP136" s="78"/>
      <c r="BQ136" s="81">
        <f t="shared" ca="1" si="178"/>
        <v>26</v>
      </c>
      <c r="BR136" s="78"/>
      <c r="BS136" s="78"/>
      <c r="BT136" s="78"/>
      <c r="BU136" s="78"/>
      <c r="BV136" s="78"/>
      <c r="BW136" s="78"/>
      <c r="BX136" s="78"/>
      <c r="BY136" s="78"/>
      <c r="BZ136" s="78"/>
      <c r="CA136" s="43"/>
      <c r="CN136"/>
      <c r="CO136"/>
      <c r="CP136" s="2"/>
      <c r="CQ136" s="2"/>
      <c r="CR136"/>
      <c r="CS136" s="31">
        <f t="shared" si="179"/>
        <v>0</v>
      </c>
    </row>
    <row r="137" spans="1:97" x14ac:dyDescent="0.2">
      <c r="A137" s="95"/>
      <c r="B137" s="84" t="str">
        <f t="shared" si="148"/>
        <v/>
      </c>
      <c r="C137" s="13" t="str">
        <f t="shared" si="175"/>
        <v/>
      </c>
      <c r="D137" s="85" t="str">
        <f t="shared" si="149"/>
        <v/>
      </c>
      <c r="E137" s="86" t="str">
        <f t="shared" si="150"/>
        <v/>
      </c>
      <c r="F137" s="33" t="str">
        <f>IF(A136&lt;&gt;"",COUNTIF($A$5:A137,A137),"")</f>
        <v/>
      </c>
      <c r="G137" s="33">
        <f t="shared" si="176"/>
        <v>132</v>
      </c>
      <c r="H137" s="34" t="str">
        <f t="shared" si="177"/>
        <v/>
      </c>
      <c r="I137" s="28" t="str">
        <f t="shared" si="180"/>
        <v/>
      </c>
      <c r="J137" s="103" t="str">
        <f t="shared" si="205"/>
        <v/>
      </c>
      <c r="K137" s="103" t="str">
        <f t="shared" ref="K137:K200" si="216">IF($A136&lt;&gt;"",IF(OR($AQ136&lt;&gt;0,$AR136&lt;&gt;0),"",IF(G137&lt;&gt;G136,"",IF(AND(K136&lt;&gt;"",K136&lt;&gt;H136),K136,IF(AND(H136&lt;&gt;J137,F136&gt;=G136),H136,"")))),"")</f>
        <v/>
      </c>
      <c r="L137" s="103" t="str">
        <f t="shared" si="145"/>
        <v/>
      </c>
      <c r="M137" s="103" t="str">
        <f t="shared" si="169"/>
        <v/>
      </c>
      <c r="N137" s="103" t="str">
        <f t="shared" si="170"/>
        <v/>
      </c>
      <c r="O137" s="103" t="str">
        <f t="shared" si="171"/>
        <v/>
      </c>
      <c r="P137" s="103" t="str">
        <f t="shared" si="172"/>
        <v/>
      </c>
      <c r="Q137" s="103" t="str">
        <f t="shared" si="173"/>
        <v/>
      </c>
      <c r="R137" s="103" t="str">
        <f t="shared" si="174"/>
        <v/>
      </c>
      <c r="S137" s="103" t="str">
        <f t="shared" si="155"/>
        <v/>
      </c>
      <c r="T137" s="103" t="str">
        <f t="shared" si="162"/>
        <v/>
      </c>
      <c r="U137" s="103" t="str">
        <f t="shared" si="163"/>
        <v/>
      </c>
      <c r="V137" s="103" t="str">
        <f t="shared" si="164"/>
        <v/>
      </c>
      <c r="W137" s="103" t="str">
        <f t="shared" si="165"/>
        <v/>
      </c>
      <c r="X137" s="103" t="str">
        <f t="shared" si="166"/>
        <v/>
      </c>
      <c r="Y137" s="12" t="str">
        <f t="shared" si="206"/>
        <v/>
      </c>
      <c r="Z137" s="12" t="str">
        <f t="shared" si="207"/>
        <v/>
      </c>
      <c r="AA137" s="12" t="str">
        <f t="shared" si="208"/>
        <v/>
      </c>
      <c r="AB137" s="12" t="str">
        <f t="shared" si="209"/>
        <v/>
      </c>
      <c r="AC137" s="12" t="str">
        <f t="shared" si="210"/>
        <v/>
      </c>
      <c r="AD137" s="12" t="str">
        <f t="shared" si="211"/>
        <v/>
      </c>
      <c r="AE137" s="12" t="str">
        <f t="shared" si="212"/>
        <v/>
      </c>
      <c r="AF137" s="12" t="str">
        <f t="shared" si="213"/>
        <v/>
      </c>
      <c r="AG137" s="12" t="str">
        <f t="shared" si="214"/>
        <v/>
      </c>
      <c r="AH137" s="12" t="str">
        <f t="shared" si="215"/>
        <v/>
      </c>
      <c r="AI137" s="12" t="str">
        <f t="shared" si="156"/>
        <v/>
      </c>
      <c r="AJ137" s="12" t="str">
        <f t="shared" si="157"/>
        <v/>
      </c>
      <c r="AK137" s="12" t="str">
        <f t="shared" si="158"/>
        <v/>
      </c>
      <c r="AL137" s="12" t="str">
        <f t="shared" si="159"/>
        <v/>
      </c>
      <c r="AM137" s="12" t="str">
        <f t="shared" si="160"/>
        <v/>
      </c>
      <c r="AN137" s="29" t="str">
        <f t="shared" si="161"/>
        <v/>
      </c>
      <c r="AO137" s="31" t="str">
        <f t="shared" si="181"/>
        <v>0</v>
      </c>
      <c r="AP137"/>
      <c r="AQ137" s="58">
        <f t="shared" si="182"/>
        <v>0</v>
      </c>
      <c r="AR137" s="58">
        <f t="shared" si="183"/>
        <v>0</v>
      </c>
      <c r="AS137" s="65">
        <f t="shared" si="184"/>
        <v>0</v>
      </c>
      <c r="AT137" s="82" t="str">
        <f t="shared" si="185"/>
        <v/>
      </c>
      <c r="AU137" s="82" t="str">
        <f t="shared" si="186"/>
        <v/>
      </c>
      <c r="AV137" s="82" t="str">
        <f t="shared" si="187"/>
        <v/>
      </c>
      <c r="AW137" s="82" t="str">
        <f t="shared" si="188"/>
        <v/>
      </c>
      <c r="AX137" s="82" t="str">
        <f t="shared" si="189"/>
        <v/>
      </c>
      <c r="AY137" s="82" t="str">
        <f t="shared" si="190"/>
        <v/>
      </c>
      <c r="AZ137" s="82" t="str">
        <f t="shared" si="191"/>
        <v/>
      </c>
      <c r="BA137" s="82" t="str">
        <f t="shared" si="192"/>
        <v/>
      </c>
      <c r="BB137" s="82" t="str">
        <f t="shared" si="193"/>
        <v/>
      </c>
      <c r="BC137" s="82" t="str">
        <f t="shared" si="194"/>
        <v/>
      </c>
      <c r="BD137" s="83" t="str">
        <f t="shared" si="195"/>
        <v/>
      </c>
      <c r="BE137" s="83" t="str">
        <f t="shared" si="196"/>
        <v/>
      </c>
      <c r="BF137" s="83" t="str">
        <f t="shared" si="197"/>
        <v/>
      </c>
      <c r="BG137" s="83" t="str">
        <f t="shared" si="198"/>
        <v/>
      </c>
      <c r="BH137" s="83" t="str">
        <f t="shared" si="199"/>
        <v/>
      </c>
      <c r="BI137" s="83" t="str">
        <f t="shared" si="200"/>
        <v/>
      </c>
      <c r="BJ137" s="83" t="str">
        <f t="shared" si="201"/>
        <v/>
      </c>
      <c r="BK137" s="83" t="str">
        <f t="shared" si="202"/>
        <v/>
      </c>
      <c r="BL137" s="83" t="str">
        <f t="shared" si="203"/>
        <v/>
      </c>
      <c r="BM137" s="83" t="str">
        <f t="shared" si="204"/>
        <v/>
      </c>
      <c r="BN137" s="78"/>
      <c r="BO137" s="78"/>
      <c r="BP137" s="78"/>
      <c r="BQ137" s="81">
        <f t="shared" ca="1" si="178"/>
        <v>26</v>
      </c>
      <c r="BR137" s="78"/>
      <c r="BS137" s="78"/>
      <c r="BT137" s="78"/>
      <c r="BU137" s="78"/>
      <c r="BV137" s="78"/>
      <c r="BW137" s="78"/>
      <c r="BX137" s="78"/>
      <c r="BY137" s="78"/>
      <c r="BZ137" s="78"/>
      <c r="CA137" s="43"/>
      <c r="CN137"/>
      <c r="CO137"/>
      <c r="CP137" s="2"/>
      <c r="CQ137" s="2"/>
      <c r="CR137"/>
      <c r="CS137" s="31">
        <f t="shared" si="179"/>
        <v>0</v>
      </c>
    </row>
    <row r="138" spans="1:97" x14ac:dyDescent="0.2">
      <c r="A138" s="95"/>
      <c r="B138" s="84" t="str">
        <f t="shared" si="148"/>
        <v/>
      </c>
      <c r="C138" s="13" t="str">
        <f t="shared" si="175"/>
        <v/>
      </c>
      <c r="D138" s="85" t="str">
        <f t="shared" si="149"/>
        <v/>
      </c>
      <c r="E138" s="86" t="str">
        <f t="shared" si="150"/>
        <v/>
      </c>
      <c r="F138" s="33" t="str">
        <f>IF(A137&lt;&gt;"",COUNTIF($A$5:A138,A138),"")</f>
        <v/>
      </c>
      <c r="G138" s="33">
        <f t="shared" si="176"/>
        <v>133</v>
      </c>
      <c r="H138" s="34" t="str">
        <f t="shared" si="177"/>
        <v/>
      </c>
      <c r="I138" s="28" t="str">
        <f t="shared" si="180"/>
        <v/>
      </c>
      <c r="J138" s="103" t="str">
        <f t="shared" si="205"/>
        <v/>
      </c>
      <c r="K138" s="103" t="str">
        <f t="shared" si="216"/>
        <v/>
      </c>
      <c r="L138" s="103" t="str">
        <f t="shared" ref="L138:L201" si="217">IF(A137&lt;&gt;"",IF(OR($AQ137&lt;&gt;0,$AR137&lt;&gt;0),"",IF(G137&lt;&gt;G138,"",IF(AO137&lt;=$O$2,"",IF(AND(L137&lt;&gt;"",L137&lt;&gt;H137),L137,IF(AND(H137&lt;&gt;K138,H137&lt;&gt;J138,F137&gt;=G137),H137,""))))),"")</f>
        <v/>
      </c>
      <c r="M138" s="103" t="str">
        <f t="shared" ref="M138:M169" si="218">IF(AO137&gt;=$O$1,"",IF(AO137&lt;=$O$2,"",IF(G137&lt;&gt;G138,"",IF(AND(M137&lt;&gt;"",M137&lt;&gt;H137),M137,IF(AND(H137&lt;&gt;L138,H137&lt;&gt;K138,H137&lt;&gt;J138,F137&gt;=G137),H137,"")))))</f>
        <v/>
      </c>
      <c r="N138" s="103" t="str">
        <f t="shared" si="170"/>
        <v/>
      </c>
      <c r="O138" s="103" t="str">
        <f t="shared" si="171"/>
        <v/>
      </c>
      <c r="P138" s="103" t="str">
        <f t="shared" si="172"/>
        <v/>
      </c>
      <c r="Q138" s="103" t="str">
        <f t="shared" si="173"/>
        <v/>
      </c>
      <c r="R138" s="103" t="str">
        <f t="shared" si="174"/>
        <v/>
      </c>
      <c r="S138" s="103" t="str">
        <f t="shared" si="155"/>
        <v/>
      </c>
      <c r="T138" s="103" t="str">
        <f t="shared" si="162"/>
        <v/>
      </c>
      <c r="U138" s="103" t="str">
        <f t="shared" si="163"/>
        <v/>
      </c>
      <c r="V138" s="103" t="str">
        <f t="shared" si="164"/>
        <v/>
      </c>
      <c r="W138" s="103" t="str">
        <f t="shared" si="165"/>
        <v/>
      </c>
      <c r="X138" s="103" t="str">
        <f t="shared" si="166"/>
        <v/>
      </c>
      <c r="Y138" s="12" t="str">
        <f t="shared" si="206"/>
        <v/>
      </c>
      <c r="Z138" s="12" t="str">
        <f t="shared" si="207"/>
        <v/>
      </c>
      <c r="AA138" s="12" t="str">
        <f t="shared" si="208"/>
        <v/>
      </c>
      <c r="AB138" s="12" t="str">
        <f t="shared" si="209"/>
        <v/>
      </c>
      <c r="AC138" s="12" t="str">
        <f t="shared" si="210"/>
        <v/>
      </c>
      <c r="AD138" s="12" t="str">
        <f t="shared" si="211"/>
        <v/>
      </c>
      <c r="AE138" s="12" t="str">
        <f t="shared" si="212"/>
        <v/>
      </c>
      <c r="AF138" s="12" t="str">
        <f t="shared" si="213"/>
        <v/>
      </c>
      <c r="AG138" s="12" t="str">
        <f t="shared" si="214"/>
        <v/>
      </c>
      <c r="AH138" s="12" t="str">
        <f t="shared" si="215"/>
        <v/>
      </c>
      <c r="AI138" s="12" t="str">
        <f t="shared" si="156"/>
        <v/>
      </c>
      <c r="AJ138" s="12" t="str">
        <f t="shared" si="157"/>
        <v/>
      </c>
      <c r="AK138" s="12" t="str">
        <f t="shared" si="158"/>
        <v/>
      </c>
      <c r="AL138" s="12" t="str">
        <f t="shared" si="159"/>
        <v/>
      </c>
      <c r="AM138" s="12" t="str">
        <f t="shared" si="160"/>
        <v/>
      </c>
      <c r="AN138" s="29" t="str">
        <f t="shared" si="161"/>
        <v/>
      </c>
      <c r="AO138" s="31" t="str">
        <f t="shared" si="181"/>
        <v>0</v>
      </c>
      <c r="AP138"/>
      <c r="AQ138" s="58">
        <f t="shared" si="182"/>
        <v>0</v>
      </c>
      <c r="AR138" s="58">
        <f t="shared" si="183"/>
        <v>0</v>
      </c>
      <c r="AS138" s="65">
        <f t="shared" si="184"/>
        <v>0</v>
      </c>
      <c r="AT138" s="82" t="str">
        <f t="shared" si="185"/>
        <v/>
      </c>
      <c r="AU138" s="82" t="str">
        <f t="shared" si="186"/>
        <v/>
      </c>
      <c r="AV138" s="82" t="str">
        <f t="shared" si="187"/>
        <v/>
      </c>
      <c r="AW138" s="82" t="str">
        <f t="shared" si="188"/>
        <v/>
      </c>
      <c r="AX138" s="82" t="str">
        <f t="shared" si="189"/>
        <v/>
      </c>
      <c r="AY138" s="82" t="str">
        <f t="shared" si="190"/>
        <v/>
      </c>
      <c r="AZ138" s="82" t="str">
        <f t="shared" si="191"/>
        <v/>
      </c>
      <c r="BA138" s="82" t="str">
        <f t="shared" si="192"/>
        <v/>
      </c>
      <c r="BB138" s="82" t="str">
        <f t="shared" si="193"/>
        <v/>
      </c>
      <c r="BC138" s="82" t="str">
        <f t="shared" si="194"/>
        <v/>
      </c>
      <c r="BD138" s="83" t="str">
        <f t="shared" si="195"/>
        <v/>
      </c>
      <c r="BE138" s="83" t="str">
        <f t="shared" si="196"/>
        <v/>
      </c>
      <c r="BF138" s="83" t="str">
        <f t="shared" si="197"/>
        <v/>
      </c>
      <c r="BG138" s="83" t="str">
        <f t="shared" si="198"/>
        <v/>
      </c>
      <c r="BH138" s="83" t="str">
        <f t="shared" si="199"/>
        <v/>
      </c>
      <c r="BI138" s="83" t="str">
        <f t="shared" si="200"/>
        <v/>
      </c>
      <c r="BJ138" s="83" t="str">
        <f t="shared" si="201"/>
        <v/>
      </c>
      <c r="BK138" s="83" t="str">
        <f t="shared" si="202"/>
        <v/>
      </c>
      <c r="BL138" s="83" t="str">
        <f t="shared" si="203"/>
        <v/>
      </c>
      <c r="BM138" s="83" t="str">
        <f t="shared" si="204"/>
        <v/>
      </c>
      <c r="BN138" s="78"/>
      <c r="BO138" s="78"/>
      <c r="BP138" s="78"/>
      <c r="BQ138" s="81">
        <f t="shared" ca="1" si="178"/>
        <v>27</v>
      </c>
      <c r="BR138" s="78"/>
      <c r="BS138" s="78"/>
      <c r="BT138" s="78"/>
      <c r="BU138" s="78"/>
      <c r="BV138" s="78"/>
      <c r="BW138" s="78"/>
      <c r="BX138" s="78"/>
      <c r="BY138" s="78"/>
      <c r="BZ138" s="78"/>
      <c r="CA138" s="43"/>
      <c r="CN138"/>
      <c r="CO138"/>
      <c r="CP138" s="2"/>
      <c r="CQ138" s="2"/>
      <c r="CR138"/>
      <c r="CS138" s="31">
        <f t="shared" si="179"/>
        <v>0</v>
      </c>
    </row>
    <row r="139" spans="1:97" x14ac:dyDescent="0.2">
      <c r="A139" s="95"/>
      <c r="B139" s="84" t="str">
        <f t="shared" si="148"/>
        <v/>
      </c>
      <c r="C139" s="13" t="str">
        <f t="shared" si="175"/>
        <v/>
      </c>
      <c r="D139" s="85" t="str">
        <f t="shared" si="149"/>
        <v/>
      </c>
      <c r="E139" s="86" t="str">
        <f t="shared" si="150"/>
        <v/>
      </c>
      <c r="F139" s="33" t="str">
        <f>IF(A138&lt;&gt;"",COUNTIF($A$5:A139,A139),"")</f>
        <v/>
      </c>
      <c r="G139" s="33">
        <f t="shared" si="176"/>
        <v>134</v>
      </c>
      <c r="H139" s="34" t="str">
        <f t="shared" si="177"/>
        <v/>
      </c>
      <c r="I139" s="28" t="str">
        <f t="shared" si="180"/>
        <v/>
      </c>
      <c r="J139" s="103" t="str">
        <f t="shared" si="205"/>
        <v/>
      </c>
      <c r="K139" s="103" t="str">
        <f t="shared" si="216"/>
        <v/>
      </c>
      <c r="L139" s="103" t="str">
        <f t="shared" si="217"/>
        <v/>
      </c>
      <c r="M139" s="103" t="str">
        <f t="shared" si="218"/>
        <v/>
      </c>
      <c r="N139" s="103" t="str">
        <f t="shared" ref="N139:N170" si="219">IF(AO138&gt;=$O$1,"",IF(AO138&lt;=$O$2,"",IF(G138&lt;&gt;G139,"",IF(AND(N138&lt;&gt;"",N138&lt;&gt;H138),N138,IF(AND(H138&lt;&gt;L139,H138&lt;&gt;K139,H138&lt;&gt;J139,H138&lt;&gt;M139,F138&gt;=G138),H138,"")))))</f>
        <v/>
      </c>
      <c r="O139" s="103" t="str">
        <f t="shared" si="171"/>
        <v/>
      </c>
      <c r="P139" s="103" t="str">
        <f t="shared" si="172"/>
        <v/>
      </c>
      <c r="Q139" s="103" t="str">
        <f t="shared" si="173"/>
        <v/>
      </c>
      <c r="R139" s="103" t="str">
        <f t="shared" si="174"/>
        <v/>
      </c>
      <c r="S139" s="103" t="str">
        <f t="shared" si="155"/>
        <v/>
      </c>
      <c r="T139" s="103" t="str">
        <f t="shared" si="162"/>
        <v/>
      </c>
      <c r="U139" s="103" t="str">
        <f t="shared" si="163"/>
        <v/>
      </c>
      <c r="V139" s="103" t="str">
        <f t="shared" si="164"/>
        <v/>
      </c>
      <c r="W139" s="103" t="str">
        <f t="shared" si="165"/>
        <v/>
      </c>
      <c r="X139" s="103" t="str">
        <f t="shared" si="166"/>
        <v/>
      </c>
      <c r="Y139" s="12" t="str">
        <f t="shared" si="206"/>
        <v/>
      </c>
      <c r="Z139" s="12" t="str">
        <f t="shared" si="207"/>
        <v/>
      </c>
      <c r="AA139" s="12" t="str">
        <f t="shared" si="208"/>
        <v/>
      </c>
      <c r="AB139" s="12" t="str">
        <f t="shared" si="209"/>
        <v/>
      </c>
      <c r="AC139" s="12" t="str">
        <f t="shared" si="210"/>
        <v/>
      </c>
      <c r="AD139" s="12" t="str">
        <f t="shared" si="211"/>
        <v/>
      </c>
      <c r="AE139" s="12" t="str">
        <f t="shared" si="212"/>
        <v/>
      </c>
      <c r="AF139" s="12" t="str">
        <f t="shared" si="213"/>
        <v/>
      </c>
      <c r="AG139" s="12" t="str">
        <f t="shared" si="214"/>
        <v/>
      </c>
      <c r="AH139" s="12" t="str">
        <f t="shared" si="215"/>
        <v/>
      </c>
      <c r="AI139" s="12" t="str">
        <f t="shared" si="156"/>
        <v/>
      </c>
      <c r="AJ139" s="12" t="str">
        <f t="shared" si="157"/>
        <v/>
      </c>
      <c r="AK139" s="12" t="str">
        <f t="shared" si="158"/>
        <v/>
      </c>
      <c r="AL139" s="12" t="str">
        <f t="shared" si="159"/>
        <v/>
      </c>
      <c r="AM139" s="12" t="str">
        <f t="shared" si="160"/>
        <v/>
      </c>
      <c r="AN139" s="29" t="str">
        <f t="shared" si="161"/>
        <v/>
      </c>
      <c r="AO139" s="31" t="str">
        <f t="shared" si="181"/>
        <v>0</v>
      </c>
      <c r="AP139"/>
      <c r="AQ139" s="58">
        <f t="shared" si="182"/>
        <v>0</v>
      </c>
      <c r="AR139" s="58">
        <f t="shared" si="183"/>
        <v>0</v>
      </c>
      <c r="AS139" s="65">
        <f t="shared" si="184"/>
        <v>0</v>
      </c>
      <c r="AT139" s="82" t="str">
        <f t="shared" si="185"/>
        <v/>
      </c>
      <c r="AU139" s="82" t="str">
        <f t="shared" si="186"/>
        <v/>
      </c>
      <c r="AV139" s="82" t="str">
        <f t="shared" si="187"/>
        <v/>
      </c>
      <c r="AW139" s="82" t="str">
        <f t="shared" si="188"/>
        <v/>
      </c>
      <c r="AX139" s="82" t="str">
        <f t="shared" si="189"/>
        <v/>
      </c>
      <c r="AY139" s="82" t="str">
        <f t="shared" si="190"/>
        <v/>
      </c>
      <c r="AZ139" s="82" t="str">
        <f t="shared" si="191"/>
        <v/>
      </c>
      <c r="BA139" s="82" t="str">
        <f t="shared" si="192"/>
        <v/>
      </c>
      <c r="BB139" s="82" t="str">
        <f t="shared" si="193"/>
        <v/>
      </c>
      <c r="BC139" s="82" t="str">
        <f t="shared" si="194"/>
        <v/>
      </c>
      <c r="BD139" s="83" t="str">
        <f t="shared" si="195"/>
        <v/>
      </c>
      <c r="BE139" s="83" t="str">
        <f t="shared" si="196"/>
        <v/>
      </c>
      <c r="BF139" s="83" t="str">
        <f t="shared" si="197"/>
        <v/>
      </c>
      <c r="BG139" s="83" t="str">
        <f t="shared" si="198"/>
        <v/>
      </c>
      <c r="BH139" s="83" t="str">
        <f t="shared" si="199"/>
        <v/>
      </c>
      <c r="BI139" s="83" t="str">
        <f t="shared" si="200"/>
        <v/>
      </c>
      <c r="BJ139" s="83" t="str">
        <f t="shared" si="201"/>
        <v/>
      </c>
      <c r="BK139" s="83" t="str">
        <f t="shared" si="202"/>
        <v/>
      </c>
      <c r="BL139" s="83" t="str">
        <f t="shared" si="203"/>
        <v/>
      </c>
      <c r="BM139" s="83" t="str">
        <f t="shared" si="204"/>
        <v/>
      </c>
      <c r="BN139" s="78"/>
      <c r="BO139" s="78"/>
      <c r="BP139" s="78"/>
      <c r="BQ139" s="81">
        <f t="shared" ca="1" si="178"/>
        <v>13</v>
      </c>
      <c r="BR139" s="78"/>
      <c r="BS139" s="78"/>
      <c r="BT139" s="78"/>
      <c r="BU139" s="78"/>
      <c r="BV139" s="78"/>
      <c r="BW139" s="78"/>
      <c r="BX139" s="78"/>
      <c r="BY139" s="78"/>
      <c r="BZ139" s="78"/>
      <c r="CA139" s="43"/>
      <c r="CN139"/>
      <c r="CO139"/>
      <c r="CP139" s="2"/>
      <c r="CQ139" s="2"/>
      <c r="CR139"/>
      <c r="CS139" s="31">
        <f t="shared" si="179"/>
        <v>0</v>
      </c>
    </row>
    <row r="140" spans="1:97" x14ac:dyDescent="0.2">
      <c r="A140" s="95"/>
      <c r="B140" s="84" t="str">
        <f t="shared" ref="B140:B200" si="220">IF(A140="","",IF(COUNTBLANK(AT141:BC141)=10,"DB",AT141&amp;AU141&amp;AV141&amp;AW141&amp;AX141&amp;AY141&amp;AZ141&amp;BA141&amp;BB141&amp;BC141))</f>
        <v/>
      </c>
      <c r="C140" s="13" t="str">
        <f t="shared" si="175"/>
        <v/>
      </c>
      <c r="D140" s="85" t="str">
        <f t="shared" ref="D140:D200" si="221">AN140</f>
        <v/>
      </c>
      <c r="E140" s="86" t="str">
        <f t="shared" ref="E140:E200" si="222">BD141&amp;BE141&amp;BF141&amp;BG141&amp;BH141&amp;BI141&amp;BJ141&amp;BK141&amp;BL141&amp;BM141</f>
        <v/>
      </c>
      <c r="F140" s="33" t="str">
        <f>IF(A139&lt;&gt;"",COUNTIF($A$5:A140,A140),"")</f>
        <v/>
      </c>
      <c r="G140" s="33">
        <f t="shared" si="176"/>
        <v>135</v>
      </c>
      <c r="H140" s="34" t="str">
        <f t="shared" si="177"/>
        <v/>
      </c>
      <c r="I140" s="28" t="str">
        <f t="shared" si="180"/>
        <v/>
      </c>
      <c r="J140" s="103" t="str">
        <f t="shared" si="205"/>
        <v/>
      </c>
      <c r="K140" s="103" t="str">
        <f t="shared" si="216"/>
        <v/>
      </c>
      <c r="L140" s="103" t="str">
        <f t="shared" si="217"/>
        <v/>
      </c>
      <c r="M140" s="103" t="str">
        <f t="shared" si="218"/>
        <v/>
      </c>
      <c r="N140" s="103" t="str">
        <f t="shared" si="219"/>
        <v/>
      </c>
      <c r="O140" s="103" t="str">
        <f t="shared" ref="O140:O171" si="223">IF(AO139&gt;=$O$1,"",IF(AO139&lt;=$O$2,"",IF(G139&lt;&gt;G140,"",IF(AND(O139&lt;&gt;"",O139,O139&lt;&gt;H139),O139,IF(AND(H139&lt;&gt;L140,H139&lt;&gt;K140,H139&lt;&gt;J140,H139&lt;&gt;M140,H139&lt;&gt;N140,F139&gt;=G139),H139,"")))))</f>
        <v/>
      </c>
      <c r="P140" s="103" t="str">
        <f t="shared" si="172"/>
        <v/>
      </c>
      <c r="Q140" s="103" t="str">
        <f t="shared" si="173"/>
        <v/>
      </c>
      <c r="R140" s="103" t="str">
        <f t="shared" si="174"/>
        <v/>
      </c>
      <c r="S140" s="103" t="str">
        <f t="shared" si="155"/>
        <v/>
      </c>
      <c r="T140" s="103" t="str">
        <f t="shared" si="162"/>
        <v/>
      </c>
      <c r="U140" s="103" t="str">
        <f t="shared" si="163"/>
        <v/>
      </c>
      <c r="V140" s="103" t="str">
        <f t="shared" si="164"/>
        <v/>
      </c>
      <c r="W140" s="103" t="str">
        <f t="shared" si="165"/>
        <v/>
      </c>
      <c r="X140" s="103" t="str">
        <f t="shared" si="166"/>
        <v/>
      </c>
      <c r="Y140" s="12" t="str">
        <f t="shared" si="206"/>
        <v/>
      </c>
      <c r="Z140" s="12" t="str">
        <f t="shared" si="207"/>
        <v/>
      </c>
      <c r="AA140" s="12" t="str">
        <f t="shared" si="208"/>
        <v/>
      </c>
      <c r="AB140" s="12" t="str">
        <f t="shared" si="209"/>
        <v/>
      </c>
      <c r="AC140" s="12" t="str">
        <f t="shared" si="210"/>
        <v/>
      </c>
      <c r="AD140" s="12" t="str">
        <f t="shared" si="211"/>
        <v/>
      </c>
      <c r="AE140" s="12" t="str">
        <f t="shared" si="212"/>
        <v/>
      </c>
      <c r="AF140" s="12" t="str">
        <f t="shared" si="213"/>
        <v/>
      </c>
      <c r="AG140" s="12" t="str">
        <f t="shared" si="214"/>
        <v/>
      </c>
      <c r="AH140" s="12" t="str">
        <f t="shared" si="215"/>
        <v/>
      </c>
      <c r="AI140" s="12" t="str">
        <f t="shared" si="156"/>
        <v/>
      </c>
      <c r="AJ140" s="12" t="str">
        <f t="shared" si="157"/>
        <v/>
      </c>
      <c r="AK140" s="12" t="str">
        <f t="shared" si="158"/>
        <v/>
      </c>
      <c r="AL140" s="12" t="str">
        <f t="shared" si="159"/>
        <v/>
      </c>
      <c r="AM140" s="12" t="str">
        <f t="shared" si="160"/>
        <v/>
      </c>
      <c r="AN140" s="29" t="str">
        <f t="shared" si="161"/>
        <v/>
      </c>
      <c r="AO140" s="31" t="str">
        <f t="shared" si="181"/>
        <v>0</v>
      </c>
      <c r="AP140"/>
      <c r="AQ140" s="58">
        <f t="shared" si="182"/>
        <v>0</v>
      </c>
      <c r="AR140" s="58">
        <f t="shared" si="183"/>
        <v>0</v>
      </c>
      <c r="AS140" s="65">
        <f t="shared" si="184"/>
        <v>0</v>
      </c>
      <c r="AT140" s="82" t="str">
        <f t="shared" si="185"/>
        <v/>
      </c>
      <c r="AU140" s="82" t="str">
        <f t="shared" si="186"/>
        <v/>
      </c>
      <c r="AV140" s="82" t="str">
        <f t="shared" si="187"/>
        <v/>
      </c>
      <c r="AW140" s="82" t="str">
        <f t="shared" si="188"/>
        <v/>
      </c>
      <c r="AX140" s="82" t="str">
        <f t="shared" si="189"/>
        <v/>
      </c>
      <c r="AY140" s="82" t="str">
        <f t="shared" si="190"/>
        <v/>
      </c>
      <c r="AZ140" s="82" t="str">
        <f t="shared" si="191"/>
        <v/>
      </c>
      <c r="BA140" s="82" t="str">
        <f t="shared" si="192"/>
        <v/>
      </c>
      <c r="BB140" s="82" t="str">
        <f t="shared" si="193"/>
        <v/>
      </c>
      <c r="BC140" s="82" t="str">
        <f t="shared" si="194"/>
        <v/>
      </c>
      <c r="BD140" s="83" t="str">
        <f t="shared" si="195"/>
        <v/>
      </c>
      <c r="BE140" s="83" t="str">
        <f t="shared" si="196"/>
        <v/>
      </c>
      <c r="BF140" s="83" t="str">
        <f t="shared" si="197"/>
        <v/>
      </c>
      <c r="BG140" s="83" t="str">
        <f t="shared" si="198"/>
        <v/>
      </c>
      <c r="BH140" s="83" t="str">
        <f t="shared" si="199"/>
        <v/>
      </c>
      <c r="BI140" s="83" t="str">
        <f t="shared" si="200"/>
        <v/>
      </c>
      <c r="BJ140" s="83" t="str">
        <f t="shared" si="201"/>
        <v/>
      </c>
      <c r="BK140" s="83" t="str">
        <f t="shared" si="202"/>
        <v/>
      </c>
      <c r="BL140" s="83" t="str">
        <f t="shared" si="203"/>
        <v/>
      </c>
      <c r="BM140" s="83" t="str">
        <f t="shared" si="204"/>
        <v/>
      </c>
      <c r="BN140" s="78"/>
      <c r="BO140" s="78"/>
      <c r="BP140" s="78"/>
      <c r="BQ140" s="81">
        <f t="shared" ca="1" si="178"/>
        <v>19</v>
      </c>
      <c r="BR140" s="78"/>
      <c r="BS140" s="78"/>
      <c r="BT140" s="78"/>
      <c r="BU140" s="78"/>
      <c r="BV140" s="78"/>
      <c r="BW140" s="78"/>
      <c r="BX140" s="78"/>
      <c r="BY140" s="78"/>
      <c r="BZ140" s="78"/>
      <c r="CA140" s="43"/>
      <c r="CN140"/>
      <c r="CO140"/>
      <c r="CP140" s="2"/>
      <c r="CQ140" s="2"/>
      <c r="CR140"/>
      <c r="CS140" s="31">
        <f t="shared" si="179"/>
        <v>0</v>
      </c>
    </row>
    <row r="141" spans="1:97" x14ac:dyDescent="0.2">
      <c r="A141" s="95"/>
      <c r="B141" s="84" t="str">
        <f t="shared" si="220"/>
        <v/>
      </c>
      <c r="C141" s="13" t="str">
        <f t="shared" si="175"/>
        <v/>
      </c>
      <c r="D141" s="85" t="str">
        <f t="shared" si="221"/>
        <v/>
      </c>
      <c r="E141" s="86" t="str">
        <f t="shared" si="222"/>
        <v/>
      </c>
      <c r="F141" s="33" t="str">
        <f>IF(A140&lt;&gt;"",COUNTIF($A$5:A141,A141),"")</f>
        <v/>
      </c>
      <c r="G141" s="33">
        <f t="shared" si="176"/>
        <v>136</v>
      </c>
      <c r="H141" s="34" t="str">
        <f t="shared" si="177"/>
        <v/>
      </c>
      <c r="I141" s="28" t="str">
        <f t="shared" si="180"/>
        <v/>
      </c>
      <c r="J141" s="103" t="str">
        <f t="shared" si="205"/>
        <v/>
      </c>
      <c r="K141" s="103" t="str">
        <f t="shared" si="216"/>
        <v/>
      </c>
      <c r="L141" s="103" t="str">
        <f t="shared" si="217"/>
        <v/>
      </c>
      <c r="M141" s="103" t="str">
        <f t="shared" si="218"/>
        <v/>
      </c>
      <c r="N141" s="103" t="str">
        <f t="shared" si="219"/>
        <v/>
      </c>
      <c r="O141" s="103" t="str">
        <f t="shared" si="223"/>
        <v/>
      </c>
      <c r="P141" s="103" t="str">
        <f t="shared" ref="P141:P172" si="224">IF(AO140&gt;=$O$1,"",IF(AO140&lt;=$O$2,"",IF(G140&lt;&gt;G141,"",IF(AND(P140&lt;&gt;"",P140&lt;&gt;H140),P140,IF(AND(H140&lt;&gt;L141,H140&lt;&gt;K141,H140&lt;&gt;J141,H140&lt;&gt;M141,H140&lt;&gt;N141,H140&lt;&gt;O141,F140&gt;=G140),H140,"")))))</f>
        <v/>
      </c>
      <c r="Q141" s="103" t="str">
        <f t="shared" si="173"/>
        <v/>
      </c>
      <c r="R141" s="103" t="str">
        <f t="shared" si="174"/>
        <v/>
      </c>
      <c r="S141" s="103" t="str">
        <f t="shared" si="155"/>
        <v/>
      </c>
      <c r="T141" s="103" t="str">
        <f t="shared" si="162"/>
        <v/>
      </c>
      <c r="U141" s="103" t="str">
        <f t="shared" si="163"/>
        <v/>
      </c>
      <c r="V141" s="103" t="str">
        <f t="shared" si="164"/>
        <v/>
      </c>
      <c r="W141" s="103" t="str">
        <f t="shared" si="165"/>
        <v/>
      </c>
      <c r="X141" s="103" t="str">
        <f t="shared" si="166"/>
        <v/>
      </c>
      <c r="Y141" s="12" t="str">
        <f t="shared" si="206"/>
        <v/>
      </c>
      <c r="Z141" s="12" t="str">
        <f t="shared" si="207"/>
        <v/>
      </c>
      <c r="AA141" s="12" t="str">
        <f t="shared" si="208"/>
        <v/>
      </c>
      <c r="AB141" s="12" t="str">
        <f t="shared" si="209"/>
        <v/>
      </c>
      <c r="AC141" s="12" t="str">
        <f t="shared" si="210"/>
        <v/>
      </c>
      <c r="AD141" s="12" t="str">
        <f t="shared" si="211"/>
        <v/>
      </c>
      <c r="AE141" s="12" t="str">
        <f t="shared" si="212"/>
        <v/>
      </c>
      <c r="AF141" s="12" t="str">
        <f t="shared" si="213"/>
        <v/>
      </c>
      <c r="AG141" s="12" t="str">
        <f t="shared" si="214"/>
        <v/>
      </c>
      <c r="AH141" s="12" t="str">
        <f t="shared" si="215"/>
        <v/>
      </c>
      <c r="AI141" s="12" t="str">
        <f t="shared" si="156"/>
        <v/>
      </c>
      <c r="AJ141" s="12" t="str">
        <f t="shared" si="157"/>
        <v/>
      </c>
      <c r="AK141" s="12" t="str">
        <f t="shared" si="158"/>
        <v/>
      </c>
      <c r="AL141" s="12" t="str">
        <f t="shared" si="159"/>
        <v/>
      </c>
      <c r="AM141" s="12" t="str">
        <f t="shared" si="160"/>
        <v/>
      </c>
      <c r="AN141" s="29" t="str">
        <f t="shared" si="161"/>
        <v/>
      </c>
      <c r="AO141" s="31" t="str">
        <f t="shared" si="181"/>
        <v>0</v>
      </c>
      <c r="AP141"/>
      <c r="AQ141" s="58">
        <f t="shared" si="182"/>
        <v>0</v>
      </c>
      <c r="AR141" s="58">
        <f t="shared" si="183"/>
        <v>0</v>
      </c>
      <c r="AS141" s="65">
        <f t="shared" si="184"/>
        <v>0</v>
      </c>
      <c r="AT141" s="82" t="str">
        <f t="shared" si="185"/>
        <v/>
      </c>
      <c r="AU141" s="82" t="str">
        <f t="shared" si="186"/>
        <v/>
      </c>
      <c r="AV141" s="82" t="str">
        <f t="shared" si="187"/>
        <v/>
      </c>
      <c r="AW141" s="82" t="str">
        <f t="shared" si="188"/>
        <v/>
      </c>
      <c r="AX141" s="82" t="str">
        <f t="shared" si="189"/>
        <v/>
      </c>
      <c r="AY141" s="82" t="str">
        <f t="shared" si="190"/>
        <v/>
      </c>
      <c r="AZ141" s="82" t="str">
        <f t="shared" si="191"/>
        <v/>
      </c>
      <c r="BA141" s="82" t="str">
        <f t="shared" si="192"/>
        <v/>
      </c>
      <c r="BB141" s="82" t="str">
        <f t="shared" si="193"/>
        <v/>
      </c>
      <c r="BC141" s="82" t="str">
        <f t="shared" si="194"/>
        <v/>
      </c>
      <c r="BD141" s="83" t="str">
        <f t="shared" si="195"/>
        <v/>
      </c>
      <c r="BE141" s="83" t="str">
        <f t="shared" si="196"/>
        <v/>
      </c>
      <c r="BF141" s="83" t="str">
        <f t="shared" si="197"/>
        <v/>
      </c>
      <c r="BG141" s="83" t="str">
        <f t="shared" si="198"/>
        <v/>
      </c>
      <c r="BH141" s="83" t="str">
        <f t="shared" si="199"/>
        <v/>
      </c>
      <c r="BI141" s="83" t="str">
        <f t="shared" si="200"/>
        <v/>
      </c>
      <c r="BJ141" s="83" t="str">
        <f t="shared" si="201"/>
        <v/>
      </c>
      <c r="BK141" s="83" t="str">
        <f t="shared" si="202"/>
        <v/>
      </c>
      <c r="BL141" s="83" t="str">
        <f t="shared" si="203"/>
        <v/>
      </c>
      <c r="BM141" s="83" t="str">
        <f t="shared" si="204"/>
        <v/>
      </c>
      <c r="BN141" s="78"/>
      <c r="BO141" s="78"/>
      <c r="BP141" s="78"/>
      <c r="BQ141" s="81">
        <f t="shared" ca="1" si="178"/>
        <v>36</v>
      </c>
      <c r="BR141" s="78"/>
      <c r="BS141" s="78"/>
      <c r="BT141" s="78"/>
      <c r="BU141" s="78"/>
      <c r="BV141" s="78"/>
      <c r="BW141" s="78"/>
      <c r="BX141" s="78"/>
      <c r="BY141" s="78"/>
      <c r="BZ141" s="78"/>
      <c r="CA141" s="43"/>
      <c r="CN141"/>
      <c r="CO141"/>
      <c r="CP141" s="2"/>
      <c r="CQ141" s="2"/>
      <c r="CR141"/>
      <c r="CS141" s="31">
        <f t="shared" si="179"/>
        <v>0</v>
      </c>
    </row>
    <row r="142" spans="1:97" x14ac:dyDescent="0.2">
      <c r="A142" s="95"/>
      <c r="B142" s="84" t="str">
        <f t="shared" si="220"/>
        <v/>
      </c>
      <c r="C142" s="13" t="str">
        <f t="shared" si="175"/>
        <v/>
      </c>
      <c r="D142" s="85" t="str">
        <f t="shared" si="221"/>
        <v/>
      </c>
      <c r="E142" s="86" t="str">
        <f t="shared" si="222"/>
        <v/>
      </c>
      <c r="F142" s="33" t="str">
        <f>IF(A141&lt;&gt;"",COUNTIF($A$5:A142,A142),"")</f>
        <v/>
      </c>
      <c r="G142" s="33">
        <f t="shared" si="176"/>
        <v>137</v>
      </c>
      <c r="H142" s="34" t="str">
        <f t="shared" si="177"/>
        <v/>
      </c>
      <c r="I142" s="28" t="str">
        <f t="shared" si="180"/>
        <v/>
      </c>
      <c r="J142" s="103" t="str">
        <f t="shared" si="205"/>
        <v/>
      </c>
      <c r="K142" s="103" t="str">
        <f t="shared" si="216"/>
        <v/>
      </c>
      <c r="L142" s="103" t="str">
        <f t="shared" si="217"/>
        <v/>
      </c>
      <c r="M142" s="103" t="str">
        <f t="shared" si="218"/>
        <v/>
      </c>
      <c r="N142" s="103" t="str">
        <f t="shared" si="219"/>
        <v/>
      </c>
      <c r="O142" s="103" t="str">
        <f t="shared" si="223"/>
        <v/>
      </c>
      <c r="P142" s="103" t="str">
        <f t="shared" si="224"/>
        <v/>
      </c>
      <c r="Q142" s="103" t="str">
        <f t="shared" si="173"/>
        <v/>
      </c>
      <c r="R142" s="103" t="str">
        <f t="shared" si="174"/>
        <v/>
      </c>
      <c r="S142" s="103" t="str">
        <f t="shared" si="155"/>
        <v/>
      </c>
      <c r="T142" s="103" t="str">
        <f t="shared" si="162"/>
        <v/>
      </c>
      <c r="U142" s="103" t="str">
        <f t="shared" si="163"/>
        <v/>
      </c>
      <c r="V142" s="103" t="str">
        <f t="shared" si="164"/>
        <v/>
      </c>
      <c r="W142" s="103" t="str">
        <f t="shared" si="165"/>
        <v/>
      </c>
      <c r="X142" s="103" t="str">
        <f t="shared" si="166"/>
        <v/>
      </c>
      <c r="Y142" s="12" t="str">
        <f t="shared" si="206"/>
        <v/>
      </c>
      <c r="Z142" s="12" t="str">
        <f t="shared" si="207"/>
        <v/>
      </c>
      <c r="AA142" s="12" t="str">
        <f t="shared" si="208"/>
        <v/>
      </c>
      <c r="AB142" s="12" t="str">
        <f t="shared" si="209"/>
        <v/>
      </c>
      <c r="AC142" s="12" t="str">
        <f t="shared" si="210"/>
        <v/>
      </c>
      <c r="AD142" s="12" t="str">
        <f t="shared" si="211"/>
        <v/>
      </c>
      <c r="AE142" s="12" t="str">
        <f t="shared" si="212"/>
        <v/>
      </c>
      <c r="AF142" s="12" t="str">
        <f t="shared" si="213"/>
        <v/>
      </c>
      <c r="AG142" s="12" t="str">
        <f t="shared" si="214"/>
        <v/>
      </c>
      <c r="AH142" s="12" t="str">
        <f t="shared" si="215"/>
        <v/>
      </c>
      <c r="AI142" s="12" t="str">
        <f t="shared" si="156"/>
        <v/>
      </c>
      <c r="AJ142" s="12" t="str">
        <f t="shared" si="157"/>
        <v/>
      </c>
      <c r="AK142" s="12" t="str">
        <f t="shared" si="158"/>
        <v/>
      </c>
      <c r="AL142" s="12" t="str">
        <f t="shared" si="159"/>
        <v/>
      </c>
      <c r="AM142" s="12" t="str">
        <f t="shared" si="160"/>
        <v/>
      </c>
      <c r="AN142" s="29" t="str">
        <f t="shared" si="161"/>
        <v/>
      </c>
      <c r="AO142" s="31" t="str">
        <f t="shared" si="181"/>
        <v>0</v>
      </c>
      <c r="AP142"/>
      <c r="AQ142" s="58">
        <f t="shared" si="182"/>
        <v>0</v>
      </c>
      <c r="AR142" s="58">
        <f t="shared" si="183"/>
        <v>0</v>
      </c>
      <c r="AS142" s="65">
        <f t="shared" si="184"/>
        <v>0</v>
      </c>
      <c r="AT142" s="82" t="str">
        <f t="shared" si="185"/>
        <v/>
      </c>
      <c r="AU142" s="82" t="str">
        <f t="shared" si="186"/>
        <v/>
      </c>
      <c r="AV142" s="82" t="str">
        <f t="shared" si="187"/>
        <v/>
      </c>
      <c r="AW142" s="82" t="str">
        <f t="shared" si="188"/>
        <v/>
      </c>
      <c r="AX142" s="82" t="str">
        <f t="shared" si="189"/>
        <v/>
      </c>
      <c r="AY142" s="82" t="str">
        <f t="shared" si="190"/>
        <v/>
      </c>
      <c r="AZ142" s="82" t="str">
        <f t="shared" si="191"/>
        <v/>
      </c>
      <c r="BA142" s="82" t="str">
        <f t="shared" si="192"/>
        <v/>
      </c>
      <c r="BB142" s="82" t="str">
        <f t="shared" si="193"/>
        <v/>
      </c>
      <c r="BC142" s="82" t="str">
        <f t="shared" si="194"/>
        <v/>
      </c>
      <c r="BD142" s="83" t="str">
        <f t="shared" si="195"/>
        <v/>
      </c>
      <c r="BE142" s="83" t="str">
        <f t="shared" si="196"/>
        <v/>
      </c>
      <c r="BF142" s="83" t="str">
        <f t="shared" si="197"/>
        <v/>
      </c>
      <c r="BG142" s="83" t="str">
        <f t="shared" si="198"/>
        <v/>
      </c>
      <c r="BH142" s="83" t="str">
        <f t="shared" si="199"/>
        <v/>
      </c>
      <c r="BI142" s="83" t="str">
        <f t="shared" si="200"/>
        <v/>
      </c>
      <c r="BJ142" s="83" t="str">
        <f t="shared" si="201"/>
        <v/>
      </c>
      <c r="BK142" s="83" t="str">
        <f t="shared" si="202"/>
        <v/>
      </c>
      <c r="BL142" s="83" t="str">
        <f t="shared" si="203"/>
        <v/>
      </c>
      <c r="BM142" s="83" t="str">
        <f t="shared" si="204"/>
        <v/>
      </c>
      <c r="BN142" s="78"/>
      <c r="BO142" s="78"/>
      <c r="BP142" s="78"/>
      <c r="BQ142" s="81">
        <f t="shared" ca="1" si="178"/>
        <v>26</v>
      </c>
      <c r="BR142" s="78"/>
      <c r="BS142" s="78"/>
      <c r="BT142" s="78"/>
      <c r="BU142" s="78"/>
      <c r="BV142" s="78"/>
      <c r="BW142" s="78"/>
      <c r="BX142" s="78"/>
      <c r="BY142" s="78"/>
      <c r="BZ142" s="78"/>
      <c r="CA142" s="43"/>
      <c r="CN142"/>
      <c r="CO142"/>
      <c r="CP142" s="2"/>
      <c r="CQ142" s="2"/>
      <c r="CR142"/>
      <c r="CS142" s="31">
        <f t="shared" si="179"/>
        <v>0</v>
      </c>
    </row>
    <row r="143" spans="1:97" x14ac:dyDescent="0.2">
      <c r="A143" s="95"/>
      <c r="B143" s="84" t="str">
        <f t="shared" si="220"/>
        <v/>
      </c>
      <c r="C143" s="13" t="str">
        <f t="shared" si="175"/>
        <v/>
      </c>
      <c r="D143" s="85" t="str">
        <f t="shared" si="221"/>
        <v/>
      </c>
      <c r="E143" s="86" t="str">
        <f t="shared" si="222"/>
        <v/>
      </c>
      <c r="F143" s="33" t="str">
        <f>IF(A142&lt;&gt;"",COUNTIF($A$5:A143,A143),"")</f>
        <v/>
      </c>
      <c r="G143" s="33">
        <f t="shared" si="176"/>
        <v>138</v>
      </c>
      <c r="H143" s="34" t="str">
        <f t="shared" si="177"/>
        <v/>
      </c>
      <c r="I143" s="28" t="str">
        <f t="shared" si="180"/>
        <v/>
      </c>
      <c r="J143" s="103" t="str">
        <f t="shared" si="205"/>
        <v/>
      </c>
      <c r="K143" s="103" t="str">
        <f t="shared" si="216"/>
        <v/>
      </c>
      <c r="L143" s="103" t="str">
        <f t="shared" si="217"/>
        <v/>
      </c>
      <c r="M143" s="103" t="str">
        <f t="shared" si="218"/>
        <v/>
      </c>
      <c r="N143" s="103" t="str">
        <f t="shared" si="219"/>
        <v/>
      </c>
      <c r="O143" s="103" t="str">
        <f t="shared" si="223"/>
        <v/>
      </c>
      <c r="P143" s="103" t="str">
        <f t="shared" si="224"/>
        <v/>
      </c>
      <c r="Q143" s="103" t="str">
        <f t="shared" ref="Q143:Q174" si="225">IF(AO142&gt;=$O$1,"",IF(AO142&lt;=$O$2,"",IF(G142&lt;&gt;G143,"",IF(AND(Q142&lt;&gt;"",Q142&lt;&gt;H142),Q142,IF(AND(H142&lt;&gt;L143,H142&lt;&gt;K143,H142&lt;&gt;J143,H142&lt;&gt;M143,H142&lt;&gt;N143,H142&lt;&gt;O143,H142&lt;&gt;P143,F142&gt;=G142),H142,"")))))</f>
        <v/>
      </c>
      <c r="R143" s="103" t="str">
        <f t="shared" si="174"/>
        <v/>
      </c>
      <c r="S143" s="103" t="str">
        <f t="shared" si="155"/>
        <v/>
      </c>
      <c r="T143" s="103" t="str">
        <f t="shared" si="162"/>
        <v/>
      </c>
      <c r="U143" s="103" t="str">
        <f t="shared" si="163"/>
        <v/>
      </c>
      <c r="V143" s="103" t="str">
        <f t="shared" si="164"/>
        <v/>
      </c>
      <c r="W143" s="103" t="str">
        <f t="shared" si="165"/>
        <v/>
      </c>
      <c r="X143" s="103" t="str">
        <f t="shared" si="166"/>
        <v/>
      </c>
      <c r="Y143" s="12" t="str">
        <f t="shared" si="206"/>
        <v/>
      </c>
      <c r="Z143" s="12" t="str">
        <f t="shared" si="207"/>
        <v/>
      </c>
      <c r="AA143" s="12" t="str">
        <f t="shared" si="208"/>
        <v/>
      </c>
      <c r="AB143" s="12" t="str">
        <f t="shared" si="209"/>
        <v/>
      </c>
      <c r="AC143" s="12" t="str">
        <f t="shared" si="210"/>
        <v/>
      </c>
      <c r="AD143" s="12" t="str">
        <f t="shared" si="211"/>
        <v/>
      </c>
      <c r="AE143" s="12" t="str">
        <f t="shared" si="212"/>
        <v/>
      </c>
      <c r="AF143" s="12" t="str">
        <f t="shared" si="213"/>
        <v/>
      </c>
      <c r="AG143" s="12" t="str">
        <f t="shared" si="214"/>
        <v/>
      </c>
      <c r="AH143" s="12" t="str">
        <f t="shared" si="215"/>
        <v/>
      </c>
      <c r="AI143" s="12" t="str">
        <f t="shared" si="156"/>
        <v/>
      </c>
      <c r="AJ143" s="12" t="str">
        <f t="shared" si="157"/>
        <v/>
      </c>
      <c r="AK143" s="12" t="str">
        <f t="shared" si="158"/>
        <v/>
      </c>
      <c r="AL143" s="12" t="str">
        <f t="shared" si="159"/>
        <v/>
      </c>
      <c r="AM143" s="12" t="str">
        <f t="shared" si="160"/>
        <v/>
      </c>
      <c r="AN143" s="29" t="str">
        <f t="shared" si="161"/>
        <v/>
      </c>
      <c r="AO143" s="31" t="str">
        <f t="shared" si="181"/>
        <v>0</v>
      </c>
      <c r="AP143"/>
      <c r="AQ143" s="58">
        <f t="shared" si="182"/>
        <v>0</v>
      </c>
      <c r="AR143" s="58">
        <f t="shared" si="183"/>
        <v>0</v>
      </c>
      <c r="AS143" s="65">
        <f t="shared" si="184"/>
        <v>0</v>
      </c>
      <c r="AT143" s="82" t="str">
        <f t="shared" si="185"/>
        <v/>
      </c>
      <c r="AU143" s="82" t="str">
        <f t="shared" si="186"/>
        <v/>
      </c>
      <c r="AV143" s="82" t="str">
        <f t="shared" si="187"/>
        <v/>
      </c>
      <c r="AW143" s="82" t="str">
        <f t="shared" si="188"/>
        <v/>
      </c>
      <c r="AX143" s="82" t="str">
        <f t="shared" si="189"/>
        <v/>
      </c>
      <c r="AY143" s="82" t="str">
        <f t="shared" si="190"/>
        <v/>
      </c>
      <c r="AZ143" s="82" t="str">
        <f t="shared" si="191"/>
        <v/>
      </c>
      <c r="BA143" s="82" t="str">
        <f t="shared" si="192"/>
        <v/>
      </c>
      <c r="BB143" s="82" t="str">
        <f t="shared" si="193"/>
        <v/>
      </c>
      <c r="BC143" s="82" t="str">
        <f t="shared" si="194"/>
        <v/>
      </c>
      <c r="BD143" s="83" t="str">
        <f t="shared" si="195"/>
        <v/>
      </c>
      <c r="BE143" s="83" t="str">
        <f t="shared" si="196"/>
        <v/>
      </c>
      <c r="BF143" s="83" t="str">
        <f t="shared" si="197"/>
        <v/>
      </c>
      <c r="BG143" s="83" t="str">
        <f t="shared" si="198"/>
        <v/>
      </c>
      <c r="BH143" s="83" t="str">
        <f t="shared" si="199"/>
        <v/>
      </c>
      <c r="BI143" s="83" t="str">
        <f t="shared" si="200"/>
        <v/>
      </c>
      <c r="BJ143" s="83" t="str">
        <f t="shared" si="201"/>
        <v/>
      </c>
      <c r="BK143" s="83" t="str">
        <f t="shared" si="202"/>
        <v/>
      </c>
      <c r="BL143" s="83" t="str">
        <f t="shared" si="203"/>
        <v/>
      </c>
      <c r="BM143" s="83" t="str">
        <f t="shared" si="204"/>
        <v/>
      </c>
      <c r="BN143" s="78"/>
      <c r="BO143" s="78"/>
      <c r="BP143" s="78"/>
      <c r="BQ143" s="81">
        <f t="shared" ca="1" si="178"/>
        <v>26</v>
      </c>
      <c r="BR143" s="78"/>
      <c r="BS143" s="78"/>
      <c r="BT143" s="78"/>
      <c r="BU143" s="78"/>
      <c r="BV143" s="78"/>
      <c r="BW143" s="78"/>
      <c r="BX143" s="78"/>
      <c r="BY143" s="78"/>
      <c r="BZ143" s="78"/>
      <c r="CA143" s="43"/>
      <c r="CN143"/>
      <c r="CO143"/>
      <c r="CP143" s="2"/>
      <c r="CQ143" s="2"/>
      <c r="CR143"/>
      <c r="CS143" s="31">
        <f t="shared" si="179"/>
        <v>0</v>
      </c>
    </row>
    <row r="144" spans="1:97" x14ac:dyDescent="0.2">
      <c r="A144" s="95"/>
      <c r="B144" s="84" t="str">
        <f t="shared" si="220"/>
        <v/>
      </c>
      <c r="C144" s="13" t="str">
        <f t="shared" si="175"/>
        <v/>
      </c>
      <c r="D144" s="85" t="str">
        <f t="shared" si="221"/>
        <v/>
      </c>
      <c r="E144" s="86" t="str">
        <f t="shared" si="222"/>
        <v/>
      </c>
      <c r="F144" s="33" t="str">
        <f>IF(A143&lt;&gt;"",COUNTIF($A$5:A144,A144),"")</f>
        <v/>
      </c>
      <c r="G144" s="33">
        <f t="shared" si="176"/>
        <v>139</v>
      </c>
      <c r="H144" s="34" t="str">
        <f t="shared" si="177"/>
        <v/>
      </c>
      <c r="I144" s="28" t="str">
        <f t="shared" si="180"/>
        <v/>
      </c>
      <c r="J144" s="103" t="str">
        <f t="shared" si="205"/>
        <v/>
      </c>
      <c r="K144" s="103" t="str">
        <f t="shared" si="216"/>
        <v/>
      </c>
      <c r="L144" s="103" t="str">
        <f t="shared" si="217"/>
        <v/>
      </c>
      <c r="M144" s="103" t="str">
        <f t="shared" si="218"/>
        <v/>
      </c>
      <c r="N144" s="103" t="str">
        <f t="shared" si="219"/>
        <v/>
      </c>
      <c r="O144" s="103" t="str">
        <f t="shared" si="223"/>
        <v/>
      </c>
      <c r="P144" s="103" t="str">
        <f t="shared" si="224"/>
        <v/>
      </c>
      <c r="Q144" s="103" t="str">
        <f t="shared" si="225"/>
        <v/>
      </c>
      <c r="R144" s="103" t="str">
        <f t="shared" ref="R144:R175" si="226">IF(AO143&gt;=$O$1,"",IF(AO143&lt;=$O$2,"",IF(G143&lt;&gt;G144,"",IF(AND(R143&lt;&gt;"",R143&lt;&gt;H143),R143,IF(AND(H143&lt;&gt;L144,H143&lt;&gt;K144,H143&lt;&gt;J144,H143&lt;&gt;M144,H143&lt;&gt;N144,H143&lt;&gt;O144,H143&lt;&gt;P144,H143&lt;&gt;Q144,F143&gt;=G143),H143,"")))))</f>
        <v/>
      </c>
      <c r="S144" s="103" t="str">
        <f t="shared" si="155"/>
        <v/>
      </c>
      <c r="T144" s="103" t="str">
        <f t="shared" si="162"/>
        <v/>
      </c>
      <c r="U144" s="103" t="str">
        <f t="shared" si="163"/>
        <v/>
      </c>
      <c r="V144" s="103" t="str">
        <f t="shared" si="164"/>
        <v/>
      </c>
      <c r="W144" s="103" t="str">
        <f t="shared" si="165"/>
        <v/>
      </c>
      <c r="X144" s="103" t="str">
        <f t="shared" si="166"/>
        <v/>
      </c>
      <c r="Y144" s="12" t="str">
        <f t="shared" si="206"/>
        <v/>
      </c>
      <c r="Z144" s="12" t="str">
        <f t="shared" si="207"/>
        <v/>
      </c>
      <c r="AA144" s="12" t="str">
        <f t="shared" si="208"/>
        <v/>
      </c>
      <c r="AB144" s="12" t="str">
        <f t="shared" si="209"/>
        <v/>
      </c>
      <c r="AC144" s="12" t="str">
        <f t="shared" si="210"/>
        <v/>
      </c>
      <c r="AD144" s="12" t="str">
        <f t="shared" si="211"/>
        <v/>
      </c>
      <c r="AE144" s="12" t="str">
        <f t="shared" si="212"/>
        <v/>
      </c>
      <c r="AF144" s="12" t="str">
        <f t="shared" si="213"/>
        <v/>
      </c>
      <c r="AG144" s="12" t="str">
        <f t="shared" si="214"/>
        <v/>
      </c>
      <c r="AH144" s="12" t="str">
        <f t="shared" si="215"/>
        <v/>
      </c>
      <c r="AI144" s="12" t="str">
        <f t="shared" si="156"/>
        <v/>
      </c>
      <c r="AJ144" s="12" t="str">
        <f t="shared" si="157"/>
        <v/>
      </c>
      <c r="AK144" s="12" t="str">
        <f t="shared" si="158"/>
        <v/>
      </c>
      <c r="AL144" s="12" t="str">
        <f t="shared" si="159"/>
        <v/>
      </c>
      <c r="AM144" s="12" t="str">
        <f t="shared" si="160"/>
        <v/>
      </c>
      <c r="AN144" s="29" t="str">
        <f t="shared" si="161"/>
        <v/>
      </c>
      <c r="AO144" s="31" t="str">
        <f t="shared" si="181"/>
        <v>0</v>
      </c>
      <c r="AP144"/>
      <c r="AQ144" s="58">
        <f t="shared" si="182"/>
        <v>0</v>
      </c>
      <c r="AR144" s="58">
        <f t="shared" si="183"/>
        <v>0</v>
      </c>
      <c r="AS144" s="65">
        <f t="shared" si="184"/>
        <v>0</v>
      </c>
      <c r="AT144" s="82" t="str">
        <f t="shared" si="185"/>
        <v/>
      </c>
      <c r="AU144" s="82" t="str">
        <f t="shared" si="186"/>
        <v/>
      </c>
      <c r="AV144" s="82" t="str">
        <f t="shared" si="187"/>
        <v/>
      </c>
      <c r="AW144" s="82" t="str">
        <f t="shared" si="188"/>
        <v/>
      </c>
      <c r="AX144" s="82" t="str">
        <f t="shared" si="189"/>
        <v/>
      </c>
      <c r="AY144" s="82" t="str">
        <f t="shared" si="190"/>
        <v/>
      </c>
      <c r="AZ144" s="82" t="str">
        <f t="shared" si="191"/>
        <v/>
      </c>
      <c r="BA144" s="82" t="str">
        <f t="shared" si="192"/>
        <v/>
      </c>
      <c r="BB144" s="82" t="str">
        <f t="shared" si="193"/>
        <v/>
      </c>
      <c r="BC144" s="82" t="str">
        <f t="shared" si="194"/>
        <v/>
      </c>
      <c r="BD144" s="83" t="str">
        <f t="shared" si="195"/>
        <v/>
      </c>
      <c r="BE144" s="83" t="str">
        <f t="shared" si="196"/>
        <v/>
      </c>
      <c r="BF144" s="83" t="str">
        <f t="shared" si="197"/>
        <v/>
      </c>
      <c r="BG144" s="83" t="str">
        <f t="shared" si="198"/>
        <v/>
      </c>
      <c r="BH144" s="83" t="str">
        <f t="shared" si="199"/>
        <v/>
      </c>
      <c r="BI144" s="83" t="str">
        <f t="shared" si="200"/>
        <v/>
      </c>
      <c r="BJ144" s="83" t="str">
        <f t="shared" si="201"/>
        <v/>
      </c>
      <c r="BK144" s="83" t="str">
        <f t="shared" si="202"/>
        <v/>
      </c>
      <c r="BL144" s="83" t="str">
        <f t="shared" si="203"/>
        <v/>
      </c>
      <c r="BM144" s="83" t="str">
        <f t="shared" si="204"/>
        <v/>
      </c>
      <c r="BN144" s="78"/>
      <c r="BO144" s="78"/>
      <c r="BP144" s="78"/>
      <c r="BQ144" s="81">
        <f t="shared" ca="1" si="178"/>
        <v>29</v>
      </c>
      <c r="BR144" s="78"/>
      <c r="BS144" s="78"/>
      <c r="BT144" s="78"/>
      <c r="BU144" s="78"/>
      <c r="BV144" s="78"/>
      <c r="BW144" s="78"/>
      <c r="BX144" s="78"/>
      <c r="BY144" s="78"/>
      <c r="BZ144" s="78"/>
      <c r="CA144" s="43"/>
      <c r="CN144"/>
      <c r="CO144"/>
      <c r="CP144" s="2"/>
      <c r="CQ144" s="2"/>
      <c r="CR144"/>
      <c r="CS144" s="31">
        <f t="shared" si="179"/>
        <v>0</v>
      </c>
    </row>
    <row r="145" spans="1:97" x14ac:dyDescent="0.2">
      <c r="A145" s="95"/>
      <c r="B145" s="84" t="str">
        <f t="shared" si="220"/>
        <v/>
      </c>
      <c r="C145" s="13" t="str">
        <f t="shared" si="175"/>
        <v/>
      </c>
      <c r="D145" s="85" t="str">
        <f t="shared" si="221"/>
        <v/>
      </c>
      <c r="E145" s="86" t="str">
        <f t="shared" si="222"/>
        <v/>
      </c>
      <c r="F145" s="33" t="str">
        <f>IF(A144&lt;&gt;"",COUNTIF($A$5:A145,A145),"")</f>
        <v/>
      </c>
      <c r="G145" s="33">
        <f t="shared" si="176"/>
        <v>140</v>
      </c>
      <c r="H145" s="34" t="str">
        <f t="shared" si="177"/>
        <v/>
      </c>
      <c r="I145" s="28" t="str">
        <f t="shared" si="180"/>
        <v/>
      </c>
      <c r="J145" s="103" t="str">
        <f t="shared" si="205"/>
        <v/>
      </c>
      <c r="K145" s="103" t="str">
        <f t="shared" si="216"/>
        <v/>
      </c>
      <c r="L145" s="103" t="str">
        <f t="shared" si="217"/>
        <v/>
      </c>
      <c r="M145" s="103" t="str">
        <f t="shared" si="218"/>
        <v/>
      </c>
      <c r="N145" s="103" t="str">
        <f t="shared" si="219"/>
        <v/>
      </c>
      <c r="O145" s="103" t="str">
        <f t="shared" si="223"/>
        <v/>
      </c>
      <c r="P145" s="103" t="str">
        <f t="shared" si="224"/>
        <v/>
      </c>
      <c r="Q145" s="103" t="str">
        <f t="shared" si="225"/>
        <v/>
      </c>
      <c r="R145" s="103" t="str">
        <f t="shared" si="226"/>
        <v/>
      </c>
      <c r="S145" s="103" t="str">
        <f t="shared" ref="S145:S204" si="227">IF(AO144&gt;=$O$1,"",IF(AO144&lt;=$O$2,"",IF($G144&lt;&gt;$G145,"",IF(AND(S144&lt;&gt;"",S144&lt;&gt;H144),S144,IF(AND($H144&lt;&gt;L145,$H144&lt;&gt;K145,$H144&lt;&gt;J145,$H144&lt;&gt;M145,$H144&lt;&gt;N145,$H144&lt;&gt;O145,$H144&lt;&gt;P145,$H144&lt;&gt;Q145,$H144&lt;&gt;R145,$F144&gt;=$G144),$H144,"")))))</f>
        <v/>
      </c>
      <c r="T145" s="103" t="str">
        <f t="shared" si="162"/>
        <v/>
      </c>
      <c r="U145" s="103" t="str">
        <f t="shared" si="163"/>
        <v/>
      </c>
      <c r="V145" s="103" t="str">
        <f t="shared" si="164"/>
        <v/>
      </c>
      <c r="W145" s="103" t="str">
        <f t="shared" si="165"/>
        <v/>
      </c>
      <c r="X145" s="103" t="str">
        <f t="shared" si="166"/>
        <v/>
      </c>
      <c r="Y145" s="12" t="str">
        <f t="shared" si="206"/>
        <v/>
      </c>
      <c r="Z145" s="12" t="str">
        <f t="shared" si="207"/>
        <v/>
      </c>
      <c r="AA145" s="12" t="str">
        <f t="shared" si="208"/>
        <v/>
      </c>
      <c r="AB145" s="12" t="str">
        <f t="shared" si="209"/>
        <v/>
      </c>
      <c r="AC145" s="12" t="str">
        <f t="shared" si="210"/>
        <v/>
      </c>
      <c r="AD145" s="12" t="str">
        <f t="shared" si="211"/>
        <v/>
      </c>
      <c r="AE145" s="12" t="str">
        <f t="shared" si="212"/>
        <v/>
      </c>
      <c r="AF145" s="12" t="str">
        <f t="shared" si="213"/>
        <v/>
      </c>
      <c r="AG145" s="12" t="str">
        <f t="shared" si="214"/>
        <v/>
      </c>
      <c r="AH145" s="12" t="str">
        <f t="shared" si="215"/>
        <v/>
      </c>
      <c r="AI145" s="12" t="str">
        <f t="shared" ref="AI145:AI204" si="228">IF(T145&lt;&gt;"",IF(T145=$A145,(35*$I144),(-1*$I144)),"")</f>
        <v/>
      </c>
      <c r="AJ145" s="12" t="str">
        <f t="shared" ref="AJ145:AJ204" si="229">IF(U145&lt;&gt;"",IF(U145=$A145,(35*$I144),(-1*$I144)),"")</f>
        <v/>
      </c>
      <c r="AK145" s="12" t="str">
        <f t="shared" ref="AK145:AK204" si="230">IF(V145&lt;&gt;"",IF(V145=$A145,(35*$I144),(-1*$I144)),"")</f>
        <v/>
      </c>
      <c r="AL145" s="12" t="str">
        <f t="shared" ref="AL145:AL204" si="231">IF(W145&lt;&gt;"",IF(W145=$A145,(35*$I144),(-1*$I144)),"")</f>
        <v/>
      </c>
      <c r="AM145" s="12" t="str">
        <f t="shared" ref="AM145:AM204" si="232">IF(X145&lt;&gt;"",IF(X145=$A145,(35*$I144),(-1*$I144)),"")</f>
        <v/>
      </c>
      <c r="AN145" s="29" t="str">
        <f t="shared" ref="AN145:AN204" si="233">IF(A145&lt;&gt;"",SUM(Y145:AM145),"")</f>
        <v/>
      </c>
      <c r="AO145" s="31" t="str">
        <f t="shared" si="181"/>
        <v>0</v>
      </c>
      <c r="AP145"/>
      <c r="AQ145" s="58">
        <f t="shared" si="182"/>
        <v>0</v>
      </c>
      <c r="AR145" s="58">
        <f t="shared" si="183"/>
        <v>0</v>
      </c>
      <c r="AS145" s="65">
        <f t="shared" si="184"/>
        <v>0</v>
      </c>
      <c r="AT145" s="82" t="str">
        <f t="shared" si="185"/>
        <v/>
      </c>
      <c r="AU145" s="82" t="str">
        <f t="shared" si="186"/>
        <v/>
      </c>
      <c r="AV145" s="82" t="str">
        <f t="shared" si="187"/>
        <v/>
      </c>
      <c r="AW145" s="82" t="str">
        <f t="shared" si="188"/>
        <v/>
      </c>
      <c r="AX145" s="82" t="str">
        <f t="shared" si="189"/>
        <v/>
      </c>
      <c r="AY145" s="82" t="str">
        <f t="shared" si="190"/>
        <v/>
      </c>
      <c r="AZ145" s="82" t="str">
        <f t="shared" si="191"/>
        <v/>
      </c>
      <c r="BA145" s="82" t="str">
        <f t="shared" si="192"/>
        <v/>
      </c>
      <c r="BB145" s="82" t="str">
        <f t="shared" si="193"/>
        <v/>
      </c>
      <c r="BC145" s="82" t="str">
        <f t="shared" si="194"/>
        <v/>
      </c>
      <c r="BD145" s="83" t="str">
        <f t="shared" si="195"/>
        <v/>
      </c>
      <c r="BE145" s="83" t="str">
        <f t="shared" si="196"/>
        <v/>
      </c>
      <c r="BF145" s="83" t="str">
        <f t="shared" si="197"/>
        <v/>
      </c>
      <c r="BG145" s="83" t="str">
        <f t="shared" si="198"/>
        <v/>
      </c>
      <c r="BH145" s="83" t="str">
        <f t="shared" si="199"/>
        <v/>
      </c>
      <c r="BI145" s="83" t="str">
        <f t="shared" si="200"/>
        <v/>
      </c>
      <c r="BJ145" s="83" t="str">
        <f t="shared" si="201"/>
        <v/>
      </c>
      <c r="BK145" s="83" t="str">
        <f t="shared" si="202"/>
        <v/>
      </c>
      <c r="BL145" s="83" t="str">
        <f t="shared" si="203"/>
        <v/>
      </c>
      <c r="BM145" s="83" t="str">
        <f t="shared" si="204"/>
        <v/>
      </c>
      <c r="BN145" s="78"/>
      <c r="BO145" s="78"/>
      <c r="BP145" s="78"/>
      <c r="BQ145" s="81">
        <f t="shared" ca="1" si="178"/>
        <v>18</v>
      </c>
      <c r="BR145" s="78"/>
      <c r="BS145" s="78"/>
      <c r="BT145" s="78"/>
      <c r="BU145" s="78"/>
      <c r="BV145" s="78"/>
      <c r="BW145" s="78"/>
      <c r="BX145" s="78"/>
      <c r="BY145" s="78"/>
      <c r="BZ145" s="78"/>
      <c r="CA145" s="43"/>
      <c r="CN145"/>
      <c r="CO145"/>
      <c r="CP145" s="2"/>
      <c r="CQ145" s="2"/>
      <c r="CR145"/>
      <c r="CS145" s="31">
        <f t="shared" si="179"/>
        <v>0</v>
      </c>
    </row>
    <row r="146" spans="1:97" x14ac:dyDescent="0.2">
      <c r="A146" s="95"/>
      <c r="B146" s="84" t="str">
        <f t="shared" si="220"/>
        <v/>
      </c>
      <c r="C146" s="13" t="str">
        <f t="shared" si="175"/>
        <v/>
      </c>
      <c r="D146" s="85" t="str">
        <f t="shared" si="221"/>
        <v/>
      </c>
      <c r="E146" s="86" t="str">
        <f t="shared" si="222"/>
        <v/>
      </c>
      <c r="F146" s="33" t="str">
        <f>IF(A145&lt;&gt;"",COUNTIF($A$5:A146,A146),"")</f>
        <v/>
      </c>
      <c r="G146" s="33">
        <f t="shared" si="176"/>
        <v>141</v>
      </c>
      <c r="H146" s="34" t="str">
        <f t="shared" si="177"/>
        <v/>
      </c>
      <c r="I146" s="28" t="str">
        <f t="shared" si="180"/>
        <v/>
      </c>
      <c r="J146" s="103" t="str">
        <f t="shared" si="205"/>
        <v/>
      </c>
      <c r="K146" s="103" t="str">
        <f t="shared" si="216"/>
        <v/>
      </c>
      <c r="L146" s="103" t="str">
        <f t="shared" si="217"/>
        <v/>
      </c>
      <c r="M146" s="103" t="str">
        <f t="shared" si="218"/>
        <v/>
      </c>
      <c r="N146" s="103" t="str">
        <f t="shared" si="219"/>
        <v/>
      </c>
      <c r="O146" s="103" t="str">
        <f t="shared" si="223"/>
        <v/>
      </c>
      <c r="P146" s="103" t="str">
        <f t="shared" si="224"/>
        <v/>
      </c>
      <c r="Q146" s="103" t="str">
        <f t="shared" si="225"/>
        <v/>
      </c>
      <c r="R146" s="103" t="str">
        <f t="shared" si="226"/>
        <v/>
      </c>
      <c r="S146" s="103" t="str">
        <f t="shared" si="227"/>
        <v/>
      </c>
      <c r="T146" s="103" t="str">
        <f t="shared" ref="T146:T204" si="234">IF($AO145&gt;=$O$1,"",IF($AO145&lt;=$O$2,"",IF($G145&lt;&gt;$G146,"",IF(AND(T145&lt;&gt;"",T145&lt;&gt;I145),T145,IF(AND($H145&lt;&gt;J146,$H145&lt;&gt;L146,$H145&lt;&gt;M146,$H145&lt;&gt;L146,$H145&lt;&gt;K146,$H145&lt;&gt;N146,$H145&lt;&gt;O146,$H145&lt;&gt;P146,$H145&lt;&gt;Q146,$H145&lt;&gt;R146,$H145&lt;&gt;S146,$F145&gt;=$G145),$H145,"")))))</f>
        <v/>
      </c>
      <c r="U146" s="103" t="str">
        <f t="shared" si="163"/>
        <v/>
      </c>
      <c r="V146" s="103" t="str">
        <f t="shared" si="164"/>
        <v/>
      </c>
      <c r="W146" s="103" t="str">
        <f t="shared" si="165"/>
        <v/>
      </c>
      <c r="X146" s="103" t="str">
        <f t="shared" si="166"/>
        <v/>
      </c>
      <c r="Y146" s="12" t="str">
        <f t="shared" si="206"/>
        <v/>
      </c>
      <c r="Z146" s="12" t="str">
        <f t="shared" si="207"/>
        <v/>
      </c>
      <c r="AA146" s="12" t="str">
        <f t="shared" si="208"/>
        <v/>
      </c>
      <c r="AB146" s="12" t="str">
        <f t="shared" si="209"/>
        <v/>
      </c>
      <c r="AC146" s="12" t="str">
        <f t="shared" si="210"/>
        <v/>
      </c>
      <c r="AD146" s="12" t="str">
        <f t="shared" si="211"/>
        <v/>
      </c>
      <c r="AE146" s="12" t="str">
        <f t="shared" si="212"/>
        <v/>
      </c>
      <c r="AF146" s="12" t="str">
        <f t="shared" si="213"/>
        <v/>
      </c>
      <c r="AG146" s="12" t="str">
        <f t="shared" si="214"/>
        <v/>
      </c>
      <c r="AH146" s="12" t="str">
        <f t="shared" si="215"/>
        <v/>
      </c>
      <c r="AI146" s="12" t="str">
        <f t="shared" si="228"/>
        <v/>
      </c>
      <c r="AJ146" s="12" t="str">
        <f t="shared" si="229"/>
        <v/>
      </c>
      <c r="AK146" s="12" t="str">
        <f t="shared" si="230"/>
        <v/>
      </c>
      <c r="AL146" s="12" t="str">
        <f t="shared" si="231"/>
        <v/>
      </c>
      <c r="AM146" s="12" t="str">
        <f t="shared" si="232"/>
        <v/>
      </c>
      <c r="AN146" s="29" t="str">
        <f t="shared" si="233"/>
        <v/>
      </c>
      <c r="AO146" s="31" t="str">
        <f t="shared" si="181"/>
        <v>0</v>
      </c>
      <c r="AP146"/>
      <c r="AQ146" s="58">
        <f t="shared" si="182"/>
        <v>0</v>
      </c>
      <c r="AR146" s="58">
        <f t="shared" si="183"/>
        <v>0</v>
      </c>
      <c r="AS146" s="65">
        <f t="shared" si="184"/>
        <v>0</v>
      </c>
      <c r="AT146" s="82" t="str">
        <f t="shared" si="185"/>
        <v/>
      </c>
      <c r="AU146" s="82" t="str">
        <f t="shared" si="186"/>
        <v/>
      </c>
      <c r="AV146" s="82" t="str">
        <f t="shared" si="187"/>
        <v/>
      </c>
      <c r="AW146" s="82" t="str">
        <f t="shared" si="188"/>
        <v/>
      </c>
      <c r="AX146" s="82" t="str">
        <f t="shared" si="189"/>
        <v/>
      </c>
      <c r="AY146" s="82" t="str">
        <f t="shared" si="190"/>
        <v/>
      </c>
      <c r="AZ146" s="82" t="str">
        <f t="shared" si="191"/>
        <v/>
      </c>
      <c r="BA146" s="82" t="str">
        <f t="shared" si="192"/>
        <v/>
      </c>
      <c r="BB146" s="82" t="str">
        <f t="shared" si="193"/>
        <v/>
      </c>
      <c r="BC146" s="82" t="str">
        <f t="shared" si="194"/>
        <v/>
      </c>
      <c r="BD146" s="83" t="str">
        <f t="shared" si="195"/>
        <v/>
      </c>
      <c r="BE146" s="83" t="str">
        <f t="shared" si="196"/>
        <v/>
      </c>
      <c r="BF146" s="83" t="str">
        <f t="shared" si="197"/>
        <v/>
      </c>
      <c r="BG146" s="83" t="str">
        <f t="shared" si="198"/>
        <v/>
      </c>
      <c r="BH146" s="83" t="str">
        <f t="shared" si="199"/>
        <v/>
      </c>
      <c r="BI146" s="83" t="str">
        <f t="shared" si="200"/>
        <v/>
      </c>
      <c r="BJ146" s="83" t="str">
        <f t="shared" si="201"/>
        <v/>
      </c>
      <c r="BK146" s="83" t="str">
        <f t="shared" si="202"/>
        <v/>
      </c>
      <c r="BL146" s="83" t="str">
        <f t="shared" si="203"/>
        <v/>
      </c>
      <c r="BM146" s="83" t="str">
        <f t="shared" si="204"/>
        <v/>
      </c>
      <c r="BN146" s="78"/>
      <c r="BO146" s="78"/>
      <c r="BP146" s="78"/>
      <c r="BQ146" s="81">
        <f t="shared" ca="1" si="178"/>
        <v>11</v>
      </c>
      <c r="BR146" s="78"/>
      <c r="BS146" s="78"/>
      <c r="BT146" s="78"/>
      <c r="BU146" s="78"/>
      <c r="BV146" s="78"/>
      <c r="BW146" s="78"/>
      <c r="BX146" s="78"/>
      <c r="BY146" s="78"/>
      <c r="BZ146" s="78"/>
      <c r="CA146" s="43"/>
      <c r="CN146"/>
      <c r="CO146"/>
      <c r="CP146" s="2"/>
      <c r="CQ146" s="2"/>
      <c r="CR146"/>
      <c r="CS146" s="31">
        <f t="shared" si="179"/>
        <v>0</v>
      </c>
    </row>
    <row r="147" spans="1:97" x14ac:dyDescent="0.2">
      <c r="A147" s="95"/>
      <c r="B147" s="84" t="str">
        <f t="shared" si="220"/>
        <v/>
      </c>
      <c r="C147" s="13" t="str">
        <f t="shared" si="175"/>
        <v/>
      </c>
      <c r="D147" s="85" t="str">
        <f t="shared" si="221"/>
        <v/>
      </c>
      <c r="E147" s="86" t="str">
        <f t="shared" si="222"/>
        <v/>
      </c>
      <c r="F147" s="33" t="str">
        <f>IF(A146&lt;&gt;"",COUNTIF($A$5:A147,A147),"")</f>
        <v/>
      </c>
      <c r="G147" s="33">
        <f t="shared" si="176"/>
        <v>142</v>
      </c>
      <c r="H147" s="34" t="str">
        <f t="shared" si="177"/>
        <v/>
      </c>
      <c r="I147" s="28" t="str">
        <f t="shared" si="180"/>
        <v/>
      </c>
      <c r="J147" s="103" t="str">
        <f t="shared" si="205"/>
        <v/>
      </c>
      <c r="K147" s="103" t="str">
        <f t="shared" si="216"/>
        <v/>
      </c>
      <c r="L147" s="103" t="str">
        <f t="shared" si="217"/>
        <v/>
      </c>
      <c r="M147" s="103" t="str">
        <f t="shared" si="218"/>
        <v/>
      </c>
      <c r="N147" s="103" t="str">
        <f t="shared" si="219"/>
        <v/>
      </c>
      <c r="O147" s="103" t="str">
        <f t="shared" si="223"/>
        <v/>
      </c>
      <c r="P147" s="103" t="str">
        <f t="shared" si="224"/>
        <v/>
      </c>
      <c r="Q147" s="103" t="str">
        <f t="shared" si="225"/>
        <v/>
      </c>
      <c r="R147" s="103" t="str">
        <f t="shared" si="226"/>
        <v/>
      </c>
      <c r="S147" s="103" t="str">
        <f t="shared" si="227"/>
        <v/>
      </c>
      <c r="T147" s="103" t="str">
        <f t="shared" si="234"/>
        <v/>
      </c>
      <c r="U147" s="103" t="str">
        <f t="shared" ref="U147:U204" si="235">IF($AO146&gt;=$O$1,"",IF($AO146&lt;=$O$2,"",IF($G146&lt;&gt;$G147,"",IF(AND(U146&lt;&gt;"",U146&lt;&gt;$H146),U146,IF(AND($H146&lt;&gt;J147,$H146&lt;&gt;K147,$H146&lt;&gt;N147,$H146&lt;&gt;M147,$H146&lt;&gt;L147,$H146&lt;&gt;O147,$H146&lt;&gt;P147,$H146&lt;&gt;Q147,$H146&lt;&gt;R147,$H146&lt;&gt;S147,$H146&lt;&gt;T147,$F146&gt;=$G146),$H146,"")))))</f>
        <v/>
      </c>
      <c r="V147" s="103" t="str">
        <f t="shared" si="164"/>
        <v/>
      </c>
      <c r="W147" s="103" t="str">
        <f t="shared" si="165"/>
        <v/>
      </c>
      <c r="X147" s="103" t="str">
        <f t="shared" si="166"/>
        <v/>
      </c>
      <c r="Y147" s="12" t="str">
        <f t="shared" si="206"/>
        <v/>
      </c>
      <c r="Z147" s="12" t="str">
        <f t="shared" si="207"/>
        <v/>
      </c>
      <c r="AA147" s="12" t="str">
        <f t="shared" si="208"/>
        <v/>
      </c>
      <c r="AB147" s="12" t="str">
        <f t="shared" si="209"/>
        <v/>
      </c>
      <c r="AC147" s="12" t="str">
        <f t="shared" si="210"/>
        <v/>
      </c>
      <c r="AD147" s="12" t="str">
        <f t="shared" si="211"/>
        <v/>
      </c>
      <c r="AE147" s="12" t="str">
        <f t="shared" si="212"/>
        <v/>
      </c>
      <c r="AF147" s="12" t="str">
        <f t="shared" si="213"/>
        <v/>
      </c>
      <c r="AG147" s="12" t="str">
        <f t="shared" si="214"/>
        <v/>
      </c>
      <c r="AH147" s="12" t="str">
        <f t="shared" si="215"/>
        <v/>
      </c>
      <c r="AI147" s="12" t="str">
        <f t="shared" si="228"/>
        <v/>
      </c>
      <c r="AJ147" s="12" t="str">
        <f t="shared" si="229"/>
        <v/>
      </c>
      <c r="AK147" s="12" t="str">
        <f t="shared" si="230"/>
        <v/>
      </c>
      <c r="AL147" s="12" t="str">
        <f t="shared" si="231"/>
        <v/>
      </c>
      <c r="AM147" s="12" t="str">
        <f t="shared" si="232"/>
        <v/>
      </c>
      <c r="AN147" s="29" t="str">
        <f t="shared" si="233"/>
        <v/>
      </c>
      <c r="AO147" s="31" t="str">
        <f t="shared" si="181"/>
        <v>0</v>
      </c>
      <c r="AP147"/>
      <c r="AQ147" s="58">
        <f t="shared" si="182"/>
        <v>0</v>
      </c>
      <c r="AR147" s="58">
        <f t="shared" si="183"/>
        <v>0</v>
      </c>
      <c r="AS147" s="65">
        <f t="shared" si="184"/>
        <v>0</v>
      </c>
      <c r="AT147" s="82" t="str">
        <f t="shared" si="185"/>
        <v/>
      </c>
      <c r="AU147" s="82" t="str">
        <f t="shared" si="186"/>
        <v/>
      </c>
      <c r="AV147" s="82" t="str">
        <f t="shared" si="187"/>
        <v/>
      </c>
      <c r="AW147" s="82" t="str">
        <f t="shared" si="188"/>
        <v/>
      </c>
      <c r="AX147" s="82" t="str">
        <f t="shared" si="189"/>
        <v/>
      </c>
      <c r="AY147" s="82" t="str">
        <f t="shared" si="190"/>
        <v/>
      </c>
      <c r="AZ147" s="82" t="str">
        <f t="shared" si="191"/>
        <v/>
      </c>
      <c r="BA147" s="82" t="str">
        <f t="shared" si="192"/>
        <v/>
      </c>
      <c r="BB147" s="82" t="str">
        <f t="shared" si="193"/>
        <v/>
      </c>
      <c r="BC147" s="82" t="str">
        <f t="shared" si="194"/>
        <v/>
      </c>
      <c r="BD147" s="83" t="str">
        <f t="shared" si="195"/>
        <v/>
      </c>
      <c r="BE147" s="83" t="str">
        <f t="shared" si="196"/>
        <v/>
      </c>
      <c r="BF147" s="83" t="str">
        <f t="shared" si="197"/>
        <v/>
      </c>
      <c r="BG147" s="83" t="str">
        <f t="shared" si="198"/>
        <v/>
      </c>
      <c r="BH147" s="83" t="str">
        <f t="shared" si="199"/>
        <v/>
      </c>
      <c r="BI147" s="83" t="str">
        <f t="shared" si="200"/>
        <v/>
      </c>
      <c r="BJ147" s="83" t="str">
        <f t="shared" si="201"/>
        <v/>
      </c>
      <c r="BK147" s="83" t="str">
        <f t="shared" si="202"/>
        <v/>
      </c>
      <c r="BL147" s="83" t="str">
        <f t="shared" si="203"/>
        <v/>
      </c>
      <c r="BM147" s="83" t="str">
        <f t="shared" si="204"/>
        <v/>
      </c>
      <c r="BN147" s="78"/>
      <c r="BO147" s="78"/>
      <c r="BP147" s="78"/>
      <c r="BQ147" s="81">
        <f t="shared" ca="1" si="178"/>
        <v>35</v>
      </c>
      <c r="BR147" s="78"/>
      <c r="BS147" s="78"/>
      <c r="BT147" s="78"/>
      <c r="BU147" s="78"/>
      <c r="BV147" s="78"/>
      <c r="BW147" s="78"/>
      <c r="BX147" s="78"/>
      <c r="BY147" s="78"/>
      <c r="BZ147" s="78"/>
      <c r="CA147" s="43"/>
      <c r="CN147"/>
      <c r="CO147"/>
      <c r="CP147" s="2"/>
      <c r="CQ147" s="2"/>
      <c r="CR147"/>
      <c r="CS147" s="31">
        <f t="shared" si="179"/>
        <v>0</v>
      </c>
    </row>
    <row r="148" spans="1:97" x14ac:dyDescent="0.2">
      <c r="A148" s="95"/>
      <c r="B148" s="84" t="str">
        <f t="shared" si="220"/>
        <v/>
      </c>
      <c r="C148" s="13" t="str">
        <f t="shared" si="175"/>
        <v/>
      </c>
      <c r="D148" s="85" t="str">
        <f t="shared" si="221"/>
        <v/>
      </c>
      <c r="E148" s="86" t="str">
        <f t="shared" si="222"/>
        <v/>
      </c>
      <c r="F148" s="33" t="str">
        <f>IF(A147&lt;&gt;"",COUNTIF($A$5:A148,A148),"")</f>
        <v/>
      </c>
      <c r="G148" s="33">
        <f t="shared" si="176"/>
        <v>143</v>
      </c>
      <c r="H148" s="34" t="str">
        <f t="shared" si="177"/>
        <v/>
      </c>
      <c r="I148" s="28" t="str">
        <f t="shared" si="180"/>
        <v/>
      </c>
      <c r="J148" s="103" t="str">
        <f t="shared" si="205"/>
        <v/>
      </c>
      <c r="K148" s="103" t="str">
        <f t="shared" si="216"/>
        <v/>
      </c>
      <c r="L148" s="103" t="str">
        <f t="shared" si="217"/>
        <v/>
      </c>
      <c r="M148" s="103" t="str">
        <f t="shared" si="218"/>
        <v/>
      </c>
      <c r="N148" s="103" t="str">
        <f t="shared" si="219"/>
        <v/>
      </c>
      <c r="O148" s="103" t="str">
        <f t="shared" si="223"/>
        <v/>
      </c>
      <c r="P148" s="103" t="str">
        <f t="shared" si="224"/>
        <v/>
      </c>
      <c r="Q148" s="103" t="str">
        <f t="shared" si="225"/>
        <v/>
      </c>
      <c r="R148" s="103" t="str">
        <f t="shared" si="226"/>
        <v/>
      </c>
      <c r="S148" s="103" t="str">
        <f t="shared" si="227"/>
        <v/>
      </c>
      <c r="T148" s="103" t="str">
        <f t="shared" si="234"/>
        <v/>
      </c>
      <c r="U148" s="103" t="str">
        <f t="shared" si="235"/>
        <v/>
      </c>
      <c r="V148" s="103" t="str">
        <f t="shared" ref="V148:V211" si="236">IF($AO147&gt;=$O$1,"",IF($AO147&lt;=$O$2,"",IF($G147&lt;&gt;$G148,"",IF(AND(V147&lt;&gt;"",V147&lt;&gt;$H147),V147,IF(AND($H147&lt;&gt;J148,$H147&lt;&gt;K148,$H147&lt;&gt;L148,$H147&lt;&gt;O148,$H147&lt;&gt;N148,$H147&lt;&gt;M148,$H147&lt;&gt;P148,$H147&lt;&gt;Q148,$H147&lt;&gt;R148,$H147&lt;&gt;S148,$H147&lt;&gt;T148,$H147&lt;&gt;U148,F147&gt;=G147),$H147,"")))))</f>
        <v/>
      </c>
      <c r="W148" s="103" t="str">
        <f t="shared" si="165"/>
        <v/>
      </c>
      <c r="X148" s="103" t="str">
        <f t="shared" si="166"/>
        <v/>
      </c>
      <c r="Y148" s="12" t="str">
        <f t="shared" si="206"/>
        <v/>
      </c>
      <c r="Z148" s="12" t="str">
        <f t="shared" si="207"/>
        <v/>
      </c>
      <c r="AA148" s="12" t="str">
        <f t="shared" si="208"/>
        <v/>
      </c>
      <c r="AB148" s="12" t="str">
        <f t="shared" si="209"/>
        <v/>
      </c>
      <c r="AC148" s="12" t="str">
        <f t="shared" si="210"/>
        <v/>
      </c>
      <c r="AD148" s="12" t="str">
        <f t="shared" si="211"/>
        <v/>
      </c>
      <c r="AE148" s="12" t="str">
        <f t="shared" si="212"/>
        <v/>
      </c>
      <c r="AF148" s="12" t="str">
        <f t="shared" si="213"/>
        <v/>
      </c>
      <c r="AG148" s="12" t="str">
        <f t="shared" si="214"/>
        <v/>
      </c>
      <c r="AH148" s="12" t="str">
        <f t="shared" si="215"/>
        <v/>
      </c>
      <c r="AI148" s="12" t="str">
        <f t="shared" si="228"/>
        <v/>
      </c>
      <c r="AJ148" s="12" t="str">
        <f t="shared" si="229"/>
        <v/>
      </c>
      <c r="AK148" s="12" t="str">
        <f t="shared" si="230"/>
        <v/>
      </c>
      <c r="AL148" s="12" t="str">
        <f t="shared" si="231"/>
        <v/>
      </c>
      <c r="AM148" s="12" t="str">
        <f t="shared" si="232"/>
        <v/>
      </c>
      <c r="AN148" s="29" t="str">
        <f t="shared" si="233"/>
        <v/>
      </c>
      <c r="AO148" s="31" t="str">
        <f t="shared" si="181"/>
        <v>0</v>
      </c>
      <c r="AP148"/>
      <c r="AQ148" s="58">
        <f t="shared" si="182"/>
        <v>0</v>
      </c>
      <c r="AR148" s="58">
        <f t="shared" si="183"/>
        <v>0</v>
      </c>
      <c r="AS148" s="65">
        <f t="shared" si="184"/>
        <v>0</v>
      </c>
      <c r="AT148" s="82" t="str">
        <f t="shared" si="185"/>
        <v/>
      </c>
      <c r="AU148" s="82" t="str">
        <f t="shared" si="186"/>
        <v/>
      </c>
      <c r="AV148" s="82" t="str">
        <f t="shared" si="187"/>
        <v/>
      </c>
      <c r="AW148" s="82" t="str">
        <f t="shared" si="188"/>
        <v/>
      </c>
      <c r="AX148" s="82" t="str">
        <f t="shared" si="189"/>
        <v/>
      </c>
      <c r="AY148" s="82" t="str">
        <f t="shared" si="190"/>
        <v/>
      </c>
      <c r="AZ148" s="82" t="str">
        <f t="shared" si="191"/>
        <v/>
      </c>
      <c r="BA148" s="82" t="str">
        <f t="shared" si="192"/>
        <v/>
      </c>
      <c r="BB148" s="82" t="str">
        <f t="shared" si="193"/>
        <v/>
      </c>
      <c r="BC148" s="82" t="str">
        <f t="shared" si="194"/>
        <v/>
      </c>
      <c r="BD148" s="83" t="str">
        <f t="shared" si="195"/>
        <v/>
      </c>
      <c r="BE148" s="83" t="str">
        <f t="shared" si="196"/>
        <v/>
      </c>
      <c r="BF148" s="83" t="str">
        <f t="shared" si="197"/>
        <v/>
      </c>
      <c r="BG148" s="83" t="str">
        <f t="shared" si="198"/>
        <v/>
      </c>
      <c r="BH148" s="83" t="str">
        <f t="shared" si="199"/>
        <v/>
      </c>
      <c r="BI148" s="83" t="str">
        <f t="shared" si="200"/>
        <v/>
      </c>
      <c r="BJ148" s="83" t="str">
        <f t="shared" si="201"/>
        <v/>
      </c>
      <c r="BK148" s="83" t="str">
        <f t="shared" si="202"/>
        <v/>
      </c>
      <c r="BL148" s="83" t="str">
        <f t="shared" si="203"/>
        <v/>
      </c>
      <c r="BM148" s="83" t="str">
        <f t="shared" si="204"/>
        <v/>
      </c>
      <c r="BN148" s="78"/>
      <c r="BO148" s="78"/>
      <c r="BP148" s="78"/>
      <c r="BQ148" s="81">
        <f t="shared" ca="1" si="178"/>
        <v>15</v>
      </c>
      <c r="BR148" s="78"/>
      <c r="BS148" s="78"/>
      <c r="BT148" s="78"/>
      <c r="BU148" s="78"/>
      <c r="BV148" s="78"/>
      <c r="BW148" s="78"/>
      <c r="BX148" s="78"/>
      <c r="BY148" s="78"/>
      <c r="BZ148" s="78"/>
      <c r="CA148" s="43"/>
      <c r="CN148"/>
      <c r="CO148"/>
      <c r="CP148" s="2"/>
      <c r="CQ148" s="2"/>
      <c r="CR148"/>
      <c r="CS148" s="31">
        <f t="shared" si="179"/>
        <v>0</v>
      </c>
    </row>
    <row r="149" spans="1:97" x14ac:dyDescent="0.2">
      <c r="A149" s="95"/>
      <c r="B149" s="84" t="str">
        <f t="shared" si="220"/>
        <v/>
      </c>
      <c r="C149" s="13" t="str">
        <f t="shared" si="175"/>
        <v/>
      </c>
      <c r="D149" s="85" t="str">
        <f t="shared" si="221"/>
        <v/>
      </c>
      <c r="E149" s="86" t="str">
        <f t="shared" si="222"/>
        <v/>
      </c>
      <c r="F149" s="33" t="str">
        <f>IF(A148&lt;&gt;"",COUNTIF($A$5:A149,A149),"")</f>
        <v/>
      </c>
      <c r="G149" s="33">
        <f t="shared" si="176"/>
        <v>144</v>
      </c>
      <c r="H149" s="34" t="str">
        <f t="shared" si="177"/>
        <v/>
      </c>
      <c r="I149" s="28" t="str">
        <f t="shared" si="180"/>
        <v/>
      </c>
      <c r="J149" s="103" t="str">
        <f t="shared" si="205"/>
        <v/>
      </c>
      <c r="K149" s="103" t="str">
        <f t="shared" si="216"/>
        <v/>
      </c>
      <c r="L149" s="103" t="str">
        <f t="shared" si="217"/>
        <v/>
      </c>
      <c r="M149" s="103" t="str">
        <f t="shared" si="218"/>
        <v/>
      </c>
      <c r="N149" s="103" t="str">
        <f t="shared" si="219"/>
        <v/>
      </c>
      <c r="O149" s="103" t="str">
        <f t="shared" si="223"/>
        <v/>
      </c>
      <c r="P149" s="103" t="str">
        <f t="shared" si="224"/>
        <v/>
      </c>
      <c r="Q149" s="103" t="str">
        <f t="shared" si="225"/>
        <v/>
      </c>
      <c r="R149" s="103" t="str">
        <f t="shared" si="226"/>
        <v/>
      </c>
      <c r="S149" s="103" t="str">
        <f t="shared" si="227"/>
        <v/>
      </c>
      <c r="T149" s="103" t="str">
        <f t="shared" si="234"/>
        <v/>
      </c>
      <c r="U149" s="103" t="str">
        <f t="shared" si="235"/>
        <v/>
      </c>
      <c r="V149" s="103" t="str">
        <f t="shared" si="236"/>
        <v/>
      </c>
      <c r="W149" s="103" t="str">
        <f t="shared" ref="W149:W210" si="237">IF($AO148&gt;=$O$1,"",IF($AO148&lt;=$O$2,"",IF($G148&lt;&gt;$G149,"",IF(AND(W148&lt;&gt;"",W148&lt;&gt;$H148),W148,IF(AND($H148&lt;&gt;K149,$H148&lt;&gt;J149,$H148&lt;&gt;L149,$H148&lt;&gt;M149,$H148&lt;&gt;P149,$H148&lt;&gt;O149,$H148&lt;&gt;N149,$H148&lt;&gt;Q149,$H148&lt;&gt;R149,$H148&lt;&gt;S149,$H148&lt;&gt;T149,$H148&lt;&gt;U149,$H148&lt;&gt;V149,F148&gt;=G148),$H148,"")))))</f>
        <v/>
      </c>
      <c r="X149" s="103" t="str">
        <f t="shared" si="166"/>
        <v/>
      </c>
      <c r="Y149" s="12" t="str">
        <f t="shared" si="206"/>
        <v/>
      </c>
      <c r="Z149" s="12" t="str">
        <f t="shared" si="207"/>
        <v/>
      </c>
      <c r="AA149" s="12" t="str">
        <f t="shared" si="208"/>
        <v/>
      </c>
      <c r="AB149" s="12" t="str">
        <f t="shared" si="209"/>
        <v/>
      </c>
      <c r="AC149" s="12" t="str">
        <f t="shared" si="210"/>
        <v/>
      </c>
      <c r="AD149" s="12" t="str">
        <f t="shared" si="211"/>
        <v/>
      </c>
      <c r="AE149" s="12" t="str">
        <f t="shared" si="212"/>
        <v/>
      </c>
      <c r="AF149" s="12" t="str">
        <f t="shared" si="213"/>
        <v/>
      </c>
      <c r="AG149" s="12" t="str">
        <f t="shared" si="214"/>
        <v/>
      </c>
      <c r="AH149" s="12" t="str">
        <f t="shared" si="215"/>
        <v/>
      </c>
      <c r="AI149" s="12" t="str">
        <f t="shared" si="228"/>
        <v/>
      </c>
      <c r="AJ149" s="12" t="str">
        <f t="shared" si="229"/>
        <v/>
      </c>
      <c r="AK149" s="12" t="str">
        <f t="shared" si="230"/>
        <v/>
      </c>
      <c r="AL149" s="12" t="str">
        <f t="shared" si="231"/>
        <v/>
      </c>
      <c r="AM149" s="12" t="str">
        <f t="shared" si="232"/>
        <v/>
      </c>
      <c r="AN149" s="29" t="str">
        <f t="shared" si="233"/>
        <v/>
      </c>
      <c r="AO149" s="31" t="str">
        <f t="shared" si="181"/>
        <v>0</v>
      </c>
      <c r="AP149"/>
      <c r="AQ149" s="58">
        <f t="shared" si="182"/>
        <v>0</v>
      </c>
      <c r="AR149" s="58">
        <f t="shared" si="183"/>
        <v>0</v>
      </c>
      <c r="AS149" s="65">
        <f t="shared" si="184"/>
        <v>0</v>
      </c>
      <c r="AT149" s="82" t="str">
        <f t="shared" si="185"/>
        <v/>
      </c>
      <c r="AU149" s="82" t="str">
        <f t="shared" si="186"/>
        <v/>
      </c>
      <c r="AV149" s="82" t="str">
        <f t="shared" si="187"/>
        <v/>
      </c>
      <c r="AW149" s="82" t="str">
        <f t="shared" si="188"/>
        <v/>
      </c>
      <c r="AX149" s="82" t="str">
        <f t="shared" si="189"/>
        <v/>
      </c>
      <c r="AY149" s="82" t="str">
        <f t="shared" si="190"/>
        <v/>
      </c>
      <c r="AZ149" s="82" t="str">
        <f t="shared" si="191"/>
        <v/>
      </c>
      <c r="BA149" s="82" t="str">
        <f t="shared" si="192"/>
        <v/>
      </c>
      <c r="BB149" s="82" t="str">
        <f t="shared" si="193"/>
        <v/>
      </c>
      <c r="BC149" s="82" t="str">
        <f t="shared" si="194"/>
        <v/>
      </c>
      <c r="BD149" s="83" t="str">
        <f t="shared" si="195"/>
        <v/>
      </c>
      <c r="BE149" s="83" t="str">
        <f t="shared" si="196"/>
        <v/>
      </c>
      <c r="BF149" s="83" t="str">
        <f t="shared" si="197"/>
        <v/>
      </c>
      <c r="BG149" s="83" t="str">
        <f t="shared" si="198"/>
        <v/>
      </c>
      <c r="BH149" s="83" t="str">
        <f t="shared" si="199"/>
        <v/>
      </c>
      <c r="BI149" s="83" t="str">
        <f t="shared" si="200"/>
        <v/>
      </c>
      <c r="BJ149" s="83" t="str">
        <f t="shared" si="201"/>
        <v/>
      </c>
      <c r="BK149" s="83" t="str">
        <f t="shared" si="202"/>
        <v/>
      </c>
      <c r="BL149" s="83" t="str">
        <f t="shared" si="203"/>
        <v/>
      </c>
      <c r="BM149" s="83" t="str">
        <f t="shared" si="204"/>
        <v/>
      </c>
      <c r="BN149" s="78"/>
      <c r="BO149" s="78"/>
      <c r="BP149" s="78"/>
      <c r="BQ149" s="81">
        <f t="shared" ca="1" si="178"/>
        <v>17</v>
      </c>
      <c r="BR149" s="78"/>
      <c r="BS149" s="78"/>
      <c r="BT149" s="78"/>
      <c r="BU149" s="78"/>
      <c r="BV149" s="78"/>
      <c r="BW149" s="78"/>
      <c r="BX149" s="78"/>
      <c r="BY149" s="78"/>
      <c r="BZ149" s="78"/>
      <c r="CA149" s="43"/>
      <c r="CN149"/>
      <c r="CO149"/>
      <c r="CP149" s="2"/>
      <c r="CQ149" s="2"/>
      <c r="CR149"/>
      <c r="CS149" s="31">
        <f t="shared" si="179"/>
        <v>0</v>
      </c>
    </row>
    <row r="150" spans="1:97" x14ac:dyDescent="0.2">
      <c r="A150" s="95"/>
      <c r="B150" s="84" t="str">
        <f t="shared" si="220"/>
        <v/>
      </c>
      <c r="C150" s="13" t="str">
        <f t="shared" si="175"/>
        <v/>
      </c>
      <c r="D150" s="85" t="str">
        <f t="shared" si="221"/>
        <v/>
      </c>
      <c r="E150" s="86" t="str">
        <f t="shared" si="222"/>
        <v/>
      </c>
      <c r="F150" s="33" t="str">
        <f>IF(A149&lt;&gt;"",COUNTIF($A$5:A150,A150),"")</f>
        <v/>
      </c>
      <c r="G150" s="33">
        <f t="shared" si="176"/>
        <v>145</v>
      </c>
      <c r="H150" s="34" t="str">
        <f t="shared" si="177"/>
        <v/>
      </c>
      <c r="I150" s="28" t="str">
        <f t="shared" si="180"/>
        <v/>
      </c>
      <c r="J150" s="103" t="str">
        <f t="shared" si="205"/>
        <v/>
      </c>
      <c r="K150" s="103" t="str">
        <f t="shared" si="216"/>
        <v/>
      </c>
      <c r="L150" s="103" t="str">
        <f t="shared" si="217"/>
        <v/>
      </c>
      <c r="M150" s="103" t="str">
        <f t="shared" si="218"/>
        <v/>
      </c>
      <c r="N150" s="103" t="str">
        <f t="shared" si="219"/>
        <v/>
      </c>
      <c r="O150" s="103" t="str">
        <f t="shared" si="223"/>
        <v/>
      </c>
      <c r="P150" s="103" t="str">
        <f t="shared" si="224"/>
        <v/>
      </c>
      <c r="Q150" s="103" t="str">
        <f t="shared" si="225"/>
        <v/>
      </c>
      <c r="R150" s="103" t="str">
        <f t="shared" si="226"/>
        <v/>
      </c>
      <c r="S150" s="103" t="str">
        <f t="shared" si="227"/>
        <v/>
      </c>
      <c r="T150" s="103" t="str">
        <f t="shared" si="234"/>
        <v/>
      </c>
      <c r="U150" s="103" t="str">
        <f t="shared" si="235"/>
        <v/>
      </c>
      <c r="V150" s="103" t="str">
        <f t="shared" si="236"/>
        <v/>
      </c>
      <c r="W150" s="103" t="str">
        <f t="shared" si="237"/>
        <v/>
      </c>
      <c r="X150" s="103" t="str">
        <f t="shared" ref="X150:X213" si="238">IF($AO149&gt;=$O$1,"",IF($AO149&lt;=$O$2,"",IF($G149&lt;&gt;$G150,"",IF(AND(X149&lt;&gt;"",X149&lt;&gt;$H149),X149,IF(AND($H149&lt;&gt;K150,$H149&lt;&gt;L150,$H149&lt;&gt;J150,$H149&lt;&gt;M150,$H149&lt;&gt;N150,$H149&lt;&gt;Q150,$H149&lt;&gt;P150,$H149&lt;&gt;O150,$H149&lt;&gt;R150,$H149&lt;&gt;S150,$H149&lt;&gt;T150,$H149&lt;&gt;U150,$H149&lt;&gt;V150,$H149&lt;&gt;W150,F149&gt;=G149),$H149,"")))))</f>
        <v/>
      </c>
      <c r="Y150" s="12" t="str">
        <f t="shared" si="206"/>
        <v/>
      </c>
      <c r="Z150" s="12" t="str">
        <f t="shared" si="207"/>
        <v/>
      </c>
      <c r="AA150" s="12" t="str">
        <f t="shared" si="208"/>
        <v/>
      </c>
      <c r="AB150" s="12" t="str">
        <f t="shared" si="209"/>
        <v/>
      </c>
      <c r="AC150" s="12" t="str">
        <f t="shared" si="210"/>
        <v/>
      </c>
      <c r="AD150" s="12" t="str">
        <f t="shared" si="211"/>
        <v/>
      </c>
      <c r="AE150" s="12" t="str">
        <f t="shared" si="212"/>
        <v/>
      </c>
      <c r="AF150" s="12" t="str">
        <f t="shared" si="213"/>
        <v/>
      </c>
      <c r="AG150" s="12" t="str">
        <f t="shared" si="214"/>
        <v/>
      </c>
      <c r="AH150" s="12" t="str">
        <f t="shared" si="215"/>
        <v/>
      </c>
      <c r="AI150" s="12" t="str">
        <f t="shared" si="228"/>
        <v/>
      </c>
      <c r="AJ150" s="12" t="str">
        <f t="shared" si="229"/>
        <v/>
      </c>
      <c r="AK150" s="12" t="str">
        <f t="shared" si="230"/>
        <v/>
      </c>
      <c r="AL150" s="12" t="str">
        <f t="shared" si="231"/>
        <v/>
      </c>
      <c r="AM150" s="12" t="str">
        <f t="shared" si="232"/>
        <v/>
      </c>
      <c r="AN150" s="29" t="str">
        <f t="shared" si="233"/>
        <v/>
      </c>
      <c r="AO150" s="31" t="str">
        <f t="shared" si="181"/>
        <v>0</v>
      </c>
      <c r="AP150"/>
      <c r="AQ150" s="58">
        <f t="shared" si="182"/>
        <v>0</v>
      </c>
      <c r="AR150" s="58">
        <f t="shared" si="183"/>
        <v>0</v>
      </c>
      <c r="AS150" s="65">
        <f t="shared" si="184"/>
        <v>0</v>
      </c>
      <c r="AT150" s="82" t="str">
        <f t="shared" si="185"/>
        <v/>
      </c>
      <c r="AU150" s="82" t="str">
        <f t="shared" si="186"/>
        <v/>
      </c>
      <c r="AV150" s="82" t="str">
        <f t="shared" si="187"/>
        <v/>
      </c>
      <c r="AW150" s="82" t="str">
        <f t="shared" si="188"/>
        <v/>
      </c>
      <c r="AX150" s="82" t="str">
        <f t="shared" si="189"/>
        <v/>
      </c>
      <c r="AY150" s="82" t="str">
        <f t="shared" si="190"/>
        <v/>
      </c>
      <c r="AZ150" s="82" t="str">
        <f t="shared" si="191"/>
        <v/>
      </c>
      <c r="BA150" s="82" t="str">
        <f t="shared" si="192"/>
        <v/>
      </c>
      <c r="BB150" s="82" t="str">
        <f t="shared" si="193"/>
        <v/>
      </c>
      <c r="BC150" s="82" t="str">
        <f t="shared" si="194"/>
        <v/>
      </c>
      <c r="BD150" s="83" t="str">
        <f t="shared" si="195"/>
        <v/>
      </c>
      <c r="BE150" s="83" t="str">
        <f t="shared" si="196"/>
        <v/>
      </c>
      <c r="BF150" s="83" t="str">
        <f t="shared" si="197"/>
        <v/>
      </c>
      <c r="BG150" s="83" t="str">
        <f t="shared" si="198"/>
        <v/>
      </c>
      <c r="BH150" s="83" t="str">
        <f t="shared" si="199"/>
        <v/>
      </c>
      <c r="BI150" s="83" t="str">
        <f t="shared" si="200"/>
        <v/>
      </c>
      <c r="BJ150" s="83" t="str">
        <f t="shared" si="201"/>
        <v/>
      </c>
      <c r="BK150" s="83" t="str">
        <f t="shared" si="202"/>
        <v/>
      </c>
      <c r="BL150" s="83" t="str">
        <f t="shared" si="203"/>
        <v/>
      </c>
      <c r="BM150" s="83" t="str">
        <f t="shared" si="204"/>
        <v/>
      </c>
      <c r="BN150" s="78"/>
      <c r="BO150" s="78"/>
      <c r="BP150" s="78"/>
      <c r="BQ150" s="81">
        <f t="shared" ca="1" si="178"/>
        <v>26</v>
      </c>
      <c r="BR150" s="78"/>
      <c r="BS150" s="78"/>
      <c r="BT150" s="78"/>
      <c r="BU150" s="78"/>
      <c r="BV150" s="78"/>
      <c r="BW150" s="78"/>
      <c r="BX150" s="78"/>
      <c r="BY150" s="78"/>
      <c r="BZ150" s="78"/>
      <c r="CA150" s="43"/>
      <c r="CN150"/>
      <c r="CO150"/>
      <c r="CP150" s="2"/>
      <c r="CQ150" s="2"/>
      <c r="CR150"/>
      <c r="CS150" s="31">
        <f t="shared" si="179"/>
        <v>0</v>
      </c>
    </row>
    <row r="151" spans="1:97" x14ac:dyDescent="0.2">
      <c r="A151" s="95"/>
      <c r="B151" s="84" t="str">
        <f t="shared" si="220"/>
        <v/>
      </c>
      <c r="C151" s="13" t="str">
        <f t="shared" si="175"/>
        <v/>
      </c>
      <c r="D151" s="85" t="str">
        <f t="shared" si="221"/>
        <v/>
      </c>
      <c r="E151" s="86" t="str">
        <f t="shared" si="222"/>
        <v/>
      </c>
      <c r="F151" s="33" t="str">
        <f>IF(A150&lt;&gt;"",COUNTIF($A$5:A151,A151),"")</f>
        <v/>
      </c>
      <c r="G151" s="33">
        <f t="shared" si="176"/>
        <v>146</v>
      </c>
      <c r="H151" s="34" t="str">
        <f t="shared" si="177"/>
        <v/>
      </c>
      <c r="I151" s="28" t="str">
        <f t="shared" si="180"/>
        <v/>
      </c>
      <c r="J151" s="103" t="str">
        <f t="shared" si="205"/>
        <v/>
      </c>
      <c r="K151" s="103" t="str">
        <f t="shared" si="216"/>
        <v/>
      </c>
      <c r="L151" s="103" t="str">
        <f t="shared" si="217"/>
        <v/>
      </c>
      <c r="M151" s="103" t="str">
        <f t="shared" si="218"/>
        <v/>
      </c>
      <c r="N151" s="103" t="str">
        <f t="shared" si="219"/>
        <v/>
      </c>
      <c r="O151" s="103" t="str">
        <f t="shared" si="223"/>
        <v/>
      </c>
      <c r="P151" s="103" t="str">
        <f t="shared" si="224"/>
        <v/>
      </c>
      <c r="Q151" s="103" t="str">
        <f t="shared" si="225"/>
        <v/>
      </c>
      <c r="R151" s="103" t="str">
        <f t="shared" si="226"/>
        <v/>
      </c>
      <c r="S151" s="103" t="str">
        <f t="shared" si="227"/>
        <v/>
      </c>
      <c r="T151" s="103" t="str">
        <f t="shared" si="234"/>
        <v/>
      </c>
      <c r="U151" s="103" t="str">
        <f t="shared" si="235"/>
        <v/>
      </c>
      <c r="V151" s="103" t="str">
        <f t="shared" si="236"/>
        <v/>
      </c>
      <c r="W151" s="103" t="str">
        <f t="shared" si="237"/>
        <v/>
      </c>
      <c r="X151" s="103" t="str">
        <f t="shared" si="238"/>
        <v/>
      </c>
      <c r="Y151" s="12" t="str">
        <f t="shared" si="206"/>
        <v/>
      </c>
      <c r="Z151" s="12" t="str">
        <f t="shared" si="207"/>
        <v/>
      </c>
      <c r="AA151" s="12" t="str">
        <f t="shared" si="208"/>
        <v/>
      </c>
      <c r="AB151" s="12" t="str">
        <f t="shared" si="209"/>
        <v/>
      </c>
      <c r="AC151" s="12" t="str">
        <f t="shared" si="210"/>
        <v/>
      </c>
      <c r="AD151" s="12" t="str">
        <f t="shared" si="211"/>
        <v/>
      </c>
      <c r="AE151" s="12" t="str">
        <f t="shared" si="212"/>
        <v/>
      </c>
      <c r="AF151" s="12" t="str">
        <f t="shared" si="213"/>
        <v/>
      </c>
      <c r="AG151" s="12" t="str">
        <f t="shared" si="214"/>
        <v/>
      </c>
      <c r="AH151" s="12" t="str">
        <f t="shared" si="215"/>
        <v/>
      </c>
      <c r="AI151" s="12" t="str">
        <f t="shared" si="228"/>
        <v/>
      </c>
      <c r="AJ151" s="12" t="str">
        <f t="shared" si="229"/>
        <v/>
      </c>
      <c r="AK151" s="12" t="str">
        <f t="shared" si="230"/>
        <v/>
      </c>
      <c r="AL151" s="12" t="str">
        <f t="shared" si="231"/>
        <v/>
      </c>
      <c r="AM151" s="12" t="str">
        <f t="shared" si="232"/>
        <v/>
      </c>
      <c r="AN151" s="29" t="str">
        <f t="shared" si="233"/>
        <v/>
      </c>
      <c r="AO151" s="31" t="str">
        <f t="shared" si="181"/>
        <v>0</v>
      </c>
      <c r="AP151"/>
      <c r="AQ151" s="58">
        <f t="shared" si="182"/>
        <v>0</v>
      </c>
      <c r="AR151" s="58">
        <f t="shared" si="183"/>
        <v>0</v>
      </c>
      <c r="AS151" s="65">
        <f t="shared" si="184"/>
        <v>0</v>
      </c>
      <c r="AT151" s="82" t="str">
        <f t="shared" si="185"/>
        <v/>
      </c>
      <c r="AU151" s="82" t="str">
        <f t="shared" si="186"/>
        <v/>
      </c>
      <c r="AV151" s="82" t="str">
        <f t="shared" si="187"/>
        <v/>
      </c>
      <c r="AW151" s="82" t="str">
        <f t="shared" si="188"/>
        <v/>
      </c>
      <c r="AX151" s="82" t="str">
        <f t="shared" si="189"/>
        <v/>
      </c>
      <c r="AY151" s="82" t="str">
        <f t="shared" si="190"/>
        <v/>
      </c>
      <c r="AZ151" s="82" t="str">
        <f t="shared" si="191"/>
        <v/>
      </c>
      <c r="BA151" s="82" t="str">
        <f t="shared" si="192"/>
        <v/>
      </c>
      <c r="BB151" s="82" t="str">
        <f t="shared" si="193"/>
        <v/>
      </c>
      <c r="BC151" s="82" t="str">
        <f t="shared" si="194"/>
        <v/>
      </c>
      <c r="BD151" s="83" t="str">
        <f t="shared" si="195"/>
        <v/>
      </c>
      <c r="BE151" s="83" t="str">
        <f t="shared" si="196"/>
        <v/>
      </c>
      <c r="BF151" s="83" t="str">
        <f t="shared" si="197"/>
        <v/>
      </c>
      <c r="BG151" s="83" t="str">
        <f t="shared" si="198"/>
        <v/>
      </c>
      <c r="BH151" s="83" t="str">
        <f t="shared" si="199"/>
        <v/>
      </c>
      <c r="BI151" s="83" t="str">
        <f t="shared" si="200"/>
        <v/>
      </c>
      <c r="BJ151" s="83" t="str">
        <f t="shared" si="201"/>
        <v/>
      </c>
      <c r="BK151" s="83" t="str">
        <f t="shared" si="202"/>
        <v/>
      </c>
      <c r="BL151" s="83" t="str">
        <f t="shared" si="203"/>
        <v/>
      </c>
      <c r="BM151" s="83" t="str">
        <f t="shared" si="204"/>
        <v/>
      </c>
      <c r="BN151" s="78"/>
      <c r="BO151" s="78"/>
      <c r="BP151" s="78"/>
      <c r="BQ151" s="81">
        <f t="shared" ca="1" si="178"/>
        <v>23</v>
      </c>
      <c r="BR151" s="78"/>
      <c r="BS151" s="78"/>
      <c r="BT151" s="78"/>
      <c r="BU151" s="78"/>
      <c r="BV151" s="78"/>
      <c r="BW151" s="78"/>
      <c r="BX151" s="78"/>
      <c r="BY151" s="78"/>
      <c r="BZ151" s="78"/>
      <c r="CA151" s="43"/>
      <c r="CN151"/>
      <c r="CO151"/>
      <c r="CP151" s="2"/>
      <c r="CQ151" s="2"/>
      <c r="CR151"/>
      <c r="CS151" s="31">
        <f t="shared" si="179"/>
        <v>0</v>
      </c>
    </row>
    <row r="152" spans="1:97" x14ac:dyDescent="0.2">
      <c r="A152" s="95"/>
      <c r="B152" s="84" t="str">
        <f t="shared" si="220"/>
        <v/>
      </c>
      <c r="C152" s="13" t="str">
        <f t="shared" si="175"/>
        <v/>
      </c>
      <c r="D152" s="85" t="str">
        <f t="shared" si="221"/>
        <v/>
      </c>
      <c r="E152" s="86" t="str">
        <f t="shared" si="222"/>
        <v/>
      </c>
      <c r="F152" s="33" t="str">
        <f>IF(A151&lt;&gt;"",COUNTIF($A$5:A152,A152),"")</f>
        <v/>
      </c>
      <c r="G152" s="33">
        <f t="shared" si="176"/>
        <v>147</v>
      </c>
      <c r="H152" s="34" t="str">
        <f t="shared" si="177"/>
        <v/>
      </c>
      <c r="I152" s="28" t="str">
        <f t="shared" si="180"/>
        <v/>
      </c>
      <c r="J152" s="103" t="str">
        <f t="shared" si="205"/>
        <v/>
      </c>
      <c r="K152" s="103" t="str">
        <f t="shared" si="216"/>
        <v/>
      </c>
      <c r="L152" s="103" t="str">
        <f t="shared" si="217"/>
        <v/>
      </c>
      <c r="M152" s="103" t="str">
        <f t="shared" si="218"/>
        <v/>
      </c>
      <c r="N152" s="103" t="str">
        <f t="shared" si="219"/>
        <v/>
      </c>
      <c r="O152" s="103" t="str">
        <f t="shared" si="223"/>
        <v/>
      </c>
      <c r="P152" s="103" t="str">
        <f t="shared" si="224"/>
        <v/>
      </c>
      <c r="Q152" s="103" t="str">
        <f t="shared" si="225"/>
        <v/>
      </c>
      <c r="R152" s="103" t="str">
        <f t="shared" si="226"/>
        <v/>
      </c>
      <c r="S152" s="103" t="str">
        <f t="shared" si="227"/>
        <v/>
      </c>
      <c r="T152" s="103" t="str">
        <f t="shared" si="234"/>
        <v/>
      </c>
      <c r="U152" s="103" t="str">
        <f t="shared" si="235"/>
        <v/>
      </c>
      <c r="V152" s="103" t="str">
        <f t="shared" si="236"/>
        <v/>
      </c>
      <c r="W152" s="103" t="str">
        <f t="shared" si="237"/>
        <v/>
      </c>
      <c r="X152" s="103" t="str">
        <f t="shared" si="238"/>
        <v/>
      </c>
      <c r="Y152" s="12" t="str">
        <f t="shared" si="206"/>
        <v/>
      </c>
      <c r="Z152" s="12" t="str">
        <f t="shared" si="207"/>
        <v/>
      </c>
      <c r="AA152" s="12" t="str">
        <f t="shared" si="208"/>
        <v/>
      </c>
      <c r="AB152" s="12" t="str">
        <f t="shared" si="209"/>
        <v/>
      </c>
      <c r="AC152" s="12" t="str">
        <f t="shared" si="210"/>
        <v/>
      </c>
      <c r="AD152" s="12" t="str">
        <f t="shared" si="211"/>
        <v/>
      </c>
      <c r="AE152" s="12" t="str">
        <f t="shared" si="212"/>
        <v/>
      </c>
      <c r="AF152" s="12" t="str">
        <f t="shared" si="213"/>
        <v/>
      </c>
      <c r="AG152" s="12" t="str">
        <f t="shared" si="214"/>
        <v/>
      </c>
      <c r="AH152" s="12" t="str">
        <f t="shared" si="215"/>
        <v/>
      </c>
      <c r="AI152" s="12" t="str">
        <f t="shared" si="228"/>
        <v/>
      </c>
      <c r="AJ152" s="12" t="str">
        <f t="shared" si="229"/>
        <v/>
      </c>
      <c r="AK152" s="12" t="str">
        <f t="shared" si="230"/>
        <v/>
      </c>
      <c r="AL152" s="12" t="str">
        <f t="shared" si="231"/>
        <v/>
      </c>
      <c r="AM152" s="12" t="str">
        <f t="shared" si="232"/>
        <v/>
      </c>
      <c r="AN152" s="29" t="str">
        <f t="shared" si="233"/>
        <v/>
      </c>
      <c r="AO152" s="31" t="str">
        <f t="shared" si="181"/>
        <v>0</v>
      </c>
      <c r="AP152"/>
      <c r="AQ152" s="58">
        <f t="shared" si="182"/>
        <v>0</v>
      </c>
      <c r="AR152" s="58">
        <f t="shared" si="183"/>
        <v>0</v>
      </c>
      <c r="AS152" s="65">
        <f t="shared" si="184"/>
        <v>0</v>
      </c>
      <c r="AT152" s="82" t="str">
        <f t="shared" si="185"/>
        <v/>
      </c>
      <c r="AU152" s="82" t="str">
        <f t="shared" si="186"/>
        <v/>
      </c>
      <c r="AV152" s="82" t="str">
        <f t="shared" si="187"/>
        <v/>
      </c>
      <c r="AW152" s="82" t="str">
        <f t="shared" si="188"/>
        <v/>
      </c>
      <c r="AX152" s="82" t="str">
        <f t="shared" si="189"/>
        <v/>
      </c>
      <c r="AY152" s="82" t="str">
        <f t="shared" si="190"/>
        <v/>
      </c>
      <c r="AZ152" s="82" t="str">
        <f t="shared" si="191"/>
        <v/>
      </c>
      <c r="BA152" s="82" t="str">
        <f t="shared" si="192"/>
        <v/>
      </c>
      <c r="BB152" s="82" t="str">
        <f t="shared" si="193"/>
        <v/>
      </c>
      <c r="BC152" s="82" t="str">
        <f t="shared" si="194"/>
        <v/>
      </c>
      <c r="BD152" s="83" t="str">
        <f t="shared" si="195"/>
        <v/>
      </c>
      <c r="BE152" s="83" t="str">
        <f t="shared" si="196"/>
        <v/>
      </c>
      <c r="BF152" s="83" t="str">
        <f t="shared" si="197"/>
        <v/>
      </c>
      <c r="BG152" s="83" t="str">
        <f t="shared" si="198"/>
        <v/>
      </c>
      <c r="BH152" s="83" t="str">
        <f t="shared" si="199"/>
        <v/>
      </c>
      <c r="BI152" s="83" t="str">
        <f t="shared" si="200"/>
        <v/>
      </c>
      <c r="BJ152" s="83" t="str">
        <f t="shared" si="201"/>
        <v/>
      </c>
      <c r="BK152" s="83" t="str">
        <f t="shared" si="202"/>
        <v/>
      </c>
      <c r="BL152" s="83" t="str">
        <f t="shared" si="203"/>
        <v/>
      </c>
      <c r="BM152" s="83" t="str">
        <f t="shared" si="204"/>
        <v/>
      </c>
      <c r="BN152" s="78"/>
      <c r="BO152" s="78"/>
      <c r="BP152" s="78"/>
      <c r="BQ152" s="81">
        <f t="shared" ca="1" si="178"/>
        <v>25</v>
      </c>
      <c r="BR152" s="78"/>
      <c r="BS152" s="78"/>
      <c r="BT152" s="78"/>
      <c r="BU152" s="78"/>
      <c r="BV152" s="78"/>
      <c r="BW152" s="78"/>
      <c r="BX152" s="78"/>
      <c r="BY152" s="78"/>
      <c r="BZ152" s="78"/>
      <c r="CA152" s="43"/>
      <c r="CN152"/>
      <c r="CO152"/>
      <c r="CP152" s="2"/>
      <c r="CQ152" s="2"/>
      <c r="CR152"/>
      <c r="CS152" s="31">
        <f t="shared" si="179"/>
        <v>0</v>
      </c>
    </row>
    <row r="153" spans="1:97" x14ac:dyDescent="0.2">
      <c r="A153" s="95"/>
      <c r="B153" s="84" t="str">
        <f t="shared" si="220"/>
        <v/>
      </c>
      <c r="C153" s="13" t="str">
        <f t="shared" si="175"/>
        <v/>
      </c>
      <c r="D153" s="85" t="str">
        <f t="shared" si="221"/>
        <v/>
      </c>
      <c r="E153" s="86" t="str">
        <f t="shared" si="222"/>
        <v/>
      </c>
      <c r="F153" s="33" t="str">
        <f>IF(A152&lt;&gt;"",COUNTIF($A$5:A153,A153),"")</f>
        <v/>
      </c>
      <c r="G153" s="33">
        <f t="shared" si="176"/>
        <v>148</v>
      </c>
      <c r="H153" s="34" t="str">
        <f t="shared" si="177"/>
        <v/>
      </c>
      <c r="I153" s="28" t="str">
        <f t="shared" si="180"/>
        <v/>
      </c>
      <c r="J153" s="103" t="str">
        <f t="shared" si="205"/>
        <v/>
      </c>
      <c r="K153" s="103" t="str">
        <f t="shared" si="216"/>
        <v/>
      </c>
      <c r="L153" s="103" t="str">
        <f t="shared" si="217"/>
        <v/>
      </c>
      <c r="M153" s="103" t="str">
        <f t="shared" si="218"/>
        <v/>
      </c>
      <c r="N153" s="103" t="str">
        <f t="shared" si="219"/>
        <v/>
      </c>
      <c r="O153" s="103" t="str">
        <f t="shared" si="223"/>
        <v/>
      </c>
      <c r="P153" s="103" t="str">
        <f t="shared" si="224"/>
        <v/>
      </c>
      <c r="Q153" s="103" t="str">
        <f t="shared" si="225"/>
        <v/>
      </c>
      <c r="R153" s="103" t="str">
        <f t="shared" si="226"/>
        <v/>
      </c>
      <c r="S153" s="103" t="str">
        <f t="shared" si="227"/>
        <v/>
      </c>
      <c r="T153" s="103" t="str">
        <f t="shared" si="234"/>
        <v/>
      </c>
      <c r="U153" s="103" t="str">
        <f t="shared" si="235"/>
        <v/>
      </c>
      <c r="V153" s="103" t="str">
        <f t="shared" si="236"/>
        <v/>
      </c>
      <c r="W153" s="103" t="str">
        <f t="shared" si="237"/>
        <v/>
      </c>
      <c r="X153" s="103" t="str">
        <f t="shared" si="238"/>
        <v/>
      </c>
      <c r="Y153" s="12" t="str">
        <f t="shared" si="206"/>
        <v/>
      </c>
      <c r="Z153" s="12" t="str">
        <f t="shared" si="207"/>
        <v/>
      </c>
      <c r="AA153" s="12" t="str">
        <f t="shared" si="208"/>
        <v/>
      </c>
      <c r="AB153" s="12" t="str">
        <f t="shared" si="209"/>
        <v/>
      </c>
      <c r="AC153" s="12" t="str">
        <f t="shared" si="210"/>
        <v/>
      </c>
      <c r="AD153" s="12" t="str">
        <f t="shared" si="211"/>
        <v/>
      </c>
      <c r="AE153" s="12" t="str">
        <f t="shared" si="212"/>
        <v/>
      </c>
      <c r="AF153" s="12" t="str">
        <f t="shared" si="213"/>
        <v/>
      </c>
      <c r="AG153" s="12" t="str">
        <f t="shared" si="214"/>
        <v/>
      </c>
      <c r="AH153" s="12" t="str">
        <f t="shared" si="215"/>
        <v/>
      </c>
      <c r="AI153" s="12" t="str">
        <f t="shared" si="228"/>
        <v/>
      </c>
      <c r="AJ153" s="12" t="str">
        <f t="shared" si="229"/>
        <v/>
      </c>
      <c r="AK153" s="12" t="str">
        <f t="shared" si="230"/>
        <v/>
      </c>
      <c r="AL153" s="12" t="str">
        <f t="shared" si="231"/>
        <v/>
      </c>
      <c r="AM153" s="12" t="str">
        <f t="shared" si="232"/>
        <v/>
      </c>
      <c r="AN153" s="29" t="str">
        <f t="shared" si="233"/>
        <v/>
      </c>
      <c r="AO153" s="31" t="str">
        <f t="shared" si="181"/>
        <v>0</v>
      </c>
      <c r="AP153"/>
      <c r="AQ153" s="58">
        <f t="shared" si="182"/>
        <v>0</v>
      </c>
      <c r="AR153" s="58">
        <f t="shared" si="183"/>
        <v>0</v>
      </c>
      <c r="AS153" s="65">
        <f t="shared" si="184"/>
        <v>0</v>
      </c>
      <c r="AT153" s="82" t="str">
        <f t="shared" si="185"/>
        <v/>
      </c>
      <c r="AU153" s="82" t="str">
        <f t="shared" si="186"/>
        <v/>
      </c>
      <c r="AV153" s="82" t="str">
        <f t="shared" si="187"/>
        <v/>
      </c>
      <c r="AW153" s="82" t="str">
        <f t="shared" si="188"/>
        <v/>
      </c>
      <c r="AX153" s="82" t="str">
        <f t="shared" si="189"/>
        <v/>
      </c>
      <c r="AY153" s="82" t="str">
        <f t="shared" si="190"/>
        <v/>
      </c>
      <c r="AZ153" s="82" t="str">
        <f t="shared" si="191"/>
        <v/>
      </c>
      <c r="BA153" s="82" t="str">
        <f t="shared" si="192"/>
        <v/>
      </c>
      <c r="BB153" s="82" t="str">
        <f t="shared" si="193"/>
        <v/>
      </c>
      <c r="BC153" s="82" t="str">
        <f t="shared" si="194"/>
        <v/>
      </c>
      <c r="BD153" s="83" t="str">
        <f t="shared" si="195"/>
        <v/>
      </c>
      <c r="BE153" s="83" t="str">
        <f t="shared" si="196"/>
        <v/>
      </c>
      <c r="BF153" s="83" t="str">
        <f t="shared" si="197"/>
        <v/>
      </c>
      <c r="BG153" s="83" t="str">
        <f t="shared" si="198"/>
        <v/>
      </c>
      <c r="BH153" s="83" t="str">
        <f t="shared" si="199"/>
        <v/>
      </c>
      <c r="BI153" s="83" t="str">
        <f t="shared" si="200"/>
        <v/>
      </c>
      <c r="BJ153" s="83" t="str">
        <f t="shared" si="201"/>
        <v/>
      </c>
      <c r="BK153" s="83" t="str">
        <f t="shared" si="202"/>
        <v/>
      </c>
      <c r="BL153" s="83" t="str">
        <f t="shared" si="203"/>
        <v/>
      </c>
      <c r="BM153" s="83" t="str">
        <f t="shared" si="204"/>
        <v/>
      </c>
      <c r="BN153" s="78"/>
      <c r="BO153" s="78"/>
      <c r="BP153" s="78"/>
      <c r="BQ153" s="81">
        <f t="shared" ca="1" si="178"/>
        <v>33</v>
      </c>
      <c r="BR153" s="78"/>
      <c r="BS153" s="78"/>
      <c r="BT153" s="78"/>
      <c r="BU153" s="78"/>
      <c r="BV153" s="78"/>
      <c r="BW153" s="78"/>
      <c r="BX153" s="78"/>
      <c r="BY153" s="78"/>
      <c r="BZ153" s="78"/>
      <c r="CA153" s="43"/>
      <c r="CN153"/>
      <c r="CO153"/>
      <c r="CP153" s="2"/>
      <c r="CQ153" s="2"/>
      <c r="CR153"/>
      <c r="CS153" s="31">
        <f t="shared" si="179"/>
        <v>0</v>
      </c>
    </row>
    <row r="154" spans="1:97" x14ac:dyDescent="0.2">
      <c r="A154" s="95"/>
      <c r="B154" s="84" t="str">
        <f t="shared" si="220"/>
        <v/>
      </c>
      <c r="C154" s="13" t="str">
        <f t="shared" si="175"/>
        <v/>
      </c>
      <c r="D154" s="85" t="str">
        <f t="shared" si="221"/>
        <v/>
      </c>
      <c r="E154" s="86" t="str">
        <f t="shared" si="222"/>
        <v/>
      </c>
      <c r="F154" s="33" t="str">
        <f>IF(A153&lt;&gt;"",COUNTIF($A$5:A154,A154),"")</f>
        <v/>
      </c>
      <c r="G154" s="33">
        <f t="shared" si="176"/>
        <v>149</v>
      </c>
      <c r="H154" s="34" t="str">
        <f t="shared" si="177"/>
        <v/>
      </c>
      <c r="I154" s="28" t="str">
        <f t="shared" si="180"/>
        <v/>
      </c>
      <c r="J154" s="103" t="str">
        <f t="shared" si="205"/>
        <v/>
      </c>
      <c r="K154" s="103" t="str">
        <f t="shared" si="216"/>
        <v/>
      </c>
      <c r="L154" s="103" t="str">
        <f t="shared" si="217"/>
        <v/>
      </c>
      <c r="M154" s="103" t="str">
        <f t="shared" si="218"/>
        <v/>
      </c>
      <c r="N154" s="103" t="str">
        <f t="shared" si="219"/>
        <v/>
      </c>
      <c r="O154" s="103" t="str">
        <f t="shared" si="223"/>
        <v/>
      </c>
      <c r="P154" s="103" t="str">
        <f t="shared" si="224"/>
        <v/>
      </c>
      <c r="Q154" s="103" t="str">
        <f t="shared" si="225"/>
        <v/>
      </c>
      <c r="R154" s="103" t="str">
        <f t="shared" si="226"/>
        <v/>
      </c>
      <c r="S154" s="103" t="str">
        <f t="shared" si="227"/>
        <v/>
      </c>
      <c r="T154" s="103" t="str">
        <f t="shared" si="234"/>
        <v/>
      </c>
      <c r="U154" s="103" t="str">
        <f t="shared" si="235"/>
        <v/>
      </c>
      <c r="V154" s="103" t="str">
        <f t="shared" si="236"/>
        <v/>
      </c>
      <c r="W154" s="103" t="str">
        <f t="shared" si="237"/>
        <v/>
      </c>
      <c r="X154" s="103" t="str">
        <f t="shared" si="238"/>
        <v/>
      </c>
      <c r="Y154" s="12" t="str">
        <f t="shared" si="206"/>
        <v/>
      </c>
      <c r="Z154" s="12" t="str">
        <f t="shared" si="207"/>
        <v/>
      </c>
      <c r="AA154" s="12" t="str">
        <f t="shared" si="208"/>
        <v/>
      </c>
      <c r="AB154" s="12" t="str">
        <f t="shared" si="209"/>
        <v/>
      </c>
      <c r="AC154" s="12" t="str">
        <f t="shared" si="210"/>
        <v/>
      </c>
      <c r="AD154" s="12" t="str">
        <f t="shared" si="211"/>
        <v/>
      </c>
      <c r="AE154" s="12" t="str">
        <f t="shared" si="212"/>
        <v/>
      </c>
      <c r="AF154" s="12" t="str">
        <f t="shared" si="213"/>
        <v/>
      </c>
      <c r="AG154" s="12" t="str">
        <f t="shared" si="214"/>
        <v/>
      </c>
      <c r="AH154" s="12" t="str">
        <f t="shared" si="215"/>
        <v/>
      </c>
      <c r="AI154" s="12" t="str">
        <f t="shared" si="228"/>
        <v/>
      </c>
      <c r="AJ154" s="12" t="str">
        <f t="shared" si="229"/>
        <v/>
      </c>
      <c r="AK154" s="12" t="str">
        <f t="shared" si="230"/>
        <v/>
      </c>
      <c r="AL154" s="12" t="str">
        <f t="shared" si="231"/>
        <v/>
      </c>
      <c r="AM154" s="12" t="str">
        <f t="shared" si="232"/>
        <v/>
      </c>
      <c r="AN154" s="29" t="str">
        <f t="shared" si="233"/>
        <v/>
      </c>
      <c r="AO154" s="31" t="str">
        <f t="shared" si="181"/>
        <v>0</v>
      </c>
      <c r="AP154"/>
      <c r="AQ154" s="58">
        <f t="shared" si="182"/>
        <v>0</v>
      </c>
      <c r="AR154" s="58">
        <f t="shared" si="183"/>
        <v>0</v>
      </c>
      <c r="AS154" s="65">
        <f t="shared" si="184"/>
        <v>0</v>
      </c>
      <c r="AT154" s="82" t="str">
        <f t="shared" si="185"/>
        <v/>
      </c>
      <c r="AU154" s="82" t="str">
        <f t="shared" si="186"/>
        <v/>
      </c>
      <c r="AV154" s="82" t="str">
        <f t="shared" si="187"/>
        <v/>
      </c>
      <c r="AW154" s="82" t="str">
        <f t="shared" si="188"/>
        <v/>
      </c>
      <c r="AX154" s="82" t="str">
        <f t="shared" si="189"/>
        <v/>
      </c>
      <c r="AY154" s="82" t="str">
        <f t="shared" si="190"/>
        <v/>
      </c>
      <c r="AZ154" s="82" t="str">
        <f t="shared" si="191"/>
        <v/>
      </c>
      <c r="BA154" s="82" t="str">
        <f t="shared" si="192"/>
        <v/>
      </c>
      <c r="BB154" s="82" t="str">
        <f t="shared" si="193"/>
        <v/>
      </c>
      <c r="BC154" s="82" t="str">
        <f t="shared" si="194"/>
        <v/>
      </c>
      <c r="BD154" s="83" t="str">
        <f t="shared" si="195"/>
        <v/>
      </c>
      <c r="BE154" s="83" t="str">
        <f t="shared" si="196"/>
        <v/>
      </c>
      <c r="BF154" s="83" t="str">
        <f t="shared" si="197"/>
        <v/>
      </c>
      <c r="BG154" s="83" t="str">
        <f t="shared" si="198"/>
        <v/>
      </c>
      <c r="BH154" s="83" t="str">
        <f t="shared" si="199"/>
        <v/>
      </c>
      <c r="BI154" s="83" t="str">
        <f t="shared" si="200"/>
        <v/>
      </c>
      <c r="BJ154" s="83" t="str">
        <f t="shared" si="201"/>
        <v/>
      </c>
      <c r="BK154" s="83" t="str">
        <f t="shared" si="202"/>
        <v/>
      </c>
      <c r="BL154" s="83" t="str">
        <f t="shared" si="203"/>
        <v/>
      </c>
      <c r="BM154" s="83" t="str">
        <f t="shared" si="204"/>
        <v/>
      </c>
      <c r="BN154" s="78"/>
      <c r="BO154" s="78"/>
      <c r="BP154" s="78"/>
      <c r="BQ154" s="81">
        <f t="shared" ca="1" si="178"/>
        <v>26</v>
      </c>
      <c r="BR154" s="78"/>
      <c r="BS154" s="78"/>
      <c r="BT154" s="78"/>
      <c r="BU154" s="78"/>
      <c r="BV154" s="78"/>
      <c r="BW154" s="78"/>
      <c r="BX154" s="78"/>
      <c r="BY154" s="78"/>
      <c r="BZ154" s="78"/>
      <c r="CA154" s="43"/>
      <c r="CN154"/>
      <c r="CO154"/>
      <c r="CP154" s="2"/>
      <c r="CQ154" s="2"/>
      <c r="CR154"/>
      <c r="CS154" s="31">
        <f t="shared" si="179"/>
        <v>0</v>
      </c>
    </row>
    <row r="155" spans="1:97" x14ac:dyDescent="0.2">
      <c r="A155" s="95"/>
      <c r="B155" s="84" t="str">
        <f t="shared" si="220"/>
        <v/>
      </c>
      <c r="C155" s="13" t="str">
        <f t="shared" si="175"/>
        <v/>
      </c>
      <c r="D155" s="85" t="str">
        <f t="shared" si="221"/>
        <v/>
      </c>
      <c r="E155" s="86" t="str">
        <f t="shared" si="222"/>
        <v/>
      </c>
      <c r="F155" s="33" t="str">
        <f>IF(A154&lt;&gt;"",COUNTIF($A$5:A155,A155),"")</f>
        <v/>
      </c>
      <c r="G155" s="33">
        <f t="shared" si="176"/>
        <v>150</v>
      </c>
      <c r="H155" s="34" t="str">
        <f t="shared" si="177"/>
        <v/>
      </c>
      <c r="I155" s="28" t="str">
        <f t="shared" si="180"/>
        <v/>
      </c>
      <c r="J155" s="103" t="str">
        <f t="shared" si="205"/>
        <v/>
      </c>
      <c r="K155" s="103" t="str">
        <f t="shared" si="216"/>
        <v/>
      </c>
      <c r="L155" s="103" t="str">
        <f t="shared" si="217"/>
        <v/>
      </c>
      <c r="M155" s="103" t="str">
        <f t="shared" si="218"/>
        <v/>
      </c>
      <c r="N155" s="103" t="str">
        <f t="shared" si="219"/>
        <v/>
      </c>
      <c r="O155" s="103" t="str">
        <f t="shared" si="223"/>
        <v/>
      </c>
      <c r="P155" s="103" t="str">
        <f t="shared" si="224"/>
        <v/>
      </c>
      <c r="Q155" s="103" t="str">
        <f t="shared" si="225"/>
        <v/>
      </c>
      <c r="R155" s="103" t="str">
        <f t="shared" si="226"/>
        <v/>
      </c>
      <c r="S155" s="103" t="str">
        <f t="shared" si="227"/>
        <v/>
      </c>
      <c r="T155" s="103" t="str">
        <f t="shared" si="234"/>
        <v/>
      </c>
      <c r="U155" s="103" t="str">
        <f t="shared" si="235"/>
        <v/>
      </c>
      <c r="V155" s="103" t="str">
        <f t="shared" si="236"/>
        <v/>
      </c>
      <c r="W155" s="103" t="str">
        <f t="shared" si="237"/>
        <v/>
      </c>
      <c r="X155" s="103" t="str">
        <f t="shared" si="238"/>
        <v/>
      </c>
      <c r="Y155" s="12" t="str">
        <f t="shared" si="206"/>
        <v/>
      </c>
      <c r="Z155" s="12" t="str">
        <f t="shared" si="207"/>
        <v/>
      </c>
      <c r="AA155" s="12" t="str">
        <f t="shared" si="208"/>
        <v/>
      </c>
      <c r="AB155" s="12" t="str">
        <f t="shared" si="209"/>
        <v/>
      </c>
      <c r="AC155" s="12" t="str">
        <f t="shared" si="210"/>
        <v/>
      </c>
      <c r="AD155" s="12" t="str">
        <f t="shared" si="211"/>
        <v/>
      </c>
      <c r="AE155" s="12" t="str">
        <f t="shared" si="212"/>
        <v/>
      </c>
      <c r="AF155" s="12" t="str">
        <f t="shared" si="213"/>
        <v/>
      </c>
      <c r="AG155" s="12" t="str">
        <f t="shared" si="214"/>
        <v/>
      </c>
      <c r="AH155" s="12" t="str">
        <f t="shared" si="215"/>
        <v/>
      </c>
      <c r="AI155" s="12" t="str">
        <f t="shared" si="228"/>
        <v/>
      </c>
      <c r="AJ155" s="12" t="str">
        <f t="shared" si="229"/>
        <v/>
      </c>
      <c r="AK155" s="12" t="str">
        <f t="shared" si="230"/>
        <v/>
      </c>
      <c r="AL155" s="12" t="str">
        <f t="shared" si="231"/>
        <v/>
      </c>
      <c r="AM155" s="12" t="str">
        <f t="shared" si="232"/>
        <v/>
      </c>
      <c r="AN155" s="29" t="str">
        <f t="shared" si="233"/>
        <v/>
      </c>
      <c r="AO155" s="31" t="str">
        <f t="shared" si="181"/>
        <v>0</v>
      </c>
      <c r="AP155"/>
      <c r="AQ155" s="58">
        <f t="shared" si="182"/>
        <v>0</v>
      </c>
      <c r="AR155" s="58">
        <f t="shared" si="183"/>
        <v>0</v>
      </c>
      <c r="AS155" s="65">
        <f t="shared" si="184"/>
        <v>0</v>
      </c>
      <c r="AT155" s="82" t="str">
        <f t="shared" si="185"/>
        <v/>
      </c>
      <c r="AU155" s="82" t="str">
        <f t="shared" si="186"/>
        <v/>
      </c>
      <c r="AV155" s="82" t="str">
        <f t="shared" si="187"/>
        <v/>
      </c>
      <c r="AW155" s="82" t="str">
        <f t="shared" si="188"/>
        <v/>
      </c>
      <c r="AX155" s="82" t="str">
        <f t="shared" si="189"/>
        <v/>
      </c>
      <c r="AY155" s="82" t="str">
        <f t="shared" si="190"/>
        <v/>
      </c>
      <c r="AZ155" s="82" t="str">
        <f t="shared" si="191"/>
        <v/>
      </c>
      <c r="BA155" s="82" t="str">
        <f t="shared" si="192"/>
        <v/>
      </c>
      <c r="BB155" s="82" t="str">
        <f t="shared" si="193"/>
        <v/>
      </c>
      <c r="BC155" s="82" t="str">
        <f t="shared" si="194"/>
        <v/>
      </c>
      <c r="BD155" s="83" t="str">
        <f t="shared" si="195"/>
        <v/>
      </c>
      <c r="BE155" s="83" t="str">
        <f t="shared" si="196"/>
        <v/>
      </c>
      <c r="BF155" s="83" t="str">
        <f t="shared" si="197"/>
        <v/>
      </c>
      <c r="BG155" s="83" t="str">
        <f t="shared" si="198"/>
        <v/>
      </c>
      <c r="BH155" s="83" t="str">
        <f t="shared" si="199"/>
        <v/>
      </c>
      <c r="BI155" s="83" t="str">
        <f t="shared" si="200"/>
        <v/>
      </c>
      <c r="BJ155" s="83" t="str">
        <f t="shared" si="201"/>
        <v/>
      </c>
      <c r="BK155" s="83" t="str">
        <f t="shared" si="202"/>
        <v/>
      </c>
      <c r="BL155" s="83" t="str">
        <f t="shared" si="203"/>
        <v/>
      </c>
      <c r="BM155" s="83" t="str">
        <f t="shared" si="204"/>
        <v/>
      </c>
      <c r="BN155" s="78"/>
      <c r="BO155" s="78"/>
      <c r="BP155" s="78"/>
      <c r="BQ155" s="81">
        <f t="shared" ca="1" si="178"/>
        <v>18</v>
      </c>
      <c r="BR155" s="78"/>
      <c r="BS155" s="78"/>
      <c r="BT155" s="78"/>
      <c r="BU155" s="78"/>
      <c r="BV155" s="78"/>
      <c r="BW155" s="78"/>
      <c r="BX155" s="78"/>
      <c r="BY155" s="78"/>
      <c r="BZ155" s="78"/>
      <c r="CA155" s="43"/>
      <c r="CN155"/>
      <c r="CO155"/>
      <c r="CP155" s="2"/>
      <c r="CQ155" s="2"/>
      <c r="CR155"/>
      <c r="CS155" s="31">
        <f t="shared" si="179"/>
        <v>0</v>
      </c>
    </row>
    <row r="156" spans="1:97" x14ac:dyDescent="0.2">
      <c r="A156" s="95"/>
      <c r="B156" s="84" t="str">
        <f t="shared" si="220"/>
        <v/>
      </c>
      <c r="C156" s="13" t="str">
        <f t="shared" si="175"/>
        <v/>
      </c>
      <c r="D156" s="85" t="str">
        <f t="shared" si="221"/>
        <v/>
      </c>
      <c r="E156" s="86" t="str">
        <f t="shared" si="222"/>
        <v/>
      </c>
      <c r="F156" s="33" t="str">
        <f>IF(A155&lt;&gt;"",COUNTIF($A$5:A156,A156),"")</f>
        <v/>
      </c>
      <c r="G156" s="33">
        <f t="shared" si="176"/>
        <v>151</v>
      </c>
      <c r="H156" s="34" t="str">
        <f t="shared" si="177"/>
        <v/>
      </c>
      <c r="I156" s="28" t="str">
        <f t="shared" si="180"/>
        <v/>
      </c>
      <c r="J156" s="103" t="str">
        <f t="shared" si="205"/>
        <v/>
      </c>
      <c r="K156" s="103" t="str">
        <f t="shared" si="216"/>
        <v/>
      </c>
      <c r="L156" s="103" t="str">
        <f t="shared" si="217"/>
        <v/>
      </c>
      <c r="M156" s="103" t="str">
        <f t="shared" si="218"/>
        <v/>
      </c>
      <c r="N156" s="103" t="str">
        <f t="shared" si="219"/>
        <v/>
      </c>
      <c r="O156" s="103" t="str">
        <f t="shared" si="223"/>
        <v/>
      </c>
      <c r="P156" s="103" t="str">
        <f t="shared" si="224"/>
        <v/>
      </c>
      <c r="Q156" s="103" t="str">
        <f t="shared" si="225"/>
        <v/>
      </c>
      <c r="R156" s="103" t="str">
        <f t="shared" si="226"/>
        <v/>
      </c>
      <c r="S156" s="103" t="str">
        <f t="shared" si="227"/>
        <v/>
      </c>
      <c r="T156" s="103" t="str">
        <f t="shared" si="234"/>
        <v/>
      </c>
      <c r="U156" s="103" t="str">
        <f t="shared" si="235"/>
        <v/>
      </c>
      <c r="V156" s="103" t="str">
        <f t="shared" si="236"/>
        <v/>
      </c>
      <c r="W156" s="103" t="str">
        <f t="shared" si="237"/>
        <v/>
      </c>
      <c r="X156" s="103" t="str">
        <f t="shared" si="238"/>
        <v/>
      </c>
      <c r="Y156" s="12" t="str">
        <f t="shared" si="206"/>
        <v/>
      </c>
      <c r="Z156" s="12" t="str">
        <f t="shared" si="207"/>
        <v/>
      </c>
      <c r="AA156" s="12" t="str">
        <f t="shared" si="208"/>
        <v/>
      </c>
      <c r="AB156" s="12" t="str">
        <f t="shared" si="209"/>
        <v/>
      </c>
      <c r="AC156" s="12" t="str">
        <f t="shared" si="210"/>
        <v/>
      </c>
      <c r="AD156" s="12" t="str">
        <f t="shared" si="211"/>
        <v/>
      </c>
      <c r="AE156" s="12" t="str">
        <f t="shared" si="212"/>
        <v/>
      </c>
      <c r="AF156" s="12" t="str">
        <f t="shared" si="213"/>
        <v/>
      </c>
      <c r="AG156" s="12" t="str">
        <f t="shared" si="214"/>
        <v/>
      </c>
      <c r="AH156" s="12" t="str">
        <f t="shared" si="215"/>
        <v/>
      </c>
      <c r="AI156" s="12" t="str">
        <f t="shared" si="228"/>
        <v/>
      </c>
      <c r="AJ156" s="12" t="str">
        <f t="shared" si="229"/>
        <v/>
      </c>
      <c r="AK156" s="12" t="str">
        <f t="shared" si="230"/>
        <v/>
      </c>
      <c r="AL156" s="12" t="str">
        <f t="shared" si="231"/>
        <v/>
      </c>
      <c r="AM156" s="12" t="str">
        <f t="shared" si="232"/>
        <v/>
      </c>
      <c r="AN156" s="29" t="str">
        <f t="shared" si="233"/>
        <v/>
      </c>
      <c r="AO156" s="31" t="str">
        <f t="shared" si="181"/>
        <v>0</v>
      </c>
      <c r="AP156"/>
      <c r="AQ156" s="58">
        <f t="shared" si="182"/>
        <v>0</v>
      </c>
      <c r="AR156" s="58">
        <f t="shared" si="183"/>
        <v>0</v>
      </c>
      <c r="AS156" s="65">
        <f t="shared" si="184"/>
        <v>0</v>
      </c>
      <c r="AT156" s="82" t="str">
        <f t="shared" si="185"/>
        <v/>
      </c>
      <c r="AU156" s="82" t="str">
        <f t="shared" si="186"/>
        <v/>
      </c>
      <c r="AV156" s="82" t="str">
        <f t="shared" si="187"/>
        <v/>
      </c>
      <c r="AW156" s="82" t="str">
        <f t="shared" si="188"/>
        <v/>
      </c>
      <c r="AX156" s="82" t="str">
        <f t="shared" si="189"/>
        <v/>
      </c>
      <c r="AY156" s="82" t="str">
        <f t="shared" si="190"/>
        <v/>
      </c>
      <c r="AZ156" s="82" t="str">
        <f t="shared" si="191"/>
        <v/>
      </c>
      <c r="BA156" s="82" t="str">
        <f t="shared" si="192"/>
        <v/>
      </c>
      <c r="BB156" s="82" t="str">
        <f t="shared" si="193"/>
        <v/>
      </c>
      <c r="BC156" s="82" t="str">
        <f t="shared" si="194"/>
        <v/>
      </c>
      <c r="BD156" s="83" t="str">
        <f t="shared" si="195"/>
        <v/>
      </c>
      <c r="BE156" s="83" t="str">
        <f t="shared" si="196"/>
        <v/>
      </c>
      <c r="BF156" s="83" t="str">
        <f t="shared" si="197"/>
        <v/>
      </c>
      <c r="BG156" s="83" t="str">
        <f t="shared" si="198"/>
        <v/>
      </c>
      <c r="BH156" s="83" t="str">
        <f t="shared" si="199"/>
        <v/>
      </c>
      <c r="BI156" s="83" t="str">
        <f t="shared" si="200"/>
        <v/>
      </c>
      <c r="BJ156" s="83" t="str">
        <f t="shared" si="201"/>
        <v/>
      </c>
      <c r="BK156" s="83" t="str">
        <f t="shared" si="202"/>
        <v/>
      </c>
      <c r="BL156" s="83" t="str">
        <f t="shared" si="203"/>
        <v/>
      </c>
      <c r="BM156" s="83" t="str">
        <f t="shared" si="204"/>
        <v/>
      </c>
      <c r="BN156" s="78"/>
      <c r="BO156" s="78"/>
      <c r="BP156" s="78"/>
      <c r="BQ156" s="81">
        <f t="shared" ca="1" si="178"/>
        <v>8</v>
      </c>
      <c r="BR156" s="78"/>
      <c r="BS156" s="78"/>
      <c r="BT156" s="78"/>
      <c r="BU156" s="78"/>
      <c r="BV156" s="78"/>
      <c r="BW156" s="78"/>
      <c r="BX156" s="78"/>
      <c r="BY156" s="78"/>
      <c r="BZ156" s="78"/>
      <c r="CA156" s="43"/>
      <c r="CN156"/>
      <c r="CO156"/>
      <c r="CP156" s="2"/>
      <c r="CQ156" s="2"/>
      <c r="CR156"/>
      <c r="CS156" s="31">
        <f t="shared" si="179"/>
        <v>0</v>
      </c>
    </row>
    <row r="157" spans="1:97" x14ac:dyDescent="0.2">
      <c r="A157" s="95"/>
      <c r="B157" s="84" t="str">
        <f t="shared" si="220"/>
        <v/>
      </c>
      <c r="C157" s="13" t="str">
        <f t="shared" si="175"/>
        <v/>
      </c>
      <c r="D157" s="85" t="str">
        <f t="shared" si="221"/>
        <v/>
      </c>
      <c r="E157" s="86" t="str">
        <f t="shared" si="222"/>
        <v/>
      </c>
      <c r="F157" s="33" t="str">
        <f>IF(A156&lt;&gt;"",COUNTIF($A$5:A157,A157),"")</f>
        <v/>
      </c>
      <c r="G157" s="33">
        <f t="shared" si="176"/>
        <v>152</v>
      </c>
      <c r="H157" s="34" t="str">
        <f t="shared" si="177"/>
        <v/>
      </c>
      <c r="I157" s="28" t="str">
        <f t="shared" si="180"/>
        <v/>
      </c>
      <c r="J157" s="103" t="str">
        <f t="shared" si="205"/>
        <v/>
      </c>
      <c r="K157" s="103" t="str">
        <f t="shared" si="216"/>
        <v/>
      </c>
      <c r="L157" s="103" t="str">
        <f t="shared" si="217"/>
        <v/>
      </c>
      <c r="M157" s="103" t="str">
        <f t="shared" si="218"/>
        <v/>
      </c>
      <c r="N157" s="103" t="str">
        <f t="shared" si="219"/>
        <v/>
      </c>
      <c r="O157" s="103" t="str">
        <f t="shared" si="223"/>
        <v/>
      </c>
      <c r="P157" s="103" t="str">
        <f t="shared" si="224"/>
        <v/>
      </c>
      <c r="Q157" s="103" t="str">
        <f t="shared" si="225"/>
        <v/>
      </c>
      <c r="R157" s="103" t="str">
        <f t="shared" si="226"/>
        <v/>
      </c>
      <c r="S157" s="103" t="str">
        <f t="shared" si="227"/>
        <v/>
      </c>
      <c r="T157" s="103" t="str">
        <f t="shared" si="234"/>
        <v/>
      </c>
      <c r="U157" s="103" t="str">
        <f t="shared" si="235"/>
        <v/>
      </c>
      <c r="V157" s="103" t="str">
        <f t="shared" si="236"/>
        <v/>
      </c>
      <c r="W157" s="103" t="str">
        <f t="shared" si="237"/>
        <v/>
      </c>
      <c r="X157" s="103" t="str">
        <f t="shared" si="238"/>
        <v/>
      </c>
      <c r="Y157" s="12" t="str">
        <f t="shared" si="206"/>
        <v/>
      </c>
      <c r="Z157" s="12" t="str">
        <f t="shared" si="207"/>
        <v/>
      </c>
      <c r="AA157" s="12" t="str">
        <f t="shared" si="208"/>
        <v/>
      </c>
      <c r="AB157" s="12" t="str">
        <f t="shared" si="209"/>
        <v/>
      </c>
      <c r="AC157" s="12" t="str">
        <f t="shared" si="210"/>
        <v/>
      </c>
      <c r="AD157" s="12" t="str">
        <f t="shared" si="211"/>
        <v/>
      </c>
      <c r="AE157" s="12" t="str">
        <f t="shared" si="212"/>
        <v/>
      </c>
      <c r="AF157" s="12" t="str">
        <f t="shared" si="213"/>
        <v/>
      </c>
      <c r="AG157" s="12" t="str">
        <f t="shared" si="214"/>
        <v/>
      </c>
      <c r="AH157" s="12" t="str">
        <f t="shared" si="215"/>
        <v/>
      </c>
      <c r="AI157" s="12" t="str">
        <f t="shared" si="228"/>
        <v/>
      </c>
      <c r="AJ157" s="12" t="str">
        <f t="shared" si="229"/>
        <v/>
      </c>
      <c r="AK157" s="12" t="str">
        <f t="shared" si="230"/>
        <v/>
      </c>
      <c r="AL157" s="12" t="str">
        <f t="shared" si="231"/>
        <v/>
      </c>
      <c r="AM157" s="12" t="str">
        <f t="shared" si="232"/>
        <v/>
      </c>
      <c r="AN157" s="29" t="str">
        <f t="shared" si="233"/>
        <v/>
      </c>
      <c r="AO157" s="31" t="str">
        <f t="shared" si="181"/>
        <v>0</v>
      </c>
      <c r="AP157"/>
      <c r="AQ157" s="58">
        <f t="shared" si="182"/>
        <v>0</v>
      </c>
      <c r="AR157" s="58">
        <f t="shared" si="183"/>
        <v>0</v>
      </c>
      <c r="AS157" s="65">
        <f t="shared" si="184"/>
        <v>0</v>
      </c>
      <c r="AT157" s="82" t="str">
        <f t="shared" si="185"/>
        <v/>
      </c>
      <c r="AU157" s="82" t="str">
        <f t="shared" si="186"/>
        <v/>
      </c>
      <c r="AV157" s="82" t="str">
        <f t="shared" si="187"/>
        <v/>
      </c>
      <c r="AW157" s="82" t="str">
        <f t="shared" si="188"/>
        <v/>
      </c>
      <c r="AX157" s="82" t="str">
        <f t="shared" si="189"/>
        <v/>
      </c>
      <c r="AY157" s="82" t="str">
        <f t="shared" si="190"/>
        <v/>
      </c>
      <c r="AZ157" s="82" t="str">
        <f t="shared" si="191"/>
        <v/>
      </c>
      <c r="BA157" s="82" t="str">
        <f t="shared" si="192"/>
        <v/>
      </c>
      <c r="BB157" s="82" t="str">
        <f t="shared" si="193"/>
        <v/>
      </c>
      <c r="BC157" s="82" t="str">
        <f t="shared" si="194"/>
        <v/>
      </c>
      <c r="BD157" s="83" t="str">
        <f t="shared" si="195"/>
        <v/>
      </c>
      <c r="BE157" s="83" t="str">
        <f t="shared" si="196"/>
        <v/>
      </c>
      <c r="BF157" s="83" t="str">
        <f t="shared" si="197"/>
        <v/>
      </c>
      <c r="BG157" s="83" t="str">
        <f t="shared" si="198"/>
        <v/>
      </c>
      <c r="BH157" s="83" t="str">
        <f t="shared" si="199"/>
        <v/>
      </c>
      <c r="BI157" s="83" t="str">
        <f t="shared" si="200"/>
        <v/>
      </c>
      <c r="BJ157" s="83" t="str">
        <f t="shared" si="201"/>
        <v/>
      </c>
      <c r="BK157" s="83" t="str">
        <f t="shared" si="202"/>
        <v/>
      </c>
      <c r="BL157" s="83" t="str">
        <f t="shared" si="203"/>
        <v/>
      </c>
      <c r="BM157" s="83" t="str">
        <f t="shared" si="204"/>
        <v/>
      </c>
      <c r="BN157" s="78"/>
      <c r="BO157" s="78"/>
      <c r="BP157" s="78"/>
      <c r="BQ157" s="81">
        <f t="shared" ca="1" si="178"/>
        <v>33</v>
      </c>
      <c r="BR157" s="78"/>
      <c r="BS157" s="78"/>
      <c r="BT157" s="78"/>
      <c r="BU157" s="78"/>
      <c r="BV157" s="78"/>
      <c r="BW157" s="78"/>
      <c r="BX157" s="78"/>
      <c r="BY157" s="78"/>
      <c r="BZ157" s="78"/>
      <c r="CA157" s="43"/>
      <c r="CN157"/>
      <c r="CO157"/>
      <c r="CP157" s="2"/>
      <c r="CQ157" s="2"/>
      <c r="CR157"/>
      <c r="CS157" s="31">
        <f t="shared" si="179"/>
        <v>0</v>
      </c>
    </row>
    <row r="158" spans="1:97" x14ac:dyDescent="0.2">
      <c r="A158" s="95"/>
      <c r="B158" s="84" t="str">
        <f t="shared" si="220"/>
        <v/>
      </c>
      <c r="C158" s="13" t="str">
        <f t="shared" si="175"/>
        <v/>
      </c>
      <c r="D158" s="85" t="str">
        <f t="shared" si="221"/>
        <v/>
      </c>
      <c r="E158" s="86" t="str">
        <f t="shared" si="222"/>
        <v/>
      </c>
      <c r="F158" s="33" t="str">
        <f>IF(A157&lt;&gt;"",COUNTIF($A$5:A158,A158),"")</f>
        <v/>
      </c>
      <c r="G158" s="33">
        <f t="shared" si="176"/>
        <v>153</v>
      </c>
      <c r="H158" s="34" t="str">
        <f t="shared" si="177"/>
        <v/>
      </c>
      <c r="I158" s="28" t="str">
        <f t="shared" si="180"/>
        <v/>
      </c>
      <c r="J158" s="103" t="str">
        <f t="shared" si="205"/>
        <v/>
      </c>
      <c r="K158" s="103" t="str">
        <f t="shared" si="216"/>
        <v/>
      </c>
      <c r="L158" s="103" t="str">
        <f t="shared" si="217"/>
        <v/>
      </c>
      <c r="M158" s="103" t="str">
        <f t="shared" si="218"/>
        <v/>
      </c>
      <c r="N158" s="103" t="str">
        <f t="shared" si="219"/>
        <v/>
      </c>
      <c r="O158" s="103" t="str">
        <f t="shared" si="223"/>
        <v/>
      </c>
      <c r="P158" s="103" t="str">
        <f t="shared" si="224"/>
        <v/>
      </c>
      <c r="Q158" s="103" t="str">
        <f t="shared" si="225"/>
        <v/>
      </c>
      <c r="R158" s="103" t="str">
        <f t="shared" si="226"/>
        <v/>
      </c>
      <c r="S158" s="103" t="str">
        <f t="shared" si="227"/>
        <v/>
      </c>
      <c r="T158" s="103" t="str">
        <f t="shared" si="234"/>
        <v/>
      </c>
      <c r="U158" s="103" t="str">
        <f t="shared" si="235"/>
        <v/>
      </c>
      <c r="V158" s="103" t="str">
        <f t="shared" si="236"/>
        <v/>
      </c>
      <c r="W158" s="103" t="str">
        <f t="shared" si="237"/>
        <v/>
      </c>
      <c r="X158" s="103" t="str">
        <f t="shared" si="238"/>
        <v/>
      </c>
      <c r="Y158" s="12" t="str">
        <f t="shared" si="206"/>
        <v/>
      </c>
      <c r="Z158" s="12" t="str">
        <f t="shared" si="207"/>
        <v/>
      </c>
      <c r="AA158" s="12" t="str">
        <f t="shared" si="208"/>
        <v/>
      </c>
      <c r="AB158" s="12" t="str">
        <f t="shared" si="209"/>
        <v/>
      </c>
      <c r="AC158" s="12" t="str">
        <f t="shared" si="210"/>
        <v/>
      </c>
      <c r="AD158" s="12" t="str">
        <f t="shared" si="211"/>
        <v/>
      </c>
      <c r="AE158" s="12" t="str">
        <f t="shared" si="212"/>
        <v/>
      </c>
      <c r="AF158" s="12" t="str">
        <f t="shared" si="213"/>
        <v/>
      </c>
      <c r="AG158" s="12" t="str">
        <f t="shared" si="214"/>
        <v/>
      </c>
      <c r="AH158" s="12" t="str">
        <f t="shared" si="215"/>
        <v/>
      </c>
      <c r="AI158" s="12" t="str">
        <f t="shared" si="228"/>
        <v/>
      </c>
      <c r="AJ158" s="12" t="str">
        <f t="shared" si="229"/>
        <v/>
      </c>
      <c r="AK158" s="12" t="str">
        <f t="shared" si="230"/>
        <v/>
      </c>
      <c r="AL158" s="12" t="str">
        <f t="shared" si="231"/>
        <v/>
      </c>
      <c r="AM158" s="12" t="str">
        <f t="shared" si="232"/>
        <v/>
      </c>
      <c r="AN158" s="29" t="str">
        <f t="shared" si="233"/>
        <v/>
      </c>
      <c r="AO158" s="31" t="str">
        <f t="shared" si="181"/>
        <v>0</v>
      </c>
      <c r="AP158"/>
      <c r="AQ158" s="58">
        <f t="shared" si="182"/>
        <v>0</v>
      </c>
      <c r="AR158" s="58">
        <f t="shared" si="183"/>
        <v>0</v>
      </c>
      <c r="AS158" s="65">
        <f t="shared" si="184"/>
        <v>0</v>
      </c>
      <c r="AT158" s="82" t="str">
        <f t="shared" si="185"/>
        <v/>
      </c>
      <c r="AU158" s="82" t="str">
        <f t="shared" si="186"/>
        <v/>
      </c>
      <c r="AV158" s="82" t="str">
        <f t="shared" si="187"/>
        <v/>
      </c>
      <c r="AW158" s="82" t="str">
        <f t="shared" si="188"/>
        <v/>
      </c>
      <c r="AX158" s="82" t="str">
        <f t="shared" si="189"/>
        <v/>
      </c>
      <c r="AY158" s="82" t="str">
        <f t="shared" si="190"/>
        <v/>
      </c>
      <c r="AZ158" s="82" t="str">
        <f t="shared" si="191"/>
        <v/>
      </c>
      <c r="BA158" s="82" t="str">
        <f t="shared" si="192"/>
        <v/>
      </c>
      <c r="BB158" s="82" t="str">
        <f t="shared" si="193"/>
        <v/>
      </c>
      <c r="BC158" s="82" t="str">
        <f t="shared" si="194"/>
        <v/>
      </c>
      <c r="BD158" s="83" t="str">
        <f t="shared" si="195"/>
        <v/>
      </c>
      <c r="BE158" s="83" t="str">
        <f t="shared" si="196"/>
        <v/>
      </c>
      <c r="BF158" s="83" t="str">
        <f t="shared" si="197"/>
        <v/>
      </c>
      <c r="BG158" s="83" t="str">
        <f t="shared" si="198"/>
        <v/>
      </c>
      <c r="BH158" s="83" t="str">
        <f t="shared" si="199"/>
        <v/>
      </c>
      <c r="BI158" s="83" t="str">
        <f t="shared" si="200"/>
        <v/>
      </c>
      <c r="BJ158" s="83" t="str">
        <f t="shared" si="201"/>
        <v/>
      </c>
      <c r="BK158" s="83" t="str">
        <f t="shared" si="202"/>
        <v/>
      </c>
      <c r="BL158" s="83" t="str">
        <f t="shared" si="203"/>
        <v/>
      </c>
      <c r="BM158" s="83" t="str">
        <f t="shared" si="204"/>
        <v/>
      </c>
      <c r="BN158" s="78"/>
      <c r="BO158" s="78"/>
      <c r="BP158" s="78"/>
      <c r="BQ158" s="81">
        <f t="shared" ca="1" si="178"/>
        <v>6</v>
      </c>
      <c r="BR158" s="78"/>
      <c r="BS158" s="78"/>
      <c r="BT158" s="78"/>
      <c r="BU158" s="78"/>
      <c r="BV158" s="78"/>
      <c r="BW158" s="78"/>
      <c r="BX158" s="78"/>
      <c r="BY158" s="78"/>
      <c r="BZ158" s="78"/>
      <c r="CA158" s="43"/>
      <c r="CN158"/>
      <c r="CO158"/>
      <c r="CP158" s="2"/>
      <c r="CQ158" s="2"/>
      <c r="CR158"/>
      <c r="CS158" s="31">
        <f t="shared" si="179"/>
        <v>0</v>
      </c>
    </row>
    <row r="159" spans="1:97" x14ac:dyDescent="0.2">
      <c r="A159" s="95"/>
      <c r="B159" s="84" t="str">
        <f t="shared" si="220"/>
        <v/>
      </c>
      <c r="C159" s="13" t="str">
        <f t="shared" si="175"/>
        <v/>
      </c>
      <c r="D159" s="85" t="str">
        <f t="shared" si="221"/>
        <v/>
      </c>
      <c r="E159" s="86" t="str">
        <f t="shared" si="222"/>
        <v/>
      </c>
      <c r="F159" s="33" t="str">
        <f>IF(A158&lt;&gt;"",COUNTIF($A$5:A159,A159),"")</f>
        <v/>
      </c>
      <c r="G159" s="33">
        <f t="shared" si="176"/>
        <v>154</v>
      </c>
      <c r="H159" s="34" t="str">
        <f t="shared" si="177"/>
        <v/>
      </c>
      <c r="I159" s="28" t="str">
        <f t="shared" si="180"/>
        <v/>
      </c>
      <c r="J159" s="103" t="str">
        <f t="shared" si="205"/>
        <v/>
      </c>
      <c r="K159" s="103" t="str">
        <f t="shared" si="216"/>
        <v/>
      </c>
      <c r="L159" s="103" t="str">
        <f t="shared" si="217"/>
        <v/>
      </c>
      <c r="M159" s="103" t="str">
        <f t="shared" si="218"/>
        <v/>
      </c>
      <c r="N159" s="103" t="str">
        <f t="shared" si="219"/>
        <v/>
      </c>
      <c r="O159" s="103" t="str">
        <f t="shared" si="223"/>
        <v/>
      </c>
      <c r="P159" s="103" t="str">
        <f t="shared" si="224"/>
        <v/>
      </c>
      <c r="Q159" s="103" t="str">
        <f t="shared" si="225"/>
        <v/>
      </c>
      <c r="R159" s="103" t="str">
        <f t="shared" si="226"/>
        <v/>
      </c>
      <c r="S159" s="103" t="str">
        <f t="shared" si="227"/>
        <v/>
      </c>
      <c r="T159" s="103" t="str">
        <f t="shared" si="234"/>
        <v/>
      </c>
      <c r="U159" s="103" t="str">
        <f t="shared" si="235"/>
        <v/>
      </c>
      <c r="V159" s="103" t="str">
        <f t="shared" si="236"/>
        <v/>
      </c>
      <c r="W159" s="103" t="str">
        <f t="shared" si="237"/>
        <v/>
      </c>
      <c r="X159" s="103" t="str">
        <f t="shared" si="238"/>
        <v/>
      </c>
      <c r="Y159" s="12" t="str">
        <f t="shared" si="206"/>
        <v/>
      </c>
      <c r="Z159" s="12" t="str">
        <f t="shared" si="207"/>
        <v/>
      </c>
      <c r="AA159" s="12" t="str">
        <f t="shared" si="208"/>
        <v/>
      </c>
      <c r="AB159" s="12" t="str">
        <f t="shared" si="209"/>
        <v/>
      </c>
      <c r="AC159" s="12" t="str">
        <f t="shared" si="210"/>
        <v/>
      </c>
      <c r="AD159" s="12" t="str">
        <f t="shared" si="211"/>
        <v/>
      </c>
      <c r="AE159" s="12" t="str">
        <f t="shared" si="212"/>
        <v/>
      </c>
      <c r="AF159" s="12" t="str">
        <f t="shared" si="213"/>
        <v/>
      </c>
      <c r="AG159" s="12" t="str">
        <f t="shared" si="214"/>
        <v/>
      </c>
      <c r="AH159" s="12" t="str">
        <f t="shared" si="215"/>
        <v/>
      </c>
      <c r="AI159" s="12" t="str">
        <f t="shared" si="228"/>
        <v/>
      </c>
      <c r="AJ159" s="12" t="str">
        <f t="shared" si="229"/>
        <v/>
      </c>
      <c r="AK159" s="12" t="str">
        <f t="shared" si="230"/>
        <v/>
      </c>
      <c r="AL159" s="12" t="str">
        <f t="shared" si="231"/>
        <v/>
      </c>
      <c r="AM159" s="12" t="str">
        <f t="shared" si="232"/>
        <v/>
      </c>
      <c r="AN159" s="29" t="str">
        <f t="shared" si="233"/>
        <v/>
      </c>
      <c r="AO159" s="31" t="str">
        <f t="shared" si="181"/>
        <v>0</v>
      </c>
      <c r="AP159"/>
      <c r="AQ159" s="58">
        <f t="shared" si="182"/>
        <v>0</v>
      </c>
      <c r="AR159" s="58">
        <f t="shared" si="183"/>
        <v>0</v>
      </c>
      <c r="AS159" s="65">
        <f t="shared" si="184"/>
        <v>0</v>
      </c>
      <c r="AT159" s="82" t="str">
        <f t="shared" si="185"/>
        <v/>
      </c>
      <c r="AU159" s="82" t="str">
        <f t="shared" si="186"/>
        <v/>
      </c>
      <c r="AV159" s="82" t="str">
        <f t="shared" si="187"/>
        <v/>
      </c>
      <c r="AW159" s="82" t="str">
        <f t="shared" si="188"/>
        <v/>
      </c>
      <c r="AX159" s="82" t="str">
        <f t="shared" si="189"/>
        <v/>
      </c>
      <c r="AY159" s="82" t="str">
        <f t="shared" si="190"/>
        <v/>
      </c>
      <c r="AZ159" s="82" t="str">
        <f t="shared" si="191"/>
        <v/>
      </c>
      <c r="BA159" s="82" t="str">
        <f t="shared" si="192"/>
        <v/>
      </c>
      <c r="BB159" s="82" t="str">
        <f t="shared" si="193"/>
        <v/>
      </c>
      <c r="BC159" s="82" t="str">
        <f t="shared" si="194"/>
        <v/>
      </c>
      <c r="BD159" s="83" t="str">
        <f t="shared" si="195"/>
        <v/>
      </c>
      <c r="BE159" s="83" t="str">
        <f t="shared" si="196"/>
        <v/>
      </c>
      <c r="BF159" s="83" t="str">
        <f t="shared" si="197"/>
        <v/>
      </c>
      <c r="BG159" s="83" t="str">
        <f t="shared" si="198"/>
        <v/>
      </c>
      <c r="BH159" s="83" t="str">
        <f t="shared" si="199"/>
        <v/>
      </c>
      <c r="BI159" s="83" t="str">
        <f t="shared" si="200"/>
        <v/>
      </c>
      <c r="BJ159" s="83" t="str">
        <f t="shared" si="201"/>
        <v/>
      </c>
      <c r="BK159" s="83" t="str">
        <f t="shared" si="202"/>
        <v/>
      </c>
      <c r="BL159" s="83" t="str">
        <f t="shared" si="203"/>
        <v/>
      </c>
      <c r="BM159" s="83" t="str">
        <f t="shared" si="204"/>
        <v/>
      </c>
      <c r="BN159" s="78"/>
      <c r="BO159" s="78"/>
      <c r="BP159" s="78"/>
      <c r="BQ159" s="81">
        <f t="shared" ca="1" si="178"/>
        <v>25</v>
      </c>
      <c r="BR159" s="78"/>
      <c r="BS159" s="78"/>
      <c r="BT159" s="78"/>
      <c r="BU159" s="78"/>
      <c r="BV159" s="78"/>
      <c r="BW159" s="78"/>
      <c r="BX159" s="78"/>
      <c r="BY159" s="78"/>
      <c r="BZ159" s="78"/>
      <c r="CA159" s="43"/>
      <c r="CN159"/>
      <c r="CO159"/>
      <c r="CP159" s="2"/>
      <c r="CQ159" s="2"/>
      <c r="CR159"/>
      <c r="CS159" s="31">
        <f t="shared" si="179"/>
        <v>0</v>
      </c>
    </row>
    <row r="160" spans="1:97" x14ac:dyDescent="0.2">
      <c r="A160" s="95"/>
      <c r="B160" s="84" t="str">
        <f t="shared" si="220"/>
        <v/>
      </c>
      <c r="C160" s="13" t="str">
        <f t="shared" si="175"/>
        <v/>
      </c>
      <c r="D160" s="85" t="str">
        <f t="shared" si="221"/>
        <v/>
      </c>
      <c r="E160" s="86" t="str">
        <f t="shared" si="222"/>
        <v/>
      </c>
      <c r="F160" s="33" t="str">
        <f>IF(A159&lt;&gt;"",COUNTIF($A$5:A160,A160),"")</f>
        <v/>
      </c>
      <c r="G160" s="33">
        <f t="shared" si="176"/>
        <v>155</v>
      </c>
      <c r="H160" s="34" t="str">
        <f t="shared" si="177"/>
        <v/>
      </c>
      <c r="I160" s="28" t="str">
        <f t="shared" si="180"/>
        <v/>
      </c>
      <c r="J160" s="103" t="str">
        <f t="shared" si="205"/>
        <v/>
      </c>
      <c r="K160" s="103" t="str">
        <f t="shared" si="216"/>
        <v/>
      </c>
      <c r="L160" s="103" t="str">
        <f t="shared" si="217"/>
        <v/>
      </c>
      <c r="M160" s="103" t="str">
        <f t="shared" si="218"/>
        <v/>
      </c>
      <c r="N160" s="103" t="str">
        <f t="shared" si="219"/>
        <v/>
      </c>
      <c r="O160" s="103" t="str">
        <f t="shared" si="223"/>
        <v/>
      </c>
      <c r="P160" s="103" t="str">
        <f t="shared" si="224"/>
        <v/>
      </c>
      <c r="Q160" s="103" t="str">
        <f t="shared" si="225"/>
        <v/>
      </c>
      <c r="R160" s="103" t="str">
        <f t="shared" si="226"/>
        <v/>
      </c>
      <c r="S160" s="103" t="str">
        <f t="shared" si="227"/>
        <v/>
      </c>
      <c r="T160" s="103" t="str">
        <f t="shared" si="234"/>
        <v/>
      </c>
      <c r="U160" s="103" t="str">
        <f t="shared" si="235"/>
        <v/>
      </c>
      <c r="V160" s="103" t="str">
        <f t="shared" si="236"/>
        <v/>
      </c>
      <c r="W160" s="103" t="str">
        <f t="shared" si="237"/>
        <v/>
      </c>
      <c r="X160" s="103" t="str">
        <f t="shared" si="238"/>
        <v/>
      </c>
      <c r="Y160" s="12" t="str">
        <f t="shared" si="206"/>
        <v/>
      </c>
      <c r="Z160" s="12" t="str">
        <f t="shared" si="207"/>
        <v/>
      </c>
      <c r="AA160" s="12" t="str">
        <f t="shared" si="208"/>
        <v/>
      </c>
      <c r="AB160" s="12" t="str">
        <f t="shared" si="209"/>
        <v/>
      </c>
      <c r="AC160" s="12" t="str">
        <f t="shared" si="210"/>
        <v/>
      </c>
      <c r="AD160" s="12" t="str">
        <f t="shared" si="211"/>
        <v/>
      </c>
      <c r="AE160" s="12" t="str">
        <f t="shared" si="212"/>
        <v/>
      </c>
      <c r="AF160" s="12" t="str">
        <f t="shared" si="213"/>
        <v/>
      </c>
      <c r="AG160" s="12" t="str">
        <f t="shared" si="214"/>
        <v/>
      </c>
      <c r="AH160" s="12" t="str">
        <f t="shared" si="215"/>
        <v/>
      </c>
      <c r="AI160" s="12" t="str">
        <f t="shared" si="228"/>
        <v/>
      </c>
      <c r="AJ160" s="12" t="str">
        <f t="shared" si="229"/>
        <v/>
      </c>
      <c r="AK160" s="12" t="str">
        <f t="shared" si="230"/>
        <v/>
      </c>
      <c r="AL160" s="12" t="str">
        <f t="shared" si="231"/>
        <v/>
      </c>
      <c r="AM160" s="12" t="str">
        <f t="shared" si="232"/>
        <v/>
      </c>
      <c r="AN160" s="29" t="str">
        <f t="shared" si="233"/>
        <v/>
      </c>
      <c r="AO160" s="31" t="str">
        <f t="shared" si="181"/>
        <v>0</v>
      </c>
      <c r="AP160"/>
      <c r="AQ160" s="58">
        <f t="shared" si="182"/>
        <v>0</v>
      </c>
      <c r="AR160" s="58">
        <f t="shared" si="183"/>
        <v>0</v>
      </c>
      <c r="AS160" s="65">
        <f t="shared" si="184"/>
        <v>0</v>
      </c>
      <c r="AT160" s="82" t="str">
        <f t="shared" si="185"/>
        <v/>
      </c>
      <c r="AU160" s="82" t="str">
        <f t="shared" si="186"/>
        <v/>
      </c>
      <c r="AV160" s="82" t="str">
        <f t="shared" si="187"/>
        <v/>
      </c>
      <c r="AW160" s="82" t="str">
        <f t="shared" si="188"/>
        <v/>
      </c>
      <c r="AX160" s="82" t="str">
        <f t="shared" si="189"/>
        <v/>
      </c>
      <c r="AY160" s="82" t="str">
        <f t="shared" si="190"/>
        <v/>
      </c>
      <c r="AZ160" s="82" t="str">
        <f t="shared" si="191"/>
        <v/>
      </c>
      <c r="BA160" s="82" t="str">
        <f t="shared" si="192"/>
        <v/>
      </c>
      <c r="BB160" s="82" t="str">
        <f t="shared" si="193"/>
        <v/>
      </c>
      <c r="BC160" s="82" t="str">
        <f t="shared" si="194"/>
        <v/>
      </c>
      <c r="BD160" s="83" t="str">
        <f t="shared" si="195"/>
        <v/>
      </c>
      <c r="BE160" s="83" t="str">
        <f t="shared" si="196"/>
        <v/>
      </c>
      <c r="BF160" s="83" t="str">
        <f t="shared" si="197"/>
        <v/>
      </c>
      <c r="BG160" s="83" t="str">
        <f t="shared" si="198"/>
        <v/>
      </c>
      <c r="BH160" s="83" t="str">
        <f t="shared" si="199"/>
        <v/>
      </c>
      <c r="BI160" s="83" t="str">
        <f t="shared" si="200"/>
        <v/>
      </c>
      <c r="BJ160" s="83" t="str">
        <f t="shared" si="201"/>
        <v/>
      </c>
      <c r="BK160" s="83" t="str">
        <f t="shared" si="202"/>
        <v/>
      </c>
      <c r="BL160" s="83" t="str">
        <f t="shared" si="203"/>
        <v/>
      </c>
      <c r="BM160" s="83" t="str">
        <f t="shared" si="204"/>
        <v/>
      </c>
      <c r="BN160" s="78"/>
      <c r="BO160" s="78"/>
      <c r="BP160" s="78"/>
      <c r="BQ160" s="81">
        <f t="shared" ca="1" si="178"/>
        <v>13</v>
      </c>
      <c r="BR160" s="78"/>
      <c r="BS160" s="78"/>
      <c r="BT160" s="78"/>
      <c r="BU160" s="78"/>
      <c r="BV160" s="78"/>
      <c r="BW160" s="78"/>
      <c r="BX160" s="78"/>
      <c r="BY160" s="78"/>
      <c r="BZ160" s="78"/>
      <c r="CA160" s="43"/>
      <c r="CN160"/>
      <c r="CO160"/>
      <c r="CP160" s="2"/>
      <c r="CQ160" s="2"/>
      <c r="CR160"/>
      <c r="CS160" s="31">
        <f t="shared" si="179"/>
        <v>0</v>
      </c>
    </row>
    <row r="161" spans="1:97" x14ac:dyDescent="0.2">
      <c r="A161" s="95"/>
      <c r="B161" s="84" t="str">
        <f t="shared" si="220"/>
        <v/>
      </c>
      <c r="C161" s="13" t="str">
        <f t="shared" si="175"/>
        <v/>
      </c>
      <c r="D161" s="85" t="str">
        <f t="shared" si="221"/>
        <v/>
      </c>
      <c r="E161" s="86" t="str">
        <f t="shared" si="222"/>
        <v/>
      </c>
      <c r="F161" s="33" t="str">
        <f>IF(A160&lt;&gt;"",COUNTIF($A$5:A161,A161),"")</f>
        <v/>
      </c>
      <c r="G161" s="33">
        <f t="shared" si="176"/>
        <v>156</v>
      </c>
      <c r="H161" s="34" t="str">
        <f t="shared" si="177"/>
        <v/>
      </c>
      <c r="I161" s="28" t="str">
        <f t="shared" si="180"/>
        <v/>
      </c>
      <c r="J161" s="103" t="str">
        <f t="shared" si="205"/>
        <v/>
      </c>
      <c r="K161" s="103" t="str">
        <f t="shared" si="216"/>
        <v/>
      </c>
      <c r="L161" s="103" t="str">
        <f t="shared" si="217"/>
        <v/>
      </c>
      <c r="M161" s="103" t="str">
        <f t="shared" si="218"/>
        <v/>
      </c>
      <c r="N161" s="103" t="str">
        <f t="shared" si="219"/>
        <v/>
      </c>
      <c r="O161" s="103" t="str">
        <f t="shared" si="223"/>
        <v/>
      </c>
      <c r="P161" s="103" t="str">
        <f t="shared" si="224"/>
        <v/>
      </c>
      <c r="Q161" s="103" t="str">
        <f t="shared" si="225"/>
        <v/>
      </c>
      <c r="R161" s="103" t="str">
        <f t="shared" si="226"/>
        <v/>
      </c>
      <c r="S161" s="103" t="str">
        <f t="shared" si="227"/>
        <v/>
      </c>
      <c r="T161" s="103" t="str">
        <f t="shared" si="234"/>
        <v/>
      </c>
      <c r="U161" s="103" t="str">
        <f t="shared" si="235"/>
        <v/>
      </c>
      <c r="V161" s="103" t="str">
        <f t="shared" si="236"/>
        <v/>
      </c>
      <c r="W161" s="103" t="str">
        <f t="shared" si="237"/>
        <v/>
      </c>
      <c r="X161" s="103" t="str">
        <f t="shared" si="238"/>
        <v/>
      </c>
      <c r="Y161" s="12" t="str">
        <f t="shared" si="206"/>
        <v/>
      </c>
      <c r="Z161" s="12" t="str">
        <f t="shared" si="207"/>
        <v/>
      </c>
      <c r="AA161" s="12" t="str">
        <f t="shared" si="208"/>
        <v/>
      </c>
      <c r="AB161" s="12" t="str">
        <f t="shared" si="209"/>
        <v/>
      </c>
      <c r="AC161" s="12" t="str">
        <f t="shared" si="210"/>
        <v/>
      </c>
      <c r="AD161" s="12" t="str">
        <f t="shared" si="211"/>
        <v/>
      </c>
      <c r="AE161" s="12" t="str">
        <f t="shared" si="212"/>
        <v/>
      </c>
      <c r="AF161" s="12" t="str">
        <f t="shared" si="213"/>
        <v/>
      </c>
      <c r="AG161" s="12" t="str">
        <f t="shared" si="214"/>
        <v/>
      </c>
      <c r="AH161" s="12" t="str">
        <f t="shared" si="215"/>
        <v/>
      </c>
      <c r="AI161" s="12" t="str">
        <f t="shared" si="228"/>
        <v/>
      </c>
      <c r="AJ161" s="12" t="str">
        <f t="shared" si="229"/>
        <v/>
      </c>
      <c r="AK161" s="12" t="str">
        <f t="shared" si="230"/>
        <v/>
      </c>
      <c r="AL161" s="12" t="str">
        <f t="shared" si="231"/>
        <v/>
      </c>
      <c r="AM161" s="12" t="str">
        <f t="shared" si="232"/>
        <v/>
      </c>
      <c r="AN161" s="29" t="str">
        <f t="shared" si="233"/>
        <v/>
      </c>
      <c r="AO161" s="31" t="str">
        <f t="shared" si="181"/>
        <v>0</v>
      </c>
      <c r="AP161"/>
      <c r="AQ161" s="58">
        <f t="shared" si="182"/>
        <v>0</v>
      </c>
      <c r="AR161" s="58">
        <f t="shared" si="183"/>
        <v>0</v>
      </c>
      <c r="AS161" s="65">
        <f t="shared" si="184"/>
        <v>0</v>
      </c>
      <c r="AT161" s="82" t="str">
        <f t="shared" si="185"/>
        <v/>
      </c>
      <c r="AU161" s="82" t="str">
        <f t="shared" si="186"/>
        <v/>
      </c>
      <c r="AV161" s="82" t="str">
        <f t="shared" si="187"/>
        <v/>
      </c>
      <c r="AW161" s="82" t="str">
        <f t="shared" si="188"/>
        <v/>
      </c>
      <c r="AX161" s="82" t="str">
        <f t="shared" si="189"/>
        <v/>
      </c>
      <c r="AY161" s="82" t="str">
        <f t="shared" si="190"/>
        <v/>
      </c>
      <c r="AZ161" s="82" t="str">
        <f t="shared" si="191"/>
        <v/>
      </c>
      <c r="BA161" s="82" t="str">
        <f t="shared" si="192"/>
        <v/>
      </c>
      <c r="BB161" s="82" t="str">
        <f t="shared" si="193"/>
        <v/>
      </c>
      <c r="BC161" s="82" t="str">
        <f t="shared" si="194"/>
        <v/>
      </c>
      <c r="BD161" s="83" t="str">
        <f t="shared" si="195"/>
        <v/>
      </c>
      <c r="BE161" s="83" t="str">
        <f t="shared" si="196"/>
        <v/>
      </c>
      <c r="BF161" s="83" t="str">
        <f t="shared" si="197"/>
        <v/>
      </c>
      <c r="BG161" s="83" t="str">
        <f t="shared" si="198"/>
        <v/>
      </c>
      <c r="BH161" s="83" t="str">
        <f t="shared" si="199"/>
        <v/>
      </c>
      <c r="BI161" s="83" t="str">
        <f t="shared" si="200"/>
        <v/>
      </c>
      <c r="BJ161" s="83" t="str">
        <f t="shared" si="201"/>
        <v/>
      </c>
      <c r="BK161" s="83" t="str">
        <f t="shared" si="202"/>
        <v/>
      </c>
      <c r="BL161" s="83" t="str">
        <f t="shared" si="203"/>
        <v/>
      </c>
      <c r="BM161" s="83" t="str">
        <f t="shared" si="204"/>
        <v/>
      </c>
      <c r="BN161" s="78"/>
      <c r="BO161" s="78"/>
      <c r="BP161" s="78"/>
      <c r="BQ161" s="81">
        <f t="shared" ca="1" si="178"/>
        <v>5</v>
      </c>
      <c r="BR161" s="78"/>
      <c r="BS161" s="78"/>
      <c r="BT161" s="78"/>
      <c r="BU161" s="78"/>
      <c r="BV161" s="78"/>
      <c r="BW161" s="78"/>
      <c r="BX161" s="78"/>
      <c r="BY161" s="78"/>
      <c r="BZ161" s="78"/>
      <c r="CA161" s="43"/>
      <c r="CN161"/>
      <c r="CO161"/>
      <c r="CP161" s="2"/>
      <c r="CQ161" s="2"/>
      <c r="CR161"/>
      <c r="CS161" s="31">
        <f t="shared" si="179"/>
        <v>0</v>
      </c>
    </row>
    <row r="162" spans="1:97" x14ac:dyDescent="0.2">
      <c r="A162" s="95"/>
      <c r="B162" s="84" t="str">
        <f t="shared" si="220"/>
        <v/>
      </c>
      <c r="C162" s="13" t="str">
        <f t="shared" si="175"/>
        <v/>
      </c>
      <c r="D162" s="85" t="str">
        <f t="shared" si="221"/>
        <v/>
      </c>
      <c r="E162" s="86" t="str">
        <f t="shared" si="222"/>
        <v/>
      </c>
      <c r="F162" s="33" t="str">
        <f>IF(A161&lt;&gt;"",COUNTIF($A$5:A162,A162),"")</f>
        <v/>
      </c>
      <c r="G162" s="33">
        <f t="shared" si="176"/>
        <v>157</v>
      </c>
      <c r="H162" s="34" t="str">
        <f t="shared" si="177"/>
        <v/>
      </c>
      <c r="I162" s="28" t="str">
        <f t="shared" si="180"/>
        <v/>
      </c>
      <c r="J162" s="103" t="str">
        <f t="shared" si="205"/>
        <v/>
      </c>
      <c r="K162" s="103" t="str">
        <f t="shared" si="216"/>
        <v/>
      </c>
      <c r="L162" s="103" t="str">
        <f t="shared" si="217"/>
        <v/>
      </c>
      <c r="M162" s="103" t="str">
        <f t="shared" si="218"/>
        <v/>
      </c>
      <c r="N162" s="103" t="str">
        <f t="shared" si="219"/>
        <v/>
      </c>
      <c r="O162" s="103" t="str">
        <f t="shared" si="223"/>
        <v/>
      </c>
      <c r="P162" s="103" t="str">
        <f t="shared" si="224"/>
        <v/>
      </c>
      <c r="Q162" s="103" t="str">
        <f t="shared" si="225"/>
        <v/>
      </c>
      <c r="R162" s="103" t="str">
        <f t="shared" si="226"/>
        <v/>
      </c>
      <c r="S162" s="103" t="str">
        <f t="shared" si="227"/>
        <v/>
      </c>
      <c r="T162" s="103" t="str">
        <f t="shared" si="234"/>
        <v/>
      </c>
      <c r="U162" s="103" t="str">
        <f t="shared" si="235"/>
        <v/>
      </c>
      <c r="V162" s="103" t="str">
        <f t="shared" si="236"/>
        <v/>
      </c>
      <c r="W162" s="103" t="str">
        <f t="shared" si="237"/>
        <v/>
      </c>
      <c r="X162" s="103" t="str">
        <f t="shared" si="238"/>
        <v/>
      </c>
      <c r="Y162" s="12" t="str">
        <f t="shared" si="206"/>
        <v/>
      </c>
      <c r="Z162" s="12" t="str">
        <f t="shared" si="207"/>
        <v/>
      </c>
      <c r="AA162" s="12" t="str">
        <f t="shared" si="208"/>
        <v/>
      </c>
      <c r="AB162" s="12" t="str">
        <f t="shared" si="209"/>
        <v/>
      </c>
      <c r="AC162" s="12" t="str">
        <f t="shared" si="210"/>
        <v/>
      </c>
      <c r="AD162" s="12" t="str">
        <f t="shared" si="211"/>
        <v/>
      </c>
      <c r="AE162" s="12" t="str">
        <f t="shared" si="212"/>
        <v/>
      </c>
      <c r="AF162" s="12" t="str">
        <f t="shared" si="213"/>
        <v/>
      </c>
      <c r="AG162" s="12" t="str">
        <f t="shared" si="214"/>
        <v/>
      </c>
      <c r="AH162" s="12" t="str">
        <f t="shared" si="215"/>
        <v/>
      </c>
      <c r="AI162" s="12" t="str">
        <f t="shared" si="228"/>
        <v/>
      </c>
      <c r="AJ162" s="12" t="str">
        <f t="shared" si="229"/>
        <v/>
      </c>
      <c r="AK162" s="12" t="str">
        <f t="shared" si="230"/>
        <v/>
      </c>
      <c r="AL162" s="12" t="str">
        <f t="shared" si="231"/>
        <v/>
      </c>
      <c r="AM162" s="12" t="str">
        <f t="shared" si="232"/>
        <v/>
      </c>
      <c r="AN162" s="29" t="str">
        <f t="shared" si="233"/>
        <v/>
      </c>
      <c r="AO162" s="31" t="str">
        <f t="shared" si="181"/>
        <v>0</v>
      </c>
      <c r="AP162"/>
      <c r="AQ162" s="58">
        <f t="shared" si="182"/>
        <v>0</v>
      </c>
      <c r="AR162" s="58">
        <f t="shared" si="183"/>
        <v>0</v>
      </c>
      <c r="AS162" s="65">
        <f t="shared" si="184"/>
        <v>0</v>
      </c>
      <c r="AT162" s="82" t="str">
        <f t="shared" si="185"/>
        <v/>
      </c>
      <c r="AU162" s="82" t="str">
        <f t="shared" si="186"/>
        <v/>
      </c>
      <c r="AV162" s="82" t="str">
        <f t="shared" si="187"/>
        <v/>
      </c>
      <c r="AW162" s="82" t="str">
        <f t="shared" si="188"/>
        <v/>
      </c>
      <c r="AX162" s="82" t="str">
        <f t="shared" si="189"/>
        <v/>
      </c>
      <c r="AY162" s="82" t="str">
        <f t="shared" si="190"/>
        <v/>
      </c>
      <c r="AZ162" s="82" t="str">
        <f t="shared" si="191"/>
        <v/>
      </c>
      <c r="BA162" s="82" t="str">
        <f t="shared" si="192"/>
        <v/>
      </c>
      <c r="BB162" s="82" t="str">
        <f t="shared" si="193"/>
        <v/>
      </c>
      <c r="BC162" s="82" t="str">
        <f t="shared" si="194"/>
        <v/>
      </c>
      <c r="BD162" s="83" t="str">
        <f t="shared" si="195"/>
        <v/>
      </c>
      <c r="BE162" s="83" t="str">
        <f t="shared" si="196"/>
        <v/>
      </c>
      <c r="BF162" s="83" t="str">
        <f t="shared" si="197"/>
        <v/>
      </c>
      <c r="BG162" s="83" t="str">
        <f t="shared" si="198"/>
        <v/>
      </c>
      <c r="BH162" s="83" t="str">
        <f t="shared" si="199"/>
        <v/>
      </c>
      <c r="BI162" s="83" t="str">
        <f t="shared" si="200"/>
        <v/>
      </c>
      <c r="BJ162" s="83" t="str">
        <f t="shared" si="201"/>
        <v/>
      </c>
      <c r="BK162" s="83" t="str">
        <f t="shared" si="202"/>
        <v/>
      </c>
      <c r="BL162" s="83" t="str">
        <f t="shared" si="203"/>
        <v/>
      </c>
      <c r="BM162" s="83" t="str">
        <f t="shared" si="204"/>
        <v/>
      </c>
      <c r="BN162" s="78"/>
      <c r="BO162" s="78"/>
      <c r="BP162" s="78"/>
      <c r="BQ162" s="81">
        <f t="shared" ca="1" si="178"/>
        <v>33</v>
      </c>
      <c r="BR162" s="78"/>
      <c r="BS162" s="78"/>
      <c r="BT162" s="78"/>
      <c r="BU162" s="78"/>
      <c r="BV162" s="78"/>
      <c r="BW162" s="78"/>
      <c r="BX162" s="78"/>
      <c r="BY162" s="78"/>
      <c r="BZ162" s="78"/>
      <c r="CA162" s="43"/>
      <c r="CN162"/>
      <c r="CO162"/>
      <c r="CP162" s="2"/>
      <c r="CQ162" s="2"/>
      <c r="CR162"/>
      <c r="CS162" s="31">
        <f t="shared" si="179"/>
        <v>0</v>
      </c>
    </row>
    <row r="163" spans="1:97" x14ac:dyDescent="0.2">
      <c r="A163" s="95"/>
      <c r="B163" s="84" t="str">
        <f t="shared" si="220"/>
        <v/>
      </c>
      <c r="C163" s="13" t="str">
        <f t="shared" si="175"/>
        <v/>
      </c>
      <c r="D163" s="85" t="str">
        <f t="shared" si="221"/>
        <v/>
      </c>
      <c r="E163" s="86" t="str">
        <f t="shared" si="222"/>
        <v/>
      </c>
      <c r="F163" s="33" t="str">
        <f>IF(A162&lt;&gt;"",COUNTIF($A$5:A163,A163),"")</f>
        <v/>
      </c>
      <c r="G163" s="33">
        <f t="shared" si="176"/>
        <v>158</v>
      </c>
      <c r="H163" s="34" t="str">
        <f t="shared" si="177"/>
        <v/>
      </c>
      <c r="I163" s="28" t="str">
        <f t="shared" si="180"/>
        <v/>
      </c>
      <c r="J163" s="103" t="str">
        <f t="shared" si="205"/>
        <v/>
      </c>
      <c r="K163" s="103" t="str">
        <f t="shared" si="216"/>
        <v/>
      </c>
      <c r="L163" s="103" t="str">
        <f t="shared" si="217"/>
        <v/>
      </c>
      <c r="M163" s="103" t="str">
        <f t="shared" si="218"/>
        <v/>
      </c>
      <c r="N163" s="103" t="str">
        <f t="shared" si="219"/>
        <v/>
      </c>
      <c r="O163" s="103" t="str">
        <f t="shared" si="223"/>
        <v/>
      </c>
      <c r="P163" s="103" t="str">
        <f t="shared" si="224"/>
        <v/>
      </c>
      <c r="Q163" s="103" t="str">
        <f t="shared" si="225"/>
        <v/>
      </c>
      <c r="R163" s="103" t="str">
        <f t="shared" si="226"/>
        <v/>
      </c>
      <c r="S163" s="103" t="str">
        <f t="shared" si="227"/>
        <v/>
      </c>
      <c r="T163" s="103" t="str">
        <f t="shared" si="234"/>
        <v/>
      </c>
      <c r="U163" s="103" t="str">
        <f t="shared" si="235"/>
        <v/>
      </c>
      <c r="V163" s="103" t="str">
        <f t="shared" si="236"/>
        <v/>
      </c>
      <c r="W163" s="103" t="str">
        <f t="shared" si="237"/>
        <v/>
      </c>
      <c r="X163" s="103" t="str">
        <f t="shared" si="238"/>
        <v/>
      </c>
      <c r="Y163" s="12" t="str">
        <f t="shared" si="206"/>
        <v/>
      </c>
      <c r="Z163" s="12" t="str">
        <f t="shared" si="207"/>
        <v/>
      </c>
      <c r="AA163" s="12" t="str">
        <f t="shared" si="208"/>
        <v/>
      </c>
      <c r="AB163" s="12" t="str">
        <f t="shared" si="209"/>
        <v/>
      </c>
      <c r="AC163" s="12" t="str">
        <f t="shared" si="210"/>
        <v/>
      </c>
      <c r="AD163" s="12" t="str">
        <f t="shared" si="211"/>
        <v/>
      </c>
      <c r="AE163" s="12" t="str">
        <f t="shared" si="212"/>
        <v/>
      </c>
      <c r="AF163" s="12" t="str">
        <f t="shared" si="213"/>
        <v/>
      </c>
      <c r="AG163" s="12" t="str">
        <f t="shared" si="214"/>
        <v/>
      </c>
      <c r="AH163" s="12" t="str">
        <f t="shared" si="215"/>
        <v/>
      </c>
      <c r="AI163" s="12" t="str">
        <f t="shared" si="228"/>
        <v/>
      </c>
      <c r="AJ163" s="12" t="str">
        <f t="shared" si="229"/>
        <v/>
      </c>
      <c r="AK163" s="12" t="str">
        <f t="shared" si="230"/>
        <v/>
      </c>
      <c r="AL163" s="12" t="str">
        <f t="shared" si="231"/>
        <v/>
      </c>
      <c r="AM163" s="12" t="str">
        <f t="shared" si="232"/>
        <v/>
      </c>
      <c r="AN163" s="29" t="str">
        <f t="shared" si="233"/>
        <v/>
      </c>
      <c r="AO163" s="31" t="str">
        <f t="shared" si="181"/>
        <v>0</v>
      </c>
      <c r="AP163"/>
      <c r="AQ163" s="58">
        <f t="shared" si="182"/>
        <v>0</v>
      </c>
      <c r="AR163" s="58">
        <f t="shared" si="183"/>
        <v>0</v>
      </c>
      <c r="AS163" s="65">
        <f t="shared" si="184"/>
        <v>0</v>
      </c>
      <c r="AT163" s="82" t="str">
        <f t="shared" si="185"/>
        <v/>
      </c>
      <c r="AU163" s="82" t="str">
        <f t="shared" si="186"/>
        <v/>
      </c>
      <c r="AV163" s="82" t="str">
        <f t="shared" si="187"/>
        <v/>
      </c>
      <c r="AW163" s="82" t="str">
        <f t="shared" si="188"/>
        <v/>
      </c>
      <c r="AX163" s="82" t="str">
        <f t="shared" si="189"/>
        <v/>
      </c>
      <c r="AY163" s="82" t="str">
        <f t="shared" si="190"/>
        <v/>
      </c>
      <c r="AZ163" s="82" t="str">
        <f t="shared" si="191"/>
        <v/>
      </c>
      <c r="BA163" s="82" t="str">
        <f t="shared" si="192"/>
        <v/>
      </c>
      <c r="BB163" s="82" t="str">
        <f t="shared" si="193"/>
        <v/>
      </c>
      <c r="BC163" s="82" t="str">
        <f t="shared" si="194"/>
        <v/>
      </c>
      <c r="BD163" s="83" t="str">
        <f t="shared" si="195"/>
        <v/>
      </c>
      <c r="BE163" s="83" t="str">
        <f t="shared" si="196"/>
        <v/>
      </c>
      <c r="BF163" s="83" t="str">
        <f t="shared" si="197"/>
        <v/>
      </c>
      <c r="BG163" s="83" t="str">
        <f t="shared" si="198"/>
        <v/>
      </c>
      <c r="BH163" s="83" t="str">
        <f t="shared" si="199"/>
        <v/>
      </c>
      <c r="BI163" s="83" t="str">
        <f t="shared" si="200"/>
        <v/>
      </c>
      <c r="BJ163" s="83" t="str">
        <f t="shared" si="201"/>
        <v/>
      </c>
      <c r="BK163" s="83" t="str">
        <f t="shared" si="202"/>
        <v/>
      </c>
      <c r="BL163" s="83" t="str">
        <f t="shared" si="203"/>
        <v/>
      </c>
      <c r="BM163" s="83" t="str">
        <f t="shared" si="204"/>
        <v/>
      </c>
      <c r="BN163" s="78"/>
      <c r="BO163" s="78"/>
      <c r="BP163" s="78"/>
      <c r="BQ163" s="81">
        <f t="shared" ca="1" si="178"/>
        <v>10</v>
      </c>
      <c r="BR163" s="78"/>
      <c r="BS163" s="78"/>
      <c r="BT163" s="78"/>
      <c r="BU163" s="78"/>
      <c r="BV163" s="78"/>
      <c r="BW163" s="78"/>
      <c r="BX163" s="78"/>
      <c r="BY163" s="78"/>
      <c r="BZ163" s="78"/>
      <c r="CA163" s="43"/>
      <c r="CN163"/>
      <c r="CO163"/>
      <c r="CP163" s="2"/>
      <c r="CQ163" s="2"/>
      <c r="CR163"/>
      <c r="CS163" s="31">
        <f t="shared" si="179"/>
        <v>0</v>
      </c>
    </row>
    <row r="164" spans="1:97" x14ac:dyDescent="0.2">
      <c r="A164" s="95"/>
      <c r="B164" s="84" t="str">
        <f t="shared" si="220"/>
        <v/>
      </c>
      <c r="C164" s="13" t="str">
        <f t="shared" si="175"/>
        <v/>
      </c>
      <c r="D164" s="85" t="str">
        <f t="shared" si="221"/>
        <v/>
      </c>
      <c r="E164" s="86" t="str">
        <f t="shared" si="222"/>
        <v/>
      </c>
      <c r="F164" s="33" t="str">
        <f>IF(A163&lt;&gt;"",COUNTIF($A$5:A164,A164),"")</f>
        <v/>
      </c>
      <c r="G164" s="33">
        <f t="shared" si="176"/>
        <v>159</v>
      </c>
      <c r="H164" s="34" t="str">
        <f t="shared" si="177"/>
        <v/>
      </c>
      <c r="I164" s="28" t="str">
        <f t="shared" si="180"/>
        <v/>
      </c>
      <c r="J164" s="103" t="str">
        <f t="shared" si="205"/>
        <v/>
      </c>
      <c r="K164" s="103" t="str">
        <f t="shared" si="216"/>
        <v/>
      </c>
      <c r="L164" s="103" t="str">
        <f t="shared" si="217"/>
        <v/>
      </c>
      <c r="M164" s="103" t="str">
        <f t="shared" si="218"/>
        <v/>
      </c>
      <c r="N164" s="103" t="str">
        <f t="shared" si="219"/>
        <v/>
      </c>
      <c r="O164" s="103" t="str">
        <f t="shared" si="223"/>
        <v/>
      </c>
      <c r="P164" s="103" t="str">
        <f t="shared" si="224"/>
        <v/>
      </c>
      <c r="Q164" s="103" t="str">
        <f t="shared" si="225"/>
        <v/>
      </c>
      <c r="R164" s="103" t="str">
        <f t="shared" si="226"/>
        <v/>
      </c>
      <c r="S164" s="103" t="str">
        <f t="shared" si="227"/>
        <v/>
      </c>
      <c r="T164" s="103" t="str">
        <f t="shared" si="234"/>
        <v/>
      </c>
      <c r="U164" s="103" t="str">
        <f t="shared" si="235"/>
        <v/>
      </c>
      <c r="V164" s="103" t="str">
        <f t="shared" si="236"/>
        <v/>
      </c>
      <c r="W164" s="103" t="str">
        <f t="shared" si="237"/>
        <v/>
      </c>
      <c r="X164" s="103" t="str">
        <f t="shared" si="238"/>
        <v/>
      </c>
      <c r="Y164" s="12" t="str">
        <f t="shared" si="206"/>
        <v/>
      </c>
      <c r="Z164" s="12" t="str">
        <f t="shared" si="207"/>
        <v/>
      </c>
      <c r="AA164" s="12" t="str">
        <f t="shared" si="208"/>
        <v/>
      </c>
      <c r="AB164" s="12" t="str">
        <f t="shared" si="209"/>
        <v/>
      </c>
      <c r="AC164" s="12" t="str">
        <f t="shared" si="210"/>
        <v/>
      </c>
      <c r="AD164" s="12" t="str">
        <f t="shared" si="211"/>
        <v/>
      </c>
      <c r="AE164" s="12" t="str">
        <f t="shared" si="212"/>
        <v/>
      </c>
      <c r="AF164" s="12" t="str">
        <f t="shared" si="213"/>
        <v/>
      </c>
      <c r="AG164" s="12" t="str">
        <f t="shared" si="214"/>
        <v/>
      </c>
      <c r="AH164" s="12" t="str">
        <f t="shared" si="215"/>
        <v/>
      </c>
      <c r="AI164" s="12" t="str">
        <f t="shared" si="228"/>
        <v/>
      </c>
      <c r="AJ164" s="12" t="str">
        <f t="shared" si="229"/>
        <v/>
      </c>
      <c r="AK164" s="12" t="str">
        <f t="shared" si="230"/>
        <v/>
      </c>
      <c r="AL164" s="12" t="str">
        <f t="shared" si="231"/>
        <v/>
      </c>
      <c r="AM164" s="12" t="str">
        <f t="shared" si="232"/>
        <v/>
      </c>
      <c r="AN164" s="29" t="str">
        <f t="shared" si="233"/>
        <v/>
      </c>
      <c r="AO164" s="31" t="str">
        <f t="shared" si="181"/>
        <v>0</v>
      </c>
      <c r="AP164"/>
      <c r="AQ164" s="58">
        <f t="shared" si="182"/>
        <v>0</v>
      </c>
      <c r="AR164" s="58">
        <f t="shared" si="183"/>
        <v>0</v>
      </c>
      <c r="AS164" s="65">
        <f t="shared" si="184"/>
        <v>0</v>
      </c>
      <c r="AT164" s="82" t="str">
        <f t="shared" si="185"/>
        <v/>
      </c>
      <c r="AU164" s="82" t="str">
        <f t="shared" si="186"/>
        <v/>
      </c>
      <c r="AV164" s="82" t="str">
        <f t="shared" si="187"/>
        <v/>
      </c>
      <c r="AW164" s="82" t="str">
        <f t="shared" si="188"/>
        <v/>
      </c>
      <c r="AX164" s="82" t="str">
        <f t="shared" si="189"/>
        <v/>
      </c>
      <c r="AY164" s="82" t="str">
        <f t="shared" si="190"/>
        <v/>
      </c>
      <c r="AZ164" s="82" t="str">
        <f t="shared" si="191"/>
        <v/>
      </c>
      <c r="BA164" s="82" t="str">
        <f t="shared" si="192"/>
        <v/>
      </c>
      <c r="BB164" s="82" t="str">
        <f t="shared" si="193"/>
        <v/>
      </c>
      <c r="BC164" s="82" t="str">
        <f t="shared" si="194"/>
        <v/>
      </c>
      <c r="BD164" s="83" t="str">
        <f t="shared" si="195"/>
        <v/>
      </c>
      <c r="BE164" s="83" t="str">
        <f t="shared" si="196"/>
        <v/>
      </c>
      <c r="BF164" s="83" t="str">
        <f t="shared" si="197"/>
        <v/>
      </c>
      <c r="BG164" s="83" t="str">
        <f t="shared" si="198"/>
        <v/>
      </c>
      <c r="BH164" s="83" t="str">
        <f t="shared" si="199"/>
        <v/>
      </c>
      <c r="BI164" s="83" t="str">
        <f t="shared" si="200"/>
        <v/>
      </c>
      <c r="BJ164" s="83" t="str">
        <f t="shared" si="201"/>
        <v/>
      </c>
      <c r="BK164" s="83" t="str">
        <f t="shared" si="202"/>
        <v/>
      </c>
      <c r="BL164" s="83" t="str">
        <f t="shared" si="203"/>
        <v/>
      </c>
      <c r="BM164" s="83" t="str">
        <f t="shared" si="204"/>
        <v/>
      </c>
      <c r="BN164" s="78"/>
      <c r="BO164" s="78"/>
      <c r="BP164" s="78"/>
      <c r="BQ164" s="81">
        <f t="shared" ca="1" si="178"/>
        <v>22</v>
      </c>
      <c r="BR164" s="78"/>
      <c r="BS164" s="78"/>
      <c r="BT164" s="78"/>
      <c r="BU164" s="78"/>
      <c r="BV164" s="78"/>
      <c r="BW164" s="78"/>
      <c r="BX164" s="78"/>
      <c r="BY164" s="78"/>
      <c r="BZ164" s="78"/>
      <c r="CA164" s="43"/>
      <c r="CN164"/>
      <c r="CO164"/>
      <c r="CP164" s="2"/>
      <c r="CQ164" s="2"/>
      <c r="CR164"/>
      <c r="CS164" s="31">
        <f t="shared" si="179"/>
        <v>0</v>
      </c>
    </row>
    <row r="165" spans="1:97" x14ac:dyDescent="0.2">
      <c r="A165" s="95"/>
      <c r="B165" s="84" t="str">
        <f t="shared" si="220"/>
        <v/>
      </c>
      <c r="C165" s="13" t="str">
        <f t="shared" si="175"/>
        <v/>
      </c>
      <c r="D165" s="85" t="str">
        <f t="shared" si="221"/>
        <v/>
      </c>
      <c r="E165" s="86" t="str">
        <f t="shared" si="222"/>
        <v/>
      </c>
      <c r="F165" s="33" t="str">
        <f>IF(A164&lt;&gt;"",COUNTIF($A$5:A165,A165),"")</f>
        <v/>
      </c>
      <c r="G165" s="33">
        <f t="shared" si="176"/>
        <v>160</v>
      </c>
      <c r="H165" s="34" t="str">
        <f t="shared" si="177"/>
        <v/>
      </c>
      <c r="I165" s="28" t="str">
        <f t="shared" si="180"/>
        <v/>
      </c>
      <c r="J165" s="103" t="str">
        <f t="shared" si="205"/>
        <v/>
      </c>
      <c r="K165" s="103" t="str">
        <f t="shared" si="216"/>
        <v/>
      </c>
      <c r="L165" s="103" t="str">
        <f t="shared" si="217"/>
        <v/>
      </c>
      <c r="M165" s="103" t="str">
        <f t="shared" si="218"/>
        <v/>
      </c>
      <c r="N165" s="103" t="str">
        <f t="shared" si="219"/>
        <v/>
      </c>
      <c r="O165" s="103" t="str">
        <f t="shared" si="223"/>
        <v/>
      </c>
      <c r="P165" s="103" t="str">
        <f t="shared" si="224"/>
        <v/>
      </c>
      <c r="Q165" s="103" t="str">
        <f t="shared" si="225"/>
        <v/>
      </c>
      <c r="R165" s="103" t="str">
        <f t="shared" si="226"/>
        <v/>
      </c>
      <c r="S165" s="103" t="str">
        <f t="shared" si="227"/>
        <v/>
      </c>
      <c r="T165" s="103" t="str">
        <f t="shared" si="234"/>
        <v/>
      </c>
      <c r="U165" s="103" t="str">
        <f t="shared" si="235"/>
        <v/>
      </c>
      <c r="V165" s="103" t="str">
        <f t="shared" si="236"/>
        <v/>
      </c>
      <c r="W165" s="103" t="str">
        <f t="shared" si="237"/>
        <v/>
      </c>
      <c r="X165" s="103" t="str">
        <f t="shared" si="238"/>
        <v/>
      </c>
      <c r="Y165" s="12" t="str">
        <f t="shared" si="206"/>
        <v/>
      </c>
      <c r="Z165" s="12" t="str">
        <f t="shared" si="207"/>
        <v/>
      </c>
      <c r="AA165" s="12" t="str">
        <f t="shared" si="208"/>
        <v/>
      </c>
      <c r="AB165" s="12" t="str">
        <f t="shared" si="209"/>
        <v/>
      </c>
      <c r="AC165" s="12" t="str">
        <f t="shared" si="210"/>
        <v/>
      </c>
      <c r="AD165" s="12" t="str">
        <f t="shared" si="211"/>
        <v/>
      </c>
      <c r="AE165" s="12" t="str">
        <f t="shared" si="212"/>
        <v/>
      </c>
      <c r="AF165" s="12" t="str">
        <f t="shared" si="213"/>
        <v/>
      </c>
      <c r="AG165" s="12" t="str">
        <f t="shared" si="214"/>
        <v/>
      </c>
      <c r="AH165" s="12" t="str">
        <f t="shared" si="215"/>
        <v/>
      </c>
      <c r="AI165" s="12" t="str">
        <f t="shared" si="228"/>
        <v/>
      </c>
      <c r="AJ165" s="12" t="str">
        <f t="shared" si="229"/>
        <v/>
      </c>
      <c r="AK165" s="12" t="str">
        <f t="shared" si="230"/>
        <v/>
      </c>
      <c r="AL165" s="12" t="str">
        <f t="shared" si="231"/>
        <v/>
      </c>
      <c r="AM165" s="12" t="str">
        <f t="shared" si="232"/>
        <v/>
      </c>
      <c r="AN165" s="29" t="str">
        <f t="shared" si="233"/>
        <v/>
      </c>
      <c r="AO165" s="31" t="str">
        <f t="shared" si="181"/>
        <v>0</v>
      </c>
      <c r="AP165"/>
      <c r="AQ165" s="58">
        <f t="shared" si="182"/>
        <v>0</v>
      </c>
      <c r="AR165" s="58">
        <f t="shared" si="183"/>
        <v>0</v>
      </c>
      <c r="AS165" s="65">
        <f t="shared" si="184"/>
        <v>0</v>
      </c>
      <c r="AT165" s="82" t="str">
        <f t="shared" si="185"/>
        <v/>
      </c>
      <c r="AU165" s="82" t="str">
        <f t="shared" si="186"/>
        <v/>
      </c>
      <c r="AV165" s="82" t="str">
        <f t="shared" si="187"/>
        <v/>
      </c>
      <c r="AW165" s="82" t="str">
        <f t="shared" si="188"/>
        <v/>
      </c>
      <c r="AX165" s="82" t="str">
        <f t="shared" si="189"/>
        <v/>
      </c>
      <c r="AY165" s="82" t="str">
        <f t="shared" si="190"/>
        <v/>
      </c>
      <c r="AZ165" s="82" t="str">
        <f t="shared" si="191"/>
        <v/>
      </c>
      <c r="BA165" s="82" t="str">
        <f t="shared" si="192"/>
        <v/>
      </c>
      <c r="BB165" s="82" t="str">
        <f t="shared" si="193"/>
        <v/>
      </c>
      <c r="BC165" s="82" t="str">
        <f t="shared" si="194"/>
        <v/>
      </c>
      <c r="BD165" s="83" t="str">
        <f t="shared" si="195"/>
        <v/>
      </c>
      <c r="BE165" s="83" t="str">
        <f t="shared" si="196"/>
        <v/>
      </c>
      <c r="BF165" s="83" t="str">
        <f t="shared" si="197"/>
        <v/>
      </c>
      <c r="BG165" s="83" t="str">
        <f t="shared" si="198"/>
        <v/>
      </c>
      <c r="BH165" s="83" t="str">
        <f t="shared" si="199"/>
        <v/>
      </c>
      <c r="BI165" s="83" t="str">
        <f t="shared" si="200"/>
        <v/>
      </c>
      <c r="BJ165" s="83" t="str">
        <f t="shared" si="201"/>
        <v/>
      </c>
      <c r="BK165" s="83" t="str">
        <f t="shared" si="202"/>
        <v/>
      </c>
      <c r="BL165" s="83" t="str">
        <f t="shared" si="203"/>
        <v/>
      </c>
      <c r="BM165" s="83" t="str">
        <f t="shared" si="204"/>
        <v/>
      </c>
      <c r="BN165" s="78"/>
      <c r="BO165" s="78"/>
      <c r="BP165" s="78"/>
      <c r="BQ165" s="81">
        <f t="shared" ca="1" si="178"/>
        <v>11</v>
      </c>
      <c r="BR165" s="78"/>
      <c r="BS165" s="78"/>
      <c r="BT165" s="78"/>
      <c r="BU165" s="78"/>
      <c r="BV165" s="78"/>
      <c r="BW165" s="78"/>
      <c r="BX165" s="78"/>
      <c r="BY165" s="78"/>
      <c r="BZ165" s="78"/>
      <c r="CA165" s="43"/>
      <c r="CN165"/>
      <c r="CO165"/>
      <c r="CP165" s="2"/>
      <c r="CQ165" s="2"/>
      <c r="CR165"/>
      <c r="CS165" s="31">
        <f t="shared" si="179"/>
        <v>0</v>
      </c>
    </row>
    <row r="166" spans="1:97" x14ac:dyDescent="0.2">
      <c r="A166" s="95"/>
      <c r="B166" s="84" t="str">
        <f t="shared" si="220"/>
        <v/>
      </c>
      <c r="C166" s="13" t="str">
        <f t="shared" si="175"/>
        <v/>
      </c>
      <c r="D166" s="85" t="str">
        <f t="shared" si="221"/>
        <v/>
      </c>
      <c r="E166" s="86" t="str">
        <f t="shared" si="222"/>
        <v/>
      </c>
      <c r="F166" s="33" t="str">
        <f>IF(A165&lt;&gt;"",COUNTIF($A$5:A166,A166),"")</f>
        <v/>
      </c>
      <c r="G166" s="33">
        <f t="shared" ref="G166:G197" si="239">IF(AND(AN165&gt;0,F165&gt;=G165),G165+1,G165)</f>
        <v>161</v>
      </c>
      <c r="H166" s="34" t="str">
        <f t="shared" ref="H166:H197" si="240">IF(A166&lt;&gt;"",IF(F166&gt;=$AS$1,A166,""),"")</f>
        <v/>
      </c>
      <c r="I166" s="28" t="str">
        <f t="shared" si="180"/>
        <v/>
      </c>
      <c r="J166" s="103" t="str">
        <f t="shared" si="205"/>
        <v/>
      </c>
      <c r="K166" s="103" t="str">
        <f t="shared" si="216"/>
        <v/>
      </c>
      <c r="L166" s="103" t="str">
        <f t="shared" si="217"/>
        <v/>
      </c>
      <c r="M166" s="103" t="str">
        <f t="shared" si="218"/>
        <v/>
      </c>
      <c r="N166" s="103" t="str">
        <f t="shared" si="219"/>
        <v/>
      </c>
      <c r="O166" s="103" t="str">
        <f t="shared" si="223"/>
        <v/>
      </c>
      <c r="P166" s="103" t="str">
        <f t="shared" si="224"/>
        <v/>
      </c>
      <c r="Q166" s="103" t="str">
        <f t="shared" si="225"/>
        <v/>
      </c>
      <c r="R166" s="103" t="str">
        <f t="shared" si="226"/>
        <v/>
      </c>
      <c r="S166" s="103" t="str">
        <f t="shared" si="227"/>
        <v/>
      </c>
      <c r="T166" s="103" t="str">
        <f t="shared" si="234"/>
        <v/>
      </c>
      <c r="U166" s="103" t="str">
        <f t="shared" si="235"/>
        <v/>
      </c>
      <c r="V166" s="103" t="str">
        <f t="shared" si="236"/>
        <v/>
      </c>
      <c r="W166" s="103" t="str">
        <f t="shared" si="237"/>
        <v/>
      </c>
      <c r="X166" s="103" t="str">
        <f t="shared" si="238"/>
        <v/>
      </c>
      <c r="Y166" s="12" t="str">
        <f t="shared" si="206"/>
        <v/>
      </c>
      <c r="Z166" s="12" t="str">
        <f t="shared" si="207"/>
        <v/>
      </c>
      <c r="AA166" s="12" t="str">
        <f t="shared" si="208"/>
        <v/>
      </c>
      <c r="AB166" s="12" t="str">
        <f t="shared" si="209"/>
        <v/>
      </c>
      <c r="AC166" s="12" t="str">
        <f t="shared" si="210"/>
        <v/>
      </c>
      <c r="AD166" s="12" t="str">
        <f t="shared" si="211"/>
        <v/>
      </c>
      <c r="AE166" s="12" t="str">
        <f t="shared" si="212"/>
        <v/>
      </c>
      <c r="AF166" s="12" t="str">
        <f t="shared" si="213"/>
        <v/>
      </c>
      <c r="AG166" s="12" t="str">
        <f t="shared" si="214"/>
        <v/>
      </c>
      <c r="AH166" s="12" t="str">
        <f t="shared" si="215"/>
        <v/>
      </c>
      <c r="AI166" s="12" t="str">
        <f t="shared" si="228"/>
        <v/>
      </c>
      <c r="AJ166" s="12" t="str">
        <f t="shared" si="229"/>
        <v/>
      </c>
      <c r="AK166" s="12" t="str">
        <f t="shared" si="230"/>
        <v/>
      </c>
      <c r="AL166" s="12" t="str">
        <f t="shared" si="231"/>
        <v/>
      </c>
      <c r="AM166" s="12" t="str">
        <f t="shared" si="232"/>
        <v/>
      </c>
      <c r="AN166" s="29" t="str">
        <f t="shared" si="233"/>
        <v/>
      </c>
      <c r="AO166" s="31" t="str">
        <f t="shared" si="181"/>
        <v>0</v>
      </c>
      <c r="AP166"/>
      <c r="AQ166" s="58">
        <f t="shared" si="182"/>
        <v>0</v>
      </c>
      <c r="AR166" s="58">
        <f t="shared" si="183"/>
        <v>0</v>
      </c>
      <c r="AS166" s="65">
        <f t="shared" si="184"/>
        <v>0</v>
      </c>
      <c r="AT166" s="82" t="str">
        <f t="shared" si="185"/>
        <v/>
      </c>
      <c r="AU166" s="82" t="str">
        <f t="shared" si="186"/>
        <v/>
      </c>
      <c r="AV166" s="82" t="str">
        <f t="shared" si="187"/>
        <v/>
      </c>
      <c r="AW166" s="82" t="str">
        <f t="shared" si="188"/>
        <v/>
      </c>
      <c r="AX166" s="82" t="str">
        <f t="shared" si="189"/>
        <v/>
      </c>
      <c r="AY166" s="82" t="str">
        <f t="shared" si="190"/>
        <v/>
      </c>
      <c r="AZ166" s="82" t="str">
        <f t="shared" si="191"/>
        <v/>
      </c>
      <c r="BA166" s="82" t="str">
        <f t="shared" si="192"/>
        <v/>
      </c>
      <c r="BB166" s="82" t="str">
        <f t="shared" si="193"/>
        <v/>
      </c>
      <c r="BC166" s="82" t="str">
        <f t="shared" si="194"/>
        <v/>
      </c>
      <c r="BD166" s="83" t="str">
        <f t="shared" si="195"/>
        <v/>
      </c>
      <c r="BE166" s="83" t="str">
        <f t="shared" si="196"/>
        <v/>
      </c>
      <c r="BF166" s="83" t="str">
        <f t="shared" si="197"/>
        <v/>
      </c>
      <c r="BG166" s="83" t="str">
        <f t="shared" si="198"/>
        <v/>
      </c>
      <c r="BH166" s="83" t="str">
        <f t="shared" si="199"/>
        <v/>
      </c>
      <c r="BI166" s="83" t="str">
        <f t="shared" si="200"/>
        <v/>
      </c>
      <c r="BJ166" s="83" t="str">
        <f t="shared" si="201"/>
        <v/>
      </c>
      <c r="BK166" s="83" t="str">
        <f t="shared" si="202"/>
        <v/>
      </c>
      <c r="BL166" s="83" t="str">
        <f t="shared" si="203"/>
        <v/>
      </c>
      <c r="BM166" s="83" t="str">
        <f t="shared" si="204"/>
        <v/>
      </c>
      <c r="BN166" s="78"/>
      <c r="BO166" s="78"/>
      <c r="BP166" s="78"/>
      <c r="BQ166" s="81">
        <f t="shared" ca="1" si="178"/>
        <v>33</v>
      </c>
      <c r="BR166" s="78"/>
      <c r="BS166" s="78"/>
      <c r="BT166" s="78"/>
      <c r="BU166" s="78"/>
      <c r="BV166" s="78"/>
      <c r="BW166" s="78"/>
      <c r="BX166" s="78"/>
      <c r="BY166" s="78"/>
      <c r="BZ166" s="78"/>
      <c r="CA166" s="43"/>
      <c r="CN166"/>
      <c r="CO166"/>
      <c r="CP166" s="2"/>
      <c r="CQ166" s="2"/>
      <c r="CR166"/>
      <c r="CS166" s="31">
        <f t="shared" si="179"/>
        <v>0</v>
      </c>
    </row>
    <row r="167" spans="1:97" x14ac:dyDescent="0.2">
      <c r="A167" s="95"/>
      <c r="B167" s="84" t="str">
        <f t="shared" si="220"/>
        <v/>
      </c>
      <c r="C167" s="13" t="str">
        <f t="shared" si="175"/>
        <v/>
      </c>
      <c r="D167" s="85" t="str">
        <f t="shared" si="221"/>
        <v/>
      </c>
      <c r="E167" s="86" t="str">
        <f t="shared" si="222"/>
        <v/>
      </c>
      <c r="F167" s="33" t="str">
        <f>IF(A166&lt;&gt;"",COUNTIF($A$5:A167,A167),"")</f>
        <v/>
      </c>
      <c r="G167" s="33">
        <f t="shared" si="239"/>
        <v>162</v>
      </c>
      <c r="H167" s="34" t="str">
        <f t="shared" si="240"/>
        <v/>
      </c>
      <c r="I167" s="28" t="str">
        <f t="shared" si="180"/>
        <v/>
      </c>
      <c r="J167" s="103" t="str">
        <f t="shared" si="205"/>
        <v/>
      </c>
      <c r="K167" s="103" t="str">
        <f t="shared" si="216"/>
        <v/>
      </c>
      <c r="L167" s="103" t="str">
        <f t="shared" si="217"/>
        <v/>
      </c>
      <c r="M167" s="103" t="str">
        <f t="shared" si="218"/>
        <v/>
      </c>
      <c r="N167" s="103" t="str">
        <f t="shared" si="219"/>
        <v/>
      </c>
      <c r="O167" s="103" t="str">
        <f t="shared" si="223"/>
        <v/>
      </c>
      <c r="P167" s="103" t="str">
        <f t="shared" si="224"/>
        <v/>
      </c>
      <c r="Q167" s="103" t="str">
        <f t="shared" si="225"/>
        <v/>
      </c>
      <c r="R167" s="103" t="str">
        <f t="shared" si="226"/>
        <v/>
      </c>
      <c r="S167" s="103" t="str">
        <f t="shared" si="227"/>
        <v/>
      </c>
      <c r="T167" s="103" t="str">
        <f t="shared" si="234"/>
        <v/>
      </c>
      <c r="U167" s="103" t="str">
        <f t="shared" si="235"/>
        <v/>
      </c>
      <c r="V167" s="103" t="str">
        <f t="shared" si="236"/>
        <v/>
      </c>
      <c r="W167" s="103" t="str">
        <f t="shared" si="237"/>
        <v/>
      </c>
      <c r="X167" s="103" t="str">
        <f t="shared" si="238"/>
        <v/>
      </c>
      <c r="Y167" s="12" t="str">
        <f t="shared" si="206"/>
        <v/>
      </c>
      <c r="Z167" s="12" t="str">
        <f t="shared" si="207"/>
        <v/>
      </c>
      <c r="AA167" s="12" t="str">
        <f t="shared" si="208"/>
        <v/>
      </c>
      <c r="AB167" s="12" t="str">
        <f t="shared" si="209"/>
        <v/>
      </c>
      <c r="AC167" s="12" t="str">
        <f t="shared" si="210"/>
        <v/>
      </c>
      <c r="AD167" s="12" t="str">
        <f t="shared" si="211"/>
        <v/>
      </c>
      <c r="AE167" s="12" t="str">
        <f t="shared" si="212"/>
        <v/>
      </c>
      <c r="AF167" s="12" t="str">
        <f t="shared" si="213"/>
        <v/>
      </c>
      <c r="AG167" s="12" t="str">
        <f t="shared" si="214"/>
        <v/>
      </c>
      <c r="AH167" s="12" t="str">
        <f t="shared" si="215"/>
        <v/>
      </c>
      <c r="AI167" s="12" t="str">
        <f t="shared" si="228"/>
        <v/>
      </c>
      <c r="AJ167" s="12" t="str">
        <f t="shared" si="229"/>
        <v/>
      </c>
      <c r="AK167" s="12" t="str">
        <f t="shared" si="230"/>
        <v/>
      </c>
      <c r="AL167" s="12" t="str">
        <f t="shared" si="231"/>
        <v/>
      </c>
      <c r="AM167" s="12" t="str">
        <f t="shared" si="232"/>
        <v/>
      </c>
      <c r="AN167" s="29" t="str">
        <f t="shared" si="233"/>
        <v/>
      </c>
      <c r="AO167" s="31" t="str">
        <f t="shared" si="181"/>
        <v>0</v>
      </c>
      <c r="AP167"/>
      <c r="AQ167" s="58">
        <f t="shared" si="182"/>
        <v>0</v>
      </c>
      <c r="AR167" s="58">
        <f t="shared" si="183"/>
        <v>0</v>
      </c>
      <c r="AS167" s="65">
        <f t="shared" si="184"/>
        <v>0</v>
      </c>
      <c r="AT167" s="82" t="str">
        <f t="shared" si="185"/>
        <v/>
      </c>
      <c r="AU167" s="82" t="str">
        <f t="shared" si="186"/>
        <v/>
      </c>
      <c r="AV167" s="82" t="str">
        <f t="shared" si="187"/>
        <v/>
      </c>
      <c r="AW167" s="82" t="str">
        <f t="shared" si="188"/>
        <v/>
      </c>
      <c r="AX167" s="82" t="str">
        <f t="shared" si="189"/>
        <v/>
      </c>
      <c r="AY167" s="82" t="str">
        <f t="shared" si="190"/>
        <v/>
      </c>
      <c r="AZ167" s="82" t="str">
        <f t="shared" si="191"/>
        <v/>
      </c>
      <c r="BA167" s="82" t="str">
        <f t="shared" si="192"/>
        <v/>
      </c>
      <c r="BB167" s="82" t="str">
        <f t="shared" si="193"/>
        <v/>
      </c>
      <c r="BC167" s="82" t="str">
        <f t="shared" si="194"/>
        <v/>
      </c>
      <c r="BD167" s="83" t="str">
        <f t="shared" si="195"/>
        <v/>
      </c>
      <c r="BE167" s="83" t="str">
        <f t="shared" si="196"/>
        <v/>
      </c>
      <c r="BF167" s="83" t="str">
        <f t="shared" si="197"/>
        <v/>
      </c>
      <c r="BG167" s="83" t="str">
        <f t="shared" si="198"/>
        <v/>
      </c>
      <c r="BH167" s="83" t="str">
        <f t="shared" si="199"/>
        <v/>
      </c>
      <c r="BI167" s="83" t="str">
        <f t="shared" si="200"/>
        <v/>
      </c>
      <c r="BJ167" s="83" t="str">
        <f t="shared" si="201"/>
        <v/>
      </c>
      <c r="BK167" s="83" t="str">
        <f t="shared" si="202"/>
        <v/>
      </c>
      <c r="BL167" s="83" t="str">
        <f t="shared" si="203"/>
        <v/>
      </c>
      <c r="BM167" s="83" t="str">
        <f t="shared" si="204"/>
        <v/>
      </c>
      <c r="BN167" s="78"/>
      <c r="BO167" s="78"/>
      <c r="BP167" s="78"/>
      <c r="BQ167" s="81">
        <f t="shared" ca="1" si="178"/>
        <v>33</v>
      </c>
      <c r="BR167" s="78"/>
      <c r="BS167" s="78"/>
      <c r="BT167" s="78"/>
      <c r="BU167" s="78"/>
      <c r="BV167" s="78"/>
      <c r="BW167" s="78"/>
      <c r="BX167" s="78"/>
      <c r="BY167" s="78"/>
      <c r="BZ167" s="78"/>
      <c r="CA167" s="43"/>
      <c r="CN167"/>
      <c r="CO167"/>
      <c r="CP167" s="2"/>
      <c r="CQ167" s="2"/>
      <c r="CR167"/>
      <c r="CS167" s="31">
        <f t="shared" si="179"/>
        <v>0</v>
      </c>
    </row>
    <row r="168" spans="1:97" x14ac:dyDescent="0.2">
      <c r="A168" s="95"/>
      <c r="B168" s="84" t="str">
        <f t="shared" si="220"/>
        <v/>
      </c>
      <c r="C168" s="13" t="str">
        <f t="shared" si="175"/>
        <v/>
      </c>
      <c r="D168" s="85" t="str">
        <f t="shared" si="221"/>
        <v/>
      </c>
      <c r="E168" s="86" t="str">
        <f t="shared" si="222"/>
        <v/>
      </c>
      <c r="F168" s="33" t="str">
        <f>IF(A167&lt;&gt;"",COUNTIF($A$5:A168,A168),"")</f>
        <v/>
      </c>
      <c r="G168" s="33">
        <f t="shared" si="239"/>
        <v>163</v>
      </c>
      <c r="H168" s="34" t="str">
        <f t="shared" si="240"/>
        <v/>
      </c>
      <c r="I168" s="28" t="str">
        <f t="shared" si="180"/>
        <v/>
      </c>
      <c r="J168" s="103" t="str">
        <f t="shared" si="205"/>
        <v/>
      </c>
      <c r="K168" s="103" t="str">
        <f t="shared" si="216"/>
        <v/>
      </c>
      <c r="L168" s="103" t="str">
        <f t="shared" si="217"/>
        <v/>
      </c>
      <c r="M168" s="103" t="str">
        <f t="shared" si="218"/>
        <v/>
      </c>
      <c r="N168" s="103" t="str">
        <f t="shared" si="219"/>
        <v/>
      </c>
      <c r="O168" s="103" t="str">
        <f t="shared" si="223"/>
        <v/>
      </c>
      <c r="P168" s="103" t="str">
        <f t="shared" si="224"/>
        <v/>
      </c>
      <c r="Q168" s="103" t="str">
        <f t="shared" si="225"/>
        <v/>
      </c>
      <c r="R168" s="103" t="str">
        <f t="shared" si="226"/>
        <v/>
      </c>
      <c r="S168" s="103" t="str">
        <f t="shared" si="227"/>
        <v/>
      </c>
      <c r="T168" s="103" t="str">
        <f t="shared" si="234"/>
        <v/>
      </c>
      <c r="U168" s="103" t="str">
        <f t="shared" si="235"/>
        <v/>
      </c>
      <c r="V168" s="103" t="str">
        <f t="shared" si="236"/>
        <v/>
      </c>
      <c r="W168" s="103" t="str">
        <f t="shared" si="237"/>
        <v/>
      </c>
      <c r="X168" s="103" t="str">
        <f t="shared" si="238"/>
        <v/>
      </c>
      <c r="Y168" s="12" t="str">
        <f t="shared" si="206"/>
        <v/>
      </c>
      <c r="Z168" s="12" t="str">
        <f t="shared" si="207"/>
        <v/>
      </c>
      <c r="AA168" s="12" t="str">
        <f t="shared" si="208"/>
        <v/>
      </c>
      <c r="AB168" s="12" t="str">
        <f t="shared" si="209"/>
        <v/>
      </c>
      <c r="AC168" s="12" t="str">
        <f t="shared" si="210"/>
        <v/>
      </c>
      <c r="AD168" s="12" t="str">
        <f t="shared" si="211"/>
        <v/>
      </c>
      <c r="AE168" s="12" t="str">
        <f t="shared" si="212"/>
        <v/>
      </c>
      <c r="AF168" s="12" t="str">
        <f t="shared" si="213"/>
        <v/>
      </c>
      <c r="AG168" s="12" t="str">
        <f t="shared" si="214"/>
        <v/>
      </c>
      <c r="AH168" s="12" t="str">
        <f t="shared" si="215"/>
        <v/>
      </c>
      <c r="AI168" s="12" t="str">
        <f t="shared" si="228"/>
        <v/>
      </c>
      <c r="AJ168" s="12" t="str">
        <f t="shared" si="229"/>
        <v/>
      </c>
      <c r="AK168" s="12" t="str">
        <f t="shared" si="230"/>
        <v/>
      </c>
      <c r="AL168" s="12" t="str">
        <f t="shared" si="231"/>
        <v/>
      </c>
      <c r="AM168" s="12" t="str">
        <f t="shared" si="232"/>
        <v/>
      </c>
      <c r="AN168" s="29" t="str">
        <f t="shared" si="233"/>
        <v/>
      </c>
      <c r="AO168" s="31" t="str">
        <f t="shared" si="181"/>
        <v>0</v>
      </c>
      <c r="AP168"/>
      <c r="AQ168" s="58">
        <f t="shared" si="182"/>
        <v>0</v>
      </c>
      <c r="AR168" s="58">
        <f t="shared" si="183"/>
        <v>0</v>
      </c>
      <c r="AS168" s="65">
        <f t="shared" si="184"/>
        <v>0</v>
      </c>
      <c r="AT168" s="82" t="str">
        <f t="shared" si="185"/>
        <v/>
      </c>
      <c r="AU168" s="82" t="str">
        <f t="shared" si="186"/>
        <v/>
      </c>
      <c r="AV168" s="82" t="str">
        <f t="shared" si="187"/>
        <v/>
      </c>
      <c r="AW168" s="82" t="str">
        <f t="shared" si="188"/>
        <v/>
      </c>
      <c r="AX168" s="82" t="str">
        <f t="shared" si="189"/>
        <v/>
      </c>
      <c r="AY168" s="82" t="str">
        <f t="shared" si="190"/>
        <v/>
      </c>
      <c r="AZ168" s="82" t="str">
        <f t="shared" si="191"/>
        <v/>
      </c>
      <c r="BA168" s="82" t="str">
        <f t="shared" si="192"/>
        <v/>
      </c>
      <c r="BB168" s="82" t="str">
        <f t="shared" si="193"/>
        <v/>
      </c>
      <c r="BC168" s="82" t="str">
        <f t="shared" si="194"/>
        <v/>
      </c>
      <c r="BD168" s="83" t="str">
        <f t="shared" si="195"/>
        <v/>
      </c>
      <c r="BE168" s="83" t="str">
        <f t="shared" si="196"/>
        <v/>
      </c>
      <c r="BF168" s="83" t="str">
        <f t="shared" si="197"/>
        <v/>
      </c>
      <c r="BG168" s="83" t="str">
        <f t="shared" si="198"/>
        <v/>
      </c>
      <c r="BH168" s="83" t="str">
        <f t="shared" si="199"/>
        <v/>
      </c>
      <c r="BI168" s="83" t="str">
        <f t="shared" si="200"/>
        <v/>
      </c>
      <c r="BJ168" s="83" t="str">
        <f t="shared" si="201"/>
        <v/>
      </c>
      <c r="BK168" s="83" t="str">
        <f t="shared" si="202"/>
        <v/>
      </c>
      <c r="BL168" s="83" t="str">
        <f t="shared" si="203"/>
        <v/>
      </c>
      <c r="BM168" s="83" t="str">
        <f t="shared" si="204"/>
        <v/>
      </c>
      <c r="BN168" s="78"/>
      <c r="BO168" s="78"/>
      <c r="BP168" s="78"/>
      <c r="BQ168" s="81">
        <f t="shared" ca="1" si="178"/>
        <v>23</v>
      </c>
      <c r="BR168" s="78"/>
      <c r="BS168" s="78"/>
      <c r="BT168" s="78"/>
      <c r="BU168" s="78"/>
      <c r="BV168" s="78"/>
      <c r="BW168" s="78"/>
      <c r="BX168" s="78"/>
      <c r="BY168" s="78"/>
      <c r="BZ168" s="78"/>
      <c r="CA168" s="43"/>
      <c r="CN168"/>
      <c r="CO168"/>
      <c r="CP168" s="2"/>
      <c r="CQ168" s="2"/>
      <c r="CR168"/>
      <c r="CS168" s="31">
        <f t="shared" si="179"/>
        <v>0</v>
      </c>
    </row>
    <row r="169" spans="1:97" x14ac:dyDescent="0.2">
      <c r="A169" s="95"/>
      <c r="B169" s="84" t="str">
        <f t="shared" si="220"/>
        <v/>
      </c>
      <c r="C169" s="13" t="str">
        <f t="shared" si="175"/>
        <v/>
      </c>
      <c r="D169" s="85" t="str">
        <f t="shared" si="221"/>
        <v/>
      </c>
      <c r="E169" s="86" t="str">
        <f t="shared" si="222"/>
        <v/>
      </c>
      <c r="F169" s="33" t="str">
        <f>IF(A168&lt;&gt;"",COUNTIF($A$5:A169,A169),"")</f>
        <v/>
      </c>
      <c r="G169" s="33">
        <f t="shared" si="239"/>
        <v>164</v>
      </c>
      <c r="H169" s="34" t="str">
        <f t="shared" si="240"/>
        <v/>
      </c>
      <c r="I169" s="28" t="str">
        <f t="shared" si="180"/>
        <v/>
      </c>
      <c r="J169" s="103" t="str">
        <f t="shared" si="205"/>
        <v/>
      </c>
      <c r="K169" s="103" t="str">
        <f t="shared" si="216"/>
        <v/>
      </c>
      <c r="L169" s="103" t="str">
        <f t="shared" si="217"/>
        <v/>
      </c>
      <c r="M169" s="103" t="str">
        <f t="shared" si="218"/>
        <v/>
      </c>
      <c r="N169" s="103" t="str">
        <f t="shared" si="219"/>
        <v/>
      </c>
      <c r="O169" s="103" t="str">
        <f t="shared" si="223"/>
        <v/>
      </c>
      <c r="P169" s="103" t="str">
        <f t="shared" si="224"/>
        <v/>
      </c>
      <c r="Q169" s="103" t="str">
        <f t="shared" si="225"/>
        <v/>
      </c>
      <c r="R169" s="103" t="str">
        <f t="shared" si="226"/>
        <v/>
      </c>
      <c r="S169" s="103" t="str">
        <f t="shared" si="227"/>
        <v/>
      </c>
      <c r="T169" s="103" t="str">
        <f t="shared" si="234"/>
        <v/>
      </c>
      <c r="U169" s="103" t="str">
        <f t="shared" si="235"/>
        <v/>
      </c>
      <c r="V169" s="103" t="str">
        <f t="shared" si="236"/>
        <v/>
      </c>
      <c r="W169" s="103" t="str">
        <f t="shared" si="237"/>
        <v/>
      </c>
      <c r="X169" s="103" t="str">
        <f t="shared" si="238"/>
        <v/>
      </c>
      <c r="Y169" s="12" t="str">
        <f t="shared" si="206"/>
        <v/>
      </c>
      <c r="Z169" s="12" t="str">
        <f t="shared" si="207"/>
        <v/>
      </c>
      <c r="AA169" s="12" t="str">
        <f t="shared" si="208"/>
        <v/>
      </c>
      <c r="AB169" s="12" t="str">
        <f t="shared" si="209"/>
        <v/>
      </c>
      <c r="AC169" s="12" t="str">
        <f t="shared" si="210"/>
        <v/>
      </c>
      <c r="AD169" s="12" t="str">
        <f t="shared" si="211"/>
        <v/>
      </c>
      <c r="AE169" s="12" t="str">
        <f t="shared" si="212"/>
        <v/>
      </c>
      <c r="AF169" s="12" t="str">
        <f t="shared" si="213"/>
        <v/>
      </c>
      <c r="AG169" s="12" t="str">
        <f t="shared" si="214"/>
        <v/>
      </c>
      <c r="AH169" s="12" t="str">
        <f t="shared" si="215"/>
        <v/>
      </c>
      <c r="AI169" s="12" t="str">
        <f t="shared" si="228"/>
        <v/>
      </c>
      <c r="AJ169" s="12" t="str">
        <f t="shared" si="229"/>
        <v/>
      </c>
      <c r="AK169" s="12" t="str">
        <f t="shared" si="230"/>
        <v/>
      </c>
      <c r="AL169" s="12" t="str">
        <f t="shared" si="231"/>
        <v/>
      </c>
      <c r="AM169" s="12" t="str">
        <f t="shared" si="232"/>
        <v/>
      </c>
      <c r="AN169" s="29" t="str">
        <f t="shared" si="233"/>
        <v/>
      </c>
      <c r="AO169" s="31" t="str">
        <f t="shared" si="181"/>
        <v>0</v>
      </c>
      <c r="AP169"/>
      <c r="AQ169" s="58">
        <f t="shared" si="182"/>
        <v>0</v>
      </c>
      <c r="AR169" s="58">
        <f t="shared" si="183"/>
        <v>0</v>
      </c>
      <c r="AS169" s="58">
        <f t="shared" si="184"/>
        <v>0</v>
      </c>
      <c r="AT169" s="82" t="str">
        <f t="shared" si="185"/>
        <v/>
      </c>
      <c r="AU169" s="82" t="str">
        <f t="shared" si="186"/>
        <v/>
      </c>
      <c r="AV169" s="82" t="str">
        <f t="shared" si="187"/>
        <v/>
      </c>
      <c r="AW169" s="82" t="str">
        <f t="shared" si="188"/>
        <v/>
      </c>
      <c r="AX169" s="82" t="str">
        <f t="shared" si="189"/>
        <v/>
      </c>
      <c r="AY169" s="82" t="str">
        <f t="shared" si="190"/>
        <v/>
      </c>
      <c r="AZ169" s="82" t="str">
        <f t="shared" si="191"/>
        <v/>
      </c>
      <c r="BA169" s="82" t="str">
        <f t="shared" si="192"/>
        <v/>
      </c>
      <c r="BB169" s="82" t="str">
        <f t="shared" si="193"/>
        <v/>
      </c>
      <c r="BC169" s="82" t="str">
        <f t="shared" si="194"/>
        <v/>
      </c>
      <c r="BD169" s="83" t="str">
        <f t="shared" si="195"/>
        <v/>
      </c>
      <c r="BE169" s="83" t="str">
        <f t="shared" si="196"/>
        <v/>
      </c>
      <c r="BF169" s="83" t="str">
        <f t="shared" si="197"/>
        <v/>
      </c>
      <c r="BG169" s="83" t="str">
        <f t="shared" si="198"/>
        <v/>
      </c>
      <c r="BH169" s="83" t="str">
        <f t="shared" si="199"/>
        <v/>
      </c>
      <c r="BI169" s="83" t="str">
        <f t="shared" si="200"/>
        <v/>
      </c>
      <c r="BJ169" s="83" t="str">
        <f t="shared" si="201"/>
        <v/>
      </c>
      <c r="BK169" s="83" t="str">
        <f t="shared" si="202"/>
        <v/>
      </c>
      <c r="BL169" s="83" t="str">
        <f t="shared" si="203"/>
        <v/>
      </c>
      <c r="BM169" s="83" t="str">
        <f t="shared" si="204"/>
        <v/>
      </c>
      <c r="BN169" s="78"/>
      <c r="BO169" s="78"/>
      <c r="BP169" s="78"/>
      <c r="BQ169" s="81">
        <f t="shared" ca="1" si="178"/>
        <v>14</v>
      </c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N169"/>
      <c r="CO169"/>
      <c r="CP169" s="2"/>
      <c r="CQ169" s="2"/>
      <c r="CR169"/>
      <c r="CS169" s="31">
        <f t="shared" si="179"/>
        <v>0</v>
      </c>
    </row>
    <row r="170" spans="1:97" x14ac:dyDescent="0.2">
      <c r="A170" s="95"/>
      <c r="B170" s="84" t="str">
        <f t="shared" si="220"/>
        <v/>
      </c>
      <c r="C170" s="13" t="str">
        <f t="shared" si="175"/>
        <v/>
      </c>
      <c r="D170" s="85" t="str">
        <f t="shared" si="221"/>
        <v/>
      </c>
      <c r="E170" s="86" t="str">
        <f t="shared" si="222"/>
        <v/>
      </c>
      <c r="F170" s="33" t="str">
        <f>IF(A169&lt;&gt;"",COUNTIF($A$5:A170,A170),"")</f>
        <v/>
      </c>
      <c r="G170" s="33">
        <f t="shared" si="239"/>
        <v>165</v>
      </c>
      <c r="H170" s="34" t="str">
        <f t="shared" si="240"/>
        <v/>
      </c>
      <c r="I170" s="28" t="str">
        <f t="shared" si="180"/>
        <v/>
      </c>
      <c r="J170" s="103" t="str">
        <f t="shared" si="205"/>
        <v/>
      </c>
      <c r="K170" s="103" t="str">
        <f t="shared" si="216"/>
        <v/>
      </c>
      <c r="L170" s="103" t="str">
        <f t="shared" si="217"/>
        <v/>
      </c>
      <c r="M170" s="103" t="str">
        <f t="shared" ref="M170:M201" si="241">IF(AO169&gt;=$O$1,"",IF(AO169&lt;=$O$2,"",IF(G169&lt;&gt;G170,"",IF(AND(M169&lt;&gt;"",M169&lt;&gt;H169),M169,IF(AND(H169&lt;&gt;L170,H169&lt;&gt;K170,H169&lt;&gt;J170,F169&gt;=G169),H169,"")))))</f>
        <v/>
      </c>
      <c r="N170" s="103" t="str">
        <f t="shared" si="219"/>
        <v/>
      </c>
      <c r="O170" s="103" t="str">
        <f t="shared" si="223"/>
        <v/>
      </c>
      <c r="P170" s="103" t="str">
        <f t="shared" si="224"/>
        <v/>
      </c>
      <c r="Q170" s="103" t="str">
        <f t="shared" si="225"/>
        <v/>
      </c>
      <c r="R170" s="103" t="str">
        <f t="shared" si="226"/>
        <v/>
      </c>
      <c r="S170" s="103" t="str">
        <f t="shared" si="227"/>
        <v/>
      </c>
      <c r="T170" s="103" t="str">
        <f t="shared" si="234"/>
        <v/>
      </c>
      <c r="U170" s="103" t="str">
        <f t="shared" si="235"/>
        <v/>
      </c>
      <c r="V170" s="103" t="str">
        <f t="shared" si="236"/>
        <v/>
      </c>
      <c r="W170" s="103" t="str">
        <f t="shared" si="237"/>
        <v/>
      </c>
      <c r="X170" s="103" t="str">
        <f t="shared" si="238"/>
        <v/>
      </c>
      <c r="Y170" s="12" t="str">
        <f t="shared" si="206"/>
        <v/>
      </c>
      <c r="Z170" s="12" t="str">
        <f t="shared" si="207"/>
        <v/>
      </c>
      <c r="AA170" s="12" t="str">
        <f t="shared" si="208"/>
        <v/>
      </c>
      <c r="AB170" s="12" t="str">
        <f t="shared" si="209"/>
        <v/>
      </c>
      <c r="AC170" s="12" t="str">
        <f t="shared" si="210"/>
        <v/>
      </c>
      <c r="AD170" s="12" t="str">
        <f t="shared" si="211"/>
        <v/>
      </c>
      <c r="AE170" s="12" t="str">
        <f t="shared" si="212"/>
        <v/>
      </c>
      <c r="AF170" s="12" t="str">
        <f t="shared" si="213"/>
        <v/>
      </c>
      <c r="AG170" s="12" t="str">
        <f t="shared" si="214"/>
        <v/>
      </c>
      <c r="AH170" s="12" t="str">
        <f t="shared" si="215"/>
        <v/>
      </c>
      <c r="AI170" s="12" t="str">
        <f t="shared" si="228"/>
        <v/>
      </c>
      <c r="AJ170" s="12" t="str">
        <f t="shared" si="229"/>
        <v/>
      </c>
      <c r="AK170" s="12" t="str">
        <f t="shared" si="230"/>
        <v/>
      </c>
      <c r="AL170" s="12" t="str">
        <f t="shared" si="231"/>
        <v/>
      </c>
      <c r="AM170" s="12" t="str">
        <f t="shared" si="232"/>
        <v/>
      </c>
      <c r="AN170" s="29" t="str">
        <f t="shared" si="233"/>
        <v/>
      </c>
      <c r="AO170" s="31" t="str">
        <f t="shared" si="181"/>
        <v>0</v>
      </c>
      <c r="AP170"/>
      <c r="AQ170" s="58">
        <f t="shared" si="182"/>
        <v>0</v>
      </c>
      <c r="AR170" s="58">
        <f t="shared" si="183"/>
        <v>0</v>
      </c>
      <c r="AS170" s="58">
        <f t="shared" si="184"/>
        <v>0</v>
      </c>
      <c r="AT170" s="82" t="str">
        <f t="shared" si="185"/>
        <v/>
      </c>
      <c r="AU170" s="82" t="str">
        <f t="shared" si="186"/>
        <v/>
      </c>
      <c r="AV170" s="82" t="str">
        <f t="shared" si="187"/>
        <v/>
      </c>
      <c r="AW170" s="82" t="str">
        <f t="shared" si="188"/>
        <v/>
      </c>
      <c r="AX170" s="82" t="str">
        <f t="shared" si="189"/>
        <v/>
      </c>
      <c r="AY170" s="82" t="str">
        <f t="shared" si="190"/>
        <v/>
      </c>
      <c r="AZ170" s="82" t="str">
        <f t="shared" si="191"/>
        <v/>
      </c>
      <c r="BA170" s="82" t="str">
        <f t="shared" si="192"/>
        <v/>
      </c>
      <c r="BB170" s="82" t="str">
        <f t="shared" si="193"/>
        <v/>
      </c>
      <c r="BC170" s="82" t="str">
        <f t="shared" si="194"/>
        <v/>
      </c>
      <c r="BD170" s="83" t="str">
        <f t="shared" si="195"/>
        <v/>
      </c>
      <c r="BE170" s="83" t="str">
        <f t="shared" si="196"/>
        <v/>
      </c>
      <c r="BF170" s="83" t="str">
        <f t="shared" si="197"/>
        <v/>
      </c>
      <c r="BG170" s="83" t="str">
        <f t="shared" si="198"/>
        <v/>
      </c>
      <c r="BH170" s="83" t="str">
        <f t="shared" si="199"/>
        <v/>
      </c>
      <c r="BI170" s="83" t="str">
        <f t="shared" si="200"/>
        <v/>
      </c>
      <c r="BJ170" s="83" t="str">
        <f t="shared" si="201"/>
        <v/>
      </c>
      <c r="BK170" s="83" t="str">
        <f t="shared" si="202"/>
        <v/>
      </c>
      <c r="BL170" s="83" t="str">
        <f t="shared" si="203"/>
        <v/>
      </c>
      <c r="BM170" s="83" t="str">
        <f t="shared" si="204"/>
        <v/>
      </c>
      <c r="BN170" s="78"/>
      <c r="BO170" s="78"/>
      <c r="BP170" s="78"/>
      <c r="BQ170" s="81">
        <f t="shared" ca="1" si="178"/>
        <v>20</v>
      </c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N170"/>
      <c r="CO170"/>
      <c r="CP170" s="2"/>
      <c r="CQ170" s="2"/>
      <c r="CR170"/>
      <c r="CS170" s="31">
        <f t="shared" si="179"/>
        <v>0</v>
      </c>
    </row>
    <row r="171" spans="1:97" x14ac:dyDescent="0.2">
      <c r="A171" s="95"/>
      <c r="B171" s="84" t="str">
        <f t="shared" si="220"/>
        <v/>
      </c>
      <c r="C171" s="13" t="str">
        <f t="shared" si="175"/>
        <v/>
      </c>
      <c r="D171" s="85" t="str">
        <f t="shared" si="221"/>
        <v/>
      </c>
      <c r="E171" s="86" t="str">
        <f t="shared" si="222"/>
        <v/>
      </c>
      <c r="F171" s="33" t="str">
        <f>IF(A170&lt;&gt;"",COUNTIF($A$5:A171,A171),"")</f>
        <v/>
      </c>
      <c r="G171" s="33">
        <f t="shared" si="239"/>
        <v>166</v>
      </c>
      <c r="H171" s="34" t="str">
        <f t="shared" si="240"/>
        <v/>
      </c>
      <c r="I171" s="28" t="str">
        <f t="shared" si="180"/>
        <v/>
      </c>
      <c r="J171" s="103" t="str">
        <f t="shared" si="205"/>
        <v/>
      </c>
      <c r="K171" s="103" t="str">
        <f t="shared" si="216"/>
        <v/>
      </c>
      <c r="L171" s="103" t="str">
        <f t="shared" si="217"/>
        <v/>
      </c>
      <c r="M171" s="103" t="str">
        <f t="shared" si="241"/>
        <v/>
      </c>
      <c r="N171" s="103" t="str">
        <f t="shared" ref="N171:N202" si="242">IF(AO170&gt;=$O$1,"",IF(AO170&lt;=$O$2,"",IF(G170&lt;&gt;G171,"",IF(AND(N170&lt;&gt;"",N170&lt;&gt;H170),N170,IF(AND(H170&lt;&gt;L171,H170&lt;&gt;K171,H170&lt;&gt;J171,H170&lt;&gt;M171,F170&gt;=G170),H170,"")))))</f>
        <v/>
      </c>
      <c r="O171" s="103" t="str">
        <f t="shared" si="223"/>
        <v/>
      </c>
      <c r="P171" s="103" t="str">
        <f t="shared" si="224"/>
        <v/>
      </c>
      <c r="Q171" s="103" t="str">
        <f t="shared" si="225"/>
        <v/>
      </c>
      <c r="R171" s="103" t="str">
        <f t="shared" si="226"/>
        <v/>
      </c>
      <c r="S171" s="103" t="str">
        <f t="shared" si="227"/>
        <v/>
      </c>
      <c r="T171" s="103" t="str">
        <f t="shared" si="234"/>
        <v/>
      </c>
      <c r="U171" s="103" t="str">
        <f t="shared" si="235"/>
        <v/>
      </c>
      <c r="V171" s="103" t="str">
        <f t="shared" si="236"/>
        <v/>
      </c>
      <c r="W171" s="103" t="str">
        <f t="shared" si="237"/>
        <v/>
      </c>
      <c r="X171" s="103" t="str">
        <f t="shared" si="238"/>
        <v/>
      </c>
      <c r="Y171" s="12" t="str">
        <f t="shared" si="206"/>
        <v/>
      </c>
      <c r="Z171" s="12" t="str">
        <f t="shared" si="207"/>
        <v/>
      </c>
      <c r="AA171" s="12" t="str">
        <f t="shared" si="208"/>
        <v/>
      </c>
      <c r="AB171" s="12" t="str">
        <f t="shared" si="209"/>
        <v/>
      </c>
      <c r="AC171" s="12" t="str">
        <f t="shared" si="210"/>
        <v/>
      </c>
      <c r="AD171" s="12" t="str">
        <f t="shared" si="211"/>
        <v/>
      </c>
      <c r="AE171" s="12" t="str">
        <f t="shared" si="212"/>
        <v/>
      </c>
      <c r="AF171" s="12" t="str">
        <f t="shared" si="213"/>
        <v/>
      </c>
      <c r="AG171" s="12" t="str">
        <f t="shared" si="214"/>
        <v/>
      </c>
      <c r="AH171" s="12" t="str">
        <f t="shared" si="215"/>
        <v/>
      </c>
      <c r="AI171" s="12" t="str">
        <f t="shared" si="228"/>
        <v/>
      </c>
      <c r="AJ171" s="12" t="str">
        <f t="shared" si="229"/>
        <v/>
      </c>
      <c r="AK171" s="12" t="str">
        <f t="shared" si="230"/>
        <v/>
      </c>
      <c r="AL171" s="12" t="str">
        <f t="shared" si="231"/>
        <v/>
      </c>
      <c r="AM171" s="12" t="str">
        <f t="shared" si="232"/>
        <v/>
      </c>
      <c r="AN171" s="29" t="str">
        <f t="shared" si="233"/>
        <v/>
      </c>
      <c r="AO171" s="31" t="str">
        <f t="shared" si="181"/>
        <v>0</v>
      </c>
      <c r="AP171"/>
      <c r="AQ171" s="58">
        <f t="shared" si="182"/>
        <v>0</v>
      </c>
      <c r="AR171" s="58">
        <f t="shared" si="183"/>
        <v>0</v>
      </c>
      <c r="AS171" s="58">
        <f t="shared" si="184"/>
        <v>0</v>
      </c>
      <c r="AT171" s="82" t="str">
        <f t="shared" si="185"/>
        <v/>
      </c>
      <c r="AU171" s="82" t="str">
        <f t="shared" si="186"/>
        <v/>
      </c>
      <c r="AV171" s="82" t="str">
        <f t="shared" si="187"/>
        <v/>
      </c>
      <c r="AW171" s="82" t="str">
        <f t="shared" si="188"/>
        <v/>
      </c>
      <c r="AX171" s="82" t="str">
        <f t="shared" si="189"/>
        <v/>
      </c>
      <c r="AY171" s="82" t="str">
        <f t="shared" si="190"/>
        <v/>
      </c>
      <c r="AZ171" s="82" t="str">
        <f t="shared" si="191"/>
        <v/>
      </c>
      <c r="BA171" s="82" t="str">
        <f t="shared" si="192"/>
        <v/>
      </c>
      <c r="BB171" s="82" t="str">
        <f t="shared" si="193"/>
        <v/>
      </c>
      <c r="BC171" s="82" t="str">
        <f t="shared" si="194"/>
        <v/>
      </c>
      <c r="BD171" s="83" t="str">
        <f t="shared" si="195"/>
        <v/>
      </c>
      <c r="BE171" s="83" t="str">
        <f t="shared" si="196"/>
        <v/>
      </c>
      <c r="BF171" s="83" t="str">
        <f t="shared" si="197"/>
        <v/>
      </c>
      <c r="BG171" s="83" t="str">
        <f t="shared" si="198"/>
        <v/>
      </c>
      <c r="BH171" s="83" t="str">
        <f t="shared" si="199"/>
        <v/>
      </c>
      <c r="BI171" s="83" t="str">
        <f t="shared" si="200"/>
        <v/>
      </c>
      <c r="BJ171" s="83" t="str">
        <f t="shared" si="201"/>
        <v/>
      </c>
      <c r="BK171" s="83" t="str">
        <f t="shared" si="202"/>
        <v/>
      </c>
      <c r="BL171" s="83" t="str">
        <f t="shared" si="203"/>
        <v/>
      </c>
      <c r="BM171" s="83" t="str">
        <f t="shared" si="204"/>
        <v/>
      </c>
      <c r="BN171" s="78"/>
      <c r="BO171" s="78"/>
      <c r="BP171" s="78"/>
      <c r="BQ171" s="81">
        <f t="shared" ca="1" si="178"/>
        <v>13</v>
      </c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N171"/>
      <c r="CO171"/>
      <c r="CP171" s="2"/>
      <c r="CQ171" s="2"/>
      <c r="CR171"/>
      <c r="CS171" s="31">
        <f t="shared" si="179"/>
        <v>0</v>
      </c>
    </row>
    <row r="172" spans="1:97" x14ac:dyDescent="0.2">
      <c r="A172" s="95"/>
      <c r="B172" s="84" t="str">
        <f t="shared" si="220"/>
        <v/>
      </c>
      <c r="C172" s="13" t="str">
        <f t="shared" si="175"/>
        <v/>
      </c>
      <c r="D172" s="85" t="str">
        <f t="shared" si="221"/>
        <v/>
      </c>
      <c r="E172" s="86" t="str">
        <f t="shared" si="222"/>
        <v/>
      </c>
      <c r="F172" s="33" t="str">
        <f>IF(A171&lt;&gt;"",COUNTIF($A$5:A172,A172),"")</f>
        <v/>
      </c>
      <c r="G172" s="33">
        <f t="shared" si="239"/>
        <v>167</v>
      </c>
      <c r="H172" s="34" t="str">
        <f t="shared" si="240"/>
        <v/>
      </c>
      <c r="I172" s="28" t="str">
        <f t="shared" si="180"/>
        <v/>
      </c>
      <c r="J172" s="103" t="str">
        <f t="shared" si="205"/>
        <v/>
      </c>
      <c r="K172" s="103" t="str">
        <f t="shared" si="216"/>
        <v/>
      </c>
      <c r="L172" s="103" t="str">
        <f t="shared" si="217"/>
        <v/>
      </c>
      <c r="M172" s="103" t="str">
        <f t="shared" si="241"/>
        <v/>
      </c>
      <c r="N172" s="103" t="str">
        <f t="shared" si="242"/>
        <v/>
      </c>
      <c r="O172" s="103" t="str">
        <f t="shared" ref="O172:O203" si="243">IF(AO171&gt;=$O$1,"",IF(AO171&lt;=$O$2,"",IF(G171&lt;&gt;G172,"",IF(AND(O171&lt;&gt;"",O171,O171&lt;&gt;H171),O171,IF(AND(H171&lt;&gt;L172,H171&lt;&gt;K172,H171&lt;&gt;J172,H171&lt;&gt;M172,H171&lt;&gt;N172,F171&gt;=G171),H171,"")))))</f>
        <v/>
      </c>
      <c r="P172" s="103" t="str">
        <f t="shared" si="224"/>
        <v/>
      </c>
      <c r="Q172" s="103" t="str">
        <f t="shared" si="225"/>
        <v/>
      </c>
      <c r="R172" s="103" t="str">
        <f t="shared" si="226"/>
        <v/>
      </c>
      <c r="S172" s="103" t="str">
        <f t="shared" si="227"/>
        <v/>
      </c>
      <c r="T172" s="103" t="str">
        <f t="shared" si="234"/>
        <v/>
      </c>
      <c r="U172" s="103" t="str">
        <f t="shared" si="235"/>
        <v/>
      </c>
      <c r="V172" s="103" t="str">
        <f t="shared" si="236"/>
        <v/>
      </c>
      <c r="W172" s="103" t="str">
        <f t="shared" si="237"/>
        <v/>
      </c>
      <c r="X172" s="103" t="str">
        <f t="shared" si="238"/>
        <v/>
      </c>
      <c r="Y172" s="12" t="str">
        <f t="shared" si="206"/>
        <v/>
      </c>
      <c r="Z172" s="12" t="str">
        <f t="shared" si="207"/>
        <v/>
      </c>
      <c r="AA172" s="12" t="str">
        <f t="shared" si="208"/>
        <v/>
      </c>
      <c r="AB172" s="12" t="str">
        <f t="shared" si="209"/>
        <v/>
      </c>
      <c r="AC172" s="12" t="str">
        <f t="shared" si="210"/>
        <v/>
      </c>
      <c r="AD172" s="12" t="str">
        <f t="shared" si="211"/>
        <v/>
      </c>
      <c r="AE172" s="12" t="str">
        <f t="shared" si="212"/>
        <v/>
      </c>
      <c r="AF172" s="12" t="str">
        <f t="shared" si="213"/>
        <v/>
      </c>
      <c r="AG172" s="12" t="str">
        <f t="shared" si="214"/>
        <v/>
      </c>
      <c r="AH172" s="12" t="str">
        <f t="shared" si="215"/>
        <v/>
      </c>
      <c r="AI172" s="12" t="str">
        <f t="shared" si="228"/>
        <v/>
      </c>
      <c r="AJ172" s="12" t="str">
        <f t="shared" si="229"/>
        <v/>
      </c>
      <c r="AK172" s="12" t="str">
        <f t="shared" si="230"/>
        <v/>
      </c>
      <c r="AL172" s="12" t="str">
        <f t="shared" si="231"/>
        <v/>
      </c>
      <c r="AM172" s="12" t="str">
        <f t="shared" si="232"/>
        <v/>
      </c>
      <c r="AN172" s="29" t="str">
        <f t="shared" si="233"/>
        <v/>
      </c>
      <c r="AO172" s="31" t="str">
        <f t="shared" si="181"/>
        <v>0</v>
      </c>
      <c r="AP172"/>
      <c r="AQ172" s="58">
        <f t="shared" si="182"/>
        <v>0</v>
      </c>
      <c r="AR172" s="58">
        <f t="shared" si="183"/>
        <v>0</v>
      </c>
      <c r="AS172" s="58">
        <f t="shared" si="184"/>
        <v>0</v>
      </c>
      <c r="AT172" s="82" t="str">
        <f t="shared" si="185"/>
        <v/>
      </c>
      <c r="AU172" s="82" t="str">
        <f t="shared" si="186"/>
        <v/>
      </c>
      <c r="AV172" s="82" t="str">
        <f t="shared" si="187"/>
        <v/>
      </c>
      <c r="AW172" s="82" t="str">
        <f t="shared" si="188"/>
        <v/>
      </c>
      <c r="AX172" s="82" t="str">
        <f t="shared" si="189"/>
        <v/>
      </c>
      <c r="AY172" s="82" t="str">
        <f t="shared" si="190"/>
        <v/>
      </c>
      <c r="AZ172" s="82" t="str">
        <f t="shared" si="191"/>
        <v/>
      </c>
      <c r="BA172" s="82" t="str">
        <f t="shared" si="192"/>
        <v/>
      </c>
      <c r="BB172" s="82" t="str">
        <f t="shared" si="193"/>
        <v/>
      </c>
      <c r="BC172" s="82" t="str">
        <f t="shared" si="194"/>
        <v/>
      </c>
      <c r="BD172" s="83" t="str">
        <f t="shared" si="195"/>
        <v/>
      </c>
      <c r="BE172" s="83" t="str">
        <f t="shared" si="196"/>
        <v/>
      </c>
      <c r="BF172" s="83" t="str">
        <f t="shared" si="197"/>
        <v/>
      </c>
      <c r="BG172" s="83" t="str">
        <f t="shared" si="198"/>
        <v/>
      </c>
      <c r="BH172" s="83" t="str">
        <f t="shared" si="199"/>
        <v/>
      </c>
      <c r="BI172" s="83" t="str">
        <f t="shared" si="200"/>
        <v/>
      </c>
      <c r="BJ172" s="83" t="str">
        <f t="shared" si="201"/>
        <v/>
      </c>
      <c r="BK172" s="83" t="str">
        <f t="shared" si="202"/>
        <v/>
      </c>
      <c r="BL172" s="83" t="str">
        <f t="shared" si="203"/>
        <v/>
      </c>
      <c r="BM172" s="83" t="str">
        <f t="shared" si="204"/>
        <v/>
      </c>
      <c r="BN172" s="78"/>
      <c r="BO172" s="78"/>
      <c r="BP172" s="78"/>
      <c r="BQ172" s="81">
        <f t="shared" ca="1" si="178"/>
        <v>9</v>
      </c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N172"/>
      <c r="CO172"/>
      <c r="CP172" s="2"/>
      <c r="CQ172" s="2"/>
      <c r="CR172"/>
      <c r="CS172" s="31">
        <f t="shared" si="179"/>
        <v>0</v>
      </c>
    </row>
    <row r="173" spans="1:97" x14ac:dyDescent="0.2">
      <c r="A173" s="95"/>
      <c r="B173" s="84" t="str">
        <f t="shared" si="220"/>
        <v/>
      </c>
      <c r="C173" s="13" t="str">
        <f t="shared" si="175"/>
        <v/>
      </c>
      <c r="D173" s="85" t="str">
        <f t="shared" si="221"/>
        <v/>
      </c>
      <c r="E173" s="86" t="str">
        <f t="shared" si="222"/>
        <v/>
      </c>
      <c r="F173" s="33" t="str">
        <f>IF(A172&lt;&gt;"",COUNTIF($A$5:A173,A173),"")</f>
        <v/>
      </c>
      <c r="G173" s="33">
        <f t="shared" si="239"/>
        <v>168</v>
      </c>
      <c r="H173" s="34" t="str">
        <f t="shared" si="240"/>
        <v/>
      </c>
      <c r="I173" s="28" t="str">
        <f t="shared" si="180"/>
        <v/>
      </c>
      <c r="J173" s="103" t="str">
        <f t="shared" si="205"/>
        <v/>
      </c>
      <c r="K173" s="103" t="str">
        <f t="shared" si="216"/>
        <v/>
      </c>
      <c r="L173" s="103" t="str">
        <f t="shared" si="217"/>
        <v/>
      </c>
      <c r="M173" s="103" t="str">
        <f t="shared" si="241"/>
        <v/>
      </c>
      <c r="N173" s="103" t="str">
        <f t="shared" si="242"/>
        <v/>
      </c>
      <c r="O173" s="103" t="str">
        <f t="shared" si="243"/>
        <v/>
      </c>
      <c r="P173" s="103" t="str">
        <f t="shared" ref="P173:P204" si="244">IF(AO172&gt;=$O$1,"",IF(AO172&lt;=$O$2,"",IF(G172&lt;&gt;G173,"",IF(AND(P172&lt;&gt;"",P172&lt;&gt;H172),P172,IF(AND(H172&lt;&gt;L173,H172&lt;&gt;K173,H172&lt;&gt;J173,H172&lt;&gt;M173,H172&lt;&gt;N173,H172&lt;&gt;O173,F172&gt;=G172),H172,"")))))</f>
        <v/>
      </c>
      <c r="Q173" s="103" t="str">
        <f t="shared" si="225"/>
        <v/>
      </c>
      <c r="R173" s="103" t="str">
        <f t="shared" si="226"/>
        <v/>
      </c>
      <c r="S173" s="103" t="str">
        <f t="shared" si="227"/>
        <v/>
      </c>
      <c r="T173" s="103" t="str">
        <f t="shared" si="234"/>
        <v/>
      </c>
      <c r="U173" s="103" t="str">
        <f t="shared" si="235"/>
        <v/>
      </c>
      <c r="V173" s="103" t="str">
        <f t="shared" si="236"/>
        <v/>
      </c>
      <c r="W173" s="103" t="str">
        <f t="shared" si="237"/>
        <v/>
      </c>
      <c r="X173" s="103" t="str">
        <f t="shared" si="238"/>
        <v/>
      </c>
      <c r="Y173" s="12" t="str">
        <f t="shared" si="206"/>
        <v/>
      </c>
      <c r="Z173" s="12" t="str">
        <f t="shared" si="207"/>
        <v/>
      </c>
      <c r="AA173" s="12" t="str">
        <f t="shared" si="208"/>
        <v/>
      </c>
      <c r="AB173" s="12" t="str">
        <f t="shared" si="209"/>
        <v/>
      </c>
      <c r="AC173" s="12" t="str">
        <f t="shared" si="210"/>
        <v/>
      </c>
      <c r="AD173" s="12" t="str">
        <f t="shared" si="211"/>
        <v/>
      </c>
      <c r="AE173" s="12" t="str">
        <f t="shared" si="212"/>
        <v/>
      </c>
      <c r="AF173" s="12" t="str">
        <f t="shared" si="213"/>
        <v/>
      </c>
      <c r="AG173" s="12" t="str">
        <f t="shared" si="214"/>
        <v/>
      </c>
      <c r="AH173" s="12" t="str">
        <f t="shared" si="215"/>
        <v/>
      </c>
      <c r="AI173" s="12" t="str">
        <f t="shared" si="228"/>
        <v/>
      </c>
      <c r="AJ173" s="12" t="str">
        <f t="shared" si="229"/>
        <v/>
      </c>
      <c r="AK173" s="12" t="str">
        <f t="shared" si="230"/>
        <v/>
      </c>
      <c r="AL173" s="12" t="str">
        <f t="shared" si="231"/>
        <v/>
      </c>
      <c r="AM173" s="12" t="str">
        <f t="shared" si="232"/>
        <v/>
      </c>
      <c r="AN173" s="29" t="str">
        <f t="shared" si="233"/>
        <v/>
      </c>
      <c r="AO173" s="31" t="str">
        <f t="shared" si="181"/>
        <v>0</v>
      </c>
      <c r="AP173"/>
      <c r="AQ173" s="58">
        <f t="shared" si="182"/>
        <v>0</v>
      </c>
      <c r="AR173" s="58">
        <f t="shared" si="183"/>
        <v>0</v>
      </c>
      <c r="AS173" s="58">
        <f t="shared" si="184"/>
        <v>0</v>
      </c>
      <c r="AT173" s="82" t="str">
        <f t="shared" si="185"/>
        <v/>
      </c>
      <c r="AU173" s="82" t="str">
        <f t="shared" si="186"/>
        <v/>
      </c>
      <c r="AV173" s="82" t="str">
        <f t="shared" si="187"/>
        <v/>
      </c>
      <c r="AW173" s="82" t="str">
        <f t="shared" si="188"/>
        <v/>
      </c>
      <c r="AX173" s="82" t="str">
        <f t="shared" si="189"/>
        <v/>
      </c>
      <c r="AY173" s="82" t="str">
        <f t="shared" si="190"/>
        <v/>
      </c>
      <c r="AZ173" s="82" t="str">
        <f t="shared" si="191"/>
        <v/>
      </c>
      <c r="BA173" s="82" t="str">
        <f t="shared" si="192"/>
        <v/>
      </c>
      <c r="BB173" s="82" t="str">
        <f t="shared" si="193"/>
        <v/>
      </c>
      <c r="BC173" s="82" t="str">
        <f t="shared" si="194"/>
        <v/>
      </c>
      <c r="BD173" s="83" t="str">
        <f t="shared" si="195"/>
        <v/>
      </c>
      <c r="BE173" s="83" t="str">
        <f t="shared" si="196"/>
        <v/>
      </c>
      <c r="BF173" s="83" t="str">
        <f t="shared" si="197"/>
        <v/>
      </c>
      <c r="BG173" s="83" t="str">
        <f t="shared" si="198"/>
        <v/>
      </c>
      <c r="BH173" s="83" t="str">
        <f t="shared" si="199"/>
        <v/>
      </c>
      <c r="BI173" s="83" t="str">
        <f t="shared" si="200"/>
        <v/>
      </c>
      <c r="BJ173" s="83" t="str">
        <f t="shared" si="201"/>
        <v/>
      </c>
      <c r="BK173" s="83" t="str">
        <f t="shared" si="202"/>
        <v/>
      </c>
      <c r="BL173" s="83" t="str">
        <f t="shared" si="203"/>
        <v/>
      </c>
      <c r="BM173" s="83" t="str">
        <f t="shared" si="204"/>
        <v/>
      </c>
      <c r="BN173" s="78"/>
      <c r="BO173" s="78"/>
      <c r="BP173" s="78"/>
      <c r="BQ173" s="81">
        <f t="shared" ca="1" si="178"/>
        <v>2</v>
      </c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N173"/>
      <c r="CO173"/>
      <c r="CP173" s="2"/>
      <c r="CQ173" s="2"/>
      <c r="CR173"/>
      <c r="CS173" s="31">
        <f t="shared" si="179"/>
        <v>0</v>
      </c>
    </row>
    <row r="174" spans="1:97" x14ac:dyDescent="0.2">
      <c r="A174" s="95"/>
      <c r="B174" s="84" t="str">
        <f t="shared" si="220"/>
        <v/>
      </c>
      <c r="C174" s="13" t="str">
        <f t="shared" si="175"/>
        <v/>
      </c>
      <c r="D174" s="85" t="str">
        <f t="shared" si="221"/>
        <v/>
      </c>
      <c r="E174" s="86" t="str">
        <f t="shared" si="222"/>
        <v/>
      </c>
      <c r="F174" s="33" t="str">
        <f>IF(A173&lt;&gt;"",COUNTIF($A$5:A174,A174),"")</f>
        <v/>
      </c>
      <c r="G174" s="33">
        <f t="shared" si="239"/>
        <v>169</v>
      </c>
      <c r="H174" s="34" t="str">
        <f t="shared" si="240"/>
        <v/>
      </c>
      <c r="I174" s="28" t="str">
        <f t="shared" si="180"/>
        <v/>
      </c>
      <c r="J174" s="103" t="str">
        <f t="shared" si="205"/>
        <v/>
      </c>
      <c r="K174" s="103" t="str">
        <f t="shared" si="216"/>
        <v/>
      </c>
      <c r="L174" s="103" t="str">
        <f t="shared" si="217"/>
        <v/>
      </c>
      <c r="M174" s="103" t="str">
        <f t="shared" si="241"/>
        <v/>
      </c>
      <c r="N174" s="103" t="str">
        <f t="shared" si="242"/>
        <v/>
      </c>
      <c r="O174" s="103" t="str">
        <f t="shared" si="243"/>
        <v/>
      </c>
      <c r="P174" s="103" t="str">
        <f t="shared" si="244"/>
        <v/>
      </c>
      <c r="Q174" s="103" t="str">
        <f t="shared" si="225"/>
        <v/>
      </c>
      <c r="R174" s="103" t="str">
        <f t="shared" si="226"/>
        <v/>
      </c>
      <c r="S174" s="103" t="str">
        <f t="shared" si="227"/>
        <v/>
      </c>
      <c r="T174" s="103" t="str">
        <f t="shared" si="234"/>
        <v/>
      </c>
      <c r="U174" s="103" t="str">
        <f t="shared" si="235"/>
        <v/>
      </c>
      <c r="V174" s="103" t="str">
        <f t="shared" si="236"/>
        <v/>
      </c>
      <c r="W174" s="103" t="str">
        <f t="shared" si="237"/>
        <v/>
      </c>
      <c r="X174" s="103" t="str">
        <f t="shared" si="238"/>
        <v/>
      </c>
      <c r="Y174" s="12" t="str">
        <f t="shared" si="206"/>
        <v/>
      </c>
      <c r="Z174" s="12" t="str">
        <f t="shared" si="207"/>
        <v/>
      </c>
      <c r="AA174" s="12" t="str">
        <f t="shared" si="208"/>
        <v/>
      </c>
      <c r="AB174" s="12" t="str">
        <f t="shared" si="209"/>
        <v/>
      </c>
      <c r="AC174" s="12" t="str">
        <f t="shared" si="210"/>
        <v/>
      </c>
      <c r="AD174" s="12" t="str">
        <f t="shared" si="211"/>
        <v/>
      </c>
      <c r="AE174" s="12" t="str">
        <f t="shared" si="212"/>
        <v/>
      </c>
      <c r="AF174" s="12" t="str">
        <f t="shared" si="213"/>
        <v/>
      </c>
      <c r="AG174" s="12" t="str">
        <f t="shared" si="214"/>
        <v/>
      </c>
      <c r="AH174" s="12" t="str">
        <f t="shared" si="215"/>
        <v/>
      </c>
      <c r="AI174" s="12" t="str">
        <f t="shared" si="228"/>
        <v/>
      </c>
      <c r="AJ174" s="12" t="str">
        <f t="shared" si="229"/>
        <v/>
      </c>
      <c r="AK174" s="12" t="str">
        <f t="shared" si="230"/>
        <v/>
      </c>
      <c r="AL174" s="12" t="str">
        <f t="shared" si="231"/>
        <v/>
      </c>
      <c r="AM174" s="12" t="str">
        <f t="shared" si="232"/>
        <v/>
      </c>
      <c r="AN174" s="29" t="str">
        <f t="shared" si="233"/>
        <v/>
      </c>
      <c r="AO174" s="31" t="str">
        <f t="shared" si="181"/>
        <v>0</v>
      </c>
      <c r="AP174"/>
      <c r="AQ174" s="58">
        <f t="shared" si="182"/>
        <v>0</v>
      </c>
      <c r="AR174" s="58">
        <f t="shared" si="183"/>
        <v>0</v>
      </c>
      <c r="AS174" s="58">
        <f t="shared" si="184"/>
        <v>0</v>
      </c>
      <c r="AT174" s="82" t="str">
        <f t="shared" si="185"/>
        <v/>
      </c>
      <c r="AU174" s="82" t="str">
        <f t="shared" si="186"/>
        <v/>
      </c>
      <c r="AV174" s="82" t="str">
        <f t="shared" si="187"/>
        <v/>
      </c>
      <c r="AW174" s="82" t="str">
        <f t="shared" si="188"/>
        <v/>
      </c>
      <c r="AX174" s="82" t="str">
        <f t="shared" si="189"/>
        <v/>
      </c>
      <c r="AY174" s="82" t="str">
        <f t="shared" si="190"/>
        <v/>
      </c>
      <c r="AZ174" s="82" t="str">
        <f t="shared" si="191"/>
        <v/>
      </c>
      <c r="BA174" s="82" t="str">
        <f t="shared" si="192"/>
        <v/>
      </c>
      <c r="BB174" s="82" t="str">
        <f t="shared" si="193"/>
        <v/>
      </c>
      <c r="BC174" s="82" t="str">
        <f t="shared" si="194"/>
        <v/>
      </c>
      <c r="BD174" s="83" t="str">
        <f t="shared" si="195"/>
        <v/>
      </c>
      <c r="BE174" s="83" t="str">
        <f t="shared" si="196"/>
        <v/>
      </c>
      <c r="BF174" s="83" t="str">
        <f t="shared" si="197"/>
        <v/>
      </c>
      <c r="BG174" s="83" t="str">
        <f t="shared" si="198"/>
        <v/>
      </c>
      <c r="BH174" s="83" t="str">
        <f t="shared" si="199"/>
        <v/>
      </c>
      <c r="BI174" s="83" t="str">
        <f t="shared" si="200"/>
        <v/>
      </c>
      <c r="BJ174" s="83" t="str">
        <f t="shared" si="201"/>
        <v/>
      </c>
      <c r="BK174" s="83" t="str">
        <f t="shared" si="202"/>
        <v/>
      </c>
      <c r="BL174" s="83" t="str">
        <f t="shared" si="203"/>
        <v/>
      </c>
      <c r="BM174" s="83" t="str">
        <f t="shared" si="204"/>
        <v/>
      </c>
      <c r="BN174" s="78"/>
      <c r="BO174" s="78"/>
      <c r="BP174" s="78"/>
      <c r="BQ174" s="81">
        <f t="shared" ca="1" si="178"/>
        <v>18</v>
      </c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N174"/>
      <c r="CO174"/>
      <c r="CP174" s="2"/>
      <c r="CQ174" s="2"/>
      <c r="CR174"/>
      <c r="CS174" s="31">
        <f t="shared" si="179"/>
        <v>0</v>
      </c>
    </row>
    <row r="175" spans="1:97" x14ac:dyDescent="0.2">
      <c r="A175" s="95"/>
      <c r="B175" s="84" t="str">
        <f t="shared" si="220"/>
        <v/>
      </c>
      <c r="C175" s="13" t="str">
        <f t="shared" si="175"/>
        <v/>
      </c>
      <c r="D175" s="85" t="str">
        <f t="shared" si="221"/>
        <v/>
      </c>
      <c r="E175" s="86" t="str">
        <f t="shared" si="222"/>
        <v/>
      </c>
      <c r="F175" s="33" t="str">
        <f>IF(A174&lt;&gt;"",COUNTIF($A$5:A175,A175),"")</f>
        <v/>
      </c>
      <c r="G175" s="33">
        <f t="shared" si="239"/>
        <v>170</v>
      </c>
      <c r="H175" s="34" t="str">
        <f t="shared" si="240"/>
        <v/>
      </c>
      <c r="I175" s="28" t="str">
        <f t="shared" si="180"/>
        <v/>
      </c>
      <c r="J175" s="103" t="str">
        <f t="shared" si="205"/>
        <v/>
      </c>
      <c r="K175" s="103" t="str">
        <f t="shared" si="216"/>
        <v/>
      </c>
      <c r="L175" s="103" t="str">
        <f t="shared" si="217"/>
        <v/>
      </c>
      <c r="M175" s="103" t="str">
        <f t="shared" si="241"/>
        <v/>
      </c>
      <c r="N175" s="103" t="str">
        <f t="shared" si="242"/>
        <v/>
      </c>
      <c r="O175" s="103" t="str">
        <f t="shared" si="243"/>
        <v/>
      </c>
      <c r="P175" s="103" t="str">
        <f t="shared" si="244"/>
        <v/>
      </c>
      <c r="Q175" s="103" t="str">
        <f t="shared" ref="Q175:Q204" si="245">IF(AO174&gt;=$O$1,"",IF(AO174&lt;=$O$2,"",IF(G174&lt;&gt;G175,"",IF(AND(Q174&lt;&gt;"",Q174&lt;&gt;H174),Q174,IF(AND(H174&lt;&gt;L175,H174&lt;&gt;K175,H174&lt;&gt;J175,H174&lt;&gt;M175,H174&lt;&gt;N175,H174&lt;&gt;O175,H174&lt;&gt;P175,F174&gt;=G174),H174,"")))))</f>
        <v/>
      </c>
      <c r="R175" s="103" t="str">
        <f t="shared" si="226"/>
        <v/>
      </c>
      <c r="S175" s="103" t="str">
        <f t="shared" si="227"/>
        <v/>
      </c>
      <c r="T175" s="103" t="str">
        <f t="shared" si="234"/>
        <v/>
      </c>
      <c r="U175" s="103" t="str">
        <f t="shared" si="235"/>
        <v/>
      </c>
      <c r="V175" s="103" t="str">
        <f t="shared" si="236"/>
        <v/>
      </c>
      <c r="W175" s="103" t="str">
        <f t="shared" si="237"/>
        <v/>
      </c>
      <c r="X175" s="103" t="str">
        <f t="shared" si="238"/>
        <v/>
      </c>
      <c r="Y175" s="12" t="str">
        <f t="shared" si="206"/>
        <v/>
      </c>
      <c r="Z175" s="12" t="str">
        <f t="shared" si="207"/>
        <v/>
      </c>
      <c r="AA175" s="12" t="str">
        <f t="shared" si="208"/>
        <v/>
      </c>
      <c r="AB175" s="12" t="str">
        <f t="shared" si="209"/>
        <v/>
      </c>
      <c r="AC175" s="12" t="str">
        <f t="shared" si="210"/>
        <v/>
      </c>
      <c r="AD175" s="12" t="str">
        <f t="shared" si="211"/>
        <v/>
      </c>
      <c r="AE175" s="12" t="str">
        <f t="shared" si="212"/>
        <v/>
      </c>
      <c r="AF175" s="12" t="str">
        <f t="shared" si="213"/>
        <v/>
      </c>
      <c r="AG175" s="12" t="str">
        <f t="shared" si="214"/>
        <v/>
      </c>
      <c r="AH175" s="12" t="str">
        <f t="shared" si="215"/>
        <v/>
      </c>
      <c r="AI175" s="12" t="str">
        <f t="shared" si="228"/>
        <v/>
      </c>
      <c r="AJ175" s="12" t="str">
        <f t="shared" si="229"/>
        <v/>
      </c>
      <c r="AK175" s="12" t="str">
        <f t="shared" si="230"/>
        <v/>
      </c>
      <c r="AL175" s="12" t="str">
        <f t="shared" si="231"/>
        <v/>
      </c>
      <c r="AM175" s="12" t="str">
        <f t="shared" si="232"/>
        <v/>
      </c>
      <c r="AN175" s="29" t="str">
        <f t="shared" si="233"/>
        <v/>
      </c>
      <c r="AO175" s="31" t="str">
        <f t="shared" si="181"/>
        <v>0</v>
      </c>
      <c r="AP175"/>
      <c r="AQ175" s="58">
        <f t="shared" si="182"/>
        <v>0</v>
      </c>
      <c r="AR175" s="58">
        <f t="shared" si="183"/>
        <v>0</v>
      </c>
      <c r="AS175" s="58">
        <f t="shared" si="184"/>
        <v>0</v>
      </c>
      <c r="AT175" s="82" t="str">
        <f t="shared" si="185"/>
        <v/>
      </c>
      <c r="AU175" s="82" t="str">
        <f t="shared" si="186"/>
        <v/>
      </c>
      <c r="AV175" s="82" t="str">
        <f t="shared" si="187"/>
        <v/>
      </c>
      <c r="AW175" s="82" t="str">
        <f t="shared" si="188"/>
        <v/>
      </c>
      <c r="AX175" s="82" t="str">
        <f t="shared" si="189"/>
        <v/>
      </c>
      <c r="AY175" s="82" t="str">
        <f t="shared" si="190"/>
        <v/>
      </c>
      <c r="AZ175" s="82" t="str">
        <f t="shared" si="191"/>
        <v/>
      </c>
      <c r="BA175" s="82" t="str">
        <f t="shared" si="192"/>
        <v/>
      </c>
      <c r="BB175" s="82" t="str">
        <f t="shared" si="193"/>
        <v/>
      </c>
      <c r="BC175" s="82" t="str">
        <f t="shared" si="194"/>
        <v/>
      </c>
      <c r="BD175" s="83" t="str">
        <f t="shared" si="195"/>
        <v/>
      </c>
      <c r="BE175" s="83" t="str">
        <f t="shared" si="196"/>
        <v/>
      </c>
      <c r="BF175" s="83" t="str">
        <f t="shared" si="197"/>
        <v/>
      </c>
      <c r="BG175" s="83" t="str">
        <f t="shared" si="198"/>
        <v/>
      </c>
      <c r="BH175" s="83" t="str">
        <f t="shared" si="199"/>
        <v/>
      </c>
      <c r="BI175" s="83" t="str">
        <f t="shared" si="200"/>
        <v/>
      </c>
      <c r="BJ175" s="83" t="str">
        <f t="shared" si="201"/>
        <v/>
      </c>
      <c r="BK175" s="83" t="str">
        <f t="shared" si="202"/>
        <v/>
      </c>
      <c r="BL175" s="83" t="str">
        <f t="shared" si="203"/>
        <v/>
      </c>
      <c r="BM175" s="83" t="str">
        <f t="shared" si="204"/>
        <v/>
      </c>
      <c r="BN175" s="78"/>
      <c r="BO175" s="78"/>
      <c r="BP175" s="78"/>
      <c r="BQ175" s="81">
        <f t="shared" ca="1" si="178"/>
        <v>24</v>
      </c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N175"/>
      <c r="CO175"/>
      <c r="CP175" s="2"/>
      <c r="CQ175" s="2"/>
      <c r="CR175"/>
      <c r="CS175" s="31">
        <f t="shared" si="179"/>
        <v>0</v>
      </c>
    </row>
    <row r="176" spans="1:97" x14ac:dyDescent="0.2">
      <c r="A176" s="95"/>
      <c r="B176" s="84" t="str">
        <f t="shared" si="220"/>
        <v/>
      </c>
      <c r="C176" s="13" t="str">
        <f t="shared" si="175"/>
        <v/>
      </c>
      <c r="D176" s="85" t="str">
        <f t="shared" si="221"/>
        <v/>
      </c>
      <c r="E176" s="86" t="str">
        <f t="shared" si="222"/>
        <v/>
      </c>
      <c r="F176" s="33" t="str">
        <f>IF(A175&lt;&gt;"",COUNTIF($A$5:A176,A176),"")</f>
        <v/>
      </c>
      <c r="G176" s="33">
        <f t="shared" si="239"/>
        <v>171</v>
      </c>
      <c r="H176" s="34" t="str">
        <f t="shared" si="240"/>
        <v/>
      </c>
      <c r="I176" s="28" t="str">
        <f t="shared" si="180"/>
        <v/>
      </c>
      <c r="J176" s="103" t="str">
        <f t="shared" si="205"/>
        <v/>
      </c>
      <c r="K176" s="103" t="str">
        <f t="shared" si="216"/>
        <v/>
      </c>
      <c r="L176" s="103" t="str">
        <f t="shared" si="217"/>
        <v/>
      </c>
      <c r="M176" s="103" t="str">
        <f t="shared" si="241"/>
        <v/>
      </c>
      <c r="N176" s="103" t="str">
        <f t="shared" si="242"/>
        <v/>
      </c>
      <c r="O176" s="103" t="str">
        <f t="shared" si="243"/>
        <v/>
      </c>
      <c r="P176" s="103" t="str">
        <f t="shared" si="244"/>
        <v/>
      </c>
      <c r="Q176" s="103" t="str">
        <f t="shared" si="245"/>
        <v/>
      </c>
      <c r="R176" s="103" t="str">
        <f t="shared" ref="R176:R204" si="246">IF(AO175&gt;=$O$1,"",IF(AO175&lt;=$O$2,"",IF(G175&lt;&gt;G176,"",IF(AND(R175&lt;&gt;"",R175&lt;&gt;H175),R175,IF(AND(H175&lt;&gt;L176,H175&lt;&gt;K176,H175&lt;&gt;J176,H175&lt;&gt;M176,H175&lt;&gt;N176,H175&lt;&gt;O176,H175&lt;&gt;P176,H175&lt;&gt;Q176,F175&gt;=G175),H175,"")))))</f>
        <v/>
      </c>
      <c r="S176" s="103" t="str">
        <f t="shared" si="227"/>
        <v/>
      </c>
      <c r="T176" s="103" t="str">
        <f t="shared" si="234"/>
        <v/>
      </c>
      <c r="U176" s="103" t="str">
        <f t="shared" si="235"/>
        <v/>
      </c>
      <c r="V176" s="103" t="str">
        <f t="shared" si="236"/>
        <v/>
      </c>
      <c r="W176" s="103" t="str">
        <f t="shared" si="237"/>
        <v/>
      </c>
      <c r="X176" s="103" t="str">
        <f t="shared" si="238"/>
        <v/>
      </c>
      <c r="Y176" s="12" t="str">
        <f t="shared" si="206"/>
        <v/>
      </c>
      <c r="Z176" s="12" t="str">
        <f t="shared" si="207"/>
        <v/>
      </c>
      <c r="AA176" s="12" t="str">
        <f t="shared" si="208"/>
        <v/>
      </c>
      <c r="AB176" s="12" t="str">
        <f t="shared" si="209"/>
        <v/>
      </c>
      <c r="AC176" s="12" t="str">
        <f t="shared" si="210"/>
        <v/>
      </c>
      <c r="AD176" s="12" t="str">
        <f t="shared" si="211"/>
        <v/>
      </c>
      <c r="AE176" s="12" t="str">
        <f t="shared" si="212"/>
        <v/>
      </c>
      <c r="AF176" s="12" t="str">
        <f t="shared" si="213"/>
        <v/>
      </c>
      <c r="AG176" s="12" t="str">
        <f t="shared" si="214"/>
        <v/>
      </c>
      <c r="AH176" s="12" t="str">
        <f t="shared" si="215"/>
        <v/>
      </c>
      <c r="AI176" s="12" t="str">
        <f t="shared" si="228"/>
        <v/>
      </c>
      <c r="AJ176" s="12" t="str">
        <f t="shared" si="229"/>
        <v/>
      </c>
      <c r="AK176" s="12" t="str">
        <f t="shared" si="230"/>
        <v/>
      </c>
      <c r="AL176" s="12" t="str">
        <f t="shared" si="231"/>
        <v/>
      </c>
      <c r="AM176" s="12" t="str">
        <f t="shared" si="232"/>
        <v/>
      </c>
      <c r="AN176" s="29" t="str">
        <f t="shared" si="233"/>
        <v/>
      </c>
      <c r="AO176" s="31" t="str">
        <f t="shared" si="181"/>
        <v>0</v>
      </c>
      <c r="AP176"/>
      <c r="AQ176" s="58">
        <f t="shared" si="182"/>
        <v>0</v>
      </c>
      <c r="AR176" s="58">
        <f t="shared" si="183"/>
        <v>0</v>
      </c>
      <c r="AS176" s="58">
        <f t="shared" si="184"/>
        <v>0</v>
      </c>
      <c r="AT176" s="82" t="str">
        <f t="shared" si="185"/>
        <v/>
      </c>
      <c r="AU176" s="82" t="str">
        <f t="shared" si="186"/>
        <v/>
      </c>
      <c r="AV176" s="82" t="str">
        <f t="shared" si="187"/>
        <v/>
      </c>
      <c r="AW176" s="82" t="str">
        <f t="shared" si="188"/>
        <v/>
      </c>
      <c r="AX176" s="82" t="str">
        <f t="shared" si="189"/>
        <v/>
      </c>
      <c r="AY176" s="82" t="str">
        <f t="shared" si="190"/>
        <v/>
      </c>
      <c r="AZ176" s="82" t="str">
        <f t="shared" si="191"/>
        <v/>
      </c>
      <c r="BA176" s="82" t="str">
        <f t="shared" si="192"/>
        <v/>
      </c>
      <c r="BB176" s="82" t="str">
        <f t="shared" si="193"/>
        <v/>
      </c>
      <c r="BC176" s="82" t="str">
        <f t="shared" si="194"/>
        <v/>
      </c>
      <c r="BD176" s="83" t="str">
        <f t="shared" si="195"/>
        <v/>
      </c>
      <c r="BE176" s="83" t="str">
        <f t="shared" si="196"/>
        <v/>
      </c>
      <c r="BF176" s="83" t="str">
        <f t="shared" si="197"/>
        <v/>
      </c>
      <c r="BG176" s="83" t="str">
        <f t="shared" si="198"/>
        <v/>
      </c>
      <c r="BH176" s="83" t="str">
        <f t="shared" si="199"/>
        <v/>
      </c>
      <c r="BI176" s="83" t="str">
        <f t="shared" si="200"/>
        <v/>
      </c>
      <c r="BJ176" s="83" t="str">
        <f t="shared" si="201"/>
        <v/>
      </c>
      <c r="BK176" s="83" t="str">
        <f t="shared" si="202"/>
        <v/>
      </c>
      <c r="BL176" s="83" t="str">
        <f t="shared" si="203"/>
        <v/>
      </c>
      <c r="BM176" s="83" t="str">
        <f t="shared" si="204"/>
        <v/>
      </c>
      <c r="BN176" s="78"/>
      <c r="BO176" s="78"/>
      <c r="BP176" s="78"/>
      <c r="BQ176" s="81">
        <f t="shared" ca="1" si="178"/>
        <v>2</v>
      </c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N176"/>
      <c r="CO176"/>
      <c r="CP176" s="2"/>
      <c r="CQ176" s="2"/>
      <c r="CR176"/>
      <c r="CS176" s="31">
        <f t="shared" si="179"/>
        <v>0</v>
      </c>
    </row>
    <row r="177" spans="1:97" x14ac:dyDescent="0.2">
      <c r="A177" s="95"/>
      <c r="B177" s="84" t="str">
        <f t="shared" si="220"/>
        <v/>
      </c>
      <c r="C177" s="13" t="str">
        <f t="shared" si="175"/>
        <v/>
      </c>
      <c r="D177" s="85" t="str">
        <f t="shared" si="221"/>
        <v/>
      </c>
      <c r="E177" s="86" t="str">
        <f t="shared" si="222"/>
        <v/>
      </c>
      <c r="F177" s="33" t="str">
        <f>IF(A176&lt;&gt;"",COUNTIF($A$5:A177,A177),"")</f>
        <v/>
      </c>
      <c r="G177" s="33">
        <f t="shared" si="239"/>
        <v>172</v>
      </c>
      <c r="H177" s="34" t="str">
        <f t="shared" si="240"/>
        <v/>
      </c>
      <c r="I177" s="28" t="str">
        <f t="shared" si="180"/>
        <v/>
      </c>
      <c r="J177" s="103" t="str">
        <f t="shared" si="205"/>
        <v/>
      </c>
      <c r="K177" s="103" t="str">
        <f t="shared" si="216"/>
        <v/>
      </c>
      <c r="L177" s="103" t="str">
        <f t="shared" si="217"/>
        <v/>
      </c>
      <c r="M177" s="103" t="str">
        <f t="shared" si="241"/>
        <v/>
      </c>
      <c r="N177" s="103" t="str">
        <f t="shared" si="242"/>
        <v/>
      </c>
      <c r="O177" s="103" t="str">
        <f t="shared" si="243"/>
        <v/>
      </c>
      <c r="P177" s="103" t="str">
        <f t="shared" si="244"/>
        <v/>
      </c>
      <c r="Q177" s="103" t="str">
        <f t="shared" si="245"/>
        <v/>
      </c>
      <c r="R177" s="103" t="str">
        <f t="shared" si="246"/>
        <v/>
      </c>
      <c r="S177" s="103" t="str">
        <f t="shared" si="227"/>
        <v/>
      </c>
      <c r="T177" s="103" t="str">
        <f t="shared" si="234"/>
        <v/>
      </c>
      <c r="U177" s="103" t="str">
        <f t="shared" si="235"/>
        <v/>
      </c>
      <c r="V177" s="103" t="str">
        <f t="shared" si="236"/>
        <v/>
      </c>
      <c r="W177" s="103" t="str">
        <f t="shared" si="237"/>
        <v/>
      </c>
      <c r="X177" s="103" t="str">
        <f t="shared" si="238"/>
        <v/>
      </c>
      <c r="Y177" s="12" t="str">
        <f t="shared" si="206"/>
        <v/>
      </c>
      <c r="Z177" s="12" t="str">
        <f t="shared" si="207"/>
        <v/>
      </c>
      <c r="AA177" s="12" t="str">
        <f t="shared" si="208"/>
        <v/>
      </c>
      <c r="AB177" s="12" t="str">
        <f t="shared" si="209"/>
        <v/>
      </c>
      <c r="AC177" s="12" t="str">
        <f t="shared" si="210"/>
        <v/>
      </c>
      <c r="AD177" s="12" t="str">
        <f t="shared" si="211"/>
        <v/>
      </c>
      <c r="AE177" s="12" t="str">
        <f t="shared" si="212"/>
        <v/>
      </c>
      <c r="AF177" s="12" t="str">
        <f t="shared" si="213"/>
        <v/>
      </c>
      <c r="AG177" s="12" t="str">
        <f t="shared" si="214"/>
        <v/>
      </c>
      <c r="AH177" s="12" t="str">
        <f t="shared" si="215"/>
        <v/>
      </c>
      <c r="AI177" s="12" t="str">
        <f t="shared" si="228"/>
        <v/>
      </c>
      <c r="AJ177" s="12" t="str">
        <f t="shared" si="229"/>
        <v/>
      </c>
      <c r="AK177" s="12" t="str">
        <f t="shared" si="230"/>
        <v/>
      </c>
      <c r="AL177" s="12" t="str">
        <f t="shared" si="231"/>
        <v/>
      </c>
      <c r="AM177" s="12" t="str">
        <f t="shared" si="232"/>
        <v/>
      </c>
      <c r="AN177" s="29" t="str">
        <f t="shared" si="233"/>
        <v/>
      </c>
      <c r="AO177" s="31" t="str">
        <f t="shared" si="181"/>
        <v>0</v>
      </c>
      <c r="AP177"/>
      <c r="AQ177" s="58">
        <f t="shared" si="182"/>
        <v>0</v>
      </c>
      <c r="AR177" s="58">
        <f t="shared" si="183"/>
        <v>0</v>
      </c>
      <c r="AS177" s="58">
        <f t="shared" si="184"/>
        <v>0</v>
      </c>
      <c r="AT177" s="82" t="str">
        <f t="shared" si="185"/>
        <v/>
      </c>
      <c r="AU177" s="82" t="str">
        <f t="shared" si="186"/>
        <v/>
      </c>
      <c r="AV177" s="82" t="str">
        <f t="shared" si="187"/>
        <v/>
      </c>
      <c r="AW177" s="82" t="str">
        <f t="shared" si="188"/>
        <v/>
      </c>
      <c r="AX177" s="82" t="str">
        <f t="shared" si="189"/>
        <v/>
      </c>
      <c r="AY177" s="82" t="str">
        <f t="shared" si="190"/>
        <v/>
      </c>
      <c r="AZ177" s="82" t="str">
        <f t="shared" si="191"/>
        <v/>
      </c>
      <c r="BA177" s="82" t="str">
        <f t="shared" si="192"/>
        <v/>
      </c>
      <c r="BB177" s="82" t="str">
        <f t="shared" si="193"/>
        <v/>
      </c>
      <c r="BC177" s="82" t="str">
        <f t="shared" si="194"/>
        <v/>
      </c>
      <c r="BD177" s="83" t="str">
        <f t="shared" si="195"/>
        <v/>
      </c>
      <c r="BE177" s="83" t="str">
        <f t="shared" si="196"/>
        <v/>
      </c>
      <c r="BF177" s="83" t="str">
        <f t="shared" si="197"/>
        <v/>
      </c>
      <c r="BG177" s="83" t="str">
        <f t="shared" si="198"/>
        <v/>
      </c>
      <c r="BH177" s="83" t="str">
        <f t="shared" si="199"/>
        <v/>
      </c>
      <c r="BI177" s="83" t="str">
        <f t="shared" si="200"/>
        <v/>
      </c>
      <c r="BJ177" s="83" t="str">
        <f t="shared" si="201"/>
        <v/>
      </c>
      <c r="BK177" s="83" t="str">
        <f t="shared" si="202"/>
        <v/>
      </c>
      <c r="BL177" s="83" t="str">
        <f t="shared" si="203"/>
        <v/>
      </c>
      <c r="BM177" s="83" t="str">
        <f t="shared" si="204"/>
        <v/>
      </c>
      <c r="BN177" s="78"/>
      <c r="BO177" s="78"/>
      <c r="BP177" s="78"/>
      <c r="BQ177" s="81">
        <f t="shared" ca="1" si="178"/>
        <v>3</v>
      </c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N177"/>
      <c r="CO177"/>
      <c r="CP177" s="2"/>
      <c r="CQ177" s="2"/>
      <c r="CR177"/>
      <c r="CS177" s="31">
        <f t="shared" si="179"/>
        <v>0</v>
      </c>
    </row>
    <row r="178" spans="1:97" x14ac:dyDescent="0.2">
      <c r="A178" s="95"/>
      <c r="B178" s="84" t="str">
        <f t="shared" si="220"/>
        <v/>
      </c>
      <c r="C178" s="13" t="str">
        <f t="shared" si="175"/>
        <v/>
      </c>
      <c r="D178" s="85" t="str">
        <f t="shared" si="221"/>
        <v/>
      </c>
      <c r="E178" s="86" t="str">
        <f t="shared" si="222"/>
        <v/>
      </c>
      <c r="F178" s="33" t="str">
        <f>IF(A177&lt;&gt;"",COUNTIF($A$5:A178,A178),"")</f>
        <v/>
      </c>
      <c r="G178" s="33">
        <f t="shared" si="239"/>
        <v>173</v>
      </c>
      <c r="H178" s="34" t="str">
        <f t="shared" si="240"/>
        <v/>
      </c>
      <c r="I178" s="28" t="str">
        <f t="shared" si="180"/>
        <v/>
      </c>
      <c r="J178" s="103" t="str">
        <f t="shared" si="205"/>
        <v/>
      </c>
      <c r="K178" s="103" t="str">
        <f t="shared" si="216"/>
        <v/>
      </c>
      <c r="L178" s="103" t="str">
        <f t="shared" si="217"/>
        <v/>
      </c>
      <c r="M178" s="103" t="str">
        <f t="shared" si="241"/>
        <v/>
      </c>
      <c r="N178" s="103" t="str">
        <f t="shared" si="242"/>
        <v/>
      </c>
      <c r="O178" s="103" t="str">
        <f t="shared" si="243"/>
        <v/>
      </c>
      <c r="P178" s="103" t="str">
        <f t="shared" si="244"/>
        <v/>
      </c>
      <c r="Q178" s="103" t="str">
        <f t="shared" si="245"/>
        <v/>
      </c>
      <c r="R178" s="103" t="str">
        <f t="shared" si="246"/>
        <v/>
      </c>
      <c r="S178" s="103" t="str">
        <f t="shared" si="227"/>
        <v/>
      </c>
      <c r="T178" s="103" t="str">
        <f t="shared" si="234"/>
        <v/>
      </c>
      <c r="U178" s="103" t="str">
        <f t="shared" si="235"/>
        <v/>
      </c>
      <c r="V178" s="103" t="str">
        <f t="shared" si="236"/>
        <v/>
      </c>
      <c r="W178" s="103" t="str">
        <f t="shared" si="237"/>
        <v/>
      </c>
      <c r="X178" s="103" t="str">
        <f t="shared" si="238"/>
        <v/>
      </c>
      <c r="Y178" s="12" t="str">
        <f t="shared" si="206"/>
        <v/>
      </c>
      <c r="Z178" s="12" t="str">
        <f t="shared" si="207"/>
        <v/>
      </c>
      <c r="AA178" s="12" t="str">
        <f t="shared" si="208"/>
        <v/>
      </c>
      <c r="AB178" s="12" t="str">
        <f t="shared" si="209"/>
        <v/>
      </c>
      <c r="AC178" s="12" t="str">
        <f t="shared" si="210"/>
        <v/>
      </c>
      <c r="AD178" s="12" t="str">
        <f t="shared" si="211"/>
        <v/>
      </c>
      <c r="AE178" s="12" t="str">
        <f t="shared" si="212"/>
        <v/>
      </c>
      <c r="AF178" s="12" t="str">
        <f t="shared" si="213"/>
        <v/>
      </c>
      <c r="AG178" s="12" t="str">
        <f t="shared" si="214"/>
        <v/>
      </c>
      <c r="AH178" s="12" t="str">
        <f t="shared" si="215"/>
        <v/>
      </c>
      <c r="AI178" s="12" t="str">
        <f t="shared" si="228"/>
        <v/>
      </c>
      <c r="AJ178" s="12" t="str">
        <f t="shared" si="229"/>
        <v/>
      </c>
      <c r="AK178" s="12" t="str">
        <f t="shared" si="230"/>
        <v/>
      </c>
      <c r="AL178" s="12" t="str">
        <f t="shared" si="231"/>
        <v/>
      </c>
      <c r="AM178" s="12" t="str">
        <f t="shared" si="232"/>
        <v/>
      </c>
      <c r="AN178" s="29" t="str">
        <f t="shared" si="233"/>
        <v/>
      </c>
      <c r="AO178" s="31" t="str">
        <f t="shared" si="181"/>
        <v>0</v>
      </c>
      <c r="AP178"/>
      <c r="AQ178" s="58">
        <f t="shared" si="182"/>
        <v>0</v>
      </c>
      <c r="AR178" s="58">
        <f t="shared" si="183"/>
        <v>0</v>
      </c>
      <c r="AS178" s="58">
        <f t="shared" si="184"/>
        <v>0</v>
      </c>
      <c r="AT178" s="82" t="str">
        <f t="shared" si="185"/>
        <v/>
      </c>
      <c r="AU178" s="82" t="str">
        <f t="shared" si="186"/>
        <v/>
      </c>
      <c r="AV178" s="82" t="str">
        <f t="shared" si="187"/>
        <v/>
      </c>
      <c r="AW178" s="82" t="str">
        <f t="shared" si="188"/>
        <v/>
      </c>
      <c r="AX178" s="82" t="str">
        <f t="shared" si="189"/>
        <v/>
      </c>
      <c r="AY178" s="82" t="str">
        <f t="shared" si="190"/>
        <v/>
      </c>
      <c r="AZ178" s="82" t="str">
        <f t="shared" si="191"/>
        <v/>
      </c>
      <c r="BA178" s="82" t="str">
        <f t="shared" si="192"/>
        <v/>
      </c>
      <c r="BB178" s="82" t="str">
        <f t="shared" si="193"/>
        <v/>
      </c>
      <c r="BC178" s="82" t="str">
        <f t="shared" si="194"/>
        <v/>
      </c>
      <c r="BD178" s="83" t="str">
        <f t="shared" si="195"/>
        <v/>
      </c>
      <c r="BE178" s="83" t="str">
        <f t="shared" si="196"/>
        <v/>
      </c>
      <c r="BF178" s="83" t="str">
        <f t="shared" si="197"/>
        <v/>
      </c>
      <c r="BG178" s="83" t="str">
        <f t="shared" si="198"/>
        <v/>
      </c>
      <c r="BH178" s="83" t="str">
        <f t="shared" si="199"/>
        <v/>
      </c>
      <c r="BI178" s="83" t="str">
        <f t="shared" si="200"/>
        <v/>
      </c>
      <c r="BJ178" s="83" t="str">
        <f t="shared" si="201"/>
        <v/>
      </c>
      <c r="BK178" s="83" t="str">
        <f t="shared" si="202"/>
        <v/>
      </c>
      <c r="BL178" s="83" t="str">
        <f t="shared" si="203"/>
        <v/>
      </c>
      <c r="BM178" s="83" t="str">
        <f t="shared" si="204"/>
        <v/>
      </c>
      <c r="BN178" s="78"/>
      <c r="BO178" s="78"/>
      <c r="BP178" s="78"/>
      <c r="BQ178" s="81">
        <f t="shared" ca="1" si="178"/>
        <v>34</v>
      </c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N178"/>
      <c r="CO178"/>
      <c r="CP178" s="2"/>
      <c r="CQ178" s="2"/>
      <c r="CR178"/>
      <c r="CS178" s="31">
        <f t="shared" si="179"/>
        <v>0</v>
      </c>
    </row>
    <row r="179" spans="1:97" x14ac:dyDescent="0.2">
      <c r="A179" s="95"/>
      <c r="B179" s="84" t="str">
        <f t="shared" si="220"/>
        <v/>
      </c>
      <c r="C179" s="13" t="str">
        <f t="shared" si="175"/>
        <v/>
      </c>
      <c r="D179" s="85" t="str">
        <f t="shared" si="221"/>
        <v/>
      </c>
      <c r="E179" s="86" t="str">
        <f t="shared" si="222"/>
        <v/>
      </c>
      <c r="F179" s="33" t="str">
        <f>IF(A178&lt;&gt;"",COUNTIF($A$5:A179,A179),"")</f>
        <v/>
      </c>
      <c r="G179" s="33">
        <f t="shared" si="239"/>
        <v>174</v>
      </c>
      <c r="H179" s="34" t="str">
        <f t="shared" si="240"/>
        <v/>
      </c>
      <c r="I179" s="28" t="str">
        <f t="shared" si="180"/>
        <v/>
      </c>
      <c r="J179" s="103" t="str">
        <f t="shared" si="205"/>
        <v/>
      </c>
      <c r="K179" s="103" t="str">
        <f t="shared" si="216"/>
        <v/>
      </c>
      <c r="L179" s="103" t="str">
        <f t="shared" si="217"/>
        <v/>
      </c>
      <c r="M179" s="103" t="str">
        <f t="shared" si="241"/>
        <v/>
      </c>
      <c r="N179" s="103" t="str">
        <f t="shared" si="242"/>
        <v/>
      </c>
      <c r="O179" s="103" t="str">
        <f t="shared" si="243"/>
        <v/>
      </c>
      <c r="P179" s="103" t="str">
        <f t="shared" si="244"/>
        <v/>
      </c>
      <c r="Q179" s="103" t="str">
        <f t="shared" si="245"/>
        <v/>
      </c>
      <c r="R179" s="103" t="str">
        <f t="shared" si="246"/>
        <v/>
      </c>
      <c r="S179" s="103" t="str">
        <f t="shared" si="227"/>
        <v/>
      </c>
      <c r="T179" s="103" t="str">
        <f t="shared" si="234"/>
        <v/>
      </c>
      <c r="U179" s="103" t="str">
        <f t="shared" si="235"/>
        <v/>
      </c>
      <c r="V179" s="103" t="str">
        <f t="shared" si="236"/>
        <v/>
      </c>
      <c r="W179" s="103" t="str">
        <f t="shared" si="237"/>
        <v/>
      </c>
      <c r="X179" s="103" t="str">
        <f t="shared" si="238"/>
        <v/>
      </c>
      <c r="Y179" s="12" t="str">
        <f t="shared" si="206"/>
        <v/>
      </c>
      <c r="Z179" s="12" t="str">
        <f t="shared" si="207"/>
        <v/>
      </c>
      <c r="AA179" s="12" t="str">
        <f t="shared" si="208"/>
        <v/>
      </c>
      <c r="AB179" s="12" t="str">
        <f t="shared" si="209"/>
        <v/>
      </c>
      <c r="AC179" s="12" t="str">
        <f t="shared" si="210"/>
        <v/>
      </c>
      <c r="AD179" s="12" t="str">
        <f t="shared" si="211"/>
        <v/>
      </c>
      <c r="AE179" s="12" t="str">
        <f t="shared" si="212"/>
        <v/>
      </c>
      <c r="AF179" s="12" t="str">
        <f t="shared" si="213"/>
        <v/>
      </c>
      <c r="AG179" s="12" t="str">
        <f t="shared" si="214"/>
        <v/>
      </c>
      <c r="AH179" s="12" t="str">
        <f t="shared" si="215"/>
        <v/>
      </c>
      <c r="AI179" s="12" t="str">
        <f t="shared" si="228"/>
        <v/>
      </c>
      <c r="AJ179" s="12" t="str">
        <f t="shared" si="229"/>
        <v/>
      </c>
      <c r="AK179" s="12" t="str">
        <f t="shared" si="230"/>
        <v/>
      </c>
      <c r="AL179" s="12" t="str">
        <f t="shared" si="231"/>
        <v/>
      </c>
      <c r="AM179" s="12" t="str">
        <f t="shared" si="232"/>
        <v/>
      </c>
      <c r="AN179" s="29" t="str">
        <f t="shared" si="233"/>
        <v/>
      </c>
      <c r="AO179" s="31" t="str">
        <f t="shared" si="181"/>
        <v>0</v>
      </c>
      <c r="AP179"/>
      <c r="AQ179" s="58">
        <f t="shared" si="182"/>
        <v>0</v>
      </c>
      <c r="AR179" s="58">
        <f t="shared" si="183"/>
        <v>0</v>
      </c>
      <c r="AS179" s="58">
        <f t="shared" si="184"/>
        <v>0</v>
      </c>
      <c r="AT179" s="82" t="str">
        <f t="shared" si="185"/>
        <v/>
      </c>
      <c r="AU179" s="82" t="str">
        <f t="shared" si="186"/>
        <v/>
      </c>
      <c r="AV179" s="82" t="str">
        <f t="shared" si="187"/>
        <v/>
      </c>
      <c r="AW179" s="82" t="str">
        <f t="shared" si="188"/>
        <v/>
      </c>
      <c r="AX179" s="82" t="str">
        <f t="shared" si="189"/>
        <v/>
      </c>
      <c r="AY179" s="82" t="str">
        <f t="shared" si="190"/>
        <v/>
      </c>
      <c r="AZ179" s="82" t="str">
        <f t="shared" si="191"/>
        <v/>
      </c>
      <c r="BA179" s="82" t="str">
        <f t="shared" si="192"/>
        <v/>
      </c>
      <c r="BB179" s="82" t="str">
        <f t="shared" si="193"/>
        <v/>
      </c>
      <c r="BC179" s="82" t="str">
        <f t="shared" si="194"/>
        <v/>
      </c>
      <c r="BD179" s="83" t="str">
        <f t="shared" si="195"/>
        <v/>
      </c>
      <c r="BE179" s="83" t="str">
        <f t="shared" si="196"/>
        <v/>
      </c>
      <c r="BF179" s="83" t="str">
        <f t="shared" si="197"/>
        <v/>
      </c>
      <c r="BG179" s="83" t="str">
        <f t="shared" si="198"/>
        <v/>
      </c>
      <c r="BH179" s="83" t="str">
        <f t="shared" si="199"/>
        <v/>
      </c>
      <c r="BI179" s="83" t="str">
        <f t="shared" si="200"/>
        <v/>
      </c>
      <c r="BJ179" s="83" t="str">
        <f t="shared" si="201"/>
        <v/>
      </c>
      <c r="BK179" s="83" t="str">
        <f t="shared" si="202"/>
        <v/>
      </c>
      <c r="BL179" s="83" t="str">
        <f t="shared" si="203"/>
        <v/>
      </c>
      <c r="BM179" s="83" t="str">
        <f t="shared" si="204"/>
        <v/>
      </c>
      <c r="BN179" s="78"/>
      <c r="BO179" s="78"/>
      <c r="BP179" s="78"/>
      <c r="BQ179" s="81">
        <f t="shared" ca="1" si="178"/>
        <v>4</v>
      </c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N179"/>
      <c r="CO179"/>
      <c r="CP179" s="2"/>
      <c r="CQ179" s="2"/>
      <c r="CR179"/>
      <c r="CS179" s="31">
        <f t="shared" si="179"/>
        <v>0</v>
      </c>
    </row>
    <row r="180" spans="1:97" x14ac:dyDescent="0.2">
      <c r="A180" s="95"/>
      <c r="B180" s="84" t="str">
        <f t="shared" si="220"/>
        <v/>
      </c>
      <c r="C180" s="13" t="str">
        <f t="shared" si="175"/>
        <v/>
      </c>
      <c r="D180" s="85" t="str">
        <f t="shared" si="221"/>
        <v/>
      </c>
      <c r="E180" s="86" t="str">
        <f t="shared" si="222"/>
        <v/>
      </c>
      <c r="F180" s="33" t="str">
        <f>IF(A179&lt;&gt;"",COUNTIF($A$5:A180,A180),"")</f>
        <v/>
      </c>
      <c r="G180" s="33">
        <f t="shared" si="239"/>
        <v>175</v>
      </c>
      <c r="H180" s="34" t="str">
        <f t="shared" si="240"/>
        <v/>
      </c>
      <c r="I180" s="28" t="str">
        <f t="shared" si="180"/>
        <v/>
      </c>
      <c r="J180" s="103" t="str">
        <f t="shared" si="205"/>
        <v/>
      </c>
      <c r="K180" s="103" t="str">
        <f t="shared" si="216"/>
        <v/>
      </c>
      <c r="L180" s="103" t="str">
        <f t="shared" si="217"/>
        <v/>
      </c>
      <c r="M180" s="103" t="str">
        <f t="shared" si="241"/>
        <v/>
      </c>
      <c r="N180" s="103" t="str">
        <f t="shared" si="242"/>
        <v/>
      </c>
      <c r="O180" s="103" t="str">
        <f t="shared" si="243"/>
        <v/>
      </c>
      <c r="P180" s="103" t="str">
        <f t="shared" si="244"/>
        <v/>
      </c>
      <c r="Q180" s="103" t="str">
        <f t="shared" si="245"/>
        <v/>
      </c>
      <c r="R180" s="103" t="str">
        <f t="shared" si="246"/>
        <v/>
      </c>
      <c r="S180" s="103" t="str">
        <f t="shared" si="227"/>
        <v/>
      </c>
      <c r="T180" s="103" t="str">
        <f t="shared" si="234"/>
        <v/>
      </c>
      <c r="U180" s="103" t="str">
        <f t="shared" si="235"/>
        <v/>
      </c>
      <c r="V180" s="103" t="str">
        <f t="shared" si="236"/>
        <v/>
      </c>
      <c r="W180" s="103" t="str">
        <f t="shared" si="237"/>
        <v/>
      </c>
      <c r="X180" s="103" t="str">
        <f t="shared" si="238"/>
        <v/>
      </c>
      <c r="Y180" s="12" t="str">
        <f t="shared" si="206"/>
        <v/>
      </c>
      <c r="Z180" s="12" t="str">
        <f t="shared" si="207"/>
        <v/>
      </c>
      <c r="AA180" s="12" t="str">
        <f t="shared" si="208"/>
        <v/>
      </c>
      <c r="AB180" s="12" t="str">
        <f t="shared" si="209"/>
        <v/>
      </c>
      <c r="AC180" s="12" t="str">
        <f t="shared" si="210"/>
        <v/>
      </c>
      <c r="AD180" s="12" t="str">
        <f t="shared" si="211"/>
        <v/>
      </c>
      <c r="AE180" s="12" t="str">
        <f t="shared" si="212"/>
        <v/>
      </c>
      <c r="AF180" s="12" t="str">
        <f t="shared" si="213"/>
        <v/>
      </c>
      <c r="AG180" s="12" t="str">
        <f t="shared" si="214"/>
        <v/>
      </c>
      <c r="AH180" s="12" t="str">
        <f t="shared" si="215"/>
        <v/>
      </c>
      <c r="AI180" s="12" t="str">
        <f t="shared" si="228"/>
        <v/>
      </c>
      <c r="AJ180" s="12" t="str">
        <f t="shared" si="229"/>
        <v/>
      </c>
      <c r="AK180" s="12" t="str">
        <f t="shared" si="230"/>
        <v/>
      </c>
      <c r="AL180" s="12" t="str">
        <f t="shared" si="231"/>
        <v/>
      </c>
      <c r="AM180" s="12" t="str">
        <f t="shared" si="232"/>
        <v/>
      </c>
      <c r="AN180" s="29" t="str">
        <f t="shared" si="233"/>
        <v/>
      </c>
      <c r="AO180" s="31" t="str">
        <f t="shared" si="181"/>
        <v>0</v>
      </c>
      <c r="AP180"/>
      <c r="AQ180" s="58">
        <f t="shared" si="182"/>
        <v>0</v>
      </c>
      <c r="AR180" s="58">
        <f t="shared" si="183"/>
        <v>0</v>
      </c>
      <c r="AS180" s="58">
        <f t="shared" si="184"/>
        <v>0</v>
      </c>
      <c r="AT180" s="82" t="str">
        <f t="shared" si="185"/>
        <v/>
      </c>
      <c r="AU180" s="82" t="str">
        <f t="shared" si="186"/>
        <v/>
      </c>
      <c r="AV180" s="82" t="str">
        <f t="shared" si="187"/>
        <v/>
      </c>
      <c r="AW180" s="82" t="str">
        <f t="shared" si="188"/>
        <v/>
      </c>
      <c r="AX180" s="82" t="str">
        <f t="shared" si="189"/>
        <v/>
      </c>
      <c r="AY180" s="82" t="str">
        <f t="shared" si="190"/>
        <v/>
      </c>
      <c r="AZ180" s="82" t="str">
        <f t="shared" si="191"/>
        <v/>
      </c>
      <c r="BA180" s="82" t="str">
        <f t="shared" si="192"/>
        <v/>
      </c>
      <c r="BB180" s="82" t="str">
        <f t="shared" si="193"/>
        <v/>
      </c>
      <c r="BC180" s="82" t="str">
        <f t="shared" si="194"/>
        <v/>
      </c>
      <c r="BD180" s="83" t="str">
        <f t="shared" si="195"/>
        <v/>
      </c>
      <c r="BE180" s="83" t="str">
        <f t="shared" si="196"/>
        <v/>
      </c>
      <c r="BF180" s="83" t="str">
        <f t="shared" si="197"/>
        <v/>
      </c>
      <c r="BG180" s="83" t="str">
        <f t="shared" si="198"/>
        <v/>
      </c>
      <c r="BH180" s="83" t="str">
        <f t="shared" si="199"/>
        <v/>
      </c>
      <c r="BI180" s="83" t="str">
        <f t="shared" si="200"/>
        <v/>
      </c>
      <c r="BJ180" s="83" t="str">
        <f t="shared" si="201"/>
        <v/>
      </c>
      <c r="BK180" s="83" t="str">
        <f t="shared" si="202"/>
        <v/>
      </c>
      <c r="BL180" s="83" t="str">
        <f t="shared" si="203"/>
        <v/>
      </c>
      <c r="BM180" s="83" t="str">
        <f t="shared" si="204"/>
        <v/>
      </c>
      <c r="BN180" s="78"/>
      <c r="BO180" s="78"/>
      <c r="BP180" s="78"/>
      <c r="BQ180" s="81">
        <f t="shared" ca="1" si="178"/>
        <v>19</v>
      </c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N180"/>
      <c r="CO180"/>
      <c r="CP180" s="2"/>
      <c r="CQ180" s="2"/>
      <c r="CR180"/>
      <c r="CS180" s="31">
        <f t="shared" si="179"/>
        <v>0</v>
      </c>
    </row>
    <row r="181" spans="1:97" x14ac:dyDescent="0.2">
      <c r="A181" s="95"/>
      <c r="B181" s="84" t="str">
        <f t="shared" si="220"/>
        <v/>
      </c>
      <c r="C181" s="13" t="str">
        <f t="shared" si="175"/>
        <v/>
      </c>
      <c r="D181" s="85" t="str">
        <f t="shared" si="221"/>
        <v/>
      </c>
      <c r="E181" s="86" t="str">
        <f t="shared" si="222"/>
        <v/>
      </c>
      <c r="F181" s="33" t="str">
        <f>IF(A180&lt;&gt;"",COUNTIF($A$5:A181,A181),"")</f>
        <v/>
      </c>
      <c r="G181" s="33">
        <f t="shared" si="239"/>
        <v>176</v>
      </c>
      <c r="H181" s="34" t="str">
        <f t="shared" si="240"/>
        <v/>
      </c>
      <c r="I181" s="28" t="str">
        <f t="shared" si="180"/>
        <v/>
      </c>
      <c r="J181" s="103" t="str">
        <f t="shared" si="205"/>
        <v/>
      </c>
      <c r="K181" s="103" t="str">
        <f t="shared" si="216"/>
        <v/>
      </c>
      <c r="L181" s="103" t="str">
        <f t="shared" si="217"/>
        <v/>
      </c>
      <c r="M181" s="103" t="str">
        <f t="shared" si="241"/>
        <v/>
      </c>
      <c r="N181" s="103" t="str">
        <f t="shared" si="242"/>
        <v/>
      </c>
      <c r="O181" s="103" t="str">
        <f t="shared" si="243"/>
        <v/>
      </c>
      <c r="P181" s="103" t="str">
        <f t="shared" si="244"/>
        <v/>
      </c>
      <c r="Q181" s="103" t="str">
        <f t="shared" si="245"/>
        <v/>
      </c>
      <c r="R181" s="103" t="str">
        <f t="shared" si="246"/>
        <v/>
      </c>
      <c r="S181" s="103" t="str">
        <f t="shared" si="227"/>
        <v/>
      </c>
      <c r="T181" s="103" t="str">
        <f t="shared" si="234"/>
        <v/>
      </c>
      <c r="U181" s="103" t="str">
        <f t="shared" si="235"/>
        <v/>
      </c>
      <c r="V181" s="103" t="str">
        <f t="shared" si="236"/>
        <v/>
      </c>
      <c r="W181" s="103" t="str">
        <f t="shared" si="237"/>
        <v/>
      </c>
      <c r="X181" s="103" t="str">
        <f t="shared" si="238"/>
        <v/>
      </c>
      <c r="Y181" s="12" t="str">
        <f t="shared" si="206"/>
        <v/>
      </c>
      <c r="Z181" s="12" t="str">
        <f t="shared" si="207"/>
        <v/>
      </c>
      <c r="AA181" s="12" t="str">
        <f t="shared" si="208"/>
        <v/>
      </c>
      <c r="AB181" s="12" t="str">
        <f t="shared" si="209"/>
        <v/>
      </c>
      <c r="AC181" s="12" t="str">
        <f t="shared" si="210"/>
        <v/>
      </c>
      <c r="AD181" s="12" t="str">
        <f t="shared" si="211"/>
        <v/>
      </c>
      <c r="AE181" s="12" t="str">
        <f t="shared" si="212"/>
        <v/>
      </c>
      <c r="AF181" s="12" t="str">
        <f t="shared" si="213"/>
        <v/>
      </c>
      <c r="AG181" s="12" t="str">
        <f t="shared" si="214"/>
        <v/>
      </c>
      <c r="AH181" s="12" t="str">
        <f t="shared" si="215"/>
        <v/>
      </c>
      <c r="AI181" s="12" t="str">
        <f t="shared" si="228"/>
        <v/>
      </c>
      <c r="AJ181" s="12" t="str">
        <f t="shared" si="229"/>
        <v/>
      </c>
      <c r="AK181" s="12" t="str">
        <f t="shared" si="230"/>
        <v/>
      </c>
      <c r="AL181" s="12" t="str">
        <f t="shared" si="231"/>
        <v/>
      </c>
      <c r="AM181" s="12" t="str">
        <f t="shared" si="232"/>
        <v/>
      </c>
      <c r="AN181" s="29" t="str">
        <f t="shared" si="233"/>
        <v/>
      </c>
      <c r="AO181" s="31" t="str">
        <f t="shared" si="181"/>
        <v>0</v>
      </c>
      <c r="AP181"/>
      <c r="AQ181" s="58">
        <f t="shared" si="182"/>
        <v>0</v>
      </c>
      <c r="AR181" s="58">
        <f t="shared" si="183"/>
        <v>0</v>
      </c>
      <c r="AS181" s="58">
        <f t="shared" si="184"/>
        <v>0</v>
      </c>
      <c r="AT181" s="82" t="str">
        <f t="shared" si="185"/>
        <v/>
      </c>
      <c r="AU181" s="82" t="str">
        <f t="shared" si="186"/>
        <v/>
      </c>
      <c r="AV181" s="82" t="str">
        <f t="shared" si="187"/>
        <v/>
      </c>
      <c r="AW181" s="82" t="str">
        <f t="shared" si="188"/>
        <v/>
      </c>
      <c r="AX181" s="82" t="str">
        <f t="shared" si="189"/>
        <v/>
      </c>
      <c r="AY181" s="82" t="str">
        <f t="shared" si="190"/>
        <v/>
      </c>
      <c r="AZ181" s="82" t="str">
        <f t="shared" si="191"/>
        <v/>
      </c>
      <c r="BA181" s="82" t="str">
        <f t="shared" si="192"/>
        <v/>
      </c>
      <c r="BB181" s="82" t="str">
        <f t="shared" si="193"/>
        <v/>
      </c>
      <c r="BC181" s="82" t="str">
        <f t="shared" si="194"/>
        <v/>
      </c>
      <c r="BD181" s="83" t="str">
        <f t="shared" si="195"/>
        <v/>
      </c>
      <c r="BE181" s="83" t="str">
        <f t="shared" si="196"/>
        <v/>
      </c>
      <c r="BF181" s="83" t="str">
        <f t="shared" si="197"/>
        <v/>
      </c>
      <c r="BG181" s="83" t="str">
        <f t="shared" si="198"/>
        <v/>
      </c>
      <c r="BH181" s="83" t="str">
        <f t="shared" si="199"/>
        <v/>
      </c>
      <c r="BI181" s="83" t="str">
        <f t="shared" si="200"/>
        <v/>
      </c>
      <c r="BJ181" s="83" t="str">
        <f t="shared" si="201"/>
        <v/>
      </c>
      <c r="BK181" s="83" t="str">
        <f t="shared" si="202"/>
        <v/>
      </c>
      <c r="BL181" s="83" t="str">
        <f t="shared" si="203"/>
        <v/>
      </c>
      <c r="BM181" s="83" t="str">
        <f t="shared" si="204"/>
        <v/>
      </c>
      <c r="BN181" s="78"/>
      <c r="BO181" s="78"/>
      <c r="BP181" s="78"/>
      <c r="BQ181" s="81">
        <f t="shared" ca="1" si="178"/>
        <v>21</v>
      </c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N181"/>
      <c r="CO181"/>
      <c r="CP181" s="2"/>
      <c r="CQ181" s="2"/>
      <c r="CR181"/>
      <c r="CS181" s="31">
        <f t="shared" si="179"/>
        <v>0</v>
      </c>
    </row>
    <row r="182" spans="1:97" x14ac:dyDescent="0.2">
      <c r="A182" s="95"/>
      <c r="B182" s="84" t="str">
        <f t="shared" si="220"/>
        <v/>
      </c>
      <c r="C182" s="13" t="str">
        <f t="shared" si="175"/>
        <v/>
      </c>
      <c r="D182" s="85" t="str">
        <f t="shared" si="221"/>
        <v/>
      </c>
      <c r="E182" s="86" t="str">
        <f t="shared" si="222"/>
        <v/>
      </c>
      <c r="F182" s="33" t="str">
        <f>IF(A181&lt;&gt;"",COUNTIF($A$5:A182,A182),"")</f>
        <v/>
      </c>
      <c r="G182" s="33">
        <f t="shared" si="239"/>
        <v>177</v>
      </c>
      <c r="H182" s="34" t="str">
        <f t="shared" si="240"/>
        <v/>
      </c>
      <c r="I182" s="28" t="str">
        <f t="shared" si="180"/>
        <v/>
      </c>
      <c r="J182" s="103" t="str">
        <f t="shared" si="205"/>
        <v/>
      </c>
      <c r="K182" s="103" t="str">
        <f t="shared" si="216"/>
        <v/>
      </c>
      <c r="L182" s="103" t="str">
        <f t="shared" si="217"/>
        <v/>
      </c>
      <c r="M182" s="103" t="str">
        <f t="shared" si="241"/>
        <v/>
      </c>
      <c r="N182" s="103" t="str">
        <f t="shared" si="242"/>
        <v/>
      </c>
      <c r="O182" s="103" t="str">
        <f t="shared" si="243"/>
        <v/>
      </c>
      <c r="P182" s="103" t="str">
        <f t="shared" si="244"/>
        <v/>
      </c>
      <c r="Q182" s="103" t="str">
        <f t="shared" si="245"/>
        <v/>
      </c>
      <c r="R182" s="103" t="str">
        <f t="shared" si="246"/>
        <v/>
      </c>
      <c r="S182" s="103" t="str">
        <f t="shared" si="227"/>
        <v/>
      </c>
      <c r="T182" s="103" t="str">
        <f t="shared" si="234"/>
        <v/>
      </c>
      <c r="U182" s="103" t="str">
        <f t="shared" si="235"/>
        <v/>
      </c>
      <c r="V182" s="103" t="str">
        <f t="shared" si="236"/>
        <v/>
      </c>
      <c r="W182" s="103" t="str">
        <f t="shared" si="237"/>
        <v/>
      </c>
      <c r="X182" s="103" t="str">
        <f t="shared" si="238"/>
        <v/>
      </c>
      <c r="Y182" s="12" t="str">
        <f t="shared" si="206"/>
        <v/>
      </c>
      <c r="Z182" s="12" t="str">
        <f t="shared" si="207"/>
        <v/>
      </c>
      <c r="AA182" s="12" t="str">
        <f t="shared" si="208"/>
        <v/>
      </c>
      <c r="AB182" s="12" t="str">
        <f t="shared" si="209"/>
        <v/>
      </c>
      <c r="AC182" s="12" t="str">
        <f t="shared" si="210"/>
        <v/>
      </c>
      <c r="AD182" s="12" t="str">
        <f t="shared" si="211"/>
        <v/>
      </c>
      <c r="AE182" s="12" t="str">
        <f t="shared" si="212"/>
        <v/>
      </c>
      <c r="AF182" s="12" t="str">
        <f t="shared" si="213"/>
        <v/>
      </c>
      <c r="AG182" s="12" t="str">
        <f t="shared" si="214"/>
        <v/>
      </c>
      <c r="AH182" s="12" t="str">
        <f t="shared" si="215"/>
        <v/>
      </c>
      <c r="AI182" s="12" t="str">
        <f t="shared" si="228"/>
        <v/>
      </c>
      <c r="AJ182" s="12" t="str">
        <f t="shared" si="229"/>
        <v/>
      </c>
      <c r="AK182" s="12" t="str">
        <f t="shared" si="230"/>
        <v/>
      </c>
      <c r="AL182" s="12" t="str">
        <f t="shared" si="231"/>
        <v/>
      </c>
      <c r="AM182" s="12" t="str">
        <f t="shared" si="232"/>
        <v/>
      </c>
      <c r="AN182" s="29" t="str">
        <f t="shared" si="233"/>
        <v/>
      </c>
      <c r="AO182" s="31" t="str">
        <f t="shared" si="181"/>
        <v>0</v>
      </c>
      <c r="AP182"/>
      <c r="AQ182" s="58">
        <f t="shared" si="182"/>
        <v>0</v>
      </c>
      <c r="AR182" s="58">
        <f t="shared" si="183"/>
        <v>0</v>
      </c>
      <c r="AS182" s="58">
        <f t="shared" si="184"/>
        <v>0</v>
      </c>
      <c r="AT182" s="82" t="str">
        <f t="shared" si="185"/>
        <v/>
      </c>
      <c r="AU182" s="82" t="str">
        <f t="shared" si="186"/>
        <v/>
      </c>
      <c r="AV182" s="82" t="str">
        <f t="shared" si="187"/>
        <v/>
      </c>
      <c r="AW182" s="82" t="str">
        <f t="shared" si="188"/>
        <v/>
      </c>
      <c r="AX182" s="82" t="str">
        <f t="shared" si="189"/>
        <v/>
      </c>
      <c r="AY182" s="82" t="str">
        <f t="shared" si="190"/>
        <v/>
      </c>
      <c r="AZ182" s="82" t="str">
        <f t="shared" si="191"/>
        <v/>
      </c>
      <c r="BA182" s="82" t="str">
        <f t="shared" si="192"/>
        <v/>
      </c>
      <c r="BB182" s="82" t="str">
        <f t="shared" si="193"/>
        <v/>
      </c>
      <c r="BC182" s="82" t="str">
        <f t="shared" si="194"/>
        <v/>
      </c>
      <c r="BD182" s="83" t="str">
        <f t="shared" si="195"/>
        <v/>
      </c>
      <c r="BE182" s="83" t="str">
        <f t="shared" si="196"/>
        <v/>
      </c>
      <c r="BF182" s="83" t="str">
        <f t="shared" si="197"/>
        <v/>
      </c>
      <c r="BG182" s="83" t="str">
        <f t="shared" si="198"/>
        <v/>
      </c>
      <c r="BH182" s="83" t="str">
        <f t="shared" si="199"/>
        <v/>
      </c>
      <c r="BI182" s="83" t="str">
        <f t="shared" si="200"/>
        <v/>
      </c>
      <c r="BJ182" s="83" t="str">
        <f t="shared" si="201"/>
        <v/>
      </c>
      <c r="BK182" s="83" t="str">
        <f t="shared" si="202"/>
        <v/>
      </c>
      <c r="BL182" s="83" t="str">
        <f t="shared" si="203"/>
        <v/>
      </c>
      <c r="BM182" s="83" t="str">
        <f t="shared" si="204"/>
        <v/>
      </c>
      <c r="BN182" s="78"/>
      <c r="BO182" s="78"/>
      <c r="BP182" s="78"/>
      <c r="BQ182" s="81">
        <f t="shared" ca="1" si="178"/>
        <v>9</v>
      </c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N182"/>
      <c r="CO182"/>
      <c r="CP182" s="2"/>
      <c r="CQ182" s="2"/>
      <c r="CR182"/>
      <c r="CS182" s="31">
        <f t="shared" si="179"/>
        <v>0</v>
      </c>
    </row>
    <row r="183" spans="1:97" x14ac:dyDescent="0.2">
      <c r="A183" s="95"/>
      <c r="B183" s="84" t="str">
        <f t="shared" si="220"/>
        <v/>
      </c>
      <c r="C183" s="13" t="str">
        <f t="shared" si="175"/>
        <v/>
      </c>
      <c r="D183" s="85" t="str">
        <f t="shared" si="221"/>
        <v/>
      </c>
      <c r="E183" s="86" t="str">
        <f t="shared" si="222"/>
        <v/>
      </c>
      <c r="F183" s="33" t="str">
        <f>IF(A182&lt;&gt;"",COUNTIF($A$5:A183,A183),"")</f>
        <v/>
      </c>
      <c r="G183" s="33">
        <f t="shared" si="239"/>
        <v>178</v>
      </c>
      <c r="H183" s="34" t="str">
        <f t="shared" si="240"/>
        <v/>
      </c>
      <c r="I183" s="28" t="str">
        <f t="shared" si="180"/>
        <v/>
      </c>
      <c r="J183" s="103" t="str">
        <f t="shared" si="205"/>
        <v/>
      </c>
      <c r="K183" s="103" t="str">
        <f t="shared" si="216"/>
        <v/>
      </c>
      <c r="L183" s="103" t="str">
        <f t="shared" si="217"/>
        <v/>
      </c>
      <c r="M183" s="103" t="str">
        <f t="shared" si="241"/>
        <v/>
      </c>
      <c r="N183" s="103" t="str">
        <f t="shared" si="242"/>
        <v/>
      </c>
      <c r="O183" s="103" t="str">
        <f t="shared" si="243"/>
        <v/>
      </c>
      <c r="P183" s="103" t="str">
        <f t="shared" si="244"/>
        <v/>
      </c>
      <c r="Q183" s="103" t="str">
        <f t="shared" si="245"/>
        <v/>
      </c>
      <c r="R183" s="103" t="str">
        <f t="shared" si="246"/>
        <v/>
      </c>
      <c r="S183" s="103" t="str">
        <f t="shared" si="227"/>
        <v/>
      </c>
      <c r="T183" s="103" t="str">
        <f t="shared" si="234"/>
        <v/>
      </c>
      <c r="U183" s="103" t="str">
        <f t="shared" si="235"/>
        <v/>
      </c>
      <c r="V183" s="103" t="str">
        <f t="shared" si="236"/>
        <v/>
      </c>
      <c r="W183" s="103" t="str">
        <f t="shared" si="237"/>
        <v/>
      </c>
      <c r="X183" s="103" t="str">
        <f t="shared" si="238"/>
        <v/>
      </c>
      <c r="Y183" s="12" t="str">
        <f t="shared" si="206"/>
        <v/>
      </c>
      <c r="Z183" s="12" t="str">
        <f t="shared" si="207"/>
        <v/>
      </c>
      <c r="AA183" s="12" t="str">
        <f t="shared" si="208"/>
        <v/>
      </c>
      <c r="AB183" s="12" t="str">
        <f t="shared" si="209"/>
        <v/>
      </c>
      <c r="AC183" s="12" t="str">
        <f t="shared" si="210"/>
        <v/>
      </c>
      <c r="AD183" s="12" t="str">
        <f t="shared" si="211"/>
        <v/>
      </c>
      <c r="AE183" s="12" t="str">
        <f t="shared" si="212"/>
        <v/>
      </c>
      <c r="AF183" s="12" t="str">
        <f t="shared" si="213"/>
        <v/>
      </c>
      <c r="AG183" s="12" t="str">
        <f t="shared" si="214"/>
        <v/>
      </c>
      <c r="AH183" s="12" t="str">
        <f t="shared" si="215"/>
        <v/>
      </c>
      <c r="AI183" s="12" t="str">
        <f t="shared" si="228"/>
        <v/>
      </c>
      <c r="AJ183" s="12" t="str">
        <f t="shared" si="229"/>
        <v/>
      </c>
      <c r="AK183" s="12" t="str">
        <f t="shared" si="230"/>
        <v/>
      </c>
      <c r="AL183" s="12" t="str">
        <f t="shared" si="231"/>
        <v/>
      </c>
      <c r="AM183" s="12" t="str">
        <f t="shared" si="232"/>
        <v/>
      </c>
      <c r="AN183" s="29" t="str">
        <f t="shared" si="233"/>
        <v/>
      </c>
      <c r="AO183" s="31" t="str">
        <f t="shared" si="181"/>
        <v>0</v>
      </c>
      <c r="AP183"/>
      <c r="AQ183" s="58">
        <f t="shared" si="182"/>
        <v>0</v>
      </c>
      <c r="AR183" s="58">
        <f t="shared" si="183"/>
        <v>0</v>
      </c>
      <c r="AS183" s="58">
        <f t="shared" si="184"/>
        <v>0</v>
      </c>
      <c r="AT183" s="82" t="str">
        <f t="shared" si="185"/>
        <v/>
      </c>
      <c r="AU183" s="82" t="str">
        <f t="shared" si="186"/>
        <v/>
      </c>
      <c r="AV183" s="82" t="str">
        <f t="shared" si="187"/>
        <v/>
      </c>
      <c r="AW183" s="82" t="str">
        <f t="shared" si="188"/>
        <v/>
      </c>
      <c r="AX183" s="82" t="str">
        <f t="shared" si="189"/>
        <v/>
      </c>
      <c r="AY183" s="82" t="str">
        <f t="shared" si="190"/>
        <v/>
      </c>
      <c r="AZ183" s="82" t="str">
        <f t="shared" si="191"/>
        <v/>
      </c>
      <c r="BA183" s="82" t="str">
        <f t="shared" si="192"/>
        <v/>
      </c>
      <c r="BB183" s="82" t="str">
        <f t="shared" si="193"/>
        <v/>
      </c>
      <c r="BC183" s="82" t="str">
        <f t="shared" si="194"/>
        <v/>
      </c>
      <c r="BD183" s="83" t="str">
        <f t="shared" si="195"/>
        <v/>
      </c>
      <c r="BE183" s="83" t="str">
        <f t="shared" si="196"/>
        <v/>
      </c>
      <c r="BF183" s="83" t="str">
        <f t="shared" si="197"/>
        <v/>
      </c>
      <c r="BG183" s="83" t="str">
        <f t="shared" si="198"/>
        <v/>
      </c>
      <c r="BH183" s="83" t="str">
        <f t="shared" si="199"/>
        <v/>
      </c>
      <c r="BI183" s="83" t="str">
        <f t="shared" si="200"/>
        <v/>
      </c>
      <c r="BJ183" s="83" t="str">
        <f t="shared" si="201"/>
        <v/>
      </c>
      <c r="BK183" s="83" t="str">
        <f t="shared" si="202"/>
        <v/>
      </c>
      <c r="BL183" s="83" t="str">
        <f t="shared" si="203"/>
        <v/>
      </c>
      <c r="BM183" s="83" t="str">
        <f t="shared" si="204"/>
        <v/>
      </c>
      <c r="BN183" s="78"/>
      <c r="BO183" s="78"/>
      <c r="BP183" s="78"/>
      <c r="BQ183" s="81">
        <f t="shared" ca="1" si="178"/>
        <v>9</v>
      </c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N183"/>
      <c r="CO183"/>
      <c r="CP183" s="2"/>
      <c r="CQ183" s="2"/>
      <c r="CR183"/>
      <c r="CS183" s="31">
        <f t="shared" si="179"/>
        <v>0</v>
      </c>
    </row>
    <row r="184" spans="1:97" x14ac:dyDescent="0.2">
      <c r="A184" s="95"/>
      <c r="B184" s="84" t="str">
        <f t="shared" si="220"/>
        <v/>
      </c>
      <c r="C184" s="13" t="str">
        <f t="shared" si="175"/>
        <v/>
      </c>
      <c r="D184" s="85" t="str">
        <f t="shared" si="221"/>
        <v/>
      </c>
      <c r="E184" s="86" t="str">
        <f t="shared" si="222"/>
        <v/>
      </c>
      <c r="F184" s="33" t="str">
        <f>IF(A183&lt;&gt;"",COUNTIF($A$5:A184,A184),"")</f>
        <v/>
      </c>
      <c r="G184" s="33">
        <f t="shared" si="239"/>
        <v>179</v>
      </c>
      <c r="H184" s="34" t="str">
        <f t="shared" si="240"/>
        <v/>
      </c>
      <c r="I184" s="28" t="str">
        <f t="shared" si="180"/>
        <v/>
      </c>
      <c r="J184" s="103" t="str">
        <f t="shared" si="205"/>
        <v/>
      </c>
      <c r="K184" s="103" t="str">
        <f t="shared" si="216"/>
        <v/>
      </c>
      <c r="L184" s="103" t="str">
        <f t="shared" si="217"/>
        <v/>
      </c>
      <c r="M184" s="103" t="str">
        <f t="shared" si="241"/>
        <v/>
      </c>
      <c r="N184" s="103" t="str">
        <f t="shared" si="242"/>
        <v/>
      </c>
      <c r="O184" s="103" t="str">
        <f t="shared" si="243"/>
        <v/>
      </c>
      <c r="P184" s="103" t="str">
        <f t="shared" si="244"/>
        <v/>
      </c>
      <c r="Q184" s="103" t="str">
        <f t="shared" si="245"/>
        <v/>
      </c>
      <c r="R184" s="103" t="str">
        <f t="shared" si="246"/>
        <v/>
      </c>
      <c r="S184" s="103" t="str">
        <f t="shared" si="227"/>
        <v/>
      </c>
      <c r="T184" s="103" t="str">
        <f t="shared" si="234"/>
        <v/>
      </c>
      <c r="U184" s="103" t="str">
        <f t="shared" si="235"/>
        <v/>
      </c>
      <c r="V184" s="103" t="str">
        <f t="shared" si="236"/>
        <v/>
      </c>
      <c r="W184" s="103" t="str">
        <f t="shared" si="237"/>
        <v/>
      </c>
      <c r="X184" s="103" t="str">
        <f t="shared" si="238"/>
        <v/>
      </c>
      <c r="Y184" s="12" t="str">
        <f t="shared" si="206"/>
        <v/>
      </c>
      <c r="Z184" s="12" t="str">
        <f t="shared" si="207"/>
        <v/>
      </c>
      <c r="AA184" s="12" t="str">
        <f t="shared" si="208"/>
        <v/>
      </c>
      <c r="AB184" s="12" t="str">
        <f t="shared" si="209"/>
        <v/>
      </c>
      <c r="AC184" s="12" t="str">
        <f t="shared" si="210"/>
        <v/>
      </c>
      <c r="AD184" s="12" t="str">
        <f t="shared" si="211"/>
        <v/>
      </c>
      <c r="AE184" s="12" t="str">
        <f t="shared" si="212"/>
        <v/>
      </c>
      <c r="AF184" s="12" t="str">
        <f t="shared" si="213"/>
        <v/>
      </c>
      <c r="AG184" s="12" t="str">
        <f t="shared" si="214"/>
        <v/>
      </c>
      <c r="AH184" s="12" t="str">
        <f t="shared" si="215"/>
        <v/>
      </c>
      <c r="AI184" s="12" t="str">
        <f t="shared" si="228"/>
        <v/>
      </c>
      <c r="AJ184" s="12" t="str">
        <f t="shared" si="229"/>
        <v/>
      </c>
      <c r="AK184" s="12" t="str">
        <f t="shared" si="230"/>
        <v/>
      </c>
      <c r="AL184" s="12" t="str">
        <f t="shared" si="231"/>
        <v/>
      </c>
      <c r="AM184" s="12" t="str">
        <f t="shared" si="232"/>
        <v/>
      </c>
      <c r="AN184" s="29" t="str">
        <f t="shared" si="233"/>
        <v/>
      </c>
      <c r="AO184" s="31" t="str">
        <f t="shared" si="181"/>
        <v>0</v>
      </c>
      <c r="AP184"/>
      <c r="AQ184" s="58">
        <f t="shared" si="182"/>
        <v>0</v>
      </c>
      <c r="AR184" s="58">
        <f t="shared" si="183"/>
        <v>0</v>
      </c>
      <c r="AS184" s="58">
        <f t="shared" si="184"/>
        <v>0</v>
      </c>
      <c r="AT184" s="82" t="str">
        <f t="shared" si="185"/>
        <v/>
      </c>
      <c r="AU184" s="82" t="str">
        <f t="shared" si="186"/>
        <v/>
      </c>
      <c r="AV184" s="82" t="str">
        <f t="shared" si="187"/>
        <v/>
      </c>
      <c r="AW184" s="82" t="str">
        <f t="shared" si="188"/>
        <v/>
      </c>
      <c r="AX184" s="82" t="str">
        <f t="shared" si="189"/>
        <v/>
      </c>
      <c r="AY184" s="82" t="str">
        <f t="shared" si="190"/>
        <v/>
      </c>
      <c r="AZ184" s="82" t="str">
        <f t="shared" si="191"/>
        <v/>
      </c>
      <c r="BA184" s="82" t="str">
        <f t="shared" si="192"/>
        <v/>
      </c>
      <c r="BB184" s="82" t="str">
        <f t="shared" si="193"/>
        <v/>
      </c>
      <c r="BC184" s="82" t="str">
        <f t="shared" si="194"/>
        <v/>
      </c>
      <c r="BD184" s="83" t="str">
        <f t="shared" si="195"/>
        <v/>
      </c>
      <c r="BE184" s="83" t="str">
        <f t="shared" si="196"/>
        <v/>
      </c>
      <c r="BF184" s="83" t="str">
        <f t="shared" si="197"/>
        <v/>
      </c>
      <c r="BG184" s="83" t="str">
        <f t="shared" si="198"/>
        <v/>
      </c>
      <c r="BH184" s="83" t="str">
        <f t="shared" si="199"/>
        <v/>
      </c>
      <c r="BI184" s="83" t="str">
        <f t="shared" si="200"/>
        <v/>
      </c>
      <c r="BJ184" s="83" t="str">
        <f t="shared" si="201"/>
        <v/>
      </c>
      <c r="BK184" s="83" t="str">
        <f t="shared" si="202"/>
        <v/>
      </c>
      <c r="BL184" s="83" t="str">
        <f t="shared" si="203"/>
        <v/>
      </c>
      <c r="BM184" s="83" t="str">
        <f t="shared" si="204"/>
        <v/>
      </c>
      <c r="BN184" s="78"/>
      <c r="BO184" s="78"/>
      <c r="BP184" s="78"/>
      <c r="BQ184" s="81">
        <f t="shared" ca="1" si="178"/>
        <v>11</v>
      </c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N184"/>
      <c r="CO184"/>
      <c r="CP184" s="2"/>
      <c r="CQ184" s="2"/>
      <c r="CR184"/>
      <c r="CS184" s="31">
        <f t="shared" si="179"/>
        <v>0</v>
      </c>
    </row>
    <row r="185" spans="1:97" x14ac:dyDescent="0.2">
      <c r="A185" s="95"/>
      <c r="B185" s="84" t="str">
        <f t="shared" si="220"/>
        <v/>
      </c>
      <c r="C185" s="13" t="str">
        <f t="shared" si="175"/>
        <v/>
      </c>
      <c r="D185" s="85" t="str">
        <f t="shared" si="221"/>
        <v/>
      </c>
      <c r="E185" s="86" t="str">
        <f t="shared" si="222"/>
        <v/>
      </c>
      <c r="F185" s="33" t="str">
        <f>IF(A184&lt;&gt;"",COUNTIF($A$5:A185,A185),"")</f>
        <v/>
      </c>
      <c r="G185" s="33">
        <f t="shared" si="239"/>
        <v>180</v>
      </c>
      <c r="H185" s="34" t="str">
        <f t="shared" si="240"/>
        <v/>
      </c>
      <c r="I185" s="28" t="str">
        <f t="shared" si="180"/>
        <v/>
      </c>
      <c r="J185" s="103" t="str">
        <f t="shared" si="205"/>
        <v/>
      </c>
      <c r="K185" s="103" t="str">
        <f t="shared" si="216"/>
        <v/>
      </c>
      <c r="L185" s="103" t="str">
        <f t="shared" si="217"/>
        <v/>
      </c>
      <c r="M185" s="103" t="str">
        <f t="shared" si="241"/>
        <v/>
      </c>
      <c r="N185" s="103" t="str">
        <f t="shared" si="242"/>
        <v/>
      </c>
      <c r="O185" s="103" t="str">
        <f t="shared" si="243"/>
        <v/>
      </c>
      <c r="P185" s="103" t="str">
        <f t="shared" si="244"/>
        <v/>
      </c>
      <c r="Q185" s="103" t="str">
        <f t="shared" si="245"/>
        <v/>
      </c>
      <c r="R185" s="103" t="str">
        <f t="shared" si="246"/>
        <v/>
      </c>
      <c r="S185" s="103" t="str">
        <f t="shared" si="227"/>
        <v/>
      </c>
      <c r="T185" s="103" t="str">
        <f t="shared" si="234"/>
        <v/>
      </c>
      <c r="U185" s="103" t="str">
        <f t="shared" si="235"/>
        <v/>
      </c>
      <c r="V185" s="103" t="str">
        <f t="shared" si="236"/>
        <v/>
      </c>
      <c r="W185" s="103" t="str">
        <f t="shared" si="237"/>
        <v/>
      </c>
      <c r="X185" s="103" t="str">
        <f t="shared" si="238"/>
        <v/>
      </c>
      <c r="Y185" s="12" t="str">
        <f t="shared" si="206"/>
        <v/>
      </c>
      <c r="Z185" s="12" t="str">
        <f t="shared" si="207"/>
        <v/>
      </c>
      <c r="AA185" s="12" t="str">
        <f t="shared" si="208"/>
        <v/>
      </c>
      <c r="AB185" s="12" t="str">
        <f t="shared" si="209"/>
        <v/>
      </c>
      <c r="AC185" s="12" t="str">
        <f t="shared" si="210"/>
        <v/>
      </c>
      <c r="AD185" s="12" t="str">
        <f t="shared" si="211"/>
        <v/>
      </c>
      <c r="AE185" s="12" t="str">
        <f t="shared" si="212"/>
        <v/>
      </c>
      <c r="AF185" s="12" t="str">
        <f t="shared" si="213"/>
        <v/>
      </c>
      <c r="AG185" s="12" t="str">
        <f t="shared" si="214"/>
        <v/>
      </c>
      <c r="AH185" s="12" t="str">
        <f t="shared" si="215"/>
        <v/>
      </c>
      <c r="AI185" s="12" t="str">
        <f t="shared" si="228"/>
        <v/>
      </c>
      <c r="AJ185" s="12" t="str">
        <f t="shared" si="229"/>
        <v/>
      </c>
      <c r="AK185" s="12" t="str">
        <f t="shared" si="230"/>
        <v/>
      </c>
      <c r="AL185" s="12" t="str">
        <f t="shared" si="231"/>
        <v/>
      </c>
      <c r="AM185" s="12" t="str">
        <f t="shared" si="232"/>
        <v/>
      </c>
      <c r="AN185" s="29" t="str">
        <f t="shared" si="233"/>
        <v/>
      </c>
      <c r="AO185" s="31" t="str">
        <f t="shared" si="181"/>
        <v>0</v>
      </c>
      <c r="AP185"/>
      <c r="AQ185" s="58">
        <f t="shared" si="182"/>
        <v>0</v>
      </c>
      <c r="AR185" s="58">
        <f t="shared" si="183"/>
        <v>0</v>
      </c>
      <c r="AS185" s="58">
        <f t="shared" si="184"/>
        <v>0</v>
      </c>
      <c r="AT185" s="82" t="str">
        <f t="shared" si="185"/>
        <v/>
      </c>
      <c r="AU185" s="82" t="str">
        <f t="shared" si="186"/>
        <v/>
      </c>
      <c r="AV185" s="82" t="str">
        <f t="shared" si="187"/>
        <v/>
      </c>
      <c r="AW185" s="82" t="str">
        <f t="shared" si="188"/>
        <v/>
      </c>
      <c r="AX185" s="82" t="str">
        <f t="shared" si="189"/>
        <v/>
      </c>
      <c r="AY185" s="82" t="str">
        <f t="shared" si="190"/>
        <v/>
      </c>
      <c r="AZ185" s="82" t="str">
        <f t="shared" si="191"/>
        <v/>
      </c>
      <c r="BA185" s="82" t="str">
        <f t="shared" si="192"/>
        <v/>
      </c>
      <c r="BB185" s="82" t="str">
        <f t="shared" si="193"/>
        <v/>
      </c>
      <c r="BC185" s="82" t="str">
        <f t="shared" si="194"/>
        <v/>
      </c>
      <c r="BD185" s="83" t="str">
        <f t="shared" si="195"/>
        <v/>
      </c>
      <c r="BE185" s="83" t="str">
        <f t="shared" si="196"/>
        <v/>
      </c>
      <c r="BF185" s="83" t="str">
        <f t="shared" si="197"/>
        <v/>
      </c>
      <c r="BG185" s="83" t="str">
        <f t="shared" si="198"/>
        <v/>
      </c>
      <c r="BH185" s="83" t="str">
        <f t="shared" si="199"/>
        <v/>
      </c>
      <c r="BI185" s="83" t="str">
        <f t="shared" si="200"/>
        <v/>
      </c>
      <c r="BJ185" s="83" t="str">
        <f t="shared" si="201"/>
        <v/>
      </c>
      <c r="BK185" s="83" t="str">
        <f t="shared" si="202"/>
        <v/>
      </c>
      <c r="BL185" s="83" t="str">
        <f t="shared" si="203"/>
        <v/>
      </c>
      <c r="BM185" s="83" t="str">
        <f t="shared" si="204"/>
        <v/>
      </c>
      <c r="BN185" s="78"/>
      <c r="BO185" s="78"/>
      <c r="BP185" s="78"/>
      <c r="BQ185" s="81">
        <f t="shared" ca="1" si="178"/>
        <v>29</v>
      </c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N185"/>
      <c r="CO185"/>
      <c r="CP185" s="2"/>
      <c r="CQ185" s="2"/>
      <c r="CR185"/>
      <c r="CS185" s="31">
        <f t="shared" si="179"/>
        <v>0</v>
      </c>
    </row>
    <row r="186" spans="1:97" x14ac:dyDescent="0.2">
      <c r="A186" s="95"/>
      <c r="B186" s="84" t="str">
        <f t="shared" si="220"/>
        <v/>
      </c>
      <c r="C186" s="13" t="str">
        <f t="shared" si="175"/>
        <v/>
      </c>
      <c r="D186" s="85" t="str">
        <f t="shared" si="221"/>
        <v/>
      </c>
      <c r="E186" s="86" t="str">
        <f t="shared" si="222"/>
        <v/>
      </c>
      <c r="F186" s="33" t="str">
        <f>IF(A185&lt;&gt;"",COUNTIF($A$5:A186,A186),"")</f>
        <v/>
      </c>
      <c r="G186" s="33">
        <f t="shared" si="239"/>
        <v>181</v>
      </c>
      <c r="H186" s="34" t="str">
        <f t="shared" si="240"/>
        <v/>
      </c>
      <c r="I186" s="28" t="str">
        <f t="shared" si="180"/>
        <v/>
      </c>
      <c r="J186" s="103" t="str">
        <f t="shared" si="205"/>
        <v/>
      </c>
      <c r="K186" s="103" t="str">
        <f t="shared" si="216"/>
        <v/>
      </c>
      <c r="L186" s="103" t="str">
        <f t="shared" si="217"/>
        <v/>
      </c>
      <c r="M186" s="103" t="str">
        <f t="shared" si="241"/>
        <v/>
      </c>
      <c r="N186" s="103" t="str">
        <f t="shared" si="242"/>
        <v/>
      </c>
      <c r="O186" s="103" t="str">
        <f t="shared" si="243"/>
        <v/>
      </c>
      <c r="P186" s="103" t="str">
        <f t="shared" si="244"/>
        <v/>
      </c>
      <c r="Q186" s="103" t="str">
        <f t="shared" si="245"/>
        <v/>
      </c>
      <c r="R186" s="103" t="str">
        <f t="shared" si="246"/>
        <v/>
      </c>
      <c r="S186" s="103" t="str">
        <f t="shared" si="227"/>
        <v/>
      </c>
      <c r="T186" s="103" t="str">
        <f t="shared" si="234"/>
        <v/>
      </c>
      <c r="U186" s="103" t="str">
        <f t="shared" si="235"/>
        <v/>
      </c>
      <c r="V186" s="103" t="str">
        <f t="shared" si="236"/>
        <v/>
      </c>
      <c r="W186" s="103" t="str">
        <f t="shared" si="237"/>
        <v/>
      </c>
      <c r="X186" s="103" t="str">
        <f t="shared" si="238"/>
        <v/>
      </c>
      <c r="Y186" s="12" t="str">
        <f t="shared" si="206"/>
        <v/>
      </c>
      <c r="Z186" s="12" t="str">
        <f t="shared" si="207"/>
        <v/>
      </c>
      <c r="AA186" s="12" t="str">
        <f t="shared" si="208"/>
        <v/>
      </c>
      <c r="AB186" s="12" t="str">
        <f t="shared" si="209"/>
        <v/>
      </c>
      <c r="AC186" s="12" t="str">
        <f t="shared" si="210"/>
        <v/>
      </c>
      <c r="AD186" s="12" t="str">
        <f t="shared" si="211"/>
        <v/>
      </c>
      <c r="AE186" s="12" t="str">
        <f t="shared" si="212"/>
        <v/>
      </c>
      <c r="AF186" s="12" t="str">
        <f t="shared" si="213"/>
        <v/>
      </c>
      <c r="AG186" s="12" t="str">
        <f t="shared" si="214"/>
        <v/>
      </c>
      <c r="AH186" s="12" t="str">
        <f t="shared" si="215"/>
        <v/>
      </c>
      <c r="AI186" s="12" t="str">
        <f t="shared" si="228"/>
        <v/>
      </c>
      <c r="AJ186" s="12" t="str">
        <f t="shared" si="229"/>
        <v/>
      </c>
      <c r="AK186" s="12" t="str">
        <f t="shared" si="230"/>
        <v/>
      </c>
      <c r="AL186" s="12" t="str">
        <f t="shared" si="231"/>
        <v/>
      </c>
      <c r="AM186" s="12" t="str">
        <f t="shared" si="232"/>
        <v/>
      </c>
      <c r="AN186" s="29" t="str">
        <f t="shared" si="233"/>
        <v/>
      </c>
      <c r="AO186" s="31" t="str">
        <f t="shared" si="181"/>
        <v>0</v>
      </c>
      <c r="AP186"/>
      <c r="AQ186" s="58">
        <f t="shared" si="182"/>
        <v>0</v>
      </c>
      <c r="AR186" s="58">
        <f t="shared" si="183"/>
        <v>0</v>
      </c>
      <c r="AS186" s="58">
        <f t="shared" si="184"/>
        <v>0</v>
      </c>
      <c r="AT186" s="82" t="str">
        <f t="shared" si="185"/>
        <v/>
      </c>
      <c r="AU186" s="82" t="str">
        <f t="shared" si="186"/>
        <v/>
      </c>
      <c r="AV186" s="82" t="str">
        <f t="shared" si="187"/>
        <v/>
      </c>
      <c r="AW186" s="82" t="str">
        <f t="shared" si="188"/>
        <v/>
      </c>
      <c r="AX186" s="82" t="str">
        <f t="shared" si="189"/>
        <v/>
      </c>
      <c r="AY186" s="82" t="str">
        <f t="shared" si="190"/>
        <v/>
      </c>
      <c r="AZ186" s="82" t="str">
        <f t="shared" si="191"/>
        <v/>
      </c>
      <c r="BA186" s="82" t="str">
        <f t="shared" si="192"/>
        <v/>
      </c>
      <c r="BB186" s="82" t="str">
        <f t="shared" si="193"/>
        <v/>
      </c>
      <c r="BC186" s="82" t="str">
        <f t="shared" si="194"/>
        <v/>
      </c>
      <c r="BD186" s="83" t="str">
        <f t="shared" si="195"/>
        <v/>
      </c>
      <c r="BE186" s="83" t="str">
        <f t="shared" si="196"/>
        <v/>
      </c>
      <c r="BF186" s="83" t="str">
        <f t="shared" si="197"/>
        <v/>
      </c>
      <c r="BG186" s="83" t="str">
        <f t="shared" si="198"/>
        <v/>
      </c>
      <c r="BH186" s="83" t="str">
        <f t="shared" si="199"/>
        <v/>
      </c>
      <c r="BI186" s="83" t="str">
        <f t="shared" si="200"/>
        <v/>
      </c>
      <c r="BJ186" s="83" t="str">
        <f t="shared" si="201"/>
        <v/>
      </c>
      <c r="BK186" s="83" t="str">
        <f t="shared" si="202"/>
        <v/>
      </c>
      <c r="BL186" s="83" t="str">
        <f t="shared" si="203"/>
        <v/>
      </c>
      <c r="BM186" s="83" t="str">
        <f t="shared" si="204"/>
        <v/>
      </c>
      <c r="BN186" s="78"/>
      <c r="BO186" s="78"/>
      <c r="BP186" s="78"/>
      <c r="BQ186" s="81">
        <f t="shared" ca="1" si="178"/>
        <v>32</v>
      </c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N186"/>
      <c r="CO186"/>
      <c r="CP186" s="2"/>
      <c r="CQ186" s="2"/>
      <c r="CR186"/>
      <c r="CS186" s="31">
        <f t="shared" si="179"/>
        <v>0</v>
      </c>
    </row>
    <row r="187" spans="1:97" x14ac:dyDescent="0.2">
      <c r="A187" s="95"/>
      <c r="B187" s="84" t="str">
        <f t="shared" si="220"/>
        <v/>
      </c>
      <c r="C187" s="13" t="str">
        <f t="shared" si="175"/>
        <v/>
      </c>
      <c r="D187" s="85" t="str">
        <f t="shared" si="221"/>
        <v/>
      </c>
      <c r="E187" s="86" t="str">
        <f t="shared" si="222"/>
        <v/>
      </c>
      <c r="F187" s="33" t="str">
        <f>IF(A186&lt;&gt;"",COUNTIF($A$5:A187,A187),"")</f>
        <v/>
      </c>
      <c r="G187" s="33">
        <f t="shared" si="239"/>
        <v>182</v>
      </c>
      <c r="H187" s="34" t="str">
        <f t="shared" si="240"/>
        <v/>
      </c>
      <c r="I187" s="28" t="str">
        <f t="shared" si="180"/>
        <v/>
      </c>
      <c r="J187" s="103" t="str">
        <f t="shared" si="205"/>
        <v/>
      </c>
      <c r="K187" s="103" t="str">
        <f t="shared" si="216"/>
        <v/>
      </c>
      <c r="L187" s="103" t="str">
        <f t="shared" si="217"/>
        <v/>
      </c>
      <c r="M187" s="103" t="str">
        <f t="shared" si="241"/>
        <v/>
      </c>
      <c r="N187" s="103" t="str">
        <f t="shared" si="242"/>
        <v/>
      </c>
      <c r="O187" s="103" t="str">
        <f t="shared" si="243"/>
        <v/>
      </c>
      <c r="P187" s="103" t="str">
        <f t="shared" si="244"/>
        <v/>
      </c>
      <c r="Q187" s="103" t="str">
        <f t="shared" si="245"/>
        <v/>
      </c>
      <c r="R187" s="103" t="str">
        <f t="shared" si="246"/>
        <v/>
      </c>
      <c r="S187" s="103" t="str">
        <f t="shared" si="227"/>
        <v/>
      </c>
      <c r="T187" s="103" t="str">
        <f t="shared" si="234"/>
        <v/>
      </c>
      <c r="U187" s="103" t="str">
        <f t="shared" si="235"/>
        <v/>
      </c>
      <c r="V187" s="103" t="str">
        <f t="shared" si="236"/>
        <v/>
      </c>
      <c r="W187" s="103" t="str">
        <f t="shared" si="237"/>
        <v/>
      </c>
      <c r="X187" s="103" t="str">
        <f t="shared" si="238"/>
        <v/>
      </c>
      <c r="Y187" s="12" t="str">
        <f t="shared" si="206"/>
        <v/>
      </c>
      <c r="Z187" s="12" t="str">
        <f t="shared" si="207"/>
        <v/>
      </c>
      <c r="AA187" s="12" t="str">
        <f t="shared" si="208"/>
        <v/>
      </c>
      <c r="AB187" s="12" t="str">
        <f t="shared" si="209"/>
        <v/>
      </c>
      <c r="AC187" s="12" t="str">
        <f t="shared" si="210"/>
        <v/>
      </c>
      <c r="AD187" s="12" t="str">
        <f t="shared" si="211"/>
        <v/>
      </c>
      <c r="AE187" s="12" t="str">
        <f t="shared" si="212"/>
        <v/>
      </c>
      <c r="AF187" s="12" t="str">
        <f t="shared" si="213"/>
        <v/>
      </c>
      <c r="AG187" s="12" t="str">
        <f t="shared" si="214"/>
        <v/>
      </c>
      <c r="AH187" s="12" t="str">
        <f t="shared" si="215"/>
        <v/>
      </c>
      <c r="AI187" s="12" t="str">
        <f t="shared" si="228"/>
        <v/>
      </c>
      <c r="AJ187" s="12" t="str">
        <f t="shared" si="229"/>
        <v/>
      </c>
      <c r="AK187" s="12" t="str">
        <f t="shared" si="230"/>
        <v/>
      </c>
      <c r="AL187" s="12" t="str">
        <f t="shared" si="231"/>
        <v/>
      </c>
      <c r="AM187" s="12" t="str">
        <f t="shared" si="232"/>
        <v/>
      </c>
      <c r="AN187" s="29" t="str">
        <f t="shared" si="233"/>
        <v/>
      </c>
      <c r="AO187" s="31" t="str">
        <f t="shared" si="181"/>
        <v>0</v>
      </c>
      <c r="AP187"/>
      <c r="AQ187" s="58">
        <f t="shared" si="182"/>
        <v>0</v>
      </c>
      <c r="AR187" s="58">
        <f t="shared" si="183"/>
        <v>0</v>
      </c>
      <c r="AS187" s="58">
        <f t="shared" si="184"/>
        <v>0</v>
      </c>
      <c r="AT187" s="82" t="str">
        <f t="shared" si="185"/>
        <v/>
      </c>
      <c r="AU187" s="82" t="str">
        <f t="shared" si="186"/>
        <v/>
      </c>
      <c r="AV187" s="82" t="str">
        <f t="shared" si="187"/>
        <v/>
      </c>
      <c r="AW187" s="82" t="str">
        <f t="shared" si="188"/>
        <v/>
      </c>
      <c r="AX187" s="82" t="str">
        <f t="shared" si="189"/>
        <v/>
      </c>
      <c r="AY187" s="82" t="str">
        <f t="shared" si="190"/>
        <v/>
      </c>
      <c r="AZ187" s="82" t="str">
        <f t="shared" si="191"/>
        <v/>
      </c>
      <c r="BA187" s="82" t="str">
        <f t="shared" si="192"/>
        <v/>
      </c>
      <c r="BB187" s="82" t="str">
        <f t="shared" si="193"/>
        <v/>
      </c>
      <c r="BC187" s="82" t="str">
        <f t="shared" si="194"/>
        <v/>
      </c>
      <c r="BD187" s="83" t="str">
        <f t="shared" si="195"/>
        <v/>
      </c>
      <c r="BE187" s="83" t="str">
        <f t="shared" si="196"/>
        <v/>
      </c>
      <c r="BF187" s="83" t="str">
        <f t="shared" si="197"/>
        <v/>
      </c>
      <c r="BG187" s="83" t="str">
        <f t="shared" si="198"/>
        <v/>
      </c>
      <c r="BH187" s="83" t="str">
        <f t="shared" si="199"/>
        <v/>
      </c>
      <c r="BI187" s="83" t="str">
        <f t="shared" si="200"/>
        <v/>
      </c>
      <c r="BJ187" s="83" t="str">
        <f t="shared" si="201"/>
        <v/>
      </c>
      <c r="BK187" s="83" t="str">
        <f t="shared" si="202"/>
        <v/>
      </c>
      <c r="BL187" s="83" t="str">
        <f t="shared" si="203"/>
        <v/>
      </c>
      <c r="BM187" s="83" t="str">
        <f t="shared" si="204"/>
        <v/>
      </c>
      <c r="BN187" s="78"/>
      <c r="BO187" s="78"/>
      <c r="BP187" s="78"/>
      <c r="BQ187" s="81">
        <f t="shared" ca="1" si="178"/>
        <v>15</v>
      </c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N187"/>
      <c r="CO187"/>
      <c r="CP187" s="2"/>
      <c r="CQ187" s="2"/>
      <c r="CR187"/>
      <c r="CS187" s="31">
        <f t="shared" si="179"/>
        <v>0</v>
      </c>
    </row>
    <row r="188" spans="1:97" x14ac:dyDescent="0.2">
      <c r="A188" s="95"/>
      <c r="B188" s="84" t="str">
        <f t="shared" si="220"/>
        <v/>
      </c>
      <c r="C188" s="13" t="str">
        <f t="shared" si="175"/>
        <v/>
      </c>
      <c r="D188" s="85" t="str">
        <f t="shared" si="221"/>
        <v/>
      </c>
      <c r="E188" s="86" t="str">
        <f t="shared" si="222"/>
        <v/>
      </c>
      <c r="F188" s="33" t="str">
        <f>IF(A187&lt;&gt;"",COUNTIF($A$5:A188,A188),"")</f>
        <v/>
      </c>
      <c r="G188" s="33">
        <f t="shared" si="239"/>
        <v>183</v>
      </c>
      <c r="H188" s="34" t="str">
        <f t="shared" si="240"/>
        <v/>
      </c>
      <c r="I188" s="28" t="str">
        <f t="shared" si="180"/>
        <v/>
      </c>
      <c r="J188" s="103" t="str">
        <f t="shared" si="205"/>
        <v/>
      </c>
      <c r="K188" s="103" t="str">
        <f t="shared" si="216"/>
        <v/>
      </c>
      <c r="L188" s="103" t="str">
        <f t="shared" si="217"/>
        <v/>
      </c>
      <c r="M188" s="103" t="str">
        <f t="shared" si="241"/>
        <v/>
      </c>
      <c r="N188" s="103" t="str">
        <f t="shared" si="242"/>
        <v/>
      </c>
      <c r="O188" s="103" t="str">
        <f t="shared" si="243"/>
        <v/>
      </c>
      <c r="P188" s="103" t="str">
        <f t="shared" si="244"/>
        <v/>
      </c>
      <c r="Q188" s="103" t="str">
        <f t="shared" si="245"/>
        <v/>
      </c>
      <c r="R188" s="103" t="str">
        <f t="shared" si="246"/>
        <v/>
      </c>
      <c r="S188" s="103" t="str">
        <f t="shared" si="227"/>
        <v/>
      </c>
      <c r="T188" s="103" t="str">
        <f t="shared" si="234"/>
        <v/>
      </c>
      <c r="U188" s="103" t="str">
        <f t="shared" si="235"/>
        <v/>
      </c>
      <c r="V188" s="103" t="str">
        <f t="shared" si="236"/>
        <v/>
      </c>
      <c r="W188" s="103" t="str">
        <f t="shared" si="237"/>
        <v/>
      </c>
      <c r="X188" s="103" t="str">
        <f t="shared" si="238"/>
        <v/>
      </c>
      <c r="Y188" s="12" t="str">
        <f t="shared" si="206"/>
        <v/>
      </c>
      <c r="Z188" s="12" t="str">
        <f t="shared" si="207"/>
        <v/>
      </c>
      <c r="AA188" s="12" t="str">
        <f t="shared" si="208"/>
        <v/>
      </c>
      <c r="AB188" s="12" t="str">
        <f t="shared" si="209"/>
        <v/>
      </c>
      <c r="AC188" s="12" t="str">
        <f t="shared" si="210"/>
        <v/>
      </c>
      <c r="AD188" s="12" t="str">
        <f t="shared" si="211"/>
        <v/>
      </c>
      <c r="AE188" s="12" t="str">
        <f t="shared" si="212"/>
        <v/>
      </c>
      <c r="AF188" s="12" t="str">
        <f t="shared" si="213"/>
        <v/>
      </c>
      <c r="AG188" s="12" t="str">
        <f t="shared" si="214"/>
        <v/>
      </c>
      <c r="AH188" s="12" t="str">
        <f t="shared" si="215"/>
        <v/>
      </c>
      <c r="AI188" s="12" t="str">
        <f t="shared" si="228"/>
        <v/>
      </c>
      <c r="AJ188" s="12" t="str">
        <f t="shared" si="229"/>
        <v/>
      </c>
      <c r="AK188" s="12" t="str">
        <f t="shared" si="230"/>
        <v/>
      </c>
      <c r="AL188" s="12" t="str">
        <f t="shared" si="231"/>
        <v/>
      </c>
      <c r="AM188" s="12" t="str">
        <f t="shared" si="232"/>
        <v/>
      </c>
      <c r="AN188" s="29" t="str">
        <f t="shared" si="233"/>
        <v/>
      </c>
      <c r="AO188" s="31" t="str">
        <f t="shared" si="181"/>
        <v>0</v>
      </c>
      <c r="AP188"/>
      <c r="AQ188" s="58">
        <f t="shared" si="182"/>
        <v>0</v>
      </c>
      <c r="AR188" s="58">
        <f t="shared" si="183"/>
        <v>0</v>
      </c>
      <c r="AS188" s="58">
        <f t="shared" si="184"/>
        <v>0</v>
      </c>
      <c r="AT188" s="82" t="str">
        <f t="shared" si="185"/>
        <v/>
      </c>
      <c r="AU188" s="82" t="str">
        <f t="shared" si="186"/>
        <v/>
      </c>
      <c r="AV188" s="82" t="str">
        <f t="shared" si="187"/>
        <v/>
      </c>
      <c r="AW188" s="82" t="str">
        <f t="shared" si="188"/>
        <v/>
      </c>
      <c r="AX188" s="82" t="str">
        <f t="shared" si="189"/>
        <v/>
      </c>
      <c r="AY188" s="82" t="str">
        <f t="shared" si="190"/>
        <v/>
      </c>
      <c r="AZ188" s="82" t="str">
        <f t="shared" si="191"/>
        <v/>
      </c>
      <c r="BA188" s="82" t="str">
        <f t="shared" si="192"/>
        <v/>
      </c>
      <c r="BB188" s="82" t="str">
        <f t="shared" si="193"/>
        <v/>
      </c>
      <c r="BC188" s="82" t="str">
        <f t="shared" si="194"/>
        <v/>
      </c>
      <c r="BD188" s="83" t="str">
        <f t="shared" si="195"/>
        <v/>
      </c>
      <c r="BE188" s="83" t="str">
        <f t="shared" si="196"/>
        <v/>
      </c>
      <c r="BF188" s="83" t="str">
        <f t="shared" si="197"/>
        <v/>
      </c>
      <c r="BG188" s="83" t="str">
        <f t="shared" si="198"/>
        <v/>
      </c>
      <c r="BH188" s="83" t="str">
        <f t="shared" si="199"/>
        <v/>
      </c>
      <c r="BI188" s="83" t="str">
        <f t="shared" si="200"/>
        <v/>
      </c>
      <c r="BJ188" s="83" t="str">
        <f t="shared" si="201"/>
        <v/>
      </c>
      <c r="BK188" s="83" t="str">
        <f t="shared" si="202"/>
        <v/>
      </c>
      <c r="BL188" s="83" t="str">
        <f t="shared" si="203"/>
        <v/>
      </c>
      <c r="BM188" s="83" t="str">
        <f t="shared" si="204"/>
        <v/>
      </c>
      <c r="BN188" s="78"/>
      <c r="BO188" s="78"/>
      <c r="BP188" s="78"/>
      <c r="BQ188" s="81">
        <f t="shared" ca="1" si="178"/>
        <v>30</v>
      </c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N188"/>
      <c r="CO188"/>
      <c r="CP188" s="2"/>
      <c r="CQ188" s="2"/>
      <c r="CR188"/>
      <c r="CS188" s="31">
        <f t="shared" si="179"/>
        <v>0</v>
      </c>
    </row>
    <row r="189" spans="1:97" x14ac:dyDescent="0.2">
      <c r="A189" s="95"/>
      <c r="B189" s="84" t="str">
        <f t="shared" si="220"/>
        <v/>
      </c>
      <c r="C189" s="13" t="str">
        <f t="shared" si="175"/>
        <v/>
      </c>
      <c r="D189" s="85" t="str">
        <f t="shared" si="221"/>
        <v/>
      </c>
      <c r="E189" s="86" t="str">
        <f t="shared" si="222"/>
        <v/>
      </c>
      <c r="F189" s="33" t="str">
        <f>IF(A188&lt;&gt;"",COUNTIF($A$5:A189,A189),"")</f>
        <v/>
      </c>
      <c r="G189" s="33">
        <f t="shared" si="239"/>
        <v>184</v>
      </c>
      <c r="H189" s="34" t="str">
        <f t="shared" si="240"/>
        <v/>
      </c>
      <c r="I189" s="28" t="str">
        <f t="shared" si="180"/>
        <v/>
      </c>
      <c r="J189" s="103" t="str">
        <f t="shared" si="205"/>
        <v/>
      </c>
      <c r="K189" s="103" t="str">
        <f t="shared" si="216"/>
        <v/>
      </c>
      <c r="L189" s="103" t="str">
        <f t="shared" si="217"/>
        <v/>
      </c>
      <c r="M189" s="103" t="str">
        <f t="shared" si="241"/>
        <v/>
      </c>
      <c r="N189" s="103" t="str">
        <f t="shared" si="242"/>
        <v/>
      </c>
      <c r="O189" s="103" t="str">
        <f t="shared" si="243"/>
        <v/>
      </c>
      <c r="P189" s="103" t="str">
        <f t="shared" si="244"/>
        <v/>
      </c>
      <c r="Q189" s="103" t="str">
        <f t="shared" si="245"/>
        <v/>
      </c>
      <c r="R189" s="103" t="str">
        <f t="shared" si="246"/>
        <v/>
      </c>
      <c r="S189" s="103" t="str">
        <f t="shared" si="227"/>
        <v/>
      </c>
      <c r="T189" s="103" t="str">
        <f t="shared" si="234"/>
        <v/>
      </c>
      <c r="U189" s="103" t="str">
        <f t="shared" si="235"/>
        <v/>
      </c>
      <c r="V189" s="103" t="str">
        <f t="shared" si="236"/>
        <v/>
      </c>
      <c r="W189" s="103" t="str">
        <f t="shared" si="237"/>
        <v/>
      </c>
      <c r="X189" s="103" t="str">
        <f t="shared" si="238"/>
        <v/>
      </c>
      <c r="Y189" s="12" t="str">
        <f t="shared" si="206"/>
        <v/>
      </c>
      <c r="Z189" s="12" t="str">
        <f t="shared" si="207"/>
        <v/>
      </c>
      <c r="AA189" s="12" t="str">
        <f t="shared" si="208"/>
        <v/>
      </c>
      <c r="AB189" s="12" t="str">
        <f t="shared" si="209"/>
        <v/>
      </c>
      <c r="AC189" s="12" t="str">
        <f t="shared" si="210"/>
        <v/>
      </c>
      <c r="AD189" s="12" t="str">
        <f t="shared" si="211"/>
        <v/>
      </c>
      <c r="AE189" s="12" t="str">
        <f t="shared" si="212"/>
        <v/>
      </c>
      <c r="AF189" s="12" t="str">
        <f t="shared" si="213"/>
        <v/>
      </c>
      <c r="AG189" s="12" t="str">
        <f t="shared" si="214"/>
        <v/>
      </c>
      <c r="AH189" s="12" t="str">
        <f t="shared" si="215"/>
        <v/>
      </c>
      <c r="AI189" s="12" t="str">
        <f t="shared" si="228"/>
        <v/>
      </c>
      <c r="AJ189" s="12" t="str">
        <f t="shared" si="229"/>
        <v/>
      </c>
      <c r="AK189" s="12" t="str">
        <f t="shared" si="230"/>
        <v/>
      </c>
      <c r="AL189" s="12" t="str">
        <f t="shared" si="231"/>
        <v/>
      </c>
      <c r="AM189" s="12" t="str">
        <f t="shared" si="232"/>
        <v/>
      </c>
      <c r="AN189" s="29" t="str">
        <f t="shared" si="233"/>
        <v/>
      </c>
      <c r="AO189" s="31" t="str">
        <f t="shared" si="181"/>
        <v>0</v>
      </c>
      <c r="AP189"/>
      <c r="AQ189" s="58">
        <f t="shared" si="182"/>
        <v>0</v>
      </c>
      <c r="AR189" s="58">
        <f t="shared" si="183"/>
        <v>0</v>
      </c>
      <c r="AS189" s="58">
        <f t="shared" si="184"/>
        <v>0</v>
      </c>
      <c r="AT189" s="82" t="str">
        <f t="shared" si="185"/>
        <v/>
      </c>
      <c r="AU189" s="82" t="str">
        <f t="shared" si="186"/>
        <v/>
      </c>
      <c r="AV189" s="82" t="str">
        <f t="shared" si="187"/>
        <v/>
      </c>
      <c r="AW189" s="82" t="str">
        <f t="shared" si="188"/>
        <v/>
      </c>
      <c r="AX189" s="82" t="str">
        <f t="shared" si="189"/>
        <v/>
      </c>
      <c r="AY189" s="82" t="str">
        <f t="shared" si="190"/>
        <v/>
      </c>
      <c r="AZ189" s="82" t="str">
        <f t="shared" si="191"/>
        <v/>
      </c>
      <c r="BA189" s="82" t="str">
        <f t="shared" si="192"/>
        <v/>
      </c>
      <c r="BB189" s="82" t="str">
        <f t="shared" si="193"/>
        <v/>
      </c>
      <c r="BC189" s="82" t="str">
        <f t="shared" si="194"/>
        <v/>
      </c>
      <c r="BD189" s="83" t="str">
        <f t="shared" si="195"/>
        <v/>
      </c>
      <c r="BE189" s="83" t="str">
        <f t="shared" si="196"/>
        <v/>
      </c>
      <c r="BF189" s="83" t="str">
        <f t="shared" si="197"/>
        <v/>
      </c>
      <c r="BG189" s="83" t="str">
        <f t="shared" si="198"/>
        <v/>
      </c>
      <c r="BH189" s="83" t="str">
        <f t="shared" si="199"/>
        <v/>
      </c>
      <c r="BI189" s="83" t="str">
        <f t="shared" si="200"/>
        <v/>
      </c>
      <c r="BJ189" s="83" t="str">
        <f t="shared" si="201"/>
        <v/>
      </c>
      <c r="BK189" s="83" t="str">
        <f t="shared" si="202"/>
        <v/>
      </c>
      <c r="BL189" s="83" t="str">
        <f t="shared" si="203"/>
        <v/>
      </c>
      <c r="BM189" s="83" t="str">
        <f t="shared" si="204"/>
        <v/>
      </c>
      <c r="BN189" s="78"/>
      <c r="BO189" s="78"/>
      <c r="BP189" s="78"/>
      <c r="BQ189" s="81">
        <f t="shared" ca="1" si="178"/>
        <v>24</v>
      </c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N189"/>
      <c r="CO189"/>
      <c r="CP189" s="2"/>
      <c r="CQ189" s="2"/>
      <c r="CR189"/>
      <c r="CS189" s="31">
        <f t="shared" si="179"/>
        <v>0</v>
      </c>
    </row>
    <row r="190" spans="1:97" x14ac:dyDescent="0.2">
      <c r="A190" s="95"/>
      <c r="B190" s="84" t="str">
        <f t="shared" si="220"/>
        <v/>
      </c>
      <c r="C190" s="13" t="str">
        <f t="shared" si="175"/>
        <v/>
      </c>
      <c r="D190" s="85" t="str">
        <f t="shared" si="221"/>
        <v/>
      </c>
      <c r="E190" s="86" t="str">
        <f t="shared" si="222"/>
        <v/>
      </c>
      <c r="F190" s="33" t="str">
        <f>IF(A189&lt;&gt;"",COUNTIF($A$5:A190,A190),"")</f>
        <v/>
      </c>
      <c r="G190" s="33">
        <f t="shared" si="239"/>
        <v>185</v>
      </c>
      <c r="H190" s="34" t="str">
        <f t="shared" si="240"/>
        <v/>
      </c>
      <c r="I190" s="28" t="str">
        <f t="shared" si="180"/>
        <v/>
      </c>
      <c r="J190" s="103" t="str">
        <f t="shared" si="205"/>
        <v/>
      </c>
      <c r="K190" s="103" t="str">
        <f t="shared" si="216"/>
        <v/>
      </c>
      <c r="L190" s="103" t="str">
        <f t="shared" si="217"/>
        <v/>
      </c>
      <c r="M190" s="103" t="str">
        <f t="shared" si="241"/>
        <v/>
      </c>
      <c r="N190" s="103" t="str">
        <f t="shared" si="242"/>
        <v/>
      </c>
      <c r="O190" s="103" t="str">
        <f t="shared" si="243"/>
        <v/>
      </c>
      <c r="P190" s="103" t="str">
        <f t="shared" si="244"/>
        <v/>
      </c>
      <c r="Q190" s="103" t="str">
        <f t="shared" si="245"/>
        <v/>
      </c>
      <c r="R190" s="103" t="str">
        <f t="shared" si="246"/>
        <v/>
      </c>
      <c r="S190" s="103" t="str">
        <f t="shared" si="227"/>
        <v/>
      </c>
      <c r="T190" s="103" t="str">
        <f t="shared" si="234"/>
        <v/>
      </c>
      <c r="U190" s="103" t="str">
        <f t="shared" si="235"/>
        <v/>
      </c>
      <c r="V190" s="103" t="str">
        <f t="shared" si="236"/>
        <v/>
      </c>
      <c r="W190" s="103" t="str">
        <f t="shared" si="237"/>
        <v/>
      </c>
      <c r="X190" s="103" t="str">
        <f t="shared" si="238"/>
        <v/>
      </c>
      <c r="Y190" s="12" t="str">
        <f t="shared" si="206"/>
        <v/>
      </c>
      <c r="Z190" s="12" t="str">
        <f t="shared" si="207"/>
        <v/>
      </c>
      <c r="AA190" s="12" t="str">
        <f t="shared" si="208"/>
        <v/>
      </c>
      <c r="AB190" s="12" t="str">
        <f t="shared" si="209"/>
        <v/>
      </c>
      <c r="AC190" s="12" t="str">
        <f t="shared" si="210"/>
        <v/>
      </c>
      <c r="AD190" s="12" t="str">
        <f t="shared" si="211"/>
        <v/>
      </c>
      <c r="AE190" s="12" t="str">
        <f t="shared" si="212"/>
        <v/>
      </c>
      <c r="AF190" s="12" t="str">
        <f t="shared" si="213"/>
        <v/>
      </c>
      <c r="AG190" s="12" t="str">
        <f t="shared" si="214"/>
        <v/>
      </c>
      <c r="AH190" s="12" t="str">
        <f t="shared" si="215"/>
        <v/>
      </c>
      <c r="AI190" s="12" t="str">
        <f t="shared" si="228"/>
        <v/>
      </c>
      <c r="AJ190" s="12" t="str">
        <f t="shared" si="229"/>
        <v/>
      </c>
      <c r="AK190" s="12" t="str">
        <f t="shared" si="230"/>
        <v/>
      </c>
      <c r="AL190" s="12" t="str">
        <f t="shared" si="231"/>
        <v/>
      </c>
      <c r="AM190" s="12" t="str">
        <f t="shared" si="232"/>
        <v/>
      </c>
      <c r="AN190" s="29" t="str">
        <f t="shared" si="233"/>
        <v/>
      </c>
      <c r="AO190" s="31" t="str">
        <f t="shared" si="181"/>
        <v>0</v>
      </c>
      <c r="AP190"/>
      <c r="AQ190" s="58">
        <f t="shared" si="182"/>
        <v>0</v>
      </c>
      <c r="AR190" s="58">
        <f t="shared" si="183"/>
        <v>0</v>
      </c>
      <c r="AS190" s="58">
        <f t="shared" si="184"/>
        <v>0</v>
      </c>
      <c r="AT190" s="82" t="str">
        <f t="shared" si="185"/>
        <v/>
      </c>
      <c r="AU190" s="82" t="str">
        <f t="shared" si="186"/>
        <v/>
      </c>
      <c r="AV190" s="82" t="str">
        <f t="shared" si="187"/>
        <v/>
      </c>
      <c r="AW190" s="82" t="str">
        <f t="shared" si="188"/>
        <v/>
      </c>
      <c r="AX190" s="82" t="str">
        <f t="shared" si="189"/>
        <v/>
      </c>
      <c r="AY190" s="82" t="str">
        <f t="shared" si="190"/>
        <v/>
      </c>
      <c r="AZ190" s="82" t="str">
        <f t="shared" si="191"/>
        <v/>
      </c>
      <c r="BA190" s="82" t="str">
        <f t="shared" si="192"/>
        <v/>
      </c>
      <c r="BB190" s="82" t="str">
        <f t="shared" si="193"/>
        <v/>
      </c>
      <c r="BC190" s="82" t="str">
        <f t="shared" si="194"/>
        <v/>
      </c>
      <c r="BD190" s="83" t="str">
        <f t="shared" si="195"/>
        <v/>
      </c>
      <c r="BE190" s="83" t="str">
        <f t="shared" si="196"/>
        <v/>
      </c>
      <c r="BF190" s="83" t="str">
        <f t="shared" si="197"/>
        <v/>
      </c>
      <c r="BG190" s="83" t="str">
        <f t="shared" si="198"/>
        <v/>
      </c>
      <c r="BH190" s="83" t="str">
        <f t="shared" si="199"/>
        <v/>
      </c>
      <c r="BI190" s="83" t="str">
        <f t="shared" si="200"/>
        <v/>
      </c>
      <c r="BJ190" s="83" t="str">
        <f t="shared" si="201"/>
        <v/>
      </c>
      <c r="BK190" s="83" t="str">
        <f t="shared" si="202"/>
        <v/>
      </c>
      <c r="BL190" s="83" t="str">
        <f t="shared" si="203"/>
        <v/>
      </c>
      <c r="BM190" s="83" t="str">
        <f t="shared" si="204"/>
        <v/>
      </c>
      <c r="BN190" s="78"/>
      <c r="BO190" s="78"/>
      <c r="BP190" s="78"/>
      <c r="BQ190" s="81">
        <f t="shared" ca="1" si="178"/>
        <v>30</v>
      </c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N190"/>
      <c r="CO190"/>
      <c r="CP190" s="2"/>
      <c r="CQ190" s="2"/>
      <c r="CR190"/>
      <c r="CS190" s="31">
        <f t="shared" si="179"/>
        <v>0</v>
      </c>
    </row>
    <row r="191" spans="1:97" x14ac:dyDescent="0.2">
      <c r="A191" s="95"/>
      <c r="B191" s="84" t="str">
        <f t="shared" si="220"/>
        <v/>
      </c>
      <c r="C191" s="13" t="str">
        <f t="shared" si="175"/>
        <v/>
      </c>
      <c r="D191" s="85" t="str">
        <f t="shared" si="221"/>
        <v/>
      </c>
      <c r="E191" s="86" t="str">
        <f t="shared" si="222"/>
        <v/>
      </c>
      <c r="F191" s="33" t="str">
        <f>IF(A190&lt;&gt;"",COUNTIF($A$5:A191,A191),"")</f>
        <v/>
      </c>
      <c r="G191" s="33">
        <f t="shared" si="239"/>
        <v>186</v>
      </c>
      <c r="H191" s="34" t="str">
        <f t="shared" si="240"/>
        <v/>
      </c>
      <c r="I191" s="28" t="str">
        <f t="shared" si="180"/>
        <v/>
      </c>
      <c r="J191" s="103" t="str">
        <f t="shared" si="205"/>
        <v/>
      </c>
      <c r="K191" s="103" t="str">
        <f t="shared" si="216"/>
        <v/>
      </c>
      <c r="L191" s="103" t="str">
        <f t="shared" si="217"/>
        <v/>
      </c>
      <c r="M191" s="103" t="str">
        <f t="shared" si="241"/>
        <v/>
      </c>
      <c r="N191" s="103" t="str">
        <f t="shared" si="242"/>
        <v/>
      </c>
      <c r="O191" s="103" t="str">
        <f t="shared" si="243"/>
        <v/>
      </c>
      <c r="P191" s="103" t="str">
        <f t="shared" si="244"/>
        <v/>
      </c>
      <c r="Q191" s="103" t="str">
        <f t="shared" si="245"/>
        <v/>
      </c>
      <c r="R191" s="103" t="str">
        <f t="shared" si="246"/>
        <v/>
      </c>
      <c r="S191" s="103" t="str">
        <f t="shared" si="227"/>
        <v/>
      </c>
      <c r="T191" s="103" t="str">
        <f t="shared" si="234"/>
        <v/>
      </c>
      <c r="U191" s="103" t="str">
        <f t="shared" si="235"/>
        <v/>
      </c>
      <c r="V191" s="103" t="str">
        <f t="shared" si="236"/>
        <v/>
      </c>
      <c r="W191" s="103" t="str">
        <f t="shared" si="237"/>
        <v/>
      </c>
      <c r="X191" s="103" t="str">
        <f t="shared" si="238"/>
        <v/>
      </c>
      <c r="Y191" s="12" t="str">
        <f t="shared" si="206"/>
        <v/>
      </c>
      <c r="Z191" s="12" t="str">
        <f t="shared" si="207"/>
        <v/>
      </c>
      <c r="AA191" s="12" t="str">
        <f t="shared" si="208"/>
        <v/>
      </c>
      <c r="AB191" s="12" t="str">
        <f t="shared" si="209"/>
        <v/>
      </c>
      <c r="AC191" s="12" t="str">
        <f t="shared" si="210"/>
        <v/>
      </c>
      <c r="AD191" s="12" t="str">
        <f t="shared" si="211"/>
        <v/>
      </c>
      <c r="AE191" s="12" t="str">
        <f t="shared" si="212"/>
        <v/>
      </c>
      <c r="AF191" s="12" t="str">
        <f t="shared" si="213"/>
        <v/>
      </c>
      <c r="AG191" s="12" t="str">
        <f t="shared" si="214"/>
        <v/>
      </c>
      <c r="AH191" s="12" t="str">
        <f t="shared" si="215"/>
        <v/>
      </c>
      <c r="AI191" s="12" t="str">
        <f t="shared" si="228"/>
        <v/>
      </c>
      <c r="AJ191" s="12" t="str">
        <f t="shared" si="229"/>
        <v/>
      </c>
      <c r="AK191" s="12" t="str">
        <f t="shared" si="230"/>
        <v/>
      </c>
      <c r="AL191" s="12" t="str">
        <f t="shared" si="231"/>
        <v/>
      </c>
      <c r="AM191" s="12" t="str">
        <f t="shared" si="232"/>
        <v/>
      </c>
      <c r="AN191" s="29" t="str">
        <f t="shared" si="233"/>
        <v/>
      </c>
      <c r="AO191" s="31" t="str">
        <f t="shared" si="181"/>
        <v>0</v>
      </c>
      <c r="AP191"/>
      <c r="AQ191" s="58">
        <f t="shared" si="182"/>
        <v>0</v>
      </c>
      <c r="AR191" s="58">
        <f t="shared" si="183"/>
        <v>0</v>
      </c>
      <c r="AS191" s="58">
        <f t="shared" si="184"/>
        <v>0</v>
      </c>
      <c r="AT191" s="82" t="str">
        <f t="shared" si="185"/>
        <v/>
      </c>
      <c r="AU191" s="82" t="str">
        <f t="shared" si="186"/>
        <v/>
      </c>
      <c r="AV191" s="82" t="str">
        <f t="shared" si="187"/>
        <v/>
      </c>
      <c r="AW191" s="82" t="str">
        <f t="shared" si="188"/>
        <v/>
      </c>
      <c r="AX191" s="82" t="str">
        <f t="shared" si="189"/>
        <v/>
      </c>
      <c r="AY191" s="82" t="str">
        <f t="shared" si="190"/>
        <v/>
      </c>
      <c r="AZ191" s="82" t="str">
        <f t="shared" si="191"/>
        <v/>
      </c>
      <c r="BA191" s="82" t="str">
        <f t="shared" si="192"/>
        <v/>
      </c>
      <c r="BB191" s="82" t="str">
        <f t="shared" si="193"/>
        <v/>
      </c>
      <c r="BC191" s="82" t="str">
        <f t="shared" si="194"/>
        <v/>
      </c>
      <c r="BD191" s="83" t="str">
        <f t="shared" si="195"/>
        <v/>
      </c>
      <c r="BE191" s="83" t="str">
        <f t="shared" si="196"/>
        <v/>
      </c>
      <c r="BF191" s="83" t="str">
        <f t="shared" si="197"/>
        <v/>
      </c>
      <c r="BG191" s="83" t="str">
        <f t="shared" si="198"/>
        <v/>
      </c>
      <c r="BH191" s="83" t="str">
        <f t="shared" si="199"/>
        <v/>
      </c>
      <c r="BI191" s="83" t="str">
        <f t="shared" si="200"/>
        <v/>
      </c>
      <c r="BJ191" s="83" t="str">
        <f t="shared" si="201"/>
        <v/>
      </c>
      <c r="BK191" s="83" t="str">
        <f t="shared" si="202"/>
        <v/>
      </c>
      <c r="BL191" s="83" t="str">
        <f t="shared" si="203"/>
        <v/>
      </c>
      <c r="BM191" s="83" t="str">
        <f t="shared" si="204"/>
        <v/>
      </c>
      <c r="BN191" s="78"/>
      <c r="BO191" s="78"/>
      <c r="BP191" s="78"/>
      <c r="BQ191" s="81">
        <f t="shared" ca="1" si="178"/>
        <v>3</v>
      </c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N191"/>
      <c r="CO191"/>
      <c r="CP191" s="2"/>
      <c r="CQ191" s="2"/>
      <c r="CR191"/>
      <c r="CS191" s="31">
        <f t="shared" si="179"/>
        <v>0</v>
      </c>
    </row>
    <row r="192" spans="1:97" x14ac:dyDescent="0.2">
      <c r="A192" s="95"/>
      <c r="B192" s="84" t="str">
        <f t="shared" si="220"/>
        <v/>
      </c>
      <c r="C192" s="13" t="str">
        <f t="shared" si="175"/>
        <v/>
      </c>
      <c r="D192" s="85" t="str">
        <f t="shared" si="221"/>
        <v/>
      </c>
      <c r="E192" s="86" t="str">
        <f t="shared" si="222"/>
        <v/>
      </c>
      <c r="F192" s="33" t="str">
        <f>IF(A191&lt;&gt;"",COUNTIF($A$5:A192,A192),"")</f>
        <v/>
      </c>
      <c r="G192" s="33">
        <f t="shared" si="239"/>
        <v>187</v>
      </c>
      <c r="H192" s="34" t="str">
        <f t="shared" si="240"/>
        <v/>
      </c>
      <c r="I192" s="28" t="str">
        <f t="shared" si="180"/>
        <v/>
      </c>
      <c r="J192" s="103" t="str">
        <f t="shared" si="205"/>
        <v/>
      </c>
      <c r="K192" s="103" t="str">
        <f t="shared" si="216"/>
        <v/>
      </c>
      <c r="L192" s="103" t="str">
        <f t="shared" si="217"/>
        <v/>
      </c>
      <c r="M192" s="103" t="str">
        <f t="shared" si="241"/>
        <v/>
      </c>
      <c r="N192" s="103" t="str">
        <f t="shared" si="242"/>
        <v/>
      </c>
      <c r="O192" s="103" t="str">
        <f t="shared" si="243"/>
        <v/>
      </c>
      <c r="P192" s="103" t="str">
        <f t="shared" si="244"/>
        <v/>
      </c>
      <c r="Q192" s="103" t="str">
        <f t="shared" si="245"/>
        <v/>
      </c>
      <c r="R192" s="103" t="str">
        <f t="shared" si="246"/>
        <v/>
      </c>
      <c r="S192" s="103" t="str">
        <f t="shared" si="227"/>
        <v/>
      </c>
      <c r="T192" s="103" t="str">
        <f t="shared" si="234"/>
        <v/>
      </c>
      <c r="U192" s="103" t="str">
        <f t="shared" si="235"/>
        <v/>
      </c>
      <c r="V192" s="103" t="str">
        <f t="shared" si="236"/>
        <v/>
      </c>
      <c r="W192" s="103" t="str">
        <f t="shared" si="237"/>
        <v/>
      </c>
      <c r="X192" s="103" t="str">
        <f t="shared" si="238"/>
        <v/>
      </c>
      <c r="Y192" s="12" t="str">
        <f t="shared" si="206"/>
        <v/>
      </c>
      <c r="Z192" s="12" t="str">
        <f t="shared" si="207"/>
        <v/>
      </c>
      <c r="AA192" s="12" t="str">
        <f t="shared" si="208"/>
        <v/>
      </c>
      <c r="AB192" s="12" t="str">
        <f t="shared" si="209"/>
        <v/>
      </c>
      <c r="AC192" s="12" t="str">
        <f t="shared" si="210"/>
        <v/>
      </c>
      <c r="AD192" s="12" t="str">
        <f t="shared" si="211"/>
        <v/>
      </c>
      <c r="AE192" s="12" t="str">
        <f t="shared" si="212"/>
        <v/>
      </c>
      <c r="AF192" s="12" t="str">
        <f t="shared" si="213"/>
        <v/>
      </c>
      <c r="AG192" s="12" t="str">
        <f t="shared" si="214"/>
        <v/>
      </c>
      <c r="AH192" s="12" t="str">
        <f t="shared" si="215"/>
        <v/>
      </c>
      <c r="AI192" s="12" t="str">
        <f t="shared" si="228"/>
        <v/>
      </c>
      <c r="AJ192" s="12" t="str">
        <f t="shared" si="229"/>
        <v/>
      </c>
      <c r="AK192" s="12" t="str">
        <f t="shared" si="230"/>
        <v/>
      </c>
      <c r="AL192" s="12" t="str">
        <f t="shared" si="231"/>
        <v/>
      </c>
      <c r="AM192" s="12" t="str">
        <f t="shared" si="232"/>
        <v/>
      </c>
      <c r="AN192" s="29" t="str">
        <f t="shared" si="233"/>
        <v/>
      </c>
      <c r="AO192" s="31" t="str">
        <f t="shared" si="181"/>
        <v>0</v>
      </c>
      <c r="AP192"/>
      <c r="AQ192" s="58">
        <f t="shared" si="182"/>
        <v>0</v>
      </c>
      <c r="AR192" s="58">
        <f t="shared" si="183"/>
        <v>0</v>
      </c>
      <c r="AS192" s="58">
        <f t="shared" si="184"/>
        <v>0</v>
      </c>
      <c r="AT192" s="82" t="str">
        <f t="shared" si="185"/>
        <v/>
      </c>
      <c r="AU192" s="82" t="str">
        <f t="shared" si="186"/>
        <v/>
      </c>
      <c r="AV192" s="82" t="str">
        <f t="shared" si="187"/>
        <v/>
      </c>
      <c r="AW192" s="82" t="str">
        <f t="shared" si="188"/>
        <v/>
      </c>
      <c r="AX192" s="82" t="str">
        <f t="shared" si="189"/>
        <v/>
      </c>
      <c r="AY192" s="82" t="str">
        <f t="shared" si="190"/>
        <v/>
      </c>
      <c r="AZ192" s="82" t="str">
        <f t="shared" si="191"/>
        <v/>
      </c>
      <c r="BA192" s="82" t="str">
        <f t="shared" si="192"/>
        <v/>
      </c>
      <c r="BB192" s="82" t="str">
        <f t="shared" si="193"/>
        <v/>
      </c>
      <c r="BC192" s="82" t="str">
        <f t="shared" si="194"/>
        <v/>
      </c>
      <c r="BD192" s="83" t="str">
        <f t="shared" si="195"/>
        <v/>
      </c>
      <c r="BE192" s="83" t="str">
        <f t="shared" si="196"/>
        <v/>
      </c>
      <c r="BF192" s="83" t="str">
        <f t="shared" si="197"/>
        <v/>
      </c>
      <c r="BG192" s="83" t="str">
        <f t="shared" si="198"/>
        <v/>
      </c>
      <c r="BH192" s="83" t="str">
        <f t="shared" si="199"/>
        <v/>
      </c>
      <c r="BI192" s="83" t="str">
        <f t="shared" si="200"/>
        <v/>
      </c>
      <c r="BJ192" s="83" t="str">
        <f t="shared" si="201"/>
        <v/>
      </c>
      <c r="BK192" s="83" t="str">
        <f t="shared" si="202"/>
        <v/>
      </c>
      <c r="BL192" s="83" t="str">
        <f t="shared" si="203"/>
        <v/>
      </c>
      <c r="BM192" s="83" t="str">
        <f t="shared" si="204"/>
        <v/>
      </c>
      <c r="BN192" s="78"/>
      <c r="BO192" s="78"/>
      <c r="BP192" s="78"/>
      <c r="BQ192" s="81">
        <f t="shared" ca="1" si="178"/>
        <v>20</v>
      </c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N192"/>
      <c r="CO192"/>
      <c r="CP192" s="2"/>
      <c r="CQ192" s="2"/>
      <c r="CR192"/>
      <c r="CS192" s="31">
        <f t="shared" si="179"/>
        <v>0</v>
      </c>
    </row>
    <row r="193" spans="1:97" x14ac:dyDescent="0.2">
      <c r="A193" s="95"/>
      <c r="B193" s="84" t="str">
        <f t="shared" si="220"/>
        <v/>
      </c>
      <c r="C193" s="13" t="str">
        <f t="shared" si="175"/>
        <v/>
      </c>
      <c r="D193" s="85" t="str">
        <f t="shared" si="221"/>
        <v/>
      </c>
      <c r="E193" s="86" t="str">
        <f t="shared" si="222"/>
        <v/>
      </c>
      <c r="F193" s="33" t="str">
        <f>IF(A192&lt;&gt;"",COUNTIF($A$5:A193,A193),"")</f>
        <v/>
      </c>
      <c r="G193" s="33">
        <f t="shared" si="239"/>
        <v>188</v>
      </c>
      <c r="H193" s="34" t="str">
        <f t="shared" si="240"/>
        <v/>
      </c>
      <c r="I193" s="28" t="str">
        <f t="shared" si="180"/>
        <v/>
      </c>
      <c r="J193" s="103" t="str">
        <f t="shared" si="205"/>
        <v/>
      </c>
      <c r="K193" s="103" t="str">
        <f t="shared" si="216"/>
        <v/>
      </c>
      <c r="L193" s="103" t="str">
        <f t="shared" si="217"/>
        <v/>
      </c>
      <c r="M193" s="103" t="str">
        <f t="shared" si="241"/>
        <v/>
      </c>
      <c r="N193" s="103" t="str">
        <f t="shared" si="242"/>
        <v/>
      </c>
      <c r="O193" s="103" t="str">
        <f t="shared" si="243"/>
        <v/>
      </c>
      <c r="P193" s="103" t="str">
        <f t="shared" si="244"/>
        <v/>
      </c>
      <c r="Q193" s="103" t="str">
        <f t="shared" si="245"/>
        <v/>
      </c>
      <c r="R193" s="103" t="str">
        <f t="shared" si="246"/>
        <v/>
      </c>
      <c r="S193" s="103" t="str">
        <f t="shared" si="227"/>
        <v/>
      </c>
      <c r="T193" s="103" t="str">
        <f t="shared" si="234"/>
        <v/>
      </c>
      <c r="U193" s="103" t="str">
        <f t="shared" si="235"/>
        <v/>
      </c>
      <c r="V193" s="103" t="str">
        <f t="shared" si="236"/>
        <v/>
      </c>
      <c r="W193" s="103" t="str">
        <f t="shared" si="237"/>
        <v/>
      </c>
      <c r="X193" s="103" t="str">
        <f t="shared" si="238"/>
        <v/>
      </c>
      <c r="Y193" s="12" t="str">
        <f t="shared" si="206"/>
        <v/>
      </c>
      <c r="Z193" s="12" t="str">
        <f t="shared" si="207"/>
        <v/>
      </c>
      <c r="AA193" s="12" t="str">
        <f t="shared" si="208"/>
        <v/>
      </c>
      <c r="AB193" s="12" t="str">
        <f t="shared" si="209"/>
        <v/>
      </c>
      <c r="AC193" s="12" t="str">
        <f t="shared" si="210"/>
        <v/>
      </c>
      <c r="AD193" s="12" t="str">
        <f t="shared" si="211"/>
        <v/>
      </c>
      <c r="AE193" s="12" t="str">
        <f t="shared" si="212"/>
        <v/>
      </c>
      <c r="AF193" s="12" t="str">
        <f t="shared" si="213"/>
        <v/>
      </c>
      <c r="AG193" s="12" t="str">
        <f t="shared" si="214"/>
        <v/>
      </c>
      <c r="AH193" s="12" t="str">
        <f t="shared" si="215"/>
        <v/>
      </c>
      <c r="AI193" s="12" t="str">
        <f t="shared" si="228"/>
        <v/>
      </c>
      <c r="AJ193" s="12" t="str">
        <f t="shared" si="229"/>
        <v/>
      </c>
      <c r="AK193" s="12" t="str">
        <f t="shared" si="230"/>
        <v/>
      </c>
      <c r="AL193" s="12" t="str">
        <f t="shared" si="231"/>
        <v/>
      </c>
      <c r="AM193" s="12" t="str">
        <f t="shared" si="232"/>
        <v/>
      </c>
      <c r="AN193" s="29" t="str">
        <f t="shared" si="233"/>
        <v/>
      </c>
      <c r="AO193" s="31" t="str">
        <f t="shared" si="181"/>
        <v>0</v>
      </c>
      <c r="AP193"/>
      <c r="AQ193" s="58">
        <f t="shared" si="182"/>
        <v>0</v>
      </c>
      <c r="AR193" s="58">
        <f t="shared" si="183"/>
        <v>0</v>
      </c>
      <c r="AS193" s="58">
        <f t="shared" si="184"/>
        <v>0</v>
      </c>
      <c r="AT193" s="82" t="str">
        <f t="shared" si="185"/>
        <v/>
      </c>
      <c r="AU193" s="82" t="str">
        <f t="shared" si="186"/>
        <v/>
      </c>
      <c r="AV193" s="82" t="str">
        <f t="shared" si="187"/>
        <v/>
      </c>
      <c r="AW193" s="82" t="str">
        <f t="shared" si="188"/>
        <v/>
      </c>
      <c r="AX193" s="82" t="str">
        <f t="shared" si="189"/>
        <v/>
      </c>
      <c r="AY193" s="82" t="str">
        <f t="shared" si="190"/>
        <v/>
      </c>
      <c r="AZ193" s="82" t="str">
        <f t="shared" si="191"/>
        <v/>
      </c>
      <c r="BA193" s="82" t="str">
        <f t="shared" si="192"/>
        <v/>
      </c>
      <c r="BB193" s="82" t="str">
        <f t="shared" si="193"/>
        <v/>
      </c>
      <c r="BC193" s="82" t="str">
        <f t="shared" si="194"/>
        <v/>
      </c>
      <c r="BD193" s="83" t="str">
        <f t="shared" si="195"/>
        <v/>
      </c>
      <c r="BE193" s="83" t="str">
        <f t="shared" si="196"/>
        <v/>
      </c>
      <c r="BF193" s="83" t="str">
        <f t="shared" si="197"/>
        <v/>
      </c>
      <c r="BG193" s="83" t="str">
        <f t="shared" si="198"/>
        <v/>
      </c>
      <c r="BH193" s="83" t="str">
        <f t="shared" si="199"/>
        <v/>
      </c>
      <c r="BI193" s="83" t="str">
        <f t="shared" si="200"/>
        <v/>
      </c>
      <c r="BJ193" s="83" t="str">
        <f t="shared" si="201"/>
        <v/>
      </c>
      <c r="BK193" s="83" t="str">
        <f t="shared" si="202"/>
        <v/>
      </c>
      <c r="BL193" s="83" t="str">
        <f t="shared" si="203"/>
        <v/>
      </c>
      <c r="BM193" s="83" t="str">
        <f t="shared" si="204"/>
        <v/>
      </c>
      <c r="BN193" s="78"/>
      <c r="BO193" s="78"/>
      <c r="BP193" s="78"/>
      <c r="BQ193" s="81">
        <f t="shared" ca="1" si="178"/>
        <v>11</v>
      </c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N193"/>
      <c r="CO193"/>
      <c r="CP193" s="2"/>
      <c r="CQ193" s="2"/>
      <c r="CR193"/>
      <c r="CS193" s="31">
        <f t="shared" si="179"/>
        <v>0</v>
      </c>
    </row>
    <row r="194" spans="1:97" x14ac:dyDescent="0.2">
      <c r="A194" s="95"/>
      <c r="B194" s="84" t="str">
        <f t="shared" si="220"/>
        <v/>
      </c>
      <c r="C194" s="13" t="str">
        <f t="shared" si="175"/>
        <v/>
      </c>
      <c r="D194" s="85" t="str">
        <f t="shared" si="221"/>
        <v/>
      </c>
      <c r="E194" s="86" t="str">
        <f t="shared" si="222"/>
        <v/>
      </c>
      <c r="F194" s="33" t="str">
        <f>IF(A193&lt;&gt;"",COUNTIF($A$5:A194,A194),"")</f>
        <v/>
      </c>
      <c r="G194" s="33">
        <f t="shared" si="239"/>
        <v>189</v>
      </c>
      <c r="H194" s="34" t="str">
        <f t="shared" si="240"/>
        <v/>
      </c>
      <c r="I194" s="28" t="str">
        <f t="shared" si="180"/>
        <v/>
      </c>
      <c r="J194" s="103" t="str">
        <f t="shared" si="205"/>
        <v/>
      </c>
      <c r="K194" s="103" t="str">
        <f t="shared" si="216"/>
        <v/>
      </c>
      <c r="L194" s="103" t="str">
        <f t="shared" si="217"/>
        <v/>
      </c>
      <c r="M194" s="103" t="str">
        <f t="shared" si="241"/>
        <v/>
      </c>
      <c r="N194" s="103" t="str">
        <f t="shared" si="242"/>
        <v/>
      </c>
      <c r="O194" s="103" t="str">
        <f t="shared" si="243"/>
        <v/>
      </c>
      <c r="P194" s="103" t="str">
        <f t="shared" si="244"/>
        <v/>
      </c>
      <c r="Q194" s="103" t="str">
        <f t="shared" si="245"/>
        <v/>
      </c>
      <c r="R194" s="103" t="str">
        <f t="shared" si="246"/>
        <v/>
      </c>
      <c r="S194" s="103" t="str">
        <f t="shared" si="227"/>
        <v/>
      </c>
      <c r="T194" s="103" t="str">
        <f t="shared" si="234"/>
        <v/>
      </c>
      <c r="U194" s="103" t="str">
        <f t="shared" si="235"/>
        <v/>
      </c>
      <c r="V194" s="103" t="str">
        <f t="shared" si="236"/>
        <v/>
      </c>
      <c r="W194" s="103" t="str">
        <f t="shared" si="237"/>
        <v/>
      </c>
      <c r="X194" s="103" t="str">
        <f t="shared" si="238"/>
        <v/>
      </c>
      <c r="Y194" s="12" t="str">
        <f t="shared" si="206"/>
        <v/>
      </c>
      <c r="Z194" s="12" t="str">
        <f t="shared" si="207"/>
        <v/>
      </c>
      <c r="AA194" s="12" t="str">
        <f t="shared" si="208"/>
        <v/>
      </c>
      <c r="AB194" s="12" t="str">
        <f t="shared" si="209"/>
        <v/>
      </c>
      <c r="AC194" s="12" t="str">
        <f t="shared" si="210"/>
        <v/>
      </c>
      <c r="AD194" s="12" t="str">
        <f t="shared" si="211"/>
        <v/>
      </c>
      <c r="AE194" s="12" t="str">
        <f t="shared" si="212"/>
        <v/>
      </c>
      <c r="AF194" s="12" t="str">
        <f t="shared" si="213"/>
        <v/>
      </c>
      <c r="AG194" s="12" t="str">
        <f t="shared" si="214"/>
        <v/>
      </c>
      <c r="AH194" s="12" t="str">
        <f t="shared" si="215"/>
        <v/>
      </c>
      <c r="AI194" s="12" t="str">
        <f t="shared" si="228"/>
        <v/>
      </c>
      <c r="AJ194" s="12" t="str">
        <f t="shared" si="229"/>
        <v/>
      </c>
      <c r="AK194" s="12" t="str">
        <f t="shared" si="230"/>
        <v/>
      </c>
      <c r="AL194" s="12" t="str">
        <f t="shared" si="231"/>
        <v/>
      </c>
      <c r="AM194" s="12" t="str">
        <f t="shared" si="232"/>
        <v/>
      </c>
      <c r="AN194" s="29" t="str">
        <f t="shared" si="233"/>
        <v/>
      </c>
      <c r="AO194" s="31" t="str">
        <f t="shared" si="181"/>
        <v>0</v>
      </c>
      <c r="AP194"/>
      <c r="AQ194" s="58">
        <f t="shared" si="182"/>
        <v>0</v>
      </c>
      <c r="AR194" s="58">
        <f t="shared" si="183"/>
        <v>0</v>
      </c>
      <c r="AS194" s="58">
        <f t="shared" si="184"/>
        <v>0</v>
      </c>
      <c r="AT194" s="82" t="str">
        <f t="shared" si="185"/>
        <v/>
      </c>
      <c r="AU194" s="82" t="str">
        <f t="shared" si="186"/>
        <v/>
      </c>
      <c r="AV194" s="82" t="str">
        <f t="shared" si="187"/>
        <v/>
      </c>
      <c r="AW194" s="82" t="str">
        <f t="shared" si="188"/>
        <v/>
      </c>
      <c r="AX194" s="82" t="str">
        <f t="shared" si="189"/>
        <v/>
      </c>
      <c r="AY194" s="82" t="str">
        <f t="shared" si="190"/>
        <v/>
      </c>
      <c r="AZ194" s="82" t="str">
        <f t="shared" si="191"/>
        <v/>
      </c>
      <c r="BA194" s="82" t="str">
        <f t="shared" si="192"/>
        <v/>
      </c>
      <c r="BB194" s="82" t="str">
        <f t="shared" si="193"/>
        <v/>
      </c>
      <c r="BC194" s="82" t="str">
        <f t="shared" si="194"/>
        <v/>
      </c>
      <c r="BD194" s="83" t="str">
        <f t="shared" si="195"/>
        <v/>
      </c>
      <c r="BE194" s="83" t="str">
        <f t="shared" si="196"/>
        <v/>
      </c>
      <c r="BF194" s="83" t="str">
        <f t="shared" si="197"/>
        <v/>
      </c>
      <c r="BG194" s="83" t="str">
        <f t="shared" si="198"/>
        <v/>
      </c>
      <c r="BH194" s="83" t="str">
        <f t="shared" si="199"/>
        <v/>
      </c>
      <c r="BI194" s="83" t="str">
        <f t="shared" si="200"/>
        <v/>
      </c>
      <c r="BJ194" s="83" t="str">
        <f t="shared" si="201"/>
        <v/>
      </c>
      <c r="BK194" s="83" t="str">
        <f t="shared" si="202"/>
        <v/>
      </c>
      <c r="BL194" s="83" t="str">
        <f t="shared" si="203"/>
        <v/>
      </c>
      <c r="BM194" s="83" t="str">
        <f t="shared" si="204"/>
        <v/>
      </c>
      <c r="BN194" s="78"/>
      <c r="BO194" s="78"/>
      <c r="BP194" s="78"/>
      <c r="BQ194" s="81">
        <f t="shared" ca="1" si="178"/>
        <v>20</v>
      </c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N194"/>
      <c r="CO194"/>
      <c r="CP194" s="2"/>
      <c r="CQ194" s="2"/>
      <c r="CR194"/>
      <c r="CS194" s="31">
        <f t="shared" si="179"/>
        <v>0</v>
      </c>
    </row>
    <row r="195" spans="1:97" x14ac:dyDescent="0.2">
      <c r="A195" s="95"/>
      <c r="B195" s="84" t="str">
        <f t="shared" si="220"/>
        <v/>
      </c>
      <c r="C195" s="13" t="str">
        <f t="shared" si="175"/>
        <v/>
      </c>
      <c r="D195" s="85" t="str">
        <f t="shared" si="221"/>
        <v/>
      </c>
      <c r="E195" s="86" t="str">
        <f t="shared" si="222"/>
        <v/>
      </c>
      <c r="F195" s="33" t="str">
        <f>IF(A194&lt;&gt;"",COUNTIF($A$5:A195,A195),"")</f>
        <v/>
      </c>
      <c r="G195" s="33">
        <f t="shared" si="239"/>
        <v>190</v>
      </c>
      <c r="H195" s="34" t="str">
        <f t="shared" si="240"/>
        <v/>
      </c>
      <c r="I195" s="28" t="str">
        <f t="shared" si="180"/>
        <v/>
      </c>
      <c r="J195" s="103" t="str">
        <f t="shared" si="205"/>
        <v/>
      </c>
      <c r="K195" s="103" t="str">
        <f t="shared" si="216"/>
        <v/>
      </c>
      <c r="L195" s="103" t="str">
        <f t="shared" si="217"/>
        <v/>
      </c>
      <c r="M195" s="103" t="str">
        <f t="shared" si="241"/>
        <v/>
      </c>
      <c r="N195" s="103" t="str">
        <f t="shared" si="242"/>
        <v/>
      </c>
      <c r="O195" s="103" t="str">
        <f t="shared" si="243"/>
        <v/>
      </c>
      <c r="P195" s="103" t="str">
        <f t="shared" si="244"/>
        <v/>
      </c>
      <c r="Q195" s="103" t="str">
        <f t="shared" si="245"/>
        <v/>
      </c>
      <c r="R195" s="103" t="str">
        <f t="shared" si="246"/>
        <v/>
      </c>
      <c r="S195" s="103" t="str">
        <f t="shared" si="227"/>
        <v/>
      </c>
      <c r="T195" s="103" t="str">
        <f t="shared" si="234"/>
        <v/>
      </c>
      <c r="U195" s="103" t="str">
        <f t="shared" si="235"/>
        <v/>
      </c>
      <c r="V195" s="103" t="str">
        <f t="shared" si="236"/>
        <v/>
      </c>
      <c r="W195" s="103" t="str">
        <f t="shared" si="237"/>
        <v/>
      </c>
      <c r="X195" s="103" t="str">
        <f t="shared" si="238"/>
        <v/>
      </c>
      <c r="Y195" s="12" t="str">
        <f t="shared" si="206"/>
        <v/>
      </c>
      <c r="Z195" s="12" t="str">
        <f t="shared" si="207"/>
        <v/>
      </c>
      <c r="AA195" s="12" t="str">
        <f t="shared" si="208"/>
        <v/>
      </c>
      <c r="AB195" s="12" t="str">
        <f t="shared" si="209"/>
        <v/>
      </c>
      <c r="AC195" s="12" t="str">
        <f t="shared" si="210"/>
        <v/>
      </c>
      <c r="AD195" s="12" t="str">
        <f t="shared" si="211"/>
        <v/>
      </c>
      <c r="AE195" s="12" t="str">
        <f t="shared" si="212"/>
        <v/>
      </c>
      <c r="AF195" s="12" t="str">
        <f t="shared" si="213"/>
        <v/>
      </c>
      <c r="AG195" s="12" t="str">
        <f t="shared" si="214"/>
        <v/>
      </c>
      <c r="AH195" s="12" t="str">
        <f t="shared" si="215"/>
        <v/>
      </c>
      <c r="AI195" s="12" t="str">
        <f t="shared" si="228"/>
        <v/>
      </c>
      <c r="AJ195" s="12" t="str">
        <f t="shared" si="229"/>
        <v/>
      </c>
      <c r="AK195" s="12" t="str">
        <f t="shared" si="230"/>
        <v/>
      </c>
      <c r="AL195" s="12" t="str">
        <f t="shared" si="231"/>
        <v/>
      </c>
      <c r="AM195" s="12" t="str">
        <f t="shared" si="232"/>
        <v/>
      </c>
      <c r="AN195" s="29" t="str">
        <f t="shared" si="233"/>
        <v/>
      </c>
      <c r="AO195" s="31" t="str">
        <f t="shared" si="181"/>
        <v>0</v>
      </c>
      <c r="AP195"/>
      <c r="AQ195" s="58">
        <f t="shared" si="182"/>
        <v>0</v>
      </c>
      <c r="AR195" s="58">
        <f t="shared" si="183"/>
        <v>0</v>
      </c>
      <c r="AS195" s="58">
        <f t="shared" si="184"/>
        <v>0</v>
      </c>
      <c r="AT195" s="82" t="str">
        <f t="shared" si="185"/>
        <v/>
      </c>
      <c r="AU195" s="82" t="str">
        <f t="shared" si="186"/>
        <v/>
      </c>
      <c r="AV195" s="82" t="str">
        <f t="shared" si="187"/>
        <v/>
      </c>
      <c r="AW195" s="82" t="str">
        <f t="shared" si="188"/>
        <v/>
      </c>
      <c r="AX195" s="82" t="str">
        <f t="shared" si="189"/>
        <v/>
      </c>
      <c r="AY195" s="82" t="str">
        <f t="shared" si="190"/>
        <v/>
      </c>
      <c r="AZ195" s="82" t="str">
        <f t="shared" si="191"/>
        <v/>
      </c>
      <c r="BA195" s="82" t="str">
        <f t="shared" si="192"/>
        <v/>
      </c>
      <c r="BB195" s="82" t="str">
        <f t="shared" si="193"/>
        <v/>
      </c>
      <c r="BC195" s="82" t="str">
        <f t="shared" si="194"/>
        <v/>
      </c>
      <c r="BD195" s="83" t="str">
        <f t="shared" si="195"/>
        <v/>
      </c>
      <c r="BE195" s="83" t="str">
        <f t="shared" si="196"/>
        <v/>
      </c>
      <c r="BF195" s="83" t="str">
        <f t="shared" si="197"/>
        <v/>
      </c>
      <c r="BG195" s="83" t="str">
        <f t="shared" si="198"/>
        <v/>
      </c>
      <c r="BH195" s="83" t="str">
        <f t="shared" si="199"/>
        <v/>
      </c>
      <c r="BI195" s="83" t="str">
        <f t="shared" si="200"/>
        <v/>
      </c>
      <c r="BJ195" s="83" t="str">
        <f t="shared" si="201"/>
        <v/>
      </c>
      <c r="BK195" s="83" t="str">
        <f t="shared" si="202"/>
        <v/>
      </c>
      <c r="BL195" s="83" t="str">
        <f t="shared" si="203"/>
        <v/>
      </c>
      <c r="BM195" s="83" t="str">
        <f t="shared" si="204"/>
        <v/>
      </c>
      <c r="BN195" s="78"/>
      <c r="BO195" s="78"/>
      <c r="BP195" s="78"/>
      <c r="BQ195" s="81">
        <f t="shared" ca="1" si="178"/>
        <v>33</v>
      </c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N195"/>
      <c r="CO195"/>
      <c r="CP195" s="2"/>
      <c r="CQ195" s="2"/>
      <c r="CR195"/>
      <c r="CS195" s="31">
        <f t="shared" si="179"/>
        <v>0</v>
      </c>
    </row>
    <row r="196" spans="1:97" x14ac:dyDescent="0.2">
      <c r="A196" s="95"/>
      <c r="B196" s="84" t="str">
        <f t="shared" si="220"/>
        <v/>
      </c>
      <c r="C196" s="13" t="str">
        <f t="shared" si="175"/>
        <v/>
      </c>
      <c r="D196" s="85" t="str">
        <f t="shared" si="221"/>
        <v/>
      </c>
      <c r="E196" s="86" t="str">
        <f t="shared" si="222"/>
        <v/>
      </c>
      <c r="F196" s="33" t="str">
        <f>IF(A195&lt;&gt;"",COUNTIF($A$5:A196,A196),"")</f>
        <v/>
      </c>
      <c r="G196" s="33">
        <f t="shared" si="239"/>
        <v>191</v>
      </c>
      <c r="H196" s="34" t="str">
        <f t="shared" si="240"/>
        <v/>
      </c>
      <c r="I196" s="28" t="str">
        <f t="shared" si="180"/>
        <v/>
      </c>
      <c r="J196" s="103" t="str">
        <f t="shared" si="205"/>
        <v/>
      </c>
      <c r="K196" s="103" t="str">
        <f t="shared" si="216"/>
        <v/>
      </c>
      <c r="L196" s="103" t="str">
        <f t="shared" si="217"/>
        <v/>
      </c>
      <c r="M196" s="103" t="str">
        <f t="shared" si="241"/>
        <v/>
      </c>
      <c r="N196" s="103" t="str">
        <f t="shared" si="242"/>
        <v/>
      </c>
      <c r="O196" s="103" t="str">
        <f t="shared" si="243"/>
        <v/>
      </c>
      <c r="P196" s="103" t="str">
        <f t="shared" si="244"/>
        <v/>
      </c>
      <c r="Q196" s="103" t="str">
        <f t="shared" si="245"/>
        <v/>
      </c>
      <c r="R196" s="103" t="str">
        <f t="shared" si="246"/>
        <v/>
      </c>
      <c r="S196" s="103" t="str">
        <f t="shared" si="227"/>
        <v/>
      </c>
      <c r="T196" s="103" t="str">
        <f t="shared" si="234"/>
        <v/>
      </c>
      <c r="U196" s="103" t="str">
        <f t="shared" si="235"/>
        <v/>
      </c>
      <c r="V196" s="103" t="str">
        <f t="shared" si="236"/>
        <v/>
      </c>
      <c r="W196" s="103" t="str">
        <f t="shared" si="237"/>
        <v/>
      </c>
      <c r="X196" s="103" t="str">
        <f t="shared" si="238"/>
        <v/>
      </c>
      <c r="Y196" s="12" t="str">
        <f t="shared" si="206"/>
        <v/>
      </c>
      <c r="Z196" s="12" t="str">
        <f t="shared" si="207"/>
        <v/>
      </c>
      <c r="AA196" s="12" t="str">
        <f t="shared" si="208"/>
        <v/>
      </c>
      <c r="AB196" s="12" t="str">
        <f t="shared" si="209"/>
        <v/>
      </c>
      <c r="AC196" s="12" t="str">
        <f t="shared" si="210"/>
        <v/>
      </c>
      <c r="AD196" s="12" t="str">
        <f t="shared" si="211"/>
        <v/>
      </c>
      <c r="AE196" s="12" t="str">
        <f t="shared" si="212"/>
        <v/>
      </c>
      <c r="AF196" s="12" t="str">
        <f t="shared" si="213"/>
        <v/>
      </c>
      <c r="AG196" s="12" t="str">
        <f t="shared" si="214"/>
        <v/>
      </c>
      <c r="AH196" s="12" t="str">
        <f t="shared" si="215"/>
        <v/>
      </c>
      <c r="AI196" s="12" t="str">
        <f t="shared" si="228"/>
        <v/>
      </c>
      <c r="AJ196" s="12" t="str">
        <f t="shared" si="229"/>
        <v/>
      </c>
      <c r="AK196" s="12" t="str">
        <f t="shared" si="230"/>
        <v/>
      </c>
      <c r="AL196" s="12" t="str">
        <f t="shared" si="231"/>
        <v/>
      </c>
      <c r="AM196" s="12" t="str">
        <f t="shared" si="232"/>
        <v/>
      </c>
      <c r="AN196" s="29" t="str">
        <f t="shared" si="233"/>
        <v/>
      </c>
      <c r="AO196" s="31" t="str">
        <f t="shared" si="181"/>
        <v>0</v>
      </c>
      <c r="AP196"/>
      <c r="AQ196" s="58">
        <f t="shared" si="182"/>
        <v>0</v>
      </c>
      <c r="AR196" s="58">
        <f t="shared" si="183"/>
        <v>0</v>
      </c>
      <c r="AS196" s="58">
        <f t="shared" si="184"/>
        <v>0</v>
      </c>
      <c r="AT196" s="82" t="str">
        <f t="shared" si="185"/>
        <v/>
      </c>
      <c r="AU196" s="82" t="str">
        <f t="shared" si="186"/>
        <v/>
      </c>
      <c r="AV196" s="82" t="str">
        <f t="shared" si="187"/>
        <v/>
      </c>
      <c r="AW196" s="82" t="str">
        <f t="shared" si="188"/>
        <v/>
      </c>
      <c r="AX196" s="82" t="str">
        <f t="shared" si="189"/>
        <v/>
      </c>
      <c r="AY196" s="82" t="str">
        <f t="shared" si="190"/>
        <v/>
      </c>
      <c r="AZ196" s="82" t="str">
        <f t="shared" si="191"/>
        <v/>
      </c>
      <c r="BA196" s="82" t="str">
        <f t="shared" si="192"/>
        <v/>
      </c>
      <c r="BB196" s="82" t="str">
        <f t="shared" si="193"/>
        <v/>
      </c>
      <c r="BC196" s="82" t="str">
        <f t="shared" si="194"/>
        <v/>
      </c>
      <c r="BD196" s="83" t="str">
        <f t="shared" si="195"/>
        <v/>
      </c>
      <c r="BE196" s="83" t="str">
        <f t="shared" si="196"/>
        <v/>
      </c>
      <c r="BF196" s="83" t="str">
        <f t="shared" si="197"/>
        <v/>
      </c>
      <c r="BG196" s="83" t="str">
        <f t="shared" si="198"/>
        <v/>
      </c>
      <c r="BH196" s="83" t="str">
        <f t="shared" si="199"/>
        <v/>
      </c>
      <c r="BI196" s="83" t="str">
        <f t="shared" si="200"/>
        <v/>
      </c>
      <c r="BJ196" s="83" t="str">
        <f t="shared" si="201"/>
        <v/>
      </c>
      <c r="BK196" s="83" t="str">
        <f t="shared" si="202"/>
        <v/>
      </c>
      <c r="BL196" s="83" t="str">
        <f t="shared" si="203"/>
        <v/>
      </c>
      <c r="BM196" s="83" t="str">
        <f t="shared" si="204"/>
        <v/>
      </c>
      <c r="BN196" s="78"/>
      <c r="BO196" s="78"/>
      <c r="BP196" s="78"/>
      <c r="BQ196" s="81">
        <f t="shared" ca="1" si="178"/>
        <v>8</v>
      </c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N196"/>
      <c r="CO196"/>
      <c r="CP196" s="2"/>
      <c r="CQ196" s="2"/>
      <c r="CR196"/>
      <c r="CS196" s="31">
        <f t="shared" si="179"/>
        <v>0</v>
      </c>
    </row>
    <row r="197" spans="1:97" x14ac:dyDescent="0.2">
      <c r="A197" s="95"/>
      <c r="B197" s="84" t="str">
        <f t="shared" si="220"/>
        <v/>
      </c>
      <c r="C197" s="13" t="str">
        <f t="shared" si="175"/>
        <v/>
      </c>
      <c r="D197" s="85" t="str">
        <f t="shared" si="221"/>
        <v/>
      </c>
      <c r="E197" s="86" t="str">
        <f t="shared" si="222"/>
        <v/>
      </c>
      <c r="F197" s="33" t="str">
        <f>IF(A196&lt;&gt;"",COUNTIF($A$5:A197,A197),"")</f>
        <v/>
      </c>
      <c r="G197" s="33">
        <f t="shared" si="239"/>
        <v>192</v>
      </c>
      <c r="H197" s="34" t="str">
        <f t="shared" si="240"/>
        <v/>
      </c>
      <c r="I197" s="28" t="str">
        <f t="shared" si="180"/>
        <v/>
      </c>
      <c r="J197" s="103" t="str">
        <f t="shared" si="205"/>
        <v/>
      </c>
      <c r="K197" s="103" t="str">
        <f t="shared" si="216"/>
        <v/>
      </c>
      <c r="L197" s="103" t="str">
        <f t="shared" si="217"/>
        <v/>
      </c>
      <c r="M197" s="103" t="str">
        <f t="shared" si="241"/>
        <v/>
      </c>
      <c r="N197" s="103" t="str">
        <f t="shared" si="242"/>
        <v/>
      </c>
      <c r="O197" s="103" t="str">
        <f t="shared" si="243"/>
        <v/>
      </c>
      <c r="P197" s="103" t="str">
        <f t="shared" si="244"/>
        <v/>
      </c>
      <c r="Q197" s="103" t="str">
        <f t="shared" si="245"/>
        <v/>
      </c>
      <c r="R197" s="103" t="str">
        <f t="shared" si="246"/>
        <v/>
      </c>
      <c r="S197" s="103" t="str">
        <f t="shared" si="227"/>
        <v/>
      </c>
      <c r="T197" s="103" t="str">
        <f t="shared" si="234"/>
        <v/>
      </c>
      <c r="U197" s="103" t="str">
        <f t="shared" si="235"/>
        <v/>
      </c>
      <c r="V197" s="103" t="str">
        <f t="shared" si="236"/>
        <v/>
      </c>
      <c r="W197" s="103" t="str">
        <f t="shared" si="237"/>
        <v/>
      </c>
      <c r="X197" s="103" t="str">
        <f t="shared" si="238"/>
        <v/>
      </c>
      <c r="Y197" s="12" t="str">
        <f t="shared" si="206"/>
        <v/>
      </c>
      <c r="Z197" s="12" t="str">
        <f t="shared" si="207"/>
        <v/>
      </c>
      <c r="AA197" s="12" t="str">
        <f t="shared" si="208"/>
        <v/>
      </c>
      <c r="AB197" s="12" t="str">
        <f t="shared" si="209"/>
        <v/>
      </c>
      <c r="AC197" s="12" t="str">
        <f t="shared" si="210"/>
        <v/>
      </c>
      <c r="AD197" s="12" t="str">
        <f t="shared" si="211"/>
        <v/>
      </c>
      <c r="AE197" s="12" t="str">
        <f t="shared" si="212"/>
        <v/>
      </c>
      <c r="AF197" s="12" t="str">
        <f t="shared" si="213"/>
        <v/>
      </c>
      <c r="AG197" s="12" t="str">
        <f t="shared" si="214"/>
        <v/>
      </c>
      <c r="AH197" s="12" t="str">
        <f t="shared" si="215"/>
        <v/>
      </c>
      <c r="AI197" s="12" t="str">
        <f t="shared" si="228"/>
        <v/>
      </c>
      <c r="AJ197" s="12" t="str">
        <f t="shared" si="229"/>
        <v/>
      </c>
      <c r="AK197" s="12" t="str">
        <f t="shared" si="230"/>
        <v/>
      </c>
      <c r="AL197" s="12" t="str">
        <f t="shared" si="231"/>
        <v/>
      </c>
      <c r="AM197" s="12" t="str">
        <f t="shared" si="232"/>
        <v/>
      </c>
      <c r="AN197" s="29" t="str">
        <f t="shared" si="233"/>
        <v/>
      </c>
      <c r="AO197" s="31" t="str">
        <f t="shared" si="181"/>
        <v>0</v>
      </c>
      <c r="AP197"/>
      <c r="AQ197" s="58">
        <f t="shared" si="182"/>
        <v>0</v>
      </c>
      <c r="AR197" s="58">
        <f t="shared" si="183"/>
        <v>0</v>
      </c>
      <c r="AS197" s="58">
        <f t="shared" si="184"/>
        <v>0</v>
      </c>
      <c r="AT197" s="82" t="str">
        <f t="shared" si="185"/>
        <v/>
      </c>
      <c r="AU197" s="82" t="str">
        <f t="shared" si="186"/>
        <v/>
      </c>
      <c r="AV197" s="82" t="str">
        <f t="shared" si="187"/>
        <v/>
      </c>
      <c r="AW197" s="82" t="str">
        <f t="shared" si="188"/>
        <v/>
      </c>
      <c r="AX197" s="82" t="str">
        <f t="shared" si="189"/>
        <v/>
      </c>
      <c r="AY197" s="82" t="str">
        <f t="shared" si="190"/>
        <v/>
      </c>
      <c r="AZ197" s="82" t="str">
        <f t="shared" si="191"/>
        <v/>
      </c>
      <c r="BA197" s="82" t="str">
        <f t="shared" si="192"/>
        <v/>
      </c>
      <c r="BB197" s="82" t="str">
        <f t="shared" si="193"/>
        <v/>
      </c>
      <c r="BC197" s="82" t="str">
        <f t="shared" si="194"/>
        <v/>
      </c>
      <c r="BD197" s="83" t="str">
        <f t="shared" si="195"/>
        <v/>
      </c>
      <c r="BE197" s="83" t="str">
        <f t="shared" si="196"/>
        <v/>
      </c>
      <c r="BF197" s="83" t="str">
        <f t="shared" si="197"/>
        <v/>
      </c>
      <c r="BG197" s="83" t="str">
        <f t="shared" si="198"/>
        <v/>
      </c>
      <c r="BH197" s="83" t="str">
        <f t="shared" si="199"/>
        <v/>
      </c>
      <c r="BI197" s="83" t="str">
        <f t="shared" si="200"/>
        <v/>
      </c>
      <c r="BJ197" s="83" t="str">
        <f t="shared" si="201"/>
        <v/>
      </c>
      <c r="BK197" s="83" t="str">
        <f t="shared" si="202"/>
        <v/>
      </c>
      <c r="BL197" s="83" t="str">
        <f t="shared" si="203"/>
        <v/>
      </c>
      <c r="BM197" s="83" t="str">
        <f t="shared" si="204"/>
        <v/>
      </c>
      <c r="BN197" s="78"/>
      <c r="BO197" s="78"/>
      <c r="BP197" s="78"/>
      <c r="BQ197" s="81">
        <f t="shared" ca="1" si="178"/>
        <v>19</v>
      </c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N197"/>
      <c r="CO197"/>
      <c r="CP197" s="2"/>
      <c r="CQ197" s="2"/>
      <c r="CR197"/>
      <c r="CS197" s="31">
        <f t="shared" si="179"/>
        <v>0</v>
      </c>
    </row>
    <row r="198" spans="1:97" x14ac:dyDescent="0.2">
      <c r="A198" s="95"/>
      <c r="B198" s="84" t="str">
        <f t="shared" si="220"/>
        <v/>
      </c>
      <c r="C198" s="13" t="str">
        <f t="shared" ref="C198:C199" si="247">IF(AQ198="Profit Target","profit target",IF(AR198="Stop Loss","stop loss",""))</f>
        <v/>
      </c>
      <c r="D198" s="85" t="str">
        <f t="shared" si="221"/>
        <v/>
      </c>
      <c r="E198" s="86" t="str">
        <f t="shared" si="222"/>
        <v/>
      </c>
      <c r="F198" s="33" t="str">
        <f>IF(A197&lt;&gt;"",COUNTIF($A$5:A198,A198),"")</f>
        <v/>
      </c>
      <c r="G198" s="33">
        <f t="shared" ref="G198:G204" si="248">IF(AND(AN197&gt;0,F197&gt;=G197),G197+1,G197)</f>
        <v>193</v>
      </c>
      <c r="H198" s="34" t="str">
        <f t="shared" ref="H198:H204" si="249">IF(A198&lt;&gt;"",IF(F198&gt;=$AS$1,A198,""),"")</f>
        <v/>
      </c>
      <c r="I198" s="28" t="str">
        <f t="shared" si="180"/>
        <v/>
      </c>
      <c r="J198" s="103" t="str">
        <f t="shared" si="205"/>
        <v/>
      </c>
      <c r="K198" s="103" t="str">
        <f t="shared" si="216"/>
        <v/>
      </c>
      <c r="L198" s="103" t="str">
        <f t="shared" si="217"/>
        <v/>
      </c>
      <c r="M198" s="103" t="str">
        <f t="shared" si="241"/>
        <v/>
      </c>
      <c r="N198" s="103" t="str">
        <f t="shared" si="242"/>
        <v/>
      </c>
      <c r="O198" s="103" t="str">
        <f t="shared" si="243"/>
        <v/>
      </c>
      <c r="P198" s="103" t="str">
        <f t="shared" si="244"/>
        <v/>
      </c>
      <c r="Q198" s="103" t="str">
        <f t="shared" si="245"/>
        <v/>
      </c>
      <c r="R198" s="103" t="str">
        <f t="shared" si="246"/>
        <v/>
      </c>
      <c r="S198" s="103" t="str">
        <f t="shared" si="227"/>
        <v/>
      </c>
      <c r="T198" s="103" t="str">
        <f t="shared" si="234"/>
        <v/>
      </c>
      <c r="U198" s="103" t="str">
        <f t="shared" si="235"/>
        <v/>
      </c>
      <c r="V198" s="103" t="str">
        <f t="shared" si="236"/>
        <v/>
      </c>
      <c r="W198" s="103" t="str">
        <f t="shared" si="237"/>
        <v/>
      </c>
      <c r="X198" s="103" t="str">
        <f t="shared" si="238"/>
        <v/>
      </c>
      <c r="Y198" s="12" t="str">
        <f t="shared" si="206"/>
        <v/>
      </c>
      <c r="Z198" s="12" t="str">
        <f t="shared" si="207"/>
        <v/>
      </c>
      <c r="AA198" s="12" t="str">
        <f t="shared" si="208"/>
        <v/>
      </c>
      <c r="AB198" s="12" t="str">
        <f t="shared" si="209"/>
        <v/>
      </c>
      <c r="AC198" s="12" t="str">
        <f t="shared" si="210"/>
        <v/>
      </c>
      <c r="AD198" s="12" t="str">
        <f t="shared" si="211"/>
        <v/>
      </c>
      <c r="AE198" s="12" t="str">
        <f t="shared" si="212"/>
        <v/>
      </c>
      <c r="AF198" s="12" t="str">
        <f t="shared" si="213"/>
        <v/>
      </c>
      <c r="AG198" s="12" t="str">
        <f t="shared" si="214"/>
        <v/>
      </c>
      <c r="AH198" s="12" t="str">
        <f t="shared" si="215"/>
        <v/>
      </c>
      <c r="AI198" s="12" t="str">
        <f t="shared" si="228"/>
        <v/>
      </c>
      <c r="AJ198" s="12" t="str">
        <f t="shared" si="229"/>
        <v/>
      </c>
      <c r="AK198" s="12" t="str">
        <f t="shared" si="230"/>
        <v/>
      </c>
      <c r="AL198" s="12" t="str">
        <f t="shared" si="231"/>
        <v/>
      </c>
      <c r="AM198" s="12" t="str">
        <f t="shared" si="232"/>
        <v/>
      </c>
      <c r="AN198" s="29" t="str">
        <f t="shared" si="233"/>
        <v/>
      </c>
      <c r="AO198" s="31" t="str">
        <f t="shared" si="181"/>
        <v>0</v>
      </c>
      <c r="AP198"/>
      <c r="AQ198" s="58">
        <f t="shared" si="182"/>
        <v>0</v>
      </c>
      <c r="AR198" s="58">
        <f t="shared" si="183"/>
        <v>0</v>
      </c>
      <c r="AS198" s="58">
        <f t="shared" si="184"/>
        <v>0</v>
      </c>
      <c r="AT198" s="82" t="str">
        <f t="shared" si="185"/>
        <v/>
      </c>
      <c r="AU198" s="82" t="str">
        <f t="shared" si="186"/>
        <v/>
      </c>
      <c r="AV198" s="82" t="str">
        <f t="shared" si="187"/>
        <v/>
      </c>
      <c r="AW198" s="82" t="str">
        <f t="shared" si="188"/>
        <v/>
      </c>
      <c r="AX198" s="82" t="str">
        <f t="shared" si="189"/>
        <v/>
      </c>
      <c r="AY198" s="82" t="str">
        <f t="shared" si="190"/>
        <v/>
      </c>
      <c r="AZ198" s="82" t="str">
        <f t="shared" si="191"/>
        <v/>
      </c>
      <c r="BA198" s="82" t="str">
        <f t="shared" si="192"/>
        <v/>
      </c>
      <c r="BB198" s="82" t="str">
        <f t="shared" si="193"/>
        <v/>
      </c>
      <c r="BC198" s="82" t="str">
        <f t="shared" si="194"/>
        <v/>
      </c>
      <c r="BD198" s="83" t="str">
        <f t="shared" si="195"/>
        <v/>
      </c>
      <c r="BE198" s="83" t="str">
        <f t="shared" si="196"/>
        <v/>
      </c>
      <c r="BF198" s="83" t="str">
        <f t="shared" si="197"/>
        <v/>
      </c>
      <c r="BG198" s="83" t="str">
        <f t="shared" si="198"/>
        <v/>
      </c>
      <c r="BH198" s="83" t="str">
        <f t="shared" si="199"/>
        <v/>
      </c>
      <c r="BI198" s="83" t="str">
        <f t="shared" si="200"/>
        <v/>
      </c>
      <c r="BJ198" s="83" t="str">
        <f t="shared" si="201"/>
        <v/>
      </c>
      <c r="BK198" s="83" t="str">
        <f t="shared" si="202"/>
        <v/>
      </c>
      <c r="BL198" s="83" t="str">
        <f t="shared" si="203"/>
        <v/>
      </c>
      <c r="BM198" s="83" t="str">
        <f t="shared" si="204"/>
        <v/>
      </c>
      <c r="BN198" s="78"/>
      <c r="BO198" s="78"/>
      <c r="BP198" s="78"/>
      <c r="BQ198" s="81">
        <f t="shared" ref="BQ198:BQ205" ca="1" si="250">IF($A$2="no",INT(RAND()*36+1),INT(RAND()*37))</f>
        <v>15</v>
      </c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N198"/>
      <c r="CO198"/>
      <c r="CP198" s="2"/>
      <c r="CQ198" s="2"/>
      <c r="CR198"/>
      <c r="CS198" s="31">
        <f t="shared" ref="CS198:CS261" si="251">CR198+CS197</f>
        <v>0</v>
      </c>
    </row>
    <row r="199" spans="1:97" x14ac:dyDescent="0.2">
      <c r="A199" s="95"/>
      <c r="B199" s="84" t="str">
        <f t="shared" si="220"/>
        <v/>
      </c>
      <c r="C199" s="13" t="str">
        <f t="shared" si="247"/>
        <v/>
      </c>
      <c r="D199" s="85" t="str">
        <f t="shared" si="221"/>
        <v/>
      </c>
      <c r="E199" s="86" t="str">
        <f t="shared" si="222"/>
        <v/>
      </c>
      <c r="F199" s="33" t="str">
        <f>IF(A198&lt;&gt;"",COUNTIF($A$5:A199,A199),"")</f>
        <v/>
      </c>
      <c r="G199" s="33">
        <f t="shared" si="248"/>
        <v>194</v>
      </c>
      <c r="H199" s="34" t="str">
        <f t="shared" si="249"/>
        <v/>
      </c>
      <c r="I199" s="28" t="str">
        <f t="shared" ref="I199:I204" si="252">IF(A198&lt;&gt;"",IF($O$3=2,1,IF(AND($O$3=1,G199&gt;G198),I198+1,I198)),"")</f>
        <v/>
      </c>
      <c r="J199" s="103" t="str">
        <f t="shared" si="205"/>
        <v/>
      </c>
      <c r="K199" s="103" t="str">
        <f t="shared" si="216"/>
        <v/>
      </c>
      <c r="L199" s="103" t="str">
        <f t="shared" si="217"/>
        <v/>
      </c>
      <c r="M199" s="103" t="str">
        <f t="shared" si="241"/>
        <v/>
      </c>
      <c r="N199" s="103" t="str">
        <f t="shared" si="242"/>
        <v/>
      </c>
      <c r="O199" s="103" t="str">
        <f t="shared" si="243"/>
        <v/>
      </c>
      <c r="P199" s="103" t="str">
        <f t="shared" si="244"/>
        <v/>
      </c>
      <c r="Q199" s="103" t="str">
        <f t="shared" si="245"/>
        <v/>
      </c>
      <c r="R199" s="103" t="str">
        <f t="shared" si="246"/>
        <v/>
      </c>
      <c r="S199" s="103" t="str">
        <f t="shared" si="227"/>
        <v/>
      </c>
      <c r="T199" s="103" t="str">
        <f t="shared" si="234"/>
        <v/>
      </c>
      <c r="U199" s="103" t="str">
        <f t="shared" si="235"/>
        <v/>
      </c>
      <c r="V199" s="103" t="str">
        <f t="shared" si="236"/>
        <v/>
      </c>
      <c r="W199" s="103" t="str">
        <f t="shared" si="237"/>
        <v/>
      </c>
      <c r="X199" s="103" t="str">
        <f t="shared" si="238"/>
        <v/>
      </c>
      <c r="Y199" s="12" t="str">
        <f t="shared" si="206"/>
        <v/>
      </c>
      <c r="Z199" s="12" t="str">
        <f t="shared" si="207"/>
        <v/>
      </c>
      <c r="AA199" s="12" t="str">
        <f t="shared" si="208"/>
        <v/>
      </c>
      <c r="AB199" s="12" t="str">
        <f t="shared" si="209"/>
        <v/>
      </c>
      <c r="AC199" s="12" t="str">
        <f t="shared" si="210"/>
        <v/>
      </c>
      <c r="AD199" s="12" t="str">
        <f t="shared" si="211"/>
        <v/>
      </c>
      <c r="AE199" s="12" t="str">
        <f t="shared" si="212"/>
        <v/>
      </c>
      <c r="AF199" s="12" t="str">
        <f t="shared" si="213"/>
        <v/>
      </c>
      <c r="AG199" s="12" t="str">
        <f t="shared" si="214"/>
        <v/>
      </c>
      <c r="AH199" s="12" t="str">
        <f t="shared" si="215"/>
        <v/>
      </c>
      <c r="AI199" s="12" t="str">
        <f t="shared" si="228"/>
        <v/>
      </c>
      <c r="AJ199" s="12" t="str">
        <f t="shared" si="229"/>
        <v/>
      </c>
      <c r="AK199" s="12" t="str">
        <f t="shared" si="230"/>
        <v/>
      </c>
      <c r="AL199" s="12" t="str">
        <f t="shared" si="231"/>
        <v/>
      </c>
      <c r="AM199" s="12" t="str">
        <f t="shared" si="232"/>
        <v/>
      </c>
      <c r="AN199" s="29" t="str">
        <f t="shared" si="233"/>
        <v/>
      </c>
      <c r="AO199" s="31" t="str">
        <f t="shared" ref="AO199:AO204" si="253">IF(A199&lt;&gt;"",AN199+AO198,"0")</f>
        <v>0</v>
      </c>
      <c r="AP199"/>
      <c r="AQ199" s="58">
        <f t="shared" ref="AQ199:AQ204" si="254">IF($A199&lt;&gt;"",IF(AQ198&lt;&gt;0,AQ198,IF(AND(AO199&gt;0,G199&gt;=$AS$2),"Profit Target",IF(AO199&gt;=$O$1,"Profit Target",0))),0)</f>
        <v>0</v>
      </c>
      <c r="AR199" s="58">
        <f t="shared" ref="AR199:AR204" si="255">IF($A199&lt;&gt;"",IF(AR198&lt;&gt;0,AR198,IF(AND($AO199&lt;0,G199&gt;=$AS$2),"Stop Loss",IF(AO199&lt;=$O$2,"Stop Loss",0))),0)</f>
        <v>0</v>
      </c>
      <c r="AS199" s="58">
        <f t="shared" ref="AS199:AS204" si="256">IF(AP199&gt;AS198,AP199,AS198)</f>
        <v>0</v>
      </c>
      <c r="AT199" s="82" t="str">
        <f t="shared" ref="AT199:AT204" si="257">IF(J199&lt;&gt;"",IF(J199&lt;10,"0"&amp;J199&amp;",",J199&amp;","),"")</f>
        <v/>
      </c>
      <c r="AU199" s="82" t="str">
        <f t="shared" ref="AU199:AU204" si="258">IF(K199&lt;&gt;"",IF(K199&lt;10,"0"&amp;K199&amp;",",K199&amp;","),"")</f>
        <v/>
      </c>
      <c r="AV199" s="82" t="str">
        <f t="shared" ref="AV199:AV204" si="259">IF(L199&lt;&gt;"",IF(L199&lt;10,"0"&amp;L199&amp;",",L199&amp;","),"")</f>
        <v/>
      </c>
      <c r="AW199" s="82" t="str">
        <f t="shared" ref="AW199:AW204" si="260">IF(M199&lt;&gt;"",IF(M199&lt;10,"0"&amp;M199&amp;",",M199&amp;","),"")</f>
        <v/>
      </c>
      <c r="AX199" s="82" t="str">
        <f t="shared" ref="AX199:AX204" si="261">IF(N199&lt;&gt;"",IF(N199&lt;10,"0"&amp;N199&amp;",",N199&amp;","),"")</f>
        <v/>
      </c>
      <c r="AY199" s="82" t="str">
        <f t="shared" ref="AY199:AY204" si="262">IF(O199&lt;&gt;"",IF(O199&lt;10,"0"&amp;O199&amp;",",O199&amp;","),"")</f>
        <v/>
      </c>
      <c r="AZ199" s="82" t="str">
        <f t="shared" ref="AZ199:AZ204" si="263">IF(P199&lt;&gt;"",IF(P199&lt;10,"0"&amp;P199&amp;",",P199&amp;","),"")</f>
        <v/>
      </c>
      <c r="BA199" s="82" t="str">
        <f t="shared" ref="BA199:BA204" si="264">IF(Q199&lt;&gt;"",IF(Q199&lt;10,"0"&amp;Q199&amp;",",Q199&amp;","),"")</f>
        <v/>
      </c>
      <c r="BB199" s="82" t="str">
        <f t="shared" ref="BB199:BB204" si="265">IF(R199&lt;&gt;"",IF(R199&lt;10,"0"&amp;R199&amp;",",R199&amp;","),"")</f>
        <v/>
      </c>
      <c r="BC199" s="82" t="str">
        <f t="shared" ref="BC199:BC204" si="266">IF(S199&lt;&gt;"",IF(S199&lt;10,"0"&amp;S199&amp;",",S199&amp;","),"")</f>
        <v/>
      </c>
      <c r="BD199" s="83" t="str">
        <f t="shared" ref="BD199:BD204" si="267">IF(J199&lt;&gt;"",$I199&amp;",","")</f>
        <v/>
      </c>
      <c r="BE199" s="83" t="str">
        <f t="shared" ref="BE199:BE204" si="268">IF(K199&lt;&gt;"",$I199&amp;",","")</f>
        <v/>
      </c>
      <c r="BF199" s="83" t="str">
        <f t="shared" ref="BF199:BF204" si="269">IF(L199&lt;&gt;"",$I199&amp;",","")</f>
        <v/>
      </c>
      <c r="BG199" s="83" t="str">
        <f t="shared" ref="BG199:BG204" si="270">IF(M199&lt;&gt;"",$I199&amp;",","")</f>
        <v/>
      </c>
      <c r="BH199" s="83" t="str">
        <f t="shared" ref="BH199:BH204" si="271">IF(N199&lt;&gt;"",$I199&amp;",","")</f>
        <v/>
      </c>
      <c r="BI199" s="83" t="str">
        <f t="shared" ref="BI199:BI204" si="272">IF(O199&lt;&gt;"",$I199&amp;",","")</f>
        <v/>
      </c>
      <c r="BJ199" s="83" t="str">
        <f t="shared" ref="BJ199:BJ204" si="273">IF(P199&lt;&gt;"",$I199&amp;",","")</f>
        <v/>
      </c>
      <c r="BK199" s="83" t="str">
        <f t="shared" ref="BK199:BK204" si="274">IF(Q199&lt;&gt;"",$I199&amp;",","")</f>
        <v/>
      </c>
      <c r="BL199" s="83" t="str">
        <f t="shared" ref="BL199:BL204" si="275">IF(R199&lt;&gt;"",$I199&amp;",","")</f>
        <v/>
      </c>
      <c r="BM199" s="83" t="str">
        <f t="shared" ref="BM199:BM204" si="276">IF(S199&lt;&gt;"",$I199&amp;",","")</f>
        <v/>
      </c>
      <c r="BN199" s="78"/>
      <c r="BO199" s="78"/>
      <c r="BP199" s="78"/>
      <c r="BQ199" s="81">
        <f t="shared" ca="1" si="250"/>
        <v>1</v>
      </c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N199"/>
      <c r="CO199"/>
      <c r="CP199" s="2"/>
      <c r="CQ199" s="2"/>
      <c r="CR199"/>
      <c r="CS199" s="31">
        <f t="shared" si="251"/>
        <v>0</v>
      </c>
    </row>
    <row r="200" spans="1:97" x14ac:dyDescent="0.2">
      <c r="A200" s="95"/>
      <c r="B200" s="84" t="str">
        <f t="shared" si="220"/>
        <v/>
      </c>
      <c r="C200" s="85" t="s">
        <v>24</v>
      </c>
      <c r="D200" s="85" t="str">
        <f t="shared" si="221"/>
        <v/>
      </c>
      <c r="E200" s="86" t="str">
        <f t="shared" si="222"/>
        <v/>
      </c>
      <c r="F200" s="33" t="str">
        <f>IF(A199&lt;&gt;"",COUNTIF($A$5:A200,A200),"")</f>
        <v/>
      </c>
      <c r="G200" s="33">
        <f t="shared" si="248"/>
        <v>195</v>
      </c>
      <c r="H200" s="34" t="str">
        <f t="shared" si="249"/>
        <v/>
      </c>
      <c r="I200" s="28" t="str">
        <f t="shared" si="252"/>
        <v/>
      </c>
      <c r="J200" s="103" t="str">
        <f t="shared" ref="J200:J204" si="277">IF($A199&lt;&gt;"",IF(OR($AQ199&lt;&gt;0,$AR199&lt;&gt;0),"",IF(AND(AN199&gt;0,F199&gt;=G199),A199,IF(AND(J199="",F199&gt;=G199),A199,J199))),"")</f>
        <v/>
      </c>
      <c r="K200" s="103" t="str">
        <f t="shared" si="216"/>
        <v/>
      </c>
      <c r="L200" s="103" t="str">
        <f t="shared" si="217"/>
        <v/>
      </c>
      <c r="M200" s="103" t="str">
        <f t="shared" si="241"/>
        <v/>
      </c>
      <c r="N200" s="103" t="str">
        <f t="shared" si="242"/>
        <v/>
      </c>
      <c r="O200" s="103" t="str">
        <f t="shared" si="243"/>
        <v/>
      </c>
      <c r="P200" s="103" t="str">
        <f t="shared" si="244"/>
        <v/>
      </c>
      <c r="Q200" s="103" t="str">
        <f t="shared" si="245"/>
        <v/>
      </c>
      <c r="R200" s="103" t="str">
        <f t="shared" si="246"/>
        <v/>
      </c>
      <c r="S200" s="103" t="str">
        <f t="shared" si="227"/>
        <v/>
      </c>
      <c r="T200" s="103" t="str">
        <f t="shared" si="234"/>
        <v/>
      </c>
      <c r="U200" s="103" t="str">
        <f t="shared" si="235"/>
        <v/>
      </c>
      <c r="V200" s="103" t="str">
        <f t="shared" si="236"/>
        <v/>
      </c>
      <c r="W200" s="103" t="str">
        <f t="shared" si="237"/>
        <v/>
      </c>
      <c r="X200" s="103" t="str">
        <f t="shared" si="238"/>
        <v/>
      </c>
      <c r="Y200" s="12" t="str">
        <f t="shared" ref="Y200:Y204" si="278">IF(J200&lt;&gt;"",IF(J200=$A200,(35*$I199),(-1*$I199)),"")</f>
        <v/>
      </c>
      <c r="Z200" s="12" t="str">
        <f t="shared" ref="Z200:Z204" si="279">IF(K200&lt;&gt;"",IF(K200=$A200,(35*$I199),(-1*$I199)),"")</f>
        <v/>
      </c>
      <c r="AA200" s="12" t="str">
        <f t="shared" ref="AA200:AA204" si="280">IF(L200&lt;&gt;"",IF(L200=$A200,(35*$I199),(-1*$I199)),"")</f>
        <v/>
      </c>
      <c r="AB200" s="12" t="str">
        <f t="shared" ref="AB200:AB204" si="281">IF(M200&lt;&gt;"",IF(M200=$A200,(35*$I199),(-1*$I199)),"")</f>
        <v/>
      </c>
      <c r="AC200" s="12" t="str">
        <f t="shared" ref="AC200:AC204" si="282">IF(N200&lt;&gt;"",IF(N200=$A200,(35*$I199),(-1*$I199)),"")</f>
        <v/>
      </c>
      <c r="AD200" s="12" t="str">
        <f t="shared" ref="AD200:AD204" si="283">IF(O200&lt;&gt;"",IF(O200=$A200,(35*$I199),(-1*$I199)),"")</f>
        <v/>
      </c>
      <c r="AE200" s="12" t="str">
        <f t="shared" ref="AE200:AE204" si="284">IF(P200&lt;&gt;"",IF(P200=$A200,(35*$I199),(-1*$I199)),"")</f>
        <v/>
      </c>
      <c r="AF200" s="12" t="str">
        <f t="shared" ref="AF200:AF204" si="285">IF(Q200&lt;&gt;"",IF(Q200=$A200,(35*$I199),(-1*$I199)),"")</f>
        <v/>
      </c>
      <c r="AG200" s="12" t="str">
        <f t="shared" ref="AG200:AG204" si="286">IF(R200&lt;&gt;"",IF(R200=$A200,(35*$I199),(-1*$I199)),"")</f>
        <v/>
      </c>
      <c r="AH200" s="12" t="str">
        <f t="shared" ref="AH200:AH204" si="287">IF(S200&lt;&gt;"",IF(S200=$A200,(35*$I199),(-1*$I199)),"")</f>
        <v/>
      </c>
      <c r="AI200" s="12" t="str">
        <f t="shared" si="228"/>
        <v/>
      </c>
      <c r="AJ200" s="12" t="str">
        <f t="shared" si="229"/>
        <v/>
      </c>
      <c r="AK200" s="12" t="str">
        <f t="shared" si="230"/>
        <v/>
      </c>
      <c r="AL200" s="12" t="str">
        <f t="shared" si="231"/>
        <v/>
      </c>
      <c r="AM200" s="12" t="str">
        <f t="shared" si="232"/>
        <v/>
      </c>
      <c r="AN200" s="29" t="str">
        <f t="shared" si="233"/>
        <v/>
      </c>
      <c r="AO200" s="31" t="str">
        <f t="shared" si="253"/>
        <v>0</v>
      </c>
      <c r="AP200"/>
      <c r="AQ200" s="58">
        <f t="shared" si="254"/>
        <v>0</v>
      </c>
      <c r="AR200" s="58">
        <f t="shared" si="255"/>
        <v>0</v>
      </c>
      <c r="AS200" s="58">
        <f t="shared" si="256"/>
        <v>0</v>
      </c>
      <c r="AT200" s="82" t="str">
        <f t="shared" si="257"/>
        <v/>
      </c>
      <c r="AU200" s="82" t="str">
        <f t="shared" si="258"/>
        <v/>
      </c>
      <c r="AV200" s="82" t="str">
        <f t="shared" si="259"/>
        <v/>
      </c>
      <c r="AW200" s="82" t="str">
        <f t="shared" si="260"/>
        <v/>
      </c>
      <c r="AX200" s="82" t="str">
        <f t="shared" si="261"/>
        <v/>
      </c>
      <c r="AY200" s="82" t="str">
        <f t="shared" si="262"/>
        <v/>
      </c>
      <c r="AZ200" s="82" t="str">
        <f t="shared" si="263"/>
        <v/>
      </c>
      <c r="BA200" s="82" t="str">
        <f t="shared" si="264"/>
        <v/>
      </c>
      <c r="BB200" s="82" t="str">
        <f t="shared" si="265"/>
        <v/>
      </c>
      <c r="BC200" s="82" t="str">
        <f t="shared" si="266"/>
        <v/>
      </c>
      <c r="BD200" s="83" t="str">
        <f t="shared" si="267"/>
        <v/>
      </c>
      <c r="BE200" s="83" t="str">
        <f t="shared" si="268"/>
        <v/>
      </c>
      <c r="BF200" s="83" t="str">
        <f t="shared" si="269"/>
        <v/>
      </c>
      <c r="BG200" s="83" t="str">
        <f t="shared" si="270"/>
        <v/>
      </c>
      <c r="BH200" s="83" t="str">
        <f t="shared" si="271"/>
        <v/>
      </c>
      <c r="BI200" s="83" t="str">
        <f t="shared" si="272"/>
        <v/>
      </c>
      <c r="BJ200" s="83" t="str">
        <f t="shared" si="273"/>
        <v/>
      </c>
      <c r="BK200" s="83" t="str">
        <f t="shared" si="274"/>
        <v/>
      </c>
      <c r="BL200" s="83" t="str">
        <f t="shared" si="275"/>
        <v/>
      </c>
      <c r="BM200" s="83" t="str">
        <f t="shared" si="276"/>
        <v/>
      </c>
      <c r="BN200" s="78"/>
      <c r="BO200" s="78"/>
      <c r="BP200" s="78"/>
      <c r="BQ200" s="81">
        <f t="shared" ca="1" si="250"/>
        <v>1</v>
      </c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N200"/>
      <c r="CO200"/>
      <c r="CP200" s="2"/>
      <c r="CQ200" s="2"/>
      <c r="CR200"/>
      <c r="CS200" s="31">
        <f t="shared" si="251"/>
        <v>0</v>
      </c>
    </row>
    <row r="201" spans="1:97" x14ac:dyDescent="0.2">
      <c r="A201" s="95"/>
      <c r="B201" s="84"/>
      <c r="C201" s="13"/>
      <c r="D201" s="85"/>
      <c r="E201" s="86"/>
      <c r="F201" s="33" t="str">
        <f>IF(A200&lt;&gt;"",COUNTIF($A$5:A201,A201),"")</f>
        <v/>
      </c>
      <c r="G201" s="33">
        <f t="shared" si="248"/>
        <v>196</v>
      </c>
      <c r="H201" s="34" t="str">
        <f t="shared" si="249"/>
        <v/>
      </c>
      <c r="I201" s="28" t="str">
        <f t="shared" si="252"/>
        <v/>
      </c>
      <c r="J201" s="103" t="str">
        <f t="shared" si="277"/>
        <v/>
      </c>
      <c r="K201" s="103" t="str">
        <f t="shared" ref="K201:K204" si="288">IF($A200&lt;&gt;"",IF(OR($AQ200&lt;&gt;0,$AR200&lt;&gt;0),"",IF(G201&lt;&gt;G200,"",IF(AND(K200&lt;&gt;"",K200&lt;&gt;H200),K200,IF(AND(H200&lt;&gt;J201,F200&gt;=G200),H200,"")))),"")</f>
        <v/>
      </c>
      <c r="L201" s="103" t="str">
        <f t="shared" si="217"/>
        <v/>
      </c>
      <c r="M201" s="103" t="str">
        <f t="shared" si="241"/>
        <v/>
      </c>
      <c r="N201" s="103" t="str">
        <f t="shared" si="242"/>
        <v/>
      </c>
      <c r="O201" s="103" t="str">
        <f t="shared" si="243"/>
        <v/>
      </c>
      <c r="P201" s="103" t="str">
        <f t="shared" si="244"/>
        <v/>
      </c>
      <c r="Q201" s="103" t="str">
        <f t="shared" si="245"/>
        <v/>
      </c>
      <c r="R201" s="103" t="str">
        <f t="shared" si="246"/>
        <v/>
      </c>
      <c r="S201" s="103" t="str">
        <f t="shared" si="227"/>
        <v/>
      </c>
      <c r="T201" s="103" t="str">
        <f t="shared" si="234"/>
        <v/>
      </c>
      <c r="U201" s="103" t="str">
        <f t="shared" si="235"/>
        <v/>
      </c>
      <c r="V201" s="103" t="str">
        <f t="shared" si="236"/>
        <v/>
      </c>
      <c r="W201" s="103" t="str">
        <f t="shared" si="237"/>
        <v/>
      </c>
      <c r="X201" s="103" t="str">
        <f t="shared" si="238"/>
        <v/>
      </c>
      <c r="Y201" s="12" t="str">
        <f t="shared" si="278"/>
        <v/>
      </c>
      <c r="Z201" s="12" t="str">
        <f t="shared" si="279"/>
        <v/>
      </c>
      <c r="AA201" s="12" t="str">
        <f t="shared" si="280"/>
        <v/>
      </c>
      <c r="AB201" s="12" t="str">
        <f t="shared" si="281"/>
        <v/>
      </c>
      <c r="AC201" s="12" t="str">
        <f t="shared" si="282"/>
        <v/>
      </c>
      <c r="AD201" s="12" t="str">
        <f t="shared" si="283"/>
        <v/>
      </c>
      <c r="AE201" s="12" t="str">
        <f t="shared" si="284"/>
        <v/>
      </c>
      <c r="AF201" s="12" t="str">
        <f t="shared" si="285"/>
        <v/>
      </c>
      <c r="AG201" s="12" t="str">
        <f t="shared" si="286"/>
        <v/>
      </c>
      <c r="AH201" s="12" t="str">
        <f t="shared" si="287"/>
        <v/>
      </c>
      <c r="AI201" s="12" t="str">
        <f t="shared" si="228"/>
        <v/>
      </c>
      <c r="AJ201" s="12" t="str">
        <f t="shared" si="229"/>
        <v/>
      </c>
      <c r="AK201" s="12" t="str">
        <f t="shared" si="230"/>
        <v/>
      </c>
      <c r="AL201" s="12" t="str">
        <f t="shared" si="231"/>
        <v/>
      </c>
      <c r="AM201" s="12" t="str">
        <f t="shared" si="232"/>
        <v/>
      </c>
      <c r="AN201" s="29" t="str">
        <f t="shared" si="233"/>
        <v/>
      </c>
      <c r="AO201" s="31" t="str">
        <f t="shared" si="253"/>
        <v>0</v>
      </c>
      <c r="AP201"/>
      <c r="AQ201" s="58">
        <f t="shared" si="254"/>
        <v>0</v>
      </c>
      <c r="AR201" s="58">
        <f t="shared" si="255"/>
        <v>0</v>
      </c>
      <c r="AS201" s="58">
        <f t="shared" si="256"/>
        <v>0</v>
      </c>
      <c r="AT201" s="82" t="str">
        <f t="shared" si="257"/>
        <v/>
      </c>
      <c r="AU201" s="82" t="str">
        <f t="shared" si="258"/>
        <v/>
      </c>
      <c r="AV201" s="82" t="str">
        <f t="shared" si="259"/>
        <v/>
      </c>
      <c r="AW201" s="82" t="str">
        <f t="shared" si="260"/>
        <v/>
      </c>
      <c r="AX201" s="82" t="str">
        <f t="shared" si="261"/>
        <v/>
      </c>
      <c r="AY201" s="82" t="str">
        <f t="shared" si="262"/>
        <v/>
      </c>
      <c r="AZ201" s="82" t="str">
        <f t="shared" si="263"/>
        <v/>
      </c>
      <c r="BA201" s="82" t="str">
        <f t="shared" si="264"/>
        <v/>
      </c>
      <c r="BB201" s="82" t="str">
        <f t="shared" si="265"/>
        <v/>
      </c>
      <c r="BC201" s="82" t="str">
        <f t="shared" si="266"/>
        <v/>
      </c>
      <c r="BD201" s="83" t="str">
        <f t="shared" si="267"/>
        <v/>
      </c>
      <c r="BE201" s="83" t="str">
        <f t="shared" si="268"/>
        <v/>
      </c>
      <c r="BF201" s="83" t="str">
        <f t="shared" si="269"/>
        <v/>
      </c>
      <c r="BG201" s="83" t="str">
        <f t="shared" si="270"/>
        <v/>
      </c>
      <c r="BH201" s="83" t="str">
        <f t="shared" si="271"/>
        <v/>
      </c>
      <c r="BI201" s="83" t="str">
        <f t="shared" si="272"/>
        <v/>
      </c>
      <c r="BJ201" s="83" t="str">
        <f t="shared" si="273"/>
        <v/>
      </c>
      <c r="BK201" s="83" t="str">
        <f t="shared" si="274"/>
        <v/>
      </c>
      <c r="BL201" s="83" t="str">
        <f t="shared" si="275"/>
        <v/>
      </c>
      <c r="BM201" s="83" t="str">
        <f t="shared" si="276"/>
        <v/>
      </c>
      <c r="BN201" s="78"/>
      <c r="BO201" s="78"/>
      <c r="BP201" s="78"/>
      <c r="BQ201" s="81">
        <f t="shared" ca="1" si="250"/>
        <v>20</v>
      </c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N201"/>
      <c r="CO201"/>
      <c r="CP201" s="2"/>
      <c r="CQ201" s="2"/>
      <c r="CR201"/>
      <c r="CS201" s="31">
        <f t="shared" si="251"/>
        <v>0</v>
      </c>
    </row>
    <row r="202" spans="1:97" x14ac:dyDescent="0.2">
      <c r="A202" s="95"/>
      <c r="B202" s="84"/>
      <c r="C202" s="13"/>
      <c r="D202" s="85"/>
      <c r="E202" s="86"/>
      <c r="F202" s="33" t="str">
        <f>IF(A201&lt;&gt;"",COUNTIF($A$5:A202,A202),"")</f>
        <v/>
      </c>
      <c r="G202" s="33">
        <f t="shared" si="248"/>
        <v>197</v>
      </c>
      <c r="H202" s="34" t="str">
        <f t="shared" si="249"/>
        <v/>
      </c>
      <c r="I202" s="28" t="str">
        <f t="shared" si="252"/>
        <v/>
      </c>
      <c r="J202" s="103" t="str">
        <f t="shared" si="277"/>
        <v/>
      </c>
      <c r="K202" s="103" t="str">
        <f t="shared" si="288"/>
        <v/>
      </c>
      <c r="L202" s="103" t="str">
        <f t="shared" ref="L202:L230" si="289">IF(A201&lt;&gt;"",IF(OR($AQ201&lt;&gt;0,$AR201&lt;&gt;0),"",IF(G201&lt;&gt;G202,"",IF(AO201&lt;=$O$2,"",IF(AND(L201&lt;&gt;"",L201&lt;&gt;H201),L201,IF(AND(H201&lt;&gt;K202,H201&lt;&gt;J202,F201&gt;=G201),H201,""))))),"")</f>
        <v/>
      </c>
      <c r="M202" s="103" t="str">
        <f t="shared" ref="M202:M204" si="290">IF(AO201&gt;=$O$1,"",IF(AO201&lt;=$O$2,"",IF(G201&lt;&gt;G202,"",IF(AND(M201&lt;&gt;"",M201&lt;&gt;H201),M201,IF(AND(H201&lt;&gt;L202,H201&lt;&gt;K202,H201&lt;&gt;J202,F201&gt;=G201),H201,"")))))</f>
        <v/>
      </c>
      <c r="N202" s="103" t="str">
        <f t="shared" si="242"/>
        <v/>
      </c>
      <c r="O202" s="103" t="str">
        <f t="shared" si="243"/>
        <v/>
      </c>
      <c r="P202" s="103" t="str">
        <f t="shared" si="244"/>
        <v/>
      </c>
      <c r="Q202" s="103" t="str">
        <f t="shared" si="245"/>
        <v/>
      </c>
      <c r="R202" s="103" t="str">
        <f t="shared" si="246"/>
        <v/>
      </c>
      <c r="S202" s="103" t="str">
        <f t="shared" si="227"/>
        <v/>
      </c>
      <c r="T202" s="103" t="str">
        <f t="shared" si="234"/>
        <v/>
      </c>
      <c r="U202" s="103" t="str">
        <f t="shared" si="235"/>
        <v/>
      </c>
      <c r="V202" s="103" t="str">
        <f t="shared" si="236"/>
        <v/>
      </c>
      <c r="W202" s="103" t="str">
        <f t="shared" si="237"/>
        <v/>
      </c>
      <c r="X202" s="103" t="str">
        <f t="shared" si="238"/>
        <v/>
      </c>
      <c r="Y202" s="12" t="str">
        <f t="shared" si="278"/>
        <v/>
      </c>
      <c r="Z202" s="12" t="str">
        <f t="shared" si="279"/>
        <v/>
      </c>
      <c r="AA202" s="12" t="str">
        <f t="shared" si="280"/>
        <v/>
      </c>
      <c r="AB202" s="12" t="str">
        <f t="shared" si="281"/>
        <v/>
      </c>
      <c r="AC202" s="12" t="str">
        <f t="shared" si="282"/>
        <v/>
      </c>
      <c r="AD202" s="12" t="str">
        <f t="shared" si="283"/>
        <v/>
      </c>
      <c r="AE202" s="12" t="str">
        <f t="shared" si="284"/>
        <v/>
      </c>
      <c r="AF202" s="12" t="str">
        <f t="shared" si="285"/>
        <v/>
      </c>
      <c r="AG202" s="12" t="str">
        <f t="shared" si="286"/>
        <v/>
      </c>
      <c r="AH202" s="12" t="str">
        <f t="shared" si="287"/>
        <v/>
      </c>
      <c r="AI202" s="12" t="str">
        <f t="shared" si="228"/>
        <v/>
      </c>
      <c r="AJ202" s="12" t="str">
        <f t="shared" si="229"/>
        <v/>
      </c>
      <c r="AK202" s="12" t="str">
        <f t="shared" si="230"/>
        <v/>
      </c>
      <c r="AL202" s="12" t="str">
        <f t="shared" si="231"/>
        <v/>
      </c>
      <c r="AM202" s="12" t="str">
        <f t="shared" si="232"/>
        <v/>
      </c>
      <c r="AN202" s="29" t="str">
        <f t="shared" si="233"/>
        <v/>
      </c>
      <c r="AO202" s="31" t="str">
        <f t="shared" si="253"/>
        <v>0</v>
      </c>
      <c r="AP202"/>
      <c r="AQ202" s="58">
        <f t="shared" si="254"/>
        <v>0</v>
      </c>
      <c r="AR202" s="58">
        <f t="shared" si="255"/>
        <v>0</v>
      </c>
      <c r="AS202" s="58">
        <f t="shared" si="256"/>
        <v>0</v>
      </c>
      <c r="AT202" s="82" t="str">
        <f t="shared" si="257"/>
        <v/>
      </c>
      <c r="AU202" s="82" t="str">
        <f t="shared" si="258"/>
        <v/>
      </c>
      <c r="AV202" s="82" t="str">
        <f t="shared" si="259"/>
        <v/>
      </c>
      <c r="AW202" s="82" t="str">
        <f t="shared" si="260"/>
        <v/>
      </c>
      <c r="AX202" s="82" t="str">
        <f t="shared" si="261"/>
        <v/>
      </c>
      <c r="AY202" s="82" t="str">
        <f t="shared" si="262"/>
        <v/>
      </c>
      <c r="AZ202" s="82" t="str">
        <f t="shared" si="263"/>
        <v/>
      </c>
      <c r="BA202" s="82" t="str">
        <f t="shared" si="264"/>
        <v/>
      </c>
      <c r="BB202" s="82" t="str">
        <f t="shared" si="265"/>
        <v/>
      </c>
      <c r="BC202" s="82" t="str">
        <f t="shared" si="266"/>
        <v/>
      </c>
      <c r="BD202" s="83" t="str">
        <f t="shared" si="267"/>
        <v/>
      </c>
      <c r="BE202" s="83" t="str">
        <f t="shared" si="268"/>
        <v/>
      </c>
      <c r="BF202" s="83" t="str">
        <f t="shared" si="269"/>
        <v/>
      </c>
      <c r="BG202" s="83" t="str">
        <f t="shared" si="270"/>
        <v/>
      </c>
      <c r="BH202" s="83" t="str">
        <f t="shared" si="271"/>
        <v/>
      </c>
      <c r="BI202" s="83" t="str">
        <f t="shared" si="272"/>
        <v/>
      </c>
      <c r="BJ202" s="83" t="str">
        <f t="shared" si="273"/>
        <v/>
      </c>
      <c r="BK202" s="83" t="str">
        <f t="shared" si="274"/>
        <v/>
      </c>
      <c r="BL202" s="83" t="str">
        <f t="shared" si="275"/>
        <v/>
      </c>
      <c r="BM202" s="83" t="str">
        <f t="shared" si="276"/>
        <v/>
      </c>
      <c r="BN202" s="78"/>
      <c r="BO202" s="78"/>
      <c r="BP202" s="78"/>
      <c r="BQ202" s="81">
        <f t="shared" ca="1" si="250"/>
        <v>22</v>
      </c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N202"/>
      <c r="CO202"/>
      <c r="CP202" s="2"/>
      <c r="CQ202" s="2"/>
      <c r="CR202"/>
      <c r="CS202" s="31">
        <f t="shared" si="251"/>
        <v>0</v>
      </c>
    </row>
    <row r="203" spans="1:97" x14ac:dyDescent="0.2">
      <c r="A203" s="95"/>
      <c r="B203" s="84"/>
      <c r="C203" s="13"/>
      <c r="D203" s="85"/>
      <c r="E203" s="86"/>
      <c r="F203" s="33" t="str">
        <f>IF(A202&lt;&gt;"",COUNTIF($A$5:A203,A203),"")</f>
        <v/>
      </c>
      <c r="G203" s="33">
        <f t="shared" si="248"/>
        <v>198</v>
      </c>
      <c r="H203" s="34" t="str">
        <f t="shared" si="249"/>
        <v/>
      </c>
      <c r="I203" s="28" t="str">
        <f t="shared" si="252"/>
        <v/>
      </c>
      <c r="J203" s="103" t="str">
        <f t="shared" si="277"/>
        <v/>
      </c>
      <c r="K203" s="103" t="str">
        <f t="shared" si="288"/>
        <v/>
      </c>
      <c r="L203" s="103" t="str">
        <f t="shared" si="289"/>
        <v/>
      </c>
      <c r="M203" s="103" t="str">
        <f t="shared" si="290"/>
        <v/>
      </c>
      <c r="N203" s="103" t="str">
        <f t="shared" ref="N203:N204" si="291">IF(AO202&gt;=$O$1,"",IF(AO202&lt;=$O$2,"",IF(G202&lt;&gt;G203,"",IF(AND(N202&lt;&gt;"",N202&lt;&gt;H202),N202,IF(AND(H202&lt;&gt;L203,H202&lt;&gt;K203,H202&lt;&gt;J203,H202&lt;&gt;M203,F202&gt;=G202),H202,"")))))</f>
        <v/>
      </c>
      <c r="O203" s="103" t="str">
        <f t="shared" si="243"/>
        <v/>
      </c>
      <c r="P203" s="103" t="str">
        <f t="shared" si="244"/>
        <v/>
      </c>
      <c r="Q203" s="103" t="str">
        <f t="shared" si="245"/>
        <v/>
      </c>
      <c r="R203" s="103" t="str">
        <f t="shared" si="246"/>
        <v/>
      </c>
      <c r="S203" s="103" t="str">
        <f t="shared" si="227"/>
        <v/>
      </c>
      <c r="T203" s="103" t="str">
        <f t="shared" si="234"/>
        <v/>
      </c>
      <c r="U203" s="103" t="str">
        <f t="shared" si="235"/>
        <v/>
      </c>
      <c r="V203" s="103" t="str">
        <f t="shared" si="236"/>
        <v/>
      </c>
      <c r="W203" s="103" t="str">
        <f t="shared" si="237"/>
        <v/>
      </c>
      <c r="X203" s="103" t="str">
        <f t="shared" si="238"/>
        <v/>
      </c>
      <c r="Y203" s="12" t="str">
        <f t="shared" si="278"/>
        <v/>
      </c>
      <c r="Z203" s="12" t="str">
        <f t="shared" si="279"/>
        <v/>
      </c>
      <c r="AA203" s="12" t="str">
        <f t="shared" si="280"/>
        <v/>
      </c>
      <c r="AB203" s="12" t="str">
        <f t="shared" si="281"/>
        <v/>
      </c>
      <c r="AC203" s="12" t="str">
        <f t="shared" si="282"/>
        <v/>
      </c>
      <c r="AD203" s="12" t="str">
        <f t="shared" si="283"/>
        <v/>
      </c>
      <c r="AE203" s="12" t="str">
        <f t="shared" si="284"/>
        <v/>
      </c>
      <c r="AF203" s="12" t="str">
        <f t="shared" si="285"/>
        <v/>
      </c>
      <c r="AG203" s="12" t="str">
        <f t="shared" si="286"/>
        <v/>
      </c>
      <c r="AH203" s="12" t="str">
        <f t="shared" si="287"/>
        <v/>
      </c>
      <c r="AI203" s="12" t="str">
        <f t="shared" si="228"/>
        <v/>
      </c>
      <c r="AJ203" s="12" t="str">
        <f t="shared" si="229"/>
        <v/>
      </c>
      <c r="AK203" s="12" t="str">
        <f t="shared" si="230"/>
        <v/>
      </c>
      <c r="AL203" s="12" t="str">
        <f t="shared" si="231"/>
        <v/>
      </c>
      <c r="AM203" s="12" t="str">
        <f t="shared" si="232"/>
        <v/>
      </c>
      <c r="AN203" s="29" t="str">
        <f t="shared" si="233"/>
        <v/>
      </c>
      <c r="AO203" s="31" t="str">
        <f t="shared" si="253"/>
        <v>0</v>
      </c>
      <c r="AP203"/>
      <c r="AQ203" s="58">
        <f t="shared" si="254"/>
        <v>0</v>
      </c>
      <c r="AR203" s="58">
        <f t="shared" si="255"/>
        <v>0</v>
      </c>
      <c r="AS203" s="58">
        <f t="shared" si="256"/>
        <v>0</v>
      </c>
      <c r="AT203" s="82" t="str">
        <f t="shared" si="257"/>
        <v/>
      </c>
      <c r="AU203" s="82" t="str">
        <f t="shared" si="258"/>
        <v/>
      </c>
      <c r="AV203" s="82" t="str">
        <f t="shared" si="259"/>
        <v/>
      </c>
      <c r="AW203" s="82" t="str">
        <f t="shared" si="260"/>
        <v/>
      </c>
      <c r="AX203" s="82" t="str">
        <f t="shared" si="261"/>
        <v/>
      </c>
      <c r="AY203" s="82" t="str">
        <f t="shared" si="262"/>
        <v/>
      </c>
      <c r="AZ203" s="82" t="str">
        <f t="shared" si="263"/>
        <v/>
      </c>
      <c r="BA203" s="82" t="str">
        <f t="shared" si="264"/>
        <v/>
      </c>
      <c r="BB203" s="82" t="str">
        <f t="shared" si="265"/>
        <v/>
      </c>
      <c r="BC203" s="82" t="str">
        <f t="shared" si="266"/>
        <v/>
      </c>
      <c r="BD203" s="83" t="str">
        <f t="shared" si="267"/>
        <v/>
      </c>
      <c r="BE203" s="83" t="str">
        <f t="shared" si="268"/>
        <v/>
      </c>
      <c r="BF203" s="83" t="str">
        <f t="shared" si="269"/>
        <v/>
      </c>
      <c r="BG203" s="83" t="str">
        <f t="shared" si="270"/>
        <v/>
      </c>
      <c r="BH203" s="83" t="str">
        <f t="shared" si="271"/>
        <v/>
      </c>
      <c r="BI203" s="83" t="str">
        <f t="shared" si="272"/>
        <v/>
      </c>
      <c r="BJ203" s="83" t="str">
        <f t="shared" si="273"/>
        <v/>
      </c>
      <c r="BK203" s="83" t="str">
        <f t="shared" si="274"/>
        <v/>
      </c>
      <c r="BL203" s="83" t="str">
        <f t="shared" si="275"/>
        <v/>
      </c>
      <c r="BM203" s="83" t="str">
        <f t="shared" si="276"/>
        <v/>
      </c>
      <c r="BN203" s="78"/>
      <c r="BO203" s="78"/>
      <c r="BP203" s="78"/>
      <c r="BQ203" s="81">
        <f t="shared" ca="1" si="250"/>
        <v>16</v>
      </c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N203"/>
      <c r="CO203"/>
      <c r="CP203" s="2"/>
      <c r="CQ203" s="2"/>
      <c r="CR203"/>
      <c r="CS203" s="31">
        <f t="shared" si="251"/>
        <v>0</v>
      </c>
    </row>
    <row r="204" spans="1:97" x14ac:dyDescent="0.2">
      <c r="A204" s="95"/>
      <c r="B204" s="87"/>
      <c r="C204" s="88"/>
      <c r="D204" s="89"/>
      <c r="E204" s="90"/>
      <c r="F204" s="33" t="str">
        <f>IF(A203&lt;&gt;"",COUNTIF($A$5:A204,A204),"")</f>
        <v/>
      </c>
      <c r="G204" s="33">
        <f t="shared" si="248"/>
        <v>199</v>
      </c>
      <c r="H204" s="50" t="str">
        <f t="shared" si="249"/>
        <v/>
      </c>
      <c r="I204" s="51" t="str">
        <f t="shared" si="252"/>
        <v/>
      </c>
      <c r="J204" s="103" t="str">
        <f t="shared" si="277"/>
        <v/>
      </c>
      <c r="K204" s="103" t="str">
        <f t="shared" si="288"/>
        <v/>
      </c>
      <c r="L204" s="103" t="str">
        <f t="shared" si="289"/>
        <v/>
      </c>
      <c r="M204" s="104" t="str">
        <f t="shared" si="290"/>
        <v/>
      </c>
      <c r="N204" s="104" t="str">
        <f t="shared" si="291"/>
        <v/>
      </c>
      <c r="O204" s="104" t="str">
        <f t="shared" ref="O204" si="292">IF(AO203&gt;=$O$1,"",IF(AO203&lt;=$O$2,"",IF(G203&lt;&gt;G204,"",IF(AND(O203&lt;&gt;"",O203,O203&lt;&gt;H203),O203,IF(AND(H203&lt;&gt;L204,H203&lt;&gt;K204,H203&lt;&gt;J204,H203&lt;&gt;M204,H203&lt;&gt;N204,F203&gt;=G203),H203,"")))))</f>
        <v/>
      </c>
      <c r="P204" s="104" t="str">
        <f t="shared" si="244"/>
        <v/>
      </c>
      <c r="Q204" s="104" t="str">
        <f t="shared" si="245"/>
        <v/>
      </c>
      <c r="R204" s="104" t="str">
        <f t="shared" si="246"/>
        <v/>
      </c>
      <c r="S204" s="103" t="str">
        <f t="shared" si="227"/>
        <v/>
      </c>
      <c r="T204" s="103" t="str">
        <f t="shared" si="234"/>
        <v/>
      </c>
      <c r="U204" s="103" t="str">
        <f t="shared" si="235"/>
        <v/>
      </c>
      <c r="V204" s="103" t="str">
        <f t="shared" si="236"/>
        <v/>
      </c>
      <c r="W204" s="103" t="str">
        <f t="shared" si="237"/>
        <v/>
      </c>
      <c r="X204" s="103" t="str">
        <f t="shared" si="238"/>
        <v/>
      </c>
      <c r="Y204" s="12" t="str">
        <f t="shared" si="278"/>
        <v/>
      </c>
      <c r="Z204" s="12" t="str">
        <f t="shared" si="279"/>
        <v/>
      </c>
      <c r="AA204" s="12" t="str">
        <f t="shared" si="280"/>
        <v/>
      </c>
      <c r="AB204" s="12" t="str">
        <f t="shared" si="281"/>
        <v/>
      </c>
      <c r="AC204" s="12" t="str">
        <f t="shared" si="282"/>
        <v/>
      </c>
      <c r="AD204" s="12" t="str">
        <f t="shared" si="283"/>
        <v/>
      </c>
      <c r="AE204" s="12" t="str">
        <f t="shared" si="284"/>
        <v/>
      </c>
      <c r="AF204" s="12" t="str">
        <f t="shared" si="285"/>
        <v/>
      </c>
      <c r="AG204" s="12" t="str">
        <f t="shared" si="286"/>
        <v/>
      </c>
      <c r="AH204" s="12" t="str">
        <f t="shared" si="287"/>
        <v/>
      </c>
      <c r="AI204" s="12" t="str">
        <f t="shared" si="228"/>
        <v/>
      </c>
      <c r="AJ204" s="12" t="str">
        <f t="shared" si="229"/>
        <v/>
      </c>
      <c r="AK204" s="12" t="str">
        <f t="shared" si="230"/>
        <v/>
      </c>
      <c r="AL204" s="12" t="str">
        <f t="shared" si="231"/>
        <v/>
      </c>
      <c r="AM204" s="12" t="str">
        <f t="shared" si="232"/>
        <v/>
      </c>
      <c r="AN204" s="29" t="str">
        <f t="shared" si="233"/>
        <v/>
      </c>
      <c r="AO204" s="31" t="str">
        <f t="shared" si="253"/>
        <v>0</v>
      </c>
      <c r="AP204"/>
      <c r="AQ204" s="58">
        <f t="shared" si="254"/>
        <v>0</v>
      </c>
      <c r="AR204" s="58">
        <f t="shared" si="255"/>
        <v>0</v>
      </c>
      <c r="AS204" s="91">
        <f t="shared" si="256"/>
        <v>0</v>
      </c>
      <c r="AT204" s="82" t="str">
        <f t="shared" si="257"/>
        <v/>
      </c>
      <c r="AU204" s="82" t="str">
        <f t="shared" si="258"/>
        <v/>
      </c>
      <c r="AV204" s="82" t="str">
        <f t="shared" si="259"/>
        <v/>
      </c>
      <c r="AW204" s="82" t="str">
        <f t="shared" si="260"/>
        <v/>
      </c>
      <c r="AX204" s="82" t="str">
        <f t="shared" si="261"/>
        <v/>
      </c>
      <c r="AY204" s="82" t="str">
        <f t="shared" si="262"/>
        <v/>
      </c>
      <c r="AZ204" s="82" t="str">
        <f t="shared" si="263"/>
        <v/>
      </c>
      <c r="BA204" s="82" t="str">
        <f t="shared" si="264"/>
        <v/>
      </c>
      <c r="BB204" s="82" t="str">
        <f t="shared" si="265"/>
        <v/>
      </c>
      <c r="BC204" s="82" t="str">
        <f t="shared" si="266"/>
        <v/>
      </c>
      <c r="BD204" s="83" t="str">
        <f t="shared" si="267"/>
        <v/>
      </c>
      <c r="BE204" s="83" t="str">
        <f t="shared" si="268"/>
        <v/>
      </c>
      <c r="BF204" s="83" t="str">
        <f t="shared" si="269"/>
        <v/>
      </c>
      <c r="BG204" s="83" t="str">
        <f t="shared" si="270"/>
        <v/>
      </c>
      <c r="BH204" s="83" t="str">
        <f t="shared" si="271"/>
        <v/>
      </c>
      <c r="BI204" s="83" t="str">
        <f t="shared" si="272"/>
        <v/>
      </c>
      <c r="BJ204" s="83" t="str">
        <f t="shared" si="273"/>
        <v/>
      </c>
      <c r="BK204" s="83" t="str">
        <f t="shared" si="274"/>
        <v/>
      </c>
      <c r="BL204" s="83" t="str">
        <f t="shared" si="275"/>
        <v/>
      </c>
      <c r="BM204" s="83" t="str">
        <f t="shared" si="276"/>
        <v/>
      </c>
      <c r="BN204" s="78"/>
      <c r="BO204" s="78"/>
      <c r="BP204" s="78"/>
      <c r="BQ204" s="81">
        <f t="shared" ca="1" si="250"/>
        <v>14</v>
      </c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N204"/>
      <c r="CO204"/>
      <c r="CP204" s="2"/>
      <c r="CQ204" s="2"/>
      <c r="CR204"/>
      <c r="CS204" s="31">
        <f t="shared" si="251"/>
        <v>0</v>
      </c>
    </row>
    <row r="205" spans="1:97" x14ac:dyDescent="0.2">
      <c r="A205" s="95"/>
      <c r="B205" s="9"/>
      <c r="C205" s="52"/>
      <c r="D205" s="54"/>
      <c r="E205" s="92"/>
      <c r="F205" s="9"/>
      <c r="G205" s="9"/>
      <c r="H205" s="53"/>
      <c r="I205" s="54"/>
      <c r="J205" s="9"/>
      <c r="K205" s="9"/>
      <c r="L205" s="35" t="str">
        <f t="shared" si="289"/>
        <v/>
      </c>
      <c r="M205" s="9"/>
      <c r="N205" s="9"/>
      <c r="O205" s="9"/>
      <c r="P205" s="9"/>
      <c r="Q205" s="9"/>
      <c r="R205" s="9"/>
      <c r="S205" s="9"/>
      <c r="T205" s="9"/>
      <c r="U205" s="35" t="str">
        <f t="shared" ref="U205:U210" si="293">IF($AO204&gt;=$O$1,"",IF($AO204&lt;=$O$2,"",IF($G204&lt;&gt;$G205,"",IF(AND(U204&lt;&gt;"",U204&lt;&gt;$H204),U204,IF(AND($H204&lt;&gt;J205,$H204&lt;&gt;K205,$H204&lt;&gt;N205,$H204&lt;&gt;M205,$H204&lt;&gt;L205,$H204&lt;&gt;O205,$H204&lt;&gt;P205,$H204&lt;&gt;Q205,$H204&lt;&gt;R205,$H204&lt;&gt;S205,$H204&lt;&gt;T205),$H204,"")))))</f>
        <v/>
      </c>
      <c r="V205" s="35" t="str">
        <f t="shared" si="236"/>
        <v/>
      </c>
      <c r="W205" s="35" t="str">
        <f t="shared" si="237"/>
        <v/>
      </c>
      <c r="X205" s="35" t="str">
        <f t="shared" si="238"/>
        <v/>
      </c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9"/>
      <c r="AO205" s="52"/>
      <c r="AP205" s="55"/>
      <c r="AQ205" s="56"/>
      <c r="AR205" s="56"/>
      <c r="AS205" s="56"/>
      <c r="BQ205" s="81">
        <f t="shared" ca="1" si="250"/>
        <v>33</v>
      </c>
      <c r="CN205"/>
      <c r="CO205"/>
      <c r="CP205" s="2"/>
      <c r="CQ205" s="2"/>
      <c r="CR205"/>
      <c r="CS205" s="31">
        <f t="shared" si="251"/>
        <v>0</v>
      </c>
    </row>
    <row r="206" spans="1:97" x14ac:dyDescent="0.2">
      <c r="A206" s="95"/>
      <c r="B206" s="52"/>
      <c r="C206" s="52"/>
      <c r="D206" s="52"/>
      <c r="E206" s="52"/>
      <c r="F206" s="9"/>
      <c r="G206" s="9"/>
      <c r="H206" s="53"/>
      <c r="I206" s="54"/>
      <c r="J206" s="9"/>
      <c r="K206" s="9"/>
      <c r="L206" s="35" t="str">
        <f t="shared" si="289"/>
        <v/>
      </c>
      <c r="M206" s="9"/>
      <c r="N206" s="9"/>
      <c r="O206" s="9"/>
      <c r="P206" s="9"/>
      <c r="Q206" s="9"/>
      <c r="R206" s="9"/>
      <c r="S206" s="9"/>
      <c r="T206" s="9"/>
      <c r="U206" s="35" t="str">
        <f t="shared" si="293"/>
        <v/>
      </c>
      <c r="V206" s="35" t="str">
        <f t="shared" si="236"/>
        <v/>
      </c>
      <c r="W206" s="35" t="str">
        <f t="shared" si="237"/>
        <v/>
      </c>
      <c r="X206" s="35" t="str">
        <f t="shared" si="238"/>
        <v/>
      </c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9"/>
      <c r="AO206" s="52"/>
      <c r="AP206" s="55"/>
      <c r="AQ206" s="56"/>
      <c r="AR206" s="56"/>
      <c r="AS206" s="56"/>
      <c r="BQ206" s="81" t="e">
        <f ca="1">IF(#REF!="no",INT(RAND()*36+1),INT(RAND()*37))</f>
        <v>#REF!</v>
      </c>
      <c r="CN206"/>
      <c r="CO206"/>
      <c r="CP206" s="2"/>
      <c r="CQ206" s="2"/>
      <c r="CR206"/>
      <c r="CS206" s="31">
        <f t="shared" si="251"/>
        <v>0</v>
      </c>
    </row>
    <row r="207" spans="1:97" x14ac:dyDescent="0.2">
      <c r="A207" s="95"/>
      <c r="B207" s="52"/>
      <c r="C207" s="52"/>
      <c r="D207" s="52"/>
      <c r="E207" s="52"/>
      <c r="F207" s="9"/>
      <c r="G207" s="9"/>
      <c r="H207" s="53"/>
      <c r="I207" s="54"/>
      <c r="J207" s="9"/>
      <c r="K207" s="9"/>
      <c r="L207" s="35" t="str">
        <f t="shared" si="289"/>
        <v/>
      </c>
      <c r="M207" s="9"/>
      <c r="N207" s="9"/>
      <c r="O207" s="9"/>
      <c r="P207" s="9"/>
      <c r="Q207" s="9"/>
      <c r="R207" s="9"/>
      <c r="S207" s="9"/>
      <c r="T207" s="9"/>
      <c r="U207" s="35" t="str">
        <f t="shared" si="293"/>
        <v/>
      </c>
      <c r="V207" s="35" t="str">
        <f t="shared" si="236"/>
        <v/>
      </c>
      <c r="W207" s="35" t="str">
        <f t="shared" si="237"/>
        <v/>
      </c>
      <c r="X207" s="35" t="str">
        <f t="shared" si="238"/>
        <v/>
      </c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9"/>
      <c r="AO207" s="52"/>
      <c r="AP207" s="55"/>
      <c r="AQ207" s="56"/>
      <c r="AR207" s="56"/>
      <c r="AS207" s="56"/>
      <c r="BQ207" s="81" t="e">
        <f ca="1">IF(#REF!="no",INT(RAND()*36+1),INT(RAND()*37))</f>
        <v>#REF!</v>
      </c>
      <c r="CN207"/>
      <c r="CO207"/>
      <c r="CP207" s="2"/>
      <c r="CQ207" s="2"/>
      <c r="CR207"/>
      <c r="CS207" s="31">
        <f t="shared" si="251"/>
        <v>0</v>
      </c>
    </row>
    <row r="208" spans="1:97" x14ac:dyDescent="0.2">
      <c r="A208" s="95"/>
      <c r="B208" s="52"/>
      <c r="C208" s="52"/>
      <c r="D208" s="52"/>
      <c r="E208" s="52"/>
      <c r="F208" s="9"/>
      <c r="G208" s="9"/>
      <c r="H208" s="53"/>
      <c r="I208" s="54"/>
      <c r="J208" s="9"/>
      <c r="K208" s="9"/>
      <c r="L208" s="35" t="str">
        <f t="shared" si="289"/>
        <v/>
      </c>
      <c r="M208" s="9"/>
      <c r="N208" s="9"/>
      <c r="O208" s="9"/>
      <c r="P208" s="9"/>
      <c r="Q208" s="9"/>
      <c r="R208" s="9"/>
      <c r="S208" s="9"/>
      <c r="T208" s="9"/>
      <c r="U208" s="35" t="str">
        <f t="shared" si="293"/>
        <v/>
      </c>
      <c r="V208" s="35" t="str">
        <f t="shared" si="236"/>
        <v/>
      </c>
      <c r="W208" s="35" t="str">
        <f t="shared" si="237"/>
        <v/>
      </c>
      <c r="X208" s="35" t="str">
        <f t="shared" si="238"/>
        <v/>
      </c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9"/>
      <c r="AO208" s="52"/>
      <c r="AP208" s="55"/>
      <c r="AQ208" s="56"/>
      <c r="AR208" s="56"/>
      <c r="AS208" s="56"/>
      <c r="BQ208" s="81" t="e">
        <f ca="1">IF(#REF!="no",INT(RAND()*36+1),INT(RAND()*37))</f>
        <v>#REF!</v>
      </c>
      <c r="CN208"/>
      <c r="CO208"/>
      <c r="CP208" s="2"/>
      <c r="CQ208" s="2"/>
      <c r="CR208"/>
      <c r="CS208" s="31">
        <f t="shared" si="251"/>
        <v>0</v>
      </c>
    </row>
    <row r="209" spans="1:97" x14ac:dyDescent="0.2">
      <c r="A209" s="95"/>
      <c r="B209" s="52"/>
      <c r="C209" s="52"/>
      <c r="D209" s="52"/>
      <c r="E209" s="52"/>
      <c r="F209" s="9"/>
      <c r="G209" s="9"/>
      <c r="H209" s="53"/>
      <c r="I209" s="54"/>
      <c r="J209" s="9"/>
      <c r="K209" s="9"/>
      <c r="L209" s="35" t="str">
        <f t="shared" si="289"/>
        <v/>
      </c>
      <c r="M209" s="9"/>
      <c r="N209" s="9"/>
      <c r="O209" s="9"/>
      <c r="P209" s="9"/>
      <c r="Q209" s="9"/>
      <c r="R209" s="9"/>
      <c r="S209" s="9"/>
      <c r="T209" s="9"/>
      <c r="U209" s="35" t="str">
        <f t="shared" si="293"/>
        <v/>
      </c>
      <c r="V209" s="35" t="str">
        <f t="shared" si="236"/>
        <v/>
      </c>
      <c r="W209" s="35" t="str">
        <f t="shared" si="237"/>
        <v/>
      </c>
      <c r="X209" s="35" t="str">
        <f t="shared" si="238"/>
        <v/>
      </c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9"/>
      <c r="AO209" s="52"/>
      <c r="AP209" s="55"/>
      <c r="AQ209" s="56"/>
      <c r="AR209" s="56"/>
      <c r="AS209" s="56"/>
      <c r="BQ209" s="81" t="e">
        <f ca="1">IF(#REF!="no",INT(RAND()*36+1),INT(RAND()*37))</f>
        <v>#REF!</v>
      </c>
      <c r="CN209"/>
      <c r="CO209"/>
      <c r="CP209" s="2"/>
      <c r="CQ209" s="2"/>
      <c r="CR209"/>
      <c r="CS209" s="31">
        <f t="shared" si="251"/>
        <v>0</v>
      </c>
    </row>
    <row r="210" spans="1:97" x14ac:dyDescent="0.2">
      <c r="A210" s="95"/>
      <c r="B210" s="52"/>
      <c r="C210" s="52"/>
      <c r="D210" s="52"/>
      <c r="E210" s="52"/>
      <c r="F210" s="9"/>
      <c r="G210" s="9"/>
      <c r="H210" s="53"/>
      <c r="I210" s="54"/>
      <c r="J210" s="9"/>
      <c r="K210" s="9"/>
      <c r="L210" s="35" t="str">
        <f t="shared" si="289"/>
        <v/>
      </c>
      <c r="M210" s="9"/>
      <c r="N210" s="9"/>
      <c r="O210" s="9"/>
      <c r="P210" s="9"/>
      <c r="Q210" s="9"/>
      <c r="R210" s="9"/>
      <c r="S210" s="9"/>
      <c r="T210" s="9"/>
      <c r="U210" s="35" t="str">
        <f t="shared" si="293"/>
        <v/>
      </c>
      <c r="V210" s="35" t="str">
        <f t="shared" si="236"/>
        <v/>
      </c>
      <c r="W210" s="35" t="str">
        <f t="shared" si="237"/>
        <v/>
      </c>
      <c r="X210" s="35" t="str">
        <f t="shared" si="238"/>
        <v/>
      </c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9"/>
      <c r="AO210" s="52"/>
      <c r="AP210" s="55"/>
      <c r="AQ210" s="56"/>
      <c r="AR210" s="56"/>
      <c r="AS210" s="56"/>
      <c r="BQ210" s="81" t="e">
        <f ca="1">IF(#REF!="no",INT(RAND()*36+1),INT(RAND()*37))</f>
        <v>#REF!</v>
      </c>
      <c r="CN210"/>
      <c r="CO210"/>
      <c r="CP210" s="2"/>
      <c r="CQ210" s="2"/>
      <c r="CR210"/>
      <c r="CS210" s="31">
        <f t="shared" si="251"/>
        <v>0</v>
      </c>
    </row>
    <row r="211" spans="1:97" x14ac:dyDescent="0.2">
      <c r="A211" s="95"/>
      <c r="B211" s="52"/>
      <c r="C211" s="52"/>
      <c r="D211" s="52"/>
      <c r="E211" s="52"/>
      <c r="F211" s="9"/>
      <c r="G211" s="9"/>
      <c r="H211" s="53"/>
      <c r="I211" s="54"/>
      <c r="J211" s="9"/>
      <c r="K211" s="9"/>
      <c r="L211" s="35" t="str">
        <f t="shared" si="289"/>
        <v/>
      </c>
      <c r="M211" s="9"/>
      <c r="N211" s="9"/>
      <c r="O211" s="9"/>
      <c r="P211" s="9"/>
      <c r="Q211" s="9"/>
      <c r="R211" s="9"/>
      <c r="S211" s="9"/>
      <c r="T211" s="9"/>
      <c r="U211" s="35" t="str">
        <f t="shared" ref="U211:U215" si="294">IF($AO210&gt;=$O$1,"",IF($AO210&lt;=$O$2,"",IF($G210&lt;&gt;$G211,"",IF(AND(U210&lt;&gt;"",U210&lt;&gt;$H210),U210,IF(AND($H210&lt;&gt;J211,$H210&lt;&gt;K211,$H210&lt;&gt;N211,$H210&lt;&gt;M211,$H210&lt;&gt;L211,$H210&lt;&gt;O211,$H210&lt;&gt;P211,$H210&lt;&gt;Q211,$H210&lt;&gt;R211,$H210&lt;&gt;S211,$H210&lt;&gt;T211),$H210,"")))))</f>
        <v/>
      </c>
      <c r="V211" s="35" t="str">
        <f t="shared" si="236"/>
        <v/>
      </c>
      <c r="W211" s="35" t="str">
        <f t="shared" ref="W211:W212" si="295">IF($AO210&gt;=$O$1,"",IF($AO210&lt;=$O$2,"",IF($G210&lt;&gt;$G211,"",IF(AND(W210&lt;&gt;"",W210&lt;&gt;$H210),W210,IF(AND($H210&lt;&gt;K211,$H210&lt;&gt;J211,$H210&lt;&gt;L211,$H210&lt;&gt;M211,$H210&lt;&gt;P211,$H210&lt;&gt;O211,$H210&lt;&gt;N211,$H210&lt;&gt;Q211,$H210&lt;&gt;R211,$H210&lt;&gt;S211,$H210&lt;&gt;T211,$H210&lt;&gt;U211,$H210&lt;&gt;V211),$H210,"")))))</f>
        <v/>
      </c>
      <c r="X211" s="35" t="str">
        <f t="shared" si="238"/>
        <v/>
      </c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9"/>
      <c r="AO211" s="52"/>
      <c r="AP211" s="55"/>
      <c r="AQ211" s="56"/>
      <c r="AR211" s="56"/>
      <c r="AS211" s="56"/>
      <c r="BQ211" s="81" t="e">
        <f ca="1">IF(#REF!="no",INT(RAND()*36+1),INT(RAND()*37))</f>
        <v>#REF!</v>
      </c>
      <c r="CN211"/>
      <c r="CO211"/>
      <c r="CP211" s="2"/>
      <c r="CQ211" s="2"/>
      <c r="CR211"/>
      <c r="CS211" s="31">
        <f t="shared" si="251"/>
        <v>0</v>
      </c>
    </row>
    <row r="212" spans="1:97" x14ac:dyDescent="0.2">
      <c r="A212" s="95"/>
      <c r="B212" s="52"/>
      <c r="C212" s="52"/>
      <c r="D212" s="52"/>
      <c r="E212" s="52"/>
      <c r="F212" s="9"/>
      <c r="G212" s="9"/>
      <c r="H212" s="53"/>
      <c r="I212" s="54"/>
      <c r="J212" s="9"/>
      <c r="K212" s="9"/>
      <c r="L212" s="35" t="str">
        <f t="shared" si="289"/>
        <v/>
      </c>
      <c r="M212" s="9"/>
      <c r="N212" s="9"/>
      <c r="O212" s="9"/>
      <c r="P212" s="9"/>
      <c r="Q212" s="9"/>
      <c r="R212" s="9"/>
      <c r="S212" s="9"/>
      <c r="T212" s="9"/>
      <c r="U212" s="35" t="str">
        <f t="shared" si="294"/>
        <v/>
      </c>
      <c r="V212" s="35" t="str">
        <f t="shared" ref="V212:V217" si="296">IF($AO211&gt;=$O$1,"",IF($AO211&lt;=$O$2,"",IF($G211&lt;&gt;$G212,"",IF(AND(V211&lt;&gt;"",V211&lt;&gt;$H211),V211,IF(AND($H211&lt;&gt;J212,$H211&lt;&gt;K212,$H211&lt;&gt;L212,$H211&lt;&gt;O212,$H211&lt;&gt;N212,$H211&lt;&gt;M212,$H211&lt;&gt;P212,$H211&lt;&gt;Q212,$H211&lt;&gt;R212,$H211&lt;&gt;S212,$H211&lt;&gt;T212,$H211&lt;&gt;U212,F211&gt;=G211),$H211,"")))))</f>
        <v/>
      </c>
      <c r="W212" s="35" t="str">
        <f t="shared" si="295"/>
        <v/>
      </c>
      <c r="X212" s="35" t="str">
        <f t="shared" si="238"/>
        <v/>
      </c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9"/>
      <c r="AO212" s="52"/>
      <c r="AP212" s="55"/>
      <c r="AQ212" s="56"/>
      <c r="AR212" s="56"/>
      <c r="AS212" s="56"/>
      <c r="BQ212" s="81" t="e">
        <f ca="1">IF(#REF!="no",INT(RAND()*36+1),INT(RAND()*37))</f>
        <v>#REF!</v>
      </c>
      <c r="CN212"/>
      <c r="CO212"/>
      <c r="CP212" s="2"/>
      <c r="CQ212" s="2"/>
      <c r="CR212"/>
      <c r="CS212" s="31">
        <f t="shared" si="251"/>
        <v>0</v>
      </c>
    </row>
    <row r="213" spans="1:97" x14ac:dyDescent="0.2">
      <c r="A213" s="95"/>
      <c r="B213" s="52"/>
      <c r="C213" s="52"/>
      <c r="D213" s="52"/>
      <c r="E213" s="52"/>
      <c r="F213" s="9"/>
      <c r="G213" s="9"/>
      <c r="H213" s="53"/>
      <c r="I213" s="54"/>
      <c r="J213" s="9"/>
      <c r="K213" s="9"/>
      <c r="L213" s="35" t="str">
        <f t="shared" si="289"/>
        <v/>
      </c>
      <c r="M213" s="9"/>
      <c r="N213" s="9"/>
      <c r="O213" s="9"/>
      <c r="P213" s="9"/>
      <c r="Q213" s="9"/>
      <c r="R213" s="9"/>
      <c r="S213" s="9"/>
      <c r="T213" s="9"/>
      <c r="U213" s="35" t="str">
        <f t="shared" si="294"/>
        <v/>
      </c>
      <c r="V213" s="35" t="str">
        <f t="shared" si="296"/>
        <v/>
      </c>
      <c r="W213" s="35" t="str">
        <f t="shared" ref="W213:W276" si="297">IF($AO212&gt;=$O$1,"",IF($AO212&lt;=$O$2,"",IF($G212&lt;&gt;$G213,"",IF(AND(W212&lt;&gt;"",W212&lt;&gt;$H212),W212,IF(AND($H212&lt;&gt;K213,$H212&lt;&gt;J213,$H212&lt;&gt;L213,$H212&lt;&gt;M213,$H212&lt;&gt;P213,$H212&lt;&gt;O213,$H212&lt;&gt;N213,$H212&lt;&gt;Q213,$H212&lt;&gt;R213,$H212&lt;&gt;S213,$H212&lt;&gt;T213,$H212&lt;&gt;U213,$H212&lt;&gt;V213),$H212,"")))))</f>
        <v/>
      </c>
      <c r="X213" s="35" t="str">
        <f t="shared" si="238"/>
        <v/>
      </c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9"/>
      <c r="AO213" s="52"/>
      <c r="AP213" s="55"/>
      <c r="AQ213" s="56"/>
      <c r="AR213" s="56"/>
      <c r="AS213" s="56"/>
      <c r="BQ213" s="81" t="e">
        <f ca="1">IF(#REF!="no",INT(RAND()*36+1),INT(RAND()*37))</f>
        <v>#REF!</v>
      </c>
      <c r="CN213"/>
      <c r="CO213"/>
      <c r="CP213" s="2"/>
      <c r="CQ213" s="2"/>
      <c r="CR213"/>
      <c r="CS213" s="31">
        <f t="shared" si="251"/>
        <v>0</v>
      </c>
    </row>
    <row r="214" spans="1:97" x14ac:dyDescent="0.2">
      <c r="A214" s="95"/>
      <c r="B214" s="52"/>
      <c r="C214" s="52"/>
      <c r="D214" s="52"/>
      <c r="E214" s="52"/>
      <c r="F214" s="9"/>
      <c r="G214" s="9"/>
      <c r="H214" s="53"/>
      <c r="I214" s="54"/>
      <c r="J214" s="9"/>
      <c r="K214" s="9"/>
      <c r="L214" s="35" t="str">
        <f t="shared" si="289"/>
        <v/>
      </c>
      <c r="M214" s="9"/>
      <c r="N214" s="9"/>
      <c r="O214" s="9"/>
      <c r="P214" s="9"/>
      <c r="Q214" s="9"/>
      <c r="R214" s="9"/>
      <c r="S214" s="9"/>
      <c r="T214" s="9"/>
      <c r="U214" s="35" t="str">
        <f t="shared" si="294"/>
        <v/>
      </c>
      <c r="V214" s="35" t="str">
        <f t="shared" si="296"/>
        <v/>
      </c>
      <c r="W214" s="35" t="str">
        <f t="shared" si="297"/>
        <v/>
      </c>
      <c r="X214" s="35" t="str">
        <f t="shared" ref="X214:X229" si="298">IF($AO213&gt;=$O$1,"",IF($AO213&lt;=$O$2,"",IF($G213&lt;&gt;$G214,"",IF(AND(X213&lt;&gt;"",X213&lt;&gt;$H213),X213,IF(AND($H213&lt;&gt;K214,$H213&lt;&gt;L214,$H213&lt;&gt;J214,$H213&lt;&gt;M214,$H213&lt;&gt;N214,$H213&lt;&gt;Q214,$H213&lt;&gt;P214,$H213&lt;&gt;O214,$H213&lt;&gt;R214,$H213&lt;&gt;S214,$H213&lt;&gt;T214,$H213&lt;&gt;U214,$H213&lt;&gt;V214,$H213&lt;&gt;W214,F213&gt;=G213),$H213,"")))))</f>
        <v/>
      </c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9"/>
      <c r="AO214" s="52"/>
      <c r="AP214" s="55"/>
      <c r="AQ214" s="56"/>
      <c r="AR214" s="56"/>
      <c r="AS214" s="56"/>
      <c r="BQ214" s="81" t="e">
        <f ca="1">IF(#REF!="no",INT(RAND()*36+1),INT(RAND()*37))</f>
        <v>#REF!</v>
      </c>
      <c r="CN214"/>
      <c r="CO214"/>
      <c r="CP214" s="2"/>
      <c r="CQ214" s="2"/>
      <c r="CR214"/>
      <c r="CS214" s="31">
        <f t="shared" si="251"/>
        <v>0</v>
      </c>
    </row>
    <row r="215" spans="1:97" x14ac:dyDescent="0.2">
      <c r="A215" s="95"/>
      <c r="B215" s="52"/>
      <c r="C215" s="52"/>
      <c r="D215" s="52"/>
      <c r="E215" s="52"/>
      <c r="F215" s="9"/>
      <c r="G215" s="9"/>
      <c r="H215" s="53"/>
      <c r="I215" s="54"/>
      <c r="J215" s="9"/>
      <c r="K215" s="9"/>
      <c r="L215" s="35" t="str">
        <f t="shared" si="289"/>
        <v/>
      </c>
      <c r="M215" s="9"/>
      <c r="N215" s="9"/>
      <c r="O215" s="9"/>
      <c r="P215" s="9"/>
      <c r="Q215" s="9"/>
      <c r="R215" s="9"/>
      <c r="S215" s="9"/>
      <c r="T215" s="9"/>
      <c r="U215" s="35" t="str">
        <f t="shared" si="294"/>
        <v/>
      </c>
      <c r="V215" s="35" t="str">
        <f t="shared" si="296"/>
        <v/>
      </c>
      <c r="W215" s="35" t="str">
        <f t="shared" si="297"/>
        <v/>
      </c>
      <c r="X215" s="35" t="str">
        <f t="shared" si="298"/>
        <v/>
      </c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9"/>
      <c r="AO215" s="52"/>
      <c r="AP215" s="55"/>
      <c r="AQ215" s="56"/>
      <c r="AR215" s="56"/>
      <c r="AS215" s="56"/>
      <c r="BQ215" s="81" t="e">
        <f ca="1">IF(#REF!="no",INT(RAND()*36+1),INT(RAND()*37))</f>
        <v>#REF!</v>
      </c>
      <c r="CN215"/>
      <c r="CO215"/>
      <c r="CP215" s="2"/>
      <c r="CQ215" s="2"/>
      <c r="CR215"/>
      <c r="CS215" s="31">
        <f t="shared" si="251"/>
        <v>0</v>
      </c>
    </row>
    <row r="216" spans="1:97" x14ac:dyDescent="0.2">
      <c r="A216" s="95"/>
      <c r="B216" s="52"/>
      <c r="C216" s="52"/>
      <c r="D216" s="52"/>
      <c r="E216" s="52"/>
      <c r="F216" s="9"/>
      <c r="G216" s="9"/>
      <c r="H216" s="53"/>
      <c r="I216" s="54"/>
      <c r="J216" s="9"/>
      <c r="K216" s="9"/>
      <c r="L216" s="35" t="str">
        <f t="shared" si="289"/>
        <v/>
      </c>
      <c r="M216" s="9"/>
      <c r="N216" s="9"/>
      <c r="O216" s="9"/>
      <c r="P216" s="9"/>
      <c r="Q216" s="9"/>
      <c r="R216" s="9"/>
      <c r="S216" s="9"/>
      <c r="T216" s="9"/>
      <c r="U216" s="9"/>
      <c r="V216" s="35" t="str">
        <f t="shared" si="296"/>
        <v/>
      </c>
      <c r="W216" s="35" t="str">
        <f t="shared" si="297"/>
        <v/>
      </c>
      <c r="X216" s="35" t="str">
        <f t="shared" si="298"/>
        <v/>
      </c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9"/>
      <c r="AO216" s="52"/>
      <c r="AP216" s="55"/>
      <c r="AQ216" s="56"/>
      <c r="AR216" s="56"/>
      <c r="AS216" s="56"/>
      <c r="BQ216" s="81" t="e">
        <f ca="1">IF(#REF!="no",INT(RAND()*36+1),INT(RAND()*37))</f>
        <v>#REF!</v>
      </c>
      <c r="CN216"/>
      <c r="CO216"/>
      <c r="CP216" s="2"/>
      <c r="CQ216" s="2"/>
      <c r="CR216"/>
      <c r="CS216" s="31">
        <f t="shared" si="251"/>
        <v>0</v>
      </c>
    </row>
    <row r="217" spans="1:97" x14ac:dyDescent="0.2">
      <c r="A217" s="95"/>
      <c r="B217" s="52"/>
      <c r="C217" s="52"/>
      <c r="D217" s="52"/>
      <c r="E217" s="52"/>
      <c r="F217" s="9"/>
      <c r="G217" s="9"/>
      <c r="H217" s="53"/>
      <c r="I217" s="54"/>
      <c r="J217" s="9"/>
      <c r="K217" s="9"/>
      <c r="L217" s="35" t="str">
        <f t="shared" si="289"/>
        <v/>
      </c>
      <c r="M217" s="9"/>
      <c r="N217" s="9"/>
      <c r="O217" s="9"/>
      <c r="P217" s="9"/>
      <c r="Q217" s="9"/>
      <c r="R217" s="9"/>
      <c r="S217" s="9"/>
      <c r="T217" s="9"/>
      <c r="U217" s="9"/>
      <c r="V217" s="35" t="str">
        <f t="shared" si="296"/>
        <v/>
      </c>
      <c r="W217" s="35" t="str">
        <f t="shared" si="297"/>
        <v/>
      </c>
      <c r="X217" s="35" t="str">
        <f t="shared" si="298"/>
        <v/>
      </c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9"/>
      <c r="AO217" s="52"/>
      <c r="AP217" s="55"/>
      <c r="AQ217" s="56"/>
      <c r="AR217" s="56"/>
      <c r="AS217" s="56"/>
      <c r="BQ217" s="81" t="e">
        <f ca="1">IF(#REF!="no",INT(RAND()*36+1),INT(RAND()*37))</f>
        <v>#REF!</v>
      </c>
      <c r="CN217"/>
      <c r="CO217"/>
      <c r="CP217" s="2"/>
      <c r="CQ217" s="2"/>
      <c r="CR217"/>
      <c r="CS217" s="31">
        <f t="shared" si="251"/>
        <v>0</v>
      </c>
    </row>
    <row r="218" spans="1:97" x14ac:dyDescent="0.2">
      <c r="A218" s="95"/>
      <c r="B218" s="52"/>
      <c r="C218" s="52"/>
      <c r="D218" s="52"/>
      <c r="E218" s="52"/>
      <c r="F218" s="9"/>
      <c r="G218" s="9"/>
      <c r="H218" s="53"/>
      <c r="I218" s="54"/>
      <c r="J218" s="9"/>
      <c r="K218" s="9"/>
      <c r="L218" s="35" t="str">
        <f t="shared" si="289"/>
        <v/>
      </c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35" t="str">
        <f t="shared" si="297"/>
        <v/>
      </c>
      <c r="X218" s="35" t="str">
        <f t="shared" si="298"/>
        <v/>
      </c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9"/>
      <c r="AO218" s="52"/>
      <c r="AP218" s="55"/>
      <c r="AQ218" s="56"/>
      <c r="AR218" s="56"/>
      <c r="AS218" s="56"/>
      <c r="BQ218" s="81" t="e">
        <f ca="1">IF(#REF!="no",INT(RAND()*36+1),INT(RAND()*37))</f>
        <v>#REF!</v>
      </c>
      <c r="CN218"/>
      <c r="CO218"/>
      <c r="CP218" s="2"/>
      <c r="CQ218" s="2"/>
      <c r="CR218"/>
      <c r="CS218" s="31">
        <f t="shared" si="251"/>
        <v>0</v>
      </c>
    </row>
    <row r="219" spans="1:97" x14ac:dyDescent="0.2">
      <c r="A219" s="95"/>
      <c r="B219" s="52"/>
      <c r="C219" s="52"/>
      <c r="D219" s="52"/>
      <c r="E219" s="52"/>
      <c r="F219" s="9"/>
      <c r="G219" s="9"/>
      <c r="H219" s="53"/>
      <c r="I219" s="54"/>
      <c r="J219" s="9"/>
      <c r="K219" s="9"/>
      <c r="L219" s="35" t="str">
        <f t="shared" si="289"/>
        <v/>
      </c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35" t="str">
        <f t="shared" si="297"/>
        <v/>
      </c>
      <c r="X219" s="35" t="str">
        <f t="shared" si="298"/>
        <v/>
      </c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9"/>
      <c r="AO219" s="52"/>
      <c r="AP219" s="55"/>
      <c r="AQ219" s="56"/>
      <c r="AR219" s="56"/>
      <c r="AS219" s="56"/>
      <c r="BQ219" s="81" t="e">
        <f ca="1">IF(#REF!="no",INT(RAND()*36+1),INT(RAND()*37))</f>
        <v>#REF!</v>
      </c>
      <c r="CN219"/>
      <c r="CO219"/>
      <c r="CP219" s="2"/>
      <c r="CQ219" s="2"/>
      <c r="CR219"/>
      <c r="CS219" s="31">
        <f t="shared" si="251"/>
        <v>0</v>
      </c>
    </row>
    <row r="220" spans="1:97" x14ac:dyDescent="0.2">
      <c r="A220" s="95"/>
      <c r="B220" s="52"/>
      <c r="C220" s="52"/>
      <c r="D220" s="52"/>
      <c r="E220" s="52"/>
      <c r="F220" s="9"/>
      <c r="G220" s="9"/>
      <c r="H220" s="53"/>
      <c r="I220" s="54"/>
      <c r="J220" s="9"/>
      <c r="K220" s="9"/>
      <c r="L220" s="35" t="str">
        <f t="shared" si="289"/>
        <v/>
      </c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35" t="str">
        <f t="shared" si="297"/>
        <v/>
      </c>
      <c r="X220" s="35" t="str">
        <f t="shared" si="298"/>
        <v/>
      </c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9"/>
      <c r="AO220" s="52"/>
      <c r="AP220" s="55"/>
      <c r="AQ220" s="56"/>
      <c r="AR220" s="56"/>
      <c r="AS220" s="56"/>
      <c r="BQ220" s="81" t="e">
        <f ca="1">IF(#REF!="no",INT(RAND()*36+1),INT(RAND()*37))</f>
        <v>#REF!</v>
      </c>
      <c r="CN220"/>
      <c r="CO220"/>
      <c r="CP220" s="2"/>
      <c r="CQ220" s="2"/>
      <c r="CR220"/>
      <c r="CS220" s="31">
        <f t="shared" si="251"/>
        <v>0</v>
      </c>
    </row>
    <row r="221" spans="1:97" x14ac:dyDescent="0.2">
      <c r="A221" s="95"/>
      <c r="B221" s="52"/>
      <c r="C221" s="52"/>
      <c r="D221" s="52"/>
      <c r="E221" s="52"/>
      <c r="F221" s="9"/>
      <c r="G221" s="9"/>
      <c r="H221" s="53"/>
      <c r="I221" s="54"/>
      <c r="J221" s="9"/>
      <c r="K221" s="9"/>
      <c r="L221" s="35" t="str">
        <f t="shared" si="289"/>
        <v/>
      </c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35" t="str">
        <f t="shared" si="297"/>
        <v/>
      </c>
      <c r="X221" s="35" t="str">
        <f t="shared" si="298"/>
        <v/>
      </c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9"/>
      <c r="AO221" s="52"/>
      <c r="AP221" s="55"/>
      <c r="AQ221" s="56"/>
      <c r="AR221" s="56"/>
      <c r="AS221" s="56"/>
      <c r="BQ221" s="81" t="e">
        <f ca="1">IF(#REF!="no",INT(RAND()*36+1),INT(RAND()*37))</f>
        <v>#REF!</v>
      </c>
      <c r="CN221"/>
      <c r="CO221"/>
      <c r="CP221" s="2"/>
      <c r="CQ221" s="2"/>
      <c r="CR221"/>
      <c r="CS221" s="31">
        <f t="shared" si="251"/>
        <v>0</v>
      </c>
    </row>
    <row r="222" spans="1:97" x14ac:dyDescent="0.2">
      <c r="A222" s="95"/>
      <c r="B222" s="52"/>
      <c r="C222" s="52"/>
      <c r="D222" s="52"/>
      <c r="E222" s="52"/>
      <c r="F222" s="9"/>
      <c r="G222" s="9"/>
      <c r="H222" s="53"/>
      <c r="I222" s="54"/>
      <c r="J222" s="9"/>
      <c r="K222" s="9"/>
      <c r="L222" s="35" t="str">
        <f t="shared" si="289"/>
        <v/>
      </c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35" t="str">
        <f t="shared" si="297"/>
        <v/>
      </c>
      <c r="X222" s="35" t="str">
        <f t="shared" si="298"/>
        <v/>
      </c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9"/>
      <c r="AO222" s="52"/>
      <c r="AP222" s="55"/>
      <c r="AQ222" s="56"/>
      <c r="AR222" s="56"/>
      <c r="AS222" s="56"/>
      <c r="BQ222" s="81" t="e">
        <f ca="1">IF(#REF!="no",INT(RAND()*36+1),INT(RAND()*37))</f>
        <v>#REF!</v>
      </c>
      <c r="CN222"/>
      <c r="CO222"/>
      <c r="CP222" s="2"/>
      <c r="CQ222" s="2"/>
      <c r="CR222"/>
      <c r="CS222" s="31">
        <f t="shared" si="251"/>
        <v>0</v>
      </c>
    </row>
    <row r="223" spans="1:97" x14ac:dyDescent="0.2">
      <c r="A223" s="95"/>
      <c r="B223" s="52"/>
      <c r="C223" s="52"/>
      <c r="D223" s="52"/>
      <c r="E223" s="52"/>
      <c r="F223" s="9"/>
      <c r="G223" s="9"/>
      <c r="H223" s="53"/>
      <c r="I223" s="54"/>
      <c r="J223" s="9"/>
      <c r="K223" s="9"/>
      <c r="L223" s="35" t="str">
        <f t="shared" si="289"/>
        <v/>
      </c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35" t="str">
        <f t="shared" si="297"/>
        <v/>
      </c>
      <c r="X223" s="35" t="str">
        <f t="shared" si="298"/>
        <v/>
      </c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9"/>
      <c r="AO223" s="52"/>
      <c r="AP223" s="55"/>
      <c r="AQ223" s="56"/>
      <c r="AR223" s="56"/>
      <c r="AS223" s="56"/>
      <c r="BQ223" s="81" t="e">
        <f ca="1">IF(#REF!="no",INT(RAND()*36+1),INT(RAND()*37))</f>
        <v>#REF!</v>
      </c>
      <c r="CN223"/>
      <c r="CO223"/>
      <c r="CP223" s="2"/>
      <c r="CQ223" s="2"/>
      <c r="CR223"/>
      <c r="CS223" s="31">
        <f t="shared" si="251"/>
        <v>0</v>
      </c>
    </row>
    <row r="224" spans="1:97" x14ac:dyDescent="0.2">
      <c r="A224" s="95"/>
      <c r="B224" s="52"/>
      <c r="C224" s="52"/>
      <c r="D224" s="52"/>
      <c r="E224" s="52"/>
      <c r="F224" s="9"/>
      <c r="G224" s="9"/>
      <c r="H224" s="53"/>
      <c r="I224" s="54"/>
      <c r="J224" s="9"/>
      <c r="K224" s="9"/>
      <c r="L224" s="35" t="str">
        <f t="shared" si="289"/>
        <v/>
      </c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35" t="str">
        <f t="shared" si="297"/>
        <v/>
      </c>
      <c r="X224" s="35" t="str">
        <f t="shared" si="298"/>
        <v/>
      </c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9"/>
      <c r="AO224" s="52"/>
      <c r="AP224" s="55"/>
      <c r="AQ224" s="56"/>
      <c r="AR224" s="56"/>
      <c r="AS224" s="56"/>
      <c r="BQ224" s="81" t="e">
        <f ca="1">IF(#REF!="no",INT(RAND()*36+1),INT(RAND()*37))</f>
        <v>#REF!</v>
      </c>
      <c r="CN224"/>
      <c r="CO224"/>
      <c r="CP224" s="2"/>
      <c r="CQ224" s="2"/>
      <c r="CR224"/>
      <c r="CS224" s="31">
        <f t="shared" si="251"/>
        <v>0</v>
      </c>
    </row>
    <row r="225" spans="1:97" x14ac:dyDescent="0.2">
      <c r="A225" s="95"/>
      <c r="B225" s="52"/>
      <c r="C225" s="52"/>
      <c r="D225" s="52"/>
      <c r="E225" s="52"/>
      <c r="F225" s="9"/>
      <c r="G225" s="9"/>
      <c r="H225" s="53"/>
      <c r="I225" s="54"/>
      <c r="J225" s="9"/>
      <c r="K225" s="9"/>
      <c r="L225" s="35" t="str">
        <f t="shared" si="289"/>
        <v/>
      </c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35" t="str">
        <f t="shared" si="297"/>
        <v/>
      </c>
      <c r="X225" s="35" t="str">
        <f t="shared" si="298"/>
        <v/>
      </c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9"/>
      <c r="AO225" s="52"/>
      <c r="AP225" s="55"/>
      <c r="AQ225" s="56"/>
      <c r="AR225" s="56"/>
      <c r="AS225" s="56"/>
      <c r="BQ225" s="81" t="e">
        <f ca="1">IF(#REF!="no",INT(RAND()*36+1),INT(RAND()*37))</f>
        <v>#REF!</v>
      </c>
      <c r="CN225"/>
      <c r="CO225"/>
      <c r="CP225" s="2"/>
      <c r="CQ225" s="2"/>
      <c r="CR225"/>
      <c r="CS225" s="31">
        <f t="shared" si="251"/>
        <v>0</v>
      </c>
    </row>
    <row r="226" spans="1:97" x14ac:dyDescent="0.2">
      <c r="A226" s="95"/>
      <c r="B226" s="52"/>
      <c r="C226" s="52"/>
      <c r="D226" s="52"/>
      <c r="E226" s="52"/>
      <c r="F226" s="9"/>
      <c r="G226" s="9"/>
      <c r="H226" s="53"/>
      <c r="I226" s="54"/>
      <c r="J226" s="9"/>
      <c r="K226" s="9"/>
      <c r="L226" s="35" t="str">
        <f t="shared" si="289"/>
        <v/>
      </c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35" t="str">
        <f t="shared" si="297"/>
        <v/>
      </c>
      <c r="X226" s="35" t="str">
        <f t="shared" si="298"/>
        <v/>
      </c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9"/>
      <c r="AO226" s="52"/>
      <c r="AP226" s="55"/>
      <c r="AQ226" s="56"/>
      <c r="AR226" s="56"/>
      <c r="AS226" s="56"/>
      <c r="BQ226" s="81" t="e">
        <f ca="1">IF(#REF!="no",INT(RAND()*36+1),INT(RAND()*37))</f>
        <v>#REF!</v>
      </c>
      <c r="CN226"/>
      <c r="CO226"/>
      <c r="CP226" s="2"/>
      <c r="CQ226" s="2"/>
      <c r="CR226"/>
      <c r="CS226" s="31">
        <f t="shared" si="251"/>
        <v>0</v>
      </c>
    </row>
    <row r="227" spans="1:97" x14ac:dyDescent="0.2">
      <c r="A227" s="95"/>
      <c r="B227" s="52"/>
      <c r="C227" s="52"/>
      <c r="D227" s="52"/>
      <c r="E227" s="52"/>
      <c r="F227" s="9"/>
      <c r="G227" s="9"/>
      <c r="H227" s="53"/>
      <c r="I227" s="54"/>
      <c r="J227" s="9"/>
      <c r="K227" s="9"/>
      <c r="L227" s="35" t="str">
        <f t="shared" si="289"/>
        <v/>
      </c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35" t="str">
        <f t="shared" si="297"/>
        <v/>
      </c>
      <c r="X227" s="35" t="str">
        <f t="shared" si="298"/>
        <v/>
      </c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9"/>
      <c r="AO227" s="52"/>
      <c r="AP227" s="55"/>
      <c r="AQ227" s="56"/>
      <c r="AR227" s="56"/>
      <c r="AS227" s="56"/>
      <c r="BQ227" s="81" t="e">
        <f ca="1">IF(#REF!="no",INT(RAND()*36+1),INT(RAND()*37))</f>
        <v>#REF!</v>
      </c>
      <c r="CN227"/>
      <c r="CO227"/>
      <c r="CP227" s="2"/>
      <c r="CQ227" s="2"/>
      <c r="CR227"/>
      <c r="CS227" s="31">
        <f t="shared" si="251"/>
        <v>0</v>
      </c>
    </row>
    <row r="228" spans="1:97" x14ac:dyDescent="0.2">
      <c r="A228" s="95"/>
      <c r="B228" s="52"/>
      <c r="C228" s="52"/>
      <c r="D228" s="52"/>
      <c r="E228" s="52"/>
      <c r="F228" s="9"/>
      <c r="G228" s="9"/>
      <c r="H228" s="53"/>
      <c r="I228" s="54"/>
      <c r="J228" s="9"/>
      <c r="K228" s="9"/>
      <c r="L228" s="35" t="str">
        <f t="shared" si="289"/>
        <v/>
      </c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35" t="str">
        <f t="shared" si="297"/>
        <v/>
      </c>
      <c r="X228" s="35" t="str">
        <f t="shared" si="298"/>
        <v/>
      </c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9"/>
      <c r="AO228" s="52"/>
      <c r="AP228" s="55"/>
      <c r="AQ228" s="56"/>
      <c r="AR228" s="56"/>
      <c r="AS228" s="56"/>
      <c r="BQ228" s="81" t="e">
        <f ca="1">IF(#REF!="no",INT(RAND()*36+1),INT(RAND()*37))</f>
        <v>#REF!</v>
      </c>
      <c r="CN228"/>
      <c r="CO228"/>
      <c r="CP228" s="2"/>
      <c r="CQ228" s="2"/>
      <c r="CR228"/>
      <c r="CS228" s="31">
        <f t="shared" si="251"/>
        <v>0</v>
      </c>
    </row>
    <row r="229" spans="1:97" x14ac:dyDescent="0.2">
      <c r="A229" s="95"/>
      <c r="B229" s="52"/>
      <c r="C229" s="52"/>
      <c r="D229" s="52"/>
      <c r="E229" s="52"/>
      <c r="F229" s="9"/>
      <c r="G229" s="9"/>
      <c r="H229" s="53"/>
      <c r="I229" s="54"/>
      <c r="J229" s="9"/>
      <c r="K229" s="9"/>
      <c r="L229" s="35" t="str">
        <f t="shared" si="289"/>
        <v/>
      </c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35" t="str">
        <f t="shared" si="297"/>
        <v/>
      </c>
      <c r="X229" s="35" t="str">
        <f t="shared" si="298"/>
        <v/>
      </c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9"/>
      <c r="AO229" s="52"/>
      <c r="AP229" s="55"/>
      <c r="AQ229" s="56"/>
      <c r="AR229" s="56"/>
      <c r="AS229" s="56"/>
      <c r="BQ229" s="81" t="e">
        <f ca="1">IF(#REF!="no",INT(RAND()*36+1),INT(RAND()*37))</f>
        <v>#REF!</v>
      </c>
      <c r="CN229"/>
      <c r="CO229"/>
      <c r="CP229" s="2"/>
      <c r="CQ229" s="2"/>
      <c r="CR229"/>
      <c r="CS229" s="31">
        <f t="shared" si="251"/>
        <v>0</v>
      </c>
    </row>
    <row r="230" spans="1:97" x14ac:dyDescent="0.2">
      <c r="A230" s="95"/>
      <c r="B230" s="52"/>
      <c r="C230" s="52"/>
      <c r="D230" s="52"/>
      <c r="E230" s="52"/>
      <c r="F230" s="9"/>
      <c r="G230" s="9"/>
      <c r="H230" s="53"/>
      <c r="I230" s="54"/>
      <c r="J230" s="9"/>
      <c r="K230" s="9"/>
      <c r="L230" s="35" t="str">
        <f t="shared" si="289"/>
        <v/>
      </c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35" t="str">
        <f t="shared" si="297"/>
        <v/>
      </c>
      <c r="X230" s="35" t="str">
        <f t="shared" ref="X230:X247" si="299">IF($AO229&gt;=$O$1,"",IF($AO229&lt;=$O$2,"",IF($G229&lt;&gt;$G230,"",IF(AND(X229&lt;&gt;"",X229&lt;&gt;$H229),X229,IF(AND($H229&lt;&gt;K230,$H229&lt;&gt;L230,$H229&lt;&gt;J230,$H229&lt;&gt;M230,$H229&lt;&gt;N230,$H229&lt;&gt;Q230,$H229&lt;&gt;P230,$H229&lt;&gt;O230,$H229&lt;&gt;R230,$H229&lt;&gt;S230,$H229&lt;&gt;T230,$H229&lt;&gt;U230,$H229&lt;&gt;V230,$H229&lt;&gt;W230),$H229,"")))))</f>
        <v/>
      </c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9"/>
      <c r="AO230" s="52"/>
      <c r="AP230" s="55"/>
      <c r="AQ230" s="56"/>
      <c r="AR230" s="56"/>
      <c r="AS230" s="56"/>
      <c r="BQ230" s="81" t="e">
        <f ca="1">IF(#REF!="no",INT(RAND()*36+1),INT(RAND()*37))</f>
        <v>#REF!</v>
      </c>
      <c r="CN230"/>
      <c r="CO230"/>
      <c r="CP230" s="2"/>
      <c r="CQ230" s="2"/>
      <c r="CR230"/>
      <c r="CS230" s="31">
        <f t="shared" si="251"/>
        <v>0</v>
      </c>
    </row>
    <row r="231" spans="1:97" x14ac:dyDescent="0.2">
      <c r="A231" s="95"/>
      <c r="B231" s="52"/>
      <c r="C231" s="52"/>
      <c r="D231" s="52"/>
      <c r="E231" s="52"/>
      <c r="F231" s="9"/>
      <c r="G231" s="9"/>
      <c r="H231" s="53"/>
      <c r="I231" s="54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35" t="str">
        <f t="shared" si="297"/>
        <v/>
      </c>
      <c r="X231" s="35" t="str">
        <f t="shared" si="299"/>
        <v/>
      </c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9"/>
      <c r="AO231" s="52"/>
      <c r="AP231" s="55"/>
      <c r="AQ231" s="56"/>
      <c r="AR231" s="56"/>
      <c r="AS231" s="56"/>
      <c r="BQ231" s="81" t="e">
        <f ca="1">IF(#REF!="no",INT(RAND()*36+1),INT(RAND()*37))</f>
        <v>#REF!</v>
      </c>
      <c r="CN231"/>
      <c r="CO231"/>
      <c r="CP231" s="2"/>
      <c r="CQ231" s="2"/>
      <c r="CR231"/>
      <c r="CS231" s="31">
        <f t="shared" si="251"/>
        <v>0</v>
      </c>
    </row>
    <row r="232" spans="1:97" x14ac:dyDescent="0.2">
      <c r="A232" s="95"/>
      <c r="B232" s="52"/>
      <c r="C232" s="52"/>
      <c r="D232" s="52"/>
      <c r="E232" s="52"/>
      <c r="F232" s="9"/>
      <c r="G232" s="9"/>
      <c r="H232" s="53"/>
      <c r="I232" s="54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35" t="str">
        <f t="shared" si="297"/>
        <v/>
      </c>
      <c r="X232" s="35" t="str">
        <f t="shared" si="299"/>
        <v/>
      </c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9"/>
      <c r="AO232" s="52"/>
      <c r="AP232" s="55"/>
      <c r="AQ232" s="56"/>
      <c r="AR232" s="56"/>
      <c r="AS232" s="56"/>
      <c r="BQ232" s="81" t="e">
        <f ca="1">IF(#REF!="no",INT(RAND()*36+1),INT(RAND()*37))</f>
        <v>#REF!</v>
      </c>
      <c r="CN232"/>
      <c r="CO232"/>
      <c r="CP232" s="2"/>
      <c r="CQ232" s="2"/>
      <c r="CR232"/>
      <c r="CS232" s="31">
        <f t="shared" si="251"/>
        <v>0</v>
      </c>
    </row>
    <row r="233" spans="1:97" x14ac:dyDescent="0.2">
      <c r="A233" s="95"/>
      <c r="B233" s="52"/>
      <c r="C233" s="52"/>
      <c r="D233" s="52"/>
      <c r="E233" s="52"/>
      <c r="F233" s="9"/>
      <c r="G233" s="9"/>
      <c r="H233" s="53"/>
      <c r="I233" s="54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35" t="str">
        <f t="shared" si="297"/>
        <v/>
      </c>
      <c r="X233" s="35" t="str">
        <f t="shared" si="299"/>
        <v/>
      </c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9"/>
      <c r="AO233" s="52"/>
      <c r="AP233" s="55"/>
      <c r="AQ233" s="56"/>
      <c r="AR233" s="56"/>
      <c r="AS233" s="56"/>
      <c r="BQ233" s="81" t="e">
        <f ca="1">IF(#REF!="no",INT(RAND()*36+1),INT(RAND()*37))</f>
        <v>#REF!</v>
      </c>
      <c r="CN233"/>
      <c r="CO233"/>
      <c r="CR233"/>
      <c r="CS233" s="31">
        <f t="shared" si="251"/>
        <v>0</v>
      </c>
    </row>
    <row r="234" spans="1:97" x14ac:dyDescent="0.2">
      <c r="A234" s="95"/>
      <c r="B234" s="52"/>
      <c r="C234" s="52"/>
      <c r="D234" s="52"/>
      <c r="E234" s="52"/>
      <c r="F234" s="9"/>
      <c r="G234" s="9"/>
      <c r="H234" s="53"/>
      <c r="I234" s="54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35" t="str">
        <f t="shared" si="297"/>
        <v/>
      </c>
      <c r="X234" s="35" t="str">
        <f t="shared" si="299"/>
        <v/>
      </c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9"/>
      <c r="AO234" s="52"/>
      <c r="AP234" s="55"/>
      <c r="AQ234" s="56"/>
      <c r="AR234" s="56"/>
      <c r="AS234" s="56"/>
      <c r="BQ234" s="81" t="e">
        <f ca="1">IF(#REF!="no",INT(RAND()*36+1),INT(RAND()*37))</f>
        <v>#REF!</v>
      </c>
      <c r="CN234"/>
      <c r="CO234"/>
      <c r="CR234"/>
      <c r="CS234" s="31">
        <f t="shared" si="251"/>
        <v>0</v>
      </c>
    </row>
    <row r="235" spans="1:97" x14ac:dyDescent="0.2">
      <c r="A235" s="95"/>
      <c r="B235" s="52"/>
      <c r="C235" s="52"/>
      <c r="D235" s="52"/>
      <c r="E235" s="52"/>
      <c r="F235" s="9"/>
      <c r="G235" s="9"/>
      <c r="H235" s="53"/>
      <c r="I235" s="54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35" t="str">
        <f t="shared" si="297"/>
        <v/>
      </c>
      <c r="X235" s="35" t="str">
        <f t="shared" si="299"/>
        <v/>
      </c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9"/>
      <c r="AO235" s="52"/>
      <c r="AP235" s="55"/>
      <c r="AQ235" s="56"/>
      <c r="AR235" s="56"/>
      <c r="AS235" s="56"/>
      <c r="BQ235" s="81" t="e">
        <f ca="1">IF(#REF!="no",INT(RAND()*36+1),INT(RAND()*37))</f>
        <v>#REF!</v>
      </c>
      <c r="CN235"/>
      <c r="CO235"/>
      <c r="CR235"/>
      <c r="CS235" s="31">
        <f t="shared" si="251"/>
        <v>0</v>
      </c>
    </row>
    <row r="236" spans="1:97" x14ac:dyDescent="0.2">
      <c r="A236" s="95"/>
      <c r="B236" s="52"/>
      <c r="C236" s="52"/>
      <c r="D236" s="52"/>
      <c r="E236" s="52"/>
      <c r="F236" s="9"/>
      <c r="G236" s="9"/>
      <c r="H236" s="53"/>
      <c r="I236" s="54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35" t="str">
        <f t="shared" si="297"/>
        <v/>
      </c>
      <c r="X236" s="35" t="str">
        <f t="shared" si="299"/>
        <v/>
      </c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9"/>
      <c r="AO236" s="52"/>
      <c r="AP236" s="55"/>
      <c r="AQ236" s="56"/>
      <c r="AR236" s="56"/>
      <c r="AS236" s="56"/>
      <c r="BQ236" s="81" t="e">
        <f ca="1">IF(#REF!="no",INT(RAND()*36+1),INT(RAND()*37))</f>
        <v>#REF!</v>
      </c>
      <c r="CN236"/>
      <c r="CO236"/>
      <c r="CR236"/>
      <c r="CS236" s="31">
        <f t="shared" si="251"/>
        <v>0</v>
      </c>
    </row>
    <row r="237" spans="1:97" x14ac:dyDescent="0.2">
      <c r="A237" s="95"/>
      <c r="B237" s="52"/>
      <c r="C237" s="52"/>
      <c r="D237" s="52"/>
      <c r="E237" s="52"/>
      <c r="F237" s="9"/>
      <c r="G237" s="9"/>
      <c r="H237" s="53"/>
      <c r="I237" s="54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35" t="str">
        <f t="shared" si="297"/>
        <v/>
      </c>
      <c r="X237" s="35" t="str">
        <f t="shared" si="299"/>
        <v/>
      </c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9"/>
      <c r="AO237" s="52"/>
      <c r="AP237" s="55"/>
      <c r="AQ237" s="56"/>
      <c r="AR237" s="56"/>
      <c r="AS237" s="56"/>
      <c r="BQ237" s="81" t="e">
        <f ca="1">IF(#REF!="no",INT(RAND()*36+1),INT(RAND()*37))</f>
        <v>#REF!</v>
      </c>
      <c r="CN237"/>
      <c r="CO237"/>
      <c r="CR237"/>
      <c r="CS237" s="31">
        <f t="shared" si="251"/>
        <v>0</v>
      </c>
    </row>
    <row r="238" spans="1:97" x14ac:dyDescent="0.2">
      <c r="A238" s="95"/>
      <c r="B238" s="52"/>
      <c r="C238" s="52"/>
      <c r="D238" s="52"/>
      <c r="E238" s="52"/>
      <c r="F238" s="9"/>
      <c r="G238" s="9"/>
      <c r="H238" s="53"/>
      <c r="I238" s="54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35" t="str">
        <f t="shared" si="297"/>
        <v/>
      </c>
      <c r="X238" s="35" t="str">
        <f t="shared" si="299"/>
        <v/>
      </c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9"/>
      <c r="AO238" s="52"/>
      <c r="AP238" s="55"/>
      <c r="AQ238" s="56"/>
      <c r="AR238" s="56"/>
      <c r="AS238" s="56"/>
      <c r="BQ238" s="81" t="e">
        <f ca="1">IF(#REF!="no",INT(RAND()*36+1),INT(RAND()*37))</f>
        <v>#REF!</v>
      </c>
      <c r="CN238"/>
      <c r="CO238"/>
      <c r="CR238"/>
      <c r="CS238" s="31">
        <f t="shared" si="251"/>
        <v>0</v>
      </c>
    </row>
    <row r="239" spans="1:97" x14ac:dyDescent="0.2">
      <c r="A239" s="95"/>
      <c r="B239" s="52"/>
      <c r="C239" s="52"/>
      <c r="D239" s="52"/>
      <c r="E239" s="52"/>
      <c r="F239" s="9"/>
      <c r="G239" s="9"/>
      <c r="H239" s="53"/>
      <c r="I239" s="54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35" t="str">
        <f t="shared" si="297"/>
        <v/>
      </c>
      <c r="X239" s="35" t="str">
        <f t="shared" si="299"/>
        <v/>
      </c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9"/>
      <c r="AO239" s="52"/>
      <c r="AP239" s="55"/>
      <c r="AQ239" s="56"/>
      <c r="AR239" s="56"/>
      <c r="AS239" s="56"/>
      <c r="BQ239" s="81" t="e">
        <f ca="1">IF(#REF!="no",INT(RAND()*36+1),INT(RAND()*37))</f>
        <v>#REF!</v>
      </c>
      <c r="CN239"/>
      <c r="CO239"/>
      <c r="CR239"/>
      <c r="CS239" s="31">
        <f t="shared" si="251"/>
        <v>0</v>
      </c>
    </row>
    <row r="240" spans="1:97" x14ac:dyDescent="0.2">
      <c r="A240" s="95"/>
      <c r="B240" s="52"/>
      <c r="C240" s="52"/>
      <c r="D240" s="52"/>
      <c r="E240" s="52"/>
      <c r="F240" s="9"/>
      <c r="G240" s="9"/>
      <c r="H240" s="53"/>
      <c r="I240" s="54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35" t="str">
        <f t="shared" si="297"/>
        <v/>
      </c>
      <c r="X240" s="35" t="str">
        <f t="shared" si="299"/>
        <v/>
      </c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9"/>
      <c r="AO240" s="52"/>
      <c r="AP240" s="55"/>
      <c r="AQ240" s="56"/>
      <c r="AR240" s="56"/>
      <c r="AS240" s="56"/>
      <c r="BQ240" s="81" t="e">
        <f ca="1">IF(#REF!="no",INT(RAND()*36+1),INT(RAND()*37))</f>
        <v>#REF!</v>
      </c>
      <c r="CN240"/>
      <c r="CO240"/>
      <c r="CR240"/>
      <c r="CS240" s="31">
        <f t="shared" si="251"/>
        <v>0</v>
      </c>
    </row>
    <row r="241" spans="1:97" x14ac:dyDescent="0.2">
      <c r="A241" s="95"/>
      <c r="B241" s="52"/>
      <c r="C241" s="52"/>
      <c r="D241" s="52"/>
      <c r="E241" s="52"/>
      <c r="F241" s="9"/>
      <c r="G241" s="9"/>
      <c r="H241" s="53"/>
      <c r="I241" s="54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35" t="str">
        <f t="shared" si="297"/>
        <v/>
      </c>
      <c r="X241" s="35" t="str">
        <f t="shared" si="299"/>
        <v/>
      </c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9"/>
      <c r="AO241" s="52"/>
      <c r="AP241" s="55"/>
      <c r="AQ241" s="56"/>
      <c r="AR241" s="56"/>
      <c r="AS241" s="56"/>
      <c r="BQ241" s="81" t="e">
        <f ca="1">IF(#REF!="no",INT(RAND()*36+1),INT(RAND()*37))</f>
        <v>#REF!</v>
      </c>
      <c r="CN241"/>
      <c r="CO241"/>
      <c r="CR241"/>
      <c r="CS241" s="31">
        <f t="shared" si="251"/>
        <v>0</v>
      </c>
    </row>
    <row r="242" spans="1:97" x14ac:dyDescent="0.2">
      <c r="A242" s="95"/>
      <c r="B242" s="52"/>
      <c r="C242" s="52"/>
      <c r="D242" s="52"/>
      <c r="E242" s="52"/>
      <c r="F242" s="9"/>
      <c r="G242" s="9"/>
      <c r="H242" s="53"/>
      <c r="I242" s="54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35" t="str">
        <f t="shared" si="297"/>
        <v/>
      </c>
      <c r="X242" s="35" t="str">
        <f t="shared" si="299"/>
        <v/>
      </c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9"/>
      <c r="AO242" s="52"/>
      <c r="AP242" s="55"/>
      <c r="AQ242" s="56"/>
      <c r="AR242" s="56"/>
      <c r="AS242" s="56"/>
      <c r="BQ242" s="81" t="e">
        <f ca="1">IF(#REF!="no",INT(RAND()*36+1),INT(RAND()*37))</f>
        <v>#REF!</v>
      </c>
      <c r="CN242"/>
      <c r="CO242"/>
      <c r="CR242"/>
      <c r="CS242" s="31">
        <f t="shared" si="251"/>
        <v>0</v>
      </c>
    </row>
    <row r="243" spans="1:97" x14ac:dyDescent="0.2">
      <c r="A243" s="95"/>
      <c r="B243" s="52"/>
      <c r="C243" s="52"/>
      <c r="D243" s="52"/>
      <c r="E243" s="52"/>
      <c r="F243" s="9"/>
      <c r="G243" s="9"/>
      <c r="H243" s="53"/>
      <c r="I243" s="54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35" t="str">
        <f t="shared" si="297"/>
        <v/>
      </c>
      <c r="X243" s="35" t="str">
        <f t="shared" si="299"/>
        <v/>
      </c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9"/>
      <c r="AO243" s="52"/>
      <c r="AP243" s="55"/>
      <c r="AQ243" s="56"/>
      <c r="AR243" s="56"/>
      <c r="AS243" s="56"/>
      <c r="BQ243" s="81" t="e">
        <f ca="1">IF(#REF!="no",INT(RAND()*36+1),INT(RAND()*37))</f>
        <v>#REF!</v>
      </c>
      <c r="CN243"/>
      <c r="CO243"/>
      <c r="CR243"/>
      <c r="CS243" s="31">
        <f t="shared" si="251"/>
        <v>0</v>
      </c>
    </row>
    <row r="244" spans="1:97" x14ac:dyDescent="0.2">
      <c r="A244" s="95"/>
      <c r="B244" s="52"/>
      <c r="C244" s="52"/>
      <c r="D244" s="52"/>
      <c r="E244" s="52"/>
      <c r="F244" s="9"/>
      <c r="G244" s="9"/>
      <c r="H244" s="53"/>
      <c r="I244" s="54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35" t="str">
        <f t="shared" si="297"/>
        <v/>
      </c>
      <c r="X244" s="35" t="str">
        <f t="shared" si="299"/>
        <v/>
      </c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9"/>
      <c r="AO244" s="52"/>
      <c r="AP244" s="55"/>
      <c r="AQ244" s="56"/>
      <c r="AR244" s="56"/>
      <c r="AS244" s="56"/>
      <c r="BQ244" s="81" t="e">
        <f ca="1">IF(#REF!="no",INT(RAND()*36+1),INT(RAND()*37))</f>
        <v>#REF!</v>
      </c>
      <c r="CN244"/>
      <c r="CO244"/>
      <c r="CR244"/>
      <c r="CS244" s="31">
        <f t="shared" si="251"/>
        <v>0</v>
      </c>
    </row>
    <row r="245" spans="1:97" x14ac:dyDescent="0.2">
      <c r="A245" s="95"/>
      <c r="B245" s="52"/>
      <c r="C245" s="52"/>
      <c r="D245" s="52"/>
      <c r="E245" s="52"/>
      <c r="F245" s="9"/>
      <c r="G245" s="9"/>
      <c r="H245" s="53"/>
      <c r="I245" s="54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35" t="str">
        <f t="shared" si="297"/>
        <v/>
      </c>
      <c r="X245" s="35" t="str">
        <f t="shared" si="299"/>
        <v/>
      </c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9"/>
      <c r="AO245" s="52"/>
      <c r="AP245" s="55"/>
      <c r="AQ245" s="56"/>
      <c r="AR245" s="56"/>
      <c r="AS245" s="56"/>
      <c r="BQ245" s="81" t="e">
        <f ca="1">IF(#REF!="no",INT(RAND()*36+1),INT(RAND()*37))</f>
        <v>#REF!</v>
      </c>
      <c r="CN245"/>
      <c r="CO245"/>
      <c r="CR245"/>
      <c r="CS245" s="31">
        <f t="shared" si="251"/>
        <v>0</v>
      </c>
    </row>
    <row r="246" spans="1:97" x14ac:dyDescent="0.2">
      <c r="A246" s="95"/>
      <c r="B246" s="52"/>
      <c r="C246" s="52"/>
      <c r="D246" s="52"/>
      <c r="E246" s="52"/>
      <c r="F246" s="9"/>
      <c r="G246" s="9"/>
      <c r="H246" s="53"/>
      <c r="I246" s="54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35" t="str">
        <f t="shared" si="297"/>
        <v/>
      </c>
      <c r="X246" s="35" t="str">
        <f t="shared" si="299"/>
        <v/>
      </c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9"/>
      <c r="AO246" s="52"/>
      <c r="AP246" s="55"/>
      <c r="AQ246" s="56"/>
      <c r="AR246" s="56"/>
      <c r="AS246" s="56"/>
      <c r="BQ246" s="81" t="e">
        <f ca="1">IF(#REF!="no",INT(RAND()*36+1),INT(RAND()*37))</f>
        <v>#REF!</v>
      </c>
      <c r="CN246"/>
      <c r="CO246"/>
      <c r="CR246"/>
      <c r="CS246" s="31">
        <f t="shared" si="251"/>
        <v>0</v>
      </c>
    </row>
    <row r="247" spans="1:97" x14ac:dyDescent="0.2">
      <c r="A247" s="95"/>
      <c r="B247" s="52"/>
      <c r="C247" s="52"/>
      <c r="D247" s="52"/>
      <c r="E247" s="52"/>
      <c r="F247" s="9"/>
      <c r="G247" s="9"/>
      <c r="H247" s="53"/>
      <c r="I247" s="54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35" t="str">
        <f t="shared" si="297"/>
        <v/>
      </c>
      <c r="X247" s="35" t="str">
        <f t="shared" si="299"/>
        <v/>
      </c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9"/>
      <c r="AO247" s="52"/>
      <c r="AP247" s="55"/>
      <c r="AQ247" s="56"/>
      <c r="AR247" s="56"/>
      <c r="AS247" s="56"/>
      <c r="BQ247" s="81" t="e">
        <f ca="1">IF(#REF!="no",INT(RAND()*36+1),INT(RAND()*37))</f>
        <v>#REF!</v>
      </c>
      <c r="CN247"/>
      <c r="CO247"/>
      <c r="CR247"/>
      <c r="CS247" s="31">
        <f t="shared" si="251"/>
        <v>0</v>
      </c>
    </row>
    <row r="248" spans="1:97" x14ac:dyDescent="0.2">
      <c r="A248" s="95"/>
      <c r="B248" s="52"/>
      <c r="C248" s="52"/>
      <c r="D248" s="52"/>
      <c r="E248" s="52"/>
      <c r="F248" s="9"/>
      <c r="G248" s="9"/>
      <c r="H248" s="53"/>
      <c r="I248" s="54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35" t="str">
        <f t="shared" si="297"/>
        <v/>
      </c>
      <c r="X248" s="9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9"/>
      <c r="AO248" s="52"/>
      <c r="AP248" s="55"/>
      <c r="AQ248" s="56"/>
      <c r="AR248" s="56"/>
      <c r="AS248" s="56"/>
      <c r="BQ248" s="81" t="e">
        <f ca="1">IF(#REF!="no",INT(RAND()*36+1),INT(RAND()*37))</f>
        <v>#REF!</v>
      </c>
      <c r="CN248"/>
      <c r="CO248"/>
      <c r="CR248"/>
      <c r="CS248" s="31">
        <f t="shared" si="251"/>
        <v>0</v>
      </c>
    </row>
    <row r="249" spans="1:97" x14ac:dyDescent="0.2">
      <c r="A249" s="95"/>
      <c r="B249" s="52"/>
      <c r="C249" s="52"/>
      <c r="D249" s="52"/>
      <c r="E249" s="52"/>
      <c r="F249" s="9"/>
      <c r="G249" s="9"/>
      <c r="H249" s="53"/>
      <c r="I249" s="54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35" t="str">
        <f t="shared" si="297"/>
        <v/>
      </c>
      <c r="X249" s="9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9"/>
      <c r="AO249" s="52"/>
      <c r="AP249" s="55"/>
      <c r="AQ249" s="56"/>
      <c r="AR249" s="56"/>
      <c r="AS249" s="56"/>
      <c r="BQ249" s="81" t="e">
        <f ca="1">IF(#REF!="no",INT(RAND()*36+1),INT(RAND()*37))</f>
        <v>#REF!</v>
      </c>
      <c r="CN249"/>
      <c r="CO249"/>
      <c r="CR249"/>
      <c r="CS249" s="31">
        <f t="shared" si="251"/>
        <v>0</v>
      </c>
    </row>
    <row r="250" spans="1:97" x14ac:dyDescent="0.2">
      <c r="A250" s="95"/>
      <c r="B250" s="52"/>
      <c r="C250" s="52"/>
      <c r="D250" s="52"/>
      <c r="E250" s="52"/>
      <c r="F250" s="9"/>
      <c r="G250" s="9"/>
      <c r="H250" s="53"/>
      <c r="I250" s="54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35" t="str">
        <f t="shared" si="297"/>
        <v/>
      </c>
      <c r="X250" s="9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9"/>
      <c r="AO250" s="52"/>
      <c r="AP250" s="55"/>
      <c r="AQ250" s="56"/>
      <c r="AR250" s="56"/>
      <c r="AS250" s="56"/>
      <c r="BQ250" s="81" t="e">
        <f ca="1">IF(#REF!="no",INT(RAND()*36+1),INT(RAND()*37))</f>
        <v>#REF!</v>
      </c>
      <c r="CN250"/>
      <c r="CO250"/>
      <c r="CR250"/>
      <c r="CS250" s="31">
        <f t="shared" si="251"/>
        <v>0</v>
      </c>
    </row>
    <row r="251" spans="1:97" x14ac:dyDescent="0.2">
      <c r="A251" s="95"/>
      <c r="B251" s="52"/>
      <c r="C251" s="52"/>
      <c r="D251" s="52"/>
      <c r="E251" s="52"/>
      <c r="F251" s="9"/>
      <c r="G251" s="9"/>
      <c r="H251" s="53"/>
      <c r="I251" s="54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35" t="str">
        <f t="shared" si="297"/>
        <v/>
      </c>
      <c r="X251" s="9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9"/>
      <c r="AO251" s="52"/>
      <c r="AP251" s="55"/>
      <c r="AQ251" s="56"/>
      <c r="AR251" s="56"/>
      <c r="AS251" s="56"/>
      <c r="BQ251" s="81" t="e">
        <f ca="1">IF(#REF!="no",INT(RAND()*36+1),INT(RAND()*37))</f>
        <v>#REF!</v>
      </c>
      <c r="CN251"/>
      <c r="CO251"/>
      <c r="CR251"/>
      <c r="CS251" s="31">
        <f t="shared" si="251"/>
        <v>0</v>
      </c>
    </row>
    <row r="252" spans="1:97" x14ac:dyDescent="0.2">
      <c r="A252" s="95"/>
      <c r="B252" s="52"/>
      <c r="C252" s="52"/>
      <c r="D252" s="52"/>
      <c r="E252" s="52"/>
      <c r="F252" s="9"/>
      <c r="G252" s="9"/>
      <c r="H252" s="53"/>
      <c r="I252" s="54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35" t="str">
        <f t="shared" si="297"/>
        <v/>
      </c>
      <c r="X252" s="9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9"/>
      <c r="AO252" s="52"/>
      <c r="AP252" s="55"/>
      <c r="AQ252" s="56"/>
      <c r="AR252" s="56"/>
      <c r="AS252" s="56"/>
      <c r="BQ252" s="81" t="e">
        <f ca="1">IF(#REF!="no",INT(RAND()*36+1),INT(RAND()*37))</f>
        <v>#REF!</v>
      </c>
      <c r="CN252"/>
      <c r="CO252"/>
      <c r="CR252"/>
      <c r="CS252" s="31">
        <f t="shared" si="251"/>
        <v>0</v>
      </c>
    </row>
    <row r="253" spans="1:97" x14ac:dyDescent="0.2">
      <c r="A253" s="95"/>
      <c r="B253" s="52"/>
      <c r="C253" s="52"/>
      <c r="D253" s="52"/>
      <c r="E253" s="52"/>
      <c r="F253" s="9"/>
      <c r="G253" s="9"/>
      <c r="H253" s="53"/>
      <c r="I253" s="54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35" t="str">
        <f t="shared" si="297"/>
        <v/>
      </c>
      <c r="X253" s="9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9"/>
      <c r="AO253" s="52"/>
      <c r="AP253" s="55"/>
      <c r="AQ253" s="56"/>
      <c r="AR253" s="56"/>
      <c r="AS253" s="56"/>
      <c r="BQ253" s="81" t="e">
        <f ca="1">IF(#REF!="no",INT(RAND()*36+1),INT(RAND()*37))</f>
        <v>#REF!</v>
      </c>
      <c r="CN253"/>
      <c r="CO253"/>
      <c r="CR253"/>
      <c r="CS253" s="31">
        <f t="shared" si="251"/>
        <v>0</v>
      </c>
    </row>
    <row r="254" spans="1:97" x14ac:dyDescent="0.2">
      <c r="A254" s="95"/>
      <c r="B254" s="52"/>
      <c r="C254" s="52"/>
      <c r="D254" s="52"/>
      <c r="E254" s="52"/>
      <c r="F254" s="9"/>
      <c r="G254" s="9"/>
      <c r="H254" s="53"/>
      <c r="I254" s="54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35" t="str">
        <f t="shared" si="297"/>
        <v/>
      </c>
      <c r="X254" s="9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9"/>
      <c r="AO254" s="52"/>
      <c r="AP254" s="55"/>
      <c r="AQ254" s="56"/>
      <c r="AR254" s="56"/>
      <c r="AS254" s="56"/>
      <c r="BQ254" s="81" t="e">
        <f ca="1">IF(#REF!="no",INT(RAND()*36+1),INT(RAND()*37))</f>
        <v>#REF!</v>
      </c>
      <c r="CN254"/>
      <c r="CO254"/>
      <c r="CR254"/>
      <c r="CS254" s="31">
        <f t="shared" si="251"/>
        <v>0</v>
      </c>
    </row>
    <row r="255" spans="1:97" x14ac:dyDescent="0.2">
      <c r="A255" s="95"/>
      <c r="B255" s="52"/>
      <c r="C255" s="52"/>
      <c r="D255" s="52"/>
      <c r="E255" s="52"/>
      <c r="F255" s="9"/>
      <c r="G255" s="9"/>
      <c r="H255" s="53"/>
      <c r="I255" s="54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35" t="str">
        <f t="shared" si="297"/>
        <v/>
      </c>
      <c r="X255" s="9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9"/>
      <c r="AO255" s="52"/>
      <c r="AP255" s="55"/>
      <c r="AQ255" s="56"/>
      <c r="AR255" s="56"/>
      <c r="AS255" s="56"/>
      <c r="BQ255" s="81" t="e">
        <f ca="1">IF(#REF!="no",INT(RAND()*36+1),INT(RAND()*37))</f>
        <v>#REF!</v>
      </c>
      <c r="CN255"/>
      <c r="CO255"/>
      <c r="CR255"/>
      <c r="CS255" s="31">
        <f t="shared" si="251"/>
        <v>0</v>
      </c>
    </row>
    <row r="256" spans="1:97" x14ac:dyDescent="0.2">
      <c r="A256" s="95"/>
      <c r="B256" s="52"/>
      <c r="C256" s="52"/>
      <c r="D256" s="52"/>
      <c r="E256" s="52"/>
      <c r="F256" s="9"/>
      <c r="G256" s="9"/>
      <c r="H256" s="53"/>
      <c r="I256" s="54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35" t="str">
        <f t="shared" si="297"/>
        <v/>
      </c>
      <c r="X256" s="9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9"/>
      <c r="AO256" s="52"/>
      <c r="AP256" s="55"/>
      <c r="AQ256" s="56"/>
      <c r="AR256" s="56"/>
      <c r="AS256" s="56"/>
      <c r="BQ256" s="81" t="e">
        <f ca="1">IF(#REF!="no",INT(RAND()*36+1),INT(RAND()*37))</f>
        <v>#REF!</v>
      </c>
      <c r="CN256"/>
      <c r="CO256"/>
      <c r="CR256"/>
      <c r="CS256" s="31">
        <f t="shared" si="251"/>
        <v>0</v>
      </c>
    </row>
    <row r="257" spans="1:97" x14ac:dyDescent="0.2">
      <c r="A257" s="95"/>
      <c r="B257" s="52"/>
      <c r="C257" s="52"/>
      <c r="D257" s="52"/>
      <c r="E257" s="52"/>
      <c r="F257" s="9"/>
      <c r="G257" s="9"/>
      <c r="H257" s="53"/>
      <c r="I257" s="54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35" t="str">
        <f t="shared" si="297"/>
        <v/>
      </c>
      <c r="X257" s="9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9"/>
      <c r="AO257" s="52"/>
      <c r="AP257" s="55"/>
      <c r="AQ257" s="56"/>
      <c r="AR257" s="56"/>
      <c r="AS257" s="56"/>
      <c r="BQ257" s="81" t="e">
        <f ca="1">IF(#REF!="no",INT(RAND()*36+1),INT(RAND()*37))</f>
        <v>#REF!</v>
      </c>
      <c r="CN257"/>
      <c r="CO257"/>
      <c r="CR257"/>
      <c r="CS257" s="31">
        <f t="shared" si="251"/>
        <v>0</v>
      </c>
    </row>
    <row r="258" spans="1:97" x14ac:dyDescent="0.2">
      <c r="A258" s="95"/>
      <c r="B258" s="52"/>
      <c r="C258" s="52"/>
      <c r="D258" s="52"/>
      <c r="E258" s="52"/>
      <c r="F258" s="9"/>
      <c r="G258" s="9"/>
      <c r="H258" s="53"/>
      <c r="I258" s="54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35" t="str">
        <f t="shared" si="297"/>
        <v/>
      </c>
      <c r="X258" s="9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9"/>
      <c r="AO258" s="52"/>
      <c r="AP258" s="55"/>
      <c r="AQ258" s="56"/>
      <c r="AR258" s="56"/>
      <c r="AS258" s="56"/>
      <c r="BQ258" s="81" t="e">
        <f ca="1">IF(#REF!="no",INT(RAND()*36+1),INT(RAND()*37))</f>
        <v>#REF!</v>
      </c>
      <c r="CN258"/>
      <c r="CO258"/>
      <c r="CR258"/>
      <c r="CS258" s="31">
        <f t="shared" si="251"/>
        <v>0</v>
      </c>
    </row>
    <row r="259" spans="1:97" x14ac:dyDescent="0.2">
      <c r="A259" s="95"/>
      <c r="B259" s="52"/>
      <c r="C259" s="52"/>
      <c r="D259" s="52"/>
      <c r="E259" s="52"/>
      <c r="F259" s="9"/>
      <c r="G259" s="9"/>
      <c r="H259" s="53"/>
      <c r="I259" s="54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35" t="str">
        <f t="shared" si="297"/>
        <v/>
      </c>
      <c r="X259" s="9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9"/>
      <c r="AO259" s="52"/>
      <c r="AP259" s="55"/>
      <c r="AQ259" s="56"/>
      <c r="AR259" s="56"/>
      <c r="AS259" s="56"/>
      <c r="BQ259" s="81" t="e">
        <f ca="1">IF(#REF!="no",INT(RAND()*36+1),INT(RAND()*37))</f>
        <v>#REF!</v>
      </c>
      <c r="CN259"/>
      <c r="CO259"/>
      <c r="CR259"/>
      <c r="CS259" s="31">
        <f t="shared" si="251"/>
        <v>0</v>
      </c>
    </row>
    <row r="260" spans="1:97" x14ac:dyDescent="0.2">
      <c r="A260" s="95"/>
      <c r="B260" s="52"/>
      <c r="C260" s="52"/>
      <c r="D260" s="52"/>
      <c r="E260" s="52"/>
      <c r="F260" s="9"/>
      <c r="G260" s="9"/>
      <c r="H260" s="53"/>
      <c r="I260" s="54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35" t="str">
        <f t="shared" si="297"/>
        <v/>
      </c>
      <c r="X260" s="9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9"/>
      <c r="AO260" s="52"/>
      <c r="AP260" s="55"/>
      <c r="AQ260" s="56"/>
      <c r="AR260" s="56"/>
      <c r="AS260" s="56"/>
      <c r="BQ260" s="81" t="e">
        <f ca="1">IF(#REF!="no",INT(RAND()*36+1),INT(RAND()*37))</f>
        <v>#REF!</v>
      </c>
      <c r="CN260"/>
      <c r="CO260"/>
      <c r="CR260"/>
      <c r="CS260" s="31">
        <f t="shared" si="251"/>
        <v>0</v>
      </c>
    </row>
    <row r="261" spans="1:97" x14ac:dyDescent="0.2">
      <c r="A261" s="95"/>
      <c r="B261" s="52"/>
      <c r="C261" s="52"/>
      <c r="D261" s="52"/>
      <c r="E261" s="52"/>
      <c r="F261" s="9"/>
      <c r="G261" s="9"/>
      <c r="H261" s="53"/>
      <c r="I261" s="54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35" t="str">
        <f t="shared" si="297"/>
        <v/>
      </c>
      <c r="X261" s="9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9"/>
      <c r="AO261" s="52"/>
      <c r="AP261" s="55"/>
      <c r="AQ261" s="56"/>
      <c r="AR261" s="56"/>
      <c r="AS261" s="56"/>
      <c r="BQ261" s="81" t="e">
        <f ca="1">IF(#REF!="no",INT(RAND()*36+1),INT(RAND()*37))</f>
        <v>#REF!</v>
      </c>
      <c r="CN261"/>
      <c r="CO261"/>
      <c r="CR261"/>
      <c r="CS261" s="31">
        <f t="shared" si="251"/>
        <v>0</v>
      </c>
    </row>
    <row r="262" spans="1:97" x14ac:dyDescent="0.2">
      <c r="A262" s="95"/>
      <c r="B262" s="52"/>
      <c r="C262" s="52"/>
      <c r="D262" s="52"/>
      <c r="E262" s="52"/>
      <c r="F262" s="9"/>
      <c r="G262" s="9"/>
      <c r="H262" s="53"/>
      <c r="I262" s="54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35" t="str">
        <f t="shared" si="297"/>
        <v/>
      </c>
      <c r="X262" s="9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9"/>
      <c r="AO262" s="52"/>
      <c r="AP262" s="55"/>
      <c r="AQ262" s="56"/>
      <c r="AR262" s="56"/>
      <c r="AS262" s="56"/>
      <c r="BQ262" s="81" t="e">
        <f ca="1">IF(#REF!="no",INT(RAND()*36+1),INT(RAND()*37))</f>
        <v>#REF!</v>
      </c>
      <c r="CN262"/>
      <c r="CO262"/>
      <c r="CR262"/>
      <c r="CS262" s="31">
        <f t="shared" ref="CS262:CS325" si="300">CR262+CS261</f>
        <v>0</v>
      </c>
    </row>
    <row r="263" spans="1:97" x14ac:dyDescent="0.2">
      <c r="A263" s="95"/>
      <c r="B263" s="52"/>
      <c r="C263" s="52"/>
      <c r="D263" s="52"/>
      <c r="E263" s="52"/>
      <c r="F263" s="9"/>
      <c r="G263" s="9"/>
      <c r="H263" s="53"/>
      <c r="I263" s="54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35" t="str">
        <f t="shared" si="297"/>
        <v/>
      </c>
      <c r="X263" s="9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9"/>
      <c r="AO263" s="52"/>
      <c r="AP263" s="55"/>
      <c r="AQ263" s="56"/>
      <c r="AR263" s="56"/>
      <c r="AS263" s="56"/>
      <c r="BQ263" s="81" t="e">
        <f ca="1">IF(#REF!="no",INT(RAND()*36+1),INT(RAND()*37))</f>
        <v>#REF!</v>
      </c>
      <c r="CN263"/>
      <c r="CO263"/>
      <c r="CR263"/>
      <c r="CS263" s="31">
        <f t="shared" si="300"/>
        <v>0</v>
      </c>
    </row>
    <row r="264" spans="1:97" x14ac:dyDescent="0.2">
      <c r="A264" s="95"/>
      <c r="B264" s="52"/>
      <c r="C264" s="52"/>
      <c r="D264" s="52"/>
      <c r="E264" s="52"/>
      <c r="F264" s="9"/>
      <c r="G264" s="9"/>
      <c r="H264" s="53"/>
      <c r="I264" s="54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35" t="str">
        <f t="shared" si="297"/>
        <v/>
      </c>
      <c r="X264" s="9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9"/>
      <c r="AO264" s="52"/>
      <c r="AP264" s="55"/>
      <c r="AQ264" s="56"/>
      <c r="AR264" s="56"/>
      <c r="AS264" s="56"/>
      <c r="BQ264" s="81" t="e">
        <f ca="1">IF(#REF!="no",INT(RAND()*36+1),INT(RAND()*37))</f>
        <v>#REF!</v>
      </c>
      <c r="CN264"/>
      <c r="CO264"/>
      <c r="CR264"/>
      <c r="CS264" s="31">
        <f t="shared" si="300"/>
        <v>0</v>
      </c>
    </row>
    <row r="265" spans="1:97" x14ac:dyDescent="0.2">
      <c r="A265" s="95"/>
      <c r="B265" s="52"/>
      <c r="C265" s="52"/>
      <c r="D265" s="52"/>
      <c r="E265" s="52"/>
      <c r="F265" s="9"/>
      <c r="G265" s="9"/>
      <c r="H265" s="53"/>
      <c r="I265" s="54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35" t="str">
        <f t="shared" si="297"/>
        <v/>
      </c>
      <c r="X265" s="9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9"/>
      <c r="AO265" s="52"/>
      <c r="AP265" s="55"/>
      <c r="AQ265" s="56"/>
      <c r="AR265" s="56"/>
      <c r="AS265" s="56"/>
      <c r="BQ265" s="81" t="e">
        <f ca="1">IF(#REF!="no",INT(RAND()*36+1),INT(RAND()*37))</f>
        <v>#REF!</v>
      </c>
      <c r="CN265"/>
      <c r="CO265"/>
      <c r="CR265"/>
      <c r="CS265" s="31">
        <f t="shared" si="300"/>
        <v>0</v>
      </c>
    </row>
    <row r="266" spans="1:97" x14ac:dyDescent="0.2">
      <c r="A266" s="95"/>
      <c r="B266" s="52"/>
      <c r="C266" s="52"/>
      <c r="D266" s="52"/>
      <c r="E266" s="52"/>
      <c r="F266" s="9"/>
      <c r="G266" s="9"/>
      <c r="H266" s="53"/>
      <c r="I266" s="54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35" t="str">
        <f t="shared" si="297"/>
        <v/>
      </c>
      <c r="X266" s="9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9"/>
      <c r="AO266" s="52"/>
      <c r="AP266" s="55"/>
      <c r="AQ266" s="56"/>
      <c r="AR266" s="56"/>
      <c r="AS266" s="56"/>
      <c r="BQ266" s="81" t="e">
        <f ca="1">IF(#REF!="no",INT(RAND()*36+1),INT(RAND()*37))</f>
        <v>#REF!</v>
      </c>
      <c r="CN266"/>
      <c r="CO266"/>
      <c r="CR266"/>
      <c r="CS266" s="31">
        <f t="shared" si="300"/>
        <v>0</v>
      </c>
    </row>
    <row r="267" spans="1:97" x14ac:dyDescent="0.2">
      <c r="A267" s="95"/>
      <c r="B267" s="52"/>
      <c r="C267" s="52"/>
      <c r="D267" s="52"/>
      <c r="E267" s="52"/>
      <c r="F267" s="9"/>
      <c r="G267" s="9"/>
      <c r="H267" s="53"/>
      <c r="I267" s="54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35" t="str">
        <f t="shared" si="297"/>
        <v/>
      </c>
      <c r="X267" s="9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9"/>
      <c r="AO267" s="52"/>
      <c r="AP267" s="55"/>
      <c r="AQ267" s="56"/>
      <c r="AR267" s="56"/>
      <c r="AS267" s="56"/>
      <c r="BQ267" s="81" t="e">
        <f ca="1">IF(#REF!="no",INT(RAND()*36+1),INT(RAND()*37))</f>
        <v>#REF!</v>
      </c>
      <c r="CN267"/>
      <c r="CO267"/>
      <c r="CR267"/>
      <c r="CS267" s="31">
        <f t="shared" si="300"/>
        <v>0</v>
      </c>
    </row>
    <row r="268" spans="1:97" x14ac:dyDescent="0.2">
      <c r="A268" s="95"/>
      <c r="B268" s="52"/>
      <c r="C268" s="52"/>
      <c r="D268" s="52"/>
      <c r="E268" s="52"/>
      <c r="F268" s="9"/>
      <c r="G268" s="9"/>
      <c r="H268" s="53"/>
      <c r="I268" s="54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35" t="str">
        <f t="shared" si="297"/>
        <v/>
      </c>
      <c r="X268" s="9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9"/>
      <c r="AO268" s="52"/>
      <c r="AP268" s="55"/>
      <c r="AQ268" s="56"/>
      <c r="AR268" s="56"/>
      <c r="AS268" s="56"/>
      <c r="BQ268" s="81" t="e">
        <f ca="1">IF(#REF!="no",INT(RAND()*36+1),INT(RAND()*37))</f>
        <v>#REF!</v>
      </c>
      <c r="CN268"/>
      <c r="CO268"/>
      <c r="CR268"/>
      <c r="CS268" s="31">
        <f t="shared" si="300"/>
        <v>0</v>
      </c>
    </row>
    <row r="269" spans="1:97" x14ac:dyDescent="0.2">
      <c r="A269" s="95"/>
      <c r="B269" s="52"/>
      <c r="C269" s="52"/>
      <c r="D269" s="52"/>
      <c r="E269" s="52"/>
      <c r="F269" s="9"/>
      <c r="G269" s="9"/>
      <c r="H269" s="53"/>
      <c r="I269" s="54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35" t="str">
        <f t="shared" si="297"/>
        <v/>
      </c>
      <c r="X269" s="9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9"/>
      <c r="AO269" s="52"/>
      <c r="AP269" s="55"/>
      <c r="AQ269" s="56"/>
      <c r="AR269" s="56"/>
      <c r="AS269" s="56"/>
      <c r="BQ269" s="81" t="e">
        <f ca="1">IF(#REF!="no",INT(RAND()*36+1),INT(RAND()*37))</f>
        <v>#REF!</v>
      </c>
      <c r="CN269"/>
      <c r="CO269"/>
      <c r="CR269"/>
      <c r="CS269" s="31">
        <f t="shared" si="300"/>
        <v>0</v>
      </c>
    </row>
    <row r="270" spans="1:97" x14ac:dyDescent="0.2">
      <c r="A270" s="95"/>
      <c r="B270" s="52"/>
      <c r="C270" s="52"/>
      <c r="D270" s="52"/>
      <c r="E270" s="52"/>
      <c r="F270" s="9"/>
      <c r="G270" s="9"/>
      <c r="H270" s="53"/>
      <c r="I270" s="54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35" t="str">
        <f t="shared" si="297"/>
        <v/>
      </c>
      <c r="X270" s="9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9"/>
      <c r="AO270" s="52"/>
      <c r="AP270" s="55"/>
      <c r="AQ270" s="56"/>
      <c r="AR270" s="56"/>
      <c r="AS270" s="56"/>
      <c r="BQ270" s="81" t="e">
        <f ca="1">IF(#REF!="no",INT(RAND()*36+1),INT(RAND()*37))</f>
        <v>#REF!</v>
      </c>
      <c r="CN270"/>
      <c r="CO270"/>
      <c r="CR270"/>
      <c r="CS270" s="31">
        <f t="shared" si="300"/>
        <v>0</v>
      </c>
    </row>
    <row r="271" spans="1:97" x14ac:dyDescent="0.2">
      <c r="A271" s="95"/>
      <c r="B271" s="52"/>
      <c r="C271" s="52"/>
      <c r="D271" s="52"/>
      <c r="E271" s="52"/>
      <c r="F271" s="9"/>
      <c r="G271" s="9"/>
      <c r="H271" s="53"/>
      <c r="I271" s="54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35" t="str">
        <f t="shared" si="297"/>
        <v/>
      </c>
      <c r="X271" s="9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9"/>
      <c r="AO271" s="52"/>
      <c r="AP271" s="55"/>
      <c r="AQ271" s="56"/>
      <c r="AR271" s="56"/>
      <c r="AS271" s="56"/>
      <c r="BQ271" s="81" t="e">
        <f ca="1">IF(#REF!="no",INT(RAND()*36+1),INT(RAND()*37))</f>
        <v>#REF!</v>
      </c>
      <c r="CN271"/>
      <c r="CO271"/>
      <c r="CR271"/>
      <c r="CS271" s="31">
        <f t="shared" si="300"/>
        <v>0</v>
      </c>
    </row>
    <row r="272" spans="1:97" x14ac:dyDescent="0.2">
      <c r="A272" s="95"/>
      <c r="B272" s="52"/>
      <c r="C272" s="52"/>
      <c r="D272" s="52"/>
      <c r="E272" s="52"/>
      <c r="F272" s="9"/>
      <c r="G272" s="9"/>
      <c r="H272" s="53"/>
      <c r="I272" s="54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35" t="str">
        <f t="shared" si="297"/>
        <v/>
      </c>
      <c r="X272" s="9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9"/>
      <c r="AO272" s="52"/>
      <c r="AP272" s="55"/>
      <c r="AQ272" s="56"/>
      <c r="AR272" s="56"/>
      <c r="AS272" s="56"/>
      <c r="BQ272" s="81" t="e">
        <f ca="1">IF(#REF!="no",INT(RAND()*36+1),INT(RAND()*37))</f>
        <v>#REF!</v>
      </c>
      <c r="CN272"/>
      <c r="CO272"/>
      <c r="CR272"/>
      <c r="CS272" s="31">
        <f t="shared" si="300"/>
        <v>0</v>
      </c>
    </row>
    <row r="273" spans="1:97" x14ac:dyDescent="0.2">
      <c r="A273" s="95"/>
      <c r="B273" s="52"/>
      <c r="C273" s="52"/>
      <c r="D273" s="52"/>
      <c r="E273" s="52"/>
      <c r="F273" s="9"/>
      <c r="G273" s="9"/>
      <c r="H273" s="53"/>
      <c r="I273" s="54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35" t="str">
        <f t="shared" si="297"/>
        <v/>
      </c>
      <c r="X273" s="9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9"/>
      <c r="AO273" s="52"/>
      <c r="AP273" s="55"/>
      <c r="AQ273" s="56"/>
      <c r="AR273" s="56"/>
      <c r="AS273" s="56"/>
      <c r="BQ273" s="81" t="e">
        <f ca="1">IF(#REF!="no",INT(RAND()*36+1),INT(RAND()*37))</f>
        <v>#REF!</v>
      </c>
      <c r="CN273"/>
      <c r="CO273"/>
      <c r="CR273"/>
      <c r="CS273" s="31">
        <f t="shared" si="300"/>
        <v>0</v>
      </c>
    </row>
    <row r="274" spans="1:97" x14ac:dyDescent="0.2">
      <c r="A274" s="95"/>
      <c r="B274" s="52"/>
      <c r="C274" s="52"/>
      <c r="D274" s="52"/>
      <c r="E274" s="52"/>
      <c r="F274" s="9"/>
      <c r="G274" s="9"/>
      <c r="H274" s="53"/>
      <c r="I274" s="54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35" t="str">
        <f t="shared" si="297"/>
        <v/>
      </c>
      <c r="X274" s="9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9"/>
      <c r="AO274" s="52"/>
      <c r="AP274" s="55"/>
      <c r="AQ274" s="56"/>
      <c r="AR274" s="56"/>
      <c r="AS274" s="56"/>
      <c r="BQ274" s="81" t="e">
        <f ca="1">IF(#REF!="no",INT(RAND()*36+1),INT(RAND()*37))</f>
        <v>#REF!</v>
      </c>
      <c r="CN274"/>
      <c r="CO274"/>
      <c r="CR274"/>
      <c r="CS274" s="31">
        <f t="shared" si="300"/>
        <v>0</v>
      </c>
    </row>
    <row r="275" spans="1:97" x14ac:dyDescent="0.2">
      <c r="A275" s="95"/>
      <c r="B275" s="52"/>
      <c r="C275" s="52"/>
      <c r="D275" s="52"/>
      <c r="E275" s="52"/>
      <c r="F275" s="9"/>
      <c r="G275" s="9"/>
      <c r="H275" s="53"/>
      <c r="I275" s="54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35" t="str">
        <f t="shared" si="297"/>
        <v/>
      </c>
      <c r="X275" s="9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9"/>
      <c r="AO275" s="52"/>
      <c r="AP275" s="55"/>
      <c r="AQ275" s="56"/>
      <c r="AR275" s="56"/>
      <c r="AS275" s="56"/>
      <c r="BQ275" s="81" t="e">
        <f ca="1">IF(#REF!="no",INT(RAND()*36+1),INT(RAND()*37))</f>
        <v>#REF!</v>
      </c>
      <c r="CN275"/>
      <c r="CO275"/>
      <c r="CR275"/>
      <c r="CS275" s="31">
        <f t="shared" si="300"/>
        <v>0</v>
      </c>
    </row>
    <row r="276" spans="1:97" x14ac:dyDescent="0.2">
      <c r="A276" s="95"/>
      <c r="B276" s="52"/>
      <c r="C276" s="52"/>
      <c r="D276" s="52"/>
      <c r="E276" s="52"/>
      <c r="F276" s="9"/>
      <c r="G276" s="9"/>
      <c r="H276" s="53"/>
      <c r="I276" s="54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35" t="str">
        <f t="shared" si="297"/>
        <v/>
      </c>
      <c r="X276" s="9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9"/>
      <c r="AO276" s="52"/>
      <c r="AP276" s="55"/>
      <c r="AQ276" s="56"/>
      <c r="AR276" s="56"/>
      <c r="AS276" s="56"/>
      <c r="BQ276" s="81" t="e">
        <f ca="1">IF(#REF!="no",INT(RAND()*36+1),INT(RAND()*37))</f>
        <v>#REF!</v>
      </c>
      <c r="CN276"/>
      <c r="CO276"/>
      <c r="CR276"/>
      <c r="CS276" s="31">
        <f t="shared" si="300"/>
        <v>0</v>
      </c>
    </row>
    <row r="277" spans="1:97" x14ac:dyDescent="0.2">
      <c r="A277" s="95"/>
      <c r="B277" s="52"/>
      <c r="C277" s="52"/>
      <c r="D277" s="52"/>
      <c r="E277" s="52"/>
      <c r="F277" s="9"/>
      <c r="G277" s="9"/>
      <c r="H277" s="53"/>
      <c r="I277" s="54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35" t="str">
        <f t="shared" ref="W277:W301" si="301">IF($AO276&gt;=$O$1,"",IF($AO276&lt;=$O$2,"",IF($G276&lt;&gt;$G277,"",IF(AND(W276&lt;&gt;"",W276&lt;&gt;$H276),W276,IF(AND($H276&lt;&gt;K277,$H276&lt;&gt;J277,$H276&lt;&gt;L277,$H276&lt;&gt;M277,$H276&lt;&gt;P277,$H276&lt;&gt;O277,$H276&lt;&gt;N277,$H276&lt;&gt;Q277,$H276&lt;&gt;R277,$H276&lt;&gt;S277,$H276&lt;&gt;T277,$H276&lt;&gt;U277,$H276&lt;&gt;V277),$H276,"")))))</f>
        <v/>
      </c>
      <c r="X277" s="9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9"/>
      <c r="AO277" s="52"/>
      <c r="AP277" s="55"/>
      <c r="AQ277" s="56"/>
      <c r="AR277" s="56"/>
      <c r="AS277" s="56"/>
      <c r="BQ277" s="81" t="e">
        <f ca="1">IF(#REF!="no",INT(RAND()*36+1),INT(RAND()*37))</f>
        <v>#REF!</v>
      </c>
      <c r="CN277"/>
      <c r="CO277"/>
      <c r="CR277"/>
      <c r="CS277" s="31">
        <f t="shared" si="300"/>
        <v>0</v>
      </c>
    </row>
    <row r="278" spans="1:97" x14ac:dyDescent="0.2">
      <c r="A278" s="95"/>
      <c r="B278" s="52"/>
      <c r="C278" s="52"/>
      <c r="D278" s="52"/>
      <c r="E278" s="52"/>
      <c r="F278" s="9"/>
      <c r="G278" s="9"/>
      <c r="H278" s="53"/>
      <c r="I278" s="54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35" t="str">
        <f t="shared" si="301"/>
        <v/>
      </c>
      <c r="X278" s="9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9"/>
      <c r="AO278" s="52"/>
      <c r="AP278" s="55"/>
      <c r="AQ278" s="56"/>
      <c r="AR278" s="56"/>
      <c r="AS278" s="56"/>
      <c r="BQ278" s="81" t="e">
        <f ca="1">IF(#REF!="no",INT(RAND()*36+1),INT(RAND()*37))</f>
        <v>#REF!</v>
      </c>
      <c r="CN278"/>
      <c r="CO278"/>
      <c r="CR278"/>
      <c r="CS278" s="31">
        <f t="shared" si="300"/>
        <v>0</v>
      </c>
    </row>
    <row r="279" spans="1:97" x14ac:dyDescent="0.2">
      <c r="A279" s="95"/>
      <c r="B279" s="52"/>
      <c r="C279" s="52"/>
      <c r="D279" s="52"/>
      <c r="E279" s="52"/>
      <c r="F279" s="9"/>
      <c r="G279" s="9"/>
      <c r="H279" s="53"/>
      <c r="I279" s="54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35" t="str">
        <f t="shared" si="301"/>
        <v/>
      </c>
      <c r="X279" s="9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9"/>
      <c r="AO279" s="52"/>
      <c r="AP279" s="55"/>
      <c r="AQ279" s="56"/>
      <c r="AR279" s="56"/>
      <c r="AS279" s="56"/>
      <c r="BQ279" s="81" t="e">
        <f ca="1">IF(#REF!="no",INT(RAND()*36+1),INT(RAND()*37))</f>
        <v>#REF!</v>
      </c>
      <c r="CN279"/>
      <c r="CO279"/>
      <c r="CR279"/>
      <c r="CS279" s="31">
        <f t="shared" si="300"/>
        <v>0</v>
      </c>
    </row>
    <row r="280" spans="1:97" x14ac:dyDescent="0.2">
      <c r="A280" s="95"/>
      <c r="B280" s="52"/>
      <c r="C280" s="52"/>
      <c r="D280" s="52"/>
      <c r="E280" s="52"/>
      <c r="F280" s="9"/>
      <c r="G280" s="9"/>
      <c r="H280" s="53"/>
      <c r="I280" s="54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35" t="str">
        <f t="shared" si="301"/>
        <v/>
      </c>
      <c r="X280" s="9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9"/>
      <c r="AO280" s="52"/>
      <c r="AP280" s="55"/>
      <c r="AQ280" s="56"/>
      <c r="AR280" s="56"/>
      <c r="AS280" s="56"/>
      <c r="BQ280" s="81" t="e">
        <f ca="1">IF(#REF!="no",INT(RAND()*36+1),INT(RAND()*37))</f>
        <v>#REF!</v>
      </c>
      <c r="CN280"/>
      <c r="CO280"/>
      <c r="CR280"/>
      <c r="CS280" s="31">
        <f t="shared" si="300"/>
        <v>0</v>
      </c>
    </row>
    <row r="281" spans="1:97" x14ac:dyDescent="0.2">
      <c r="A281" s="95"/>
      <c r="B281" s="52"/>
      <c r="C281" s="52"/>
      <c r="D281" s="52"/>
      <c r="E281" s="52"/>
      <c r="F281" s="9"/>
      <c r="G281" s="9"/>
      <c r="H281" s="53"/>
      <c r="I281" s="54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35" t="str">
        <f t="shared" si="301"/>
        <v/>
      </c>
      <c r="X281" s="9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9"/>
      <c r="AO281" s="52"/>
      <c r="AP281" s="55"/>
      <c r="AQ281" s="56"/>
      <c r="AR281" s="56"/>
      <c r="AS281" s="56"/>
      <c r="BQ281" s="81" t="e">
        <f ca="1">IF(#REF!="no",INT(RAND()*36+1),INT(RAND()*37))</f>
        <v>#REF!</v>
      </c>
      <c r="CN281"/>
      <c r="CO281"/>
      <c r="CR281"/>
      <c r="CS281" s="31">
        <f t="shared" si="300"/>
        <v>0</v>
      </c>
    </row>
    <row r="282" spans="1:97" x14ac:dyDescent="0.2">
      <c r="A282" s="95"/>
      <c r="B282" s="52"/>
      <c r="C282" s="52"/>
      <c r="D282" s="52"/>
      <c r="E282" s="52"/>
      <c r="F282" s="9"/>
      <c r="G282" s="9"/>
      <c r="H282" s="53"/>
      <c r="I282" s="54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35" t="str">
        <f t="shared" si="301"/>
        <v/>
      </c>
      <c r="X282" s="9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9"/>
      <c r="AO282" s="52"/>
      <c r="AP282" s="55"/>
      <c r="AQ282" s="56"/>
      <c r="AR282" s="56"/>
      <c r="AS282" s="56"/>
      <c r="BQ282" s="81" t="e">
        <f ca="1">IF(#REF!="no",INT(RAND()*36+1),INT(RAND()*37))</f>
        <v>#REF!</v>
      </c>
      <c r="CN282"/>
      <c r="CO282"/>
      <c r="CR282"/>
      <c r="CS282" s="31">
        <f t="shared" si="300"/>
        <v>0</v>
      </c>
    </row>
    <row r="283" spans="1:97" x14ac:dyDescent="0.2">
      <c r="A283" s="95"/>
      <c r="B283" s="52"/>
      <c r="C283" s="52"/>
      <c r="D283" s="52"/>
      <c r="E283" s="52"/>
      <c r="F283" s="9"/>
      <c r="G283" s="9"/>
      <c r="H283" s="53"/>
      <c r="I283" s="54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35" t="str">
        <f t="shared" si="301"/>
        <v/>
      </c>
      <c r="X283" s="9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9"/>
      <c r="AO283" s="52"/>
      <c r="AP283" s="55"/>
      <c r="AQ283" s="56"/>
      <c r="AR283" s="56"/>
      <c r="AS283" s="56"/>
      <c r="BQ283" s="81" t="e">
        <f ca="1">IF(#REF!="no",INT(RAND()*36+1),INT(RAND()*37))</f>
        <v>#REF!</v>
      </c>
      <c r="CN283"/>
      <c r="CO283"/>
      <c r="CR283"/>
      <c r="CS283" s="31">
        <f t="shared" si="300"/>
        <v>0</v>
      </c>
    </row>
    <row r="284" spans="1:97" x14ac:dyDescent="0.2">
      <c r="A284" s="95"/>
      <c r="B284" s="52"/>
      <c r="C284" s="52"/>
      <c r="D284" s="52"/>
      <c r="E284" s="52"/>
      <c r="F284" s="9"/>
      <c r="G284" s="9"/>
      <c r="H284" s="53"/>
      <c r="I284" s="54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35" t="str">
        <f t="shared" si="301"/>
        <v/>
      </c>
      <c r="X284" s="9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9"/>
      <c r="AO284" s="52"/>
      <c r="AP284" s="55"/>
      <c r="AQ284" s="56"/>
      <c r="AR284" s="56"/>
      <c r="AS284" s="56"/>
      <c r="BQ284" s="81" t="e">
        <f ca="1">IF(#REF!="no",INT(RAND()*36+1),INT(RAND()*37))</f>
        <v>#REF!</v>
      </c>
      <c r="CN284"/>
      <c r="CO284"/>
      <c r="CR284"/>
      <c r="CS284" s="31">
        <f t="shared" si="300"/>
        <v>0</v>
      </c>
    </row>
    <row r="285" spans="1:97" x14ac:dyDescent="0.2">
      <c r="A285" s="95"/>
      <c r="B285" s="52"/>
      <c r="C285" s="52"/>
      <c r="D285" s="52"/>
      <c r="E285" s="52"/>
      <c r="F285" s="9"/>
      <c r="G285" s="9"/>
      <c r="H285" s="53"/>
      <c r="I285" s="54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35" t="str">
        <f t="shared" si="301"/>
        <v/>
      </c>
      <c r="X285" s="9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9"/>
      <c r="AO285" s="52"/>
      <c r="AP285" s="55"/>
      <c r="AQ285" s="56"/>
      <c r="AR285" s="56"/>
      <c r="AS285" s="56"/>
      <c r="BQ285" s="81" t="e">
        <f ca="1">IF(#REF!="no",INT(RAND()*36+1),INT(RAND()*37))</f>
        <v>#REF!</v>
      </c>
      <c r="CN285"/>
      <c r="CO285"/>
      <c r="CR285"/>
      <c r="CS285" s="31">
        <f t="shared" si="300"/>
        <v>0</v>
      </c>
    </row>
    <row r="286" spans="1:97" x14ac:dyDescent="0.2">
      <c r="A286" s="95"/>
      <c r="B286" s="52"/>
      <c r="C286" s="52"/>
      <c r="D286" s="52"/>
      <c r="E286" s="52"/>
      <c r="F286" s="9"/>
      <c r="G286" s="9"/>
      <c r="H286" s="53"/>
      <c r="I286" s="54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35" t="str">
        <f t="shared" si="301"/>
        <v/>
      </c>
      <c r="X286" s="9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9"/>
      <c r="AO286" s="52"/>
      <c r="AP286" s="55"/>
      <c r="AQ286" s="56"/>
      <c r="AR286" s="56"/>
      <c r="AS286" s="56"/>
      <c r="BQ286" s="81" t="e">
        <f ca="1">IF(#REF!="no",INT(RAND()*36+1),INT(RAND()*37))</f>
        <v>#REF!</v>
      </c>
      <c r="CN286"/>
      <c r="CO286"/>
      <c r="CR286"/>
      <c r="CS286" s="31">
        <f t="shared" si="300"/>
        <v>0</v>
      </c>
    </row>
    <row r="287" spans="1:97" x14ac:dyDescent="0.2">
      <c r="A287" s="95"/>
      <c r="B287" s="52"/>
      <c r="C287" s="52"/>
      <c r="D287" s="52"/>
      <c r="E287" s="52"/>
      <c r="F287" s="9"/>
      <c r="G287" s="9"/>
      <c r="H287" s="53"/>
      <c r="I287" s="54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35" t="str">
        <f t="shared" si="301"/>
        <v/>
      </c>
      <c r="X287" s="9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9"/>
      <c r="AO287" s="52"/>
      <c r="AP287" s="55"/>
      <c r="AQ287" s="56"/>
      <c r="AR287" s="56"/>
      <c r="AS287" s="56"/>
      <c r="BQ287" s="81" t="e">
        <f ca="1">IF(#REF!="no",INT(RAND()*36+1),INT(RAND()*37))</f>
        <v>#REF!</v>
      </c>
      <c r="CN287"/>
      <c r="CO287"/>
      <c r="CR287"/>
      <c r="CS287" s="31">
        <f t="shared" si="300"/>
        <v>0</v>
      </c>
    </row>
    <row r="288" spans="1:97" x14ac:dyDescent="0.2">
      <c r="A288" s="95"/>
      <c r="B288" s="52"/>
      <c r="C288" s="52"/>
      <c r="D288" s="52"/>
      <c r="E288" s="52"/>
      <c r="F288" s="9"/>
      <c r="G288" s="9"/>
      <c r="H288" s="53"/>
      <c r="I288" s="54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35" t="str">
        <f t="shared" si="301"/>
        <v/>
      </c>
      <c r="X288" s="9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9"/>
      <c r="AO288" s="52"/>
      <c r="AP288" s="55"/>
      <c r="AQ288" s="56"/>
      <c r="AR288" s="56"/>
      <c r="AS288" s="56"/>
      <c r="BQ288" s="81" t="e">
        <f ca="1">IF(#REF!="no",INT(RAND()*36+1),INT(RAND()*37))</f>
        <v>#REF!</v>
      </c>
      <c r="CN288"/>
      <c r="CO288"/>
      <c r="CR288"/>
      <c r="CS288" s="31">
        <f t="shared" si="300"/>
        <v>0</v>
      </c>
    </row>
    <row r="289" spans="1:97" x14ac:dyDescent="0.2">
      <c r="A289" s="95"/>
      <c r="B289" s="52"/>
      <c r="C289" s="52"/>
      <c r="D289" s="52"/>
      <c r="E289" s="52"/>
      <c r="F289" s="9"/>
      <c r="G289" s="9"/>
      <c r="H289" s="53"/>
      <c r="I289" s="54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35" t="str">
        <f t="shared" si="301"/>
        <v/>
      </c>
      <c r="X289" s="9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9"/>
      <c r="AO289" s="52"/>
      <c r="AP289" s="55"/>
      <c r="AQ289" s="56"/>
      <c r="AR289" s="56"/>
      <c r="AS289" s="56"/>
      <c r="BQ289" s="81" t="e">
        <f ca="1">IF(#REF!="no",INT(RAND()*36+1),INT(RAND()*37))</f>
        <v>#REF!</v>
      </c>
      <c r="CN289"/>
      <c r="CO289"/>
      <c r="CR289"/>
      <c r="CS289" s="31">
        <f t="shared" si="300"/>
        <v>0</v>
      </c>
    </row>
    <row r="290" spans="1:97" x14ac:dyDescent="0.2">
      <c r="A290" s="95"/>
      <c r="B290" s="52"/>
      <c r="C290" s="52"/>
      <c r="D290" s="52"/>
      <c r="E290" s="52"/>
      <c r="F290" s="9"/>
      <c r="G290" s="9"/>
      <c r="H290" s="53"/>
      <c r="I290" s="54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35" t="str">
        <f t="shared" si="301"/>
        <v/>
      </c>
      <c r="X290" s="9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9"/>
      <c r="AO290" s="52"/>
      <c r="AP290" s="55"/>
      <c r="AQ290" s="56"/>
      <c r="AR290" s="56"/>
      <c r="AS290" s="56"/>
      <c r="BQ290" s="81" t="e">
        <f ca="1">IF(#REF!="no",INT(RAND()*36+1),INT(RAND()*37))</f>
        <v>#REF!</v>
      </c>
      <c r="CN290"/>
      <c r="CO290"/>
      <c r="CR290"/>
      <c r="CS290" s="31">
        <f t="shared" si="300"/>
        <v>0</v>
      </c>
    </row>
    <row r="291" spans="1:97" x14ac:dyDescent="0.2">
      <c r="A291" s="95"/>
      <c r="B291" s="52"/>
      <c r="C291" s="52"/>
      <c r="D291" s="52"/>
      <c r="E291" s="52"/>
      <c r="F291" s="9"/>
      <c r="G291" s="9"/>
      <c r="H291" s="53"/>
      <c r="I291" s="54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35" t="str">
        <f t="shared" si="301"/>
        <v/>
      </c>
      <c r="X291" s="9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9"/>
      <c r="AO291" s="52"/>
      <c r="AP291" s="55"/>
      <c r="AQ291" s="56"/>
      <c r="AR291" s="56"/>
      <c r="AS291" s="56"/>
      <c r="BQ291" s="81" t="e">
        <f ca="1">IF(#REF!="no",INT(RAND()*36+1),INT(RAND()*37))</f>
        <v>#REF!</v>
      </c>
      <c r="CN291"/>
      <c r="CO291"/>
      <c r="CR291"/>
      <c r="CS291" s="31">
        <f t="shared" si="300"/>
        <v>0</v>
      </c>
    </row>
    <row r="292" spans="1:97" x14ac:dyDescent="0.2">
      <c r="A292" s="95"/>
      <c r="B292" s="52"/>
      <c r="C292" s="52"/>
      <c r="D292" s="52"/>
      <c r="E292" s="52"/>
      <c r="F292" s="9"/>
      <c r="G292" s="9"/>
      <c r="H292" s="53"/>
      <c r="I292" s="54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35" t="str">
        <f t="shared" si="301"/>
        <v/>
      </c>
      <c r="X292" s="9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9"/>
      <c r="AO292" s="52"/>
      <c r="AP292" s="55"/>
      <c r="AQ292" s="56"/>
      <c r="AR292" s="56"/>
      <c r="AS292" s="56"/>
      <c r="BQ292" s="81" t="e">
        <f ca="1">IF(#REF!="no",INT(RAND()*36+1),INT(RAND()*37))</f>
        <v>#REF!</v>
      </c>
      <c r="CN292"/>
      <c r="CO292"/>
      <c r="CR292"/>
      <c r="CS292" s="31">
        <f t="shared" si="300"/>
        <v>0</v>
      </c>
    </row>
    <row r="293" spans="1:97" x14ac:dyDescent="0.2">
      <c r="A293" s="95"/>
      <c r="B293" s="52"/>
      <c r="C293" s="52"/>
      <c r="D293" s="52"/>
      <c r="E293" s="52"/>
      <c r="F293" s="9"/>
      <c r="G293" s="9"/>
      <c r="H293" s="53"/>
      <c r="I293" s="54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35" t="str">
        <f t="shared" si="301"/>
        <v/>
      </c>
      <c r="X293" s="9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9"/>
      <c r="AO293" s="52"/>
      <c r="AP293" s="55"/>
      <c r="AQ293" s="56"/>
      <c r="AR293" s="56"/>
      <c r="AS293" s="56"/>
      <c r="BQ293" s="81" t="e">
        <f ca="1">IF(#REF!="no",INT(RAND()*36+1),INT(RAND()*37))</f>
        <v>#REF!</v>
      </c>
      <c r="CN293"/>
      <c r="CO293"/>
      <c r="CR293"/>
      <c r="CS293" s="31">
        <f t="shared" si="300"/>
        <v>0</v>
      </c>
    </row>
    <row r="294" spans="1:97" x14ac:dyDescent="0.2">
      <c r="A294" s="95"/>
      <c r="B294" s="52"/>
      <c r="C294" s="52"/>
      <c r="D294" s="52"/>
      <c r="E294" s="52"/>
      <c r="F294" s="9"/>
      <c r="G294" s="9"/>
      <c r="H294" s="53"/>
      <c r="I294" s="54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35" t="str">
        <f t="shared" si="301"/>
        <v/>
      </c>
      <c r="X294" s="9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9"/>
      <c r="AO294" s="52"/>
      <c r="AP294" s="55"/>
      <c r="AQ294" s="56"/>
      <c r="AR294" s="56"/>
      <c r="AS294" s="56"/>
      <c r="BQ294" s="81" t="e">
        <f ca="1">IF(#REF!="no",INT(RAND()*36+1),INT(RAND()*37))</f>
        <v>#REF!</v>
      </c>
      <c r="CN294"/>
      <c r="CO294"/>
      <c r="CR294"/>
      <c r="CS294" s="31">
        <f t="shared" si="300"/>
        <v>0</v>
      </c>
    </row>
    <row r="295" spans="1:97" x14ac:dyDescent="0.2">
      <c r="A295" s="95"/>
      <c r="B295" s="52"/>
      <c r="C295" s="52"/>
      <c r="D295" s="52"/>
      <c r="E295" s="52"/>
      <c r="F295" s="9"/>
      <c r="G295" s="9"/>
      <c r="H295" s="53"/>
      <c r="I295" s="54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35" t="str">
        <f t="shared" si="301"/>
        <v/>
      </c>
      <c r="X295" s="9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9"/>
      <c r="AO295" s="52"/>
      <c r="AP295" s="55"/>
      <c r="AQ295" s="56"/>
      <c r="AR295" s="56"/>
      <c r="AS295" s="56"/>
      <c r="BQ295" s="81" t="e">
        <f ca="1">IF(#REF!="no",INT(RAND()*36+1),INT(RAND()*37))</f>
        <v>#REF!</v>
      </c>
      <c r="CN295"/>
      <c r="CO295"/>
      <c r="CR295"/>
      <c r="CS295" s="31">
        <f t="shared" si="300"/>
        <v>0</v>
      </c>
    </row>
    <row r="296" spans="1:97" x14ac:dyDescent="0.2">
      <c r="A296" s="95"/>
      <c r="B296" s="52"/>
      <c r="C296" s="52"/>
      <c r="D296" s="52"/>
      <c r="E296" s="52"/>
      <c r="F296" s="9"/>
      <c r="G296" s="9"/>
      <c r="H296" s="53"/>
      <c r="I296" s="54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35" t="str">
        <f t="shared" si="301"/>
        <v/>
      </c>
      <c r="X296" s="9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9"/>
      <c r="AO296" s="52"/>
      <c r="AP296" s="55"/>
      <c r="AQ296" s="56"/>
      <c r="AR296" s="56"/>
      <c r="AS296" s="56"/>
      <c r="BQ296" s="81" t="e">
        <f ca="1">IF(#REF!="no",INT(RAND()*36+1),INT(RAND()*37))</f>
        <v>#REF!</v>
      </c>
      <c r="CN296"/>
      <c r="CO296"/>
      <c r="CR296"/>
      <c r="CS296" s="31">
        <f t="shared" si="300"/>
        <v>0</v>
      </c>
    </row>
    <row r="297" spans="1:97" x14ac:dyDescent="0.2">
      <c r="A297" s="95"/>
      <c r="B297" s="52"/>
      <c r="C297" s="52"/>
      <c r="D297" s="52"/>
      <c r="E297" s="52"/>
      <c r="F297" s="9"/>
      <c r="G297" s="9"/>
      <c r="H297" s="53"/>
      <c r="I297" s="54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35" t="str">
        <f t="shared" si="301"/>
        <v/>
      </c>
      <c r="X297" s="9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9"/>
      <c r="AO297" s="52"/>
      <c r="AP297" s="55"/>
      <c r="AQ297" s="56"/>
      <c r="AR297" s="56"/>
      <c r="AS297" s="56"/>
      <c r="BQ297" s="81" t="e">
        <f ca="1">IF(#REF!="no",INT(RAND()*36+1),INT(RAND()*37))</f>
        <v>#REF!</v>
      </c>
      <c r="CN297"/>
      <c r="CO297"/>
      <c r="CR297"/>
      <c r="CS297" s="31">
        <f t="shared" si="300"/>
        <v>0</v>
      </c>
    </row>
    <row r="298" spans="1:97" x14ac:dyDescent="0.2">
      <c r="A298" s="95"/>
      <c r="B298" s="52"/>
      <c r="C298" s="52"/>
      <c r="D298" s="52"/>
      <c r="E298" s="52"/>
      <c r="F298" s="9"/>
      <c r="G298" s="9"/>
      <c r="H298" s="53"/>
      <c r="I298" s="54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35" t="str">
        <f t="shared" si="301"/>
        <v/>
      </c>
      <c r="X298" s="9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9"/>
      <c r="AO298" s="52"/>
      <c r="AP298" s="55"/>
      <c r="AQ298" s="56"/>
      <c r="AR298" s="56"/>
      <c r="AS298" s="56"/>
      <c r="BQ298" s="81" t="e">
        <f ca="1">IF(#REF!="no",INT(RAND()*36+1),INT(RAND()*37))</f>
        <v>#REF!</v>
      </c>
      <c r="CN298"/>
      <c r="CO298"/>
      <c r="CR298"/>
      <c r="CS298" s="31">
        <f t="shared" si="300"/>
        <v>0</v>
      </c>
    </row>
    <row r="299" spans="1:97" x14ac:dyDescent="0.2">
      <c r="A299" s="95"/>
      <c r="B299" s="52"/>
      <c r="C299" s="52"/>
      <c r="D299" s="52"/>
      <c r="E299" s="52"/>
      <c r="F299" s="9"/>
      <c r="G299" s="9"/>
      <c r="H299" s="53"/>
      <c r="I299" s="54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35" t="str">
        <f t="shared" si="301"/>
        <v/>
      </c>
      <c r="X299" s="9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9"/>
      <c r="AO299" s="52"/>
      <c r="AP299" s="55"/>
      <c r="AQ299" s="56"/>
      <c r="AR299" s="56"/>
      <c r="AS299" s="56"/>
      <c r="BQ299" s="81" t="e">
        <f ca="1">IF(#REF!="no",INT(RAND()*36+1),INT(RAND()*37))</f>
        <v>#REF!</v>
      </c>
      <c r="CN299"/>
      <c r="CO299"/>
      <c r="CR299"/>
      <c r="CS299" s="31">
        <f t="shared" si="300"/>
        <v>0</v>
      </c>
    </row>
    <row r="300" spans="1:97" x14ac:dyDescent="0.2">
      <c r="A300" s="95"/>
      <c r="B300" s="52"/>
      <c r="C300" s="52"/>
      <c r="D300" s="52"/>
      <c r="E300" s="52"/>
      <c r="F300" s="9"/>
      <c r="G300" s="9"/>
      <c r="H300" s="53"/>
      <c r="I300" s="54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35" t="str">
        <f t="shared" si="301"/>
        <v/>
      </c>
      <c r="X300" s="9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9"/>
      <c r="AO300" s="52"/>
      <c r="AP300" s="55"/>
      <c r="AQ300" s="56"/>
      <c r="AR300" s="56"/>
      <c r="AS300" s="56"/>
      <c r="BQ300" s="81" t="e">
        <f ca="1">IF(#REF!="no",INT(RAND()*36+1),INT(RAND()*37))</f>
        <v>#REF!</v>
      </c>
      <c r="CN300"/>
      <c r="CO300"/>
      <c r="CR300"/>
      <c r="CS300" s="31">
        <f t="shared" si="300"/>
        <v>0</v>
      </c>
    </row>
    <row r="301" spans="1:97" x14ac:dyDescent="0.2">
      <c r="A301" s="95"/>
      <c r="B301" s="52"/>
      <c r="C301" s="52"/>
      <c r="D301" s="52"/>
      <c r="E301" s="52"/>
      <c r="F301" s="9"/>
      <c r="G301" s="9"/>
      <c r="H301" s="53"/>
      <c r="I301" s="54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35" t="str">
        <f t="shared" si="301"/>
        <v/>
      </c>
      <c r="X301" s="9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9"/>
      <c r="AO301" s="52"/>
      <c r="AP301" s="55"/>
      <c r="AQ301" s="56"/>
      <c r="AR301" s="56"/>
      <c r="AS301" s="56"/>
      <c r="BQ301" s="81" t="e">
        <f ca="1">IF(#REF!="no",INT(RAND()*36+1),INT(RAND()*37))</f>
        <v>#REF!</v>
      </c>
      <c r="CN301"/>
      <c r="CO301"/>
      <c r="CR301"/>
      <c r="CS301" s="31">
        <f t="shared" si="300"/>
        <v>0</v>
      </c>
    </row>
    <row r="302" spans="1:97" x14ac:dyDescent="0.2">
      <c r="A302" s="95"/>
      <c r="B302" s="52"/>
      <c r="C302" s="52"/>
      <c r="D302" s="52"/>
      <c r="E302" s="52"/>
      <c r="F302" s="9"/>
      <c r="G302" s="9"/>
      <c r="H302" s="53"/>
      <c r="I302" s="54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9"/>
      <c r="AO302" s="52"/>
      <c r="AP302" s="55"/>
      <c r="AQ302" s="56"/>
      <c r="AR302" s="56"/>
      <c r="AS302" s="56"/>
      <c r="BQ302" s="81" t="e">
        <f ca="1">IF(#REF!="no",INT(RAND()*36+1),INT(RAND()*37))</f>
        <v>#REF!</v>
      </c>
      <c r="CN302"/>
      <c r="CO302"/>
      <c r="CR302"/>
      <c r="CS302" s="31">
        <f t="shared" si="300"/>
        <v>0</v>
      </c>
    </row>
    <row r="303" spans="1:97" x14ac:dyDescent="0.2">
      <c r="A303" s="95"/>
      <c r="B303" s="52"/>
      <c r="C303" s="52"/>
      <c r="D303" s="52"/>
      <c r="E303" s="52"/>
      <c r="F303" s="9"/>
      <c r="G303" s="9"/>
      <c r="H303" s="53"/>
      <c r="I303" s="54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9"/>
      <c r="AO303" s="52"/>
      <c r="AP303" s="55"/>
      <c r="AQ303" s="56"/>
      <c r="AR303" s="56"/>
      <c r="AS303" s="56"/>
      <c r="BQ303" s="81" t="e">
        <f ca="1">IF(#REF!="no",INT(RAND()*36+1),INT(RAND()*37))</f>
        <v>#REF!</v>
      </c>
      <c r="CN303"/>
      <c r="CO303"/>
      <c r="CR303"/>
      <c r="CS303" s="31">
        <f t="shared" si="300"/>
        <v>0</v>
      </c>
    </row>
    <row r="304" spans="1:97" x14ac:dyDescent="0.2">
      <c r="A304" s="95"/>
      <c r="B304" s="52"/>
      <c r="C304" s="52"/>
      <c r="D304" s="52"/>
      <c r="E304" s="52"/>
      <c r="F304" s="9"/>
      <c r="G304" s="9"/>
      <c r="H304" s="53"/>
      <c r="I304" s="54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9"/>
      <c r="AO304" s="52"/>
      <c r="AP304" s="55"/>
      <c r="AQ304" s="56"/>
      <c r="AR304" s="56"/>
      <c r="AS304" s="56"/>
      <c r="BQ304" s="81" t="e">
        <f ca="1">IF(#REF!="no",INT(RAND()*36+1),INT(RAND()*37))</f>
        <v>#REF!</v>
      </c>
      <c r="CN304"/>
      <c r="CO304"/>
      <c r="CR304"/>
      <c r="CS304" s="31">
        <f t="shared" si="300"/>
        <v>0</v>
      </c>
    </row>
    <row r="305" spans="1:97" x14ac:dyDescent="0.2">
      <c r="A305" s="95"/>
      <c r="B305" s="52"/>
      <c r="C305" s="52"/>
      <c r="D305" s="52"/>
      <c r="E305" s="52"/>
      <c r="F305" s="9"/>
      <c r="G305" s="9"/>
      <c r="H305" s="53"/>
      <c r="I305" s="54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9"/>
      <c r="AO305" s="52"/>
      <c r="AP305" s="55"/>
      <c r="AQ305" s="56"/>
      <c r="AR305" s="56"/>
      <c r="AS305" s="56"/>
      <c r="BQ305" s="81" t="e">
        <f ca="1">IF(#REF!="no",INT(RAND()*36+1),INT(RAND()*37))</f>
        <v>#REF!</v>
      </c>
      <c r="CN305"/>
      <c r="CO305"/>
      <c r="CR305"/>
      <c r="CS305" s="31">
        <f t="shared" si="300"/>
        <v>0</v>
      </c>
    </row>
    <row r="306" spans="1:97" x14ac:dyDescent="0.2">
      <c r="A306" s="95"/>
      <c r="B306" s="52"/>
      <c r="C306" s="52"/>
      <c r="D306" s="52"/>
      <c r="E306" s="52"/>
      <c r="F306" s="9"/>
      <c r="G306" s="9"/>
      <c r="H306" s="53"/>
      <c r="I306" s="54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9"/>
      <c r="AO306" s="52"/>
      <c r="AP306" s="55"/>
      <c r="AQ306" s="56"/>
      <c r="AR306" s="56"/>
      <c r="AS306" s="56"/>
      <c r="BQ306" s="81" t="e">
        <f ca="1">IF(#REF!="no",INT(RAND()*36+1),INT(RAND()*37))</f>
        <v>#REF!</v>
      </c>
      <c r="CN306"/>
      <c r="CO306"/>
      <c r="CR306"/>
      <c r="CS306" s="31">
        <f t="shared" si="300"/>
        <v>0</v>
      </c>
    </row>
    <row r="307" spans="1:97" x14ac:dyDescent="0.2">
      <c r="A307" s="95"/>
      <c r="B307" s="52"/>
      <c r="C307" s="52"/>
      <c r="D307" s="52"/>
      <c r="E307" s="52"/>
      <c r="F307" s="9"/>
      <c r="G307" s="9"/>
      <c r="H307" s="53"/>
      <c r="I307" s="54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9"/>
      <c r="AO307" s="52"/>
      <c r="AP307" s="55"/>
      <c r="AQ307" s="56"/>
      <c r="AR307" s="56"/>
      <c r="AS307" s="56"/>
      <c r="BQ307" s="81" t="e">
        <f ca="1">IF(#REF!="no",INT(RAND()*36+1),INT(RAND()*37))</f>
        <v>#REF!</v>
      </c>
      <c r="CN307"/>
      <c r="CO307"/>
      <c r="CR307"/>
      <c r="CS307" s="31">
        <f t="shared" si="300"/>
        <v>0</v>
      </c>
    </row>
    <row r="308" spans="1:97" x14ac:dyDescent="0.2">
      <c r="A308" s="95"/>
      <c r="B308" s="52"/>
      <c r="C308" s="52"/>
      <c r="D308" s="52"/>
      <c r="E308" s="52"/>
      <c r="F308" s="9"/>
      <c r="G308" s="9"/>
      <c r="H308" s="53"/>
      <c r="I308" s="54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9"/>
      <c r="AO308" s="52"/>
      <c r="AP308" s="55"/>
      <c r="AQ308" s="56"/>
      <c r="AR308" s="56"/>
      <c r="AS308" s="56"/>
      <c r="BQ308" s="81" t="e">
        <f ca="1">IF(#REF!="no",INT(RAND()*36+1),INT(RAND()*37))</f>
        <v>#REF!</v>
      </c>
      <c r="CN308"/>
      <c r="CO308"/>
      <c r="CR308"/>
      <c r="CS308" s="31">
        <f t="shared" si="300"/>
        <v>0</v>
      </c>
    </row>
    <row r="309" spans="1:97" x14ac:dyDescent="0.2">
      <c r="A309" s="95"/>
      <c r="B309" s="52"/>
      <c r="C309" s="52"/>
      <c r="D309" s="52"/>
      <c r="E309" s="52"/>
      <c r="F309" s="9"/>
      <c r="G309" s="9"/>
      <c r="H309" s="53"/>
      <c r="I309" s="54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9"/>
      <c r="AO309" s="52"/>
      <c r="AP309" s="55"/>
      <c r="AQ309" s="56"/>
      <c r="AR309" s="56"/>
      <c r="AS309" s="56"/>
      <c r="BQ309" s="81" t="e">
        <f ca="1">IF(#REF!="no",INT(RAND()*36+1),INT(RAND()*37))</f>
        <v>#REF!</v>
      </c>
      <c r="CN309"/>
      <c r="CO309"/>
      <c r="CR309"/>
      <c r="CS309" s="31">
        <f t="shared" si="300"/>
        <v>0</v>
      </c>
    </row>
    <row r="310" spans="1:97" x14ac:dyDescent="0.2">
      <c r="A310" s="95"/>
      <c r="B310" s="52"/>
      <c r="C310" s="52"/>
      <c r="D310" s="52"/>
      <c r="E310" s="52"/>
      <c r="F310" s="9"/>
      <c r="G310" s="9"/>
      <c r="H310" s="53"/>
      <c r="I310" s="54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9"/>
      <c r="AO310" s="52"/>
      <c r="AP310" s="55"/>
      <c r="AQ310" s="56"/>
      <c r="AR310" s="56"/>
      <c r="AS310" s="56"/>
      <c r="BQ310" s="81" t="e">
        <f ca="1">IF(#REF!="no",INT(RAND()*36+1),INT(RAND()*37))</f>
        <v>#REF!</v>
      </c>
      <c r="CN310"/>
      <c r="CO310"/>
      <c r="CR310"/>
      <c r="CS310" s="31">
        <f t="shared" si="300"/>
        <v>0</v>
      </c>
    </row>
    <row r="311" spans="1:97" x14ac:dyDescent="0.2">
      <c r="A311" s="95"/>
      <c r="B311" s="52"/>
      <c r="C311" s="52"/>
      <c r="D311" s="52"/>
      <c r="E311" s="52"/>
      <c r="F311" s="9"/>
      <c r="G311" s="9"/>
      <c r="H311" s="53"/>
      <c r="I311" s="54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9"/>
      <c r="AO311" s="52"/>
      <c r="AP311" s="55"/>
      <c r="AQ311" s="56"/>
      <c r="AR311" s="56"/>
      <c r="AS311" s="56"/>
      <c r="BQ311" s="81" t="e">
        <f ca="1">IF(#REF!="no",INT(RAND()*36+1),INT(RAND()*37))</f>
        <v>#REF!</v>
      </c>
      <c r="CN311"/>
      <c r="CO311"/>
      <c r="CR311"/>
      <c r="CS311" s="31">
        <f t="shared" si="300"/>
        <v>0</v>
      </c>
    </row>
    <row r="312" spans="1:97" x14ac:dyDescent="0.2">
      <c r="A312" s="95"/>
      <c r="B312" s="52"/>
      <c r="C312" s="52"/>
      <c r="D312" s="52"/>
      <c r="E312" s="52"/>
      <c r="F312" s="9"/>
      <c r="G312" s="9"/>
      <c r="H312" s="53"/>
      <c r="I312" s="54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9"/>
      <c r="AO312" s="52"/>
      <c r="AP312" s="55"/>
      <c r="AQ312" s="56"/>
      <c r="AR312" s="56"/>
      <c r="AS312" s="56"/>
      <c r="BQ312" s="81" t="e">
        <f ca="1">IF(#REF!="no",INT(RAND()*36+1),INT(RAND()*37))</f>
        <v>#REF!</v>
      </c>
      <c r="CN312"/>
      <c r="CO312"/>
      <c r="CR312"/>
      <c r="CS312" s="31">
        <f t="shared" si="300"/>
        <v>0</v>
      </c>
    </row>
    <row r="313" spans="1:97" x14ac:dyDescent="0.2">
      <c r="A313" s="95"/>
      <c r="B313" s="52"/>
      <c r="C313" s="52"/>
      <c r="D313" s="52"/>
      <c r="E313" s="52"/>
      <c r="F313" s="9"/>
      <c r="G313" s="9"/>
      <c r="H313" s="53"/>
      <c r="I313" s="54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9"/>
      <c r="AO313" s="52"/>
      <c r="AP313" s="55"/>
      <c r="AQ313" s="56"/>
      <c r="AR313" s="56"/>
      <c r="AS313" s="56"/>
      <c r="BQ313" s="81" t="e">
        <f ca="1">IF(#REF!="no",INT(RAND()*36+1),INT(RAND()*37))</f>
        <v>#REF!</v>
      </c>
      <c r="CN313"/>
      <c r="CO313"/>
      <c r="CR313"/>
      <c r="CS313" s="31">
        <f t="shared" si="300"/>
        <v>0</v>
      </c>
    </row>
    <row r="314" spans="1:97" x14ac:dyDescent="0.2">
      <c r="A314" s="95"/>
      <c r="B314" s="52"/>
      <c r="C314" s="52"/>
      <c r="D314" s="52"/>
      <c r="E314" s="52"/>
      <c r="F314" s="9"/>
      <c r="G314" s="9"/>
      <c r="H314" s="53"/>
      <c r="I314" s="54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9"/>
      <c r="AO314" s="52"/>
      <c r="AP314" s="55"/>
      <c r="AQ314" s="56"/>
      <c r="AR314" s="56"/>
      <c r="AS314" s="56"/>
      <c r="BQ314" s="81" t="e">
        <f ca="1">IF(#REF!="no",INT(RAND()*36+1),INT(RAND()*37))</f>
        <v>#REF!</v>
      </c>
      <c r="CN314"/>
      <c r="CO314"/>
      <c r="CR314"/>
      <c r="CS314" s="31">
        <f t="shared" si="300"/>
        <v>0</v>
      </c>
    </row>
    <row r="315" spans="1:97" x14ac:dyDescent="0.2">
      <c r="A315" s="95"/>
      <c r="B315" s="52"/>
      <c r="C315" s="52"/>
      <c r="D315" s="52"/>
      <c r="E315" s="52"/>
      <c r="F315" s="9"/>
      <c r="G315" s="9"/>
      <c r="H315" s="53"/>
      <c r="I315" s="54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9"/>
      <c r="AO315" s="52"/>
      <c r="AP315" s="55"/>
      <c r="AQ315" s="56"/>
      <c r="AR315" s="56"/>
      <c r="AS315" s="56"/>
      <c r="BQ315" s="81" t="e">
        <f ca="1">IF(#REF!="no",INT(RAND()*36+1),INT(RAND()*37))</f>
        <v>#REF!</v>
      </c>
      <c r="CN315"/>
      <c r="CO315"/>
      <c r="CR315"/>
      <c r="CS315" s="31">
        <f t="shared" si="300"/>
        <v>0</v>
      </c>
    </row>
    <row r="316" spans="1:97" x14ac:dyDescent="0.2">
      <c r="A316" s="95"/>
      <c r="B316" s="52"/>
      <c r="C316" s="52"/>
      <c r="D316" s="52"/>
      <c r="E316" s="52"/>
      <c r="F316" s="9"/>
      <c r="G316" s="9"/>
      <c r="H316" s="53"/>
      <c r="I316" s="54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9"/>
      <c r="AO316" s="52"/>
      <c r="AP316" s="55"/>
      <c r="AQ316" s="56"/>
      <c r="AR316" s="56"/>
      <c r="AS316" s="56"/>
      <c r="BQ316" s="81" t="e">
        <f ca="1">IF(#REF!="no",INT(RAND()*36+1),INT(RAND()*37))</f>
        <v>#REF!</v>
      </c>
      <c r="CN316"/>
      <c r="CO316"/>
      <c r="CR316"/>
      <c r="CS316" s="31">
        <f t="shared" si="300"/>
        <v>0</v>
      </c>
    </row>
    <row r="317" spans="1:97" x14ac:dyDescent="0.2">
      <c r="A317" s="95"/>
      <c r="B317" s="52"/>
      <c r="C317" s="52"/>
      <c r="D317" s="52"/>
      <c r="E317" s="52"/>
      <c r="F317" s="9"/>
      <c r="G317" s="9"/>
      <c r="H317" s="53"/>
      <c r="I317" s="54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9"/>
      <c r="AO317" s="52"/>
      <c r="AP317" s="55"/>
      <c r="AQ317" s="56"/>
      <c r="AR317" s="56"/>
      <c r="AS317" s="56"/>
      <c r="BQ317" s="81" t="e">
        <f ca="1">IF(#REF!="no",INT(RAND()*36+1),INT(RAND()*37))</f>
        <v>#REF!</v>
      </c>
      <c r="CN317"/>
      <c r="CO317"/>
      <c r="CR317"/>
      <c r="CS317" s="31">
        <f t="shared" si="300"/>
        <v>0</v>
      </c>
    </row>
    <row r="318" spans="1:97" x14ac:dyDescent="0.2">
      <c r="A318" s="95"/>
      <c r="B318" s="52"/>
      <c r="C318" s="52"/>
      <c r="D318" s="52"/>
      <c r="E318" s="52"/>
      <c r="F318" s="9"/>
      <c r="G318" s="9"/>
      <c r="H318" s="53"/>
      <c r="I318" s="54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9"/>
      <c r="AO318" s="52"/>
      <c r="AP318" s="55"/>
      <c r="AQ318" s="56"/>
      <c r="AR318" s="56"/>
      <c r="AS318" s="56"/>
      <c r="BQ318" s="81" t="e">
        <f ca="1">IF(#REF!="no",INT(RAND()*36+1),INT(RAND()*37))</f>
        <v>#REF!</v>
      </c>
      <c r="CN318"/>
      <c r="CO318"/>
      <c r="CR318"/>
      <c r="CS318" s="31">
        <f t="shared" si="300"/>
        <v>0</v>
      </c>
    </row>
    <row r="319" spans="1:97" x14ac:dyDescent="0.2">
      <c r="A319" s="95"/>
      <c r="B319" s="52"/>
      <c r="C319" s="52"/>
      <c r="D319" s="52"/>
      <c r="E319" s="52"/>
      <c r="F319" s="9"/>
      <c r="G319" s="9"/>
      <c r="H319" s="53"/>
      <c r="I319" s="54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9"/>
      <c r="AO319" s="52"/>
      <c r="AP319" s="55"/>
      <c r="AQ319" s="56"/>
      <c r="AR319" s="56"/>
      <c r="AS319" s="56"/>
      <c r="BQ319" s="81" t="e">
        <f ca="1">IF(#REF!="no",INT(RAND()*36+1),INT(RAND()*37))</f>
        <v>#REF!</v>
      </c>
      <c r="CN319"/>
      <c r="CO319"/>
      <c r="CR319"/>
      <c r="CS319" s="31">
        <f t="shared" si="300"/>
        <v>0</v>
      </c>
    </row>
    <row r="320" spans="1:97" x14ac:dyDescent="0.2">
      <c r="A320" s="95"/>
      <c r="B320" s="52"/>
      <c r="C320" s="52"/>
      <c r="D320" s="52"/>
      <c r="E320" s="52"/>
      <c r="F320" s="9"/>
      <c r="G320" s="9"/>
      <c r="H320" s="53"/>
      <c r="I320" s="54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9"/>
      <c r="AO320" s="52"/>
      <c r="AP320" s="55"/>
      <c r="AQ320" s="56"/>
      <c r="AR320" s="56"/>
      <c r="AS320" s="56"/>
      <c r="BQ320" s="81" t="e">
        <f ca="1">IF(#REF!="no",INT(RAND()*36+1),INT(RAND()*37))</f>
        <v>#REF!</v>
      </c>
      <c r="CN320"/>
      <c r="CO320"/>
      <c r="CR320"/>
      <c r="CS320" s="31">
        <f t="shared" si="300"/>
        <v>0</v>
      </c>
    </row>
    <row r="321" spans="1:97" x14ac:dyDescent="0.2">
      <c r="A321" s="95"/>
      <c r="B321" s="52"/>
      <c r="C321" s="52"/>
      <c r="D321" s="52"/>
      <c r="E321" s="52"/>
      <c r="F321" s="9"/>
      <c r="G321" s="9"/>
      <c r="H321" s="53"/>
      <c r="I321" s="54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9"/>
      <c r="AO321" s="52"/>
      <c r="AP321" s="55"/>
      <c r="AQ321" s="56"/>
      <c r="AR321" s="56"/>
      <c r="AS321" s="56"/>
      <c r="BQ321" s="81" t="e">
        <f ca="1">IF(#REF!="no",INT(RAND()*36+1),INT(RAND()*37))</f>
        <v>#REF!</v>
      </c>
      <c r="CN321"/>
      <c r="CO321"/>
      <c r="CR321"/>
      <c r="CS321" s="31">
        <f t="shared" si="300"/>
        <v>0</v>
      </c>
    </row>
    <row r="322" spans="1:97" x14ac:dyDescent="0.2">
      <c r="A322" s="95"/>
      <c r="B322" s="52"/>
      <c r="C322" s="52"/>
      <c r="D322" s="52"/>
      <c r="E322" s="52"/>
      <c r="F322" s="9"/>
      <c r="G322" s="9"/>
      <c r="H322" s="53"/>
      <c r="I322" s="54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9"/>
      <c r="AO322" s="52"/>
      <c r="AP322" s="55"/>
      <c r="AQ322" s="56"/>
      <c r="AR322" s="56"/>
      <c r="AS322" s="56"/>
      <c r="BQ322" s="81" t="e">
        <f ca="1">IF(#REF!="no",INT(RAND()*36+1),INT(RAND()*37))</f>
        <v>#REF!</v>
      </c>
      <c r="CN322"/>
      <c r="CO322"/>
      <c r="CR322"/>
      <c r="CS322" s="31">
        <f t="shared" si="300"/>
        <v>0</v>
      </c>
    </row>
    <row r="323" spans="1:97" x14ac:dyDescent="0.2">
      <c r="A323" s="95"/>
      <c r="B323" s="52"/>
      <c r="C323" s="52"/>
      <c r="D323" s="52"/>
      <c r="E323" s="52"/>
      <c r="F323" s="9"/>
      <c r="G323" s="9"/>
      <c r="H323" s="53"/>
      <c r="I323" s="54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9"/>
      <c r="AO323" s="52"/>
      <c r="AP323" s="55"/>
      <c r="AQ323" s="56"/>
      <c r="AR323" s="56"/>
      <c r="AS323" s="56"/>
      <c r="BQ323" s="81" t="e">
        <f ca="1">IF(#REF!="no",INT(RAND()*36+1),INT(RAND()*37))</f>
        <v>#REF!</v>
      </c>
      <c r="CN323"/>
      <c r="CO323"/>
      <c r="CR323"/>
      <c r="CS323" s="31">
        <f t="shared" si="300"/>
        <v>0</v>
      </c>
    </row>
    <row r="324" spans="1:97" x14ac:dyDescent="0.2">
      <c r="A324" s="95"/>
      <c r="B324" s="52"/>
      <c r="C324" s="52"/>
      <c r="D324" s="52"/>
      <c r="E324" s="52"/>
      <c r="F324" s="9"/>
      <c r="G324" s="9"/>
      <c r="H324" s="53"/>
      <c r="I324" s="54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9"/>
      <c r="AO324" s="52"/>
      <c r="AP324" s="55"/>
      <c r="AQ324" s="56"/>
      <c r="AR324" s="56"/>
      <c r="AS324" s="56"/>
      <c r="BQ324" s="81" t="e">
        <f ca="1">IF(#REF!="no",INT(RAND()*36+1),INT(RAND()*37))</f>
        <v>#REF!</v>
      </c>
      <c r="CN324"/>
      <c r="CO324"/>
      <c r="CR324"/>
      <c r="CS324" s="31">
        <f t="shared" si="300"/>
        <v>0</v>
      </c>
    </row>
    <row r="325" spans="1:97" x14ac:dyDescent="0.2">
      <c r="A325" s="95"/>
      <c r="B325" s="52"/>
      <c r="C325" s="52"/>
      <c r="D325" s="52"/>
      <c r="E325" s="52"/>
      <c r="F325" s="9"/>
      <c r="G325" s="9"/>
      <c r="H325" s="53"/>
      <c r="I325" s="54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9"/>
      <c r="AO325" s="52"/>
      <c r="AP325" s="55"/>
      <c r="AQ325" s="56"/>
      <c r="AR325" s="56"/>
      <c r="AS325" s="56"/>
      <c r="BQ325" s="81" t="e">
        <f ca="1">IF(#REF!="no",INT(RAND()*36+1),INT(RAND()*37))</f>
        <v>#REF!</v>
      </c>
      <c r="CN325"/>
      <c r="CO325"/>
      <c r="CR325"/>
      <c r="CS325" s="31">
        <f t="shared" si="300"/>
        <v>0</v>
      </c>
    </row>
    <row r="326" spans="1:97" x14ac:dyDescent="0.2">
      <c r="A326" s="95"/>
      <c r="B326" s="52"/>
      <c r="C326" s="52"/>
      <c r="D326" s="52"/>
      <c r="E326" s="52"/>
      <c r="F326" s="9"/>
      <c r="G326" s="9"/>
      <c r="H326" s="53"/>
      <c r="I326" s="54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9"/>
      <c r="AO326" s="52"/>
      <c r="AP326" s="55"/>
      <c r="AQ326" s="56"/>
      <c r="AR326" s="56"/>
      <c r="AS326" s="56"/>
      <c r="BQ326" s="81" t="e">
        <f ca="1">IF(#REF!="no",INT(RAND()*36+1),INT(RAND()*37))</f>
        <v>#REF!</v>
      </c>
      <c r="CN326"/>
      <c r="CO326"/>
      <c r="CR326"/>
      <c r="CS326" s="31">
        <f t="shared" ref="CS326:CS389" si="302">CR326+CS325</f>
        <v>0</v>
      </c>
    </row>
    <row r="327" spans="1:97" x14ac:dyDescent="0.2">
      <c r="A327" s="95"/>
      <c r="B327" s="52"/>
      <c r="C327" s="52"/>
      <c r="D327" s="52"/>
      <c r="E327" s="52"/>
      <c r="F327" s="9"/>
      <c r="G327" s="9"/>
      <c r="H327" s="53"/>
      <c r="I327" s="54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9"/>
      <c r="AO327" s="52"/>
      <c r="AP327" s="55"/>
      <c r="AQ327" s="56"/>
      <c r="AR327" s="56"/>
      <c r="AS327" s="56"/>
      <c r="BQ327" s="81" t="e">
        <f ca="1">IF(#REF!="no",INT(RAND()*36+1),INT(RAND()*37))</f>
        <v>#REF!</v>
      </c>
      <c r="CN327"/>
      <c r="CO327"/>
      <c r="CR327"/>
      <c r="CS327" s="31">
        <f t="shared" si="302"/>
        <v>0</v>
      </c>
    </row>
    <row r="328" spans="1:97" x14ac:dyDescent="0.2">
      <c r="A328" s="95"/>
      <c r="B328" s="52"/>
      <c r="C328" s="52"/>
      <c r="D328" s="52"/>
      <c r="E328" s="52"/>
      <c r="F328" s="9"/>
      <c r="G328" s="9"/>
      <c r="H328" s="53"/>
      <c r="I328" s="54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9"/>
      <c r="AO328" s="52"/>
      <c r="AP328" s="55"/>
      <c r="AQ328" s="56"/>
      <c r="AR328" s="56"/>
      <c r="AS328" s="56"/>
      <c r="BQ328" s="81" t="e">
        <f ca="1">IF(#REF!="no",INT(RAND()*36+1),INT(RAND()*37))</f>
        <v>#REF!</v>
      </c>
      <c r="CN328"/>
      <c r="CO328"/>
      <c r="CR328"/>
      <c r="CS328" s="31">
        <f t="shared" si="302"/>
        <v>0</v>
      </c>
    </row>
    <row r="329" spans="1:97" x14ac:dyDescent="0.2">
      <c r="A329" s="95"/>
      <c r="B329" s="52"/>
      <c r="C329" s="52"/>
      <c r="D329" s="52"/>
      <c r="E329" s="52"/>
      <c r="F329" s="9"/>
      <c r="G329" s="9"/>
      <c r="H329" s="53"/>
      <c r="I329" s="54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9"/>
      <c r="AO329" s="52"/>
      <c r="AP329" s="55"/>
      <c r="AQ329" s="56"/>
      <c r="AR329" s="56"/>
      <c r="AS329" s="56"/>
      <c r="BQ329" s="81" t="e">
        <f ca="1">IF(#REF!="no",INT(RAND()*36+1),INT(RAND()*37))</f>
        <v>#REF!</v>
      </c>
      <c r="CN329"/>
      <c r="CO329"/>
      <c r="CR329"/>
      <c r="CS329" s="31">
        <f t="shared" si="302"/>
        <v>0</v>
      </c>
    </row>
    <row r="330" spans="1:97" x14ac:dyDescent="0.2">
      <c r="A330" s="95"/>
      <c r="B330" s="52"/>
      <c r="C330" s="52"/>
      <c r="D330" s="52"/>
      <c r="E330" s="52"/>
      <c r="F330" s="9"/>
      <c r="G330" s="9"/>
      <c r="H330" s="53"/>
      <c r="I330" s="54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9"/>
      <c r="AO330" s="52"/>
      <c r="AP330" s="55"/>
      <c r="AQ330" s="56"/>
      <c r="AR330" s="56"/>
      <c r="AS330" s="56"/>
      <c r="BQ330" s="81" t="e">
        <f ca="1">IF(#REF!="no",INT(RAND()*36+1),INT(RAND()*37))</f>
        <v>#REF!</v>
      </c>
      <c r="CN330"/>
      <c r="CO330"/>
      <c r="CR330"/>
      <c r="CS330" s="31">
        <f t="shared" si="302"/>
        <v>0</v>
      </c>
    </row>
    <row r="331" spans="1:97" x14ac:dyDescent="0.2">
      <c r="A331" s="95"/>
      <c r="B331" s="52"/>
      <c r="C331" s="52"/>
      <c r="D331" s="52"/>
      <c r="E331" s="52"/>
      <c r="F331" s="9"/>
      <c r="G331" s="9"/>
      <c r="H331" s="53"/>
      <c r="I331" s="54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9"/>
      <c r="AO331" s="52"/>
      <c r="AP331" s="55"/>
      <c r="AQ331" s="56"/>
      <c r="AR331" s="56"/>
      <c r="AS331" s="56"/>
      <c r="BQ331" s="81" t="e">
        <f ca="1">IF(#REF!="no",INT(RAND()*36+1),INT(RAND()*37))</f>
        <v>#REF!</v>
      </c>
      <c r="CN331"/>
      <c r="CO331"/>
      <c r="CR331"/>
      <c r="CS331" s="31">
        <f t="shared" si="302"/>
        <v>0</v>
      </c>
    </row>
    <row r="332" spans="1:97" x14ac:dyDescent="0.2">
      <c r="A332" s="95"/>
      <c r="B332" s="52"/>
      <c r="C332" s="52"/>
      <c r="D332" s="52"/>
      <c r="E332" s="52"/>
      <c r="F332" s="9"/>
      <c r="G332" s="9"/>
      <c r="H332" s="53"/>
      <c r="I332" s="54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9"/>
      <c r="AO332" s="52"/>
      <c r="AP332" s="55"/>
      <c r="AQ332" s="56"/>
      <c r="AR332" s="56"/>
      <c r="AS332" s="56"/>
      <c r="BQ332" s="81" t="e">
        <f ca="1">IF(#REF!="no",INT(RAND()*36+1),INT(RAND()*37))</f>
        <v>#REF!</v>
      </c>
      <c r="CN332"/>
      <c r="CO332"/>
      <c r="CR332"/>
      <c r="CS332" s="31">
        <f t="shared" si="302"/>
        <v>0</v>
      </c>
    </row>
    <row r="333" spans="1:97" x14ac:dyDescent="0.2">
      <c r="A333" s="95"/>
      <c r="B333" s="52"/>
      <c r="C333" s="52"/>
      <c r="D333" s="52"/>
      <c r="E333" s="52"/>
      <c r="F333" s="9"/>
      <c r="G333" s="9"/>
      <c r="H333" s="53"/>
      <c r="I333" s="54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9"/>
      <c r="AO333" s="52"/>
      <c r="AP333" s="55"/>
      <c r="AQ333" s="56"/>
      <c r="AR333" s="56"/>
      <c r="AS333" s="56"/>
      <c r="BQ333" s="81" t="e">
        <f ca="1">IF(#REF!="no",INT(RAND()*36+1),INT(RAND()*37))</f>
        <v>#REF!</v>
      </c>
      <c r="CN333"/>
      <c r="CO333"/>
      <c r="CR333"/>
      <c r="CS333" s="31">
        <f t="shared" si="302"/>
        <v>0</v>
      </c>
    </row>
    <row r="334" spans="1:97" x14ac:dyDescent="0.2">
      <c r="A334" s="95"/>
      <c r="B334" s="52"/>
      <c r="C334" s="52"/>
      <c r="D334" s="52"/>
      <c r="E334" s="52"/>
      <c r="F334" s="9"/>
      <c r="G334" s="9"/>
      <c r="H334" s="53"/>
      <c r="I334" s="54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9"/>
      <c r="AO334" s="52"/>
      <c r="AP334" s="55"/>
      <c r="AQ334" s="56"/>
      <c r="AR334" s="56"/>
      <c r="AS334" s="56"/>
      <c r="BQ334" s="81" t="e">
        <f ca="1">IF(#REF!="no",INT(RAND()*36+1),INT(RAND()*37))</f>
        <v>#REF!</v>
      </c>
      <c r="CN334"/>
      <c r="CO334"/>
      <c r="CR334"/>
      <c r="CS334" s="31">
        <f t="shared" si="302"/>
        <v>0</v>
      </c>
    </row>
    <row r="335" spans="1:97" x14ac:dyDescent="0.2">
      <c r="A335" s="95"/>
      <c r="B335" s="52"/>
      <c r="C335" s="52"/>
      <c r="D335" s="52"/>
      <c r="E335" s="52"/>
      <c r="F335" s="9"/>
      <c r="G335" s="9"/>
      <c r="H335" s="53"/>
      <c r="I335" s="54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9"/>
      <c r="AO335" s="52"/>
      <c r="AP335" s="55"/>
      <c r="AQ335" s="56"/>
      <c r="AR335" s="56"/>
      <c r="AS335" s="56"/>
      <c r="BQ335" s="81" t="e">
        <f ca="1">IF(#REF!="no",INT(RAND()*36+1),INT(RAND()*37))</f>
        <v>#REF!</v>
      </c>
      <c r="CN335"/>
      <c r="CO335"/>
      <c r="CR335"/>
      <c r="CS335" s="31">
        <f t="shared" si="302"/>
        <v>0</v>
      </c>
    </row>
    <row r="336" spans="1:97" x14ac:dyDescent="0.2">
      <c r="A336" s="95"/>
      <c r="B336" s="52"/>
      <c r="C336" s="52"/>
      <c r="D336" s="52"/>
      <c r="E336" s="52"/>
      <c r="F336" s="9"/>
      <c r="G336" s="9"/>
      <c r="H336" s="53"/>
      <c r="I336" s="54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9"/>
      <c r="AO336" s="52"/>
      <c r="AP336" s="55"/>
      <c r="AQ336" s="56"/>
      <c r="AR336" s="56"/>
      <c r="AS336" s="56"/>
      <c r="BQ336" s="81" t="e">
        <f ca="1">IF(#REF!="no",INT(RAND()*36+1),INT(RAND()*37))</f>
        <v>#REF!</v>
      </c>
      <c r="CN336"/>
      <c r="CO336"/>
      <c r="CR336"/>
      <c r="CS336" s="31">
        <f t="shared" si="302"/>
        <v>0</v>
      </c>
    </row>
    <row r="337" spans="1:97" x14ac:dyDescent="0.2">
      <c r="A337" s="95"/>
      <c r="B337" s="52"/>
      <c r="C337" s="52"/>
      <c r="D337" s="52"/>
      <c r="E337" s="52"/>
      <c r="F337" s="9"/>
      <c r="G337" s="9"/>
      <c r="H337" s="53"/>
      <c r="I337" s="54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9"/>
      <c r="AO337" s="52"/>
      <c r="AP337" s="55"/>
      <c r="AQ337" s="56"/>
      <c r="AR337" s="56"/>
      <c r="AS337" s="56"/>
      <c r="BQ337" s="81" t="e">
        <f ca="1">IF(#REF!="no",INT(RAND()*36+1),INT(RAND()*37))</f>
        <v>#REF!</v>
      </c>
      <c r="CN337"/>
      <c r="CO337"/>
      <c r="CR337"/>
      <c r="CS337" s="31">
        <f t="shared" si="302"/>
        <v>0</v>
      </c>
    </row>
    <row r="338" spans="1:97" x14ac:dyDescent="0.2">
      <c r="A338" s="95"/>
      <c r="B338" s="52"/>
      <c r="C338" s="52"/>
      <c r="D338" s="52"/>
      <c r="E338" s="52"/>
      <c r="F338" s="9"/>
      <c r="G338" s="9"/>
      <c r="H338" s="53"/>
      <c r="I338" s="54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9"/>
      <c r="AO338" s="52"/>
      <c r="AP338" s="55"/>
      <c r="AQ338" s="56"/>
      <c r="AR338" s="56"/>
      <c r="AS338" s="56"/>
      <c r="BQ338" s="81" t="e">
        <f ca="1">IF(#REF!="no",INT(RAND()*36+1),INT(RAND()*37))</f>
        <v>#REF!</v>
      </c>
      <c r="CN338"/>
      <c r="CO338"/>
      <c r="CR338"/>
      <c r="CS338" s="31">
        <f t="shared" si="302"/>
        <v>0</v>
      </c>
    </row>
    <row r="339" spans="1:97" x14ac:dyDescent="0.2">
      <c r="A339" s="95"/>
      <c r="B339" s="52"/>
      <c r="C339" s="52"/>
      <c r="D339" s="52"/>
      <c r="E339" s="52"/>
      <c r="F339" s="9"/>
      <c r="G339" s="9"/>
      <c r="H339" s="53"/>
      <c r="I339" s="54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9"/>
      <c r="AO339" s="52"/>
      <c r="AP339" s="55"/>
      <c r="AQ339" s="56"/>
      <c r="AR339" s="56"/>
      <c r="AS339" s="56"/>
      <c r="BQ339" s="81" t="e">
        <f ca="1">IF(#REF!="no",INT(RAND()*36+1),INT(RAND()*37))</f>
        <v>#REF!</v>
      </c>
      <c r="CN339"/>
      <c r="CO339"/>
      <c r="CR339"/>
      <c r="CS339" s="31">
        <f t="shared" si="302"/>
        <v>0</v>
      </c>
    </row>
    <row r="340" spans="1:97" x14ac:dyDescent="0.2">
      <c r="A340" s="95"/>
      <c r="B340" s="52"/>
      <c r="C340" s="52"/>
      <c r="D340" s="52"/>
      <c r="E340" s="52"/>
      <c r="F340" s="9"/>
      <c r="G340" s="9"/>
      <c r="H340" s="53"/>
      <c r="I340" s="54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9"/>
      <c r="AO340" s="52"/>
      <c r="AP340" s="55"/>
      <c r="AQ340" s="56"/>
      <c r="AR340" s="56"/>
      <c r="AS340" s="56"/>
      <c r="BQ340" s="81" t="e">
        <f ca="1">IF(#REF!="no",INT(RAND()*36+1),INT(RAND()*37))</f>
        <v>#REF!</v>
      </c>
      <c r="CN340"/>
      <c r="CO340"/>
      <c r="CR340"/>
      <c r="CS340" s="31">
        <f t="shared" si="302"/>
        <v>0</v>
      </c>
    </row>
    <row r="341" spans="1:97" x14ac:dyDescent="0.2">
      <c r="A341" s="95"/>
      <c r="B341" s="52"/>
      <c r="C341" s="52"/>
      <c r="D341" s="52"/>
      <c r="E341" s="52"/>
      <c r="F341" s="9"/>
      <c r="G341" s="9"/>
      <c r="H341" s="53"/>
      <c r="I341" s="54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9"/>
      <c r="AO341" s="52"/>
      <c r="AP341" s="55"/>
      <c r="AQ341" s="56"/>
      <c r="AR341" s="56"/>
      <c r="AS341" s="56"/>
      <c r="BQ341" s="81" t="e">
        <f ca="1">IF(#REF!="no",INT(RAND()*36+1),INT(RAND()*37))</f>
        <v>#REF!</v>
      </c>
      <c r="CN341"/>
      <c r="CO341"/>
      <c r="CR341"/>
      <c r="CS341" s="31">
        <f t="shared" si="302"/>
        <v>0</v>
      </c>
    </row>
    <row r="342" spans="1:97" x14ac:dyDescent="0.2">
      <c r="A342" s="95"/>
      <c r="B342" s="52"/>
      <c r="C342" s="52"/>
      <c r="D342" s="52"/>
      <c r="E342" s="52"/>
      <c r="F342" s="9"/>
      <c r="G342" s="9"/>
      <c r="H342" s="53"/>
      <c r="I342" s="54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9"/>
      <c r="AO342" s="52"/>
      <c r="AP342" s="55"/>
      <c r="AQ342" s="56"/>
      <c r="AR342" s="56"/>
      <c r="AS342" s="56"/>
      <c r="BQ342" s="81" t="e">
        <f ca="1">IF(#REF!="no",INT(RAND()*36+1),INT(RAND()*37))</f>
        <v>#REF!</v>
      </c>
      <c r="CN342"/>
      <c r="CO342"/>
      <c r="CR342"/>
      <c r="CS342" s="31">
        <f t="shared" si="302"/>
        <v>0</v>
      </c>
    </row>
    <row r="343" spans="1:97" x14ac:dyDescent="0.2">
      <c r="A343" s="95"/>
      <c r="B343" s="52"/>
      <c r="C343" s="52"/>
      <c r="D343" s="52"/>
      <c r="E343" s="52"/>
      <c r="F343" s="9"/>
      <c r="G343" s="9"/>
      <c r="H343" s="53"/>
      <c r="I343" s="54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9"/>
      <c r="AO343" s="52"/>
      <c r="AP343" s="55"/>
      <c r="AQ343" s="56"/>
      <c r="AR343" s="56"/>
      <c r="AS343" s="56"/>
      <c r="BQ343" s="81" t="e">
        <f ca="1">IF(#REF!="no",INT(RAND()*36+1),INT(RAND()*37))</f>
        <v>#REF!</v>
      </c>
      <c r="CN343"/>
      <c r="CO343"/>
      <c r="CR343"/>
      <c r="CS343" s="31">
        <f t="shared" si="302"/>
        <v>0</v>
      </c>
    </row>
    <row r="344" spans="1:97" x14ac:dyDescent="0.2">
      <c r="A344" s="95"/>
      <c r="B344" s="52"/>
      <c r="C344" s="52"/>
      <c r="D344" s="52"/>
      <c r="E344" s="52"/>
      <c r="F344" s="9"/>
      <c r="G344" s="9"/>
      <c r="H344" s="53"/>
      <c r="I344" s="54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9"/>
      <c r="AO344" s="52"/>
      <c r="AP344" s="55"/>
      <c r="AQ344" s="56"/>
      <c r="AR344" s="56"/>
      <c r="AS344" s="56"/>
      <c r="BQ344" s="81" t="e">
        <f ca="1">IF(#REF!="no",INT(RAND()*36+1),INT(RAND()*37))</f>
        <v>#REF!</v>
      </c>
      <c r="CN344"/>
      <c r="CO344"/>
      <c r="CR344"/>
      <c r="CS344" s="31">
        <f t="shared" si="302"/>
        <v>0</v>
      </c>
    </row>
    <row r="345" spans="1:97" x14ac:dyDescent="0.2">
      <c r="A345" s="95"/>
      <c r="B345" s="52"/>
      <c r="C345" s="52"/>
      <c r="D345" s="52"/>
      <c r="E345" s="52"/>
      <c r="F345" s="9"/>
      <c r="G345" s="9"/>
      <c r="H345" s="53"/>
      <c r="I345" s="54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9"/>
      <c r="AO345" s="52"/>
      <c r="AP345" s="55"/>
      <c r="AQ345" s="56"/>
      <c r="AR345" s="56"/>
      <c r="AS345" s="56"/>
      <c r="BQ345" s="81" t="e">
        <f ca="1">IF(#REF!="no",INT(RAND()*36+1),INT(RAND()*37))</f>
        <v>#REF!</v>
      </c>
      <c r="CN345"/>
      <c r="CO345"/>
      <c r="CR345"/>
      <c r="CS345" s="31">
        <f t="shared" si="302"/>
        <v>0</v>
      </c>
    </row>
    <row r="346" spans="1:97" x14ac:dyDescent="0.2">
      <c r="A346" s="95"/>
      <c r="B346" s="52"/>
      <c r="C346" s="52"/>
      <c r="D346" s="52"/>
      <c r="E346" s="52"/>
      <c r="F346" s="9"/>
      <c r="G346" s="9"/>
      <c r="H346" s="53"/>
      <c r="I346" s="54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9"/>
      <c r="AO346" s="52"/>
      <c r="AP346" s="55"/>
      <c r="AQ346" s="56"/>
      <c r="AR346" s="56"/>
      <c r="AS346" s="56"/>
      <c r="BQ346" s="81" t="e">
        <f ca="1">IF(#REF!="no",INT(RAND()*36+1),INT(RAND()*37))</f>
        <v>#REF!</v>
      </c>
      <c r="CN346"/>
      <c r="CO346"/>
      <c r="CR346"/>
      <c r="CS346" s="31">
        <f t="shared" si="302"/>
        <v>0</v>
      </c>
    </row>
    <row r="347" spans="1:97" x14ac:dyDescent="0.2">
      <c r="A347" s="95"/>
      <c r="B347" s="52"/>
      <c r="C347" s="52"/>
      <c r="D347" s="52"/>
      <c r="E347" s="52"/>
      <c r="F347" s="9"/>
      <c r="G347" s="9"/>
      <c r="H347" s="53"/>
      <c r="I347" s="54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9"/>
      <c r="AO347" s="52"/>
      <c r="AP347" s="55"/>
      <c r="AQ347" s="56"/>
      <c r="AR347" s="56"/>
      <c r="AS347" s="56"/>
      <c r="BQ347" s="81" t="e">
        <f ca="1">IF(#REF!="no",INT(RAND()*36+1),INT(RAND()*37))</f>
        <v>#REF!</v>
      </c>
      <c r="CN347"/>
      <c r="CO347"/>
      <c r="CR347"/>
      <c r="CS347" s="31">
        <f t="shared" si="302"/>
        <v>0</v>
      </c>
    </row>
    <row r="348" spans="1:97" x14ac:dyDescent="0.2">
      <c r="A348" s="95"/>
      <c r="B348" s="52"/>
      <c r="C348" s="52"/>
      <c r="D348" s="52"/>
      <c r="E348" s="52"/>
      <c r="F348" s="9"/>
      <c r="G348" s="9"/>
      <c r="H348" s="53"/>
      <c r="I348" s="54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9"/>
      <c r="AO348" s="52"/>
      <c r="AP348" s="55"/>
      <c r="AQ348" s="56"/>
      <c r="AR348" s="56"/>
      <c r="AS348" s="56"/>
      <c r="BQ348" s="81" t="e">
        <f ca="1">IF(#REF!="no",INT(RAND()*36+1),INT(RAND()*37))</f>
        <v>#REF!</v>
      </c>
      <c r="CN348"/>
      <c r="CO348"/>
      <c r="CR348"/>
      <c r="CS348" s="31">
        <f t="shared" si="302"/>
        <v>0</v>
      </c>
    </row>
    <row r="349" spans="1:97" x14ac:dyDescent="0.2">
      <c r="A349" s="95"/>
      <c r="B349" s="52"/>
      <c r="C349" s="52"/>
      <c r="D349" s="52"/>
      <c r="E349" s="52"/>
      <c r="F349" s="9"/>
      <c r="G349" s="9"/>
      <c r="H349" s="53"/>
      <c r="I349" s="54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9"/>
      <c r="AO349" s="52"/>
      <c r="AP349" s="55"/>
      <c r="AQ349" s="56"/>
      <c r="AR349" s="56"/>
      <c r="AS349" s="56"/>
      <c r="BQ349" s="81" t="e">
        <f ca="1">IF(#REF!="no",INT(RAND()*36+1),INT(RAND()*37))</f>
        <v>#REF!</v>
      </c>
      <c r="CN349"/>
      <c r="CO349"/>
      <c r="CR349"/>
      <c r="CS349" s="31">
        <f t="shared" si="302"/>
        <v>0</v>
      </c>
    </row>
    <row r="350" spans="1:97" x14ac:dyDescent="0.2">
      <c r="A350" s="95"/>
      <c r="B350" s="52"/>
      <c r="C350" s="52"/>
      <c r="D350" s="52"/>
      <c r="E350" s="52"/>
      <c r="F350" s="9"/>
      <c r="G350" s="9"/>
      <c r="H350" s="53"/>
      <c r="I350" s="54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9"/>
      <c r="AO350" s="52"/>
      <c r="AP350" s="55"/>
      <c r="AQ350" s="56"/>
      <c r="AR350" s="56"/>
      <c r="AS350" s="56"/>
      <c r="BQ350" s="81" t="e">
        <f ca="1">IF(#REF!="no",INT(RAND()*36+1),INT(RAND()*37))</f>
        <v>#REF!</v>
      </c>
      <c r="CN350"/>
      <c r="CO350"/>
      <c r="CR350"/>
      <c r="CS350" s="31">
        <f t="shared" si="302"/>
        <v>0</v>
      </c>
    </row>
    <row r="351" spans="1:97" x14ac:dyDescent="0.2">
      <c r="A351" s="95"/>
      <c r="B351" s="52"/>
      <c r="C351" s="52"/>
      <c r="D351" s="52"/>
      <c r="E351" s="52"/>
      <c r="F351" s="9"/>
      <c r="G351" s="9"/>
      <c r="H351" s="53"/>
      <c r="I351" s="54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9"/>
      <c r="AO351" s="52"/>
      <c r="AP351" s="55"/>
      <c r="AQ351" s="56"/>
      <c r="AR351" s="56"/>
      <c r="AS351" s="56"/>
      <c r="BQ351" s="81" t="e">
        <f ca="1">IF(#REF!="no",INT(RAND()*36+1),INT(RAND()*37))</f>
        <v>#REF!</v>
      </c>
      <c r="CN351"/>
      <c r="CO351"/>
      <c r="CR351"/>
      <c r="CS351" s="31">
        <f t="shared" si="302"/>
        <v>0</v>
      </c>
    </row>
    <row r="352" spans="1:97" x14ac:dyDescent="0.2">
      <c r="A352" s="95"/>
      <c r="B352" s="52"/>
      <c r="C352" s="52"/>
      <c r="D352" s="52"/>
      <c r="E352" s="52"/>
      <c r="F352" s="9"/>
      <c r="G352" s="9"/>
      <c r="H352" s="53"/>
      <c r="I352" s="54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9"/>
      <c r="AO352" s="52"/>
      <c r="AP352" s="55"/>
      <c r="AQ352" s="56"/>
      <c r="AR352" s="56"/>
      <c r="AS352" s="56"/>
      <c r="BQ352" s="81" t="e">
        <f ca="1">IF(#REF!="no",INT(RAND()*36+1),INT(RAND()*37))</f>
        <v>#REF!</v>
      </c>
      <c r="CN352"/>
      <c r="CO352"/>
      <c r="CR352"/>
      <c r="CS352" s="31">
        <f t="shared" si="302"/>
        <v>0</v>
      </c>
    </row>
    <row r="353" spans="1:97" x14ac:dyDescent="0.2">
      <c r="A353" s="95"/>
      <c r="B353" s="52"/>
      <c r="C353" s="52"/>
      <c r="D353" s="52"/>
      <c r="E353" s="52"/>
      <c r="F353" s="9"/>
      <c r="G353" s="9"/>
      <c r="H353" s="53"/>
      <c r="I353" s="54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9"/>
      <c r="AO353" s="52"/>
      <c r="AP353" s="55"/>
      <c r="AQ353" s="56"/>
      <c r="AR353" s="56"/>
      <c r="AS353" s="56"/>
      <c r="BQ353" s="81" t="e">
        <f ca="1">IF(#REF!="no",INT(RAND()*36+1),INT(RAND()*37))</f>
        <v>#REF!</v>
      </c>
      <c r="CN353"/>
      <c r="CO353"/>
      <c r="CR353"/>
      <c r="CS353" s="31">
        <f t="shared" si="302"/>
        <v>0</v>
      </c>
    </row>
    <row r="354" spans="1:97" x14ac:dyDescent="0.2">
      <c r="A354" s="95"/>
      <c r="B354" s="52"/>
      <c r="C354" s="52"/>
      <c r="D354" s="52"/>
      <c r="E354" s="52"/>
      <c r="F354" s="9"/>
      <c r="G354" s="9"/>
      <c r="H354" s="53"/>
      <c r="I354" s="54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9"/>
      <c r="AO354" s="52"/>
      <c r="AP354" s="55"/>
      <c r="AQ354" s="56"/>
      <c r="AR354" s="56"/>
      <c r="AS354" s="56"/>
      <c r="BQ354" s="81" t="e">
        <f ca="1">IF(#REF!="no",INT(RAND()*36+1),INT(RAND()*37))</f>
        <v>#REF!</v>
      </c>
      <c r="CN354"/>
      <c r="CO354"/>
      <c r="CR354"/>
      <c r="CS354" s="31">
        <f t="shared" si="302"/>
        <v>0</v>
      </c>
    </row>
    <row r="355" spans="1:97" x14ac:dyDescent="0.2">
      <c r="A355" s="95"/>
      <c r="B355" s="52"/>
      <c r="C355" s="52"/>
      <c r="D355" s="52"/>
      <c r="E355" s="52"/>
      <c r="F355" s="9"/>
      <c r="G355" s="9"/>
      <c r="H355" s="53"/>
      <c r="I355" s="54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9"/>
      <c r="AO355" s="52"/>
      <c r="AP355" s="55"/>
      <c r="AQ355" s="56"/>
      <c r="AR355" s="56"/>
      <c r="AS355" s="56"/>
      <c r="BQ355" s="81" t="e">
        <f ca="1">IF(#REF!="no",INT(RAND()*36+1),INT(RAND()*37))</f>
        <v>#REF!</v>
      </c>
      <c r="CN355"/>
      <c r="CO355"/>
      <c r="CR355"/>
      <c r="CS355" s="31">
        <f t="shared" si="302"/>
        <v>0</v>
      </c>
    </row>
    <row r="356" spans="1:97" x14ac:dyDescent="0.2">
      <c r="A356" s="95"/>
      <c r="B356" s="52"/>
      <c r="C356" s="52"/>
      <c r="D356" s="52"/>
      <c r="E356" s="52"/>
      <c r="F356" s="9"/>
      <c r="G356" s="9"/>
      <c r="H356" s="53"/>
      <c r="I356" s="54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9"/>
      <c r="AO356" s="52"/>
      <c r="AP356" s="55"/>
      <c r="AQ356" s="56"/>
      <c r="AR356" s="56"/>
      <c r="AS356" s="56"/>
      <c r="BQ356" s="81" t="e">
        <f ca="1">IF(#REF!="no",INT(RAND()*36+1),INT(RAND()*37))</f>
        <v>#REF!</v>
      </c>
      <c r="CN356"/>
      <c r="CO356"/>
      <c r="CR356"/>
      <c r="CS356" s="31">
        <f t="shared" si="302"/>
        <v>0</v>
      </c>
    </row>
    <row r="357" spans="1:97" x14ac:dyDescent="0.2">
      <c r="A357" s="95"/>
      <c r="B357" s="52"/>
      <c r="C357" s="52"/>
      <c r="D357" s="52"/>
      <c r="E357" s="52"/>
      <c r="F357" s="9"/>
      <c r="G357" s="9"/>
      <c r="H357" s="53"/>
      <c r="I357" s="54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9"/>
      <c r="AO357" s="52"/>
      <c r="AP357" s="55"/>
      <c r="AQ357" s="56"/>
      <c r="AR357" s="56"/>
      <c r="AS357" s="56"/>
      <c r="BQ357" s="81" t="e">
        <f ca="1">IF(#REF!="no",INT(RAND()*36+1),INT(RAND()*37))</f>
        <v>#REF!</v>
      </c>
      <c r="CN357"/>
      <c r="CO357"/>
      <c r="CR357"/>
      <c r="CS357" s="31">
        <f t="shared" si="302"/>
        <v>0</v>
      </c>
    </row>
    <row r="358" spans="1:97" x14ac:dyDescent="0.2">
      <c r="A358" s="95"/>
      <c r="B358" s="52"/>
      <c r="C358" s="52"/>
      <c r="D358" s="52"/>
      <c r="E358" s="52"/>
      <c r="F358" s="9"/>
      <c r="G358" s="9"/>
      <c r="H358" s="53"/>
      <c r="I358" s="54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9"/>
      <c r="AO358" s="52"/>
      <c r="AP358" s="55"/>
      <c r="AQ358" s="56"/>
      <c r="AR358" s="56"/>
      <c r="AS358" s="56"/>
      <c r="BQ358" s="81" t="e">
        <f ca="1">IF(#REF!="no",INT(RAND()*36+1),INT(RAND()*37))</f>
        <v>#REF!</v>
      </c>
      <c r="CN358"/>
      <c r="CO358"/>
      <c r="CR358"/>
      <c r="CS358" s="31">
        <f t="shared" si="302"/>
        <v>0</v>
      </c>
    </row>
    <row r="359" spans="1:97" x14ac:dyDescent="0.2">
      <c r="A359" s="95"/>
      <c r="B359" s="52"/>
      <c r="C359" s="52"/>
      <c r="D359" s="52"/>
      <c r="E359" s="52"/>
      <c r="F359" s="9"/>
      <c r="G359" s="9"/>
      <c r="H359" s="53"/>
      <c r="I359" s="54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9"/>
      <c r="AO359" s="52"/>
      <c r="AP359" s="55"/>
      <c r="AQ359" s="56"/>
      <c r="AR359" s="56"/>
      <c r="AS359" s="56"/>
      <c r="BQ359" s="81" t="e">
        <f ca="1">IF(#REF!="no",INT(RAND()*36+1),INT(RAND()*37))</f>
        <v>#REF!</v>
      </c>
      <c r="CN359"/>
      <c r="CO359"/>
      <c r="CR359"/>
      <c r="CS359" s="31">
        <f t="shared" si="302"/>
        <v>0</v>
      </c>
    </row>
    <row r="360" spans="1:97" x14ac:dyDescent="0.2">
      <c r="A360" s="95"/>
      <c r="B360" s="52"/>
      <c r="C360" s="52"/>
      <c r="D360" s="52"/>
      <c r="E360" s="52"/>
      <c r="F360" s="9"/>
      <c r="G360" s="9"/>
      <c r="H360" s="53"/>
      <c r="I360" s="54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9"/>
      <c r="AO360" s="52"/>
      <c r="AP360" s="55"/>
      <c r="AQ360" s="56"/>
      <c r="AR360" s="56"/>
      <c r="AS360" s="56"/>
      <c r="BQ360" s="81" t="e">
        <f ca="1">IF(#REF!="no",INT(RAND()*36+1),INT(RAND()*37))</f>
        <v>#REF!</v>
      </c>
      <c r="CN360"/>
      <c r="CO360"/>
      <c r="CR360"/>
      <c r="CS360" s="31">
        <f t="shared" si="302"/>
        <v>0</v>
      </c>
    </row>
    <row r="361" spans="1:97" x14ac:dyDescent="0.2">
      <c r="A361" s="95"/>
      <c r="B361" s="52"/>
      <c r="C361" s="52"/>
      <c r="D361" s="52"/>
      <c r="E361" s="52"/>
      <c r="F361" s="9"/>
      <c r="G361" s="9"/>
      <c r="H361" s="53"/>
      <c r="I361" s="54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9"/>
      <c r="AO361" s="52"/>
      <c r="AP361" s="55"/>
      <c r="AQ361" s="56"/>
      <c r="AR361" s="56"/>
      <c r="AS361" s="56"/>
      <c r="BQ361" s="81" t="e">
        <f ca="1">IF(#REF!="no",INT(RAND()*36+1),INT(RAND()*37))</f>
        <v>#REF!</v>
      </c>
      <c r="CN361"/>
      <c r="CO361"/>
      <c r="CR361"/>
      <c r="CS361" s="31">
        <f t="shared" si="302"/>
        <v>0</v>
      </c>
    </row>
    <row r="362" spans="1:97" x14ac:dyDescent="0.2">
      <c r="A362" s="95"/>
      <c r="B362" s="52"/>
      <c r="C362" s="52"/>
      <c r="D362" s="52"/>
      <c r="E362" s="52"/>
      <c r="F362" s="9"/>
      <c r="G362" s="9"/>
      <c r="H362" s="53"/>
      <c r="I362" s="54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9"/>
      <c r="AO362" s="52"/>
      <c r="AP362" s="55"/>
      <c r="AQ362" s="56"/>
      <c r="AR362" s="56"/>
      <c r="AS362" s="56"/>
      <c r="BQ362" s="81" t="e">
        <f ca="1">IF(#REF!="no",INT(RAND()*36+1),INT(RAND()*37))</f>
        <v>#REF!</v>
      </c>
      <c r="CN362"/>
      <c r="CO362"/>
      <c r="CR362"/>
      <c r="CS362" s="31">
        <f t="shared" si="302"/>
        <v>0</v>
      </c>
    </row>
    <row r="363" spans="1:97" x14ac:dyDescent="0.2">
      <c r="A363" s="95"/>
      <c r="B363" s="52"/>
      <c r="C363" s="52"/>
      <c r="D363" s="52"/>
      <c r="E363" s="52"/>
      <c r="F363" s="9"/>
      <c r="G363" s="9"/>
      <c r="H363" s="53"/>
      <c r="I363" s="54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9"/>
      <c r="AO363" s="52"/>
      <c r="AP363" s="55"/>
      <c r="AQ363" s="56"/>
      <c r="AR363" s="56"/>
      <c r="AS363" s="56"/>
      <c r="BQ363" s="81" t="e">
        <f ca="1">IF(#REF!="no",INT(RAND()*36+1),INT(RAND()*37))</f>
        <v>#REF!</v>
      </c>
      <c r="CN363"/>
      <c r="CO363"/>
      <c r="CR363"/>
      <c r="CS363" s="31">
        <f t="shared" si="302"/>
        <v>0</v>
      </c>
    </row>
    <row r="364" spans="1:97" x14ac:dyDescent="0.2">
      <c r="A364" s="95"/>
      <c r="B364" s="52"/>
      <c r="C364" s="52"/>
      <c r="D364" s="52"/>
      <c r="E364" s="52"/>
      <c r="F364" s="9"/>
      <c r="G364" s="9"/>
      <c r="H364" s="53"/>
      <c r="I364" s="54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9"/>
      <c r="AO364" s="52"/>
      <c r="AP364" s="55"/>
      <c r="AQ364" s="56"/>
      <c r="AR364" s="56"/>
      <c r="AS364" s="56"/>
      <c r="BQ364" s="81" t="e">
        <f ca="1">IF(#REF!="no",INT(RAND()*36+1),INT(RAND()*37))</f>
        <v>#REF!</v>
      </c>
      <c r="CN364"/>
      <c r="CO364"/>
      <c r="CR364"/>
      <c r="CS364" s="31">
        <f t="shared" si="302"/>
        <v>0</v>
      </c>
    </row>
    <row r="365" spans="1:97" x14ac:dyDescent="0.2">
      <c r="A365" s="95"/>
      <c r="B365" s="52"/>
      <c r="C365" s="52"/>
      <c r="D365" s="52"/>
      <c r="E365" s="52"/>
      <c r="F365" s="9"/>
      <c r="G365" s="9"/>
      <c r="H365" s="53"/>
      <c r="I365" s="54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9"/>
      <c r="AO365" s="52"/>
      <c r="AP365" s="55"/>
      <c r="AQ365" s="56"/>
      <c r="AR365" s="56"/>
      <c r="AS365" s="56"/>
      <c r="BQ365" s="81" t="e">
        <f ca="1">IF(#REF!="no",INT(RAND()*36+1),INT(RAND()*37))</f>
        <v>#REF!</v>
      </c>
      <c r="CN365"/>
      <c r="CO365"/>
      <c r="CR365"/>
      <c r="CS365" s="31">
        <f t="shared" si="302"/>
        <v>0</v>
      </c>
    </row>
    <row r="366" spans="1:97" x14ac:dyDescent="0.2">
      <c r="A366" s="95"/>
      <c r="B366" s="52"/>
      <c r="C366" s="52"/>
      <c r="D366" s="52"/>
      <c r="E366" s="52"/>
      <c r="F366" s="9"/>
      <c r="G366" s="9"/>
      <c r="H366" s="53"/>
      <c r="I366" s="54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9"/>
      <c r="AO366" s="52"/>
      <c r="AP366" s="55"/>
      <c r="AQ366" s="56"/>
      <c r="AR366" s="56"/>
      <c r="AS366" s="56"/>
      <c r="BQ366" s="81" t="e">
        <f ca="1">IF(#REF!="no",INT(RAND()*36+1),INT(RAND()*37))</f>
        <v>#REF!</v>
      </c>
      <c r="CN366"/>
      <c r="CO366"/>
      <c r="CR366"/>
      <c r="CS366" s="31">
        <f t="shared" si="302"/>
        <v>0</v>
      </c>
    </row>
    <row r="367" spans="1:97" x14ac:dyDescent="0.2">
      <c r="A367" s="95"/>
      <c r="B367" s="52"/>
      <c r="C367" s="52"/>
      <c r="D367" s="52"/>
      <c r="E367" s="52"/>
      <c r="F367" s="9"/>
      <c r="G367" s="9"/>
      <c r="H367" s="53"/>
      <c r="I367" s="54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9"/>
      <c r="AO367" s="52"/>
      <c r="AP367" s="55"/>
      <c r="AQ367" s="56"/>
      <c r="AR367" s="56"/>
      <c r="AS367" s="56"/>
      <c r="BQ367" s="81" t="e">
        <f ca="1">IF(#REF!="no",INT(RAND()*36+1),INT(RAND()*37))</f>
        <v>#REF!</v>
      </c>
      <c r="CN367"/>
      <c r="CO367"/>
      <c r="CR367"/>
      <c r="CS367" s="31">
        <f t="shared" si="302"/>
        <v>0</v>
      </c>
    </row>
    <row r="368" spans="1:97" x14ac:dyDescent="0.2">
      <c r="A368" s="95"/>
      <c r="B368" s="52"/>
      <c r="C368" s="52"/>
      <c r="D368" s="52"/>
      <c r="E368" s="52"/>
      <c r="F368" s="9"/>
      <c r="G368" s="9"/>
      <c r="H368" s="53"/>
      <c r="I368" s="54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9"/>
      <c r="AO368" s="52"/>
      <c r="AP368" s="55"/>
      <c r="AQ368" s="56"/>
      <c r="AR368" s="56"/>
      <c r="AS368" s="56"/>
      <c r="BQ368" s="81" t="e">
        <f ca="1">IF(#REF!="no",INT(RAND()*36+1),INT(RAND()*37))</f>
        <v>#REF!</v>
      </c>
      <c r="CN368"/>
      <c r="CO368"/>
      <c r="CR368"/>
      <c r="CS368" s="31">
        <f t="shared" si="302"/>
        <v>0</v>
      </c>
    </row>
    <row r="369" spans="1:97" x14ac:dyDescent="0.2">
      <c r="A369" s="95"/>
      <c r="B369" s="52"/>
      <c r="C369" s="52"/>
      <c r="D369" s="52"/>
      <c r="E369" s="52"/>
      <c r="F369" s="9"/>
      <c r="G369" s="9"/>
      <c r="H369" s="53"/>
      <c r="I369" s="54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9"/>
      <c r="AO369" s="52"/>
      <c r="AP369" s="55"/>
      <c r="AQ369" s="56"/>
      <c r="AR369" s="56"/>
      <c r="AS369" s="56"/>
      <c r="BQ369" s="81" t="e">
        <f ca="1">IF(#REF!="no",INT(RAND()*36+1),INT(RAND()*37))</f>
        <v>#REF!</v>
      </c>
      <c r="CN369"/>
      <c r="CO369"/>
      <c r="CR369"/>
      <c r="CS369" s="31">
        <f t="shared" si="302"/>
        <v>0</v>
      </c>
    </row>
    <row r="370" spans="1:97" x14ac:dyDescent="0.2">
      <c r="A370" s="95"/>
      <c r="B370" s="52"/>
      <c r="C370" s="52"/>
      <c r="D370" s="52"/>
      <c r="E370" s="52"/>
      <c r="F370" s="9"/>
      <c r="G370" s="9"/>
      <c r="H370" s="53"/>
      <c r="I370" s="54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9"/>
      <c r="AO370" s="52"/>
      <c r="AP370" s="55"/>
      <c r="AQ370" s="56"/>
      <c r="AR370" s="56"/>
      <c r="AS370" s="56"/>
      <c r="BQ370" s="81" t="e">
        <f ca="1">IF(#REF!="no",INT(RAND()*36+1),INT(RAND()*37))</f>
        <v>#REF!</v>
      </c>
      <c r="CN370"/>
      <c r="CO370"/>
      <c r="CR370"/>
      <c r="CS370" s="31">
        <f t="shared" si="302"/>
        <v>0</v>
      </c>
    </row>
    <row r="371" spans="1:97" x14ac:dyDescent="0.2">
      <c r="A371" s="95"/>
      <c r="B371" s="52"/>
      <c r="C371" s="52"/>
      <c r="D371" s="52"/>
      <c r="E371" s="52"/>
      <c r="F371" s="9"/>
      <c r="G371" s="9"/>
      <c r="H371" s="53"/>
      <c r="I371" s="54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9"/>
      <c r="AO371" s="52"/>
      <c r="AP371" s="55"/>
      <c r="AQ371" s="56"/>
      <c r="AR371" s="56"/>
      <c r="AS371" s="56"/>
      <c r="BQ371" s="81" t="e">
        <f ca="1">IF(#REF!="no",INT(RAND()*36+1),INT(RAND()*37))</f>
        <v>#REF!</v>
      </c>
      <c r="CN371"/>
      <c r="CO371"/>
      <c r="CR371"/>
      <c r="CS371" s="31">
        <f t="shared" si="302"/>
        <v>0</v>
      </c>
    </row>
    <row r="372" spans="1:97" x14ac:dyDescent="0.2">
      <c r="A372" s="95"/>
      <c r="B372" s="52"/>
      <c r="C372" s="52"/>
      <c r="D372" s="52"/>
      <c r="E372" s="52"/>
      <c r="F372" s="9"/>
      <c r="G372" s="9"/>
      <c r="H372" s="53"/>
      <c r="I372" s="54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9"/>
      <c r="AO372" s="52"/>
      <c r="AP372" s="55"/>
      <c r="AQ372" s="56"/>
      <c r="AR372" s="56"/>
      <c r="AS372" s="56"/>
      <c r="BQ372" s="81" t="e">
        <f ca="1">IF(#REF!="no",INT(RAND()*36+1),INT(RAND()*37))</f>
        <v>#REF!</v>
      </c>
      <c r="CN372"/>
      <c r="CO372"/>
      <c r="CR372"/>
      <c r="CS372" s="31">
        <f t="shared" si="302"/>
        <v>0</v>
      </c>
    </row>
    <row r="373" spans="1:97" x14ac:dyDescent="0.2">
      <c r="A373" s="95"/>
      <c r="B373" s="52"/>
      <c r="C373" s="52"/>
      <c r="D373" s="52"/>
      <c r="E373" s="52"/>
      <c r="F373" s="9"/>
      <c r="G373" s="9"/>
      <c r="H373" s="53"/>
      <c r="I373" s="54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9"/>
      <c r="AO373" s="52"/>
      <c r="AP373" s="55"/>
      <c r="AQ373" s="56"/>
      <c r="AR373" s="56"/>
      <c r="AS373" s="56"/>
      <c r="BQ373" s="81" t="e">
        <f ca="1">IF(#REF!="no",INT(RAND()*36+1),INT(RAND()*37))</f>
        <v>#REF!</v>
      </c>
      <c r="CN373"/>
      <c r="CO373"/>
      <c r="CR373"/>
      <c r="CS373" s="31">
        <f t="shared" si="302"/>
        <v>0</v>
      </c>
    </row>
    <row r="374" spans="1:97" x14ac:dyDescent="0.2">
      <c r="A374" s="95"/>
      <c r="B374" s="52"/>
      <c r="C374" s="52"/>
      <c r="D374" s="52"/>
      <c r="E374" s="52"/>
      <c r="F374" s="9"/>
      <c r="G374" s="9"/>
      <c r="H374" s="53"/>
      <c r="I374" s="54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9"/>
      <c r="AO374" s="52"/>
      <c r="AP374" s="55"/>
      <c r="AQ374" s="56"/>
      <c r="AR374" s="56"/>
      <c r="AS374" s="56"/>
      <c r="BQ374" s="81" t="e">
        <f ca="1">IF(#REF!="no",INT(RAND()*36+1),INT(RAND()*37))</f>
        <v>#REF!</v>
      </c>
      <c r="CN374"/>
      <c r="CO374"/>
      <c r="CR374"/>
      <c r="CS374" s="31">
        <f t="shared" si="302"/>
        <v>0</v>
      </c>
    </row>
    <row r="375" spans="1:97" x14ac:dyDescent="0.2">
      <c r="A375" s="95"/>
      <c r="B375" s="52"/>
      <c r="C375" s="52"/>
      <c r="D375" s="52"/>
      <c r="E375" s="52"/>
      <c r="F375" s="9"/>
      <c r="G375" s="9"/>
      <c r="H375" s="53"/>
      <c r="I375" s="54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9"/>
      <c r="AO375" s="52"/>
      <c r="AP375" s="55"/>
      <c r="AQ375" s="56"/>
      <c r="AR375" s="56"/>
      <c r="AS375" s="56"/>
      <c r="BQ375" s="81" t="e">
        <f ca="1">IF(#REF!="no",INT(RAND()*36+1),INT(RAND()*37))</f>
        <v>#REF!</v>
      </c>
      <c r="CN375"/>
      <c r="CO375"/>
      <c r="CR375"/>
      <c r="CS375" s="31">
        <f t="shared" si="302"/>
        <v>0</v>
      </c>
    </row>
    <row r="376" spans="1:97" x14ac:dyDescent="0.2">
      <c r="A376" s="95"/>
      <c r="B376" s="52"/>
      <c r="C376" s="52"/>
      <c r="D376" s="52"/>
      <c r="E376" s="52"/>
      <c r="F376" s="9"/>
      <c r="G376" s="9"/>
      <c r="H376" s="53"/>
      <c r="I376" s="54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9"/>
      <c r="AO376" s="52"/>
      <c r="AP376" s="55"/>
      <c r="AQ376" s="56"/>
      <c r="AR376" s="56"/>
      <c r="AS376" s="56"/>
      <c r="BQ376" s="81" t="e">
        <f ca="1">IF(#REF!="no",INT(RAND()*36+1),INT(RAND()*37))</f>
        <v>#REF!</v>
      </c>
      <c r="CN376"/>
      <c r="CO376"/>
      <c r="CR376"/>
      <c r="CS376" s="31">
        <f t="shared" si="302"/>
        <v>0</v>
      </c>
    </row>
    <row r="377" spans="1:97" x14ac:dyDescent="0.2">
      <c r="A377" s="95"/>
      <c r="B377" s="52"/>
      <c r="C377" s="52"/>
      <c r="D377" s="52"/>
      <c r="E377" s="52"/>
      <c r="F377" s="9"/>
      <c r="G377" s="9"/>
      <c r="H377" s="53"/>
      <c r="I377" s="54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9"/>
      <c r="AO377" s="52"/>
      <c r="AP377" s="55"/>
      <c r="AQ377" s="56"/>
      <c r="AR377" s="56"/>
      <c r="AS377" s="56"/>
      <c r="BQ377" s="81" t="e">
        <f ca="1">IF(#REF!="no",INT(RAND()*36+1),INT(RAND()*37))</f>
        <v>#REF!</v>
      </c>
      <c r="CN377"/>
      <c r="CO377"/>
      <c r="CR377"/>
      <c r="CS377" s="31">
        <f t="shared" si="302"/>
        <v>0</v>
      </c>
    </row>
    <row r="378" spans="1:97" x14ac:dyDescent="0.2">
      <c r="A378" s="95"/>
      <c r="B378" s="52"/>
      <c r="C378" s="52"/>
      <c r="D378" s="52"/>
      <c r="E378" s="52"/>
      <c r="F378" s="9"/>
      <c r="G378" s="9"/>
      <c r="H378" s="53"/>
      <c r="I378" s="54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9"/>
      <c r="AO378" s="52"/>
      <c r="AP378" s="55"/>
      <c r="AQ378" s="56"/>
      <c r="AR378" s="56"/>
      <c r="AS378" s="56"/>
      <c r="BQ378" s="81" t="e">
        <f ca="1">IF(#REF!="no",INT(RAND()*36+1),INT(RAND()*37))</f>
        <v>#REF!</v>
      </c>
      <c r="CN378"/>
      <c r="CO378"/>
      <c r="CR378"/>
      <c r="CS378" s="31">
        <f t="shared" si="302"/>
        <v>0</v>
      </c>
    </row>
    <row r="379" spans="1:97" x14ac:dyDescent="0.2">
      <c r="A379" s="95"/>
      <c r="B379" s="52"/>
      <c r="C379" s="52"/>
      <c r="D379" s="52"/>
      <c r="E379" s="52"/>
      <c r="F379" s="9"/>
      <c r="G379" s="9"/>
      <c r="H379" s="53"/>
      <c r="I379" s="54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9"/>
      <c r="AO379" s="52"/>
      <c r="AP379" s="55"/>
      <c r="AQ379" s="56"/>
      <c r="AR379" s="56"/>
      <c r="AS379" s="56"/>
      <c r="BQ379" s="81" t="e">
        <f ca="1">IF(#REF!="no",INT(RAND()*36+1),INT(RAND()*37))</f>
        <v>#REF!</v>
      </c>
      <c r="CN379"/>
      <c r="CO379"/>
      <c r="CR379"/>
      <c r="CS379" s="31">
        <f t="shared" si="302"/>
        <v>0</v>
      </c>
    </row>
    <row r="380" spans="1:97" x14ac:dyDescent="0.2">
      <c r="A380" s="95"/>
      <c r="B380" s="52"/>
      <c r="C380" s="52"/>
      <c r="D380" s="52"/>
      <c r="E380" s="52"/>
      <c r="F380" s="9"/>
      <c r="G380" s="9"/>
      <c r="H380" s="53"/>
      <c r="I380" s="54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9"/>
      <c r="AO380" s="52"/>
      <c r="AP380" s="55"/>
      <c r="AQ380" s="56"/>
      <c r="AR380" s="56"/>
      <c r="AS380" s="56"/>
      <c r="BQ380" s="81" t="e">
        <f ca="1">IF(#REF!="no",INT(RAND()*36+1),INT(RAND()*37))</f>
        <v>#REF!</v>
      </c>
      <c r="CN380"/>
      <c r="CO380"/>
      <c r="CR380"/>
      <c r="CS380" s="31">
        <f t="shared" si="302"/>
        <v>0</v>
      </c>
    </row>
    <row r="381" spans="1:97" x14ac:dyDescent="0.2">
      <c r="A381" s="95"/>
      <c r="B381" s="52"/>
      <c r="C381" s="52"/>
      <c r="D381" s="52"/>
      <c r="E381" s="52"/>
      <c r="F381" s="9"/>
      <c r="G381" s="9"/>
      <c r="H381" s="53"/>
      <c r="I381" s="54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9"/>
      <c r="AO381" s="52"/>
      <c r="AP381" s="55"/>
      <c r="AQ381" s="56"/>
      <c r="AR381" s="56"/>
      <c r="AS381" s="56"/>
      <c r="BQ381" s="81" t="e">
        <f ca="1">IF(#REF!="no",INT(RAND()*36+1),INT(RAND()*37))</f>
        <v>#REF!</v>
      </c>
      <c r="CN381"/>
      <c r="CO381"/>
      <c r="CR381"/>
      <c r="CS381" s="31">
        <f t="shared" si="302"/>
        <v>0</v>
      </c>
    </row>
    <row r="382" spans="1:97" x14ac:dyDescent="0.2">
      <c r="A382" s="95"/>
      <c r="B382" s="52"/>
      <c r="C382" s="52"/>
      <c r="D382" s="52"/>
      <c r="E382" s="52"/>
      <c r="F382" s="9"/>
      <c r="G382" s="9"/>
      <c r="H382" s="53"/>
      <c r="I382" s="54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9"/>
      <c r="AO382" s="52"/>
      <c r="AP382" s="55"/>
      <c r="AQ382" s="56"/>
      <c r="AR382" s="56"/>
      <c r="AS382" s="56"/>
      <c r="BQ382" s="81" t="e">
        <f ca="1">IF(#REF!="no",INT(RAND()*36+1),INT(RAND()*37))</f>
        <v>#REF!</v>
      </c>
      <c r="CN382"/>
      <c r="CO382"/>
      <c r="CR382"/>
      <c r="CS382" s="31">
        <f t="shared" si="302"/>
        <v>0</v>
      </c>
    </row>
    <row r="383" spans="1:97" x14ac:dyDescent="0.2">
      <c r="A383" s="95"/>
      <c r="B383" s="52"/>
      <c r="C383" s="52"/>
      <c r="D383" s="52"/>
      <c r="E383" s="52"/>
      <c r="F383" s="9"/>
      <c r="G383" s="9"/>
      <c r="H383" s="53"/>
      <c r="I383" s="54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9"/>
      <c r="AO383" s="52"/>
      <c r="AP383" s="55"/>
      <c r="AQ383" s="56"/>
      <c r="AR383" s="56"/>
      <c r="AS383" s="56"/>
      <c r="BQ383" s="81" t="e">
        <f ca="1">IF(#REF!="no",INT(RAND()*36+1),INT(RAND()*37))</f>
        <v>#REF!</v>
      </c>
      <c r="CN383"/>
      <c r="CO383"/>
      <c r="CR383"/>
      <c r="CS383" s="31">
        <f t="shared" si="302"/>
        <v>0</v>
      </c>
    </row>
    <row r="384" spans="1:97" x14ac:dyDescent="0.2">
      <c r="A384" s="95"/>
      <c r="B384" s="52"/>
      <c r="C384" s="52"/>
      <c r="D384" s="52"/>
      <c r="E384" s="52"/>
      <c r="F384" s="9"/>
      <c r="G384" s="9"/>
      <c r="H384" s="53"/>
      <c r="I384" s="54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9"/>
      <c r="AO384" s="52"/>
      <c r="AP384" s="55"/>
      <c r="AQ384" s="56"/>
      <c r="AR384" s="56"/>
      <c r="AS384" s="56"/>
      <c r="BQ384" s="81" t="e">
        <f ca="1">IF(#REF!="no",INT(RAND()*36+1),INT(RAND()*37))</f>
        <v>#REF!</v>
      </c>
      <c r="CN384"/>
      <c r="CO384"/>
      <c r="CR384"/>
      <c r="CS384" s="31">
        <f t="shared" si="302"/>
        <v>0</v>
      </c>
    </row>
    <row r="385" spans="1:97" x14ac:dyDescent="0.2">
      <c r="A385" s="95"/>
      <c r="B385" s="52"/>
      <c r="C385" s="52"/>
      <c r="D385" s="52"/>
      <c r="E385" s="52"/>
      <c r="F385" s="9"/>
      <c r="G385" s="9"/>
      <c r="H385" s="53"/>
      <c r="I385" s="54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9"/>
      <c r="AO385" s="52"/>
      <c r="AP385" s="55"/>
      <c r="AQ385" s="56"/>
      <c r="AR385" s="56"/>
      <c r="AS385" s="56"/>
      <c r="BQ385" s="81" t="e">
        <f ca="1">IF(#REF!="no",INT(RAND()*36+1),INT(RAND()*37))</f>
        <v>#REF!</v>
      </c>
      <c r="CN385"/>
      <c r="CO385"/>
      <c r="CR385"/>
      <c r="CS385" s="31">
        <f t="shared" si="302"/>
        <v>0</v>
      </c>
    </row>
    <row r="386" spans="1:97" x14ac:dyDescent="0.2">
      <c r="A386" s="95"/>
      <c r="B386" s="52"/>
      <c r="C386" s="52"/>
      <c r="D386" s="52"/>
      <c r="E386" s="52"/>
      <c r="F386" s="9"/>
      <c r="G386" s="9"/>
      <c r="H386" s="53"/>
      <c r="I386" s="54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9"/>
      <c r="AO386" s="52"/>
      <c r="AP386" s="55"/>
      <c r="AQ386" s="56"/>
      <c r="AR386" s="56"/>
      <c r="AS386" s="56"/>
      <c r="BQ386" s="81" t="e">
        <f ca="1">IF(#REF!="no",INT(RAND()*36+1),INT(RAND()*37))</f>
        <v>#REF!</v>
      </c>
      <c r="CN386"/>
      <c r="CO386"/>
      <c r="CR386"/>
      <c r="CS386" s="31">
        <f t="shared" si="302"/>
        <v>0</v>
      </c>
    </row>
    <row r="387" spans="1:97" x14ac:dyDescent="0.2">
      <c r="A387" s="95"/>
      <c r="B387" s="52"/>
      <c r="C387" s="52"/>
      <c r="D387" s="52"/>
      <c r="E387" s="52"/>
      <c r="F387" s="9"/>
      <c r="G387" s="9"/>
      <c r="H387" s="53"/>
      <c r="I387" s="54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9"/>
      <c r="AO387" s="52"/>
      <c r="AP387" s="55"/>
      <c r="AQ387" s="56"/>
      <c r="AR387" s="56"/>
      <c r="AS387" s="56"/>
      <c r="BQ387" s="81" t="e">
        <f ca="1">IF(#REF!="no",INT(RAND()*36+1),INT(RAND()*37))</f>
        <v>#REF!</v>
      </c>
      <c r="CN387"/>
      <c r="CO387"/>
      <c r="CR387"/>
      <c r="CS387" s="31">
        <f t="shared" si="302"/>
        <v>0</v>
      </c>
    </row>
    <row r="388" spans="1:97" x14ac:dyDescent="0.2">
      <c r="A388" s="95"/>
      <c r="B388" s="52"/>
      <c r="C388" s="52"/>
      <c r="D388" s="52"/>
      <c r="E388" s="52"/>
      <c r="F388" s="9"/>
      <c r="G388" s="9"/>
      <c r="H388" s="53"/>
      <c r="I388" s="54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9"/>
      <c r="AO388" s="52"/>
      <c r="AP388" s="55"/>
      <c r="AQ388" s="56"/>
      <c r="AR388" s="56"/>
      <c r="AS388" s="56"/>
      <c r="BQ388" s="81" t="e">
        <f ca="1">IF(#REF!="no",INT(RAND()*36+1),INT(RAND()*37))</f>
        <v>#REF!</v>
      </c>
      <c r="CN388"/>
      <c r="CO388"/>
      <c r="CR388"/>
      <c r="CS388" s="31">
        <f t="shared" si="302"/>
        <v>0</v>
      </c>
    </row>
    <row r="389" spans="1:97" x14ac:dyDescent="0.2">
      <c r="A389" s="95"/>
      <c r="B389" s="52"/>
      <c r="C389" s="52"/>
      <c r="D389" s="52"/>
      <c r="E389" s="52"/>
      <c r="F389" s="9"/>
      <c r="G389" s="9"/>
      <c r="H389" s="53"/>
      <c r="I389" s="54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9"/>
      <c r="AO389" s="52"/>
      <c r="AP389" s="55"/>
      <c r="AQ389" s="56"/>
      <c r="AR389" s="56"/>
      <c r="AS389" s="56"/>
      <c r="BQ389" s="81" t="e">
        <f ca="1">IF(#REF!="no",INT(RAND()*36+1),INT(RAND()*37))</f>
        <v>#REF!</v>
      </c>
      <c r="CN389"/>
      <c r="CO389"/>
      <c r="CR389"/>
      <c r="CS389" s="31">
        <f t="shared" si="302"/>
        <v>0</v>
      </c>
    </row>
    <row r="390" spans="1:97" x14ac:dyDescent="0.2">
      <c r="A390" s="95"/>
      <c r="B390" s="52"/>
      <c r="C390" s="52"/>
      <c r="D390" s="52"/>
      <c r="E390" s="52"/>
      <c r="F390" s="9"/>
      <c r="G390" s="9"/>
      <c r="H390" s="53"/>
      <c r="I390" s="54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9"/>
      <c r="AO390" s="52"/>
      <c r="AP390" s="55"/>
      <c r="AQ390" s="56"/>
      <c r="AR390" s="56"/>
      <c r="AS390" s="56"/>
      <c r="BQ390" s="81" t="e">
        <f ca="1">IF(#REF!="no",INT(RAND()*36+1),INT(RAND()*37))</f>
        <v>#REF!</v>
      </c>
      <c r="CN390"/>
      <c r="CO390"/>
      <c r="CR390"/>
      <c r="CS390" s="31">
        <f t="shared" ref="CS390:CS453" si="303">CR390+CS389</f>
        <v>0</v>
      </c>
    </row>
    <row r="391" spans="1:97" x14ac:dyDescent="0.2">
      <c r="A391" s="95"/>
      <c r="B391" s="52"/>
      <c r="C391" s="52"/>
      <c r="D391" s="52"/>
      <c r="E391" s="52"/>
      <c r="F391" s="9"/>
      <c r="G391" s="9"/>
      <c r="H391" s="53"/>
      <c r="I391" s="54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9"/>
      <c r="AO391" s="52"/>
      <c r="AP391" s="55"/>
      <c r="AQ391" s="56"/>
      <c r="AR391" s="56"/>
      <c r="AS391" s="56"/>
      <c r="BQ391" s="81" t="e">
        <f ca="1">IF(#REF!="no",INT(RAND()*36+1),INT(RAND()*37))</f>
        <v>#REF!</v>
      </c>
      <c r="CN391"/>
      <c r="CO391"/>
      <c r="CR391"/>
      <c r="CS391" s="31">
        <f t="shared" si="303"/>
        <v>0</v>
      </c>
    </row>
    <row r="392" spans="1:97" x14ac:dyDescent="0.2">
      <c r="A392" s="95"/>
      <c r="B392" s="52"/>
      <c r="C392" s="52"/>
      <c r="D392" s="52"/>
      <c r="E392" s="52"/>
      <c r="F392" s="9"/>
      <c r="G392" s="9"/>
      <c r="H392" s="53"/>
      <c r="I392" s="54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9"/>
      <c r="AO392" s="52"/>
      <c r="AP392" s="55"/>
      <c r="AQ392" s="56"/>
      <c r="AR392" s="56"/>
      <c r="AS392" s="56"/>
      <c r="BQ392" s="81" t="e">
        <f ca="1">IF(#REF!="no",INT(RAND()*36+1),INT(RAND()*37))</f>
        <v>#REF!</v>
      </c>
      <c r="CN392"/>
      <c r="CO392"/>
      <c r="CR392"/>
      <c r="CS392" s="31">
        <f t="shared" si="303"/>
        <v>0</v>
      </c>
    </row>
    <row r="393" spans="1:97" x14ac:dyDescent="0.2">
      <c r="A393" s="95"/>
      <c r="B393" s="52"/>
      <c r="C393" s="52"/>
      <c r="D393" s="52"/>
      <c r="E393" s="52"/>
      <c r="F393" s="9"/>
      <c r="G393" s="9"/>
      <c r="H393" s="53"/>
      <c r="I393" s="54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9"/>
      <c r="AO393" s="52"/>
      <c r="AP393" s="55"/>
      <c r="AQ393" s="56"/>
      <c r="AR393" s="56"/>
      <c r="AS393" s="56"/>
      <c r="BQ393" s="81" t="e">
        <f ca="1">IF(#REF!="no",INT(RAND()*36+1),INT(RAND()*37))</f>
        <v>#REF!</v>
      </c>
      <c r="CN393"/>
      <c r="CO393"/>
      <c r="CR393"/>
      <c r="CS393" s="31">
        <f t="shared" si="303"/>
        <v>0</v>
      </c>
    </row>
    <row r="394" spans="1:97" x14ac:dyDescent="0.2">
      <c r="A394" s="95"/>
      <c r="B394" s="52"/>
      <c r="C394" s="52"/>
      <c r="D394" s="52"/>
      <c r="E394" s="52"/>
      <c r="F394" s="9"/>
      <c r="G394" s="9"/>
      <c r="H394" s="53"/>
      <c r="I394" s="54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9"/>
      <c r="AO394" s="52"/>
      <c r="AP394" s="55"/>
      <c r="AQ394" s="56"/>
      <c r="AR394" s="56"/>
      <c r="AS394" s="56"/>
      <c r="BQ394" s="81" t="e">
        <f ca="1">IF(#REF!="no",INT(RAND()*36+1),INT(RAND()*37))</f>
        <v>#REF!</v>
      </c>
      <c r="CN394"/>
      <c r="CO394"/>
      <c r="CR394"/>
      <c r="CS394" s="31">
        <f t="shared" si="303"/>
        <v>0</v>
      </c>
    </row>
    <row r="395" spans="1:97" x14ac:dyDescent="0.2">
      <c r="A395" s="95"/>
      <c r="B395" s="52"/>
      <c r="C395" s="52"/>
      <c r="D395" s="52"/>
      <c r="E395" s="52"/>
      <c r="F395" s="9"/>
      <c r="G395" s="9"/>
      <c r="H395" s="53"/>
      <c r="I395" s="54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9"/>
      <c r="AO395" s="52"/>
      <c r="AP395" s="55"/>
      <c r="AQ395" s="56"/>
      <c r="AR395" s="56"/>
      <c r="AS395" s="56"/>
      <c r="BQ395" s="81" t="e">
        <f ca="1">IF(#REF!="no",INT(RAND()*36+1),INT(RAND()*37))</f>
        <v>#REF!</v>
      </c>
      <c r="CN395"/>
      <c r="CO395"/>
      <c r="CR395"/>
      <c r="CS395" s="31">
        <f t="shared" si="303"/>
        <v>0</v>
      </c>
    </row>
    <row r="396" spans="1:97" x14ac:dyDescent="0.2">
      <c r="A396" s="95"/>
      <c r="B396" s="52"/>
      <c r="C396" s="52"/>
      <c r="D396" s="52"/>
      <c r="E396" s="52"/>
      <c r="F396" s="9"/>
      <c r="G396" s="9"/>
      <c r="H396" s="53"/>
      <c r="I396" s="54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9"/>
      <c r="AO396" s="52"/>
      <c r="AP396" s="55"/>
      <c r="AQ396" s="56"/>
      <c r="AR396" s="56"/>
      <c r="AS396" s="56"/>
      <c r="BQ396" s="81" t="e">
        <f ca="1">IF(#REF!="no",INT(RAND()*36+1),INT(RAND()*37))</f>
        <v>#REF!</v>
      </c>
      <c r="CN396"/>
      <c r="CO396"/>
      <c r="CR396"/>
      <c r="CS396" s="31">
        <f t="shared" si="303"/>
        <v>0</v>
      </c>
    </row>
    <row r="397" spans="1:97" x14ac:dyDescent="0.2">
      <c r="A397" s="95"/>
      <c r="B397" s="52"/>
      <c r="C397" s="52"/>
      <c r="D397" s="52"/>
      <c r="E397" s="52"/>
      <c r="F397" s="9"/>
      <c r="G397" s="9"/>
      <c r="H397" s="53"/>
      <c r="I397" s="54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9"/>
      <c r="AO397" s="52"/>
      <c r="AP397" s="55"/>
      <c r="AQ397" s="56"/>
      <c r="AR397" s="56"/>
      <c r="AS397" s="56"/>
      <c r="BQ397" s="81" t="e">
        <f ca="1">IF(#REF!="no",INT(RAND()*36+1),INT(RAND()*37))</f>
        <v>#REF!</v>
      </c>
      <c r="CN397"/>
      <c r="CO397"/>
      <c r="CR397"/>
      <c r="CS397" s="31">
        <f t="shared" si="303"/>
        <v>0</v>
      </c>
    </row>
    <row r="398" spans="1:97" x14ac:dyDescent="0.2">
      <c r="A398" s="95"/>
      <c r="B398" s="52"/>
      <c r="C398" s="52"/>
      <c r="D398" s="52"/>
      <c r="E398" s="52"/>
      <c r="F398" s="9"/>
      <c r="G398" s="9"/>
      <c r="H398" s="53"/>
      <c r="I398" s="54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9"/>
      <c r="AO398" s="52"/>
      <c r="AP398" s="55"/>
      <c r="AQ398" s="56"/>
      <c r="AR398" s="56"/>
      <c r="AS398" s="56"/>
      <c r="BQ398" s="81" t="e">
        <f ca="1">IF(#REF!="no",INT(RAND()*36+1),INT(RAND()*37))</f>
        <v>#REF!</v>
      </c>
      <c r="CN398"/>
      <c r="CO398"/>
      <c r="CR398"/>
      <c r="CS398" s="31">
        <f t="shared" si="303"/>
        <v>0</v>
      </c>
    </row>
    <row r="399" spans="1:97" x14ac:dyDescent="0.2">
      <c r="A399" s="95"/>
      <c r="B399" s="52"/>
      <c r="C399" s="52"/>
      <c r="D399" s="52"/>
      <c r="E399" s="52"/>
      <c r="F399" s="9"/>
      <c r="G399" s="9"/>
      <c r="H399" s="53"/>
      <c r="I399" s="54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9"/>
      <c r="AO399" s="52"/>
      <c r="AP399" s="55"/>
      <c r="AQ399" s="56"/>
      <c r="AR399" s="56"/>
      <c r="AS399" s="56"/>
      <c r="BQ399" s="81" t="e">
        <f ca="1">IF(#REF!="no",INT(RAND()*36+1),INT(RAND()*37))</f>
        <v>#REF!</v>
      </c>
      <c r="CN399"/>
      <c r="CO399"/>
      <c r="CR399"/>
      <c r="CS399" s="31">
        <f t="shared" si="303"/>
        <v>0</v>
      </c>
    </row>
    <row r="400" spans="1:97" x14ac:dyDescent="0.2">
      <c r="A400" s="95"/>
      <c r="B400" s="52"/>
      <c r="C400" s="52"/>
      <c r="D400" s="52"/>
      <c r="E400" s="52"/>
      <c r="F400" s="9"/>
      <c r="G400" s="9"/>
      <c r="H400" s="53"/>
      <c r="I400" s="54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9"/>
      <c r="AO400" s="52"/>
      <c r="AP400" s="55"/>
      <c r="AQ400" s="56"/>
      <c r="AR400" s="56"/>
      <c r="AS400" s="56"/>
      <c r="BQ400" s="81" t="e">
        <f ca="1">IF(#REF!="no",INT(RAND()*36+1),INT(RAND()*37))</f>
        <v>#REF!</v>
      </c>
      <c r="CN400"/>
      <c r="CO400"/>
      <c r="CR400"/>
      <c r="CS400" s="31">
        <f t="shared" si="303"/>
        <v>0</v>
      </c>
    </row>
    <row r="401" spans="1:97" x14ac:dyDescent="0.2">
      <c r="A401" s="95"/>
      <c r="B401" s="52"/>
      <c r="C401" s="52"/>
      <c r="D401" s="52"/>
      <c r="E401" s="52"/>
      <c r="F401" s="9"/>
      <c r="G401" s="9"/>
      <c r="H401" s="53"/>
      <c r="I401" s="54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9"/>
      <c r="AO401" s="52"/>
      <c r="AP401" s="55"/>
      <c r="AQ401" s="56"/>
      <c r="AR401" s="56"/>
      <c r="AS401" s="56"/>
      <c r="BQ401" s="81" t="e">
        <f ca="1">IF(#REF!="no",INT(RAND()*36+1),INT(RAND()*37))</f>
        <v>#REF!</v>
      </c>
      <c r="CN401"/>
      <c r="CO401"/>
      <c r="CR401"/>
      <c r="CS401" s="31">
        <f t="shared" si="303"/>
        <v>0</v>
      </c>
    </row>
    <row r="402" spans="1:97" x14ac:dyDescent="0.2">
      <c r="A402" s="95"/>
      <c r="B402" s="52"/>
      <c r="C402" s="52"/>
      <c r="D402" s="52"/>
      <c r="E402" s="52"/>
      <c r="F402" s="9"/>
      <c r="G402" s="9"/>
      <c r="H402" s="53"/>
      <c r="I402" s="54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9"/>
      <c r="AO402" s="52"/>
      <c r="AP402" s="55"/>
      <c r="AQ402" s="56"/>
      <c r="AR402" s="56"/>
      <c r="AS402" s="56"/>
      <c r="BQ402" s="81" t="e">
        <f ca="1">IF(#REF!="no",INT(RAND()*36+1),INT(RAND()*37))</f>
        <v>#REF!</v>
      </c>
      <c r="CN402"/>
      <c r="CO402"/>
      <c r="CR402"/>
      <c r="CS402" s="31">
        <f t="shared" si="303"/>
        <v>0</v>
      </c>
    </row>
    <row r="403" spans="1:97" x14ac:dyDescent="0.2">
      <c r="A403" s="95"/>
      <c r="B403" s="52"/>
      <c r="C403" s="52"/>
      <c r="D403" s="52"/>
      <c r="E403" s="52"/>
      <c r="F403" s="9"/>
      <c r="G403" s="9"/>
      <c r="H403" s="53"/>
      <c r="I403" s="54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9"/>
      <c r="AO403" s="52"/>
      <c r="AP403" s="55"/>
      <c r="AQ403" s="56"/>
      <c r="AR403" s="56"/>
      <c r="AS403" s="56"/>
      <c r="BQ403" s="81" t="e">
        <f ca="1">IF(#REF!="no",INT(RAND()*36+1),INT(RAND()*37))</f>
        <v>#REF!</v>
      </c>
      <c r="CN403"/>
      <c r="CO403"/>
      <c r="CR403"/>
      <c r="CS403" s="31">
        <f t="shared" si="303"/>
        <v>0</v>
      </c>
    </row>
    <row r="404" spans="1:97" x14ac:dyDescent="0.2">
      <c r="A404" s="95"/>
      <c r="B404" s="52"/>
      <c r="C404" s="52"/>
      <c r="D404" s="52"/>
      <c r="E404" s="52"/>
      <c r="F404" s="9"/>
      <c r="G404" s="9"/>
      <c r="H404" s="53"/>
      <c r="I404" s="54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9"/>
      <c r="AO404" s="52"/>
      <c r="AP404" s="55"/>
      <c r="AQ404" s="56"/>
      <c r="AR404" s="56"/>
      <c r="AS404" s="56"/>
      <c r="BQ404" s="81" t="e">
        <f ca="1">IF(#REF!="no",INT(RAND()*36+1),INT(RAND()*37))</f>
        <v>#REF!</v>
      </c>
      <c r="CN404"/>
      <c r="CO404"/>
      <c r="CR404"/>
      <c r="CS404" s="31">
        <f t="shared" si="303"/>
        <v>0</v>
      </c>
    </row>
    <row r="405" spans="1:97" x14ac:dyDescent="0.2">
      <c r="A405" s="95"/>
      <c r="B405" s="52"/>
      <c r="C405" s="52"/>
      <c r="D405" s="52"/>
      <c r="E405" s="52"/>
      <c r="F405" s="9"/>
      <c r="G405" s="9"/>
      <c r="H405" s="53"/>
      <c r="I405" s="54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9"/>
      <c r="AO405" s="52"/>
      <c r="AP405" s="55"/>
      <c r="AQ405" s="56"/>
      <c r="AR405" s="56"/>
      <c r="AS405" s="56"/>
      <c r="BQ405" s="81" t="e">
        <f ca="1">IF(#REF!="no",INT(RAND()*36+1),INT(RAND()*37))</f>
        <v>#REF!</v>
      </c>
      <c r="CN405"/>
      <c r="CO405"/>
      <c r="CR405"/>
      <c r="CS405" s="31">
        <f t="shared" si="303"/>
        <v>0</v>
      </c>
    </row>
    <row r="406" spans="1:97" x14ac:dyDescent="0.2">
      <c r="A406" s="95"/>
      <c r="B406" s="52"/>
      <c r="C406" s="52"/>
      <c r="D406" s="52"/>
      <c r="E406" s="52"/>
      <c r="F406" s="9"/>
      <c r="G406" s="9"/>
      <c r="H406" s="53"/>
      <c r="I406" s="54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9"/>
      <c r="AO406" s="52"/>
      <c r="AP406" s="55"/>
      <c r="AQ406" s="56"/>
      <c r="AR406" s="56"/>
      <c r="AS406" s="56"/>
      <c r="BQ406" s="81" t="e">
        <f ca="1">IF(#REF!="no",INT(RAND()*36+1),INT(RAND()*37))</f>
        <v>#REF!</v>
      </c>
      <c r="CN406"/>
      <c r="CO406"/>
      <c r="CR406"/>
      <c r="CS406" s="31">
        <f t="shared" si="303"/>
        <v>0</v>
      </c>
    </row>
    <row r="407" spans="1:97" x14ac:dyDescent="0.2">
      <c r="A407" s="95"/>
      <c r="B407" s="52"/>
      <c r="C407" s="52"/>
      <c r="D407" s="52"/>
      <c r="E407" s="52"/>
      <c r="F407" s="9"/>
      <c r="G407" s="9"/>
      <c r="H407" s="53"/>
      <c r="I407" s="54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9"/>
      <c r="AO407" s="52"/>
      <c r="AP407" s="55"/>
      <c r="AQ407" s="56"/>
      <c r="AR407" s="56"/>
      <c r="AS407" s="56"/>
      <c r="BQ407" s="81" t="e">
        <f ca="1">IF(#REF!="no",INT(RAND()*36+1),INT(RAND()*37))</f>
        <v>#REF!</v>
      </c>
      <c r="CN407"/>
      <c r="CO407"/>
      <c r="CR407"/>
      <c r="CS407" s="31">
        <f t="shared" si="303"/>
        <v>0</v>
      </c>
    </row>
    <row r="408" spans="1:97" x14ac:dyDescent="0.2">
      <c r="A408" s="95"/>
      <c r="B408" s="52"/>
      <c r="C408" s="52"/>
      <c r="D408" s="52"/>
      <c r="E408" s="52"/>
      <c r="F408" s="9"/>
      <c r="G408" s="9"/>
      <c r="H408" s="53"/>
      <c r="I408" s="54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9"/>
      <c r="AO408" s="52"/>
      <c r="AP408" s="55"/>
      <c r="AQ408" s="56"/>
      <c r="AR408" s="56"/>
      <c r="AS408" s="56"/>
      <c r="BQ408" s="81" t="e">
        <f ca="1">IF(#REF!="no",INT(RAND()*36+1),INT(RAND()*37))</f>
        <v>#REF!</v>
      </c>
      <c r="CN408"/>
      <c r="CO408"/>
      <c r="CR408"/>
      <c r="CS408" s="31">
        <f t="shared" si="303"/>
        <v>0</v>
      </c>
    </row>
    <row r="409" spans="1:97" x14ac:dyDescent="0.2">
      <c r="A409" s="95"/>
      <c r="B409" s="52"/>
      <c r="C409" s="52"/>
      <c r="D409" s="52"/>
      <c r="E409" s="52"/>
      <c r="F409" s="9"/>
      <c r="G409" s="9"/>
      <c r="H409" s="53"/>
      <c r="I409" s="54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9"/>
      <c r="AO409" s="52"/>
      <c r="AP409" s="55"/>
      <c r="AQ409" s="56"/>
      <c r="AR409" s="56"/>
      <c r="AS409" s="56"/>
      <c r="BQ409" s="81" t="e">
        <f ca="1">IF(#REF!="no",INT(RAND()*36+1),INT(RAND()*37))</f>
        <v>#REF!</v>
      </c>
      <c r="CN409"/>
      <c r="CO409"/>
      <c r="CR409"/>
      <c r="CS409" s="31">
        <f t="shared" si="303"/>
        <v>0</v>
      </c>
    </row>
    <row r="410" spans="1:97" x14ac:dyDescent="0.2">
      <c r="A410" s="95"/>
      <c r="B410" s="52"/>
      <c r="C410" s="52"/>
      <c r="D410" s="52"/>
      <c r="E410" s="52"/>
      <c r="F410" s="9"/>
      <c r="G410" s="9"/>
      <c r="H410" s="53"/>
      <c r="I410" s="54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9"/>
      <c r="AO410" s="52"/>
      <c r="AP410" s="55"/>
      <c r="AQ410" s="56"/>
      <c r="AR410" s="56"/>
      <c r="AS410" s="56"/>
      <c r="BQ410" s="81" t="e">
        <f ca="1">IF(#REF!="no",INT(RAND()*36+1),INT(RAND()*37))</f>
        <v>#REF!</v>
      </c>
      <c r="CN410"/>
      <c r="CO410"/>
      <c r="CR410"/>
      <c r="CS410" s="31">
        <f t="shared" si="303"/>
        <v>0</v>
      </c>
    </row>
    <row r="411" spans="1:97" x14ac:dyDescent="0.2">
      <c r="A411" s="95"/>
      <c r="B411" s="52"/>
      <c r="C411" s="52"/>
      <c r="D411" s="52"/>
      <c r="E411" s="52"/>
      <c r="F411" s="9"/>
      <c r="G411" s="9"/>
      <c r="H411" s="53"/>
      <c r="I411" s="54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9"/>
      <c r="AO411" s="52"/>
      <c r="AP411" s="55"/>
      <c r="AQ411" s="56"/>
      <c r="AR411" s="56"/>
      <c r="AS411" s="56"/>
      <c r="BQ411" s="81" t="e">
        <f ca="1">IF(#REF!="no",INT(RAND()*36+1),INT(RAND()*37))</f>
        <v>#REF!</v>
      </c>
      <c r="CN411"/>
      <c r="CO411"/>
      <c r="CR411"/>
      <c r="CS411" s="31">
        <f t="shared" si="303"/>
        <v>0</v>
      </c>
    </row>
    <row r="412" spans="1:97" x14ac:dyDescent="0.2">
      <c r="A412" s="95"/>
      <c r="B412" s="52"/>
      <c r="C412" s="52"/>
      <c r="D412" s="52"/>
      <c r="E412" s="52"/>
      <c r="F412" s="9"/>
      <c r="G412" s="9"/>
      <c r="H412" s="53"/>
      <c r="I412" s="54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9"/>
      <c r="AO412" s="52"/>
      <c r="AP412" s="55"/>
      <c r="AQ412" s="56"/>
      <c r="AR412" s="56"/>
      <c r="AS412" s="56"/>
      <c r="BQ412" s="81" t="e">
        <f ca="1">IF(#REF!="no",INT(RAND()*36+1),INT(RAND()*37))</f>
        <v>#REF!</v>
      </c>
      <c r="CN412"/>
      <c r="CO412"/>
      <c r="CR412"/>
      <c r="CS412" s="31">
        <f t="shared" si="303"/>
        <v>0</v>
      </c>
    </row>
    <row r="413" spans="1:97" x14ac:dyDescent="0.2">
      <c r="A413" s="95"/>
      <c r="B413" s="52"/>
      <c r="C413" s="52"/>
      <c r="D413" s="52"/>
      <c r="E413" s="52"/>
      <c r="F413" s="9"/>
      <c r="G413" s="9"/>
      <c r="H413" s="53"/>
      <c r="I413" s="54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9"/>
      <c r="AO413" s="52"/>
      <c r="AP413" s="55"/>
      <c r="AQ413" s="56"/>
      <c r="AR413" s="56"/>
      <c r="AS413" s="56"/>
      <c r="BQ413" s="81" t="e">
        <f ca="1">IF(#REF!="no",INT(RAND()*36+1),INT(RAND()*37))</f>
        <v>#REF!</v>
      </c>
      <c r="CN413"/>
      <c r="CO413"/>
      <c r="CR413"/>
      <c r="CS413" s="31">
        <f t="shared" si="303"/>
        <v>0</v>
      </c>
    </row>
    <row r="414" spans="1:97" x14ac:dyDescent="0.2">
      <c r="A414" s="95"/>
      <c r="B414" s="52"/>
      <c r="C414" s="52"/>
      <c r="D414" s="52"/>
      <c r="E414" s="52"/>
      <c r="F414" s="9"/>
      <c r="G414" s="9"/>
      <c r="H414" s="53"/>
      <c r="I414" s="54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9"/>
      <c r="AO414" s="52"/>
      <c r="AP414" s="55"/>
      <c r="AQ414" s="56"/>
      <c r="AR414" s="56"/>
      <c r="AS414" s="56"/>
      <c r="BQ414" s="81" t="e">
        <f ca="1">IF(#REF!="no",INT(RAND()*36+1),INT(RAND()*37))</f>
        <v>#REF!</v>
      </c>
      <c r="CN414"/>
      <c r="CO414"/>
      <c r="CR414"/>
      <c r="CS414" s="31">
        <f t="shared" si="303"/>
        <v>0</v>
      </c>
    </row>
    <row r="415" spans="1:97" x14ac:dyDescent="0.2">
      <c r="A415" s="95"/>
      <c r="B415" s="52"/>
      <c r="C415" s="52"/>
      <c r="D415" s="52"/>
      <c r="E415" s="52"/>
      <c r="F415" s="9"/>
      <c r="G415" s="9"/>
      <c r="H415" s="53"/>
      <c r="I415" s="54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9"/>
      <c r="AO415" s="52"/>
      <c r="AP415" s="55"/>
      <c r="AQ415" s="56"/>
      <c r="AR415" s="56"/>
      <c r="AS415" s="56"/>
      <c r="BQ415" s="81" t="e">
        <f ca="1">IF(#REF!="no",INT(RAND()*36+1),INT(RAND()*37))</f>
        <v>#REF!</v>
      </c>
      <c r="CN415"/>
      <c r="CO415"/>
      <c r="CR415"/>
      <c r="CS415" s="31">
        <f t="shared" si="303"/>
        <v>0</v>
      </c>
    </row>
    <row r="416" spans="1:97" x14ac:dyDescent="0.2">
      <c r="A416" s="95"/>
      <c r="B416" s="52"/>
      <c r="C416" s="52"/>
      <c r="D416" s="52"/>
      <c r="E416" s="52"/>
      <c r="F416" s="9"/>
      <c r="G416" s="9"/>
      <c r="H416" s="53"/>
      <c r="I416" s="54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9"/>
      <c r="AO416" s="52"/>
      <c r="AP416" s="55"/>
      <c r="AQ416" s="56"/>
      <c r="AR416" s="56"/>
      <c r="AS416" s="56"/>
      <c r="BQ416" s="81" t="e">
        <f ca="1">IF(#REF!="no",INT(RAND()*36+1),INT(RAND()*37))</f>
        <v>#REF!</v>
      </c>
      <c r="CN416"/>
      <c r="CO416"/>
      <c r="CR416"/>
      <c r="CS416" s="31">
        <f t="shared" si="303"/>
        <v>0</v>
      </c>
    </row>
    <row r="417" spans="1:97" x14ac:dyDescent="0.2">
      <c r="A417" s="95"/>
      <c r="B417" s="52"/>
      <c r="C417" s="52"/>
      <c r="D417" s="52"/>
      <c r="E417" s="52"/>
      <c r="F417" s="9"/>
      <c r="G417" s="9"/>
      <c r="H417" s="53"/>
      <c r="I417" s="54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9"/>
      <c r="AO417" s="52"/>
      <c r="AP417" s="55"/>
      <c r="AQ417" s="56"/>
      <c r="AR417" s="56"/>
      <c r="AS417" s="56"/>
      <c r="BQ417" s="81" t="e">
        <f ca="1">IF(#REF!="no",INT(RAND()*36+1),INT(RAND()*37))</f>
        <v>#REF!</v>
      </c>
      <c r="CN417"/>
      <c r="CO417"/>
      <c r="CR417"/>
      <c r="CS417" s="31">
        <f t="shared" si="303"/>
        <v>0</v>
      </c>
    </row>
    <row r="418" spans="1:97" x14ac:dyDescent="0.2">
      <c r="A418" s="95"/>
      <c r="B418" s="52"/>
      <c r="C418" s="52"/>
      <c r="D418" s="52"/>
      <c r="E418" s="52"/>
      <c r="F418" s="9"/>
      <c r="G418" s="9"/>
      <c r="H418" s="53"/>
      <c r="I418" s="54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9"/>
      <c r="AO418" s="52"/>
      <c r="AP418" s="55"/>
      <c r="AQ418" s="56"/>
      <c r="AR418" s="56"/>
      <c r="AS418" s="56"/>
      <c r="BQ418" s="81" t="e">
        <f ca="1">IF(#REF!="no",INT(RAND()*36+1),INT(RAND()*37))</f>
        <v>#REF!</v>
      </c>
      <c r="CN418"/>
      <c r="CO418"/>
      <c r="CR418"/>
      <c r="CS418" s="31">
        <f t="shared" si="303"/>
        <v>0</v>
      </c>
    </row>
    <row r="419" spans="1:97" x14ac:dyDescent="0.2">
      <c r="A419" s="95"/>
      <c r="B419" s="52"/>
      <c r="C419" s="52"/>
      <c r="D419" s="52"/>
      <c r="E419" s="52"/>
      <c r="F419" s="9"/>
      <c r="G419" s="9"/>
      <c r="H419" s="53"/>
      <c r="I419" s="54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9"/>
      <c r="AO419" s="52"/>
      <c r="AP419" s="55"/>
      <c r="AQ419" s="56"/>
      <c r="AR419" s="56"/>
      <c r="AS419" s="56"/>
      <c r="BQ419" s="81" t="e">
        <f ca="1">IF(#REF!="no",INT(RAND()*36+1),INT(RAND()*37))</f>
        <v>#REF!</v>
      </c>
      <c r="CN419"/>
      <c r="CO419"/>
      <c r="CR419"/>
      <c r="CS419" s="31">
        <f t="shared" si="303"/>
        <v>0</v>
      </c>
    </row>
    <row r="420" spans="1:97" x14ac:dyDescent="0.2">
      <c r="A420" s="95"/>
      <c r="B420" s="52"/>
      <c r="C420" s="52"/>
      <c r="D420" s="52"/>
      <c r="E420" s="52"/>
      <c r="F420" s="9"/>
      <c r="G420" s="9"/>
      <c r="H420" s="53"/>
      <c r="I420" s="54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9"/>
      <c r="AO420" s="52"/>
      <c r="AP420" s="55"/>
      <c r="AQ420" s="56"/>
      <c r="AR420" s="56"/>
      <c r="AS420" s="56"/>
      <c r="BQ420" s="81" t="e">
        <f ca="1">IF(#REF!="no",INT(RAND()*36+1),INT(RAND()*37))</f>
        <v>#REF!</v>
      </c>
      <c r="CN420"/>
      <c r="CO420"/>
      <c r="CR420"/>
      <c r="CS420" s="31">
        <f t="shared" si="303"/>
        <v>0</v>
      </c>
    </row>
    <row r="421" spans="1:97" x14ac:dyDescent="0.2">
      <c r="A421" s="95"/>
      <c r="B421" s="52"/>
      <c r="C421" s="52"/>
      <c r="D421" s="52"/>
      <c r="E421" s="52"/>
      <c r="F421" s="9"/>
      <c r="G421" s="9"/>
      <c r="H421" s="53"/>
      <c r="I421" s="54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9"/>
      <c r="AO421" s="52"/>
      <c r="AP421" s="55"/>
      <c r="AQ421" s="56"/>
      <c r="AR421" s="56"/>
      <c r="AS421" s="56"/>
      <c r="BQ421" s="81" t="e">
        <f ca="1">IF(#REF!="no",INT(RAND()*36+1),INT(RAND()*37))</f>
        <v>#REF!</v>
      </c>
      <c r="CN421"/>
      <c r="CO421"/>
      <c r="CR421"/>
      <c r="CS421" s="31">
        <f t="shared" si="303"/>
        <v>0</v>
      </c>
    </row>
    <row r="422" spans="1:97" x14ac:dyDescent="0.2">
      <c r="A422" s="95"/>
      <c r="B422" s="52"/>
      <c r="C422" s="52"/>
      <c r="D422" s="52"/>
      <c r="E422" s="52"/>
      <c r="F422" s="9"/>
      <c r="G422" s="9"/>
      <c r="H422" s="53"/>
      <c r="I422" s="54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9"/>
      <c r="AO422" s="52"/>
      <c r="AP422" s="55"/>
      <c r="AQ422" s="56"/>
      <c r="AR422" s="56"/>
      <c r="AS422" s="56"/>
      <c r="BQ422" s="81" t="e">
        <f ca="1">IF(#REF!="no",INT(RAND()*36+1),INT(RAND()*37))</f>
        <v>#REF!</v>
      </c>
      <c r="CN422"/>
      <c r="CO422"/>
      <c r="CR422"/>
      <c r="CS422" s="31">
        <f t="shared" si="303"/>
        <v>0</v>
      </c>
    </row>
    <row r="423" spans="1:97" x14ac:dyDescent="0.2">
      <c r="A423" s="95"/>
      <c r="B423" s="52"/>
      <c r="C423" s="52"/>
      <c r="D423" s="52"/>
      <c r="E423" s="52"/>
      <c r="F423" s="9"/>
      <c r="G423" s="9"/>
      <c r="H423" s="53"/>
      <c r="I423" s="54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9"/>
      <c r="AO423" s="52"/>
      <c r="AP423" s="55"/>
      <c r="AQ423" s="56"/>
      <c r="AR423" s="56"/>
      <c r="AS423" s="56"/>
      <c r="BQ423" s="81" t="e">
        <f ca="1">IF(#REF!="no",INT(RAND()*36+1),INT(RAND()*37))</f>
        <v>#REF!</v>
      </c>
      <c r="CN423"/>
      <c r="CO423"/>
      <c r="CR423"/>
      <c r="CS423" s="31">
        <f t="shared" si="303"/>
        <v>0</v>
      </c>
    </row>
    <row r="424" spans="1:97" x14ac:dyDescent="0.2">
      <c r="A424" s="95"/>
      <c r="B424" s="52"/>
      <c r="C424" s="52"/>
      <c r="D424" s="52"/>
      <c r="E424" s="52"/>
      <c r="F424" s="9"/>
      <c r="G424" s="9"/>
      <c r="H424" s="53"/>
      <c r="I424" s="54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9"/>
      <c r="AO424" s="52"/>
      <c r="AP424" s="55"/>
      <c r="AQ424" s="56"/>
      <c r="AR424" s="56"/>
      <c r="AS424" s="56"/>
      <c r="BQ424" s="81" t="e">
        <f ca="1">IF(#REF!="no",INT(RAND()*36+1),INT(RAND()*37))</f>
        <v>#REF!</v>
      </c>
      <c r="CN424"/>
      <c r="CO424"/>
      <c r="CR424"/>
      <c r="CS424" s="31">
        <f t="shared" si="303"/>
        <v>0</v>
      </c>
    </row>
    <row r="425" spans="1:97" x14ac:dyDescent="0.2">
      <c r="A425" s="95"/>
      <c r="B425" s="52"/>
      <c r="C425" s="52"/>
      <c r="D425" s="52"/>
      <c r="E425" s="52"/>
      <c r="F425" s="9"/>
      <c r="G425" s="9"/>
      <c r="H425" s="53"/>
      <c r="I425" s="54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9"/>
      <c r="AO425" s="52"/>
      <c r="AP425" s="55"/>
      <c r="AQ425" s="56"/>
      <c r="AR425" s="56"/>
      <c r="AS425" s="56"/>
      <c r="BQ425" s="81" t="e">
        <f ca="1">IF(#REF!="no",INT(RAND()*36+1),INT(RAND()*37))</f>
        <v>#REF!</v>
      </c>
      <c r="CN425"/>
      <c r="CO425"/>
      <c r="CR425"/>
      <c r="CS425" s="31">
        <f t="shared" si="303"/>
        <v>0</v>
      </c>
    </row>
    <row r="426" spans="1:97" x14ac:dyDescent="0.2">
      <c r="A426" s="95"/>
      <c r="B426" s="52"/>
      <c r="C426" s="52"/>
      <c r="D426" s="52"/>
      <c r="E426" s="52"/>
      <c r="F426" s="9"/>
      <c r="G426" s="9"/>
      <c r="H426" s="53"/>
      <c r="I426" s="54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9"/>
      <c r="AO426" s="52"/>
      <c r="AP426" s="55"/>
      <c r="AQ426" s="56"/>
      <c r="AR426" s="56"/>
      <c r="AS426" s="56"/>
      <c r="BQ426" s="81" t="e">
        <f ca="1">IF(#REF!="no",INT(RAND()*36+1),INT(RAND()*37))</f>
        <v>#REF!</v>
      </c>
      <c r="CN426"/>
      <c r="CO426"/>
      <c r="CR426"/>
      <c r="CS426" s="31">
        <f t="shared" si="303"/>
        <v>0</v>
      </c>
    </row>
    <row r="427" spans="1:97" x14ac:dyDescent="0.2">
      <c r="A427" s="95"/>
      <c r="B427" s="52"/>
      <c r="C427" s="52"/>
      <c r="D427" s="52"/>
      <c r="E427" s="52"/>
      <c r="F427" s="9"/>
      <c r="G427" s="9"/>
      <c r="H427" s="53"/>
      <c r="I427" s="54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9"/>
      <c r="AO427" s="52"/>
      <c r="AP427" s="55"/>
      <c r="AQ427" s="56"/>
      <c r="AR427" s="56"/>
      <c r="AS427" s="56"/>
      <c r="BQ427" s="81" t="e">
        <f ca="1">IF(#REF!="no",INT(RAND()*36+1),INT(RAND()*37))</f>
        <v>#REF!</v>
      </c>
      <c r="CN427"/>
      <c r="CO427"/>
      <c r="CR427"/>
      <c r="CS427" s="31">
        <f t="shared" si="303"/>
        <v>0</v>
      </c>
    </row>
    <row r="428" spans="1:97" x14ac:dyDescent="0.2">
      <c r="A428" s="95"/>
      <c r="B428" s="52"/>
      <c r="C428" s="52"/>
      <c r="D428" s="52"/>
      <c r="E428" s="52"/>
      <c r="F428" s="9"/>
      <c r="G428" s="9"/>
      <c r="H428" s="53"/>
      <c r="I428" s="54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9"/>
      <c r="AO428" s="52"/>
      <c r="AP428" s="55"/>
      <c r="AQ428" s="56"/>
      <c r="AR428" s="56"/>
      <c r="AS428" s="56"/>
      <c r="BQ428" s="81" t="e">
        <f ca="1">IF(#REF!="no",INT(RAND()*36+1),INT(RAND()*37))</f>
        <v>#REF!</v>
      </c>
      <c r="CN428"/>
      <c r="CO428"/>
      <c r="CR428"/>
      <c r="CS428" s="31">
        <f t="shared" si="303"/>
        <v>0</v>
      </c>
    </row>
    <row r="429" spans="1:97" x14ac:dyDescent="0.2">
      <c r="A429" s="95"/>
      <c r="B429" s="52"/>
      <c r="C429" s="52"/>
      <c r="D429" s="52"/>
      <c r="E429" s="52"/>
      <c r="F429" s="9"/>
      <c r="G429" s="9"/>
      <c r="H429" s="53"/>
      <c r="I429" s="54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9"/>
      <c r="AO429" s="52"/>
      <c r="AP429" s="55"/>
      <c r="AQ429" s="56"/>
      <c r="AR429" s="56"/>
      <c r="AS429" s="56"/>
      <c r="BQ429" s="81" t="e">
        <f ca="1">IF(#REF!="no",INT(RAND()*36+1),INT(RAND()*37))</f>
        <v>#REF!</v>
      </c>
      <c r="CN429"/>
      <c r="CO429"/>
      <c r="CR429"/>
      <c r="CS429" s="31">
        <f t="shared" si="303"/>
        <v>0</v>
      </c>
    </row>
    <row r="430" spans="1:97" x14ac:dyDescent="0.2">
      <c r="A430" s="95"/>
      <c r="B430" s="52"/>
      <c r="C430" s="52"/>
      <c r="D430" s="52"/>
      <c r="E430" s="52"/>
      <c r="F430" s="9"/>
      <c r="G430" s="9"/>
      <c r="H430" s="53"/>
      <c r="I430" s="54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9"/>
      <c r="AO430" s="52"/>
      <c r="AP430" s="55"/>
      <c r="AQ430" s="56"/>
      <c r="AR430" s="56"/>
      <c r="AS430" s="56"/>
      <c r="BQ430" s="81" t="e">
        <f ca="1">IF(#REF!="no",INT(RAND()*36+1),INT(RAND()*37))</f>
        <v>#REF!</v>
      </c>
      <c r="CN430"/>
      <c r="CO430"/>
      <c r="CR430"/>
      <c r="CS430" s="31">
        <f t="shared" si="303"/>
        <v>0</v>
      </c>
    </row>
    <row r="431" spans="1:97" x14ac:dyDescent="0.2">
      <c r="A431" s="95"/>
      <c r="B431" s="52"/>
      <c r="C431" s="52"/>
      <c r="D431" s="52"/>
      <c r="E431" s="52"/>
      <c r="F431" s="9"/>
      <c r="G431" s="9"/>
      <c r="H431" s="53"/>
      <c r="I431" s="54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9"/>
      <c r="AO431" s="52"/>
      <c r="AP431" s="55"/>
      <c r="AQ431" s="56"/>
      <c r="AR431" s="56"/>
      <c r="AS431" s="56"/>
      <c r="BQ431" s="81" t="e">
        <f ca="1">IF(#REF!="no",INT(RAND()*36+1),INT(RAND()*37))</f>
        <v>#REF!</v>
      </c>
      <c r="CN431"/>
      <c r="CO431"/>
      <c r="CR431"/>
      <c r="CS431" s="31">
        <f t="shared" si="303"/>
        <v>0</v>
      </c>
    </row>
    <row r="432" spans="1:97" x14ac:dyDescent="0.2">
      <c r="A432" s="95"/>
      <c r="B432" s="52"/>
      <c r="C432" s="52"/>
      <c r="D432" s="52"/>
      <c r="E432" s="52"/>
      <c r="F432" s="9"/>
      <c r="G432" s="9"/>
      <c r="H432" s="53"/>
      <c r="I432" s="54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9"/>
      <c r="AO432" s="52"/>
      <c r="AP432" s="55"/>
      <c r="AQ432" s="56"/>
      <c r="AR432" s="56"/>
      <c r="AS432" s="56"/>
      <c r="BQ432" s="81" t="e">
        <f ca="1">IF(#REF!="no",INT(RAND()*36+1),INT(RAND()*37))</f>
        <v>#REF!</v>
      </c>
      <c r="CN432"/>
      <c r="CO432"/>
      <c r="CR432"/>
      <c r="CS432" s="31">
        <f t="shared" si="303"/>
        <v>0</v>
      </c>
    </row>
    <row r="433" spans="1:97" x14ac:dyDescent="0.2">
      <c r="A433" s="95"/>
      <c r="B433" s="52"/>
      <c r="C433" s="52"/>
      <c r="D433" s="52"/>
      <c r="E433" s="52"/>
      <c r="F433" s="9"/>
      <c r="G433" s="9"/>
      <c r="H433" s="53"/>
      <c r="I433" s="54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9"/>
      <c r="AO433" s="52"/>
      <c r="AP433" s="55"/>
      <c r="AQ433" s="56"/>
      <c r="AR433" s="56"/>
      <c r="AS433" s="56"/>
      <c r="BQ433" s="81" t="e">
        <f ca="1">IF(#REF!="no",INT(RAND()*36+1),INT(RAND()*37))</f>
        <v>#REF!</v>
      </c>
      <c r="CN433"/>
      <c r="CO433"/>
      <c r="CR433"/>
      <c r="CS433" s="31">
        <f t="shared" si="303"/>
        <v>0</v>
      </c>
    </row>
    <row r="434" spans="1:97" x14ac:dyDescent="0.2">
      <c r="A434" s="95"/>
      <c r="B434" s="52"/>
      <c r="C434" s="52"/>
      <c r="D434" s="52"/>
      <c r="E434" s="52"/>
      <c r="F434" s="9"/>
      <c r="G434" s="9"/>
      <c r="H434" s="53"/>
      <c r="I434" s="54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9"/>
      <c r="AO434" s="52"/>
      <c r="AP434" s="55"/>
      <c r="AQ434" s="56"/>
      <c r="AR434" s="56"/>
      <c r="AS434" s="56"/>
      <c r="BQ434" s="81" t="e">
        <f ca="1">IF(#REF!="no",INT(RAND()*36+1),INT(RAND()*37))</f>
        <v>#REF!</v>
      </c>
      <c r="CN434"/>
      <c r="CO434"/>
      <c r="CR434"/>
      <c r="CS434" s="31">
        <f t="shared" si="303"/>
        <v>0</v>
      </c>
    </row>
    <row r="435" spans="1:97" x14ac:dyDescent="0.2">
      <c r="A435" s="95"/>
      <c r="B435" s="52"/>
      <c r="C435" s="52"/>
      <c r="D435" s="52"/>
      <c r="E435" s="52"/>
      <c r="F435" s="9"/>
      <c r="G435" s="9"/>
      <c r="H435" s="53"/>
      <c r="I435" s="54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9"/>
      <c r="AO435" s="52"/>
      <c r="AP435" s="55"/>
      <c r="AQ435" s="56"/>
      <c r="AR435" s="56"/>
      <c r="AS435" s="56"/>
      <c r="BQ435" s="81" t="e">
        <f ca="1">IF(#REF!="no",INT(RAND()*36+1),INT(RAND()*37))</f>
        <v>#REF!</v>
      </c>
      <c r="CN435"/>
      <c r="CO435"/>
      <c r="CR435"/>
      <c r="CS435" s="31">
        <f t="shared" si="303"/>
        <v>0</v>
      </c>
    </row>
    <row r="436" spans="1:97" x14ac:dyDescent="0.2">
      <c r="A436" s="95"/>
      <c r="B436" s="52"/>
      <c r="C436" s="52"/>
      <c r="D436" s="52"/>
      <c r="E436" s="52"/>
      <c r="F436" s="9"/>
      <c r="G436" s="9"/>
      <c r="H436" s="53"/>
      <c r="I436" s="54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9"/>
      <c r="AO436" s="52"/>
      <c r="AP436" s="55"/>
      <c r="AQ436" s="56"/>
      <c r="AR436" s="56"/>
      <c r="AS436" s="56"/>
      <c r="BQ436" s="81" t="e">
        <f ca="1">IF(#REF!="no",INT(RAND()*36+1),INT(RAND()*37))</f>
        <v>#REF!</v>
      </c>
      <c r="CN436"/>
      <c r="CO436"/>
      <c r="CR436"/>
      <c r="CS436" s="31">
        <f t="shared" si="303"/>
        <v>0</v>
      </c>
    </row>
    <row r="437" spans="1:97" x14ac:dyDescent="0.2">
      <c r="A437" s="95"/>
      <c r="B437" s="52"/>
      <c r="C437" s="52"/>
      <c r="D437" s="52"/>
      <c r="E437" s="52"/>
      <c r="F437" s="9"/>
      <c r="G437" s="9"/>
      <c r="H437" s="53"/>
      <c r="I437" s="54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9"/>
      <c r="AO437" s="52"/>
      <c r="AP437" s="55"/>
      <c r="AQ437" s="56"/>
      <c r="AR437" s="56"/>
      <c r="AS437" s="56"/>
      <c r="BQ437" s="81" t="e">
        <f ca="1">IF(#REF!="no",INT(RAND()*36+1),INT(RAND()*37))</f>
        <v>#REF!</v>
      </c>
      <c r="CN437"/>
      <c r="CO437"/>
      <c r="CR437"/>
      <c r="CS437" s="31">
        <f t="shared" si="303"/>
        <v>0</v>
      </c>
    </row>
    <row r="438" spans="1:97" x14ac:dyDescent="0.2">
      <c r="A438" s="95"/>
      <c r="B438" s="52"/>
      <c r="C438" s="52"/>
      <c r="D438" s="52"/>
      <c r="E438" s="52"/>
      <c r="F438" s="9"/>
      <c r="G438" s="9"/>
      <c r="H438" s="53"/>
      <c r="I438" s="54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9"/>
      <c r="AO438" s="52"/>
      <c r="AP438" s="55"/>
      <c r="AQ438" s="56"/>
      <c r="AR438" s="56"/>
      <c r="AS438" s="56"/>
      <c r="BQ438" s="81" t="e">
        <f ca="1">IF(#REF!="no",INT(RAND()*36+1),INT(RAND()*37))</f>
        <v>#REF!</v>
      </c>
      <c r="CN438"/>
      <c r="CO438"/>
      <c r="CR438"/>
      <c r="CS438" s="31">
        <f t="shared" si="303"/>
        <v>0</v>
      </c>
    </row>
    <row r="439" spans="1:97" x14ac:dyDescent="0.2">
      <c r="A439" s="95"/>
      <c r="B439" s="52"/>
      <c r="C439" s="52"/>
      <c r="D439" s="52"/>
      <c r="E439" s="52"/>
      <c r="F439" s="9"/>
      <c r="G439" s="9"/>
      <c r="H439" s="53"/>
      <c r="I439" s="54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9"/>
      <c r="AO439" s="52"/>
      <c r="AP439" s="55"/>
      <c r="AQ439" s="56"/>
      <c r="AR439" s="56"/>
      <c r="AS439" s="56"/>
      <c r="BQ439" s="81" t="e">
        <f ca="1">IF(#REF!="no",INT(RAND()*36+1),INT(RAND()*37))</f>
        <v>#REF!</v>
      </c>
      <c r="CN439"/>
      <c r="CO439"/>
      <c r="CR439"/>
      <c r="CS439" s="31">
        <f t="shared" si="303"/>
        <v>0</v>
      </c>
    </row>
    <row r="440" spans="1:97" x14ac:dyDescent="0.2">
      <c r="A440" s="95"/>
      <c r="B440" s="52"/>
      <c r="C440" s="52"/>
      <c r="D440" s="52"/>
      <c r="E440" s="52"/>
      <c r="F440" s="9"/>
      <c r="G440" s="9"/>
      <c r="H440" s="53"/>
      <c r="I440" s="54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9"/>
      <c r="AO440" s="52"/>
      <c r="AP440" s="55"/>
      <c r="AQ440" s="56"/>
      <c r="AR440" s="56"/>
      <c r="AS440" s="56"/>
      <c r="BQ440" s="81" t="e">
        <f ca="1">IF(#REF!="no",INT(RAND()*36+1),INT(RAND()*37))</f>
        <v>#REF!</v>
      </c>
      <c r="CN440"/>
      <c r="CO440"/>
      <c r="CR440"/>
      <c r="CS440" s="31">
        <f t="shared" si="303"/>
        <v>0</v>
      </c>
    </row>
    <row r="441" spans="1:97" x14ac:dyDescent="0.2">
      <c r="A441" s="95"/>
      <c r="B441" s="52"/>
      <c r="C441" s="52"/>
      <c r="D441" s="52"/>
      <c r="E441" s="52"/>
      <c r="F441" s="9"/>
      <c r="G441" s="9"/>
      <c r="H441" s="53"/>
      <c r="I441" s="54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9"/>
      <c r="AO441" s="52"/>
      <c r="AP441" s="55"/>
      <c r="AQ441" s="56"/>
      <c r="AR441" s="56"/>
      <c r="AS441" s="56"/>
      <c r="BQ441" s="81" t="e">
        <f ca="1">IF(#REF!="no",INT(RAND()*36+1),INT(RAND()*37))</f>
        <v>#REF!</v>
      </c>
      <c r="CN441"/>
      <c r="CO441"/>
      <c r="CR441"/>
      <c r="CS441" s="31">
        <f t="shared" si="303"/>
        <v>0</v>
      </c>
    </row>
    <row r="442" spans="1:97" x14ac:dyDescent="0.2">
      <c r="A442" s="95"/>
      <c r="B442" s="52"/>
      <c r="C442" s="52"/>
      <c r="D442" s="52"/>
      <c r="E442" s="52"/>
      <c r="F442" s="9"/>
      <c r="G442" s="9"/>
      <c r="H442" s="53"/>
      <c r="I442" s="54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9"/>
      <c r="AO442" s="52"/>
      <c r="AP442" s="55"/>
      <c r="AQ442" s="56"/>
      <c r="AR442" s="56"/>
      <c r="AS442" s="56"/>
      <c r="BQ442" s="81" t="e">
        <f ca="1">IF(#REF!="no",INT(RAND()*36+1),INT(RAND()*37))</f>
        <v>#REF!</v>
      </c>
      <c r="CN442"/>
      <c r="CO442"/>
      <c r="CR442"/>
      <c r="CS442" s="31">
        <f t="shared" si="303"/>
        <v>0</v>
      </c>
    </row>
    <row r="443" spans="1:97" x14ac:dyDescent="0.2">
      <c r="A443" s="95"/>
      <c r="B443" s="52"/>
      <c r="C443" s="52"/>
      <c r="D443" s="52"/>
      <c r="E443" s="52"/>
      <c r="F443" s="9"/>
      <c r="G443" s="9"/>
      <c r="H443" s="53"/>
      <c r="I443" s="54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9"/>
      <c r="AO443" s="52"/>
      <c r="AP443" s="55"/>
      <c r="AQ443" s="56"/>
      <c r="AR443" s="56"/>
      <c r="AS443" s="56"/>
      <c r="BQ443" s="81" t="e">
        <f ca="1">IF(#REF!="no",INT(RAND()*36+1),INT(RAND()*37))</f>
        <v>#REF!</v>
      </c>
      <c r="CN443"/>
      <c r="CO443"/>
      <c r="CR443"/>
      <c r="CS443" s="31">
        <f t="shared" si="303"/>
        <v>0</v>
      </c>
    </row>
    <row r="444" spans="1:97" x14ac:dyDescent="0.2">
      <c r="A444" s="95"/>
      <c r="B444" s="52"/>
      <c r="C444" s="52"/>
      <c r="D444" s="52"/>
      <c r="E444" s="52"/>
      <c r="F444" s="9"/>
      <c r="G444" s="9"/>
      <c r="H444" s="53"/>
      <c r="I444" s="54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9"/>
      <c r="AO444" s="52"/>
      <c r="AP444" s="55"/>
      <c r="AQ444" s="56"/>
      <c r="AR444" s="56"/>
      <c r="AS444" s="56"/>
      <c r="BQ444" s="81" t="e">
        <f ca="1">IF(#REF!="no",INT(RAND()*36+1),INT(RAND()*37))</f>
        <v>#REF!</v>
      </c>
      <c r="CN444"/>
      <c r="CO444"/>
      <c r="CR444"/>
      <c r="CS444" s="31">
        <f t="shared" si="303"/>
        <v>0</v>
      </c>
    </row>
    <row r="445" spans="1:97" x14ac:dyDescent="0.2">
      <c r="A445" s="95"/>
      <c r="B445" s="52"/>
      <c r="C445" s="52"/>
      <c r="D445" s="52"/>
      <c r="E445" s="52"/>
      <c r="F445" s="9"/>
      <c r="G445" s="9"/>
      <c r="H445" s="53"/>
      <c r="I445" s="54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9"/>
      <c r="AO445" s="52"/>
      <c r="AP445" s="55"/>
      <c r="AQ445" s="56"/>
      <c r="AR445" s="56"/>
      <c r="AS445" s="56"/>
      <c r="BQ445" s="81" t="e">
        <f ca="1">IF(#REF!="no",INT(RAND()*36+1),INT(RAND()*37))</f>
        <v>#REF!</v>
      </c>
      <c r="CN445"/>
      <c r="CO445"/>
      <c r="CR445"/>
      <c r="CS445" s="31">
        <f t="shared" si="303"/>
        <v>0</v>
      </c>
    </row>
    <row r="446" spans="1:97" x14ac:dyDescent="0.2">
      <c r="A446" s="95"/>
      <c r="B446" s="52"/>
      <c r="C446" s="52"/>
      <c r="D446" s="52"/>
      <c r="E446" s="52"/>
      <c r="F446" s="9"/>
      <c r="G446" s="9"/>
      <c r="H446" s="53"/>
      <c r="I446" s="54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9"/>
      <c r="AO446" s="52"/>
      <c r="AP446" s="55"/>
      <c r="AQ446" s="56"/>
      <c r="AR446" s="56"/>
      <c r="AS446" s="56"/>
      <c r="BQ446" s="81" t="e">
        <f ca="1">IF(#REF!="no",INT(RAND()*36+1),INT(RAND()*37))</f>
        <v>#REF!</v>
      </c>
      <c r="CN446"/>
      <c r="CO446"/>
      <c r="CR446"/>
      <c r="CS446" s="31">
        <f t="shared" si="303"/>
        <v>0</v>
      </c>
    </row>
    <row r="447" spans="1:97" x14ac:dyDescent="0.2">
      <c r="A447" s="95"/>
      <c r="B447" s="52"/>
      <c r="C447" s="52"/>
      <c r="D447" s="52"/>
      <c r="E447" s="52"/>
      <c r="F447" s="9"/>
      <c r="G447" s="9"/>
      <c r="H447" s="53"/>
      <c r="I447" s="54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9"/>
      <c r="AO447" s="52"/>
      <c r="AP447" s="55"/>
      <c r="AQ447" s="56"/>
      <c r="AR447" s="56"/>
      <c r="AS447" s="56"/>
      <c r="BQ447" s="81" t="e">
        <f ca="1">IF(#REF!="no",INT(RAND()*36+1),INT(RAND()*37))</f>
        <v>#REF!</v>
      </c>
      <c r="CN447"/>
      <c r="CO447"/>
      <c r="CR447"/>
      <c r="CS447" s="31">
        <f t="shared" si="303"/>
        <v>0</v>
      </c>
    </row>
    <row r="448" spans="1:97" x14ac:dyDescent="0.2">
      <c r="A448" s="95"/>
      <c r="B448" s="52"/>
      <c r="C448" s="52"/>
      <c r="D448" s="52"/>
      <c r="E448" s="52"/>
      <c r="F448" s="9"/>
      <c r="G448" s="9"/>
      <c r="H448" s="53"/>
      <c r="I448" s="54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9"/>
      <c r="AO448" s="52"/>
      <c r="AP448" s="55"/>
      <c r="AQ448" s="56"/>
      <c r="AR448" s="56"/>
      <c r="AS448" s="56"/>
      <c r="BQ448" s="81" t="e">
        <f ca="1">IF(#REF!="no",INT(RAND()*36+1),INT(RAND()*37))</f>
        <v>#REF!</v>
      </c>
      <c r="CN448"/>
      <c r="CO448"/>
      <c r="CR448"/>
      <c r="CS448" s="31">
        <f t="shared" si="303"/>
        <v>0</v>
      </c>
    </row>
    <row r="449" spans="1:97" x14ac:dyDescent="0.2">
      <c r="A449" s="95"/>
      <c r="B449" s="52"/>
      <c r="C449" s="52"/>
      <c r="D449" s="52"/>
      <c r="E449" s="52"/>
      <c r="F449" s="9"/>
      <c r="G449" s="9"/>
      <c r="H449" s="53"/>
      <c r="I449" s="54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9"/>
      <c r="AO449" s="52"/>
      <c r="AP449" s="55"/>
      <c r="AQ449" s="56"/>
      <c r="AR449" s="56"/>
      <c r="AS449" s="56"/>
      <c r="BQ449" s="81" t="e">
        <f ca="1">IF(#REF!="no",INT(RAND()*36+1),INT(RAND()*37))</f>
        <v>#REF!</v>
      </c>
      <c r="CN449"/>
      <c r="CO449"/>
      <c r="CR449"/>
      <c r="CS449" s="31">
        <f t="shared" si="303"/>
        <v>0</v>
      </c>
    </row>
    <row r="450" spans="1:97" x14ac:dyDescent="0.2">
      <c r="A450" s="95"/>
      <c r="B450" s="52"/>
      <c r="C450" s="52"/>
      <c r="D450" s="52"/>
      <c r="E450" s="52"/>
      <c r="F450" s="9"/>
      <c r="G450" s="9"/>
      <c r="H450" s="53"/>
      <c r="I450" s="54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9"/>
      <c r="AO450" s="52"/>
      <c r="AP450" s="55"/>
      <c r="AQ450" s="56"/>
      <c r="AR450" s="56"/>
      <c r="AS450" s="56"/>
      <c r="BQ450" s="81" t="e">
        <f ca="1">IF(#REF!="no",INT(RAND()*36+1),INT(RAND()*37))</f>
        <v>#REF!</v>
      </c>
      <c r="CN450"/>
      <c r="CO450"/>
      <c r="CR450"/>
      <c r="CS450" s="31">
        <f t="shared" si="303"/>
        <v>0</v>
      </c>
    </row>
    <row r="451" spans="1:97" x14ac:dyDescent="0.2">
      <c r="A451" s="95"/>
      <c r="B451" s="52"/>
      <c r="C451" s="52"/>
      <c r="D451" s="52"/>
      <c r="E451" s="52"/>
      <c r="F451" s="9"/>
      <c r="G451" s="9"/>
      <c r="H451" s="53"/>
      <c r="I451" s="54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9"/>
      <c r="AO451" s="52"/>
      <c r="AP451" s="55"/>
      <c r="AQ451" s="56"/>
      <c r="AR451" s="56"/>
      <c r="AS451" s="56"/>
      <c r="BQ451" s="81" t="e">
        <f ca="1">IF(#REF!="no",INT(RAND()*36+1),INT(RAND()*37))</f>
        <v>#REF!</v>
      </c>
      <c r="CN451"/>
      <c r="CO451"/>
      <c r="CR451"/>
      <c r="CS451" s="31">
        <f t="shared" si="303"/>
        <v>0</v>
      </c>
    </row>
    <row r="452" spans="1:97" x14ac:dyDescent="0.2">
      <c r="A452" s="95"/>
      <c r="B452" s="52"/>
      <c r="C452" s="52"/>
      <c r="D452" s="52"/>
      <c r="E452" s="52"/>
      <c r="F452" s="9"/>
      <c r="G452" s="9"/>
      <c r="H452" s="53"/>
      <c r="I452" s="54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9"/>
      <c r="AO452" s="52"/>
      <c r="AP452" s="55"/>
      <c r="AQ452" s="56"/>
      <c r="AR452" s="56"/>
      <c r="AS452" s="56"/>
      <c r="BQ452" s="81" t="e">
        <f ca="1">IF(#REF!="no",INT(RAND()*36+1),INT(RAND()*37))</f>
        <v>#REF!</v>
      </c>
      <c r="CN452"/>
      <c r="CO452"/>
      <c r="CR452"/>
      <c r="CS452" s="31">
        <f t="shared" si="303"/>
        <v>0</v>
      </c>
    </row>
    <row r="453" spans="1:97" x14ac:dyDescent="0.2">
      <c r="A453" s="95"/>
      <c r="B453" s="52"/>
      <c r="C453" s="52"/>
      <c r="D453" s="52"/>
      <c r="E453" s="52"/>
      <c r="F453" s="9"/>
      <c r="G453" s="9"/>
      <c r="H453" s="53"/>
      <c r="I453" s="54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9"/>
      <c r="AO453" s="52"/>
      <c r="AP453" s="55"/>
      <c r="AQ453" s="56"/>
      <c r="AR453" s="56"/>
      <c r="AS453" s="56"/>
      <c r="BQ453" s="81" t="e">
        <f ca="1">IF(#REF!="no",INT(RAND()*36+1),INT(RAND()*37))</f>
        <v>#REF!</v>
      </c>
      <c r="CN453"/>
      <c r="CO453"/>
      <c r="CR453"/>
      <c r="CS453" s="31">
        <f t="shared" si="303"/>
        <v>0</v>
      </c>
    </row>
    <row r="454" spans="1:97" x14ac:dyDescent="0.2">
      <c r="A454" s="95"/>
      <c r="B454" s="52"/>
      <c r="C454" s="52"/>
      <c r="D454" s="52"/>
      <c r="E454" s="52"/>
      <c r="F454" s="9"/>
      <c r="G454" s="9"/>
      <c r="H454" s="53"/>
      <c r="I454" s="54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9"/>
      <c r="AO454" s="52"/>
      <c r="AP454" s="55"/>
      <c r="AQ454" s="56"/>
      <c r="AR454" s="56"/>
      <c r="AS454" s="56"/>
      <c r="BQ454" s="81" t="e">
        <f ca="1">IF(#REF!="no",INT(RAND()*36+1),INT(RAND()*37))</f>
        <v>#REF!</v>
      </c>
      <c r="CN454"/>
      <c r="CO454"/>
      <c r="CR454"/>
      <c r="CS454" s="31">
        <f t="shared" ref="CS454:CS517" si="304">CR454+CS453</f>
        <v>0</v>
      </c>
    </row>
    <row r="455" spans="1:97" x14ac:dyDescent="0.2">
      <c r="A455" s="95"/>
      <c r="B455" s="52"/>
      <c r="C455" s="52"/>
      <c r="D455" s="52"/>
      <c r="E455" s="52"/>
      <c r="F455" s="9"/>
      <c r="G455" s="9"/>
      <c r="H455" s="53"/>
      <c r="I455" s="54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9"/>
      <c r="AO455" s="52"/>
      <c r="AP455" s="55"/>
      <c r="AQ455" s="56"/>
      <c r="AR455" s="56"/>
      <c r="AS455" s="56"/>
      <c r="BQ455" s="81" t="e">
        <f ca="1">IF(#REF!="no",INT(RAND()*36+1),INT(RAND()*37))</f>
        <v>#REF!</v>
      </c>
      <c r="CN455"/>
      <c r="CO455"/>
      <c r="CR455"/>
      <c r="CS455" s="31">
        <f t="shared" si="304"/>
        <v>0</v>
      </c>
    </row>
    <row r="456" spans="1:97" x14ac:dyDescent="0.2">
      <c r="A456" s="95"/>
      <c r="B456" s="52"/>
      <c r="C456" s="52"/>
      <c r="D456" s="52"/>
      <c r="E456" s="52"/>
      <c r="F456" s="9"/>
      <c r="G456" s="9"/>
      <c r="H456" s="53"/>
      <c r="I456" s="54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9"/>
      <c r="AO456" s="52"/>
      <c r="AP456" s="55"/>
      <c r="AQ456" s="56"/>
      <c r="AR456" s="56"/>
      <c r="AS456" s="56"/>
      <c r="BQ456" s="81" t="e">
        <f ca="1">IF(#REF!="no",INT(RAND()*36+1),INT(RAND()*37))</f>
        <v>#REF!</v>
      </c>
      <c r="CN456"/>
      <c r="CO456"/>
      <c r="CR456"/>
      <c r="CS456" s="31">
        <f t="shared" si="304"/>
        <v>0</v>
      </c>
    </row>
    <row r="457" spans="1:97" x14ac:dyDescent="0.2">
      <c r="A457" s="95"/>
      <c r="B457" s="52"/>
      <c r="C457" s="52"/>
      <c r="D457" s="52"/>
      <c r="E457" s="52"/>
      <c r="F457" s="9"/>
      <c r="G457" s="9"/>
      <c r="H457" s="53"/>
      <c r="I457" s="54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9"/>
      <c r="AO457" s="52"/>
      <c r="AP457" s="55"/>
      <c r="AQ457" s="56"/>
      <c r="AR457" s="56"/>
      <c r="AS457" s="56"/>
      <c r="BQ457" s="81" t="e">
        <f ca="1">IF(#REF!="no",INT(RAND()*36+1),INT(RAND()*37))</f>
        <v>#REF!</v>
      </c>
      <c r="CN457"/>
      <c r="CO457"/>
      <c r="CR457"/>
      <c r="CS457" s="31">
        <f t="shared" si="304"/>
        <v>0</v>
      </c>
    </row>
    <row r="458" spans="1:97" x14ac:dyDescent="0.2">
      <c r="A458" s="95"/>
      <c r="B458" s="52"/>
      <c r="C458" s="52"/>
      <c r="D458" s="52"/>
      <c r="E458" s="52"/>
      <c r="F458" s="9"/>
      <c r="G458" s="9"/>
      <c r="H458" s="53"/>
      <c r="I458" s="54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9"/>
      <c r="AO458" s="52"/>
      <c r="AP458" s="55"/>
      <c r="AQ458" s="56"/>
      <c r="AR458" s="56"/>
      <c r="AS458" s="56"/>
      <c r="BQ458" s="81" t="e">
        <f ca="1">IF(#REF!="no",INT(RAND()*36+1),INT(RAND()*37))</f>
        <v>#REF!</v>
      </c>
      <c r="CN458"/>
      <c r="CO458"/>
      <c r="CR458"/>
      <c r="CS458" s="31">
        <f t="shared" si="304"/>
        <v>0</v>
      </c>
    </row>
    <row r="459" spans="1:97" x14ac:dyDescent="0.2">
      <c r="A459" s="95"/>
      <c r="B459" s="52"/>
      <c r="C459" s="52"/>
      <c r="D459" s="52"/>
      <c r="E459" s="52"/>
      <c r="F459" s="9"/>
      <c r="G459" s="9"/>
      <c r="H459" s="53"/>
      <c r="I459" s="54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9"/>
      <c r="AO459" s="52"/>
      <c r="AP459" s="55"/>
      <c r="AQ459" s="56"/>
      <c r="AR459" s="56"/>
      <c r="AS459" s="56"/>
      <c r="BQ459" s="81" t="e">
        <f ca="1">IF(#REF!="no",INT(RAND()*36+1),INT(RAND()*37))</f>
        <v>#REF!</v>
      </c>
      <c r="CN459"/>
      <c r="CO459"/>
      <c r="CR459"/>
      <c r="CS459" s="31">
        <f t="shared" si="304"/>
        <v>0</v>
      </c>
    </row>
    <row r="460" spans="1:97" x14ac:dyDescent="0.2">
      <c r="A460" s="95"/>
      <c r="B460" s="52"/>
      <c r="C460" s="52"/>
      <c r="D460" s="52"/>
      <c r="E460" s="52"/>
      <c r="F460" s="9"/>
      <c r="G460" s="9"/>
      <c r="H460" s="53"/>
      <c r="I460" s="54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9"/>
      <c r="AO460" s="52"/>
      <c r="AP460" s="55"/>
      <c r="AQ460" s="56"/>
      <c r="AR460" s="56"/>
      <c r="AS460" s="56"/>
      <c r="BQ460" s="81" t="e">
        <f ca="1">IF(#REF!="no",INT(RAND()*36+1),INT(RAND()*37))</f>
        <v>#REF!</v>
      </c>
      <c r="CN460"/>
      <c r="CO460"/>
      <c r="CR460"/>
      <c r="CS460" s="31">
        <f t="shared" si="304"/>
        <v>0</v>
      </c>
    </row>
    <row r="461" spans="1:97" x14ac:dyDescent="0.2">
      <c r="A461" s="95"/>
      <c r="B461" s="52"/>
      <c r="C461" s="52"/>
      <c r="D461" s="52"/>
      <c r="E461" s="52"/>
      <c r="F461" s="9"/>
      <c r="G461" s="9"/>
      <c r="H461" s="53"/>
      <c r="I461" s="54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9"/>
      <c r="AO461" s="52"/>
      <c r="AP461" s="55"/>
      <c r="AQ461" s="56"/>
      <c r="AR461" s="56"/>
      <c r="AS461" s="56"/>
      <c r="BQ461" s="81" t="e">
        <f ca="1">IF(#REF!="no",INT(RAND()*36+1),INT(RAND()*37))</f>
        <v>#REF!</v>
      </c>
      <c r="CN461"/>
      <c r="CO461"/>
      <c r="CR461"/>
      <c r="CS461" s="31">
        <f t="shared" si="304"/>
        <v>0</v>
      </c>
    </row>
    <row r="462" spans="1:97" x14ac:dyDescent="0.2">
      <c r="A462" s="95"/>
      <c r="B462" s="52"/>
      <c r="C462" s="52"/>
      <c r="D462" s="52"/>
      <c r="E462" s="52"/>
      <c r="F462" s="9"/>
      <c r="G462" s="9"/>
      <c r="H462" s="53"/>
      <c r="I462" s="54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9"/>
      <c r="AO462" s="52"/>
      <c r="AP462" s="55"/>
      <c r="AQ462" s="56"/>
      <c r="AR462" s="56"/>
      <c r="AS462" s="56"/>
      <c r="BQ462" s="81" t="e">
        <f ca="1">IF(#REF!="no",INT(RAND()*36+1),INT(RAND()*37))</f>
        <v>#REF!</v>
      </c>
      <c r="CN462"/>
      <c r="CO462"/>
      <c r="CR462"/>
      <c r="CS462" s="31">
        <f t="shared" si="304"/>
        <v>0</v>
      </c>
    </row>
    <row r="463" spans="1:97" x14ac:dyDescent="0.2">
      <c r="A463" s="95"/>
      <c r="B463" s="52"/>
      <c r="C463" s="52"/>
      <c r="D463" s="52"/>
      <c r="E463" s="52"/>
      <c r="F463" s="9"/>
      <c r="G463" s="9"/>
      <c r="H463" s="53"/>
      <c r="I463" s="54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9"/>
      <c r="AO463" s="52"/>
      <c r="AP463" s="55"/>
      <c r="AQ463" s="56"/>
      <c r="AR463" s="56"/>
      <c r="AS463" s="56"/>
      <c r="BQ463" s="81" t="e">
        <f ca="1">IF(#REF!="no",INT(RAND()*36+1),INT(RAND()*37))</f>
        <v>#REF!</v>
      </c>
      <c r="CN463"/>
      <c r="CO463"/>
      <c r="CR463"/>
      <c r="CS463" s="31">
        <f t="shared" si="304"/>
        <v>0</v>
      </c>
    </row>
    <row r="464" spans="1:97" x14ac:dyDescent="0.2">
      <c r="A464" s="95"/>
      <c r="B464" s="52"/>
      <c r="C464" s="52"/>
      <c r="D464" s="52"/>
      <c r="E464" s="52"/>
      <c r="F464" s="9"/>
      <c r="G464" s="9"/>
      <c r="H464" s="53"/>
      <c r="I464" s="54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9"/>
      <c r="AO464" s="52"/>
      <c r="AP464" s="55"/>
      <c r="AQ464" s="56"/>
      <c r="AR464" s="56"/>
      <c r="AS464" s="56"/>
      <c r="BQ464" s="81" t="e">
        <f ca="1">IF(#REF!="no",INT(RAND()*36+1),INT(RAND()*37))</f>
        <v>#REF!</v>
      </c>
      <c r="CN464"/>
      <c r="CO464"/>
      <c r="CR464"/>
      <c r="CS464" s="31">
        <f t="shared" si="304"/>
        <v>0</v>
      </c>
    </row>
    <row r="465" spans="1:97" x14ac:dyDescent="0.2">
      <c r="A465" s="95"/>
      <c r="B465" s="52"/>
      <c r="C465" s="52"/>
      <c r="D465" s="52"/>
      <c r="E465" s="52"/>
      <c r="F465" s="9"/>
      <c r="G465" s="9"/>
      <c r="H465" s="53"/>
      <c r="I465" s="54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9"/>
      <c r="AO465" s="52"/>
      <c r="AP465" s="55"/>
      <c r="AQ465" s="56"/>
      <c r="AR465" s="56"/>
      <c r="AS465" s="56"/>
      <c r="BQ465" s="81" t="e">
        <f ca="1">IF(#REF!="no",INT(RAND()*36+1),INT(RAND()*37))</f>
        <v>#REF!</v>
      </c>
      <c r="CN465"/>
      <c r="CO465"/>
      <c r="CR465"/>
      <c r="CS465" s="31">
        <f t="shared" si="304"/>
        <v>0</v>
      </c>
    </row>
    <row r="466" spans="1:97" x14ac:dyDescent="0.2">
      <c r="A466" s="95"/>
      <c r="B466" s="52"/>
      <c r="C466" s="52"/>
      <c r="D466" s="52"/>
      <c r="E466" s="52"/>
      <c r="F466" s="9"/>
      <c r="G466" s="9"/>
      <c r="H466" s="53"/>
      <c r="I466" s="54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9"/>
      <c r="AO466" s="52"/>
      <c r="AP466" s="55"/>
      <c r="AQ466" s="56"/>
      <c r="AR466" s="56"/>
      <c r="AS466" s="56"/>
      <c r="BQ466" s="81" t="e">
        <f ca="1">IF(#REF!="no",INT(RAND()*36+1),INT(RAND()*37))</f>
        <v>#REF!</v>
      </c>
      <c r="CN466"/>
      <c r="CO466"/>
      <c r="CR466"/>
      <c r="CS466" s="31">
        <f t="shared" si="304"/>
        <v>0</v>
      </c>
    </row>
    <row r="467" spans="1:97" x14ac:dyDescent="0.2">
      <c r="A467" s="95"/>
      <c r="B467" s="52"/>
      <c r="C467" s="52"/>
      <c r="D467" s="52"/>
      <c r="E467" s="52"/>
      <c r="F467" s="9"/>
      <c r="G467" s="9"/>
      <c r="H467" s="53"/>
      <c r="I467" s="54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9"/>
      <c r="AO467" s="52"/>
      <c r="AP467" s="55"/>
      <c r="AQ467" s="56"/>
      <c r="AR467" s="56"/>
      <c r="AS467" s="56"/>
      <c r="BQ467" s="81" t="e">
        <f ca="1">IF(#REF!="no",INT(RAND()*36+1),INT(RAND()*37))</f>
        <v>#REF!</v>
      </c>
      <c r="CN467"/>
      <c r="CO467"/>
      <c r="CR467"/>
      <c r="CS467" s="31">
        <f t="shared" si="304"/>
        <v>0</v>
      </c>
    </row>
    <row r="468" spans="1:97" x14ac:dyDescent="0.2">
      <c r="A468" s="95"/>
      <c r="B468" s="52"/>
      <c r="C468" s="52"/>
      <c r="D468" s="52"/>
      <c r="E468" s="52"/>
      <c r="F468" s="9"/>
      <c r="G468" s="9"/>
      <c r="H468" s="53"/>
      <c r="I468" s="54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9"/>
      <c r="AO468" s="52"/>
      <c r="AP468" s="55"/>
      <c r="AQ468" s="56"/>
      <c r="AR468" s="56"/>
      <c r="AS468" s="56"/>
      <c r="BQ468" s="81" t="e">
        <f ca="1">IF(#REF!="no",INT(RAND()*36+1),INT(RAND()*37))</f>
        <v>#REF!</v>
      </c>
      <c r="CN468"/>
      <c r="CO468"/>
      <c r="CR468"/>
      <c r="CS468" s="31">
        <f t="shared" si="304"/>
        <v>0</v>
      </c>
    </row>
    <row r="469" spans="1:97" x14ac:dyDescent="0.2">
      <c r="A469" s="95"/>
      <c r="B469" s="52"/>
      <c r="C469" s="52"/>
      <c r="D469" s="52"/>
      <c r="E469" s="52"/>
      <c r="F469" s="9"/>
      <c r="G469" s="9"/>
      <c r="H469" s="53"/>
      <c r="I469" s="54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9"/>
      <c r="AO469" s="52"/>
      <c r="AP469" s="55"/>
      <c r="AQ469" s="56"/>
      <c r="AR469" s="56"/>
      <c r="AS469" s="56"/>
      <c r="BQ469" s="81" t="e">
        <f ca="1">IF(#REF!="no",INT(RAND()*36+1),INT(RAND()*37))</f>
        <v>#REF!</v>
      </c>
      <c r="CN469"/>
      <c r="CO469"/>
      <c r="CR469"/>
      <c r="CS469" s="31">
        <f t="shared" si="304"/>
        <v>0</v>
      </c>
    </row>
    <row r="470" spans="1:97" x14ac:dyDescent="0.2">
      <c r="A470" s="95"/>
      <c r="B470" s="52"/>
      <c r="C470" s="52"/>
      <c r="D470" s="52"/>
      <c r="E470" s="52"/>
      <c r="F470" s="9"/>
      <c r="G470" s="9"/>
      <c r="H470" s="53"/>
      <c r="I470" s="54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9"/>
      <c r="AO470" s="52"/>
      <c r="AP470" s="55"/>
      <c r="AQ470" s="56"/>
      <c r="AR470" s="56"/>
      <c r="AS470" s="56"/>
      <c r="BQ470" s="81" t="e">
        <f ca="1">IF(#REF!="no",INT(RAND()*36+1),INT(RAND()*37))</f>
        <v>#REF!</v>
      </c>
      <c r="CN470"/>
      <c r="CO470"/>
      <c r="CR470"/>
      <c r="CS470" s="31">
        <f t="shared" si="304"/>
        <v>0</v>
      </c>
    </row>
    <row r="471" spans="1:97" x14ac:dyDescent="0.2">
      <c r="A471" s="95"/>
      <c r="B471" s="52"/>
      <c r="C471" s="52"/>
      <c r="D471" s="52"/>
      <c r="E471" s="52"/>
      <c r="F471" s="9"/>
      <c r="G471" s="9"/>
      <c r="H471" s="53"/>
      <c r="I471" s="54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9"/>
      <c r="AO471" s="52"/>
      <c r="AP471" s="55"/>
      <c r="AQ471" s="56"/>
      <c r="AR471" s="56"/>
      <c r="AS471" s="56"/>
      <c r="BQ471" s="81" t="e">
        <f ca="1">IF(#REF!="no",INT(RAND()*36+1),INT(RAND()*37))</f>
        <v>#REF!</v>
      </c>
      <c r="CN471"/>
      <c r="CO471"/>
      <c r="CR471"/>
      <c r="CS471" s="31">
        <f t="shared" si="304"/>
        <v>0</v>
      </c>
    </row>
    <row r="472" spans="1:97" x14ac:dyDescent="0.2">
      <c r="A472" s="95"/>
      <c r="B472" s="52"/>
      <c r="C472" s="52"/>
      <c r="D472" s="52"/>
      <c r="E472" s="52"/>
      <c r="F472" s="9"/>
      <c r="G472" s="9"/>
      <c r="H472" s="53"/>
      <c r="I472" s="54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9"/>
      <c r="AO472" s="52"/>
      <c r="AP472" s="55"/>
      <c r="AQ472" s="56"/>
      <c r="AR472" s="56"/>
      <c r="AS472" s="56"/>
      <c r="BQ472" s="81" t="e">
        <f ca="1">IF(#REF!="no",INT(RAND()*36+1),INT(RAND()*37))</f>
        <v>#REF!</v>
      </c>
      <c r="CN472"/>
      <c r="CO472"/>
      <c r="CR472"/>
      <c r="CS472" s="31">
        <f t="shared" si="304"/>
        <v>0</v>
      </c>
    </row>
    <row r="473" spans="1:97" x14ac:dyDescent="0.2">
      <c r="A473" s="95"/>
      <c r="B473" s="52"/>
      <c r="C473" s="52"/>
      <c r="D473" s="52"/>
      <c r="E473" s="52"/>
      <c r="F473" s="9"/>
      <c r="G473" s="9"/>
      <c r="H473" s="53"/>
      <c r="I473" s="54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9"/>
      <c r="AO473" s="52"/>
      <c r="AP473" s="55"/>
      <c r="AQ473" s="56"/>
      <c r="AR473" s="56"/>
      <c r="AS473" s="56"/>
      <c r="BQ473" s="81" t="e">
        <f ca="1">IF(#REF!="no",INT(RAND()*36+1),INT(RAND()*37))</f>
        <v>#REF!</v>
      </c>
      <c r="CN473"/>
      <c r="CO473"/>
      <c r="CR473"/>
      <c r="CS473" s="31">
        <f t="shared" si="304"/>
        <v>0</v>
      </c>
    </row>
    <row r="474" spans="1:97" x14ac:dyDescent="0.2">
      <c r="A474" s="95"/>
      <c r="B474" s="52"/>
      <c r="C474" s="52"/>
      <c r="D474" s="52"/>
      <c r="E474" s="52"/>
      <c r="F474" s="9"/>
      <c r="G474" s="9"/>
      <c r="H474" s="53"/>
      <c r="I474" s="54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9"/>
      <c r="AO474" s="52"/>
      <c r="AP474" s="55"/>
      <c r="AQ474" s="56"/>
      <c r="AR474" s="56"/>
      <c r="AS474" s="56"/>
      <c r="BQ474" s="81" t="e">
        <f ca="1">IF(#REF!="no",INT(RAND()*36+1),INT(RAND()*37))</f>
        <v>#REF!</v>
      </c>
      <c r="CN474"/>
      <c r="CO474"/>
      <c r="CR474"/>
      <c r="CS474" s="31">
        <f t="shared" si="304"/>
        <v>0</v>
      </c>
    </row>
    <row r="475" spans="1:97" x14ac:dyDescent="0.2">
      <c r="A475" s="95"/>
      <c r="B475" s="52"/>
      <c r="C475" s="52"/>
      <c r="D475" s="52"/>
      <c r="E475" s="52"/>
      <c r="F475" s="9"/>
      <c r="G475" s="9"/>
      <c r="H475" s="53"/>
      <c r="I475" s="54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9"/>
      <c r="AO475" s="52"/>
      <c r="AP475" s="55"/>
      <c r="AQ475" s="56"/>
      <c r="AR475" s="56"/>
      <c r="AS475" s="56"/>
      <c r="BQ475" s="81" t="e">
        <f ca="1">IF(#REF!="no",INT(RAND()*36+1),INT(RAND()*37))</f>
        <v>#REF!</v>
      </c>
      <c r="CN475"/>
      <c r="CO475"/>
      <c r="CR475"/>
      <c r="CS475" s="31">
        <f t="shared" si="304"/>
        <v>0</v>
      </c>
    </row>
    <row r="476" spans="1:97" x14ac:dyDescent="0.2">
      <c r="A476" s="95"/>
      <c r="B476" s="52"/>
      <c r="C476" s="52"/>
      <c r="D476" s="52"/>
      <c r="E476" s="52"/>
      <c r="F476" s="9"/>
      <c r="G476" s="9"/>
      <c r="H476" s="53"/>
      <c r="I476" s="54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9"/>
      <c r="AO476" s="52"/>
      <c r="AP476" s="55"/>
      <c r="AQ476" s="56"/>
      <c r="AR476" s="56"/>
      <c r="AS476" s="56"/>
      <c r="BQ476" s="81" t="e">
        <f ca="1">IF(#REF!="no",INT(RAND()*36+1),INT(RAND()*37))</f>
        <v>#REF!</v>
      </c>
      <c r="CN476"/>
      <c r="CO476"/>
      <c r="CR476"/>
      <c r="CS476" s="31">
        <f t="shared" si="304"/>
        <v>0</v>
      </c>
    </row>
    <row r="477" spans="1:97" x14ac:dyDescent="0.2">
      <c r="A477" s="95"/>
      <c r="B477" s="52"/>
      <c r="C477" s="52"/>
      <c r="D477" s="52"/>
      <c r="E477" s="52"/>
      <c r="F477" s="9"/>
      <c r="G477" s="9"/>
      <c r="H477" s="53"/>
      <c r="I477" s="54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9"/>
      <c r="AO477" s="52"/>
      <c r="AP477" s="55"/>
      <c r="AQ477" s="56"/>
      <c r="AR477" s="56"/>
      <c r="AS477" s="56"/>
      <c r="BQ477" s="81" t="e">
        <f ca="1">IF(#REF!="no",INT(RAND()*36+1),INT(RAND()*37))</f>
        <v>#REF!</v>
      </c>
      <c r="CN477"/>
      <c r="CO477"/>
      <c r="CR477"/>
      <c r="CS477" s="31">
        <f t="shared" si="304"/>
        <v>0</v>
      </c>
    </row>
    <row r="478" spans="1:97" x14ac:dyDescent="0.2">
      <c r="A478" s="95"/>
      <c r="B478" s="52"/>
      <c r="C478" s="52"/>
      <c r="D478" s="52"/>
      <c r="E478" s="52"/>
      <c r="F478" s="9"/>
      <c r="G478" s="9"/>
      <c r="H478" s="53"/>
      <c r="I478" s="54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9"/>
      <c r="AO478" s="52"/>
      <c r="AP478" s="55"/>
      <c r="AQ478" s="56"/>
      <c r="AR478" s="56"/>
      <c r="AS478" s="56"/>
      <c r="BQ478" s="81" t="e">
        <f ca="1">IF(#REF!="no",INT(RAND()*36+1),INT(RAND()*37))</f>
        <v>#REF!</v>
      </c>
      <c r="CN478"/>
      <c r="CO478"/>
      <c r="CR478"/>
      <c r="CS478" s="31">
        <f t="shared" si="304"/>
        <v>0</v>
      </c>
    </row>
    <row r="479" spans="1:97" x14ac:dyDescent="0.2">
      <c r="A479" s="95"/>
      <c r="B479" s="52"/>
      <c r="C479" s="52"/>
      <c r="D479" s="52"/>
      <c r="E479" s="52"/>
      <c r="F479" s="9"/>
      <c r="G479" s="9"/>
      <c r="H479" s="53"/>
      <c r="I479" s="54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9"/>
      <c r="AO479" s="52"/>
      <c r="AP479" s="55"/>
      <c r="AQ479" s="56"/>
      <c r="AR479" s="56"/>
      <c r="AS479" s="56"/>
      <c r="BQ479" s="81" t="e">
        <f ca="1">IF(#REF!="no",INT(RAND()*36+1),INT(RAND()*37))</f>
        <v>#REF!</v>
      </c>
      <c r="CN479"/>
      <c r="CO479"/>
      <c r="CR479"/>
      <c r="CS479" s="31">
        <f t="shared" si="304"/>
        <v>0</v>
      </c>
    </row>
    <row r="480" spans="1:97" x14ac:dyDescent="0.2">
      <c r="A480" s="95"/>
      <c r="B480" s="52"/>
      <c r="C480" s="52"/>
      <c r="D480" s="52"/>
      <c r="E480" s="52"/>
      <c r="F480" s="9"/>
      <c r="G480" s="9"/>
      <c r="H480" s="53"/>
      <c r="I480" s="54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9"/>
      <c r="AO480" s="52"/>
      <c r="AP480" s="55"/>
      <c r="AQ480" s="56"/>
      <c r="AR480" s="56"/>
      <c r="AS480" s="56"/>
      <c r="BQ480" s="81" t="e">
        <f ca="1">IF(#REF!="no",INT(RAND()*36+1),INT(RAND()*37))</f>
        <v>#REF!</v>
      </c>
      <c r="CN480"/>
      <c r="CO480"/>
      <c r="CR480"/>
      <c r="CS480" s="31">
        <f t="shared" si="304"/>
        <v>0</v>
      </c>
    </row>
    <row r="481" spans="1:97" x14ac:dyDescent="0.2">
      <c r="A481" s="95"/>
      <c r="B481" s="52"/>
      <c r="C481" s="52"/>
      <c r="D481" s="52"/>
      <c r="E481" s="52"/>
      <c r="F481" s="9"/>
      <c r="G481" s="9"/>
      <c r="H481" s="53"/>
      <c r="I481" s="54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9"/>
      <c r="AO481" s="52"/>
      <c r="AP481" s="55"/>
      <c r="AQ481" s="56"/>
      <c r="AR481" s="56"/>
      <c r="AS481" s="56"/>
      <c r="BQ481" s="81" t="e">
        <f ca="1">IF(#REF!="no",INT(RAND()*36+1),INT(RAND()*37))</f>
        <v>#REF!</v>
      </c>
      <c r="CN481"/>
      <c r="CO481"/>
      <c r="CR481"/>
      <c r="CS481" s="31">
        <f t="shared" si="304"/>
        <v>0</v>
      </c>
    </row>
    <row r="482" spans="1:97" x14ac:dyDescent="0.2">
      <c r="A482" s="95"/>
      <c r="B482" s="52"/>
      <c r="C482" s="52"/>
      <c r="D482" s="52"/>
      <c r="E482" s="52"/>
      <c r="F482" s="9"/>
      <c r="G482" s="9"/>
      <c r="H482" s="53"/>
      <c r="I482" s="54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9"/>
      <c r="AO482" s="52"/>
      <c r="AP482" s="55"/>
      <c r="AQ482" s="56"/>
      <c r="AR482" s="56"/>
      <c r="AS482" s="56"/>
      <c r="BQ482" s="81" t="e">
        <f ca="1">IF(#REF!="no",INT(RAND()*36+1),INT(RAND()*37))</f>
        <v>#REF!</v>
      </c>
      <c r="CN482"/>
      <c r="CO482"/>
      <c r="CR482"/>
      <c r="CS482" s="31">
        <f t="shared" si="304"/>
        <v>0</v>
      </c>
    </row>
    <row r="483" spans="1:97" x14ac:dyDescent="0.2">
      <c r="A483" s="95"/>
      <c r="B483" s="52"/>
      <c r="C483" s="52"/>
      <c r="D483" s="52"/>
      <c r="E483" s="52"/>
      <c r="F483" s="9"/>
      <c r="G483" s="9"/>
      <c r="H483" s="53"/>
      <c r="I483" s="54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9"/>
      <c r="AO483" s="52"/>
      <c r="AP483" s="55"/>
      <c r="AQ483" s="56"/>
      <c r="AR483" s="56"/>
      <c r="AS483" s="56"/>
      <c r="BQ483" s="81" t="e">
        <f ca="1">IF(#REF!="no",INT(RAND()*36+1),INT(RAND()*37))</f>
        <v>#REF!</v>
      </c>
      <c r="CN483"/>
      <c r="CO483"/>
      <c r="CR483"/>
      <c r="CS483" s="31">
        <f t="shared" si="304"/>
        <v>0</v>
      </c>
    </row>
    <row r="484" spans="1:97" x14ac:dyDescent="0.2">
      <c r="A484" s="95"/>
      <c r="B484" s="52"/>
      <c r="C484" s="52"/>
      <c r="D484" s="52"/>
      <c r="E484" s="52"/>
      <c r="F484" s="9"/>
      <c r="G484" s="9"/>
      <c r="H484" s="53"/>
      <c r="I484" s="54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9"/>
      <c r="AO484" s="52"/>
      <c r="AP484" s="55"/>
      <c r="AQ484" s="56"/>
      <c r="AR484" s="56"/>
      <c r="AS484" s="56"/>
      <c r="BQ484" s="81" t="e">
        <f ca="1">IF(#REF!="no",INT(RAND()*36+1),INT(RAND()*37))</f>
        <v>#REF!</v>
      </c>
      <c r="CN484"/>
      <c r="CO484"/>
      <c r="CR484"/>
      <c r="CS484" s="31">
        <f t="shared" si="304"/>
        <v>0</v>
      </c>
    </row>
    <row r="485" spans="1:97" x14ac:dyDescent="0.2">
      <c r="A485" s="95"/>
      <c r="B485" s="52"/>
      <c r="C485" s="52"/>
      <c r="D485" s="52"/>
      <c r="E485" s="52"/>
      <c r="F485" s="9"/>
      <c r="G485" s="9"/>
      <c r="H485" s="53"/>
      <c r="I485" s="54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9"/>
      <c r="AO485" s="52"/>
      <c r="AP485" s="55"/>
      <c r="AQ485" s="56"/>
      <c r="AR485" s="56"/>
      <c r="AS485" s="56"/>
      <c r="BQ485" s="81" t="e">
        <f ca="1">IF(#REF!="no",INT(RAND()*36+1),INT(RAND()*37))</f>
        <v>#REF!</v>
      </c>
      <c r="CN485"/>
      <c r="CO485"/>
      <c r="CR485"/>
      <c r="CS485" s="31">
        <f t="shared" si="304"/>
        <v>0</v>
      </c>
    </row>
    <row r="486" spans="1:97" x14ac:dyDescent="0.2">
      <c r="A486" s="95"/>
      <c r="B486" s="52"/>
      <c r="C486" s="52"/>
      <c r="D486" s="52"/>
      <c r="E486" s="52"/>
      <c r="F486" s="9"/>
      <c r="G486" s="9"/>
      <c r="H486" s="53"/>
      <c r="I486" s="54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9"/>
      <c r="AO486" s="52"/>
      <c r="AP486" s="55"/>
      <c r="AQ486" s="56"/>
      <c r="AR486" s="56"/>
      <c r="AS486" s="56"/>
      <c r="BQ486" s="81" t="e">
        <f ca="1">IF(#REF!="no",INT(RAND()*36+1),INT(RAND()*37))</f>
        <v>#REF!</v>
      </c>
      <c r="CN486"/>
      <c r="CO486"/>
      <c r="CR486"/>
      <c r="CS486" s="31">
        <f t="shared" si="304"/>
        <v>0</v>
      </c>
    </row>
    <row r="487" spans="1:97" x14ac:dyDescent="0.2">
      <c r="A487" s="95"/>
      <c r="B487" s="52"/>
      <c r="C487" s="52"/>
      <c r="D487" s="52"/>
      <c r="E487" s="52"/>
      <c r="F487" s="9"/>
      <c r="G487" s="9"/>
      <c r="H487" s="53"/>
      <c r="I487" s="54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9"/>
      <c r="AO487" s="52"/>
      <c r="AP487" s="55"/>
      <c r="AQ487" s="56"/>
      <c r="AR487" s="56"/>
      <c r="AS487" s="56"/>
      <c r="BQ487" s="81" t="e">
        <f ca="1">IF(#REF!="no",INT(RAND()*36+1),INT(RAND()*37))</f>
        <v>#REF!</v>
      </c>
      <c r="CN487"/>
      <c r="CO487"/>
      <c r="CR487"/>
      <c r="CS487" s="31">
        <f t="shared" si="304"/>
        <v>0</v>
      </c>
    </row>
    <row r="488" spans="1:97" x14ac:dyDescent="0.2">
      <c r="A488" s="95"/>
      <c r="B488" s="52"/>
      <c r="C488" s="52"/>
      <c r="D488" s="52"/>
      <c r="E488" s="52"/>
      <c r="F488" s="9"/>
      <c r="G488" s="9"/>
      <c r="H488" s="53"/>
      <c r="I488" s="54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9"/>
      <c r="AO488" s="52"/>
      <c r="AP488" s="55"/>
      <c r="AQ488" s="56"/>
      <c r="AR488" s="56"/>
      <c r="AS488" s="56"/>
      <c r="BQ488" s="81" t="e">
        <f ca="1">IF(#REF!="no",INT(RAND()*36+1),INT(RAND()*37))</f>
        <v>#REF!</v>
      </c>
      <c r="CN488"/>
      <c r="CO488"/>
      <c r="CR488"/>
      <c r="CS488" s="31">
        <f t="shared" si="304"/>
        <v>0</v>
      </c>
    </row>
    <row r="489" spans="1:97" x14ac:dyDescent="0.2">
      <c r="A489" s="95"/>
      <c r="B489" s="52"/>
      <c r="C489" s="52"/>
      <c r="D489" s="52"/>
      <c r="E489" s="52"/>
      <c r="F489" s="9"/>
      <c r="G489" s="9"/>
      <c r="H489" s="53"/>
      <c r="I489" s="54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9"/>
      <c r="AO489" s="52"/>
      <c r="AP489" s="55"/>
      <c r="AQ489" s="56"/>
      <c r="AR489" s="56"/>
      <c r="AS489" s="56"/>
      <c r="BQ489" s="81" t="e">
        <f ca="1">IF(#REF!="no",INT(RAND()*36+1),INT(RAND()*37))</f>
        <v>#REF!</v>
      </c>
      <c r="CN489"/>
      <c r="CO489"/>
      <c r="CR489"/>
      <c r="CS489" s="31">
        <f t="shared" si="304"/>
        <v>0</v>
      </c>
    </row>
    <row r="490" spans="1:97" x14ac:dyDescent="0.2">
      <c r="A490" s="95"/>
      <c r="B490" s="52"/>
      <c r="C490" s="52"/>
      <c r="D490" s="52"/>
      <c r="E490" s="52"/>
      <c r="F490" s="9"/>
      <c r="G490" s="9"/>
      <c r="H490" s="53"/>
      <c r="I490" s="54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9"/>
      <c r="AO490" s="52"/>
      <c r="AP490" s="55"/>
      <c r="AQ490" s="56"/>
      <c r="AR490" s="56"/>
      <c r="AS490" s="56"/>
      <c r="BQ490" s="81" t="e">
        <f ca="1">IF(#REF!="no",INT(RAND()*36+1),INT(RAND()*37))</f>
        <v>#REF!</v>
      </c>
      <c r="CN490"/>
      <c r="CO490"/>
      <c r="CR490"/>
      <c r="CS490" s="31">
        <f t="shared" si="304"/>
        <v>0</v>
      </c>
    </row>
    <row r="491" spans="1:97" x14ac:dyDescent="0.2">
      <c r="A491" s="95"/>
      <c r="B491" s="52"/>
      <c r="C491" s="52"/>
      <c r="D491" s="52"/>
      <c r="E491" s="52"/>
      <c r="F491" s="9"/>
      <c r="G491" s="9"/>
      <c r="H491" s="53"/>
      <c r="I491" s="54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9"/>
      <c r="AO491" s="52"/>
      <c r="AP491" s="55"/>
      <c r="AQ491" s="56"/>
      <c r="AR491" s="56"/>
      <c r="AS491" s="56"/>
      <c r="BQ491" s="81" t="e">
        <f ca="1">IF(#REF!="no",INT(RAND()*36+1),INT(RAND()*37))</f>
        <v>#REF!</v>
      </c>
      <c r="CN491"/>
      <c r="CO491"/>
      <c r="CR491"/>
      <c r="CS491" s="31">
        <f t="shared" si="304"/>
        <v>0</v>
      </c>
    </row>
    <row r="492" spans="1:97" x14ac:dyDescent="0.2">
      <c r="A492" s="95"/>
      <c r="B492" s="52"/>
      <c r="C492" s="52"/>
      <c r="D492" s="52"/>
      <c r="E492" s="52"/>
      <c r="F492" s="9"/>
      <c r="G492" s="9"/>
      <c r="H492" s="53"/>
      <c r="I492" s="54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9"/>
      <c r="AO492" s="52"/>
      <c r="AP492" s="55"/>
      <c r="AQ492" s="56"/>
      <c r="AR492" s="56"/>
      <c r="AS492" s="56"/>
      <c r="BQ492" s="81" t="e">
        <f ca="1">IF(#REF!="no",INT(RAND()*36+1),INT(RAND()*37))</f>
        <v>#REF!</v>
      </c>
      <c r="CN492"/>
      <c r="CO492"/>
      <c r="CR492"/>
      <c r="CS492" s="31">
        <f t="shared" si="304"/>
        <v>0</v>
      </c>
    </row>
    <row r="493" spans="1:97" x14ac:dyDescent="0.2">
      <c r="A493" s="95"/>
      <c r="B493" s="52"/>
      <c r="C493" s="52"/>
      <c r="D493" s="52"/>
      <c r="E493" s="52"/>
      <c r="F493" s="9"/>
      <c r="G493" s="9"/>
      <c r="H493" s="53"/>
      <c r="I493" s="54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9"/>
      <c r="AO493" s="52"/>
      <c r="AP493" s="55"/>
      <c r="AQ493" s="56"/>
      <c r="AR493" s="56"/>
      <c r="AS493" s="56"/>
      <c r="BQ493" s="81" t="e">
        <f ca="1">IF(#REF!="no",INT(RAND()*36+1),INT(RAND()*37))</f>
        <v>#REF!</v>
      </c>
      <c r="CN493"/>
      <c r="CO493"/>
      <c r="CR493"/>
      <c r="CS493" s="31">
        <f t="shared" si="304"/>
        <v>0</v>
      </c>
    </row>
    <row r="494" spans="1:97" x14ac:dyDescent="0.2">
      <c r="A494" s="95"/>
      <c r="B494" s="52"/>
      <c r="C494" s="52"/>
      <c r="D494" s="52"/>
      <c r="E494" s="52"/>
      <c r="F494" s="9"/>
      <c r="G494" s="9"/>
      <c r="H494" s="53"/>
      <c r="I494" s="54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9"/>
      <c r="AO494" s="52"/>
      <c r="AP494" s="55"/>
      <c r="AQ494" s="56"/>
      <c r="AR494" s="56"/>
      <c r="AS494" s="56"/>
      <c r="BQ494" s="81" t="e">
        <f ca="1">IF(#REF!="no",INT(RAND()*36+1),INT(RAND()*37))</f>
        <v>#REF!</v>
      </c>
      <c r="CN494"/>
      <c r="CO494"/>
      <c r="CR494"/>
      <c r="CS494" s="31">
        <f t="shared" si="304"/>
        <v>0</v>
      </c>
    </row>
    <row r="495" spans="1:97" x14ac:dyDescent="0.2">
      <c r="A495" s="95"/>
      <c r="B495" s="52"/>
      <c r="C495" s="52"/>
      <c r="D495" s="52"/>
      <c r="E495" s="52"/>
      <c r="F495" s="9"/>
      <c r="G495" s="9"/>
      <c r="H495" s="53"/>
      <c r="I495" s="54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9"/>
      <c r="AO495" s="52"/>
      <c r="AP495" s="55"/>
      <c r="AQ495" s="56"/>
      <c r="AR495" s="56"/>
      <c r="AS495" s="56"/>
      <c r="BQ495" s="81" t="e">
        <f ca="1">IF(#REF!="no",INT(RAND()*36+1),INT(RAND()*37))</f>
        <v>#REF!</v>
      </c>
      <c r="CN495"/>
      <c r="CO495"/>
      <c r="CR495"/>
      <c r="CS495" s="31">
        <f t="shared" si="304"/>
        <v>0</v>
      </c>
    </row>
    <row r="496" spans="1:97" x14ac:dyDescent="0.2">
      <c r="A496" s="95"/>
      <c r="B496" s="52"/>
      <c r="C496" s="52"/>
      <c r="D496" s="52"/>
      <c r="E496" s="52"/>
      <c r="F496" s="9"/>
      <c r="G496" s="9"/>
      <c r="H496" s="53"/>
      <c r="I496" s="54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9"/>
      <c r="AO496" s="52"/>
      <c r="AP496" s="55"/>
      <c r="AQ496" s="56"/>
      <c r="AR496" s="56"/>
      <c r="AS496" s="56"/>
      <c r="BQ496" s="81" t="e">
        <f ca="1">IF(#REF!="no",INT(RAND()*36+1),INT(RAND()*37))</f>
        <v>#REF!</v>
      </c>
      <c r="CN496"/>
      <c r="CO496"/>
      <c r="CR496"/>
      <c r="CS496" s="31">
        <f t="shared" si="304"/>
        <v>0</v>
      </c>
    </row>
    <row r="497" spans="1:97" x14ac:dyDescent="0.2">
      <c r="A497" s="95"/>
      <c r="B497" s="52"/>
      <c r="C497" s="52"/>
      <c r="D497" s="52"/>
      <c r="E497" s="52"/>
      <c r="F497" s="9"/>
      <c r="G497" s="9"/>
      <c r="H497" s="53"/>
      <c r="I497" s="54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9"/>
      <c r="AO497" s="52"/>
      <c r="AP497" s="55"/>
      <c r="AQ497" s="56"/>
      <c r="AR497" s="56"/>
      <c r="AS497" s="56"/>
      <c r="BQ497" s="81" t="e">
        <f ca="1">IF(#REF!="no",INT(RAND()*36+1),INT(RAND()*37))</f>
        <v>#REF!</v>
      </c>
      <c r="CN497"/>
      <c r="CO497"/>
      <c r="CR497"/>
      <c r="CS497" s="31">
        <f t="shared" si="304"/>
        <v>0</v>
      </c>
    </row>
    <row r="498" spans="1:97" x14ac:dyDescent="0.2">
      <c r="A498" s="95"/>
      <c r="B498" s="52"/>
      <c r="C498" s="52"/>
      <c r="D498" s="52"/>
      <c r="E498" s="52"/>
      <c r="F498" s="9"/>
      <c r="G498" s="9"/>
      <c r="H498" s="53"/>
      <c r="I498" s="54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9"/>
      <c r="AO498" s="52"/>
      <c r="AP498" s="55"/>
      <c r="AQ498" s="56"/>
      <c r="AR498" s="56"/>
      <c r="AS498" s="56"/>
      <c r="BQ498" s="81" t="e">
        <f ca="1">IF(#REF!="no",INT(RAND()*36+1),INT(RAND()*37))</f>
        <v>#REF!</v>
      </c>
      <c r="CN498"/>
      <c r="CO498"/>
      <c r="CR498"/>
      <c r="CS498" s="31">
        <f t="shared" si="304"/>
        <v>0</v>
      </c>
    </row>
    <row r="499" spans="1:97" x14ac:dyDescent="0.2">
      <c r="A499" s="95"/>
      <c r="B499" s="52"/>
      <c r="C499" s="52"/>
      <c r="D499" s="52"/>
      <c r="E499" s="52"/>
      <c r="F499" s="9"/>
      <c r="G499" s="9"/>
      <c r="H499" s="53"/>
      <c r="I499" s="54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9"/>
      <c r="AO499" s="52"/>
      <c r="AP499" s="55"/>
      <c r="AQ499" s="56"/>
      <c r="AR499" s="56"/>
      <c r="AS499" s="56"/>
      <c r="BQ499" s="81" t="e">
        <f ca="1">IF(#REF!="no",INT(RAND()*36+1),INT(RAND()*37))</f>
        <v>#REF!</v>
      </c>
      <c r="CN499"/>
      <c r="CO499"/>
      <c r="CR499"/>
      <c r="CS499" s="31">
        <f t="shared" si="304"/>
        <v>0</v>
      </c>
    </row>
    <row r="500" spans="1:97" x14ac:dyDescent="0.2">
      <c r="A500" s="95"/>
      <c r="B500" s="52"/>
      <c r="C500" s="52"/>
      <c r="D500" s="52"/>
      <c r="E500" s="52"/>
      <c r="F500" s="9"/>
      <c r="G500" s="9"/>
      <c r="H500" s="53"/>
      <c r="I500" s="54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9"/>
      <c r="AO500" s="52"/>
      <c r="AP500" s="55"/>
      <c r="AQ500" s="56"/>
      <c r="AR500" s="56"/>
      <c r="AS500" s="56"/>
      <c r="BQ500" s="81" t="e">
        <f ca="1">IF(#REF!="no",INT(RAND()*36+1),INT(RAND()*37))</f>
        <v>#REF!</v>
      </c>
      <c r="CN500"/>
      <c r="CO500"/>
      <c r="CR500"/>
      <c r="CS500" s="31">
        <f t="shared" si="304"/>
        <v>0</v>
      </c>
    </row>
    <row r="501" spans="1:97" x14ac:dyDescent="0.2">
      <c r="A501" s="95"/>
      <c r="B501" s="52"/>
      <c r="C501" s="52"/>
      <c r="D501" s="52"/>
      <c r="E501" s="52"/>
      <c r="F501" s="9"/>
      <c r="G501" s="9"/>
      <c r="H501" s="53"/>
      <c r="I501" s="54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9"/>
      <c r="AO501" s="52"/>
      <c r="AP501" s="55"/>
      <c r="AQ501" s="56"/>
      <c r="AR501" s="56"/>
      <c r="AS501" s="56"/>
      <c r="BQ501" s="81" t="e">
        <f ca="1">IF(#REF!="no",INT(RAND()*36+1),INT(RAND()*37))</f>
        <v>#REF!</v>
      </c>
      <c r="CN501"/>
      <c r="CO501"/>
      <c r="CR501"/>
      <c r="CS501" s="31">
        <f t="shared" si="304"/>
        <v>0</v>
      </c>
    </row>
    <row r="502" spans="1:97" x14ac:dyDescent="0.2">
      <c r="A502" s="95"/>
      <c r="B502" s="52"/>
      <c r="C502" s="52"/>
      <c r="D502" s="52"/>
      <c r="E502" s="52"/>
      <c r="F502" s="9"/>
      <c r="G502" s="9"/>
      <c r="H502" s="53"/>
      <c r="I502" s="54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9"/>
      <c r="AO502" s="52"/>
      <c r="AP502" s="55"/>
      <c r="AQ502" s="56"/>
      <c r="AR502" s="56"/>
      <c r="AS502" s="56"/>
      <c r="BQ502" s="81" t="e">
        <f ca="1">IF(#REF!="no",INT(RAND()*36+1),INT(RAND()*37))</f>
        <v>#REF!</v>
      </c>
      <c r="CN502"/>
      <c r="CO502"/>
      <c r="CR502"/>
      <c r="CS502" s="31">
        <f t="shared" si="304"/>
        <v>0</v>
      </c>
    </row>
    <row r="503" spans="1:97" x14ac:dyDescent="0.2">
      <c r="A503" s="95"/>
      <c r="B503" s="52"/>
      <c r="C503" s="52"/>
      <c r="D503" s="52"/>
      <c r="E503" s="52"/>
      <c r="F503" s="9"/>
      <c r="G503" s="9"/>
      <c r="H503" s="53"/>
      <c r="I503" s="54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9"/>
      <c r="AO503" s="52"/>
      <c r="AP503" s="55"/>
      <c r="AQ503" s="56"/>
      <c r="AR503" s="56"/>
      <c r="AS503" s="56"/>
      <c r="BQ503" s="81" t="e">
        <f ca="1">IF(#REF!="no",INT(RAND()*36+1),INT(RAND()*37))</f>
        <v>#REF!</v>
      </c>
      <c r="CN503"/>
      <c r="CO503"/>
      <c r="CR503"/>
      <c r="CS503" s="31">
        <f t="shared" si="304"/>
        <v>0</v>
      </c>
    </row>
    <row r="504" spans="1:97" x14ac:dyDescent="0.2">
      <c r="A504" s="95"/>
      <c r="B504" s="52"/>
      <c r="C504" s="52"/>
      <c r="D504" s="52"/>
      <c r="E504" s="52"/>
      <c r="F504" s="9"/>
      <c r="G504" s="9"/>
      <c r="H504" s="53"/>
      <c r="I504" s="54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9"/>
      <c r="AO504" s="52"/>
      <c r="AP504" s="55"/>
      <c r="AQ504" s="56"/>
      <c r="AR504" s="56"/>
      <c r="AS504" s="56"/>
      <c r="BQ504" s="81" t="e">
        <f ca="1">IF(#REF!="no",INT(RAND()*36+1),INT(RAND()*37))</f>
        <v>#REF!</v>
      </c>
      <c r="CN504"/>
      <c r="CO504"/>
      <c r="CR504"/>
      <c r="CS504" s="31">
        <f t="shared" si="304"/>
        <v>0</v>
      </c>
    </row>
    <row r="505" spans="1:97" x14ac:dyDescent="0.2">
      <c r="A505" s="95"/>
      <c r="B505" s="52"/>
      <c r="C505" s="52"/>
      <c r="D505" s="52"/>
      <c r="E505" s="52"/>
      <c r="F505" s="54"/>
      <c r="G505" s="54"/>
      <c r="H505" s="53"/>
      <c r="I505" s="55"/>
      <c r="J505" s="9"/>
      <c r="K505" s="55"/>
      <c r="L505" s="55"/>
      <c r="M505" s="9"/>
      <c r="N505" s="9"/>
      <c r="O505" s="55"/>
      <c r="P505" s="9"/>
      <c r="Q505" s="55"/>
      <c r="R505" s="9"/>
      <c r="S505" s="9"/>
      <c r="T505" s="9"/>
      <c r="U505" s="9"/>
      <c r="V505" s="9"/>
      <c r="W505" s="9"/>
      <c r="X505" s="9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4"/>
      <c r="AO505" s="54"/>
      <c r="AP505" s="54"/>
      <c r="AQ505" s="55"/>
      <c r="AR505" s="55"/>
      <c r="AS505" s="55"/>
      <c r="BQ505" s="81" t="e">
        <f ca="1">IF(#REF!="no",INT(RAND()*36+1),INT(RAND()*37))</f>
        <v>#REF!</v>
      </c>
      <c r="CN505"/>
      <c r="CO505"/>
      <c r="CR505"/>
      <c r="CS505" s="31">
        <f t="shared" si="304"/>
        <v>0</v>
      </c>
    </row>
    <row r="506" spans="1:97" x14ac:dyDescent="0.2">
      <c r="A506" s="95"/>
      <c r="B506" s="52"/>
      <c r="C506" s="52"/>
      <c r="D506" s="52"/>
      <c r="E506" s="52"/>
      <c r="F506" s="54"/>
      <c r="G506" s="54"/>
      <c r="H506" s="53"/>
      <c r="I506" s="55"/>
      <c r="J506" s="9"/>
      <c r="K506" s="55"/>
      <c r="L506" s="55"/>
      <c r="M506" s="9"/>
      <c r="N506" s="9"/>
      <c r="O506" s="55"/>
      <c r="P506" s="9"/>
      <c r="Q506" s="55"/>
      <c r="R506" s="9"/>
      <c r="S506" s="9"/>
      <c r="T506" s="9"/>
      <c r="U506" s="9"/>
      <c r="V506" s="9"/>
      <c r="W506" s="9"/>
      <c r="X506" s="9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4"/>
      <c r="AO506" s="54"/>
      <c r="AP506" s="54"/>
      <c r="AQ506" s="55"/>
      <c r="AR506" s="55"/>
      <c r="AS506" s="55"/>
      <c r="BQ506" s="81" t="e">
        <f ca="1">IF(#REF!="no",INT(RAND()*36+1),INT(RAND()*37))</f>
        <v>#REF!</v>
      </c>
      <c r="CN506"/>
      <c r="CO506"/>
      <c r="CR506"/>
      <c r="CS506" s="31">
        <f t="shared" si="304"/>
        <v>0</v>
      </c>
    </row>
    <row r="507" spans="1:97" x14ac:dyDescent="0.2">
      <c r="A507" s="95"/>
      <c r="B507" s="52"/>
      <c r="C507" s="52"/>
      <c r="D507" s="52"/>
      <c r="E507" s="52"/>
      <c r="F507" s="54"/>
      <c r="G507" s="54"/>
      <c r="H507" s="53"/>
      <c r="I507" s="55"/>
      <c r="J507" s="9"/>
      <c r="K507" s="55"/>
      <c r="L507" s="55"/>
      <c r="M507" s="9"/>
      <c r="N507" s="9"/>
      <c r="O507" s="55"/>
      <c r="P507" s="9"/>
      <c r="Q507" s="55"/>
      <c r="R507" s="9"/>
      <c r="S507" s="9"/>
      <c r="T507" s="9"/>
      <c r="U507" s="9"/>
      <c r="V507" s="9"/>
      <c r="W507" s="9"/>
      <c r="X507" s="9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4"/>
      <c r="AO507" s="54"/>
      <c r="AP507" s="54"/>
      <c r="AQ507" s="55"/>
      <c r="AR507" s="55"/>
      <c r="AS507" s="55"/>
      <c r="BQ507" s="81" t="e">
        <f ca="1">IF(#REF!="no",INT(RAND()*36+1),INT(RAND()*37))</f>
        <v>#REF!</v>
      </c>
      <c r="CN507"/>
      <c r="CO507"/>
      <c r="CR507"/>
      <c r="CS507" s="31">
        <f t="shared" si="304"/>
        <v>0</v>
      </c>
    </row>
    <row r="508" spans="1:97" x14ac:dyDescent="0.2">
      <c r="A508" s="95"/>
      <c r="B508" s="52"/>
      <c r="C508" s="52"/>
      <c r="D508" s="52"/>
      <c r="E508" s="52"/>
      <c r="F508" s="54"/>
      <c r="G508" s="54"/>
      <c r="H508" s="53"/>
      <c r="I508" s="55"/>
      <c r="J508" s="9"/>
      <c r="K508" s="55"/>
      <c r="L508" s="55"/>
      <c r="M508" s="9"/>
      <c r="N508" s="9"/>
      <c r="O508" s="55"/>
      <c r="P508" s="9"/>
      <c r="Q508" s="55"/>
      <c r="R508" s="9"/>
      <c r="S508" s="9"/>
      <c r="T508" s="9"/>
      <c r="U508" s="9"/>
      <c r="V508" s="9"/>
      <c r="W508" s="9"/>
      <c r="X508" s="9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4"/>
      <c r="AO508" s="54"/>
      <c r="AP508" s="54"/>
      <c r="AQ508" s="55"/>
      <c r="AR508" s="55"/>
      <c r="AS508" s="55"/>
      <c r="BQ508" s="81" t="e">
        <f ca="1">IF(#REF!="no",INT(RAND()*36+1),INT(RAND()*37))</f>
        <v>#REF!</v>
      </c>
      <c r="CN508"/>
      <c r="CO508"/>
      <c r="CR508"/>
      <c r="CS508" s="31">
        <f t="shared" si="304"/>
        <v>0</v>
      </c>
    </row>
    <row r="509" spans="1:97" x14ac:dyDescent="0.2">
      <c r="A509" s="95"/>
      <c r="B509" s="52"/>
      <c r="C509" s="52"/>
      <c r="D509" s="52"/>
      <c r="E509" s="52"/>
      <c r="F509" s="54"/>
      <c r="G509" s="54"/>
      <c r="H509" s="53"/>
      <c r="I509" s="55"/>
      <c r="J509" s="9"/>
      <c r="K509" s="55"/>
      <c r="L509" s="55"/>
      <c r="M509" s="9"/>
      <c r="N509" s="9"/>
      <c r="O509" s="55"/>
      <c r="P509" s="9"/>
      <c r="Q509" s="55"/>
      <c r="R509" s="9"/>
      <c r="S509" s="9"/>
      <c r="T509" s="9"/>
      <c r="U509" s="9"/>
      <c r="V509" s="9"/>
      <c r="W509" s="9"/>
      <c r="X509" s="9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4"/>
      <c r="AO509" s="54"/>
      <c r="AP509" s="54"/>
      <c r="AQ509" s="55"/>
      <c r="AR509" s="55"/>
      <c r="AS509" s="55"/>
      <c r="BQ509" s="81" t="e">
        <f ca="1">IF(#REF!="no",INT(RAND()*36+1),INT(RAND()*37))</f>
        <v>#REF!</v>
      </c>
      <c r="CN509"/>
      <c r="CO509"/>
      <c r="CR509"/>
      <c r="CS509" s="31">
        <f t="shared" si="304"/>
        <v>0</v>
      </c>
    </row>
    <row r="510" spans="1:97" x14ac:dyDescent="0.2">
      <c r="A510" s="95"/>
      <c r="B510" s="52"/>
      <c r="C510" s="52"/>
      <c r="D510" s="52"/>
      <c r="E510" s="52"/>
      <c r="F510" s="54"/>
      <c r="G510" s="54"/>
      <c r="H510" s="53"/>
      <c r="I510" s="55"/>
      <c r="J510" s="9"/>
      <c r="K510" s="55"/>
      <c r="L510" s="55"/>
      <c r="M510" s="9"/>
      <c r="N510" s="9"/>
      <c r="O510" s="55"/>
      <c r="P510" s="9"/>
      <c r="Q510" s="55"/>
      <c r="R510" s="9"/>
      <c r="S510" s="9"/>
      <c r="T510" s="9"/>
      <c r="U510" s="9"/>
      <c r="V510" s="9"/>
      <c r="W510" s="9"/>
      <c r="X510" s="9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4"/>
      <c r="AO510" s="54"/>
      <c r="AP510" s="54"/>
      <c r="AQ510" s="55"/>
      <c r="AR510" s="55"/>
      <c r="AS510" s="55"/>
      <c r="BQ510" s="81" t="e">
        <f ca="1">IF(#REF!="no",INT(RAND()*36+1),INT(RAND()*37))</f>
        <v>#REF!</v>
      </c>
      <c r="CN510"/>
      <c r="CO510"/>
      <c r="CR510"/>
      <c r="CS510" s="31">
        <f t="shared" si="304"/>
        <v>0</v>
      </c>
    </row>
    <row r="511" spans="1:97" x14ac:dyDescent="0.2">
      <c r="A511" s="95"/>
      <c r="B511" s="52"/>
      <c r="C511" s="52"/>
      <c r="D511" s="52"/>
      <c r="E511" s="52"/>
      <c r="F511" s="54"/>
      <c r="G511" s="54"/>
      <c r="H511" s="53"/>
      <c r="I511" s="55"/>
      <c r="J511" s="9"/>
      <c r="K511" s="55"/>
      <c r="L511" s="55"/>
      <c r="M511" s="9"/>
      <c r="N511" s="9"/>
      <c r="O511" s="55"/>
      <c r="P511" s="9"/>
      <c r="Q511" s="55"/>
      <c r="R511" s="9"/>
      <c r="S511" s="9"/>
      <c r="T511" s="9"/>
      <c r="U511" s="9"/>
      <c r="V511" s="9"/>
      <c r="W511" s="9"/>
      <c r="X511" s="9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4"/>
      <c r="AO511" s="54"/>
      <c r="AP511" s="54"/>
      <c r="AQ511" s="55"/>
      <c r="AR511" s="55"/>
      <c r="AS511" s="55"/>
      <c r="BQ511" s="81" t="e">
        <f ca="1">IF(#REF!="no",INT(RAND()*36+1),INT(RAND()*37))</f>
        <v>#REF!</v>
      </c>
      <c r="CN511"/>
      <c r="CO511"/>
      <c r="CR511"/>
      <c r="CS511" s="31">
        <f t="shared" si="304"/>
        <v>0</v>
      </c>
    </row>
    <row r="512" spans="1:97" x14ac:dyDescent="0.2">
      <c r="A512" s="95"/>
      <c r="B512" s="52"/>
      <c r="C512" s="52"/>
      <c r="D512" s="52"/>
      <c r="E512" s="52"/>
      <c r="F512" s="54"/>
      <c r="G512" s="54"/>
      <c r="H512" s="53"/>
      <c r="I512" s="55"/>
      <c r="J512" s="9"/>
      <c r="K512" s="55"/>
      <c r="L512" s="55"/>
      <c r="M512" s="9"/>
      <c r="N512" s="9"/>
      <c r="O512" s="55"/>
      <c r="P512" s="9"/>
      <c r="Q512" s="55"/>
      <c r="R512" s="9"/>
      <c r="S512" s="9"/>
      <c r="T512" s="9"/>
      <c r="U512" s="9"/>
      <c r="V512" s="9"/>
      <c r="W512" s="9"/>
      <c r="X512" s="9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4"/>
      <c r="AO512" s="54"/>
      <c r="AP512" s="54"/>
      <c r="AQ512" s="55"/>
      <c r="AR512" s="55"/>
      <c r="AS512" s="55"/>
      <c r="BQ512" s="81" t="e">
        <f ca="1">IF(#REF!="no",INT(RAND()*36+1),INT(RAND()*37))</f>
        <v>#REF!</v>
      </c>
      <c r="CN512"/>
      <c r="CO512"/>
      <c r="CR512"/>
      <c r="CS512" s="31">
        <f t="shared" si="304"/>
        <v>0</v>
      </c>
    </row>
    <row r="513" spans="1:97" x14ac:dyDescent="0.2">
      <c r="A513" s="95"/>
      <c r="B513" s="52"/>
      <c r="C513" s="52"/>
      <c r="D513" s="52"/>
      <c r="E513" s="52"/>
      <c r="F513" s="54"/>
      <c r="G513" s="54"/>
      <c r="H513" s="53"/>
      <c r="I513" s="55"/>
      <c r="J513" s="9"/>
      <c r="K513" s="55"/>
      <c r="L513" s="55"/>
      <c r="M513" s="9"/>
      <c r="N513" s="9"/>
      <c r="O513" s="55"/>
      <c r="P513" s="9"/>
      <c r="Q513" s="55"/>
      <c r="R513" s="9"/>
      <c r="S513" s="9"/>
      <c r="T513" s="9"/>
      <c r="U513" s="9"/>
      <c r="V513" s="9"/>
      <c r="W513" s="9"/>
      <c r="X513" s="9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4"/>
      <c r="AO513" s="54"/>
      <c r="AP513" s="54"/>
      <c r="AQ513" s="55"/>
      <c r="AR513" s="55"/>
      <c r="AS513" s="55"/>
      <c r="BQ513" s="81" t="e">
        <f ca="1">IF(#REF!="no",INT(RAND()*36+1),INT(RAND()*37))</f>
        <v>#REF!</v>
      </c>
      <c r="CN513"/>
      <c r="CO513"/>
      <c r="CR513"/>
      <c r="CS513" s="31">
        <f t="shared" si="304"/>
        <v>0</v>
      </c>
    </row>
    <row r="514" spans="1:97" x14ac:dyDescent="0.2">
      <c r="A514" s="95"/>
      <c r="B514" s="52"/>
      <c r="C514" s="52"/>
      <c r="D514" s="52"/>
      <c r="E514" s="52"/>
      <c r="F514" s="54"/>
      <c r="G514" s="54"/>
      <c r="H514" s="53"/>
      <c r="I514" s="55"/>
      <c r="J514" s="9"/>
      <c r="K514" s="55"/>
      <c r="L514" s="55"/>
      <c r="M514" s="9"/>
      <c r="N514" s="9"/>
      <c r="O514" s="55"/>
      <c r="P514" s="9"/>
      <c r="Q514" s="55"/>
      <c r="R514" s="9"/>
      <c r="S514" s="9"/>
      <c r="T514" s="9"/>
      <c r="U514" s="9"/>
      <c r="V514" s="9"/>
      <c r="W514" s="9"/>
      <c r="X514" s="9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4"/>
      <c r="AO514" s="54"/>
      <c r="AP514" s="54"/>
      <c r="AQ514" s="55"/>
      <c r="AR514" s="55"/>
      <c r="AS514" s="55"/>
      <c r="BQ514" s="81" t="e">
        <f ca="1">IF(#REF!="no",INT(RAND()*36+1),INT(RAND()*37))</f>
        <v>#REF!</v>
      </c>
      <c r="CN514"/>
      <c r="CO514"/>
      <c r="CR514"/>
      <c r="CS514" s="31">
        <f t="shared" si="304"/>
        <v>0</v>
      </c>
    </row>
    <row r="515" spans="1:97" x14ac:dyDescent="0.2">
      <c r="A515" s="95"/>
      <c r="B515" s="52"/>
      <c r="C515" s="52"/>
      <c r="D515" s="52"/>
      <c r="E515" s="52"/>
      <c r="F515" s="54"/>
      <c r="G515" s="54"/>
      <c r="H515" s="53"/>
      <c r="I515" s="53"/>
      <c r="J515" s="9"/>
      <c r="K515" s="54"/>
      <c r="L515" s="54"/>
      <c r="M515" s="54"/>
      <c r="N515" s="9"/>
      <c r="O515" s="54"/>
      <c r="P515" s="9"/>
      <c r="Q515" s="54"/>
      <c r="R515" s="9"/>
      <c r="S515" s="9"/>
      <c r="T515" s="9"/>
      <c r="U515" s="9"/>
      <c r="V515" s="9"/>
      <c r="W515" s="9"/>
      <c r="X515" s="9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5"/>
      <c r="AR515" s="55"/>
      <c r="AS515" s="55"/>
      <c r="BQ515" s="81" t="e">
        <f ca="1">IF(#REF!="no",INT(RAND()*36+1),INT(RAND()*37))</f>
        <v>#REF!</v>
      </c>
      <c r="CN515"/>
      <c r="CO515"/>
      <c r="CR515"/>
      <c r="CS515" s="31">
        <f t="shared" si="304"/>
        <v>0</v>
      </c>
    </row>
    <row r="516" spans="1:97" x14ac:dyDescent="0.2">
      <c r="A516" s="95"/>
      <c r="B516" s="52"/>
      <c r="C516" s="52"/>
      <c r="D516" s="52"/>
      <c r="E516" s="52"/>
      <c r="F516" s="54"/>
      <c r="G516" s="54"/>
      <c r="H516" s="53"/>
      <c r="I516" s="53"/>
      <c r="J516" s="9"/>
      <c r="K516" s="54"/>
      <c r="L516" s="54"/>
      <c r="M516" s="54"/>
      <c r="N516" s="9"/>
      <c r="O516" s="54"/>
      <c r="P516" s="9"/>
      <c r="Q516" s="54"/>
      <c r="R516" s="9"/>
      <c r="S516" s="9"/>
      <c r="T516" s="9"/>
      <c r="U516" s="9"/>
      <c r="V516" s="9"/>
      <c r="W516" s="9"/>
      <c r="X516" s="9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5"/>
      <c r="AR516" s="55"/>
      <c r="AS516" s="55"/>
      <c r="BQ516" s="81" t="e">
        <f ca="1">IF(#REF!="no",INT(RAND()*36+1),INT(RAND()*37))</f>
        <v>#REF!</v>
      </c>
      <c r="CN516"/>
      <c r="CO516"/>
      <c r="CR516"/>
      <c r="CS516" s="31">
        <f t="shared" si="304"/>
        <v>0</v>
      </c>
    </row>
    <row r="517" spans="1:97" x14ac:dyDescent="0.2">
      <c r="A517" s="95"/>
      <c r="B517" s="52"/>
      <c r="C517" s="52"/>
      <c r="D517" s="52"/>
      <c r="E517" s="52"/>
      <c r="F517" s="54"/>
      <c r="G517" s="54"/>
      <c r="H517" s="53"/>
      <c r="I517" s="53"/>
      <c r="J517" s="9"/>
      <c r="K517" s="54"/>
      <c r="L517" s="54"/>
      <c r="M517" s="54"/>
      <c r="N517" s="9"/>
      <c r="O517" s="54"/>
      <c r="P517" s="54"/>
      <c r="Q517" s="54"/>
      <c r="R517" s="9"/>
      <c r="S517" s="9"/>
      <c r="T517" s="9"/>
      <c r="U517" s="9"/>
      <c r="V517" s="9"/>
      <c r="W517" s="9"/>
      <c r="X517" s="9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5"/>
      <c r="AR517" s="55"/>
      <c r="AS517" s="55"/>
      <c r="BQ517" s="81" t="e">
        <f ca="1">IF(#REF!="no",INT(RAND()*36+1),INT(RAND()*37))</f>
        <v>#REF!</v>
      </c>
      <c r="CN517"/>
      <c r="CO517"/>
      <c r="CR517"/>
      <c r="CS517" s="31">
        <f t="shared" si="304"/>
        <v>0</v>
      </c>
    </row>
    <row r="518" spans="1:97" x14ac:dyDescent="0.2">
      <c r="A518" s="95"/>
      <c r="B518" s="52"/>
      <c r="C518" s="52"/>
      <c r="D518" s="52"/>
      <c r="E518" s="52"/>
      <c r="F518" s="54"/>
      <c r="G518" s="54"/>
      <c r="H518" s="53"/>
      <c r="I518" s="53"/>
      <c r="J518" s="9"/>
      <c r="K518" s="54"/>
      <c r="L518" s="54"/>
      <c r="M518" s="54"/>
      <c r="N518" s="9"/>
      <c r="O518" s="54"/>
      <c r="P518" s="54"/>
      <c r="Q518" s="54"/>
      <c r="R518" s="9"/>
      <c r="S518" s="9"/>
      <c r="T518" s="9"/>
      <c r="U518" s="9"/>
      <c r="V518" s="9"/>
      <c r="W518" s="9"/>
      <c r="X518" s="9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5"/>
      <c r="AR518" s="55"/>
      <c r="AS518" s="55"/>
      <c r="BQ518" s="81" t="e">
        <f ca="1">IF(#REF!="no",INT(RAND()*36+1),INT(RAND()*37))</f>
        <v>#REF!</v>
      </c>
      <c r="CN518"/>
      <c r="CO518"/>
      <c r="CR518"/>
      <c r="CS518" s="31">
        <f t="shared" ref="CS518:CS581" si="305">CR518+CS517</f>
        <v>0</v>
      </c>
    </row>
    <row r="519" spans="1:97" x14ac:dyDescent="0.2">
      <c r="A519" s="95"/>
      <c r="B519" s="52"/>
      <c r="C519" s="52"/>
      <c r="D519" s="52"/>
      <c r="E519" s="52"/>
      <c r="F519" s="54"/>
      <c r="G519" s="54"/>
      <c r="H519" s="53"/>
      <c r="I519" s="53"/>
      <c r="J519" s="9"/>
      <c r="K519" s="54"/>
      <c r="L519" s="54"/>
      <c r="M519" s="54"/>
      <c r="N519" s="9"/>
      <c r="O519" s="54"/>
      <c r="P519" s="54"/>
      <c r="Q519" s="54"/>
      <c r="R519" s="9"/>
      <c r="S519" s="9"/>
      <c r="T519" s="9"/>
      <c r="U519" s="9"/>
      <c r="V519" s="9"/>
      <c r="W519" s="9"/>
      <c r="X519" s="9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5"/>
      <c r="AR519" s="55"/>
      <c r="AS519" s="55"/>
      <c r="BQ519" s="81" t="e">
        <f ca="1">IF(#REF!="no",INT(RAND()*36+1),INT(RAND()*37))</f>
        <v>#REF!</v>
      </c>
      <c r="CN519"/>
      <c r="CO519"/>
      <c r="CR519"/>
      <c r="CS519" s="31">
        <f t="shared" si="305"/>
        <v>0</v>
      </c>
    </row>
    <row r="520" spans="1:97" x14ac:dyDescent="0.2">
      <c r="A520" s="95"/>
      <c r="B520" s="52"/>
      <c r="C520" s="52"/>
      <c r="D520" s="52"/>
      <c r="E520" s="52"/>
      <c r="F520" s="54"/>
      <c r="G520" s="54"/>
      <c r="H520" s="53"/>
      <c r="I520" s="53"/>
      <c r="J520" s="9"/>
      <c r="K520" s="54"/>
      <c r="L520" s="54"/>
      <c r="M520" s="54"/>
      <c r="N520" s="54"/>
      <c r="O520" s="54"/>
      <c r="P520" s="54"/>
      <c r="Q520" s="54"/>
      <c r="R520" s="9"/>
      <c r="S520" s="9"/>
      <c r="T520" s="9"/>
      <c r="U520" s="9"/>
      <c r="V520" s="9"/>
      <c r="W520" s="9"/>
      <c r="X520" s="9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5"/>
      <c r="AR520" s="55"/>
      <c r="AS520" s="55"/>
      <c r="BQ520" s="81" t="e">
        <f ca="1">IF(#REF!="no",INT(RAND()*36+1),INT(RAND()*37))</f>
        <v>#REF!</v>
      </c>
      <c r="CN520"/>
      <c r="CO520"/>
      <c r="CR520"/>
      <c r="CS520" s="31">
        <f t="shared" si="305"/>
        <v>0</v>
      </c>
    </row>
    <row r="521" spans="1:97" x14ac:dyDescent="0.2">
      <c r="A521" s="95"/>
      <c r="B521" s="52"/>
      <c r="C521" s="52"/>
      <c r="D521" s="52"/>
      <c r="E521" s="52"/>
      <c r="F521" s="54"/>
      <c r="G521" s="54"/>
      <c r="H521" s="53"/>
      <c r="I521" s="53"/>
      <c r="J521" s="9"/>
      <c r="K521" s="54"/>
      <c r="L521" s="54"/>
      <c r="M521" s="54"/>
      <c r="N521" s="54"/>
      <c r="O521" s="54"/>
      <c r="P521" s="54"/>
      <c r="Q521" s="54"/>
      <c r="R521" s="9"/>
      <c r="S521" s="9"/>
      <c r="T521" s="9"/>
      <c r="U521" s="9"/>
      <c r="V521" s="9"/>
      <c r="W521" s="9"/>
      <c r="X521" s="9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5"/>
      <c r="AR521" s="55"/>
      <c r="AS521" s="55"/>
      <c r="BQ521" s="81" t="e">
        <f ca="1">IF(#REF!="no",INT(RAND()*36+1),INT(RAND()*37))</f>
        <v>#REF!</v>
      </c>
      <c r="CN521"/>
      <c r="CO521"/>
      <c r="CR521"/>
      <c r="CS521" s="31">
        <f t="shared" si="305"/>
        <v>0</v>
      </c>
    </row>
    <row r="522" spans="1:97" x14ac:dyDescent="0.2">
      <c r="A522" s="95"/>
      <c r="B522" s="52"/>
      <c r="C522" s="52"/>
      <c r="D522" s="52"/>
      <c r="E522" s="52"/>
      <c r="F522" s="54"/>
      <c r="G522" s="54"/>
      <c r="H522" s="53"/>
      <c r="I522" s="53"/>
      <c r="J522" s="9"/>
      <c r="K522" s="54"/>
      <c r="L522" s="54"/>
      <c r="M522" s="54"/>
      <c r="N522" s="54"/>
      <c r="O522" s="54"/>
      <c r="P522" s="54"/>
      <c r="Q522" s="54"/>
      <c r="R522" s="9"/>
      <c r="S522" s="9"/>
      <c r="T522" s="9"/>
      <c r="U522" s="9"/>
      <c r="V522" s="9"/>
      <c r="W522" s="9"/>
      <c r="X522" s="9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5"/>
      <c r="AR522" s="55"/>
      <c r="AS522" s="55"/>
      <c r="BQ522" s="81" t="e">
        <f ca="1">IF(#REF!="no",INT(RAND()*36+1),INT(RAND()*37))</f>
        <v>#REF!</v>
      </c>
      <c r="CN522"/>
      <c r="CO522"/>
      <c r="CR522"/>
      <c r="CS522" s="31">
        <f t="shared" si="305"/>
        <v>0</v>
      </c>
    </row>
    <row r="523" spans="1:97" x14ac:dyDescent="0.2">
      <c r="A523" s="95"/>
      <c r="B523" s="52"/>
      <c r="C523" s="52"/>
      <c r="D523" s="52"/>
      <c r="E523" s="52"/>
      <c r="F523" s="54"/>
      <c r="G523" s="54"/>
      <c r="H523" s="53"/>
      <c r="I523" s="53"/>
      <c r="J523" s="9"/>
      <c r="K523" s="54"/>
      <c r="L523" s="54"/>
      <c r="M523" s="54"/>
      <c r="N523" s="54"/>
      <c r="O523" s="54"/>
      <c r="P523" s="54"/>
      <c r="Q523" s="54"/>
      <c r="R523" s="9"/>
      <c r="S523" s="9"/>
      <c r="T523" s="9"/>
      <c r="U523" s="9"/>
      <c r="V523" s="9"/>
      <c r="W523" s="9"/>
      <c r="X523" s="9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5"/>
      <c r="AR523" s="55"/>
      <c r="AS523" s="55"/>
      <c r="BQ523" s="81" t="e">
        <f ca="1">IF(#REF!="no",INT(RAND()*36+1),INT(RAND()*37))</f>
        <v>#REF!</v>
      </c>
      <c r="CN523"/>
      <c r="CO523"/>
      <c r="CR523"/>
      <c r="CS523" s="31">
        <f t="shared" si="305"/>
        <v>0</v>
      </c>
    </row>
    <row r="524" spans="1:97" x14ac:dyDescent="0.2">
      <c r="A524" s="95"/>
      <c r="B524" s="52"/>
      <c r="C524" s="52"/>
      <c r="D524" s="52"/>
      <c r="E524" s="52"/>
      <c r="F524" s="54"/>
      <c r="G524" s="54"/>
      <c r="H524" s="53"/>
      <c r="I524" s="53"/>
      <c r="J524" s="9"/>
      <c r="K524" s="54"/>
      <c r="L524" s="54"/>
      <c r="M524" s="54"/>
      <c r="N524" s="54"/>
      <c r="O524" s="54"/>
      <c r="P524" s="54"/>
      <c r="Q524" s="54"/>
      <c r="R524" s="9"/>
      <c r="S524" s="9"/>
      <c r="T524" s="9"/>
      <c r="U524" s="9"/>
      <c r="V524" s="9"/>
      <c r="W524" s="9"/>
      <c r="X524" s="9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5"/>
      <c r="AR524" s="55"/>
      <c r="AS524" s="55"/>
      <c r="BQ524" s="81" t="e">
        <f ca="1">IF(#REF!="no",INT(RAND()*36+1),INT(RAND()*37))</f>
        <v>#REF!</v>
      </c>
      <c r="CN524"/>
      <c r="CO524"/>
      <c r="CR524"/>
      <c r="CS524" s="31">
        <f t="shared" si="305"/>
        <v>0</v>
      </c>
    </row>
    <row r="525" spans="1:97" x14ac:dyDescent="0.2">
      <c r="A525" s="95"/>
      <c r="B525" s="52"/>
      <c r="C525" s="52"/>
      <c r="D525" s="52"/>
      <c r="E525" s="52"/>
      <c r="F525" s="54"/>
      <c r="G525" s="54"/>
      <c r="H525" s="53"/>
      <c r="I525" s="53"/>
      <c r="J525" s="9"/>
      <c r="K525" s="54"/>
      <c r="L525" s="54"/>
      <c r="M525" s="54"/>
      <c r="N525" s="54"/>
      <c r="O525" s="54"/>
      <c r="P525" s="54"/>
      <c r="Q525" s="54"/>
      <c r="R525" s="9"/>
      <c r="S525" s="9"/>
      <c r="T525" s="9"/>
      <c r="U525" s="9"/>
      <c r="V525" s="9"/>
      <c r="W525" s="9"/>
      <c r="X525" s="9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5"/>
      <c r="AR525" s="55"/>
      <c r="AS525" s="55"/>
      <c r="BQ525" s="81" t="e">
        <f ca="1">IF(#REF!="no",INT(RAND()*36+1),INT(RAND()*37))</f>
        <v>#REF!</v>
      </c>
      <c r="CN525"/>
      <c r="CO525"/>
      <c r="CR525"/>
      <c r="CS525" s="31">
        <f t="shared" si="305"/>
        <v>0</v>
      </c>
    </row>
    <row r="526" spans="1:97" x14ac:dyDescent="0.2">
      <c r="A526" s="95"/>
      <c r="B526" s="52"/>
      <c r="C526" s="52"/>
      <c r="D526" s="52"/>
      <c r="E526" s="52"/>
      <c r="F526" s="54"/>
      <c r="G526" s="54"/>
      <c r="H526" s="53"/>
      <c r="I526" s="53"/>
      <c r="J526" s="9"/>
      <c r="K526" s="54"/>
      <c r="L526" s="54"/>
      <c r="M526" s="54"/>
      <c r="N526" s="54"/>
      <c r="O526" s="54"/>
      <c r="P526" s="54"/>
      <c r="Q526" s="54"/>
      <c r="R526" s="9"/>
      <c r="S526" s="9"/>
      <c r="T526" s="9"/>
      <c r="U526" s="9"/>
      <c r="V526" s="9"/>
      <c r="W526" s="9"/>
      <c r="X526" s="9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5"/>
      <c r="AR526" s="55"/>
      <c r="AS526" s="55"/>
      <c r="BQ526" s="81" t="e">
        <f ca="1">IF(#REF!="no",INT(RAND()*36+1),INT(RAND()*37))</f>
        <v>#REF!</v>
      </c>
      <c r="CN526"/>
      <c r="CO526"/>
      <c r="CR526"/>
      <c r="CS526" s="31">
        <f t="shared" si="305"/>
        <v>0</v>
      </c>
    </row>
    <row r="527" spans="1:97" x14ac:dyDescent="0.2">
      <c r="A527" s="95"/>
      <c r="B527" s="52"/>
      <c r="C527" s="52"/>
      <c r="D527" s="52"/>
      <c r="E527" s="52"/>
      <c r="F527" s="54"/>
      <c r="G527" s="54"/>
      <c r="H527" s="53"/>
      <c r="I527" s="53"/>
      <c r="J527" s="9"/>
      <c r="K527" s="54"/>
      <c r="L527" s="54"/>
      <c r="M527" s="54"/>
      <c r="N527" s="54"/>
      <c r="O527" s="54"/>
      <c r="P527" s="54"/>
      <c r="Q527" s="54"/>
      <c r="R527" s="9"/>
      <c r="S527" s="9"/>
      <c r="T527" s="9"/>
      <c r="U527" s="9"/>
      <c r="V527" s="9"/>
      <c r="W527" s="9"/>
      <c r="X527" s="9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5"/>
      <c r="AR527" s="55"/>
      <c r="AS527" s="55"/>
      <c r="BQ527" s="81" t="e">
        <f ca="1">IF(#REF!="no",INT(RAND()*36+1),INT(RAND()*37))</f>
        <v>#REF!</v>
      </c>
      <c r="CN527"/>
      <c r="CO527"/>
      <c r="CR527"/>
      <c r="CS527" s="31">
        <f t="shared" si="305"/>
        <v>0</v>
      </c>
    </row>
    <row r="528" spans="1:97" x14ac:dyDescent="0.2">
      <c r="A528" s="95"/>
      <c r="B528" s="52"/>
      <c r="C528" s="52"/>
      <c r="D528" s="52"/>
      <c r="E528" s="52"/>
      <c r="F528" s="54"/>
      <c r="G528" s="54"/>
      <c r="H528" s="53"/>
      <c r="I528" s="53"/>
      <c r="J528" s="9"/>
      <c r="K528" s="54"/>
      <c r="L528" s="54"/>
      <c r="M528" s="54"/>
      <c r="N528" s="54"/>
      <c r="O528" s="54"/>
      <c r="P528" s="54"/>
      <c r="Q528" s="54"/>
      <c r="R528" s="9"/>
      <c r="S528" s="9"/>
      <c r="T528" s="9"/>
      <c r="U528" s="9"/>
      <c r="V528" s="9"/>
      <c r="W528" s="9"/>
      <c r="X528" s="9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5"/>
      <c r="AR528" s="55"/>
      <c r="AS528" s="55"/>
      <c r="BQ528" s="81" t="e">
        <f ca="1">IF(#REF!="no",INT(RAND()*36+1),INT(RAND()*37))</f>
        <v>#REF!</v>
      </c>
      <c r="CN528"/>
      <c r="CO528"/>
      <c r="CR528"/>
      <c r="CS528" s="31">
        <f t="shared" si="305"/>
        <v>0</v>
      </c>
    </row>
    <row r="529" spans="1:97" x14ac:dyDescent="0.2">
      <c r="A529" s="95"/>
      <c r="B529" s="52"/>
      <c r="C529" s="52"/>
      <c r="D529" s="52"/>
      <c r="E529" s="52"/>
      <c r="F529" s="54"/>
      <c r="G529" s="54"/>
      <c r="H529" s="53"/>
      <c r="I529" s="53"/>
      <c r="J529" s="9"/>
      <c r="K529" s="54"/>
      <c r="L529" s="54"/>
      <c r="M529" s="54"/>
      <c r="N529" s="54"/>
      <c r="O529" s="54"/>
      <c r="P529" s="54"/>
      <c r="Q529" s="54"/>
      <c r="R529" s="9"/>
      <c r="S529" s="9"/>
      <c r="T529" s="9"/>
      <c r="U529" s="9"/>
      <c r="V529" s="9"/>
      <c r="W529" s="9"/>
      <c r="X529" s="9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5"/>
      <c r="AR529" s="55"/>
      <c r="AS529" s="55"/>
      <c r="BQ529" s="81" t="e">
        <f ca="1">IF(#REF!="no",INT(RAND()*36+1),INT(RAND()*37))</f>
        <v>#REF!</v>
      </c>
      <c r="CN529"/>
      <c r="CO529"/>
      <c r="CR529"/>
      <c r="CS529" s="31">
        <f t="shared" si="305"/>
        <v>0</v>
      </c>
    </row>
    <row r="530" spans="1:97" x14ac:dyDescent="0.2">
      <c r="A530" s="95"/>
      <c r="B530" s="52"/>
      <c r="C530" s="52"/>
      <c r="D530" s="52"/>
      <c r="E530" s="52"/>
      <c r="F530" s="54"/>
      <c r="G530" s="54"/>
      <c r="H530" s="53"/>
      <c r="I530" s="53"/>
      <c r="J530" s="9"/>
      <c r="K530" s="54"/>
      <c r="L530" s="54"/>
      <c r="M530" s="54"/>
      <c r="N530" s="54"/>
      <c r="O530" s="54"/>
      <c r="P530" s="54"/>
      <c r="Q530" s="54"/>
      <c r="R530" s="9"/>
      <c r="S530" s="9"/>
      <c r="T530" s="9"/>
      <c r="U530" s="9"/>
      <c r="V530" s="9"/>
      <c r="W530" s="9"/>
      <c r="X530" s="9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5"/>
      <c r="AR530" s="55"/>
      <c r="AS530" s="55"/>
      <c r="BQ530" s="81" t="e">
        <f ca="1">IF(#REF!="no",INT(RAND()*36+1),INT(RAND()*37))</f>
        <v>#REF!</v>
      </c>
      <c r="CN530"/>
      <c r="CO530"/>
      <c r="CR530"/>
      <c r="CS530" s="31">
        <f t="shared" si="305"/>
        <v>0</v>
      </c>
    </row>
    <row r="531" spans="1:97" x14ac:dyDescent="0.2">
      <c r="A531" s="95"/>
      <c r="B531" s="52"/>
      <c r="C531" s="52"/>
      <c r="D531" s="52"/>
      <c r="E531" s="52"/>
      <c r="F531" s="54"/>
      <c r="G531" s="54"/>
      <c r="H531" s="53"/>
      <c r="I531" s="53"/>
      <c r="J531" s="9"/>
      <c r="K531" s="54"/>
      <c r="L531" s="54"/>
      <c r="M531" s="54"/>
      <c r="N531" s="54"/>
      <c r="O531" s="54"/>
      <c r="P531" s="54"/>
      <c r="Q531" s="54"/>
      <c r="R531" s="9"/>
      <c r="S531" s="9"/>
      <c r="T531" s="9"/>
      <c r="U531" s="9"/>
      <c r="V531" s="9"/>
      <c r="W531" s="9"/>
      <c r="X531" s="9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5"/>
      <c r="AR531" s="55"/>
      <c r="AS531" s="55"/>
      <c r="BQ531" s="81" t="e">
        <f ca="1">IF(#REF!="no",INT(RAND()*36+1),INT(RAND()*37))</f>
        <v>#REF!</v>
      </c>
      <c r="CN531"/>
      <c r="CO531"/>
      <c r="CR531" s="1"/>
      <c r="CS531" s="31">
        <f t="shared" si="305"/>
        <v>0</v>
      </c>
    </row>
    <row r="532" spans="1:97" x14ac:dyDescent="0.2">
      <c r="A532" s="95"/>
      <c r="B532" s="52"/>
      <c r="C532" s="52"/>
      <c r="D532" s="52"/>
      <c r="E532" s="52"/>
      <c r="F532" s="54"/>
      <c r="G532" s="54"/>
      <c r="H532" s="53"/>
      <c r="I532" s="53"/>
      <c r="J532" s="9"/>
      <c r="K532" s="54"/>
      <c r="L532" s="54"/>
      <c r="M532" s="54"/>
      <c r="N532" s="54"/>
      <c r="O532" s="54"/>
      <c r="P532" s="54"/>
      <c r="Q532" s="54"/>
      <c r="R532" s="9"/>
      <c r="S532" s="9"/>
      <c r="T532" s="9"/>
      <c r="U532" s="9"/>
      <c r="V532" s="9"/>
      <c r="W532" s="9"/>
      <c r="X532" s="9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5"/>
      <c r="AR532" s="55"/>
      <c r="AS532" s="55"/>
      <c r="BQ532" s="81" t="e">
        <f ca="1">IF(#REF!="no",INT(RAND()*36+1),INT(RAND()*37))</f>
        <v>#REF!</v>
      </c>
      <c r="CN532"/>
      <c r="CO532"/>
      <c r="CR532" s="1"/>
      <c r="CS532" s="31">
        <f t="shared" si="305"/>
        <v>0</v>
      </c>
    </row>
    <row r="533" spans="1:97" x14ac:dyDescent="0.2">
      <c r="A533" s="95"/>
      <c r="B533" s="52"/>
      <c r="C533" s="52"/>
      <c r="D533" s="52"/>
      <c r="E533" s="52"/>
      <c r="F533" s="54"/>
      <c r="G533" s="54"/>
      <c r="H533" s="53"/>
      <c r="I533" s="53"/>
      <c r="J533" s="9"/>
      <c r="K533" s="54"/>
      <c r="L533" s="54"/>
      <c r="M533" s="54"/>
      <c r="N533" s="54"/>
      <c r="O533" s="54"/>
      <c r="P533" s="54"/>
      <c r="Q533" s="54"/>
      <c r="R533" s="9"/>
      <c r="S533" s="9"/>
      <c r="T533" s="9"/>
      <c r="U533" s="9"/>
      <c r="V533" s="9"/>
      <c r="W533" s="9"/>
      <c r="X533" s="9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5"/>
      <c r="AR533" s="55"/>
      <c r="AS533" s="55"/>
      <c r="BQ533" s="81" t="e">
        <f ca="1">IF(#REF!="no",INT(RAND()*36+1),INT(RAND()*37))</f>
        <v>#REF!</v>
      </c>
      <c r="CN533"/>
      <c r="CO533"/>
      <c r="CR533" s="1"/>
      <c r="CS533" s="31">
        <f t="shared" si="305"/>
        <v>0</v>
      </c>
    </row>
    <row r="534" spans="1:97" x14ac:dyDescent="0.2">
      <c r="A534" s="95"/>
      <c r="B534" s="52"/>
      <c r="C534" s="52"/>
      <c r="D534" s="52"/>
      <c r="E534" s="52"/>
      <c r="F534" s="54"/>
      <c r="G534" s="54"/>
      <c r="H534" s="53"/>
      <c r="I534" s="53"/>
      <c r="J534" s="9"/>
      <c r="K534" s="54"/>
      <c r="L534" s="54"/>
      <c r="M534" s="54"/>
      <c r="N534" s="54"/>
      <c r="O534" s="54"/>
      <c r="P534" s="54"/>
      <c r="Q534" s="54"/>
      <c r="R534" s="9"/>
      <c r="S534" s="9"/>
      <c r="T534" s="9"/>
      <c r="U534" s="9"/>
      <c r="V534" s="9"/>
      <c r="W534" s="9"/>
      <c r="X534" s="9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5"/>
      <c r="AR534" s="55"/>
      <c r="AS534" s="55"/>
      <c r="BQ534" s="81" t="e">
        <f ca="1">IF(#REF!="no",INT(RAND()*36+1),INT(RAND()*37))</f>
        <v>#REF!</v>
      </c>
      <c r="CN534"/>
      <c r="CO534"/>
      <c r="CR534" s="1"/>
      <c r="CS534" s="31">
        <f t="shared" si="305"/>
        <v>0</v>
      </c>
    </row>
    <row r="535" spans="1:97" x14ac:dyDescent="0.2">
      <c r="A535" s="95"/>
      <c r="B535" s="52"/>
      <c r="C535" s="52"/>
      <c r="D535" s="52"/>
      <c r="E535" s="52"/>
      <c r="F535" s="54"/>
      <c r="G535" s="54"/>
      <c r="H535" s="53"/>
      <c r="I535" s="53"/>
      <c r="J535" s="9"/>
      <c r="K535" s="54"/>
      <c r="L535" s="54"/>
      <c r="M535" s="54"/>
      <c r="N535" s="54"/>
      <c r="O535" s="54"/>
      <c r="P535" s="54"/>
      <c r="Q535" s="54"/>
      <c r="R535" s="9"/>
      <c r="S535" s="9"/>
      <c r="T535" s="9"/>
      <c r="U535" s="9"/>
      <c r="V535" s="9"/>
      <c r="W535" s="9"/>
      <c r="X535" s="9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5"/>
      <c r="AR535" s="55"/>
      <c r="AS535" s="55"/>
      <c r="BQ535" s="81" t="e">
        <f ca="1">IF(#REF!="no",INT(RAND()*36+1),INT(RAND()*37))</f>
        <v>#REF!</v>
      </c>
      <c r="CN535"/>
      <c r="CO535"/>
      <c r="CR535" s="1"/>
      <c r="CS535" s="31">
        <f t="shared" si="305"/>
        <v>0</v>
      </c>
    </row>
    <row r="536" spans="1:97" x14ac:dyDescent="0.2">
      <c r="A536" s="95"/>
      <c r="B536" s="52"/>
      <c r="C536" s="52"/>
      <c r="D536" s="52"/>
      <c r="E536" s="52"/>
      <c r="F536" s="54"/>
      <c r="G536" s="54"/>
      <c r="H536" s="53"/>
      <c r="I536" s="53"/>
      <c r="J536" s="9"/>
      <c r="K536" s="54"/>
      <c r="L536" s="54"/>
      <c r="M536" s="54"/>
      <c r="N536" s="54"/>
      <c r="O536" s="54"/>
      <c r="P536" s="54"/>
      <c r="Q536" s="54"/>
      <c r="R536" s="9"/>
      <c r="S536" s="9"/>
      <c r="T536" s="9"/>
      <c r="U536" s="9"/>
      <c r="V536" s="9"/>
      <c r="W536" s="9"/>
      <c r="X536" s="9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5"/>
      <c r="AR536" s="55"/>
      <c r="AS536" s="55"/>
      <c r="BQ536" s="81" t="e">
        <f ca="1">IF(#REF!="no",INT(RAND()*36+1),INT(RAND()*37))</f>
        <v>#REF!</v>
      </c>
      <c r="CN536"/>
      <c r="CO536"/>
      <c r="CR536" s="1"/>
      <c r="CS536" s="31">
        <f t="shared" si="305"/>
        <v>0</v>
      </c>
    </row>
    <row r="537" spans="1:97" x14ac:dyDescent="0.2">
      <c r="A537" s="95"/>
      <c r="B537" s="52"/>
      <c r="C537" s="52"/>
      <c r="D537" s="52"/>
      <c r="E537" s="52"/>
      <c r="F537" s="54"/>
      <c r="G537" s="54"/>
      <c r="H537" s="53"/>
      <c r="I537" s="53"/>
      <c r="J537" s="9"/>
      <c r="K537" s="54"/>
      <c r="L537" s="54"/>
      <c r="M537" s="54"/>
      <c r="N537" s="54"/>
      <c r="O537" s="54"/>
      <c r="P537" s="54"/>
      <c r="Q537" s="54"/>
      <c r="R537" s="9"/>
      <c r="S537" s="9"/>
      <c r="T537" s="9"/>
      <c r="U537" s="9"/>
      <c r="V537" s="9"/>
      <c r="W537" s="9"/>
      <c r="X537" s="9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5"/>
      <c r="AR537" s="55"/>
      <c r="AS537" s="55"/>
      <c r="BQ537" s="81" t="e">
        <f ca="1">IF(#REF!="no",INT(RAND()*36+1),INT(RAND()*37))</f>
        <v>#REF!</v>
      </c>
      <c r="CN537"/>
      <c r="CO537"/>
      <c r="CR537" s="1"/>
      <c r="CS537" s="31">
        <f t="shared" si="305"/>
        <v>0</v>
      </c>
    </row>
    <row r="538" spans="1:97" x14ac:dyDescent="0.2">
      <c r="A538" s="95"/>
      <c r="B538" s="52"/>
      <c r="C538" s="52"/>
      <c r="D538" s="52"/>
      <c r="E538" s="52"/>
      <c r="F538" s="54"/>
      <c r="G538" s="54"/>
      <c r="H538" s="53"/>
      <c r="I538" s="53"/>
      <c r="J538" s="9"/>
      <c r="K538" s="54"/>
      <c r="L538" s="54"/>
      <c r="M538" s="54"/>
      <c r="N538" s="54"/>
      <c r="O538" s="54"/>
      <c r="P538" s="54"/>
      <c r="Q538" s="54"/>
      <c r="R538" s="9"/>
      <c r="S538" s="9"/>
      <c r="T538" s="9"/>
      <c r="U538" s="9"/>
      <c r="V538" s="9"/>
      <c r="W538" s="9"/>
      <c r="X538" s="9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5"/>
      <c r="AR538" s="55"/>
      <c r="AS538" s="55"/>
      <c r="BQ538" s="81" t="e">
        <f ca="1">IF(#REF!="no",INT(RAND()*36+1),INT(RAND()*37))</f>
        <v>#REF!</v>
      </c>
      <c r="CN538"/>
      <c r="CO538"/>
      <c r="CR538" s="1"/>
      <c r="CS538" s="31">
        <f t="shared" si="305"/>
        <v>0</v>
      </c>
    </row>
    <row r="539" spans="1:97" x14ac:dyDescent="0.2">
      <c r="F539" s="54"/>
      <c r="G539" s="54"/>
      <c r="H539" s="53"/>
      <c r="I539" s="53"/>
      <c r="J539" s="9"/>
      <c r="K539" s="54"/>
      <c r="L539" s="54"/>
      <c r="M539" s="54"/>
      <c r="N539" s="54"/>
      <c r="O539" s="54"/>
      <c r="P539" s="54"/>
      <c r="Q539" s="54"/>
      <c r="R539" s="9"/>
      <c r="S539" s="9"/>
      <c r="T539" s="9"/>
      <c r="U539" s="9"/>
      <c r="V539" s="9"/>
      <c r="W539" s="9"/>
      <c r="X539" s="9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5"/>
      <c r="AR539" s="55"/>
      <c r="AS539" s="55"/>
      <c r="CN539"/>
      <c r="CO539"/>
      <c r="CR539" s="1"/>
      <c r="CS539" s="31">
        <f t="shared" si="305"/>
        <v>0</v>
      </c>
    </row>
    <row r="540" spans="1:97" x14ac:dyDescent="0.2">
      <c r="F540" s="54"/>
      <c r="G540" s="54"/>
      <c r="H540" s="53"/>
      <c r="I540" s="53"/>
      <c r="J540" s="9"/>
      <c r="K540" s="54"/>
      <c r="L540" s="54"/>
      <c r="M540" s="54"/>
      <c r="N540" s="54"/>
      <c r="O540" s="54"/>
      <c r="P540" s="54"/>
      <c r="Q540" s="54"/>
      <c r="R540" s="9"/>
      <c r="S540" s="9"/>
      <c r="T540" s="9"/>
      <c r="U540" s="9"/>
      <c r="V540" s="9"/>
      <c r="W540" s="9"/>
      <c r="X540" s="9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5"/>
      <c r="AR540" s="55"/>
      <c r="AS540" s="55"/>
      <c r="CN540"/>
      <c r="CO540"/>
      <c r="CR540" s="1"/>
      <c r="CS540" s="31">
        <f t="shared" si="305"/>
        <v>0</v>
      </c>
    </row>
    <row r="541" spans="1:97" x14ac:dyDescent="0.2">
      <c r="F541" s="54"/>
      <c r="G541" s="54"/>
      <c r="H541" s="53"/>
      <c r="I541" s="53"/>
      <c r="J541" s="9"/>
      <c r="K541" s="54"/>
      <c r="L541" s="54"/>
      <c r="M541" s="54"/>
      <c r="N541" s="54"/>
      <c r="O541" s="54"/>
      <c r="P541" s="54"/>
      <c r="Q541" s="54"/>
      <c r="R541" s="9"/>
      <c r="S541" s="9"/>
      <c r="T541" s="9"/>
      <c r="U541" s="9"/>
      <c r="V541" s="9"/>
      <c r="W541" s="9"/>
      <c r="X541" s="9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5"/>
      <c r="AR541" s="55"/>
      <c r="AS541" s="55"/>
      <c r="CN541"/>
      <c r="CO541"/>
      <c r="CR541" s="1"/>
      <c r="CS541" s="31">
        <f t="shared" si="305"/>
        <v>0</v>
      </c>
    </row>
    <row r="542" spans="1:97" x14ac:dyDescent="0.2">
      <c r="F542" s="54"/>
      <c r="G542" s="54"/>
      <c r="H542" s="53"/>
      <c r="I542" s="53"/>
      <c r="J542" s="9"/>
      <c r="K542" s="54"/>
      <c r="L542" s="54"/>
      <c r="M542" s="54"/>
      <c r="N542" s="54"/>
      <c r="O542" s="54"/>
      <c r="P542" s="54"/>
      <c r="Q542" s="54"/>
      <c r="R542" s="9"/>
      <c r="S542" s="9"/>
      <c r="T542" s="9"/>
      <c r="U542" s="9"/>
      <c r="V542" s="9"/>
      <c r="W542" s="9"/>
      <c r="X542" s="9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5"/>
      <c r="AR542" s="55"/>
      <c r="AS542" s="55"/>
      <c r="CN542"/>
      <c r="CO542"/>
      <c r="CR542" s="1"/>
      <c r="CS542" s="31">
        <f t="shared" si="305"/>
        <v>0</v>
      </c>
    </row>
    <row r="543" spans="1:97" x14ac:dyDescent="0.2">
      <c r="F543" s="54"/>
      <c r="G543" s="54"/>
      <c r="H543" s="53"/>
      <c r="I543" s="53"/>
      <c r="J543" s="9"/>
      <c r="K543" s="54"/>
      <c r="L543" s="54"/>
      <c r="M543" s="54"/>
      <c r="N543" s="54"/>
      <c r="O543" s="54"/>
      <c r="P543" s="54"/>
      <c r="Q543" s="54"/>
      <c r="R543" s="9"/>
      <c r="S543" s="9"/>
      <c r="T543" s="9"/>
      <c r="U543" s="9"/>
      <c r="V543" s="9"/>
      <c r="W543" s="9"/>
      <c r="X543" s="9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5"/>
      <c r="AR543" s="55"/>
      <c r="AS543" s="55"/>
      <c r="CN543"/>
      <c r="CO543"/>
      <c r="CR543" s="1"/>
      <c r="CS543" s="31">
        <f t="shared" si="305"/>
        <v>0</v>
      </c>
    </row>
    <row r="544" spans="1:97" x14ac:dyDescent="0.2">
      <c r="F544" s="54"/>
      <c r="G544" s="54"/>
      <c r="H544" s="53"/>
      <c r="I544" s="53"/>
      <c r="J544" s="9"/>
      <c r="K544" s="54"/>
      <c r="L544" s="54"/>
      <c r="M544" s="54"/>
      <c r="N544" s="54"/>
      <c r="O544" s="54"/>
      <c r="P544" s="54"/>
      <c r="Q544" s="54"/>
      <c r="R544" s="9"/>
      <c r="S544" s="9"/>
      <c r="T544" s="9"/>
      <c r="U544" s="9"/>
      <c r="V544" s="9"/>
      <c r="W544" s="9"/>
      <c r="X544" s="9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5"/>
      <c r="AR544" s="55"/>
      <c r="AS544" s="55"/>
      <c r="CN544"/>
      <c r="CO544"/>
      <c r="CR544" s="1"/>
      <c r="CS544" s="31">
        <f t="shared" si="305"/>
        <v>0</v>
      </c>
    </row>
    <row r="545" spans="6:97" x14ac:dyDescent="0.2">
      <c r="F545" s="54"/>
      <c r="G545" s="54"/>
      <c r="H545" s="53"/>
      <c r="I545" s="53"/>
      <c r="J545" s="9"/>
      <c r="K545" s="54"/>
      <c r="L545" s="54"/>
      <c r="M545" s="54"/>
      <c r="N545" s="54"/>
      <c r="O545" s="54"/>
      <c r="P545" s="54"/>
      <c r="Q545" s="54"/>
      <c r="R545" s="9"/>
      <c r="S545" s="9"/>
      <c r="T545" s="9"/>
      <c r="U545" s="9"/>
      <c r="V545" s="9"/>
      <c r="W545" s="9"/>
      <c r="X545" s="9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5"/>
      <c r="AR545" s="55"/>
      <c r="AS545" s="55"/>
      <c r="CN545"/>
      <c r="CO545"/>
      <c r="CR545" s="1"/>
      <c r="CS545" s="31">
        <f t="shared" si="305"/>
        <v>0</v>
      </c>
    </row>
    <row r="546" spans="6:97" x14ac:dyDescent="0.2">
      <c r="F546" s="54"/>
      <c r="G546" s="54"/>
      <c r="H546" s="53"/>
      <c r="I546" s="53"/>
      <c r="J546" s="9"/>
      <c r="K546" s="54"/>
      <c r="L546" s="54"/>
      <c r="M546" s="54"/>
      <c r="N546" s="54"/>
      <c r="O546" s="54"/>
      <c r="P546" s="54"/>
      <c r="Q546" s="54"/>
      <c r="R546" s="9"/>
      <c r="S546" s="9"/>
      <c r="T546" s="9"/>
      <c r="U546" s="9"/>
      <c r="V546" s="9"/>
      <c r="W546" s="9"/>
      <c r="X546" s="9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5"/>
      <c r="AR546" s="55"/>
      <c r="AS546" s="55"/>
      <c r="CN546"/>
      <c r="CO546"/>
      <c r="CR546" s="1"/>
      <c r="CS546" s="31">
        <f t="shared" si="305"/>
        <v>0</v>
      </c>
    </row>
    <row r="547" spans="6:97" x14ac:dyDescent="0.2">
      <c r="F547" s="54"/>
      <c r="G547" s="54"/>
      <c r="H547" s="53"/>
      <c r="I547" s="53"/>
      <c r="J547" s="9"/>
      <c r="K547" s="54"/>
      <c r="L547" s="54"/>
      <c r="M547" s="54"/>
      <c r="N547" s="54"/>
      <c r="O547" s="54"/>
      <c r="P547" s="54"/>
      <c r="Q547" s="54"/>
      <c r="R547" s="9"/>
      <c r="S547" s="9"/>
      <c r="T547" s="9"/>
      <c r="U547" s="9"/>
      <c r="V547" s="9"/>
      <c r="W547" s="9"/>
      <c r="X547" s="9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5"/>
      <c r="AR547" s="55"/>
      <c r="AS547" s="55"/>
      <c r="CN547"/>
      <c r="CO547"/>
      <c r="CR547" s="1"/>
      <c r="CS547" s="31">
        <f t="shared" si="305"/>
        <v>0</v>
      </c>
    </row>
    <row r="548" spans="6:97" x14ac:dyDescent="0.2">
      <c r="F548" s="54"/>
      <c r="G548" s="54"/>
      <c r="H548" s="53"/>
      <c r="I548" s="53"/>
      <c r="J548" s="9"/>
      <c r="K548" s="54"/>
      <c r="L548" s="54"/>
      <c r="M548" s="54"/>
      <c r="N548" s="54"/>
      <c r="O548" s="54"/>
      <c r="P548" s="54"/>
      <c r="Q548" s="54"/>
      <c r="R548" s="9"/>
      <c r="S548" s="9"/>
      <c r="T548" s="9"/>
      <c r="U548" s="9"/>
      <c r="V548" s="9"/>
      <c r="W548" s="9"/>
      <c r="X548" s="9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5"/>
      <c r="AR548" s="55"/>
      <c r="AS548" s="55"/>
      <c r="CN548"/>
      <c r="CO548"/>
      <c r="CR548" s="1"/>
      <c r="CS548" s="31">
        <f t="shared" si="305"/>
        <v>0</v>
      </c>
    </row>
    <row r="549" spans="6:97" x14ac:dyDescent="0.2">
      <c r="F549" s="54"/>
      <c r="G549" s="54"/>
      <c r="H549" s="53"/>
      <c r="I549" s="53"/>
      <c r="J549" s="9"/>
      <c r="K549" s="54"/>
      <c r="L549" s="54"/>
      <c r="M549" s="54"/>
      <c r="N549" s="54"/>
      <c r="O549" s="54"/>
      <c r="P549" s="54"/>
      <c r="Q549" s="54"/>
      <c r="R549" s="9"/>
      <c r="S549" s="9"/>
      <c r="T549" s="9"/>
      <c r="U549" s="9"/>
      <c r="V549" s="9"/>
      <c r="W549" s="9"/>
      <c r="X549" s="9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5"/>
      <c r="AR549" s="55"/>
      <c r="AS549" s="55"/>
      <c r="CN549"/>
      <c r="CO549"/>
      <c r="CR549" s="1"/>
      <c r="CS549" s="31">
        <f t="shared" si="305"/>
        <v>0</v>
      </c>
    </row>
    <row r="550" spans="6:97" x14ac:dyDescent="0.2">
      <c r="F550" s="54"/>
      <c r="G550" s="54"/>
      <c r="H550" s="53"/>
      <c r="I550" s="53"/>
      <c r="J550" s="9"/>
      <c r="K550" s="54"/>
      <c r="L550" s="54"/>
      <c r="M550" s="54"/>
      <c r="N550" s="54"/>
      <c r="O550" s="54"/>
      <c r="P550" s="54"/>
      <c r="Q550" s="54"/>
      <c r="R550" s="9"/>
      <c r="S550" s="9"/>
      <c r="T550" s="9"/>
      <c r="U550" s="9"/>
      <c r="V550" s="9"/>
      <c r="W550" s="9"/>
      <c r="X550" s="9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5"/>
      <c r="AR550" s="55"/>
      <c r="AS550" s="55"/>
      <c r="CN550"/>
      <c r="CO550"/>
      <c r="CR550" s="1"/>
      <c r="CS550" s="31">
        <f t="shared" si="305"/>
        <v>0</v>
      </c>
    </row>
    <row r="551" spans="6:97" x14ac:dyDescent="0.2">
      <c r="F551" s="54"/>
      <c r="G551" s="54"/>
      <c r="H551" s="53"/>
      <c r="I551" s="53"/>
      <c r="J551" s="9"/>
      <c r="K551" s="54"/>
      <c r="L551" s="54"/>
      <c r="M551" s="54"/>
      <c r="N551" s="54"/>
      <c r="O551" s="54"/>
      <c r="P551" s="54"/>
      <c r="Q551" s="54"/>
      <c r="R551" s="9"/>
      <c r="S551" s="9"/>
      <c r="T551" s="9"/>
      <c r="U551" s="9"/>
      <c r="V551" s="9"/>
      <c r="W551" s="9"/>
      <c r="X551" s="9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5"/>
      <c r="AR551" s="55"/>
      <c r="AS551" s="55"/>
      <c r="CN551"/>
      <c r="CO551"/>
      <c r="CR551" s="1"/>
      <c r="CS551" s="31">
        <f t="shared" si="305"/>
        <v>0</v>
      </c>
    </row>
    <row r="552" spans="6:97" x14ac:dyDescent="0.2">
      <c r="F552" s="54"/>
      <c r="G552" s="54"/>
      <c r="H552" s="53"/>
      <c r="I552" s="53"/>
      <c r="J552" s="9"/>
      <c r="K552" s="54"/>
      <c r="L552" s="54"/>
      <c r="M552" s="54"/>
      <c r="N552" s="54"/>
      <c r="O552" s="54"/>
      <c r="P552" s="54"/>
      <c r="Q552" s="54"/>
      <c r="R552" s="9"/>
      <c r="S552" s="9"/>
      <c r="T552" s="9"/>
      <c r="U552" s="9"/>
      <c r="V552" s="9"/>
      <c r="W552" s="9"/>
      <c r="X552" s="9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5"/>
      <c r="AR552" s="55"/>
      <c r="AS552" s="55"/>
      <c r="CN552"/>
      <c r="CO552"/>
      <c r="CR552" s="1"/>
      <c r="CS552" s="31">
        <f t="shared" si="305"/>
        <v>0</v>
      </c>
    </row>
    <row r="553" spans="6:97" x14ac:dyDescent="0.2">
      <c r="F553" s="54"/>
      <c r="G553" s="54"/>
      <c r="H553" s="53"/>
      <c r="I553" s="53"/>
      <c r="J553" s="9"/>
      <c r="K553" s="54"/>
      <c r="L553" s="54"/>
      <c r="M553" s="54"/>
      <c r="N553" s="54"/>
      <c r="O553" s="54"/>
      <c r="P553" s="54"/>
      <c r="Q553" s="54"/>
      <c r="R553" s="9"/>
      <c r="S553" s="9"/>
      <c r="T553" s="9"/>
      <c r="U553" s="9"/>
      <c r="V553" s="9"/>
      <c r="W553" s="9"/>
      <c r="X553" s="9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5"/>
      <c r="AR553" s="55"/>
      <c r="AS553" s="55"/>
      <c r="CN553"/>
      <c r="CO553"/>
      <c r="CR553" s="1"/>
      <c r="CS553" s="31">
        <f t="shared" si="305"/>
        <v>0</v>
      </c>
    </row>
    <row r="554" spans="6:97" x14ac:dyDescent="0.2">
      <c r="F554" s="54"/>
      <c r="G554" s="54"/>
      <c r="H554" s="53"/>
      <c r="I554" s="53"/>
      <c r="J554" s="9"/>
      <c r="K554" s="54"/>
      <c r="L554" s="54"/>
      <c r="M554" s="54"/>
      <c r="N554" s="54"/>
      <c r="O554" s="54"/>
      <c r="P554" s="54"/>
      <c r="Q554" s="54"/>
      <c r="R554" s="9"/>
      <c r="S554" s="9"/>
      <c r="T554" s="9"/>
      <c r="U554" s="9"/>
      <c r="V554" s="9"/>
      <c r="W554" s="9"/>
      <c r="X554" s="9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5"/>
      <c r="AR554" s="55"/>
      <c r="AS554" s="55"/>
      <c r="CN554"/>
      <c r="CO554"/>
      <c r="CR554" s="1"/>
      <c r="CS554" s="31">
        <f t="shared" si="305"/>
        <v>0</v>
      </c>
    </row>
    <row r="555" spans="6:97" x14ac:dyDescent="0.2">
      <c r="F555" s="54"/>
      <c r="G555" s="54"/>
      <c r="H555" s="53"/>
      <c r="I555" s="53"/>
      <c r="J555" s="9"/>
      <c r="K555" s="54"/>
      <c r="L555" s="54"/>
      <c r="M555" s="54"/>
      <c r="N555" s="54"/>
      <c r="O555" s="54"/>
      <c r="P555" s="54"/>
      <c r="Q555" s="54"/>
      <c r="R555" s="9"/>
      <c r="S555" s="9"/>
      <c r="T555" s="9"/>
      <c r="U555" s="9"/>
      <c r="V555" s="9"/>
      <c r="W555" s="9"/>
      <c r="X555" s="9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5"/>
      <c r="AR555" s="55"/>
      <c r="AS555" s="55"/>
      <c r="CN555"/>
      <c r="CO555"/>
      <c r="CR555" s="1"/>
      <c r="CS555" s="31">
        <f t="shared" si="305"/>
        <v>0</v>
      </c>
    </row>
    <row r="556" spans="6:97" x14ac:dyDescent="0.2">
      <c r="F556" s="54"/>
      <c r="G556" s="54"/>
      <c r="H556" s="53"/>
      <c r="I556" s="53"/>
      <c r="J556" s="9"/>
      <c r="K556" s="54"/>
      <c r="L556" s="54"/>
      <c r="M556" s="54"/>
      <c r="N556" s="54"/>
      <c r="O556" s="54"/>
      <c r="P556" s="54"/>
      <c r="Q556" s="54"/>
      <c r="R556" s="9"/>
      <c r="S556" s="9"/>
      <c r="T556" s="9"/>
      <c r="U556" s="9"/>
      <c r="V556" s="9"/>
      <c r="W556" s="9"/>
      <c r="X556" s="9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5"/>
      <c r="AR556" s="55"/>
      <c r="AS556" s="55"/>
      <c r="CN556"/>
      <c r="CO556"/>
      <c r="CR556" s="1"/>
      <c r="CS556" s="31">
        <f t="shared" si="305"/>
        <v>0</v>
      </c>
    </row>
    <row r="557" spans="6:97" x14ac:dyDescent="0.2">
      <c r="F557" s="54"/>
      <c r="G557" s="54"/>
      <c r="H557" s="53"/>
      <c r="I557" s="53"/>
      <c r="J557" s="9"/>
      <c r="K557" s="54"/>
      <c r="L557" s="54"/>
      <c r="M557" s="54"/>
      <c r="N557" s="54"/>
      <c r="O557" s="54"/>
      <c r="P557" s="54"/>
      <c r="Q557" s="54"/>
      <c r="R557" s="9"/>
      <c r="S557" s="9"/>
      <c r="T557" s="9"/>
      <c r="U557" s="9"/>
      <c r="V557" s="9"/>
      <c r="W557" s="9"/>
      <c r="X557" s="9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5"/>
      <c r="AR557" s="55"/>
      <c r="AS557" s="55"/>
      <c r="CN557"/>
      <c r="CO557"/>
      <c r="CR557" s="1"/>
      <c r="CS557" s="31">
        <f t="shared" si="305"/>
        <v>0</v>
      </c>
    </row>
    <row r="558" spans="6:97" x14ac:dyDescent="0.2">
      <c r="F558" s="54"/>
      <c r="G558" s="54"/>
      <c r="H558" s="53"/>
      <c r="I558" s="53"/>
      <c r="J558" s="9"/>
      <c r="K558" s="54"/>
      <c r="L558" s="54"/>
      <c r="M558" s="54"/>
      <c r="N558" s="54"/>
      <c r="O558" s="54"/>
      <c r="P558" s="54"/>
      <c r="Q558" s="54"/>
      <c r="R558" s="9"/>
      <c r="S558" s="9"/>
      <c r="T558" s="9"/>
      <c r="U558" s="9"/>
      <c r="V558" s="9"/>
      <c r="W558" s="9"/>
      <c r="X558" s="9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5"/>
      <c r="AR558" s="55"/>
      <c r="AS558" s="55"/>
      <c r="CN558"/>
      <c r="CO558"/>
      <c r="CR558" s="1"/>
      <c r="CS558" s="31">
        <f t="shared" si="305"/>
        <v>0</v>
      </c>
    </row>
    <row r="559" spans="6:97" x14ac:dyDescent="0.2">
      <c r="F559" s="54"/>
      <c r="G559" s="54"/>
      <c r="H559" s="53"/>
      <c r="I559" s="53"/>
      <c r="J559" s="9"/>
      <c r="K559" s="54"/>
      <c r="L559" s="54"/>
      <c r="M559" s="54"/>
      <c r="N559" s="54"/>
      <c r="O559" s="54"/>
      <c r="P559" s="54"/>
      <c r="Q559" s="54"/>
      <c r="R559" s="9"/>
      <c r="S559" s="9"/>
      <c r="T559" s="9"/>
      <c r="U559" s="9"/>
      <c r="V559" s="9"/>
      <c r="W559" s="9"/>
      <c r="X559" s="9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5"/>
      <c r="AR559" s="55"/>
      <c r="AS559" s="55"/>
      <c r="CN559"/>
      <c r="CO559"/>
      <c r="CR559" s="1"/>
      <c r="CS559" s="31">
        <f t="shared" si="305"/>
        <v>0</v>
      </c>
    </row>
    <row r="560" spans="6:97" x14ac:dyDescent="0.2">
      <c r="F560" s="54"/>
      <c r="G560" s="54"/>
      <c r="H560" s="53"/>
      <c r="I560" s="53"/>
      <c r="J560" s="9"/>
      <c r="K560" s="54"/>
      <c r="L560" s="54"/>
      <c r="M560" s="54"/>
      <c r="N560" s="54"/>
      <c r="O560" s="54"/>
      <c r="P560" s="54"/>
      <c r="Q560" s="54"/>
      <c r="R560" s="9"/>
      <c r="S560" s="9"/>
      <c r="T560" s="9"/>
      <c r="U560" s="9"/>
      <c r="V560" s="9"/>
      <c r="W560" s="9"/>
      <c r="X560" s="9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5"/>
      <c r="AR560" s="55"/>
      <c r="AS560" s="55"/>
      <c r="CN560"/>
      <c r="CO560"/>
      <c r="CR560" s="1"/>
      <c r="CS560" s="31">
        <f t="shared" si="305"/>
        <v>0</v>
      </c>
    </row>
    <row r="561" spans="6:97" x14ac:dyDescent="0.2">
      <c r="F561" s="54"/>
      <c r="G561" s="54"/>
      <c r="H561" s="53"/>
      <c r="I561" s="53"/>
      <c r="J561" s="9"/>
      <c r="K561" s="54"/>
      <c r="L561" s="54"/>
      <c r="M561" s="54"/>
      <c r="N561" s="54"/>
      <c r="O561" s="54"/>
      <c r="P561" s="54"/>
      <c r="Q561" s="54"/>
      <c r="R561" s="9"/>
      <c r="S561" s="9"/>
      <c r="T561" s="9"/>
      <c r="U561" s="9"/>
      <c r="V561" s="9"/>
      <c r="W561" s="9"/>
      <c r="X561" s="9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5"/>
      <c r="AR561" s="55"/>
      <c r="AS561" s="55"/>
      <c r="CN561"/>
      <c r="CO561"/>
      <c r="CR561" s="1"/>
      <c r="CS561" s="31">
        <f t="shared" si="305"/>
        <v>0</v>
      </c>
    </row>
    <row r="562" spans="6:97" x14ac:dyDescent="0.2">
      <c r="F562" s="54"/>
      <c r="G562" s="54"/>
      <c r="H562" s="53"/>
      <c r="I562" s="53"/>
      <c r="J562" s="9"/>
      <c r="K562" s="54"/>
      <c r="L562" s="54"/>
      <c r="M562" s="54"/>
      <c r="N562" s="54"/>
      <c r="O562" s="54"/>
      <c r="P562" s="54"/>
      <c r="Q562" s="54"/>
      <c r="R562" s="9"/>
      <c r="S562" s="9"/>
      <c r="T562" s="9"/>
      <c r="U562" s="9"/>
      <c r="V562" s="9"/>
      <c r="W562" s="9"/>
      <c r="X562" s="9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5"/>
      <c r="AR562" s="55"/>
      <c r="AS562" s="55"/>
      <c r="CN562"/>
      <c r="CO562"/>
      <c r="CR562" s="1"/>
      <c r="CS562" s="31">
        <f t="shared" si="305"/>
        <v>0</v>
      </c>
    </row>
    <row r="563" spans="6:97" x14ac:dyDescent="0.2">
      <c r="F563" s="54"/>
      <c r="G563" s="54"/>
      <c r="H563" s="53"/>
      <c r="I563" s="53"/>
      <c r="J563" s="9"/>
      <c r="K563" s="54"/>
      <c r="L563" s="54"/>
      <c r="M563" s="54"/>
      <c r="N563" s="54"/>
      <c r="O563" s="54"/>
      <c r="P563" s="54"/>
      <c r="Q563" s="54"/>
      <c r="R563" s="9"/>
      <c r="S563" s="9"/>
      <c r="T563" s="9"/>
      <c r="U563" s="9"/>
      <c r="V563" s="9"/>
      <c r="W563" s="9"/>
      <c r="X563" s="9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5"/>
      <c r="AR563" s="55"/>
      <c r="AS563" s="55"/>
      <c r="CN563"/>
      <c r="CO563"/>
      <c r="CR563" s="1"/>
      <c r="CS563" s="31">
        <f t="shared" si="305"/>
        <v>0</v>
      </c>
    </row>
    <row r="564" spans="6:97" x14ac:dyDescent="0.2">
      <c r="F564" s="54"/>
      <c r="G564" s="54"/>
      <c r="H564" s="53"/>
      <c r="I564" s="53"/>
      <c r="J564" s="9"/>
      <c r="K564" s="54"/>
      <c r="L564" s="54"/>
      <c r="M564" s="54"/>
      <c r="N564" s="54"/>
      <c r="O564" s="54"/>
      <c r="P564" s="54"/>
      <c r="Q564" s="54"/>
      <c r="R564" s="9"/>
      <c r="S564" s="9"/>
      <c r="T564" s="9"/>
      <c r="U564" s="9"/>
      <c r="V564" s="9"/>
      <c r="W564" s="9"/>
      <c r="X564" s="9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5"/>
      <c r="AR564" s="55"/>
      <c r="AS564" s="55"/>
      <c r="CN564"/>
      <c r="CO564"/>
      <c r="CR564" s="1"/>
      <c r="CS564" s="31">
        <f t="shared" si="305"/>
        <v>0</v>
      </c>
    </row>
    <row r="565" spans="6:97" x14ac:dyDescent="0.2">
      <c r="F565" s="54"/>
      <c r="G565" s="54"/>
      <c r="H565" s="53"/>
      <c r="I565" s="53"/>
      <c r="J565" s="9"/>
      <c r="K565" s="54"/>
      <c r="L565" s="54"/>
      <c r="M565" s="54"/>
      <c r="N565" s="54"/>
      <c r="O565" s="54"/>
      <c r="P565" s="54"/>
      <c r="Q565" s="54"/>
      <c r="R565" s="9"/>
      <c r="S565" s="9"/>
      <c r="T565" s="9"/>
      <c r="U565" s="9"/>
      <c r="V565" s="9"/>
      <c r="W565" s="9"/>
      <c r="X565" s="9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5"/>
      <c r="AR565" s="55"/>
      <c r="AS565" s="55"/>
      <c r="CN565"/>
      <c r="CO565"/>
      <c r="CR565" s="1"/>
      <c r="CS565" s="31">
        <f t="shared" si="305"/>
        <v>0</v>
      </c>
    </row>
    <row r="566" spans="6:97" x14ac:dyDescent="0.2">
      <c r="F566" s="54"/>
      <c r="G566" s="54"/>
      <c r="H566" s="53"/>
      <c r="I566" s="53"/>
      <c r="J566" s="9"/>
      <c r="K566" s="54"/>
      <c r="L566" s="54"/>
      <c r="M566" s="54"/>
      <c r="N566" s="54"/>
      <c r="O566" s="54"/>
      <c r="P566" s="54"/>
      <c r="Q566" s="54"/>
      <c r="R566" s="9"/>
      <c r="S566" s="9"/>
      <c r="T566" s="9"/>
      <c r="U566" s="9"/>
      <c r="V566" s="9"/>
      <c r="W566" s="9"/>
      <c r="X566" s="9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5"/>
      <c r="AR566" s="55"/>
      <c r="AS566" s="55"/>
      <c r="CN566"/>
      <c r="CO566"/>
      <c r="CR566" s="1"/>
      <c r="CS566" s="31">
        <f t="shared" si="305"/>
        <v>0</v>
      </c>
    </row>
    <row r="567" spans="6:97" x14ac:dyDescent="0.2">
      <c r="F567" s="54"/>
      <c r="G567" s="54"/>
      <c r="H567" s="53"/>
      <c r="I567" s="53"/>
      <c r="J567" s="9"/>
      <c r="K567" s="54"/>
      <c r="L567" s="54"/>
      <c r="M567" s="54"/>
      <c r="N567" s="54"/>
      <c r="O567" s="54"/>
      <c r="P567" s="54"/>
      <c r="Q567" s="54"/>
      <c r="R567" s="9"/>
      <c r="S567" s="9"/>
      <c r="T567" s="9"/>
      <c r="U567" s="9"/>
      <c r="V567" s="9"/>
      <c r="W567" s="9"/>
      <c r="X567" s="9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5"/>
      <c r="AR567" s="55"/>
      <c r="AS567" s="55"/>
      <c r="CN567"/>
      <c r="CO567"/>
      <c r="CR567" s="1"/>
      <c r="CS567" s="31">
        <f t="shared" si="305"/>
        <v>0</v>
      </c>
    </row>
    <row r="568" spans="6:97" x14ac:dyDescent="0.2">
      <c r="F568" s="54"/>
      <c r="G568" s="54"/>
      <c r="H568" s="53"/>
      <c r="I568" s="53"/>
      <c r="J568" s="9"/>
      <c r="K568" s="54"/>
      <c r="L568" s="54"/>
      <c r="M568" s="54"/>
      <c r="N568" s="54"/>
      <c r="O568" s="54"/>
      <c r="P568" s="54"/>
      <c r="Q568" s="54"/>
      <c r="R568" s="9"/>
      <c r="S568" s="9"/>
      <c r="T568" s="9"/>
      <c r="U568" s="9"/>
      <c r="V568" s="9"/>
      <c r="W568" s="9"/>
      <c r="X568" s="9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5"/>
      <c r="AR568" s="55"/>
      <c r="AS568" s="55"/>
      <c r="CN568"/>
      <c r="CO568"/>
      <c r="CR568" s="1"/>
      <c r="CS568" s="31">
        <f t="shared" si="305"/>
        <v>0</v>
      </c>
    </row>
    <row r="569" spans="6:97" x14ac:dyDescent="0.2">
      <c r="F569" s="54"/>
      <c r="G569" s="54"/>
      <c r="H569" s="53"/>
      <c r="I569" s="53"/>
      <c r="J569" s="9"/>
      <c r="K569" s="54"/>
      <c r="L569" s="54"/>
      <c r="M569" s="54"/>
      <c r="N569" s="54"/>
      <c r="O569" s="54"/>
      <c r="P569" s="54"/>
      <c r="Q569" s="54"/>
      <c r="R569" s="9"/>
      <c r="S569" s="9"/>
      <c r="T569" s="9"/>
      <c r="U569" s="9"/>
      <c r="V569" s="9"/>
      <c r="W569" s="9"/>
      <c r="X569" s="9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5"/>
      <c r="AR569" s="55"/>
      <c r="AS569" s="55"/>
      <c r="CN569"/>
      <c r="CO569"/>
      <c r="CR569" s="1"/>
      <c r="CS569" s="31">
        <f t="shared" si="305"/>
        <v>0</v>
      </c>
    </row>
    <row r="570" spans="6:97" x14ac:dyDescent="0.2">
      <c r="F570" s="54"/>
      <c r="G570" s="54"/>
      <c r="H570" s="53"/>
      <c r="I570" s="53"/>
      <c r="J570" s="9"/>
      <c r="K570" s="54"/>
      <c r="L570" s="54"/>
      <c r="M570" s="54"/>
      <c r="N570" s="54"/>
      <c r="O570" s="54"/>
      <c r="P570" s="54"/>
      <c r="Q570" s="54"/>
      <c r="R570" s="9"/>
      <c r="S570" s="9"/>
      <c r="T570" s="9"/>
      <c r="U570" s="9"/>
      <c r="V570" s="9"/>
      <c r="W570" s="9"/>
      <c r="X570" s="9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5"/>
      <c r="AR570" s="55"/>
      <c r="AS570" s="55"/>
      <c r="CN570"/>
      <c r="CO570"/>
      <c r="CR570" s="1"/>
      <c r="CS570" s="31">
        <f t="shared" si="305"/>
        <v>0</v>
      </c>
    </row>
    <row r="571" spans="6:97" x14ac:dyDescent="0.2">
      <c r="F571" s="54"/>
      <c r="G571" s="54"/>
      <c r="H571" s="53"/>
      <c r="I571" s="53"/>
      <c r="J571" s="9"/>
      <c r="K571" s="54"/>
      <c r="L571" s="54"/>
      <c r="M571" s="54"/>
      <c r="N571" s="54"/>
      <c r="O571" s="54"/>
      <c r="P571" s="54"/>
      <c r="Q571" s="54"/>
      <c r="R571" s="9"/>
      <c r="S571" s="9"/>
      <c r="T571" s="9"/>
      <c r="U571" s="9"/>
      <c r="V571" s="9"/>
      <c r="W571" s="9"/>
      <c r="X571" s="9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5"/>
      <c r="AR571" s="55"/>
      <c r="AS571" s="55"/>
      <c r="CN571"/>
      <c r="CO571"/>
      <c r="CR571" s="1"/>
      <c r="CS571" s="31">
        <f t="shared" si="305"/>
        <v>0</v>
      </c>
    </row>
    <row r="572" spans="6:97" x14ac:dyDescent="0.2">
      <c r="F572" s="54"/>
      <c r="G572" s="54"/>
      <c r="H572" s="53"/>
      <c r="I572" s="53"/>
      <c r="J572" s="9"/>
      <c r="K572" s="54"/>
      <c r="L572" s="54"/>
      <c r="M572" s="54"/>
      <c r="N572" s="54"/>
      <c r="O572" s="54"/>
      <c r="P572" s="54"/>
      <c r="Q572" s="54"/>
      <c r="R572" s="9"/>
      <c r="S572" s="9"/>
      <c r="T572" s="9"/>
      <c r="U572" s="9"/>
      <c r="V572" s="9"/>
      <c r="W572" s="9"/>
      <c r="X572" s="9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5"/>
      <c r="AR572" s="55"/>
      <c r="AS572" s="55"/>
      <c r="CN572"/>
      <c r="CO572"/>
      <c r="CR572" s="1"/>
      <c r="CS572" s="31">
        <f t="shared" si="305"/>
        <v>0</v>
      </c>
    </row>
    <row r="573" spans="6:97" x14ac:dyDescent="0.2">
      <c r="F573" s="54"/>
      <c r="G573" s="54"/>
      <c r="H573" s="53"/>
      <c r="I573" s="53"/>
      <c r="J573" s="9"/>
      <c r="K573" s="54"/>
      <c r="L573" s="54"/>
      <c r="M573" s="54"/>
      <c r="N573" s="54"/>
      <c r="O573" s="54"/>
      <c r="P573" s="54"/>
      <c r="Q573" s="54"/>
      <c r="R573" s="9"/>
      <c r="S573" s="9"/>
      <c r="T573" s="9"/>
      <c r="U573" s="9"/>
      <c r="V573" s="9"/>
      <c r="W573" s="9"/>
      <c r="X573" s="9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5"/>
      <c r="AR573" s="55"/>
      <c r="AS573" s="55"/>
      <c r="CN573"/>
      <c r="CO573"/>
      <c r="CR573" s="1"/>
      <c r="CS573" s="31">
        <f t="shared" si="305"/>
        <v>0</v>
      </c>
    </row>
    <row r="574" spans="6:97" x14ac:dyDescent="0.2">
      <c r="F574" s="54"/>
      <c r="G574" s="54"/>
      <c r="H574" s="53"/>
      <c r="I574" s="53"/>
      <c r="J574" s="9"/>
      <c r="K574" s="54"/>
      <c r="L574" s="54"/>
      <c r="M574" s="54"/>
      <c r="N574" s="54"/>
      <c r="O574" s="54"/>
      <c r="P574" s="54"/>
      <c r="Q574" s="54"/>
      <c r="R574" s="9"/>
      <c r="S574" s="9"/>
      <c r="T574" s="9"/>
      <c r="U574" s="9"/>
      <c r="V574" s="9"/>
      <c r="W574" s="9"/>
      <c r="X574" s="9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5"/>
      <c r="AR574" s="55"/>
      <c r="AS574" s="55"/>
      <c r="CN574"/>
      <c r="CO574"/>
      <c r="CR574" s="1"/>
      <c r="CS574" s="31">
        <f t="shared" si="305"/>
        <v>0</v>
      </c>
    </row>
    <row r="575" spans="6:97" x14ac:dyDescent="0.2">
      <c r="F575" s="54"/>
      <c r="G575" s="54"/>
      <c r="H575" s="53"/>
      <c r="I575" s="53"/>
      <c r="J575" s="9"/>
      <c r="K575" s="54"/>
      <c r="L575" s="54"/>
      <c r="M575" s="54"/>
      <c r="N575" s="54"/>
      <c r="O575" s="54"/>
      <c r="P575" s="54"/>
      <c r="Q575" s="54"/>
      <c r="R575" s="9"/>
      <c r="S575" s="9"/>
      <c r="T575" s="9"/>
      <c r="U575" s="9"/>
      <c r="V575" s="9"/>
      <c r="W575" s="9"/>
      <c r="X575" s="9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5"/>
      <c r="AR575" s="55"/>
      <c r="AS575" s="55"/>
      <c r="CN575"/>
      <c r="CO575"/>
      <c r="CR575" s="1"/>
      <c r="CS575" s="31">
        <f t="shared" si="305"/>
        <v>0</v>
      </c>
    </row>
    <row r="576" spans="6:97" x14ac:dyDescent="0.2">
      <c r="F576" s="54"/>
      <c r="G576" s="54"/>
      <c r="H576" s="53"/>
      <c r="I576" s="53"/>
      <c r="J576" s="9"/>
      <c r="K576" s="54"/>
      <c r="L576" s="54"/>
      <c r="M576" s="54"/>
      <c r="N576" s="54"/>
      <c r="O576" s="54"/>
      <c r="P576" s="54"/>
      <c r="Q576" s="54"/>
      <c r="R576" s="9"/>
      <c r="S576" s="9"/>
      <c r="T576" s="9"/>
      <c r="U576" s="9"/>
      <c r="V576" s="9"/>
      <c r="W576" s="9"/>
      <c r="X576" s="9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5"/>
      <c r="AR576" s="55"/>
      <c r="AS576" s="55"/>
      <c r="CN576"/>
      <c r="CO576"/>
      <c r="CR576" s="1"/>
      <c r="CS576" s="31">
        <f t="shared" si="305"/>
        <v>0</v>
      </c>
    </row>
    <row r="577" spans="6:97" x14ac:dyDescent="0.2">
      <c r="F577" s="54"/>
      <c r="G577" s="54"/>
      <c r="H577" s="53"/>
      <c r="I577" s="53"/>
      <c r="J577" s="9"/>
      <c r="K577" s="54"/>
      <c r="L577" s="54"/>
      <c r="M577" s="54"/>
      <c r="N577" s="54"/>
      <c r="O577" s="54"/>
      <c r="P577" s="54"/>
      <c r="Q577" s="54"/>
      <c r="R577" s="9"/>
      <c r="S577" s="9"/>
      <c r="T577" s="9"/>
      <c r="U577" s="9"/>
      <c r="V577" s="9"/>
      <c r="W577" s="9"/>
      <c r="X577" s="9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5"/>
      <c r="AR577" s="55"/>
      <c r="AS577" s="55"/>
      <c r="CN577"/>
      <c r="CO577"/>
      <c r="CR577" s="1"/>
      <c r="CS577" s="31">
        <f t="shared" si="305"/>
        <v>0</v>
      </c>
    </row>
    <row r="578" spans="6:97" x14ac:dyDescent="0.2">
      <c r="F578" s="54"/>
      <c r="G578" s="54"/>
      <c r="H578" s="53"/>
      <c r="I578" s="53"/>
      <c r="J578" s="9"/>
      <c r="K578" s="54"/>
      <c r="L578" s="54"/>
      <c r="M578" s="54"/>
      <c r="N578" s="54"/>
      <c r="O578" s="54"/>
      <c r="P578" s="54"/>
      <c r="Q578" s="54"/>
      <c r="R578" s="9"/>
      <c r="S578" s="9"/>
      <c r="T578" s="9"/>
      <c r="U578" s="9"/>
      <c r="V578" s="9"/>
      <c r="W578" s="9"/>
      <c r="X578" s="9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5"/>
      <c r="AR578" s="55"/>
      <c r="AS578" s="55"/>
      <c r="CN578"/>
      <c r="CO578"/>
      <c r="CR578" s="1"/>
      <c r="CS578" s="31">
        <f t="shared" si="305"/>
        <v>0</v>
      </c>
    </row>
    <row r="579" spans="6:97" x14ac:dyDescent="0.2">
      <c r="F579" s="54"/>
      <c r="G579" s="54"/>
      <c r="H579" s="53"/>
      <c r="I579" s="53"/>
      <c r="J579" s="9"/>
      <c r="K579" s="54"/>
      <c r="L579" s="54"/>
      <c r="M579" s="54"/>
      <c r="N579" s="54"/>
      <c r="O579" s="54"/>
      <c r="P579" s="54"/>
      <c r="Q579" s="54"/>
      <c r="R579" s="9"/>
      <c r="S579" s="9"/>
      <c r="T579" s="9"/>
      <c r="U579" s="9"/>
      <c r="V579" s="9"/>
      <c r="W579" s="9"/>
      <c r="X579" s="9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5"/>
      <c r="AR579" s="55"/>
      <c r="AS579" s="55"/>
      <c r="CN579"/>
      <c r="CO579"/>
      <c r="CR579" s="1"/>
      <c r="CS579" s="31">
        <f t="shared" si="305"/>
        <v>0</v>
      </c>
    </row>
    <row r="580" spans="6:97" x14ac:dyDescent="0.2">
      <c r="F580" s="54"/>
      <c r="G580" s="54"/>
      <c r="H580" s="53"/>
      <c r="I580" s="53"/>
      <c r="J580" s="54"/>
      <c r="K580" s="54"/>
      <c r="L580" s="54"/>
      <c r="M580" s="54"/>
      <c r="N580" s="54"/>
      <c r="O580" s="54"/>
      <c r="P580" s="54"/>
      <c r="Q580" s="54"/>
      <c r="R580" s="9"/>
      <c r="S580" s="9"/>
      <c r="T580" s="9"/>
      <c r="U580" s="9"/>
      <c r="V580" s="9"/>
      <c r="W580" s="9"/>
      <c r="X580" s="9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5"/>
      <c r="AR580" s="55"/>
      <c r="AS580" s="55"/>
      <c r="CN580"/>
      <c r="CO580"/>
      <c r="CR580" s="1"/>
      <c r="CS580" s="31">
        <f t="shared" si="305"/>
        <v>0</v>
      </c>
    </row>
    <row r="581" spans="6:97" x14ac:dyDescent="0.2">
      <c r="F581" s="54"/>
      <c r="G581" s="54"/>
      <c r="H581" s="53"/>
      <c r="I581" s="53"/>
      <c r="J581" s="54"/>
      <c r="K581" s="54"/>
      <c r="L581" s="54"/>
      <c r="M581" s="54"/>
      <c r="N581" s="54"/>
      <c r="O581" s="54"/>
      <c r="P581" s="54"/>
      <c r="Q581" s="54"/>
      <c r="R581" s="9"/>
      <c r="S581" s="9"/>
      <c r="T581" s="9"/>
      <c r="U581" s="9"/>
      <c r="V581" s="9"/>
      <c r="W581" s="9"/>
      <c r="X581" s="9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5"/>
      <c r="AR581" s="55"/>
      <c r="AS581" s="55"/>
      <c r="CN581"/>
      <c r="CO581"/>
      <c r="CR581" s="1"/>
      <c r="CS581" s="31">
        <f t="shared" si="305"/>
        <v>0</v>
      </c>
    </row>
    <row r="582" spans="6:97" x14ac:dyDescent="0.2">
      <c r="F582" s="54"/>
      <c r="G582" s="54"/>
      <c r="H582" s="53"/>
      <c r="I582" s="53"/>
      <c r="J582" s="54"/>
      <c r="K582" s="54"/>
      <c r="L582" s="54"/>
      <c r="M582" s="54"/>
      <c r="N582" s="54"/>
      <c r="O582" s="54"/>
      <c r="P582" s="54"/>
      <c r="Q582" s="54"/>
      <c r="R582" s="9"/>
      <c r="S582" s="9"/>
      <c r="T582" s="9"/>
      <c r="U582" s="9"/>
      <c r="V582" s="9"/>
      <c r="W582" s="9"/>
      <c r="X582" s="9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5"/>
      <c r="AR582" s="55"/>
      <c r="AS582" s="55"/>
      <c r="CN582"/>
      <c r="CO582"/>
      <c r="CR582" s="1"/>
      <c r="CS582" s="31">
        <f t="shared" ref="CS582:CS645" si="306">CR582+CS581</f>
        <v>0</v>
      </c>
    </row>
    <row r="583" spans="6:97" x14ac:dyDescent="0.2">
      <c r="F583" s="54"/>
      <c r="G583" s="54"/>
      <c r="H583" s="53"/>
      <c r="I583" s="53"/>
      <c r="J583" s="54"/>
      <c r="K583" s="54"/>
      <c r="L583" s="54"/>
      <c r="M583" s="54"/>
      <c r="N583" s="54"/>
      <c r="O583" s="54"/>
      <c r="P583" s="54"/>
      <c r="Q583" s="54"/>
      <c r="R583" s="9"/>
      <c r="S583" s="9"/>
      <c r="T583" s="9"/>
      <c r="U583" s="9"/>
      <c r="V583" s="9"/>
      <c r="W583" s="9"/>
      <c r="X583" s="9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5"/>
      <c r="AR583" s="55"/>
      <c r="AS583" s="55"/>
      <c r="CN583"/>
      <c r="CO583"/>
      <c r="CR583" s="1"/>
      <c r="CS583" s="31">
        <f t="shared" si="306"/>
        <v>0</v>
      </c>
    </row>
    <row r="584" spans="6:97" x14ac:dyDescent="0.2">
      <c r="F584" s="54"/>
      <c r="G584" s="54"/>
      <c r="H584" s="53"/>
      <c r="I584" s="53"/>
      <c r="J584" s="54"/>
      <c r="K584" s="54"/>
      <c r="L584" s="54"/>
      <c r="M584" s="54"/>
      <c r="N584" s="54"/>
      <c r="O584" s="54"/>
      <c r="P584" s="54"/>
      <c r="Q584" s="54"/>
      <c r="R584" s="9"/>
      <c r="S584" s="9"/>
      <c r="T584" s="9"/>
      <c r="U584" s="9"/>
      <c r="V584" s="9"/>
      <c r="W584" s="9"/>
      <c r="X584" s="9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5"/>
      <c r="AR584" s="55"/>
      <c r="AS584" s="55"/>
      <c r="CN584"/>
      <c r="CO584"/>
      <c r="CR584" s="1"/>
      <c r="CS584" s="31">
        <f t="shared" si="306"/>
        <v>0</v>
      </c>
    </row>
    <row r="585" spans="6:97" x14ac:dyDescent="0.2">
      <c r="F585" s="54"/>
      <c r="G585" s="54"/>
      <c r="H585" s="53"/>
      <c r="I585" s="53"/>
      <c r="J585" s="54"/>
      <c r="K585" s="54"/>
      <c r="L585" s="54"/>
      <c r="M585" s="54"/>
      <c r="N585" s="54"/>
      <c r="O585" s="54"/>
      <c r="P585" s="54"/>
      <c r="Q585" s="54"/>
      <c r="R585" s="9"/>
      <c r="S585" s="9"/>
      <c r="T585" s="9"/>
      <c r="U585" s="9"/>
      <c r="V585" s="9"/>
      <c r="W585" s="9"/>
      <c r="X585" s="9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5"/>
      <c r="AR585" s="55"/>
      <c r="AS585" s="55"/>
      <c r="CN585"/>
      <c r="CO585"/>
      <c r="CR585" s="1"/>
      <c r="CS585" s="31">
        <f t="shared" si="306"/>
        <v>0</v>
      </c>
    </row>
    <row r="586" spans="6:97" x14ac:dyDescent="0.2">
      <c r="F586" s="54"/>
      <c r="G586" s="54"/>
      <c r="H586" s="53"/>
      <c r="I586" s="53"/>
      <c r="J586" s="54"/>
      <c r="K586" s="54"/>
      <c r="L586" s="54"/>
      <c r="M586" s="54"/>
      <c r="N586" s="54"/>
      <c r="O586" s="54"/>
      <c r="P586" s="54"/>
      <c r="Q586" s="54"/>
      <c r="R586" s="9"/>
      <c r="S586" s="9"/>
      <c r="T586" s="9"/>
      <c r="U586" s="9"/>
      <c r="V586" s="9"/>
      <c r="W586" s="9"/>
      <c r="X586" s="9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5"/>
      <c r="AR586" s="55"/>
      <c r="AS586" s="55"/>
      <c r="CN586"/>
      <c r="CO586"/>
      <c r="CR586" s="1"/>
      <c r="CS586" s="31">
        <f t="shared" si="306"/>
        <v>0</v>
      </c>
    </row>
    <row r="587" spans="6:97" x14ac:dyDescent="0.2">
      <c r="F587" s="54"/>
      <c r="G587" s="54"/>
      <c r="H587" s="53"/>
      <c r="I587" s="53"/>
      <c r="J587" s="54"/>
      <c r="K587" s="54"/>
      <c r="L587" s="54"/>
      <c r="M587" s="54"/>
      <c r="N587" s="54"/>
      <c r="O587" s="54"/>
      <c r="P587" s="54"/>
      <c r="Q587" s="54"/>
      <c r="R587" s="9"/>
      <c r="S587" s="9"/>
      <c r="T587" s="9"/>
      <c r="U587" s="9"/>
      <c r="V587" s="9"/>
      <c r="W587" s="9"/>
      <c r="X587" s="9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5"/>
      <c r="AR587" s="55"/>
      <c r="AS587" s="55"/>
      <c r="CN587"/>
      <c r="CO587"/>
      <c r="CR587" s="1"/>
      <c r="CS587" s="31">
        <f t="shared" si="306"/>
        <v>0</v>
      </c>
    </row>
    <row r="588" spans="6:97" x14ac:dyDescent="0.2">
      <c r="F588" s="54"/>
      <c r="G588" s="54"/>
      <c r="H588" s="53"/>
      <c r="I588" s="53"/>
      <c r="J588" s="54"/>
      <c r="K588" s="54"/>
      <c r="L588" s="54"/>
      <c r="M588" s="54"/>
      <c r="N588" s="54"/>
      <c r="O588" s="54"/>
      <c r="P588" s="54"/>
      <c r="Q588" s="54"/>
      <c r="R588" s="9"/>
      <c r="S588" s="9"/>
      <c r="T588" s="9"/>
      <c r="U588" s="9"/>
      <c r="V588" s="9"/>
      <c r="W588" s="9"/>
      <c r="X588" s="9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5"/>
      <c r="AR588" s="55"/>
      <c r="AS588" s="55"/>
      <c r="CN588"/>
      <c r="CO588"/>
      <c r="CR588" s="1"/>
      <c r="CS588" s="31">
        <f t="shared" si="306"/>
        <v>0</v>
      </c>
    </row>
    <row r="589" spans="6:97" x14ac:dyDescent="0.2">
      <c r="F589" s="54"/>
      <c r="G589" s="54"/>
      <c r="H589" s="53"/>
      <c r="I589" s="53"/>
      <c r="J589" s="54"/>
      <c r="K589" s="54"/>
      <c r="L589" s="54"/>
      <c r="M589" s="54"/>
      <c r="N589" s="54"/>
      <c r="O589" s="54"/>
      <c r="P589" s="54"/>
      <c r="Q589" s="54"/>
      <c r="R589" s="9"/>
      <c r="S589" s="9"/>
      <c r="T589" s="9"/>
      <c r="U589" s="9"/>
      <c r="V589" s="9"/>
      <c r="W589" s="9"/>
      <c r="X589" s="9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5"/>
      <c r="AR589" s="55"/>
      <c r="AS589" s="55"/>
      <c r="CN589"/>
      <c r="CO589"/>
      <c r="CR589" s="1"/>
      <c r="CS589" s="31">
        <f t="shared" si="306"/>
        <v>0</v>
      </c>
    </row>
    <row r="590" spans="6:97" x14ac:dyDescent="0.2">
      <c r="F590" s="54"/>
      <c r="G590" s="54"/>
      <c r="H590" s="53"/>
      <c r="I590" s="53"/>
      <c r="J590" s="54"/>
      <c r="K590" s="54"/>
      <c r="L590" s="54"/>
      <c r="M590" s="54"/>
      <c r="N590" s="54"/>
      <c r="O590" s="54"/>
      <c r="P590" s="54"/>
      <c r="Q590" s="54"/>
      <c r="R590" s="9"/>
      <c r="S590" s="9"/>
      <c r="T590" s="9"/>
      <c r="U590" s="9"/>
      <c r="V590" s="9"/>
      <c r="W590" s="9"/>
      <c r="X590" s="9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5"/>
      <c r="AR590" s="55"/>
      <c r="AS590" s="55"/>
      <c r="CN590"/>
      <c r="CO590"/>
      <c r="CR590" s="1"/>
      <c r="CS590" s="31">
        <f t="shared" si="306"/>
        <v>0</v>
      </c>
    </row>
    <row r="591" spans="6:97" x14ac:dyDescent="0.2">
      <c r="F591" s="54"/>
      <c r="G591" s="54"/>
      <c r="H591" s="53"/>
      <c r="I591" s="53"/>
      <c r="J591" s="54"/>
      <c r="K591" s="54"/>
      <c r="L591" s="54"/>
      <c r="M591" s="54"/>
      <c r="N591" s="54"/>
      <c r="O591" s="54"/>
      <c r="P591" s="54"/>
      <c r="Q591" s="54"/>
      <c r="R591" s="9"/>
      <c r="S591" s="9"/>
      <c r="T591" s="9"/>
      <c r="U591" s="9"/>
      <c r="V591" s="9"/>
      <c r="W591" s="9"/>
      <c r="X591" s="9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5"/>
      <c r="AR591" s="55"/>
      <c r="AS591" s="55"/>
      <c r="CN591"/>
      <c r="CO591"/>
      <c r="CR591" s="1"/>
      <c r="CS591" s="31">
        <f t="shared" si="306"/>
        <v>0</v>
      </c>
    </row>
    <row r="592" spans="6:97" x14ac:dyDescent="0.2">
      <c r="F592" s="54"/>
      <c r="G592" s="54"/>
      <c r="H592" s="53"/>
      <c r="I592" s="53"/>
      <c r="J592" s="54"/>
      <c r="K592" s="54"/>
      <c r="L592" s="54"/>
      <c r="M592" s="54"/>
      <c r="N592" s="54"/>
      <c r="O592" s="54"/>
      <c r="P592" s="54"/>
      <c r="Q592" s="54"/>
      <c r="R592" s="9"/>
      <c r="S592" s="9"/>
      <c r="T592" s="9"/>
      <c r="U592" s="9"/>
      <c r="V592" s="9"/>
      <c r="W592" s="9"/>
      <c r="X592" s="9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5"/>
      <c r="AR592" s="55"/>
      <c r="AS592" s="55"/>
      <c r="CN592"/>
      <c r="CO592"/>
      <c r="CR592" s="1"/>
      <c r="CS592" s="31">
        <f t="shared" si="306"/>
        <v>0</v>
      </c>
    </row>
    <row r="593" spans="6:97" x14ac:dyDescent="0.2">
      <c r="F593" s="54"/>
      <c r="G593" s="54"/>
      <c r="H593" s="53"/>
      <c r="I593" s="53"/>
      <c r="J593" s="54"/>
      <c r="K593" s="54"/>
      <c r="L593" s="54"/>
      <c r="M593" s="54"/>
      <c r="N593" s="54"/>
      <c r="O593" s="54"/>
      <c r="P593" s="54"/>
      <c r="Q593" s="54"/>
      <c r="R593" s="9"/>
      <c r="S593" s="9"/>
      <c r="T593" s="9"/>
      <c r="U593" s="9"/>
      <c r="V593" s="9"/>
      <c r="W593" s="9"/>
      <c r="X593" s="9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5"/>
      <c r="AR593" s="55"/>
      <c r="AS593" s="55"/>
      <c r="CN593"/>
      <c r="CO593"/>
      <c r="CR593" s="1"/>
      <c r="CS593" s="31">
        <f t="shared" si="306"/>
        <v>0</v>
      </c>
    </row>
    <row r="594" spans="6:97" x14ac:dyDescent="0.2">
      <c r="F594" s="54"/>
      <c r="G594" s="54"/>
      <c r="H594" s="53"/>
      <c r="I594" s="53"/>
      <c r="J594" s="54"/>
      <c r="K594" s="54"/>
      <c r="L594" s="54"/>
      <c r="M594" s="54"/>
      <c r="N594" s="54"/>
      <c r="O594" s="54"/>
      <c r="P594" s="54"/>
      <c r="Q594" s="54"/>
      <c r="R594" s="9"/>
      <c r="S594" s="9"/>
      <c r="T594" s="9"/>
      <c r="U594" s="9"/>
      <c r="V594" s="9"/>
      <c r="W594" s="9"/>
      <c r="X594" s="9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5"/>
      <c r="AR594" s="55"/>
      <c r="AS594" s="55"/>
      <c r="CN594"/>
      <c r="CO594"/>
      <c r="CR594" s="1"/>
      <c r="CS594" s="31">
        <f t="shared" si="306"/>
        <v>0</v>
      </c>
    </row>
    <row r="595" spans="6:97" x14ac:dyDescent="0.2">
      <c r="F595" s="54"/>
      <c r="G595" s="54"/>
      <c r="H595" s="53"/>
      <c r="I595" s="53"/>
      <c r="J595" s="54"/>
      <c r="K595" s="54"/>
      <c r="L595" s="54"/>
      <c r="M595" s="54"/>
      <c r="N595" s="54"/>
      <c r="O595" s="54"/>
      <c r="P595" s="54"/>
      <c r="Q595" s="54"/>
      <c r="R595" s="9"/>
      <c r="S595" s="9"/>
      <c r="T595" s="9"/>
      <c r="U595" s="9"/>
      <c r="V595" s="9"/>
      <c r="W595" s="9"/>
      <c r="X595" s="9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5"/>
      <c r="AR595" s="55"/>
      <c r="AS595" s="55"/>
      <c r="CN595"/>
      <c r="CO595"/>
      <c r="CR595" s="1"/>
      <c r="CS595" s="31">
        <f t="shared" si="306"/>
        <v>0</v>
      </c>
    </row>
    <row r="596" spans="6:97" x14ac:dyDescent="0.2">
      <c r="F596" s="54"/>
      <c r="G596" s="54"/>
      <c r="H596" s="53"/>
      <c r="I596" s="53"/>
      <c r="J596" s="54"/>
      <c r="K596" s="54"/>
      <c r="L596" s="54"/>
      <c r="M596" s="54"/>
      <c r="N596" s="54"/>
      <c r="O596" s="54"/>
      <c r="P596" s="54"/>
      <c r="Q596" s="54"/>
      <c r="R596" s="9"/>
      <c r="S596" s="9"/>
      <c r="T596" s="9"/>
      <c r="U596" s="9"/>
      <c r="V596" s="9"/>
      <c r="W596" s="9"/>
      <c r="X596" s="9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5"/>
      <c r="AR596" s="55"/>
      <c r="AS596" s="55"/>
      <c r="CN596"/>
      <c r="CO596"/>
      <c r="CR596" s="1"/>
      <c r="CS596" s="31">
        <f t="shared" si="306"/>
        <v>0</v>
      </c>
    </row>
    <row r="597" spans="6:97" x14ac:dyDescent="0.2">
      <c r="F597" s="54"/>
      <c r="G597" s="54"/>
      <c r="H597" s="53"/>
      <c r="I597" s="53"/>
      <c r="J597" s="54"/>
      <c r="K597" s="54"/>
      <c r="L597" s="54"/>
      <c r="M597" s="54"/>
      <c r="N597" s="54"/>
      <c r="O597" s="54"/>
      <c r="P597" s="54"/>
      <c r="Q597" s="54"/>
      <c r="R597" s="9"/>
      <c r="S597" s="9"/>
      <c r="T597" s="9"/>
      <c r="U597" s="9"/>
      <c r="V597" s="9"/>
      <c r="W597" s="9"/>
      <c r="X597" s="9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5"/>
      <c r="AR597" s="55"/>
      <c r="AS597" s="55"/>
      <c r="CN597"/>
      <c r="CO597"/>
      <c r="CR597" s="1"/>
      <c r="CS597" s="31">
        <f t="shared" si="306"/>
        <v>0</v>
      </c>
    </row>
    <row r="598" spans="6:97" x14ac:dyDescent="0.2">
      <c r="F598" s="54"/>
      <c r="G598" s="54"/>
      <c r="H598" s="53"/>
      <c r="I598" s="53"/>
      <c r="J598" s="54"/>
      <c r="K598" s="54"/>
      <c r="L598" s="54"/>
      <c r="M598" s="54"/>
      <c r="N598" s="54"/>
      <c r="O598" s="54"/>
      <c r="P598" s="54"/>
      <c r="Q598" s="54"/>
      <c r="R598" s="9"/>
      <c r="S598" s="9"/>
      <c r="T598" s="9"/>
      <c r="U598" s="9"/>
      <c r="V598" s="9"/>
      <c r="W598" s="9"/>
      <c r="X598" s="9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5"/>
      <c r="AR598" s="55"/>
      <c r="AS598" s="55"/>
      <c r="CN598"/>
      <c r="CO598"/>
      <c r="CR598" s="1"/>
      <c r="CS598" s="31">
        <f t="shared" si="306"/>
        <v>0</v>
      </c>
    </row>
    <row r="599" spans="6:97" x14ac:dyDescent="0.2">
      <c r="F599" s="54"/>
      <c r="G599" s="54"/>
      <c r="H599" s="53"/>
      <c r="I599" s="53"/>
      <c r="J599" s="54"/>
      <c r="K599" s="54"/>
      <c r="L599" s="54"/>
      <c r="M599" s="54"/>
      <c r="N599" s="54"/>
      <c r="O599" s="54"/>
      <c r="P599" s="54"/>
      <c r="Q599" s="54"/>
      <c r="R599" s="9"/>
      <c r="S599" s="9"/>
      <c r="T599" s="9"/>
      <c r="U599" s="9"/>
      <c r="V599" s="9"/>
      <c r="W599" s="9"/>
      <c r="X599" s="9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5"/>
      <c r="AR599" s="55"/>
      <c r="AS599" s="55"/>
      <c r="CN599"/>
      <c r="CO599"/>
      <c r="CR599" s="1"/>
      <c r="CS599" s="31">
        <f t="shared" si="306"/>
        <v>0</v>
      </c>
    </row>
    <row r="600" spans="6:97" x14ac:dyDescent="0.2">
      <c r="F600" s="54"/>
      <c r="G600" s="54"/>
      <c r="H600" s="53"/>
      <c r="I600" s="53"/>
      <c r="J600" s="54"/>
      <c r="K600" s="54"/>
      <c r="L600" s="54"/>
      <c r="M600" s="54"/>
      <c r="N600" s="54"/>
      <c r="O600" s="54"/>
      <c r="P600" s="54"/>
      <c r="Q600" s="54"/>
      <c r="R600" s="9"/>
      <c r="S600" s="9"/>
      <c r="T600" s="9"/>
      <c r="U600" s="9"/>
      <c r="V600" s="9"/>
      <c r="W600" s="9"/>
      <c r="X600" s="9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5"/>
      <c r="AR600" s="55"/>
      <c r="AS600" s="55"/>
      <c r="CN600"/>
      <c r="CO600"/>
      <c r="CR600" s="1"/>
      <c r="CS600" s="31">
        <f t="shared" si="306"/>
        <v>0</v>
      </c>
    </row>
    <row r="601" spans="6:97" x14ac:dyDescent="0.2">
      <c r="F601" s="54"/>
      <c r="G601" s="54"/>
      <c r="H601" s="53"/>
      <c r="I601" s="53"/>
      <c r="J601" s="54"/>
      <c r="K601" s="54"/>
      <c r="L601" s="54"/>
      <c r="M601" s="54"/>
      <c r="N601" s="54"/>
      <c r="O601" s="54"/>
      <c r="P601" s="54"/>
      <c r="Q601" s="54"/>
      <c r="R601" s="9"/>
      <c r="S601" s="9"/>
      <c r="T601" s="9"/>
      <c r="U601" s="9"/>
      <c r="V601" s="9"/>
      <c r="W601" s="9"/>
      <c r="X601" s="9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5"/>
      <c r="AR601" s="55"/>
      <c r="AS601" s="55"/>
      <c r="CN601"/>
      <c r="CO601"/>
      <c r="CR601" s="1"/>
      <c r="CS601" s="31">
        <f t="shared" si="306"/>
        <v>0</v>
      </c>
    </row>
    <row r="602" spans="6:97" x14ac:dyDescent="0.2">
      <c r="F602" s="54"/>
      <c r="G602" s="54"/>
      <c r="H602" s="53"/>
      <c r="I602" s="53"/>
      <c r="J602" s="54"/>
      <c r="K602" s="54"/>
      <c r="L602" s="54"/>
      <c r="M602" s="54"/>
      <c r="N602" s="54"/>
      <c r="O602" s="54"/>
      <c r="P602" s="54"/>
      <c r="Q602" s="54"/>
      <c r="R602" s="9"/>
      <c r="S602" s="9"/>
      <c r="T602" s="9"/>
      <c r="U602" s="9"/>
      <c r="V602" s="9"/>
      <c r="W602" s="9"/>
      <c r="X602" s="9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5"/>
      <c r="AR602" s="55"/>
      <c r="AS602" s="55"/>
      <c r="CN602"/>
      <c r="CO602"/>
      <c r="CR602" s="1"/>
      <c r="CS602" s="31">
        <f t="shared" si="306"/>
        <v>0</v>
      </c>
    </row>
    <row r="603" spans="6:97" x14ac:dyDescent="0.2">
      <c r="F603" s="54"/>
      <c r="G603" s="54"/>
      <c r="H603" s="53"/>
      <c r="I603" s="53"/>
      <c r="J603" s="54"/>
      <c r="K603" s="54"/>
      <c r="L603" s="54"/>
      <c r="M603" s="54"/>
      <c r="N603" s="54"/>
      <c r="O603" s="54"/>
      <c r="P603" s="54"/>
      <c r="Q603" s="54"/>
      <c r="R603" s="9"/>
      <c r="S603" s="9"/>
      <c r="T603" s="9"/>
      <c r="U603" s="9"/>
      <c r="V603" s="9"/>
      <c r="W603" s="9"/>
      <c r="X603" s="9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5"/>
      <c r="AR603" s="55"/>
      <c r="AS603" s="55"/>
      <c r="CN603"/>
      <c r="CO603"/>
      <c r="CR603" s="1"/>
      <c r="CS603" s="31">
        <f t="shared" si="306"/>
        <v>0</v>
      </c>
    </row>
    <row r="604" spans="6:97" x14ac:dyDescent="0.2">
      <c r="F604" s="54"/>
      <c r="G604" s="54"/>
      <c r="H604" s="53"/>
      <c r="I604" s="53"/>
      <c r="J604" s="54"/>
      <c r="K604" s="54"/>
      <c r="L604" s="54"/>
      <c r="M604" s="54"/>
      <c r="N604" s="54"/>
      <c r="O604" s="54"/>
      <c r="P604" s="54"/>
      <c r="Q604" s="54"/>
      <c r="R604" s="9"/>
      <c r="S604" s="9"/>
      <c r="T604" s="9"/>
      <c r="U604" s="9"/>
      <c r="V604" s="9"/>
      <c r="W604" s="9"/>
      <c r="X604" s="9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5"/>
      <c r="AR604" s="55"/>
      <c r="AS604" s="55"/>
      <c r="CN604"/>
      <c r="CO604"/>
      <c r="CR604" s="1"/>
      <c r="CS604" s="31">
        <f t="shared" si="306"/>
        <v>0</v>
      </c>
    </row>
    <row r="605" spans="6:97" x14ac:dyDescent="0.2">
      <c r="F605" s="54"/>
      <c r="G605" s="54"/>
      <c r="H605" s="53"/>
      <c r="I605" s="53"/>
      <c r="J605" s="54"/>
      <c r="K605" s="54"/>
      <c r="L605" s="54"/>
      <c r="M605" s="54"/>
      <c r="N605" s="54"/>
      <c r="O605" s="54"/>
      <c r="P605" s="54"/>
      <c r="Q605" s="54"/>
      <c r="R605" s="9"/>
      <c r="S605" s="9"/>
      <c r="T605" s="9"/>
      <c r="U605" s="9"/>
      <c r="V605" s="9"/>
      <c r="W605" s="9"/>
      <c r="X605" s="9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5"/>
      <c r="AR605" s="55"/>
      <c r="AS605" s="55"/>
      <c r="CN605"/>
      <c r="CO605"/>
      <c r="CR605" s="1"/>
      <c r="CS605" s="31">
        <f t="shared" si="306"/>
        <v>0</v>
      </c>
    </row>
    <row r="606" spans="6:97" x14ac:dyDescent="0.2">
      <c r="F606" s="54"/>
      <c r="G606" s="54"/>
      <c r="H606" s="53"/>
      <c r="I606" s="53"/>
      <c r="J606" s="54"/>
      <c r="K606" s="54"/>
      <c r="L606" s="54"/>
      <c r="M606" s="54"/>
      <c r="N606" s="54"/>
      <c r="O606" s="54"/>
      <c r="P606" s="54"/>
      <c r="Q606" s="54"/>
      <c r="R606" s="9"/>
      <c r="S606" s="9"/>
      <c r="T606" s="9"/>
      <c r="U606" s="9"/>
      <c r="V606" s="9"/>
      <c r="W606" s="9"/>
      <c r="X606" s="9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5"/>
      <c r="AR606" s="55"/>
      <c r="AS606" s="55"/>
      <c r="CN606"/>
      <c r="CO606"/>
      <c r="CR606" s="1"/>
      <c r="CS606" s="31">
        <f t="shared" si="306"/>
        <v>0</v>
      </c>
    </row>
    <row r="607" spans="6:97" x14ac:dyDescent="0.2">
      <c r="F607" s="54"/>
      <c r="G607" s="54"/>
      <c r="H607" s="53"/>
      <c r="I607" s="53"/>
      <c r="J607" s="54"/>
      <c r="K607" s="54"/>
      <c r="L607" s="54"/>
      <c r="M607" s="54"/>
      <c r="N607" s="54"/>
      <c r="O607" s="54"/>
      <c r="P607" s="54"/>
      <c r="Q607" s="54"/>
      <c r="R607" s="9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5"/>
      <c r="AR607" s="55"/>
      <c r="AS607" s="55"/>
      <c r="CN607"/>
      <c r="CO607"/>
      <c r="CR607" s="1"/>
      <c r="CS607" s="31">
        <f t="shared" si="306"/>
        <v>0</v>
      </c>
    </row>
    <row r="608" spans="6:97" x14ac:dyDescent="0.2">
      <c r="F608" s="54"/>
      <c r="G608" s="54"/>
      <c r="H608" s="53"/>
      <c r="I608" s="53"/>
      <c r="J608" s="54"/>
      <c r="K608" s="54"/>
      <c r="L608" s="54"/>
      <c r="M608" s="54"/>
      <c r="N608" s="54"/>
      <c r="O608" s="54"/>
      <c r="P608" s="54"/>
      <c r="Q608" s="54"/>
      <c r="R608" s="9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5"/>
      <c r="AR608" s="55"/>
      <c r="AS608" s="55"/>
      <c r="CN608"/>
      <c r="CO608"/>
      <c r="CR608" s="1"/>
      <c r="CS608" s="31">
        <f t="shared" si="306"/>
        <v>0</v>
      </c>
    </row>
    <row r="609" spans="6:97" x14ac:dyDescent="0.2">
      <c r="F609" s="54"/>
      <c r="G609" s="54"/>
      <c r="H609" s="53"/>
      <c r="I609" s="53"/>
      <c r="J609" s="54"/>
      <c r="K609" s="54"/>
      <c r="L609" s="54"/>
      <c r="M609" s="54"/>
      <c r="N609" s="54"/>
      <c r="O609" s="54"/>
      <c r="P609" s="54"/>
      <c r="Q609" s="54"/>
      <c r="R609" s="9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5"/>
      <c r="AR609" s="55"/>
      <c r="AS609" s="55"/>
      <c r="CN609"/>
      <c r="CO609"/>
      <c r="CR609" s="1"/>
      <c r="CS609" s="31">
        <f t="shared" si="306"/>
        <v>0</v>
      </c>
    </row>
    <row r="610" spans="6:97" x14ac:dyDescent="0.2">
      <c r="F610" s="54"/>
      <c r="G610" s="54"/>
      <c r="H610" s="53"/>
      <c r="I610" s="53"/>
      <c r="J610" s="54"/>
      <c r="K610" s="54"/>
      <c r="L610" s="54"/>
      <c r="M610" s="54"/>
      <c r="N610" s="54"/>
      <c r="O610" s="54"/>
      <c r="P610" s="54"/>
      <c r="Q610" s="54"/>
      <c r="R610" s="9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5"/>
      <c r="AR610" s="55"/>
      <c r="AS610" s="55"/>
      <c r="CN610"/>
      <c r="CO610"/>
      <c r="CR610" s="1"/>
      <c r="CS610" s="31">
        <f t="shared" si="306"/>
        <v>0</v>
      </c>
    </row>
    <row r="611" spans="6:97" x14ac:dyDescent="0.2">
      <c r="F611" s="54"/>
      <c r="G611" s="54"/>
      <c r="H611" s="53"/>
      <c r="I611" s="53"/>
      <c r="J611" s="54"/>
      <c r="K611" s="54"/>
      <c r="L611" s="54"/>
      <c r="M611" s="54"/>
      <c r="N611" s="54"/>
      <c r="O611" s="54"/>
      <c r="P611" s="54"/>
      <c r="Q611" s="54"/>
      <c r="R611" s="9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5"/>
      <c r="AR611" s="55"/>
      <c r="AS611" s="55"/>
      <c r="CN611"/>
      <c r="CO611"/>
      <c r="CR611" s="1"/>
      <c r="CS611" s="31">
        <f t="shared" si="306"/>
        <v>0</v>
      </c>
    </row>
    <row r="612" spans="6:97" x14ac:dyDescent="0.2">
      <c r="F612" s="54"/>
      <c r="G612" s="54"/>
      <c r="H612" s="53"/>
      <c r="I612" s="53"/>
      <c r="J612" s="54"/>
      <c r="K612" s="54"/>
      <c r="L612" s="54"/>
      <c r="M612" s="54"/>
      <c r="N612" s="54"/>
      <c r="O612" s="54"/>
      <c r="P612" s="54"/>
      <c r="Q612" s="54"/>
      <c r="R612" s="9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5"/>
      <c r="AR612" s="55"/>
      <c r="AS612" s="55"/>
      <c r="CN612"/>
      <c r="CO612"/>
      <c r="CR612" s="1"/>
      <c r="CS612" s="31">
        <f t="shared" si="306"/>
        <v>0</v>
      </c>
    </row>
    <row r="613" spans="6:97" x14ac:dyDescent="0.2">
      <c r="F613" s="54"/>
      <c r="G613" s="54"/>
      <c r="H613" s="53"/>
      <c r="I613" s="53"/>
      <c r="J613" s="54"/>
      <c r="K613" s="54"/>
      <c r="L613" s="54"/>
      <c r="M613" s="54"/>
      <c r="N613" s="54"/>
      <c r="O613" s="54"/>
      <c r="P613" s="54"/>
      <c r="Q613" s="54"/>
      <c r="R613" s="9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5"/>
      <c r="AR613" s="55"/>
      <c r="AS613" s="55"/>
      <c r="CN613"/>
      <c r="CO613"/>
      <c r="CR613" s="1"/>
      <c r="CS613" s="31">
        <f t="shared" si="306"/>
        <v>0</v>
      </c>
    </row>
    <row r="614" spans="6:97" x14ac:dyDescent="0.2">
      <c r="F614" s="54"/>
      <c r="G614" s="54"/>
      <c r="H614" s="53"/>
      <c r="I614" s="53"/>
      <c r="J614" s="54"/>
      <c r="K614" s="54"/>
      <c r="L614" s="54"/>
      <c r="M614" s="54"/>
      <c r="N614" s="54"/>
      <c r="O614" s="54"/>
      <c r="P614" s="54"/>
      <c r="Q614" s="54"/>
      <c r="R614" s="9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5"/>
      <c r="AR614" s="55"/>
      <c r="AS614" s="55"/>
      <c r="CN614"/>
      <c r="CO614"/>
      <c r="CR614" s="1"/>
      <c r="CS614" s="31">
        <f t="shared" si="306"/>
        <v>0</v>
      </c>
    </row>
    <row r="615" spans="6:97" x14ac:dyDescent="0.2">
      <c r="F615" s="54"/>
      <c r="G615" s="54"/>
      <c r="H615" s="53"/>
      <c r="I615" s="53"/>
      <c r="J615" s="54"/>
      <c r="K615" s="54"/>
      <c r="L615" s="54"/>
      <c r="M615" s="54"/>
      <c r="N615" s="54"/>
      <c r="O615" s="54"/>
      <c r="P615" s="54"/>
      <c r="Q615" s="54"/>
      <c r="R615" s="9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5"/>
      <c r="AR615" s="55"/>
      <c r="AS615" s="55"/>
      <c r="CN615"/>
      <c r="CO615"/>
      <c r="CR615" s="1"/>
      <c r="CS615" s="31">
        <f t="shared" si="306"/>
        <v>0</v>
      </c>
    </row>
    <row r="616" spans="6:97" x14ac:dyDescent="0.2">
      <c r="F616" s="54"/>
      <c r="G616" s="54"/>
      <c r="H616" s="53"/>
      <c r="I616" s="53"/>
      <c r="J616" s="54"/>
      <c r="K616" s="54"/>
      <c r="L616" s="54"/>
      <c r="M616" s="54"/>
      <c r="N616" s="54"/>
      <c r="O616" s="54"/>
      <c r="P616" s="54"/>
      <c r="Q616" s="54"/>
      <c r="R616" s="9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5"/>
      <c r="AR616" s="55"/>
      <c r="AS616" s="55"/>
      <c r="CN616"/>
      <c r="CO616"/>
      <c r="CR616" s="1"/>
      <c r="CS616" s="31">
        <f t="shared" si="306"/>
        <v>0</v>
      </c>
    </row>
    <row r="617" spans="6:97" x14ac:dyDescent="0.2">
      <c r="F617" s="54"/>
      <c r="G617" s="54"/>
      <c r="H617" s="53"/>
      <c r="I617" s="53"/>
      <c r="J617" s="54"/>
      <c r="K617" s="54"/>
      <c r="L617" s="54"/>
      <c r="M617" s="54"/>
      <c r="N617" s="54"/>
      <c r="O617" s="54"/>
      <c r="P617" s="54"/>
      <c r="Q617" s="54"/>
      <c r="R617" s="9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5"/>
      <c r="AR617" s="55"/>
      <c r="AS617" s="55"/>
      <c r="CN617"/>
      <c r="CO617"/>
      <c r="CR617" s="1"/>
      <c r="CS617" s="31">
        <f t="shared" si="306"/>
        <v>0</v>
      </c>
    </row>
    <row r="618" spans="6:97" x14ac:dyDescent="0.2">
      <c r="F618" s="54"/>
      <c r="G618" s="54"/>
      <c r="H618" s="53"/>
      <c r="I618" s="53"/>
      <c r="J618" s="54"/>
      <c r="K618" s="54"/>
      <c r="L618" s="54"/>
      <c r="M618" s="54"/>
      <c r="N618" s="54"/>
      <c r="O618" s="54"/>
      <c r="P618" s="54"/>
      <c r="Q618" s="54"/>
      <c r="R618" s="9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5"/>
      <c r="AR618" s="55"/>
      <c r="AS618" s="55"/>
      <c r="CN618"/>
      <c r="CO618"/>
      <c r="CR618" s="1"/>
      <c r="CS618" s="31">
        <f t="shared" si="306"/>
        <v>0</v>
      </c>
    </row>
    <row r="619" spans="6:97" x14ac:dyDescent="0.2">
      <c r="F619" s="54"/>
      <c r="G619" s="54"/>
      <c r="H619" s="53"/>
      <c r="I619" s="53"/>
      <c r="J619" s="54"/>
      <c r="K619" s="54"/>
      <c r="L619" s="54"/>
      <c r="M619" s="54"/>
      <c r="N619" s="54"/>
      <c r="O619" s="54"/>
      <c r="P619" s="54"/>
      <c r="Q619" s="54"/>
      <c r="R619" s="9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5"/>
      <c r="AR619" s="55"/>
      <c r="AS619" s="55"/>
      <c r="CN619"/>
      <c r="CO619"/>
      <c r="CR619" s="1"/>
      <c r="CS619" s="31">
        <f t="shared" si="306"/>
        <v>0</v>
      </c>
    </row>
    <row r="620" spans="6:97" x14ac:dyDescent="0.2">
      <c r="F620" s="54"/>
      <c r="G620" s="54"/>
      <c r="H620" s="53"/>
      <c r="I620" s="53"/>
      <c r="J620" s="54"/>
      <c r="K620" s="54"/>
      <c r="L620" s="54"/>
      <c r="M620" s="54"/>
      <c r="N620" s="54"/>
      <c r="O620" s="54"/>
      <c r="P620" s="54"/>
      <c r="Q620" s="54"/>
      <c r="R620" s="9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5"/>
      <c r="AR620" s="55"/>
      <c r="AS620" s="55"/>
      <c r="CN620"/>
      <c r="CO620"/>
      <c r="CR620" s="1"/>
      <c r="CS620" s="31">
        <f t="shared" si="306"/>
        <v>0</v>
      </c>
    </row>
    <row r="621" spans="6:97" x14ac:dyDescent="0.2">
      <c r="F621" s="54"/>
      <c r="G621" s="54"/>
      <c r="H621" s="53"/>
      <c r="I621" s="53"/>
      <c r="J621" s="54"/>
      <c r="K621" s="54"/>
      <c r="L621" s="54"/>
      <c r="M621" s="54"/>
      <c r="N621" s="54"/>
      <c r="O621" s="54"/>
      <c r="P621" s="54"/>
      <c r="Q621" s="54"/>
      <c r="R621" s="9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5"/>
      <c r="AR621" s="55"/>
      <c r="AS621" s="55"/>
      <c r="CN621"/>
      <c r="CO621"/>
      <c r="CR621" s="1"/>
      <c r="CS621" s="31">
        <f t="shared" si="306"/>
        <v>0</v>
      </c>
    </row>
    <row r="622" spans="6:97" x14ac:dyDescent="0.2">
      <c r="F622" s="54"/>
      <c r="G622" s="54"/>
      <c r="H622" s="53"/>
      <c r="I622" s="53"/>
      <c r="J622" s="54"/>
      <c r="K622" s="54"/>
      <c r="L622" s="54"/>
      <c r="M622" s="54"/>
      <c r="N622" s="54"/>
      <c r="O622" s="54"/>
      <c r="P622" s="54"/>
      <c r="Q622" s="54"/>
      <c r="R622" s="9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5"/>
      <c r="AR622" s="55"/>
      <c r="AS622" s="55"/>
      <c r="CN622"/>
      <c r="CO622"/>
      <c r="CR622" s="1"/>
      <c r="CS622" s="31">
        <f t="shared" si="306"/>
        <v>0</v>
      </c>
    </row>
    <row r="623" spans="6:97" x14ac:dyDescent="0.2">
      <c r="F623" s="54"/>
      <c r="G623" s="54"/>
      <c r="H623" s="53"/>
      <c r="I623" s="53"/>
      <c r="J623" s="54"/>
      <c r="K623" s="54"/>
      <c r="L623" s="54"/>
      <c r="M623" s="54"/>
      <c r="N623" s="54"/>
      <c r="O623" s="54"/>
      <c r="P623" s="54"/>
      <c r="Q623" s="54"/>
      <c r="R623" s="9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5"/>
      <c r="AR623" s="55"/>
      <c r="AS623" s="55"/>
      <c r="CN623"/>
      <c r="CO623"/>
      <c r="CR623" s="1"/>
      <c r="CS623" s="31">
        <f t="shared" si="306"/>
        <v>0</v>
      </c>
    </row>
    <row r="624" spans="6:97" x14ac:dyDescent="0.2">
      <c r="F624" s="54"/>
      <c r="G624" s="54"/>
      <c r="H624" s="53"/>
      <c r="I624" s="53"/>
      <c r="J624" s="54"/>
      <c r="K624" s="54"/>
      <c r="L624" s="54"/>
      <c r="M624" s="54"/>
      <c r="N624" s="54"/>
      <c r="O624" s="54"/>
      <c r="P624" s="54"/>
      <c r="Q624" s="54"/>
      <c r="R624" s="9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5"/>
      <c r="AR624" s="55"/>
      <c r="AS624" s="55"/>
      <c r="CN624"/>
      <c r="CO624"/>
      <c r="CR624" s="1"/>
      <c r="CS624" s="31">
        <f t="shared" si="306"/>
        <v>0</v>
      </c>
    </row>
    <row r="625" spans="6:97" x14ac:dyDescent="0.2">
      <c r="F625" s="54"/>
      <c r="G625" s="54"/>
      <c r="H625" s="53"/>
      <c r="I625" s="53"/>
      <c r="J625" s="54"/>
      <c r="K625" s="54"/>
      <c r="L625" s="54"/>
      <c r="M625" s="54"/>
      <c r="N625" s="54"/>
      <c r="O625" s="54"/>
      <c r="P625" s="54"/>
      <c r="Q625" s="54"/>
      <c r="R625" s="9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5"/>
      <c r="AR625" s="55"/>
      <c r="AS625" s="55"/>
      <c r="CN625"/>
      <c r="CO625"/>
      <c r="CR625" s="1"/>
      <c r="CS625" s="31">
        <f t="shared" si="306"/>
        <v>0</v>
      </c>
    </row>
    <row r="626" spans="6:97" x14ac:dyDescent="0.2">
      <c r="F626" s="54"/>
      <c r="G626" s="54"/>
      <c r="H626" s="53"/>
      <c r="I626" s="53"/>
      <c r="J626" s="54"/>
      <c r="K626" s="54"/>
      <c r="L626" s="54"/>
      <c r="M626" s="54"/>
      <c r="N626" s="54"/>
      <c r="O626" s="54"/>
      <c r="P626" s="54"/>
      <c r="Q626" s="54"/>
      <c r="R626" s="9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5"/>
      <c r="AR626" s="55"/>
      <c r="AS626" s="55"/>
      <c r="CN626"/>
      <c r="CO626"/>
      <c r="CR626" s="1"/>
      <c r="CS626" s="31">
        <f t="shared" si="306"/>
        <v>0</v>
      </c>
    </row>
    <row r="627" spans="6:97" x14ac:dyDescent="0.2">
      <c r="F627" s="54"/>
      <c r="G627" s="54"/>
      <c r="H627" s="53"/>
      <c r="I627" s="53"/>
      <c r="J627" s="54"/>
      <c r="K627" s="54"/>
      <c r="L627" s="54"/>
      <c r="M627" s="54"/>
      <c r="N627" s="54"/>
      <c r="O627" s="54"/>
      <c r="P627" s="54"/>
      <c r="Q627" s="54"/>
      <c r="R627" s="9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5"/>
      <c r="AR627" s="55"/>
      <c r="AS627" s="55"/>
      <c r="CN627"/>
      <c r="CO627"/>
      <c r="CR627" s="1"/>
      <c r="CS627" s="31">
        <f t="shared" si="306"/>
        <v>0</v>
      </c>
    </row>
    <row r="628" spans="6:97" x14ac:dyDescent="0.2">
      <c r="F628" s="54"/>
      <c r="G628" s="54"/>
      <c r="H628" s="53"/>
      <c r="I628" s="53"/>
      <c r="J628" s="54"/>
      <c r="K628" s="54"/>
      <c r="L628" s="54"/>
      <c r="M628" s="54"/>
      <c r="N628" s="54"/>
      <c r="O628" s="54"/>
      <c r="P628" s="54"/>
      <c r="Q628" s="54"/>
      <c r="R628" s="9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5"/>
      <c r="AR628" s="55"/>
      <c r="AS628" s="55"/>
      <c r="CN628"/>
      <c r="CO628"/>
      <c r="CR628" s="1"/>
      <c r="CS628" s="31">
        <f t="shared" si="306"/>
        <v>0</v>
      </c>
    </row>
    <row r="629" spans="6:97" x14ac:dyDescent="0.2">
      <c r="F629" s="54"/>
      <c r="G629" s="54"/>
      <c r="H629" s="53"/>
      <c r="I629" s="53"/>
      <c r="J629" s="54"/>
      <c r="K629" s="54"/>
      <c r="L629" s="54"/>
      <c r="M629" s="54"/>
      <c r="N629" s="54"/>
      <c r="O629" s="54"/>
      <c r="P629" s="54"/>
      <c r="Q629" s="54"/>
      <c r="R629" s="9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5"/>
      <c r="AR629" s="55"/>
      <c r="AS629" s="55"/>
      <c r="CN629"/>
      <c r="CO629"/>
      <c r="CR629" s="1"/>
      <c r="CS629" s="31">
        <f t="shared" si="306"/>
        <v>0</v>
      </c>
    </row>
    <row r="630" spans="6:97" x14ac:dyDescent="0.2">
      <c r="F630" s="54"/>
      <c r="G630" s="54"/>
      <c r="H630" s="53"/>
      <c r="I630" s="53"/>
      <c r="J630" s="54"/>
      <c r="K630" s="54"/>
      <c r="L630" s="54"/>
      <c r="M630" s="54"/>
      <c r="N630" s="54"/>
      <c r="O630" s="54"/>
      <c r="P630" s="54"/>
      <c r="Q630" s="54"/>
      <c r="R630" s="9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5"/>
      <c r="AR630" s="55"/>
      <c r="AS630" s="55"/>
      <c r="CN630"/>
      <c r="CO630"/>
      <c r="CR630" s="1"/>
      <c r="CS630" s="31">
        <f t="shared" si="306"/>
        <v>0</v>
      </c>
    </row>
    <row r="631" spans="6:97" x14ac:dyDescent="0.2">
      <c r="F631" s="54"/>
      <c r="G631" s="54"/>
      <c r="H631" s="53"/>
      <c r="I631" s="53"/>
      <c r="J631" s="54"/>
      <c r="K631" s="54"/>
      <c r="L631" s="54"/>
      <c r="M631" s="54"/>
      <c r="N631" s="54"/>
      <c r="O631" s="54"/>
      <c r="P631" s="54"/>
      <c r="Q631" s="54"/>
      <c r="R631" s="9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5"/>
      <c r="AR631" s="55"/>
      <c r="AS631" s="55"/>
      <c r="CN631"/>
      <c r="CO631"/>
      <c r="CR631" s="1"/>
      <c r="CS631" s="31">
        <f t="shared" si="306"/>
        <v>0</v>
      </c>
    </row>
    <row r="632" spans="6:97" x14ac:dyDescent="0.2">
      <c r="F632" s="54"/>
      <c r="G632" s="54"/>
      <c r="H632" s="53"/>
      <c r="I632" s="53"/>
      <c r="J632" s="54"/>
      <c r="K632" s="54"/>
      <c r="L632" s="54"/>
      <c r="M632" s="54"/>
      <c r="N632" s="54"/>
      <c r="O632" s="54"/>
      <c r="P632" s="54"/>
      <c r="Q632" s="54"/>
      <c r="R632" s="9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5"/>
      <c r="AR632" s="55"/>
      <c r="AS632" s="55"/>
      <c r="CN632"/>
      <c r="CO632"/>
      <c r="CR632" s="1"/>
      <c r="CS632" s="31">
        <f t="shared" si="306"/>
        <v>0</v>
      </c>
    </row>
    <row r="633" spans="6:97" x14ac:dyDescent="0.2">
      <c r="F633" s="54"/>
      <c r="G633" s="54"/>
      <c r="H633" s="53"/>
      <c r="I633" s="53"/>
      <c r="J633" s="54"/>
      <c r="K633" s="54"/>
      <c r="L633" s="54"/>
      <c r="M633" s="54"/>
      <c r="N633" s="54"/>
      <c r="O633" s="54"/>
      <c r="P633" s="54"/>
      <c r="Q633" s="54"/>
      <c r="R633" s="9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5"/>
      <c r="AR633" s="55"/>
      <c r="AS633" s="55"/>
      <c r="CN633"/>
      <c r="CO633"/>
      <c r="CR633" s="1"/>
      <c r="CS633" s="31">
        <f t="shared" si="306"/>
        <v>0</v>
      </c>
    </row>
    <row r="634" spans="6:97" x14ac:dyDescent="0.2">
      <c r="F634" s="54"/>
      <c r="G634" s="54"/>
      <c r="H634" s="53"/>
      <c r="I634" s="53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5"/>
      <c r="AR634" s="55"/>
      <c r="AS634" s="55"/>
      <c r="CN634"/>
      <c r="CO634"/>
      <c r="CR634" s="1"/>
      <c r="CS634" s="31">
        <f t="shared" si="306"/>
        <v>0</v>
      </c>
    </row>
    <row r="635" spans="6:97" x14ac:dyDescent="0.2">
      <c r="F635" s="54"/>
      <c r="G635" s="54"/>
      <c r="H635" s="53"/>
      <c r="I635" s="53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5"/>
      <c r="AR635" s="55"/>
      <c r="AS635" s="55"/>
      <c r="CN635"/>
      <c r="CO635"/>
      <c r="CR635" s="1"/>
      <c r="CS635" s="31">
        <f t="shared" si="306"/>
        <v>0</v>
      </c>
    </row>
    <row r="636" spans="6:97" x14ac:dyDescent="0.2">
      <c r="F636" s="54"/>
      <c r="G636" s="54"/>
      <c r="H636" s="53"/>
      <c r="I636" s="53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5"/>
      <c r="AR636" s="55"/>
      <c r="AS636" s="55"/>
      <c r="CN636"/>
      <c r="CO636"/>
      <c r="CR636" s="1"/>
      <c r="CS636" s="31">
        <f t="shared" si="306"/>
        <v>0</v>
      </c>
    </row>
    <row r="637" spans="6:97" x14ac:dyDescent="0.2">
      <c r="F637" s="54"/>
      <c r="G637" s="54"/>
      <c r="H637" s="53"/>
      <c r="I637" s="53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5"/>
      <c r="AR637" s="55"/>
      <c r="AS637" s="55"/>
      <c r="CN637"/>
      <c r="CO637"/>
      <c r="CR637" s="1"/>
      <c r="CS637" s="31">
        <f t="shared" si="306"/>
        <v>0</v>
      </c>
    </row>
    <row r="638" spans="6:97" x14ac:dyDescent="0.2">
      <c r="F638" s="54"/>
      <c r="G638" s="54"/>
      <c r="H638" s="53"/>
      <c r="I638" s="53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5"/>
      <c r="AR638" s="55"/>
      <c r="AS638" s="55"/>
      <c r="CN638"/>
      <c r="CO638"/>
      <c r="CR638" s="1"/>
      <c r="CS638" s="31">
        <f t="shared" si="306"/>
        <v>0</v>
      </c>
    </row>
    <row r="639" spans="6:97" x14ac:dyDescent="0.2">
      <c r="F639" s="54"/>
      <c r="G639" s="54"/>
      <c r="H639" s="53"/>
      <c r="I639" s="53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5"/>
      <c r="AR639" s="55"/>
      <c r="AS639" s="55"/>
      <c r="CN639"/>
      <c r="CO639"/>
      <c r="CR639" s="1"/>
      <c r="CS639" s="31">
        <f t="shared" si="306"/>
        <v>0</v>
      </c>
    </row>
    <row r="640" spans="6:97" x14ac:dyDescent="0.2">
      <c r="F640" s="54"/>
      <c r="G640" s="54"/>
      <c r="H640" s="53"/>
      <c r="I640" s="53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5"/>
      <c r="AR640" s="55"/>
      <c r="AS640" s="55"/>
      <c r="CN640"/>
      <c r="CO640"/>
      <c r="CR640" s="1"/>
      <c r="CS640" s="31">
        <f t="shared" si="306"/>
        <v>0</v>
      </c>
    </row>
    <row r="641" spans="6:97" x14ac:dyDescent="0.2">
      <c r="F641" s="54"/>
      <c r="G641" s="54"/>
      <c r="H641" s="53"/>
      <c r="I641" s="53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5"/>
      <c r="AR641" s="55"/>
      <c r="AS641" s="55"/>
      <c r="CN641"/>
      <c r="CO641"/>
      <c r="CR641" s="1"/>
      <c r="CS641" s="31">
        <f t="shared" si="306"/>
        <v>0</v>
      </c>
    </row>
    <row r="642" spans="6:97" x14ac:dyDescent="0.2">
      <c r="F642" s="54"/>
      <c r="G642" s="54"/>
      <c r="H642" s="53"/>
      <c r="I642" s="53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5"/>
      <c r="AR642" s="55"/>
      <c r="AS642" s="55"/>
      <c r="CN642"/>
      <c r="CO642"/>
      <c r="CR642" s="1"/>
      <c r="CS642" s="31">
        <f t="shared" si="306"/>
        <v>0</v>
      </c>
    </row>
    <row r="643" spans="6:97" x14ac:dyDescent="0.2">
      <c r="F643" s="54"/>
      <c r="G643" s="54"/>
      <c r="H643" s="53"/>
      <c r="I643" s="53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5"/>
      <c r="AR643" s="55"/>
      <c r="AS643" s="55"/>
      <c r="CN643"/>
      <c r="CO643"/>
      <c r="CR643" s="1"/>
      <c r="CS643" s="31">
        <f t="shared" si="306"/>
        <v>0</v>
      </c>
    </row>
    <row r="644" spans="6:97" x14ac:dyDescent="0.2">
      <c r="F644" s="54"/>
      <c r="G644" s="54"/>
      <c r="H644" s="53"/>
      <c r="I644" s="53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5"/>
      <c r="AR644" s="55"/>
      <c r="AS644" s="55"/>
      <c r="CN644"/>
      <c r="CO644"/>
      <c r="CR644" s="1"/>
      <c r="CS644" s="31">
        <f t="shared" si="306"/>
        <v>0</v>
      </c>
    </row>
    <row r="645" spans="6:97" x14ac:dyDescent="0.2">
      <c r="F645" s="54"/>
      <c r="G645" s="54"/>
      <c r="H645" s="53"/>
      <c r="I645" s="53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5"/>
      <c r="AR645" s="55"/>
      <c r="AS645" s="55"/>
      <c r="CN645"/>
      <c r="CO645"/>
      <c r="CR645" s="1"/>
      <c r="CS645" s="31">
        <f t="shared" si="306"/>
        <v>0</v>
      </c>
    </row>
    <row r="646" spans="6:97" x14ac:dyDescent="0.2">
      <c r="F646" s="54"/>
      <c r="G646" s="54"/>
      <c r="H646" s="53"/>
      <c r="I646" s="53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5"/>
      <c r="AR646" s="55"/>
      <c r="AS646" s="55"/>
      <c r="CN646"/>
      <c r="CO646"/>
      <c r="CR646" s="1"/>
      <c r="CS646" s="31">
        <f t="shared" ref="CS646:CS709" si="307">CR646+CS645</f>
        <v>0</v>
      </c>
    </row>
    <row r="647" spans="6:97" x14ac:dyDescent="0.2">
      <c r="F647" s="54"/>
      <c r="G647" s="54"/>
      <c r="H647" s="53"/>
      <c r="I647" s="53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5"/>
      <c r="AR647" s="55"/>
      <c r="AS647" s="55"/>
      <c r="CN647"/>
      <c r="CO647"/>
      <c r="CR647" s="1"/>
      <c r="CS647" s="31">
        <f t="shared" si="307"/>
        <v>0</v>
      </c>
    </row>
    <row r="648" spans="6:97" x14ac:dyDescent="0.2">
      <c r="F648" s="54"/>
      <c r="G648" s="54"/>
      <c r="H648" s="53"/>
      <c r="I648" s="53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5"/>
      <c r="AR648" s="55"/>
      <c r="AS648" s="55"/>
      <c r="CN648"/>
      <c r="CO648"/>
      <c r="CR648" s="1"/>
      <c r="CS648" s="31">
        <f t="shared" si="307"/>
        <v>0</v>
      </c>
    </row>
    <row r="649" spans="6:97" x14ac:dyDescent="0.2">
      <c r="F649" s="54"/>
      <c r="G649" s="54"/>
      <c r="H649" s="53"/>
      <c r="I649" s="53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5"/>
      <c r="AR649" s="55"/>
      <c r="AS649" s="55"/>
      <c r="CN649"/>
      <c r="CO649"/>
      <c r="CR649" s="1"/>
      <c r="CS649" s="31">
        <f t="shared" si="307"/>
        <v>0</v>
      </c>
    </row>
    <row r="650" spans="6:97" x14ac:dyDescent="0.2">
      <c r="F650" s="54"/>
      <c r="G650" s="54"/>
      <c r="H650" s="53"/>
      <c r="I650" s="53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5"/>
      <c r="AR650" s="55"/>
      <c r="AS650" s="55"/>
      <c r="CN650"/>
      <c r="CO650"/>
      <c r="CR650" s="1"/>
      <c r="CS650" s="31">
        <f t="shared" si="307"/>
        <v>0</v>
      </c>
    </row>
    <row r="651" spans="6:97" x14ac:dyDescent="0.2">
      <c r="F651" s="54"/>
      <c r="G651" s="54"/>
      <c r="H651" s="53"/>
      <c r="I651" s="53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5"/>
      <c r="AR651" s="55"/>
      <c r="AS651" s="55"/>
      <c r="CN651"/>
      <c r="CO651"/>
      <c r="CR651" s="1"/>
      <c r="CS651" s="31">
        <f t="shared" si="307"/>
        <v>0</v>
      </c>
    </row>
    <row r="652" spans="6:97" x14ac:dyDescent="0.2">
      <c r="F652" s="54"/>
      <c r="G652" s="54"/>
      <c r="H652" s="53"/>
      <c r="I652" s="53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5"/>
      <c r="AR652" s="55"/>
      <c r="AS652" s="55"/>
      <c r="CN652"/>
      <c r="CO652"/>
      <c r="CR652" s="1"/>
      <c r="CS652" s="31">
        <f t="shared" si="307"/>
        <v>0</v>
      </c>
    </row>
    <row r="653" spans="6:97" x14ac:dyDescent="0.2">
      <c r="F653" s="54"/>
      <c r="G653" s="54"/>
      <c r="H653" s="53"/>
      <c r="I653" s="53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5"/>
      <c r="AR653" s="55"/>
      <c r="AS653" s="55"/>
      <c r="CN653"/>
      <c r="CO653"/>
      <c r="CR653" s="1"/>
      <c r="CS653" s="31">
        <f t="shared" si="307"/>
        <v>0</v>
      </c>
    </row>
    <row r="654" spans="6:97" x14ac:dyDescent="0.2">
      <c r="F654" s="54"/>
      <c r="G654" s="54"/>
      <c r="H654" s="53"/>
      <c r="I654" s="53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5"/>
      <c r="AR654" s="55"/>
      <c r="AS654" s="55"/>
      <c r="CN654"/>
      <c r="CO654"/>
      <c r="CR654" s="1"/>
      <c r="CS654" s="31">
        <f t="shared" si="307"/>
        <v>0</v>
      </c>
    </row>
    <row r="655" spans="6:97" x14ac:dyDescent="0.2">
      <c r="F655" s="54"/>
      <c r="G655" s="54"/>
      <c r="H655" s="53"/>
      <c r="I655" s="53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5"/>
      <c r="AR655" s="55"/>
      <c r="AS655" s="55"/>
      <c r="CN655"/>
      <c r="CO655"/>
      <c r="CR655" s="1"/>
      <c r="CS655" s="31">
        <f t="shared" si="307"/>
        <v>0</v>
      </c>
    </row>
    <row r="656" spans="6:97" x14ac:dyDescent="0.2">
      <c r="F656" s="54"/>
      <c r="G656" s="54"/>
      <c r="H656" s="53"/>
      <c r="I656" s="53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5"/>
      <c r="AR656" s="55"/>
      <c r="AS656" s="55"/>
      <c r="CN656"/>
      <c r="CO656"/>
      <c r="CR656" s="1"/>
      <c r="CS656" s="31">
        <f t="shared" si="307"/>
        <v>0</v>
      </c>
    </row>
    <row r="657" spans="6:97" x14ac:dyDescent="0.2">
      <c r="F657" s="54"/>
      <c r="G657" s="54"/>
      <c r="H657" s="53"/>
      <c r="I657" s="53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5"/>
      <c r="AR657" s="55"/>
      <c r="AS657" s="55"/>
      <c r="CN657"/>
      <c r="CO657"/>
      <c r="CR657" s="1"/>
      <c r="CS657" s="31">
        <f t="shared" si="307"/>
        <v>0</v>
      </c>
    </row>
    <row r="658" spans="6:97" x14ac:dyDescent="0.2">
      <c r="F658" s="54"/>
      <c r="G658" s="54"/>
      <c r="H658" s="53"/>
      <c r="I658" s="53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5"/>
      <c r="AR658" s="55"/>
      <c r="AS658" s="55"/>
      <c r="CN658"/>
      <c r="CO658"/>
      <c r="CR658" s="1"/>
      <c r="CS658" s="31">
        <f t="shared" si="307"/>
        <v>0</v>
      </c>
    </row>
    <row r="659" spans="6:97" x14ac:dyDescent="0.2">
      <c r="F659" s="54"/>
      <c r="G659" s="54"/>
      <c r="H659" s="53"/>
      <c r="I659" s="53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5"/>
      <c r="AR659" s="55"/>
      <c r="AS659" s="55"/>
      <c r="CN659"/>
      <c r="CO659"/>
      <c r="CR659" s="1"/>
      <c r="CS659" s="31">
        <f t="shared" si="307"/>
        <v>0</v>
      </c>
    </row>
    <row r="660" spans="6:97" x14ac:dyDescent="0.2">
      <c r="F660" s="54"/>
      <c r="G660" s="54"/>
      <c r="H660" s="53"/>
      <c r="I660" s="53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5"/>
      <c r="AR660" s="55"/>
      <c r="AS660" s="55"/>
      <c r="CN660"/>
      <c r="CO660"/>
      <c r="CR660" s="1"/>
      <c r="CS660" s="31">
        <f t="shared" si="307"/>
        <v>0</v>
      </c>
    </row>
    <row r="661" spans="6:97" x14ac:dyDescent="0.2">
      <c r="F661" s="54"/>
      <c r="G661" s="54"/>
      <c r="H661" s="53"/>
      <c r="I661" s="53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5"/>
      <c r="AR661" s="55"/>
      <c r="AS661" s="55"/>
      <c r="CN661"/>
      <c r="CO661"/>
      <c r="CR661" s="1"/>
      <c r="CS661" s="31">
        <f t="shared" si="307"/>
        <v>0</v>
      </c>
    </row>
    <row r="662" spans="6:97" x14ac:dyDescent="0.2">
      <c r="F662" s="54"/>
      <c r="G662" s="54"/>
      <c r="H662" s="53"/>
      <c r="I662" s="53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5"/>
      <c r="AR662" s="55"/>
      <c r="AS662" s="55"/>
      <c r="CN662"/>
      <c r="CO662"/>
      <c r="CR662" s="1"/>
      <c r="CS662" s="31">
        <f t="shared" si="307"/>
        <v>0</v>
      </c>
    </row>
    <row r="663" spans="6:97" x14ac:dyDescent="0.2">
      <c r="F663" s="54"/>
      <c r="G663" s="54"/>
      <c r="H663" s="53"/>
      <c r="I663" s="53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5"/>
      <c r="AR663" s="55"/>
      <c r="AS663" s="55"/>
      <c r="CN663"/>
      <c r="CO663"/>
      <c r="CR663" s="1"/>
      <c r="CS663" s="31">
        <f t="shared" si="307"/>
        <v>0</v>
      </c>
    </row>
    <row r="664" spans="6:97" x14ac:dyDescent="0.2">
      <c r="F664" s="54"/>
      <c r="G664" s="54"/>
      <c r="H664" s="53"/>
      <c r="I664" s="53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5"/>
      <c r="AR664" s="55"/>
      <c r="AS664" s="55"/>
      <c r="CN664"/>
      <c r="CO664"/>
      <c r="CR664" s="1"/>
      <c r="CS664" s="31">
        <f t="shared" si="307"/>
        <v>0</v>
      </c>
    </row>
    <row r="665" spans="6:97" x14ac:dyDescent="0.2">
      <c r="F665" s="54"/>
      <c r="G665" s="54"/>
      <c r="H665" s="53"/>
      <c r="I665" s="53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5"/>
      <c r="AR665" s="55"/>
      <c r="AS665" s="55"/>
      <c r="CN665"/>
      <c r="CO665"/>
      <c r="CR665" s="1"/>
      <c r="CS665" s="31">
        <f t="shared" si="307"/>
        <v>0</v>
      </c>
    </row>
    <row r="666" spans="6:97" x14ac:dyDescent="0.2">
      <c r="F666" s="54"/>
      <c r="G666" s="54"/>
      <c r="H666" s="53"/>
      <c r="I666" s="53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5"/>
      <c r="AR666" s="55"/>
      <c r="AS666" s="55"/>
      <c r="CN666"/>
      <c r="CO666"/>
      <c r="CR666" s="1"/>
      <c r="CS666" s="31">
        <f t="shared" si="307"/>
        <v>0</v>
      </c>
    </row>
    <row r="667" spans="6:97" x14ac:dyDescent="0.2">
      <c r="F667" s="54"/>
      <c r="G667" s="54"/>
      <c r="H667" s="53"/>
      <c r="I667" s="53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5"/>
      <c r="AR667" s="55"/>
      <c r="AS667" s="55"/>
      <c r="CN667"/>
      <c r="CO667"/>
      <c r="CR667" s="1"/>
      <c r="CS667" s="31">
        <f t="shared" si="307"/>
        <v>0</v>
      </c>
    </row>
    <row r="668" spans="6:97" x14ac:dyDescent="0.2">
      <c r="F668" s="54"/>
      <c r="G668" s="54"/>
      <c r="H668" s="53"/>
      <c r="I668" s="53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5"/>
      <c r="AR668" s="55"/>
      <c r="AS668" s="55"/>
      <c r="CN668"/>
      <c r="CO668"/>
      <c r="CR668" s="1"/>
      <c r="CS668" s="31">
        <f t="shared" si="307"/>
        <v>0</v>
      </c>
    </row>
    <row r="669" spans="6:97" x14ac:dyDescent="0.2">
      <c r="F669" s="54"/>
      <c r="G669" s="54"/>
      <c r="H669" s="53"/>
      <c r="I669" s="53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5"/>
      <c r="AR669" s="55"/>
      <c r="AS669" s="55"/>
      <c r="CN669"/>
      <c r="CO669"/>
      <c r="CR669" s="1"/>
      <c r="CS669" s="31">
        <f t="shared" si="307"/>
        <v>0</v>
      </c>
    </row>
    <row r="670" spans="6:97" x14ac:dyDescent="0.2">
      <c r="F670" s="54"/>
      <c r="G670" s="54"/>
      <c r="H670" s="53"/>
      <c r="I670" s="53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5"/>
      <c r="AR670" s="55"/>
      <c r="AS670" s="55"/>
      <c r="CN670"/>
      <c r="CO670"/>
      <c r="CR670" s="1"/>
      <c r="CS670" s="31">
        <f t="shared" si="307"/>
        <v>0</v>
      </c>
    </row>
    <row r="671" spans="6:97" x14ac:dyDescent="0.2">
      <c r="F671" s="54"/>
      <c r="G671" s="54"/>
      <c r="H671" s="53"/>
      <c r="I671" s="53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5"/>
      <c r="AR671" s="55"/>
      <c r="AS671" s="55"/>
      <c r="CN671"/>
      <c r="CO671"/>
      <c r="CR671" s="1"/>
      <c r="CS671" s="31">
        <f t="shared" si="307"/>
        <v>0</v>
      </c>
    </row>
    <row r="672" spans="6:97" x14ac:dyDescent="0.2">
      <c r="F672" s="54"/>
      <c r="G672" s="54"/>
      <c r="H672" s="53"/>
      <c r="I672" s="53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5"/>
      <c r="AR672" s="55"/>
      <c r="AS672" s="55"/>
      <c r="CN672"/>
      <c r="CO672"/>
      <c r="CR672" s="1"/>
      <c r="CS672" s="31">
        <f t="shared" si="307"/>
        <v>0</v>
      </c>
    </row>
    <row r="673" spans="6:97" x14ac:dyDescent="0.2">
      <c r="F673" s="54"/>
      <c r="G673" s="54"/>
      <c r="H673" s="53"/>
      <c r="I673" s="53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5"/>
      <c r="AR673" s="55"/>
      <c r="AS673" s="55"/>
      <c r="CN673"/>
      <c r="CO673"/>
      <c r="CR673" s="1"/>
      <c r="CS673" s="31">
        <f t="shared" si="307"/>
        <v>0</v>
      </c>
    </row>
    <row r="674" spans="6:97" x14ac:dyDescent="0.2">
      <c r="F674" s="54"/>
      <c r="G674" s="54"/>
      <c r="H674" s="53"/>
      <c r="I674" s="53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5"/>
      <c r="AR674" s="55"/>
      <c r="AS674" s="55"/>
      <c r="CN674"/>
      <c r="CO674"/>
      <c r="CR674" s="1"/>
      <c r="CS674" s="31">
        <f t="shared" si="307"/>
        <v>0</v>
      </c>
    </row>
    <row r="675" spans="6:97" x14ac:dyDescent="0.2">
      <c r="F675" s="54"/>
      <c r="G675" s="54"/>
      <c r="H675" s="53"/>
      <c r="I675" s="53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5"/>
      <c r="AR675" s="55"/>
      <c r="AS675" s="55"/>
      <c r="CN675"/>
      <c r="CO675"/>
      <c r="CR675" s="1"/>
      <c r="CS675" s="31">
        <f t="shared" si="307"/>
        <v>0</v>
      </c>
    </row>
    <row r="676" spans="6:97" x14ac:dyDescent="0.2">
      <c r="F676" s="54"/>
      <c r="G676" s="54"/>
      <c r="H676" s="53"/>
      <c r="I676" s="53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5"/>
      <c r="AR676" s="55"/>
      <c r="AS676" s="55"/>
      <c r="CN676"/>
      <c r="CO676"/>
      <c r="CR676" s="1"/>
      <c r="CS676" s="31">
        <f t="shared" si="307"/>
        <v>0</v>
      </c>
    </row>
    <row r="677" spans="6:97" x14ac:dyDescent="0.2">
      <c r="F677" s="54"/>
      <c r="G677" s="54"/>
      <c r="H677" s="53"/>
      <c r="I677" s="53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5"/>
      <c r="AR677" s="55"/>
      <c r="AS677" s="55"/>
      <c r="CN677"/>
      <c r="CO677"/>
      <c r="CR677" s="1"/>
      <c r="CS677" s="31">
        <f t="shared" si="307"/>
        <v>0</v>
      </c>
    </row>
    <row r="678" spans="6:97" x14ac:dyDescent="0.2">
      <c r="F678" s="54"/>
      <c r="G678" s="54"/>
      <c r="H678" s="53"/>
      <c r="I678" s="53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5"/>
      <c r="AR678" s="55"/>
      <c r="AS678" s="55"/>
      <c r="CN678"/>
      <c r="CO678"/>
      <c r="CR678" s="1"/>
      <c r="CS678" s="31">
        <f t="shared" si="307"/>
        <v>0</v>
      </c>
    </row>
    <row r="679" spans="6:97" x14ac:dyDescent="0.2">
      <c r="F679" s="54"/>
      <c r="G679" s="54"/>
      <c r="H679" s="53"/>
      <c r="I679" s="53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5"/>
      <c r="AR679" s="55"/>
      <c r="AS679" s="55"/>
      <c r="CN679"/>
      <c r="CO679"/>
      <c r="CR679" s="1"/>
      <c r="CS679" s="31">
        <f t="shared" si="307"/>
        <v>0</v>
      </c>
    </row>
    <row r="680" spans="6:97" x14ac:dyDescent="0.2">
      <c r="F680" s="54"/>
      <c r="G680" s="54"/>
      <c r="H680" s="53"/>
      <c r="I680" s="53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5"/>
      <c r="AR680" s="55"/>
      <c r="AS680" s="55"/>
      <c r="CN680"/>
      <c r="CO680"/>
      <c r="CR680" s="1"/>
      <c r="CS680" s="31">
        <f t="shared" si="307"/>
        <v>0</v>
      </c>
    </row>
    <row r="681" spans="6:97" x14ac:dyDescent="0.2">
      <c r="F681" s="54"/>
      <c r="G681" s="54"/>
      <c r="H681" s="53"/>
      <c r="I681" s="53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5"/>
      <c r="AR681" s="55"/>
      <c r="AS681" s="55"/>
      <c r="CN681"/>
      <c r="CO681"/>
      <c r="CR681" s="1"/>
      <c r="CS681" s="31">
        <f t="shared" si="307"/>
        <v>0</v>
      </c>
    </row>
    <row r="682" spans="6:97" x14ac:dyDescent="0.2">
      <c r="F682" s="54"/>
      <c r="G682" s="54"/>
      <c r="H682" s="53"/>
      <c r="I682" s="53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5"/>
      <c r="AR682" s="55"/>
      <c r="AS682" s="55"/>
      <c r="CN682"/>
      <c r="CO682"/>
      <c r="CR682" s="1"/>
      <c r="CS682" s="31">
        <f t="shared" si="307"/>
        <v>0</v>
      </c>
    </row>
    <row r="683" spans="6:97" x14ac:dyDescent="0.2">
      <c r="F683" s="54"/>
      <c r="G683" s="54"/>
      <c r="H683" s="53"/>
      <c r="I683" s="53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5"/>
      <c r="AR683" s="55"/>
      <c r="AS683" s="55"/>
      <c r="CN683"/>
      <c r="CO683"/>
      <c r="CR683" s="1"/>
      <c r="CS683" s="31">
        <f t="shared" si="307"/>
        <v>0</v>
      </c>
    </row>
    <row r="684" spans="6:97" x14ac:dyDescent="0.2">
      <c r="F684" s="54"/>
      <c r="G684" s="54"/>
      <c r="H684" s="53"/>
      <c r="I684" s="53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5"/>
      <c r="AR684" s="55"/>
      <c r="AS684" s="55"/>
      <c r="CN684"/>
      <c r="CO684"/>
      <c r="CR684" s="1"/>
      <c r="CS684" s="31">
        <f t="shared" si="307"/>
        <v>0</v>
      </c>
    </row>
    <row r="685" spans="6:97" x14ac:dyDescent="0.2">
      <c r="F685" s="54"/>
      <c r="G685" s="54"/>
      <c r="H685" s="53"/>
      <c r="I685" s="53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5"/>
      <c r="AR685" s="55"/>
      <c r="AS685" s="55"/>
      <c r="CN685"/>
      <c r="CO685"/>
      <c r="CR685" s="1"/>
      <c r="CS685" s="31">
        <f t="shared" si="307"/>
        <v>0</v>
      </c>
    </row>
    <row r="686" spans="6:97" x14ac:dyDescent="0.2">
      <c r="F686" s="54"/>
      <c r="G686" s="54"/>
      <c r="H686" s="53"/>
      <c r="I686" s="53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5"/>
      <c r="AR686" s="55"/>
      <c r="AS686" s="55"/>
      <c r="CN686"/>
      <c r="CO686"/>
      <c r="CR686" s="1"/>
      <c r="CS686" s="31">
        <f t="shared" si="307"/>
        <v>0</v>
      </c>
    </row>
    <row r="687" spans="6:97" x14ac:dyDescent="0.2">
      <c r="F687" s="54"/>
      <c r="G687" s="54"/>
      <c r="H687" s="53"/>
      <c r="I687" s="53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5"/>
      <c r="AR687" s="55"/>
      <c r="AS687" s="55"/>
      <c r="CN687"/>
      <c r="CO687"/>
      <c r="CR687" s="1"/>
      <c r="CS687" s="31">
        <f t="shared" si="307"/>
        <v>0</v>
      </c>
    </row>
    <row r="688" spans="6:97" x14ac:dyDescent="0.2">
      <c r="F688" s="54"/>
      <c r="G688" s="54"/>
      <c r="H688" s="53"/>
      <c r="I688" s="53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5"/>
      <c r="AR688" s="55"/>
      <c r="AS688" s="55"/>
      <c r="CN688"/>
      <c r="CO688"/>
      <c r="CR688" s="1"/>
      <c r="CS688" s="31">
        <f t="shared" si="307"/>
        <v>0</v>
      </c>
    </row>
    <row r="689" spans="6:97" x14ac:dyDescent="0.2">
      <c r="F689" s="54"/>
      <c r="G689" s="54"/>
      <c r="H689" s="53"/>
      <c r="I689" s="53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5"/>
      <c r="AR689" s="55"/>
      <c r="AS689" s="55"/>
      <c r="CN689"/>
      <c r="CO689"/>
      <c r="CR689" s="1"/>
      <c r="CS689" s="31">
        <f t="shared" si="307"/>
        <v>0</v>
      </c>
    </row>
    <row r="690" spans="6:97" x14ac:dyDescent="0.2">
      <c r="F690" s="54"/>
      <c r="G690" s="54"/>
      <c r="H690" s="53"/>
      <c r="I690" s="53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5"/>
      <c r="AR690" s="55"/>
      <c r="AS690" s="55"/>
      <c r="CN690"/>
      <c r="CO690"/>
      <c r="CR690" s="1"/>
      <c r="CS690" s="31">
        <f t="shared" si="307"/>
        <v>0</v>
      </c>
    </row>
    <row r="691" spans="6:97" x14ac:dyDescent="0.2">
      <c r="F691" s="54"/>
      <c r="G691" s="54"/>
      <c r="H691" s="53"/>
      <c r="I691" s="53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5"/>
      <c r="AR691" s="55"/>
      <c r="AS691" s="55"/>
      <c r="CN691"/>
      <c r="CO691"/>
      <c r="CR691" s="1"/>
      <c r="CS691" s="31">
        <f t="shared" si="307"/>
        <v>0</v>
      </c>
    </row>
    <row r="692" spans="6:97" x14ac:dyDescent="0.2">
      <c r="F692" s="54"/>
      <c r="G692" s="54"/>
      <c r="H692" s="53"/>
      <c r="I692" s="53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5"/>
      <c r="AR692" s="55"/>
      <c r="AS692" s="55"/>
      <c r="CN692"/>
      <c r="CO692"/>
      <c r="CR692" s="1"/>
      <c r="CS692" s="31">
        <f t="shared" si="307"/>
        <v>0</v>
      </c>
    </row>
    <row r="693" spans="6:97" x14ac:dyDescent="0.2">
      <c r="F693" s="54"/>
      <c r="G693" s="54"/>
      <c r="H693" s="53"/>
      <c r="I693" s="53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5"/>
      <c r="AR693" s="55"/>
      <c r="AS693" s="55"/>
      <c r="CN693"/>
      <c r="CO693"/>
      <c r="CR693" s="1"/>
      <c r="CS693" s="31">
        <f t="shared" si="307"/>
        <v>0</v>
      </c>
    </row>
    <row r="694" spans="6:97" x14ac:dyDescent="0.2">
      <c r="F694" s="54"/>
      <c r="G694" s="54"/>
      <c r="H694" s="53"/>
      <c r="I694" s="53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5"/>
      <c r="AR694" s="55"/>
      <c r="AS694" s="55"/>
      <c r="CN694"/>
      <c r="CO694"/>
      <c r="CR694" s="1"/>
      <c r="CS694" s="31">
        <f t="shared" si="307"/>
        <v>0</v>
      </c>
    </row>
    <row r="695" spans="6:97" x14ac:dyDescent="0.2">
      <c r="F695" s="54"/>
      <c r="G695" s="54"/>
      <c r="H695" s="53"/>
      <c r="I695" s="53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5"/>
      <c r="AR695" s="55"/>
      <c r="AS695" s="55"/>
      <c r="CN695"/>
      <c r="CO695"/>
      <c r="CR695" s="1"/>
      <c r="CS695" s="31">
        <f t="shared" si="307"/>
        <v>0</v>
      </c>
    </row>
    <row r="696" spans="6:97" x14ac:dyDescent="0.2">
      <c r="F696" s="54"/>
      <c r="G696" s="54"/>
      <c r="H696" s="53"/>
      <c r="I696" s="53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5"/>
      <c r="AR696" s="55"/>
      <c r="AS696" s="55"/>
      <c r="CN696"/>
      <c r="CO696"/>
      <c r="CR696" s="1"/>
      <c r="CS696" s="31">
        <f t="shared" si="307"/>
        <v>0</v>
      </c>
    </row>
    <row r="697" spans="6:97" x14ac:dyDescent="0.2">
      <c r="CN697"/>
      <c r="CO697"/>
      <c r="CR697" s="1"/>
      <c r="CS697" s="31">
        <f t="shared" si="307"/>
        <v>0</v>
      </c>
    </row>
    <row r="698" spans="6:97" x14ac:dyDescent="0.2">
      <c r="CN698"/>
      <c r="CO698"/>
      <c r="CR698" s="1"/>
      <c r="CS698" s="31">
        <f t="shared" si="307"/>
        <v>0</v>
      </c>
    </row>
    <row r="699" spans="6:97" x14ac:dyDescent="0.2">
      <c r="CN699"/>
      <c r="CO699"/>
      <c r="CR699" s="1"/>
      <c r="CS699" s="31">
        <f t="shared" si="307"/>
        <v>0</v>
      </c>
    </row>
    <row r="700" spans="6:97" x14ac:dyDescent="0.2">
      <c r="CN700"/>
      <c r="CO700"/>
      <c r="CR700" s="1"/>
      <c r="CS700" s="31">
        <f t="shared" si="307"/>
        <v>0</v>
      </c>
    </row>
    <row r="701" spans="6:97" x14ac:dyDescent="0.2">
      <c r="CN701"/>
      <c r="CO701"/>
      <c r="CR701" s="1"/>
      <c r="CS701" s="31">
        <f t="shared" si="307"/>
        <v>0</v>
      </c>
    </row>
    <row r="702" spans="6:97" x14ac:dyDescent="0.2">
      <c r="CN702"/>
      <c r="CO702"/>
      <c r="CR702" s="1"/>
      <c r="CS702" s="31">
        <f t="shared" si="307"/>
        <v>0</v>
      </c>
    </row>
    <row r="703" spans="6:97" x14ac:dyDescent="0.2">
      <c r="CN703"/>
      <c r="CO703"/>
      <c r="CR703" s="1"/>
      <c r="CS703" s="31">
        <f t="shared" si="307"/>
        <v>0</v>
      </c>
    </row>
    <row r="704" spans="6:97" x14ac:dyDescent="0.2">
      <c r="CN704"/>
      <c r="CO704"/>
      <c r="CR704" s="1"/>
      <c r="CS704" s="31">
        <f t="shared" si="307"/>
        <v>0</v>
      </c>
    </row>
    <row r="705" spans="92:97" x14ac:dyDescent="0.2">
      <c r="CN705"/>
      <c r="CO705"/>
      <c r="CR705" s="1"/>
      <c r="CS705" s="31">
        <f t="shared" si="307"/>
        <v>0</v>
      </c>
    </row>
    <row r="706" spans="92:97" x14ac:dyDescent="0.2">
      <c r="CN706"/>
      <c r="CO706"/>
      <c r="CR706" s="1"/>
      <c r="CS706" s="31">
        <f t="shared" si="307"/>
        <v>0</v>
      </c>
    </row>
    <row r="707" spans="92:97" x14ac:dyDescent="0.2">
      <c r="CN707"/>
      <c r="CO707"/>
      <c r="CR707" s="1"/>
      <c r="CS707" s="31">
        <f t="shared" si="307"/>
        <v>0</v>
      </c>
    </row>
    <row r="708" spans="92:97" x14ac:dyDescent="0.2">
      <c r="CN708"/>
      <c r="CO708"/>
      <c r="CR708" s="1"/>
      <c r="CS708" s="31">
        <f t="shared" si="307"/>
        <v>0</v>
      </c>
    </row>
    <row r="709" spans="92:97" x14ac:dyDescent="0.2">
      <c r="CN709"/>
      <c r="CO709"/>
      <c r="CR709" s="1"/>
      <c r="CS709" s="31">
        <f t="shared" si="307"/>
        <v>0</v>
      </c>
    </row>
    <row r="710" spans="92:97" x14ac:dyDescent="0.2">
      <c r="CN710"/>
      <c r="CO710"/>
      <c r="CR710" s="1"/>
      <c r="CS710" s="31">
        <f t="shared" ref="CS710:CS773" si="308">CR710+CS709</f>
        <v>0</v>
      </c>
    </row>
    <row r="711" spans="92:97" x14ac:dyDescent="0.2">
      <c r="CN711"/>
      <c r="CO711"/>
      <c r="CR711" s="1"/>
      <c r="CS711" s="31">
        <f t="shared" si="308"/>
        <v>0</v>
      </c>
    </row>
    <row r="712" spans="92:97" x14ac:dyDescent="0.2">
      <c r="CN712"/>
      <c r="CO712"/>
      <c r="CR712" s="1"/>
      <c r="CS712" s="31">
        <f t="shared" si="308"/>
        <v>0</v>
      </c>
    </row>
    <row r="713" spans="92:97" x14ac:dyDescent="0.2">
      <c r="CN713"/>
      <c r="CO713"/>
      <c r="CR713" s="1"/>
      <c r="CS713" s="31">
        <f t="shared" si="308"/>
        <v>0</v>
      </c>
    </row>
    <row r="714" spans="92:97" x14ac:dyDescent="0.2">
      <c r="CN714"/>
      <c r="CO714"/>
      <c r="CR714" s="1"/>
      <c r="CS714" s="31">
        <f t="shared" si="308"/>
        <v>0</v>
      </c>
    </row>
    <row r="715" spans="92:97" x14ac:dyDescent="0.2">
      <c r="CN715"/>
      <c r="CO715"/>
      <c r="CR715" s="1"/>
      <c r="CS715" s="31">
        <f t="shared" si="308"/>
        <v>0</v>
      </c>
    </row>
    <row r="716" spans="92:97" x14ac:dyDescent="0.2">
      <c r="CN716"/>
      <c r="CO716"/>
      <c r="CR716" s="1"/>
      <c r="CS716" s="31">
        <f t="shared" si="308"/>
        <v>0</v>
      </c>
    </row>
    <row r="717" spans="92:97" x14ac:dyDescent="0.2">
      <c r="CN717"/>
      <c r="CO717"/>
      <c r="CR717" s="1"/>
      <c r="CS717" s="31">
        <f t="shared" si="308"/>
        <v>0</v>
      </c>
    </row>
    <row r="718" spans="92:97" x14ac:dyDescent="0.2">
      <c r="CN718"/>
      <c r="CO718"/>
      <c r="CR718" s="1"/>
      <c r="CS718" s="31">
        <f t="shared" si="308"/>
        <v>0</v>
      </c>
    </row>
    <row r="719" spans="92:97" x14ac:dyDescent="0.2">
      <c r="CN719"/>
      <c r="CO719"/>
      <c r="CR719" s="1"/>
      <c r="CS719" s="31">
        <f t="shared" si="308"/>
        <v>0</v>
      </c>
    </row>
    <row r="720" spans="92:97" x14ac:dyDescent="0.2">
      <c r="CN720"/>
      <c r="CO720"/>
      <c r="CR720" s="1"/>
      <c r="CS720" s="31">
        <f t="shared" si="308"/>
        <v>0</v>
      </c>
    </row>
    <row r="721" spans="92:97" x14ac:dyDescent="0.2">
      <c r="CN721"/>
      <c r="CO721"/>
      <c r="CR721" s="1"/>
      <c r="CS721" s="31">
        <f t="shared" si="308"/>
        <v>0</v>
      </c>
    </row>
    <row r="722" spans="92:97" x14ac:dyDescent="0.2">
      <c r="CN722"/>
      <c r="CO722"/>
      <c r="CR722" s="1"/>
      <c r="CS722" s="31">
        <f t="shared" si="308"/>
        <v>0</v>
      </c>
    </row>
    <row r="723" spans="92:97" x14ac:dyDescent="0.2">
      <c r="CN723"/>
      <c r="CO723"/>
      <c r="CR723" s="1"/>
      <c r="CS723" s="31">
        <f t="shared" si="308"/>
        <v>0</v>
      </c>
    </row>
    <row r="724" spans="92:97" x14ac:dyDescent="0.2">
      <c r="CN724"/>
      <c r="CO724"/>
      <c r="CR724" s="1"/>
      <c r="CS724" s="31">
        <f t="shared" si="308"/>
        <v>0</v>
      </c>
    </row>
    <row r="725" spans="92:97" x14ac:dyDescent="0.2">
      <c r="CN725"/>
      <c r="CO725"/>
      <c r="CR725" s="1"/>
      <c r="CS725" s="31">
        <f t="shared" si="308"/>
        <v>0</v>
      </c>
    </row>
    <row r="726" spans="92:97" x14ac:dyDescent="0.2">
      <c r="CN726"/>
      <c r="CO726"/>
      <c r="CR726" s="1"/>
      <c r="CS726" s="31">
        <f t="shared" si="308"/>
        <v>0</v>
      </c>
    </row>
    <row r="727" spans="92:97" x14ac:dyDescent="0.2">
      <c r="CN727"/>
      <c r="CO727"/>
      <c r="CR727" s="1"/>
      <c r="CS727" s="31">
        <f t="shared" si="308"/>
        <v>0</v>
      </c>
    </row>
    <row r="728" spans="92:97" x14ac:dyDescent="0.2">
      <c r="CN728"/>
      <c r="CO728"/>
      <c r="CR728" s="1"/>
      <c r="CS728" s="31">
        <f t="shared" si="308"/>
        <v>0</v>
      </c>
    </row>
    <row r="729" spans="92:97" x14ac:dyDescent="0.2">
      <c r="CN729"/>
      <c r="CO729"/>
      <c r="CR729" s="1"/>
      <c r="CS729" s="31">
        <f t="shared" si="308"/>
        <v>0</v>
      </c>
    </row>
    <row r="730" spans="92:97" x14ac:dyDescent="0.2">
      <c r="CN730"/>
      <c r="CO730"/>
      <c r="CR730" s="1"/>
      <c r="CS730" s="31">
        <f t="shared" si="308"/>
        <v>0</v>
      </c>
    </row>
    <row r="731" spans="92:97" x14ac:dyDescent="0.2">
      <c r="CN731"/>
      <c r="CO731"/>
      <c r="CR731" s="1"/>
      <c r="CS731" s="31">
        <f t="shared" si="308"/>
        <v>0</v>
      </c>
    </row>
    <row r="732" spans="92:97" x14ac:dyDescent="0.2">
      <c r="CN732"/>
      <c r="CO732"/>
      <c r="CR732" s="1"/>
      <c r="CS732" s="31">
        <f t="shared" si="308"/>
        <v>0</v>
      </c>
    </row>
    <row r="733" spans="92:97" x14ac:dyDescent="0.2">
      <c r="CN733"/>
      <c r="CO733"/>
      <c r="CR733" s="1"/>
      <c r="CS733" s="31">
        <f t="shared" si="308"/>
        <v>0</v>
      </c>
    </row>
    <row r="734" spans="92:97" x14ac:dyDescent="0.2">
      <c r="CN734"/>
      <c r="CO734"/>
      <c r="CR734" s="1"/>
      <c r="CS734" s="31">
        <f t="shared" si="308"/>
        <v>0</v>
      </c>
    </row>
    <row r="735" spans="92:97" x14ac:dyDescent="0.2">
      <c r="CN735"/>
      <c r="CO735"/>
      <c r="CR735" s="1"/>
      <c r="CS735" s="31">
        <f t="shared" si="308"/>
        <v>0</v>
      </c>
    </row>
    <row r="736" spans="92:97" x14ac:dyDescent="0.2">
      <c r="CN736"/>
      <c r="CO736"/>
      <c r="CR736" s="1"/>
      <c r="CS736" s="31">
        <f t="shared" si="308"/>
        <v>0</v>
      </c>
    </row>
    <row r="737" spans="92:97" x14ac:dyDescent="0.2">
      <c r="CN737"/>
      <c r="CO737"/>
      <c r="CR737" s="1"/>
      <c r="CS737" s="31">
        <f t="shared" si="308"/>
        <v>0</v>
      </c>
    </row>
    <row r="738" spans="92:97" x14ac:dyDescent="0.2">
      <c r="CN738"/>
      <c r="CO738"/>
      <c r="CR738" s="1"/>
      <c r="CS738" s="31">
        <f t="shared" si="308"/>
        <v>0</v>
      </c>
    </row>
    <row r="739" spans="92:97" x14ac:dyDescent="0.2">
      <c r="CN739"/>
      <c r="CO739"/>
      <c r="CR739" s="1"/>
      <c r="CS739" s="31">
        <f t="shared" si="308"/>
        <v>0</v>
      </c>
    </row>
    <row r="740" spans="92:97" x14ac:dyDescent="0.2">
      <c r="CN740"/>
      <c r="CO740"/>
      <c r="CR740" s="1"/>
      <c r="CS740" s="31">
        <f t="shared" si="308"/>
        <v>0</v>
      </c>
    </row>
    <row r="741" spans="92:97" x14ac:dyDescent="0.2">
      <c r="CN741"/>
      <c r="CO741"/>
      <c r="CR741" s="1"/>
      <c r="CS741" s="31">
        <f t="shared" si="308"/>
        <v>0</v>
      </c>
    </row>
    <row r="742" spans="92:97" x14ac:dyDescent="0.2">
      <c r="CN742"/>
      <c r="CO742"/>
      <c r="CR742" s="1"/>
      <c r="CS742" s="31">
        <f t="shared" si="308"/>
        <v>0</v>
      </c>
    </row>
    <row r="743" spans="92:97" x14ac:dyDescent="0.2">
      <c r="CN743"/>
      <c r="CO743"/>
      <c r="CR743" s="1"/>
      <c r="CS743" s="31">
        <f t="shared" si="308"/>
        <v>0</v>
      </c>
    </row>
    <row r="744" spans="92:97" x14ac:dyDescent="0.2">
      <c r="CN744"/>
      <c r="CO744"/>
      <c r="CR744" s="1"/>
      <c r="CS744" s="31">
        <f t="shared" si="308"/>
        <v>0</v>
      </c>
    </row>
    <row r="745" spans="92:97" x14ac:dyDescent="0.2">
      <c r="CN745"/>
      <c r="CO745"/>
      <c r="CR745" s="1"/>
      <c r="CS745" s="31">
        <f t="shared" si="308"/>
        <v>0</v>
      </c>
    </row>
    <row r="746" spans="92:97" x14ac:dyDescent="0.2">
      <c r="CN746"/>
      <c r="CO746"/>
      <c r="CR746" s="1"/>
      <c r="CS746" s="31">
        <f t="shared" si="308"/>
        <v>0</v>
      </c>
    </row>
    <row r="747" spans="92:97" x14ac:dyDescent="0.2">
      <c r="CN747"/>
      <c r="CO747"/>
      <c r="CR747" s="1"/>
      <c r="CS747" s="31">
        <f t="shared" si="308"/>
        <v>0</v>
      </c>
    </row>
    <row r="748" spans="92:97" x14ac:dyDescent="0.2">
      <c r="CN748"/>
      <c r="CO748"/>
      <c r="CR748" s="1"/>
      <c r="CS748" s="31">
        <f t="shared" si="308"/>
        <v>0</v>
      </c>
    </row>
    <row r="749" spans="92:97" x14ac:dyDescent="0.2">
      <c r="CN749"/>
      <c r="CO749"/>
      <c r="CR749" s="1"/>
      <c r="CS749" s="31">
        <f t="shared" si="308"/>
        <v>0</v>
      </c>
    </row>
    <row r="750" spans="92:97" x14ac:dyDescent="0.2">
      <c r="CN750"/>
      <c r="CO750"/>
      <c r="CR750" s="1"/>
      <c r="CS750" s="31">
        <f t="shared" si="308"/>
        <v>0</v>
      </c>
    </row>
    <row r="751" spans="92:97" x14ac:dyDescent="0.2">
      <c r="CN751"/>
      <c r="CO751"/>
      <c r="CR751" s="1"/>
      <c r="CS751" s="31">
        <f t="shared" si="308"/>
        <v>0</v>
      </c>
    </row>
    <row r="752" spans="92:97" x14ac:dyDescent="0.2">
      <c r="CN752"/>
      <c r="CO752"/>
      <c r="CR752" s="1"/>
      <c r="CS752" s="31">
        <f t="shared" si="308"/>
        <v>0</v>
      </c>
    </row>
    <row r="753" spans="92:97" x14ac:dyDescent="0.2">
      <c r="CN753"/>
      <c r="CO753"/>
      <c r="CR753" s="1"/>
      <c r="CS753" s="31">
        <f t="shared" si="308"/>
        <v>0</v>
      </c>
    </row>
    <row r="754" spans="92:97" x14ac:dyDescent="0.2">
      <c r="CN754"/>
      <c r="CO754"/>
      <c r="CR754" s="1"/>
      <c r="CS754" s="31">
        <f t="shared" si="308"/>
        <v>0</v>
      </c>
    </row>
    <row r="755" spans="92:97" x14ac:dyDescent="0.2">
      <c r="CN755"/>
      <c r="CO755"/>
      <c r="CR755" s="1"/>
      <c r="CS755" s="31">
        <f t="shared" si="308"/>
        <v>0</v>
      </c>
    </row>
    <row r="756" spans="92:97" x14ac:dyDescent="0.2">
      <c r="CN756"/>
      <c r="CO756"/>
      <c r="CR756" s="1"/>
      <c r="CS756" s="31">
        <f t="shared" si="308"/>
        <v>0</v>
      </c>
    </row>
    <row r="757" spans="92:97" x14ac:dyDescent="0.2">
      <c r="CN757"/>
      <c r="CO757"/>
      <c r="CR757" s="1"/>
      <c r="CS757" s="31">
        <f t="shared" si="308"/>
        <v>0</v>
      </c>
    </row>
    <row r="758" spans="92:97" x14ac:dyDescent="0.2">
      <c r="CN758"/>
      <c r="CO758"/>
      <c r="CR758" s="1"/>
      <c r="CS758" s="31">
        <f t="shared" si="308"/>
        <v>0</v>
      </c>
    </row>
    <row r="759" spans="92:97" x14ac:dyDescent="0.2">
      <c r="CN759"/>
      <c r="CO759"/>
      <c r="CR759" s="1"/>
      <c r="CS759" s="31">
        <f t="shared" si="308"/>
        <v>0</v>
      </c>
    </row>
    <row r="760" spans="92:97" x14ac:dyDescent="0.2">
      <c r="CN760"/>
      <c r="CO760"/>
      <c r="CR760" s="1"/>
      <c r="CS760" s="31">
        <f t="shared" si="308"/>
        <v>0</v>
      </c>
    </row>
    <row r="761" spans="92:97" x14ac:dyDescent="0.2">
      <c r="CN761"/>
      <c r="CO761"/>
      <c r="CR761" s="1"/>
      <c r="CS761" s="31">
        <f t="shared" si="308"/>
        <v>0</v>
      </c>
    </row>
    <row r="762" spans="92:97" x14ac:dyDescent="0.2">
      <c r="CN762"/>
      <c r="CO762"/>
      <c r="CR762" s="1"/>
      <c r="CS762" s="31">
        <f t="shared" si="308"/>
        <v>0</v>
      </c>
    </row>
    <row r="763" spans="92:97" x14ac:dyDescent="0.2">
      <c r="CN763"/>
      <c r="CO763"/>
      <c r="CR763" s="1"/>
      <c r="CS763" s="31">
        <f t="shared" si="308"/>
        <v>0</v>
      </c>
    </row>
    <row r="764" spans="92:97" x14ac:dyDescent="0.2">
      <c r="CN764"/>
      <c r="CO764"/>
      <c r="CR764" s="1"/>
      <c r="CS764" s="31">
        <f t="shared" si="308"/>
        <v>0</v>
      </c>
    </row>
    <row r="765" spans="92:97" x14ac:dyDescent="0.2">
      <c r="CN765"/>
      <c r="CO765"/>
      <c r="CR765" s="1"/>
      <c r="CS765" s="31">
        <f t="shared" si="308"/>
        <v>0</v>
      </c>
    </row>
    <row r="766" spans="92:97" x14ac:dyDescent="0.2">
      <c r="CN766"/>
      <c r="CO766"/>
      <c r="CR766" s="1"/>
      <c r="CS766" s="31">
        <f t="shared" si="308"/>
        <v>0</v>
      </c>
    </row>
    <row r="767" spans="92:97" x14ac:dyDescent="0.2">
      <c r="CN767"/>
      <c r="CO767"/>
      <c r="CR767" s="1"/>
      <c r="CS767" s="31">
        <f t="shared" si="308"/>
        <v>0</v>
      </c>
    </row>
    <row r="768" spans="92:97" x14ac:dyDescent="0.2">
      <c r="CN768"/>
      <c r="CO768"/>
      <c r="CR768" s="1"/>
      <c r="CS768" s="31">
        <f t="shared" si="308"/>
        <v>0</v>
      </c>
    </row>
    <row r="769" spans="92:97" x14ac:dyDescent="0.2">
      <c r="CN769"/>
      <c r="CO769"/>
      <c r="CR769" s="1"/>
      <c r="CS769" s="31">
        <f t="shared" si="308"/>
        <v>0</v>
      </c>
    </row>
    <row r="770" spans="92:97" x14ac:dyDescent="0.2">
      <c r="CN770"/>
      <c r="CO770"/>
      <c r="CR770" s="1"/>
      <c r="CS770" s="31">
        <f t="shared" si="308"/>
        <v>0</v>
      </c>
    </row>
    <row r="771" spans="92:97" x14ac:dyDescent="0.2">
      <c r="CN771"/>
      <c r="CO771"/>
      <c r="CR771" s="1"/>
      <c r="CS771" s="31">
        <f t="shared" si="308"/>
        <v>0</v>
      </c>
    </row>
    <row r="772" spans="92:97" x14ac:dyDescent="0.2">
      <c r="CN772"/>
      <c r="CO772"/>
      <c r="CR772" s="1"/>
      <c r="CS772" s="31">
        <f t="shared" si="308"/>
        <v>0</v>
      </c>
    </row>
    <row r="773" spans="92:97" x14ac:dyDescent="0.2">
      <c r="CN773"/>
      <c r="CO773"/>
      <c r="CR773" s="1"/>
      <c r="CS773" s="31">
        <f t="shared" si="308"/>
        <v>0</v>
      </c>
    </row>
    <row r="774" spans="92:97" x14ac:dyDescent="0.2">
      <c r="CN774"/>
      <c r="CO774"/>
      <c r="CR774" s="1"/>
      <c r="CS774" s="31">
        <f t="shared" ref="CS774:CS837" si="309">CR774+CS773</f>
        <v>0</v>
      </c>
    </row>
    <row r="775" spans="92:97" x14ac:dyDescent="0.2">
      <c r="CN775"/>
      <c r="CO775"/>
      <c r="CR775" s="1"/>
      <c r="CS775" s="31">
        <f t="shared" si="309"/>
        <v>0</v>
      </c>
    </row>
    <row r="776" spans="92:97" x14ac:dyDescent="0.2">
      <c r="CN776"/>
      <c r="CO776"/>
      <c r="CR776" s="1"/>
      <c r="CS776" s="31">
        <f t="shared" si="309"/>
        <v>0</v>
      </c>
    </row>
    <row r="777" spans="92:97" x14ac:dyDescent="0.2">
      <c r="CN777"/>
      <c r="CO777"/>
      <c r="CR777" s="1"/>
      <c r="CS777" s="31">
        <f t="shared" si="309"/>
        <v>0</v>
      </c>
    </row>
    <row r="778" spans="92:97" x14ac:dyDescent="0.2">
      <c r="CN778"/>
      <c r="CO778"/>
      <c r="CR778" s="1"/>
      <c r="CS778" s="31">
        <f t="shared" si="309"/>
        <v>0</v>
      </c>
    </row>
    <row r="779" spans="92:97" x14ac:dyDescent="0.2">
      <c r="CN779"/>
      <c r="CO779"/>
      <c r="CR779" s="1"/>
      <c r="CS779" s="31">
        <f t="shared" si="309"/>
        <v>0</v>
      </c>
    </row>
    <row r="780" spans="92:97" x14ac:dyDescent="0.2">
      <c r="CN780"/>
      <c r="CO780"/>
      <c r="CR780" s="1"/>
      <c r="CS780" s="31">
        <f t="shared" si="309"/>
        <v>0</v>
      </c>
    </row>
    <row r="781" spans="92:97" x14ac:dyDescent="0.2">
      <c r="CN781"/>
      <c r="CO781"/>
      <c r="CR781" s="1"/>
      <c r="CS781" s="31">
        <f t="shared" si="309"/>
        <v>0</v>
      </c>
    </row>
    <row r="782" spans="92:97" x14ac:dyDescent="0.2">
      <c r="CN782"/>
      <c r="CO782"/>
      <c r="CR782" s="1"/>
      <c r="CS782" s="31">
        <f t="shared" si="309"/>
        <v>0</v>
      </c>
    </row>
    <row r="783" spans="92:97" x14ac:dyDescent="0.2">
      <c r="CN783"/>
      <c r="CO783"/>
      <c r="CR783" s="1"/>
      <c r="CS783" s="31">
        <f t="shared" si="309"/>
        <v>0</v>
      </c>
    </row>
    <row r="784" spans="92:97" x14ac:dyDescent="0.2">
      <c r="CN784"/>
      <c r="CO784"/>
      <c r="CR784" s="1"/>
      <c r="CS784" s="31">
        <f t="shared" si="309"/>
        <v>0</v>
      </c>
    </row>
    <row r="785" spans="92:97" x14ac:dyDescent="0.2">
      <c r="CN785"/>
      <c r="CO785"/>
      <c r="CR785" s="1"/>
      <c r="CS785" s="31">
        <f t="shared" si="309"/>
        <v>0</v>
      </c>
    </row>
    <row r="786" spans="92:97" x14ac:dyDescent="0.2">
      <c r="CN786"/>
      <c r="CO786"/>
      <c r="CR786" s="1"/>
      <c r="CS786" s="31">
        <f t="shared" si="309"/>
        <v>0</v>
      </c>
    </row>
    <row r="787" spans="92:97" x14ac:dyDescent="0.2">
      <c r="CN787"/>
      <c r="CO787"/>
      <c r="CR787" s="1"/>
      <c r="CS787" s="31">
        <f t="shared" si="309"/>
        <v>0</v>
      </c>
    </row>
    <row r="788" spans="92:97" x14ac:dyDescent="0.2">
      <c r="CN788"/>
      <c r="CO788"/>
      <c r="CR788" s="1"/>
      <c r="CS788" s="31">
        <f t="shared" si="309"/>
        <v>0</v>
      </c>
    </row>
    <row r="789" spans="92:97" x14ac:dyDescent="0.2">
      <c r="CN789"/>
      <c r="CO789"/>
      <c r="CR789" s="1"/>
      <c r="CS789" s="31">
        <f t="shared" si="309"/>
        <v>0</v>
      </c>
    </row>
    <row r="790" spans="92:97" x14ac:dyDescent="0.2">
      <c r="CN790"/>
      <c r="CO790"/>
      <c r="CR790" s="1"/>
      <c r="CS790" s="31">
        <f t="shared" si="309"/>
        <v>0</v>
      </c>
    </row>
    <row r="791" spans="92:97" x14ac:dyDescent="0.2">
      <c r="CN791"/>
      <c r="CO791"/>
      <c r="CR791" s="1"/>
      <c r="CS791" s="31">
        <f t="shared" si="309"/>
        <v>0</v>
      </c>
    </row>
    <row r="792" spans="92:97" x14ac:dyDescent="0.2">
      <c r="CN792"/>
      <c r="CO792"/>
      <c r="CR792" s="1"/>
      <c r="CS792" s="31">
        <f t="shared" si="309"/>
        <v>0</v>
      </c>
    </row>
    <row r="793" spans="92:97" x14ac:dyDescent="0.2">
      <c r="CN793"/>
      <c r="CO793"/>
      <c r="CR793" s="1"/>
      <c r="CS793" s="31">
        <f t="shared" si="309"/>
        <v>0</v>
      </c>
    </row>
    <row r="794" spans="92:97" x14ac:dyDescent="0.2">
      <c r="CN794"/>
      <c r="CO794"/>
      <c r="CR794" s="1"/>
      <c r="CS794" s="31">
        <f t="shared" si="309"/>
        <v>0</v>
      </c>
    </row>
    <row r="795" spans="92:97" x14ac:dyDescent="0.2">
      <c r="CN795"/>
      <c r="CO795"/>
      <c r="CR795" s="1"/>
      <c r="CS795" s="31">
        <f t="shared" si="309"/>
        <v>0</v>
      </c>
    </row>
    <row r="796" spans="92:97" x14ac:dyDescent="0.2">
      <c r="CN796"/>
      <c r="CO796"/>
      <c r="CR796" s="1"/>
      <c r="CS796" s="31">
        <f t="shared" si="309"/>
        <v>0</v>
      </c>
    </row>
    <row r="797" spans="92:97" x14ac:dyDescent="0.2">
      <c r="CN797"/>
      <c r="CO797"/>
      <c r="CR797" s="1"/>
      <c r="CS797" s="31">
        <f t="shared" si="309"/>
        <v>0</v>
      </c>
    </row>
    <row r="798" spans="92:97" x14ac:dyDescent="0.2">
      <c r="CN798"/>
      <c r="CO798"/>
      <c r="CR798" s="1"/>
      <c r="CS798" s="31">
        <f t="shared" si="309"/>
        <v>0</v>
      </c>
    </row>
    <row r="799" spans="92:97" x14ac:dyDescent="0.2">
      <c r="CN799"/>
      <c r="CO799"/>
      <c r="CR799" s="1"/>
      <c r="CS799" s="31">
        <f t="shared" si="309"/>
        <v>0</v>
      </c>
    </row>
    <row r="800" spans="92:97" x14ac:dyDescent="0.2">
      <c r="CN800"/>
      <c r="CO800"/>
      <c r="CR800" s="1"/>
      <c r="CS800" s="31">
        <f t="shared" si="309"/>
        <v>0</v>
      </c>
    </row>
    <row r="801" spans="92:97" x14ac:dyDescent="0.2">
      <c r="CN801"/>
      <c r="CO801"/>
      <c r="CR801" s="1"/>
      <c r="CS801" s="31">
        <f t="shared" si="309"/>
        <v>0</v>
      </c>
    </row>
    <row r="802" spans="92:97" x14ac:dyDescent="0.2">
      <c r="CN802"/>
      <c r="CO802"/>
      <c r="CR802" s="1"/>
      <c r="CS802" s="31">
        <f t="shared" si="309"/>
        <v>0</v>
      </c>
    </row>
    <row r="803" spans="92:97" x14ac:dyDescent="0.2">
      <c r="CN803"/>
      <c r="CO803"/>
      <c r="CR803" s="1"/>
      <c r="CS803" s="31">
        <f t="shared" si="309"/>
        <v>0</v>
      </c>
    </row>
    <row r="804" spans="92:97" x14ac:dyDescent="0.2">
      <c r="CN804"/>
      <c r="CO804"/>
      <c r="CR804" s="1"/>
      <c r="CS804" s="31">
        <f t="shared" si="309"/>
        <v>0</v>
      </c>
    </row>
    <row r="805" spans="92:97" x14ac:dyDescent="0.2">
      <c r="CN805"/>
      <c r="CO805"/>
      <c r="CR805" s="1"/>
      <c r="CS805" s="31">
        <f t="shared" si="309"/>
        <v>0</v>
      </c>
    </row>
    <row r="806" spans="92:97" x14ac:dyDescent="0.2">
      <c r="CN806"/>
      <c r="CO806"/>
      <c r="CR806" s="1"/>
      <c r="CS806" s="31">
        <f t="shared" si="309"/>
        <v>0</v>
      </c>
    </row>
    <row r="807" spans="92:97" x14ac:dyDescent="0.2">
      <c r="CN807"/>
      <c r="CO807"/>
      <c r="CR807" s="1"/>
      <c r="CS807" s="31">
        <f t="shared" si="309"/>
        <v>0</v>
      </c>
    </row>
    <row r="808" spans="92:97" x14ac:dyDescent="0.2">
      <c r="CN808"/>
      <c r="CO808"/>
      <c r="CR808" s="1"/>
      <c r="CS808" s="31">
        <f t="shared" si="309"/>
        <v>0</v>
      </c>
    </row>
    <row r="809" spans="92:97" x14ac:dyDescent="0.2">
      <c r="CN809"/>
      <c r="CO809"/>
      <c r="CR809" s="1"/>
      <c r="CS809" s="31">
        <f t="shared" si="309"/>
        <v>0</v>
      </c>
    </row>
    <row r="810" spans="92:97" x14ac:dyDescent="0.2">
      <c r="CN810"/>
      <c r="CO810"/>
      <c r="CR810" s="1"/>
      <c r="CS810" s="31">
        <f t="shared" si="309"/>
        <v>0</v>
      </c>
    </row>
    <row r="811" spans="92:97" x14ac:dyDescent="0.2">
      <c r="CN811"/>
      <c r="CO811"/>
      <c r="CR811" s="1"/>
      <c r="CS811" s="31">
        <f t="shared" si="309"/>
        <v>0</v>
      </c>
    </row>
    <row r="812" spans="92:97" x14ac:dyDescent="0.2">
      <c r="CN812"/>
      <c r="CO812"/>
      <c r="CR812" s="1"/>
      <c r="CS812" s="31">
        <f t="shared" si="309"/>
        <v>0</v>
      </c>
    </row>
    <row r="813" spans="92:97" x14ac:dyDescent="0.2">
      <c r="CN813"/>
      <c r="CO813"/>
      <c r="CR813" s="1"/>
      <c r="CS813" s="31">
        <f t="shared" si="309"/>
        <v>0</v>
      </c>
    </row>
    <row r="814" spans="92:97" x14ac:dyDescent="0.2">
      <c r="CN814"/>
      <c r="CO814"/>
      <c r="CR814" s="1"/>
      <c r="CS814" s="31">
        <f t="shared" si="309"/>
        <v>0</v>
      </c>
    </row>
    <row r="815" spans="92:97" x14ac:dyDescent="0.2">
      <c r="CN815"/>
      <c r="CO815"/>
      <c r="CR815" s="1"/>
      <c r="CS815" s="31">
        <f t="shared" si="309"/>
        <v>0</v>
      </c>
    </row>
    <row r="816" spans="92:97" x14ac:dyDescent="0.2">
      <c r="CN816"/>
      <c r="CO816"/>
      <c r="CR816" s="1"/>
      <c r="CS816" s="31">
        <f t="shared" si="309"/>
        <v>0</v>
      </c>
    </row>
    <row r="817" spans="92:97" x14ac:dyDescent="0.2">
      <c r="CN817"/>
      <c r="CO817"/>
      <c r="CR817" s="1"/>
      <c r="CS817" s="31">
        <f t="shared" si="309"/>
        <v>0</v>
      </c>
    </row>
    <row r="818" spans="92:97" x14ac:dyDescent="0.2">
      <c r="CN818"/>
      <c r="CO818"/>
      <c r="CR818" s="1"/>
      <c r="CS818" s="31">
        <f t="shared" si="309"/>
        <v>0</v>
      </c>
    </row>
    <row r="819" spans="92:97" x14ac:dyDescent="0.2">
      <c r="CN819"/>
      <c r="CO819"/>
      <c r="CR819" s="1"/>
      <c r="CS819" s="31">
        <f t="shared" si="309"/>
        <v>0</v>
      </c>
    </row>
    <row r="820" spans="92:97" x14ac:dyDescent="0.2">
      <c r="CN820"/>
      <c r="CO820"/>
      <c r="CR820" s="1"/>
      <c r="CS820" s="31">
        <f t="shared" si="309"/>
        <v>0</v>
      </c>
    </row>
    <row r="821" spans="92:97" x14ac:dyDescent="0.2">
      <c r="CN821"/>
      <c r="CO821"/>
      <c r="CR821" s="1"/>
      <c r="CS821" s="31">
        <f t="shared" si="309"/>
        <v>0</v>
      </c>
    </row>
    <row r="822" spans="92:97" x14ac:dyDescent="0.2">
      <c r="CN822"/>
      <c r="CO822"/>
      <c r="CR822" s="1"/>
      <c r="CS822" s="31">
        <f t="shared" si="309"/>
        <v>0</v>
      </c>
    </row>
    <row r="823" spans="92:97" x14ac:dyDescent="0.2">
      <c r="CN823"/>
      <c r="CO823"/>
      <c r="CR823" s="1"/>
      <c r="CS823" s="31">
        <f t="shared" si="309"/>
        <v>0</v>
      </c>
    </row>
    <row r="824" spans="92:97" x14ac:dyDescent="0.2">
      <c r="CN824"/>
      <c r="CO824"/>
      <c r="CR824" s="1"/>
      <c r="CS824" s="31">
        <f t="shared" si="309"/>
        <v>0</v>
      </c>
    </row>
    <row r="825" spans="92:97" x14ac:dyDescent="0.2">
      <c r="CN825"/>
      <c r="CO825"/>
      <c r="CR825" s="1"/>
      <c r="CS825" s="31">
        <f t="shared" si="309"/>
        <v>0</v>
      </c>
    </row>
    <row r="826" spans="92:97" x14ac:dyDescent="0.2">
      <c r="CN826"/>
      <c r="CO826"/>
      <c r="CR826" s="1"/>
      <c r="CS826" s="31">
        <f t="shared" si="309"/>
        <v>0</v>
      </c>
    </row>
    <row r="827" spans="92:97" x14ac:dyDescent="0.2">
      <c r="CN827"/>
      <c r="CO827"/>
      <c r="CR827" s="1"/>
      <c r="CS827" s="31">
        <f t="shared" si="309"/>
        <v>0</v>
      </c>
    </row>
    <row r="828" spans="92:97" x14ac:dyDescent="0.2">
      <c r="CN828"/>
      <c r="CO828"/>
      <c r="CR828" s="1"/>
      <c r="CS828" s="31">
        <f t="shared" si="309"/>
        <v>0</v>
      </c>
    </row>
    <row r="829" spans="92:97" x14ac:dyDescent="0.2">
      <c r="CN829"/>
      <c r="CO829"/>
      <c r="CR829" s="1"/>
      <c r="CS829" s="31">
        <f t="shared" si="309"/>
        <v>0</v>
      </c>
    </row>
    <row r="830" spans="92:97" x14ac:dyDescent="0.2">
      <c r="CN830"/>
      <c r="CO830"/>
      <c r="CR830" s="1"/>
      <c r="CS830" s="31">
        <f t="shared" si="309"/>
        <v>0</v>
      </c>
    </row>
    <row r="831" spans="92:97" x14ac:dyDescent="0.2">
      <c r="CN831"/>
      <c r="CO831"/>
      <c r="CR831" s="1"/>
      <c r="CS831" s="31">
        <f t="shared" si="309"/>
        <v>0</v>
      </c>
    </row>
    <row r="832" spans="92:97" x14ac:dyDescent="0.2">
      <c r="CN832"/>
      <c r="CO832"/>
      <c r="CR832" s="1"/>
      <c r="CS832" s="31">
        <f t="shared" si="309"/>
        <v>0</v>
      </c>
    </row>
    <row r="833" spans="92:97" x14ac:dyDescent="0.2">
      <c r="CN833"/>
      <c r="CO833"/>
      <c r="CR833" s="1"/>
      <c r="CS833" s="31">
        <f t="shared" si="309"/>
        <v>0</v>
      </c>
    </row>
    <row r="834" spans="92:97" x14ac:dyDescent="0.2">
      <c r="CN834"/>
      <c r="CO834"/>
      <c r="CR834" s="1"/>
      <c r="CS834" s="31">
        <f t="shared" si="309"/>
        <v>0</v>
      </c>
    </row>
    <row r="835" spans="92:97" x14ac:dyDescent="0.2">
      <c r="CN835"/>
      <c r="CO835"/>
      <c r="CR835" s="1"/>
      <c r="CS835" s="31">
        <f t="shared" si="309"/>
        <v>0</v>
      </c>
    </row>
    <row r="836" spans="92:97" x14ac:dyDescent="0.2">
      <c r="CN836"/>
      <c r="CO836"/>
      <c r="CR836" s="1"/>
      <c r="CS836" s="31">
        <f t="shared" si="309"/>
        <v>0</v>
      </c>
    </row>
    <row r="837" spans="92:97" x14ac:dyDescent="0.2">
      <c r="CN837"/>
      <c r="CO837"/>
      <c r="CR837" s="1"/>
      <c r="CS837" s="31">
        <f t="shared" si="309"/>
        <v>0</v>
      </c>
    </row>
    <row r="838" spans="92:97" x14ac:dyDescent="0.2">
      <c r="CN838"/>
      <c r="CO838"/>
      <c r="CR838" s="1"/>
      <c r="CS838" s="31">
        <f t="shared" ref="CS838:CS901" si="310">CR838+CS837</f>
        <v>0</v>
      </c>
    </row>
    <row r="839" spans="92:97" x14ac:dyDescent="0.2">
      <c r="CN839"/>
      <c r="CO839"/>
      <c r="CR839" s="1"/>
      <c r="CS839" s="31">
        <f t="shared" si="310"/>
        <v>0</v>
      </c>
    </row>
    <row r="840" spans="92:97" x14ac:dyDescent="0.2">
      <c r="CN840"/>
      <c r="CO840"/>
      <c r="CR840" s="1"/>
      <c r="CS840" s="31">
        <f t="shared" si="310"/>
        <v>0</v>
      </c>
    </row>
    <row r="841" spans="92:97" x14ac:dyDescent="0.2">
      <c r="CN841"/>
      <c r="CO841"/>
      <c r="CR841" s="1"/>
      <c r="CS841" s="31">
        <f t="shared" si="310"/>
        <v>0</v>
      </c>
    </row>
    <row r="842" spans="92:97" x14ac:dyDescent="0.2">
      <c r="CN842"/>
      <c r="CO842"/>
      <c r="CR842" s="1"/>
      <c r="CS842" s="31">
        <f t="shared" si="310"/>
        <v>0</v>
      </c>
    </row>
    <row r="843" spans="92:97" x14ac:dyDescent="0.2">
      <c r="CN843"/>
      <c r="CO843"/>
      <c r="CR843" s="1"/>
      <c r="CS843" s="31">
        <f t="shared" si="310"/>
        <v>0</v>
      </c>
    </row>
    <row r="844" spans="92:97" x14ac:dyDescent="0.2">
      <c r="CN844"/>
      <c r="CO844"/>
      <c r="CR844" s="1"/>
      <c r="CS844" s="31">
        <f t="shared" si="310"/>
        <v>0</v>
      </c>
    </row>
    <row r="845" spans="92:97" x14ac:dyDescent="0.2">
      <c r="CN845"/>
      <c r="CO845"/>
      <c r="CR845" s="1"/>
      <c r="CS845" s="31">
        <f t="shared" si="310"/>
        <v>0</v>
      </c>
    </row>
    <row r="846" spans="92:97" x14ac:dyDescent="0.2">
      <c r="CN846"/>
      <c r="CO846"/>
      <c r="CR846" s="1"/>
      <c r="CS846" s="31">
        <f t="shared" si="310"/>
        <v>0</v>
      </c>
    </row>
    <row r="847" spans="92:97" x14ac:dyDescent="0.2">
      <c r="CN847"/>
      <c r="CO847"/>
      <c r="CR847" s="1"/>
      <c r="CS847" s="31">
        <f t="shared" si="310"/>
        <v>0</v>
      </c>
    </row>
    <row r="848" spans="92:97" x14ac:dyDescent="0.2">
      <c r="CN848"/>
      <c r="CO848"/>
      <c r="CR848" s="1"/>
      <c r="CS848" s="31">
        <f t="shared" si="310"/>
        <v>0</v>
      </c>
    </row>
    <row r="849" spans="92:97" x14ac:dyDescent="0.2">
      <c r="CN849"/>
      <c r="CO849"/>
      <c r="CR849" s="1"/>
      <c r="CS849" s="31">
        <f t="shared" si="310"/>
        <v>0</v>
      </c>
    </row>
    <row r="850" spans="92:97" x14ac:dyDescent="0.2">
      <c r="CN850"/>
      <c r="CO850"/>
      <c r="CR850" s="1"/>
      <c r="CS850" s="31">
        <f t="shared" si="310"/>
        <v>0</v>
      </c>
    </row>
    <row r="851" spans="92:97" x14ac:dyDescent="0.2">
      <c r="CN851"/>
      <c r="CO851"/>
      <c r="CR851" s="1"/>
      <c r="CS851" s="31">
        <f t="shared" si="310"/>
        <v>0</v>
      </c>
    </row>
    <row r="852" spans="92:97" x14ac:dyDescent="0.2">
      <c r="CN852"/>
      <c r="CO852"/>
      <c r="CR852" s="1"/>
      <c r="CS852" s="31">
        <f t="shared" si="310"/>
        <v>0</v>
      </c>
    </row>
    <row r="853" spans="92:97" x14ac:dyDescent="0.2">
      <c r="CN853"/>
      <c r="CO853"/>
      <c r="CR853" s="1"/>
      <c r="CS853" s="31">
        <f t="shared" si="310"/>
        <v>0</v>
      </c>
    </row>
    <row r="854" spans="92:97" x14ac:dyDescent="0.2">
      <c r="CN854"/>
      <c r="CO854"/>
      <c r="CR854" s="1"/>
      <c r="CS854" s="31">
        <f t="shared" si="310"/>
        <v>0</v>
      </c>
    </row>
    <row r="855" spans="92:97" x14ac:dyDescent="0.2">
      <c r="CN855"/>
      <c r="CO855"/>
      <c r="CR855" s="1"/>
      <c r="CS855" s="31">
        <f t="shared" si="310"/>
        <v>0</v>
      </c>
    </row>
    <row r="856" spans="92:97" x14ac:dyDescent="0.2">
      <c r="CN856"/>
      <c r="CO856"/>
      <c r="CR856" s="1"/>
      <c r="CS856" s="31">
        <f t="shared" si="310"/>
        <v>0</v>
      </c>
    </row>
    <row r="857" spans="92:97" x14ac:dyDescent="0.2">
      <c r="CN857"/>
      <c r="CO857"/>
      <c r="CR857" s="1"/>
      <c r="CS857" s="31">
        <f t="shared" si="310"/>
        <v>0</v>
      </c>
    </row>
    <row r="858" spans="92:97" x14ac:dyDescent="0.2">
      <c r="CN858"/>
      <c r="CO858"/>
      <c r="CR858" s="1"/>
      <c r="CS858" s="31">
        <f t="shared" si="310"/>
        <v>0</v>
      </c>
    </row>
    <row r="859" spans="92:97" x14ac:dyDescent="0.2">
      <c r="CN859"/>
      <c r="CO859"/>
      <c r="CR859" s="1"/>
      <c r="CS859" s="31">
        <f t="shared" si="310"/>
        <v>0</v>
      </c>
    </row>
    <row r="860" spans="92:97" x14ac:dyDescent="0.2">
      <c r="CN860"/>
      <c r="CO860"/>
      <c r="CR860" s="1"/>
      <c r="CS860" s="31">
        <f t="shared" si="310"/>
        <v>0</v>
      </c>
    </row>
    <row r="861" spans="92:97" x14ac:dyDescent="0.2">
      <c r="CN861"/>
      <c r="CO861"/>
      <c r="CR861" s="1"/>
      <c r="CS861" s="31">
        <f t="shared" si="310"/>
        <v>0</v>
      </c>
    </row>
    <row r="862" spans="92:97" x14ac:dyDescent="0.2">
      <c r="CN862"/>
      <c r="CO862"/>
      <c r="CR862" s="1"/>
      <c r="CS862" s="31">
        <f t="shared" si="310"/>
        <v>0</v>
      </c>
    </row>
    <row r="863" spans="92:97" x14ac:dyDescent="0.2">
      <c r="CN863"/>
      <c r="CO863"/>
      <c r="CR863" s="1"/>
      <c r="CS863" s="31">
        <f t="shared" si="310"/>
        <v>0</v>
      </c>
    </row>
    <row r="864" spans="92:97" x14ac:dyDescent="0.2">
      <c r="CN864"/>
      <c r="CO864"/>
      <c r="CR864" s="1"/>
      <c r="CS864" s="31">
        <f t="shared" si="310"/>
        <v>0</v>
      </c>
    </row>
    <row r="865" spans="92:97" x14ac:dyDescent="0.2">
      <c r="CN865"/>
      <c r="CO865"/>
      <c r="CR865" s="1"/>
      <c r="CS865" s="31">
        <f t="shared" si="310"/>
        <v>0</v>
      </c>
    </row>
    <row r="866" spans="92:97" x14ac:dyDescent="0.2">
      <c r="CN866"/>
      <c r="CO866"/>
      <c r="CR866" s="1"/>
      <c r="CS866" s="31">
        <f t="shared" si="310"/>
        <v>0</v>
      </c>
    </row>
    <row r="867" spans="92:97" x14ac:dyDescent="0.2">
      <c r="CN867"/>
      <c r="CO867"/>
      <c r="CR867" s="1"/>
      <c r="CS867" s="31">
        <f t="shared" si="310"/>
        <v>0</v>
      </c>
    </row>
    <row r="868" spans="92:97" x14ac:dyDescent="0.2">
      <c r="CN868"/>
      <c r="CO868"/>
      <c r="CR868" s="1"/>
      <c r="CS868" s="31">
        <f t="shared" si="310"/>
        <v>0</v>
      </c>
    </row>
    <row r="869" spans="92:97" x14ac:dyDescent="0.2">
      <c r="CN869"/>
      <c r="CO869"/>
      <c r="CR869" s="1"/>
      <c r="CS869" s="31">
        <f t="shared" si="310"/>
        <v>0</v>
      </c>
    </row>
    <row r="870" spans="92:97" x14ac:dyDescent="0.2">
      <c r="CN870"/>
      <c r="CO870"/>
      <c r="CR870" s="1"/>
      <c r="CS870" s="31">
        <f t="shared" si="310"/>
        <v>0</v>
      </c>
    </row>
    <row r="871" spans="92:97" x14ac:dyDescent="0.2">
      <c r="CN871"/>
      <c r="CO871"/>
      <c r="CR871" s="1"/>
      <c r="CS871" s="31">
        <f t="shared" si="310"/>
        <v>0</v>
      </c>
    </row>
    <row r="872" spans="92:97" x14ac:dyDescent="0.2">
      <c r="CN872"/>
      <c r="CO872"/>
      <c r="CR872" s="1"/>
      <c r="CS872" s="31">
        <f t="shared" si="310"/>
        <v>0</v>
      </c>
    </row>
    <row r="873" spans="92:97" x14ac:dyDescent="0.2">
      <c r="CN873"/>
      <c r="CO873"/>
      <c r="CR873" s="1"/>
      <c r="CS873" s="31">
        <f t="shared" si="310"/>
        <v>0</v>
      </c>
    </row>
    <row r="874" spans="92:97" x14ac:dyDescent="0.2">
      <c r="CN874"/>
      <c r="CO874"/>
      <c r="CR874" s="1"/>
      <c r="CS874" s="31">
        <f t="shared" si="310"/>
        <v>0</v>
      </c>
    </row>
    <row r="875" spans="92:97" x14ac:dyDescent="0.2">
      <c r="CN875"/>
      <c r="CO875"/>
      <c r="CR875" s="1"/>
      <c r="CS875" s="31">
        <f t="shared" si="310"/>
        <v>0</v>
      </c>
    </row>
    <row r="876" spans="92:97" x14ac:dyDescent="0.2">
      <c r="CN876"/>
      <c r="CO876"/>
      <c r="CR876" s="1"/>
      <c r="CS876" s="31">
        <f t="shared" si="310"/>
        <v>0</v>
      </c>
    </row>
    <row r="877" spans="92:97" x14ac:dyDescent="0.2">
      <c r="CN877"/>
      <c r="CO877"/>
      <c r="CR877" s="1"/>
      <c r="CS877" s="31">
        <f t="shared" si="310"/>
        <v>0</v>
      </c>
    </row>
    <row r="878" spans="92:97" x14ac:dyDescent="0.2">
      <c r="CN878"/>
      <c r="CO878"/>
      <c r="CR878" s="1"/>
      <c r="CS878" s="31">
        <f t="shared" si="310"/>
        <v>0</v>
      </c>
    </row>
    <row r="879" spans="92:97" x14ac:dyDescent="0.2">
      <c r="CN879"/>
      <c r="CO879"/>
      <c r="CR879" s="1"/>
      <c r="CS879" s="31">
        <f t="shared" si="310"/>
        <v>0</v>
      </c>
    </row>
    <row r="880" spans="92:97" x14ac:dyDescent="0.2">
      <c r="CN880"/>
      <c r="CO880"/>
      <c r="CR880" s="1"/>
      <c r="CS880" s="31">
        <f t="shared" si="310"/>
        <v>0</v>
      </c>
    </row>
    <row r="881" spans="92:97" x14ac:dyDescent="0.2">
      <c r="CN881"/>
      <c r="CO881"/>
      <c r="CR881" s="1"/>
      <c r="CS881" s="31">
        <f t="shared" si="310"/>
        <v>0</v>
      </c>
    </row>
    <row r="882" spans="92:97" x14ac:dyDescent="0.2">
      <c r="CN882"/>
      <c r="CO882"/>
      <c r="CR882" s="1"/>
      <c r="CS882" s="31">
        <f t="shared" si="310"/>
        <v>0</v>
      </c>
    </row>
    <row r="883" spans="92:97" x14ac:dyDescent="0.2">
      <c r="CN883"/>
      <c r="CO883"/>
      <c r="CR883" s="1"/>
      <c r="CS883" s="31">
        <f t="shared" si="310"/>
        <v>0</v>
      </c>
    </row>
    <row r="884" spans="92:97" x14ac:dyDescent="0.2">
      <c r="CN884"/>
      <c r="CO884"/>
      <c r="CR884" s="1"/>
      <c r="CS884" s="31">
        <f t="shared" si="310"/>
        <v>0</v>
      </c>
    </row>
    <row r="885" spans="92:97" x14ac:dyDescent="0.2">
      <c r="CN885"/>
      <c r="CO885"/>
      <c r="CR885" s="1"/>
      <c r="CS885" s="31">
        <f t="shared" si="310"/>
        <v>0</v>
      </c>
    </row>
    <row r="886" spans="92:97" x14ac:dyDescent="0.2">
      <c r="CN886"/>
      <c r="CO886"/>
      <c r="CR886" s="1"/>
      <c r="CS886" s="31">
        <f t="shared" si="310"/>
        <v>0</v>
      </c>
    </row>
    <row r="887" spans="92:97" x14ac:dyDescent="0.2">
      <c r="CN887"/>
      <c r="CO887"/>
      <c r="CR887" s="1"/>
      <c r="CS887" s="31">
        <f t="shared" si="310"/>
        <v>0</v>
      </c>
    </row>
    <row r="888" spans="92:97" x14ac:dyDescent="0.2">
      <c r="CN888"/>
      <c r="CO888"/>
      <c r="CR888" s="1"/>
      <c r="CS888" s="31">
        <f t="shared" si="310"/>
        <v>0</v>
      </c>
    </row>
    <row r="889" spans="92:97" x14ac:dyDescent="0.2">
      <c r="CN889"/>
      <c r="CO889"/>
      <c r="CR889" s="1"/>
      <c r="CS889" s="31">
        <f t="shared" si="310"/>
        <v>0</v>
      </c>
    </row>
    <row r="890" spans="92:97" x14ac:dyDescent="0.2">
      <c r="CN890"/>
      <c r="CO890"/>
      <c r="CR890" s="1"/>
      <c r="CS890" s="31">
        <f t="shared" si="310"/>
        <v>0</v>
      </c>
    </row>
    <row r="891" spans="92:97" x14ac:dyDescent="0.2">
      <c r="CN891"/>
      <c r="CO891"/>
      <c r="CR891" s="1"/>
      <c r="CS891" s="31">
        <f t="shared" si="310"/>
        <v>0</v>
      </c>
    </row>
    <row r="892" spans="92:97" x14ac:dyDescent="0.2">
      <c r="CN892"/>
      <c r="CO892"/>
      <c r="CR892" s="1"/>
      <c r="CS892" s="31">
        <f t="shared" si="310"/>
        <v>0</v>
      </c>
    </row>
    <row r="893" spans="92:97" x14ac:dyDescent="0.2">
      <c r="CN893"/>
      <c r="CO893"/>
      <c r="CR893" s="1"/>
      <c r="CS893" s="31">
        <f t="shared" si="310"/>
        <v>0</v>
      </c>
    </row>
    <row r="894" spans="92:97" x14ac:dyDescent="0.2">
      <c r="CN894"/>
      <c r="CO894"/>
      <c r="CR894" s="1"/>
      <c r="CS894" s="31">
        <f t="shared" si="310"/>
        <v>0</v>
      </c>
    </row>
    <row r="895" spans="92:97" x14ac:dyDescent="0.2">
      <c r="CN895"/>
      <c r="CO895"/>
      <c r="CR895" s="1"/>
      <c r="CS895" s="31">
        <f t="shared" si="310"/>
        <v>0</v>
      </c>
    </row>
    <row r="896" spans="92:97" x14ac:dyDescent="0.2">
      <c r="CN896"/>
      <c r="CO896"/>
      <c r="CR896" s="1"/>
      <c r="CS896" s="31">
        <f t="shared" si="310"/>
        <v>0</v>
      </c>
    </row>
    <row r="897" spans="92:97" x14ac:dyDescent="0.2">
      <c r="CN897"/>
      <c r="CO897"/>
      <c r="CR897" s="1"/>
      <c r="CS897" s="31">
        <f t="shared" si="310"/>
        <v>0</v>
      </c>
    </row>
    <row r="898" spans="92:97" x14ac:dyDescent="0.2">
      <c r="CN898"/>
      <c r="CO898"/>
      <c r="CR898" s="1"/>
      <c r="CS898" s="31">
        <f t="shared" si="310"/>
        <v>0</v>
      </c>
    </row>
    <row r="899" spans="92:97" x14ac:dyDescent="0.2">
      <c r="CN899"/>
      <c r="CO899"/>
      <c r="CR899" s="1"/>
      <c r="CS899" s="31">
        <f t="shared" si="310"/>
        <v>0</v>
      </c>
    </row>
    <row r="900" spans="92:97" x14ac:dyDescent="0.2">
      <c r="CN900"/>
      <c r="CO900"/>
      <c r="CR900" s="1"/>
      <c r="CS900" s="31">
        <f t="shared" si="310"/>
        <v>0</v>
      </c>
    </row>
    <row r="901" spans="92:97" x14ac:dyDescent="0.2">
      <c r="CN901"/>
      <c r="CO901"/>
      <c r="CR901" s="1"/>
      <c r="CS901" s="31">
        <f t="shared" si="310"/>
        <v>0</v>
      </c>
    </row>
    <row r="902" spans="92:97" x14ac:dyDescent="0.2">
      <c r="CN902"/>
      <c r="CO902"/>
      <c r="CR902" s="1"/>
      <c r="CS902" s="31">
        <f t="shared" ref="CS902:CS965" si="311">CR902+CS901</f>
        <v>0</v>
      </c>
    </row>
    <row r="903" spans="92:97" x14ac:dyDescent="0.2">
      <c r="CN903"/>
      <c r="CO903"/>
      <c r="CR903" s="1"/>
      <c r="CS903" s="31">
        <f t="shared" si="311"/>
        <v>0</v>
      </c>
    </row>
    <row r="904" spans="92:97" x14ac:dyDescent="0.2">
      <c r="CN904"/>
      <c r="CO904"/>
      <c r="CR904" s="1"/>
      <c r="CS904" s="31">
        <f t="shared" si="311"/>
        <v>0</v>
      </c>
    </row>
    <row r="905" spans="92:97" x14ac:dyDescent="0.2">
      <c r="CN905"/>
      <c r="CO905"/>
      <c r="CR905" s="1"/>
      <c r="CS905" s="31">
        <f t="shared" si="311"/>
        <v>0</v>
      </c>
    </row>
    <row r="906" spans="92:97" x14ac:dyDescent="0.2">
      <c r="CN906"/>
      <c r="CO906"/>
      <c r="CR906" s="1"/>
      <c r="CS906" s="31">
        <f t="shared" si="311"/>
        <v>0</v>
      </c>
    </row>
    <row r="907" spans="92:97" x14ac:dyDescent="0.2">
      <c r="CN907"/>
      <c r="CO907"/>
      <c r="CR907" s="1"/>
      <c r="CS907" s="31">
        <f t="shared" si="311"/>
        <v>0</v>
      </c>
    </row>
    <row r="908" spans="92:97" x14ac:dyDescent="0.2">
      <c r="CN908"/>
      <c r="CO908"/>
      <c r="CR908" s="1"/>
      <c r="CS908" s="31">
        <f t="shared" si="311"/>
        <v>0</v>
      </c>
    </row>
    <row r="909" spans="92:97" x14ac:dyDescent="0.2">
      <c r="CN909"/>
      <c r="CO909"/>
      <c r="CR909" s="1"/>
      <c r="CS909" s="31">
        <f t="shared" si="311"/>
        <v>0</v>
      </c>
    </row>
    <row r="910" spans="92:97" x14ac:dyDescent="0.2">
      <c r="CN910"/>
      <c r="CO910"/>
      <c r="CR910" s="1"/>
      <c r="CS910" s="31">
        <f t="shared" si="311"/>
        <v>0</v>
      </c>
    </row>
    <row r="911" spans="92:97" x14ac:dyDescent="0.2">
      <c r="CN911"/>
      <c r="CO911"/>
      <c r="CR911" s="1"/>
      <c r="CS911" s="31">
        <f t="shared" si="311"/>
        <v>0</v>
      </c>
    </row>
    <row r="912" spans="92:97" x14ac:dyDescent="0.2">
      <c r="CN912"/>
      <c r="CO912"/>
      <c r="CR912" s="1"/>
      <c r="CS912" s="31">
        <f t="shared" si="311"/>
        <v>0</v>
      </c>
    </row>
    <row r="913" spans="92:97" x14ac:dyDescent="0.2">
      <c r="CN913"/>
      <c r="CO913"/>
      <c r="CR913" s="1"/>
      <c r="CS913" s="31">
        <f t="shared" si="311"/>
        <v>0</v>
      </c>
    </row>
    <row r="914" spans="92:97" x14ac:dyDescent="0.2">
      <c r="CN914"/>
      <c r="CO914"/>
      <c r="CR914" s="1"/>
      <c r="CS914" s="31">
        <f t="shared" si="311"/>
        <v>0</v>
      </c>
    </row>
    <row r="915" spans="92:97" x14ac:dyDescent="0.2">
      <c r="CN915"/>
      <c r="CO915"/>
      <c r="CR915" s="1"/>
      <c r="CS915" s="31">
        <f t="shared" si="311"/>
        <v>0</v>
      </c>
    </row>
    <row r="916" spans="92:97" x14ac:dyDescent="0.2">
      <c r="CN916"/>
      <c r="CO916"/>
      <c r="CR916" s="1"/>
      <c r="CS916" s="31">
        <f t="shared" si="311"/>
        <v>0</v>
      </c>
    </row>
    <row r="917" spans="92:97" x14ac:dyDescent="0.2">
      <c r="CN917"/>
      <c r="CO917"/>
      <c r="CR917" s="1"/>
      <c r="CS917" s="31">
        <f t="shared" si="311"/>
        <v>0</v>
      </c>
    </row>
    <row r="918" spans="92:97" x14ac:dyDescent="0.2">
      <c r="CN918"/>
      <c r="CO918"/>
      <c r="CR918" s="1"/>
      <c r="CS918" s="31">
        <f t="shared" si="311"/>
        <v>0</v>
      </c>
    </row>
    <row r="919" spans="92:97" x14ac:dyDescent="0.2">
      <c r="CN919"/>
      <c r="CO919"/>
      <c r="CR919" s="1"/>
      <c r="CS919" s="31">
        <f t="shared" si="311"/>
        <v>0</v>
      </c>
    </row>
    <row r="920" spans="92:97" x14ac:dyDescent="0.2">
      <c r="CN920"/>
      <c r="CO920"/>
      <c r="CR920" s="1"/>
      <c r="CS920" s="31">
        <f t="shared" si="311"/>
        <v>0</v>
      </c>
    </row>
    <row r="921" spans="92:97" x14ac:dyDescent="0.2">
      <c r="CN921"/>
      <c r="CO921"/>
      <c r="CR921" s="1"/>
      <c r="CS921" s="31">
        <f t="shared" si="311"/>
        <v>0</v>
      </c>
    </row>
    <row r="922" spans="92:97" x14ac:dyDescent="0.2">
      <c r="CN922"/>
      <c r="CO922"/>
      <c r="CR922" s="1"/>
      <c r="CS922" s="31">
        <f t="shared" si="311"/>
        <v>0</v>
      </c>
    </row>
    <row r="923" spans="92:97" x14ac:dyDescent="0.2">
      <c r="CN923"/>
      <c r="CO923"/>
      <c r="CR923" s="1"/>
      <c r="CS923" s="31">
        <f t="shared" si="311"/>
        <v>0</v>
      </c>
    </row>
    <row r="924" spans="92:97" x14ac:dyDescent="0.2">
      <c r="CN924"/>
      <c r="CO924"/>
      <c r="CR924" s="1"/>
      <c r="CS924" s="31">
        <f t="shared" si="311"/>
        <v>0</v>
      </c>
    </row>
    <row r="925" spans="92:97" x14ac:dyDescent="0.2">
      <c r="CN925"/>
      <c r="CO925"/>
      <c r="CR925" s="1"/>
      <c r="CS925" s="31">
        <f t="shared" si="311"/>
        <v>0</v>
      </c>
    </row>
    <row r="926" spans="92:97" x14ac:dyDescent="0.2">
      <c r="CN926"/>
      <c r="CO926"/>
      <c r="CR926" s="1"/>
      <c r="CS926" s="31">
        <f t="shared" si="311"/>
        <v>0</v>
      </c>
    </row>
    <row r="927" spans="92:97" x14ac:dyDescent="0.2">
      <c r="CN927"/>
      <c r="CO927"/>
      <c r="CR927" s="1"/>
      <c r="CS927" s="31">
        <f t="shared" si="311"/>
        <v>0</v>
      </c>
    </row>
    <row r="928" spans="92:97" x14ac:dyDescent="0.2">
      <c r="CN928"/>
      <c r="CO928"/>
      <c r="CR928" s="1"/>
      <c r="CS928" s="31">
        <f t="shared" si="311"/>
        <v>0</v>
      </c>
    </row>
    <row r="929" spans="92:97" x14ac:dyDescent="0.2">
      <c r="CN929"/>
      <c r="CO929"/>
      <c r="CR929" s="1"/>
      <c r="CS929" s="31">
        <f t="shared" si="311"/>
        <v>0</v>
      </c>
    </row>
    <row r="930" spans="92:97" x14ac:dyDescent="0.2">
      <c r="CN930"/>
      <c r="CO930"/>
      <c r="CR930" s="1"/>
      <c r="CS930" s="31">
        <f t="shared" si="311"/>
        <v>0</v>
      </c>
    </row>
    <row r="931" spans="92:97" x14ac:dyDescent="0.2">
      <c r="CN931"/>
      <c r="CO931"/>
      <c r="CR931" s="1"/>
      <c r="CS931" s="31">
        <f t="shared" si="311"/>
        <v>0</v>
      </c>
    </row>
    <row r="932" spans="92:97" x14ac:dyDescent="0.2">
      <c r="CN932"/>
      <c r="CO932"/>
      <c r="CR932" s="1"/>
      <c r="CS932" s="31">
        <f t="shared" si="311"/>
        <v>0</v>
      </c>
    </row>
    <row r="933" spans="92:97" x14ac:dyDescent="0.2">
      <c r="CN933"/>
      <c r="CO933"/>
      <c r="CR933" s="1"/>
      <c r="CS933" s="31">
        <f t="shared" si="311"/>
        <v>0</v>
      </c>
    </row>
    <row r="934" spans="92:97" x14ac:dyDescent="0.2">
      <c r="CN934"/>
      <c r="CO934"/>
      <c r="CR934" s="1"/>
      <c r="CS934" s="31">
        <f t="shared" si="311"/>
        <v>0</v>
      </c>
    </row>
    <row r="935" spans="92:97" x14ac:dyDescent="0.2">
      <c r="CN935"/>
      <c r="CO935"/>
      <c r="CR935" s="1"/>
      <c r="CS935" s="31">
        <f t="shared" si="311"/>
        <v>0</v>
      </c>
    </row>
    <row r="936" spans="92:97" x14ac:dyDescent="0.2">
      <c r="CN936"/>
      <c r="CO936"/>
      <c r="CR936" s="1"/>
      <c r="CS936" s="31">
        <f t="shared" si="311"/>
        <v>0</v>
      </c>
    </row>
    <row r="937" spans="92:97" x14ac:dyDescent="0.2">
      <c r="CN937"/>
      <c r="CO937"/>
      <c r="CR937" s="1"/>
      <c r="CS937" s="31">
        <f t="shared" si="311"/>
        <v>0</v>
      </c>
    </row>
    <row r="938" spans="92:97" x14ac:dyDescent="0.2">
      <c r="CN938"/>
      <c r="CO938"/>
      <c r="CR938" s="1"/>
      <c r="CS938" s="31">
        <f t="shared" si="311"/>
        <v>0</v>
      </c>
    </row>
    <row r="939" spans="92:97" x14ac:dyDescent="0.2">
      <c r="CN939"/>
      <c r="CO939"/>
      <c r="CR939" s="1"/>
      <c r="CS939" s="31">
        <f t="shared" si="311"/>
        <v>0</v>
      </c>
    </row>
    <row r="940" spans="92:97" x14ac:dyDescent="0.2">
      <c r="CN940"/>
      <c r="CO940"/>
      <c r="CR940" s="1"/>
      <c r="CS940" s="31">
        <f t="shared" si="311"/>
        <v>0</v>
      </c>
    </row>
    <row r="941" spans="92:97" x14ac:dyDescent="0.2">
      <c r="CN941"/>
      <c r="CO941"/>
      <c r="CR941" s="1"/>
      <c r="CS941" s="31">
        <f t="shared" si="311"/>
        <v>0</v>
      </c>
    </row>
    <row r="942" spans="92:97" x14ac:dyDescent="0.2">
      <c r="CN942"/>
      <c r="CO942"/>
      <c r="CR942" s="1"/>
      <c r="CS942" s="31">
        <f t="shared" si="311"/>
        <v>0</v>
      </c>
    </row>
    <row r="943" spans="92:97" x14ac:dyDescent="0.2">
      <c r="CN943"/>
      <c r="CO943"/>
      <c r="CR943" s="1"/>
      <c r="CS943" s="31">
        <f t="shared" si="311"/>
        <v>0</v>
      </c>
    </row>
    <row r="944" spans="92:97" x14ac:dyDescent="0.2">
      <c r="CN944"/>
      <c r="CO944"/>
      <c r="CR944" s="1"/>
      <c r="CS944" s="31">
        <f t="shared" si="311"/>
        <v>0</v>
      </c>
    </row>
    <row r="945" spans="92:97" x14ac:dyDescent="0.2">
      <c r="CN945"/>
      <c r="CO945"/>
      <c r="CR945" s="1"/>
      <c r="CS945" s="31">
        <f t="shared" si="311"/>
        <v>0</v>
      </c>
    </row>
    <row r="946" spans="92:97" x14ac:dyDescent="0.2">
      <c r="CN946"/>
      <c r="CO946"/>
      <c r="CR946" s="1"/>
      <c r="CS946" s="31">
        <f t="shared" si="311"/>
        <v>0</v>
      </c>
    </row>
    <row r="947" spans="92:97" x14ac:dyDescent="0.2">
      <c r="CN947"/>
      <c r="CO947"/>
      <c r="CR947" s="1"/>
      <c r="CS947" s="31">
        <f t="shared" si="311"/>
        <v>0</v>
      </c>
    </row>
    <row r="948" spans="92:97" x14ac:dyDescent="0.2">
      <c r="CN948"/>
      <c r="CO948"/>
      <c r="CR948" s="1"/>
      <c r="CS948" s="31">
        <f t="shared" si="311"/>
        <v>0</v>
      </c>
    </row>
    <row r="949" spans="92:97" x14ac:dyDescent="0.2">
      <c r="CN949"/>
      <c r="CO949"/>
      <c r="CR949" s="1"/>
      <c r="CS949" s="31">
        <f t="shared" si="311"/>
        <v>0</v>
      </c>
    </row>
    <row r="950" spans="92:97" x14ac:dyDescent="0.2">
      <c r="CN950"/>
      <c r="CO950"/>
      <c r="CR950" s="1"/>
      <c r="CS950" s="31">
        <f t="shared" si="311"/>
        <v>0</v>
      </c>
    </row>
    <row r="951" spans="92:97" x14ac:dyDescent="0.2">
      <c r="CN951"/>
      <c r="CO951"/>
      <c r="CR951" s="1"/>
      <c r="CS951" s="31">
        <f t="shared" si="311"/>
        <v>0</v>
      </c>
    </row>
    <row r="952" spans="92:97" x14ac:dyDescent="0.2">
      <c r="CN952"/>
      <c r="CO952"/>
      <c r="CR952" s="1"/>
      <c r="CS952" s="31">
        <f t="shared" si="311"/>
        <v>0</v>
      </c>
    </row>
    <row r="953" spans="92:97" x14ac:dyDescent="0.2">
      <c r="CN953"/>
      <c r="CO953"/>
      <c r="CR953" s="1"/>
      <c r="CS953" s="31">
        <f t="shared" si="311"/>
        <v>0</v>
      </c>
    </row>
    <row r="954" spans="92:97" x14ac:dyDescent="0.2">
      <c r="CN954"/>
      <c r="CO954"/>
      <c r="CR954" s="1"/>
      <c r="CS954" s="31">
        <f t="shared" si="311"/>
        <v>0</v>
      </c>
    </row>
    <row r="955" spans="92:97" x14ac:dyDescent="0.2">
      <c r="CN955"/>
      <c r="CO955"/>
      <c r="CR955" s="1"/>
      <c r="CS955" s="31">
        <f t="shared" si="311"/>
        <v>0</v>
      </c>
    </row>
    <row r="956" spans="92:97" x14ac:dyDescent="0.2">
      <c r="CN956"/>
      <c r="CO956"/>
      <c r="CR956" s="1"/>
      <c r="CS956" s="31">
        <f t="shared" si="311"/>
        <v>0</v>
      </c>
    </row>
    <row r="957" spans="92:97" x14ac:dyDescent="0.2">
      <c r="CN957"/>
      <c r="CO957"/>
      <c r="CR957" s="1"/>
      <c r="CS957" s="31">
        <f t="shared" si="311"/>
        <v>0</v>
      </c>
    </row>
    <row r="958" spans="92:97" x14ac:dyDescent="0.2">
      <c r="CN958"/>
      <c r="CO958"/>
      <c r="CR958" s="1"/>
      <c r="CS958" s="31">
        <f t="shared" si="311"/>
        <v>0</v>
      </c>
    </row>
    <row r="959" spans="92:97" x14ac:dyDescent="0.2">
      <c r="CN959"/>
      <c r="CO959"/>
      <c r="CR959" s="1"/>
      <c r="CS959" s="31">
        <f t="shared" si="311"/>
        <v>0</v>
      </c>
    </row>
    <row r="960" spans="92:97" x14ac:dyDescent="0.2">
      <c r="CN960"/>
      <c r="CO960"/>
      <c r="CR960" s="1"/>
      <c r="CS960" s="31">
        <f t="shared" si="311"/>
        <v>0</v>
      </c>
    </row>
    <row r="961" spans="92:97" x14ac:dyDescent="0.2">
      <c r="CN961"/>
      <c r="CO961"/>
      <c r="CR961" s="1"/>
      <c r="CS961" s="31">
        <f t="shared" si="311"/>
        <v>0</v>
      </c>
    </row>
    <row r="962" spans="92:97" x14ac:dyDescent="0.2">
      <c r="CN962"/>
      <c r="CO962"/>
      <c r="CR962" s="1"/>
      <c r="CS962" s="31">
        <f t="shared" si="311"/>
        <v>0</v>
      </c>
    </row>
    <row r="963" spans="92:97" x14ac:dyDescent="0.2">
      <c r="CN963"/>
      <c r="CO963"/>
      <c r="CR963" s="1"/>
      <c r="CS963" s="31">
        <f t="shared" si="311"/>
        <v>0</v>
      </c>
    </row>
    <row r="964" spans="92:97" x14ac:dyDescent="0.2">
      <c r="CN964"/>
      <c r="CO964"/>
      <c r="CR964" s="1"/>
      <c r="CS964" s="31">
        <f t="shared" si="311"/>
        <v>0</v>
      </c>
    </row>
    <row r="965" spans="92:97" x14ac:dyDescent="0.2">
      <c r="CN965"/>
      <c r="CO965"/>
      <c r="CR965" s="1"/>
      <c r="CS965" s="31">
        <f t="shared" si="311"/>
        <v>0</v>
      </c>
    </row>
    <row r="966" spans="92:97" x14ac:dyDescent="0.2">
      <c r="CN966"/>
      <c r="CO966"/>
      <c r="CR966" s="1"/>
      <c r="CS966" s="31">
        <f t="shared" ref="CS966:CS973" si="312">CR966+CS965</f>
        <v>0</v>
      </c>
    </row>
    <row r="967" spans="92:97" x14ac:dyDescent="0.2">
      <c r="CN967"/>
      <c r="CO967"/>
      <c r="CR967" s="1"/>
      <c r="CS967" s="31">
        <f t="shared" si="312"/>
        <v>0</v>
      </c>
    </row>
    <row r="968" spans="92:97" x14ac:dyDescent="0.2">
      <c r="CN968"/>
      <c r="CO968"/>
      <c r="CR968" s="1"/>
      <c r="CS968" s="31">
        <f t="shared" si="312"/>
        <v>0</v>
      </c>
    </row>
    <row r="969" spans="92:97" x14ac:dyDescent="0.2">
      <c r="CN969"/>
      <c r="CO969"/>
      <c r="CR969" s="1"/>
      <c r="CS969" s="31">
        <f t="shared" si="312"/>
        <v>0</v>
      </c>
    </row>
    <row r="970" spans="92:97" x14ac:dyDescent="0.2">
      <c r="CN970"/>
      <c r="CO970"/>
      <c r="CR970" s="1"/>
      <c r="CS970" s="31">
        <f t="shared" si="312"/>
        <v>0</v>
      </c>
    </row>
    <row r="971" spans="92:97" x14ac:dyDescent="0.2">
      <c r="CN971"/>
      <c r="CO971"/>
      <c r="CR971" s="1"/>
      <c r="CS971" s="31">
        <f t="shared" si="312"/>
        <v>0</v>
      </c>
    </row>
    <row r="972" spans="92:97" x14ac:dyDescent="0.2">
      <c r="CN972"/>
      <c r="CO972"/>
      <c r="CR972" s="1"/>
      <c r="CS972" s="31">
        <f t="shared" si="312"/>
        <v>0</v>
      </c>
    </row>
    <row r="973" spans="92:97" x14ac:dyDescent="0.2">
      <c r="CN973"/>
      <c r="CO973"/>
      <c r="CR973" s="1"/>
      <c r="CS973" s="31">
        <f t="shared" si="312"/>
        <v>0</v>
      </c>
    </row>
    <row r="974" spans="92:97" x14ac:dyDescent="0.2">
      <c r="CN974"/>
      <c r="CO974"/>
      <c r="CR974" s="1"/>
    </row>
    <row r="975" spans="92:97" x14ac:dyDescent="0.2">
      <c r="CN975"/>
      <c r="CO975"/>
      <c r="CR975" s="1"/>
    </row>
    <row r="976" spans="92:97" x14ac:dyDescent="0.2">
      <c r="CN976"/>
      <c r="CO976"/>
      <c r="CR976" s="1"/>
    </row>
    <row r="977" spans="92:96" x14ac:dyDescent="0.2">
      <c r="CN977"/>
      <c r="CO977"/>
      <c r="CR977" s="1"/>
    </row>
    <row r="978" spans="92:96" x14ac:dyDescent="0.2">
      <c r="CN978"/>
      <c r="CO978"/>
      <c r="CR978" s="1"/>
    </row>
    <row r="979" spans="92:96" x14ac:dyDescent="0.2">
      <c r="CN979"/>
      <c r="CO979"/>
      <c r="CR979" s="1"/>
    </row>
    <row r="980" spans="92:96" x14ac:dyDescent="0.2">
      <c r="CN980"/>
      <c r="CO980"/>
      <c r="CR980" s="1"/>
    </row>
    <row r="981" spans="92:96" x14ac:dyDescent="0.2">
      <c r="CN981"/>
      <c r="CO981"/>
      <c r="CR981" s="1"/>
    </row>
    <row r="982" spans="92:96" x14ac:dyDescent="0.2">
      <c r="CN982"/>
      <c r="CO982"/>
      <c r="CR982" s="1"/>
    </row>
    <row r="983" spans="92:96" x14ac:dyDescent="0.2">
      <c r="CN983"/>
      <c r="CO983"/>
      <c r="CR983" s="1"/>
    </row>
    <row r="984" spans="92:96" x14ac:dyDescent="0.2">
      <c r="CN984"/>
      <c r="CO984"/>
      <c r="CR984" s="1"/>
    </row>
    <row r="985" spans="92:96" x14ac:dyDescent="0.2">
      <c r="CN985"/>
      <c r="CO985"/>
      <c r="CR985" s="1"/>
    </row>
    <row r="986" spans="92:96" x14ac:dyDescent="0.2">
      <c r="CN986"/>
      <c r="CO986"/>
      <c r="CR986" s="1"/>
    </row>
    <row r="987" spans="92:96" x14ac:dyDescent="0.2">
      <c r="CN987"/>
      <c r="CO987"/>
      <c r="CR987" s="1"/>
    </row>
    <row r="988" spans="92:96" x14ac:dyDescent="0.2">
      <c r="CN988"/>
      <c r="CO988"/>
      <c r="CR988" s="1"/>
    </row>
    <row r="989" spans="92:96" x14ac:dyDescent="0.2">
      <c r="CN989"/>
      <c r="CO989"/>
      <c r="CR989" s="1"/>
    </row>
    <row r="990" spans="92:96" x14ac:dyDescent="0.2">
      <c r="CN990"/>
      <c r="CO990"/>
      <c r="CR990" s="1"/>
    </row>
    <row r="991" spans="92:96" x14ac:dyDescent="0.2">
      <c r="CN991"/>
      <c r="CO991"/>
      <c r="CR991" s="1"/>
    </row>
    <row r="992" spans="92:96" x14ac:dyDescent="0.2">
      <c r="CN992"/>
      <c r="CO992"/>
    </row>
    <row r="993" spans="92:93" x14ac:dyDescent="0.2">
      <c r="CN993"/>
      <c r="CO993"/>
    </row>
    <row r="994" spans="92:93" x14ac:dyDescent="0.2">
      <c r="CN994"/>
      <c r="CO994"/>
    </row>
    <row r="995" spans="92:93" x14ac:dyDescent="0.2">
      <c r="CN995"/>
      <c r="CO995"/>
    </row>
    <row r="996" spans="92:93" x14ac:dyDescent="0.2">
      <c r="CN996"/>
      <c r="CO996"/>
    </row>
    <row r="997" spans="92:93" x14ac:dyDescent="0.2">
      <c r="CN997"/>
      <c r="CO997"/>
    </row>
    <row r="998" spans="92:93" x14ac:dyDescent="0.2">
      <c r="CN998"/>
      <c r="CO998"/>
    </row>
    <row r="999" spans="92:93" x14ac:dyDescent="0.2">
      <c r="CN999"/>
      <c r="CO999"/>
    </row>
    <row r="1000" spans="92:93" x14ac:dyDescent="0.2">
      <c r="CN1000"/>
      <c r="CO1000"/>
    </row>
    <row r="1001" spans="92:93" x14ac:dyDescent="0.2">
      <c r="CN1001"/>
      <c r="CO1001"/>
    </row>
    <row r="1002" spans="92:93" x14ac:dyDescent="0.2">
      <c r="CN1002"/>
      <c r="CO1002"/>
    </row>
    <row r="1003" spans="92:93" x14ac:dyDescent="0.2">
      <c r="CN1003"/>
      <c r="CO1003"/>
    </row>
    <row r="1004" spans="92:93" x14ac:dyDescent="0.2">
      <c r="CN1004"/>
      <c r="CO1004"/>
    </row>
    <row r="1005" spans="92:93" x14ac:dyDescent="0.2">
      <c r="CN1005"/>
      <c r="CO1005"/>
    </row>
    <row r="1006" spans="92:93" x14ac:dyDescent="0.2">
      <c r="CN1006"/>
      <c r="CO1006"/>
    </row>
    <row r="1007" spans="92:93" x14ac:dyDescent="0.2">
      <c r="CN1007"/>
      <c r="CO1007"/>
    </row>
    <row r="1008" spans="92:93" x14ac:dyDescent="0.2">
      <c r="CN1008"/>
      <c r="CO1008"/>
    </row>
    <row r="1009" spans="92:93" x14ac:dyDescent="0.2">
      <c r="CN1009"/>
      <c r="CO1009"/>
    </row>
    <row r="1010" spans="92:93" x14ac:dyDescent="0.2">
      <c r="CN1010"/>
      <c r="CO1010"/>
    </row>
    <row r="1011" spans="92:93" x14ac:dyDescent="0.2">
      <c r="CN1011"/>
      <c r="CO1011"/>
    </row>
    <row r="1012" spans="92:93" x14ac:dyDescent="0.2">
      <c r="CN1012"/>
      <c r="CO1012"/>
    </row>
    <row r="1013" spans="92:93" x14ac:dyDescent="0.2">
      <c r="CN1013"/>
      <c r="CO1013"/>
    </row>
    <row r="1014" spans="92:93" x14ac:dyDescent="0.2">
      <c r="CN1014"/>
      <c r="CO1014"/>
    </row>
    <row r="1015" spans="92:93" x14ac:dyDescent="0.2">
      <c r="CN1015"/>
      <c r="CO1015"/>
    </row>
    <row r="1016" spans="92:93" x14ac:dyDescent="0.2">
      <c r="CN1016"/>
      <c r="CO1016"/>
    </row>
    <row r="1017" spans="92:93" x14ac:dyDescent="0.2">
      <c r="CN1017"/>
      <c r="CO1017"/>
    </row>
    <row r="1018" spans="92:93" x14ac:dyDescent="0.2">
      <c r="CN1018"/>
      <c r="CO1018"/>
    </row>
    <row r="1019" spans="92:93" x14ac:dyDescent="0.2">
      <c r="CN1019"/>
      <c r="CO1019"/>
    </row>
    <row r="1020" spans="92:93" x14ac:dyDescent="0.2">
      <c r="CN1020"/>
      <c r="CO1020"/>
    </row>
    <row r="1021" spans="92:93" x14ac:dyDescent="0.2">
      <c r="CN1021"/>
      <c r="CO1021"/>
    </row>
    <row r="1022" spans="92:93" x14ac:dyDescent="0.2">
      <c r="CN1022"/>
      <c r="CO1022"/>
    </row>
    <row r="1023" spans="92:93" x14ac:dyDescent="0.2">
      <c r="CN1023"/>
      <c r="CO1023"/>
    </row>
    <row r="1024" spans="92:93" x14ac:dyDescent="0.2">
      <c r="CN1024"/>
      <c r="CO1024"/>
    </row>
    <row r="1025" spans="92:93" x14ac:dyDescent="0.2">
      <c r="CN1025"/>
      <c r="CO1025"/>
    </row>
    <row r="1026" spans="92:93" x14ac:dyDescent="0.2">
      <c r="CN1026"/>
      <c r="CO1026"/>
    </row>
    <row r="1027" spans="92:93" x14ac:dyDescent="0.2">
      <c r="CN1027"/>
      <c r="CO1027"/>
    </row>
    <row r="1028" spans="92:93" x14ac:dyDescent="0.2">
      <c r="CN1028"/>
      <c r="CO1028"/>
    </row>
    <row r="1029" spans="92:93" x14ac:dyDescent="0.2">
      <c r="CN1029"/>
      <c r="CO1029"/>
    </row>
    <row r="1030" spans="92:93" x14ac:dyDescent="0.2">
      <c r="CN1030"/>
      <c r="CO1030"/>
    </row>
    <row r="1031" spans="92:93" x14ac:dyDescent="0.2">
      <c r="CN1031"/>
      <c r="CO1031"/>
    </row>
    <row r="1032" spans="92:93" x14ac:dyDescent="0.2">
      <c r="CN1032"/>
      <c r="CO1032"/>
    </row>
    <row r="1033" spans="92:93" x14ac:dyDescent="0.2">
      <c r="CN1033"/>
      <c r="CO1033"/>
    </row>
    <row r="1034" spans="92:93" x14ac:dyDescent="0.2">
      <c r="CN1034"/>
      <c r="CO1034"/>
    </row>
    <row r="1035" spans="92:93" x14ac:dyDescent="0.2">
      <c r="CN1035"/>
      <c r="CO1035"/>
    </row>
    <row r="1036" spans="92:93" x14ac:dyDescent="0.2">
      <c r="CN1036"/>
      <c r="CO1036"/>
    </row>
    <row r="1037" spans="92:93" x14ac:dyDescent="0.2">
      <c r="CN1037"/>
      <c r="CO1037"/>
    </row>
    <row r="1038" spans="92:93" x14ac:dyDescent="0.2">
      <c r="CN1038"/>
      <c r="CO1038"/>
    </row>
    <row r="1039" spans="92:93" x14ac:dyDescent="0.2">
      <c r="CN1039"/>
      <c r="CO1039"/>
    </row>
    <row r="1040" spans="92:93" x14ac:dyDescent="0.2">
      <c r="CN1040"/>
      <c r="CO1040"/>
    </row>
    <row r="1041" spans="92:93" x14ac:dyDescent="0.2">
      <c r="CN1041"/>
      <c r="CO1041"/>
    </row>
    <row r="1042" spans="92:93" x14ac:dyDescent="0.2">
      <c r="CN1042"/>
      <c r="CO1042"/>
    </row>
    <row r="1043" spans="92:93" x14ac:dyDescent="0.2">
      <c r="CN1043"/>
      <c r="CO1043"/>
    </row>
    <row r="1044" spans="92:93" x14ac:dyDescent="0.2">
      <c r="CN1044"/>
      <c r="CO1044"/>
    </row>
    <row r="1045" spans="92:93" x14ac:dyDescent="0.2">
      <c r="CN1045"/>
      <c r="CO1045"/>
    </row>
    <row r="1046" spans="92:93" x14ac:dyDescent="0.2">
      <c r="CN1046"/>
      <c r="CO1046"/>
    </row>
    <row r="1047" spans="92:93" x14ac:dyDescent="0.2">
      <c r="CN1047"/>
      <c r="CO1047"/>
    </row>
    <row r="1048" spans="92:93" x14ac:dyDescent="0.2">
      <c r="CN1048"/>
      <c r="CO1048"/>
    </row>
    <row r="1049" spans="92:93" x14ac:dyDescent="0.2">
      <c r="CN1049"/>
      <c r="CO1049"/>
    </row>
    <row r="1050" spans="92:93" x14ac:dyDescent="0.2">
      <c r="CN1050"/>
      <c r="CO1050"/>
    </row>
    <row r="1051" spans="92:93" x14ac:dyDescent="0.2">
      <c r="CN1051"/>
      <c r="CO1051"/>
    </row>
    <row r="1052" spans="92:93" x14ac:dyDescent="0.2">
      <c r="CN1052"/>
      <c r="CO1052"/>
    </row>
    <row r="1053" spans="92:93" x14ac:dyDescent="0.2">
      <c r="CN1053"/>
      <c r="CO1053"/>
    </row>
    <row r="1054" spans="92:93" x14ac:dyDescent="0.2">
      <c r="CN1054"/>
      <c r="CO1054"/>
    </row>
    <row r="1055" spans="92:93" x14ac:dyDescent="0.2">
      <c r="CN1055"/>
      <c r="CO1055"/>
    </row>
    <row r="1056" spans="92:93" x14ac:dyDescent="0.2">
      <c r="CN1056"/>
      <c r="CO1056"/>
    </row>
    <row r="1057" spans="92:93" x14ac:dyDescent="0.2">
      <c r="CN1057"/>
      <c r="CO1057"/>
    </row>
    <row r="1058" spans="92:93" x14ac:dyDescent="0.2">
      <c r="CN1058"/>
      <c r="CO1058"/>
    </row>
    <row r="1059" spans="92:93" x14ac:dyDescent="0.2">
      <c r="CN1059"/>
      <c r="CO1059"/>
    </row>
    <row r="1060" spans="92:93" x14ac:dyDescent="0.2">
      <c r="CN1060"/>
      <c r="CO1060"/>
    </row>
    <row r="1061" spans="92:93" x14ac:dyDescent="0.2">
      <c r="CN1061"/>
      <c r="CO1061"/>
    </row>
    <row r="1062" spans="92:93" x14ac:dyDescent="0.2">
      <c r="CN1062"/>
      <c r="CO1062"/>
    </row>
    <row r="1063" spans="92:93" x14ac:dyDescent="0.2">
      <c r="CN1063"/>
      <c r="CO1063"/>
    </row>
    <row r="1064" spans="92:93" x14ac:dyDescent="0.2">
      <c r="CN1064"/>
      <c r="CO1064"/>
    </row>
    <row r="1065" spans="92:93" x14ac:dyDescent="0.2">
      <c r="CN1065"/>
      <c r="CO1065"/>
    </row>
    <row r="1066" spans="92:93" x14ac:dyDescent="0.2">
      <c r="CN1066"/>
      <c r="CO1066"/>
    </row>
    <row r="1067" spans="92:93" x14ac:dyDescent="0.2">
      <c r="CN1067"/>
      <c r="CO1067"/>
    </row>
    <row r="1068" spans="92:93" x14ac:dyDescent="0.2">
      <c r="CN1068"/>
      <c r="CO1068"/>
    </row>
    <row r="1069" spans="92:93" x14ac:dyDescent="0.2">
      <c r="CN1069"/>
      <c r="CO1069"/>
    </row>
    <row r="1070" spans="92:93" x14ac:dyDescent="0.2">
      <c r="CN1070"/>
      <c r="CO1070"/>
    </row>
    <row r="1071" spans="92:93" x14ac:dyDescent="0.2">
      <c r="CN1071"/>
      <c r="CO1071"/>
    </row>
    <row r="1072" spans="92:93" x14ac:dyDescent="0.2">
      <c r="CN1072"/>
      <c r="CO1072"/>
    </row>
    <row r="1073" spans="92:93" x14ac:dyDescent="0.2">
      <c r="CN1073"/>
      <c r="CO1073"/>
    </row>
    <row r="1074" spans="92:93" x14ac:dyDescent="0.2">
      <c r="CN1074"/>
      <c r="CO1074"/>
    </row>
    <row r="1075" spans="92:93" x14ac:dyDescent="0.2">
      <c r="CN1075"/>
      <c r="CO1075"/>
    </row>
    <row r="1076" spans="92:93" x14ac:dyDescent="0.2">
      <c r="CN1076"/>
      <c r="CO1076"/>
    </row>
    <row r="1077" spans="92:93" x14ac:dyDescent="0.2">
      <c r="CN1077"/>
      <c r="CO1077"/>
    </row>
  </sheetData>
  <sheetProtection password="DC3F" sheet="1" objects="1" scenarios="1"/>
  <mergeCells count="18">
    <mergeCell ref="I2:N2"/>
    <mergeCell ref="O1:P1"/>
    <mergeCell ref="O2:P2"/>
    <mergeCell ref="CB5:CL5"/>
    <mergeCell ref="CC6:CL6"/>
    <mergeCell ref="AN2:AR2"/>
    <mergeCell ref="I3:N3"/>
    <mergeCell ref="O3:P3"/>
    <mergeCell ref="Y4:AH4"/>
    <mergeCell ref="AN1:AR1"/>
    <mergeCell ref="J4:X4"/>
    <mergeCell ref="CC13:CL13"/>
    <mergeCell ref="CC7:CL7"/>
    <mergeCell ref="CC8:CL8"/>
    <mergeCell ref="CC9:CL9"/>
    <mergeCell ref="CC10:CL10"/>
    <mergeCell ref="CC11:CL11"/>
    <mergeCell ref="CC12:CL12"/>
  </mergeCells>
  <conditionalFormatting sqref="BQ5:BQ538 A5:E538">
    <cfRule type="expression" dxfId="5" priority="4">
      <formula>OR(A5=2,A5=4,A5=6,A5=8,A5=10,A5=11,A5=13,A5=15,A5=17,A5=20,A5=22,A5=24,A5=26,A5=28,A5=29,A5=31,A5=33,A5=35)</formula>
    </cfRule>
    <cfRule type="expression" dxfId="4" priority="5">
      <formula>OR(A5=1,A5=3,A5=5,A5=7,A5=9,A5=12,A5=14,A5=16,A5=18,A5=19,A5=21,A5=23,A5=25,A5=27,A5=30,A5=32,A5=34,A5=36)</formula>
    </cfRule>
    <cfRule type="expression" dxfId="3" priority="6">
      <formula>ISBLANK(A5)=FALSE</formula>
    </cfRule>
  </conditionalFormatting>
  <dataValidations count="1">
    <dataValidation type="list" allowBlank="1" showErrorMessage="1" sqref="BQ2 F3:G3 A2:E2">
      <formula1>"yes,no"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G2026"/>
  <sheetViews>
    <sheetView tabSelected="1" zoomScaleNormal="100" workbookViewId="0">
      <selection activeCell="A5" sqref="A5"/>
    </sheetView>
  </sheetViews>
  <sheetFormatPr defaultColWidth="11.5703125" defaultRowHeight="12.75" x14ac:dyDescent="0.2"/>
  <cols>
    <col min="1" max="1" width="5.7109375" style="96" customWidth="1"/>
    <col min="2" max="2" width="50.7109375" style="7" hidden="1" customWidth="1"/>
    <col min="3" max="6" width="5.7109375" style="7" hidden="1" customWidth="1"/>
    <col min="7" max="8" width="3.7109375" style="2" customWidth="1"/>
    <col min="9" max="9" width="3.7109375" style="3" customWidth="1"/>
    <col min="10" max="10" width="4.5703125" style="3" customWidth="1"/>
    <col min="11" max="25" width="3.28515625" style="2" customWidth="1"/>
    <col min="26" max="40" width="3.7109375" style="2" hidden="1" customWidth="1"/>
    <col min="41" max="41" width="5.85546875" style="2" customWidth="1"/>
    <col min="42" max="42" width="7.140625" style="2" customWidth="1"/>
    <col min="43" max="43" width="0" style="2" hidden="1" customWidth="1"/>
    <col min="44" max="46" width="9.7109375" customWidth="1"/>
    <col min="47" max="47" width="3.7109375" style="1" hidden="1" customWidth="1"/>
    <col min="48" max="48" width="3.7109375" style="2" hidden="1" customWidth="1"/>
    <col min="49" max="66" width="3.42578125" style="2" hidden="1" customWidth="1"/>
    <col min="67" max="69" width="3.42578125" style="2" customWidth="1"/>
    <col min="70" max="70" width="5.7109375" customWidth="1"/>
    <col min="71" max="80" width="3.42578125" customWidth="1"/>
    <col min="81" max="81" width="5.140625" customWidth="1"/>
    <col min="82" max="84" width="5.140625" style="2" customWidth="1"/>
    <col min="85" max="85" width="7.7109375" style="2" customWidth="1"/>
    <col min="86" max="86" width="7.140625" style="2" customWidth="1"/>
    <col min="87" max="88" width="6.42578125" style="2" customWidth="1"/>
    <col min="89" max="89" width="3.28515625" style="2" customWidth="1"/>
    <col min="90" max="91" width="5.85546875" style="2" customWidth="1"/>
    <col min="92" max="92" width="7.140625" style="2" customWidth="1"/>
    <col min="93" max="93" width="2.5703125" style="4" customWidth="1"/>
    <col min="94" max="94" width="4.5703125" style="5" customWidth="1"/>
    <col min="95" max="96" width="4.5703125" style="6" customWidth="1"/>
    <col min="97" max="97" width="4.5703125" style="2" customWidth="1"/>
    <col min="98" max="98" width="7.140625" style="7" customWidth="1"/>
    <col min="99" max="114" width="4.5703125" style="7" customWidth="1"/>
    <col min="115" max="260" width="11.5703125" style="7"/>
  </cols>
  <sheetData>
    <row r="1" spans="1:267" x14ac:dyDescent="0.2">
      <c r="A1" s="93"/>
      <c r="B1" s="2"/>
      <c r="C1" s="2"/>
      <c r="D1" s="2"/>
      <c r="E1" s="2"/>
      <c r="F1" s="2"/>
      <c r="G1" s="8" t="s">
        <v>0</v>
      </c>
      <c r="H1" s="8"/>
      <c r="I1"/>
      <c r="J1" s="107" t="s">
        <v>10</v>
      </c>
      <c r="K1" s="107"/>
      <c r="L1" s="107"/>
      <c r="M1" s="107"/>
      <c r="N1" s="107"/>
      <c r="O1" s="107"/>
      <c r="P1" s="123">
        <v>1</v>
      </c>
      <c r="Q1" s="124"/>
      <c r="R1" s="9"/>
      <c r="S1" s="9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130" t="s">
        <v>12</v>
      </c>
      <c r="AP1" s="131"/>
      <c r="AQ1" s="131"/>
      <c r="AR1" s="131"/>
      <c r="AS1" s="132"/>
      <c r="AT1" s="97">
        <v>2</v>
      </c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79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6"/>
    </row>
    <row r="2" spans="1:267" x14ac:dyDescent="0.2">
      <c r="A2" s="94"/>
      <c r="B2" s="3"/>
      <c r="C2" s="3"/>
      <c r="D2" s="3"/>
      <c r="E2" s="3"/>
      <c r="F2" s="3"/>
      <c r="G2"/>
      <c r="H2"/>
      <c r="I2"/>
      <c r="J2" s="122" t="s">
        <v>11</v>
      </c>
      <c r="K2" s="122"/>
      <c r="L2" s="122"/>
      <c r="M2" s="122"/>
      <c r="N2" s="122"/>
      <c r="O2" s="122"/>
      <c r="P2" s="125">
        <v>-43</v>
      </c>
      <c r="Q2" s="126"/>
      <c r="R2" s="47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99"/>
      <c r="AK2" s="99"/>
      <c r="AL2" s="99"/>
      <c r="AM2" s="99"/>
      <c r="AN2" s="99"/>
      <c r="AO2" s="130" t="s">
        <v>13</v>
      </c>
      <c r="AP2" s="131"/>
      <c r="AQ2" s="131"/>
      <c r="AR2" s="131"/>
      <c r="AS2" s="132"/>
      <c r="AT2" s="97">
        <v>5</v>
      </c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80" t="s">
        <v>23</v>
      </c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6"/>
    </row>
    <row r="3" spans="1:267" ht="15" x14ac:dyDescent="0.2">
      <c r="A3" s="93"/>
      <c r="B3" s="2"/>
      <c r="C3" s="2"/>
      <c r="D3" s="2"/>
      <c r="E3" s="2"/>
      <c r="F3" s="2"/>
      <c r="G3" s="11"/>
      <c r="H3" s="11"/>
      <c r="I3" s="12"/>
      <c r="J3" s="133" t="s">
        <v>16</v>
      </c>
      <c r="K3" s="122"/>
      <c r="L3" s="122"/>
      <c r="M3" s="122"/>
      <c r="N3" s="122"/>
      <c r="O3" s="122"/>
      <c r="P3" s="125">
        <v>1</v>
      </c>
      <c r="Q3" s="126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48"/>
      <c r="AK3" s="48"/>
      <c r="AL3" s="48"/>
      <c r="AM3" s="48"/>
      <c r="AN3" s="48"/>
      <c r="AO3" s="48"/>
      <c r="AP3" s="48"/>
      <c r="AQ3" s="10"/>
      <c r="AR3" s="59"/>
      <c r="AS3" s="59"/>
      <c r="AT3" s="59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79"/>
      <c r="BS3" s="66"/>
      <c r="BT3" s="66"/>
      <c r="BU3" s="66"/>
      <c r="BV3" s="66"/>
      <c r="BW3" s="66"/>
      <c r="BX3" s="66"/>
      <c r="BY3" s="66"/>
      <c r="BZ3" s="66"/>
      <c r="CA3" s="66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8"/>
      <c r="CM3" s="8"/>
      <c r="CN3" s="8"/>
      <c r="CO3" s="6"/>
    </row>
    <row r="4" spans="1:267" s="24" customFormat="1" ht="99" thickBot="1" x14ac:dyDescent="0.25">
      <c r="A4" s="93"/>
      <c r="B4" s="2"/>
      <c r="C4" s="2"/>
      <c r="D4" s="2"/>
      <c r="E4" s="2"/>
      <c r="F4" s="2"/>
      <c r="G4" s="14" t="s">
        <v>1</v>
      </c>
      <c r="H4" s="14" t="s">
        <v>14</v>
      </c>
      <c r="I4" s="15" t="s">
        <v>1</v>
      </c>
      <c r="J4" s="16" t="s">
        <v>2</v>
      </c>
      <c r="K4" s="135" t="s">
        <v>3</v>
      </c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7"/>
      <c r="Z4" s="134" t="s">
        <v>4</v>
      </c>
      <c r="AA4" s="134"/>
      <c r="AB4" s="134"/>
      <c r="AC4" s="134"/>
      <c r="AD4" s="134"/>
      <c r="AE4" s="134"/>
      <c r="AF4" s="134"/>
      <c r="AG4" s="134"/>
      <c r="AH4" s="134"/>
      <c r="AI4" s="134"/>
      <c r="AJ4" s="108"/>
      <c r="AK4" s="108"/>
      <c r="AL4" s="108"/>
      <c r="AM4" s="108"/>
      <c r="AN4" s="108"/>
      <c r="AO4" s="17" t="s">
        <v>25</v>
      </c>
      <c r="AP4" s="18" t="s">
        <v>22</v>
      </c>
      <c r="AQ4" s="19" t="s">
        <v>5</v>
      </c>
      <c r="AR4" s="57" t="s">
        <v>6</v>
      </c>
      <c r="AS4" s="57" t="s">
        <v>7</v>
      </c>
      <c r="AT4" s="64" t="s">
        <v>15</v>
      </c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79"/>
      <c r="BS4" s="67"/>
      <c r="BT4" s="67"/>
      <c r="BU4" s="67"/>
      <c r="BV4" s="67"/>
      <c r="BW4" s="67"/>
      <c r="BX4" s="67"/>
      <c r="BY4" s="67"/>
      <c r="BZ4" s="67"/>
      <c r="CA4" s="67"/>
      <c r="CB4" s="42"/>
      <c r="CC4" s="7"/>
      <c r="CD4" s="7"/>
      <c r="CE4" s="7"/>
      <c r="CF4" s="7"/>
      <c r="CG4" s="60"/>
      <c r="CH4" s="60"/>
      <c r="CI4" s="20"/>
      <c r="CJ4" s="7"/>
      <c r="CK4" s="7"/>
      <c r="CL4" s="7"/>
      <c r="CM4" s="7"/>
      <c r="CN4" s="7"/>
      <c r="CO4" s="4"/>
      <c r="CP4" s="21"/>
      <c r="CQ4" s="21"/>
      <c r="CR4" s="22"/>
      <c r="CS4" s="23" t="s">
        <v>8</v>
      </c>
      <c r="CT4" s="18" t="s">
        <v>9</v>
      </c>
      <c r="CU4"/>
      <c r="CV4"/>
      <c r="CW4"/>
      <c r="CX4"/>
      <c r="CY4"/>
      <c r="CZ4"/>
      <c r="DA4"/>
      <c r="DB4"/>
      <c r="DC4"/>
      <c r="DD4"/>
      <c r="DE4"/>
      <c r="DF4"/>
      <c r="DM4" s="109"/>
      <c r="DN4" s="110" t="s">
        <v>27</v>
      </c>
      <c r="DO4" s="7"/>
      <c r="DP4" s="7"/>
      <c r="JA4" s="25"/>
      <c r="JB4" s="25"/>
      <c r="JC4" s="25"/>
      <c r="JD4" s="25"/>
      <c r="JE4" s="25"/>
      <c r="JF4" s="25"/>
      <c r="JG4" s="25"/>
    </row>
    <row r="5" spans="1:267" ht="15.75" x14ac:dyDescent="0.25">
      <c r="A5" s="95"/>
      <c r="B5" s="84" t="str">
        <f t="shared" ref="B5:B68" si="0">IF(A5="","",IF(COUNTBLANK(AU6:BD6)=10,"DB",AU6&amp;AV6&amp;AW6&amp;AX6&amp;AY6&amp;AZ6&amp;BA6&amp;BB6&amp;BC6&amp;BD6))</f>
        <v/>
      </c>
      <c r="C5" s="13" t="str">
        <f t="shared" ref="C5:C69" si="1">IF(AR5="Profit Target","profit target",IF(AS5="Stop Loss","stop loss",""))</f>
        <v/>
      </c>
      <c r="D5" s="85" t="str">
        <f>AO5</f>
        <v/>
      </c>
      <c r="E5" s="86" t="str">
        <f>BE6&amp;BF6&amp;BG6&amp;BH6&amp;BI6&amp;BJ6&amp;BK6&amp;BL6&amp;BM6&amp;BN6</f>
        <v/>
      </c>
      <c r="F5" s="86">
        <f>VLOOKUP($A5,$DM$5:$DN$41,2)</f>
        <v>0</v>
      </c>
      <c r="G5" s="26">
        <v>0</v>
      </c>
      <c r="H5" s="26">
        <f>AT1</f>
        <v>2</v>
      </c>
      <c r="I5" s="116">
        <v>0</v>
      </c>
      <c r="J5" s="28">
        <v>1</v>
      </c>
      <c r="K5" s="105"/>
      <c r="L5" s="105"/>
      <c r="M5" s="105"/>
      <c r="N5" s="105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100"/>
      <c r="AK5" s="100"/>
      <c r="AL5" s="100"/>
      <c r="AM5" s="100"/>
      <c r="AN5" s="100"/>
      <c r="AO5" s="29" t="str">
        <f t="shared" ref="AO5" si="2">IF(A5&lt;&gt;"",SUM(Z5:AI5),"")</f>
        <v/>
      </c>
      <c r="AP5" s="31">
        <v>0</v>
      </c>
      <c r="AQ5" s="32"/>
      <c r="AR5" s="58">
        <v>0</v>
      </c>
      <c r="AS5" s="58">
        <v>0</v>
      </c>
      <c r="AT5" s="65">
        <v>0</v>
      </c>
      <c r="AU5" s="82" t="str">
        <f>IF(K5&lt;&gt;"",IF(K5&lt;10,"0"&amp;K5&amp;",",K5&amp;","),"")</f>
        <v/>
      </c>
      <c r="AV5" s="82" t="str">
        <f t="shared" ref="AV5:BD5" si="3">IF(L5&lt;&gt;"",IF(L5&lt;10,"0"&amp;L5&amp;",",L5&amp;","),"")</f>
        <v/>
      </c>
      <c r="AW5" s="82" t="str">
        <f t="shared" si="3"/>
        <v/>
      </c>
      <c r="AX5" s="82" t="str">
        <f t="shared" si="3"/>
        <v/>
      </c>
      <c r="AY5" s="82" t="str">
        <f t="shared" si="3"/>
        <v/>
      </c>
      <c r="AZ5" s="82" t="str">
        <f t="shared" si="3"/>
        <v/>
      </c>
      <c r="BA5" s="82" t="str">
        <f t="shared" si="3"/>
        <v/>
      </c>
      <c r="BB5" s="82" t="str">
        <f t="shared" si="3"/>
        <v/>
      </c>
      <c r="BC5" s="82" t="str">
        <f t="shared" si="3"/>
        <v/>
      </c>
      <c r="BD5" s="82" t="str">
        <f t="shared" si="3"/>
        <v/>
      </c>
      <c r="BE5" s="83" t="str">
        <f>IF(K5&lt;&gt;"",$J5&amp;",","")</f>
        <v/>
      </c>
      <c r="BF5" s="83" t="str">
        <f t="shared" ref="BF5:BN20" si="4">IF(L5&lt;&gt;"",$J5&amp;",","")</f>
        <v/>
      </c>
      <c r="BG5" s="83" t="str">
        <f t="shared" si="4"/>
        <v/>
      </c>
      <c r="BH5" s="83" t="str">
        <f t="shared" si="4"/>
        <v/>
      </c>
      <c r="BI5" s="83" t="str">
        <f t="shared" si="4"/>
        <v/>
      </c>
      <c r="BJ5" s="83" t="str">
        <f t="shared" si="4"/>
        <v/>
      </c>
      <c r="BK5" s="83" t="str">
        <f t="shared" si="4"/>
        <v/>
      </c>
      <c r="BL5" s="83" t="str">
        <f t="shared" si="4"/>
        <v/>
      </c>
      <c r="BM5" s="83" t="str">
        <f t="shared" si="4"/>
        <v/>
      </c>
      <c r="BN5" s="83" t="str">
        <f t="shared" si="4"/>
        <v/>
      </c>
      <c r="BO5" s="68"/>
      <c r="BP5" s="68"/>
      <c r="BQ5" s="68"/>
      <c r="BR5" s="81">
        <f ca="1">IF($A$2="no",INT(RAND()*36+1),INT(RAND()*37))</f>
        <v>16</v>
      </c>
      <c r="BS5" s="69"/>
      <c r="BT5" s="70"/>
      <c r="BU5" s="70"/>
      <c r="BV5" s="70"/>
      <c r="BW5" s="70"/>
      <c r="BX5" s="70"/>
      <c r="BY5" s="70"/>
      <c r="BZ5" s="70"/>
      <c r="CA5" s="71"/>
      <c r="CC5" s="127" t="s">
        <v>21</v>
      </c>
      <c r="CD5" s="128"/>
      <c r="CE5" s="128"/>
      <c r="CF5" s="128"/>
      <c r="CG5" s="128"/>
      <c r="CH5" s="128"/>
      <c r="CI5" s="128"/>
      <c r="CJ5" s="128"/>
      <c r="CK5" s="128"/>
      <c r="CL5" s="128"/>
      <c r="CM5" s="129"/>
      <c r="CN5" s="63"/>
      <c r="CO5" s="4">
        <v>1</v>
      </c>
      <c r="CP5"/>
      <c r="CQ5"/>
      <c r="CR5"/>
      <c r="CS5"/>
      <c r="CT5" s="31">
        <f>CS5</f>
        <v>0</v>
      </c>
      <c r="CU5"/>
      <c r="CV5"/>
      <c r="CW5"/>
      <c r="CX5"/>
      <c r="CY5"/>
      <c r="CZ5"/>
      <c r="DA5"/>
      <c r="DB5"/>
      <c r="DC5"/>
      <c r="DD5"/>
      <c r="DE5"/>
      <c r="DF5"/>
      <c r="DM5" s="111">
        <v>0</v>
      </c>
      <c r="DN5" s="110">
        <v>0</v>
      </c>
      <c r="DO5" s="114">
        <v>0</v>
      </c>
      <c r="DP5" s="112" t="s">
        <v>28</v>
      </c>
    </row>
    <row r="6" spans="1:267" ht="15.75" x14ac:dyDescent="0.25">
      <c r="A6" s="95"/>
      <c r="B6" s="84" t="str">
        <f t="shared" si="0"/>
        <v/>
      </c>
      <c r="C6" s="13" t="str">
        <f t="shared" si="1"/>
        <v/>
      </c>
      <c r="D6" s="85" t="str">
        <f t="shared" ref="D6:D69" si="5">AO6</f>
        <v/>
      </c>
      <c r="E6" s="86" t="str">
        <f t="shared" ref="E6:E69" si="6">BE7&amp;BF7&amp;BG7&amp;BH7&amp;BI7&amp;BJ7&amp;BK7&amp;BL7&amp;BM7&amp;BN7</f>
        <v/>
      </c>
      <c r="F6" s="86">
        <f t="shared" ref="F6:F69" si="7">VLOOKUP($A6,$DM$5:$DN$41,2)</f>
        <v>0</v>
      </c>
      <c r="G6" s="35" t="str">
        <f>IF(A5&lt;&gt;"",COUNTIF($F$5:F6,F6),"")</f>
        <v/>
      </c>
      <c r="H6" s="35">
        <f t="shared" ref="H6:H69" si="8">IF(AND(AO5&gt;0,G5&gt;=H5),H5+1,H5)</f>
        <v>2</v>
      </c>
      <c r="I6" s="117" t="str">
        <f>IF(A6&lt;&gt;"",IF(G6&gt;=$AT$1,F6,""),"")</f>
        <v/>
      </c>
      <c r="J6" s="28" t="str">
        <f>IF(A5&lt;&gt;"",IF($P$3=2,1,IF(AND($P$3=1,H6&gt;H5),J5+1,J5)),"")</f>
        <v/>
      </c>
      <c r="K6" s="103" t="str">
        <f>""</f>
        <v/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30"/>
      <c r="AA6" s="30"/>
      <c r="AB6" s="30"/>
      <c r="AC6" s="30"/>
      <c r="AD6" s="30"/>
      <c r="AE6" s="30"/>
      <c r="AF6" s="30"/>
      <c r="AG6" s="30"/>
      <c r="AH6" s="30"/>
      <c r="AI6" s="36" t="str">
        <f>IF(I6&lt;&gt;"",IF(G6&gt;2,IF(OR(I6=K5,I6=L5,I6=M5,I6=N5,I6=O5,I6=P5,I6-Q5,I6=R5,I6=S5,I6=T5),35,""),""),"")</f>
        <v/>
      </c>
      <c r="AJ6" s="101"/>
      <c r="AK6" s="101"/>
      <c r="AL6" s="101"/>
      <c r="AM6" s="101"/>
      <c r="AN6" s="101"/>
      <c r="AO6" s="29" t="str">
        <f>IF(A6&lt;&gt;"",SUM(Z6:AN6),"")</f>
        <v/>
      </c>
      <c r="AP6" s="31">
        <f>IF(A6&lt;&gt;"",AO6+AP5,0)</f>
        <v>0</v>
      </c>
      <c r="AQ6"/>
      <c r="AR6" s="58">
        <f>IF($A6&lt;&gt;"",IF(AR5&lt;&gt;0,AR5,IF(AND(AP6&gt;0,H6&gt;=$AT$2),"Profit Target",IF(AP6&gt;=$P$1,"Profit Target",0))),0)</f>
        <v>0</v>
      </c>
      <c r="AS6" s="58">
        <f>IF($A6&lt;&gt;"",IF(AS5&lt;&gt;0,AS5,IF(AND($AP6&lt;0,H6&gt;=$AT$2),"Stop Loss",IF(AP6&lt;=$P$2,"Stop Loss",0))),0)</f>
        <v>0</v>
      </c>
      <c r="AT6" s="65">
        <f>IF(AQ6&gt;AT5,AQ6,AT5)</f>
        <v>0</v>
      </c>
      <c r="AU6" s="82" t="str">
        <f t="shared" ref="AU6:BD6" si="9">IF(K6&lt;&gt;"",VLOOKUP(K6,$DO$5:$DP$23,2)&amp;",","")</f>
        <v/>
      </c>
      <c r="AV6" s="82" t="str">
        <f t="shared" si="9"/>
        <v/>
      </c>
      <c r="AW6" s="82" t="str">
        <f t="shared" si="9"/>
        <v/>
      </c>
      <c r="AX6" s="82" t="str">
        <f t="shared" si="9"/>
        <v/>
      </c>
      <c r="AY6" s="82" t="str">
        <f t="shared" si="9"/>
        <v/>
      </c>
      <c r="AZ6" s="82" t="str">
        <f t="shared" si="9"/>
        <v/>
      </c>
      <c r="BA6" s="82" t="str">
        <f t="shared" si="9"/>
        <v/>
      </c>
      <c r="BB6" s="82" t="str">
        <f t="shared" si="9"/>
        <v/>
      </c>
      <c r="BC6" s="82" t="str">
        <f t="shared" si="9"/>
        <v/>
      </c>
      <c r="BD6" s="82" t="str">
        <f t="shared" si="9"/>
        <v/>
      </c>
      <c r="BE6" s="83" t="str">
        <f>IF(K6&lt;&gt;"",$J6&amp;",","")</f>
        <v/>
      </c>
      <c r="BF6" s="83" t="str">
        <f t="shared" si="4"/>
        <v/>
      </c>
      <c r="BG6" s="83" t="str">
        <f t="shared" si="4"/>
        <v/>
      </c>
      <c r="BH6" s="83" t="str">
        <f t="shared" si="4"/>
        <v/>
      </c>
      <c r="BI6" s="83" t="str">
        <f t="shared" si="4"/>
        <v/>
      </c>
      <c r="BJ6" s="83" t="str">
        <f t="shared" si="4"/>
        <v/>
      </c>
      <c r="BK6" s="83" t="str">
        <f t="shared" si="4"/>
        <v/>
      </c>
      <c r="BL6" s="83" t="str">
        <f t="shared" si="4"/>
        <v/>
      </c>
      <c r="BM6" s="83" t="str">
        <f t="shared" si="4"/>
        <v/>
      </c>
      <c r="BN6" s="83" t="str">
        <f t="shared" si="4"/>
        <v/>
      </c>
      <c r="BO6" s="68"/>
      <c r="BP6" s="68"/>
      <c r="BQ6" s="68"/>
      <c r="BR6" s="81">
        <f t="shared" ref="BR6:BR69" ca="1" si="10">IF($A$2="no",INT(RAND()*36+1),INT(RAND()*37))</f>
        <v>13</v>
      </c>
      <c r="BS6" s="69"/>
      <c r="BT6" s="70"/>
      <c r="BU6" s="70"/>
      <c r="BV6" s="70"/>
      <c r="BW6" s="69"/>
      <c r="BX6" s="70"/>
      <c r="BY6" s="70"/>
      <c r="BZ6" s="70"/>
      <c r="CA6" s="71"/>
      <c r="CC6" s="44" t="s">
        <v>0</v>
      </c>
      <c r="CD6" s="118" t="s">
        <v>47</v>
      </c>
      <c r="CE6" s="119"/>
      <c r="CF6" s="119"/>
      <c r="CG6" s="119"/>
      <c r="CH6" s="119"/>
      <c r="CI6" s="119"/>
      <c r="CJ6" s="119"/>
      <c r="CK6" s="119"/>
      <c r="CL6" s="119"/>
      <c r="CM6" s="120"/>
      <c r="CN6" s="61"/>
      <c r="CO6" s="4">
        <v>2</v>
      </c>
      <c r="CP6"/>
      <c r="CQ6"/>
      <c r="CR6"/>
      <c r="CS6"/>
      <c r="CT6" s="31">
        <f t="shared" ref="CT6:CT69" si="11">CS6+CT5</f>
        <v>0</v>
      </c>
      <c r="CU6"/>
      <c r="CV6"/>
      <c r="CW6"/>
      <c r="CX6"/>
      <c r="CY6"/>
      <c r="CZ6"/>
      <c r="DA6"/>
      <c r="DB6"/>
      <c r="DC6"/>
      <c r="DD6"/>
      <c r="DE6"/>
      <c r="DF6"/>
      <c r="DM6" s="111">
        <v>1</v>
      </c>
      <c r="DN6" s="110">
        <v>1</v>
      </c>
      <c r="DO6" s="115">
        <v>1</v>
      </c>
      <c r="DP6" s="113" t="s">
        <v>29</v>
      </c>
    </row>
    <row r="7" spans="1:267" ht="16.5" thickBot="1" x14ac:dyDescent="0.3">
      <c r="A7" s="95"/>
      <c r="B7" s="84" t="str">
        <f t="shared" si="0"/>
        <v/>
      </c>
      <c r="C7" s="13" t="str">
        <f t="shared" si="1"/>
        <v/>
      </c>
      <c r="D7" s="85" t="str">
        <f t="shared" si="5"/>
        <v/>
      </c>
      <c r="E7" s="86" t="str">
        <f t="shared" si="6"/>
        <v/>
      </c>
      <c r="F7" s="86">
        <f t="shared" si="7"/>
        <v>0</v>
      </c>
      <c r="G7" s="35" t="str">
        <f>IF(A6&lt;&gt;"",COUNTIF($F$5:F7,F7),"")</f>
        <v/>
      </c>
      <c r="H7" s="35">
        <f t="shared" si="8"/>
        <v>3</v>
      </c>
      <c r="I7" s="117" t="str">
        <f t="shared" ref="I7:I70" si="12">IF(A7&lt;&gt;"",IF(G7&gt;=$AT$1,F7,""),"")</f>
        <v/>
      </c>
      <c r="J7" s="28" t="str">
        <f t="shared" ref="J7:J70" si="13">IF(A6&lt;&gt;"",IF($P$3=2,1,IF(AND($P$3=1,H7&gt;H6),J6+1,J6)),"")</f>
        <v/>
      </c>
      <c r="K7" s="103" t="str">
        <f>IF($A6&lt;&gt;"",IF(OR($AR6&lt;&gt;0,$AS6&lt;&gt;0),"",IF(AND(AO6&gt;0,G6&gt;=H6),F6,IF(AND(K6="",G6&gt;=H6),F6,K6))),"")</f>
        <v/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2" t="str">
        <f t="shared" ref="Z7:Z70" si="14">IF(K7&lt;&gt;"",IF(K7=$F7,(17*$J6),(-1*$J6)),"")</f>
        <v/>
      </c>
      <c r="AA7" s="12" t="str">
        <f t="shared" ref="AA7:AA70" si="15">IF(L7&lt;&gt;"",IF(L7=$F7,(17*$J6),(-1*$J6)),"")</f>
        <v/>
      </c>
      <c r="AB7" s="12" t="str">
        <f t="shared" ref="AB7:AB70" si="16">IF(M7&lt;&gt;"",IF(M7=$F7,(17*$J6),(-1*$J6)),"")</f>
        <v/>
      </c>
      <c r="AC7" s="12" t="str">
        <f t="shared" ref="AC7:AC70" si="17">IF(N7&lt;&gt;"",IF(N7=$F7,(17*$J6),(-1*$J6)),"")</f>
        <v/>
      </c>
      <c r="AD7" s="12" t="str">
        <f t="shared" ref="AD7:AD70" si="18">IF(O7&lt;&gt;"",IF(O7=$F7,(17*$J6),(-1*$J6)),"")</f>
        <v/>
      </c>
      <c r="AE7" s="12" t="str">
        <f t="shared" ref="AE7:AE70" si="19">IF(P7&lt;&gt;"",IF(P7=$F7,(17*$J6),(-1*$J6)),"")</f>
        <v/>
      </c>
      <c r="AF7" s="12" t="str">
        <f t="shared" ref="AF7:AF70" si="20">IF(Q7&lt;&gt;"",IF(Q7=$F7,(17*$J6),(-1*$J6)),"")</f>
        <v/>
      </c>
      <c r="AG7" s="12" t="str">
        <f t="shared" ref="AG7:AG70" si="21">IF(R7&lt;&gt;"",IF(R7=$F7,(17*$J6),(-1*$J6)),"")</f>
        <v/>
      </c>
      <c r="AH7" s="12" t="str">
        <f t="shared" ref="AH7:AH70" si="22">IF(S7&lt;&gt;"",IF(S7=$F7,(17*$J6),(-1*$J6)),"")</f>
        <v/>
      </c>
      <c r="AI7" s="12" t="str">
        <f t="shared" ref="AI7:AI70" si="23">IF(T7&lt;&gt;"",IF(T7=$F7,(17*$J6),(-1*$J6)),"")</f>
        <v/>
      </c>
      <c r="AJ7" s="102"/>
      <c r="AK7" s="102"/>
      <c r="AL7" s="102"/>
      <c r="AM7" s="102"/>
      <c r="AN7" s="102"/>
      <c r="AO7" s="29" t="str">
        <f t="shared" ref="AO7:AO70" si="24">IF(A7&lt;&gt;"",SUM(Z7:AN7),"")</f>
        <v/>
      </c>
      <c r="AP7" s="31" t="str">
        <f t="shared" ref="AP7:AP70" si="25">IF(A7&lt;&gt;"",AO7+AP6,"0")</f>
        <v>0</v>
      </c>
      <c r="AQ7"/>
      <c r="AR7" s="58">
        <f t="shared" ref="AR7:AR70" si="26">IF($A7&lt;&gt;"",IF(AR6&lt;&gt;0,AR6,IF(AND(AP7&gt;0,H7&gt;=$AT$2),"Profit Target",IF(AP7&gt;=$P$1,"Profit Target",0))),0)</f>
        <v>0</v>
      </c>
      <c r="AS7" s="58">
        <f t="shared" ref="AS7:AS70" si="27">IF($A7&lt;&gt;"",IF(AS6&lt;&gt;0,AS6,IF(AND($AP7&lt;0,H7&gt;=$AT$2),"Stop Loss",IF(AP7&lt;=$P$2,"Stop Loss",0))),0)</f>
        <v>0</v>
      </c>
      <c r="AT7" s="65">
        <f t="shared" ref="AT7:AT70" si="28">IF(AQ7&gt;AT6,AQ7,AT6)</f>
        <v>0</v>
      </c>
      <c r="AU7" s="82" t="str">
        <f t="shared" ref="AU7:AU70" si="29">IF(K7&lt;&gt;"",VLOOKUP(K7,$DO$5:$DP$23,2)&amp;",","")</f>
        <v/>
      </c>
      <c r="AV7" s="82" t="str">
        <f t="shared" ref="AV7:AV70" si="30">IF(L7&lt;&gt;"",VLOOKUP(L7,$DO$5:$DP$23,2)&amp;",","")</f>
        <v/>
      </c>
      <c r="AW7" s="82" t="str">
        <f t="shared" ref="AW7:AW70" si="31">IF(M7&lt;&gt;"",VLOOKUP(M7,$DO$5:$DP$23,2)&amp;",","")</f>
        <v/>
      </c>
      <c r="AX7" s="82" t="str">
        <f t="shared" ref="AX7:AX70" si="32">IF(N7&lt;&gt;"",VLOOKUP(N7,$DO$5:$DP$23,2)&amp;",","")</f>
        <v/>
      </c>
      <c r="AY7" s="82" t="str">
        <f t="shared" ref="AY7:AY70" si="33">IF(O7&lt;&gt;"",VLOOKUP(O7,$DO$5:$DP$23,2)&amp;",","")</f>
        <v/>
      </c>
      <c r="AZ7" s="82" t="str">
        <f t="shared" ref="AZ7:AZ70" si="34">IF(P7&lt;&gt;"",VLOOKUP(P7,$DO$5:$DP$23,2)&amp;",","")</f>
        <v/>
      </c>
      <c r="BA7" s="82" t="str">
        <f t="shared" ref="BA7:BA70" si="35">IF(Q7&lt;&gt;"",VLOOKUP(Q7,$DO$5:$DP$23,2)&amp;",","")</f>
        <v/>
      </c>
      <c r="BB7" s="82" t="str">
        <f t="shared" ref="BB7:BB70" si="36">IF(R7&lt;&gt;"",VLOOKUP(R7,$DO$5:$DP$23,2)&amp;",","")</f>
        <v/>
      </c>
      <c r="BC7" s="82" t="str">
        <f t="shared" ref="BC7:BC70" si="37">IF(S7&lt;&gt;"",VLOOKUP(S7,$DO$5:$DP$23,2)&amp;",","")</f>
        <v/>
      </c>
      <c r="BD7" s="82" t="str">
        <f t="shared" ref="BD7:BD70" si="38">IF(T7&lt;&gt;"",VLOOKUP(T7,$DO$5:$DP$23,2)&amp;",","")</f>
        <v/>
      </c>
      <c r="BE7" s="83" t="str">
        <f t="shared" ref="BE7:BN45" si="39">IF(K7&lt;&gt;"",$J7&amp;",","")</f>
        <v/>
      </c>
      <c r="BF7" s="83" t="str">
        <f t="shared" si="4"/>
        <v/>
      </c>
      <c r="BG7" s="83" t="str">
        <f t="shared" si="4"/>
        <v/>
      </c>
      <c r="BH7" s="83" t="str">
        <f t="shared" si="4"/>
        <v/>
      </c>
      <c r="BI7" s="83" t="str">
        <f t="shared" si="4"/>
        <v/>
      </c>
      <c r="BJ7" s="83" t="str">
        <f t="shared" si="4"/>
        <v/>
      </c>
      <c r="BK7" s="83" t="str">
        <f t="shared" si="4"/>
        <v/>
      </c>
      <c r="BL7" s="83" t="str">
        <f t="shared" si="4"/>
        <v/>
      </c>
      <c r="BM7" s="83" t="str">
        <f t="shared" si="4"/>
        <v/>
      </c>
      <c r="BN7" s="83" t="str">
        <f t="shared" si="4"/>
        <v/>
      </c>
      <c r="BO7" s="68"/>
      <c r="BP7" s="68"/>
      <c r="BQ7" s="68"/>
      <c r="BR7" s="81">
        <f t="shared" ca="1" si="10"/>
        <v>33</v>
      </c>
      <c r="BS7" s="69"/>
      <c r="BT7" s="70"/>
      <c r="BU7" s="70"/>
      <c r="BV7" s="70"/>
      <c r="BW7" s="69"/>
      <c r="BX7" s="70"/>
      <c r="BY7" s="70"/>
      <c r="BZ7" s="70"/>
      <c r="CA7" s="71"/>
      <c r="CC7" s="44" t="s">
        <v>0</v>
      </c>
      <c r="CD7" s="118" t="s">
        <v>18</v>
      </c>
      <c r="CE7" s="119"/>
      <c r="CF7" s="119"/>
      <c r="CG7" s="119"/>
      <c r="CH7" s="119"/>
      <c r="CI7" s="119"/>
      <c r="CJ7" s="119"/>
      <c r="CK7" s="119"/>
      <c r="CL7" s="119"/>
      <c r="CM7" s="120"/>
      <c r="CN7" s="62"/>
      <c r="CO7" s="4">
        <v>3</v>
      </c>
      <c r="CP7"/>
      <c r="CQ7"/>
      <c r="CR7"/>
      <c r="CS7"/>
      <c r="CT7" s="31">
        <f t="shared" si="11"/>
        <v>0</v>
      </c>
      <c r="CU7"/>
      <c r="CV7"/>
      <c r="CW7"/>
      <c r="CX7"/>
      <c r="CY7"/>
      <c r="CZ7"/>
      <c r="DA7"/>
      <c r="DB7"/>
      <c r="DC7"/>
      <c r="DD7"/>
      <c r="DE7"/>
      <c r="DF7"/>
      <c r="DM7" s="111">
        <v>2</v>
      </c>
      <c r="DN7" s="110">
        <v>2</v>
      </c>
      <c r="DO7" s="115">
        <v>2</v>
      </c>
      <c r="DP7" s="113" t="s">
        <v>30</v>
      </c>
    </row>
    <row r="8" spans="1:267" ht="15.75" x14ac:dyDescent="0.25">
      <c r="A8" s="95"/>
      <c r="B8" s="84" t="str">
        <f t="shared" si="0"/>
        <v/>
      </c>
      <c r="C8" s="13" t="str">
        <f t="shared" si="1"/>
        <v/>
      </c>
      <c r="D8" s="85" t="str">
        <f t="shared" si="5"/>
        <v/>
      </c>
      <c r="E8" s="86" t="str">
        <f t="shared" si="6"/>
        <v/>
      </c>
      <c r="F8" s="86">
        <f t="shared" si="7"/>
        <v>0</v>
      </c>
      <c r="G8" s="35" t="str">
        <f>IF(A7&lt;&gt;"",COUNTIF($F$5:F8,F8),"")</f>
        <v/>
      </c>
      <c r="H8" s="35">
        <f t="shared" si="8"/>
        <v>4</v>
      </c>
      <c r="I8" s="117" t="str">
        <f t="shared" si="12"/>
        <v/>
      </c>
      <c r="J8" s="28" t="str">
        <f t="shared" si="13"/>
        <v/>
      </c>
      <c r="K8" s="103" t="str">
        <f t="shared" ref="K8:K71" si="40">IF($A7&lt;&gt;"",IF(OR($AR7&lt;&gt;0,$AS7&lt;&gt;0),"",IF(AND(AO7&gt;0,G7&gt;=H7),F7,IF(AND(K7="",G7&gt;=H7),F7,K7))),"")</f>
        <v/>
      </c>
      <c r="L8" s="103" t="str">
        <f>IF($A7&lt;&gt;"",IF(OR($AR7&lt;&gt;0,$AS7&lt;&gt;0),"",IF(H8&lt;&gt;H7,"",IF(AND(L7&lt;&gt;"",L7&lt;&gt;I7),L7,IF(AND(I7&lt;&gt;K8,G7&gt;=H7),I7,"")))),"")</f>
        <v/>
      </c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2" t="str">
        <f t="shared" si="14"/>
        <v/>
      </c>
      <c r="AA8" s="12" t="str">
        <f t="shared" si="15"/>
        <v/>
      </c>
      <c r="AB8" s="12" t="str">
        <f t="shared" si="16"/>
        <v/>
      </c>
      <c r="AC8" s="12" t="str">
        <f t="shared" si="17"/>
        <v/>
      </c>
      <c r="AD8" s="12" t="str">
        <f t="shared" si="18"/>
        <v/>
      </c>
      <c r="AE8" s="12" t="str">
        <f t="shared" si="19"/>
        <v/>
      </c>
      <c r="AF8" s="12" t="str">
        <f t="shared" si="20"/>
        <v/>
      </c>
      <c r="AG8" s="12" t="str">
        <f t="shared" si="21"/>
        <v/>
      </c>
      <c r="AH8" s="12" t="str">
        <f t="shared" si="22"/>
        <v/>
      </c>
      <c r="AI8" s="12" t="str">
        <f t="shared" si="23"/>
        <v/>
      </c>
      <c r="AJ8" s="102"/>
      <c r="AK8" s="102"/>
      <c r="AL8" s="102"/>
      <c r="AM8" s="102"/>
      <c r="AN8" s="102"/>
      <c r="AO8" s="29" t="str">
        <f t="shared" si="24"/>
        <v/>
      </c>
      <c r="AP8" s="31" t="str">
        <f t="shared" si="25"/>
        <v>0</v>
      </c>
      <c r="AQ8"/>
      <c r="AR8" s="58">
        <f t="shared" si="26"/>
        <v>0</v>
      </c>
      <c r="AS8" s="58">
        <f t="shared" si="27"/>
        <v>0</v>
      </c>
      <c r="AT8" s="65">
        <f t="shared" si="28"/>
        <v>0</v>
      </c>
      <c r="AU8" s="82" t="str">
        <f t="shared" si="29"/>
        <v/>
      </c>
      <c r="AV8" s="82" t="str">
        <f t="shared" si="30"/>
        <v/>
      </c>
      <c r="AW8" s="82" t="str">
        <f t="shared" si="31"/>
        <v/>
      </c>
      <c r="AX8" s="82" t="str">
        <f t="shared" si="32"/>
        <v/>
      </c>
      <c r="AY8" s="82" t="str">
        <f t="shared" si="33"/>
        <v/>
      </c>
      <c r="AZ8" s="82" t="str">
        <f t="shared" si="34"/>
        <v/>
      </c>
      <c r="BA8" s="82" t="str">
        <f t="shared" si="35"/>
        <v/>
      </c>
      <c r="BB8" s="82" t="str">
        <f t="shared" si="36"/>
        <v/>
      </c>
      <c r="BC8" s="82" t="str">
        <f t="shared" si="37"/>
        <v/>
      </c>
      <c r="BD8" s="82" t="str">
        <f t="shared" si="38"/>
        <v/>
      </c>
      <c r="BE8" s="83" t="str">
        <f t="shared" si="39"/>
        <v/>
      </c>
      <c r="BF8" s="83" t="str">
        <f t="shared" si="4"/>
        <v/>
      </c>
      <c r="BG8" s="83" t="str">
        <f t="shared" si="4"/>
        <v/>
      </c>
      <c r="BH8" s="83" t="str">
        <f t="shared" si="4"/>
        <v/>
      </c>
      <c r="BI8" s="83" t="str">
        <f t="shared" si="4"/>
        <v/>
      </c>
      <c r="BJ8" s="83" t="str">
        <f t="shared" si="4"/>
        <v/>
      </c>
      <c r="BK8" s="83" t="str">
        <f t="shared" si="4"/>
        <v/>
      </c>
      <c r="BL8" s="83" t="str">
        <f t="shared" si="4"/>
        <v/>
      </c>
      <c r="BM8" s="83" t="str">
        <f t="shared" si="4"/>
        <v/>
      </c>
      <c r="BN8" s="83" t="str">
        <f t="shared" si="4"/>
        <v/>
      </c>
      <c r="BO8" s="68"/>
      <c r="BP8" s="68"/>
      <c r="BQ8" s="68"/>
      <c r="BR8" s="81">
        <f t="shared" ca="1" si="10"/>
        <v>22</v>
      </c>
      <c r="BS8" s="69"/>
      <c r="BT8" s="70"/>
      <c r="BU8" s="70"/>
      <c r="BV8" s="70"/>
      <c r="BW8" s="69"/>
      <c r="BX8" s="70"/>
      <c r="BY8" s="70"/>
      <c r="BZ8" s="70"/>
      <c r="CA8" s="71"/>
      <c r="CC8" s="44" t="s">
        <v>0</v>
      </c>
      <c r="CD8" s="118" t="s">
        <v>19</v>
      </c>
      <c r="CE8" s="119"/>
      <c r="CF8" s="119"/>
      <c r="CG8" s="119"/>
      <c r="CH8" s="119"/>
      <c r="CI8" s="119"/>
      <c r="CJ8" s="119"/>
      <c r="CK8" s="119"/>
      <c r="CL8" s="119"/>
      <c r="CM8" s="120"/>
      <c r="CN8" s="7"/>
      <c r="CO8" s="4">
        <v>4</v>
      </c>
      <c r="CP8"/>
      <c r="CQ8"/>
      <c r="CR8"/>
      <c r="CS8"/>
      <c r="CT8" s="31">
        <f t="shared" si="11"/>
        <v>0</v>
      </c>
      <c r="CU8"/>
      <c r="CV8"/>
      <c r="CW8"/>
      <c r="CX8"/>
      <c r="CY8"/>
      <c r="CZ8"/>
      <c r="DA8"/>
      <c r="DB8"/>
      <c r="DC8"/>
      <c r="DD8"/>
      <c r="DE8"/>
      <c r="DF8"/>
      <c r="DM8" s="111">
        <v>3</v>
      </c>
      <c r="DN8" s="110">
        <v>3</v>
      </c>
      <c r="DO8" s="115">
        <v>3</v>
      </c>
      <c r="DP8" s="113" t="s">
        <v>31</v>
      </c>
    </row>
    <row r="9" spans="1:267" ht="15.75" x14ac:dyDescent="0.25">
      <c r="A9" s="95"/>
      <c r="B9" s="84" t="str">
        <f t="shared" si="0"/>
        <v/>
      </c>
      <c r="C9" s="13" t="str">
        <f t="shared" si="1"/>
        <v/>
      </c>
      <c r="D9" s="85" t="str">
        <f t="shared" si="5"/>
        <v/>
      </c>
      <c r="E9" s="86" t="str">
        <f t="shared" si="6"/>
        <v/>
      </c>
      <c r="F9" s="86">
        <f t="shared" si="7"/>
        <v>0</v>
      </c>
      <c r="G9" s="35" t="str">
        <f>IF(A8&lt;&gt;"",COUNTIF($F$5:F9,F9),"")</f>
        <v/>
      </c>
      <c r="H9" s="35">
        <f t="shared" si="8"/>
        <v>5</v>
      </c>
      <c r="I9" s="117" t="str">
        <f t="shared" si="12"/>
        <v/>
      </c>
      <c r="J9" s="28" t="str">
        <f t="shared" si="13"/>
        <v/>
      </c>
      <c r="K9" s="103" t="str">
        <f t="shared" si="40"/>
        <v/>
      </c>
      <c r="L9" s="103" t="str">
        <f t="shared" ref="L9:L72" si="41">IF($A8&lt;&gt;"",IF(OR($AR8&lt;&gt;0,$AS8&lt;&gt;0),"",IF(H9&lt;&gt;H8,"",IF(AND(L8&lt;&gt;"",L8&lt;&gt;I8),L8,IF(AND(I8&lt;&gt;K9,G8&gt;=H8),I8,"")))),"")</f>
        <v/>
      </c>
      <c r="M9" s="103" t="str">
        <f>IF(A8&lt;&gt;"",IF(OR($AR8&lt;&gt;0,$AS8&lt;&gt;0),"",IF(H8&lt;&gt;H9,"",IF(AP8&lt;=$P$2,"",IF(AND(M8&lt;&gt;"",M8&lt;&gt;I8),M8,IF(AND(I8&lt;&gt;L9,I8&lt;&gt;K9,G8&gt;=H8),I8,""))))),"")</f>
        <v/>
      </c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2" t="str">
        <f t="shared" si="14"/>
        <v/>
      </c>
      <c r="AA9" s="12" t="str">
        <f t="shared" si="15"/>
        <v/>
      </c>
      <c r="AB9" s="12" t="str">
        <f t="shared" si="16"/>
        <v/>
      </c>
      <c r="AC9" s="12" t="str">
        <f t="shared" si="17"/>
        <v/>
      </c>
      <c r="AD9" s="12" t="str">
        <f t="shared" si="18"/>
        <v/>
      </c>
      <c r="AE9" s="12" t="str">
        <f t="shared" si="19"/>
        <v/>
      </c>
      <c r="AF9" s="12" t="str">
        <f t="shared" si="20"/>
        <v/>
      </c>
      <c r="AG9" s="12" t="str">
        <f t="shared" si="21"/>
        <v/>
      </c>
      <c r="AH9" s="12" t="str">
        <f t="shared" si="22"/>
        <v/>
      </c>
      <c r="AI9" s="12" t="str">
        <f t="shared" si="23"/>
        <v/>
      </c>
      <c r="AJ9" s="102"/>
      <c r="AK9" s="102"/>
      <c r="AL9" s="102"/>
      <c r="AM9" s="102"/>
      <c r="AN9" s="102"/>
      <c r="AO9" s="29" t="str">
        <f t="shared" si="24"/>
        <v/>
      </c>
      <c r="AP9" s="31" t="str">
        <f t="shared" si="25"/>
        <v>0</v>
      </c>
      <c r="AQ9"/>
      <c r="AR9" s="58">
        <f t="shared" si="26"/>
        <v>0</v>
      </c>
      <c r="AS9" s="58">
        <f t="shared" si="27"/>
        <v>0</v>
      </c>
      <c r="AT9" s="65">
        <f t="shared" si="28"/>
        <v>0</v>
      </c>
      <c r="AU9" s="82" t="str">
        <f t="shared" si="29"/>
        <v/>
      </c>
      <c r="AV9" s="82" t="str">
        <f t="shared" si="30"/>
        <v/>
      </c>
      <c r="AW9" s="82" t="str">
        <f t="shared" si="31"/>
        <v/>
      </c>
      <c r="AX9" s="82" t="str">
        <f t="shared" si="32"/>
        <v/>
      </c>
      <c r="AY9" s="82" t="str">
        <f t="shared" si="33"/>
        <v/>
      </c>
      <c r="AZ9" s="82" t="str">
        <f t="shared" si="34"/>
        <v/>
      </c>
      <c r="BA9" s="82" t="str">
        <f t="shared" si="35"/>
        <v/>
      </c>
      <c r="BB9" s="82" t="str">
        <f t="shared" si="36"/>
        <v/>
      </c>
      <c r="BC9" s="82" t="str">
        <f t="shared" si="37"/>
        <v/>
      </c>
      <c r="BD9" s="82" t="str">
        <f t="shared" si="38"/>
        <v/>
      </c>
      <c r="BE9" s="83" t="str">
        <f t="shared" si="39"/>
        <v/>
      </c>
      <c r="BF9" s="83" t="str">
        <f t="shared" si="4"/>
        <v/>
      </c>
      <c r="BG9" s="83" t="str">
        <f t="shared" si="4"/>
        <v/>
      </c>
      <c r="BH9" s="83" t="str">
        <f t="shared" si="4"/>
        <v/>
      </c>
      <c r="BI9" s="83" t="str">
        <f t="shared" si="4"/>
        <v/>
      </c>
      <c r="BJ9" s="83" t="str">
        <f t="shared" si="4"/>
        <v/>
      </c>
      <c r="BK9" s="83" t="str">
        <f t="shared" si="4"/>
        <v/>
      </c>
      <c r="BL9" s="83" t="str">
        <f t="shared" si="4"/>
        <v/>
      </c>
      <c r="BM9" s="83" t="str">
        <f t="shared" si="4"/>
        <v/>
      </c>
      <c r="BN9" s="83" t="str">
        <f t="shared" si="4"/>
        <v/>
      </c>
      <c r="BO9" s="68"/>
      <c r="BP9" s="68"/>
      <c r="BQ9" s="68"/>
      <c r="BR9" s="81">
        <f t="shared" ca="1" si="10"/>
        <v>32</v>
      </c>
      <c r="BS9" s="69"/>
      <c r="BT9" s="70"/>
      <c r="BU9" s="70"/>
      <c r="BV9" s="70"/>
      <c r="BW9" s="69"/>
      <c r="BX9" s="70"/>
      <c r="BY9" s="70"/>
      <c r="BZ9" s="70"/>
      <c r="CA9" s="71"/>
      <c r="CC9" s="44" t="s">
        <v>0</v>
      </c>
      <c r="CD9" s="118" t="s">
        <v>20</v>
      </c>
      <c r="CE9" s="119"/>
      <c r="CF9" s="119"/>
      <c r="CG9" s="119"/>
      <c r="CH9" s="119"/>
      <c r="CI9" s="119"/>
      <c r="CJ9" s="119"/>
      <c r="CK9" s="119"/>
      <c r="CL9" s="119"/>
      <c r="CM9" s="120"/>
      <c r="CN9" s="7"/>
      <c r="CO9" s="4">
        <v>5</v>
      </c>
      <c r="CP9"/>
      <c r="CQ9"/>
      <c r="CR9"/>
      <c r="CS9"/>
      <c r="CT9" s="31">
        <f t="shared" si="11"/>
        <v>0</v>
      </c>
      <c r="CU9"/>
      <c r="CV9"/>
      <c r="CW9"/>
      <c r="CX9"/>
      <c r="CY9"/>
      <c r="CZ9"/>
      <c r="DA9"/>
      <c r="DB9"/>
      <c r="DC9"/>
      <c r="DD9"/>
      <c r="DE9"/>
      <c r="DF9"/>
      <c r="DM9" s="111">
        <v>4</v>
      </c>
      <c r="DN9" s="110">
        <v>1</v>
      </c>
      <c r="DO9" s="115">
        <v>4</v>
      </c>
      <c r="DP9" s="113" t="s">
        <v>32</v>
      </c>
    </row>
    <row r="10" spans="1:267" ht="15.75" x14ac:dyDescent="0.25">
      <c r="A10" s="95"/>
      <c r="B10" s="84" t="str">
        <f t="shared" si="0"/>
        <v/>
      </c>
      <c r="C10" s="13" t="str">
        <f t="shared" si="1"/>
        <v/>
      </c>
      <c r="D10" s="85" t="str">
        <f t="shared" si="5"/>
        <v/>
      </c>
      <c r="E10" s="86" t="str">
        <f t="shared" si="6"/>
        <v/>
      </c>
      <c r="F10" s="86">
        <f t="shared" si="7"/>
        <v>0</v>
      </c>
      <c r="G10" s="35" t="str">
        <f>IF(A9&lt;&gt;"",COUNTIF($F$5:F10,F10),"")</f>
        <v/>
      </c>
      <c r="H10" s="35">
        <f t="shared" si="8"/>
        <v>6</v>
      </c>
      <c r="I10" s="117" t="str">
        <f t="shared" si="12"/>
        <v/>
      </c>
      <c r="J10" s="28" t="str">
        <f t="shared" si="13"/>
        <v/>
      </c>
      <c r="K10" s="103" t="str">
        <f t="shared" si="40"/>
        <v/>
      </c>
      <c r="L10" s="103" t="str">
        <f t="shared" si="41"/>
        <v/>
      </c>
      <c r="M10" s="103" t="str">
        <f t="shared" ref="M10:M73" si="42">IF(A9&lt;&gt;"",IF(OR($AR9&lt;&gt;0,$AS9&lt;&gt;0),"",IF(H9&lt;&gt;H10,"",IF(AP9&lt;=$P$2,"",IF(AND(M9&lt;&gt;"",M9&lt;&gt;I9),M9,IF(AND(I9&lt;&gt;L10,I9&lt;&gt;K10,G9&gt;=H9),I9,""))))),"")</f>
        <v/>
      </c>
      <c r="N10" s="103" t="str">
        <f t="shared" ref="N10:N73" si="43">IF(AP9&gt;=$P$1,"",IF(AP9&lt;=$P$2,"",IF(H9&lt;&gt;H10,"",IF(AND(N9&lt;&gt;"",N9&lt;&gt;I9),N9,IF(AND(I9&lt;&gt;M10,I9&lt;&gt;L10,I9&lt;&gt;K10,G9&gt;=H9),I9,"")))))</f>
        <v/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2" t="str">
        <f t="shared" si="14"/>
        <v/>
      </c>
      <c r="AA10" s="12" t="str">
        <f t="shared" si="15"/>
        <v/>
      </c>
      <c r="AB10" s="12" t="str">
        <f t="shared" si="16"/>
        <v/>
      </c>
      <c r="AC10" s="12" t="str">
        <f t="shared" si="17"/>
        <v/>
      </c>
      <c r="AD10" s="12" t="str">
        <f t="shared" si="18"/>
        <v/>
      </c>
      <c r="AE10" s="12" t="str">
        <f t="shared" si="19"/>
        <v/>
      </c>
      <c r="AF10" s="12" t="str">
        <f t="shared" si="20"/>
        <v/>
      </c>
      <c r="AG10" s="12" t="str">
        <f t="shared" si="21"/>
        <v/>
      </c>
      <c r="AH10" s="12" t="str">
        <f t="shared" si="22"/>
        <v/>
      </c>
      <c r="AI10" s="12" t="str">
        <f t="shared" si="23"/>
        <v/>
      </c>
      <c r="AJ10" s="102"/>
      <c r="AK10" s="102"/>
      <c r="AL10" s="102"/>
      <c r="AM10" s="102"/>
      <c r="AN10" s="102"/>
      <c r="AO10" s="29" t="str">
        <f t="shared" si="24"/>
        <v/>
      </c>
      <c r="AP10" s="31" t="str">
        <f t="shared" si="25"/>
        <v>0</v>
      </c>
      <c r="AQ10"/>
      <c r="AR10" s="58">
        <f t="shared" si="26"/>
        <v>0</v>
      </c>
      <c r="AS10" s="58">
        <f t="shared" si="27"/>
        <v>0</v>
      </c>
      <c r="AT10" s="65">
        <f t="shared" si="28"/>
        <v>0</v>
      </c>
      <c r="AU10" s="82" t="str">
        <f t="shared" si="29"/>
        <v/>
      </c>
      <c r="AV10" s="82" t="str">
        <f t="shared" si="30"/>
        <v/>
      </c>
      <c r="AW10" s="82" t="str">
        <f t="shared" si="31"/>
        <v/>
      </c>
      <c r="AX10" s="82" t="str">
        <f t="shared" si="32"/>
        <v/>
      </c>
      <c r="AY10" s="82" t="str">
        <f t="shared" si="33"/>
        <v/>
      </c>
      <c r="AZ10" s="82" t="str">
        <f t="shared" si="34"/>
        <v/>
      </c>
      <c r="BA10" s="82" t="str">
        <f t="shared" si="35"/>
        <v/>
      </c>
      <c r="BB10" s="82" t="str">
        <f t="shared" si="36"/>
        <v/>
      </c>
      <c r="BC10" s="82" t="str">
        <f t="shared" si="37"/>
        <v/>
      </c>
      <c r="BD10" s="82" t="str">
        <f t="shared" si="38"/>
        <v/>
      </c>
      <c r="BE10" s="83" t="str">
        <f t="shared" si="39"/>
        <v/>
      </c>
      <c r="BF10" s="83" t="str">
        <f t="shared" si="4"/>
        <v/>
      </c>
      <c r="BG10" s="83" t="str">
        <f t="shared" si="4"/>
        <v/>
      </c>
      <c r="BH10" s="83" t="str">
        <f t="shared" si="4"/>
        <v/>
      </c>
      <c r="BI10" s="83" t="str">
        <f t="shared" si="4"/>
        <v/>
      </c>
      <c r="BJ10" s="83" t="str">
        <f t="shared" si="4"/>
        <v/>
      </c>
      <c r="BK10" s="83" t="str">
        <f t="shared" si="4"/>
        <v/>
      </c>
      <c r="BL10" s="83" t="str">
        <f t="shared" si="4"/>
        <v/>
      </c>
      <c r="BM10" s="83" t="str">
        <f t="shared" si="4"/>
        <v/>
      </c>
      <c r="BN10" s="83" t="str">
        <f t="shared" si="4"/>
        <v/>
      </c>
      <c r="BO10" s="68"/>
      <c r="BP10" s="68"/>
      <c r="BQ10" s="68"/>
      <c r="BR10" s="81">
        <f t="shared" ca="1" si="10"/>
        <v>8</v>
      </c>
      <c r="BS10" s="69"/>
      <c r="BT10" s="70"/>
      <c r="BU10" s="70"/>
      <c r="BV10" s="70"/>
      <c r="BW10" s="69"/>
      <c r="BX10" s="70"/>
      <c r="BY10" s="70"/>
      <c r="BZ10" s="70"/>
      <c r="CA10" s="71"/>
      <c r="CC10" s="44" t="s">
        <v>0</v>
      </c>
      <c r="CD10" s="121"/>
      <c r="CE10" s="119"/>
      <c r="CF10" s="119"/>
      <c r="CG10" s="119"/>
      <c r="CH10" s="119"/>
      <c r="CI10" s="119"/>
      <c r="CJ10" s="119"/>
      <c r="CK10" s="119"/>
      <c r="CL10" s="119"/>
      <c r="CM10" s="120"/>
      <c r="CN10" s="7"/>
      <c r="CO10" s="4">
        <v>6</v>
      </c>
      <c r="CP10"/>
      <c r="CQ10"/>
      <c r="CR10"/>
      <c r="CS10"/>
      <c r="CT10" s="31">
        <f t="shared" si="11"/>
        <v>0</v>
      </c>
      <c r="CU10"/>
      <c r="CV10"/>
      <c r="CW10"/>
      <c r="CX10"/>
      <c r="CY10"/>
      <c r="CZ10"/>
      <c r="DA10"/>
      <c r="DB10"/>
      <c r="DC10"/>
      <c r="DD10"/>
      <c r="DE10"/>
      <c r="DF10"/>
      <c r="DM10" s="111">
        <v>5</v>
      </c>
      <c r="DN10" s="110">
        <v>2</v>
      </c>
      <c r="DO10" s="115">
        <v>5</v>
      </c>
      <c r="DP10" s="113" t="s">
        <v>33</v>
      </c>
    </row>
    <row r="11" spans="1:267" ht="15.75" x14ac:dyDescent="0.25">
      <c r="A11" s="95"/>
      <c r="B11" s="84" t="str">
        <f t="shared" si="0"/>
        <v/>
      </c>
      <c r="C11" s="13" t="str">
        <f t="shared" si="1"/>
        <v/>
      </c>
      <c r="D11" s="85" t="str">
        <f t="shared" si="5"/>
        <v/>
      </c>
      <c r="E11" s="86" t="str">
        <f t="shared" si="6"/>
        <v/>
      </c>
      <c r="F11" s="86">
        <f t="shared" si="7"/>
        <v>0</v>
      </c>
      <c r="G11" s="35" t="str">
        <f>IF(A10&lt;&gt;"",COUNTIF($F$5:F11,F11),"")</f>
        <v/>
      </c>
      <c r="H11" s="35">
        <f t="shared" si="8"/>
        <v>7</v>
      </c>
      <c r="I11" s="117" t="str">
        <f t="shared" si="12"/>
        <v/>
      </c>
      <c r="J11" s="28" t="str">
        <f t="shared" si="13"/>
        <v/>
      </c>
      <c r="K11" s="103" t="str">
        <f t="shared" si="40"/>
        <v/>
      </c>
      <c r="L11" s="103" t="str">
        <f t="shared" si="41"/>
        <v/>
      </c>
      <c r="M11" s="103" t="str">
        <f t="shared" si="42"/>
        <v/>
      </c>
      <c r="N11" s="103" t="str">
        <f t="shared" si="43"/>
        <v/>
      </c>
      <c r="O11" s="103" t="str">
        <f t="shared" ref="O11:O74" si="44">IF(AP10&gt;=$P$1,"",IF(AP10&lt;=$P$2,"",IF(H10&lt;&gt;H11,"",IF(AND(O10&lt;&gt;"",O10&lt;&gt;I10),O10,IF(AND(I10&lt;&gt;M11,I10&lt;&gt;L11,I10&lt;&gt;K11,I10&lt;&gt;N11,G10&gt;=H10),I10,"")))))</f>
        <v/>
      </c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2" t="str">
        <f t="shared" si="14"/>
        <v/>
      </c>
      <c r="AA11" s="12" t="str">
        <f t="shared" si="15"/>
        <v/>
      </c>
      <c r="AB11" s="12" t="str">
        <f t="shared" si="16"/>
        <v/>
      </c>
      <c r="AC11" s="12" t="str">
        <f t="shared" si="17"/>
        <v/>
      </c>
      <c r="AD11" s="12" t="str">
        <f t="shared" si="18"/>
        <v/>
      </c>
      <c r="AE11" s="12" t="str">
        <f t="shared" si="19"/>
        <v/>
      </c>
      <c r="AF11" s="12" t="str">
        <f t="shared" si="20"/>
        <v/>
      </c>
      <c r="AG11" s="12" t="str">
        <f t="shared" si="21"/>
        <v/>
      </c>
      <c r="AH11" s="12" t="str">
        <f t="shared" si="22"/>
        <v/>
      </c>
      <c r="AI11" s="12" t="str">
        <f t="shared" si="23"/>
        <v/>
      </c>
      <c r="AJ11" s="102"/>
      <c r="AK11" s="102"/>
      <c r="AL11" s="102"/>
      <c r="AM11" s="102"/>
      <c r="AN11" s="102"/>
      <c r="AO11" s="29" t="str">
        <f t="shared" si="24"/>
        <v/>
      </c>
      <c r="AP11" s="31" t="str">
        <f t="shared" si="25"/>
        <v>0</v>
      </c>
      <c r="AQ11"/>
      <c r="AR11" s="58">
        <f t="shared" si="26"/>
        <v>0</v>
      </c>
      <c r="AS11" s="58">
        <f t="shared" si="27"/>
        <v>0</v>
      </c>
      <c r="AT11" s="65">
        <f t="shared" si="28"/>
        <v>0</v>
      </c>
      <c r="AU11" s="82" t="str">
        <f t="shared" si="29"/>
        <v/>
      </c>
      <c r="AV11" s="82" t="str">
        <f t="shared" si="30"/>
        <v/>
      </c>
      <c r="AW11" s="82" t="str">
        <f t="shared" si="31"/>
        <v/>
      </c>
      <c r="AX11" s="82" t="str">
        <f t="shared" si="32"/>
        <v/>
      </c>
      <c r="AY11" s="82" t="str">
        <f t="shared" si="33"/>
        <v/>
      </c>
      <c r="AZ11" s="82" t="str">
        <f t="shared" si="34"/>
        <v/>
      </c>
      <c r="BA11" s="82" t="str">
        <f t="shared" si="35"/>
        <v/>
      </c>
      <c r="BB11" s="82" t="str">
        <f t="shared" si="36"/>
        <v/>
      </c>
      <c r="BC11" s="82" t="str">
        <f t="shared" si="37"/>
        <v/>
      </c>
      <c r="BD11" s="82" t="str">
        <f t="shared" si="38"/>
        <v/>
      </c>
      <c r="BE11" s="83" t="str">
        <f t="shared" si="39"/>
        <v/>
      </c>
      <c r="BF11" s="83" t="str">
        <f t="shared" si="4"/>
        <v/>
      </c>
      <c r="BG11" s="83" t="str">
        <f t="shared" si="4"/>
        <v/>
      </c>
      <c r="BH11" s="83" t="str">
        <f t="shared" si="4"/>
        <v/>
      </c>
      <c r="BI11" s="83" t="str">
        <f t="shared" si="4"/>
        <v/>
      </c>
      <c r="BJ11" s="83" t="str">
        <f t="shared" si="4"/>
        <v/>
      </c>
      <c r="BK11" s="83" t="str">
        <f t="shared" si="4"/>
        <v/>
      </c>
      <c r="BL11" s="83" t="str">
        <f t="shared" si="4"/>
        <v/>
      </c>
      <c r="BM11" s="83" t="str">
        <f t="shared" si="4"/>
        <v/>
      </c>
      <c r="BN11" s="83" t="str">
        <f t="shared" si="4"/>
        <v/>
      </c>
      <c r="BO11" s="68"/>
      <c r="BP11" s="68"/>
      <c r="BQ11" s="68"/>
      <c r="BR11" s="81">
        <f t="shared" ca="1" si="10"/>
        <v>18</v>
      </c>
      <c r="BS11" s="69"/>
      <c r="BT11" s="70"/>
      <c r="BU11" s="70"/>
      <c r="BV11" s="70"/>
      <c r="BW11" s="69"/>
      <c r="BX11" s="70"/>
      <c r="BY11" s="70"/>
      <c r="BZ11" s="70"/>
      <c r="CA11" s="71"/>
      <c r="CC11" s="44" t="s">
        <v>0</v>
      </c>
      <c r="CD11" s="121" t="s">
        <v>0</v>
      </c>
      <c r="CE11" s="119"/>
      <c r="CF11" s="119"/>
      <c r="CG11" s="119"/>
      <c r="CH11" s="119"/>
      <c r="CI11" s="119"/>
      <c r="CJ11" s="119"/>
      <c r="CK11" s="119"/>
      <c r="CL11" s="119"/>
      <c r="CM11" s="120"/>
      <c r="CN11" s="7"/>
      <c r="CO11" s="4">
        <v>7</v>
      </c>
      <c r="CP11"/>
      <c r="CQ11"/>
      <c r="CR11"/>
      <c r="CS11"/>
      <c r="CT11" s="31">
        <f t="shared" si="11"/>
        <v>0</v>
      </c>
      <c r="CU11"/>
      <c r="CV11"/>
      <c r="CW11"/>
      <c r="CX11"/>
      <c r="CY11"/>
      <c r="CZ11"/>
      <c r="DA11"/>
      <c r="DB11"/>
      <c r="DC11"/>
      <c r="DD11"/>
      <c r="DE11"/>
      <c r="DF11"/>
      <c r="DM11" s="111">
        <v>6</v>
      </c>
      <c r="DN11" s="110">
        <v>3</v>
      </c>
      <c r="DO11" s="115">
        <v>6</v>
      </c>
      <c r="DP11" s="113" t="s">
        <v>34</v>
      </c>
    </row>
    <row r="12" spans="1:267" ht="15.75" x14ac:dyDescent="0.25">
      <c r="A12" s="95"/>
      <c r="B12" s="84" t="str">
        <f t="shared" si="0"/>
        <v/>
      </c>
      <c r="C12" s="13" t="str">
        <f t="shared" si="1"/>
        <v/>
      </c>
      <c r="D12" s="85" t="str">
        <f t="shared" si="5"/>
        <v/>
      </c>
      <c r="E12" s="86" t="str">
        <f t="shared" si="6"/>
        <v/>
      </c>
      <c r="F12" s="86">
        <f t="shared" si="7"/>
        <v>0</v>
      </c>
      <c r="G12" s="35" t="str">
        <f>IF(A11&lt;&gt;"",COUNTIF($F$5:F12,F12),"")</f>
        <v/>
      </c>
      <c r="H12" s="35">
        <f t="shared" si="8"/>
        <v>8</v>
      </c>
      <c r="I12" s="117" t="str">
        <f t="shared" si="12"/>
        <v/>
      </c>
      <c r="J12" s="28" t="str">
        <f t="shared" si="13"/>
        <v/>
      </c>
      <c r="K12" s="103" t="str">
        <f t="shared" si="40"/>
        <v/>
      </c>
      <c r="L12" s="103" t="str">
        <f t="shared" si="41"/>
        <v/>
      </c>
      <c r="M12" s="103" t="str">
        <f t="shared" si="42"/>
        <v/>
      </c>
      <c r="N12" s="103" t="str">
        <f t="shared" si="43"/>
        <v/>
      </c>
      <c r="O12" s="103" t="str">
        <f t="shared" si="44"/>
        <v/>
      </c>
      <c r="P12" s="103" t="str">
        <f t="shared" ref="P12:P75" si="45">IF(AP11&gt;=$P$1,"",IF(AP11&lt;=$P$2,"",IF(H11&lt;&gt;H12,"",IF(AND(P11&lt;&gt;"",P11,P11&lt;&gt;I11),P11,IF(AND(I11&lt;&gt;M12,I11&lt;&gt;L12,I11&lt;&gt;K12,I11&lt;&gt;N12,I11&lt;&gt;O12,G11&gt;=H11),I11,"")))))</f>
        <v/>
      </c>
      <c r="Q12" s="103"/>
      <c r="R12" s="103"/>
      <c r="S12" s="103"/>
      <c r="T12" s="103"/>
      <c r="U12" s="103"/>
      <c r="V12" s="103"/>
      <c r="W12" s="103"/>
      <c r="X12" s="103"/>
      <c r="Y12" s="103"/>
      <c r="Z12" s="12" t="str">
        <f t="shared" si="14"/>
        <v/>
      </c>
      <c r="AA12" s="12" t="str">
        <f t="shared" si="15"/>
        <v/>
      </c>
      <c r="AB12" s="12" t="str">
        <f t="shared" si="16"/>
        <v/>
      </c>
      <c r="AC12" s="12" t="str">
        <f t="shared" si="17"/>
        <v/>
      </c>
      <c r="AD12" s="12" t="str">
        <f t="shared" si="18"/>
        <v/>
      </c>
      <c r="AE12" s="12" t="str">
        <f t="shared" si="19"/>
        <v/>
      </c>
      <c r="AF12" s="12" t="str">
        <f t="shared" si="20"/>
        <v/>
      </c>
      <c r="AG12" s="12" t="str">
        <f t="shared" si="21"/>
        <v/>
      </c>
      <c r="AH12" s="12" t="str">
        <f t="shared" si="22"/>
        <v/>
      </c>
      <c r="AI12" s="12" t="str">
        <f t="shared" si="23"/>
        <v/>
      </c>
      <c r="AJ12" s="102"/>
      <c r="AK12" s="102"/>
      <c r="AL12" s="102"/>
      <c r="AM12" s="102"/>
      <c r="AN12" s="102"/>
      <c r="AO12" s="29" t="str">
        <f t="shared" si="24"/>
        <v/>
      </c>
      <c r="AP12" s="31" t="str">
        <f t="shared" si="25"/>
        <v>0</v>
      </c>
      <c r="AQ12"/>
      <c r="AR12" s="58">
        <f t="shared" si="26"/>
        <v>0</v>
      </c>
      <c r="AS12" s="58">
        <f t="shared" si="27"/>
        <v>0</v>
      </c>
      <c r="AT12" s="65">
        <f t="shared" si="28"/>
        <v>0</v>
      </c>
      <c r="AU12" s="82" t="str">
        <f t="shared" si="29"/>
        <v/>
      </c>
      <c r="AV12" s="82" t="str">
        <f t="shared" si="30"/>
        <v/>
      </c>
      <c r="AW12" s="82" t="str">
        <f t="shared" si="31"/>
        <v/>
      </c>
      <c r="AX12" s="82" t="str">
        <f t="shared" si="32"/>
        <v/>
      </c>
      <c r="AY12" s="82" t="str">
        <f t="shared" si="33"/>
        <v/>
      </c>
      <c r="AZ12" s="82" t="str">
        <f t="shared" si="34"/>
        <v/>
      </c>
      <c r="BA12" s="82" t="str">
        <f t="shared" si="35"/>
        <v/>
      </c>
      <c r="BB12" s="82" t="str">
        <f t="shared" si="36"/>
        <v/>
      </c>
      <c r="BC12" s="82" t="str">
        <f t="shared" si="37"/>
        <v/>
      </c>
      <c r="BD12" s="82" t="str">
        <f t="shared" si="38"/>
        <v/>
      </c>
      <c r="BE12" s="83" t="str">
        <f t="shared" si="39"/>
        <v/>
      </c>
      <c r="BF12" s="83" t="str">
        <f t="shared" si="4"/>
        <v/>
      </c>
      <c r="BG12" s="83" t="str">
        <f t="shared" si="4"/>
        <v/>
      </c>
      <c r="BH12" s="83" t="str">
        <f t="shared" si="4"/>
        <v/>
      </c>
      <c r="BI12" s="83" t="str">
        <f t="shared" si="4"/>
        <v/>
      </c>
      <c r="BJ12" s="83" t="str">
        <f t="shared" si="4"/>
        <v/>
      </c>
      <c r="BK12" s="83" t="str">
        <f t="shared" si="4"/>
        <v/>
      </c>
      <c r="BL12" s="83" t="str">
        <f t="shared" si="4"/>
        <v/>
      </c>
      <c r="BM12" s="83" t="str">
        <f t="shared" si="4"/>
        <v/>
      </c>
      <c r="BN12" s="83" t="str">
        <f t="shared" si="4"/>
        <v/>
      </c>
      <c r="BO12" s="68"/>
      <c r="BP12" s="68"/>
      <c r="BQ12" s="68"/>
      <c r="BR12" s="81">
        <f t="shared" ca="1" si="10"/>
        <v>27</v>
      </c>
      <c r="BS12" s="69"/>
      <c r="BT12" s="70"/>
      <c r="BU12" s="70"/>
      <c r="BV12" s="70"/>
      <c r="BW12" s="72"/>
      <c r="BX12" s="70"/>
      <c r="BY12" s="70"/>
      <c r="BZ12" s="70"/>
      <c r="CA12" s="71"/>
      <c r="CC12" s="44" t="s">
        <v>0</v>
      </c>
      <c r="CD12" s="121" t="s">
        <v>0</v>
      </c>
      <c r="CE12" s="119"/>
      <c r="CF12" s="119"/>
      <c r="CG12" s="119"/>
      <c r="CH12" s="119"/>
      <c r="CI12" s="119"/>
      <c r="CJ12" s="119"/>
      <c r="CK12" s="119"/>
      <c r="CL12" s="119"/>
      <c r="CM12" s="120"/>
      <c r="CN12" s="7"/>
      <c r="CO12" s="4">
        <v>8</v>
      </c>
      <c r="CP12"/>
      <c r="CQ12"/>
      <c r="CR12"/>
      <c r="CS12"/>
      <c r="CT12" s="31">
        <f t="shared" si="11"/>
        <v>0</v>
      </c>
      <c r="CU12"/>
      <c r="CV12"/>
      <c r="CW12"/>
      <c r="CX12"/>
      <c r="CY12"/>
      <c r="CZ12"/>
      <c r="DA12"/>
      <c r="DB12"/>
      <c r="DC12"/>
      <c r="DD12"/>
      <c r="DE12"/>
      <c r="DF12"/>
      <c r="DM12" s="111">
        <v>7</v>
      </c>
      <c r="DN12" s="110">
        <v>4</v>
      </c>
      <c r="DO12" s="115">
        <v>7</v>
      </c>
      <c r="DP12" s="113" t="s">
        <v>35</v>
      </c>
    </row>
    <row r="13" spans="1:267" ht="15.75" x14ac:dyDescent="0.25">
      <c r="A13" s="95"/>
      <c r="B13" s="84" t="str">
        <f t="shared" si="0"/>
        <v/>
      </c>
      <c r="C13" s="13" t="str">
        <f t="shared" si="1"/>
        <v/>
      </c>
      <c r="D13" s="85" t="str">
        <f t="shared" si="5"/>
        <v/>
      </c>
      <c r="E13" s="86" t="str">
        <f t="shared" si="6"/>
        <v/>
      </c>
      <c r="F13" s="86">
        <f t="shared" si="7"/>
        <v>0</v>
      </c>
      <c r="G13" s="35" t="str">
        <f>IF(A12&lt;&gt;"",COUNTIF($F$5:F13,F13),"")</f>
        <v/>
      </c>
      <c r="H13" s="35">
        <f t="shared" si="8"/>
        <v>9</v>
      </c>
      <c r="I13" s="117" t="str">
        <f t="shared" si="12"/>
        <v/>
      </c>
      <c r="J13" s="28" t="str">
        <f t="shared" si="13"/>
        <v/>
      </c>
      <c r="K13" s="103" t="str">
        <f t="shared" si="40"/>
        <v/>
      </c>
      <c r="L13" s="103" t="str">
        <f t="shared" si="41"/>
        <v/>
      </c>
      <c r="M13" s="103" t="str">
        <f t="shared" si="42"/>
        <v/>
      </c>
      <c r="N13" s="103" t="str">
        <f t="shared" si="43"/>
        <v/>
      </c>
      <c r="O13" s="103" t="str">
        <f t="shared" si="44"/>
        <v/>
      </c>
      <c r="P13" s="103" t="str">
        <f t="shared" si="45"/>
        <v/>
      </c>
      <c r="Q13" s="103" t="str">
        <f t="shared" ref="Q13:Q76" si="46">IF(AP12&gt;=$P$1,"",IF(AP12&lt;=$P$2,"",IF(H12&lt;&gt;H13,"",IF(AND(Q12&lt;&gt;"",Q12&lt;&gt;I12),Q12,IF(AND(I12&lt;&gt;M13,I12&lt;&gt;L13,I12&lt;&gt;K13,I12&lt;&gt;N13,I12&lt;&gt;O13,I12&lt;&gt;P13,G12&gt;=H12),I12,"")))))</f>
        <v/>
      </c>
      <c r="R13" s="103"/>
      <c r="S13" s="103"/>
      <c r="T13" s="103"/>
      <c r="U13" s="103"/>
      <c r="V13" s="103"/>
      <c r="W13" s="103"/>
      <c r="X13" s="103"/>
      <c r="Y13" s="103"/>
      <c r="Z13" s="12" t="str">
        <f t="shared" si="14"/>
        <v/>
      </c>
      <c r="AA13" s="12" t="str">
        <f t="shared" si="15"/>
        <v/>
      </c>
      <c r="AB13" s="12" t="str">
        <f t="shared" si="16"/>
        <v/>
      </c>
      <c r="AC13" s="12" t="str">
        <f t="shared" si="17"/>
        <v/>
      </c>
      <c r="AD13" s="12" t="str">
        <f t="shared" si="18"/>
        <v/>
      </c>
      <c r="AE13" s="12" t="str">
        <f t="shared" si="19"/>
        <v/>
      </c>
      <c r="AF13" s="12" t="str">
        <f t="shared" si="20"/>
        <v/>
      </c>
      <c r="AG13" s="12" t="str">
        <f t="shared" si="21"/>
        <v/>
      </c>
      <c r="AH13" s="12" t="str">
        <f t="shared" si="22"/>
        <v/>
      </c>
      <c r="AI13" s="12" t="str">
        <f t="shared" si="23"/>
        <v/>
      </c>
      <c r="AJ13" s="102"/>
      <c r="AK13" s="102"/>
      <c r="AL13" s="102"/>
      <c r="AM13" s="102"/>
      <c r="AN13" s="102"/>
      <c r="AO13" s="29" t="str">
        <f t="shared" si="24"/>
        <v/>
      </c>
      <c r="AP13" s="31" t="str">
        <f t="shared" si="25"/>
        <v>0</v>
      </c>
      <c r="AQ13"/>
      <c r="AR13" s="58">
        <f t="shared" si="26"/>
        <v>0</v>
      </c>
      <c r="AS13" s="58">
        <f t="shared" si="27"/>
        <v>0</v>
      </c>
      <c r="AT13" s="65">
        <f t="shared" si="28"/>
        <v>0</v>
      </c>
      <c r="AU13" s="82" t="str">
        <f t="shared" si="29"/>
        <v/>
      </c>
      <c r="AV13" s="82" t="str">
        <f t="shared" si="30"/>
        <v/>
      </c>
      <c r="AW13" s="82" t="str">
        <f t="shared" si="31"/>
        <v/>
      </c>
      <c r="AX13" s="82" t="str">
        <f t="shared" si="32"/>
        <v/>
      </c>
      <c r="AY13" s="82" t="str">
        <f t="shared" si="33"/>
        <v/>
      </c>
      <c r="AZ13" s="82" t="str">
        <f t="shared" si="34"/>
        <v/>
      </c>
      <c r="BA13" s="82" t="str">
        <f t="shared" si="35"/>
        <v/>
      </c>
      <c r="BB13" s="82" t="str">
        <f t="shared" si="36"/>
        <v/>
      </c>
      <c r="BC13" s="82" t="str">
        <f t="shared" si="37"/>
        <v/>
      </c>
      <c r="BD13" s="82" t="str">
        <f t="shared" si="38"/>
        <v/>
      </c>
      <c r="BE13" s="83" t="str">
        <f t="shared" si="39"/>
        <v/>
      </c>
      <c r="BF13" s="83" t="str">
        <f t="shared" si="4"/>
        <v/>
      </c>
      <c r="BG13" s="83" t="str">
        <f t="shared" si="4"/>
        <v/>
      </c>
      <c r="BH13" s="83" t="str">
        <f t="shared" si="4"/>
        <v/>
      </c>
      <c r="BI13" s="83" t="str">
        <f t="shared" si="4"/>
        <v/>
      </c>
      <c r="BJ13" s="83" t="str">
        <f t="shared" si="4"/>
        <v/>
      </c>
      <c r="BK13" s="83" t="str">
        <f t="shared" si="4"/>
        <v/>
      </c>
      <c r="BL13" s="83" t="str">
        <f t="shared" si="4"/>
        <v/>
      </c>
      <c r="BM13" s="83" t="str">
        <f t="shared" si="4"/>
        <v/>
      </c>
      <c r="BN13" s="83" t="str">
        <f t="shared" si="4"/>
        <v/>
      </c>
      <c r="BO13" s="68"/>
      <c r="BP13" s="68"/>
      <c r="BQ13" s="68"/>
      <c r="BR13" s="81">
        <f t="shared" ca="1" si="10"/>
        <v>4</v>
      </c>
      <c r="BS13" s="69"/>
      <c r="BT13" s="70"/>
      <c r="BU13" s="70"/>
      <c r="BV13" s="70"/>
      <c r="BW13" s="69"/>
      <c r="BX13" s="70"/>
      <c r="BY13" s="70"/>
      <c r="BZ13" s="70"/>
      <c r="CA13" s="71"/>
      <c r="CC13" s="44" t="s">
        <v>0</v>
      </c>
      <c r="CD13" s="118"/>
      <c r="CE13" s="119"/>
      <c r="CF13" s="119"/>
      <c r="CG13" s="119"/>
      <c r="CH13" s="119"/>
      <c r="CI13" s="119"/>
      <c r="CJ13" s="119"/>
      <c r="CK13" s="119"/>
      <c r="CL13" s="119"/>
      <c r="CM13" s="120"/>
      <c r="CN13" s="7"/>
      <c r="CO13" s="4">
        <v>9</v>
      </c>
      <c r="CP13"/>
      <c r="CQ13"/>
      <c r="CR13"/>
      <c r="CS13"/>
      <c r="CT13" s="31">
        <f t="shared" si="11"/>
        <v>0</v>
      </c>
      <c r="CU13"/>
      <c r="CV13"/>
      <c r="CW13"/>
      <c r="CX13"/>
      <c r="CY13"/>
      <c r="CZ13"/>
      <c r="DA13"/>
      <c r="DB13"/>
      <c r="DC13"/>
      <c r="DD13"/>
      <c r="DE13"/>
      <c r="DF13"/>
      <c r="DM13" s="111">
        <v>8</v>
      </c>
      <c r="DN13" s="110">
        <v>5</v>
      </c>
      <c r="DO13" s="115">
        <v>8</v>
      </c>
      <c r="DP13" s="113" t="s">
        <v>36</v>
      </c>
    </row>
    <row r="14" spans="1:267" ht="15.75" x14ac:dyDescent="0.25">
      <c r="A14" s="95"/>
      <c r="B14" s="84" t="str">
        <f t="shared" si="0"/>
        <v/>
      </c>
      <c r="C14" s="13" t="str">
        <f t="shared" si="1"/>
        <v/>
      </c>
      <c r="D14" s="85" t="str">
        <f t="shared" si="5"/>
        <v/>
      </c>
      <c r="E14" s="86" t="str">
        <f t="shared" si="6"/>
        <v/>
      </c>
      <c r="F14" s="86">
        <f t="shared" si="7"/>
        <v>0</v>
      </c>
      <c r="G14" s="35" t="str">
        <f>IF(A13&lt;&gt;"",COUNTIF($F$5:F14,F14),"")</f>
        <v/>
      </c>
      <c r="H14" s="35">
        <f t="shared" si="8"/>
        <v>10</v>
      </c>
      <c r="I14" s="117" t="str">
        <f t="shared" si="12"/>
        <v/>
      </c>
      <c r="J14" s="28" t="str">
        <f t="shared" si="13"/>
        <v/>
      </c>
      <c r="K14" s="103" t="str">
        <f t="shared" si="40"/>
        <v/>
      </c>
      <c r="L14" s="103" t="str">
        <f t="shared" si="41"/>
        <v/>
      </c>
      <c r="M14" s="103" t="str">
        <f t="shared" si="42"/>
        <v/>
      </c>
      <c r="N14" s="103" t="str">
        <f t="shared" si="43"/>
        <v/>
      </c>
      <c r="O14" s="103" t="str">
        <f t="shared" si="44"/>
        <v/>
      </c>
      <c r="P14" s="103" t="str">
        <f t="shared" si="45"/>
        <v/>
      </c>
      <c r="Q14" s="103" t="str">
        <f t="shared" si="46"/>
        <v/>
      </c>
      <c r="R14" s="103" t="str">
        <f>IF(AP13&gt;=$P$1,"",IF(AP13&lt;=$P$2,"",IF(H13&lt;&gt;H14,"",IF(AND(R13&lt;&gt;"",R13&lt;&gt;I13),R13,IF(AND(I13&lt;&gt;M14,I13&lt;&gt;L14,I13&lt;&gt;K14,I13&lt;&gt;N14,I13&lt;&gt;O14,I13&lt;&gt;P14,I13&lt;&gt;Q14),I13,"")))))</f>
        <v/>
      </c>
      <c r="S14" s="103"/>
      <c r="T14" s="103"/>
      <c r="U14" s="103"/>
      <c r="V14" s="103"/>
      <c r="W14" s="103"/>
      <c r="X14" s="103"/>
      <c r="Y14" s="103"/>
      <c r="Z14" s="12" t="str">
        <f t="shared" si="14"/>
        <v/>
      </c>
      <c r="AA14" s="12" t="str">
        <f t="shared" si="15"/>
        <v/>
      </c>
      <c r="AB14" s="12" t="str">
        <f t="shared" si="16"/>
        <v/>
      </c>
      <c r="AC14" s="12" t="str">
        <f t="shared" si="17"/>
        <v/>
      </c>
      <c r="AD14" s="12" t="str">
        <f t="shared" si="18"/>
        <v/>
      </c>
      <c r="AE14" s="12" t="str">
        <f t="shared" si="19"/>
        <v/>
      </c>
      <c r="AF14" s="12" t="str">
        <f t="shared" si="20"/>
        <v/>
      </c>
      <c r="AG14" s="12" t="str">
        <f t="shared" si="21"/>
        <v/>
      </c>
      <c r="AH14" s="12" t="str">
        <f t="shared" si="22"/>
        <v/>
      </c>
      <c r="AI14" s="12" t="str">
        <f t="shared" si="23"/>
        <v/>
      </c>
      <c r="AJ14" s="102"/>
      <c r="AK14" s="102"/>
      <c r="AL14" s="102"/>
      <c r="AM14" s="102"/>
      <c r="AN14" s="102"/>
      <c r="AO14" s="29" t="str">
        <f t="shared" si="24"/>
        <v/>
      </c>
      <c r="AP14" s="31" t="str">
        <f t="shared" si="25"/>
        <v>0</v>
      </c>
      <c r="AQ14"/>
      <c r="AR14" s="58">
        <f t="shared" si="26"/>
        <v>0</v>
      </c>
      <c r="AS14" s="58">
        <f t="shared" si="27"/>
        <v>0</v>
      </c>
      <c r="AT14" s="65">
        <f t="shared" si="28"/>
        <v>0</v>
      </c>
      <c r="AU14" s="82" t="str">
        <f t="shared" si="29"/>
        <v/>
      </c>
      <c r="AV14" s="82" t="str">
        <f t="shared" si="30"/>
        <v/>
      </c>
      <c r="AW14" s="82" t="str">
        <f t="shared" si="31"/>
        <v/>
      </c>
      <c r="AX14" s="82" t="str">
        <f t="shared" si="32"/>
        <v/>
      </c>
      <c r="AY14" s="82" t="str">
        <f t="shared" si="33"/>
        <v/>
      </c>
      <c r="AZ14" s="82" t="str">
        <f t="shared" si="34"/>
        <v/>
      </c>
      <c r="BA14" s="82" t="str">
        <f t="shared" si="35"/>
        <v/>
      </c>
      <c r="BB14" s="82" t="str">
        <f t="shared" si="36"/>
        <v/>
      </c>
      <c r="BC14" s="82" t="str">
        <f t="shared" si="37"/>
        <v/>
      </c>
      <c r="BD14" s="82" t="str">
        <f t="shared" si="38"/>
        <v/>
      </c>
      <c r="BE14" s="83" t="str">
        <f t="shared" si="39"/>
        <v/>
      </c>
      <c r="BF14" s="83" t="str">
        <f t="shared" si="4"/>
        <v/>
      </c>
      <c r="BG14" s="83" t="str">
        <f t="shared" si="4"/>
        <v/>
      </c>
      <c r="BH14" s="83" t="str">
        <f t="shared" si="4"/>
        <v/>
      </c>
      <c r="BI14" s="83" t="str">
        <f t="shared" si="4"/>
        <v/>
      </c>
      <c r="BJ14" s="83" t="str">
        <f t="shared" si="4"/>
        <v/>
      </c>
      <c r="BK14" s="83" t="str">
        <f t="shared" si="4"/>
        <v/>
      </c>
      <c r="BL14" s="83" t="str">
        <f t="shared" si="4"/>
        <v/>
      </c>
      <c r="BM14" s="83" t="str">
        <f t="shared" si="4"/>
        <v/>
      </c>
      <c r="BN14" s="83" t="str">
        <f t="shared" si="4"/>
        <v/>
      </c>
      <c r="BO14" s="68"/>
      <c r="BP14" s="68"/>
      <c r="BQ14" s="68"/>
      <c r="BR14" s="81">
        <f t="shared" ca="1" si="10"/>
        <v>13</v>
      </c>
      <c r="BS14" s="69"/>
      <c r="BT14" s="70"/>
      <c r="BU14" s="70"/>
      <c r="BV14" s="70"/>
      <c r="BW14" s="69"/>
      <c r="BX14" s="70"/>
      <c r="BY14" s="70"/>
      <c r="BZ14" s="70"/>
      <c r="CA14" s="71"/>
      <c r="CC14" s="44" t="s">
        <v>0</v>
      </c>
      <c r="CD14" s="44" t="s">
        <v>0</v>
      </c>
      <c r="CE14" s="45"/>
      <c r="CF14" s="44"/>
      <c r="CG14" s="37"/>
      <c r="CH14" s="37"/>
      <c r="CI14" s="37"/>
      <c r="CJ14" s="44"/>
      <c r="CK14" s="44"/>
      <c r="CL14" s="44"/>
      <c r="CM14" s="44"/>
      <c r="CN14" s="7"/>
      <c r="CO14" s="4">
        <v>10</v>
      </c>
      <c r="CP14"/>
      <c r="CQ14"/>
      <c r="CR14"/>
      <c r="CS14"/>
      <c r="CT14" s="31">
        <f t="shared" si="11"/>
        <v>0</v>
      </c>
      <c r="CU14"/>
      <c r="CV14"/>
      <c r="CW14"/>
      <c r="CX14"/>
      <c r="CY14"/>
      <c r="CZ14"/>
      <c r="DA14"/>
      <c r="DB14"/>
      <c r="DC14"/>
      <c r="DD14"/>
      <c r="DE14"/>
      <c r="DF14"/>
      <c r="DM14" s="111">
        <v>9</v>
      </c>
      <c r="DN14" s="110">
        <v>6</v>
      </c>
      <c r="DO14" s="115">
        <v>9</v>
      </c>
      <c r="DP14" s="113" t="s">
        <v>37</v>
      </c>
    </row>
    <row r="15" spans="1:267" ht="15.75" x14ac:dyDescent="0.25">
      <c r="A15" s="95"/>
      <c r="B15" s="84" t="str">
        <f t="shared" si="0"/>
        <v/>
      </c>
      <c r="C15" s="13" t="str">
        <f t="shared" si="1"/>
        <v/>
      </c>
      <c r="D15" s="85" t="str">
        <f t="shared" si="5"/>
        <v/>
      </c>
      <c r="E15" s="86" t="str">
        <f t="shared" si="6"/>
        <v/>
      </c>
      <c r="F15" s="86">
        <f t="shared" si="7"/>
        <v>0</v>
      </c>
      <c r="G15" s="35" t="str">
        <f>IF(A14&lt;&gt;"",COUNTIF($F$5:F15,F15),"")</f>
        <v/>
      </c>
      <c r="H15" s="35">
        <f t="shared" si="8"/>
        <v>11</v>
      </c>
      <c r="I15" s="117" t="str">
        <f t="shared" si="12"/>
        <v/>
      </c>
      <c r="J15" s="28" t="str">
        <f t="shared" si="13"/>
        <v/>
      </c>
      <c r="K15" s="103" t="str">
        <f t="shared" si="40"/>
        <v/>
      </c>
      <c r="L15" s="103" t="str">
        <f t="shared" si="41"/>
        <v/>
      </c>
      <c r="M15" s="103" t="str">
        <f t="shared" si="42"/>
        <v/>
      </c>
      <c r="N15" s="103" t="str">
        <f t="shared" si="43"/>
        <v/>
      </c>
      <c r="O15" s="103" t="str">
        <f t="shared" si="44"/>
        <v/>
      </c>
      <c r="P15" s="103" t="str">
        <f t="shared" si="45"/>
        <v/>
      </c>
      <c r="Q15" s="103" t="str">
        <f t="shared" si="46"/>
        <v/>
      </c>
      <c r="R15" s="103" t="str">
        <f t="shared" ref="R15:R78" si="47">IF(AP14&gt;=$P$1,"",IF(AP14&lt;=$P$2,"",IF(H14&lt;&gt;H15,"",IF(AND(R14&lt;&gt;"",R14&lt;&gt;I14),R14,IF(AND(I14&lt;&gt;M15,I14&lt;&gt;L15,I14&lt;&gt;K15,I14&lt;&gt;N15,I14&lt;&gt;O15,I14&lt;&gt;P15,I14&lt;&gt;Q15,G14&gt;=H14),I14,"")))))</f>
        <v/>
      </c>
      <c r="S15" s="103" t="str">
        <f>IF(AP14&gt;=$P$1,"",IF(AP14&lt;=$P$2,"",IF(H14&lt;&gt;H15,"",IF(AND(S14&lt;&gt;"",S14&lt;&gt;I14),S14,IF(AND(I14&lt;&gt;M15,I14&lt;&gt;L15,I14&lt;&gt;K15,I14&lt;&gt;N15,I14&lt;&gt;O15,I14&lt;&gt;P15,I14&lt;&gt;Q15,I14&lt;&gt;R15),I14,"")))))</f>
        <v/>
      </c>
      <c r="T15" s="103"/>
      <c r="U15" s="103"/>
      <c r="V15" s="103"/>
      <c r="W15" s="103"/>
      <c r="X15" s="103"/>
      <c r="Y15" s="103"/>
      <c r="Z15" s="12" t="str">
        <f t="shared" si="14"/>
        <v/>
      </c>
      <c r="AA15" s="12" t="str">
        <f t="shared" si="15"/>
        <v/>
      </c>
      <c r="AB15" s="12" t="str">
        <f t="shared" si="16"/>
        <v/>
      </c>
      <c r="AC15" s="12" t="str">
        <f t="shared" si="17"/>
        <v/>
      </c>
      <c r="AD15" s="12" t="str">
        <f t="shared" si="18"/>
        <v/>
      </c>
      <c r="AE15" s="12" t="str">
        <f t="shared" si="19"/>
        <v/>
      </c>
      <c r="AF15" s="12" t="str">
        <f t="shared" si="20"/>
        <v/>
      </c>
      <c r="AG15" s="12" t="str">
        <f t="shared" si="21"/>
        <v/>
      </c>
      <c r="AH15" s="12" t="str">
        <f t="shared" si="22"/>
        <v/>
      </c>
      <c r="AI15" s="12" t="str">
        <f t="shared" si="23"/>
        <v/>
      </c>
      <c r="AJ15" s="102"/>
      <c r="AK15" s="102"/>
      <c r="AL15" s="102"/>
      <c r="AM15" s="102"/>
      <c r="AN15" s="102"/>
      <c r="AO15" s="29" t="str">
        <f t="shared" si="24"/>
        <v/>
      </c>
      <c r="AP15" s="31" t="str">
        <f t="shared" si="25"/>
        <v>0</v>
      </c>
      <c r="AQ15"/>
      <c r="AR15" s="58">
        <f t="shared" si="26"/>
        <v>0</v>
      </c>
      <c r="AS15" s="58">
        <f t="shared" si="27"/>
        <v>0</v>
      </c>
      <c r="AT15" s="65">
        <f t="shared" si="28"/>
        <v>0</v>
      </c>
      <c r="AU15" s="82" t="str">
        <f t="shared" si="29"/>
        <v/>
      </c>
      <c r="AV15" s="82" t="str">
        <f t="shared" si="30"/>
        <v/>
      </c>
      <c r="AW15" s="82" t="str">
        <f t="shared" si="31"/>
        <v/>
      </c>
      <c r="AX15" s="82" t="str">
        <f t="shared" si="32"/>
        <v/>
      </c>
      <c r="AY15" s="82" t="str">
        <f t="shared" si="33"/>
        <v/>
      </c>
      <c r="AZ15" s="82" t="str">
        <f t="shared" si="34"/>
        <v/>
      </c>
      <c r="BA15" s="82" t="str">
        <f t="shared" si="35"/>
        <v/>
      </c>
      <c r="BB15" s="82" t="str">
        <f t="shared" si="36"/>
        <v/>
      </c>
      <c r="BC15" s="82" t="str">
        <f t="shared" si="37"/>
        <v/>
      </c>
      <c r="BD15" s="82" t="str">
        <f t="shared" si="38"/>
        <v/>
      </c>
      <c r="BE15" s="83" t="str">
        <f t="shared" si="39"/>
        <v/>
      </c>
      <c r="BF15" s="83" t="str">
        <f t="shared" si="4"/>
        <v/>
      </c>
      <c r="BG15" s="83" t="str">
        <f t="shared" si="4"/>
        <v/>
      </c>
      <c r="BH15" s="83" t="str">
        <f t="shared" si="4"/>
        <v/>
      </c>
      <c r="BI15" s="83" t="str">
        <f t="shared" si="4"/>
        <v/>
      </c>
      <c r="BJ15" s="83" t="str">
        <f t="shared" si="4"/>
        <v/>
      </c>
      <c r="BK15" s="83" t="str">
        <f t="shared" si="4"/>
        <v/>
      </c>
      <c r="BL15" s="83" t="str">
        <f t="shared" si="4"/>
        <v/>
      </c>
      <c r="BM15" s="83" t="str">
        <f t="shared" si="4"/>
        <v/>
      </c>
      <c r="BN15" s="83" t="str">
        <f t="shared" si="4"/>
        <v/>
      </c>
      <c r="BO15" s="68"/>
      <c r="BP15" s="68"/>
      <c r="BQ15" s="68"/>
      <c r="BR15" s="81">
        <f t="shared" ca="1" si="10"/>
        <v>26</v>
      </c>
      <c r="BS15" s="69"/>
      <c r="BT15" s="70"/>
      <c r="BU15" s="70"/>
      <c r="BV15" s="70"/>
      <c r="BW15" s="69"/>
      <c r="BX15" s="70"/>
      <c r="BY15" s="70"/>
      <c r="BZ15" s="70"/>
      <c r="CA15" s="71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4">
        <v>11</v>
      </c>
      <c r="CP15"/>
      <c r="CQ15"/>
      <c r="CR15"/>
      <c r="CS15"/>
      <c r="CT15" s="31">
        <f t="shared" si="11"/>
        <v>0</v>
      </c>
      <c r="CU15"/>
      <c r="CV15"/>
      <c r="CW15"/>
      <c r="CX15"/>
      <c r="CY15"/>
      <c r="CZ15"/>
      <c r="DA15"/>
      <c r="DB15"/>
      <c r="DC15"/>
      <c r="DD15"/>
      <c r="DE15"/>
      <c r="DF15"/>
      <c r="DM15" s="111">
        <v>10</v>
      </c>
      <c r="DN15" s="110">
        <v>4</v>
      </c>
      <c r="DO15" s="115">
        <v>10</v>
      </c>
      <c r="DP15" s="113" t="s">
        <v>38</v>
      </c>
    </row>
    <row r="16" spans="1:267" ht="15.75" x14ac:dyDescent="0.25">
      <c r="A16" s="95"/>
      <c r="B16" s="84" t="str">
        <f t="shared" si="0"/>
        <v/>
      </c>
      <c r="C16" s="13" t="str">
        <f t="shared" si="1"/>
        <v/>
      </c>
      <c r="D16" s="85" t="str">
        <f t="shared" si="5"/>
        <v/>
      </c>
      <c r="E16" s="86" t="str">
        <f t="shared" si="6"/>
        <v/>
      </c>
      <c r="F16" s="86">
        <f t="shared" si="7"/>
        <v>0</v>
      </c>
      <c r="G16" s="35" t="str">
        <f>IF(A15&lt;&gt;"",COUNTIF($F$5:F16,F16),"")</f>
        <v/>
      </c>
      <c r="H16" s="35">
        <f t="shared" si="8"/>
        <v>12</v>
      </c>
      <c r="I16" s="117" t="str">
        <f t="shared" si="12"/>
        <v/>
      </c>
      <c r="J16" s="28" t="str">
        <f t="shared" si="13"/>
        <v/>
      </c>
      <c r="K16" s="103" t="str">
        <f t="shared" si="40"/>
        <v/>
      </c>
      <c r="L16" s="103" t="str">
        <f t="shared" si="41"/>
        <v/>
      </c>
      <c r="M16" s="103" t="str">
        <f t="shared" si="42"/>
        <v/>
      </c>
      <c r="N16" s="103" t="str">
        <f t="shared" si="43"/>
        <v/>
      </c>
      <c r="O16" s="103" t="str">
        <f t="shared" si="44"/>
        <v/>
      </c>
      <c r="P16" s="103" t="str">
        <f t="shared" si="45"/>
        <v/>
      </c>
      <c r="Q16" s="103" t="str">
        <f t="shared" si="46"/>
        <v/>
      </c>
      <c r="R16" s="103" t="str">
        <f t="shared" si="47"/>
        <v/>
      </c>
      <c r="S16" s="103" t="str">
        <f t="shared" ref="S16:S79" si="48">IF(AP15&gt;=$P$1,"",IF(AP15&lt;=$P$2,"",IF(H15&lt;&gt;H16,"",IF(AND(S15&lt;&gt;"",S15&lt;&gt;I15),S15,IF(AND(I15&lt;&gt;M16,I15&lt;&gt;L16,I15&lt;&gt;K16,I15&lt;&gt;N16,I15&lt;&gt;O16,I15&lt;&gt;P16,I15&lt;&gt;Q16,I15&lt;&gt;R16,G15&gt;=H15),I15,"")))))</f>
        <v/>
      </c>
      <c r="T16" s="103" t="str">
        <f>IF(AP15&gt;=$P$1,"",IF(AP15&lt;=$P$2,"",IF($H15&lt;&gt;$H16,"",IF(AND(T15&lt;&gt;"",T15&lt;&gt;I15),T15,IF(AND($I15&lt;&gt;M16,$I15&lt;&gt;L16,$I15&lt;&gt;K16,$I15&lt;&gt;N16,$I15&lt;&gt;O16,$I15&lt;&gt;P16,$I15&lt;&gt;Q16,$I15&lt;&gt;R16,$I15&lt;&gt;S16,$G15&gt;=$H15),$I15,"")))))</f>
        <v/>
      </c>
      <c r="U16" s="103"/>
      <c r="V16" s="103"/>
      <c r="W16" s="103"/>
      <c r="X16" s="103"/>
      <c r="Y16" s="103"/>
      <c r="Z16" s="12" t="str">
        <f t="shared" si="14"/>
        <v/>
      </c>
      <c r="AA16" s="12" t="str">
        <f t="shared" si="15"/>
        <v/>
      </c>
      <c r="AB16" s="12" t="str">
        <f t="shared" si="16"/>
        <v/>
      </c>
      <c r="AC16" s="12" t="str">
        <f t="shared" si="17"/>
        <v/>
      </c>
      <c r="AD16" s="12" t="str">
        <f t="shared" si="18"/>
        <v/>
      </c>
      <c r="AE16" s="12" t="str">
        <f t="shared" si="19"/>
        <v/>
      </c>
      <c r="AF16" s="12" t="str">
        <f t="shared" si="20"/>
        <v/>
      </c>
      <c r="AG16" s="12" t="str">
        <f t="shared" si="21"/>
        <v/>
      </c>
      <c r="AH16" s="12" t="str">
        <f t="shared" si="22"/>
        <v/>
      </c>
      <c r="AI16" s="12" t="str">
        <f t="shared" si="23"/>
        <v/>
      </c>
      <c r="AJ16" s="12" t="str">
        <f t="shared" ref="AJ16:AJ47" si="49">IF(U16&lt;&gt;"",IF(U16=$F16,(17*$J15),(-1*$J15)),"")</f>
        <v/>
      </c>
      <c r="AK16" s="12" t="str">
        <f t="shared" ref="AK16:AK47" si="50">IF(V16&lt;&gt;"",IF(V16=$F16,(17*$J15),(-1*$J15)),"")</f>
        <v/>
      </c>
      <c r="AL16" s="12" t="str">
        <f t="shared" ref="AL16:AL47" si="51">IF(W16&lt;&gt;"",IF(W16=$F16,(17*$J15),(-1*$J15)),"")</f>
        <v/>
      </c>
      <c r="AM16" s="12" t="str">
        <f t="shared" ref="AM16:AM47" si="52">IF(X16&lt;&gt;"",IF(X16=$F16,(17*$J15),(-1*$J15)),"")</f>
        <v/>
      </c>
      <c r="AN16" s="12" t="str">
        <f t="shared" ref="AN16:AN47" si="53">IF(Y16&lt;&gt;"",IF(Y16=$F16,(17*$J15),(-1*$J15)),"")</f>
        <v/>
      </c>
      <c r="AO16" s="29" t="str">
        <f t="shared" si="24"/>
        <v/>
      </c>
      <c r="AP16" s="31" t="str">
        <f t="shared" si="25"/>
        <v>0</v>
      </c>
      <c r="AQ16"/>
      <c r="AR16" s="58">
        <f t="shared" si="26"/>
        <v>0</v>
      </c>
      <c r="AS16" s="58">
        <f t="shared" si="27"/>
        <v>0</v>
      </c>
      <c r="AT16" s="65">
        <f t="shared" si="28"/>
        <v>0</v>
      </c>
      <c r="AU16" s="82" t="str">
        <f t="shared" si="29"/>
        <v/>
      </c>
      <c r="AV16" s="82" t="str">
        <f t="shared" si="30"/>
        <v/>
      </c>
      <c r="AW16" s="82" t="str">
        <f t="shared" si="31"/>
        <v/>
      </c>
      <c r="AX16" s="82" t="str">
        <f t="shared" si="32"/>
        <v/>
      </c>
      <c r="AY16" s="82" t="str">
        <f t="shared" si="33"/>
        <v/>
      </c>
      <c r="AZ16" s="82" t="str">
        <f t="shared" si="34"/>
        <v/>
      </c>
      <c r="BA16" s="82" t="str">
        <f t="shared" si="35"/>
        <v/>
      </c>
      <c r="BB16" s="82" t="str">
        <f t="shared" si="36"/>
        <v/>
      </c>
      <c r="BC16" s="82" t="str">
        <f t="shared" si="37"/>
        <v/>
      </c>
      <c r="BD16" s="82" t="str">
        <f t="shared" si="38"/>
        <v/>
      </c>
      <c r="BE16" s="83" t="str">
        <f t="shared" si="39"/>
        <v/>
      </c>
      <c r="BF16" s="83" t="str">
        <f t="shared" si="4"/>
        <v/>
      </c>
      <c r="BG16" s="83" t="str">
        <f t="shared" si="4"/>
        <v/>
      </c>
      <c r="BH16" s="83" t="str">
        <f t="shared" si="4"/>
        <v/>
      </c>
      <c r="BI16" s="83" t="str">
        <f t="shared" si="4"/>
        <v/>
      </c>
      <c r="BJ16" s="83" t="str">
        <f t="shared" si="4"/>
        <v/>
      </c>
      <c r="BK16" s="83" t="str">
        <f t="shared" si="4"/>
        <v/>
      </c>
      <c r="BL16" s="83" t="str">
        <f t="shared" si="4"/>
        <v/>
      </c>
      <c r="BM16" s="83" t="str">
        <f t="shared" si="4"/>
        <v/>
      </c>
      <c r="BN16" s="83" t="str">
        <f t="shared" si="4"/>
        <v/>
      </c>
      <c r="BO16" s="68"/>
      <c r="BP16" s="68"/>
      <c r="BQ16" s="68"/>
      <c r="BR16" s="81">
        <f t="shared" ca="1" si="10"/>
        <v>30</v>
      </c>
      <c r="BS16" s="69"/>
      <c r="BT16" s="70"/>
      <c r="BU16" s="70"/>
      <c r="BV16" s="70"/>
      <c r="BW16" s="69"/>
      <c r="BX16" s="70"/>
      <c r="BY16" s="70"/>
      <c r="BZ16" s="70"/>
      <c r="CA16" s="71"/>
      <c r="CD16"/>
      <c r="CE16"/>
      <c r="CF16"/>
      <c r="CG16"/>
      <c r="CH16"/>
      <c r="CI16"/>
      <c r="CJ16"/>
      <c r="CK16"/>
      <c r="CL16"/>
      <c r="CM16"/>
      <c r="CN16"/>
      <c r="CO16" s="4">
        <v>12</v>
      </c>
      <c r="CP16"/>
      <c r="CQ16"/>
      <c r="CR16"/>
      <c r="CS16"/>
      <c r="CT16" s="31">
        <f t="shared" si="11"/>
        <v>0</v>
      </c>
      <c r="CU16"/>
      <c r="CV16"/>
      <c r="CW16"/>
      <c r="DM16" s="111">
        <v>11</v>
      </c>
      <c r="DN16" s="110">
        <v>5</v>
      </c>
      <c r="DO16" s="115">
        <v>11</v>
      </c>
      <c r="DP16" s="113" t="s">
        <v>39</v>
      </c>
    </row>
    <row r="17" spans="1:120" ht="15.75" x14ac:dyDescent="0.25">
      <c r="A17" s="95"/>
      <c r="B17" s="84" t="str">
        <f t="shared" si="0"/>
        <v/>
      </c>
      <c r="C17" s="13" t="str">
        <f t="shared" si="1"/>
        <v/>
      </c>
      <c r="D17" s="85" t="str">
        <f t="shared" si="5"/>
        <v/>
      </c>
      <c r="E17" s="86" t="str">
        <f t="shared" si="6"/>
        <v/>
      </c>
      <c r="F17" s="86">
        <f t="shared" si="7"/>
        <v>0</v>
      </c>
      <c r="G17" s="35" t="str">
        <f>IF(A16&lt;&gt;"",COUNTIF($F$5:F17,F17),"")</f>
        <v/>
      </c>
      <c r="H17" s="35">
        <f t="shared" si="8"/>
        <v>13</v>
      </c>
      <c r="I17" s="117" t="str">
        <f t="shared" si="12"/>
        <v/>
      </c>
      <c r="J17" s="28" t="str">
        <f t="shared" si="13"/>
        <v/>
      </c>
      <c r="K17" s="103" t="str">
        <f t="shared" si="40"/>
        <v/>
      </c>
      <c r="L17" s="103" t="str">
        <f t="shared" si="41"/>
        <v/>
      </c>
      <c r="M17" s="103" t="str">
        <f t="shared" si="42"/>
        <v/>
      </c>
      <c r="N17" s="103" t="str">
        <f t="shared" si="43"/>
        <v/>
      </c>
      <c r="O17" s="103" t="str">
        <f t="shared" si="44"/>
        <v/>
      </c>
      <c r="P17" s="103" t="str">
        <f t="shared" si="45"/>
        <v/>
      </c>
      <c r="Q17" s="103" t="str">
        <f t="shared" si="46"/>
        <v/>
      </c>
      <c r="R17" s="103" t="str">
        <f t="shared" si="47"/>
        <v/>
      </c>
      <c r="S17" s="103" t="str">
        <f t="shared" si="48"/>
        <v/>
      </c>
      <c r="T17" s="103" t="str">
        <f t="shared" ref="T17:T80" si="54">IF(AP16&gt;=$P$1,"",IF(AP16&lt;=$P$2,"",IF($H16&lt;&gt;$H17,"",IF(AND(T16&lt;&gt;"",T16&lt;&gt;I16),T16,IF(AND($I16&lt;&gt;M17,$I16&lt;&gt;L17,$I16&lt;&gt;K17,$I16&lt;&gt;N17,$I16&lt;&gt;O17,$I16&lt;&gt;P17,$I16&lt;&gt;Q17,$I16&lt;&gt;R17,$I16&lt;&gt;S17,$G16&gt;=$H16),$I16,"")))))</f>
        <v/>
      </c>
      <c r="U17" s="103" t="str">
        <f>IF($AP16&gt;=$P$1,"",IF($AP16&lt;=$P$2,"",IF($H16&lt;&gt;$H17,"",IF(AND(U16&lt;&gt;"",U16&lt;&gt;J16),U16,IF(AND($I16&lt;&gt;K17,$I16&lt;&gt;M17,$I16&lt;&gt;N17,$I16&lt;&gt;M17,$I16&lt;&gt;L17,$I16&lt;&gt;O17,$I16&lt;&gt;P17,$I16&lt;&gt;Q17,$I16&lt;&gt;R17,$I16&lt;&gt;S17,$I16&lt;&gt;T17,$G16&gt;=$H16),$I16,"")))))</f>
        <v/>
      </c>
      <c r="V17" s="103"/>
      <c r="W17" s="103"/>
      <c r="X17" s="103"/>
      <c r="Y17" s="103"/>
      <c r="Z17" s="12" t="str">
        <f t="shared" si="14"/>
        <v/>
      </c>
      <c r="AA17" s="12" t="str">
        <f t="shared" si="15"/>
        <v/>
      </c>
      <c r="AB17" s="12" t="str">
        <f t="shared" si="16"/>
        <v/>
      </c>
      <c r="AC17" s="12" t="str">
        <f t="shared" si="17"/>
        <v/>
      </c>
      <c r="AD17" s="12" t="str">
        <f t="shared" si="18"/>
        <v/>
      </c>
      <c r="AE17" s="12" t="str">
        <f t="shared" si="19"/>
        <v/>
      </c>
      <c r="AF17" s="12" t="str">
        <f t="shared" si="20"/>
        <v/>
      </c>
      <c r="AG17" s="12" t="str">
        <f t="shared" si="21"/>
        <v/>
      </c>
      <c r="AH17" s="12" t="str">
        <f t="shared" si="22"/>
        <v/>
      </c>
      <c r="AI17" s="12" t="str">
        <f t="shared" si="23"/>
        <v/>
      </c>
      <c r="AJ17" s="12" t="str">
        <f t="shared" si="49"/>
        <v/>
      </c>
      <c r="AK17" s="12" t="str">
        <f t="shared" si="50"/>
        <v/>
      </c>
      <c r="AL17" s="12" t="str">
        <f t="shared" si="51"/>
        <v/>
      </c>
      <c r="AM17" s="12" t="str">
        <f t="shared" si="52"/>
        <v/>
      </c>
      <c r="AN17" s="12" t="str">
        <f t="shared" si="53"/>
        <v/>
      </c>
      <c r="AO17" s="29" t="str">
        <f t="shared" si="24"/>
        <v/>
      </c>
      <c r="AP17" s="31" t="str">
        <f t="shared" si="25"/>
        <v>0</v>
      </c>
      <c r="AQ17"/>
      <c r="AR17" s="58">
        <f t="shared" si="26"/>
        <v>0</v>
      </c>
      <c r="AS17" s="58">
        <f t="shared" si="27"/>
        <v>0</v>
      </c>
      <c r="AT17" s="65">
        <f t="shared" si="28"/>
        <v>0</v>
      </c>
      <c r="AU17" s="82" t="str">
        <f t="shared" si="29"/>
        <v/>
      </c>
      <c r="AV17" s="82" t="str">
        <f t="shared" si="30"/>
        <v/>
      </c>
      <c r="AW17" s="82" t="str">
        <f t="shared" si="31"/>
        <v/>
      </c>
      <c r="AX17" s="82" t="str">
        <f t="shared" si="32"/>
        <v/>
      </c>
      <c r="AY17" s="82" t="str">
        <f t="shared" si="33"/>
        <v/>
      </c>
      <c r="AZ17" s="82" t="str">
        <f t="shared" si="34"/>
        <v/>
      </c>
      <c r="BA17" s="82" t="str">
        <f t="shared" si="35"/>
        <v/>
      </c>
      <c r="BB17" s="82" t="str">
        <f t="shared" si="36"/>
        <v/>
      </c>
      <c r="BC17" s="82" t="str">
        <f t="shared" si="37"/>
        <v/>
      </c>
      <c r="BD17" s="82" t="str">
        <f t="shared" si="38"/>
        <v/>
      </c>
      <c r="BE17" s="83" t="str">
        <f t="shared" si="39"/>
        <v/>
      </c>
      <c r="BF17" s="83" t="str">
        <f t="shared" si="4"/>
        <v/>
      </c>
      <c r="BG17" s="83" t="str">
        <f t="shared" si="4"/>
        <v/>
      </c>
      <c r="BH17" s="83" t="str">
        <f t="shared" si="4"/>
        <v/>
      </c>
      <c r="BI17" s="83" t="str">
        <f t="shared" si="4"/>
        <v/>
      </c>
      <c r="BJ17" s="83" t="str">
        <f t="shared" si="4"/>
        <v/>
      </c>
      <c r="BK17" s="83" t="str">
        <f t="shared" si="4"/>
        <v/>
      </c>
      <c r="BL17" s="83" t="str">
        <f t="shared" si="4"/>
        <v/>
      </c>
      <c r="BM17" s="83" t="str">
        <f t="shared" si="4"/>
        <v/>
      </c>
      <c r="BN17" s="83" t="str">
        <f t="shared" si="4"/>
        <v/>
      </c>
      <c r="BO17" s="68"/>
      <c r="BP17" s="68"/>
      <c r="BQ17" s="68"/>
      <c r="BR17" s="81">
        <f t="shared" ca="1" si="10"/>
        <v>17</v>
      </c>
      <c r="BS17" s="69"/>
      <c r="BT17" s="70"/>
      <c r="BU17" s="70"/>
      <c r="BV17" s="70"/>
      <c r="BW17" s="69"/>
      <c r="BX17" s="70"/>
      <c r="BY17" s="70"/>
      <c r="BZ17" s="70"/>
      <c r="CA17" s="71"/>
      <c r="CD17" s="8"/>
      <c r="CE17"/>
      <c r="CF17" s="8" t="s">
        <v>0</v>
      </c>
      <c r="CG17"/>
      <c r="CH17" s="8"/>
      <c r="CI17" s="8"/>
      <c r="CJ17" s="8" t="s">
        <v>0</v>
      </c>
      <c r="CK17" s="8"/>
      <c r="CL17" s="8"/>
      <c r="CM17" s="8"/>
      <c r="CN17" s="8"/>
      <c r="CO17" s="4">
        <v>13</v>
      </c>
      <c r="CP17"/>
      <c r="CQ17"/>
      <c r="CR17"/>
      <c r="CS17"/>
      <c r="CT17" s="31">
        <f t="shared" si="11"/>
        <v>0</v>
      </c>
      <c r="CU17"/>
      <c r="CV17"/>
      <c r="CW17"/>
      <c r="DM17" s="111">
        <v>12</v>
      </c>
      <c r="DN17" s="110">
        <v>6</v>
      </c>
      <c r="DO17" s="115">
        <v>12</v>
      </c>
      <c r="DP17" s="113" t="s">
        <v>40</v>
      </c>
    </row>
    <row r="18" spans="1:120" ht="15.75" x14ac:dyDescent="0.25">
      <c r="A18" s="95"/>
      <c r="B18" s="84" t="str">
        <f t="shared" si="0"/>
        <v/>
      </c>
      <c r="C18" s="13" t="str">
        <f t="shared" si="1"/>
        <v/>
      </c>
      <c r="D18" s="85" t="str">
        <f t="shared" si="5"/>
        <v/>
      </c>
      <c r="E18" s="86" t="str">
        <f t="shared" si="6"/>
        <v/>
      </c>
      <c r="F18" s="86">
        <f t="shared" si="7"/>
        <v>0</v>
      </c>
      <c r="G18" s="35" t="str">
        <f>IF(A17&lt;&gt;"",COUNTIF($F$5:F18,F18),"")</f>
        <v/>
      </c>
      <c r="H18" s="35">
        <f t="shared" si="8"/>
        <v>14</v>
      </c>
      <c r="I18" s="117" t="str">
        <f t="shared" si="12"/>
        <v/>
      </c>
      <c r="J18" s="28" t="str">
        <f t="shared" si="13"/>
        <v/>
      </c>
      <c r="K18" s="103" t="str">
        <f t="shared" si="40"/>
        <v/>
      </c>
      <c r="L18" s="103" t="str">
        <f t="shared" si="41"/>
        <v/>
      </c>
      <c r="M18" s="103" t="str">
        <f t="shared" si="42"/>
        <v/>
      </c>
      <c r="N18" s="103" t="str">
        <f t="shared" si="43"/>
        <v/>
      </c>
      <c r="O18" s="103" t="str">
        <f t="shared" si="44"/>
        <v/>
      </c>
      <c r="P18" s="103" t="str">
        <f t="shared" si="45"/>
        <v/>
      </c>
      <c r="Q18" s="103" t="str">
        <f t="shared" si="46"/>
        <v/>
      </c>
      <c r="R18" s="103" t="str">
        <f t="shared" si="47"/>
        <v/>
      </c>
      <c r="S18" s="103" t="str">
        <f t="shared" si="48"/>
        <v/>
      </c>
      <c r="T18" s="103" t="str">
        <f t="shared" si="54"/>
        <v/>
      </c>
      <c r="U18" s="103" t="str">
        <f t="shared" ref="U18:U81" si="55">IF($AP17&gt;=$P$1,"",IF($AP17&lt;=$P$2,"",IF($H17&lt;&gt;$H18,"",IF(AND(U17&lt;&gt;"",U17&lt;&gt;J17),U17,IF(AND($I17&lt;&gt;K18,$I17&lt;&gt;M18,$I17&lt;&gt;N18,$I17&lt;&gt;M18,$I17&lt;&gt;L18,$I17&lt;&gt;O18,$I17&lt;&gt;P18,$I17&lt;&gt;Q18,$I17&lt;&gt;R18,$I17&lt;&gt;S18,$I17&lt;&gt;T18,$G17&gt;=$H17),$I17,"")))))</f>
        <v/>
      </c>
      <c r="V18" s="103" t="str">
        <f>IF($AP17&gt;=$P$1,"",IF($AP17&lt;=$P$2,"",IF($H17&lt;&gt;$H18,"",IF(AND(V17&lt;&gt;"",V17&lt;&gt;$I17),V17,IF(AND($I17&lt;&gt;K18,$I17&lt;&gt;L18,$I17&lt;&gt;O18,$I17&lt;&gt;N18,$I17&lt;&gt;M18,$I17&lt;&gt;P18,$I17&lt;&gt;Q18,$I17&lt;&gt;R18,$I17&lt;&gt;S18,$I17&lt;&gt;T18,$I17&lt;&gt;U18,$G17&gt;=$H17),$I17,"")))))</f>
        <v/>
      </c>
      <c r="W18" s="103"/>
      <c r="X18" s="103"/>
      <c r="Y18" s="103"/>
      <c r="Z18" s="12" t="str">
        <f t="shared" si="14"/>
        <v/>
      </c>
      <c r="AA18" s="12" t="str">
        <f t="shared" si="15"/>
        <v/>
      </c>
      <c r="AB18" s="12" t="str">
        <f t="shared" si="16"/>
        <v/>
      </c>
      <c r="AC18" s="12" t="str">
        <f t="shared" si="17"/>
        <v/>
      </c>
      <c r="AD18" s="12" t="str">
        <f t="shared" si="18"/>
        <v/>
      </c>
      <c r="AE18" s="12" t="str">
        <f t="shared" si="19"/>
        <v/>
      </c>
      <c r="AF18" s="12" t="str">
        <f t="shared" si="20"/>
        <v/>
      </c>
      <c r="AG18" s="12" t="str">
        <f t="shared" si="21"/>
        <v/>
      </c>
      <c r="AH18" s="12" t="str">
        <f t="shared" si="22"/>
        <v/>
      </c>
      <c r="AI18" s="12" t="str">
        <f t="shared" si="23"/>
        <v/>
      </c>
      <c r="AJ18" s="12" t="str">
        <f t="shared" si="49"/>
        <v/>
      </c>
      <c r="AK18" s="12" t="str">
        <f t="shared" si="50"/>
        <v/>
      </c>
      <c r="AL18" s="12" t="str">
        <f t="shared" si="51"/>
        <v/>
      </c>
      <c r="AM18" s="12" t="str">
        <f t="shared" si="52"/>
        <v/>
      </c>
      <c r="AN18" s="12" t="str">
        <f t="shared" si="53"/>
        <v/>
      </c>
      <c r="AO18" s="29" t="str">
        <f t="shared" si="24"/>
        <v/>
      </c>
      <c r="AP18" s="31" t="str">
        <f t="shared" si="25"/>
        <v>0</v>
      </c>
      <c r="AQ18"/>
      <c r="AR18" s="58">
        <f t="shared" si="26"/>
        <v>0</v>
      </c>
      <c r="AS18" s="58">
        <f t="shared" si="27"/>
        <v>0</v>
      </c>
      <c r="AT18" s="65">
        <f t="shared" si="28"/>
        <v>0</v>
      </c>
      <c r="AU18" s="82" t="str">
        <f t="shared" si="29"/>
        <v/>
      </c>
      <c r="AV18" s="82" t="str">
        <f t="shared" si="30"/>
        <v/>
      </c>
      <c r="AW18" s="82" t="str">
        <f t="shared" si="31"/>
        <v/>
      </c>
      <c r="AX18" s="82" t="str">
        <f t="shared" si="32"/>
        <v/>
      </c>
      <c r="AY18" s="82" t="str">
        <f t="shared" si="33"/>
        <v/>
      </c>
      <c r="AZ18" s="82" t="str">
        <f t="shared" si="34"/>
        <v/>
      </c>
      <c r="BA18" s="82" t="str">
        <f t="shared" si="35"/>
        <v/>
      </c>
      <c r="BB18" s="82" t="str">
        <f t="shared" si="36"/>
        <v/>
      </c>
      <c r="BC18" s="82" t="str">
        <f t="shared" si="37"/>
        <v/>
      </c>
      <c r="BD18" s="82" t="str">
        <f t="shared" si="38"/>
        <v/>
      </c>
      <c r="BE18" s="83" t="str">
        <f t="shared" si="39"/>
        <v/>
      </c>
      <c r="BF18" s="83" t="str">
        <f t="shared" si="4"/>
        <v/>
      </c>
      <c r="BG18" s="83" t="str">
        <f t="shared" si="4"/>
        <v/>
      </c>
      <c r="BH18" s="83" t="str">
        <f t="shared" si="4"/>
        <v/>
      </c>
      <c r="BI18" s="83" t="str">
        <f t="shared" si="4"/>
        <v/>
      </c>
      <c r="BJ18" s="83" t="str">
        <f t="shared" si="4"/>
        <v/>
      </c>
      <c r="BK18" s="83" t="str">
        <f t="shared" si="4"/>
        <v/>
      </c>
      <c r="BL18" s="83" t="str">
        <f t="shared" si="4"/>
        <v/>
      </c>
      <c r="BM18" s="83" t="str">
        <f t="shared" si="4"/>
        <v/>
      </c>
      <c r="BN18" s="83" t="str">
        <f t="shared" si="4"/>
        <v/>
      </c>
      <c r="BO18" s="68"/>
      <c r="BP18" s="68"/>
      <c r="BQ18" s="68"/>
      <c r="BR18" s="81">
        <f t="shared" ca="1" si="10"/>
        <v>33</v>
      </c>
      <c r="BS18" s="69"/>
      <c r="BT18" s="70"/>
      <c r="BU18" s="70"/>
      <c r="BV18" s="70"/>
      <c r="BW18" s="69"/>
      <c r="BX18" s="70"/>
      <c r="BY18" s="70"/>
      <c r="BZ18" s="70"/>
      <c r="CA18" s="71"/>
      <c r="CO18" s="4">
        <v>14</v>
      </c>
      <c r="CP18"/>
      <c r="CQ18"/>
      <c r="CR18"/>
      <c r="CS18"/>
      <c r="CT18" s="31">
        <f t="shared" si="11"/>
        <v>0</v>
      </c>
      <c r="CU18"/>
      <c r="CV18"/>
      <c r="CW18"/>
      <c r="DM18" s="111">
        <v>13</v>
      </c>
      <c r="DN18" s="110">
        <v>7</v>
      </c>
      <c r="DO18" s="115">
        <v>13</v>
      </c>
      <c r="DP18" s="113" t="s">
        <v>41</v>
      </c>
    </row>
    <row r="19" spans="1:120" ht="15.75" x14ac:dyDescent="0.25">
      <c r="A19" s="95"/>
      <c r="B19" s="84" t="str">
        <f t="shared" si="0"/>
        <v/>
      </c>
      <c r="C19" s="13" t="str">
        <f t="shared" si="1"/>
        <v/>
      </c>
      <c r="D19" s="85" t="str">
        <f t="shared" si="5"/>
        <v/>
      </c>
      <c r="E19" s="86" t="str">
        <f t="shared" si="6"/>
        <v/>
      </c>
      <c r="F19" s="86">
        <f t="shared" si="7"/>
        <v>0</v>
      </c>
      <c r="G19" s="35" t="str">
        <f>IF(A18&lt;&gt;"",COUNTIF($F$5:F19,F19),"")</f>
        <v/>
      </c>
      <c r="H19" s="35">
        <f t="shared" si="8"/>
        <v>15</v>
      </c>
      <c r="I19" s="117" t="str">
        <f t="shared" si="12"/>
        <v/>
      </c>
      <c r="J19" s="28" t="str">
        <f t="shared" si="13"/>
        <v/>
      </c>
      <c r="K19" s="103" t="str">
        <f t="shared" si="40"/>
        <v/>
      </c>
      <c r="L19" s="103" t="str">
        <f t="shared" si="41"/>
        <v/>
      </c>
      <c r="M19" s="103" t="str">
        <f t="shared" si="42"/>
        <v/>
      </c>
      <c r="N19" s="103" t="str">
        <f t="shared" si="43"/>
        <v/>
      </c>
      <c r="O19" s="103" t="str">
        <f t="shared" si="44"/>
        <v/>
      </c>
      <c r="P19" s="103" t="str">
        <f t="shared" si="45"/>
        <v/>
      </c>
      <c r="Q19" s="103" t="str">
        <f t="shared" si="46"/>
        <v/>
      </c>
      <c r="R19" s="103" t="str">
        <f t="shared" si="47"/>
        <v/>
      </c>
      <c r="S19" s="103" t="str">
        <f t="shared" si="48"/>
        <v/>
      </c>
      <c r="T19" s="103" t="str">
        <f t="shared" si="54"/>
        <v/>
      </c>
      <c r="U19" s="103" t="str">
        <f t="shared" si="55"/>
        <v/>
      </c>
      <c r="V19" s="103" t="str">
        <f t="shared" ref="V19:V82" si="56">IF($AP18&gt;=$P$1,"",IF($AP18&lt;=$P$2,"",IF($H18&lt;&gt;$H19,"",IF(AND(V18&lt;&gt;"",V18&lt;&gt;$I18),V18,IF(AND($I18&lt;&gt;K19,$I18&lt;&gt;L19,$I18&lt;&gt;O19,$I18&lt;&gt;N19,$I18&lt;&gt;M19,$I18&lt;&gt;P19,$I18&lt;&gt;Q19,$I18&lt;&gt;R19,$I18&lt;&gt;S19,$I18&lt;&gt;T19,$I18&lt;&gt;U19,$G18&gt;=$H18),$I18,"")))))</f>
        <v/>
      </c>
      <c r="W19" s="103" t="str">
        <f>IF($AP18&gt;=$P$1,"",IF($AP18&lt;=$P$2,"",IF($H18&lt;&gt;$H19,"",IF(AND(W18&lt;&gt;"",W18&lt;&gt;$I18),W18,IF(AND($I18&lt;&gt;K19,$I18&lt;&gt;L19,$I18&lt;&gt;M19,$I18&lt;&gt;P19,$I18&lt;&gt;O19,$I18&lt;&gt;N19,$I18&lt;&gt;Q19,$I18&lt;&gt;R19,$I18&lt;&gt;S19,$I18&lt;&gt;T19,$I18&lt;&gt;U19,$I18&lt;&gt;V19,G18&gt;=H18),$I18,"")))))</f>
        <v/>
      </c>
      <c r="X19" s="103"/>
      <c r="Y19" s="103"/>
      <c r="Z19" s="12" t="str">
        <f t="shared" si="14"/>
        <v/>
      </c>
      <c r="AA19" s="12" t="str">
        <f t="shared" si="15"/>
        <v/>
      </c>
      <c r="AB19" s="12" t="str">
        <f t="shared" si="16"/>
        <v/>
      </c>
      <c r="AC19" s="12" t="str">
        <f t="shared" si="17"/>
        <v/>
      </c>
      <c r="AD19" s="12" t="str">
        <f t="shared" si="18"/>
        <v/>
      </c>
      <c r="AE19" s="12" t="str">
        <f t="shared" si="19"/>
        <v/>
      </c>
      <c r="AF19" s="12" t="str">
        <f t="shared" si="20"/>
        <v/>
      </c>
      <c r="AG19" s="12" t="str">
        <f t="shared" si="21"/>
        <v/>
      </c>
      <c r="AH19" s="12" t="str">
        <f t="shared" si="22"/>
        <v/>
      </c>
      <c r="AI19" s="12" t="str">
        <f t="shared" si="23"/>
        <v/>
      </c>
      <c r="AJ19" s="12" t="str">
        <f t="shared" si="49"/>
        <v/>
      </c>
      <c r="AK19" s="12" t="str">
        <f t="shared" si="50"/>
        <v/>
      </c>
      <c r="AL19" s="12" t="str">
        <f t="shared" si="51"/>
        <v/>
      </c>
      <c r="AM19" s="12" t="str">
        <f t="shared" si="52"/>
        <v/>
      </c>
      <c r="AN19" s="12" t="str">
        <f t="shared" si="53"/>
        <v/>
      </c>
      <c r="AO19" s="29" t="str">
        <f t="shared" si="24"/>
        <v/>
      </c>
      <c r="AP19" s="31" t="str">
        <f t="shared" si="25"/>
        <v>0</v>
      </c>
      <c r="AQ19"/>
      <c r="AR19" s="58">
        <f t="shared" si="26"/>
        <v>0</v>
      </c>
      <c r="AS19" s="58">
        <f t="shared" si="27"/>
        <v>0</v>
      </c>
      <c r="AT19" s="65">
        <f t="shared" si="28"/>
        <v>0</v>
      </c>
      <c r="AU19" s="82" t="str">
        <f t="shared" si="29"/>
        <v/>
      </c>
      <c r="AV19" s="82" t="str">
        <f t="shared" si="30"/>
        <v/>
      </c>
      <c r="AW19" s="82" t="str">
        <f t="shared" si="31"/>
        <v/>
      </c>
      <c r="AX19" s="82" t="str">
        <f t="shared" si="32"/>
        <v/>
      </c>
      <c r="AY19" s="82" t="str">
        <f t="shared" si="33"/>
        <v/>
      </c>
      <c r="AZ19" s="82" t="str">
        <f t="shared" si="34"/>
        <v/>
      </c>
      <c r="BA19" s="82" t="str">
        <f t="shared" si="35"/>
        <v/>
      </c>
      <c r="BB19" s="82" t="str">
        <f t="shared" si="36"/>
        <v/>
      </c>
      <c r="BC19" s="82" t="str">
        <f t="shared" si="37"/>
        <v/>
      </c>
      <c r="BD19" s="82" t="str">
        <f t="shared" si="38"/>
        <v/>
      </c>
      <c r="BE19" s="83" t="str">
        <f t="shared" si="39"/>
        <v/>
      </c>
      <c r="BF19" s="83" t="str">
        <f t="shared" si="4"/>
        <v/>
      </c>
      <c r="BG19" s="83" t="str">
        <f t="shared" si="4"/>
        <v/>
      </c>
      <c r="BH19" s="83" t="str">
        <f t="shared" si="4"/>
        <v/>
      </c>
      <c r="BI19" s="83" t="str">
        <f t="shared" si="4"/>
        <v/>
      </c>
      <c r="BJ19" s="83" t="str">
        <f t="shared" si="4"/>
        <v/>
      </c>
      <c r="BK19" s="83" t="str">
        <f t="shared" si="4"/>
        <v/>
      </c>
      <c r="BL19" s="83" t="str">
        <f t="shared" si="4"/>
        <v/>
      </c>
      <c r="BM19" s="83" t="str">
        <f t="shared" si="4"/>
        <v/>
      </c>
      <c r="BN19" s="83" t="str">
        <f t="shared" si="4"/>
        <v/>
      </c>
      <c r="BO19" s="68"/>
      <c r="BP19" s="68"/>
      <c r="BQ19" s="68"/>
      <c r="BR19" s="81">
        <f t="shared" ca="1" si="10"/>
        <v>20</v>
      </c>
      <c r="BS19" s="69"/>
      <c r="BT19" s="70"/>
      <c r="BU19" s="70"/>
      <c r="BV19" s="70"/>
      <c r="BW19" s="69"/>
      <c r="BX19" s="70"/>
      <c r="BY19" s="70"/>
      <c r="BZ19" s="70"/>
      <c r="CA19" s="71"/>
      <c r="CO19" s="4">
        <v>15</v>
      </c>
      <c r="CP19"/>
      <c r="CQ19"/>
      <c r="CR19"/>
      <c r="CS19"/>
      <c r="CT19" s="31">
        <f t="shared" si="11"/>
        <v>0</v>
      </c>
      <c r="CU19"/>
      <c r="CV19"/>
      <c r="CW19"/>
      <c r="DM19" s="111">
        <v>14</v>
      </c>
      <c r="DN19" s="110">
        <v>8</v>
      </c>
      <c r="DO19" s="115">
        <v>14</v>
      </c>
      <c r="DP19" s="113" t="s">
        <v>42</v>
      </c>
    </row>
    <row r="20" spans="1:120" ht="15.75" x14ac:dyDescent="0.25">
      <c r="A20" s="95"/>
      <c r="B20" s="84" t="str">
        <f t="shared" si="0"/>
        <v/>
      </c>
      <c r="C20" s="13" t="str">
        <f t="shared" si="1"/>
        <v/>
      </c>
      <c r="D20" s="85" t="str">
        <f t="shared" si="5"/>
        <v/>
      </c>
      <c r="E20" s="86" t="str">
        <f t="shared" si="6"/>
        <v/>
      </c>
      <c r="F20" s="86">
        <f t="shared" si="7"/>
        <v>0</v>
      </c>
      <c r="G20" s="35" t="str">
        <f>IF(A19&lt;&gt;"",COUNTIF($F$5:F20,F20),"")</f>
        <v/>
      </c>
      <c r="H20" s="35">
        <f t="shared" si="8"/>
        <v>16</v>
      </c>
      <c r="I20" s="117" t="str">
        <f t="shared" si="12"/>
        <v/>
      </c>
      <c r="J20" s="28" t="str">
        <f t="shared" si="13"/>
        <v/>
      </c>
      <c r="K20" s="103" t="str">
        <f t="shared" si="40"/>
        <v/>
      </c>
      <c r="L20" s="103" t="str">
        <f t="shared" si="41"/>
        <v/>
      </c>
      <c r="M20" s="103" t="str">
        <f t="shared" si="42"/>
        <v/>
      </c>
      <c r="N20" s="103" t="str">
        <f t="shared" si="43"/>
        <v/>
      </c>
      <c r="O20" s="103" t="str">
        <f t="shared" si="44"/>
        <v/>
      </c>
      <c r="P20" s="103" t="str">
        <f t="shared" si="45"/>
        <v/>
      </c>
      <c r="Q20" s="103" t="str">
        <f t="shared" si="46"/>
        <v/>
      </c>
      <c r="R20" s="103" t="str">
        <f t="shared" si="47"/>
        <v/>
      </c>
      <c r="S20" s="103" t="str">
        <f t="shared" si="48"/>
        <v/>
      </c>
      <c r="T20" s="103" t="str">
        <f t="shared" si="54"/>
        <v/>
      </c>
      <c r="U20" s="103" t="str">
        <f t="shared" si="55"/>
        <v/>
      </c>
      <c r="V20" s="103" t="str">
        <f t="shared" si="56"/>
        <v/>
      </c>
      <c r="W20" s="103" t="str">
        <f t="shared" ref="W20:W83" si="57">IF($AP19&gt;=$P$1,"",IF($AP19&lt;=$P$2,"",IF($H19&lt;&gt;$H20,"",IF(AND(W19&lt;&gt;"",W19&lt;&gt;$I19),W19,IF(AND($I19&lt;&gt;K20,$I19&lt;&gt;L20,$I19&lt;&gt;M20,$I19&lt;&gt;P20,$I19&lt;&gt;O20,$I19&lt;&gt;N20,$I19&lt;&gt;Q20,$I19&lt;&gt;R20,$I19&lt;&gt;S20,$I19&lt;&gt;T20,$I19&lt;&gt;U20,$I19&lt;&gt;V20,G19&gt;=H19),$I19,"")))))</f>
        <v/>
      </c>
      <c r="X20" s="103" t="str">
        <f>IF($AP19&gt;=$P$1,"",IF($AP19&lt;=$P$2,"",IF($H19&lt;&gt;$H20,"",IF(AND(X19&lt;&gt;"",X19&lt;&gt;$I19),X19,IF(AND($I19&lt;&gt;L20,$I19&lt;&gt;K20,$I19&lt;&gt;M20,$I19&lt;&gt;N20,$I19&lt;&gt;Q20,$I19&lt;&gt;P20,$I19&lt;&gt;O20,$I19&lt;&gt;R20,$I19&lt;&gt;S20,$I19&lt;&gt;T20,$I19&lt;&gt;U20,$I19&lt;&gt;V20,$I19&lt;&gt;W20,G19&gt;=H19),$I19,"")))))</f>
        <v/>
      </c>
      <c r="Y20" s="103"/>
      <c r="Z20" s="12" t="str">
        <f t="shared" si="14"/>
        <v/>
      </c>
      <c r="AA20" s="12" t="str">
        <f t="shared" si="15"/>
        <v/>
      </c>
      <c r="AB20" s="12" t="str">
        <f t="shared" si="16"/>
        <v/>
      </c>
      <c r="AC20" s="12" t="str">
        <f t="shared" si="17"/>
        <v/>
      </c>
      <c r="AD20" s="12" t="str">
        <f t="shared" si="18"/>
        <v/>
      </c>
      <c r="AE20" s="12" t="str">
        <f t="shared" si="19"/>
        <v/>
      </c>
      <c r="AF20" s="12" t="str">
        <f t="shared" si="20"/>
        <v/>
      </c>
      <c r="AG20" s="12" t="str">
        <f t="shared" si="21"/>
        <v/>
      </c>
      <c r="AH20" s="12" t="str">
        <f t="shared" si="22"/>
        <v/>
      </c>
      <c r="AI20" s="12" t="str">
        <f t="shared" si="23"/>
        <v/>
      </c>
      <c r="AJ20" s="12" t="str">
        <f t="shared" si="49"/>
        <v/>
      </c>
      <c r="AK20" s="12" t="str">
        <f t="shared" si="50"/>
        <v/>
      </c>
      <c r="AL20" s="12" t="str">
        <f t="shared" si="51"/>
        <v/>
      </c>
      <c r="AM20" s="12" t="str">
        <f t="shared" si="52"/>
        <v/>
      </c>
      <c r="AN20" s="12" t="str">
        <f t="shared" si="53"/>
        <v/>
      </c>
      <c r="AO20" s="29" t="str">
        <f t="shared" si="24"/>
        <v/>
      </c>
      <c r="AP20" s="31" t="str">
        <f t="shared" si="25"/>
        <v>0</v>
      </c>
      <c r="AQ20"/>
      <c r="AR20" s="58">
        <f t="shared" si="26"/>
        <v>0</v>
      </c>
      <c r="AS20" s="58">
        <f t="shared" si="27"/>
        <v>0</v>
      </c>
      <c r="AT20" s="65">
        <f t="shared" si="28"/>
        <v>0</v>
      </c>
      <c r="AU20" s="82" t="str">
        <f t="shared" si="29"/>
        <v/>
      </c>
      <c r="AV20" s="82" t="str">
        <f t="shared" si="30"/>
        <v/>
      </c>
      <c r="AW20" s="82" t="str">
        <f t="shared" si="31"/>
        <v/>
      </c>
      <c r="AX20" s="82" t="str">
        <f t="shared" si="32"/>
        <v/>
      </c>
      <c r="AY20" s="82" t="str">
        <f t="shared" si="33"/>
        <v/>
      </c>
      <c r="AZ20" s="82" t="str">
        <f t="shared" si="34"/>
        <v/>
      </c>
      <c r="BA20" s="82" t="str">
        <f t="shared" si="35"/>
        <v/>
      </c>
      <c r="BB20" s="82" t="str">
        <f t="shared" si="36"/>
        <v/>
      </c>
      <c r="BC20" s="82" t="str">
        <f t="shared" si="37"/>
        <v/>
      </c>
      <c r="BD20" s="82" t="str">
        <f t="shared" si="38"/>
        <v/>
      </c>
      <c r="BE20" s="83" t="str">
        <f t="shared" si="39"/>
        <v/>
      </c>
      <c r="BF20" s="83" t="str">
        <f t="shared" si="4"/>
        <v/>
      </c>
      <c r="BG20" s="83" t="str">
        <f t="shared" si="4"/>
        <v/>
      </c>
      <c r="BH20" s="83" t="str">
        <f t="shared" si="4"/>
        <v/>
      </c>
      <c r="BI20" s="83" t="str">
        <f t="shared" si="4"/>
        <v/>
      </c>
      <c r="BJ20" s="83" t="str">
        <f t="shared" si="4"/>
        <v/>
      </c>
      <c r="BK20" s="83" t="str">
        <f t="shared" si="4"/>
        <v/>
      </c>
      <c r="BL20" s="83" t="str">
        <f t="shared" si="4"/>
        <v/>
      </c>
      <c r="BM20" s="83" t="str">
        <f t="shared" si="4"/>
        <v/>
      </c>
      <c r="BN20" s="83" t="str">
        <f t="shared" si="4"/>
        <v/>
      </c>
      <c r="BO20" s="68"/>
      <c r="BP20" s="68"/>
      <c r="BQ20" s="68"/>
      <c r="BR20" s="81">
        <f t="shared" ca="1" si="10"/>
        <v>8</v>
      </c>
      <c r="BS20" s="69"/>
      <c r="BT20" s="70"/>
      <c r="BU20" s="70"/>
      <c r="BV20" s="70"/>
      <c r="BW20" s="69"/>
      <c r="BX20" s="70"/>
      <c r="BY20" s="70"/>
      <c r="BZ20" s="70"/>
      <c r="CA20" s="71"/>
      <c r="CO20" s="4">
        <v>16</v>
      </c>
      <c r="CP20"/>
      <c r="CQ20"/>
      <c r="CR20"/>
      <c r="CS20"/>
      <c r="CT20" s="31">
        <f t="shared" si="11"/>
        <v>0</v>
      </c>
      <c r="CU20"/>
      <c r="CV20"/>
      <c r="CW20"/>
      <c r="DM20" s="111">
        <v>15</v>
      </c>
      <c r="DN20" s="110">
        <v>9</v>
      </c>
      <c r="DO20" s="115">
        <v>15</v>
      </c>
      <c r="DP20" s="113" t="s">
        <v>43</v>
      </c>
    </row>
    <row r="21" spans="1:120" ht="15.75" x14ac:dyDescent="0.25">
      <c r="A21" s="95"/>
      <c r="B21" s="84" t="str">
        <f t="shared" si="0"/>
        <v/>
      </c>
      <c r="C21" s="13" t="str">
        <f t="shared" si="1"/>
        <v/>
      </c>
      <c r="D21" s="85" t="str">
        <f t="shared" si="5"/>
        <v/>
      </c>
      <c r="E21" s="86" t="str">
        <f t="shared" si="6"/>
        <v/>
      </c>
      <c r="F21" s="86">
        <f t="shared" si="7"/>
        <v>0</v>
      </c>
      <c r="G21" s="35" t="str">
        <f>IF(A20&lt;&gt;"",COUNTIF($F$5:F21,F21),"")</f>
        <v/>
      </c>
      <c r="H21" s="35">
        <f t="shared" si="8"/>
        <v>17</v>
      </c>
      <c r="I21" s="117" t="str">
        <f t="shared" si="12"/>
        <v/>
      </c>
      <c r="J21" s="28" t="str">
        <f t="shared" si="13"/>
        <v/>
      </c>
      <c r="K21" s="103" t="str">
        <f t="shared" si="40"/>
        <v/>
      </c>
      <c r="L21" s="103" t="str">
        <f t="shared" si="41"/>
        <v/>
      </c>
      <c r="M21" s="103" t="str">
        <f t="shared" si="42"/>
        <v/>
      </c>
      <c r="N21" s="103" t="str">
        <f t="shared" si="43"/>
        <v/>
      </c>
      <c r="O21" s="103" t="str">
        <f t="shared" si="44"/>
        <v/>
      </c>
      <c r="P21" s="103" t="str">
        <f t="shared" si="45"/>
        <v/>
      </c>
      <c r="Q21" s="103" t="str">
        <f t="shared" si="46"/>
        <v/>
      </c>
      <c r="R21" s="103" t="str">
        <f t="shared" si="47"/>
        <v/>
      </c>
      <c r="S21" s="103" t="str">
        <f t="shared" si="48"/>
        <v/>
      </c>
      <c r="T21" s="103" t="str">
        <f t="shared" si="54"/>
        <v/>
      </c>
      <c r="U21" s="103" t="str">
        <f t="shared" si="55"/>
        <v/>
      </c>
      <c r="V21" s="103" t="str">
        <f t="shared" si="56"/>
        <v/>
      </c>
      <c r="W21" s="103" t="str">
        <f t="shared" si="57"/>
        <v/>
      </c>
      <c r="X21" s="103" t="str">
        <f t="shared" ref="X21:X84" si="58">IF($AP20&gt;=$P$1,"",IF($AP20&lt;=$P$2,"",IF($H20&lt;&gt;$H21,"",IF(AND(X20&lt;&gt;"",X20&lt;&gt;$I20),X20,IF(AND($I20&lt;&gt;L21,$I20&lt;&gt;K21,$I20&lt;&gt;M21,$I20&lt;&gt;N21,$I20&lt;&gt;Q21,$I20&lt;&gt;P21,$I20&lt;&gt;O21,$I20&lt;&gt;R21,$I20&lt;&gt;S21,$I20&lt;&gt;T21,$I20&lt;&gt;U21,$I20&lt;&gt;V21,$I20&lt;&gt;W21,G20&gt;=H20),$I20,"")))))</f>
        <v/>
      </c>
      <c r="Y21" s="103" t="str">
        <f>IF($AP20&gt;=$P$1,"",IF($AP20&lt;=$P$2,"",IF($H20&lt;&gt;$H21,"",IF(AND(Y20&lt;&gt;"",Y20&lt;&gt;$I20),Y20,IF(AND($I20&lt;&gt;L21,$I20&lt;&gt;M21,$I20&lt;&gt;K21,$I20&lt;&gt;N21,$I20&lt;&gt;O21,$I20&lt;&gt;R21,$I20&lt;&gt;Q21,$I20&lt;&gt;P21,$I20&lt;&gt;S21,$I20&lt;&gt;T21,$I20&lt;&gt;U21,$I20&lt;&gt;V21,$I20&lt;&gt;W21,$I20&lt;&gt;X21,G20&gt;=H20),$I20,"")))))</f>
        <v/>
      </c>
      <c r="Z21" s="12" t="str">
        <f t="shared" si="14"/>
        <v/>
      </c>
      <c r="AA21" s="12" t="str">
        <f t="shared" si="15"/>
        <v/>
      </c>
      <c r="AB21" s="12" t="str">
        <f t="shared" si="16"/>
        <v/>
      </c>
      <c r="AC21" s="12" t="str">
        <f t="shared" si="17"/>
        <v/>
      </c>
      <c r="AD21" s="12" t="str">
        <f t="shared" si="18"/>
        <v/>
      </c>
      <c r="AE21" s="12" t="str">
        <f t="shared" si="19"/>
        <v/>
      </c>
      <c r="AF21" s="12" t="str">
        <f t="shared" si="20"/>
        <v/>
      </c>
      <c r="AG21" s="12" t="str">
        <f t="shared" si="21"/>
        <v/>
      </c>
      <c r="AH21" s="12" t="str">
        <f t="shared" si="22"/>
        <v/>
      </c>
      <c r="AI21" s="12" t="str">
        <f t="shared" si="23"/>
        <v/>
      </c>
      <c r="AJ21" s="12" t="str">
        <f t="shared" si="49"/>
        <v/>
      </c>
      <c r="AK21" s="12" t="str">
        <f t="shared" si="50"/>
        <v/>
      </c>
      <c r="AL21" s="12" t="str">
        <f t="shared" si="51"/>
        <v/>
      </c>
      <c r="AM21" s="12" t="str">
        <f t="shared" si="52"/>
        <v/>
      </c>
      <c r="AN21" s="12" t="str">
        <f t="shared" si="53"/>
        <v/>
      </c>
      <c r="AO21" s="29" t="str">
        <f t="shared" si="24"/>
        <v/>
      </c>
      <c r="AP21" s="31" t="str">
        <f t="shared" si="25"/>
        <v>0</v>
      </c>
      <c r="AQ21"/>
      <c r="AR21" s="58">
        <f t="shared" si="26"/>
        <v>0</v>
      </c>
      <c r="AS21" s="58">
        <f t="shared" si="27"/>
        <v>0</v>
      </c>
      <c r="AT21" s="65">
        <f t="shared" si="28"/>
        <v>0</v>
      </c>
      <c r="AU21" s="82" t="str">
        <f t="shared" si="29"/>
        <v/>
      </c>
      <c r="AV21" s="82" t="str">
        <f t="shared" si="30"/>
        <v/>
      </c>
      <c r="AW21" s="82" t="str">
        <f t="shared" si="31"/>
        <v/>
      </c>
      <c r="AX21" s="82" t="str">
        <f t="shared" si="32"/>
        <v/>
      </c>
      <c r="AY21" s="82" t="str">
        <f t="shared" si="33"/>
        <v/>
      </c>
      <c r="AZ21" s="82" t="str">
        <f t="shared" si="34"/>
        <v/>
      </c>
      <c r="BA21" s="82" t="str">
        <f t="shared" si="35"/>
        <v/>
      </c>
      <c r="BB21" s="82" t="str">
        <f t="shared" si="36"/>
        <v/>
      </c>
      <c r="BC21" s="82" t="str">
        <f t="shared" si="37"/>
        <v/>
      </c>
      <c r="BD21" s="82" t="str">
        <f t="shared" si="38"/>
        <v/>
      </c>
      <c r="BE21" s="83" t="str">
        <f t="shared" si="39"/>
        <v/>
      </c>
      <c r="BF21" s="83" t="str">
        <f t="shared" si="39"/>
        <v/>
      </c>
      <c r="BG21" s="83" t="str">
        <f t="shared" si="39"/>
        <v/>
      </c>
      <c r="BH21" s="83" t="str">
        <f t="shared" si="39"/>
        <v/>
      </c>
      <c r="BI21" s="83" t="str">
        <f t="shared" si="39"/>
        <v/>
      </c>
      <c r="BJ21" s="83" t="str">
        <f t="shared" si="39"/>
        <v/>
      </c>
      <c r="BK21" s="83" t="str">
        <f t="shared" si="39"/>
        <v/>
      </c>
      <c r="BL21" s="83" t="str">
        <f t="shared" si="39"/>
        <v/>
      </c>
      <c r="BM21" s="83" t="str">
        <f t="shared" si="39"/>
        <v/>
      </c>
      <c r="BN21" s="83" t="str">
        <f t="shared" si="39"/>
        <v/>
      </c>
      <c r="BO21" s="68"/>
      <c r="BP21" s="68"/>
      <c r="BQ21" s="68"/>
      <c r="BR21" s="81">
        <f t="shared" ca="1" si="10"/>
        <v>12</v>
      </c>
      <c r="BS21" s="69"/>
      <c r="BT21" s="70"/>
      <c r="BU21" s="70"/>
      <c r="BV21" s="70"/>
      <c r="BW21" s="69"/>
      <c r="BX21" s="70"/>
      <c r="BY21" s="70"/>
      <c r="BZ21" s="70"/>
      <c r="CA21" s="71"/>
      <c r="CO21" s="4">
        <v>17</v>
      </c>
      <c r="CP21"/>
      <c r="CQ21"/>
      <c r="CR21"/>
      <c r="CS21"/>
      <c r="CT21" s="31">
        <f t="shared" si="11"/>
        <v>0</v>
      </c>
      <c r="CU21"/>
      <c r="CV21"/>
      <c r="CW21"/>
      <c r="DM21" s="111">
        <v>16</v>
      </c>
      <c r="DN21" s="110">
        <v>7</v>
      </c>
      <c r="DO21" s="115">
        <v>16</v>
      </c>
      <c r="DP21" s="113" t="s">
        <v>44</v>
      </c>
    </row>
    <row r="22" spans="1:120" ht="15.75" x14ac:dyDescent="0.25">
      <c r="A22" s="95"/>
      <c r="B22" s="84" t="str">
        <f t="shared" si="0"/>
        <v/>
      </c>
      <c r="C22" s="13" t="str">
        <f t="shared" si="1"/>
        <v/>
      </c>
      <c r="D22" s="85" t="str">
        <f t="shared" si="5"/>
        <v/>
      </c>
      <c r="E22" s="86" t="str">
        <f t="shared" si="6"/>
        <v/>
      </c>
      <c r="F22" s="86">
        <f t="shared" si="7"/>
        <v>0</v>
      </c>
      <c r="G22" s="35" t="str">
        <f>IF(A21&lt;&gt;"",COUNTIF($F$5:F22,F22),"")</f>
        <v/>
      </c>
      <c r="H22" s="35">
        <f t="shared" si="8"/>
        <v>18</v>
      </c>
      <c r="I22" s="117" t="str">
        <f t="shared" si="12"/>
        <v/>
      </c>
      <c r="J22" s="28" t="str">
        <f t="shared" si="13"/>
        <v/>
      </c>
      <c r="K22" s="103" t="str">
        <f t="shared" si="40"/>
        <v/>
      </c>
      <c r="L22" s="103" t="str">
        <f t="shared" si="41"/>
        <v/>
      </c>
      <c r="M22" s="103" t="str">
        <f t="shared" si="42"/>
        <v/>
      </c>
      <c r="N22" s="103" t="str">
        <f t="shared" si="43"/>
        <v/>
      </c>
      <c r="O22" s="103" t="str">
        <f t="shared" si="44"/>
        <v/>
      </c>
      <c r="P22" s="103" t="str">
        <f t="shared" si="45"/>
        <v/>
      </c>
      <c r="Q22" s="103" t="str">
        <f t="shared" si="46"/>
        <v/>
      </c>
      <c r="R22" s="103" t="str">
        <f t="shared" si="47"/>
        <v/>
      </c>
      <c r="S22" s="103" t="str">
        <f t="shared" si="48"/>
        <v/>
      </c>
      <c r="T22" s="103" t="str">
        <f t="shared" si="54"/>
        <v/>
      </c>
      <c r="U22" s="103" t="str">
        <f t="shared" si="55"/>
        <v/>
      </c>
      <c r="V22" s="103" t="str">
        <f t="shared" si="56"/>
        <v/>
      </c>
      <c r="W22" s="103" t="str">
        <f t="shared" si="57"/>
        <v/>
      </c>
      <c r="X22" s="103" t="str">
        <f t="shared" si="58"/>
        <v/>
      </c>
      <c r="Y22" s="103" t="str">
        <f t="shared" ref="Y22:Y85" si="59">IF($AP21&gt;=$P$1,"",IF($AP21&lt;=$P$2,"",IF($H21&lt;&gt;$H22,"",IF(AND(Y21&lt;&gt;"",Y21&lt;&gt;$I21),Y21,IF(AND($I21&lt;&gt;L22,$I21&lt;&gt;M22,$I21&lt;&gt;K22,$I21&lt;&gt;N22,$I21&lt;&gt;O22,$I21&lt;&gt;R22,$I21&lt;&gt;Q22,$I21&lt;&gt;P22,$I21&lt;&gt;S22,$I21&lt;&gt;T22,$I21&lt;&gt;U22,$I21&lt;&gt;V22,$I21&lt;&gt;W22,$I21&lt;&gt;X22,G21&gt;=H21),$I21,"")))))</f>
        <v/>
      </c>
      <c r="Z22" s="12" t="str">
        <f t="shared" si="14"/>
        <v/>
      </c>
      <c r="AA22" s="12" t="str">
        <f t="shared" si="15"/>
        <v/>
      </c>
      <c r="AB22" s="12" t="str">
        <f t="shared" si="16"/>
        <v/>
      </c>
      <c r="AC22" s="12" t="str">
        <f t="shared" si="17"/>
        <v/>
      </c>
      <c r="AD22" s="12" t="str">
        <f t="shared" si="18"/>
        <v/>
      </c>
      <c r="AE22" s="12" t="str">
        <f t="shared" si="19"/>
        <v/>
      </c>
      <c r="AF22" s="12" t="str">
        <f t="shared" si="20"/>
        <v/>
      </c>
      <c r="AG22" s="12" t="str">
        <f t="shared" si="21"/>
        <v/>
      </c>
      <c r="AH22" s="12" t="str">
        <f t="shared" si="22"/>
        <v/>
      </c>
      <c r="AI22" s="12" t="str">
        <f t="shared" si="23"/>
        <v/>
      </c>
      <c r="AJ22" s="12" t="str">
        <f t="shared" si="49"/>
        <v/>
      </c>
      <c r="AK22" s="12" t="str">
        <f t="shared" si="50"/>
        <v/>
      </c>
      <c r="AL22" s="12" t="str">
        <f t="shared" si="51"/>
        <v/>
      </c>
      <c r="AM22" s="12" t="str">
        <f t="shared" si="52"/>
        <v/>
      </c>
      <c r="AN22" s="12" t="str">
        <f t="shared" si="53"/>
        <v/>
      </c>
      <c r="AO22" s="29" t="str">
        <f t="shared" si="24"/>
        <v/>
      </c>
      <c r="AP22" s="31" t="str">
        <f t="shared" si="25"/>
        <v>0</v>
      </c>
      <c r="AQ22"/>
      <c r="AR22" s="58">
        <f t="shared" si="26"/>
        <v>0</v>
      </c>
      <c r="AS22" s="58">
        <f t="shared" si="27"/>
        <v>0</v>
      </c>
      <c r="AT22" s="65">
        <f t="shared" si="28"/>
        <v>0</v>
      </c>
      <c r="AU22" s="82" t="str">
        <f t="shared" si="29"/>
        <v/>
      </c>
      <c r="AV22" s="82" t="str">
        <f t="shared" si="30"/>
        <v/>
      </c>
      <c r="AW22" s="82" t="str">
        <f t="shared" si="31"/>
        <v/>
      </c>
      <c r="AX22" s="82" t="str">
        <f t="shared" si="32"/>
        <v/>
      </c>
      <c r="AY22" s="82" t="str">
        <f t="shared" si="33"/>
        <v/>
      </c>
      <c r="AZ22" s="82" t="str">
        <f t="shared" si="34"/>
        <v/>
      </c>
      <c r="BA22" s="82" t="str">
        <f t="shared" si="35"/>
        <v/>
      </c>
      <c r="BB22" s="82" t="str">
        <f t="shared" si="36"/>
        <v/>
      </c>
      <c r="BC22" s="82" t="str">
        <f t="shared" si="37"/>
        <v/>
      </c>
      <c r="BD22" s="82" t="str">
        <f t="shared" si="38"/>
        <v/>
      </c>
      <c r="BE22" s="83" t="str">
        <f t="shared" si="39"/>
        <v/>
      </c>
      <c r="BF22" s="83" t="str">
        <f t="shared" si="39"/>
        <v/>
      </c>
      <c r="BG22" s="83" t="str">
        <f t="shared" si="39"/>
        <v/>
      </c>
      <c r="BH22" s="83" t="str">
        <f t="shared" si="39"/>
        <v/>
      </c>
      <c r="BI22" s="83" t="str">
        <f t="shared" si="39"/>
        <v/>
      </c>
      <c r="BJ22" s="83" t="str">
        <f t="shared" si="39"/>
        <v/>
      </c>
      <c r="BK22" s="83" t="str">
        <f t="shared" si="39"/>
        <v/>
      </c>
      <c r="BL22" s="83" t="str">
        <f t="shared" si="39"/>
        <v/>
      </c>
      <c r="BM22" s="83" t="str">
        <f t="shared" si="39"/>
        <v/>
      </c>
      <c r="BN22" s="83" t="str">
        <f t="shared" si="39"/>
        <v/>
      </c>
      <c r="BO22" s="68"/>
      <c r="BP22" s="68"/>
      <c r="BQ22" s="68"/>
      <c r="BR22" s="81">
        <f t="shared" ca="1" si="10"/>
        <v>32</v>
      </c>
      <c r="BS22" s="69"/>
      <c r="BT22" s="70"/>
      <c r="BU22" s="70"/>
      <c r="BV22" s="70"/>
      <c r="BW22" s="69"/>
      <c r="BX22" s="70"/>
      <c r="BY22" s="70"/>
      <c r="BZ22" s="70"/>
      <c r="CA22" s="71"/>
      <c r="CO22" s="4">
        <v>18</v>
      </c>
      <c r="CP22"/>
      <c r="CQ22"/>
      <c r="CR22"/>
      <c r="CS22"/>
      <c r="CT22" s="31">
        <f t="shared" si="11"/>
        <v>0</v>
      </c>
      <c r="CU22"/>
      <c r="CV22"/>
      <c r="CW22"/>
      <c r="DM22" s="111">
        <v>17</v>
      </c>
      <c r="DN22" s="110">
        <v>8</v>
      </c>
      <c r="DO22" s="115">
        <v>17</v>
      </c>
      <c r="DP22" s="113" t="s">
        <v>45</v>
      </c>
    </row>
    <row r="23" spans="1:120" x14ac:dyDescent="0.2">
      <c r="A23" s="95"/>
      <c r="B23" s="84" t="str">
        <f t="shared" si="0"/>
        <v/>
      </c>
      <c r="C23" s="13" t="str">
        <f t="shared" si="1"/>
        <v/>
      </c>
      <c r="D23" s="85" t="str">
        <f t="shared" si="5"/>
        <v/>
      </c>
      <c r="E23" s="86" t="str">
        <f t="shared" si="6"/>
        <v/>
      </c>
      <c r="F23" s="86">
        <f t="shared" si="7"/>
        <v>0</v>
      </c>
      <c r="G23" s="35" t="str">
        <f>IF(A22&lt;&gt;"",COUNTIF($F$5:F23,F23),"")</f>
        <v/>
      </c>
      <c r="H23" s="35">
        <f t="shared" si="8"/>
        <v>19</v>
      </c>
      <c r="I23" s="117" t="str">
        <f t="shared" si="12"/>
        <v/>
      </c>
      <c r="J23" s="28" t="str">
        <f t="shared" si="13"/>
        <v/>
      </c>
      <c r="K23" s="103" t="str">
        <f t="shared" si="40"/>
        <v/>
      </c>
      <c r="L23" s="103" t="str">
        <f t="shared" si="41"/>
        <v/>
      </c>
      <c r="M23" s="103" t="str">
        <f t="shared" si="42"/>
        <v/>
      </c>
      <c r="N23" s="103" t="str">
        <f t="shared" si="43"/>
        <v/>
      </c>
      <c r="O23" s="103" t="str">
        <f t="shared" si="44"/>
        <v/>
      </c>
      <c r="P23" s="103" t="str">
        <f t="shared" si="45"/>
        <v/>
      </c>
      <c r="Q23" s="103" t="str">
        <f t="shared" si="46"/>
        <v/>
      </c>
      <c r="R23" s="103" t="str">
        <f t="shared" si="47"/>
        <v/>
      </c>
      <c r="S23" s="103" t="str">
        <f t="shared" si="48"/>
        <v/>
      </c>
      <c r="T23" s="103" t="str">
        <f t="shared" si="54"/>
        <v/>
      </c>
      <c r="U23" s="103" t="str">
        <f t="shared" si="55"/>
        <v/>
      </c>
      <c r="V23" s="103" t="str">
        <f t="shared" si="56"/>
        <v/>
      </c>
      <c r="W23" s="103" t="str">
        <f t="shared" si="57"/>
        <v/>
      </c>
      <c r="X23" s="103" t="str">
        <f t="shared" si="58"/>
        <v/>
      </c>
      <c r="Y23" s="103" t="str">
        <f t="shared" si="59"/>
        <v/>
      </c>
      <c r="Z23" s="12" t="str">
        <f t="shared" si="14"/>
        <v/>
      </c>
      <c r="AA23" s="12" t="str">
        <f t="shared" si="15"/>
        <v/>
      </c>
      <c r="AB23" s="12" t="str">
        <f t="shared" si="16"/>
        <v/>
      </c>
      <c r="AC23" s="12" t="str">
        <f t="shared" si="17"/>
        <v/>
      </c>
      <c r="AD23" s="12" t="str">
        <f t="shared" si="18"/>
        <v/>
      </c>
      <c r="AE23" s="12" t="str">
        <f t="shared" si="19"/>
        <v/>
      </c>
      <c r="AF23" s="12" t="str">
        <f t="shared" si="20"/>
        <v/>
      </c>
      <c r="AG23" s="12" t="str">
        <f t="shared" si="21"/>
        <v/>
      </c>
      <c r="AH23" s="12" t="str">
        <f t="shared" si="22"/>
        <v/>
      </c>
      <c r="AI23" s="12" t="str">
        <f t="shared" si="23"/>
        <v/>
      </c>
      <c r="AJ23" s="12" t="str">
        <f t="shared" si="49"/>
        <v/>
      </c>
      <c r="AK23" s="12" t="str">
        <f t="shared" si="50"/>
        <v/>
      </c>
      <c r="AL23" s="12" t="str">
        <f t="shared" si="51"/>
        <v/>
      </c>
      <c r="AM23" s="12" t="str">
        <f t="shared" si="52"/>
        <v/>
      </c>
      <c r="AN23" s="12" t="str">
        <f t="shared" si="53"/>
        <v/>
      </c>
      <c r="AO23" s="29" t="str">
        <f t="shared" si="24"/>
        <v/>
      </c>
      <c r="AP23" s="31" t="str">
        <f t="shared" si="25"/>
        <v>0</v>
      </c>
      <c r="AQ23"/>
      <c r="AR23" s="58">
        <f t="shared" si="26"/>
        <v>0</v>
      </c>
      <c r="AS23" s="58">
        <f t="shared" si="27"/>
        <v>0</v>
      </c>
      <c r="AT23" s="65">
        <f t="shared" si="28"/>
        <v>0</v>
      </c>
      <c r="AU23" s="82" t="str">
        <f t="shared" si="29"/>
        <v/>
      </c>
      <c r="AV23" s="82" t="str">
        <f t="shared" si="30"/>
        <v/>
      </c>
      <c r="AW23" s="82" t="str">
        <f t="shared" si="31"/>
        <v/>
      </c>
      <c r="AX23" s="82" t="str">
        <f t="shared" si="32"/>
        <v/>
      </c>
      <c r="AY23" s="82" t="str">
        <f t="shared" si="33"/>
        <v/>
      </c>
      <c r="AZ23" s="82" t="str">
        <f t="shared" si="34"/>
        <v/>
      </c>
      <c r="BA23" s="82" t="str">
        <f t="shared" si="35"/>
        <v/>
      </c>
      <c r="BB23" s="82" t="str">
        <f t="shared" si="36"/>
        <v/>
      </c>
      <c r="BC23" s="82" t="str">
        <f t="shared" si="37"/>
        <v/>
      </c>
      <c r="BD23" s="82" t="str">
        <f t="shared" si="38"/>
        <v/>
      </c>
      <c r="BE23" s="83" t="str">
        <f t="shared" si="39"/>
        <v/>
      </c>
      <c r="BF23" s="83" t="str">
        <f t="shared" si="39"/>
        <v/>
      </c>
      <c r="BG23" s="83" t="str">
        <f t="shared" si="39"/>
        <v/>
      </c>
      <c r="BH23" s="83" t="str">
        <f t="shared" si="39"/>
        <v/>
      </c>
      <c r="BI23" s="83" t="str">
        <f t="shared" si="39"/>
        <v/>
      </c>
      <c r="BJ23" s="83" t="str">
        <f t="shared" si="39"/>
        <v/>
      </c>
      <c r="BK23" s="83" t="str">
        <f t="shared" si="39"/>
        <v/>
      </c>
      <c r="BL23" s="83" t="str">
        <f t="shared" si="39"/>
        <v/>
      </c>
      <c r="BM23" s="83" t="str">
        <f t="shared" si="39"/>
        <v/>
      </c>
      <c r="BN23" s="83" t="str">
        <f t="shared" si="39"/>
        <v/>
      </c>
      <c r="BO23" s="68"/>
      <c r="BP23" s="68"/>
      <c r="BQ23" s="68"/>
      <c r="BR23" s="81">
        <f t="shared" ca="1" si="10"/>
        <v>7</v>
      </c>
      <c r="BS23" s="69"/>
      <c r="BT23" s="70"/>
      <c r="BU23" s="70"/>
      <c r="BV23" s="70"/>
      <c r="BW23" s="69"/>
      <c r="BX23" s="70"/>
      <c r="BY23" s="70"/>
      <c r="BZ23" s="70"/>
      <c r="CA23" s="73"/>
      <c r="CO23" s="4">
        <v>19</v>
      </c>
      <c r="CP23"/>
      <c r="CQ23"/>
      <c r="CR23"/>
      <c r="CS23"/>
      <c r="CT23" s="31">
        <f t="shared" si="11"/>
        <v>0</v>
      </c>
      <c r="CU23"/>
      <c r="CV23"/>
      <c r="CW23"/>
      <c r="DM23" s="111">
        <v>18</v>
      </c>
      <c r="DN23" s="110">
        <v>9</v>
      </c>
      <c r="DO23" s="115">
        <v>18</v>
      </c>
      <c r="DP23" s="113" t="s">
        <v>46</v>
      </c>
    </row>
    <row r="24" spans="1:120" ht="15.75" x14ac:dyDescent="0.25">
      <c r="A24" s="95"/>
      <c r="B24" s="84" t="str">
        <f t="shared" si="0"/>
        <v/>
      </c>
      <c r="C24" s="13" t="str">
        <f t="shared" si="1"/>
        <v/>
      </c>
      <c r="D24" s="85" t="str">
        <f t="shared" si="5"/>
        <v/>
      </c>
      <c r="E24" s="86" t="str">
        <f t="shared" si="6"/>
        <v/>
      </c>
      <c r="F24" s="86">
        <f t="shared" si="7"/>
        <v>0</v>
      </c>
      <c r="G24" s="35" t="str">
        <f>IF(A23&lt;&gt;"",COUNTIF($F$5:F24,F24),"")</f>
        <v/>
      </c>
      <c r="H24" s="35">
        <f t="shared" si="8"/>
        <v>20</v>
      </c>
      <c r="I24" s="117" t="str">
        <f t="shared" si="12"/>
        <v/>
      </c>
      <c r="J24" s="28" t="str">
        <f t="shared" si="13"/>
        <v/>
      </c>
      <c r="K24" s="103" t="str">
        <f t="shared" si="40"/>
        <v/>
      </c>
      <c r="L24" s="103" t="str">
        <f t="shared" si="41"/>
        <v/>
      </c>
      <c r="M24" s="103" t="str">
        <f t="shared" si="42"/>
        <v/>
      </c>
      <c r="N24" s="103" t="str">
        <f t="shared" si="43"/>
        <v/>
      </c>
      <c r="O24" s="103" t="str">
        <f t="shared" si="44"/>
        <v/>
      </c>
      <c r="P24" s="103" t="str">
        <f t="shared" si="45"/>
        <v/>
      </c>
      <c r="Q24" s="103" t="str">
        <f t="shared" si="46"/>
        <v/>
      </c>
      <c r="R24" s="103" t="str">
        <f t="shared" si="47"/>
        <v/>
      </c>
      <c r="S24" s="103" t="str">
        <f t="shared" si="48"/>
        <v/>
      </c>
      <c r="T24" s="103" t="str">
        <f t="shared" si="54"/>
        <v/>
      </c>
      <c r="U24" s="103" t="str">
        <f t="shared" si="55"/>
        <v/>
      </c>
      <c r="V24" s="103" t="str">
        <f t="shared" si="56"/>
        <v/>
      </c>
      <c r="W24" s="103" t="str">
        <f t="shared" si="57"/>
        <v/>
      </c>
      <c r="X24" s="103" t="str">
        <f t="shared" si="58"/>
        <v/>
      </c>
      <c r="Y24" s="103" t="str">
        <f t="shared" si="59"/>
        <v/>
      </c>
      <c r="Z24" s="12" t="str">
        <f t="shared" si="14"/>
        <v/>
      </c>
      <c r="AA24" s="12" t="str">
        <f t="shared" si="15"/>
        <v/>
      </c>
      <c r="AB24" s="12" t="str">
        <f t="shared" si="16"/>
        <v/>
      </c>
      <c r="AC24" s="12" t="str">
        <f t="shared" si="17"/>
        <v/>
      </c>
      <c r="AD24" s="12" t="str">
        <f t="shared" si="18"/>
        <v/>
      </c>
      <c r="AE24" s="12" t="str">
        <f t="shared" si="19"/>
        <v/>
      </c>
      <c r="AF24" s="12" t="str">
        <f t="shared" si="20"/>
        <v/>
      </c>
      <c r="AG24" s="12" t="str">
        <f t="shared" si="21"/>
        <v/>
      </c>
      <c r="AH24" s="12" t="str">
        <f t="shared" si="22"/>
        <v/>
      </c>
      <c r="AI24" s="12" t="str">
        <f t="shared" si="23"/>
        <v/>
      </c>
      <c r="AJ24" s="12" t="str">
        <f t="shared" si="49"/>
        <v/>
      </c>
      <c r="AK24" s="12" t="str">
        <f t="shared" si="50"/>
        <v/>
      </c>
      <c r="AL24" s="12" t="str">
        <f t="shared" si="51"/>
        <v/>
      </c>
      <c r="AM24" s="12" t="str">
        <f t="shared" si="52"/>
        <v/>
      </c>
      <c r="AN24" s="12" t="str">
        <f t="shared" si="53"/>
        <v/>
      </c>
      <c r="AO24" s="29" t="str">
        <f t="shared" si="24"/>
        <v/>
      </c>
      <c r="AP24" s="31" t="str">
        <f t="shared" si="25"/>
        <v>0</v>
      </c>
      <c r="AQ24"/>
      <c r="AR24" s="58">
        <f t="shared" si="26"/>
        <v>0</v>
      </c>
      <c r="AS24" s="58">
        <f t="shared" si="27"/>
        <v>0</v>
      </c>
      <c r="AT24" s="65">
        <f t="shared" si="28"/>
        <v>0</v>
      </c>
      <c r="AU24" s="82" t="str">
        <f t="shared" si="29"/>
        <v/>
      </c>
      <c r="AV24" s="82" t="str">
        <f t="shared" si="30"/>
        <v/>
      </c>
      <c r="AW24" s="82" t="str">
        <f t="shared" si="31"/>
        <v/>
      </c>
      <c r="AX24" s="82" t="str">
        <f t="shared" si="32"/>
        <v/>
      </c>
      <c r="AY24" s="82" t="str">
        <f t="shared" si="33"/>
        <v/>
      </c>
      <c r="AZ24" s="82" t="str">
        <f t="shared" si="34"/>
        <v/>
      </c>
      <c r="BA24" s="82" t="str">
        <f t="shared" si="35"/>
        <v/>
      </c>
      <c r="BB24" s="82" t="str">
        <f t="shared" si="36"/>
        <v/>
      </c>
      <c r="BC24" s="82" t="str">
        <f t="shared" si="37"/>
        <v/>
      </c>
      <c r="BD24" s="82" t="str">
        <f t="shared" si="38"/>
        <v/>
      </c>
      <c r="BE24" s="83" t="str">
        <f t="shared" si="39"/>
        <v/>
      </c>
      <c r="BF24" s="83" t="str">
        <f t="shared" si="39"/>
        <v/>
      </c>
      <c r="BG24" s="83" t="str">
        <f t="shared" si="39"/>
        <v/>
      </c>
      <c r="BH24" s="83" t="str">
        <f t="shared" si="39"/>
        <v/>
      </c>
      <c r="BI24" s="83" t="str">
        <f t="shared" si="39"/>
        <v/>
      </c>
      <c r="BJ24" s="83" t="str">
        <f t="shared" si="39"/>
        <v/>
      </c>
      <c r="BK24" s="83" t="str">
        <f t="shared" si="39"/>
        <v/>
      </c>
      <c r="BL24" s="83" t="str">
        <f t="shared" si="39"/>
        <v/>
      </c>
      <c r="BM24" s="83" t="str">
        <f t="shared" si="39"/>
        <v/>
      </c>
      <c r="BN24" s="83" t="str">
        <f t="shared" si="39"/>
        <v/>
      </c>
      <c r="BO24" s="68"/>
      <c r="BP24" s="68"/>
      <c r="BQ24" s="68"/>
      <c r="BR24" s="81">
        <f t="shared" ca="1" si="10"/>
        <v>7</v>
      </c>
      <c r="BS24" s="69"/>
      <c r="BT24" s="70"/>
      <c r="BU24" s="70"/>
      <c r="BV24" s="70"/>
      <c r="BW24" s="69"/>
      <c r="BX24" s="70"/>
      <c r="BY24" s="70"/>
      <c r="BZ24" s="70"/>
      <c r="CA24" s="71"/>
      <c r="CO24" s="4">
        <v>20</v>
      </c>
      <c r="CP24"/>
      <c r="CQ24"/>
      <c r="CR24"/>
      <c r="CS24"/>
      <c r="CT24" s="31">
        <f t="shared" si="11"/>
        <v>0</v>
      </c>
      <c r="CU24"/>
      <c r="CV24"/>
      <c r="CW24"/>
      <c r="DM24" s="111">
        <v>19</v>
      </c>
      <c r="DN24" s="110">
        <v>10</v>
      </c>
    </row>
    <row r="25" spans="1:120" ht="15.75" x14ac:dyDescent="0.25">
      <c r="A25" s="95"/>
      <c r="B25" s="84" t="str">
        <f t="shared" si="0"/>
        <v/>
      </c>
      <c r="C25" s="13" t="str">
        <f t="shared" si="1"/>
        <v/>
      </c>
      <c r="D25" s="85" t="str">
        <f t="shared" si="5"/>
        <v/>
      </c>
      <c r="E25" s="86" t="str">
        <f t="shared" si="6"/>
        <v/>
      </c>
      <c r="F25" s="86">
        <f t="shared" si="7"/>
        <v>0</v>
      </c>
      <c r="G25" s="35" t="str">
        <f>IF(A24&lt;&gt;"",COUNTIF($F$5:F25,F25),"")</f>
        <v/>
      </c>
      <c r="H25" s="35">
        <f t="shared" si="8"/>
        <v>21</v>
      </c>
      <c r="I25" s="117" t="str">
        <f t="shared" si="12"/>
        <v/>
      </c>
      <c r="J25" s="28" t="str">
        <f t="shared" si="13"/>
        <v/>
      </c>
      <c r="K25" s="103" t="str">
        <f t="shared" si="40"/>
        <v/>
      </c>
      <c r="L25" s="103" t="str">
        <f t="shared" si="41"/>
        <v/>
      </c>
      <c r="M25" s="103" t="str">
        <f t="shared" si="42"/>
        <v/>
      </c>
      <c r="N25" s="103" t="str">
        <f t="shared" si="43"/>
        <v/>
      </c>
      <c r="O25" s="103" t="str">
        <f t="shared" si="44"/>
        <v/>
      </c>
      <c r="P25" s="103" t="str">
        <f t="shared" si="45"/>
        <v/>
      </c>
      <c r="Q25" s="103" t="str">
        <f t="shared" si="46"/>
        <v/>
      </c>
      <c r="R25" s="103" t="str">
        <f t="shared" si="47"/>
        <v/>
      </c>
      <c r="S25" s="103" t="str">
        <f t="shared" si="48"/>
        <v/>
      </c>
      <c r="T25" s="103" t="str">
        <f t="shared" si="54"/>
        <v/>
      </c>
      <c r="U25" s="103" t="str">
        <f t="shared" si="55"/>
        <v/>
      </c>
      <c r="V25" s="103" t="str">
        <f t="shared" si="56"/>
        <v/>
      </c>
      <c r="W25" s="103" t="str">
        <f t="shared" si="57"/>
        <v/>
      </c>
      <c r="X25" s="103" t="str">
        <f t="shared" si="58"/>
        <v/>
      </c>
      <c r="Y25" s="103" t="str">
        <f t="shared" si="59"/>
        <v/>
      </c>
      <c r="Z25" s="12" t="str">
        <f t="shared" si="14"/>
        <v/>
      </c>
      <c r="AA25" s="12" t="str">
        <f t="shared" si="15"/>
        <v/>
      </c>
      <c r="AB25" s="12" t="str">
        <f t="shared" si="16"/>
        <v/>
      </c>
      <c r="AC25" s="12" t="str">
        <f t="shared" si="17"/>
        <v/>
      </c>
      <c r="AD25" s="12" t="str">
        <f t="shared" si="18"/>
        <v/>
      </c>
      <c r="AE25" s="12" t="str">
        <f t="shared" si="19"/>
        <v/>
      </c>
      <c r="AF25" s="12" t="str">
        <f t="shared" si="20"/>
        <v/>
      </c>
      <c r="AG25" s="12" t="str">
        <f t="shared" si="21"/>
        <v/>
      </c>
      <c r="AH25" s="12" t="str">
        <f t="shared" si="22"/>
        <v/>
      </c>
      <c r="AI25" s="12" t="str">
        <f t="shared" si="23"/>
        <v/>
      </c>
      <c r="AJ25" s="12" t="str">
        <f t="shared" si="49"/>
        <v/>
      </c>
      <c r="AK25" s="12" t="str">
        <f t="shared" si="50"/>
        <v/>
      </c>
      <c r="AL25" s="12" t="str">
        <f t="shared" si="51"/>
        <v/>
      </c>
      <c r="AM25" s="12" t="str">
        <f t="shared" si="52"/>
        <v/>
      </c>
      <c r="AN25" s="12" t="str">
        <f t="shared" si="53"/>
        <v/>
      </c>
      <c r="AO25" s="29" t="str">
        <f t="shared" si="24"/>
        <v/>
      </c>
      <c r="AP25" s="31" t="str">
        <f t="shared" si="25"/>
        <v>0</v>
      </c>
      <c r="AQ25"/>
      <c r="AR25" s="58">
        <f t="shared" si="26"/>
        <v>0</v>
      </c>
      <c r="AS25" s="58">
        <f t="shared" si="27"/>
        <v>0</v>
      </c>
      <c r="AT25" s="65">
        <f t="shared" si="28"/>
        <v>0</v>
      </c>
      <c r="AU25" s="82" t="str">
        <f t="shared" si="29"/>
        <v/>
      </c>
      <c r="AV25" s="82" t="str">
        <f t="shared" si="30"/>
        <v/>
      </c>
      <c r="AW25" s="82" t="str">
        <f t="shared" si="31"/>
        <v/>
      </c>
      <c r="AX25" s="82" t="str">
        <f t="shared" si="32"/>
        <v/>
      </c>
      <c r="AY25" s="82" t="str">
        <f t="shared" si="33"/>
        <v/>
      </c>
      <c r="AZ25" s="82" t="str">
        <f t="shared" si="34"/>
        <v/>
      </c>
      <c r="BA25" s="82" t="str">
        <f t="shared" si="35"/>
        <v/>
      </c>
      <c r="BB25" s="82" t="str">
        <f t="shared" si="36"/>
        <v/>
      </c>
      <c r="BC25" s="82" t="str">
        <f t="shared" si="37"/>
        <v/>
      </c>
      <c r="BD25" s="82" t="str">
        <f t="shared" si="38"/>
        <v/>
      </c>
      <c r="BE25" s="83" t="str">
        <f t="shared" si="39"/>
        <v/>
      </c>
      <c r="BF25" s="83" t="str">
        <f t="shared" si="39"/>
        <v/>
      </c>
      <c r="BG25" s="83" t="str">
        <f t="shared" si="39"/>
        <v/>
      </c>
      <c r="BH25" s="83" t="str">
        <f t="shared" si="39"/>
        <v/>
      </c>
      <c r="BI25" s="83" t="str">
        <f t="shared" si="39"/>
        <v/>
      </c>
      <c r="BJ25" s="83" t="str">
        <f t="shared" si="39"/>
        <v/>
      </c>
      <c r="BK25" s="83" t="str">
        <f t="shared" si="39"/>
        <v/>
      </c>
      <c r="BL25" s="83" t="str">
        <f t="shared" si="39"/>
        <v/>
      </c>
      <c r="BM25" s="83" t="str">
        <f t="shared" si="39"/>
        <v/>
      </c>
      <c r="BN25" s="83" t="str">
        <f t="shared" si="39"/>
        <v/>
      </c>
      <c r="BO25" s="68"/>
      <c r="BP25" s="68"/>
      <c r="BQ25" s="68"/>
      <c r="BR25" s="81">
        <f t="shared" ca="1" si="10"/>
        <v>22</v>
      </c>
      <c r="BS25" s="69"/>
      <c r="BT25" s="70"/>
      <c r="BU25" s="70"/>
      <c r="BV25" s="70"/>
      <c r="BW25" s="69"/>
      <c r="BX25" s="70"/>
      <c r="BY25" s="70"/>
      <c r="BZ25" s="70"/>
      <c r="CA25" s="71"/>
      <c r="CO25" s="4">
        <v>21</v>
      </c>
      <c r="CP25"/>
      <c r="CQ25"/>
      <c r="CR25"/>
      <c r="CS25"/>
      <c r="CT25" s="31">
        <f t="shared" si="11"/>
        <v>0</v>
      </c>
      <c r="CU25"/>
      <c r="CV25"/>
      <c r="CW25"/>
      <c r="DM25" s="111">
        <v>20</v>
      </c>
      <c r="DN25" s="110">
        <v>11</v>
      </c>
    </row>
    <row r="26" spans="1:120" ht="15.75" x14ac:dyDescent="0.25">
      <c r="A26" s="95"/>
      <c r="B26" s="84" t="str">
        <f t="shared" si="0"/>
        <v/>
      </c>
      <c r="C26" s="13" t="str">
        <f t="shared" si="1"/>
        <v/>
      </c>
      <c r="D26" s="85" t="str">
        <f t="shared" si="5"/>
        <v/>
      </c>
      <c r="E26" s="86" t="str">
        <f t="shared" si="6"/>
        <v/>
      </c>
      <c r="F26" s="86">
        <f t="shared" si="7"/>
        <v>0</v>
      </c>
      <c r="G26" s="35" t="str">
        <f>IF(A25&lt;&gt;"",COUNTIF($F$5:F26,F26),"")</f>
        <v/>
      </c>
      <c r="H26" s="35">
        <f t="shared" si="8"/>
        <v>22</v>
      </c>
      <c r="I26" s="117" t="str">
        <f t="shared" si="12"/>
        <v/>
      </c>
      <c r="J26" s="28" t="str">
        <f t="shared" si="13"/>
        <v/>
      </c>
      <c r="K26" s="103" t="str">
        <f t="shared" si="40"/>
        <v/>
      </c>
      <c r="L26" s="103" t="str">
        <f t="shared" si="41"/>
        <v/>
      </c>
      <c r="M26" s="103" t="str">
        <f t="shared" si="42"/>
        <v/>
      </c>
      <c r="N26" s="103" t="str">
        <f t="shared" si="43"/>
        <v/>
      </c>
      <c r="O26" s="103" t="str">
        <f t="shared" si="44"/>
        <v/>
      </c>
      <c r="P26" s="103" t="str">
        <f t="shared" si="45"/>
        <v/>
      </c>
      <c r="Q26" s="103" t="str">
        <f t="shared" si="46"/>
        <v/>
      </c>
      <c r="R26" s="103" t="str">
        <f t="shared" si="47"/>
        <v/>
      </c>
      <c r="S26" s="103" t="str">
        <f t="shared" si="48"/>
        <v/>
      </c>
      <c r="T26" s="103" t="str">
        <f t="shared" si="54"/>
        <v/>
      </c>
      <c r="U26" s="103" t="str">
        <f t="shared" si="55"/>
        <v/>
      </c>
      <c r="V26" s="103" t="str">
        <f t="shared" si="56"/>
        <v/>
      </c>
      <c r="W26" s="103" t="str">
        <f t="shared" si="57"/>
        <v/>
      </c>
      <c r="X26" s="103" t="str">
        <f t="shared" si="58"/>
        <v/>
      </c>
      <c r="Y26" s="103" t="str">
        <f t="shared" si="59"/>
        <v/>
      </c>
      <c r="Z26" s="12" t="str">
        <f t="shared" si="14"/>
        <v/>
      </c>
      <c r="AA26" s="12" t="str">
        <f t="shared" si="15"/>
        <v/>
      </c>
      <c r="AB26" s="12" t="str">
        <f t="shared" si="16"/>
        <v/>
      </c>
      <c r="AC26" s="12" t="str">
        <f t="shared" si="17"/>
        <v/>
      </c>
      <c r="AD26" s="12" t="str">
        <f t="shared" si="18"/>
        <v/>
      </c>
      <c r="AE26" s="12" t="str">
        <f t="shared" si="19"/>
        <v/>
      </c>
      <c r="AF26" s="12" t="str">
        <f t="shared" si="20"/>
        <v/>
      </c>
      <c r="AG26" s="12" t="str">
        <f t="shared" si="21"/>
        <v/>
      </c>
      <c r="AH26" s="12" t="str">
        <f t="shared" si="22"/>
        <v/>
      </c>
      <c r="AI26" s="12" t="str">
        <f t="shared" si="23"/>
        <v/>
      </c>
      <c r="AJ26" s="12" t="str">
        <f t="shared" si="49"/>
        <v/>
      </c>
      <c r="AK26" s="12" t="str">
        <f t="shared" si="50"/>
        <v/>
      </c>
      <c r="AL26" s="12" t="str">
        <f t="shared" si="51"/>
        <v/>
      </c>
      <c r="AM26" s="12" t="str">
        <f t="shared" si="52"/>
        <v/>
      </c>
      <c r="AN26" s="12" t="str">
        <f t="shared" si="53"/>
        <v/>
      </c>
      <c r="AO26" s="29" t="str">
        <f t="shared" si="24"/>
        <v/>
      </c>
      <c r="AP26" s="31" t="str">
        <f t="shared" si="25"/>
        <v>0</v>
      </c>
      <c r="AQ26"/>
      <c r="AR26" s="58">
        <f t="shared" si="26"/>
        <v>0</v>
      </c>
      <c r="AS26" s="58">
        <f t="shared" si="27"/>
        <v>0</v>
      </c>
      <c r="AT26" s="65">
        <f t="shared" si="28"/>
        <v>0</v>
      </c>
      <c r="AU26" s="82" t="str">
        <f t="shared" si="29"/>
        <v/>
      </c>
      <c r="AV26" s="82" t="str">
        <f t="shared" si="30"/>
        <v/>
      </c>
      <c r="AW26" s="82" t="str">
        <f t="shared" si="31"/>
        <v/>
      </c>
      <c r="AX26" s="82" t="str">
        <f t="shared" si="32"/>
        <v/>
      </c>
      <c r="AY26" s="82" t="str">
        <f t="shared" si="33"/>
        <v/>
      </c>
      <c r="AZ26" s="82" t="str">
        <f t="shared" si="34"/>
        <v/>
      </c>
      <c r="BA26" s="82" t="str">
        <f t="shared" si="35"/>
        <v/>
      </c>
      <c r="BB26" s="82" t="str">
        <f t="shared" si="36"/>
        <v/>
      </c>
      <c r="BC26" s="82" t="str">
        <f t="shared" si="37"/>
        <v/>
      </c>
      <c r="BD26" s="82" t="str">
        <f t="shared" si="38"/>
        <v/>
      </c>
      <c r="BE26" s="83" t="str">
        <f t="shared" si="39"/>
        <v/>
      </c>
      <c r="BF26" s="83" t="str">
        <f t="shared" si="39"/>
        <v/>
      </c>
      <c r="BG26" s="83" t="str">
        <f t="shared" si="39"/>
        <v/>
      </c>
      <c r="BH26" s="83" t="str">
        <f t="shared" si="39"/>
        <v/>
      </c>
      <c r="BI26" s="83" t="str">
        <f t="shared" si="39"/>
        <v/>
      </c>
      <c r="BJ26" s="83" t="str">
        <f t="shared" si="39"/>
        <v/>
      </c>
      <c r="BK26" s="83" t="str">
        <f t="shared" si="39"/>
        <v/>
      </c>
      <c r="BL26" s="83" t="str">
        <f t="shared" si="39"/>
        <v/>
      </c>
      <c r="BM26" s="83" t="str">
        <f t="shared" si="39"/>
        <v/>
      </c>
      <c r="BN26" s="83" t="str">
        <f t="shared" si="39"/>
        <v/>
      </c>
      <c r="BO26" s="68"/>
      <c r="BP26" s="68"/>
      <c r="BQ26" s="68"/>
      <c r="BR26" s="81">
        <f t="shared" ca="1" si="10"/>
        <v>12</v>
      </c>
      <c r="BS26" s="69"/>
      <c r="BT26" s="70"/>
      <c r="BU26" s="70"/>
      <c r="BV26" s="70"/>
      <c r="BW26" s="69"/>
      <c r="BX26" s="70"/>
      <c r="BY26" s="70"/>
      <c r="BZ26" s="70"/>
      <c r="CA26" s="71"/>
      <c r="CO26" s="4">
        <v>22</v>
      </c>
      <c r="CP26"/>
      <c r="CQ26"/>
      <c r="CR26"/>
      <c r="CS26"/>
      <c r="CT26" s="31">
        <f t="shared" si="11"/>
        <v>0</v>
      </c>
      <c r="CU26"/>
      <c r="CV26"/>
      <c r="CW26"/>
      <c r="DM26" s="111">
        <v>21</v>
      </c>
      <c r="DN26" s="110">
        <v>12</v>
      </c>
    </row>
    <row r="27" spans="1:120" ht="15.75" x14ac:dyDescent="0.25">
      <c r="A27" s="95"/>
      <c r="B27" s="84" t="str">
        <f t="shared" si="0"/>
        <v/>
      </c>
      <c r="C27" s="13" t="str">
        <f t="shared" si="1"/>
        <v/>
      </c>
      <c r="D27" s="85" t="str">
        <f t="shared" si="5"/>
        <v/>
      </c>
      <c r="E27" s="86" t="str">
        <f t="shared" si="6"/>
        <v/>
      </c>
      <c r="F27" s="86">
        <f t="shared" si="7"/>
        <v>0</v>
      </c>
      <c r="G27" s="35" t="str">
        <f>IF(A26&lt;&gt;"",COUNTIF($F$5:F27,F27),"")</f>
        <v/>
      </c>
      <c r="H27" s="35">
        <f t="shared" si="8"/>
        <v>23</v>
      </c>
      <c r="I27" s="117" t="str">
        <f t="shared" si="12"/>
        <v/>
      </c>
      <c r="J27" s="28" t="str">
        <f t="shared" si="13"/>
        <v/>
      </c>
      <c r="K27" s="103" t="str">
        <f t="shared" si="40"/>
        <v/>
      </c>
      <c r="L27" s="103" t="str">
        <f t="shared" si="41"/>
        <v/>
      </c>
      <c r="M27" s="103" t="str">
        <f t="shared" si="42"/>
        <v/>
      </c>
      <c r="N27" s="103" t="str">
        <f t="shared" si="43"/>
        <v/>
      </c>
      <c r="O27" s="103" t="str">
        <f t="shared" si="44"/>
        <v/>
      </c>
      <c r="P27" s="103" t="str">
        <f t="shared" si="45"/>
        <v/>
      </c>
      <c r="Q27" s="103" t="str">
        <f t="shared" si="46"/>
        <v/>
      </c>
      <c r="R27" s="103" t="str">
        <f t="shared" si="47"/>
        <v/>
      </c>
      <c r="S27" s="103" t="str">
        <f t="shared" si="48"/>
        <v/>
      </c>
      <c r="T27" s="103" t="str">
        <f t="shared" si="54"/>
        <v/>
      </c>
      <c r="U27" s="103" t="str">
        <f t="shared" si="55"/>
        <v/>
      </c>
      <c r="V27" s="103" t="str">
        <f t="shared" si="56"/>
        <v/>
      </c>
      <c r="W27" s="103" t="str">
        <f t="shared" si="57"/>
        <v/>
      </c>
      <c r="X27" s="103" t="str">
        <f t="shared" si="58"/>
        <v/>
      </c>
      <c r="Y27" s="103" t="str">
        <f t="shared" si="59"/>
        <v/>
      </c>
      <c r="Z27" s="12" t="str">
        <f t="shared" si="14"/>
        <v/>
      </c>
      <c r="AA27" s="12" t="str">
        <f t="shared" si="15"/>
        <v/>
      </c>
      <c r="AB27" s="12" t="str">
        <f t="shared" si="16"/>
        <v/>
      </c>
      <c r="AC27" s="12" t="str">
        <f t="shared" si="17"/>
        <v/>
      </c>
      <c r="AD27" s="12" t="str">
        <f t="shared" si="18"/>
        <v/>
      </c>
      <c r="AE27" s="12" t="str">
        <f t="shared" si="19"/>
        <v/>
      </c>
      <c r="AF27" s="12" t="str">
        <f t="shared" si="20"/>
        <v/>
      </c>
      <c r="AG27" s="12" t="str">
        <f t="shared" si="21"/>
        <v/>
      </c>
      <c r="AH27" s="12" t="str">
        <f t="shared" si="22"/>
        <v/>
      </c>
      <c r="AI27" s="12" t="str">
        <f t="shared" si="23"/>
        <v/>
      </c>
      <c r="AJ27" s="12" t="str">
        <f t="shared" si="49"/>
        <v/>
      </c>
      <c r="AK27" s="12" t="str">
        <f t="shared" si="50"/>
        <v/>
      </c>
      <c r="AL27" s="12" t="str">
        <f t="shared" si="51"/>
        <v/>
      </c>
      <c r="AM27" s="12" t="str">
        <f t="shared" si="52"/>
        <v/>
      </c>
      <c r="AN27" s="12" t="str">
        <f t="shared" si="53"/>
        <v/>
      </c>
      <c r="AO27" s="29" t="str">
        <f t="shared" si="24"/>
        <v/>
      </c>
      <c r="AP27" s="31" t="str">
        <f t="shared" si="25"/>
        <v>0</v>
      </c>
      <c r="AQ27"/>
      <c r="AR27" s="58">
        <f t="shared" si="26"/>
        <v>0</v>
      </c>
      <c r="AS27" s="58">
        <f t="shared" si="27"/>
        <v>0</v>
      </c>
      <c r="AT27" s="65">
        <f t="shared" si="28"/>
        <v>0</v>
      </c>
      <c r="AU27" s="82" t="str">
        <f t="shared" si="29"/>
        <v/>
      </c>
      <c r="AV27" s="82" t="str">
        <f t="shared" si="30"/>
        <v/>
      </c>
      <c r="AW27" s="82" t="str">
        <f t="shared" si="31"/>
        <v/>
      </c>
      <c r="AX27" s="82" t="str">
        <f t="shared" si="32"/>
        <v/>
      </c>
      <c r="AY27" s="82" t="str">
        <f t="shared" si="33"/>
        <v/>
      </c>
      <c r="AZ27" s="82" t="str">
        <f t="shared" si="34"/>
        <v/>
      </c>
      <c r="BA27" s="82" t="str">
        <f t="shared" si="35"/>
        <v/>
      </c>
      <c r="BB27" s="82" t="str">
        <f t="shared" si="36"/>
        <v/>
      </c>
      <c r="BC27" s="82" t="str">
        <f t="shared" si="37"/>
        <v/>
      </c>
      <c r="BD27" s="82" t="str">
        <f t="shared" si="38"/>
        <v/>
      </c>
      <c r="BE27" s="83" t="str">
        <f t="shared" si="39"/>
        <v/>
      </c>
      <c r="BF27" s="83" t="str">
        <f t="shared" si="39"/>
        <v/>
      </c>
      <c r="BG27" s="83" t="str">
        <f t="shared" si="39"/>
        <v/>
      </c>
      <c r="BH27" s="83" t="str">
        <f t="shared" si="39"/>
        <v/>
      </c>
      <c r="BI27" s="83" t="str">
        <f t="shared" si="39"/>
        <v/>
      </c>
      <c r="BJ27" s="83" t="str">
        <f t="shared" si="39"/>
        <v/>
      </c>
      <c r="BK27" s="83" t="str">
        <f t="shared" si="39"/>
        <v/>
      </c>
      <c r="BL27" s="83" t="str">
        <f t="shared" si="39"/>
        <v/>
      </c>
      <c r="BM27" s="83" t="str">
        <f t="shared" si="39"/>
        <v/>
      </c>
      <c r="BN27" s="83" t="str">
        <f t="shared" si="39"/>
        <v/>
      </c>
      <c r="BO27" s="68"/>
      <c r="BP27" s="68"/>
      <c r="BQ27" s="68"/>
      <c r="BR27" s="81">
        <f t="shared" ca="1" si="10"/>
        <v>10</v>
      </c>
      <c r="BS27" s="69"/>
      <c r="BT27" s="70"/>
      <c r="BU27" s="70"/>
      <c r="BV27" s="70"/>
      <c r="BW27" s="69"/>
      <c r="BX27" s="70"/>
      <c r="BY27" s="70"/>
      <c r="BZ27" s="70"/>
      <c r="CA27" s="71"/>
      <c r="CO27" s="4">
        <v>23</v>
      </c>
      <c r="CP27"/>
      <c r="CQ27"/>
      <c r="CR27"/>
      <c r="CS27"/>
      <c r="CT27" s="31">
        <f t="shared" si="11"/>
        <v>0</v>
      </c>
      <c r="CU27"/>
      <c r="CV27"/>
      <c r="CW27"/>
      <c r="DM27" s="111">
        <v>22</v>
      </c>
      <c r="DN27" s="110">
        <v>10</v>
      </c>
    </row>
    <row r="28" spans="1:120" ht="15.75" x14ac:dyDescent="0.25">
      <c r="A28" s="95"/>
      <c r="B28" s="84" t="str">
        <f t="shared" si="0"/>
        <v/>
      </c>
      <c r="C28" s="13" t="str">
        <f t="shared" si="1"/>
        <v/>
      </c>
      <c r="D28" s="85" t="str">
        <f t="shared" si="5"/>
        <v/>
      </c>
      <c r="E28" s="86" t="str">
        <f t="shared" si="6"/>
        <v/>
      </c>
      <c r="F28" s="86">
        <f t="shared" si="7"/>
        <v>0</v>
      </c>
      <c r="G28" s="35" t="str">
        <f>IF(A27&lt;&gt;"",COUNTIF($F$5:F28,F28),"")</f>
        <v/>
      </c>
      <c r="H28" s="35">
        <f t="shared" si="8"/>
        <v>24</v>
      </c>
      <c r="I28" s="117" t="str">
        <f t="shared" si="12"/>
        <v/>
      </c>
      <c r="J28" s="28" t="str">
        <f t="shared" si="13"/>
        <v/>
      </c>
      <c r="K28" s="103" t="str">
        <f t="shared" si="40"/>
        <v/>
      </c>
      <c r="L28" s="103" t="str">
        <f t="shared" si="41"/>
        <v/>
      </c>
      <c r="M28" s="103" t="str">
        <f t="shared" si="42"/>
        <v/>
      </c>
      <c r="N28" s="103" t="str">
        <f t="shared" si="43"/>
        <v/>
      </c>
      <c r="O28" s="103" t="str">
        <f t="shared" si="44"/>
        <v/>
      </c>
      <c r="P28" s="103" t="str">
        <f t="shared" si="45"/>
        <v/>
      </c>
      <c r="Q28" s="103" t="str">
        <f t="shared" si="46"/>
        <v/>
      </c>
      <c r="R28" s="103" t="str">
        <f t="shared" si="47"/>
        <v/>
      </c>
      <c r="S28" s="103" t="str">
        <f t="shared" si="48"/>
        <v/>
      </c>
      <c r="T28" s="103" t="str">
        <f t="shared" si="54"/>
        <v/>
      </c>
      <c r="U28" s="103" t="str">
        <f t="shared" si="55"/>
        <v/>
      </c>
      <c r="V28" s="103" t="str">
        <f t="shared" si="56"/>
        <v/>
      </c>
      <c r="W28" s="103" t="str">
        <f t="shared" si="57"/>
        <v/>
      </c>
      <c r="X28" s="103" t="str">
        <f t="shared" si="58"/>
        <v/>
      </c>
      <c r="Y28" s="103" t="str">
        <f t="shared" si="59"/>
        <v/>
      </c>
      <c r="Z28" s="12" t="str">
        <f t="shared" si="14"/>
        <v/>
      </c>
      <c r="AA28" s="12" t="str">
        <f t="shared" si="15"/>
        <v/>
      </c>
      <c r="AB28" s="12" t="str">
        <f t="shared" si="16"/>
        <v/>
      </c>
      <c r="AC28" s="12" t="str">
        <f t="shared" si="17"/>
        <v/>
      </c>
      <c r="AD28" s="12" t="str">
        <f t="shared" si="18"/>
        <v/>
      </c>
      <c r="AE28" s="12" t="str">
        <f t="shared" si="19"/>
        <v/>
      </c>
      <c r="AF28" s="12" t="str">
        <f t="shared" si="20"/>
        <v/>
      </c>
      <c r="AG28" s="12" t="str">
        <f t="shared" si="21"/>
        <v/>
      </c>
      <c r="AH28" s="12" t="str">
        <f t="shared" si="22"/>
        <v/>
      </c>
      <c r="AI28" s="12" t="str">
        <f t="shared" si="23"/>
        <v/>
      </c>
      <c r="AJ28" s="12" t="str">
        <f t="shared" si="49"/>
        <v/>
      </c>
      <c r="AK28" s="12" t="str">
        <f t="shared" si="50"/>
        <v/>
      </c>
      <c r="AL28" s="12" t="str">
        <f t="shared" si="51"/>
        <v/>
      </c>
      <c r="AM28" s="12" t="str">
        <f t="shared" si="52"/>
        <v/>
      </c>
      <c r="AN28" s="12" t="str">
        <f t="shared" si="53"/>
        <v/>
      </c>
      <c r="AO28" s="29" t="str">
        <f t="shared" si="24"/>
        <v/>
      </c>
      <c r="AP28" s="31" t="str">
        <f t="shared" si="25"/>
        <v>0</v>
      </c>
      <c r="AQ28"/>
      <c r="AR28" s="58">
        <f t="shared" si="26"/>
        <v>0</v>
      </c>
      <c r="AS28" s="58">
        <f t="shared" si="27"/>
        <v>0</v>
      </c>
      <c r="AT28" s="65">
        <f t="shared" si="28"/>
        <v>0</v>
      </c>
      <c r="AU28" s="82" t="str">
        <f t="shared" si="29"/>
        <v/>
      </c>
      <c r="AV28" s="82" t="str">
        <f t="shared" si="30"/>
        <v/>
      </c>
      <c r="AW28" s="82" t="str">
        <f t="shared" si="31"/>
        <v/>
      </c>
      <c r="AX28" s="82" t="str">
        <f t="shared" si="32"/>
        <v/>
      </c>
      <c r="AY28" s="82" t="str">
        <f t="shared" si="33"/>
        <v/>
      </c>
      <c r="AZ28" s="82" t="str">
        <f t="shared" si="34"/>
        <v/>
      </c>
      <c r="BA28" s="82" t="str">
        <f t="shared" si="35"/>
        <v/>
      </c>
      <c r="BB28" s="82" t="str">
        <f t="shared" si="36"/>
        <v/>
      </c>
      <c r="BC28" s="82" t="str">
        <f t="shared" si="37"/>
        <v/>
      </c>
      <c r="BD28" s="82" t="str">
        <f t="shared" si="38"/>
        <v/>
      </c>
      <c r="BE28" s="83" t="str">
        <f t="shared" si="39"/>
        <v/>
      </c>
      <c r="BF28" s="83" t="str">
        <f t="shared" si="39"/>
        <v/>
      </c>
      <c r="BG28" s="83" t="str">
        <f t="shared" si="39"/>
        <v/>
      </c>
      <c r="BH28" s="83" t="str">
        <f t="shared" si="39"/>
        <v/>
      </c>
      <c r="BI28" s="83" t="str">
        <f t="shared" si="39"/>
        <v/>
      </c>
      <c r="BJ28" s="83" t="str">
        <f t="shared" si="39"/>
        <v/>
      </c>
      <c r="BK28" s="83" t="str">
        <f t="shared" si="39"/>
        <v/>
      </c>
      <c r="BL28" s="83" t="str">
        <f t="shared" si="39"/>
        <v/>
      </c>
      <c r="BM28" s="83" t="str">
        <f t="shared" si="39"/>
        <v/>
      </c>
      <c r="BN28" s="83" t="str">
        <f t="shared" si="39"/>
        <v/>
      </c>
      <c r="BO28" s="68"/>
      <c r="BP28" s="68"/>
      <c r="BQ28" s="68"/>
      <c r="BR28" s="81">
        <f t="shared" ca="1" si="10"/>
        <v>22</v>
      </c>
      <c r="BS28" s="69"/>
      <c r="BT28" s="70"/>
      <c r="BU28" s="70"/>
      <c r="BV28" s="70"/>
      <c r="BW28" s="69"/>
      <c r="BX28" s="70"/>
      <c r="BY28" s="70"/>
      <c r="BZ28" s="70"/>
      <c r="CA28" s="71"/>
      <c r="CD2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4">
        <v>24</v>
      </c>
      <c r="CP28"/>
      <c r="CQ28"/>
      <c r="CR28"/>
      <c r="CS28"/>
      <c r="CT28" s="31">
        <f t="shared" si="11"/>
        <v>0</v>
      </c>
      <c r="CU28"/>
      <c r="CV28"/>
      <c r="CW28"/>
      <c r="DM28" s="111">
        <v>23</v>
      </c>
      <c r="DN28" s="110">
        <v>11</v>
      </c>
    </row>
    <row r="29" spans="1:120" ht="15.75" x14ac:dyDescent="0.25">
      <c r="A29" s="95"/>
      <c r="B29" s="84" t="str">
        <f t="shared" si="0"/>
        <v/>
      </c>
      <c r="C29" s="13" t="str">
        <f t="shared" si="1"/>
        <v/>
      </c>
      <c r="D29" s="85" t="str">
        <f t="shared" si="5"/>
        <v/>
      </c>
      <c r="E29" s="86" t="str">
        <f t="shared" si="6"/>
        <v/>
      </c>
      <c r="F29" s="86">
        <f t="shared" si="7"/>
        <v>0</v>
      </c>
      <c r="G29" s="35" t="str">
        <f>IF(A28&lt;&gt;"",COUNTIF($F$5:F29,F29),"")</f>
        <v/>
      </c>
      <c r="H29" s="35">
        <f t="shared" si="8"/>
        <v>25</v>
      </c>
      <c r="I29" s="117" t="str">
        <f t="shared" si="12"/>
        <v/>
      </c>
      <c r="J29" s="28" t="str">
        <f t="shared" si="13"/>
        <v/>
      </c>
      <c r="K29" s="103" t="str">
        <f t="shared" si="40"/>
        <v/>
      </c>
      <c r="L29" s="103" t="str">
        <f t="shared" si="41"/>
        <v/>
      </c>
      <c r="M29" s="103" t="str">
        <f t="shared" si="42"/>
        <v/>
      </c>
      <c r="N29" s="103" t="str">
        <f t="shared" si="43"/>
        <v/>
      </c>
      <c r="O29" s="103" t="str">
        <f t="shared" si="44"/>
        <v/>
      </c>
      <c r="P29" s="103" t="str">
        <f t="shared" si="45"/>
        <v/>
      </c>
      <c r="Q29" s="103" t="str">
        <f t="shared" si="46"/>
        <v/>
      </c>
      <c r="R29" s="103" t="str">
        <f t="shared" si="47"/>
        <v/>
      </c>
      <c r="S29" s="103" t="str">
        <f t="shared" si="48"/>
        <v/>
      </c>
      <c r="T29" s="103" t="str">
        <f t="shared" si="54"/>
        <v/>
      </c>
      <c r="U29" s="103" t="str">
        <f t="shared" si="55"/>
        <v/>
      </c>
      <c r="V29" s="103" t="str">
        <f t="shared" si="56"/>
        <v/>
      </c>
      <c r="W29" s="103" t="str">
        <f t="shared" si="57"/>
        <v/>
      </c>
      <c r="X29" s="103" t="str">
        <f t="shared" si="58"/>
        <v/>
      </c>
      <c r="Y29" s="103" t="str">
        <f t="shared" si="59"/>
        <v/>
      </c>
      <c r="Z29" s="12" t="str">
        <f t="shared" si="14"/>
        <v/>
      </c>
      <c r="AA29" s="12" t="str">
        <f t="shared" si="15"/>
        <v/>
      </c>
      <c r="AB29" s="12" t="str">
        <f t="shared" si="16"/>
        <v/>
      </c>
      <c r="AC29" s="12" t="str">
        <f t="shared" si="17"/>
        <v/>
      </c>
      <c r="AD29" s="12" t="str">
        <f t="shared" si="18"/>
        <v/>
      </c>
      <c r="AE29" s="12" t="str">
        <f t="shared" si="19"/>
        <v/>
      </c>
      <c r="AF29" s="12" t="str">
        <f t="shared" si="20"/>
        <v/>
      </c>
      <c r="AG29" s="12" t="str">
        <f t="shared" si="21"/>
        <v/>
      </c>
      <c r="AH29" s="12" t="str">
        <f t="shared" si="22"/>
        <v/>
      </c>
      <c r="AI29" s="12" t="str">
        <f t="shared" si="23"/>
        <v/>
      </c>
      <c r="AJ29" s="12" t="str">
        <f t="shared" si="49"/>
        <v/>
      </c>
      <c r="AK29" s="12" t="str">
        <f t="shared" si="50"/>
        <v/>
      </c>
      <c r="AL29" s="12" t="str">
        <f t="shared" si="51"/>
        <v/>
      </c>
      <c r="AM29" s="12" t="str">
        <f t="shared" si="52"/>
        <v/>
      </c>
      <c r="AN29" s="12" t="str">
        <f t="shared" si="53"/>
        <v/>
      </c>
      <c r="AO29" s="29" t="str">
        <f t="shared" si="24"/>
        <v/>
      </c>
      <c r="AP29" s="31" t="str">
        <f t="shared" si="25"/>
        <v>0</v>
      </c>
      <c r="AQ29"/>
      <c r="AR29" s="58">
        <f t="shared" si="26"/>
        <v>0</v>
      </c>
      <c r="AS29" s="58">
        <f t="shared" si="27"/>
        <v>0</v>
      </c>
      <c r="AT29" s="65">
        <f t="shared" si="28"/>
        <v>0</v>
      </c>
      <c r="AU29" s="82" t="str">
        <f t="shared" si="29"/>
        <v/>
      </c>
      <c r="AV29" s="82" t="str">
        <f t="shared" si="30"/>
        <v/>
      </c>
      <c r="AW29" s="82" t="str">
        <f t="shared" si="31"/>
        <v/>
      </c>
      <c r="AX29" s="82" t="str">
        <f t="shared" si="32"/>
        <v/>
      </c>
      <c r="AY29" s="82" t="str">
        <f t="shared" si="33"/>
        <v/>
      </c>
      <c r="AZ29" s="82" t="str">
        <f t="shared" si="34"/>
        <v/>
      </c>
      <c r="BA29" s="82" t="str">
        <f t="shared" si="35"/>
        <v/>
      </c>
      <c r="BB29" s="82" t="str">
        <f t="shared" si="36"/>
        <v/>
      </c>
      <c r="BC29" s="82" t="str">
        <f t="shared" si="37"/>
        <v/>
      </c>
      <c r="BD29" s="82" t="str">
        <f t="shared" si="38"/>
        <v/>
      </c>
      <c r="BE29" s="83" t="str">
        <f t="shared" si="39"/>
        <v/>
      </c>
      <c r="BF29" s="83" t="str">
        <f t="shared" si="39"/>
        <v/>
      </c>
      <c r="BG29" s="83" t="str">
        <f t="shared" si="39"/>
        <v/>
      </c>
      <c r="BH29" s="83" t="str">
        <f t="shared" si="39"/>
        <v/>
      </c>
      <c r="BI29" s="83" t="str">
        <f t="shared" si="39"/>
        <v/>
      </c>
      <c r="BJ29" s="83" t="str">
        <f t="shared" si="39"/>
        <v/>
      </c>
      <c r="BK29" s="83" t="str">
        <f t="shared" si="39"/>
        <v/>
      </c>
      <c r="BL29" s="83" t="str">
        <f t="shared" si="39"/>
        <v/>
      </c>
      <c r="BM29" s="83" t="str">
        <f t="shared" si="39"/>
        <v/>
      </c>
      <c r="BN29" s="83" t="str">
        <f t="shared" si="39"/>
        <v/>
      </c>
      <c r="BO29" s="68"/>
      <c r="BP29" s="68"/>
      <c r="BQ29" s="68"/>
      <c r="BR29" s="81">
        <f t="shared" ca="1" si="10"/>
        <v>33</v>
      </c>
      <c r="BS29" s="69"/>
      <c r="BT29" s="70"/>
      <c r="BU29" s="70"/>
      <c r="BV29" s="70"/>
      <c r="BW29" s="69"/>
      <c r="BX29" s="70"/>
      <c r="BY29" s="70"/>
      <c r="BZ29" s="70"/>
      <c r="CA29" s="71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4">
        <v>25</v>
      </c>
      <c r="CP29"/>
      <c r="CQ29"/>
      <c r="CR29"/>
      <c r="CS29"/>
      <c r="CT29" s="31">
        <f t="shared" si="11"/>
        <v>0</v>
      </c>
      <c r="CU29"/>
      <c r="CV29"/>
      <c r="CW29"/>
      <c r="DM29" s="111">
        <v>24</v>
      </c>
      <c r="DN29" s="110">
        <v>12</v>
      </c>
    </row>
    <row r="30" spans="1:120" ht="15.75" x14ac:dyDescent="0.25">
      <c r="A30" s="95"/>
      <c r="B30" s="84" t="str">
        <f t="shared" si="0"/>
        <v/>
      </c>
      <c r="C30" s="13" t="str">
        <f t="shared" si="1"/>
        <v/>
      </c>
      <c r="D30" s="85" t="str">
        <f t="shared" si="5"/>
        <v/>
      </c>
      <c r="E30" s="86" t="str">
        <f t="shared" si="6"/>
        <v/>
      </c>
      <c r="F30" s="86">
        <f t="shared" si="7"/>
        <v>0</v>
      </c>
      <c r="G30" s="35" t="str">
        <f>IF(A29&lt;&gt;"",COUNTIF($F$5:F30,F30),"")</f>
        <v/>
      </c>
      <c r="H30" s="35">
        <f t="shared" si="8"/>
        <v>26</v>
      </c>
      <c r="I30" s="117" t="str">
        <f t="shared" si="12"/>
        <v/>
      </c>
      <c r="J30" s="28" t="str">
        <f t="shared" si="13"/>
        <v/>
      </c>
      <c r="K30" s="103" t="str">
        <f t="shared" si="40"/>
        <v/>
      </c>
      <c r="L30" s="103" t="str">
        <f t="shared" si="41"/>
        <v/>
      </c>
      <c r="M30" s="103" t="str">
        <f t="shared" si="42"/>
        <v/>
      </c>
      <c r="N30" s="103" t="str">
        <f t="shared" si="43"/>
        <v/>
      </c>
      <c r="O30" s="103" t="str">
        <f t="shared" si="44"/>
        <v/>
      </c>
      <c r="P30" s="103" t="str">
        <f t="shared" si="45"/>
        <v/>
      </c>
      <c r="Q30" s="103" t="str">
        <f t="shared" si="46"/>
        <v/>
      </c>
      <c r="R30" s="103" t="str">
        <f t="shared" si="47"/>
        <v/>
      </c>
      <c r="S30" s="103" t="str">
        <f t="shared" si="48"/>
        <v/>
      </c>
      <c r="T30" s="103" t="str">
        <f t="shared" si="54"/>
        <v/>
      </c>
      <c r="U30" s="103" t="str">
        <f t="shared" si="55"/>
        <v/>
      </c>
      <c r="V30" s="103" t="str">
        <f t="shared" si="56"/>
        <v/>
      </c>
      <c r="W30" s="103" t="str">
        <f t="shared" si="57"/>
        <v/>
      </c>
      <c r="X30" s="103" t="str">
        <f t="shared" si="58"/>
        <v/>
      </c>
      <c r="Y30" s="103" t="str">
        <f t="shared" si="59"/>
        <v/>
      </c>
      <c r="Z30" s="12" t="str">
        <f t="shared" si="14"/>
        <v/>
      </c>
      <c r="AA30" s="12" t="str">
        <f t="shared" si="15"/>
        <v/>
      </c>
      <c r="AB30" s="12" t="str">
        <f t="shared" si="16"/>
        <v/>
      </c>
      <c r="AC30" s="12" t="str">
        <f t="shared" si="17"/>
        <v/>
      </c>
      <c r="AD30" s="12" t="str">
        <f t="shared" si="18"/>
        <v/>
      </c>
      <c r="AE30" s="12" t="str">
        <f t="shared" si="19"/>
        <v/>
      </c>
      <c r="AF30" s="12" t="str">
        <f t="shared" si="20"/>
        <v/>
      </c>
      <c r="AG30" s="12" t="str">
        <f t="shared" si="21"/>
        <v/>
      </c>
      <c r="AH30" s="12" t="str">
        <f t="shared" si="22"/>
        <v/>
      </c>
      <c r="AI30" s="12" t="str">
        <f t="shared" si="23"/>
        <v/>
      </c>
      <c r="AJ30" s="12" t="str">
        <f t="shared" si="49"/>
        <v/>
      </c>
      <c r="AK30" s="12" t="str">
        <f t="shared" si="50"/>
        <v/>
      </c>
      <c r="AL30" s="12" t="str">
        <f t="shared" si="51"/>
        <v/>
      </c>
      <c r="AM30" s="12" t="str">
        <f t="shared" si="52"/>
        <v/>
      </c>
      <c r="AN30" s="12" t="str">
        <f t="shared" si="53"/>
        <v/>
      </c>
      <c r="AO30" s="29" t="str">
        <f t="shared" si="24"/>
        <v/>
      </c>
      <c r="AP30" s="31" t="str">
        <f t="shared" si="25"/>
        <v>0</v>
      </c>
      <c r="AQ30"/>
      <c r="AR30" s="58">
        <f t="shared" si="26"/>
        <v>0</v>
      </c>
      <c r="AS30" s="58">
        <f t="shared" si="27"/>
        <v>0</v>
      </c>
      <c r="AT30" s="65">
        <f t="shared" si="28"/>
        <v>0</v>
      </c>
      <c r="AU30" s="82" t="str">
        <f t="shared" si="29"/>
        <v/>
      </c>
      <c r="AV30" s="82" t="str">
        <f t="shared" si="30"/>
        <v/>
      </c>
      <c r="AW30" s="82" t="str">
        <f t="shared" si="31"/>
        <v/>
      </c>
      <c r="AX30" s="82" t="str">
        <f t="shared" si="32"/>
        <v/>
      </c>
      <c r="AY30" s="82" t="str">
        <f t="shared" si="33"/>
        <v/>
      </c>
      <c r="AZ30" s="82" t="str">
        <f t="shared" si="34"/>
        <v/>
      </c>
      <c r="BA30" s="82" t="str">
        <f t="shared" si="35"/>
        <v/>
      </c>
      <c r="BB30" s="82" t="str">
        <f t="shared" si="36"/>
        <v/>
      </c>
      <c r="BC30" s="82" t="str">
        <f t="shared" si="37"/>
        <v/>
      </c>
      <c r="BD30" s="82" t="str">
        <f t="shared" si="38"/>
        <v/>
      </c>
      <c r="BE30" s="83" t="str">
        <f t="shared" si="39"/>
        <v/>
      </c>
      <c r="BF30" s="83" t="str">
        <f t="shared" si="39"/>
        <v/>
      </c>
      <c r="BG30" s="83" t="str">
        <f t="shared" si="39"/>
        <v/>
      </c>
      <c r="BH30" s="83" t="str">
        <f t="shared" si="39"/>
        <v/>
      </c>
      <c r="BI30" s="83" t="str">
        <f t="shared" si="39"/>
        <v/>
      </c>
      <c r="BJ30" s="83" t="str">
        <f t="shared" si="39"/>
        <v/>
      </c>
      <c r="BK30" s="83" t="str">
        <f t="shared" si="39"/>
        <v/>
      </c>
      <c r="BL30" s="83" t="str">
        <f t="shared" si="39"/>
        <v/>
      </c>
      <c r="BM30" s="83" t="str">
        <f t="shared" si="39"/>
        <v/>
      </c>
      <c r="BN30" s="83" t="str">
        <f t="shared" si="39"/>
        <v/>
      </c>
      <c r="BO30" s="68"/>
      <c r="BP30" s="68"/>
      <c r="BQ30" s="68"/>
      <c r="BR30" s="81">
        <f t="shared" ca="1" si="10"/>
        <v>34</v>
      </c>
      <c r="BS30" s="69"/>
      <c r="BT30" s="70"/>
      <c r="BU30" s="70"/>
      <c r="BV30" s="70"/>
      <c r="BW30" s="69"/>
      <c r="BX30" s="70"/>
      <c r="BY30" s="70"/>
      <c r="BZ30" s="70"/>
      <c r="CA30" s="71"/>
      <c r="CD30"/>
      <c r="CE30"/>
      <c r="CF30"/>
      <c r="CG30"/>
      <c r="CH30"/>
      <c r="CI30"/>
      <c r="CJ30" s="38"/>
      <c r="CK30" s="38"/>
      <c r="CL30" s="38"/>
      <c r="CM30" s="38"/>
      <c r="CN30" s="38"/>
      <c r="CO30" s="4">
        <v>26</v>
      </c>
      <c r="CP30"/>
      <c r="CQ30"/>
      <c r="CR30"/>
      <c r="CS30"/>
      <c r="CT30" s="31">
        <f t="shared" si="11"/>
        <v>0</v>
      </c>
      <c r="CU30"/>
      <c r="CV30"/>
      <c r="CW30"/>
      <c r="DM30" s="111">
        <v>25</v>
      </c>
      <c r="DN30" s="110">
        <v>13</v>
      </c>
    </row>
    <row r="31" spans="1:120" ht="15.75" x14ac:dyDescent="0.25">
      <c r="A31" s="95"/>
      <c r="B31" s="84" t="str">
        <f t="shared" si="0"/>
        <v/>
      </c>
      <c r="C31" s="13" t="str">
        <f t="shared" si="1"/>
        <v/>
      </c>
      <c r="D31" s="85" t="str">
        <f t="shared" si="5"/>
        <v/>
      </c>
      <c r="E31" s="86" t="str">
        <f t="shared" si="6"/>
        <v/>
      </c>
      <c r="F31" s="86">
        <f t="shared" si="7"/>
        <v>0</v>
      </c>
      <c r="G31" s="35" t="str">
        <f>IF(A30&lt;&gt;"",COUNTIF($F$5:F31,F31),"")</f>
        <v/>
      </c>
      <c r="H31" s="35">
        <f t="shared" si="8"/>
        <v>27</v>
      </c>
      <c r="I31" s="117" t="str">
        <f t="shared" si="12"/>
        <v/>
      </c>
      <c r="J31" s="28" t="str">
        <f t="shared" si="13"/>
        <v/>
      </c>
      <c r="K31" s="103" t="str">
        <f t="shared" si="40"/>
        <v/>
      </c>
      <c r="L31" s="103" t="str">
        <f t="shared" si="41"/>
        <v/>
      </c>
      <c r="M31" s="103" t="str">
        <f t="shared" si="42"/>
        <v/>
      </c>
      <c r="N31" s="103" t="str">
        <f t="shared" si="43"/>
        <v/>
      </c>
      <c r="O31" s="103" t="str">
        <f t="shared" si="44"/>
        <v/>
      </c>
      <c r="P31" s="103" t="str">
        <f t="shared" si="45"/>
        <v/>
      </c>
      <c r="Q31" s="103" t="str">
        <f t="shared" si="46"/>
        <v/>
      </c>
      <c r="R31" s="103" t="str">
        <f t="shared" si="47"/>
        <v/>
      </c>
      <c r="S31" s="103" t="str">
        <f t="shared" si="48"/>
        <v/>
      </c>
      <c r="T31" s="103" t="str">
        <f t="shared" si="54"/>
        <v/>
      </c>
      <c r="U31" s="103" t="str">
        <f t="shared" si="55"/>
        <v/>
      </c>
      <c r="V31" s="103" t="str">
        <f t="shared" si="56"/>
        <v/>
      </c>
      <c r="W31" s="103" t="str">
        <f t="shared" si="57"/>
        <v/>
      </c>
      <c r="X31" s="103" t="str">
        <f t="shared" si="58"/>
        <v/>
      </c>
      <c r="Y31" s="103" t="str">
        <f t="shared" si="59"/>
        <v/>
      </c>
      <c r="Z31" s="12" t="str">
        <f t="shared" si="14"/>
        <v/>
      </c>
      <c r="AA31" s="12" t="str">
        <f t="shared" si="15"/>
        <v/>
      </c>
      <c r="AB31" s="12" t="str">
        <f t="shared" si="16"/>
        <v/>
      </c>
      <c r="AC31" s="12" t="str">
        <f t="shared" si="17"/>
        <v/>
      </c>
      <c r="AD31" s="12" t="str">
        <f t="shared" si="18"/>
        <v/>
      </c>
      <c r="AE31" s="12" t="str">
        <f t="shared" si="19"/>
        <v/>
      </c>
      <c r="AF31" s="12" t="str">
        <f t="shared" si="20"/>
        <v/>
      </c>
      <c r="AG31" s="12" t="str">
        <f t="shared" si="21"/>
        <v/>
      </c>
      <c r="AH31" s="12" t="str">
        <f t="shared" si="22"/>
        <v/>
      </c>
      <c r="AI31" s="12" t="str">
        <f t="shared" si="23"/>
        <v/>
      </c>
      <c r="AJ31" s="12" t="str">
        <f t="shared" si="49"/>
        <v/>
      </c>
      <c r="AK31" s="12" t="str">
        <f t="shared" si="50"/>
        <v/>
      </c>
      <c r="AL31" s="12" t="str">
        <f t="shared" si="51"/>
        <v/>
      </c>
      <c r="AM31" s="12" t="str">
        <f t="shared" si="52"/>
        <v/>
      </c>
      <c r="AN31" s="12" t="str">
        <f t="shared" si="53"/>
        <v/>
      </c>
      <c r="AO31" s="29" t="str">
        <f t="shared" si="24"/>
        <v/>
      </c>
      <c r="AP31" s="31" t="str">
        <f t="shared" si="25"/>
        <v>0</v>
      </c>
      <c r="AQ31"/>
      <c r="AR31" s="58">
        <f t="shared" si="26"/>
        <v>0</v>
      </c>
      <c r="AS31" s="58">
        <f t="shared" si="27"/>
        <v>0</v>
      </c>
      <c r="AT31" s="65">
        <f t="shared" si="28"/>
        <v>0</v>
      </c>
      <c r="AU31" s="82" t="str">
        <f t="shared" si="29"/>
        <v/>
      </c>
      <c r="AV31" s="82" t="str">
        <f t="shared" si="30"/>
        <v/>
      </c>
      <c r="AW31" s="82" t="str">
        <f t="shared" si="31"/>
        <v/>
      </c>
      <c r="AX31" s="82" t="str">
        <f t="shared" si="32"/>
        <v/>
      </c>
      <c r="AY31" s="82" t="str">
        <f t="shared" si="33"/>
        <v/>
      </c>
      <c r="AZ31" s="82" t="str">
        <f t="shared" si="34"/>
        <v/>
      </c>
      <c r="BA31" s="82" t="str">
        <f t="shared" si="35"/>
        <v/>
      </c>
      <c r="BB31" s="82" t="str">
        <f t="shared" si="36"/>
        <v/>
      </c>
      <c r="BC31" s="82" t="str">
        <f t="shared" si="37"/>
        <v/>
      </c>
      <c r="BD31" s="82" t="str">
        <f t="shared" si="38"/>
        <v/>
      </c>
      <c r="BE31" s="83" t="str">
        <f t="shared" si="39"/>
        <v/>
      </c>
      <c r="BF31" s="83" t="str">
        <f t="shared" si="39"/>
        <v/>
      </c>
      <c r="BG31" s="83" t="str">
        <f t="shared" si="39"/>
        <v/>
      </c>
      <c r="BH31" s="83" t="str">
        <f t="shared" si="39"/>
        <v/>
      </c>
      <c r="BI31" s="83" t="str">
        <f t="shared" si="39"/>
        <v/>
      </c>
      <c r="BJ31" s="83" t="str">
        <f t="shared" si="39"/>
        <v/>
      </c>
      <c r="BK31" s="83" t="str">
        <f t="shared" si="39"/>
        <v/>
      </c>
      <c r="BL31" s="83" t="str">
        <f t="shared" si="39"/>
        <v/>
      </c>
      <c r="BM31" s="83" t="str">
        <f t="shared" si="39"/>
        <v/>
      </c>
      <c r="BN31" s="83" t="str">
        <f t="shared" si="39"/>
        <v/>
      </c>
      <c r="BO31" s="68"/>
      <c r="BP31" s="68"/>
      <c r="BQ31" s="68"/>
      <c r="BR31" s="81">
        <f t="shared" ca="1" si="10"/>
        <v>21</v>
      </c>
      <c r="BS31" s="69"/>
      <c r="BT31" s="70"/>
      <c r="BU31" s="70"/>
      <c r="BV31" s="70"/>
      <c r="BW31" s="69"/>
      <c r="BX31" s="70"/>
      <c r="BY31" s="70"/>
      <c r="BZ31" s="70"/>
      <c r="CA31" s="71"/>
      <c r="CD31"/>
      <c r="CE31"/>
      <c r="CF31"/>
      <c r="CG31"/>
      <c r="CH31"/>
      <c r="CI31"/>
      <c r="CJ31" s="38"/>
      <c r="CK31" s="38"/>
      <c r="CL31" s="38"/>
      <c r="CM31" s="38"/>
      <c r="CN31" s="38"/>
      <c r="CO31" s="4">
        <v>27</v>
      </c>
      <c r="CP31"/>
      <c r="CQ31"/>
      <c r="CR31"/>
      <c r="CS31"/>
      <c r="CT31" s="31">
        <f t="shared" si="11"/>
        <v>0</v>
      </c>
      <c r="CU31"/>
      <c r="CV31"/>
      <c r="CW31"/>
      <c r="DM31" s="111">
        <v>26</v>
      </c>
      <c r="DN31" s="110">
        <v>14</v>
      </c>
    </row>
    <row r="32" spans="1:120" ht="15.75" x14ac:dyDescent="0.25">
      <c r="A32" s="95"/>
      <c r="B32" s="84" t="str">
        <f t="shared" si="0"/>
        <v/>
      </c>
      <c r="C32" s="13" t="str">
        <f t="shared" si="1"/>
        <v/>
      </c>
      <c r="D32" s="85" t="str">
        <f t="shared" si="5"/>
        <v/>
      </c>
      <c r="E32" s="86" t="str">
        <f t="shared" si="6"/>
        <v/>
      </c>
      <c r="F32" s="86">
        <f t="shared" si="7"/>
        <v>0</v>
      </c>
      <c r="G32" s="35" t="str">
        <f>IF(A31&lt;&gt;"",COUNTIF($F$5:F32,F32),"")</f>
        <v/>
      </c>
      <c r="H32" s="35">
        <f t="shared" si="8"/>
        <v>28</v>
      </c>
      <c r="I32" s="117" t="str">
        <f t="shared" si="12"/>
        <v/>
      </c>
      <c r="J32" s="28" t="str">
        <f t="shared" si="13"/>
        <v/>
      </c>
      <c r="K32" s="103" t="str">
        <f t="shared" si="40"/>
        <v/>
      </c>
      <c r="L32" s="103" t="str">
        <f t="shared" si="41"/>
        <v/>
      </c>
      <c r="M32" s="103" t="str">
        <f t="shared" si="42"/>
        <v/>
      </c>
      <c r="N32" s="103" t="str">
        <f t="shared" si="43"/>
        <v/>
      </c>
      <c r="O32" s="103" t="str">
        <f t="shared" si="44"/>
        <v/>
      </c>
      <c r="P32" s="103" t="str">
        <f t="shared" si="45"/>
        <v/>
      </c>
      <c r="Q32" s="103" t="str">
        <f t="shared" si="46"/>
        <v/>
      </c>
      <c r="R32" s="103" t="str">
        <f t="shared" si="47"/>
        <v/>
      </c>
      <c r="S32" s="103" t="str">
        <f t="shared" si="48"/>
        <v/>
      </c>
      <c r="T32" s="103" t="str">
        <f t="shared" si="54"/>
        <v/>
      </c>
      <c r="U32" s="103" t="str">
        <f t="shared" si="55"/>
        <v/>
      </c>
      <c r="V32" s="103" t="str">
        <f t="shared" si="56"/>
        <v/>
      </c>
      <c r="W32" s="103" t="str">
        <f t="shared" si="57"/>
        <v/>
      </c>
      <c r="X32" s="103" t="str">
        <f t="shared" si="58"/>
        <v/>
      </c>
      <c r="Y32" s="103" t="str">
        <f t="shared" si="59"/>
        <v/>
      </c>
      <c r="Z32" s="12" t="str">
        <f t="shared" si="14"/>
        <v/>
      </c>
      <c r="AA32" s="12" t="str">
        <f t="shared" si="15"/>
        <v/>
      </c>
      <c r="AB32" s="12" t="str">
        <f t="shared" si="16"/>
        <v/>
      </c>
      <c r="AC32" s="12" t="str">
        <f t="shared" si="17"/>
        <v/>
      </c>
      <c r="AD32" s="12" t="str">
        <f t="shared" si="18"/>
        <v/>
      </c>
      <c r="AE32" s="12" t="str">
        <f t="shared" si="19"/>
        <v/>
      </c>
      <c r="AF32" s="12" t="str">
        <f t="shared" si="20"/>
        <v/>
      </c>
      <c r="AG32" s="12" t="str">
        <f t="shared" si="21"/>
        <v/>
      </c>
      <c r="AH32" s="12" t="str">
        <f t="shared" si="22"/>
        <v/>
      </c>
      <c r="AI32" s="12" t="str">
        <f t="shared" si="23"/>
        <v/>
      </c>
      <c r="AJ32" s="12" t="str">
        <f t="shared" si="49"/>
        <v/>
      </c>
      <c r="AK32" s="12" t="str">
        <f t="shared" si="50"/>
        <v/>
      </c>
      <c r="AL32" s="12" t="str">
        <f t="shared" si="51"/>
        <v/>
      </c>
      <c r="AM32" s="12" t="str">
        <f t="shared" si="52"/>
        <v/>
      </c>
      <c r="AN32" s="12" t="str">
        <f t="shared" si="53"/>
        <v/>
      </c>
      <c r="AO32" s="29" t="str">
        <f t="shared" si="24"/>
        <v/>
      </c>
      <c r="AP32" s="31" t="str">
        <f t="shared" si="25"/>
        <v>0</v>
      </c>
      <c r="AQ32"/>
      <c r="AR32" s="58">
        <f t="shared" si="26"/>
        <v>0</v>
      </c>
      <c r="AS32" s="58">
        <f t="shared" si="27"/>
        <v>0</v>
      </c>
      <c r="AT32" s="65">
        <f t="shared" si="28"/>
        <v>0</v>
      </c>
      <c r="AU32" s="82" t="str">
        <f t="shared" si="29"/>
        <v/>
      </c>
      <c r="AV32" s="82" t="str">
        <f t="shared" si="30"/>
        <v/>
      </c>
      <c r="AW32" s="82" t="str">
        <f t="shared" si="31"/>
        <v/>
      </c>
      <c r="AX32" s="82" t="str">
        <f t="shared" si="32"/>
        <v/>
      </c>
      <c r="AY32" s="82" t="str">
        <f t="shared" si="33"/>
        <v/>
      </c>
      <c r="AZ32" s="82" t="str">
        <f t="shared" si="34"/>
        <v/>
      </c>
      <c r="BA32" s="82" t="str">
        <f t="shared" si="35"/>
        <v/>
      </c>
      <c r="BB32" s="82" t="str">
        <f t="shared" si="36"/>
        <v/>
      </c>
      <c r="BC32" s="82" t="str">
        <f t="shared" si="37"/>
        <v/>
      </c>
      <c r="BD32" s="82" t="str">
        <f t="shared" si="38"/>
        <v/>
      </c>
      <c r="BE32" s="83" t="str">
        <f t="shared" si="39"/>
        <v/>
      </c>
      <c r="BF32" s="83" t="str">
        <f t="shared" si="39"/>
        <v/>
      </c>
      <c r="BG32" s="83" t="str">
        <f t="shared" si="39"/>
        <v/>
      </c>
      <c r="BH32" s="83" t="str">
        <f t="shared" si="39"/>
        <v/>
      </c>
      <c r="BI32" s="83" t="str">
        <f t="shared" si="39"/>
        <v/>
      </c>
      <c r="BJ32" s="83" t="str">
        <f t="shared" si="39"/>
        <v/>
      </c>
      <c r="BK32" s="83" t="str">
        <f t="shared" si="39"/>
        <v/>
      </c>
      <c r="BL32" s="83" t="str">
        <f t="shared" si="39"/>
        <v/>
      </c>
      <c r="BM32" s="83" t="str">
        <f t="shared" si="39"/>
        <v/>
      </c>
      <c r="BN32" s="83" t="str">
        <f t="shared" si="39"/>
        <v/>
      </c>
      <c r="BO32" s="68"/>
      <c r="BP32" s="68"/>
      <c r="BQ32" s="68"/>
      <c r="BR32" s="81">
        <f t="shared" ca="1" si="10"/>
        <v>36</v>
      </c>
      <c r="BS32" s="69"/>
      <c r="BT32" s="70"/>
      <c r="BU32" s="70"/>
      <c r="BV32" s="70"/>
      <c r="BW32" s="69"/>
      <c r="BX32" s="70"/>
      <c r="BY32" s="70"/>
      <c r="BZ32" s="70"/>
      <c r="CA32" s="71"/>
      <c r="CD32"/>
      <c r="CE32"/>
      <c r="CF32"/>
      <c r="CG32"/>
      <c r="CH32"/>
      <c r="CI32"/>
      <c r="CJ32" s="38"/>
      <c r="CK32" s="38"/>
      <c r="CL32" s="38"/>
      <c r="CM32" s="38"/>
      <c r="CN32" s="38"/>
      <c r="CO32" s="4">
        <v>28</v>
      </c>
      <c r="CP32"/>
      <c r="CQ32"/>
      <c r="CR32"/>
      <c r="CS32"/>
      <c r="CT32" s="31">
        <f t="shared" si="11"/>
        <v>0</v>
      </c>
      <c r="CU32"/>
      <c r="CV32"/>
      <c r="CW32"/>
      <c r="DM32" s="111">
        <v>27</v>
      </c>
      <c r="DN32" s="110">
        <v>15</v>
      </c>
    </row>
    <row r="33" spans="1:118" ht="15.75" x14ac:dyDescent="0.25">
      <c r="A33" s="95"/>
      <c r="B33" s="84" t="str">
        <f t="shared" si="0"/>
        <v/>
      </c>
      <c r="C33" s="13" t="str">
        <f t="shared" si="1"/>
        <v/>
      </c>
      <c r="D33" s="85" t="str">
        <f t="shared" si="5"/>
        <v/>
      </c>
      <c r="E33" s="86" t="str">
        <f t="shared" si="6"/>
        <v/>
      </c>
      <c r="F33" s="86">
        <f t="shared" si="7"/>
        <v>0</v>
      </c>
      <c r="G33" s="35" t="str">
        <f>IF(A32&lt;&gt;"",COUNTIF($F$5:F33,F33),"")</f>
        <v/>
      </c>
      <c r="H33" s="35">
        <f t="shared" si="8"/>
        <v>29</v>
      </c>
      <c r="I33" s="117" t="str">
        <f t="shared" si="12"/>
        <v/>
      </c>
      <c r="J33" s="28" t="str">
        <f t="shared" si="13"/>
        <v/>
      </c>
      <c r="K33" s="103" t="str">
        <f t="shared" si="40"/>
        <v/>
      </c>
      <c r="L33" s="103" t="str">
        <f t="shared" si="41"/>
        <v/>
      </c>
      <c r="M33" s="103" t="str">
        <f t="shared" si="42"/>
        <v/>
      </c>
      <c r="N33" s="103" t="str">
        <f t="shared" si="43"/>
        <v/>
      </c>
      <c r="O33" s="103" t="str">
        <f t="shared" si="44"/>
        <v/>
      </c>
      <c r="P33" s="103" t="str">
        <f t="shared" si="45"/>
        <v/>
      </c>
      <c r="Q33" s="103" t="str">
        <f t="shared" si="46"/>
        <v/>
      </c>
      <c r="R33" s="103" t="str">
        <f t="shared" si="47"/>
        <v/>
      </c>
      <c r="S33" s="103" t="str">
        <f t="shared" si="48"/>
        <v/>
      </c>
      <c r="T33" s="103" t="str">
        <f t="shared" si="54"/>
        <v/>
      </c>
      <c r="U33" s="103" t="str">
        <f t="shared" si="55"/>
        <v/>
      </c>
      <c r="V33" s="103" t="str">
        <f t="shared" si="56"/>
        <v/>
      </c>
      <c r="W33" s="103" t="str">
        <f t="shared" si="57"/>
        <v/>
      </c>
      <c r="X33" s="103" t="str">
        <f t="shared" si="58"/>
        <v/>
      </c>
      <c r="Y33" s="103" t="str">
        <f t="shared" si="59"/>
        <v/>
      </c>
      <c r="Z33" s="12" t="str">
        <f t="shared" si="14"/>
        <v/>
      </c>
      <c r="AA33" s="12" t="str">
        <f t="shared" si="15"/>
        <v/>
      </c>
      <c r="AB33" s="12" t="str">
        <f t="shared" si="16"/>
        <v/>
      </c>
      <c r="AC33" s="12" t="str">
        <f t="shared" si="17"/>
        <v/>
      </c>
      <c r="AD33" s="12" t="str">
        <f t="shared" si="18"/>
        <v/>
      </c>
      <c r="AE33" s="12" t="str">
        <f t="shared" si="19"/>
        <v/>
      </c>
      <c r="AF33" s="12" t="str">
        <f t="shared" si="20"/>
        <v/>
      </c>
      <c r="AG33" s="12" t="str">
        <f t="shared" si="21"/>
        <v/>
      </c>
      <c r="AH33" s="12" t="str">
        <f t="shared" si="22"/>
        <v/>
      </c>
      <c r="AI33" s="12" t="str">
        <f t="shared" si="23"/>
        <v/>
      </c>
      <c r="AJ33" s="12" t="str">
        <f t="shared" si="49"/>
        <v/>
      </c>
      <c r="AK33" s="12" t="str">
        <f t="shared" si="50"/>
        <v/>
      </c>
      <c r="AL33" s="12" t="str">
        <f t="shared" si="51"/>
        <v/>
      </c>
      <c r="AM33" s="12" t="str">
        <f t="shared" si="52"/>
        <v/>
      </c>
      <c r="AN33" s="12" t="str">
        <f t="shared" si="53"/>
        <v/>
      </c>
      <c r="AO33" s="29" t="str">
        <f t="shared" si="24"/>
        <v/>
      </c>
      <c r="AP33" s="31" t="str">
        <f t="shared" si="25"/>
        <v>0</v>
      </c>
      <c r="AQ33"/>
      <c r="AR33" s="58">
        <f t="shared" si="26"/>
        <v>0</v>
      </c>
      <c r="AS33" s="58">
        <f t="shared" si="27"/>
        <v>0</v>
      </c>
      <c r="AT33" s="65">
        <f t="shared" si="28"/>
        <v>0</v>
      </c>
      <c r="AU33" s="82" t="str">
        <f t="shared" si="29"/>
        <v/>
      </c>
      <c r="AV33" s="82" t="str">
        <f t="shared" si="30"/>
        <v/>
      </c>
      <c r="AW33" s="82" t="str">
        <f t="shared" si="31"/>
        <v/>
      </c>
      <c r="AX33" s="82" t="str">
        <f t="shared" si="32"/>
        <v/>
      </c>
      <c r="AY33" s="82" t="str">
        <f t="shared" si="33"/>
        <v/>
      </c>
      <c r="AZ33" s="82" t="str">
        <f t="shared" si="34"/>
        <v/>
      </c>
      <c r="BA33" s="82" t="str">
        <f t="shared" si="35"/>
        <v/>
      </c>
      <c r="BB33" s="82" t="str">
        <f t="shared" si="36"/>
        <v/>
      </c>
      <c r="BC33" s="82" t="str">
        <f t="shared" si="37"/>
        <v/>
      </c>
      <c r="BD33" s="82" t="str">
        <f t="shared" si="38"/>
        <v/>
      </c>
      <c r="BE33" s="83" t="str">
        <f t="shared" si="39"/>
        <v/>
      </c>
      <c r="BF33" s="83" t="str">
        <f t="shared" si="39"/>
        <v/>
      </c>
      <c r="BG33" s="83" t="str">
        <f t="shared" si="39"/>
        <v/>
      </c>
      <c r="BH33" s="83" t="str">
        <f t="shared" si="39"/>
        <v/>
      </c>
      <c r="BI33" s="83" t="str">
        <f t="shared" si="39"/>
        <v/>
      </c>
      <c r="BJ33" s="83" t="str">
        <f t="shared" si="39"/>
        <v/>
      </c>
      <c r="BK33" s="83" t="str">
        <f t="shared" si="39"/>
        <v/>
      </c>
      <c r="BL33" s="83" t="str">
        <f t="shared" si="39"/>
        <v/>
      </c>
      <c r="BM33" s="83" t="str">
        <f t="shared" si="39"/>
        <v/>
      </c>
      <c r="BN33" s="83" t="str">
        <f t="shared" si="39"/>
        <v/>
      </c>
      <c r="BO33" s="68"/>
      <c r="BP33" s="68"/>
      <c r="BQ33" s="68"/>
      <c r="BR33" s="81">
        <f t="shared" ca="1" si="10"/>
        <v>25</v>
      </c>
      <c r="BS33" s="69"/>
      <c r="BT33" s="70"/>
      <c r="BU33" s="70"/>
      <c r="BV33" s="70"/>
      <c r="BW33" s="69"/>
      <c r="BX33" s="70"/>
      <c r="BY33" s="70"/>
      <c r="BZ33" s="70"/>
      <c r="CA33" s="71"/>
      <c r="CD33"/>
      <c r="CE33"/>
      <c r="CF33"/>
      <c r="CG33"/>
      <c r="CH33"/>
      <c r="CI33"/>
      <c r="CJ33" s="8"/>
      <c r="CK33" s="8"/>
      <c r="CL33" s="8"/>
      <c r="CM33" s="8"/>
      <c r="CN33" s="8"/>
      <c r="CO33" s="4">
        <v>29</v>
      </c>
      <c r="CP33"/>
      <c r="CQ33"/>
      <c r="CR33"/>
      <c r="CS33"/>
      <c r="CT33" s="31">
        <f t="shared" si="11"/>
        <v>0</v>
      </c>
      <c r="CU33"/>
      <c r="CV33"/>
      <c r="CW33"/>
      <c r="DM33" s="111">
        <v>28</v>
      </c>
      <c r="DN33" s="110">
        <v>13</v>
      </c>
    </row>
    <row r="34" spans="1:118" ht="15.75" x14ac:dyDescent="0.25">
      <c r="A34" s="95"/>
      <c r="B34" s="84" t="str">
        <f t="shared" si="0"/>
        <v/>
      </c>
      <c r="C34" s="13" t="str">
        <f t="shared" si="1"/>
        <v/>
      </c>
      <c r="D34" s="85" t="str">
        <f t="shared" si="5"/>
        <v/>
      </c>
      <c r="E34" s="86" t="str">
        <f t="shared" si="6"/>
        <v/>
      </c>
      <c r="F34" s="86">
        <f t="shared" si="7"/>
        <v>0</v>
      </c>
      <c r="G34" s="35" t="str">
        <f>IF(A33&lt;&gt;"",COUNTIF($F$5:F34,F34),"")</f>
        <v/>
      </c>
      <c r="H34" s="35">
        <f t="shared" si="8"/>
        <v>30</v>
      </c>
      <c r="I34" s="117" t="str">
        <f t="shared" si="12"/>
        <v/>
      </c>
      <c r="J34" s="28" t="str">
        <f t="shared" si="13"/>
        <v/>
      </c>
      <c r="K34" s="103" t="str">
        <f t="shared" si="40"/>
        <v/>
      </c>
      <c r="L34" s="103" t="str">
        <f t="shared" si="41"/>
        <v/>
      </c>
      <c r="M34" s="103" t="str">
        <f t="shared" si="42"/>
        <v/>
      </c>
      <c r="N34" s="103" t="str">
        <f t="shared" si="43"/>
        <v/>
      </c>
      <c r="O34" s="103" t="str">
        <f t="shared" si="44"/>
        <v/>
      </c>
      <c r="P34" s="103" t="str">
        <f t="shared" si="45"/>
        <v/>
      </c>
      <c r="Q34" s="103" t="str">
        <f t="shared" si="46"/>
        <v/>
      </c>
      <c r="R34" s="103" t="str">
        <f t="shared" si="47"/>
        <v/>
      </c>
      <c r="S34" s="103" t="str">
        <f t="shared" si="48"/>
        <v/>
      </c>
      <c r="T34" s="103" t="str">
        <f t="shared" si="54"/>
        <v/>
      </c>
      <c r="U34" s="103" t="str">
        <f t="shared" si="55"/>
        <v/>
      </c>
      <c r="V34" s="103" t="str">
        <f t="shared" si="56"/>
        <v/>
      </c>
      <c r="W34" s="103" t="str">
        <f t="shared" si="57"/>
        <v/>
      </c>
      <c r="X34" s="103" t="str">
        <f t="shared" si="58"/>
        <v/>
      </c>
      <c r="Y34" s="103" t="str">
        <f t="shared" si="59"/>
        <v/>
      </c>
      <c r="Z34" s="12" t="str">
        <f t="shared" si="14"/>
        <v/>
      </c>
      <c r="AA34" s="12" t="str">
        <f t="shared" si="15"/>
        <v/>
      </c>
      <c r="AB34" s="12" t="str">
        <f t="shared" si="16"/>
        <v/>
      </c>
      <c r="AC34" s="12" t="str">
        <f t="shared" si="17"/>
        <v/>
      </c>
      <c r="AD34" s="12" t="str">
        <f t="shared" si="18"/>
        <v/>
      </c>
      <c r="AE34" s="12" t="str">
        <f t="shared" si="19"/>
        <v/>
      </c>
      <c r="AF34" s="12" t="str">
        <f t="shared" si="20"/>
        <v/>
      </c>
      <c r="AG34" s="12" t="str">
        <f t="shared" si="21"/>
        <v/>
      </c>
      <c r="AH34" s="12" t="str">
        <f t="shared" si="22"/>
        <v/>
      </c>
      <c r="AI34" s="12" t="str">
        <f t="shared" si="23"/>
        <v/>
      </c>
      <c r="AJ34" s="12" t="str">
        <f t="shared" si="49"/>
        <v/>
      </c>
      <c r="AK34" s="12" t="str">
        <f t="shared" si="50"/>
        <v/>
      </c>
      <c r="AL34" s="12" t="str">
        <f t="shared" si="51"/>
        <v/>
      </c>
      <c r="AM34" s="12" t="str">
        <f t="shared" si="52"/>
        <v/>
      </c>
      <c r="AN34" s="12" t="str">
        <f t="shared" si="53"/>
        <v/>
      </c>
      <c r="AO34" s="29" t="str">
        <f t="shared" si="24"/>
        <v/>
      </c>
      <c r="AP34" s="31" t="str">
        <f t="shared" si="25"/>
        <v>0</v>
      </c>
      <c r="AQ34"/>
      <c r="AR34" s="58">
        <f t="shared" si="26"/>
        <v>0</v>
      </c>
      <c r="AS34" s="58">
        <f t="shared" si="27"/>
        <v>0</v>
      </c>
      <c r="AT34" s="65">
        <f t="shared" si="28"/>
        <v>0</v>
      </c>
      <c r="AU34" s="82" t="str">
        <f t="shared" si="29"/>
        <v/>
      </c>
      <c r="AV34" s="82" t="str">
        <f t="shared" si="30"/>
        <v/>
      </c>
      <c r="AW34" s="82" t="str">
        <f t="shared" si="31"/>
        <v/>
      </c>
      <c r="AX34" s="82" t="str">
        <f t="shared" si="32"/>
        <v/>
      </c>
      <c r="AY34" s="82" t="str">
        <f t="shared" si="33"/>
        <v/>
      </c>
      <c r="AZ34" s="82" t="str">
        <f t="shared" si="34"/>
        <v/>
      </c>
      <c r="BA34" s="82" t="str">
        <f t="shared" si="35"/>
        <v/>
      </c>
      <c r="BB34" s="82" t="str">
        <f t="shared" si="36"/>
        <v/>
      </c>
      <c r="BC34" s="82" t="str">
        <f t="shared" si="37"/>
        <v/>
      </c>
      <c r="BD34" s="82" t="str">
        <f t="shared" si="38"/>
        <v/>
      </c>
      <c r="BE34" s="83" t="str">
        <f t="shared" si="39"/>
        <v/>
      </c>
      <c r="BF34" s="83" t="str">
        <f t="shared" si="39"/>
        <v/>
      </c>
      <c r="BG34" s="83" t="str">
        <f t="shared" si="39"/>
        <v/>
      </c>
      <c r="BH34" s="83" t="str">
        <f t="shared" si="39"/>
        <v/>
      </c>
      <c r="BI34" s="83" t="str">
        <f t="shared" si="39"/>
        <v/>
      </c>
      <c r="BJ34" s="83" t="str">
        <f t="shared" si="39"/>
        <v/>
      </c>
      <c r="BK34" s="83" t="str">
        <f t="shared" si="39"/>
        <v/>
      </c>
      <c r="BL34" s="83" t="str">
        <f t="shared" si="39"/>
        <v/>
      </c>
      <c r="BM34" s="83" t="str">
        <f t="shared" si="39"/>
        <v/>
      </c>
      <c r="BN34" s="83" t="str">
        <f t="shared" si="39"/>
        <v/>
      </c>
      <c r="BO34" s="68"/>
      <c r="BP34" s="68"/>
      <c r="BQ34" s="68"/>
      <c r="BR34" s="81">
        <f t="shared" ca="1" si="10"/>
        <v>5</v>
      </c>
      <c r="BS34" s="69"/>
      <c r="BT34" s="70"/>
      <c r="BU34" s="70"/>
      <c r="BV34" s="70"/>
      <c r="BW34" s="69"/>
      <c r="BX34" s="70"/>
      <c r="BY34" s="70"/>
      <c r="BZ34" s="70"/>
      <c r="CA34" s="71"/>
      <c r="CD34"/>
      <c r="CE34"/>
      <c r="CF34"/>
      <c r="CG34"/>
      <c r="CH34"/>
      <c r="CI34"/>
      <c r="CJ34" s="8"/>
      <c r="CK34" s="8"/>
      <c r="CL34" s="8"/>
      <c r="CM34" s="8"/>
      <c r="CN34" s="8"/>
      <c r="CO34" s="4">
        <v>30</v>
      </c>
      <c r="CP34"/>
      <c r="CQ34"/>
      <c r="CR34"/>
      <c r="CS34"/>
      <c r="CT34" s="31">
        <f t="shared" si="11"/>
        <v>0</v>
      </c>
      <c r="CU34"/>
      <c r="CV34"/>
      <c r="CW34"/>
      <c r="DM34" s="111">
        <v>29</v>
      </c>
      <c r="DN34" s="110">
        <v>14</v>
      </c>
    </row>
    <row r="35" spans="1:118" ht="15.75" x14ac:dyDescent="0.25">
      <c r="A35" s="95"/>
      <c r="B35" s="84" t="str">
        <f t="shared" si="0"/>
        <v/>
      </c>
      <c r="C35" s="13" t="str">
        <f t="shared" si="1"/>
        <v/>
      </c>
      <c r="D35" s="85" t="str">
        <f t="shared" si="5"/>
        <v/>
      </c>
      <c r="E35" s="86" t="str">
        <f t="shared" si="6"/>
        <v/>
      </c>
      <c r="F35" s="86">
        <f t="shared" si="7"/>
        <v>0</v>
      </c>
      <c r="G35" s="35" t="str">
        <f>IF(A34&lt;&gt;"",COUNTIF($F$5:F35,F35),"")</f>
        <v/>
      </c>
      <c r="H35" s="35">
        <f t="shared" si="8"/>
        <v>31</v>
      </c>
      <c r="I35" s="117" t="str">
        <f t="shared" si="12"/>
        <v/>
      </c>
      <c r="J35" s="28" t="str">
        <f t="shared" si="13"/>
        <v/>
      </c>
      <c r="K35" s="103" t="str">
        <f t="shared" si="40"/>
        <v/>
      </c>
      <c r="L35" s="103" t="str">
        <f t="shared" si="41"/>
        <v/>
      </c>
      <c r="M35" s="103" t="str">
        <f t="shared" si="42"/>
        <v/>
      </c>
      <c r="N35" s="103" t="str">
        <f t="shared" si="43"/>
        <v/>
      </c>
      <c r="O35" s="103" t="str">
        <f t="shared" si="44"/>
        <v/>
      </c>
      <c r="P35" s="103" t="str">
        <f t="shared" si="45"/>
        <v/>
      </c>
      <c r="Q35" s="103" t="str">
        <f t="shared" si="46"/>
        <v/>
      </c>
      <c r="R35" s="103" t="str">
        <f t="shared" si="47"/>
        <v/>
      </c>
      <c r="S35" s="103" t="str">
        <f t="shared" si="48"/>
        <v/>
      </c>
      <c r="T35" s="103" t="str">
        <f t="shared" si="54"/>
        <v/>
      </c>
      <c r="U35" s="103" t="str">
        <f t="shared" si="55"/>
        <v/>
      </c>
      <c r="V35" s="103" t="str">
        <f t="shared" si="56"/>
        <v/>
      </c>
      <c r="W35" s="103" t="str">
        <f t="shared" si="57"/>
        <v/>
      </c>
      <c r="X35" s="103" t="str">
        <f t="shared" si="58"/>
        <v/>
      </c>
      <c r="Y35" s="103" t="str">
        <f t="shared" si="59"/>
        <v/>
      </c>
      <c r="Z35" s="12" t="str">
        <f t="shared" si="14"/>
        <v/>
      </c>
      <c r="AA35" s="12" t="str">
        <f t="shared" si="15"/>
        <v/>
      </c>
      <c r="AB35" s="12" t="str">
        <f t="shared" si="16"/>
        <v/>
      </c>
      <c r="AC35" s="12" t="str">
        <f t="shared" si="17"/>
        <v/>
      </c>
      <c r="AD35" s="12" t="str">
        <f t="shared" si="18"/>
        <v/>
      </c>
      <c r="AE35" s="12" t="str">
        <f t="shared" si="19"/>
        <v/>
      </c>
      <c r="AF35" s="12" t="str">
        <f t="shared" si="20"/>
        <v/>
      </c>
      <c r="AG35" s="12" t="str">
        <f t="shared" si="21"/>
        <v/>
      </c>
      <c r="AH35" s="12" t="str">
        <f t="shared" si="22"/>
        <v/>
      </c>
      <c r="AI35" s="12" t="str">
        <f t="shared" si="23"/>
        <v/>
      </c>
      <c r="AJ35" s="12" t="str">
        <f t="shared" si="49"/>
        <v/>
      </c>
      <c r="AK35" s="12" t="str">
        <f t="shared" si="50"/>
        <v/>
      </c>
      <c r="AL35" s="12" t="str">
        <f t="shared" si="51"/>
        <v/>
      </c>
      <c r="AM35" s="12" t="str">
        <f t="shared" si="52"/>
        <v/>
      </c>
      <c r="AN35" s="12" t="str">
        <f t="shared" si="53"/>
        <v/>
      </c>
      <c r="AO35" s="29" t="str">
        <f t="shared" si="24"/>
        <v/>
      </c>
      <c r="AP35" s="31" t="str">
        <f t="shared" si="25"/>
        <v>0</v>
      </c>
      <c r="AQ35"/>
      <c r="AR35" s="58">
        <f t="shared" si="26"/>
        <v>0</v>
      </c>
      <c r="AS35" s="58">
        <f t="shared" si="27"/>
        <v>0</v>
      </c>
      <c r="AT35" s="65">
        <f t="shared" si="28"/>
        <v>0</v>
      </c>
      <c r="AU35" s="82" t="str">
        <f t="shared" si="29"/>
        <v/>
      </c>
      <c r="AV35" s="82" t="str">
        <f t="shared" si="30"/>
        <v/>
      </c>
      <c r="AW35" s="82" t="str">
        <f t="shared" si="31"/>
        <v/>
      </c>
      <c r="AX35" s="82" t="str">
        <f t="shared" si="32"/>
        <v/>
      </c>
      <c r="AY35" s="82" t="str">
        <f t="shared" si="33"/>
        <v/>
      </c>
      <c r="AZ35" s="82" t="str">
        <f t="shared" si="34"/>
        <v/>
      </c>
      <c r="BA35" s="82" t="str">
        <f t="shared" si="35"/>
        <v/>
      </c>
      <c r="BB35" s="82" t="str">
        <f t="shared" si="36"/>
        <v/>
      </c>
      <c r="BC35" s="82" t="str">
        <f t="shared" si="37"/>
        <v/>
      </c>
      <c r="BD35" s="82" t="str">
        <f t="shared" si="38"/>
        <v/>
      </c>
      <c r="BE35" s="83" t="str">
        <f t="shared" si="39"/>
        <v/>
      </c>
      <c r="BF35" s="83" t="str">
        <f t="shared" si="39"/>
        <v/>
      </c>
      <c r="BG35" s="83" t="str">
        <f t="shared" si="39"/>
        <v/>
      </c>
      <c r="BH35" s="83" t="str">
        <f t="shared" si="39"/>
        <v/>
      </c>
      <c r="BI35" s="83" t="str">
        <f t="shared" si="39"/>
        <v/>
      </c>
      <c r="BJ35" s="83" t="str">
        <f t="shared" si="39"/>
        <v/>
      </c>
      <c r="BK35" s="83" t="str">
        <f t="shared" si="39"/>
        <v/>
      </c>
      <c r="BL35" s="83" t="str">
        <f t="shared" si="39"/>
        <v/>
      </c>
      <c r="BM35" s="83" t="str">
        <f t="shared" si="39"/>
        <v/>
      </c>
      <c r="BN35" s="83" t="str">
        <f t="shared" si="39"/>
        <v/>
      </c>
      <c r="BO35" s="68"/>
      <c r="BP35" s="68"/>
      <c r="BQ35" s="68"/>
      <c r="BR35" s="81">
        <f t="shared" ca="1" si="10"/>
        <v>16</v>
      </c>
      <c r="BS35" s="69"/>
      <c r="BT35" s="70"/>
      <c r="BU35" s="70"/>
      <c r="BV35" s="70"/>
      <c r="BW35" s="69"/>
      <c r="BX35" s="70"/>
      <c r="BY35" s="70"/>
      <c r="BZ35" s="70"/>
      <c r="CA35" s="71"/>
      <c r="CD35"/>
      <c r="CE35"/>
      <c r="CF35"/>
      <c r="CG35"/>
      <c r="CH35"/>
      <c r="CI35"/>
      <c r="CO35" s="4">
        <v>31</v>
      </c>
      <c r="CP35"/>
      <c r="CQ35"/>
      <c r="CR35"/>
      <c r="CS35"/>
      <c r="CT35" s="31">
        <f t="shared" si="11"/>
        <v>0</v>
      </c>
      <c r="CU35"/>
      <c r="CV35"/>
      <c r="CW35"/>
      <c r="DM35" s="111">
        <v>30</v>
      </c>
      <c r="DN35" s="110">
        <v>15</v>
      </c>
    </row>
    <row r="36" spans="1:118" ht="15.75" x14ac:dyDescent="0.25">
      <c r="A36" s="95"/>
      <c r="B36" s="84" t="str">
        <f t="shared" si="0"/>
        <v/>
      </c>
      <c r="C36" s="13" t="str">
        <f t="shared" si="1"/>
        <v/>
      </c>
      <c r="D36" s="85" t="str">
        <f t="shared" si="5"/>
        <v/>
      </c>
      <c r="E36" s="86" t="str">
        <f t="shared" si="6"/>
        <v/>
      </c>
      <c r="F36" s="86">
        <f t="shared" si="7"/>
        <v>0</v>
      </c>
      <c r="G36" s="35" t="str">
        <f>IF(A35&lt;&gt;"",COUNTIF($F$5:F36,F36),"")</f>
        <v/>
      </c>
      <c r="H36" s="35">
        <f t="shared" si="8"/>
        <v>32</v>
      </c>
      <c r="I36" s="117" t="str">
        <f t="shared" si="12"/>
        <v/>
      </c>
      <c r="J36" s="28" t="str">
        <f t="shared" si="13"/>
        <v/>
      </c>
      <c r="K36" s="103" t="str">
        <f t="shared" si="40"/>
        <v/>
      </c>
      <c r="L36" s="103" t="str">
        <f t="shared" si="41"/>
        <v/>
      </c>
      <c r="M36" s="103" t="str">
        <f t="shared" si="42"/>
        <v/>
      </c>
      <c r="N36" s="103" t="str">
        <f t="shared" si="43"/>
        <v/>
      </c>
      <c r="O36" s="103" t="str">
        <f t="shared" si="44"/>
        <v/>
      </c>
      <c r="P36" s="103" t="str">
        <f t="shared" si="45"/>
        <v/>
      </c>
      <c r="Q36" s="103" t="str">
        <f t="shared" si="46"/>
        <v/>
      </c>
      <c r="R36" s="103" t="str">
        <f t="shared" si="47"/>
        <v/>
      </c>
      <c r="S36" s="103" t="str">
        <f t="shared" si="48"/>
        <v/>
      </c>
      <c r="T36" s="103" t="str">
        <f t="shared" si="54"/>
        <v/>
      </c>
      <c r="U36" s="103" t="str">
        <f t="shared" si="55"/>
        <v/>
      </c>
      <c r="V36" s="103" t="str">
        <f t="shared" si="56"/>
        <v/>
      </c>
      <c r="W36" s="103" t="str">
        <f t="shared" si="57"/>
        <v/>
      </c>
      <c r="X36" s="103" t="str">
        <f t="shared" si="58"/>
        <v/>
      </c>
      <c r="Y36" s="103" t="str">
        <f t="shared" si="59"/>
        <v/>
      </c>
      <c r="Z36" s="12" t="str">
        <f t="shared" si="14"/>
        <v/>
      </c>
      <c r="AA36" s="12" t="str">
        <f t="shared" si="15"/>
        <v/>
      </c>
      <c r="AB36" s="12" t="str">
        <f t="shared" si="16"/>
        <v/>
      </c>
      <c r="AC36" s="12" t="str">
        <f t="shared" si="17"/>
        <v/>
      </c>
      <c r="AD36" s="12" t="str">
        <f t="shared" si="18"/>
        <v/>
      </c>
      <c r="AE36" s="12" t="str">
        <f t="shared" si="19"/>
        <v/>
      </c>
      <c r="AF36" s="12" t="str">
        <f t="shared" si="20"/>
        <v/>
      </c>
      <c r="AG36" s="12" t="str">
        <f t="shared" si="21"/>
        <v/>
      </c>
      <c r="AH36" s="12" t="str">
        <f t="shared" si="22"/>
        <v/>
      </c>
      <c r="AI36" s="12" t="str">
        <f t="shared" si="23"/>
        <v/>
      </c>
      <c r="AJ36" s="12" t="str">
        <f t="shared" si="49"/>
        <v/>
      </c>
      <c r="AK36" s="12" t="str">
        <f t="shared" si="50"/>
        <v/>
      </c>
      <c r="AL36" s="12" t="str">
        <f t="shared" si="51"/>
        <v/>
      </c>
      <c r="AM36" s="12" t="str">
        <f t="shared" si="52"/>
        <v/>
      </c>
      <c r="AN36" s="12" t="str">
        <f t="shared" si="53"/>
        <v/>
      </c>
      <c r="AO36" s="29" t="str">
        <f t="shared" si="24"/>
        <v/>
      </c>
      <c r="AP36" s="31" t="str">
        <f t="shared" si="25"/>
        <v>0</v>
      </c>
      <c r="AQ36"/>
      <c r="AR36" s="58">
        <f t="shared" si="26"/>
        <v>0</v>
      </c>
      <c r="AS36" s="58">
        <f t="shared" si="27"/>
        <v>0</v>
      </c>
      <c r="AT36" s="65">
        <f t="shared" si="28"/>
        <v>0</v>
      </c>
      <c r="AU36" s="82" t="str">
        <f t="shared" si="29"/>
        <v/>
      </c>
      <c r="AV36" s="82" t="str">
        <f t="shared" si="30"/>
        <v/>
      </c>
      <c r="AW36" s="82" t="str">
        <f t="shared" si="31"/>
        <v/>
      </c>
      <c r="AX36" s="82" t="str">
        <f t="shared" si="32"/>
        <v/>
      </c>
      <c r="AY36" s="82" t="str">
        <f t="shared" si="33"/>
        <v/>
      </c>
      <c r="AZ36" s="82" t="str">
        <f t="shared" si="34"/>
        <v/>
      </c>
      <c r="BA36" s="82" t="str">
        <f t="shared" si="35"/>
        <v/>
      </c>
      <c r="BB36" s="82" t="str">
        <f t="shared" si="36"/>
        <v/>
      </c>
      <c r="BC36" s="82" t="str">
        <f t="shared" si="37"/>
        <v/>
      </c>
      <c r="BD36" s="82" t="str">
        <f t="shared" si="38"/>
        <v/>
      </c>
      <c r="BE36" s="83" t="str">
        <f t="shared" si="39"/>
        <v/>
      </c>
      <c r="BF36" s="83" t="str">
        <f t="shared" si="39"/>
        <v/>
      </c>
      <c r="BG36" s="83" t="str">
        <f t="shared" si="39"/>
        <v/>
      </c>
      <c r="BH36" s="83" t="str">
        <f t="shared" si="39"/>
        <v/>
      </c>
      <c r="BI36" s="83" t="str">
        <f t="shared" si="39"/>
        <v/>
      </c>
      <c r="BJ36" s="83" t="str">
        <f t="shared" si="39"/>
        <v/>
      </c>
      <c r="BK36" s="83" t="str">
        <f t="shared" si="39"/>
        <v/>
      </c>
      <c r="BL36" s="83" t="str">
        <f t="shared" si="39"/>
        <v/>
      </c>
      <c r="BM36" s="83" t="str">
        <f t="shared" si="39"/>
        <v/>
      </c>
      <c r="BN36" s="83" t="str">
        <f t="shared" si="39"/>
        <v/>
      </c>
      <c r="BO36" s="68"/>
      <c r="BP36" s="68"/>
      <c r="BQ36" s="68"/>
      <c r="BR36" s="81">
        <f t="shared" ca="1" si="10"/>
        <v>1</v>
      </c>
      <c r="BS36" s="69"/>
      <c r="BT36" s="70"/>
      <c r="BU36" s="70"/>
      <c r="BV36" s="70"/>
      <c r="BW36" s="69"/>
      <c r="BX36" s="70"/>
      <c r="BY36" s="70"/>
      <c r="BZ36" s="70"/>
      <c r="CA36" s="71"/>
      <c r="CD36"/>
      <c r="CE36"/>
      <c r="CF36"/>
      <c r="CG36"/>
      <c r="CH36"/>
      <c r="CI36"/>
      <c r="CO36" s="4">
        <v>32</v>
      </c>
      <c r="CP36"/>
      <c r="CQ36"/>
      <c r="CR36"/>
      <c r="CS36"/>
      <c r="CT36" s="31">
        <f t="shared" si="11"/>
        <v>0</v>
      </c>
      <c r="CU36"/>
      <c r="CV36"/>
      <c r="CW36"/>
      <c r="DM36" s="111">
        <v>31</v>
      </c>
      <c r="DN36" s="110">
        <v>16</v>
      </c>
    </row>
    <row r="37" spans="1:118" ht="15.75" x14ac:dyDescent="0.25">
      <c r="A37" s="95"/>
      <c r="B37" s="84" t="str">
        <f t="shared" si="0"/>
        <v/>
      </c>
      <c r="C37" s="13" t="str">
        <f t="shared" si="1"/>
        <v/>
      </c>
      <c r="D37" s="85" t="str">
        <f t="shared" si="5"/>
        <v/>
      </c>
      <c r="E37" s="86" t="str">
        <f t="shared" si="6"/>
        <v/>
      </c>
      <c r="F37" s="86">
        <f t="shared" si="7"/>
        <v>0</v>
      </c>
      <c r="G37" s="35" t="str">
        <f>IF(A36&lt;&gt;"",COUNTIF($F$5:F37,F37),"")</f>
        <v/>
      </c>
      <c r="H37" s="35">
        <f t="shared" si="8"/>
        <v>33</v>
      </c>
      <c r="I37" s="117" t="str">
        <f t="shared" si="12"/>
        <v/>
      </c>
      <c r="J37" s="28" t="str">
        <f t="shared" si="13"/>
        <v/>
      </c>
      <c r="K37" s="103" t="str">
        <f t="shared" si="40"/>
        <v/>
      </c>
      <c r="L37" s="103" t="str">
        <f t="shared" si="41"/>
        <v/>
      </c>
      <c r="M37" s="103" t="str">
        <f t="shared" si="42"/>
        <v/>
      </c>
      <c r="N37" s="103" t="str">
        <f t="shared" si="43"/>
        <v/>
      </c>
      <c r="O37" s="103" t="str">
        <f t="shared" si="44"/>
        <v/>
      </c>
      <c r="P37" s="103" t="str">
        <f t="shared" si="45"/>
        <v/>
      </c>
      <c r="Q37" s="103" t="str">
        <f t="shared" si="46"/>
        <v/>
      </c>
      <c r="R37" s="103" t="str">
        <f t="shared" si="47"/>
        <v/>
      </c>
      <c r="S37" s="103" t="str">
        <f t="shared" si="48"/>
        <v/>
      </c>
      <c r="T37" s="103" t="str">
        <f t="shared" si="54"/>
        <v/>
      </c>
      <c r="U37" s="103" t="str">
        <f t="shared" si="55"/>
        <v/>
      </c>
      <c r="V37" s="103" t="str">
        <f t="shared" si="56"/>
        <v/>
      </c>
      <c r="W37" s="103" t="str">
        <f t="shared" si="57"/>
        <v/>
      </c>
      <c r="X37" s="103" t="str">
        <f t="shared" si="58"/>
        <v/>
      </c>
      <c r="Y37" s="103" t="str">
        <f t="shared" si="59"/>
        <v/>
      </c>
      <c r="Z37" s="12" t="str">
        <f t="shared" si="14"/>
        <v/>
      </c>
      <c r="AA37" s="12" t="str">
        <f t="shared" si="15"/>
        <v/>
      </c>
      <c r="AB37" s="12" t="str">
        <f t="shared" si="16"/>
        <v/>
      </c>
      <c r="AC37" s="12" t="str">
        <f t="shared" si="17"/>
        <v/>
      </c>
      <c r="AD37" s="12" t="str">
        <f t="shared" si="18"/>
        <v/>
      </c>
      <c r="AE37" s="12" t="str">
        <f t="shared" si="19"/>
        <v/>
      </c>
      <c r="AF37" s="12" t="str">
        <f t="shared" si="20"/>
        <v/>
      </c>
      <c r="AG37" s="12" t="str">
        <f t="shared" si="21"/>
        <v/>
      </c>
      <c r="AH37" s="12" t="str">
        <f t="shared" si="22"/>
        <v/>
      </c>
      <c r="AI37" s="12" t="str">
        <f t="shared" si="23"/>
        <v/>
      </c>
      <c r="AJ37" s="12" t="str">
        <f t="shared" si="49"/>
        <v/>
      </c>
      <c r="AK37" s="12" t="str">
        <f t="shared" si="50"/>
        <v/>
      </c>
      <c r="AL37" s="12" t="str">
        <f t="shared" si="51"/>
        <v/>
      </c>
      <c r="AM37" s="12" t="str">
        <f t="shared" si="52"/>
        <v/>
      </c>
      <c r="AN37" s="12" t="str">
        <f t="shared" si="53"/>
        <v/>
      </c>
      <c r="AO37" s="29" t="str">
        <f t="shared" si="24"/>
        <v/>
      </c>
      <c r="AP37" s="31" t="str">
        <f t="shared" si="25"/>
        <v>0</v>
      </c>
      <c r="AQ37"/>
      <c r="AR37" s="58">
        <f t="shared" si="26"/>
        <v>0</v>
      </c>
      <c r="AS37" s="58">
        <f t="shared" si="27"/>
        <v>0</v>
      </c>
      <c r="AT37" s="65">
        <f t="shared" si="28"/>
        <v>0</v>
      </c>
      <c r="AU37" s="82" t="str">
        <f t="shared" si="29"/>
        <v/>
      </c>
      <c r="AV37" s="82" t="str">
        <f t="shared" si="30"/>
        <v/>
      </c>
      <c r="AW37" s="82" t="str">
        <f t="shared" si="31"/>
        <v/>
      </c>
      <c r="AX37" s="82" t="str">
        <f t="shared" si="32"/>
        <v/>
      </c>
      <c r="AY37" s="82" t="str">
        <f t="shared" si="33"/>
        <v/>
      </c>
      <c r="AZ37" s="82" t="str">
        <f t="shared" si="34"/>
        <v/>
      </c>
      <c r="BA37" s="82" t="str">
        <f t="shared" si="35"/>
        <v/>
      </c>
      <c r="BB37" s="82" t="str">
        <f t="shared" si="36"/>
        <v/>
      </c>
      <c r="BC37" s="82" t="str">
        <f t="shared" si="37"/>
        <v/>
      </c>
      <c r="BD37" s="82" t="str">
        <f t="shared" si="38"/>
        <v/>
      </c>
      <c r="BE37" s="83" t="str">
        <f t="shared" si="39"/>
        <v/>
      </c>
      <c r="BF37" s="83" t="str">
        <f t="shared" si="39"/>
        <v/>
      </c>
      <c r="BG37" s="83" t="str">
        <f t="shared" si="39"/>
        <v/>
      </c>
      <c r="BH37" s="83" t="str">
        <f t="shared" si="39"/>
        <v/>
      </c>
      <c r="BI37" s="83" t="str">
        <f t="shared" si="39"/>
        <v/>
      </c>
      <c r="BJ37" s="83" t="str">
        <f t="shared" si="39"/>
        <v/>
      </c>
      <c r="BK37" s="83" t="str">
        <f t="shared" si="39"/>
        <v/>
      </c>
      <c r="BL37" s="83" t="str">
        <f t="shared" si="39"/>
        <v/>
      </c>
      <c r="BM37" s="83" t="str">
        <f t="shared" si="39"/>
        <v/>
      </c>
      <c r="BN37" s="83" t="str">
        <f t="shared" si="39"/>
        <v/>
      </c>
      <c r="BO37" s="68"/>
      <c r="BP37" s="68"/>
      <c r="BQ37" s="68"/>
      <c r="BR37" s="81">
        <f t="shared" ca="1" si="10"/>
        <v>9</v>
      </c>
      <c r="BS37" s="69"/>
      <c r="BT37" s="70"/>
      <c r="BU37" s="70"/>
      <c r="BV37" s="70"/>
      <c r="BW37" s="69"/>
      <c r="BX37" s="70"/>
      <c r="BY37" s="70"/>
      <c r="BZ37" s="70"/>
      <c r="CA37" s="71"/>
      <c r="CD37"/>
      <c r="CE37"/>
      <c r="CF37"/>
      <c r="CG37"/>
      <c r="CH37"/>
      <c r="CI37"/>
      <c r="CO37" s="4">
        <v>33</v>
      </c>
      <c r="CP37"/>
      <c r="CQ37"/>
      <c r="CR37"/>
      <c r="CS37"/>
      <c r="CT37" s="31">
        <f t="shared" si="11"/>
        <v>0</v>
      </c>
      <c r="CU37"/>
      <c r="CV37"/>
      <c r="CW37"/>
      <c r="DM37" s="111">
        <v>32</v>
      </c>
      <c r="DN37" s="110">
        <v>17</v>
      </c>
    </row>
    <row r="38" spans="1:118" ht="15.75" x14ac:dyDescent="0.25">
      <c r="A38" s="95"/>
      <c r="B38" s="84" t="str">
        <f t="shared" si="0"/>
        <v/>
      </c>
      <c r="C38" s="13" t="str">
        <f t="shared" si="1"/>
        <v/>
      </c>
      <c r="D38" s="85" t="str">
        <f t="shared" si="5"/>
        <v/>
      </c>
      <c r="E38" s="86" t="str">
        <f t="shared" si="6"/>
        <v/>
      </c>
      <c r="F38" s="86">
        <f t="shared" si="7"/>
        <v>0</v>
      </c>
      <c r="G38" s="35" t="str">
        <f>IF(A37&lt;&gt;"",COUNTIF($F$5:F38,F38),"")</f>
        <v/>
      </c>
      <c r="H38" s="35">
        <f t="shared" si="8"/>
        <v>34</v>
      </c>
      <c r="I38" s="117" t="str">
        <f t="shared" si="12"/>
        <v/>
      </c>
      <c r="J38" s="28" t="str">
        <f t="shared" si="13"/>
        <v/>
      </c>
      <c r="K38" s="103" t="str">
        <f t="shared" si="40"/>
        <v/>
      </c>
      <c r="L38" s="103" t="str">
        <f t="shared" si="41"/>
        <v/>
      </c>
      <c r="M38" s="103" t="str">
        <f t="shared" si="42"/>
        <v/>
      </c>
      <c r="N38" s="103" t="str">
        <f t="shared" si="43"/>
        <v/>
      </c>
      <c r="O38" s="103" t="str">
        <f t="shared" si="44"/>
        <v/>
      </c>
      <c r="P38" s="103" t="str">
        <f t="shared" si="45"/>
        <v/>
      </c>
      <c r="Q38" s="103" t="str">
        <f t="shared" si="46"/>
        <v/>
      </c>
      <c r="R38" s="103" t="str">
        <f t="shared" si="47"/>
        <v/>
      </c>
      <c r="S38" s="103" t="str">
        <f t="shared" si="48"/>
        <v/>
      </c>
      <c r="T38" s="103" t="str">
        <f t="shared" si="54"/>
        <v/>
      </c>
      <c r="U38" s="103" t="str">
        <f t="shared" si="55"/>
        <v/>
      </c>
      <c r="V38" s="103" t="str">
        <f t="shared" si="56"/>
        <v/>
      </c>
      <c r="W38" s="103" t="str">
        <f t="shared" si="57"/>
        <v/>
      </c>
      <c r="X38" s="103" t="str">
        <f t="shared" si="58"/>
        <v/>
      </c>
      <c r="Y38" s="103" t="str">
        <f t="shared" si="59"/>
        <v/>
      </c>
      <c r="Z38" s="12" t="str">
        <f t="shared" si="14"/>
        <v/>
      </c>
      <c r="AA38" s="12" t="str">
        <f t="shared" si="15"/>
        <v/>
      </c>
      <c r="AB38" s="12" t="str">
        <f t="shared" si="16"/>
        <v/>
      </c>
      <c r="AC38" s="12" t="str">
        <f t="shared" si="17"/>
        <v/>
      </c>
      <c r="AD38" s="12" t="str">
        <f t="shared" si="18"/>
        <v/>
      </c>
      <c r="AE38" s="12" t="str">
        <f t="shared" si="19"/>
        <v/>
      </c>
      <c r="AF38" s="12" t="str">
        <f t="shared" si="20"/>
        <v/>
      </c>
      <c r="AG38" s="12" t="str">
        <f t="shared" si="21"/>
        <v/>
      </c>
      <c r="AH38" s="12" t="str">
        <f t="shared" si="22"/>
        <v/>
      </c>
      <c r="AI38" s="12" t="str">
        <f t="shared" si="23"/>
        <v/>
      </c>
      <c r="AJ38" s="12" t="str">
        <f t="shared" si="49"/>
        <v/>
      </c>
      <c r="AK38" s="12" t="str">
        <f t="shared" si="50"/>
        <v/>
      </c>
      <c r="AL38" s="12" t="str">
        <f t="shared" si="51"/>
        <v/>
      </c>
      <c r="AM38" s="12" t="str">
        <f t="shared" si="52"/>
        <v/>
      </c>
      <c r="AN38" s="12" t="str">
        <f t="shared" si="53"/>
        <v/>
      </c>
      <c r="AO38" s="29" t="str">
        <f t="shared" si="24"/>
        <v/>
      </c>
      <c r="AP38" s="31" t="str">
        <f t="shared" si="25"/>
        <v>0</v>
      </c>
      <c r="AQ38"/>
      <c r="AR38" s="58">
        <f t="shared" si="26"/>
        <v>0</v>
      </c>
      <c r="AS38" s="58">
        <f t="shared" si="27"/>
        <v>0</v>
      </c>
      <c r="AT38" s="65">
        <f t="shared" si="28"/>
        <v>0</v>
      </c>
      <c r="AU38" s="82" t="str">
        <f t="shared" si="29"/>
        <v/>
      </c>
      <c r="AV38" s="82" t="str">
        <f t="shared" si="30"/>
        <v/>
      </c>
      <c r="AW38" s="82" t="str">
        <f t="shared" si="31"/>
        <v/>
      </c>
      <c r="AX38" s="82" t="str">
        <f t="shared" si="32"/>
        <v/>
      </c>
      <c r="AY38" s="82" t="str">
        <f t="shared" si="33"/>
        <v/>
      </c>
      <c r="AZ38" s="82" t="str">
        <f t="shared" si="34"/>
        <v/>
      </c>
      <c r="BA38" s="82" t="str">
        <f t="shared" si="35"/>
        <v/>
      </c>
      <c r="BB38" s="82" t="str">
        <f t="shared" si="36"/>
        <v/>
      </c>
      <c r="BC38" s="82" t="str">
        <f t="shared" si="37"/>
        <v/>
      </c>
      <c r="BD38" s="82" t="str">
        <f t="shared" si="38"/>
        <v/>
      </c>
      <c r="BE38" s="83" t="str">
        <f t="shared" si="39"/>
        <v/>
      </c>
      <c r="BF38" s="83" t="str">
        <f t="shared" si="39"/>
        <v/>
      </c>
      <c r="BG38" s="83" t="str">
        <f t="shared" si="39"/>
        <v/>
      </c>
      <c r="BH38" s="83" t="str">
        <f t="shared" si="39"/>
        <v/>
      </c>
      <c r="BI38" s="83" t="str">
        <f t="shared" si="39"/>
        <v/>
      </c>
      <c r="BJ38" s="83" t="str">
        <f t="shared" si="39"/>
        <v/>
      </c>
      <c r="BK38" s="83" t="str">
        <f t="shared" si="39"/>
        <v/>
      </c>
      <c r="BL38" s="83" t="str">
        <f t="shared" si="39"/>
        <v/>
      </c>
      <c r="BM38" s="83" t="str">
        <f t="shared" si="39"/>
        <v/>
      </c>
      <c r="BN38" s="83" t="str">
        <f t="shared" si="39"/>
        <v/>
      </c>
      <c r="BO38" s="68"/>
      <c r="BP38" s="68"/>
      <c r="BQ38" s="68"/>
      <c r="BR38" s="81">
        <f t="shared" ca="1" si="10"/>
        <v>30</v>
      </c>
      <c r="BS38" s="70"/>
      <c r="BT38" s="70"/>
      <c r="BU38" s="70"/>
      <c r="BV38" s="70"/>
      <c r="BW38" s="70"/>
      <c r="BX38" s="70"/>
      <c r="BY38" s="70"/>
      <c r="BZ38" s="70"/>
      <c r="CA38" s="71"/>
      <c r="CD38"/>
      <c r="CE38"/>
      <c r="CF38"/>
      <c r="CG38"/>
      <c r="CH38"/>
      <c r="CI38"/>
      <c r="CO38" s="4">
        <v>34</v>
      </c>
      <c r="CP38"/>
      <c r="CQ38"/>
      <c r="CR38"/>
      <c r="CS38"/>
      <c r="CT38" s="31">
        <f t="shared" si="11"/>
        <v>0</v>
      </c>
      <c r="CU38"/>
      <c r="CV38"/>
      <c r="CW38"/>
      <c r="DM38" s="111">
        <v>33</v>
      </c>
      <c r="DN38" s="110">
        <v>18</v>
      </c>
    </row>
    <row r="39" spans="1:118" ht="15.75" x14ac:dyDescent="0.25">
      <c r="A39" s="95"/>
      <c r="B39" s="84" t="str">
        <f t="shared" si="0"/>
        <v/>
      </c>
      <c r="C39" s="13" t="str">
        <f t="shared" si="1"/>
        <v/>
      </c>
      <c r="D39" s="85" t="str">
        <f t="shared" si="5"/>
        <v/>
      </c>
      <c r="E39" s="86" t="str">
        <f t="shared" si="6"/>
        <v/>
      </c>
      <c r="F39" s="86">
        <f t="shared" si="7"/>
        <v>0</v>
      </c>
      <c r="G39" s="35" t="str">
        <f>IF(A38&lt;&gt;"",COUNTIF($F$5:F39,F39),"")</f>
        <v/>
      </c>
      <c r="H39" s="35">
        <f t="shared" si="8"/>
        <v>35</v>
      </c>
      <c r="I39" s="117" t="str">
        <f t="shared" si="12"/>
        <v/>
      </c>
      <c r="J39" s="28" t="str">
        <f t="shared" si="13"/>
        <v/>
      </c>
      <c r="K39" s="103" t="str">
        <f t="shared" si="40"/>
        <v/>
      </c>
      <c r="L39" s="103" t="str">
        <f t="shared" si="41"/>
        <v/>
      </c>
      <c r="M39" s="103" t="str">
        <f t="shared" si="42"/>
        <v/>
      </c>
      <c r="N39" s="103" t="str">
        <f t="shared" si="43"/>
        <v/>
      </c>
      <c r="O39" s="103" t="str">
        <f t="shared" si="44"/>
        <v/>
      </c>
      <c r="P39" s="103" t="str">
        <f t="shared" si="45"/>
        <v/>
      </c>
      <c r="Q39" s="103" t="str">
        <f t="shared" si="46"/>
        <v/>
      </c>
      <c r="R39" s="103" t="str">
        <f t="shared" si="47"/>
        <v/>
      </c>
      <c r="S39" s="103" t="str">
        <f t="shared" si="48"/>
        <v/>
      </c>
      <c r="T39" s="103" t="str">
        <f t="shared" si="54"/>
        <v/>
      </c>
      <c r="U39" s="103" t="str">
        <f t="shared" si="55"/>
        <v/>
      </c>
      <c r="V39" s="103" t="str">
        <f t="shared" si="56"/>
        <v/>
      </c>
      <c r="W39" s="103" t="str">
        <f t="shared" si="57"/>
        <v/>
      </c>
      <c r="X39" s="103" t="str">
        <f t="shared" si="58"/>
        <v/>
      </c>
      <c r="Y39" s="103" t="str">
        <f t="shared" si="59"/>
        <v/>
      </c>
      <c r="Z39" s="12" t="str">
        <f t="shared" si="14"/>
        <v/>
      </c>
      <c r="AA39" s="12" t="str">
        <f t="shared" si="15"/>
        <v/>
      </c>
      <c r="AB39" s="12" t="str">
        <f t="shared" si="16"/>
        <v/>
      </c>
      <c r="AC39" s="12" t="str">
        <f t="shared" si="17"/>
        <v/>
      </c>
      <c r="AD39" s="12" t="str">
        <f t="shared" si="18"/>
        <v/>
      </c>
      <c r="AE39" s="12" t="str">
        <f t="shared" si="19"/>
        <v/>
      </c>
      <c r="AF39" s="12" t="str">
        <f t="shared" si="20"/>
        <v/>
      </c>
      <c r="AG39" s="12" t="str">
        <f t="shared" si="21"/>
        <v/>
      </c>
      <c r="AH39" s="12" t="str">
        <f t="shared" si="22"/>
        <v/>
      </c>
      <c r="AI39" s="12" t="str">
        <f t="shared" si="23"/>
        <v/>
      </c>
      <c r="AJ39" s="12" t="str">
        <f t="shared" si="49"/>
        <v/>
      </c>
      <c r="AK39" s="12" t="str">
        <f t="shared" si="50"/>
        <v/>
      </c>
      <c r="AL39" s="12" t="str">
        <f t="shared" si="51"/>
        <v/>
      </c>
      <c r="AM39" s="12" t="str">
        <f t="shared" si="52"/>
        <v/>
      </c>
      <c r="AN39" s="12" t="str">
        <f t="shared" si="53"/>
        <v/>
      </c>
      <c r="AO39" s="29" t="str">
        <f t="shared" si="24"/>
        <v/>
      </c>
      <c r="AP39" s="31" t="str">
        <f t="shared" si="25"/>
        <v>0</v>
      </c>
      <c r="AQ39"/>
      <c r="AR39" s="58">
        <f t="shared" si="26"/>
        <v>0</v>
      </c>
      <c r="AS39" s="58">
        <f t="shared" si="27"/>
        <v>0</v>
      </c>
      <c r="AT39" s="65">
        <f t="shared" si="28"/>
        <v>0</v>
      </c>
      <c r="AU39" s="82" t="str">
        <f t="shared" si="29"/>
        <v/>
      </c>
      <c r="AV39" s="82" t="str">
        <f t="shared" si="30"/>
        <v/>
      </c>
      <c r="AW39" s="82" t="str">
        <f t="shared" si="31"/>
        <v/>
      </c>
      <c r="AX39" s="82" t="str">
        <f t="shared" si="32"/>
        <v/>
      </c>
      <c r="AY39" s="82" t="str">
        <f t="shared" si="33"/>
        <v/>
      </c>
      <c r="AZ39" s="82" t="str">
        <f t="shared" si="34"/>
        <v/>
      </c>
      <c r="BA39" s="82" t="str">
        <f t="shared" si="35"/>
        <v/>
      </c>
      <c r="BB39" s="82" t="str">
        <f t="shared" si="36"/>
        <v/>
      </c>
      <c r="BC39" s="82" t="str">
        <f t="shared" si="37"/>
        <v/>
      </c>
      <c r="BD39" s="82" t="str">
        <f t="shared" si="38"/>
        <v/>
      </c>
      <c r="BE39" s="83" t="str">
        <f t="shared" si="39"/>
        <v/>
      </c>
      <c r="BF39" s="83" t="str">
        <f t="shared" si="39"/>
        <v/>
      </c>
      <c r="BG39" s="83" t="str">
        <f t="shared" si="39"/>
        <v/>
      </c>
      <c r="BH39" s="83" t="str">
        <f t="shared" si="39"/>
        <v/>
      </c>
      <c r="BI39" s="83" t="str">
        <f t="shared" si="39"/>
        <v/>
      </c>
      <c r="BJ39" s="83" t="str">
        <f t="shared" si="39"/>
        <v/>
      </c>
      <c r="BK39" s="83" t="str">
        <f t="shared" si="39"/>
        <v/>
      </c>
      <c r="BL39" s="83" t="str">
        <f t="shared" si="39"/>
        <v/>
      </c>
      <c r="BM39" s="83" t="str">
        <f t="shared" si="39"/>
        <v/>
      </c>
      <c r="BN39" s="83" t="str">
        <f t="shared" si="39"/>
        <v/>
      </c>
      <c r="BO39" s="68"/>
      <c r="BP39" s="68"/>
      <c r="BQ39" s="68"/>
      <c r="BR39" s="81">
        <f t="shared" ca="1" si="10"/>
        <v>21</v>
      </c>
      <c r="BS39" s="70"/>
      <c r="BT39" s="70"/>
      <c r="BU39" s="70"/>
      <c r="BV39" s="70"/>
      <c r="BW39" s="70"/>
      <c r="BX39" s="70"/>
      <c r="BY39" s="70"/>
      <c r="BZ39" s="70"/>
      <c r="CA39" s="71"/>
      <c r="CD39"/>
      <c r="CE39"/>
      <c r="CF39"/>
      <c r="CG39"/>
      <c r="CH39"/>
      <c r="CI39"/>
      <c r="CO39" s="4">
        <v>35</v>
      </c>
      <c r="CP39"/>
      <c r="CQ39"/>
      <c r="CR39"/>
      <c r="CS39"/>
      <c r="CT39" s="31">
        <f t="shared" si="11"/>
        <v>0</v>
      </c>
      <c r="CU39"/>
      <c r="CV39"/>
      <c r="CW39"/>
      <c r="DM39" s="111">
        <v>34</v>
      </c>
      <c r="DN39" s="110">
        <v>16</v>
      </c>
    </row>
    <row r="40" spans="1:118" ht="15.75" x14ac:dyDescent="0.25">
      <c r="A40" s="95"/>
      <c r="B40" s="84" t="str">
        <f t="shared" si="0"/>
        <v/>
      </c>
      <c r="C40" s="13" t="str">
        <f t="shared" si="1"/>
        <v/>
      </c>
      <c r="D40" s="85" t="str">
        <f t="shared" si="5"/>
        <v/>
      </c>
      <c r="E40" s="86" t="str">
        <f t="shared" si="6"/>
        <v/>
      </c>
      <c r="F40" s="86">
        <f t="shared" si="7"/>
        <v>0</v>
      </c>
      <c r="G40" s="35" t="str">
        <f>IF(A39&lt;&gt;"",COUNTIF($F$5:F40,F40),"")</f>
        <v/>
      </c>
      <c r="H40" s="35">
        <f t="shared" si="8"/>
        <v>36</v>
      </c>
      <c r="I40" s="117" t="str">
        <f t="shared" si="12"/>
        <v/>
      </c>
      <c r="J40" s="28" t="str">
        <f t="shared" si="13"/>
        <v/>
      </c>
      <c r="K40" s="103" t="str">
        <f t="shared" si="40"/>
        <v/>
      </c>
      <c r="L40" s="103" t="str">
        <f t="shared" si="41"/>
        <v/>
      </c>
      <c r="M40" s="103" t="str">
        <f t="shared" si="42"/>
        <v/>
      </c>
      <c r="N40" s="103" t="str">
        <f t="shared" si="43"/>
        <v/>
      </c>
      <c r="O40" s="103" t="str">
        <f t="shared" si="44"/>
        <v/>
      </c>
      <c r="P40" s="103" t="str">
        <f t="shared" si="45"/>
        <v/>
      </c>
      <c r="Q40" s="103" t="str">
        <f t="shared" si="46"/>
        <v/>
      </c>
      <c r="R40" s="103" t="str">
        <f t="shared" si="47"/>
        <v/>
      </c>
      <c r="S40" s="103" t="str">
        <f t="shared" si="48"/>
        <v/>
      </c>
      <c r="T40" s="103" t="str">
        <f t="shared" si="54"/>
        <v/>
      </c>
      <c r="U40" s="103" t="str">
        <f t="shared" si="55"/>
        <v/>
      </c>
      <c r="V40" s="103" t="str">
        <f t="shared" si="56"/>
        <v/>
      </c>
      <c r="W40" s="103" t="str">
        <f t="shared" si="57"/>
        <v/>
      </c>
      <c r="X40" s="103" t="str">
        <f t="shared" si="58"/>
        <v/>
      </c>
      <c r="Y40" s="103" t="str">
        <f t="shared" si="59"/>
        <v/>
      </c>
      <c r="Z40" s="12" t="str">
        <f t="shared" si="14"/>
        <v/>
      </c>
      <c r="AA40" s="12" t="str">
        <f t="shared" si="15"/>
        <v/>
      </c>
      <c r="AB40" s="12" t="str">
        <f t="shared" si="16"/>
        <v/>
      </c>
      <c r="AC40" s="12" t="str">
        <f t="shared" si="17"/>
        <v/>
      </c>
      <c r="AD40" s="12" t="str">
        <f t="shared" si="18"/>
        <v/>
      </c>
      <c r="AE40" s="12" t="str">
        <f t="shared" si="19"/>
        <v/>
      </c>
      <c r="AF40" s="12" t="str">
        <f t="shared" si="20"/>
        <v/>
      </c>
      <c r="AG40" s="12" t="str">
        <f t="shared" si="21"/>
        <v/>
      </c>
      <c r="AH40" s="12" t="str">
        <f t="shared" si="22"/>
        <v/>
      </c>
      <c r="AI40" s="12" t="str">
        <f t="shared" si="23"/>
        <v/>
      </c>
      <c r="AJ40" s="12" t="str">
        <f t="shared" si="49"/>
        <v/>
      </c>
      <c r="AK40" s="12" t="str">
        <f t="shared" si="50"/>
        <v/>
      </c>
      <c r="AL40" s="12" t="str">
        <f t="shared" si="51"/>
        <v/>
      </c>
      <c r="AM40" s="12" t="str">
        <f t="shared" si="52"/>
        <v/>
      </c>
      <c r="AN40" s="12" t="str">
        <f t="shared" si="53"/>
        <v/>
      </c>
      <c r="AO40" s="29" t="str">
        <f t="shared" si="24"/>
        <v/>
      </c>
      <c r="AP40" s="31" t="str">
        <f t="shared" si="25"/>
        <v>0</v>
      </c>
      <c r="AQ40"/>
      <c r="AR40" s="58">
        <f t="shared" si="26"/>
        <v>0</v>
      </c>
      <c r="AS40" s="58">
        <f t="shared" si="27"/>
        <v>0</v>
      </c>
      <c r="AT40" s="65">
        <f t="shared" si="28"/>
        <v>0</v>
      </c>
      <c r="AU40" s="82" t="str">
        <f t="shared" si="29"/>
        <v/>
      </c>
      <c r="AV40" s="82" t="str">
        <f t="shared" si="30"/>
        <v/>
      </c>
      <c r="AW40" s="82" t="str">
        <f t="shared" si="31"/>
        <v/>
      </c>
      <c r="AX40" s="82" t="str">
        <f t="shared" si="32"/>
        <v/>
      </c>
      <c r="AY40" s="82" t="str">
        <f t="shared" si="33"/>
        <v/>
      </c>
      <c r="AZ40" s="82" t="str">
        <f t="shared" si="34"/>
        <v/>
      </c>
      <c r="BA40" s="82" t="str">
        <f t="shared" si="35"/>
        <v/>
      </c>
      <c r="BB40" s="82" t="str">
        <f t="shared" si="36"/>
        <v/>
      </c>
      <c r="BC40" s="82" t="str">
        <f t="shared" si="37"/>
        <v/>
      </c>
      <c r="BD40" s="82" t="str">
        <f t="shared" si="38"/>
        <v/>
      </c>
      <c r="BE40" s="83" t="str">
        <f t="shared" si="39"/>
        <v/>
      </c>
      <c r="BF40" s="83" t="str">
        <f t="shared" si="39"/>
        <v/>
      </c>
      <c r="BG40" s="83" t="str">
        <f t="shared" si="39"/>
        <v/>
      </c>
      <c r="BH40" s="83" t="str">
        <f t="shared" si="39"/>
        <v/>
      </c>
      <c r="BI40" s="83" t="str">
        <f t="shared" si="39"/>
        <v/>
      </c>
      <c r="BJ40" s="83" t="str">
        <f t="shared" si="39"/>
        <v/>
      </c>
      <c r="BK40" s="83" t="str">
        <f t="shared" si="39"/>
        <v/>
      </c>
      <c r="BL40" s="83" t="str">
        <f t="shared" si="39"/>
        <v/>
      </c>
      <c r="BM40" s="83" t="str">
        <f t="shared" si="39"/>
        <v/>
      </c>
      <c r="BN40" s="83" t="str">
        <f t="shared" si="39"/>
        <v/>
      </c>
      <c r="BO40" s="68"/>
      <c r="BP40" s="68"/>
      <c r="BQ40" s="68"/>
      <c r="BR40" s="81">
        <f t="shared" ca="1" si="10"/>
        <v>23</v>
      </c>
      <c r="BS40" s="70"/>
      <c r="BT40" s="70"/>
      <c r="BU40" s="70"/>
      <c r="BV40" s="70"/>
      <c r="BW40" s="70"/>
      <c r="BX40" s="70"/>
      <c r="BY40" s="70"/>
      <c r="BZ40" s="70"/>
      <c r="CA40" s="71"/>
      <c r="CO40" s="4">
        <v>36</v>
      </c>
      <c r="CP40"/>
      <c r="CQ40"/>
      <c r="CR40"/>
      <c r="CS40"/>
      <c r="CT40" s="31">
        <f t="shared" si="11"/>
        <v>0</v>
      </c>
      <c r="CU40"/>
      <c r="CV40"/>
      <c r="CW40"/>
      <c r="DM40" s="111">
        <v>35</v>
      </c>
      <c r="DN40" s="110">
        <v>17</v>
      </c>
    </row>
    <row r="41" spans="1:118" ht="15.75" x14ac:dyDescent="0.25">
      <c r="A41" s="95"/>
      <c r="B41" s="84" t="str">
        <f t="shared" si="0"/>
        <v/>
      </c>
      <c r="C41" s="13" t="str">
        <f t="shared" si="1"/>
        <v/>
      </c>
      <c r="D41" s="85" t="str">
        <f t="shared" si="5"/>
        <v/>
      </c>
      <c r="E41" s="86" t="str">
        <f t="shared" si="6"/>
        <v/>
      </c>
      <c r="F41" s="86">
        <f t="shared" si="7"/>
        <v>0</v>
      </c>
      <c r="G41" s="35" t="str">
        <f>IF(A40&lt;&gt;"",COUNTIF($F$5:F41,F41),"")</f>
        <v/>
      </c>
      <c r="H41" s="35">
        <f t="shared" si="8"/>
        <v>37</v>
      </c>
      <c r="I41" s="117" t="str">
        <f t="shared" si="12"/>
        <v/>
      </c>
      <c r="J41" s="28" t="str">
        <f t="shared" si="13"/>
        <v/>
      </c>
      <c r="K41" s="103" t="str">
        <f t="shared" si="40"/>
        <v/>
      </c>
      <c r="L41" s="103" t="str">
        <f t="shared" si="41"/>
        <v/>
      </c>
      <c r="M41" s="103" t="str">
        <f t="shared" si="42"/>
        <v/>
      </c>
      <c r="N41" s="103" t="str">
        <f t="shared" si="43"/>
        <v/>
      </c>
      <c r="O41" s="103" t="str">
        <f t="shared" si="44"/>
        <v/>
      </c>
      <c r="P41" s="103" t="str">
        <f t="shared" si="45"/>
        <v/>
      </c>
      <c r="Q41" s="103" t="str">
        <f t="shared" si="46"/>
        <v/>
      </c>
      <c r="R41" s="103" t="str">
        <f t="shared" si="47"/>
        <v/>
      </c>
      <c r="S41" s="103" t="str">
        <f t="shared" si="48"/>
        <v/>
      </c>
      <c r="T41" s="103" t="str">
        <f t="shared" si="54"/>
        <v/>
      </c>
      <c r="U41" s="103" t="str">
        <f t="shared" si="55"/>
        <v/>
      </c>
      <c r="V41" s="103" t="str">
        <f t="shared" si="56"/>
        <v/>
      </c>
      <c r="W41" s="103" t="str">
        <f t="shared" si="57"/>
        <v/>
      </c>
      <c r="X41" s="103" t="str">
        <f t="shared" si="58"/>
        <v/>
      </c>
      <c r="Y41" s="103" t="str">
        <f t="shared" si="59"/>
        <v/>
      </c>
      <c r="Z41" s="12" t="str">
        <f t="shared" si="14"/>
        <v/>
      </c>
      <c r="AA41" s="12" t="str">
        <f t="shared" si="15"/>
        <v/>
      </c>
      <c r="AB41" s="12" t="str">
        <f t="shared" si="16"/>
        <v/>
      </c>
      <c r="AC41" s="12" t="str">
        <f t="shared" si="17"/>
        <v/>
      </c>
      <c r="AD41" s="12" t="str">
        <f t="shared" si="18"/>
        <v/>
      </c>
      <c r="AE41" s="12" t="str">
        <f t="shared" si="19"/>
        <v/>
      </c>
      <c r="AF41" s="12" t="str">
        <f t="shared" si="20"/>
        <v/>
      </c>
      <c r="AG41" s="12" t="str">
        <f t="shared" si="21"/>
        <v/>
      </c>
      <c r="AH41" s="12" t="str">
        <f t="shared" si="22"/>
        <v/>
      </c>
      <c r="AI41" s="12" t="str">
        <f t="shared" si="23"/>
        <v/>
      </c>
      <c r="AJ41" s="12" t="str">
        <f t="shared" si="49"/>
        <v/>
      </c>
      <c r="AK41" s="12" t="str">
        <f t="shared" si="50"/>
        <v/>
      </c>
      <c r="AL41" s="12" t="str">
        <f t="shared" si="51"/>
        <v/>
      </c>
      <c r="AM41" s="12" t="str">
        <f t="shared" si="52"/>
        <v/>
      </c>
      <c r="AN41" s="12" t="str">
        <f t="shared" si="53"/>
        <v/>
      </c>
      <c r="AO41" s="29" t="str">
        <f t="shared" si="24"/>
        <v/>
      </c>
      <c r="AP41" s="31" t="str">
        <f t="shared" si="25"/>
        <v>0</v>
      </c>
      <c r="AQ41"/>
      <c r="AR41" s="58">
        <f t="shared" si="26"/>
        <v>0</v>
      </c>
      <c r="AS41" s="58">
        <f t="shared" si="27"/>
        <v>0</v>
      </c>
      <c r="AT41" s="65">
        <f t="shared" si="28"/>
        <v>0</v>
      </c>
      <c r="AU41" s="82" t="str">
        <f t="shared" si="29"/>
        <v/>
      </c>
      <c r="AV41" s="82" t="str">
        <f t="shared" si="30"/>
        <v/>
      </c>
      <c r="AW41" s="82" t="str">
        <f t="shared" si="31"/>
        <v/>
      </c>
      <c r="AX41" s="82" t="str">
        <f t="shared" si="32"/>
        <v/>
      </c>
      <c r="AY41" s="82" t="str">
        <f t="shared" si="33"/>
        <v/>
      </c>
      <c r="AZ41" s="82" t="str">
        <f t="shared" si="34"/>
        <v/>
      </c>
      <c r="BA41" s="82" t="str">
        <f t="shared" si="35"/>
        <v/>
      </c>
      <c r="BB41" s="82" t="str">
        <f t="shared" si="36"/>
        <v/>
      </c>
      <c r="BC41" s="82" t="str">
        <f t="shared" si="37"/>
        <v/>
      </c>
      <c r="BD41" s="82" t="str">
        <f t="shared" si="38"/>
        <v/>
      </c>
      <c r="BE41" s="83" t="str">
        <f t="shared" si="39"/>
        <v/>
      </c>
      <c r="BF41" s="83" t="str">
        <f t="shared" si="39"/>
        <v/>
      </c>
      <c r="BG41" s="83" t="str">
        <f t="shared" si="39"/>
        <v/>
      </c>
      <c r="BH41" s="83" t="str">
        <f t="shared" si="39"/>
        <v/>
      </c>
      <c r="BI41" s="83" t="str">
        <f t="shared" si="39"/>
        <v/>
      </c>
      <c r="BJ41" s="83" t="str">
        <f t="shared" si="39"/>
        <v/>
      </c>
      <c r="BK41" s="83" t="str">
        <f t="shared" si="39"/>
        <v/>
      </c>
      <c r="BL41" s="83" t="str">
        <f t="shared" si="39"/>
        <v/>
      </c>
      <c r="BM41" s="83" t="str">
        <f t="shared" si="39"/>
        <v/>
      </c>
      <c r="BN41" s="83" t="str">
        <f t="shared" si="39"/>
        <v/>
      </c>
      <c r="BO41" s="68"/>
      <c r="BP41" s="68"/>
      <c r="BQ41" s="68"/>
      <c r="BR41" s="81">
        <f t="shared" ca="1" si="10"/>
        <v>30</v>
      </c>
      <c r="BS41" s="70"/>
      <c r="BT41" s="70"/>
      <c r="BU41" s="70"/>
      <c r="BV41" s="70"/>
      <c r="BW41" s="70"/>
      <c r="BX41" s="70"/>
      <c r="BY41" s="70"/>
      <c r="BZ41" s="70"/>
      <c r="CA41" s="71"/>
      <c r="CO41" s="4">
        <v>37</v>
      </c>
      <c r="CP41"/>
      <c r="CQ41"/>
      <c r="CR41"/>
      <c r="CS41"/>
      <c r="CT41" s="31">
        <f t="shared" si="11"/>
        <v>0</v>
      </c>
      <c r="CU41"/>
      <c r="CV41"/>
      <c r="CW41"/>
      <c r="DM41" s="111">
        <v>36</v>
      </c>
      <c r="DN41" s="110">
        <v>18</v>
      </c>
    </row>
    <row r="42" spans="1:118" ht="15.75" x14ac:dyDescent="0.25">
      <c r="A42" s="95"/>
      <c r="B42" s="84" t="str">
        <f t="shared" si="0"/>
        <v/>
      </c>
      <c r="C42" s="13" t="str">
        <f t="shared" si="1"/>
        <v/>
      </c>
      <c r="D42" s="85" t="str">
        <f t="shared" si="5"/>
        <v/>
      </c>
      <c r="E42" s="86" t="str">
        <f t="shared" si="6"/>
        <v/>
      </c>
      <c r="F42" s="86">
        <f t="shared" si="7"/>
        <v>0</v>
      </c>
      <c r="G42" s="35" t="str">
        <f>IF(A41&lt;&gt;"",COUNTIF($F$5:F42,F42),"")</f>
        <v/>
      </c>
      <c r="H42" s="35">
        <f t="shared" si="8"/>
        <v>38</v>
      </c>
      <c r="I42" s="117" t="str">
        <f t="shared" si="12"/>
        <v/>
      </c>
      <c r="J42" s="28" t="str">
        <f t="shared" si="13"/>
        <v/>
      </c>
      <c r="K42" s="103" t="str">
        <f t="shared" si="40"/>
        <v/>
      </c>
      <c r="L42" s="103" t="str">
        <f t="shared" si="41"/>
        <v/>
      </c>
      <c r="M42" s="103" t="str">
        <f t="shared" si="42"/>
        <v/>
      </c>
      <c r="N42" s="103" t="str">
        <f t="shared" si="43"/>
        <v/>
      </c>
      <c r="O42" s="103" t="str">
        <f t="shared" si="44"/>
        <v/>
      </c>
      <c r="P42" s="103" t="str">
        <f t="shared" si="45"/>
        <v/>
      </c>
      <c r="Q42" s="103" t="str">
        <f t="shared" si="46"/>
        <v/>
      </c>
      <c r="R42" s="103" t="str">
        <f t="shared" si="47"/>
        <v/>
      </c>
      <c r="S42" s="103" t="str">
        <f t="shared" si="48"/>
        <v/>
      </c>
      <c r="T42" s="103" t="str">
        <f t="shared" si="54"/>
        <v/>
      </c>
      <c r="U42" s="103" t="str">
        <f t="shared" si="55"/>
        <v/>
      </c>
      <c r="V42" s="103" t="str">
        <f t="shared" si="56"/>
        <v/>
      </c>
      <c r="W42" s="103" t="str">
        <f t="shared" si="57"/>
        <v/>
      </c>
      <c r="X42" s="103" t="str">
        <f t="shared" si="58"/>
        <v/>
      </c>
      <c r="Y42" s="103" t="str">
        <f t="shared" si="59"/>
        <v/>
      </c>
      <c r="Z42" s="12" t="str">
        <f t="shared" si="14"/>
        <v/>
      </c>
      <c r="AA42" s="12" t="str">
        <f t="shared" si="15"/>
        <v/>
      </c>
      <c r="AB42" s="12" t="str">
        <f t="shared" si="16"/>
        <v/>
      </c>
      <c r="AC42" s="12" t="str">
        <f t="shared" si="17"/>
        <v/>
      </c>
      <c r="AD42" s="12" t="str">
        <f t="shared" si="18"/>
        <v/>
      </c>
      <c r="AE42" s="12" t="str">
        <f t="shared" si="19"/>
        <v/>
      </c>
      <c r="AF42" s="12" t="str">
        <f t="shared" si="20"/>
        <v/>
      </c>
      <c r="AG42" s="12" t="str">
        <f t="shared" si="21"/>
        <v/>
      </c>
      <c r="AH42" s="12" t="str">
        <f t="shared" si="22"/>
        <v/>
      </c>
      <c r="AI42" s="12" t="str">
        <f t="shared" si="23"/>
        <v/>
      </c>
      <c r="AJ42" s="12" t="str">
        <f t="shared" si="49"/>
        <v/>
      </c>
      <c r="AK42" s="12" t="str">
        <f t="shared" si="50"/>
        <v/>
      </c>
      <c r="AL42" s="12" t="str">
        <f t="shared" si="51"/>
        <v/>
      </c>
      <c r="AM42" s="12" t="str">
        <f t="shared" si="52"/>
        <v/>
      </c>
      <c r="AN42" s="12" t="str">
        <f t="shared" si="53"/>
        <v/>
      </c>
      <c r="AO42" s="29" t="str">
        <f t="shared" si="24"/>
        <v/>
      </c>
      <c r="AP42" s="31" t="str">
        <f t="shared" si="25"/>
        <v>0</v>
      </c>
      <c r="AQ42"/>
      <c r="AR42" s="58">
        <f t="shared" si="26"/>
        <v>0</v>
      </c>
      <c r="AS42" s="58">
        <f t="shared" si="27"/>
        <v>0</v>
      </c>
      <c r="AT42" s="65">
        <f t="shared" si="28"/>
        <v>0</v>
      </c>
      <c r="AU42" s="82" t="str">
        <f t="shared" si="29"/>
        <v/>
      </c>
      <c r="AV42" s="82" t="str">
        <f t="shared" si="30"/>
        <v/>
      </c>
      <c r="AW42" s="82" t="str">
        <f t="shared" si="31"/>
        <v/>
      </c>
      <c r="AX42" s="82" t="str">
        <f t="shared" si="32"/>
        <v/>
      </c>
      <c r="AY42" s="82" t="str">
        <f t="shared" si="33"/>
        <v/>
      </c>
      <c r="AZ42" s="82" t="str">
        <f t="shared" si="34"/>
        <v/>
      </c>
      <c r="BA42" s="82" t="str">
        <f t="shared" si="35"/>
        <v/>
      </c>
      <c r="BB42" s="82" t="str">
        <f t="shared" si="36"/>
        <v/>
      </c>
      <c r="BC42" s="82" t="str">
        <f t="shared" si="37"/>
        <v/>
      </c>
      <c r="BD42" s="82" t="str">
        <f t="shared" si="38"/>
        <v/>
      </c>
      <c r="BE42" s="83" t="str">
        <f t="shared" si="39"/>
        <v/>
      </c>
      <c r="BF42" s="83" t="str">
        <f t="shared" si="39"/>
        <v/>
      </c>
      <c r="BG42" s="83" t="str">
        <f t="shared" si="39"/>
        <v/>
      </c>
      <c r="BH42" s="83" t="str">
        <f t="shared" si="39"/>
        <v/>
      </c>
      <c r="BI42" s="83" t="str">
        <f t="shared" si="39"/>
        <v/>
      </c>
      <c r="BJ42" s="83" t="str">
        <f t="shared" si="39"/>
        <v/>
      </c>
      <c r="BK42" s="83" t="str">
        <f t="shared" si="39"/>
        <v/>
      </c>
      <c r="BL42" s="83" t="str">
        <f t="shared" si="39"/>
        <v/>
      </c>
      <c r="BM42" s="83" t="str">
        <f t="shared" si="39"/>
        <v/>
      </c>
      <c r="BN42" s="83" t="str">
        <f t="shared" si="39"/>
        <v/>
      </c>
      <c r="BO42" s="68"/>
      <c r="BP42" s="68"/>
      <c r="BQ42" s="68"/>
      <c r="BR42" s="81">
        <f t="shared" ca="1" si="10"/>
        <v>26</v>
      </c>
      <c r="BS42" s="70"/>
      <c r="BT42" s="70"/>
      <c r="BU42" s="70"/>
      <c r="BV42" s="70"/>
      <c r="BW42" s="70"/>
      <c r="BX42" s="70"/>
      <c r="BY42" s="70"/>
      <c r="BZ42" s="70"/>
      <c r="CA42" s="71"/>
      <c r="CO42" s="4">
        <v>38</v>
      </c>
      <c r="CP42"/>
      <c r="CQ42"/>
      <c r="CR42"/>
      <c r="CS42"/>
      <c r="CT42" s="31">
        <f t="shared" si="11"/>
        <v>0</v>
      </c>
      <c r="CU42"/>
      <c r="CV42"/>
      <c r="CW42"/>
    </row>
    <row r="43" spans="1:118" ht="15.75" x14ac:dyDescent="0.25">
      <c r="A43" s="95"/>
      <c r="B43" s="84" t="str">
        <f t="shared" si="0"/>
        <v/>
      </c>
      <c r="C43" s="13" t="str">
        <f t="shared" si="1"/>
        <v/>
      </c>
      <c r="D43" s="85" t="str">
        <f t="shared" si="5"/>
        <v/>
      </c>
      <c r="E43" s="86" t="str">
        <f t="shared" si="6"/>
        <v/>
      </c>
      <c r="F43" s="86">
        <f t="shared" si="7"/>
        <v>0</v>
      </c>
      <c r="G43" s="35" t="str">
        <f>IF(A42&lt;&gt;"",COUNTIF($F$5:F43,F43),"")</f>
        <v/>
      </c>
      <c r="H43" s="35">
        <f t="shared" si="8"/>
        <v>39</v>
      </c>
      <c r="I43" s="117" t="str">
        <f t="shared" si="12"/>
        <v/>
      </c>
      <c r="J43" s="28" t="str">
        <f t="shared" si="13"/>
        <v/>
      </c>
      <c r="K43" s="103" t="str">
        <f t="shared" si="40"/>
        <v/>
      </c>
      <c r="L43" s="103" t="str">
        <f t="shared" si="41"/>
        <v/>
      </c>
      <c r="M43" s="103" t="str">
        <f t="shared" si="42"/>
        <v/>
      </c>
      <c r="N43" s="103" t="str">
        <f t="shared" si="43"/>
        <v/>
      </c>
      <c r="O43" s="103" t="str">
        <f t="shared" si="44"/>
        <v/>
      </c>
      <c r="P43" s="103" t="str">
        <f t="shared" si="45"/>
        <v/>
      </c>
      <c r="Q43" s="103" t="str">
        <f t="shared" si="46"/>
        <v/>
      </c>
      <c r="R43" s="103" t="str">
        <f t="shared" si="47"/>
        <v/>
      </c>
      <c r="S43" s="103" t="str">
        <f t="shared" si="48"/>
        <v/>
      </c>
      <c r="T43" s="103" t="str">
        <f t="shared" si="54"/>
        <v/>
      </c>
      <c r="U43" s="103" t="str">
        <f t="shared" si="55"/>
        <v/>
      </c>
      <c r="V43" s="103" t="str">
        <f t="shared" si="56"/>
        <v/>
      </c>
      <c r="W43" s="103" t="str">
        <f t="shared" si="57"/>
        <v/>
      </c>
      <c r="X43" s="103" t="str">
        <f t="shared" si="58"/>
        <v/>
      </c>
      <c r="Y43" s="103" t="str">
        <f t="shared" si="59"/>
        <v/>
      </c>
      <c r="Z43" s="12" t="str">
        <f t="shared" si="14"/>
        <v/>
      </c>
      <c r="AA43" s="12" t="str">
        <f t="shared" si="15"/>
        <v/>
      </c>
      <c r="AB43" s="12" t="str">
        <f t="shared" si="16"/>
        <v/>
      </c>
      <c r="AC43" s="12" t="str">
        <f t="shared" si="17"/>
        <v/>
      </c>
      <c r="AD43" s="12" t="str">
        <f t="shared" si="18"/>
        <v/>
      </c>
      <c r="AE43" s="12" t="str">
        <f t="shared" si="19"/>
        <v/>
      </c>
      <c r="AF43" s="12" t="str">
        <f t="shared" si="20"/>
        <v/>
      </c>
      <c r="AG43" s="12" t="str">
        <f t="shared" si="21"/>
        <v/>
      </c>
      <c r="AH43" s="12" t="str">
        <f t="shared" si="22"/>
        <v/>
      </c>
      <c r="AI43" s="12" t="str">
        <f t="shared" si="23"/>
        <v/>
      </c>
      <c r="AJ43" s="12" t="str">
        <f t="shared" si="49"/>
        <v/>
      </c>
      <c r="AK43" s="12" t="str">
        <f t="shared" si="50"/>
        <v/>
      </c>
      <c r="AL43" s="12" t="str">
        <f t="shared" si="51"/>
        <v/>
      </c>
      <c r="AM43" s="12" t="str">
        <f t="shared" si="52"/>
        <v/>
      </c>
      <c r="AN43" s="12" t="str">
        <f t="shared" si="53"/>
        <v/>
      </c>
      <c r="AO43" s="29" t="str">
        <f t="shared" si="24"/>
        <v/>
      </c>
      <c r="AP43" s="31" t="str">
        <f t="shared" si="25"/>
        <v>0</v>
      </c>
      <c r="AQ43"/>
      <c r="AR43" s="58">
        <f t="shared" si="26"/>
        <v>0</v>
      </c>
      <c r="AS43" s="58">
        <f t="shared" si="27"/>
        <v>0</v>
      </c>
      <c r="AT43" s="65">
        <f t="shared" si="28"/>
        <v>0</v>
      </c>
      <c r="AU43" s="82" t="str">
        <f t="shared" si="29"/>
        <v/>
      </c>
      <c r="AV43" s="82" t="str">
        <f t="shared" si="30"/>
        <v/>
      </c>
      <c r="AW43" s="82" t="str">
        <f t="shared" si="31"/>
        <v/>
      </c>
      <c r="AX43" s="82" t="str">
        <f t="shared" si="32"/>
        <v/>
      </c>
      <c r="AY43" s="82" t="str">
        <f t="shared" si="33"/>
        <v/>
      </c>
      <c r="AZ43" s="82" t="str">
        <f t="shared" si="34"/>
        <v/>
      </c>
      <c r="BA43" s="82" t="str">
        <f t="shared" si="35"/>
        <v/>
      </c>
      <c r="BB43" s="82" t="str">
        <f t="shared" si="36"/>
        <v/>
      </c>
      <c r="BC43" s="82" t="str">
        <f t="shared" si="37"/>
        <v/>
      </c>
      <c r="BD43" s="82" t="str">
        <f t="shared" si="38"/>
        <v/>
      </c>
      <c r="BE43" s="83" t="str">
        <f t="shared" si="39"/>
        <v/>
      </c>
      <c r="BF43" s="83" t="str">
        <f t="shared" si="39"/>
        <v/>
      </c>
      <c r="BG43" s="83" t="str">
        <f t="shared" si="39"/>
        <v/>
      </c>
      <c r="BH43" s="83" t="str">
        <f t="shared" si="39"/>
        <v/>
      </c>
      <c r="BI43" s="83" t="str">
        <f t="shared" si="39"/>
        <v/>
      </c>
      <c r="BJ43" s="83" t="str">
        <f t="shared" si="39"/>
        <v/>
      </c>
      <c r="BK43" s="83" t="str">
        <f t="shared" si="39"/>
        <v/>
      </c>
      <c r="BL43" s="83" t="str">
        <f t="shared" si="39"/>
        <v/>
      </c>
      <c r="BM43" s="83" t="str">
        <f t="shared" si="39"/>
        <v/>
      </c>
      <c r="BN43" s="83" t="str">
        <f t="shared" si="39"/>
        <v/>
      </c>
      <c r="BO43" s="68"/>
      <c r="BP43" s="68"/>
      <c r="BQ43" s="68"/>
      <c r="BR43" s="81">
        <f t="shared" ca="1" si="10"/>
        <v>22</v>
      </c>
      <c r="BS43" s="70"/>
      <c r="BT43" s="70"/>
      <c r="BU43" s="9"/>
      <c r="BV43" s="70"/>
      <c r="BW43" s="70"/>
      <c r="BX43" s="70"/>
      <c r="BY43" s="70"/>
      <c r="BZ43" s="70"/>
      <c r="CA43" s="71"/>
      <c r="CO43" s="4">
        <v>39</v>
      </c>
      <c r="CP43"/>
      <c r="CQ43"/>
      <c r="CR43"/>
      <c r="CS43"/>
      <c r="CT43" s="31">
        <f t="shared" si="11"/>
        <v>0</v>
      </c>
      <c r="CU43"/>
      <c r="CV43"/>
      <c r="CW43"/>
    </row>
    <row r="44" spans="1:118" ht="15.75" x14ac:dyDescent="0.25">
      <c r="A44" s="95"/>
      <c r="B44" s="84" t="str">
        <f t="shared" si="0"/>
        <v/>
      </c>
      <c r="C44" s="13" t="str">
        <f t="shared" si="1"/>
        <v/>
      </c>
      <c r="D44" s="85" t="str">
        <f t="shared" si="5"/>
        <v/>
      </c>
      <c r="E44" s="86" t="str">
        <f t="shared" si="6"/>
        <v/>
      </c>
      <c r="F44" s="86">
        <f t="shared" si="7"/>
        <v>0</v>
      </c>
      <c r="G44" s="35" t="str">
        <f>IF(A43&lt;&gt;"",COUNTIF($F$5:F44,F44),"")</f>
        <v/>
      </c>
      <c r="H44" s="35">
        <f t="shared" si="8"/>
        <v>40</v>
      </c>
      <c r="I44" s="117" t="str">
        <f t="shared" si="12"/>
        <v/>
      </c>
      <c r="J44" s="28" t="str">
        <f t="shared" si="13"/>
        <v/>
      </c>
      <c r="K44" s="103" t="str">
        <f t="shared" si="40"/>
        <v/>
      </c>
      <c r="L44" s="103" t="str">
        <f t="shared" si="41"/>
        <v/>
      </c>
      <c r="M44" s="103" t="str">
        <f t="shared" si="42"/>
        <v/>
      </c>
      <c r="N44" s="103" t="str">
        <f t="shared" si="43"/>
        <v/>
      </c>
      <c r="O44" s="103" t="str">
        <f t="shared" si="44"/>
        <v/>
      </c>
      <c r="P44" s="103" t="str">
        <f t="shared" si="45"/>
        <v/>
      </c>
      <c r="Q44" s="103" t="str">
        <f t="shared" si="46"/>
        <v/>
      </c>
      <c r="R44" s="103" t="str">
        <f t="shared" si="47"/>
        <v/>
      </c>
      <c r="S44" s="103" t="str">
        <f t="shared" si="48"/>
        <v/>
      </c>
      <c r="T44" s="103" t="str">
        <f t="shared" si="54"/>
        <v/>
      </c>
      <c r="U44" s="103" t="str">
        <f t="shared" si="55"/>
        <v/>
      </c>
      <c r="V44" s="103" t="str">
        <f t="shared" si="56"/>
        <v/>
      </c>
      <c r="W44" s="103" t="str">
        <f t="shared" si="57"/>
        <v/>
      </c>
      <c r="X44" s="103" t="str">
        <f t="shared" si="58"/>
        <v/>
      </c>
      <c r="Y44" s="103" t="str">
        <f t="shared" si="59"/>
        <v/>
      </c>
      <c r="Z44" s="12" t="str">
        <f t="shared" si="14"/>
        <v/>
      </c>
      <c r="AA44" s="12" t="str">
        <f t="shared" si="15"/>
        <v/>
      </c>
      <c r="AB44" s="12" t="str">
        <f t="shared" si="16"/>
        <v/>
      </c>
      <c r="AC44" s="12" t="str">
        <f t="shared" si="17"/>
        <v/>
      </c>
      <c r="AD44" s="12" t="str">
        <f t="shared" si="18"/>
        <v/>
      </c>
      <c r="AE44" s="12" t="str">
        <f t="shared" si="19"/>
        <v/>
      </c>
      <c r="AF44" s="12" t="str">
        <f t="shared" si="20"/>
        <v/>
      </c>
      <c r="AG44" s="12" t="str">
        <f t="shared" si="21"/>
        <v/>
      </c>
      <c r="AH44" s="12" t="str">
        <f t="shared" si="22"/>
        <v/>
      </c>
      <c r="AI44" s="12" t="str">
        <f t="shared" si="23"/>
        <v/>
      </c>
      <c r="AJ44" s="12" t="str">
        <f t="shared" si="49"/>
        <v/>
      </c>
      <c r="AK44" s="12" t="str">
        <f t="shared" si="50"/>
        <v/>
      </c>
      <c r="AL44" s="12" t="str">
        <f t="shared" si="51"/>
        <v/>
      </c>
      <c r="AM44" s="12" t="str">
        <f t="shared" si="52"/>
        <v/>
      </c>
      <c r="AN44" s="12" t="str">
        <f t="shared" si="53"/>
        <v/>
      </c>
      <c r="AO44" s="29" t="str">
        <f t="shared" si="24"/>
        <v/>
      </c>
      <c r="AP44" s="31" t="str">
        <f t="shared" si="25"/>
        <v>0</v>
      </c>
      <c r="AQ44"/>
      <c r="AR44" s="58">
        <f t="shared" si="26"/>
        <v>0</v>
      </c>
      <c r="AS44" s="58">
        <f t="shared" si="27"/>
        <v>0</v>
      </c>
      <c r="AT44" s="65">
        <f t="shared" si="28"/>
        <v>0</v>
      </c>
      <c r="AU44" s="82" t="str">
        <f t="shared" si="29"/>
        <v/>
      </c>
      <c r="AV44" s="82" t="str">
        <f t="shared" si="30"/>
        <v/>
      </c>
      <c r="AW44" s="82" t="str">
        <f t="shared" si="31"/>
        <v/>
      </c>
      <c r="AX44" s="82" t="str">
        <f t="shared" si="32"/>
        <v/>
      </c>
      <c r="AY44" s="82" t="str">
        <f t="shared" si="33"/>
        <v/>
      </c>
      <c r="AZ44" s="82" t="str">
        <f t="shared" si="34"/>
        <v/>
      </c>
      <c r="BA44" s="82" t="str">
        <f t="shared" si="35"/>
        <v/>
      </c>
      <c r="BB44" s="82" t="str">
        <f t="shared" si="36"/>
        <v/>
      </c>
      <c r="BC44" s="82" t="str">
        <f t="shared" si="37"/>
        <v/>
      </c>
      <c r="BD44" s="82" t="str">
        <f t="shared" si="38"/>
        <v/>
      </c>
      <c r="BE44" s="83" t="str">
        <f t="shared" si="39"/>
        <v/>
      </c>
      <c r="BF44" s="83" t="str">
        <f t="shared" si="39"/>
        <v/>
      </c>
      <c r="BG44" s="83" t="str">
        <f t="shared" si="39"/>
        <v/>
      </c>
      <c r="BH44" s="83" t="str">
        <f t="shared" si="39"/>
        <v/>
      </c>
      <c r="BI44" s="83" t="str">
        <f t="shared" si="39"/>
        <v/>
      </c>
      <c r="BJ44" s="83" t="str">
        <f t="shared" si="39"/>
        <v/>
      </c>
      <c r="BK44" s="83" t="str">
        <f t="shared" si="39"/>
        <v/>
      </c>
      <c r="BL44" s="83" t="str">
        <f t="shared" si="39"/>
        <v/>
      </c>
      <c r="BM44" s="83" t="str">
        <f t="shared" si="39"/>
        <v/>
      </c>
      <c r="BN44" s="83" t="str">
        <f t="shared" si="39"/>
        <v/>
      </c>
      <c r="BO44" s="68"/>
      <c r="BP44" s="68"/>
      <c r="BQ44" s="68"/>
      <c r="BR44" s="81">
        <f t="shared" ca="1" si="10"/>
        <v>36</v>
      </c>
      <c r="BS44" s="70"/>
      <c r="BT44" s="70"/>
      <c r="BU44" s="70"/>
      <c r="BV44" s="70"/>
      <c r="BW44" s="70"/>
      <c r="BX44" s="70"/>
      <c r="BY44" s="70"/>
      <c r="BZ44" s="70"/>
      <c r="CA44" s="71"/>
      <c r="CO44" s="4">
        <v>40</v>
      </c>
      <c r="CP44"/>
      <c r="CQ44"/>
      <c r="CR44"/>
      <c r="CS44"/>
      <c r="CT44" s="31">
        <f t="shared" si="11"/>
        <v>0</v>
      </c>
      <c r="CU44"/>
      <c r="CV44"/>
      <c r="CW44"/>
    </row>
    <row r="45" spans="1:118" ht="15.75" x14ac:dyDescent="0.25">
      <c r="A45" s="95"/>
      <c r="B45" s="84" t="str">
        <f t="shared" si="0"/>
        <v/>
      </c>
      <c r="C45" s="13" t="str">
        <f t="shared" si="1"/>
        <v/>
      </c>
      <c r="D45" s="85" t="str">
        <f t="shared" si="5"/>
        <v/>
      </c>
      <c r="E45" s="86" t="str">
        <f t="shared" si="6"/>
        <v/>
      </c>
      <c r="F45" s="86">
        <f t="shared" si="7"/>
        <v>0</v>
      </c>
      <c r="G45" s="35" t="str">
        <f>IF(A44&lt;&gt;"",COUNTIF($F$5:F45,F45),"")</f>
        <v/>
      </c>
      <c r="H45" s="35">
        <f t="shared" si="8"/>
        <v>41</v>
      </c>
      <c r="I45" s="117" t="str">
        <f t="shared" si="12"/>
        <v/>
      </c>
      <c r="J45" s="28" t="str">
        <f t="shared" si="13"/>
        <v/>
      </c>
      <c r="K45" s="103" t="str">
        <f t="shared" si="40"/>
        <v/>
      </c>
      <c r="L45" s="103" t="str">
        <f t="shared" si="41"/>
        <v/>
      </c>
      <c r="M45" s="103" t="str">
        <f t="shared" si="42"/>
        <v/>
      </c>
      <c r="N45" s="103" t="str">
        <f t="shared" si="43"/>
        <v/>
      </c>
      <c r="O45" s="103" t="str">
        <f t="shared" si="44"/>
        <v/>
      </c>
      <c r="P45" s="103" t="str">
        <f t="shared" si="45"/>
        <v/>
      </c>
      <c r="Q45" s="103" t="str">
        <f t="shared" si="46"/>
        <v/>
      </c>
      <c r="R45" s="103" t="str">
        <f t="shared" si="47"/>
        <v/>
      </c>
      <c r="S45" s="103" t="str">
        <f t="shared" si="48"/>
        <v/>
      </c>
      <c r="T45" s="103" t="str">
        <f t="shared" si="54"/>
        <v/>
      </c>
      <c r="U45" s="103" t="str">
        <f t="shared" si="55"/>
        <v/>
      </c>
      <c r="V45" s="103" t="str">
        <f t="shared" si="56"/>
        <v/>
      </c>
      <c r="W45" s="103" t="str">
        <f t="shared" si="57"/>
        <v/>
      </c>
      <c r="X45" s="103" t="str">
        <f t="shared" si="58"/>
        <v/>
      </c>
      <c r="Y45" s="103" t="str">
        <f t="shared" si="59"/>
        <v/>
      </c>
      <c r="Z45" s="12" t="str">
        <f t="shared" si="14"/>
        <v/>
      </c>
      <c r="AA45" s="12" t="str">
        <f t="shared" si="15"/>
        <v/>
      </c>
      <c r="AB45" s="12" t="str">
        <f t="shared" si="16"/>
        <v/>
      </c>
      <c r="AC45" s="12" t="str">
        <f t="shared" si="17"/>
        <v/>
      </c>
      <c r="AD45" s="12" t="str">
        <f t="shared" si="18"/>
        <v/>
      </c>
      <c r="AE45" s="12" t="str">
        <f t="shared" si="19"/>
        <v/>
      </c>
      <c r="AF45" s="12" t="str">
        <f t="shared" si="20"/>
        <v/>
      </c>
      <c r="AG45" s="12" t="str">
        <f t="shared" si="21"/>
        <v/>
      </c>
      <c r="AH45" s="12" t="str">
        <f t="shared" si="22"/>
        <v/>
      </c>
      <c r="AI45" s="12" t="str">
        <f t="shared" si="23"/>
        <v/>
      </c>
      <c r="AJ45" s="12" t="str">
        <f t="shared" si="49"/>
        <v/>
      </c>
      <c r="AK45" s="12" t="str">
        <f t="shared" si="50"/>
        <v/>
      </c>
      <c r="AL45" s="12" t="str">
        <f t="shared" si="51"/>
        <v/>
      </c>
      <c r="AM45" s="12" t="str">
        <f t="shared" si="52"/>
        <v/>
      </c>
      <c r="AN45" s="12" t="str">
        <f t="shared" si="53"/>
        <v/>
      </c>
      <c r="AO45" s="29" t="str">
        <f t="shared" si="24"/>
        <v/>
      </c>
      <c r="AP45" s="31" t="str">
        <f t="shared" si="25"/>
        <v>0</v>
      </c>
      <c r="AQ45"/>
      <c r="AR45" s="58">
        <f t="shared" si="26"/>
        <v>0</v>
      </c>
      <c r="AS45" s="58">
        <f t="shared" si="27"/>
        <v>0</v>
      </c>
      <c r="AT45" s="65">
        <f t="shared" si="28"/>
        <v>0</v>
      </c>
      <c r="AU45" s="82" t="str">
        <f t="shared" si="29"/>
        <v/>
      </c>
      <c r="AV45" s="82" t="str">
        <f t="shared" si="30"/>
        <v/>
      </c>
      <c r="AW45" s="82" t="str">
        <f t="shared" si="31"/>
        <v/>
      </c>
      <c r="AX45" s="82" t="str">
        <f t="shared" si="32"/>
        <v/>
      </c>
      <c r="AY45" s="82" t="str">
        <f t="shared" si="33"/>
        <v/>
      </c>
      <c r="AZ45" s="82" t="str">
        <f t="shared" si="34"/>
        <v/>
      </c>
      <c r="BA45" s="82" t="str">
        <f t="shared" si="35"/>
        <v/>
      </c>
      <c r="BB45" s="82" t="str">
        <f t="shared" si="36"/>
        <v/>
      </c>
      <c r="BC45" s="82" t="str">
        <f t="shared" si="37"/>
        <v/>
      </c>
      <c r="BD45" s="82" t="str">
        <f t="shared" si="38"/>
        <v/>
      </c>
      <c r="BE45" s="83" t="str">
        <f t="shared" si="39"/>
        <v/>
      </c>
      <c r="BF45" s="83" t="str">
        <f t="shared" ref="BF45:BN73" si="60">IF(L45&lt;&gt;"",$J45&amp;",","")</f>
        <v/>
      </c>
      <c r="BG45" s="83" t="str">
        <f t="shared" si="60"/>
        <v/>
      </c>
      <c r="BH45" s="83" t="str">
        <f t="shared" si="60"/>
        <v/>
      </c>
      <c r="BI45" s="83" t="str">
        <f t="shared" si="60"/>
        <v/>
      </c>
      <c r="BJ45" s="83" t="str">
        <f t="shared" si="60"/>
        <v/>
      </c>
      <c r="BK45" s="83" t="str">
        <f t="shared" si="60"/>
        <v/>
      </c>
      <c r="BL45" s="83" t="str">
        <f t="shared" si="60"/>
        <v/>
      </c>
      <c r="BM45" s="83" t="str">
        <f t="shared" si="60"/>
        <v/>
      </c>
      <c r="BN45" s="83" t="str">
        <f t="shared" si="60"/>
        <v/>
      </c>
      <c r="BO45" s="68"/>
      <c r="BP45" s="68"/>
      <c r="BQ45" s="68"/>
      <c r="BR45" s="81">
        <f t="shared" ca="1" si="10"/>
        <v>24</v>
      </c>
      <c r="BS45" s="70"/>
      <c r="BT45" s="70"/>
      <c r="BU45" s="70"/>
      <c r="BV45" s="70"/>
      <c r="BW45" s="70"/>
      <c r="BX45" s="70"/>
      <c r="BY45" s="70"/>
      <c r="BZ45" s="70"/>
      <c r="CA45" s="71"/>
      <c r="CD45"/>
      <c r="CO45" s="4">
        <v>41</v>
      </c>
      <c r="CP45"/>
      <c r="CQ45"/>
      <c r="CR45"/>
      <c r="CS45"/>
      <c r="CT45" s="31">
        <f t="shared" si="11"/>
        <v>0</v>
      </c>
      <c r="CU45"/>
      <c r="CV45"/>
      <c r="CW45"/>
    </row>
    <row r="46" spans="1:118" ht="15.75" x14ac:dyDescent="0.25">
      <c r="A46" s="95"/>
      <c r="B46" s="84" t="str">
        <f t="shared" si="0"/>
        <v/>
      </c>
      <c r="C46" s="13" t="str">
        <f t="shared" si="1"/>
        <v/>
      </c>
      <c r="D46" s="85" t="str">
        <f t="shared" si="5"/>
        <v/>
      </c>
      <c r="E46" s="86" t="str">
        <f t="shared" si="6"/>
        <v/>
      </c>
      <c r="F46" s="86">
        <f t="shared" si="7"/>
        <v>0</v>
      </c>
      <c r="G46" s="35" t="str">
        <f>IF(A45&lt;&gt;"",COUNTIF($F$5:F46,F46),"")</f>
        <v/>
      </c>
      <c r="H46" s="35">
        <f t="shared" si="8"/>
        <v>42</v>
      </c>
      <c r="I46" s="117" t="str">
        <f t="shared" si="12"/>
        <v/>
      </c>
      <c r="J46" s="28" t="str">
        <f t="shared" si="13"/>
        <v/>
      </c>
      <c r="K46" s="103" t="str">
        <f t="shared" si="40"/>
        <v/>
      </c>
      <c r="L46" s="103" t="str">
        <f t="shared" si="41"/>
        <v/>
      </c>
      <c r="M46" s="103" t="str">
        <f t="shared" si="42"/>
        <v/>
      </c>
      <c r="N46" s="103" t="str">
        <f t="shared" si="43"/>
        <v/>
      </c>
      <c r="O46" s="103" t="str">
        <f t="shared" si="44"/>
        <v/>
      </c>
      <c r="P46" s="103" t="str">
        <f t="shared" si="45"/>
        <v/>
      </c>
      <c r="Q46" s="103" t="str">
        <f t="shared" si="46"/>
        <v/>
      </c>
      <c r="R46" s="103" t="str">
        <f t="shared" si="47"/>
        <v/>
      </c>
      <c r="S46" s="103" t="str">
        <f t="shared" si="48"/>
        <v/>
      </c>
      <c r="T46" s="103" t="str">
        <f t="shared" si="54"/>
        <v/>
      </c>
      <c r="U46" s="103" t="str">
        <f t="shared" si="55"/>
        <v/>
      </c>
      <c r="V46" s="103" t="str">
        <f t="shared" si="56"/>
        <v/>
      </c>
      <c r="W46" s="103" t="str">
        <f t="shared" si="57"/>
        <v/>
      </c>
      <c r="X46" s="103" t="str">
        <f t="shared" si="58"/>
        <v/>
      </c>
      <c r="Y46" s="103" t="str">
        <f t="shared" si="59"/>
        <v/>
      </c>
      <c r="Z46" s="12" t="str">
        <f t="shared" si="14"/>
        <v/>
      </c>
      <c r="AA46" s="12" t="str">
        <f t="shared" si="15"/>
        <v/>
      </c>
      <c r="AB46" s="12" t="str">
        <f t="shared" si="16"/>
        <v/>
      </c>
      <c r="AC46" s="12" t="str">
        <f t="shared" si="17"/>
        <v/>
      </c>
      <c r="AD46" s="12" t="str">
        <f t="shared" si="18"/>
        <v/>
      </c>
      <c r="AE46" s="12" t="str">
        <f t="shared" si="19"/>
        <v/>
      </c>
      <c r="AF46" s="12" t="str">
        <f t="shared" si="20"/>
        <v/>
      </c>
      <c r="AG46" s="12" t="str">
        <f t="shared" si="21"/>
        <v/>
      </c>
      <c r="AH46" s="12" t="str">
        <f t="shared" si="22"/>
        <v/>
      </c>
      <c r="AI46" s="12" t="str">
        <f t="shared" si="23"/>
        <v/>
      </c>
      <c r="AJ46" s="12" t="str">
        <f t="shared" si="49"/>
        <v/>
      </c>
      <c r="AK46" s="12" t="str">
        <f t="shared" si="50"/>
        <v/>
      </c>
      <c r="AL46" s="12" t="str">
        <f t="shared" si="51"/>
        <v/>
      </c>
      <c r="AM46" s="12" t="str">
        <f t="shared" si="52"/>
        <v/>
      </c>
      <c r="AN46" s="12" t="str">
        <f t="shared" si="53"/>
        <v/>
      </c>
      <c r="AO46" s="29" t="str">
        <f t="shared" si="24"/>
        <v/>
      </c>
      <c r="AP46" s="31" t="str">
        <f t="shared" si="25"/>
        <v>0</v>
      </c>
      <c r="AQ46"/>
      <c r="AR46" s="58">
        <f t="shared" si="26"/>
        <v>0</v>
      </c>
      <c r="AS46" s="58">
        <f t="shared" si="27"/>
        <v>0</v>
      </c>
      <c r="AT46" s="65">
        <f t="shared" si="28"/>
        <v>0</v>
      </c>
      <c r="AU46" s="82" t="str">
        <f t="shared" si="29"/>
        <v/>
      </c>
      <c r="AV46" s="82" t="str">
        <f t="shared" si="30"/>
        <v/>
      </c>
      <c r="AW46" s="82" t="str">
        <f t="shared" si="31"/>
        <v/>
      </c>
      <c r="AX46" s="82" t="str">
        <f t="shared" si="32"/>
        <v/>
      </c>
      <c r="AY46" s="82" t="str">
        <f t="shared" si="33"/>
        <v/>
      </c>
      <c r="AZ46" s="82" t="str">
        <f t="shared" si="34"/>
        <v/>
      </c>
      <c r="BA46" s="82" t="str">
        <f t="shared" si="35"/>
        <v/>
      </c>
      <c r="BB46" s="82" t="str">
        <f t="shared" si="36"/>
        <v/>
      </c>
      <c r="BC46" s="82" t="str">
        <f t="shared" si="37"/>
        <v/>
      </c>
      <c r="BD46" s="82" t="str">
        <f t="shared" si="38"/>
        <v/>
      </c>
      <c r="BE46" s="83" t="str">
        <f t="shared" ref="BE46:BH109" si="61">IF(K46&lt;&gt;"",$J46&amp;",","")</f>
        <v/>
      </c>
      <c r="BF46" s="83" t="str">
        <f t="shared" si="60"/>
        <v/>
      </c>
      <c r="BG46" s="83" t="str">
        <f t="shared" si="60"/>
        <v/>
      </c>
      <c r="BH46" s="83" t="str">
        <f t="shared" si="60"/>
        <v/>
      </c>
      <c r="BI46" s="83" t="str">
        <f t="shared" si="60"/>
        <v/>
      </c>
      <c r="BJ46" s="83" t="str">
        <f t="shared" si="60"/>
        <v/>
      </c>
      <c r="BK46" s="83" t="str">
        <f t="shared" si="60"/>
        <v/>
      </c>
      <c r="BL46" s="83" t="str">
        <f t="shared" si="60"/>
        <v/>
      </c>
      <c r="BM46" s="83" t="str">
        <f t="shared" si="60"/>
        <v/>
      </c>
      <c r="BN46" s="83" t="str">
        <f t="shared" si="60"/>
        <v/>
      </c>
      <c r="BO46" s="68"/>
      <c r="BP46" s="68"/>
      <c r="BQ46" s="68"/>
      <c r="BR46" s="81">
        <f t="shared" ca="1" si="10"/>
        <v>32</v>
      </c>
      <c r="BS46" s="70"/>
      <c r="BT46" s="70"/>
      <c r="BU46" s="70"/>
      <c r="BV46" s="70"/>
      <c r="BW46" s="70"/>
      <c r="BX46" s="70"/>
      <c r="BY46" s="70"/>
      <c r="BZ46" s="70"/>
      <c r="CA46" s="71"/>
      <c r="CD46"/>
      <c r="CO46" s="4">
        <v>42</v>
      </c>
      <c r="CP46"/>
      <c r="CQ46"/>
      <c r="CR46"/>
      <c r="CS46"/>
      <c r="CT46" s="31">
        <f t="shared" si="11"/>
        <v>0</v>
      </c>
      <c r="CU46"/>
      <c r="CV46"/>
      <c r="CW46"/>
    </row>
    <row r="47" spans="1:118" ht="15.75" x14ac:dyDescent="0.25">
      <c r="A47" s="95"/>
      <c r="B47" s="84" t="str">
        <f t="shared" si="0"/>
        <v/>
      </c>
      <c r="C47" s="13" t="str">
        <f t="shared" si="1"/>
        <v/>
      </c>
      <c r="D47" s="85" t="str">
        <f t="shared" si="5"/>
        <v/>
      </c>
      <c r="E47" s="86" t="str">
        <f t="shared" si="6"/>
        <v/>
      </c>
      <c r="F47" s="86">
        <f t="shared" si="7"/>
        <v>0</v>
      </c>
      <c r="G47" s="35" t="str">
        <f>IF(A46&lt;&gt;"",COUNTIF($F$5:F47,F47),"")</f>
        <v/>
      </c>
      <c r="H47" s="35">
        <f t="shared" si="8"/>
        <v>43</v>
      </c>
      <c r="I47" s="117" t="str">
        <f t="shared" si="12"/>
        <v/>
      </c>
      <c r="J47" s="28" t="str">
        <f t="shared" si="13"/>
        <v/>
      </c>
      <c r="K47" s="103" t="str">
        <f t="shared" si="40"/>
        <v/>
      </c>
      <c r="L47" s="103" t="str">
        <f t="shared" si="41"/>
        <v/>
      </c>
      <c r="M47" s="103" t="str">
        <f t="shared" si="42"/>
        <v/>
      </c>
      <c r="N47" s="103" t="str">
        <f t="shared" si="43"/>
        <v/>
      </c>
      <c r="O47" s="103" t="str">
        <f t="shared" si="44"/>
        <v/>
      </c>
      <c r="P47" s="103" t="str">
        <f t="shared" si="45"/>
        <v/>
      </c>
      <c r="Q47" s="103" t="str">
        <f t="shared" si="46"/>
        <v/>
      </c>
      <c r="R47" s="103" t="str">
        <f t="shared" si="47"/>
        <v/>
      </c>
      <c r="S47" s="103" t="str">
        <f t="shared" si="48"/>
        <v/>
      </c>
      <c r="T47" s="103" t="str">
        <f t="shared" si="54"/>
        <v/>
      </c>
      <c r="U47" s="103" t="str">
        <f t="shared" si="55"/>
        <v/>
      </c>
      <c r="V47" s="103" t="str">
        <f t="shared" si="56"/>
        <v/>
      </c>
      <c r="W47" s="103" t="str">
        <f t="shared" si="57"/>
        <v/>
      </c>
      <c r="X47" s="103" t="str">
        <f t="shared" si="58"/>
        <v/>
      </c>
      <c r="Y47" s="103" t="str">
        <f t="shared" si="59"/>
        <v/>
      </c>
      <c r="Z47" s="12" t="str">
        <f t="shared" si="14"/>
        <v/>
      </c>
      <c r="AA47" s="12" t="str">
        <f t="shared" si="15"/>
        <v/>
      </c>
      <c r="AB47" s="12" t="str">
        <f t="shared" si="16"/>
        <v/>
      </c>
      <c r="AC47" s="12" t="str">
        <f t="shared" si="17"/>
        <v/>
      </c>
      <c r="AD47" s="12" t="str">
        <f t="shared" si="18"/>
        <v/>
      </c>
      <c r="AE47" s="12" t="str">
        <f t="shared" si="19"/>
        <v/>
      </c>
      <c r="AF47" s="12" t="str">
        <f t="shared" si="20"/>
        <v/>
      </c>
      <c r="AG47" s="12" t="str">
        <f t="shared" si="21"/>
        <v/>
      </c>
      <c r="AH47" s="12" t="str">
        <f t="shared" si="22"/>
        <v/>
      </c>
      <c r="AI47" s="12" t="str">
        <f t="shared" si="23"/>
        <v/>
      </c>
      <c r="AJ47" s="12" t="str">
        <f t="shared" si="49"/>
        <v/>
      </c>
      <c r="AK47" s="12" t="str">
        <f t="shared" si="50"/>
        <v/>
      </c>
      <c r="AL47" s="12" t="str">
        <f t="shared" si="51"/>
        <v/>
      </c>
      <c r="AM47" s="12" t="str">
        <f t="shared" si="52"/>
        <v/>
      </c>
      <c r="AN47" s="12" t="str">
        <f t="shared" si="53"/>
        <v/>
      </c>
      <c r="AO47" s="29" t="str">
        <f t="shared" si="24"/>
        <v/>
      </c>
      <c r="AP47" s="31" t="str">
        <f t="shared" si="25"/>
        <v>0</v>
      </c>
      <c r="AQ47"/>
      <c r="AR47" s="58">
        <f t="shared" si="26"/>
        <v>0</v>
      </c>
      <c r="AS47" s="58">
        <f t="shared" si="27"/>
        <v>0</v>
      </c>
      <c r="AT47" s="65">
        <f t="shared" si="28"/>
        <v>0</v>
      </c>
      <c r="AU47" s="82" t="str">
        <f t="shared" si="29"/>
        <v/>
      </c>
      <c r="AV47" s="82" t="str">
        <f t="shared" si="30"/>
        <v/>
      </c>
      <c r="AW47" s="82" t="str">
        <f t="shared" si="31"/>
        <v/>
      </c>
      <c r="AX47" s="82" t="str">
        <f t="shared" si="32"/>
        <v/>
      </c>
      <c r="AY47" s="82" t="str">
        <f t="shared" si="33"/>
        <v/>
      </c>
      <c r="AZ47" s="82" t="str">
        <f t="shared" si="34"/>
        <v/>
      </c>
      <c r="BA47" s="82" t="str">
        <f t="shared" si="35"/>
        <v/>
      </c>
      <c r="BB47" s="82" t="str">
        <f t="shared" si="36"/>
        <v/>
      </c>
      <c r="BC47" s="82" t="str">
        <f t="shared" si="37"/>
        <v/>
      </c>
      <c r="BD47" s="82" t="str">
        <f t="shared" si="38"/>
        <v/>
      </c>
      <c r="BE47" s="83" t="str">
        <f t="shared" si="61"/>
        <v/>
      </c>
      <c r="BF47" s="83" t="str">
        <f t="shared" si="60"/>
        <v/>
      </c>
      <c r="BG47" s="83" t="str">
        <f t="shared" si="60"/>
        <v/>
      </c>
      <c r="BH47" s="83" t="str">
        <f t="shared" si="60"/>
        <v/>
      </c>
      <c r="BI47" s="83" t="str">
        <f t="shared" si="60"/>
        <v/>
      </c>
      <c r="BJ47" s="83" t="str">
        <f t="shared" si="60"/>
        <v/>
      </c>
      <c r="BK47" s="83" t="str">
        <f t="shared" si="60"/>
        <v/>
      </c>
      <c r="BL47" s="83" t="str">
        <f t="shared" si="60"/>
        <v/>
      </c>
      <c r="BM47" s="83" t="str">
        <f t="shared" si="60"/>
        <v/>
      </c>
      <c r="BN47" s="83" t="str">
        <f t="shared" si="60"/>
        <v/>
      </c>
      <c r="BO47" s="68"/>
      <c r="BP47" s="68"/>
      <c r="BQ47" s="68"/>
      <c r="BR47" s="81">
        <f t="shared" ca="1" si="10"/>
        <v>33</v>
      </c>
      <c r="BS47" s="70"/>
      <c r="BT47" s="70"/>
      <c r="BU47" s="70"/>
      <c r="BV47" s="70"/>
      <c r="BW47" s="70"/>
      <c r="BX47" s="70"/>
      <c r="BY47" s="70"/>
      <c r="BZ47" s="70"/>
      <c r="CA47" s="71"/>
      <c r="CD47"/>
      <c r="CO47" s="4">
        <v>43</v>
      </c>
      <c r="CP47"/>
      <c r="CQ47"/>
      <c r="CR47"/>
      <c r="CS47"/>
      <c r="CT47" s="31">
        <f t="shared" si="11"/>
        <v>0</v>
      </c>
      <c r="CU47"/>
      <c r="CV47"/>
      <c r="CW47"/>
    </row>
    <row r="48" spans="1:118" ht="15.75" x14ac:dyDescent="0.25">
      <c r="A48" s="95"/>
      <c r="B48" s="84" t="str">
        <f t="shared" si="0"/>
        <v/>
      </c>
      <c r="C48" s="13" t="str">
        <f t="shared" si="1"/>
        <v/>
      </c>
      <c r="D48" s="85" t="str">
        <f t="shared" si="5"/>
        <v/>
      </c>
      <c r="E48" s="86" t="str">
        <f t="shared" si="6"/>
        <v/>
      </c>
      <c r="F48" s="86">
        <f t="shared" si="7"/>
        <v>0</v>
      </c>
      <c r="G48" s="35" t="str">
        <f>IF(A47&lt;&gt;"",COUNTIF($F$5:F48,F48),"")</f>
        <v/>
      </c>
      <c r="H48" s="35">
        <f t="shared" si="8"/>
        <v>44</v>
      </c>
      <c r="I48" s="117" t="str">
        <f t="shared" si="12"/>
        <v/>
      </c>
      <c r="J48" s="28" t="str">
        <f t="shared" si="13"/>
        <v/>
      </c>
      <c r="K48" s="103" t="str">
        <f t="shared" si="40"/>
        <v/>
      </c>
      <c r="L48" s="103" t="str">
        <f t="shared" si="41"/>
        <v/>
      </c>
      <c r="M48" s="103" t="str">
        <f t="shared" si="42"/>
        <v/>
      </c>
      <c r="N48" s="103" t="str">
        <f t="shared" si="43"/>
        <v/>
      </c>
      <c r="O48" s="103" t="str">
        <f t="shared" si="44"/>
        <v/>
      </c>
      <c r="P48" s="103" t="str">
        <f t="shared" si="45"/>
        <v/>
      </c>
      <c r="Q48" s="103" t="str">
        <f t="shared" si="46"/>
        <v/>
      </c>
      <c r="R48" s="103" t="str">
        <f t="shared" si="47"/>
        <v/>
      </c>
      <c r="S48" s="103" t="str">
        <f t="shared" si="48"/>
        <v/>
      </c>
      <c r="T48" s="103" t="str">
        <f t="shared" si="54"/>
        <v/>
      </c>
      <c r="U48" s="103" t="str">
        <f t="shared" si="55"/>
        <v/>
      </c>
      <c r="V48" s="103" t="str">
        <f t="shared" si="56"/>
        <v/>
      </c>
      <c r="W48" s="103" t="str">
        <f t="shared" si="57"/>
        <v/>
      </c>
      <c r="X48" s="103" t="str">
        <f t="shared" si="58"/>
        <v/>
      </c>
      <c r="Y48" s="103" t="str">
        <f t="shared" si="59"/>
        <v/>
      </c>
      <c r="Z48" s="12" t="str">
        <f t="shared" si="14"/>
        <v/>
      </c>
      <c r="AA48" s="12" t="str">
        <f t="shared" si="15"/>
        <v/>
      </c>
      <c r="AB48" s="12" t="str">
        <f t="shared" si="16"/>
        <v/>
      </c>
      <c r="AC48" s="12" t="str">
        <f t="shared" si="17"/>
        <v/>
      </c>
      <c r="AD48" s="12" t="str">
        <f t="shared" si="18"/>
        <v/>
      </c>
      <c r="AE48" s="12" t="str">
        <f t="shared" si="19"/>
        <v/>
      </c>
      <c r="AF48" s="12" t="str">
        <f t="shared" si="20"/>
        <v/>
      </c>
      <c r="AG48" s="12" t="str">
        <f t="shared" si="21"/>
        <v/>
      </c>
      <c r="AH48" s="12" t="str">
        <f t="shared" si="22"/>
        <v/>
      </c>
      <c r="AI48" s="12" t="str">
        <f t="shared" si="23"/>
        <v/>
      </c>
      <c r="AJ48" s="12" t="str">
        <f t="shared" ref="AJ48:AJ79" si="62">IF(U48&lt;&gt;"",IF(U48=$F48,(17*$J47),(-1*$J47)),"")</f>
        <v/>
      </c>
      <c r="AK48" s="12" t="str">
        <f t="shared" ref="AK48:AK79" si="63">IF(V48&lt;&gt;"",IF(V48=$F48,(17*$J47),(-1*$J47)),"")</f>
        <v/>
      </c>
      <c r="AL48" s="12" t="str">
        <f t="shared" ref="AL48:AL79" si="64">IF(W48&lt;&gt;"",IF(W48=$F48,(17*$J47),(-1*$J47)),"")</f>
        <v/>
      </c>
      <c r="AM48" s="12" t="str">
        <f t="shared" ref="AM48:AM79" si="65">IF(X48&lt;&gt;"",IF(X48=$F48,(17*$J47),(-1*$J47)),"")</f>
        <v/>
      </c>
      <c r="AN48" s="12" t="str">
        <f t="shared" ref="AN48:AN79" si="66">IF(Y48&lt;&gt;"",IF(Y48=$F48,(17*$J47),(-1*$J47)),"")</f>
        <v/>
      </c>
      <c r="AO48" s="29" t="str">
        <f t="shared" si="24"/>
        <v/>
      </c>
      <c r="AP48" s="31" t="str">
        <f t="shared" si="25"/>
        <v>0</v>
      </c>
      <c r="AQ48"/>
      <c r="AR48" s="58">
        <f t="shared" si="26"/>
        <v>0</v>
      </c>
      <c r="AS48" s="58">
        <f t="shared" si="27"/>
        <v>0</v>
      </c>
      <c r="AT48" s="65">
        <f t="shared" si="28"/>
        <v>0</v>
      </c>
      <c r="AU48" s="82" t="str">
        <f t="shared" si="29"/>
        <v/>
      </c>
      <c r="AV48" s="82" t="str">
        <f t="shared" si="30"/>
        <v/>
      </c>
      <c r="AW48" s="82" t="str">
        <f t="shared" si="31"/>
        <v/>
      </c>
      <c r="AX48" s="82" t="str">
        <f t="shared" si="32"/>
        <v/>
      </c>
      <c r="AY48" s="82" t="str">
        <f t="shared" si="33"/>
        <v/>
      </c>
      <c r="AZ48" s="82" t="str">
        <f t="shared" si="34"/>
        <v/>
      </c>
      <c r="BA48" s="82" t="str">
        <f t="shared" si="35"/>
        <v/>
      </c>
      <c r="BB48" s="82" t="str">
        <f t="shared" si="36"/>
        <v/>
      </c>
      <c r="BC48" s="82" t="str">
        <f t="shared" si="37"/>
        <v/>
      </c>
      <c r="BD48" s="82" t="str">
        <f t="shared" si="38"/>
        <v/>
      </c>
      <c r="BE48" s="83" t="str">
        <f t="shared" si="61"/>
        <v/>
      </c>
      <c r="BF48" s="83" t="str">
        <f t="shared" si="60"/>
        <v/>
      </c>
      <c r="BG48" s="83" t="str">
        <f t="shared" si="60"/>
        <v/>
      </c>
      <c r="BH48" s="83" t="str">
        <f t="shared" si="60"/>
        <v/>
      </c>
      <c r="BI48" s="83" t="str">
        <f t="shared" si="60"/>
        <v/>
      </c>
      <c r="BJ48" s="83" t="str">
        <f t="shared" si="60"/>
        <v/>
      </c>
      <c r="BK48" s="83" t="str">
        <f t="shared" si="60"/>
        <v/>
      </c>
      <c r="BL48" s="83" t="str">
        <f t="shared" si="60"/>
        <v/>
      </c>
      <c r="BM48" s="83" t="str">
        <f t="shared" si="60"/>
        <v/>
      </c>
      <c r="BN48" s="83" t="str">
        <f t="shared" si="60"/>
        <v/>
      </c>
      <c r="BO48" s="68"/>
      <c r="BP48" s="68"/>
      <c r="BQ48" s="68"/>
      <c r="BR48" s="81">
        <f t="shared" ca="1" si="10"/>
        <v>31</v>
      </c>
      <c r="BS48" s="70"/>
      <c r="BT48" s="70"/>
      <c r="BU48" s="70"/>
      <c r="BV48" s="70"/>
      <c r="BW48" s="70"/>
      <c r="BX48" s="70"/>
      <c r="BY48" s="70"/>
      <c r="BZ48" s="70"/>
      <c r="CA48" s="71"/>
      <c r="CD48"/>
      <c r="CO48" s="4">
        <v>44</v>
      </c>
      <c r="CP48"/>
      <c r="CQ48"/>
      <c r="CR48"/>
      <c r="CS48"/>
      <c r="CT48" s="31">
        <f t="shared" si="11"/>
        <v>0</v>
      </c>
      <c r="CU48"/>
      <c r="CV48"/>
      <c r="CW48"/>
    </row>
    <row r="49" spans="1:101" ht="15.75" x14ac:dyDescent="0.25">
      <c r="A49" s="95"/>
      <c r="B49" s="84" t="str">
        <f t="shared" si="0"/>
        <v/>
      </c>
      <c r="C49" s="13" t="str">
        <f t="shared" si="1"/>
        <v/>
      </c>
      <c r="D49" s="85" t="str">
        <f t="shared" si="5"/>
        <v/>
      </c>
      <c r="E49" s="86" t="str">
        <f t="shared" si="6"/>
        <v/>
      </c>
      <c r="F49" s="86">
        <f t="shared" si="7"/>
        <v>0</v>
      </c>
      <c r="G49" s="35" t="str">
        <f>IF(A48&lt;&gt;"",COUNTIF($F$5:F49,F49),"")</f>
        <v/>
      </c>
      <c r="H49" s="35">
        <f t="shared" si="8"/>
        <v>45</v>
      </c>
      <c r="I49" s="117" t="str">
        <f t="shared" si="12"/>
        <v/>
      </c>
      <c r="J49" s="28" t="str">
        <f t="shared" si="13"/>
        <v/>
      </c>
      <c r="K49" s="103" t="str">
        <f t="shared" si="40"/>
        <v/>
      </c>
      <c r="L49" s="103" t="str">
        <f t="shared" si="41"/>
        <v/>
      </c>
      <c r="M49" s="103" t="str">
        <f t="shared" si="42"/>
        <v/>
      </c>
      <c r="N49" s="103" t="str">
        <f t="shared" si="43"/>
        <v/>
      </c>
      <c r="O49" s="103" t="str">
        <f t="shared" si="44"/>
        <v/>
      </c>
      <c r="P49" s="103" t="str">
        <f t="shared" si="45"/>
        <v/>
      </c>
      <c r="Q49" s="103" t="str">
        <f t="shared" si="46"/>
        <v/>
      </c>
      <c r="R49" s="103" t="str">
        <f t="shared" si="47"/>
        <v/>
      </c>
      <c r="S49" s="103" t="str">
        <f t="shared" si="48"/>
        <v/>
      </c>
      <c r="T49" s="103" t="str">
        <f t="shared" si="54"/>
        <v/>
      </c>
      <c r="U49" s="103" t="str">
        <f t="shared" si="55"/>
        <v/>
      </c>
      <c r="V49" s="103" t="str">
        <f t="shared" si="56"/>
        <v/>
      </c>
      <c r="W49" s="103" t="str">
        <f t="shared" si="57"/>
        <v/>
      </c>
      <c r="X49" s="103" t="str">
        <f t="shared" si="58"/>
        <v/>
      </c>
      <c r="Y49" s="103" t="str">
        <f t="shared" si="59"/>
        <v/>
      </c>
      <c r="Z49" s="12" t="str">
        <f t="shared" si="14"/>
        <v/>
      </c>
      <c r="AA49" s="12" t="str">
        <f t="shared" si="15"/>
        <v/>
      </c>
      <c r="AB49" s="12" t="str">
        <f t="shared" si="16"/>
        <v/>
      </c>
      <c r="AC49" s="12" t="str">
        <f t="shared" si="17"/>
        <v/>
      </c>
      <c r="AD49" s="12" t="str">
        <f t="shared" si="18"/>
        <v/>
      </c>
      <c r="AE49" s="12" t="str">
        <f t="shared" si="19"/>
        <v/>
      </c>
      <c r="AF49" s="12" t="str">
        <f t="shared" si="20"/>
        <v/>
      </c>
      <c r="AG49" s="12" t="str">
        <f t="shared" si="21"/>
        <v/>
      </c>
      <c r="AH49" s="12" t="str">
        <f t="shared" si="22"/>
        <v/>
      </c>
      <c r="AI49" s="12" t="str">
        <f t="shared" si="23"/>
        <v/>
      </c>
      <c r="AJ49" s="12" t="str">
        <f t="shared" si="62"/>
        <v/>
      </c>
      <c r="AK49" s="12" t="str">
        <f t="shared" si="63"/>
        <v/>
      </c>
      <c r="AL49" s="12" t="str">
        <f t="shared" si="64"/>
        <v/>
      </c>
      <c r="AM49" s="12" t="str">
        <f t="shared" si="65"/>
        <v/>
      </c>
      <c r="AN49" s="12" t="str">
        <f t="shared" si="66"/>
        <v/>
      </c>
      <c r="AO49" s="29" t="str">
        <f t="shared" si="24"/>
        <v/>
      </c>
      <c r="AP49" s="31" t="str">
        <f t="shared" si="25"/>
        <v>0</v>
      </c>
      <c r="AQ49"/>
      <c r="AR49" s="58">
        <f t="shared" si="26"/>
        <v>0</v>
      </c>
      <c r="AS49" s="58">
        <f t="shared" si="27"/>
        <v>0</v>
      </c>
      <c r="AT49" s="65">
        <f t="shared" si="28"/>
        <v>0</v>
      </c>
      <c r="AU49" s="82" t="str">
        <f t="shared" si="29"/>
        <v/>
      </c>
      <c r="AV49" s="82" t="str">
        <f t="shared" si="30"/>
        <v/>
      </c>
      <c r="AW49" s="82" t="str">
        <f t="shared" si="31"/>
        <v/>
      </c>
      <c r="AX49" s="82" t="str">
        <f t="shared" si="32"/>
        <v/>
      </c>
      <c r="AY49" s="82" t="str">
        <f t="shared" si="33"/>
        <v/>
      </c>
      <c r="AZ49" s="82" t="str">
        <f t="shared" si="34"/>
        <v/>
      </c>
      <c r="BA49" s="82" t="str">
        <f t="shared" si="35"/>
        <v/>
      </c>
      <c r="BB49" s="82" t="str">
        <f t="shared" si="36"/>
        <v/>
      </c>
      <c r="BC49" s="82" t="str">
        <f t="shared" si="37"/>
        <v/>
      </c>
      <c r="BD49" s="82" t="str">
        <f t="shared" si="38"/>
        <v/>
      </c>
      <c r="BE49" s="83" t="str">
        <f t="shared" si="61"/>
        <v/>
      </c>
      <c r="BF49" s="83" t="str">
        <f t="shared" si="60"/>
        <v/>
      </c>
      <c r="BG49" s="83" t="str">
        <f t="shared" si="60"/>
        <v/>
      </c>
      <c r="BH49" s="83" t="str">
        <f t="shared" si="60"/>
        <v/>
      </c>
      <c r="BI49" s="83" t="str">
        <f t="shared" si="60"/>
        <v/>
      </c>
      <c r="BJ49" s="83" t="str">
        <f t="shared" si="60"/>
        <v/>
      </c>
      <c r="BK49" s="83" t="str">
        <f t="shared" si="60"/>
        <v/>
      </c>
      <c r="BL49" s="83" t="str">
        <f t="shared" si="60"/>
        <v/>
      </c>
      <c r="BM49" s="83" t="str">
        <f t="shared" si="60"/>
        <v/>
      </c>
      <c r="BN49" s="83" t="str">
        <f t="shared" si="60"/>
        <v/>
      </c>
      <c r="BO49" s="68"/>
      <c r="BP49" s="68"/>
      <c r="BQ49" s="68"/>
      <c r="BR49" s="81">
        <f t="shared" ca="1" si="10"/>
        <v>7</v>
      </c>
      <c r="BS49" s="70"/>
      <c r="BT49" s="70"/>
      <c r="BU49" s="70"/>
      <c r="BV49" s="70"/>
      <c r="BW49" s="70"/>
      <c r="BX49" s="70"/>
      <c r="BY49" s="70"/>
      <c r="BZ49" s="70"/>
      <c r="CA49" s="71"/>
      <c r="CD49"/>
      <c r="CO49" s="4">
        <v>45</v>
      </c>
      <c r="CP49"/>
      <c r="CQ49"/>
      <c r="CR49"/>
      <c r="CS49"/>
      <c r="CT49" s="31">
        <f t="shared" si="11"/>
        <v>0</v>
      </c>
      <c r="CU49"/>
      <c r="CV49"/>
      <c r="CW49"/>
    </row>
    <row r="50" spans="1:101" ht="15.75" x14ac:dyDescent="0.25">
      <c r="A50" s="95"/>
      <c r="B50" s="84" t="str">
        <f t="shared" si="0"/>
        <v/>
      </c>
      <c r="C50" s="13" t="str">
        <f t="shared" si="1"/>
        <v/>
      </c>
      <c r="D50" s="85" t="str">
        <f t="shared" si="5"/>
        <v/>
      </c>
      <c r="E50" s="86" t="str">
        <f t="shared" si="6"/>
        <v/>
      </c>
      <c r="F50" s="86">
        <f t="shared" si="7"/>
        <v>0</v>
      </c>
      <c r="G50" s="35" t="str">
        <f>IF(A49&lt;&gt;"",COUNTIF($F$5:F50,F50),"")</f>
        <v/>
      </c>
      <c r="H50" s="35">
        <f t="shared" si="8"/>
        <v>46</v>
      </c>
      <c r="I50" s="117" t="str">
        <f t="shared" si="12"/>
        <v/>
      </c>
      <c r="J50" s="28" t="str">
        <f t="shared" si="13"/>
        <v/>
      </c>
      <c r="K50" s="103" t="str">
        <f t="shared" si="40"/>
        <v/>
      </c>
      <c r="L50" s="103" t="str">
        <f t="shared" si="41"/>
        <v/>
      </c>
      <c r="M50" s="103" t="str">
        <f t="shared" si="42"/>
        <v/>
      </c>
      <c r="N50" s="103" t="str">
        <f t="shared" si="43"/>
        <v/>
      </c>
      <c r="O50" s="103" t="str">
        <f t="shared" si="44"/>
        <v/>
      </c>
      <c r="P50" s="103" t="str">
        <f t="shared" si="45"/>
        <v/>
      </c>
      <c r="Q50" s="103" t="str">
        <f t="shared" si="46"/>
        <v/>
      </c>
      <c r="R50" s="103" t="str">
        <f t="shared" si="47"/>
        <v/>
      </c>
      <c r="S50" s="103" t="str">
        <f t="shared" si="48"/>
        <v/>
      </c>
      <c r="T50" s="103" t="str">
        <f t="shared" si="54"/>
        <v/>
      </c>
      <c r="U50" s="103" t="str">
        <f t="shared" si="55"/>
        <v/>
      </c>
      <c r="V50" s="103" t="str">
        <f t="shared" si="56"/>
        <v/>
      </c>
      <c r="W50" s="103" t="str">
        <f t="shared" si="57"/>
        <v/>
      </c>
      <c r="X50" s="103" t="str">
        <f t="shared" si="58"/>
        <v/>
      </c>
      <c r="Y50" s="103" t="str">
        <f t="shared" si="59"/>
        <v/>
      </c>
      <c r="Z50" s="12" t="str">
        <f t="shared" si="14"/>
        <v/>
      </c>
      <c r="AA50" s="12" t="str">
        <f t="shared" si="15"/>
        <v/>
      </c>
      <c r="AB50" s="12" t="str">
        <f t="shared" si="16"/>
        <v/>
      </c>
      <c r="AC50" s="12" t="str">
        <f t="shared" si="17"/>
        <v/>
      </c>
      <c r="AD50" s="12" t="str">
        <f t="shared" si="18"/>
        <v/>
      </c>
      <c r="AE50" s="12" t="str">
        <f t="shared" si="19"/>
        <v/>
      </c>
      <c r="AF50" s="12" t="str">
        <f t="shared" si="20"/>
        <v/>
      </c>
      <c r="AG50" s="12" t="str">
        <f t="shared" si="21"/>
        <v/>
      </c>
      <c r="AH50" s="12" t="str">
        <f t="shared" si="22"/>
        <v/>
      </c>
      <c r="AI50" s="12" t="str">
        <f t="shared" si="23"/>
        <v/>
      </c>
      <c r="AJ50" s="12" t="str">
        <f t="shared" si="62"/>
        <v/>
      </c>
      <c r="AK50" s="12" t="str">
        <f t="shared" si="63"/>
        <v/>
      </c>
      <c r="AL50" s="12" t="str">
        <f t="shared" si="64"/>
        <v/>
      </c>
      <c r="AM50" s="12" t="str">
        <f t="shared" si="65"/>
        <v/>
      </c>
      <c r="AN50" s="12" t="str">
        <f t="shared" si="66"/>
        <v/>
      </c>
      <c r="AO50" s="29" t="str">
        <f t="shared" si="24"/>
        <v/>
      </c>
      <c r="AP50" s="31" t="str">
        <f t="shared" si="25"/>
        <v>0</v>
      </c>
      <c r="AQ50"/>
      <c r="AR50" s="58">
        <f t="shared" si="26"/>
        <v>0</v>
      </c>
      <c r="AS50" s="58">
        <f t="shared" si="27"/>
        <v>0</v>
      </c>
      <c r="AT50" s="65">
        <f t="shared" si="28"/>
        <v>0</v>
      </c>
      <c r="AU50" s="82" t="str">
        <f t="shared" si="29"/>
        <v/>
      </c>
      <c r="AV50" s="82" t="str">
        <f t="shared" si="30"/>
        <v/>
      </c>
      <c r="AW50" s="82" t="str">
        <f t="shared" si="31"/>
        <v/>
      </c>
      <c r="AX50" s="82" t="str">
        <f t="shared" si="32"/>
        <v/>
      </c>
      <c r="AY50" s="82" t="str">
        <f t="shared" si="33"/>
        <v/>
      </c>
      <c r="AZ50" s="82" t="str">
        <f t="shared" si="34"/>
        <v/>
      </c>
      <c r="BA50" s="82" t="str">
        <f t="shared" si="35"/>
        <v/>
      </c>
      <c r="BB50" s="82" t="str">
        <f t="shared" si="36"/>
        <v/>
      </c>
      <c r="BC50" s="82" t="str">
        <f t="shared" si="37"/>
        <v/>
      </c>
      <c r="BD50" s="82" t="str">
        <f t="shared" si="38"/>
        <v/>
      </c>
      <c r="BE50" s="83" t="str">
        <f t="shared" si="61"/>
        <v/>
      </c>
      <c r="BF50" s="83" t="str">
        <f t="shared" si="60"/>
        <v/>
      </c>
      <c r="BG50" s="83" t="str">
        <f t="shared" si="60"/>
        <v/>
      </c>
      <c r="BH50" s="83" t="str">
        <f t="shared" si="60"/>
        <v/>
      </c>
      <c r="BI50" s="83" t="str">
        <f t="shared" si="60"/>
        <v/>
      </c>
      <c r="BJ50" s="83" t="str">
        <f t="shared" si="60"/>
        <v/>
      </c>
      <c r="BK50" s="83" t="str">
        <f t="shared" si="60"/>
        <v/>
      </c>
      <c r="BL50" s="83" t="str">
        <f t="shared" si="60"/>
        <v/>
      </c>
      <c r="BM50" s="83" t="str">
        <f t="shared" si="60"/>
        <v/>
      </c>
      <c r="BN50" s="83" t="str">
        <f t="shared" si="60"/>
        <v/>
      </c>
      <c r="BO50" s="68"/>
      <c r="BP50" s="68"/>
      <c r="BQ50" s="68"/>
      <c r="BR50" s="81">
        <f t="shared" ca="1" si="10"/>
        <v>32</v>
      </c>
      <c r="BS50" s="70"/>
      <c r="BT50" s="70"/>
      <c r="BU50" s="70"/>
      <c r="BV50" s="70"/>
      <c r="BW50" s="70"/>
      <c r="BX50" s="70"/>
      <c r="BY50" s="70"/>
      <c r="BZ50" s="70"/>
      <c r="CA50" s="71"/>
      <c r="CD50"/>
      <c r="CO50" s="4">
        <v>46</v>
      </c>
      <c r="CP50"/>
      <c r="CQ50"/>
      <c r="CR50"/>
      <c r="CS50"/>
      <c r="CT50" s="31">
        <f t="shared" si="11"/>
        <v>0</v>
      </c>
      <c r="CU50"/>
      <c r="CV50"/>
      <c r="CW50"/>
    </row>
    <row r="51" spans="1:101" ht="15.75" x14ac:dyDescent="0.25">
      <c r="A51" s="95"/>
      <c r="B51" s="84" t="str">
        <f t="shared" si="0"/>
        <v/>
      </c>
      <c r="C51" s="13" t="str">
        <f t="shared" si="1"/>
        <v/>
      </c>
      <c r="D51" s="85" t="str">
        <f t="shared" si="5"/>
        <v/>
      </c>
      <c r="E51" s="86" t="str">
        <f t="shared" si="6"/>
        <v/>
      </c>
      <c r="F51" s="86">
        <f t="shared" si="7"/>
        <v>0</v>
      </c>
      <c r="G51" s="35" t="str">
        <f>IF(A50&lt;&gt;"",COUNTIF($F$5:F51,F51),"")</f>
        <v/>
      </c>
      <c r="H51" s="35">
        <f t="shared" si="8"/>
        <v>47</v>
      </c>
      <c r="I51" s="117" t="str">
        <f t="shared" si="12"/>
        <v/>
      </c>
      <c r="J51" s="28" t="str">
        <f t="shared" si="13"/>
        <v/>
      </c>
      <c r="K51" s="103" t="str">
        <f t="shared" si="40"/>
        <v/>
      </c>
      <c r="L51" s="103" t="str">
        <f t="shared" si="41"/>
        <v/>
      </c>
      <c r="M51" s="103" t="str">
        <f t="shared" si="42"/>
        <v/>
      </c>
      <c r="N51" s="103" t="str">
        <f t="shared" si="43"/>
        <v/>
      </c>
      <c r="O51" s="103" t="str">
        <f t="shared" si="44"/>
        <v/>
      </c>
      <c r="P51" s="103" t="str">
        <f t="shared" si="45"/>
        <v/>
      </c>
      <c r="Q51" s="103" t="str">
        <f t="shared" si="46"/>
        <v/>
      </c>
      <c r="R51" s="103" t="str">
        <f t="shared" si="47"/>
        <v/>
      </c>
      <c r="S51" s="103" t="str">
        <f t="shared" si="48"/>
        <v/>
      </c>
      <c r="T51" s="103" t="str">
        <f t="shared" si="54"/>
        <v/>
      </c>
      <c r="U51" s="103" t="str">
        <f t="shared" si="55"/>
        <v/>
      </c>
      <c r="V51" s="103" t="str">
        <f t="shared" si="56"/>
        <v/>
      </c>
      <c r="W51" s="103" t="str">
        <f t="shared" si="57"/>
        <v/>
      </c>
      <c r="X51" s="103" t="str">
        <f t="shared" si="58"/>
        <v/>
      </c>
      <c r="Y51" s="103" t="str">
        <f t="shared" si="59"/>
        <v/>
      </c>
      <c r="Z51" s="12" t="str">
        <f t="shared" si="14"/>
        <v/>
      </c>
      <c r="AA51" s="12" t="str">
        <f t="shared" si="15"/>
        <v/>
      </c>
      <c r="AB51" s="12" t="str">
        <f t="shared" si="16"/>
        <v/>
      </c>
      <c r="AC51" s="12" t="str">
        <f t="shared" si="17"/>
        <v/>
      </c>
      <c r="AD51" s="12" t="str">
        <f t="shared" si="18"/>
        <v/>
      </c>
      <c r="AE51" s="12" t="str">
        <f t="shared" si="19"/>
        <v/>
      </c>
      <c r="AF51" s="12" t="str">
        <f t="shared" si="20"/>
        <v/>
      </c>
      <c r="AG51" s="12" t="str">
        <f t="shared" si="21"/>
        <v/>
      </c>
      <c r="AH51" s="12" t="str">
        <f t="shared" si="22"/>
        <v/>
      </c>
      <c r="AI51" s="12" t="str">
        <f t="shared" si="23"/>
        <v/>
      </c>
      <c r="AJ51" s="12" t="str">
        <f t="shared" si="62"/>
        <v/>
      </c>
      <c r="AK51" s="12" t="str">
        <f t="shared" si="63"/>
        <v/>
      </c>
      <c r="AL51" s="12" t="str">
        <f t="shared" si="64"/>
        <v/>
      </c>
      <c r="AM51" s="12" t="str">
        <f t="shared" si="65"/>
        <v/>
      </c>
      <c r="AN51" s="12" t="str">
        <f t="shared" si="66"/>
        <v/>
      </c>
      <c r="AO51" s="29" t="str">
        <f t="shared" si="24"/>
        <v/>
      </c>
      <c r="AP51" s="31" t="str">
        <f t="shared" si="25"/>
        <v>0</v>
      </c>
      <c r="AQ51"/>
      <c r="AR51" s="58">
        <f t="shared" si="26"/>
        <v>0</v>
      </c>
      <c r="AS51" s="58">
        <f t="shared" si="27"/>
        <v>0</v>
      </c>
      <c r="AT51" s="65">
        <f t="shared" si="28"/>
        <v>0</v>
      </c>
      <c r="AU51" s="82" t="str">
        <f t="shared" si="29"/>
        <v/>
      </c>
      <c r="AV51" s="82" t="str">
        <f t="shared" si="30"/>
        <v/>
      </c>
      <c r="AW51" s="82" t="str">
        <f t="shared" si="31"/>
        <v/>
      </c>
      <c r="AX51" s="82" t="str">
        <f t="shared" si="32"/>
        <v/>
      </c>
      <c r="AY51" s="82" t="str">
        <f t="shared" si="33"/>
        <v/>
      </c>
      <c r="AZ51" s="82" t="str">
        <f t="shared" si="34"/>
        <v/>
      </c>
      <c r="BA51" s="82" t="str">
        <f t="shared" si="35"/>
        <v/>
      </c>
      <c r="BB51" s="82" t="str">
        <f t="shared" si="36"/>
        <v/>
      </c>
      <c r="BC51" s="82" t="str">
        <f t="shared" si="37"/>
        <v/>
      </c>
      <c r="BD51" s="82" t="str">
        <f t="shared" si="38"/>
        <v/>
      </c>
      <c r="BE51" s="83" t="str">
        <f t="shared" si="61"/>
        <v/>
      </c>
      <c r="BF51" s="83" t="str">
        <f t="shared" si="60"/>
        <v/>
      </c>
      <c r="BG51" s="83" t="str">
        <f t="shared" si="60"/>
        <v/>
      </c>
      <c r="BH51" s="83" t="str">
        <f t="shared" si="60"/>
        <v/>
      </c>
      <c r="BI51" s="83" t="str">
        <f t="shared" si="60"/>
        <v/>
      </c>
      <c r="BJ51" s="83" t="str">
        <f t="shared" si="60"/>
        <v/>
      </c>
      <c r="BK51" s="83" t="str">
        <f t="shared" si="60"/>
        <v/>
      </c>
      <c r="BL51" s="83" t="str">
        <f t="shared" si="60"/>
        <v/>
      </c>
      <c r="BM51" s="83" t="str">
        <f t="shared" si="60"/>
        <v/>
      </c>
      <c r="BN51" s="83" t="str">
        <f t="shared" si="60"/>
        <v/>
      </c>
      <c r="BO51" s="68"/>
      <c r="BP51" s="68"/>
      <c r="BQ51" s="68"/>
      <c r="BR51" s="81">
        <f t="shared" ca="1" si="10"/>
        <v>11</v>
      </c>
      <c r="BS51" s="70"/>
      <c r="BT51" s="70"/>
      <c r="BU51" s="70"/>
      <c r="BV51" s="70"/>
      <c r="BW51" s="70"/>
      <c r="BX51" s="70"/>
      <c r="BY51" s="70"/>
      <c r="BZ51" s="70"/>
      <c r="CA51" s="71"/>
      <c r="CD51"/>
      <c r="CO51" s="4">
        <v>47</v>
      </c>
      <c r="CP51"/>
      <c r="CQ51"/>
      <c r="CR51"/>
      <c r="CS51"/>
      <c r="CT51" s="31">
        <f t="shared" si="11"/>
        <v>0</v>
      </c>
      <c r="CU51"/>
      <c r="CV51"/>
      <c r="CW51"/>
    </row>
    <row r="52" spans="1:101" ht="15.75" x14ac:dyDescent="0.25">
      <c r="A52" s="95"/>
      <c r="B52" s="84" t="str">
        <f t="shared" si="0"/>
        <v/>
      </c>
      <c r="C52" s="13" t="str">
        <f t="shared" si="1"/>
        <v/>
      </c>
      <c r="D52" s="85" t="str">
        <f t="shared" si="5"/>
        <v/>
      </c>
      <c r="E52" s="86" t="str">
        <f t="shared" si="6"/>
        <v/>
      </c>
      <c r="F52" s="86">
        <f t="shared" si="7"/>
        <v>0</v>
      </c>
      <c r="G52" s="35" t="str">
        <f>IF(A51&lt;&gt;"",COUNTIF($F$5:F52,F52),"")</f>
        <v/>
      </c>
      <c r="H52" s="35">
        <f t="shared" si="8"/>
        <v>48</v>
      </c>
      <c r="I52" s="117" t="str">
        <f t="shared" si="12"/>
        <v/>
      </c>
      <c r="J52" s="28" t="str">
        <f t="shared" si="13"/>
        <v/>
      </c>
      <c r="K52" s="103" t="str">
        <f t="shared" si="40"/>
        <v/>
      </c>
      <c r="L52" s="103" t="str">
        <f t="shared" si="41"/>
        <v/>
      </c>
      <c r="M52" s="103" t="str">
        <f t="shared" si="42"/>
        <v/>
      </c>
      <c r="N52" s="103" t="str">
        <f t="shared" si="43"/>
        <v/>
      </c>
      <c r="O52" s="103" t="str">
        <f t="shared" si="44"/>
        <v/>
      </c>
      <c r="P52" s="103" t="str">
        <f t="shared" si="45"/>
        <v/>
      </c>
      <c r="Q52" s="103" t="str">
        <f t="shared" si="46"/>
        <v/>
      </c>
      <c r="R52" s="103" t="str">
        <f t="shared" si="47"/>
        <v/>
      </c>
      <c r="S52" s="103" t="str">
        <f t="shared" si="48"/>
        <v/>
      </c>
      <c r="T52" s="103" t="str">
        <f t="shared" si="54"/>
        <v/>
      </c>
      <c r="U52" s="103" t="str">
        <f t="shared" si="55"/>
        <v/>
      </c>
      <c r="V52" s="103" t="str">
        <f t="shared" si="56"/>
        <v/>
      </c>
      <c r="W52" s="103" t="str">
        <f t="shared" si="57"/>
        <v/>
      </c>
      <c r="X52" s="103" t="str">
        <f t="shared" si="58"/>
        <v/>
      </c>
      <c r="Y52" s="103" t="str">
        <f t="shared" si="59"/>
        <v/>
      </c>
      <c r="Z52" s="12" t="str">
        <f t="shared" si="14"/>
        <v/>
      </c>
      <c r="AA52" s="12" t="str">
        <f t="shared" si="15"/>
        <v/>
      </c>
      <c r="AB52" s="12" t="str">
        <f t="shared" si="16"/>
        <v/>
      </c>
      <c r="AC52" s="12" t="str">
        <f t="shared" si="17"/>
        <v/>
      </c>
      <c r="AD52" s="12" t="str">
        <f t="shared" si="18"/>
        <v/>
      </c>
      <c r="AE52" s="12" t="str">
        <f t="shared" si="19"/>
        <v/>
      </c>
      <c r="AF52" s="12" t="str">
        <f t="shared" si="20"/>
        <v/>
      </c>
      <c r="AG52" s="12" t="str">
        <f t="shared" si="21"/>
        <v/>
      </c>
      <c r="AH52" s="12" t="str">
        <f t="shared" si="22"/>
        <v/>
      </c>
      <c r="AI52" s="12" t="str">
        <f t="shared" si="23"/>
        <v/>
      </c>
      <c r="AJ52" s="12" t="str">
        <f t="shared" si="62"/>
        <v/>
      </c>
      <c r="AK52" s="12" t="str">
        <f t="shared" si="63"/>
        <v/>
      </c>
      <c r="AL52" s="12" t="str">
        <f t="shared" si="64"/>
        <v/>
      </c>
      <c r="AM52" s="12" t="str">
        <f t="shared" si="65"/>
        <v/>
      </c>
      <c r="AN52" s="12" t="str">
        <f t="shared" si="66"/>
        <v/>
      </c>
      <c r="AO52" s="29" t="str">
        <f t="shared" si="24"/>
        <v/>
      </c>
      <c r="AP52" s="31" t="str">
        <f t="shared" si="25"/>
        <v>0</v>
      </c>
      <c r="AQ52"/>
      <c r="AR52" s="58">
        <f t="shared" si="26"/>
        <v>0</v>
      </c>
      <c r="AS52" s="58">
        <f t="shared" si="27"/>
        <v>0</v>
      </c>
      <c r="AT52" s="65">
        <f t="shared" si="28"/>
        <v>0</v>
      </c>
      <c r="AU52" s="82" t="str">
        <f t="shared" si="29"/>
        <v/>
      </c>
      <c r="AV52" s="82" t="str">
        <f t="shared" si="30"/>
        <v/>
      </c>
      <c r="AW52" s="82" t="str">
        <f t="shared" si="31"/>
        <v/>
      </c>
      <c r="AX52" s="82" t="str">
        <f t="shared" si="32"/>
        <v/>
      </c>
      <c r="AY52" s="82" t="str">
        <f t="shared" si="33"/>
        <v/>
      </c>
      <c r="AZ52" s="82" t="str">
        <f t="shared" si="34"/>
        <v/>
      </c>
      <c r="BA52" s="82" t="str">
        <f t="shared" si="35"/>
        <v/>
      </c>
      <c r="BB52" s="82" t="str">
        <f t="shared" si="36"/>
        <v/>
      </c>
      <c r="BC52" s="82" t="str">
        <f t="shared" si="37"/>
        <v/>
      </c>
      <c r="BD52" s="82" t="str">
        <f t="shared" si="38"/>
        <v/>
      </c>
      <c r="BE52" s="83" t="str">
        <f t="shared" si="61"/>
        <v/>
      </c>
      <c r="BF52" s="83" t="str">
        <f t="shared" si="60"/>
        <v/>
      </c>
      <c r="BG52" s="83" t="str">
        <f t="shared" si="60"/>
        <v/>
      </c>
      <c r="BH52" s="83" t="str">
        <f t="shared" si="60"/>
        <v/>
      </c>
      <c r="BI52" s="83" t="str">
        <f t="shared" si="60"/>
        <v/>
      </c>
      <c r="BJ52" s="83" t="str">
        <f t="shared" si="60"/>
        <v/>
      </c>
      <c r="BK52" s="83" t="str">
        <f t="shared" si="60"/>
        <v/>
      </c>
      <c r="BL52" s="83" t="str">
        <f t="shared" si="60"/>
        <v/>
      </c>
      <c r="BM52" s="83" t="str">
        <f t="shared" si="60"/>
        <v/>
      </c>
      <c r="BN52" s="83" t="str">
        <f t="shared" si="60"/>
        <v/>
      </c>
      <c r="BO52" s="68"/>
      <c r="BP52" s="68"/>
      <c r="BQ52" s="68"/>
      <c r="BR52" s="81">
        <f t="shared" ca="1" si="10"/>
        <v>25</v>
      </c>
      <c r="BS52" s="70"/>
      <c r="BT52" s="70"/>
      <c r="BU52" s="70"/>
      <c r="BV52" s="70"/>
      <c r="BW52" s="70"/>
      <c r="BX52" s="70"/>
      <c r="BY52" s="70"/>
      <c r="BZ52" s="70"/>
      <c r="CA52" s="71"/>
      <c r="CD52"/>
      <c r="CO52" s="4">
        <v>48</v>
      </c>
      <c r="CP52"/>
      <c r="CQ52"/>
      <c r="CR52"/>
      <c r="CS52"/>
      <c r="CT52" s="31">
        <f t="shared" si="11"/>
        <v>0</v>
      </c>
      <c r="CU52"/>
      <c r="CV52"/>
      <c r="CW52"/>
    </row>
    <row r="53" spans="1:101" ht="15.75" x14ac:dyDescent="0.25">
      <c r="A53" s="95"/>
      <c r="B53" s="84" t="str">
        <f t="shared" si="0"/>
        <v/>
      </c>
      <c r="C53" s="13" t="str">
        <f t="shared" si="1"/>
        <v/>
      </c>
      <c r="D53" s="85" t="str">
        <f t="shared" si="5"/>
        <v/>
      </c>
      <c r="E53" s="86" t="str">
        <f t="shared" si="6"/>
        <v/>
      </c>
      <c r="F53" s="86">
        <f t="shared" si="7"/>
        <v>0</v>
      </c>
      <c r="G53" s="35" t="str">
        <f>IF(A52&lt;&gt;"",COUNTIF($F$5:F53,F53),"")</f>
        <v/>
      </c>
      <c r="H53" s="35">
        <f t="shared" si="8"/>
        <v>49</v>
      </c>
      <c r="I53" s="117" t="str">
        <f t="shared" si="12"/>
        <v/>
      </c>
      <c r="J53" s="28" t="str">
        <f t="shared" si="13"/>
        <v/>
      </c>
      <c r="K53" s="103" t="str">
        <f t="shared" si="40"/>
        <v/>
      </c>
      <c r="L53" s="103" t="str">
        <f t="shared" si="41"/>
        <v/>
      </c>
      <c r="M53" s="103" t="str">
        <f t="shared" si="42"/>
        <v/>
      </c>
      <c r="N53" s="103" t="str">
        <f t="shared" si="43"/>
        <v/>
      </c>
      <c r="O53" s="103" t="str">
        <f t="shared" si="44"/>
        <v/>
      </c>
      <c r="P53" s="103" t="str">
        <f t="shared" si="45"/>
        <v/>
      </c>
      <c r="Q53" s="103" t="str">
        <f t="shared" si="46"/>
        <v/>
      </c>
      <c r="R53" s="103" t="str">
        <f t="shared" si="47"/>
        <v/>
      </c>
      <c r="S53" s="103" t="str">
        <f t="shared" si="48"/>
        <v/>
      </c>
      <c r="T53" s="103" t="str">
        <f t="shared" si="54"/>
        <v/>
      </c>
      <c r="U53" s="103" t="str">
        <f t="shared" si="55"/>
        <v/>
      </c>
      <c r="V53" s="103" t="str">
        <f t="shared" si="56"/>
        <v/>
      </c>
      <c r="W53" s="103" t="str">
        <f t="shared" si="57"/>
        <v/>
      </c>
      <c r="X53" s="103" t="str">
        <f t="shared" si="58"/>
        <v/>
      </c>
      <c r="Y53" s="103" t="str">
        <f t="shared" si="59"/>
        <v/>
      </c>
      <c r="Z53" s="12" t="str">
        <f t="shared" si="14"/>
        <v/>
      </c>
      <c r="AA53" s="12" t="str">
        <f t="shared" si="15"/>
        <v/>
      </c>
      <c r="AB53" s="12" t="str">
        <f t="shared" si="16"/>
        <v/>
      </c>
      <c r="AC53" s="12" t="str">
        <f t="shared" si="17"/>
        <v/>
      </c>
      <c r="AD53" s="12" t="str">
        <f t="shared" si="18"/>
        <v/>
      </c>
      <c r="AE53" s="12" t="str">
        <f t="shared" si="19"/>
        <v/>
      </c>
      <c r="AF53" s="12" t="str">
        <f t="shared" si="20"/>
        <v/>
      </c>
      <c r="AG53" s="12" t="str">
        <f t="shared" si="21"/>
        <v/>
      </c>
      <c r="AH53" s="12" t="str">
        <f t="shared" si="22"/>
        <v/>
      </c>
      <c r="AI53" s="12" t="str">
        <f t="shared" si="23"/>
        <v/>
      </c>
      <c r="AJ53" s="12" t="str">
        <f t="shared" si="62"/>
        <v/>
      </c>
      <c r="AK53" s="12" t="str">
        <f t="shared" si="63"/>
        <v/>
      </c>
      <c r="AL53" s="12" t="str">
        <f t="shared" si="64"/>
        <v/>
      </c>
      <c r="AM53" s="12" t="str">
        <f t="shared" si="65"/>
        <v/>
      </c>
      <c r="AN53" s="12" t="str">
        <f t="shared" si="66"/>
        <v/>
      </c>
      <c r="AO53" s="29" t="str">
        <f t="shared" si="24"/>
        <v/>
      </c>
      <c r="AP53" s="31" t="str">
        <f t="shared" si="25"/>
        <v>0</v>
      </c>
      <c r="AQ53"/>
      <c r="AR53" s="58">
        <f t="shared" si="26"/>
        <v>0</v>
      </c>
      <c r="AS53" s="58">
        <f t="shared" si="27"/>
        <v>0</v>
      </c>
      <c r="AT53" s="65">
        <f t="shared" si="28"/>
        <v>0</v>
      </c>
      <c r="AU53" s="82" t="str">
        <f t="shared" si="29"/>
        <v/>
      </c>
      <c r="AV53" s="82" t="str">
        <f t="shared" si="30"/>
        <v/>
      </c>
      <c r="AW53" s="82" t="str">
        <f t="shared" si="31"/>
        <v/>
      </c>
      <c r="AX53" s="82" t="str">
        <f t="shared" si="32"/>
        <v/>
      </c>
      <c r="AY53" s="82" t="str">
        <f t="shared" si="33"/>
        <v/>
      </c>
      <c r="AZ53" s="82" t="str">
        <f t="shared" si="34"/>
        <v/>
      </c>
      <c r="BA53" s="82" t="str">
        <f t="shared" si="35"/>
        <v/>
      </c>
      <c r="BB53" s="82" t="str">
        <f t="shared" si="36"/>
        <v/>
      </c>
      <c r="BC53" s="82" t="str">
        <f t="shared" si="37"/>
        <v/>
      </c>
      <c r="BD53" s="82" t="str">
        <f t="shared" si="38"/>
        <v/>
      </c>
      <c r="BE53" s="83" t="str">
        <f t="shared" si="61"/>
        <v/>
      </c>
      <c r="BF53" s="83" t="str">
        <f t="shared" si="60"/>
        <v/>
      </c>
      <c r="BG53" s="83" t="str">
        <f t="shared" si="60"/>
        <v/>
      </c>
      <c r="BH53" s="83" t="str">
        <f t="shared" si="60"/>
        <v/>
      </c>
      <c r="BI53" s="83" t="str">
        <f t="shared" si="60"/>
        <v/>
      </c>
      <c r="BJ53" s="83" t="str">
        <f t="shared" si="60"/>
        <v/>
      </c>
      <c r="BK53" s="83" t="str">
        <f t="shared" si="60"/>
        <v/>
      </c>
      <c r="BL53" s="83" t="str">
        <f t="shared" si="60"/>
        <v/>
      </c>
      <c r="BM53" s="83" t="str">
        <f t="shared" si="60"/>
        <v/>
      </c>
      <c r="BN53" s="83" t="str">
        <f t="shared" si="60"/>
        <v/>
      </c>
      <c r="BO53" s="68"/>
      <c r="BP53" s="68"/>
      <c r="BQ53" s="68"/>
      <c r="BR53" s="81">
        <f t="shared" ca="1" si="10"/>
        <v>4</v>
      </c>
      <c r="BS53" s="70"/>
      <c r="BT53" s="70"/>
      <c r="BU53" s="70"/>
      <c r="BV53" s="70"/>
      <c r="BW53" s="70"/>
      <c r="BX53" s="70"/>
      <c r="BY53" s="70"/>
      <c r="BZ53" s="70"/>
      <c r="CA53" s="71"/>
      <c r="CD53"/>
      <c r="CO53" s="4">
        <v>49</v>
      </c>
      <c r="CP53"/>
      <c r="CQ53"/>
      <c r="CR53"/>
      <c r="CS53"/>
      <c r="CT53" s="31">
        <f t="shared" si="11"/>
        <v>0</v>
      </c>
      <c r="CU53"/>
      <c r="CV53"/>
      <c r="CW53"/>
    </row>
    <row r="54" spans="1:101" ht="15.75" x14ac:dyDescent="0.25">
      <c r="A54" s="95"/>
      <c r="B54" s="84" t="str">
        <f t="shared" si="0"/>
        <v/>
      </c>
      <c r="C54" s="13" t="str">
        <f t="shared" si="1"/>
        <v/>
      </c>
      <c r="D54" s="85" t="str">
        <f t="shared" si="5"/>
        <v/>
      </c>
      <c r="E54" s="86" t="str">
        <f t="shared" si="6"/>
        <v/>
      </c>
      <c r="F54" s="86">
        <f t="shared" si="7"/>
        <v>0</v>
      </c>
      <c r="G54" s="35" t="str">
        <f>IF(A53&lt;&gt;"",COUNTIF($F$5:F54,F54),"")</f>
        <v/>
      </c>
      <c r="H54" s="35">
        <f t="shared" si="8"/>
        <v>50</v>
      </c>
      <c r="I54" s="117" t="str">
        <f t="shared" si="12"/>
        <v/>
      </c>
      <c r="J54" s="28" t="str">
        <f t="shared" si="13"/>
        <v/>
      </c>
      <c r="K54" s="103" t="str">
        <f t="shared" si="40"/>
        <v/>
      </c>
      <c r="L54" s="103" t="str">
        <f t="shared" si="41"/>
        <v/>
      </c>
      <c r="M54" s="103" t="str">
        <f t="shared" si="42"/>
        <v/>
      </c>
      <c r="N54" s="103" t="str">
        <f t="shared" si="43"/>
        <v/>
      </c>
      <c r="O54" s="103" t="str">
        <f t="shared" si="44"/>
        <v/>
      </c>
      <c r="P54" s="103" t="str">
        <f t="shared" si="45"/>
        <v/>
      </c>
      <c r="Q54" s="103" t="str">
        <f t="shared" si="46"/>
        <v/>
      </c>
      <c r="R54" s="103" t="str">
        <f t="shared" si="47"/>
        <v/>
      </c>
      <c r="S54" s="103" t="str">
        <f t="shared" si="48"/>
        <v/>
      </c>
      <c r="T54" s="103" t="str">
        <f t="shared" si="54"/>
        <v/>
      </c>
      <c r="U54" s="103" t="str">
        <f t="shared" si="55"/>
        <v/>
      </c>
      <c r="V54" s="103" t="str">
        <f t="shared" si="56"/>
        <v/>
      </c>
      <c r="W54" s="103" t="str">
        <f t="shared" si="57"/>
        <v/>
      </c>
      <c r="X54" s="103" t="str">
        <f t="shared" si="58"/>
        <v/>
      </c>
      <c r="Y54" s="103" t="str">
        <f t="shared" si="59"/>
        <v/>
      </c>
      <c r="Z54" s="12" t="str">
        <f t="shared" si="14"/>
        <v/>
      </c>
      <c r="AA54" s="12" t="str">
        <f t="shared" si="15"/>
        <v/>
      </c>
      <c r="AB54" s="12" t="str">
        <f t="shared" si="16"/>
        <v/>
      </c>
      <c r="AC54" s="12" t="str">
        <f t="shared" si="17"/>
        <v/>
      </c>
      <c r="AD54" s="12" t="str">
        <f t="shared" si="18"/>
        <v/>
      </c>
      <c r="AE54" s="12" t="str">
        <f t="shared" si="19"/>
        <v/>
      </c>
      <c r="AF54" s="12" t="str">
        <f t="shared" si="20"/>
        <v/>
      </c>
      <c r="AG54" s="12" t="str">
        <f t="shared" si="21"/>
        <v/>
      </c>
      <c r="AH54" s="12" t="str">
        <f t="shared" si="22"/>
        <v/>
      </c>
      <c r="AI54" s="12" t="str">
        <f t="shared" si="23"/>
        <v/>
      </c>
      <c r="AJ54" s="12" t="str">
        <f t="shared" si="62"/>
        <v/>
      </c>
      <c r="AK54" s="12" t="str">
        <f t="shared" si="63"/>
        <v/>
      </c>
      <c r="AL54" s="12" t="str">
        <f t="shared" si="64"/>
        <v/>
      </c>
      <c r="AM54" s="12" t="str">
        <f t="shared" si="65"/>
        <v/>
      </c>
      <c r="AN54" s="12" t="str">
        <f t="shared" si="66"/>
        <v/>
      </c>
      <c r="AO54" s="29" t="str">
        <f t="shared" si="24"/>
        <v/>
      </c>
      <c r="AP54" s="31" t="str">
        <f t="shared" si="25"/>
        <v>0</v>
      </c>
      <c r="AQ54"/>
      <c r="AR54" s="58">
        <f t="shared" si="26"/>
        <v>0</v>
      </c>
      <c r="AS54" s="58">
        <f t="shared" si="27"/>
        <v>0</v>
      </c>
      <c r="AT54" s="65">
        <f t="shared" si="28"/>
        <v>0</v>
      </c>
      <c r="AU54" s="82" t="str">
        <f t="shared" si="29"/>
        <v/>
      </c>
      <c r="AV54" s="82" t="str">
        <f t="shared" si="30"/>
        <v/>
      </c>
      <c r="AW54" s="82" t="str">
        <f t="shared" si="31"/>
        <v/>
      </c>
      <c r="AX54" s="82" t="str">
        <f t="shared" si="32"/>
        <v/>
      </c>
      <c r="AY54" s="82" t="str">
        <f t="shared" si="33"/>
        <v/>
      </c>
      <c r="AZ54" s="82" t="str">
        <f t="shared" si="34"/>
        <v/>
      </c>
      <c r="BA54" s="82" t="str">
        <f t="shared" si="35"/>
        <v/>
      </c>
      <c r="BB54" s="82" t="str">
        <f t="shared" si="36"/>
        <v/>
      </c>
      <c r="BC54" s="82" t="str">
        <f t="shared" si="37"/>
        <v/>
      </c>
      <c r="BD54" s="82" t="str">
        <f t="shared" si="38"/>
        <v/>
      </c>
      <c r="BE54" s="83" t="str">
        <f t="shared" si="61"/>
        <v/>
      </c>
      <c r="BF54" s="83" t="str">
        <f t="shared" si="60"/>
        <v/>
      </c>
      <c r="BG54" s="83" t="str">
        <f t="shared" si="60"/>
        <v/>
      </c>
      <c r="BH54" s="83" t="str">
        <f t="shared" si="60"/>
        <v/>
      </c>
      <c r="BI54" s="83" t="str">
        <f t="shared" si="60"/>
        <v/>
      </c>
      <c r="BJ54" s="83" t="str">
        <f t="shared" si="60"/>
        <v/>
      </c>
      <c r="BK54" s="83" t="str">
        <f t="shared" si="60"/>
        <v/>
      </c>
      <c r="BL54" s="83" t="str">
        <f t="shared" si="60"/>
        <v/>
      </c>
      <c r="BM54" s="83" t="str">
        <f t="shared" si="60"/>
        <v/>
      </c>
      <c r="BN54" s="83" t="str">
        <f t="shared" si="60"/>
        <v/>
      </c>
      <c r="BO54" s="68"/>
      <c r="BP54" s="68"/>
      <c r="BQ54" s="68"/>
      <c r="BR54" s="81">
        <f t="shared" ca="1" si="10"/>
        <v>18</v>
      </c>
      <c r="BS54" s="70"/>
      <c r="BT54" s="70"/>
      <c r="BU54" s="70"/>
      <c r="BV54" s="70"/>
      <c r="BW54" s="70"/>
      <c r="BX54" s="70"/>
      <c r="BY54" s="70"/>
      <c r="BZ54" s="70"/>
      <c r="CA54" s="71"/>
      <c r="CD54"/>
      <c r="CO54" s="4">
        <v>50</v>
      </c>
      <c r="CP54"/>
      <c r="CQ54"/>
      <c r="CR54"/>
      <c r="CS54"/>
      <c r="CT54" s="31">
        <f t="shared" si="11"/>
        <v>0</v>
      </c>
      <c r="CU54"/>
      <c r="CV54"/>
      <c r="CW54"/>
    </row>
    <row r="55" spans="1:101" ht="15.75" x14ac:dyDescent="0.25">
      <c r="A55" s="95"/>
      <c r="B55" s="84" t="str">
        <f t="shared" si="0"/>
        <v/>
      </c>
      <c r="C55" s="13" t="str">
        <f t="shared" si="1"/>
        <v/>
      </c>
      <c r="D55" s="85" t="str">
        <f t="shared" si="5"/>
        <v/>
      </c>
      <c r="E55" s="86" t="str">
        <f t="shared" si="6"/>
        <v/>
      </c>
      <c r="F55" s="86">
        <f t="shared" si="7"/>
        <v>0</v>
      </c>
      <c r="G55" s="35" t="str">
        <f>IF(A54&lt;&gt;"",COUNTIF($F$5:F55,F55),"")</f>
        <v/>
      </c>
      <c r="H55" s="35">
        <f t="shared" si="8"/>
        <v>51</v>
      </c>
      <c r="I55" s="117" t="str">
        <f t="shared" si="12"/>
        <v/>
      </c>
      <c r="J55" s="28" t="str">
        <f t="shared" si="13"/>
        <v/>
      </c>
      <c r="K55" s="103" t="str">
        <f t="shared" si="40"/>
        <v/>
      </c>
      <c r="L55" s="103" t="str">
        <f t="shared" si="41"/>
        <v/>
      </c>
      <c r="M55" s="103" t="str">
        <f t="shared" si="42"/>
        <v/>
      </c>
      <c r="N55" s="103" t="str">
        <f t="shared" si="43"/>
        <v/>
      </c>
      <c r="O55" s="103" t="str">
        <f t="shared" si="44"/>
        <v/>
      </c>
      <c r="P55" s="103" t="str">
        <f t="shared" si="45"/>
        <v/>
      </c>
      <c r="Q55" s="103" t="str">
        <f t="shared" si="46"/>
        <v/>
      </c>
      <c r="R55" s="103" t="str">
        <f t="shared" si="47"/>
        <v/>
      </c>
      <c r="S55" s="103" t="str">
        <f t="shared" si="48"/>
        <v/>
      </c>
      <c r="T55" s="103" t="str">
        <f t="shared" si="54"/>
        <v/>
      </c>
      <c r="U55" s="103" t="str">
        <f t="shared" si="55"/>
        <v/>
      </c>
      <c r="V55" s="103" t="str">
        <f t="shared" si="56"/>
        <v/>
      </c>
      <c r="W55" s="103" t="str">
        <f t="shared" si="57"/>
        <v/>
      </c>
      <c r="X55" s="103" t="str">
        <f t="shared" si="58"/>
        <v/>
      </c>
      <c r="Y55" s="103" t="str">
        <f t="shared" si="59"/>
        <v/>
      </c>
      <c r="Z55" s="12" t="str">
        <f t="shared" si="14"/>
        <v/>
      </c>
      <c r="AA55" s="12" t="str">
        <f t="shared" si="15"/>
        <v/>
      </c>
      <c r="AB55" s="12" t="str">
        <f t="shared" si="16"/>
        <v/>
      </c>
      <c r="AC55" s="12" t="str">
        <f t="shared" si="17"/>
        <v/>
      </c>
      <c r="AD55" s="12" t="str">
        <f t="shared" si="18"/>
        <v/>
      </c>
      <c r="AE55" s="12" t="str">
        <f t="shared" si="19"/>
        <v/>
      </c>
      <c r="AF55" s="12" t="str">
        <f t="shared" si="20"/>
        <v/>
      </c>
      <c r="AG55" s="12" t="str">
        <f t="shared" si="21"/>
        <v/>
      </c>
      <c r="AH55" s="12" t="str">
        <f t="shared" si="22"/>
        <v/>
      </c>
      <c r="AI55" s="12" t="str">
        <f t="shared" si="23"/>
        <v/>
      </c>
      <c r="AJ55" s="12" t="str">
        <f t="shared" si="62"/>
        <v/>
      </c>
      <c r="AK55" s="12" t="str">
        <f t="shared" si="63"/>
        <v/>
      </c>
      <c r="AL55" s="12" t="str">
        <f t="shared" si="64"/>
        <v/>
      </c>
      <c r="AM55" s="12" t="str">
        <f t="shared" si="65"/>
        <v/>
      </c>
      <c r="AN55" s="12" t="str">
        <f t="shared" si="66"/>
        <v/>
      </c>
      <c r="AO55" s="29" t="str">
        <f t="shared" si="24"/>
        <v/>
      </c>
      <c r="AP55" s="31" t="str">
        <f t="shared" si="25"/>
        <v>0</v>
      </c>
      <c r="AQ55"/>
      <c r="AR55" s="58">
        <f t="shared" si="26"/>
        <v>0</v>
      </c>
      <c r="AS55" s="58">
        <f t="shared" si="27"/>
        <v>0</v>
      </c>
      <c r="AT55" s="65">
        <f t="shared" si="28"/>
        <v>0</v>
      </c>
      <c r="AU55" s="82" t="str">
        <f t="shared" si="29"/>
        <v/>
      </c>
      <c r="AV55" s="82" t="str">
        <f t="shared" si="30"/>
        <v/>
      </c>
      <c r="AW55" s="82" t="str">
        <f t="shared" si="31"/>
        <v/>
      </c>
      <c r="AX55" s="82" t="str">
        <f t="shared" si="32"/>
        <v/>
      </c>
      <c r="AY55" s="82" t="str">
        <f t="shared" si="33"/>
        <v/>
      </c>
      <c r="AZ55" s="82" t="str">
        <f t="shared" si="34"/>
        <v/>
      </c>
      <c r="BA55" s="82" t="str">
        <f t="shared" si="35"/>
        <v/>
      </c>
      <c r="BB55" s="82" t="str">
        <f t="shared" si="36"/>
        <v/>
      </c>
      <c r="BC55" s="82" t="str">
        <f t="shared" si="37"/>
        <v/>
      </c>
      <c r="BD55" s="82" t="str">
        <f t="shared" si="38"/>
        <v/>
      </c>
      <c r="BE55" s="83" t="str">
        <f t="shared" si="61"/>
        <v/>
      </c>
      <c r="BF55" s="83" t="str">
        <f t="shared" si="60"/>
        <v/>
      </c>
      <c r="BG55" s="83" t="str">
        <f t="shared" si="60"/>
        <v/>
      </c>
      <c r="BH55" s="83" t="str">
        <f t="shared" si="60"/>
        <v/>
      </c>
      <c r="BI55" s="83" t="str">
        <f t="shared" si="60"/>
        <v/>
      </c>
      <c r="BJ55" s="83" t="str">
        <f t="shared" si="60"/>
        <v/>
      </c>
      <c r="BK55" s="83" t="str">
        <f t="shared" si="60"/>
        <v/>
      </c>
      <c r="BL55" s="83" t="str">
        <f t="shared" si="60"/>
        <v/>
      </c>
      <c r="BM55" s="83" t="str">
        <f t="shared" si="60"/>
        <v/>
      </c>
      <c r="BN55" s="83" t="str">
        <f t="shared" si="60"/>
        <v/>
      </c>
      <c r="BO55" s="68"/>
      <c r="BP55" s="68"/>
      <c r="BQ55" s="68"/>
      <c r="BR55" s="81">
        <f t="shared" ca="1" si="10"/>
        <v>34</v>
      </c>
      <c r="BS55" s="70"/>
      <c r="BT55" s="70"/>
      <c r="BU55" s="70"/>
      <c r="BV55" s="70"/>
      <c r="BW55" s="70"/>
      <c r="BX55" s="70"/>
      <c r="BY55" s="70"/>
      <c r="BZ55" s="70"/>
      <c r="CA55" s="71"/>
      <c r="CD55" s="8"/>
      <c r="CO55" s="4">
        <v>51</v>
      </c>
      <c r="CP55"/>
      <c r="CQ55"/>
      <c r="CR55"/>
      <c r="CS55"/>
      <c r="CT55" s="31">
        <f t="shared" si="11"/>
        <v>0</v>
      </c>
      <c r="CU55"/>
      <c r="CV55"/>
      <c r="CW55"/>
    </row>
    <row r="56" spans="1:101" ht="15.75" x14ac:dyDescent="0.25">
      <c r="A56" s="95"/>
      <c r="B56" s="84" t="str">
        <f t="shared" si="0"/>
        <v/>
      </c>
      <c r="C56" s="13" t="str">
        <f t="shared" si="1"/>
        <v/>
      </c>
      <c r="D56" s="85" t="str">
        <f t="shared" si="5"/>
        <v/>
      </c>
      <c r="E56" s="86" t="str">
        <f t="shared" si="6"/>
        <v/>
      </c>
      <c r="F56" s="86">
        <f t="shared" si="7"/>
        <v>0</v>
      </c>
      <c r="G56" s="35" t="str">
        <f>IF(A55&lt;&gt;"",COUNTIF($F$5:F56,F56),"")</f>
        <v/>
      </c>
      <c r="H56" s="35">
        <f t="shared" si="8"/>
        <v>52</v>
      </c>
      <c r="I56" s="117" t="str">
        <f t="shared" si="12"/>
        <v/>
      </c>
      <c r="J56" s="28" t="str">
        <f t="shared" si="13"/>
        <v/>
      </c>
      <c r="K56" s="103" t="str">
        <f t="shared" si="40"/>
        <v/>
      </c>
      <c r="L56" s="103" t="str">
        <f t="shared" si="41"/>
        <v/>
      </c>
      <c r="M56" s="103" t="str">
        <f t="shared" si="42"/>
        <v/>
      </c>
      <c r="N56" s="103" t="str">
        <f t="shared" si="43"/>
        <v/>
      </c>
      <c r="O56" s="103" t="str">
        <f t="shared" si="44"/>
        <v/>
      </c>
      <c r="P56" s="103" t="str">
        <f t="shared" si="45"/>
        <v/>
      </c>
      <c r="Q56" s="103" t="str">
        <f t="shared" si="46"/>
        <v/>
      </c>
      <c r="R56" s="103" t="str">
        <f t="shared" si="47"/>
        <v/>
      </c>
      <c r="S56" s="103" t="str">
        <f t="shared" si="48"/>
        <v/>
      </c>
      <c r="T56" s="103" t="str">
        <f t="shared" si="54"/>
        <v/>
      </c>
      <c r="U56" s="103" t="str">
        <f t="shared" si="55"/>
        <v/>
      </c>
      <c r="V56" s="103" t="str">
        <f t="shared" si="56"/>
        <v/>
      </c>
      <c r="W56" s="103" t="str">
        <f t="shared" si="57"/>
        <v/>
      </c>
      <c r="X56" s="103" t="str">
        <f t="shared" si="58"/>
        <v/>
      </c>
      <c r="Y56" s="103" t="str">
        <f t="shared" si="59"/>
        <v/>
      </c>
      <c r="Z56" s="12" t="str">
        <f t="shared" si="14"/>
        <v/>
      </c>
      <c r="AA56" s="12" t="str">
        <f t="shared" si="15"/>
        <v/>
      </c>
      <c r="AB56" s="12" t="str">
        <f t="shared" si="16"/>
        <v/>
      </c>
      <c r="AC56" s="12" t="str">
        <f t="shared" si="17"/>
        <v/>
      </c>
      <c r="AD56" s="12" t="str">
        <f t="shared" si="18"/>
        <v/>
      </c>
      <c r="AE56" s="12" t="str">
        <f t="shared" si="19"/>
        <v/>
      </c>
      <c r="AF56" s="12" t="str">
        <f t="shared" si="20"/>
        <v/>
      </c>
      <c r="AG56" s="12" t="str">
        <f t="shared" si="21"/>
        <v/>
      </c>
      <c r="AH56" s="12" t="str">
        <f t="shared" si="22"/>
        <v/>
      </c>
      <c r="AI56" s="12" t="str">
        <f t="shared" si="23"/>
        <v/>
      </c>
      <c r="AJ56" s="12" t="str">
        <f t="shared" si="62"/>
        <v/>
      </c>
      <c r="AK56" s="12" t="str">
        <f t="shared" si="63"/>
        <v/>
      </c>
      <c r="AL56" s="12" t="str">
        <f t="shared" si="64"/>
        <v/>
      </c>
      <c r="AM56" s="12" t="str">
        <f t="shared" si="65"/>
        <v/>
      </c>
      <c r="AN56" s="12" t="str">
        <f t="shared" si="66"/>
        <v/>
      </c>
      <c r="AO56" s="29" t="str">
        <f t="shared" si="24"/>
        <v/>
      </c>
      <c r="AP56" s="31" t="str">
        <f t="shared" si="25"/>
        <v>0</v>
      </c>
      <c r="AQ56"/>
      <c r="AR56" s="58">
        <f t="shared" si="26"/>
        <v>0</v>
      </c>
      <c r="AS56" s="58">
        <f t="shared" si="27"/>
        <v>0</v>
      </c>
      <c r="AT56" s="65">
        <f t="shared" si="28"/>
        <v>0</v>
      </c>
      <c r="AU56" s="82" t="str">
        <f t="shared" si="29"/>
        <v/>
      </c>
      <c r="AV56" s="82" t="str">
        <f t="shared" si="30"/>
        <v/>
      </c>
      <c r="AW56" s="82" t="str">
        <f t="shared" si="31"/>
        <v/>
      </c>
      <c r="AX56" s="82" t="str">
        <f t="shared" si="32"/>
        <v/>
      </c>
      <c r="AY56" s="82" t="str">
        <f t="shared" si="33"/>
        <v/>
      </c>
      <c r="AZ56" s="82" t="str">
        <f t="shared" si="34"/>
        <v/>
      </c>
      <c r="BA56" s="82" t="str">
        <f t="shared" si="35"/>
        <v/>
      </c>
      <c r="BB56" s="82" t="str">
        <f t="shared" si="36"/>
        <v/>
      </c>
      <c r="BC56" s="82" t="str">
        <f t="shared" si="37"/>
        <v/>
      </c>
      <c r="BD56" s="82" t="str">
        <f t="shared" si="38"/>
        <v/>
      </c>
      <c r="BE56" s="83" t="str">
        <f t="shared" si="61"/>
        <v/>
      </c>
      <c r="BF56" s="83" t="str">
        <f t="shared" si="60"/>
        <v/>
      </c>
      <c r="BG56" s="83" t="str">
        <f t="shared" si="60"/>
        <v/>
      </c>
      <c r="BH56" s="83" t="str">
        <f t="shared" si="60"/>
        <v/>
      </c>
      <c r="BI56" s="83" t="str">
        <f t="shared" si="60"/>
        <v/>
      </c>
      <c r="BJ56" s="83" t="str">
        <f t="shared" si="60"/>
        <v/>
      </c>
      <c r="BK56" s="83" t="str">
        <f t="shared" si="60"/>
        <v/>
      </c>
      <c r="BL56" s="83" t="str">
        <f t="shared" si="60"/>
        <v/>
      </c>
      <c r="BM56" s="83" t="str">
        <f t="shared" si="60"/>
        <v/>
      </c>
      <c r="BN56" s="83" t="str">
        <f t="shared" si="60"/>
        <v/>
      </c>
      <c r="BO56" s="68"/>
      <c r="BP56" s="68"/>
      <c r="BQ56" s="68"/>
      <c r="BR56" s="81">
        <f t="shared" ca="1" si="10"/>
        <v>7</v>
      </c>
      <c r="BS56" s="70"/>
      <c r="BT56" s="70"/>
      <c r="BU56" s="70"/>
      <c r="BV56" s="70"/>
      <c r="BW56" s="70"/>
      <c r="BX56" s="70"/>
      <c r="BY56" s="70"/>
      <c r="BZ56" s="70"/>
      <c r="CA56" s="71"/>
      <c r="CO56" s="4">
        <v>52</v>
      </c>
      <c r="CP56"/>
      <c r="CQ56"/>
      <c r="CR56"/>
      <c r="CS56"/>
      <c r="CT56" s="31">
        <f t="shared" si="11"/>
        <v>0</v>
      </c>
      <c r="CU56"/>
      <c r="CV56"/>
      <c r="CW56"/>
    </row>
    <row r="57" spans="1:101" ht="15.75" x14ac:dyDescent="0.25">
      <c r="A57" s="95"/>
      <c r="B57" s="84" t="str">
        <f t="shared" si="0"/>
        <v/>
      </c>
      <c r="C57" s="13" t="str">
        <f t="shared" si="1"/>
        <v/>
      </c>
      <c r="D57" s="85" t="str">
        <f t="shared" si="5"/>
        <v/>
      </c>
      <c r="E57" s="86" t="str">
        <f t="shared" si="6"/>
        <v/>
      </c>
      <c r="F57" s="86">
        <f t="shared" si="7"/>
        <v>0</v>
      </c>
      <c r="G57" s="35" t="str">
        <f>IF(A56&lt;&gt;"",COUNTIF($F$5:F57,F57),"")</f>
        <v/>
      </c>
      <c r="H57" s="35">
        <f t="shared" si="8"/>
        <v>53</v>
      </c>
      <c r="I57" s="117" t="str">
        <f t="shared" si="12"/>
        <v/>
      </c>
      <c r="J57" s="28" t="str">
        <f t="shared" si="13"/>
        <v/>
      </c>
      <c r="K57" s="103" t="str">
        <f t="shared" si="40"/>
        <v/>
      </c>
      <c r="L57" s="103" t="str">
        <f t="shared" si="41"/>
        <v/>
      </c>
      <c r="M57" s="103" t="str">
        <f t="shared" si="42"/>
        <v/>
      </c>
      <c r="N57" s="103" t="str">
        <f t="shared" si="43"/>
        <v/>
      </c>
      <c r="O57" s="103" t="str">
        <f t="shared" si="44"/>
        <v/>
      </c>
      <c r="P57" s="103" t="str">
        <f t="shared" si="45"/>
        <v/>
      </c>
      <c r="Q57" s="103" t="str">
        <f t="shared" si="46"/>
        <v/>
      </c>
      <c r="R57" s="103" t="str">
        <f t="shared" si="47"/>
        <v/>
      </c>
      <c r="S57" s="103" t="str">
        <f t="shared" si="48"/>
        <v/>
      </c>
      <c r="T57" s="103" t="str">
        <f t="shared" si="54"/>
        <v/>
      </c>
      <c r="U57" s="103" t="str">
        <f t="shared" si="55"/>
        <v/>
      </c>
      <c r="V57" s="103" t="str">
        <f t="shared" si="56"/>
        <v/>
      </c>
      <c r="W57" s="103" t="str">
        <f t="shared" si="57"/>
        <v/>
      </c>
      <c r="X57" s="103" t="str">
        <f t="shared" si="58"/>
        <v/>
      </c>
      <c r="Y57" s="103" t="str">
        <f t="shared" si="59"/>
        <v/>
      </c>
      <c r="Z57" s="12" t="str">
        <f t="shared" si="14"/>
        <v/>
      </c>
      <c r="AA57" s="12" t="str">
        <f t="shared" si="15"/>
        <v/>
      </c>
      <c r="AB57" s="12" t="str">
        <f t="shared" si="16"/>
        <v/>
      </c>
      <c r="AC57" s="12" t="str">
        <f t="shared" si="17"/>
        <v/>
      </c>
      <c r="AD57" s="12" t="str">
        <f t="shared" si="18"/>
        <v/>
      </c>
      <c r="AE57" s="12" t="str">
        <f t="shared" si="19"/>
        <v/>
      </c>
      <c r="AF57" s="12" t="str">
        <f t="shared" si="20"/>
        <v/>
      </c>
      <c r="AG57" s="12" t="str">
        <f t="shared" si="21"/>
        <v/>
      </c>
      <c r="AH57" s="12" t="str">
        <f t="shared" si="22"/>
        <v/>
      </c>
      <c r="AI57" s="12" t="str">
        <f t="shared" si="23"/>
        <v/>
      </c>
      <c r="AJ57" s="12" t="str">
        <f t="shared" si="62"/>
        <v/>
      </c>
      <c r="AK57" s="12" t="str">
        <f t="shared" si="63"/>
        <v/>
      </c>
      <c r="AL57" s="12" t="str">
        <f t="shared" si="64"/>
        <v/>
      </c>
      <c r="AM57" s="12" t="str">
        <f t="shared" si="65"/>
        <v/>
      </c>
      <c r="AN57" s="12" t="str">
        <f t="shared" si="66"/>
        <v/>
      </c>
      <c r="AO57" s="29" t="str">
        <f t="shared" si="24"/>
        <v/>
      </c>
      <c r="AP57" s="31" t="str">
        <f t="shared" si="25"/>
        <v>0</v>
      </c>
      <c r="AQ57"/>
      <c r="AR57" s="58">
        <f t="shared" si="26"/>
        <v>0</v>
      </c>
      <c r="AS57" s="58">
        <f t="shared" si="27"/>
        <v>0</v>
      </c>
      <c r="AT57" s="65">
        <f t="shared" si="28"/>
        <v>0</v>
      </c>
      <c r="AU57" s="82" t="str">
        <f t="shared" si="29"/>
        <v/>
      </c>
      <c r="AV57" s="82" t="str">
        <f t="shared" si="30"/>
        <v/>
      </c>
      <c r="AW57" s="82" t="str">
        <f t="shared" si="31"/>
        <v/>
      </c>
      <c r="AX57" s="82" t="str">
        <f t="shared" si="32"/>
        <v/>
      </c>
      <c r="AY57" s="82" t="str">
        <f t="shared" si="33"/>
        <v/>
      </c>
      <c r="AZ57" s="82" t="str">
        <f t="shared" si="34"/>
        <v/>
      </c>
      <c r="BA57" s="82" t="str">
        <f t="shared" si="35"/>
        <v/>
      </c>
      <c r="BB57" s="82" t="str">
        <f t="shared" si="36"/>
        <v/>
      </c>
      <c r="BC57" s="82" t="str">
        <f t="shared" si="37"/>
        <v/>
      </c>
      <c r="BD57" s="82" t="str">
        <f t="shared" si="38"/>
        <v/>
      </c>
      <c r="BE57" s="83" t="str">
        <f t="shared" si="61"/>
        <v/>
      </c>
      <c r="BF57" s="83" t="str">
        <f t="shared" si="60"/>
        <v/>
      </c>
      <c r="BG57" s="83" t="str">
        <f t="shared" si="60"/>
        <v/>
      </c>
      <c r="BH57" s="83" t="str">
        <f t="shared" si="60"/>
        <v/>
      </c>
      <c r="BI57" s="83" t="str">
        <f t="shared" si="60"/>
        <v/>
      </c>
      <c r="BJ57" s="83" t="str">
        <f t="shared" si="60"/>
        <v/>
      </c>
      <c r="BK57" s="83" t="str">
        <f t="shared" si="60"/>
        <v/>
      </c>
      <c r="BL57" s="83" t="str">
        <f t="shared" si="60"/>
        <v/>
      </c>
      <c r="BM57" s="83" t="str">
        <f t="shared" si="60"/>
        <v/>
      </c>
      <c r="BN57" s="83" t="str">
        <f t="shared" si="60"/>
        <v/>
      </c>
      <c r="BO57" s="68"/>
      <c r="BP57" s="68"/>
      <c r="BQ57" s="68"/>
      <c r="BR57" s="81">
        <f t="shared" ca="1" si="10"/>
        <v>1</v>
      </c>
      <c r="BS57" s="70"/>
      <c r="BT57" s="70"/>
      <c r="BU57" s="70"/>
      <c r="BV57" s="70"/>
      <c r="BW57" s="70"/>
      <c r="BX57" s="70"/>
      <c r="BY57" s="70"/>
      <c r="BZ57" s="70"/>
      <c r="CA57" s="71"/>
      <c r="CO57" s="4">
        <v>53</v>
      </c>
      <c r="CP57"/>
      <c r="CQ57"/>
      <c r="CR57"/>
      <c r="CS57"/>
      <c r="CT57" s="31">
        <f t="shared" si="11"/>
        <v>0</v>
      </c>
      <c r="CU57"/>
      <c r="CV57"/>
      <c r="CW57"/>
    </row>
    <row r="58" spans="1:101" ht="15.75" x14ac:dyDescent="0.25">
      <c r="A58" s="95"/>
      <c r="B58" s="84" t="str">
        <f t="shared" si="0"/>
        <v/>
      </c>
      <c r="C58" s="13" t="str">
        <f t="shared" si="1"/>
        <v/>
      </c>
      <c r="D58" s="85" t="str">
        <f t="shared" si="5"/>
        <v/>
      </c>
      <c r="E58" s="86" t="str">
        <f t="shared" si="6"/>
        <v/>
      </c>
      <c r="F58" s="86">
        <f t="shared" si="7"/>
        <v>0</v>
      </c>
      <c r="G58" s="35" t="str">
        <f>IF(A57&lt;&gt;"",COUNTIF($F$5:F58,F58),"")</f>
        <v/>
      </c>
      <c r="H58" s="35">
        <f t="shared" si="8"/>
        <v>54</v>
      </c>
      <c r="I58" s="117" t="str">
        <f t="shared" si="12"/>
        <v/>
      </c>
      <c r="J58" s="28" t="str">
        <f t="shared" si="13"/>
        <v/>
      </c>
      <c r="K58" s="103" t="str">
        <f t="shared" si="40"/>
        <v/>
      </c>
      <c r="L58" s="103" t="str">
        <f t="shared" si="41"/>
        <v/>
      </c>
      <c r="M58" s="103" t="str">
        <f t="shared" si="42"/>
        <v/>
      </c>
      <c r="N58" s="103" t="str">
        <f t="shared" si="43"/>
        <v/>
      </c>
      <c r="O58" s="103" t="str">
        <f t="shared" si="44"/>
        <v/>
      </c>
      <c r="P58" s="103" t="str">
        <f t="shared" si="45"/>
        <v/>
      </c>
      <c r="Q58" s="103" t="str">
        <f t="shared" si="46"/>
        <v/>
      </c>
      <c r="R58" s="103" t="str">
        <f t="shared" si="47"/>
        <v/>
      </c>
      <c r="S58" s="103" t="str">
        <f t="shared" si="48"/>
        <v/>
      </c>
      <c r="T58" s="103" t="str">
        <f t="shared" si="54"/>
        <v/>
      </c>
      <c r="U58" s="103" t="str">
        <f t="shared" si="55"/>
        <v/>
      </c>
      <c r="V58" s="103" t="str">
        <f t="shared" si="56"/>
        <v/>
      </c>
      <c r="W58" s="103" t="str">
        <f t="shared" si="57"/>
        <v/>
      </c>
      <c r="X58" s="103" t="str">
        <f t="shared" si="58"/>
        <v/>
      </c>
      <c r="Y58" s="103" t="str">
        <f t="shared" si="59"/>
        <v/>
      </c>
      <c r="Z58" s="12" t="str">
        <f t="shared" si="14"/>
        <v/>
      </c>
      <c r="AA58" s="12" t="str">
        <f t="shared" si="15"/>
        <v/>
      </c>
      <c r="AB58" s="12" t="str">
        <f t="shared" si="16"/>
        <v/>
      </c>
      <c r="AC58" s="12" t="str">
        <f t="shared" si="17"/>
        <v/>
      </c>
      <c r="AD58" s="12" t="str">
        <f t="shared" si="18"/>
        <v/>
      </c>
      <c r="AE58" s="12" t="str">
        <f t="shared" si="19"/>
        <v/>
      </c>
      <c r="AF58" s="12" t="str">
        <f t="shared" si="20"/>
        <v/>
      </c>
      <c r="AG58" s="12" t="str">
        <f t="shared" si="21"/>
        <v/>
      </c>
      <c r="AH58" s="12" t="str">
        <f t="shared" si="22"/>
        <v/>
      </c>
      <c r="AI58" s="12" t="str">
        <f t="shared" si="23"/>
        <v/>
      </c>
      <c r="AJ58" s="12" t="str">
        <f t="shared" si="62"/>
        <v/>
      </c>
      <c r="AK58" s="12" t="str">
        <f t="shared" si="63"/>
        <v/>
      </c>
      <c r="AL58" s="12" t="str">
        <f t="shared" si="64"/>
        <v/>
      </c>
      <c r="AM58" s="12" t="str">
        <f t="shared" si="65"/>
        <v/>
      </c>
      <c r="AN58" s="12" t="str">
        <f t="shared" si="66"/>
        <v/>
      </c>
      <c r="AO58" s="29" t="str">
        <f t="shared" si="24"/>
        <v/>
      </c>
      <c r="AP58" s="31" t="str">
        <f t="shared" si="25"/>
        <v>0</v>
      </c>
      <c r="AQ58"/>
      <c r="AR58" s="58">
        <f t="shared" si="26"/>
        <v>0</v>
      </c>
      <c r="AS58" s="58">
        <f t="shared" si="27"/>
        <v>0</v>
      </c>
      <c r="AT58" s="65">
        <f t="shared" si="28"/>
        <v>0</v>
      </c>
      <c r="AU58" s="82" t="str">
        <f t="shared" si="29"/>
        <v/>
      </c>
      <c r="AV58" s="82" t="str">
        <f t="shared" si="30"/>
        <v/>
      </c>
      <c r="AW58" s="82" t="str">
        <f t="shared" si="31"/>
        <v/>
      </c>
      <c r="AX58" s="82" t="str">
        <f t="shared" si="32"/>
        <v/>
      </c>
      <c r="AY58" s="82" t="str">
        <f t="shared" si="33"/>
        <v/>
      </c>
      <c r="AZ58" s="82" t="str">
        <f t="shared" si="34"/>
        <v/>
      </c>
      <c r="BA58" s="82" t="str">
        <f t="shared" si="35"/>
        <v/>
      </c>
      <c r="BB58" s="82" t="str">
        <f t="shared" si="36"/>
        <v/>
      </c>
      <c r="BC58" s="82" t="str">
        <f t="shared" si="37"/>
        <v/>
      </c>
      <c r="BD58" s="82" t="str">
        <f t="shared" si="38"/>
        <v/>
      </c>
      <c r="BE58" s="83" t="str">
        <f t="shared" si="61"/>
        <v/>
      </c>
      <c r="BF58" s="83" t="str">
        <f t="shared" si="60"/>
        <v/>
      </c>
      <c r="BG58" s="83" t="str">
        <f t="shared" si="60"/>
        <v/>
      </c>
      <c r="BH58" s="83" t="str">
        <f t="shared" si="60"/>
        <v/>
      </c>
      <c r="BI58" s="83" t="str">
        <f t="shared" si="60"/>
        <v/>
      </c>
      <c r="BJ58" s="83" t="str">
        <f t="shared" si="60"/>
        <v/>
      </c>
      <c r="BK58" s="83" t="str">
        <f t="shared" si="60"/>
        <v/>
      </c>
      <c r="BL58" s="83" t="str">
        <f t="shared" si="60"/>
        <v/>
      </c>
      <c r="BM58" s="83" t="str">
        <f t="shared" si="60"/>
        <v/>
      </c>
      <c r="BN58" s="83" t="str">
        <f t="shared" si="60"/>
        <v/>
      </c>
      <c r="BO58" s="68"/>
      <c r="BP58" s="68"/>
      <c r="BQ58" s="68"/>
      <c r="BR58" s="81">
        <f t="shared" ca="1" si="10"/>
        <v>13</v>
      </c>
      <c r="BS58" s="70"/>
      <c r="BT58" s="70"/>
      <c r="BU58" s="70"/>
      <c r="BV58" s="70"/>
      <c r="BW58" s="70"/>
      <c r="BX58" s="70"/>
      <c r="BY58" s="70"/>
      <c r="BZ58" s="70"/>
      <c r="CA58" s="71"/>
      <c r="CO58" s="4">
        <v>54</v>
      </c>
      <c r="CP58"/>
      <c r="CQ58"/>
      <c r="CR58"/>
      <c r="CS58"/>
      <c r="CT58" s="31">
        <f t="shared" si="11"/>
        <v>0</v>
      </c>
      <c r="CU58"/>
      <c r="CV58"/>
      <c r="CW58"/>
    </row>
    <row r="59" spans="1:101" ht="15.75" x14ac:dyDescent="0.25">
      <c r="A59" s="95"/>
      <c r="B59" s="84" t="str">
        <f t="shared" si="0"/>
        <v/>
      </c>
      <c r="C59" s="13" t="str">
        <f t="shared" si="1"/>
        <v/>
      </c>
      <c r="D59" s="85" t="str">
        <f t="shared" si="5"/>
        <v/>
      </c>
      <c r="E59" s="86" t="str">
        <f t="shared" si="6"/>
        <v/>
      </c>
      <c r="F59" s="86">
        <f t="shared" si="7"/>
        <v>0</v>
      </c>
      <c r="G59" s="35" t="str">
        <f>IF(A58&lt;&gt;"",COUNTIF($F$5:F59,F59),"")</f>
        <v/>
      </c>
      <c r="H59" s="35">
        <f t="shared" si="8"/>
        <v>55</v>
      </c>
      <c r="I59" s="117" t="str">
        <f t="shared" si="12"/>
        <v/>
      </c>
      <c r="J59" s="28" t="str">
        <f t="shared" si="13"/>
        <v/>
      </c>
      <c r="K59" s="103" t="str">
        <f t="shared" si="40"/>
        <v/>
      </c>
      <c r="L59" s="103" t="str">
        <f t="shared" si="41"/>
        <v/>
      </c>
      <c r="M59" s="103" t="str">
        <f t="shared" si="42"/>
        <v/>
      </c>
      <c r="N59" s="103" t="str">
        <f t="shared" si="43"/>
        <v/>
      </c>
      <c r="O59" s="103" t="str">
        <f t="shared" si="44"/>
        <v/>
      </c>
      <c r="P59" s="103" t="str">
        <f t="shared" si="45"/>
        <v/>
      </c>
      <c r="Q59" s="103" t="str">
        <f t="shared" si="46"/>
        <v/>
      </c>
      <c r="R59" s="103" t="str">
        <f t="shared" si="47"/>
        <v/>
      </c>
      <c r="S59" s="103" t="str">
        <f t="shared" si="48"/>
        <v/>
      </c>
      <c r="T59" s="103" t="str">
        <f t="shared" si="54"/>
        <v/>
      </c>
      <c r="U59" s="103" t="str">
        <f t="shared" si="55"/>
        <v/>
      </c>
      <c r="V59" s="103" t="str">
        <f t="shared" si="56"/>
        <v/>
      </c>
      <c r="W59" s="103" t="str">
        <f t="shared" si="57"/>
        <v/>
      </c>
      <c r="X59" s="103" t="str">
        <f t="shared" si="58"/>
        <v/>
      </c>
      <c r="Y59" s="103" t="str">
        <f t="shared" si="59"/>
        <v/>
      </c>
      <c r="Z59" s="12" t="str">
        <f t="shared" si="14"/>
        <v/>
      </c>
      <c r="AA59" s="12" t="str">
        <f t="shared" si="15"/>
        <v/>
      </c>
      <c r="AB59" s="12" t="str">
        <f t="shared" si="16"/>
        <v/>
      </c>
      <c r="AC59" s="12" t="str">
        <f t="shared" si="17"/>
        <v/>
      </c>
      <c r="AD59" s="12" t="str">
        <f t="shared" si="18"/>
        <v/>
      </c>
      <c r="AE59" s="12" t="str">
        <f t="shared" si="19"/>
        <v/>
      </c>
      <c r="AF59" s="12" t="str">
        <f t="shared" si="20"/>
        <v/>
      </c>
      <c r="AG59" s="12" t="str">
        <f t="shared" si="21"/>
        <v/>
      </c>
      <c r="AH59" s="12" t="str">
        <f t="shared" si="22"/>
        <v/>
      </c>
      <c r="AI59" s="12" t="str">
        <f t="shared" si="23"/>
        <v/>
      </c>
      <c r="AJ59" s="12" t="str">
        <f t="shared" si="62"/>
        <v/>
      </c>
      <c r="AK59" s="12" t="str">
        <f t="shared" si="63"/>
        <v/>
      </c>
      <c r="AL59" s="12" t="str">
        <f t="shared" si="64"/>
        <v/>
      </c>
      <c r="AM59" s="12" t="str">
        <f t="shared" si="65"/>
        <v/>
      </c>
      <c r="AN59" s="12" t="str">
        <f t="shared" si="66"/>
        <v/>
      </c>
      <c r="AO59" s="29" t="str">
        <f t="shared" si="24"/>
        <v/>
      </c>
      <c r="AP59" s="31" t="str">
        <f t="shared" si="25"/>
        <v>0</v>
      </c>
      <c r="AQ59"/>
      <c r="AR59" s="58">
        <f t="shared" si="26"/>
        <v>0</v>
      </c>
      <c r="AS59" s="58">
        <f t="shared" si="27"/>
        <v>0</v>
      </c>
      <c r="AT59" s="65">
        <f t="shared" si="28"/>
        <v>0</v>
      </c>
      <c r="AU59" s="82" t="str">
        <f t="shared" si="29"/>
        <v/>
      </c>
      <c r="AV59" s="82" t="str">
        <f t="shared" si="30"/>
        <v/>
      </c>
      <c r="AW59" s="82" t="str">
        <f t="shared" si="31"/>
        <v/>
      </c>
      <c r="AX59" s="82" t="str">
        <f t="shared" si="32"/>
        <v/>
      </c>
      <c r="AY59" s="82" t="str">
        <f t="shared" si="33"/>
        <v/>
      </c>
      <c r="AZ59" s="82" t="str">
        <f t="shared" si="34"/>
        <v/>
      </c>
      <c r="BA59" s="82" t="str">
        <f t="shared" si="35"/>
        <v/>
      </c>
      <c r="BB59" s="82" t="str">
        <f t="shared" si="36"/>
        <v/>
      </c>
      <c r="BC59" s="82" t="str">
        <f t="shared" si="37"/>
        <v/>
      </c>
      <c r="BD59" s="82" t="str">
        <f t="shared" si="38"/>
        <v/>
      </c>
      <c r="BE59" s="83" t="str">
        <f t="shared" si="61"/>
        <v/>
      </c>
      <c r="BF59" s="83" t="str">
        <f t="shared" si="60"/>
        <v/>
      </c>
      <c r="BG59" s="83" t="str">
        <f t="shared" si="60"/>
        <v/>
      </c>
      <c r="BH59" s="83" t="str">
        <f t="shared" si="60"/>
        <v/>
      </c>
      <c r="BI59" s="83" t="str">
        <f t="shared" si="60"/>
        <v/>
      </c>
      <c r="BJ59" s="83" t="str">
        <f t="shared" si="60"/>
        <v/>
      </c>
      <c r="BK59" s="83" t="str">
        <f t="shared" si="60"/>
        <v/>
      </c>
      <c r="BL59" s="83" t="str">
        <f t="shared" si="60"/>
        <v/>
      </c>
      <c r="BM59" s="83" t="str">
        <f t="shared" si="60"/>
        <v/>
      </c>
      <c r="BN59" s="83" t="str">
        <f t="shared" si="60"/>
        <v/>
      </c>
      <c r="BO59" s="68"/>
      <c r="BP59" s="68"/>
      <c r="BQ59" s="68"/>
      <c r="BR59" s="81">
        <f t="shared" ca="1" si="10"/>
        <v>31</v>
      </c>
      <c r="BS59" s="70"/>
      <c r="BT59" s="70"/>
      <c r="BU59" s="70"/>
      <c r="BV59" s="70"/>
      <c r="BW59" s="70"/>
      <c r="BX59" s="70"/>
      <c r="BY59" s="70"/>
      <c r="BZ59" s="70"/>
      <c r="CA59" s="71"/>
      <c r="CO59" s="4">
        <v>55</v>
      </c>
      <c r="CP59"/>
      <c r="CQ59"/>
      <c r="CR59"/>
      <c r="CS59"/>
      <c r="CT59" s="31">
        <f t="shared" si="11"/>
        <v>0</v>
      </c>
      <c r="CU59"/>
      <c r="CV59"/>
      <c r="CW59"/>
    </row>
    <row r="60" spans="1:101" ht="15.75" x14ac:dyDescent="0.25">
      <c r="A60" s="95"/>
      <c r="B60" s="84" t="str">
        <f t="shared" si="0"/>
        <v/>
      </c>
      <c r="C60" s="13" t="str">
        <f t="shared" si="1"/>
        <v/>
      </c>
      <c r="D60" s="85" t="str">
        <f t="shared" si="5"/>
        <v/>
      </c>
      <c r="E60" s="86" t="str">
        <f t="shared" si="6"/>
        <v/>
      </c>
      <c r="F60" s="86">
        <f t="shared" si="7"/>
        <v>0</v>
      </c>
      <c r="G60" s="35" t="str">
        <f>IF(A59&lt;&gt;"",COUNTIF($F$5:F60,F60),"")</f>
        <v/>
      </c>
      <c r="H60" s="35">
        <f t="shared" si="8"/>
        <v>56</v>
      </c>
      <c r="I60" s="117" t="str">
        <f t="shared" si="12"/>
        <v/>
      </c>
      <c r="J60" s="28" t="str">
        <f t="shared" si="13"/>
        <v/>
      </c>
      <c r="K60" s="103" t="str">
        <f t="shared" si="40"/>
        <v/>
      </c>
      <c r="L60" s="103" t="str">
        <f t="shared" si="41"/>
        <v/>
      </c>
      <c r="M60" s="103" t="str">
        <f t="shared" si="42"/>
        <v/>
      </c>
      <c r="N60" s="103" t="str">
        <f t="shared" si="43"/>
        <v/>
      </c>
      <c r="O60" s="103" t="str">
        <f t="shared" si="44"/>
        <v/>
      </c>
      <c r="P60" s="103" t="str">
        <f t="shared" si="45"/>
        <v/>
      </c>
      <c r="Q60" s="103" t="str">
        <f t="shared" si="46"/>
        <v/>
      </c>
      <c r="R60" s="103" t="str">
        <f t="shared" si="47"/>
        <v/>
      </c>
      <c r="S60" s="103" t="str">
        <f t="shared" si="48"/>
        <v/>
      </c>
      <c r="T60" s="103" t="str">
        <f t="shared" si="54"/>
        <v/>
      </c>
      <c r="U60" s="103" t="str">
        <f t="shared" si="55"/>
        <v/>
      </c>
      <c r="V60" s="103" t="str">
        <f t="shared" si="56"/>
        <v/>
      </c>
      <c r="W60" s="103" t="str">
        <f t="shared" si="57"/>
        <v/>
      </c>
      <c r="X60" s="103" t="str">
        <f t="shared" si="58"/>
        <v/>
      </c>
      <c r="Y60" s="103" t="str">
        <f t="shared" si="59"/>
        <v/>
      </c>
      <c r="Z60" s="12" t="str">
        <f t="shared" si="14"/>
        <v/>
      </c>
      <c r="AA60" s="12" t="str">
        <f t="shared" si="15"/>
        <v/>
      </c>
      <c r="AB60" s="12" t="str">
        <f t="shared" si="16"/>
        <v/>
      </c>
      <c r="AC60" s="12" t="str">
        <f t="shared" si="17"/>
        <v/>
      </c>
      <c r="AD60" s="12" t="str">
        <f t="shared" si="18"/>
        <v/>
      </c>
      <c r="AE60" s="12" t="str">
        <f t="shared" si="19"/>
        <v/>
      </c>
      <c r="AF60" s="12" t="str">
        <f t="shared" si="20"/>
        <v/>
      </c>
      <c r="AG60" s="12" t="str">
        <f t="shared" si="21"/>
        <v/>
      </c>
      <c r="AH60" s="12" t="str">
        <f t="shared" si="22"/>
        <v/>
      </c>
      <c r="AI60" s="12" t="str">
        <f t="shared" si="23"/>
        <v/>
      </c>
      <c r="AJ60" s="12" t="str">
        <f t="shared" si="62"/>
        <v/>
      </c>
      <c r="AK60" s="12" t="str">
        <f t="shared" si="63"/>
        <v/>
      </c>
      <c r="AL60" s="12" t="str">
        <f t="shared" si="64"/>
        <v/>
      </c>
      <c r="AM60" s="12" t="str">
        <f t="shared" si="65"/>
        <v/>
      </c>
      <c r="AN60" s="12" t="str">
        <f t="shared" si="66"/>
        <v/>
      </c>
      <c r="AO60" s="29" t="str">
        <f t="shared" si="24"/>
        <v/>
      </c>
      <c r="AP60" s="31" t="str">
        <f t="shared" si="25"/>
        <v>0</v>
      </c>
      <c r="AQ60"/>
      <c r="AR60" s="58">
        <f t="shared" si="26"/>
        <v>0</v>
      </c>
      <c r="AS60" s="58">
        <f t="shared" si="27"/>
        <v>0</v>
      </c>
      <c r="AT60" s="65">
        <f t="shared" si="28"/>
        <v>0</v>
      </c>
      <c r="AU60" s="82" t="str">
        <f t="shared" si="29"/>
        <v/>
      </c>
      <c r="AV60" s="82" t="str">
        <f t="shared" si="30"/>
        <v/>
      </c>
      <c r="AW60" s="82" t="str">
        <f t="shared" si="31"/>
        <v/>
      </c>
      <c r="AX60" s="82" t="str">
        <f t="shared" si="32"/>
        <v/>
      </c>
      <c r="AY60" s="82" t="str">
        <f t="shared" si="33"/>
        <v/>
      </c>
      <c r="AZ60" s="82" t="str">
        <f t="shared" si="34"/>
        <v/>
      </c>
      <c r="BA60" s="82" t="str">
        <f t="shared" si="35"/>
        <v/>
      </c>
      <c r="BB60" s="82" t="str">
        <f t="shared" si="36"/>
        <v/>
      </c>
      <c r="BC60" s="82" t="str">
        <f t="shared" si="37"/>
        <v/>
      </c>
      <c r="BD60" s="82" t="str">
        <f t="shared" si="38"/>
        <v/>
      </c>
      <c r="BE60" s="83" t="str">
        <f t="shared" si="61"/>
        <v/>
      </c>
      <c r="BF60" s="83" t="str">
        <f t="shared" si="60"/>
        <v/>
      </c>
      <c r="BG60" s="83" t="str">
        <f t="shared" si="60"/>
        <v/>
      </c>
      <c r="BH60" s="83" t="str">
        <f t="shared" si="60"/>
        <v/>
      </c>
      <c r="BI60" s="83" t="str">
        <f t="shared" si="60"/>
        <v/>
      </c>
      <c r="BJ60" s="83" t="str">
        <f t="shared" si="60"/>
        <v/>
      </c>
      <c r="BK60" s="83" t="str">
        <f t="shared" si="60"/>
        <v/>
      </c>
      <c r="BL60" s="83" t="str">
        <f t="shared" si="60"/>
        <v/>
      </c>
      <c r="BM60" s="83" t="str">
        <f t="shared" si="60"/>
        <v/>
      </c>
      <c r="BN60" s="83" t="str">
        <f t="shared" si="60"/>
        <v/>
      </c>
      <c r="BO60" s="68"/>
      <c r="BP60" s="68"/>
      <c r="BQ60" s="68"/>
      <c r="BR60" s="81">
        <f t="shared" ca="1" si="10"/>
        <v>16</v>
      </c>
      <c r="BS60" s="70"/>
      <c r="BT60" s="70"/>
      <c r="BU60" s="70"/>
      <c r="BV60" s="70"/>
      <c r="BW60" s="70"/>
      <c r="BX60" s="70"/>
      <c r="BY60" s="70"/>
      <c r="BZ60" s="70"/>
      <c r="CA60" s="71"/>
      <c r="CO60" s="4">
        <v>56</v>
      </c>
      <c r="CP60"/>
      <c r="CQ60"/>
      <c r="CR60"/>
      <c r="CS60"/>
      <c r="CT60" s="31">
        <f t="shared" si="11"/>
        <v>0</v>
      </c>
      <c r="CU60"/>
      <c r="CV60"/>
      <c r="CW60"/>
    </row>
    <row r="61" spans="1:101" ht="15.75" x14ac:dyDescent="0.25">
      <c r="A61" s="95"/>
      <c r="B61" s="84" t="str">
        <f t="shared" si="0"/>
        <v/>
      </c>
      <c r="C61" s="13" t="str">
        <f t="shared" si="1"/>
        <v/>
      </c>
      <c r="D61" s="85" t="str">
        <f t="shared" si="5"/>
        <v/>
      </c>
      <c r="E61" s="86" t="str">
        <f t="shared" si="6"/>
        <v/>
      </c>
      <c r="F61" s="86">
        <f t="shared" si="7"/>
        <v>0</v>
      </c>
      <c r="G61" s="35" t="str">
        <f>IF(A60&lt;&gt;"",COUNTIF($F$5:F61,F61),"")</f>
        <v/>
      </c>
      <c r="H61" s="35">
        <f t="shared" si="8"/>
        <v>57</v>
      </c>
      <c r="I61" s="117" t="str">
        <f t="shared" si="12"/>
        <v/>
      </c>
      <c r="J61" s="28" t="str">
        <f t="shared" si="13"/>
        <v/>
      </c>
      <c r="K61" s="103" t="str">
        <f t="shared" si="40"/>
        <v/>
      </c>
      <c r="L61" s="103" t="str">
        <f t="shared" si="41"/>
        <v/>
      </c>
      <c r="M61" s="103" t="str">
        <f t="shared" si="42"/>
        <v/>
      </c>
      <c r="N61" s="103" t="str">
        <f t="shared" si="43"/>
        <v/>
      </c>
      <c r="O61" s="103" t="str">
        <f t="shared" si="44"/>
        <v/>
      </c>
      <c r="P61" s="103" t="str">
        <f t="shared" si="45"/>
        <v/>
      </c>
      <c r="Q61" s="103" t="str">
        <f t="shared" si="46"/>
        <v/>
      </c>
      <c r="R61" s="103" t="str">
        <f t="shared" si="47"/>
        <v/>
      </c>
      <c r="S61" s="103" t="str">
        <f t="shared" si="48"/>
        <v/>
      </c>
      <c r="T61" s="103" t="str">
        <f t="shared" si="54"/>
        <v/>
      </c>
      <c r="U61" s="103" t="str">
        <f t="shared" si="55"/>
        <v/>
      </c>
      <c r="V61" s="103" t="str">
        <f t="shared" si="56"/>
        <v/>
      </c>
      <c r="W61" s="103" t="str">
        <f t="shared" si="57"/>
        <v/>
      </c>
      <c r="X61" s="103" t="str">
        <f t="shared" si="58"/>
        <v/>
      </c>
      <c r="Y61" s="103" t="str">
        <f t="shared" si="59"/>
        <v/>
      </c>
      <c r="Z61" s="12" t="str">
        <f t="shared" si="14"/>
        <v/>
      </c>
      <c r="AA61" s="12" t="str">
        <f t="shared" si="15"/>
        <v/>
      </c>
      <c r="AB61" s="12" t="str">
        <f t="shared" si="16"/>
        <v/>
      </c>
      <c r="AC61" s="12" t="str">
        <f t="shared" si="17"/>
        <v/>
      </c>
      <c r="AD61" s="12" t="str">
        <f t="shared" si="18"/>
        <v/>
      </c>
      <c r="AE61" s="12" t="str">
        <f t="shared" si="19"/>
        <v/>
      </c>
      <c r="AF61" s="12" t="str">
        <f t="shared" si="20"/>
        <v/>
      </c>
      <c r="AG61" s="12" t="str">
        <f t="shared" si="21"/>
        <v/>
      </c>
      <c r="AH61" s="12" t="str">
        <f t="shared" si="22"/>
        <v/>
      </c>
      <c r="AI61" s="12" t="str">
        <f t="shared" si="23"/>
        <v/>
      </c>
      <c r="AJ61" s="12" t="str">
        <f t="shared" si="62"/>
        <v/>
      </c>
      <c r="AK61" s="12" t="str">
        <f t="shared" si="63"/>
        <v/>
      </c>
      <c r="AL61" s="12" t="str">
        <f t="shared" si="64"/>
        <v/>
      </c>
      <c r="AM61" s="12" t="str">
        <f t="shared" si="65"/>
        <v/>
      </c>
      <c r="AN61" s="12" t="str">
        <f t="shared" si="66"/>
        <v/>
      </c>
      <c r="AO61" s="29" t="str">
        <f t="shared" si="24"/>
        <v/>
      </c>
      <c r="AP61" s="31" t="str">
        <f t="shared" si="25"/>
        <v>0</v>
      </c>
      <c r="AQ61"/>
      <c r="AR61" s="58">
        <f t="shared" si="26"/>
        <v>0</v>
      </c>
      <c r="AS61" s="58">
        <f t="shared" si="27"/>
        <v>0</v>
      </c>
      <c r="AT61" s="65">
        <f t="shared" si="28"/>
        <v>0</v>
      </c>
      <c r="AU61" s="82" t="str">
        <f t="shared" si="29"/>
        <v/>
      </c>
      <c r="AV61" s="82" t="str">
        <f t="shared" si="30"/>
        <v/>
      </c>
      <c r="AW61" s="82" t="str">
        <f t="shared" si="31"/>
        <v/>
      </c>
      <c r="AX61" s="82" t="str">
        <f t="shared" si="32"/>
        <v/>
      </c>
      <c r="AY61" s="82" t="str">
        <f t="shared" si="33"/>
        <v/>
      </c>
      <c r="AZ61" s="82" t="str">
        <f t="shared" si="34"/>
        <v/>
      </c>
      <c r="BA61" s="82" t="str">
        <f t="shared" si="35"/>
        <v/>
      </c>
      <c r="BB61" s="82" t="str">
        <f t="shared" si="36"/>
        <v/>
      </c>
      <c r="BC61" s="82" t="str">
        <f t="shared" si="37"/>
        <v/>
      </c>
      <c r="BD61" s="82" t="str">
        <f t="shared" si="38"/>
        <v/>
      </c>
      <c r="BE61" s="83" t="str">
        <f t="shared" si="61"/>
        <v/>
      </c>
      <c r="BF61" s="83" t="str">
        <f t="shared" si="60"/>
        <v/>
      </c>
      <c r="BG61" s="83" t="str">
        <f t="shared" si="60"/>
        <v/>
      </c>
      <c r="BH61" s="83" t="str">
        <f t="shared" si="60"/>
        <v/>
      </c>
      <c r="BI61" s="83" t="str">
        <f t="shared" si="60"/>
        <v/>
      </c>
      <c r="BJ61" s="83" t="str">
        <f t="shared" si="60"/>
        <v/>
      </c>
      <c r="BK61" s="83" t="str">
        <f t="shared" si="60"/>
        <v/>
      </c>
      <c r="BL61" s="83" t="str">
        <f t="shared" si="60"/>
        <v/>
      </c>
      <c r="BM61" s="83" t="str">
        <f t="shared" si="60"/>
        <v/>
      </c>
      <c r="BN61" s="83" t="str">
        <f t="shared" si="60"/>
        <v/>
      </c>
      <c r="BO61" s="68"/>
      <c r="BP61" s="68"/>
      <c r="BQ61" s="68"/>
      <c r="BR61" s="81">
        <f t="shared" ca="1" si="10"/>
        <v>28</v>
      </c>
      <c r="BS61" s="70"/>
      <c r="BT61" s="70"/>
      <c r="BU61" s="70"/>
      <c r="BV61" s="70"/>
      <c r="BW61" s="70"/>
      <c r="BX61" s="70"/>
      <c r="BY61" s="70"/>
      <c r="BZ61" s="70"/>
      <c r="CA61" s="71"/>
      <c r="CO61" s="4">
        <v>57</v>
      </c>
      <c r="CP61"/>
      <c r="CQ61"/>
      <c r="CR61"/>
      <c r="CS61"/>
      <c r="CT61" s="31">
        <f t="shared" si="11"/>
        <v>0</v>
      </c>
      <c r="CU61"/>
      <c r="CV61"/>
      <c r="CW61"/>
    </row>
    <row r="62" spans="1:101" ht="15.75" x14ac:dyDescent="0.25">
      <c r="A62" s="95"/>
      <c r="B62" s="84" t="str">
        <f t="shared" si="0"/>
        <v/>
      </c>
      <c r="C62" s="13" t="str">
        <f t="shared" si="1"/>
        <v/>
      </c>
      <c r="D62" s="85" t="str">
        <f t="shared" si="5"/>
        <v/>
      </c>
      <c r="E62" s="86" t="str">
        <f t="shared" si="6"/>
        <v/>
      </c>
      <c r="F62" s="86">
        <f t="shared" si="7"/>
        <v>0</v>
      </c>
      <c r="G62" s="35" t="str">
        <f>IF(A61&lt;&gt;"",COUNTIF($F$5:F62,F62),"")</f>
        <v/>
      </c>
      <c r="H62" s="35">
        <f t="shared" si="8"/>
        <v>58</v>
      </c>
      <c r="I62" s="117" t="str">
        <f t="shared" si="12"/>
        <v/>
      </c>
      <c r="J62" s="28" t="str">
        <f t="shared" si="13"/>
        <v/>
      </c>
      <c r="K62" s="103" t="str">
        <f t="shared" si="40"/>
        <v/>
      </c>
      <c r="L62" s="103" t="str">
        <f t="shared" si="41"/>
        <v/>
      </c>
      <c r="M62" s="103" t="str">
        <f t="shared" si="42"/>
        <v/>
      </c>
      <c r="N62" s="103" t="str">
        <f t="shared" si="43"/>
        <v/>
      </c>
      <c r="O62" s="103" t="str">
        <f t="shared" si="44"/>
        <v/>
      </c>
      <c r="P62" s="103" t="str">
        <f t="shared" si="45"/>
        <v/>
      </c>
      <c r="Q62" s="103" t="str">
        <f t="shared" si="46"/>
        <v/>
      </c>
      <c r="R62" s="103" t="str">
        <f t="shared" si="47"/>
        <v/>
      </c>
      <c r="S62" s="103" t="str">
        <f t="shared" si="48"/>
        <v/>
      </c>
      <c r="T62" s="103" t="str">
        <f t="shared" si="54"/>
        <v/>
      </c>
      <c r="U62" s="103" t="str">
        <f t="shared" si="55"/>
        <v/>
      </c>
      <c r="V62" s="103" t="str">
        <f t="shared" si="56"/>
        <v/>
      </c>
      <c r="W62" s="103" t="str">
        <f t="shared" si="57"/>
        <v/>
      </c>
      <c r="X62" s="103" t="str">
        <f t="shared" si="58"/>
        <v/>
      </c>
      <c r="Y62" s="103" t="str">
        <f t="shared" si="59"/>
        <v/>
      </c>
      <c r="Z62" s="12" t="str">
        <f t="shared" si="14"/>
        <v/>
      </c>
      <c r="AA62" s="12" t="str">
        <f t="shared" si="15"/>
        <v/>
      </c>
      <c r="AB62" s="12" t="str">
        <f t="shared" si="16"/>
        <v/>
      </c>
      <c r="AC62" s="12" t="str">
        <f t="shared" si="17"/>
        <v/>
      </c>
      <c r="AD62" s="12" t="str">
        <f t="shared" si="18"/>
        <v/>
      </c>
      <c r="AE62" s="12" t="str">
        <f t="shared" si="19"/>
        <v/>
      </c>
      <c r="AF62" s="12" t="str">
        <f t="shared" si="20"/>
        <v/>
      </c>
      <c r="AG62" s="12" t="str">
        <f t="shared" si="21"/>
        <v/>
      </c>
      <c r="AH62" s="12" t="str">
        <f t="shared" si="22"/>
        <v/>
      </c>
      <c r="AI62" s="12" t="str">
        <f t="shared" si="23"/>
        <v/>
      </c>
      <c r="AJ62" s="12" t="str">
        <f t="shared" si="62"/>
        <v/>
      </c>
      <c r="AK62" s="12" t="str">
        <f t="shared" si="63"/>
        <v/>
      </c>
      <c r="AL62" s="12" t="str">
        <f t="shared" si="64"/>
        <v/>
      </c>
      <c r="AM62" s="12" t="str">
        <f t="shared" si="65"/>
        <v/>
      </c>
      <c r="AN62" s="12" t="str">
        <f t="shared" si="66"/>
        <v/>
      </c>
      <c r="AO62" s="29" t="str">
        <f t="shared" si="24"/>
        <v/>
      </c>
      <c r="AP62" s="31" t="str">
        <f t="shared" si="25"/>
        <v>0</v>
      </c>
      <c r="AQ62"/>
      <c r="AR62" s="58">
        <f t="shared" si="26"/>
        <v>0</v>
      </c>
      <c r="AS62" s="58">
        <f t="shared" si="27"/>
        <v>0</v>
      </c>
      <c r="AT62" s="65">
        <f t="shared" si="28"/>
        <v>0</v>
      </c>
      <c r="AU62" s="82" t="str">
        <f t="shared" si="29"/>
        <v/>
      </c>
      <c r="AV62" s="82" t="str">
        <f t="shared" si="30"/>
        <v/>
      </c>
      <c r="AW62" s="82" t="str">
        <f t="shared" si="31"/>
        <v/>
      </c>
      <c r="AX62" s="82" t="str">
        <f t="shared" si="32"/>
        <v/>
      </c>
      <c r="AY62" s="82" t="str">
        <f t="shared" si="33"/>
        <v/>
      </c>
      <c r="AZ62" s="82" t="str">
        <f t="shared" si="34"/>
        <v/>
      </c>
      <c r="BA62" s="82" t="str">
        <f t="shared" si="35"/>
        <v/>
      </c>
      <c r="BB62" s="82" t="str">
        <f t="shared" si="36"/>
        <v/>
      </c>
      <c r="BC62" s="82" t="str">
        <f t="shared" si="37"/>
        <v/>
      </c>
      <c r="BD62" s="82" t="str">
        <f t="shared" si="38"/>
        <v/>
      </c>
      <c r="BE62" s="83" t="str">
        <f t="shared" si="61"/>
        <v/>
      </c>
      <c r="BF62" s="83" t="str">
        <f t="shared" si="60"/>
        <v/>
      </c>
      <c r="BG62" s="83" t="str">
        <f t="shared" si="60"/>
        <v/>
      </c>
      <c r="BH62" s="83" t="str">
        <f t="shared" si="60"/>
        <v/>
      </c>
      <c r="BI62" s="83" t="str">
        <f t="shared" si="60"/>
        <v/>
      </c>
      <c r="BJ62" s="83" t="str">
        <f t="shared" si="60"/>
        <v/>
      </c>
      <c r="BK62" s="83" t="str">
        <f t="shared" si="60"/>
        <v/>
      </c>
      <c r="BL62" s="83" t="str">
        <f t="shared" si="60"/>
        <v/>
      </c>
      <c r="BM62" s="83" t="str">
        <f t="shared" si="60"/>
        <v/>
      </c>
      <c r="BN62" s="83" t="str">
        <f t="shared" si="60"/>
        <v/>
      </c>
      <c r="BO62" s="68"/>
      <c r="BP62" s="68"/>
      <c r="BQ62" s="68"/>
      <c r="BR62" s="81">
        <f t="shared" ca="1" si="10"/>
        <v>21</v>
      </c>
      <c r="BS62" s="70"/>
      <c r="BT62" s="70"/>
      <c r="BU62" s="70"/>
      <c r="BV62" s="70"/>
      <c r="BW62" s="70"/>
      <c r="BX62" s="70"/>
      <c r="BY62" s="70"/>
      <c r="BZ62" s="70"/>
      <c r="CA62" s="71"/>
      <c r="CO62" s="4">
        <v>58</v>
      </c>
      <c r="CP62"/>
      <c r="CQ62"/>
      <c r="CR62"/>
      <c r="CS62"/>
      <c r="CT62" s="31">
        <f t="shared" si="11"/>
        <v>0</v>
      </c>
      <c r="CU62"/>
      <c r="CV62"/>
      <c r="CW62"/>
    </row>
    <row r="63" spans="1:101" ht="15.75" x14ac:dyDescent="0.25">
      <c r="A63" s="95"/>
      <c r="B63" s="84" t="str">
        <f t="shared" si="0"/>
        <v/>
      </c>
      <c r="C63" s="13" t="str">
        <f t="shared" si="1"/>
        <v/>
      </c>
      <c r="D63" s="85" t="str">
        <f t="shared" si="5"/>
        <v/>
      </c>
      <c r="E63" s="86" t="str">
        <f t="shared" si="6"/>
        <v/>
      </c>
      <c r="F63" s="86">
        <f t="shared" si="7"/>
        <v>0</v>
      </c>
      <c r="G63" s="35" t="str">
        <f>IF(A62&lt;&gt;"",COUNTIF($F$5:F63,F63),"")</f>
        <v/>
      </c>
      <c r="H63" s="35">
        <f t="shared" si="8"/>
        <v>59</v>
      </c>
      <c r="I63" s="117" t="str">
        <f t="shared" si="12"/>
        <v/>
      </c>
      <c r="J63" s="28" t="str">
        <f t="shared" si="13"/>
        <v/>
      </c>
      <c r="K63" s="103" t="str">
        <f t="shared" si="40"/>
        <v/>
      </c>
      <c r="L63" s="103" t="str">
        <f t="shared" si="41"/>
        <v/>
      </c>
      <c r="M63" s="103" t="str">
        <f t="shared" si="42"/>
        <v/>
      </c>
      <c r="N63" s="103" t="str">
        <f t="shared" si="43"/>
        <v/>
      </c>
      <c r="O63" s="103" t="str">
        <f t="shared" si="44"/>
        <v/>
      </c>
      <c r="P63" s="103" t="str">
        <f t="shared" si="45"/>
        <v/>
      </c>
      <c r="Q63" s="103" t="str">
        <f t="shared" si="46"/>
        <v/>
      </c>
      <c r="R63" s="103" t="str">
        <f t="shared" si="47"/>
        <v/>
      </c>
      <c r="S63" s="103" t="str">
        <f t="shared" si="48"/>
        <v/>
      </c>
      <c r="T63" s="103" t="str">
        <f t="shared" si="54"/>
        <v/>
      </c>
      <c r="U63" s="103" t="str">
        <f t="shared" si="55"/>
        <v/>
      </c>
      <c r="V63" s="103" t="str">
        <f t="shared" si="56"/>
        <v/>
      </c>
      <c r="W63" s="103" t="str">
        <f t="shared" si="57"/>
        <v/>
      </c>
      <c r="X63" s="103" t="str">
        <f t="shared" si="58"/>
        <v/>
      </c>
      <c r="Y63" s="103" t="str">
        <f t="shared" si="59"/>
        <v/>
      </c>
      <c r="Z63" s="12" t="str">
        <f t="shared" si="14"/>
        <v/>
      </c>
      <c r="AA63" s="12" t="str">
        <f t="shared" si="15"/>
        <v/>
      </c>
      <c r="AB63" s="12" t="str">
        <f t="shared" si="16"/>
        <v/>
      </c>
      <c r="AC63" s="12" t="str">
        <f t="shared" si="17"/>
        <v/>
      </c>
      <c r="AD63" s="12" t="str">
        <f t="shared" si="18"/>
        <v/>
      </c>
      <c r="AE63" s="12" t="str">
        <f t="shared" si="19"/>
        <v/>
      </c>
      <c r="AF63" s="12" t="str">
        <f t="shared" si="20"/>
        <v/>
      </c>
      <c r="AG63" s="12" t="str">
        <f t="shared" si="21"/>
        <v/>
      </c>
      <c r="AH63" s="12" t="str">
        <f t="shared" si="22"/>
        <v/>
      </c>
      <c r="AI63" s="12" t="str">
        <f t="shared" si="23"/>
        <v/>
      </c>
      <c r="AJ63" s="12" t="str">
        <f t="shared" si="62"/>
        <v/>
      </c>
      <c r="AK63" s="12" t="str">
        <f t="shared" si="63"/>
        <v/>
      </c>
      <c r="AL63" s="12" t="str">
        <f t="shared" si="64"/>
        <v/>
      </c>
      <c r="AM63" s="12" t="str">
        <f t="shared" si="65"/>
        <v/>
      </c>
      <c r="AN63" s="12" t="str">
        <f t="shared" si="66"/>
        <v/>
      </c>
      <c r="AO63" s="29" t="str">
        <f t="shared" si="24"/>
        <v/>
      </c>
      <c r="AP63" s="31" t="str">
        <f t="shared" si="25"/>
        <v>0</v>
      </c>
      <c r="AQ63"/>
      <c r="AR63" s="58">
        <f t="shared" si="26"/>
        <v>0</v>
      </c>
      <c r="AS63" s="58">
        <f t="shared" si="27"/>
        <v>0</v>
      </c>
      <c r="AT63" s="65">
        <f t="shared" si="28"/>
        <v>0</v>
      </c>
      <c r="AU63" s="82" t="str">
        <f t="shared" si="29"/>
        <v/>
      </c>
      <c r="AV63" s="82" t="str">
        <f t="shared" si="30"/>
        <v/>
      </c>
      <c r="AW63" s="82" t="str">
        <f t="shared" si="31"/>
        <v/>
      </c>
      <c r="AX63" s="82" t="str">
        <f t="shared" si="32"/>
        <v/>
      </c>
      <c r="AY63" s="82" t="str">
        <f t="shared" si="33"/>
        <v/>
      </c>
      <c r="AZ63" s="82" t="str">
        <f t="shared" si="34"/>
        <v/>
      </c>
      <c r="BA63" s="82" t="str">
        <f t="shared" si="35"/>
        <v/>
      </c>
      <c r="BB63" s="82" t="str">
        <f t="shared" si="36"/>
        <v/>
      </c>
      <c r="BC63" s="82" t="str">
        <f t="shared" si="37"/>
        <v/>
      </c>
      <c r="BD63" s="82" t="str">
        <f t="shared" si="38"/>
        <v/>
      </c>
      <c r="BE63" s="83" t="str">
        <f t="shared" si="61"/>
        <v/>
      </c>
      <c r="BF63" s="83" t="str">
        <f t="shared" si="60"/>
        <v/>
      </c>
      <c r="BG63" s="83" t="str">
        <f t="shared" si="60"/>
        <v/>
      </c>
      <c r="BH63" s="83" t="str">
        <f t="shared" si="60"/>
        <v/>
      </c>
      <c r="BI63" s="83" t="str">
        <f t="shared" si="60"/>
        <v/>
      </c>
      <c r="BJ63" s="83" t="str">
        <f t="shared" si="60"/>
        <v/>
      </c>
      <c r="BK63" s="83" t="str">
        <f t="shared" si="60"/>
        <v/>
      </c>
      <c r="BL63" s="83" t="str">
        <f t="shared" si="60"/>
        <v/>
      </c>
      <c r="BM63" s="83" t="str">
        <f t="shared" si="60"/>
        <v/>
      </c>
      <c r="BN63" s="83" t="str">
        <f t="shared" si="60"/>
        <v/>
      </c>
      <c r="BO63" s="68"/>
      <c r="BP63" s="68"/>
      <c r="BQ63" s="68"/>
      <c r="BR63" s="81">
        <f t="shared" ca="1" si="10"/>
        <v>8</v>
      </c>
      <c r="BS63" s="70"/>
      <c r="BT63" s="70"/>
      <c r="BU63" s="70"/>
      <c r="BV63" s="70"/>
      <c r="BW63" s="70"/>
      <c r="BX63" s="70"/>
      <c r="BY63" s="70"/>
      <c r="BZ63" s="70"/>
      <c r="CA63" s="71"/>
      <c r="CO63" s="4">
        <v>59</v>
      </c>
      <c r="CP63"/>
      <c r="CQ63"/>
      <c r="CR63"/>
      <c r="CS63"/>
      <c r="CT63" s="31">
        <f t="shared" si="11"/>
        <v>0</v>
      </c>
      <c r="CU63"/>
      <c r="CV63"/>
      <c r="CW63"/>
    </row>
    <row r="64" spans="1:101" ht="15.75" x14ac:dyDescent="0.25">
      <c r="A64" s="95"/>
      <c r="B64" s="84" t="str">
        <f t="shared" si="0"/>
        <v/>
      </c>
      <c r="C64" s="13" t="str">
        <f t="shared" si="1"/>
        <v/>
      </c>
      <c r="D64" s="85" t="str">
        <f t="shared" si="5"/>
        <v/>
      </c>
      <c r="E64" s="86" t="str">
        <f t="shared" si="6"/>
        <v/>
      </c>
      <c r="F64" s="86">
        <f t="shared" si="7"/>
        <v>0</v>
      </c>
      <c r="G64" s="35" t="str">
        <f>IF(A63&lt;&gt;"",COUNTIF($F$5:F64,F64),"")</f>
        <v/>
      </c>
      <c r="H64" s="35">
        <f t="shared" si="8"/>
        <v>60</v>
      </c>
      <c r="I64" s="117" t="str">
        <f t="shared" si="12"/>
        <v/>
      </c>
      <c r="J64" s="28" t="str">
        <f t="shared" si="13"/>
        <v/>
      </c>
      <c r="K64" s="103" t="str">
        <f t="shared" si="40"/>
        <v/>
      </c>
      <c r="L64" s="103" t="str">
        <f t="shared" si="41"/>
        <v/>
      </c>
      <c r="M64" s="103" t="str">
        <f t="shared" si="42"/>
        <v/>
      </c>
      <c r="N64" s="103" t="str">
        <f t="shared" si="43"/>
        <v/>
      </c>
      <c r="O64" s="103" t="str">
        <f t="shared" si="44"/>
        <v/>
      </c>
      <c r="P64" s="103" t="str">
        <f t="shared" si="45"/>
        <v/>
      </c>
      <c r="Q64" s="103" t="str">
        <f t="shared" si="46"/>
        <v/>
      </c>
      <c r="R64" s="103" t="str">
        <f t="shared" si="47"/>
        <v/>
      </c>
      <c r="S64" s="103" t="str">
        <f t="shared" si="48"/>
        <v/>
      </c>
      <c r="T64" s="103" t="str">
        <f t="shared" si="54"/>
        <v/>
      </c>
      <c r="U64" s="103" t="str">
        <f t="shared" si="55"/>
        <v/>
      </c>
      <c r="V64" s="103" t="str">
        <f t="shared" si="56"/>
        <v/>
      </c>
      <c r="W64" s="103" t="str">
        <f t="shared" si="57"/>
        <v/>
      </c>
      <c r="X64" s="103" t="str">
        <f t="shared" si="58"/>
        <v/>
      </c>
      <c r="Y64" s="103" t="str">
        <f t="shared" si="59"/>
        <v/>
      </c>
      <c r="Z64" s="12" t="str">
        <f t="shared" si="14"/>
        <v/>
      </c>
      <c r="AA64" s="12" t="str">
        <f t="shared" si="15"/>
        <v/>
      </c>
      <c r="AB64" s="12" t="str">
        <f t="shared" si="16"/>
        <v/>
      </c>
      <c r="AC64" s="12" t="str">
        <f t="shared" si="17"/>
        <v/>
      </c>
      <c r="AD64" s="12" t="str">
        <f t="shared" si="18"/>
        <v/>
      </c>
      <c r="AE64" s="12" t="str">
        <f t="shared" si="19"/>
        <v/>
      </c>
      <c r="AF64" s="12" t="str">
        <f t="shared" si="20"/>
        <v/>
      </c>
      <c r="AG64" s="12" t="str">
        <f t="shared" si="21"/>
        <v/>
      </c>
      <c r="AH64" s="12" t="str">
        <f t="shared" si="22"/>
        <v/>
      </c>
      <c r="AI64" s="12" t="str">
        <f t="shared" si="23"/>
        <v/>
      </c>
      <c r="AJ64" s="12" t="str">
        <f t="shared" si="62"/>
        <v/>
      </c>
      <c r="AK64" s="12" t="str">
        <f t="shared" si="63"/>
        <v/>
      </c>
      <c r="AL64" s="12" t="str">
        <f t="shared" si="64"/>
        <v/>
      </c>
      <c r="AM64" s="12" t="str">
        <f t="shared" si="65"/>
        <v/>
      </c>
      <c r="AN64" s="12" t="str">
        <f t="shared" si="66"/>
        <v/>
      </c>
      <c r="AO64" s="29" t="str">
        <f t="shared" si="24"/>
        <v/>
      </c>
      <c r="AP64" s="31" t="str">
        <f t="shared" si="25"/>
        <v>0</v>
      </c>
      <c r="AQ64"/>
      <c r="AR64" s="58">
        <f t="shared" si="26"/>
        <v>0</v>
      </c>
      <c r="AS64" s="58">
        <f t="shared" si="27"/>
        <v>0</v>
      </c>
      <c r="AT64" s="65">
        <f t="shared" si="28"/>
        <v>0</v>
      </c>
      <c r="AU64" s="82" t="str">
        <f t="shared" si="29"/>
        <v/>
      </c>
      <c r="AV64" s="82" t="str">
        <f t="shared" si="30"/>
        <v/>
      </c>
      <c r="AW64" s="82" t="str">
        <f t="shared" si="31"/>
        <v/>
      </c>
      <c r="AX64" s="82" t="str">
        <f t="shared" si="32"/>
        <v/>
      </c>
      <c r="AY64" s="82" t="str">
        <f t="shared" si="33"/>
        <v/>
      </c>
      <c r="AZ64" s="82" t="str">
        <f t="shared" si="34"/>
        <v/>
      </c>
      <c r="BA64" s="82" t="str">
        <f t="shared" si="35"/>
        <v/>
      </c>
      <c r="BB64" s="82" t="str">
        <f t="shared" si="36"/>
        <v/>
      </c>
      <c r="BC64" s="82" t="str">
        <f t="shared" si="37"/>
        <v/>
      </c>
      <c r="BD64" s="82" t="str">
        <f t="shared" si="38"/>
        <v/>
      </c>
      <c r="BE64" s="83" t="str">
        <f t="shared" si="61"/>
        <v/>
      </c>
      <c r="BF64" s="83" t="str">
        <f t="shared" si="60"/>
        <v/>
      </c>
      <c r="BG64" s="83" t="str">
        <f t="shared" si="60"/>
        <v/>
      </c>
      <c r="BH64" s="83" t="str">
        <f t="shared" si="60"/>
        <v/>
      </c>
      <c r="BI64" s="83" t="str">
        <f t="shared" si="60"/>
        <v/>
      </c>
      <c r="BJ64" s="83" t="str">
        <f t="shared" si="60"/>
        <v/>
      </c>
      <c r="BK64" s="83" t="str">
        <f t="shared" si="60"/>
        <v/>
      </c>
      <c r="BL64" s="83" t="str">
        <f t="shared" si="60"/>
        <v/>
      </c>
      <c r="BM64" s="83" t="str">
        <f t="shared" si="60"/>
        <v/>
      </c>
      <c r="BN64" s="83" t="str">
        <f t="shared" si="60"/>
        <v/>
      </c>
      <c r="BO64" s="68"/>
      <c r="BP64" s="68"/>
      <c r="BQ64" s="68"/>
      <c r="BR64" s="81">
        <f t="shared" ca="1" si="10"/>
        <v>11</v>
      </c>
      <c r="BS64" s="70"/>
      <c r="BT64" s="70"/>
      <c r="BU64" s="70"/>
      <c r="BV64" s="70"/>
      <c r="BW64" s="70"/>
      <c r="BX64" s="70"/>
      <c r="BY64" s="70"/>
      <c r="BZ64" s="70"/>
      <c r="CA64" s="71"/>
      <c r="CO64" s="4">
        <v>60</v>
      </c>
      <c r="CP64"/>
      <c r="CQ64"/>
      <c r="CR64"/>
      <c r="CS64"/>
      <c r="CT64" s="31">
        <f t="shared" si="11"/>
        <v>0</v>
      </c>
      <c r="CU64"/>
      <c r="CV64"/>
      <c r="CW64"/>
    </row>
    <row r="65" spans="1:101" ht="15.75" x14ac:dyDescent="0.25">
      <c r="A65" s="95"/>
      <c r="B65" s="84" t="str">
        <f t="shared" si="0"/>
        <v/>
      </c>
      <c r="C65" s="13" t="str">
        <f t="shared" si="1"/>
        <v/>
      </c>
      <c r="D65" s="85" t="str">
        <f t="shared" si="5"/>
        <v/>
      </c>
      <c r="E65" s="86" t="str">
        <f t="shared" si="6"/>
        <v/>
      </c>
      <c r="F65" s="86">
        <f t="shared" si="7"/>
        <v>0</v>
      </c>
      <c r="G65" s="35" t="str">
        <f>IF(A64&lt;&gt;"",COUNTIF($F$5:F65,F65),"")</f>
        <v/>
      </c>
      <c r="H65" s="35">
        <f t="shared" si="8"/>
        <v>61</v>
      </c>
      <c r="I65" s="117" t="str">
        <f t="shared" si="12"/>
        <v/>
      </c>
      <c r="J65" s="28" t="str">
        <f t="shared" si="13"/>
        <v/>
      </c>
      <c r="K65" s="103" t="str">
        <f t="shared" si="40"/>
        <v/>
      </c>
      <c r="L65" s="103" t="str">
        <f t="shared" si="41"/>
        <v/>
      </c>
      <c r="M65" s="103" t="str">
        <f t="shared" si="42"/>
        <v/>
      </c>
      <c r="N65" s="103" t="str">
        <f t="shared" si="43"/>
        <v/>
      </c>
      <c r="O65" s="103" t="str">
        <f t="shared" si="44"/>
        <v/>
      </c>
      <c r="P65" s="103" t="str">
        <f t="shared" si="45"/>
        <v/>
      </c>
      <c r="Q65" s="103" t="str">
        <f t="shared" si="46"/>
        <v/>
      </c>
      <c r="R65" s="103" t="str">
        <f t="shared" si="47"/>
        <v/>
      </c>
      <c r="S65" s="103" t="str">
        <f t="shared" si="48"/>
        <v/>
      </c>
      <c r="T65" s="103" t="str">
        <f t="shared" si="54"/>
        <v/>
      </c>
      <c r="U65" s="103" t="str">
        <f t="shared" si="55"/>
        <v/>
      </c>
      <c r="V65" s="103" t="str">
        <f t="shared" si="56"/>
        <v/>
      </c>
      <c r="W65" s="103" t="str">
        <f t="shared" si="57"/>
        <v/>
      </c>
      <c r="X65" s="103" t="str">
        <f t="shared" si="58"/>
        <v/>
      </c>
      <c r="Y65" s="103" t="str">
        <f t="shared" si="59"/>
        <v/>
      </c>
      <c r="Z65" s="12" t="str">
        <f t="shared" si="14"/>
        <v/>
      </c>
      <c r="AA65" s="12" t="str">
        <f t="shared" si="15"/>
        <v/>
      </c>
      <c r="AB65" s="12" t="str">
        <f t="shared" si="16"/>
        <v/>
      </c>
      <c r="AC65" s="12" t="str">
        <f t="shared" si="17"/>
        <v/>
      </c>
      <c r="AD65" s="12" t="str">
        <f t="shared" si="18"/>
        <v/>
      </c>
      <c r="AE65" s="12" t="str">
        <f t="shared" si="19"/>
        <v/>
      </c>
      <c r="AF65" s="12" t="str">
        <f t="shared" si="20"/>
        <v/>
      </c>
      <c r="AG65" s="12" t="str">
        <f t="shared" si="21"/>
        <v/>
      </c>
      <c r="AH65" s="12" t="str">
        <f t="shared" si="22"/>
        <v/>
      </c>
      <c r="AI65" s="12" t="str">
        <f t="shared" si="23"/>
        <v/>
      </c>
      <c r="AJ65" s="12" t="str">
        <f t="shared" si="62"/>
        <v/>
      </c>
      <c r="AK65" s="12" t="str">
        <f t="shared" si="63"/>
        <v/>
      </c>
      <c r="AL65" s="12" t="str">
        <f t="shared" si="64"/>
        <v/>
      </c>
      <c r="AM65" s="12" t="str">
        <f t="shared" si="65"/>
        <v/>
      </c>
      <c r="AN65" s="12" t="str">
        <f t="shared" si="66"/>
        <v/>
      </c>
      <c r="AO65" s="29" t="str">
        <f t="shared" si="24"/>
        <v/>
      </c>
      <c r="AP65" s="31" t="str">
        <f t="shared" si="25"/>
        <v>0</v>
      </c>
      <c r="AQ65"/>
      <c r="AR65" s="58">
        <f t="shared" si="26"/>
        <v>0</v>
      </c>
      <c r="AS65" s="58">
        <f t="shared" si="27"/>
        <v>0</v>
      </c>
      <c r="AT65" s="65">
        <f t="shared" si="28"/>
        <v>0</v>
      </c>
      <c r="AU65" s="82" t="str">
        <f t="shared" si="29"/>
        <v/>
      </c>
      <c r="AV65" s="82" t="str">
        <f t="shared" si="30"/>
        <v/>
      </c>
      <c r="AW65" s="82" t="str">
        <f t="shared" si="31"/>
        <v/>
      </c>
      <c r="AX65" s="82" t="str">
        <f t="shared" si="32"/>
        <v/>
      </c>
      <c r="AY65" s="82" t="str">
        <f t="shared" si="33"/>
        <v/>
      </c>
      <c r="AZ65" s="82" t="str">
        <f t="shared" si="34"/>
        <v/>
      </c>
      <c r="BA65" s="82" t="str">
        <f t="shared" si="35"/>
        <v/>
      </c>
      <c r="BB65" s="82" t="str">
        <f t="shared" si="36"/>
        <v/>
      </c>
      <c r="BC65" s="82" t="str">
        <f t="shared" si="37"/>
        <v/>
      </c>
      <c r="BD65" s="82" t="str">
        <f t="shared" si="38"/>
        <v/>
      </c>
      <c r="BE65" s="83" t="str">
        <f t="shared" si="61"/>
        <v/>
      </c>
      <c r="BF65" s="83" t="str">
        <f t="shared" si="60"/>
        <v/>
      </c>
      <c r="BG65" s="83" t="str">
        <f t="shared" si="60"/>
        <v/>
      </c>
      <c r="BH65" s="83" t="str">
        <f t="shared" si="60"/>
        <v/>
      </c>
      <c r="BI65" s="83" t="str">
        <f t="shared" si="60"/>
        <v/>
      </c>
      <c r="BJ65" s="83" t="str">
        <f t="shared" si="60"/>
        <v/>
      </c>
      <c r="BK65" s="83" t="str">
        <f t="shared" si="60"/>
        <v/>
      </c>
      <c r="BL65" s="83" t="str">
        <f t="shared" si="60"/>
        <v/>
      </c>
      <c r="BM65" s="83" t="str">
        <f t="shared" si="60"/>
        <v/>
      </c>
      <c r="BN65" s="83" t="str">
        <f t="shared" si="60"/>
        <v/>
      </c>
      <c r="BO65" s="68"/>
      <c r="BP65" s="68"/>
      <c r="BQ65" s="68"/>
      <c r="BR65" s="81">
        <f t="shared" ca="1" si="10"/>
        <v>17</v>
      </c>
      <c r="BS65" s="70"/>
      <c r="BT65" s="70"/>
      <c r="BU65" s="70"/>
      <c r="BV65" s="70"/>
      <c r="BW65" s="70"/>
      <c r="BX65" s="70"/>
      <c r="BY65" s="70"/>
      <c r="BZ65" s="70"/>
      <c r="CA65" s="71"/>
      <c r="CO65" s="4">
        <v>61</v>
      </c>
      <c r="CP65"/>
      <c r="CQ65"/>
      <c r="CR65"/>
      <c r="CS65"/>
      <c r="CT65" s="31">
        <f t="shared" si="11"/>
        <v>0</v>
      </c>
      <c r="CU65"/>
      <c r="CV65"/>
      <c r="CW65"/>
    </row>
    <row r="66" spans="1:101" ht="15.75" x14ac:dyDescent="0.25">
      <c r="A66" s="95"/>
      <c r="B66" s="84" t="str">
        <f t="shared" si="0"/>
        <v/>
      </c>
      <c r="C66" s="13" t="str">
        <f t="shared" si="1"/>
        <v/>
      </c>
      <c r="D66" s="85" t="str">
        <f t="shared" si="5"/>
        <v/>
      </c>
      <c r="E66" s="86" t="str">
        <f t="shared" si="6"/>
        <v/>
      </c>
      <c r="F66" s="86">
        <f t="shared" si="7"/>
        <v>0</v>
      </c>
      <c r="G66" s="35" t="str">
        <f>IF(A65&lt;&gt;"",COUNTIF($F$5:F66,F66),"")</f>
        <v/>
      </c>
      <c r="H66" s="35">
        <f t="shared" si="8"/>
        <v>62</v>
      </c>
      <c r="I66" s="117" t="str">
        <f t="shared" si="12"/>
        <v/>
      </c>
      <c r="J66" s="28" t="str">
        <f t="shared" si="13"/>
        <v/>
      </c>
      <c r="K66" s="103" t="str">
        <f t="shared" si="40"/>
        <v/>
      </c>
      <c r="L66" s="103" t="str">
        <f t="shared" si="41"/>
        <v/>
      </c>
      <c r="M66" s="103" t="str">
        <f t="shared" si="42"/>
        <v/>
      </c>
      <c r="N66" s="103" t="str">
        <f t="shared" si="43"/>
        <v/>
      </c>
      <c r="O66" s="103" t="str">
        <f t="shared" si="44"/>
        <v/>
      </c>
      <c r="P66" s="103" t="str">
        <f t="shared" si="45"/>
        <v/>
      </c>
      <c r="Q66" s="103" t="str">
        <f t="shared" si="46"/>
        <v/>
      </c>
      <c r="R66" s="103" t="str">
        <f t="shared" si="47"/>
        <v/>
      </c>
      <c r="S66" s="103" t="str">
        <f t="shared" si="48"/>
        <v/>
      </c>
      <c r="T66" s="103" t="str">
        <f t="shared" si="54"/>
        <v/>
      </c>
      <c r="U66" s="103" t="str">
        <f t="shared" si="55"/>
        <v/>
      </c>
      <c r="V66" s="103" t="str">
        <f t="shared" si="56"/>
        <v/>
      </c>
      <c r="W66" s="103" t="str">
        <f t="shared" si="57"/>
        <v/>
      </c>
      <c r="X66" s="103" t="str">
        <f t="shared" si="58"/>
        <v/>
      </c>
      <c r="Y66" s="103" t="str">
        <f t="shared" si="59"/>
        <v/>
      </c>
      <c r="Z66" s="12" t="str">
        <f t="shared" si="14"/>
        <v/>
      </c>
      <c r="AA66" s="12" t="str">
        <f t="shared" si="15"/>
        <v/>
      </c>
      <c r="AB66" s="12" t="str">
        <f t="shared" si="16"/>
        <v/>
      </c>
      <c r="AC66" s="12" t="str">
        <f t="shared" si="17"/>
        <v/>
      </c>
      <c r="AD66" s="12" t="str">
        <f t="shared" si="18"/>
        <v/>
      </c>
      <c r="AE66" s="12" t="str">
        <f t="shared" si="19"/>
        <v/>
      </c>
      <c r="AF66" s="12" t="str">
        <f t="shared" si="20"/>
        <v/>
      </c>
      <c r="AG66" s="12" t="str">
        <f t="shared" si="21"/>
        <v/>
      </c>
      <c r="AH66" s="12" t="str">
        <f t="shared" si="22"/>
        <v/>
      </c>
      <c r="AI66" s="12" t="str">
        <f t="shared" si="23"/>
        <v/>
      </c>
      <c r="AJ66" s="12" t="str">
        <f t="shared" si="62"/>
        <v/>
      </c>
      <c r="AK66" s="12" t="str">
        <f t="shared" si="63"/>
        <v/>
      </c>
      <c r="AL66" s="12" t="str">
        <f t="shared" si="64"/>
        <v/>
      </c>
      <c r="AM66" s="12" t="str">
        <f t="shared" si="65"/>
        <v/>
      </c>
      <c r="AN66" s="12" t="str">
        <f t="shared" si="66"/>
        <v/>
      </c>
      <c r="AO66" s="29" t="str">
        <f t="shared" si="24"/>
        <v/>
      </c>
      <c r="AP66" s="31" t="str">
        <f t="shared" si="25"/>
        <v>0</v>
      </c>
      <c r="AQ66"/>
      <c r="AR66" s="58">
        <f t="shared" si="26"/>
        <v>0</v>
      </c>
      <c r="AS66" s="58">
        <f t="shared" si="27"/>
        <v>0</v>
      </c>
      <c r="AT66" s="65">
        <f t="shared" si="28"/>
        <v>0</v>
      </c>
      <c r="AU66" s="82" t="str">
        <f t="shared" si="29"/>
        <v/>
      </c>
      <c r="AV66" s="82" t="str">
        <f t="shared" si="30"/>
        <v/>
      </c>
      <c r="AW66" s="82" t="str">
        <f t="shared" si="31"/>
        <v/>
      </c>
      <c r="AX66" s="82" t="str">
        <f t="shared" si="32"/>
        <v/>
      </c>
      <c r="AY66" s="82" t="str">
        <f t="shared" si="33"/>
        <v/>
      </c>
      <c r="AZ66" s="82" t="str">
        <f t="shared" si="34"/>
        <v/>
      </c>
      <c r="BA66" s="82" t="str">
        <f t="shared" si="35"/>
        <v/>
      </c>
      <c r="BB66" s="82" t="str">
        <f t="shared" si="36"/>
        <v/>
      </c>
      <c r="BC66" s="82" t="str">
        <f t="shared" si="37"/>
        <v/>
      </c>
      <c r="BD66" s="82" t="str">
        <f t="shared" si="38"/>
        <v/>
      </c>
      <c r="BE66" s="83" t="str">
        <f t="shared" si="61"/>
        <v/>
      </c>
      <c r="BF66" s="83" t="str">
        <f t="shared" si="60"/>
        <v/>
      </c>
      <c r="BG66" s="83" t="str">
        <f t="shared" si="60"/>
        <v/>
      </c>
      <c r="BH66" s="83" t="str">
        <f t="shared" si="60"/>
        <v/>
      </c>
      <c r="BI66" s="83" t="str">
        <f t="shared" si="60"/>
        <v/>
      </c>
      <c r="BJ66" s="83" t="str">
        <f t="shared" si="60"/>
        <v/>
      </c>
      <c r="BK66" s="83" t="str">
        <f t="shared" si="60"/>
        <v/>
      </c>
      <c r="BL66" s="83" t="str">
        <f t="shared" si="60"/>
        <v/>
      </c>
      <c r="BM66" s="83" t="str">
        <f t="shared" si="60"/>
        <v/>
      </c>
      <c r="BN66" s="83" t="str">
        <f t="shared" si="60"/>
        <v/>
      </c>
      <c r="BO66" s="68"/>
      <c r="BP66" s="68"/>
      <c r="BQ66" s="68"/>
      <c r="BR66" s="81">
        <f t="shared" ca="1" si="10"/>
        <v>18</v>
      </c>
      <c r="BS66" s="70"/>
      <c r="BT66" s="70"/>
      <c r="BU66" s="70"/>
      <c r="BV66" s="70"/>
      <c r="BW66" s="70"/>
      <c r="BX66" s="70"/>
      <c r="BY66" s="70"/>
      <c r="BZ66" s="70"/>
      <c r="CA66" s="71"/>
      <c r="CO66" s="4">
        <v>62</v>
      </c>
      <c r="CP66"/>
      <c r="CQ66"/>
      <c r="CR66"/>
      <c r="CS66"/>
      <c r="CT66" s="31">
        <f t="shared" si="11"/>
        <v>0</v>
      </c>
      <c r="CU66"/>
      <c r="CV66"/>
      <c r="CW66"/>
    </row>
    <row r="67" spans="1:101" ht="15.75" x14ac:dyDescent="0.25">
      <c r="A67" s="95"/>
      <c r="B67" s="84" t="str">
        <f t="shared" si="0"/>
        <v/>
      </c>
      <c r="C67" s="13" t="str">
        <f t="shared" si="1"/>
        <v/>
      </c>
      <c r="D67" s="85" t="str">
        <f t="shared" si="5"/>
        <v/>
      </c>
      <c r="E67" s="86" t="str">
        <f t="shared" si="6"/>
        <v/>
      </c>
      <c r="F67" s="86">
        <f t="shared" si="7"/>
        <v>0</v>
      </c>
      <c r="G67" s="35" t="str">
        <f>IF(A66&lt;&gt;"",COUNTIF($F$5:F67,F67),"")</f>
        <v/>
      </c>
      <c r="H67" s="35">
        <f t="shared" si="8"/>
        <v>63</v>
      </c>
      <c r="I67" s="117" t="str">
        <f t="shared" si="12"/>
        <v/>
      </c>
      <c r="J67" s="28" t="str">
        <f t="shared" si="13"/>
        <v/>
      </c>
      <c r="K67" s="103" t="str">
        <f t="shared" si="40"/>
        <v/>
      </c>
      <c r="L67" s="103" t="str">
        <f t="shared" si="41"/>
        <v/>
      </c>
      <c r="M67" s="103" t="str">
        <f t="shared" si="42"/>
        <v/>
      </c>
      <c r="N67" s="103" t="str">
        <f t="shared" si="43"/>
        <v/>
      </c>
      <c r="O67" s="103" t="str">
        <f t="shared" si="44"/>
        <v/>
      </c>
      <c r="P67" s="103" t="str">
        <f t="shared" si="45"/>
        <v/>
      </c>
      <c r="Q67" s="103" t="str">
        <f t="shared" si="46"/>
        <v/>
      </c>
      <c r="R67" s="103" t="str">
        <f t="shared" si="47"/>
        <v/>
      </c>
      <c r="S67" s="103" t="str">
        <f t="shared" si="48"/>
        <v/>
      </c>
      <c r="T67" s="103" t="str">
        <f t="shared" si="54"/>
        <v/>
      </c>
      <c r="U67" s="103" t="str">
        <f t="shared" si="55"/>
        <v/>
      </c>
      <c r="V67" s="103" t="str">
        <f t="shared" si="56"/>
        <v/>
      </c>
      <c r="W67" s="103" t="str">
        <f t="shared" si="57"/>
        <v/>
      </c>
      <c r="X67" s="103" t="str">
        <f t="shared" si="58"/>
        <v/>
      </c>
      <c r="Y67" s="103" t="str">
        <f t="shared" si="59"/>
        <v/>
      </c>
      <c r="Z67" s="12" t="str">
        <f t="shared" si="14"/>
        <v/>
      </c>
      <c r="AA67" s="12" t="str">
        <f t="shared" si="15"/>
        <v/>
      </c>
      <c r="AB67" s="12" t="str">
        <f t="shared" si="16"/>
        <v/>
      </c>
      <c r="AC67" s="12" t="str">
        <f t="shared" si="17"/>
        <v/>
      </c>
      <c r="AD67" s="12" t="str">
        <f t="shared" si="18"/>
        <v/>
      </c>
      <c r="AE67" s="12" t="str">
        <f t="shared" si="19"/>
        <v/>
      </c>
      <c r="AF67" s="12" t="str">
        <f t="shared" si="20"/>
        <v/>
      </c>
      <c r="AG67" s="12" t="str">
        <f t="shared" si="21"/>
        <v/>
      </c>
      <c r="AH67" s="12" t="str">
        <f t="shared" si="22"/>
        <v/>
      </c>
      <c r="AI67" s="12" t="str">
        <f t="shared" si="23"/>
        <v/>
      </c>
      <c r="AJ67" s="12" t="str">
        <f t="shared" si="62"/>
        <v/>
      </c>
      <c r="AK67" s="12" t="str">
        <f t="shared" si="63"/>
        <v/>
      </c>
      <c r="AL67" s="12" t="str">
        <f t="shared" si="64"/>
        <v/>
      </c>
      <c r="AM67" s="12" t="str">
        <f t="shared" si="65"/>
        <v/>
      </c>
      <c r="AN67" s="12" t="str">
        <f t="shared" si="66"/>
        <v/>
      </c>
      <c r="AO67" s="29" t="str">
        <f t="shared" si="24"/>
        <v/>
      </c>
      <c r="AP67" s="31" t="str">
        <f t="shared" si="25"/>
        <v>0</v>
      </c>
      <c r="AQ67"/>
      <c r="AR67" s="58">
        <f t="shared" si="26"/>
        <v>0</v>
      </c>
      <c r="AS67" s="58">
        <f t="shared" si="27"/>
        <v>0</v>
      </c>
      <c r="AT67" s="65">
        <f t="shared" si="28"/>
        <v>0</v>
      </c>
      <c r="AU67" s="82" t="str">
        <f t="shared" si="29"/>
        <v/>
      </c>
      <c r="AV67" s="82" t="str">
        <f t="shared" si="30"/>
        <v/>
      </c>
      <c r="AW67" s="82" t="str">
        <f t="shared" si="31"/>
        <v/>
      </c>
      <c r="AX67" s="82" t="str">
        <f t="shared" si="32"/>
        <v/>
      </c>
      <c r="AY67" s="82" t="str">
        <f t="shared" si="33"/>
        <v/>
      </c>
      <c r="AZ67" s="82" t="str">
        <f t="shared" si="34"/>
        <v/>
      </c>
      <c r="BA67" s="82" t="str">
        <f t="shared" si="35"/>
        <v/>
      </c>
      <c r="BB67" s="82" t="str">
        <f t="shared" si="36"/>
        <v/>
      </c>
      <c r="BC67" s="82" t="str">
        <f t="shared" si="37"/>
        <v/>
      </c>
      <c r="BD67" s="82" t="str">
        <f t="shared" si="38"/>
        <v/>
      </c>
      <c r="BE67" s="83" t="str">
        <f t="shared" si="61"/>
        <v/>
      </c>
      <c r="BF67" s="83" t="str">
        <f t="shared" si="60"/>
        <v/>
      </c>
      <c r="BG67" s="83" t="str">
        <f t="shared" si="60"/>
        <v/>
      </c>
      <c r="BH67" s="83" t="str">
        <f t="shared" si="60"/>
        <v/>
      </c>
      <c r="BI67" s="83" t="str">
        <f t="shared" si="60"/>
        <v/>
      </c>
      <c r="BJ67" s="83" t="str">
        <f t="shared" si="60"/>
        <v/>
      </c>
      <c r="BK67" s="83" t="str">
        <f t="shared" si="60"/>
        <v/>
      </c>
      <c r="BL67" s="83" t="str">
        <f t="shared" si="60"/>
        <v/>
      </c>
      <c r="BM67" s="83" t="str">
        <f t="shared" si="60"/>
        <v/>
      </c>
      <c r="BN67" s="83" t="str">
        <f t="shared" si="60"/>
        <v/>
      </c>
      <c r="BO67" s="68"/>
      <c r="BP67" s="68"/>
      <c r="BQ67" s="68"/>
      <c r="BR67" s="81">
        <f t="shared" ca="1" si="10"/>
        <v>0</v>
      </c>
      <c r="BS67" s="74"/>
      <c r="BT67" s="70"/>
      <c r="BU67" s="70"/>
      <c r="BV67" s="70"/>
      <c r="BW67" s="70"/>
      <c r="BX67" s="70"/>
      <c r="BY67" s="70"/>
      <c r="BZ67" s="70"/>
      <c r="CA67" s="71"/>
      <c r="CO67" s="4">
        <v>63</v>
      </c>
      <c r="CP67"/>
      <c r="CQ67"/>
      <c r="CR67"/>
      <c r="CS67"/>
      <c r="CT67" s="31">
        <f t="shared" si="11"/>
        <v>0</v>
      </c>
      <c r="CU67"/>
      <c r="CV67"/>
      <c r="CW67"/>
    </row>
    <row r="68" spans="1:101" ht="15.75" x14ac:dyDescent="0.25">
      <c r="A68" s="95"/>
      <c r="B68" s="84" t="str">
        <f t="shared" si="0"/>
        <v/>
      </c>
      <c r="C68" s="13" t="str">
        <f t="shared" si="1"/>
        <v/>
      </c>
      <c r="D68" s="85" t="str">
        <f t="shared" si="5"/>
        <v/>
      </c>
      <c r="E68" s="86" t="str">
        <f t="shared" si="6"/>
        <v/>
      </c>
      <c r="F68" s="86">
        <f t="shared" si="7"/>
        <v>0</v>
      </c>
      <c r="G68" s="35" t="str">
        <f>IF(A67&lt;&gt;"",COUNTIF($F$5:F68,F68),"")</f>
        <v/>
      </c>
      <c r="H68" s="35">
        <f t="shared" si="8"/>
        <v>64</v>
      </c>
      <c r="I68" s="117" t="str">
        <f t="shared" si="12"/>
        <v/>
      </c>
      <c r="J68" s="28" t="str">
        <f t="shared" si="13"/>
        <v/>
      </c>
      <c r="K68" s="103" t="str">
        <f t="shared" si="40"/>
        <v/>
      </c>
      <c r="L68" s="103" t="str">
        <f t="shared" si="41"/>
        <v/>
      </c>
      <c r="M68" s="103" t="str">
        <f t="shared" si="42"/>
        <v/>
      </c>
      <c r="N68" s="103" t="str">
        <f t="shared" si="43"/>
        <v/>
      </c>
      <c r="O68" s="103" t="str">
        <f t="shared" si="44"/>
        <v/>
      </c>
      <c r="P68" s="103" t="str">
        <f t="shared" si="45"/>
        <v/>
      </c>
      <c r="Q68" s="103" t="str">
        <f t="shared" si="46"/>
        <v/>
      </c>
      <c r="R68" s="103" t="str">
        <f t="shared" si="47"/>
        <v/>
      </c>
      <c r="S68" s="103" t="str">
        <f t="shared" si="48"/>
        <v/>
      </c>
      <c r="T68" s="103" t="str">
        <f t="shared" si="54"/>
        <v/>
      </c>
      <c r="U68" s="103" t="str">
        <f t="shared" si="55"/>
        <v/>
      </c>
      <c r="V68" s="103" t="str">
        <f t="shared" si="56"/>
        <v/>
      </c>
      <c r="W68" s="103" t="str">
        <f t="shared" si="57"/>
        <v/>
      </c>
      <c r="X68" s="103" t="str">
        <f t="shared" si="58"/>
        <v/>
      </c>
      <c r="Y68" s="103" t="str">
        <f t="shared" si="59"/>
        <v/>
      </c>
      <c r="Z68" s="12" t="str">
        <f t="shared" si="14"/>
        <v/>
      </c>
      <c r="AA68" s="12" t="str">
        <f t="shared" si="15"/>
        <v/>
      </c>
      <c r="AB68" s="12" t="str">
        <f t="shared" si="16"/>
        <v/>
      </c>
      <c r="AC68" s="12" t="str">
        <f t="shared" si="17"/>
        <v/>
      </c>
      <c r="AD68" s="12" t="str">
        <f t="shared" si="18"/>
        <v/>
      </c>
      <c r="AE68" s="12" t="str">
        <f t="shared" si="19"/>
        <v/>
      </c>
      <c r="AF68" s="12" t="str">
        <f t="shared" si="20"/>
        <v/>
      </c>
      <c r="AG68" s="12" t="str">
        <f t="shared" si="21"/>
        <v/>
      </c>
      <c r="AH68" s="12" t="str">
        <f t="shared" si="22"/>
        <v/>
      </c>
      <c r="AI68" s="12" t="str">
        <f t="shared" si="23"/>
        <v/>
      </c>
      <c r="AJ68" s="12" t="str">
        <f t="shared" si="62"/>
        <v/>
      </c>
      <c r="AK68" s="12" t="str">
        <f t="shared" si="63"/>
        <v/>
      </c>
      <c r="AL68" s="12" t="str">
        <f t="shared" si="64"/>
        <v/>
      </c>
      <c r="AM68" s="12" t="str">
        <f t="shared" si="65"/>
        <v/>
      </c>
      <c r="AN68" s="12" t="str">
        <f t="shared" si="66"/>
        <v/>
      </c>
      <c r="AO68" s="29" t="str">
        <f t="shared" si="24"/>
        <v/>
      </c>
      <c r="AP68" s="31" t="str">
        <f t="shared" si="25"/>
        <v>0</v>
      </c>
      <c r="AQ68"/>
      <c r="AR68" s="58">
        <f t="shared" si="26"/>
        <v>0</v>
      </c>
      <c r="AS68" s="58">
        <f t="shared" si="27"/>
        <v>0</v>
      </c>
      <c r="AT68" s="65">
        <f t="shared" si="28"/>
        <v>0</v>
      </c>
      <c r="AU68" s="82" t="str">
        <f t="shared" si="29"/>
        <v/>
      </c>
      <c r="AV68" s="82" t="str">
        <f t="shared" si="30"/>
        <v/>
      </c>
      <c r="AW68" s="82" t="str">
        <f t="shared" si="31"/>
        <v/>
      </c>
      <c r="AX68" s="82" t="str">
        <f t="shared" si="32"/>
        <v/>
      </c>
      <c r="AY68" s="82" t="str">
        <f t="shared" si="33"/>
        <v/>
      </c>
      <c r="AZ68" s="82" t="str">
        <f t="shared" si="34"/>
        <v/>
      </c>
      <c r="BA68" s="82" t="str">
        <f t="shared" si="35"/>
        <v/>
      </c>
      <c r="BB68" s="82" t="str">
        <f t="shared" si="36"/>
        <v/>
      </c>
      <c r="BC68" s="82" t="str">
        <f t="shared" si="37"/>
        <v/>
      </c>
      <c r="BD68" s="82" t="str">
        <f t="shared" si="38"/>
        <v/>
      </c>
      <c r="BE68" s="83" t="str">
        <f t="shared" si="61"/>
        <v/>
      </c>
      <c r="BF68" s="83" t="str">
        <f t="shared" si="60"/>
        <v/>
      </c>
      <c r="BG68" s="83" t="str">
        <f t="shared" si="60"/>
        <v/>
      </c>
      <c r="BH68" s="83" t="str">
        <f t="shared" si="60"/>
        <v/>
      </c>
      <c r="BI68" s="83" t="str">
        <f t="shared" si="60"/>
        <v/>
      </c>
      <c r="BJ68" s="83" t="str">
        <f t="shared" si="60"/>
        <v/>
      </c>
      <c r="BK68" s="83" t="str">
        <f t="shared" si="60"/>
        <v/>
      </c>
      <c r="BL68" s="83" t="str">
        <f t="shared" si="60"/>
        <v/>
      </c>
      <c r="BM68" s="83" t="str">
        <f t="shared" si="60"/>
        <v/>
      </c>
      <c r="BN68" s="83" t="str">
        <f t="shared" si="60"/>
        <v/>
      </c>
      <c r="BO68" s="68"/>
      <c r="BP68" s="68"/>
      <c r="BQ68" s="68"/>
      <c r="BR68" s="81">
        <f t="shared" ca="1" si="10"/>
        <v>1</v>
      </c>
      <c r="BS68" s="70"/>
      <c r="BT68" s="70"/>
      <c r="BU68" s="70"/>
      <c r="BV68" s="70"/>
      <c r="BW68" s="70"/>
      <c r="BX68" s="70"/>
      <c r="BY68" s="70"/>
      <c r="BZ68" s="70"/>
      <c r="CA68" s="71"/>
      <c r="CO68" s="4">
        <v>64</v>
      </c>
      <c r="CP68"/>
      <c r="CQ68"/>
      <c r="CR68"/>
      <c r="CS68"/>
      <c r="CT68" s="31">
        <f t="shared" si="11"/>
        <v>0</v>
      </c>
      <c r="CU68"/>
      <c r="CV68"/>
      <c r="CW68"/>
    </row>
    <row r="69" spans="1:101" ht="15.75" x14ac:dyDescent="0.25">
      <c r="A69" s="95"/>
      <c r="B69" s="84" t="str">
        <f t="shared" ref="B69:B132" si="67">IF(A69="","",IF(COUNTBLANK(AU70:BD70)=10,"DB",AU70&amp;AV70&amp;AW70&amp;AX70&amp;AY70&amp;AZ70&amp;BA70&amp;BB70&amp;BC70&amp;BD70))</f>
        <v/>
      </c>
      <c r="C69" s="13" t="str">
        <f t="shared" si="1"/>
        <v/>
      </c>
      <c r="D69" s="85" t="str">
        <f t="shared" si="5"/>
        <v/>
      </c>
      <c r="E69" s="86" t="str">
        <f t="shared" si="6"/>
        <v/>
      </c>
      <c r="F69" s="86">
        <f t="shared" si="7"/>
        <v>0</v>
      </c>
      <c r="G69" s="35" t="str">
        <f>IF(A68&lt;&gt;"",COUNTIF($F$5:F69,F69),"")</f>
        <v/>
      </c>
      <c r="H69" s="35">
        <f t="shared" si="8"/>
        <v>65</v>
      </c>
      <c r="I69" s="117" t="str">
        <f t="shared" si="12"/>
        <v/>
      </c>
      <c r="J69" s="28" t="str">
        <f t="shared" si="13"/>
        <v/>
      </c>
      <c r="K69" s="103" t="str">
        <f t="shared" si="40"/>
        <v/>
      </c>
      <c r="L69" s="103" t="str">
        <f t="shared" si="41"/>
        <v/>
      </c>
      <c r="M69" s="103" t="str">
        <f t="shared" si="42"/>
        <v/>
      </c>
      <c r="N69" s="103" t="str">
        <f t="shared" si="43"/>
        <v/>
      </c>
      <c r="O69" s="103" t="str">
        <f t="shared" si="44"/>
        <v/>
      </c>
      <c r="P69" s="103" t="str">
        <f t="shared" si="45"/>
        <v/>
      </c>
      <c r="Q69" s="103" t="str">
        <f t="shared" si="46"/>
        <v/>
      </c>
      <c r="R69" s="103" t="str">
        <f t="shared" si="47"/>
        <v/>
      </c>
      <c r="S69" s="103" t="str">
        <f t="shared" si="48"/>
        <v/>
      </c>
      <c r="T69" s="103" t="str">
        <f t="shared" si="54"/>
        <v/>
      </c>
      <c r="U69" s="103" t="str">
        <f t="shared" si="55"/>
        <v/>
      </c>
      <c r="V69" s="103" t="str">
        <f t="shared" si="56"/>
        <v/>
      </c>
      <c r="W69" s="103" t="str">
        <f t="shared" si="57"/>
        <v/>
      </c>
      <c r="X69" s="103" t="str">
        <f t="shared" si="58"/>
        <v/>
      </c>
      <c r="Y69" s="103" t="str">
        <f t="shared" si="59"/>
        <v/>
      </c>
      <c r="Z69" s="12" t="str">
        <f t="shared" si="14"/>
        <v/>
      </c>
      <c r="AA69" s="12" t="str">
        <f t="shared" si="15"/>
        <v/>
      </c>
      <c r="AB69" s="12" t="str">
        <f t="shared" si="16"/>
        <v/>
      </c>
      <c r="AC69" s="12" t="str">
        <f t="shared" si="17"/>
        <v/>
      </c>
      <c r="AD69" s="12" t="str">
        <f t="shared" si="18"/>
        <v/>
      </c>
      <c r="AE69" s="12" t="str">
        <f t="shared" si="19"/>
        <v/>
      </c>
      <c r="AF69" s="12" t="str">
        <f t="shared" si="20"/>
        <v/>
      </c>
      <c r="AG69" s="12" t="str">
        <f t="shared" si="21"/>
        <v/>
      </c>
      <c r="AH69" s="12" t="str">
        <f t="shared" si="22"/>
        <v/>
      </c>
      <c r="AI69" s="12" t="str">
        <f t="shared" si="23"/>
        <v/>
      </c>
      <c r="AJ69" s="12" t="str">
        <f t="shared" si="62"/>
        <v/>
      </c>
      <c r="AK69" s="12" t="str">
        <f t="shared" si="63"/>
        <v/>
      </c>
      <c r="AL69" s="12" t="str">
        <f t="shared" si="64"/>
        <v/>
      </c>
      <c r="AM69" s="12" t="str">
        <f t="shared" si="65"/>
        <v/>
      </c>
      <c r="AN69" s="12" t="str">
        <f t="shared" si="66"/>
        <v/>
      </c>
      <c r="AO69" s="29" t="str">
        <f t="shared" si="24"/>
        <v/>
      </c>
      <c r="AP69" s="31" t="str">
        <f t="shared" si="25"/>
        <v>0</v>
      </c>
      <c r="AQ69"/>
      <c r="AR69" s="58">
        <f t="shared" si="26"/>
        <v>0</v>
      </c>
      <c r="AS69" s="58">
        <f t="shared" si="27"/>
        <v>0</v>
      </c>
      <c r="AT69" s="65">
        <f t="shared" si="28"/>
        <v>0</v>
      </c>
      <c r="AU69" s="82" t="str">
        <f t="shared" si="29"/>
        <v/>
      </c>
      <c r="AV69" s="82" t="str">
        <f t="shared" si="30"/>
        <v/>
      </c>
      <c r="AW69" s="82" t="str">
        <f t="shared" si="31"/>
        <v/>
      </c>
      <c r="AX69" s="82" t="str">
        <f t="shared" si="32"/>
        <v/>
      </c>
      <c r="AY69" s="82" t="str">
        <f t="shared" si="33"/>
        <v/>
      </c>
      <c r="AZ69" s="82" t="str">
        <f t="shared" si="34"/>
        <v/>
      </c>
      <c r="BA69" s="82" t="str">
        <f t="shared" si="35"/>
        <v/>
      </c>
      <c r="BB69" s="82" t="str">
        <f t="shared" si="36"/>
        <v/>
      </c>
      <c r="BC69" s="82" t="str">
        <f t="shared" si="37"/>
        <v/>
      </c>
      <c r="BD69" s="82" t="str">
        <f t="shared" si="38"/>
        <v/>
      </c>
      <c r="BE69" s="83" t="str">
        <f t="shared" si="61"/>
        <v/>
      </c>
      <c r="BF69" s="83" t="str">
        <f t="shared" si="60"/>
        <v/>
      </c>
      <c r="BG69" s="83" t="str">
        <f t="shared" si="60"/>
        <v/>
      </c>
      <c r="BH69" s="83" t="str">
        <f t="shared" si="60"/>
        <v/>
      </c>
      <c r="BI69" s="83" t="str">
        <f t="shared" si="60"/>
        <v/>
      </c>
      <c r="BJ69" s="83" t="str">
        <f t="shared" si="60"/>
        <v/>
      </c>
      <c r="BK69" s="83" t="str">
        <f t="shared" si="60"/>
        <v/>
      </c>
      <c r="BL69" s="83" t="str">
        <f t="shared" si="60"/>
        <v/>
      </c>
      <c r="BM69" s="83" t="str">
        <f t="shared" si="60"/>
        <v/>
      </c>
      <c r="BN69" s="83" t="str">
        <f t="shared" si="60"/>
        <v/>
      </c>
      <c r="BO69" s="68"/>
      <c r="BP69" s="68"/>
      <c r="BQ69" s="68"/>
      <c r="BR69" s="81">
        <f t="shared" ca="1" si="10"/>
        <v>23</v>
      </c>
      <c r="BS69" s="70"/>
      <c r="BT69" s="70"/>
      <c r="BU69" s="70"/>
      <c r="BV69" s="70"/>
      <c r="BW69" s="70"/>
      <c r="BX69" s="70"/>
      <c r="BY69" s="70"/>
      <c r="BZ69" s="70"/>
      <c r="CA69" s="71"/>
      <c r="CO69" s="4">
        <v>65</v>
      </c>
      <c r="CP69"/>
      <c r="CQ69"/>
      <c r="CR69"/>
      <c r="CS69"/>
      <c r="CT69" s="31">
        <f t="shared" si="11"/>
        <v>0</v>
      </c>
      <c r="CU69"/>
      <c r="CV69"/>
      <c r="CW69"/>
    </row>
    <row r="70" spans="1:101" ht="15.75" x14ac:dyDescent="0.25">
      <c r="A70" s="95"/>
      <c r="B70" s="84" t="str">
        <f t="shared" si="67"/>
        <v/>
      </c>
      <c r="C70" s="13" t="str">
        <f t="shared" ref="C70:C133" si="68">IF(AR70="Profit Target","profit target",IF(AS70="Stop Loss","stop loss",""))</f>
        <v/>
      </c>
      <c r="D70" s="85" t="str">
        <f t="shared" ref="D70:D133" si="69">AO70</f>
        <v/>
      </c>
      <c r="E70" s="86" t="str">
        <f t="shared" ref="E70:E133" si="70">BE71&amp;BF71&amp;BG71&amp;BH71&amp;BI71&amp;BJ71&amp;BK71&amp;BL71&amp;BM71&amp;BN71</f>
        <v/>
      </c>
      <c r="F70" s="86">
        <f t="shared" ref="F70:F133" si="71">VLOOKUP($A70,$DM$5:$DN$41,2)</f>
        <v>0</v>
      </c>
      <c r="G70" s="35" t="str">
        <f>IF(A69&lt;&gt;"",COUNTIF($F$5:F70,F70),"")</f>
        <v/>
      </c>
      <c r="H70" s="35">
        <f t="shared" ref="H70:H133" si="72">IF(AND(AO69&gt;0,G69&gt;=H69),H69+1,H69)</f>
        <v>66</v>
      </c>
      <c r="I70" s="117" t="str">
        <f t="shared" si="12"/>
        <v/>
      </c>
      <c r="J70" s="28" t="str">
        <f t="shared" si="13"/>
        <v/>
      </c>
      <c r="K70" s="103" t="str">
        <f t="shared" si="40"/>
        <v/>
      </c>
      <c r="L70" s="103" t="str">
        <f t="shared" si="41"/>
        <v/>
      </c>
      <c r="M70" s="103" t="str">
        <f t="shared" si="42"/>
        <v/>
      </c>
      <c r="N70" s="103" t="str">
        <f t="shared" si="43"/>
        <v/>
      </c>
      <c r="O70" s="103" t="str">
        <f t="shared" si="44"/>
        <v/>
      </c>
      <c r="P70" s="103" t="str">
        <f t="shared" si="45"/>
        <v/>
      </c>
      <c r="Q70" s="103" t="str">
        <f t="shared" si="46"/>
        <v/>
      </c>
      <c r="R70" s="103" t="str">
        <f t="shared" si="47"/>
        <v/>
      </c>
      <c r="S70" s="103" t="str">
        <f t="shared" si="48"/>
        <v/>
      </c>
      <c r="T70" s="103" t="str">
        <f t="shared" si="54"/>
        <v/>
      </c>
      <c r="U70" s="103" t="str">
        <f t="shared" si="55"/>
        <v/>
      </c>
      <c r="V70" s="103" t="str">
        <f t="shared" si="56"/>
        <v/>
      </c>
      <c r="W70" s="103" t="str">
        <f t="shared" si="57"/>
        <v/>
      </c>
      <c r="X70" s="103" t="str">
        <f t="shared" si="58"/>
        <v/>
      </c>
      <c r="Y70" s="103" t="str">
        <f t="shared" si="59"/>
        <v/>
      </c>
      <c r="Z70" s="12" t="str">
        <f t="shared" si="14"/>
        <v/>
      </c>
      <c r="AA70" s="12" t="str">
        <f t="shared" si="15"/>
        <v/>
      </c>
      <c r="AB70" s="12" t="str">
        <f t="shared" si="16"/>
        <v/>
      </c>
      <c r="AC70" s="12" t="str">
        <f t="shared" si="17"/>
        <v/>
      </c>
      <c r="AD70" s="12" t="str">
        <f t="shared" si="18"/>
        <v/>
      </c>
      <c r="AE70" s="12" t="str">
        <f t="shared" si="19"/>
        <v/>
      </c>
      <c r="AF70" s="12" t="str">
        <f t="shared" si="20"/>
        <v/>
      </c>
      <c r="AG70" s="12" t="str">
        <f t="shared" si="21"/>
        <v/>
      </c>
      <c r="AH70" s="12" t="str">
        <f t="shared" si="22"/>
        <v/>
      </c>
      <c r="AI70" s="12" t="str">
        <f t="shared" si="23"/>
        <v/>
      </c>
      <c r="AJ70" s="12" t="str">
        <f t="shared" si="62"/>
        <v/>
      </c>
      <c r="AK70" s="12" t="str">
        <f t="shared" si="63"/>
        <v/>
      </c>
      <c r="AL70" s="12" t="str">
        <f t="shared" si="64"/>
        <v/>
      </c>
      <c r="AM70" s="12" t="str">
        <f t="shared" si="65"/>
        <v/>
      </c>
      <c r="AN70" s="12" t="str">
        <f t="shared" si="66"/>
        <v/>
      </c>
      <c r="AO70" s="29" t="str">
        <f t="shared" si="24"/>
        <v/>
      </c>
      <c r="AP70" s="31" t="str">
        <f t="shared" si="25"/>
        <v>0</v>
      </c>
      <c r="AQ70"/>
      <c r="AR70" s="58">
        <f t="shared" si="26"/>
        <v>0</v>
      </c>
      <c r="AS70" s="58">
        <f t="shared" si="27"/>
        <v>0</v>
      </c>
      <c r="AT70" s="65">
        <f t="shared" si="28"/>
        <v>0</v>
      </c>
      <c r="AU70" s="82" t="str">
        <f t="shared" si="29"/>
        <v/>
      </c>
      <c r="AV70" s="82" t="str">
        <f t="shared" si="30"/>
        <v/>
      </c>
      <c r="AW70" s="82" t="str">
        <f t="shared" si="31"/>
        <v/>
      </c>
      <c r="AX70" s="82" t="str">
        <f t="shared" si="32"/>
        <v/>
      </c>
      <c r="AY70" s="82" t="str">
        <f t="shared" si="33"/>
        <v/>
      </c>
      <c r="AZ70" s="82" t="str">
        <f t="shared" si="34"/>
        <v/>
      </c>
      <c r="BA70" s="82" t="str">
        <f t="shared" si="35"/>
        <v/>
      </c>
      <c r="BB70" s="82" t="str">
        <f t="shared" si="36"/>
        <v/>
      </c>
      <c r="BC70" s="82" t="str">
        <f t="shared" si="37"/>
        <v/>
      </c>
      <c r="BD70" s="82" t="str">
        <f t="shared" si="38"/>
        <v/>
      </c>
      <c r="BE70" s="83" t="str">
        <f t="shared" si="61"/>
        <v/>
      </c>
      <c r="BF70" s="83" t="str">
        <f t="shared" si="60"/>
        <v/>
      </c>
      <c r="BG70" s="83" t="str">
        <f t="shared" si="60"/>
        <v/>
      </c>
      <c r="BH70" s="83" t="str">
        <f t="shared" si="60"/>
        <v/>
      </c>
      <c r="BI70" s="83" t="str">
        <f t="shared" si="60"/>
        <v/>
      </c>
      <c r="BJ70" s="83" t="str">
        <f t="shared" si="60"/>
        <v/>
      </c>
      <c r="BK70" s="83" t="str">
        <f t="shared" si="60"/>
        <v/>
      </c>
      <c r="BL70" s="83" t="str">
        <f t="shared" si="60"/>
        <v/>
      </c>
      <c r="BM70" s="83" t="str">
        <f t="shared" si="60"/>
        <v/>
      </c>
      <c r="BN70" s="83" t="str">
        <f t="shared" si="60"/>
        <v/>
      </c>
      <c r="BO70" s="68"/>
      <c r="BP70" s="68"/>
      <c r="BQ70" s="68"/>
      <c r="BR70" s="81">
        <f t="shared" ref="BR70:BR133" ca="1" si="73">IF($A$2="no",INT(RAND()*36+1),INT(RAND()*37))</f>
        <v>0</v>
      </c>
      <c r="BS70" s="70"/>
      <c r="BT70" s="70"/>
      <c r="BU70" s="70"/>
      <c r="BV70" s="70"/>
      <c r="BW70" s="70"/>
      <c r="BX70" s="70"/>
      <c r="BY70" s="70"/>
      <c r="BZ70" s="70"/>
      <c r="CA70" s="71"/>
      <c r="CO70" s="4">
        <v>66</v>
      </c>
      <c r="CP70"/>
      <c r="CQ70"/>
      <c r="CR70"/>
      <c r="CS70"/>
      <c r="CT70" s="31">
        <f t="shared" ref="CT70:CT133" si="74">CS70+CT69</f>
        <v>0</v>
      </c>
      <c r="CU70"/>
      <c r="CV70"/>
      <c r="CW70"/>
    </row>
    <row r="71" spans="1:101" ht="15.75" x14ac:dyDescent="0.25">
      <c r="A71" s="95"/>
      <c r="B71" s="84" t="str">
        <f t="shared" si="67"/>
        <v/>
      </c>
      <c r="C71" s="13" t="str">
        <f t="shared" si="68"/>
        <v/>
      </c>
      <c r="D71" s="85" t="str">
        <f t="shared" si="69"/>
        <v/>
      </c>
      <c r="E71" s="86" t="str">
        <f t="shared" si="70"/>
        <v/>
      </c>
      <c r="F71" s="86">
        <f t="shared" si="71"/>
        <v>0</v>
      </c>
      <c r="G71" s="35" t="str">
        <f>IF(A70&lt;&gt;"",COUNTIF($F$5:F71,F71),"")</f>
        <v/>
      </c>
      <c r="H71" s="35">
        <f t="shared" si="72"/>
        <v>67</v>
      </c>
      <c r="I71" s="117" t="str">
        <f t="shared" ref="I71:I134" si="75">IF(A71&lt;&gt;"",IF(G71&gt;=$AT$1,F71,""),"")</f>
        <v/>
      </c>
      <c r="J71" s="28" t="str">
        <f t="shared" ref="J71:J134" si="76">IF(A70&lt;&gt;"",IF($P$3=2,1,IF(AND($P$3=1,H71&gt;H70),J70+1,J70)),"")</f>
        <v/>
      </c>
      <c r="K71" s="103" t="str">
        <f t="shared" si="40"/>
        <v/>
      </c>
      <c r="L71" s="103" t="str">
        <f t="shared" si="41"/>
        <v/>
      </c>
      <c r="M71" s="103" t="str">
        <f t="shared" si="42"/>
        <v/>
      </c>
      <c r="N71" s="103" t="str">
        <f t="shared" si="43"/>
        <v/>
      </c>
      <c r="O71" s="103" t="str">
        <f t="shared" si="44"/>
        <v/>
      </c>
      <c r="P71" s="103" t="str">
        <f t="shared" si="45"/>
        <v/>
      </c>
      <c r="Q71" s="103" t="str">
        <f t="shared" si="46"/>
        <v/>
      </c>
      <c r="R71" s="103" t="str">
        <f t="shared" si="47"/>
        <v/>
      </c>
      <c r="S71" s="103" t="str">
        <f t="shared" si="48"/>
        <v/>
      </c>
      <c r="T71" s="103" t="str">
        <f t="shared" si="54"/>
        <v/>
      </c>
      <c r="U71" s="103" t="str">
        <f t="shared" si="55"/>
        <v/>
      </c>
      <c r="V71" s="103" t="str">
        <f t="shared" si="56"/>
        <v/>
      </c>
      <c r="W71" s="103" t="str">
        <f t="shared" si="57"/>
        <v/>
      </c>
      <c r="X71" s="103" t="str">
        <f t="shared" si="58"/>
        <v/>
      </c>
      <c r="Y71" s="103" t="str">
        <f t="shared" si="59"/>
        <v/>
      </c>
      <c r="Z71" s="12" t="str">
        <f t="shared" ref="Z71:Z134" si="77">IF(K71&lt;&gt;"",IF(K71=$F71,(17*$J70),(-1*$J70)),"")</f>
        <v/>
      </c>
      <c r="AA71" s="12" t="str">
        <f t="shared" ref="AA71:AA134" si="78">IF(L71&lt;&gt;"",IF(L71=$F71,(17*$J70),(-1*$J70)),"")</f>
        <v/>
      </c>
      <c r="AB71" s="12" t="str">
        <f t="shared" ref="AB71:AB134" si="79">IF(M71&lt;&gt;"",IF(M71=$F71,(17*$J70),(-1*$J70)),"")</f>
        <v/>
      </c>
      <c r="AC71" s="12" t="str">
        <f t="shared" ref="AC71:AC134" si="80">IF(N71&lt;&gt;"",IF(N71=$F71,(17*$J70),(-1*$J70)),"")</f>
        <v/>
      </c>
      <c r="AD71" s="12" t="str">
        <f t="shared" ref="AD71:AD134" si="81">IF(O71&lt;&gt;"",IF(O71=$F71,(17*$J70),(-1*$J70)),"")</f>
        <v/>
      </c>
      <c r="AE71" s="12" t="str">
        <f t="shared" ref="AE71:AE134" si="82">IF(P71&lt;&gt;"",IF(P71=$F71,(17*$J70),(-1*$J70)),"")</f>
        <v/>
      </c>
      <c r="AF71" s="12" t="str">
        <f t="shared" ref="AF71:AF134" si="83">IF(Q71&lt;&gt;"",IF(Q71=$F71,(17*$J70),(-1*$J70)),"")</f>
        <v/>
      </c>
      <c r="AG71" s="12" t="str">
        <f t="shared" ref="AG71:AG134" si="84">IF(R71&lt;&gt;"",IF(R71=$F71,(17*$J70),(-1*$J70)),"")</f>
        <v/>
      </c>
      <c r="AH71" s="12" t="str">
        <f t="shared" ref="AH71:AH134" si="85">IF(S71&lt;&gt;"",IF(S71=$F71,(17*$J70),(-1*$J70)),"")</f>
        <v/>
      </c>
      <c r="AI71" s="12" t="str">
        <f t="shared" ref="AI71:AI134" si="86">IF(T71&lt;&gt;"",IF(T71=$F71,(17*$J70),(-1*$J70)),"")</f>
        <v/>
      </c>
      <c r="AJ71" s="12" t="str">
        <f t="shared" si="62"/>
        <v/>
      </c>
      <c r="AK71" s="12" t="str">
        <f t="shared" si="63"/>
        <v/>
      </c>
      <c r="AL71" s="12" t="str">
        <f t="shared" si="64"/>
        <v/>
      </c>
      <c r="AM71" s="12" t="str">
        <f t="shared" si="65"/>
        <v/>
      </c>
      <c r="AN71" s="12" t="str">
        <f t="shared" si="66"/>
        <v/>
      </c>
      <c r="AO71" s="29" t="str">
        <f t="shared" ref="AO71:AO134" si="87">IF(A71&lt;&gt;"",SUM(Z71:AN71),"")</f>
        <v/>
      </c>
      <c r="AP71" s="31" t="str">
        <f t="shared" ref="AP71:AP134" si="88">IF(A71&lt;&gt;"",AO71+AP70,"0")</f>
        <v>0</v>
      </c>
      <c r="AQ71"/>
      <c r="AR71" s="58">
        <f t="shared" ref="AR71:AR134" si="89">IF($A71&lt;&gt;"",IF(AR70&lt;&gt;0,AR70,IF(AND(AP71&gt;0,H71&gt;=$AT$2),"Profit Target",IF(AP71&gt;=$P$1,"Profit Target",0))),0)</f>
        <v>0</v>
      </c>
      <c r="AS71" s="58">
        <f t="shared" ref="AS71:AS134" si="90">IF($A71&lt;&gt;"",IF(AS70&lt;&gt;0,AS70,IF(AND($AP71&lt;0,H71&gt;=$AT$2),"Stop Loss",IF(AP71&lt;=$P$2,"Stop Loss",0))),0)</f>
        <v>0</v>
      </c>
      <c r="AT71" s="65">
        <f t="shared" ref="AT71:AT134" si="91">IF(AQ71&gt;AT70,AQ71,AT70)</f>
        <v>0</v>
      </c>
      <c r="AU71" s="82" t="str">
        <f t="shared" ref="AU71:AU134" si="92">IF(K71&lt;&gt;"",VLOOKUP(K71,$DO$5:$DP$23,2)&amp;",","")</f>
        <v/>
      </c>
      <c r="AV71" s="82" t="str">
        <f t="shared" ref="AV71:AV134" si="93">IF(L71&lt;&gt;"",VLOOKUP(L71,$DO$5:$DP$23,2)&amp;",","")</f>
        <v/>
      </c>
      <c r="AW71" s="82" t="str">
        <f t="shared" ref="AW71:AW134" si="94">IF(M71&lt;&gt;"",VLOOKUP(M71,$DO$5:$DP$23,2)&amp;",","")</f>
        <v/>
      </c>
      <c r="AX71" s="82" t="str">
        <f t="shared" ref="AX71:AX134" si="95">IF(N71&lt;&gt;"",VLOOKUP(N71,$DO$5:$DP$23,2)&amp;",","")</f>
        <v/>
      </c>
      <c r="AY71" s="82" t="str">
        <f t="shared" ref="AY71:AY134" si="96">IF(O71&lt;&gt;"",VLOOKUP(O71,$DO$5:$DP$23,2)&amp;",","")</f>
        <v/>
      </c>
      <c r="AZ71" s="82" t="str">
        <f t="shared" ref="AZ71:AZ134" si="97">IF(P71&lt;&gt;"",VLOOKUP(P71,$DO$5:$DP$23,2)&amp;",","")</f>
        <v/>
      </c>
      <c r="BA71" s="82" t="str">
        <f t="shared" ref="BA71:BA134" si="98">IF(Q71&lt;&gt;"",VLOOKUP(Q71,$DO$5:$DP$23,2)&amp;",","")</f>
        <v/>
      </c>
      <c r="BB71" s="82" t="str">
        <f t="shared" ref="BB71:BB134" si="99">IF(R71&lt;&gt;"",VLOOKUP(R71,$DO$5:$DP$23,2)&amp;",","")</f>
        <v/>
      </c>
      <c r="BC71" s="82" t="str">
        <f t="shared" ref="BC71:BC134" si="100">IF(S71&lt;&gt;"",VLOOKUP(S71,$DO$5:$DP$23,2)&amp;",","")</f>
        <v/>
      </c>
      <c r="BD71" s="82" t="str">
        <f t="shared" ref="BD71:BD134" si="101">IF(T71&lt;&gt;"",VLOOKUP(T71,$DO$5:$DP$23,2)&amp;",","")</f>
        <v/>
      </c>
      <c r="BE71" s="83" t="str">
        <f t="shared" si="61"/>
        <v/>
      </c>
      <c r="BF71" s="83" t="str">
        <f t="shared" si="60"/>
        <v/>
      </c>
      <c r="BG71" s="83" t="str">
        <f t="shared" si="60"/>
        <v/>
      </c>
      <c r="BH71" s="83" t="str">
        <f t="shared" si="60"/>
        <v/>
      </c>
      <c r="BI71" s="83" t="str">
        <f t="shared" si="60"/>
        <v/>
      </c>
      <c r="BJ71" s="83" t="str">
        <f t="shared" si="60"/>
        <v/>
      </c>
      <c r="BK71" s="83" t="str">
        <f t="shared" si="60"/>
        <v/>
      </c>
      <c r="BL71" s="83" t="str">
        <f t="shared" si="60"/>
        <v/>
      </c>
      <c r="BM71" s="83" t="str">
        <f t="shared" si="60"/>
        <v/>
      </c>
      <c r="BN71" s="83" t="str">
        <f t="shared" si="60"/>
        <v/>
      </c>
      <c r="BO71" s="68"/>
      <c r="BP71" s="68"/>
      <c r="BQ71" s="68"/>
      <c r="BR71" s="81">
        <f t="shared" ca="1" si="73"/>
        <v>23</v>
      </c>
      <c r="BS71" s="70"/>
      <c r="BT71" s="70"/>
      <c r="BU71" s="70"/>
      <c r="BV71" s="70"/>
      <c r="BW71" s="70"/>
      <c r="BX71" s="70"/>
      <c r="BY71" s="70"/>
      <c r="BZ71" s="70"/>
      <c r="CA71" s="71"/>
      <c r="CO71" s="4">
        <v>67</v>
      </c>
      <c r="CP71"/>
      <c r="CQ71"/>
      <c r="CR71"/>
      <c r="CS71"/>
      <c r="CT71" s="31">
        <f t="shared" si="74"/>
        <v>0</v>
      </c>
      <c r="CU71"/>
      <c r="CV71"/>
      <c r="CW71"/>
    </row>
    <row r="72" spans="1:101" ht="15.75" x14ac:dyDescent="0.25">
      <c r="A72" s="95"/>
      <c r="B72" s="84" t="str">
        <f t="shared" si="67"/>
        <v/>
      </c>
      <c r="C72" s="13" t="str">
        <f t="shared" si="68"/>
        <v/>
      </c>
      <c r="D72" s="85" t="str">
        <f t="shared" si="69"/>
        <v/>
      </c>
      <c r="E72" s="86" t="str">
        <f t="shared" si="70"/>
        <v/>
      </c>
      <c r="F72" s="86">
        <f t="shared" si="71"/>
        <v>0</v>
      </c>
      <c r="G72" s="35" t="str">
        <f>IF(A71&lt;&gt;"",COUNTIF($F$5:F72,F72),"")</f>
        <v/>
      </c>
      <c r="H72" s="35">
        <f t="shared" si="72"/>
        <v>68</v>
      </c>
      <c r="I72" s="117" t="str">
        <f t="shared" si="75"/>
        <v/>
      </c>
      <c r="J72" s="28" t="str">
        <f t="shared" si="76"/>
        <v/>
      </c>
      <c r="K72" s="103" t="str">
        <f t="shared" ref="K72:K135" si="102">IF($A71&lt;&gt;"",IF(OR($AR71&lt;&gt;0,$AS71&lt;&gt;0),"",IF(AND(AO71&gt;0,G71&gt;=H71),F71,IF(AND(K71="",G71&gt;=H71),F71,K71))),"")</f>
        <v/>
      </c>
      <c r="L72" s="103" t="str">
        <f t="shared" si="41"/>
        <v/>
      </c>
      <c r="M72" s="103" t="str">
        <f t="shared" si="42"/>
        <v/>
      </c>
      <c r="N72" s="103" t="str">
        <f t="shared" si="43"/>
        <v/>
      </c>
      <c r="O72" s="103" t="str">
        <f t="shared" si="44"/>
        <v/>
      </c>
      <c r="P72" s="103" t="str">
        <f t="shared" si="45"/>
        <v/>
      </c>
      <c r="Q72" s="103" t="str">
        <f t="shared" si="46"/>
        <v/>
      </c>
      <c r="R72" s="103" t="str">
        <f t="shared" si="47"/>
        <v/>
      </c>
      <c r="S72" s="103" t="str">
        <f t="shared" si="48"/>
        <v/>
      </c>
      <c r="T72" s="103" t="str">
        <f t="shared" si="54"/>
        <v/>
      </c>
      <c r="U72" s="103" t="str">
        <f t="shared" si="55"/>
        <v/>
      </c>
      <c r="V72" s="103" t="str">
        <f t="shared" si="56"/>
        <v/>
      </c>
      <c r="W72" s="103" t="str">
        <f t="shared" si="57"/>
        <v/>
      </c>
      <c r="X72" s="103" t="str">
        <f t="shared" si="58"/>
        <v/>
      </c>
      <c r="Y72" s="103" t="str">
        <f t="shared" si="59"/>
        <v/>
      </c>
      <c r="Z72" s="12" t="str">
        <f t="shared" si="77"/>
        <v/>
      </c>
      <c r="AA72" s="12" t="str">
        <f t="shared" si="78"/>
        <v/>
      </c>
      <c r="AB72" s="12" t="str">
        <f t="shared" si="79"/>
        <v/>
      </c>
      <c r="AC72" s="12" t="str">
        <f t="shared" si="80"/>
        <v/>
      </c>
      <c r="AD72" s="12" t="str">
        <f t="shared" si="81"/>
        <v/>
      </c>
      <c r="AE72" s="12" t="str">
        <f t="shared" si="82"/>
        <v/>
      </c>
      <c r="AF72" s="12" t="str">
        <f t="shared" si="83"/>
        <v/>
      </c>
      <c r="AG72" s="12" t="str">
        <f t="shared" si="84"/>
        <v/>
      </c>
      <c r="AH72" s="12" t="str">
        <f t="shared" si="85"/>
        <v/>
      </c>
      <c r="AI72" s="12" t="str">
        <f t="shared" si="86"/>
        <v/>
      </c>
      <c r="AJ72" s="12" t="str">
        <f t="shared" si="62"/>
        <v/>
      </c>
      <c r="AK72" s="12" t="str">
        <f t="shared" si="63"/>
        <v/>
      </c>
      <c r="AL72" s="12" t="str">
        <f t="shared" si="64"/>
        <v/>
      </c>
      <c r="AM72" s="12" t="str">
        <f t="shared" si="65"/>
        <v/>
      </c>
      <c r="AN72" s="12" t="str">
        <f t="shared" si="66"/>
        <v/>
      </c>
      <c r="AO72" s="29" t="str">
        <f t="shared" si="87"/>
        <v/>
      </c>
      <c r="AP72" s="31" t="str">
        <f t="shared" si="88"/>
        <v>0</v>
      </c>
      <c r="AQ72"/>
      <c r="AR72" s="58">
        <f t="shared" si="89"/>
        <v>0</v>
      </c>
      <c r="AS72" s="58">
        <f t="shared" si="90"/>
        <v>0</v>
      </c>
      <c r="AT72" s="65">
        <f t="shared" si="91"/>
        <v>0</v>
      </c>
      <c r="AU72" s="82" t="str">
        <f t="shared" si="92"/>
        <v/>
      </c>
      <c r="AV72" s="82" t="str">
        <f t="shared" si="93"/>
        <v/>
      </c>
      <c r="AW72" s="82" t="str">
        <f t="shared" si="94"/>
        <v/>
      </c>
      <c r="AX72" s="82" t="str">
        <f t="shared" si="95"/>
        <v/>
      </c>
      <c r="AY72" s="82" t="str">
        <f t="shared" si="96"/>
        <v/>
      </c>
      <c r="AZ72" s="82" t="str">
        <f t="shared" si="97"/>
        <v/>
      </c>
      <c r="BA72" s="82" t="str">
        <f t="shared" si="98"/>
        <v/>
      </c>
      <c r="BB72" s="82" t="str">
        <f t="shared" si="99"/>
        <v/>
      </c>
      <c r="BC72" s="82" t="str">
        <f t="shared" si="100"/>
        <v/>
      </c>
      <c r="BD72" s="82" t="str">
        <f t="shared" si="101"/>
        <v/>
      </c>
      <c r="BE72" s="83" t="str">
        <f t="shared" si="61"/>
        <v/>
      </c>
      <c r="BF72" s="83" t="str">
        <f t="shared" si="60"/>
        <v/>
      </c>
      <c r="BG72" s="83" t="str">
        <f t="shared" si="60"/>
        <v/>
      </c>
      <c r="BH72" s="83" t="str">
        <f t="shared" si="60"/>
        <v/>
      </c>
      <c r="BI72" s="83" t="str">
        <f t="shared" si="60"/>
        <v/>
      </c>
      <c r="BJ72" s="83" t="str">
        <f t="shared" si="60"/>
        <v/>
      </c>
      <c r="BK72" s="83" t="str">
        <f t="shared" si="60"/>
        <v/>
      </c>
      <c r="BL72" s="83" t="str">
        <f t="shared" si="60"/>
        <v/>
      </c>
      <c r="BM72" s="83" t="str">
        <f t="shared" si="60"/>
        <v/>
      </c>
      <c r="BN72" s="83" t="str">
        <f t="shared" si="60"/>
        <v/>
      </c>
      <c r="BO72" s="68"/>
      <c r="BP72" s="68"/>
      <c r="BQ72" s="68"/>
      <c r="BR72" s="81">
        <f t="shared" ca="1" si="73"/>
        <v>18</v>
      </c>
      <c r="BS72" s="70"/>
      <c r="BT72" s="70"/>
      <c r="BU72" s="70"/>
      <c r="BV72" s="70"/>
      <c r="BW72" s="70"/>
      <c r="BX72" s="70"/>
      <c r="BY72" s="70"/>
      <c r="BZ72" s="70"/>
      <c r="CA72" s="71"/>
      <c r="CO72" s="4">
        <v>68</v>
      </c>
      <c r="CP72"/>
      <c r="CQ72"/>
      <c r="CR72"/>
      <c r="CS72"/>
      <c r="CT72" s="31">
        <f t="shared" si="74"/>
        <v>0</v>
      </c>
      <c r="CU72"/>
      <c r="CV72"/>
      <c r="CW72"/>
    </row>
    <row r="73" spans="1:101" ht="15.75" x14ac:dyDescent="0.25">
      <c r="A73" s="95"/>
      <c r="B73" s="84" t="str">
        <f t="shared" si="67"/>
        <v/>
      </c>
      <c r="C73" s="13" t="str">
        <f t="shared" si="68"/>
        <v/>
      </c>
      <c r="D73" s="85" t="str">
        <f t="shared" si="69"/>
        <v/>
      </c>
      <c r="E73" s="86" t="str">
        <f t="shared" si="70"/>
        <v/>
      </c>
      <c r="F73" s="86">
        <f t="shared" si="71"/>
        <v>0</v>
      </c>
      <c r="G73" s="35" t="str">
        <f>IF(A72&lt;&gt;"",COUNTIF($F$5:F73,F73),"")</f>
        <v/>
      </c>
      <c r="H73" s="35">
        <f t="shared" si="72"/>
        <v>69</v>
      </c>
      <c r="I73" s="117" t="str">
        <f t="shared" si="75"/>
        <v/>
      </c>
      <c r="J73" s="28" t="str">
        <f t="shared" si="76"/>
        <v/>
      </c>
      <c r="K73" s="103" t="str">
        <f t="shared" si="102"/>
        <v/>
      </c>
      <c r="L73" s="103" t="str">
        <f t="shared" ref="L73:L136" si="103">IF($A72&lt;&gt;"",IF(OR($AR72&lt;&gt;0,$AS72&lt;&gt;0),"",IF(H73&lt;&gt;H72,"",IF(AND(L72&lt;&gt;"",L72&lt;&gt;I72),L72,IF(AND(I72&lt;&gt;K73,G72&gt;=H72),I72,"")))),"")</f>
        <v/>
      </c>
      <c r="M73" s="103" t="str">
        <f t="shared" si="42"/>
        <v/>
      </c>
      <c r="N73" s="103" t="str">
        <f t="shared" si="43"/>
        <v/>
      </c>
      <c r="O73" s="103" t="str">
        <f t="shared" si="44"/>
        <v/>
      </c>
      <c r="P73" s="103" t="str">
        <f t="shared" si="45"/>
        <v/>
      </c>
      <c r="Q73" s="103" t="str">
        <f t="shared" si="46"/>
        <v/>
      </c>
      <c r="R73" s="103" t="str">
        <f t="shared" si="47"/>
        <v/>
      </c>
      <c r="S73" s="103" t="str">
        <f t="shared" si="48"/>
        <v/>
      </c>
      <c r="T73" s="103" t="str">
        <f t="shared" si="54"/>
        <v/>
      </c>
      <c r="U73" s="103" t="str">
        <f t="shared" si="55"/>
        <v/>
      </c>
      <c r="V73" s="103" t="str">
        <f t="shared" si="56"/>
        <v/>
      </c>
      <c r="W73" s="103" t="str">
        <f t="shared" si="57"/>
        <v/>
      </c>
      <c r="X73" s="103" t="str">
        <f t="shared" si="58"/>
        <v/>
      </c>
      <c r="Y73" s="103" t="str">
        <f t="shared" si="59"/>
        <v/>
      </c>
      <c r="Z73" s="12" t="str">
        <f t="shared" si="77"/>
        <v/>
      </c>
      <c r="AA73" s="12" t="str">
        <f t="shared" si="78"/>
        <v/>
      </c>
      <c r="AB73" s="12" t="str">
        <f t="shared" si="79"/>
        <v/>
      </c>
      <c r="AC73" s="12" t="str">
        <f t="shared" si="80"/>
        <v/>
      </c>
      <c r="AD73" s="12" t="str">
        <f t="shared" si="81"/>
        <v/>
      </c>
      <c r="AE73" s="12" t="str">
        <f t="shared" si="82"/>
        <v/>
      </c>
      <c r="AF73" s="12" t="str">
        <f t="shared" si="83"/>
        <v/>
      </c>
      <c r="AG73" s="12" t="str">
        <f t="shared" si="84"/>
        <v/>
      </c>
      <c r="AH73" s="12" t="str">
        <f t="shared" si="85"/>
        <v/>
      </c>
      <c r="AI73" s="12" t="str">
        <f t="shared" si="86"/>
        <v/>
      </c>
      <c r="AJ73" s="12" t="str">
        <f t="shared" si="62"/>
        <v/>
      </c>
      <c r="AK73" s="12" t="str">
        <f t="shared" si="63"/>
        <v/>
      </c>
      <c r="AL73" s="12" t="str">
        <f t="shared" si="64"/>
        <v/>
      </c>
      <c r="AM73" s="12" t="str">
        <f t="shared" si="65"/>
        <v/>
      </c>
      <c r="AN73" s="12" t="str">
        <f t="shared" si="66"/>
        <v/>
      </c>
      <c r="AO73" s="29" t="str">
        <f t="shared" si="87"/>
        <v/>
      </c>
      <c r="AP73" s="31" t="str">
        <f t="shared" si="88"/>
        <v>0</v>
      </c>
      <c r="AQ73"/>
      <c r="AR73" s="58">
        <f t="shared" si="89"/>
        <v>0</v>
      </c>
      <c r="AS73" s="58">
        <f t="shared" si="90"/>
        <v>0</v>
      </c>
      <c r="AT73" s="65">
        <f t="shared" si="91"/>
        <v>0</v>
      </c>
      <c r="AU73" s="82" t="str">
        <f t="shared" si="92"/>
        <v/>
      </c>
      <c r="AV73" s="82" t="str">
        <f t="shared" si="93"/>
        <v/>
      </c>
      <c r="AW73" s="82" t="str">
        <f t="shared" si="94"/>
        <v/>
      </c>
      <c r="AX73" s="82" t="str">
        <f t="shared" si="95"/>
        <v/>
      </c>
      <c r="AY73" s="82" t="str">
        <f t="shared" si="96"/>
        <v/>
      </c>
      <c r="AZ73" s="82" t="str">
        <f t="shared" si="97"/>
        <v/>
      </c>
      <c r="BA73" s="82" t="str">
        <f t="shared" si="98"/>
        <v/>
      </c>
      <c r="BB73" s="82" t="str">
        <f t="shared" si="99"/>
        <v/>
      </c>
      <c r="BC73" s="82" t="str">
        <f t="shared" si="100"/>
        <v/>
      </c>
      <c r="BD73" s="82" t="str">
        <f t="shared" si="101"/>
        <v/>
      </c>
      <c r="BE73" s="83" t="str">
        <f t="shared" si="61"/>
        <v/>
      </c>
      <c r="BF73" s="83" t="str">
        <f t="shared" si="60"/>
        <v/>
      </c>
      <c r="BG73" s="83" t="str">
        <f t="shared" si="60"/>
        <v/>
      </c>
      <c r="BH73" s="83" t="str">
        <f t="shared" si="60"/>
        <v/>
      </c>
      <c r="BI73" s="83" t="str">
        <f t="shared" ref="BI73:BN115" si="104">IF(O73&lt;&gt;"",$J73&amp;",","")</f>
        <v/>
      </c>
      <c r="BJ73" s="83" t="str">
        <f t="shared" si="104"/>
        <v/>
      </c>
      <c r="BK73" s="83" t="str">
        <f t="shared" si="104"/>
        <v/>
      </c>
      <c r="BL73" s="83" t="str">
        <f t="shared" si="104"/>
        <v/>
      </c>
      <c r="BM73" s="83" t="str">
        <f t="shared" si="104"/>
        <v/>
      </c>
      <c r="BN73" s="83" t="str">
        <f t="shared" si="104"/>
        <v/>
      </c>
      <c r="BO73" s="68"/>
      <c r="BP73" s="68"/>
      <c r="BQ73" s="68"/>
      <c r="BR73" s="81">
        <f t="shared" ca="1" si="73"/>
        <v>24</v>
      </c>
      <c r="BS73" s="70"/>
      <c r="BT73" s="70"/>
      <c r="BU73" s="70"/>
      <c r="BV73" s="70"/>
      <c r="BW73" s="70"/>
      <c r="BX73" s="70"/>
      <c r="BY73" s="70"/>
      <c r="BZ73" s="70"/>
      <c r="CA73" s="71"/>
      <c r="CO73" s="4">
        <v>69</v>
      </c>
      <c r="CP73"/>
      <c r="CQ73"/>
      <c r="CR73"/>
      <c r="CS73"/>
      <c r="CT73" s="31">
        <f t="shared" si="74"/>
        <v>0</v>
      </c>
      <c r="CU73"/>
      <c r="CV73"/>
      <c r="CW73"/>
    </row>
    <row r="74" spans="1:101" ht="15.75" x14ac:dyDescent="0.25">
      <c r="A74" s="95"/>
      <c r="B74" s="84" t="str">
        <f t="shared" si="67"/>
        <v/>
      </c>
      <c r="C74" s="13" t="str">
        <f t="shared" si="68"/>
        <v/>
      </c>
      <c r="D74" s="85" t="str">
        <f t="shared" si="69"/>
        <v/>
      </c>
      <c r="E74" s="86" t="str">
        <f t="shared" si="70"/>
        <v/>
      </c>
      <c r="F74" s="86">
        <f t="shared" si="71"/>
        <v>0</v>
      </c>
      <c r="G74" s="35" t="str">
        <f>IF(A73&lt;&gt;"",COUNTIF($F$5:F74,F74),"")</f>
        <v/>
      </c>
      <c r="H74" s="35">
        <f t="shared" si="72"/>
        <v>70</v>
      </c>
      <c r="I74" s="117" t="str">
        <f t="shared" si="75"/>
        <v/>
      </c>
      <c r="J74" s="28" t="str">
        <f t="shared" si="76"/>
        <v/>
      </c>
      <c r="K74" s="103" t="str">
        <f t="shared" si="102"/>
        <v/>
      </c>
      <c r="L74" s="103" t="str">
        <f t="shared" si="103"/>
        <v/>
      </c>
      <c r="M74" s="103" t="str">
        <f t="shared" ref="M74:M137" si="105">IF(A73&lt;&gt;"",IF(OR($AR73&lt;&gt;0,$AS73&lt;&gt;0),"",IF(H73&lt;&gt;H74,"",IF(AP73&lt;=$P$2,"",IF(AND(M73&lt;&gt;"",M73&lt;&gt;I73),M73,IF(AND(I73&lt;&gt;L74,I73&lt;&gt;K74,G73&gt;=H73),I73,""))))),"")</f>
        <v/>
      </c>
      <c r="N74" s="103" t="str">
        <f t="shared" ref="N74:N137" si="106">IF(AP73&gt;=$P$1,"",IF(AP73&lt;=$P$2,"",IF(H73&lt;&gt;H74,"",IF(AND(N73&lt;&gt;"",N73&lt;&gt;I73),N73,IF(AND(I73&lt;&gt;M74,I73&lt;&gt;L74,I73&lt;&gt;K74,G73&gt;=H73),I73,"")))))</f>
        <v/>
      </c>
      <c r="O74" s="103" t="str">
        <f t="shared" si="44"/>
        <v/>
      </c>
      <c r="P74" s="103" t="str">
        <f t="shared" si="45"/>
        <v/>
      </c>
      <c r="Q74" s="103" t="str">
        <f t="shared" si="46"/>
        <v/>
      </c>
      <c r="R74" s="103" t="str">
        <f t="shared" si="47"/>
        <v/>
      </c>
      <c r="S74" s="103" t="str">
        <f t="shared" si="48"/>
        <v/>
      </c>
      <c r="T74" s="103" t="str">
        <f t="shared" si="54"/>
        <v/>
      </c>
      <c r="U74" s="103" t="str">
        <f t="shared" si="55"/>
        <v/>
      </c>
      <c r="V74" s="103" t="str">
        <f t="shared" si="56"/>
        <v/>
      </c>
      <c r="W74" s="103" t="str">
        <f t="shared" si="57"/>
        <v/>
      </c>
      <c r="X74" s="103" t="str">
        <f t="shared" si="58"/>
        <v/>
      </c>
      <c r="Y74" s="103" t="str">
        <f t="shared" si="59"/>
        <v/>
      </c>
      <c r="Z74" s="12" t="str">
        <f t="shared" si="77"/>
        <v/>
      </c>
      <c r="AA74" s="12" t="str">
        <f t="shared" si="78"/>
        <v/>
      </c>
      <c r="AB74" s="12" t="str">
        <f t="shared" si="79"/>
        <v/>
      </c>
      <c r="AC74" s="12" t="str">
        <f t="shared" si="80"/>
        <v/>
      </c>
      <c r="AD74" s="12" t="str">
        <f t="shared" si="81"/>
        <v/>
      </c>
      <c r="AE74" s="12" t="str">
        <f t="shared" si="82"/>
        <v/>
      </c>
      <c r="AF74" s="12" t="str">
        <f t="shared" si="83"/>
        <v/>
      </c>
      <c r="AG74" s="12" t="str">
        <f t="shared" si="84"/>
        <v/>
      </c>
      <c r="AH74" s="12" t="str">
        <f t="shared" si="85"/>
        <v/>
      </c>
      <c r="AI74" s="12" t="str">
        <f t="shared" si="86"/>
        <v/>
      </c>
      <c r="AJ74" s="12" t="str">
        <f t="shared" si="62"/>
        <v/>
      </c>
      <c r="AK74" s="12" t="str">
        <f t="shared" si="63"/>
        <v/>
      </c>
      <c r="AL74" s="12" t="str">
        <f t="shared" si="64"/>
        <v/>
      </c>
      <c r="AM74" s="12" t="str">
        <f t="shared" si="65"/>
        <v/>
      </c>
      <c r="AN74" s="12" t="str">
        <f t="shared" si="66"/>
        <v/>
      </c>
      <c r="AO74" s="29" t="str">
        <f t="shared" si="87"/>
        <v/>
      </c>
      <c r="AP74" s="31" t="str">
        <f t="shared" si="88"/>
        <v>0</v>
      </c>
      <c r="AQ74"/>
      <c r="AR74" s="58">
        <f t="shared" si="89"/>
        <v>0</v>
      </c>
      <c r="AS74" s="58">
        <f t="shared" si="90"/>
        <v>0</v>
      </c>
      <c r="AT74" s="65">
        <f t="shared" si="91"/>
        <v>0</v>
      </c>
      <c r="AU74" s="82" t="str">
        <f t="shared" si="92"/>
        <v/>
      </c>
      <c r="AV74" s="82" t="str">
        <f t="shared" si="93"/>
        <v/>
      </c>
      <c r="AW74" s="82" t="str">
        <f t="shared" si="94"/>
        <v/>
      </c>
      <c r="AX74" s="82" t="str">
        <f t="shared" si="95"/>
        <v/>
      </c>
      <c r="AY74" s="82" t="str">
        <f t="shared" si="96"/>
        <v/>
      </c>
      <c r="AZ74" s="82" t="str">
        <f t="shared" si="97"/>
        <v/>
      </c>
      <c r="BA74" s="82" t="str">
        <f t="shared" si="98"/>
        <v/>
      </c>
      <c r="BB74" s="82" t="str">
        <f t="shared" si="99"/>
        <v/>
      </c>
      <c r="BC74" s="82" t="str">
        <f t="shared" si="100"/>
        <v/>
      </c>
      <c r="BD74" s="82" t="str">
        <f t="shared" si="101"/>
        <v/>
      </c>
      <c r="BE74" s="83" t="str">
        <f t="shared" si="61"/>
        <v/>
      </c>
      <c r="BF74" s="83" t="str">
        <f t="shared" si="61"/>
        <v/>
      </c>
      <c r="BG74" s="83" t="str">
        <f t="shared" si="61"/>
        <v/>
      </c>
      <c r="BH74" s="83" t="str">
        <f t="shared" si="61"/>
        <v/>
      </c>
      <c r="BI74" s="83" t="str">
        <f t="shared" si="104"/>
        <v/>
      </c>
      <c r="BJ74" s="83" t="str">
        <f t="shared" si="104"/>
        <v/>
      </c>
      <c r="BK74" s="83" t="str">
        <f t="shared" si="104"/>
        <v/>
      </c>
      <c r="BL74" s="83" t="str">
        <f t="shared" si="104"/>
        <v/>
      </c>
      <c r="BM74" s="83" t="str">
        <f t="shared" si="104"/>
        <v/>
      </c>
      <c r="BN74" s="83" t="str">
        <f t="shared" si="104"/>
        <v/>
      </c>
      <c r="BO74" s="68"/>
      <c r="BP74" s="68"/>
      <c r="BQ74" s="68"/>
      <c r="BR74" s="81">
        <f t="shared" ca="1" si="73"/>
        <v>4</v>
      </c>
      <c r="BS74" s="70"/>
      <c r="BT74" s="70"/>
      <c r="BU74" s="70"/>
      <c r="BV74" s="70"/>
      <c r="BW74" s="70"/>
      <c r="BX74" s="70"/>
      <c r="BY74" s="70"/>
      <c r="BZ74" s="70"/>
      <c r="CA74" s="71"/>
      <c r="CO74" s="4">
        <v>70</v>
      </c>
      <c r="CP74"/>
      <c r="CQ74"/>
      <c r="CR74"/>
      <c r="CS74"/>
      <c r="CT74" s="31">
        <f t="shared" si="74"/>
        <v>0</v>
      </c>
      <c r="CU74"/>
      <c r="CV74"/>
      <c r="CW74"/>
    </row>
    <row r="75" spans="1:101" ht="15.75" x14ac:dyDescent="0.25">
      <c r="A75" s="95"/>
      <c r="B75" s="84" t="str">
        <f t="shared" si="67"/>
        <v/>
      </c>
      <c r="C75" s="13" t="str">
        <f t="shared" si="68"/>
        <v/>
      </c>
      <c r="D75" s="85" t="str">
        <f t="shared" si="69"/>
        <v/>
      </c>
      <c r="E75" s="86" t="str">
        <f t="shared" si="70"/>
        <v/>
      </c>
      <c r="F75" s="86">
        <f t="shared" si="71"/>
        <v>0</v>
      </c>
      <c r="G75" s="35" t="str">
        <f>IF(A74&lt;&gt;"",COUNTIF($F$5:F75,F75),"")</f>
        <v/>
      </c>
      <c r="H75" s="35">
        <f t="shared" si="72"/>
        <v>71</v>
      </c>
      <c r="I75" s="117" t="str">
        <f t="shared" si="75"/>
        <v/>
      </c>
      <c r="J75" s="28" t="str">
        <f t="shared" si="76"/>
        <v/>
      </c>
      <c r="K75" s="103" t="str">
        <f t="shared" si="102"/>
        <v/>
      </c>
      <c r="L75" s="103" t="str">
        <f t="shared" si="103"/>
        <v/>
      </c>
      <c r="M75" s="103" t="str">
        <f t="shared" si="105"/>
        <v/>
      </c>
      <c r="N75" s="103" t="str">
        <f t="shared" si="106"/>
        <v/>
      </c>
      <c r="O75" s="103" t="str">
        <f t="shared" ref="O75:O138" si="107">IF(AP74&gt;=$P$1,"",IF(AP74&lt;=$P$2,"",IF(H74&lt;&gt;H75,"",IF(AND(O74&lt;&gt;"",O74&lt;&gt;I74),O74,IF(AND(I74&lt;&gt;M75,I74&lt;&gt;L75,I74&lt;&gt;K75,I74&lt;&gt;N75,G74&gt;=H74),I74,"")))))</f>
        <v/>
      </c>
      <c r="P75" s="103" t="str">
        <f t="shared" si="45"/>
        <v/>
      </c>
      <c r="Q75" s="103" t="str">
        <f t="shared" si="46"/>
        <v/>
      </c>
      <c r="R75" s="103" t="str">
        <f t="shared" si="47"/>
        <v/>
      </c>
      <c r="S75" s="103" t="str">
        <f t="shared" si="48"/>
        <v/>
      </c>
      <c r="T75" s="103" t="str">
        <f t="shared" si="54"/>
        <v/>
      </c>
      <c r="U75" s="103" t="str">
        <f t="shared" si="55"/>
        <v/>
      </c>
      <c r="V75" s="103" t="str">
        <f t="shared" si="56"/>
        <v/>
      </c>
      <c r="W75" s="103" t="str">
        <f t="shared" si="57"/>
        <v/>
      </c>
      <c r="X75" s="103" t="str">
        <f t="shared" si="58"/>
        <v/>
      </c>
      <c r="Y75" s="103" t="str">
        <f t="shared" si="59"/>
        <v/>
      </c>
      <c r="Z75" s="12" t="str">
        <f t="shared" si="77"/>
        <v/>
      </c>
      <c r="AA75" s="12" t="str">
        <f t="shared" si="78"/>
        <v/>
      </c>
      <c r="AB75" s="12" t="str">
        <f t="shared" si="79"/>
        <v/>
      </c>
      <c r="AC75" s="12" t="str">
        <f t="shared" si="80"/>
        <v/>
      </c>
      <c r="AD75" s="12" t="str">
        <f t="shared" si="81"/>
        <v/>
      </c>
      <c r="AE75" s="12" t="str">
        <f t="shared" si="82"/>
        <v/>
      </c>
      <c r="AF75" s="12" t="str">
        <f t="shared" si="83"/>
        <v/>
      </c>
      <c r="AG75" s="12" t="str">
        <f t="shared" si="84"/>
        <v/>
      </c>
      <c r="AH75" s="12" t="str">
        <f t="shared" si="85"/>
        <v/>
      </c>
      <c r="AI75" s="12" t="str">
        <f t="shared" si="86"/>
        <v/>
      </c>
      <c r="AJ75" s="12" t="str">
        <f t="shared" si="62"/>
        <v/>
      </c>
      <c r="AK75" s="12" t="str">
        <f t="shared" si="63"/>
        <v/>
      </c>
      <c r="AL75" s="12" t="str">
        <f t="shared" si="64"/>
        <v/>
      </c>
      <c r="AM75" s="12" t="str">
        <f t="shared" si="65"/>
        <v/>
      </c>
      <c r="AN75" s="12" t="str">
        <f t="shared" si="66"/>
        <v/>
      </c>
      <c r="AO75" s="29" t="str">
        <f t="shared" si="87"/>
        <v/>
      </c>
      <c r="AP75" s="31" t="str">
        <f t="shared" si="88"/>
        <v>0</v>
      </c>
      <c r="AQ75"/>
      <c r="AR75" s="58">
        <f t="shared" si="89"/>
        <v>0</v>
      </c>
      <c r="AS75" s="58">
        <f t="shared" si="90"/>
        <v>0</v>
      </c>
      <c r="AT75" s="65">
        <f t="shared" si="91"/>
        <v>0</v>
      </c>
      <c r="AU75" s="82" t="str">
        <f t="shared" si="92"/>
        <v/>
      </c>
      <c r="AV75" s="82" t="str">
        <f t="shared" si="93"/>
        <v/>
      </c>
      <c r="AW75" s="82" t="str">
        <f t="shared" si="94"/>
        <v/>
      </c>
      <c r="AX75" s="82" t="str">
        <f t="shared" si="95"/>
        <v/>
      </c>
      <c r="AY75" s="82" t="str">
        <f t="shared" si="96"/>
        <v/>
      </c>
      <c r="AZ75" s="82" t="str">
        <f t="shared" si="97"/>
        <v/>
      </c>
      <c r="BA75" s="82" t="str">
        <f t="shared" si="98"/>
        <v/>
      </c>
      <c r="BB75" s="82" t="str">
        <f t="shared" si="99"/>
        <v/>
      </c>
      <c r="BC75" s="82" t="str">
        <f t="shared" si="100"/>
        <v/>
      </c>
      <c r="BD75" s="82" t="str">
        <f t="shared" si="101"/>
        <v/>
      </c>
      <c r="BE75" s="83" t="str">
        <f t="shared" si="61"/>
        <v/>
      </c>
      <c r="BF75" s="83" t="str">
        <f t="shared" si="61"/>
        <v/>
      </c>
      <c r="BG75" s="83" t="str">
        <f t="shared" si="61"/>
        <v/>
      </c>
      <c r="BH75" s="83" t="str">
        <f t="shared" si="61"/>
        <v/>
      </c>
      <c r="BI75" s="83" t="str">
        <f t="shared" si="104"/>
        <v/>
      </c>
      <c r="BJ75" s="83" t="str">
        <f t="shared" si="104"/>
        <v/>
      </c>
      <c r="BK75" s="83" t="str">
        <f t="shared" si="104"/>
        <v/>
      </c>
      <c r="BL75" s="83" t="str">
        <f t="shared" si="104"/>
        <v/>
      </c>
      <c r="BM75" s="83" t="str">
        <f t="shared" si="104"/>
        <v/>
      </c>
      <c r="BN75" s="83" t="str">
        <f t="shared" si="104"/>
        <v/>
      </c>
      <c r="BO75" s="68"/>
      <c r="BP75" s="68"/>
      <c r="BQ75" s="68"/>
      <c r="BR75" s="81">
        <f t="shared" ca="1" si="73"/>
        <v>29</v>
      </c>
      <c r="BS75" s="70"/>
      <c r="BT75" s="70"/>
      <c r="BU75" s="70"/>
      <c r="BV75" s="70"/>
      <c r="BW75" s="70"/>
      <c r="BX75" s="70"/>
      <c r="BY75" s="70"/>
      <c r="BZ75" s="70"/>
      <c r="CA75" s="71"/>
      <c r="CO75" s="4">
        <v>71</v>
      </c>
      <c r="CP75"/>
      <c r="CQ75"/>
      <c r="CR75"/>
      <c r="CS75"/>
      <c r="CT75" s="31">
        <f t="shared" si="74"/>
        <v>0</v>
      </c>
      <c r="CU75"/>
      <c r="CV75"/>
      <c r="CW75"/>
    </row>
    <row r="76" spans="1:101" ht="15.75" x14ac:dyDescent="0.25">
      <c r="A76" s="95"/>
      <c r="B76" s="84" t="str">
        <f t="shared" si="67"/>
        <v/>
      </c>
      <c r="C76" s="13" t="str">
        <f t="shared" si="68"/>
        <v/>
      </c>
      <c r="D76" s="85" t="str">
        <f t="shared" si="69"/>
        <v/>
      </c>
      <c r="E76" s="86" t="str">
        <f t="shared" si="70"/>
        <v/>
      </c>
      <c r="F76" s="86">
        <f t="shared" si="71"/>
        <v>0</v>
      </c>
      <c r="G76" s="35" t="str">
        <f>IF(A75&lt;&gt;"",COUNTIF($F$5:F76,F76),"")</f>
        <v/>
      </c>
      <c r="H76" s="35">
        <f t="shared" si="72"/>
        <v>72</v>
      </c>
      <c r="I76" s="117" t="str">
        <f t="shared" si="75"/>
        <v/>
      </c>
      <c r="J76" s="28" t="str">
        <f t="shared" si="76"/>
        <v/>
      </c>
      <c r="K76" s="103" t="str">
        <f t="shared" si="102"/>
        <v/>
      </c>
      <c r="L76" s="103" t="str">
        <f t="shared" si="103"/>
        <v/>
      </c>
      <c r="M76" s="103" t="str">
        <f t="shared" si="105"/>
        <v/>
      </c>
      <c r="N76" s="103" t="str">
        <f t="shared" si="106"/>
        <v/>
      </c>
      <c r="O76" s="103" t="str">
        <f t="shared" si="107"/>
        <v/>
      </c>
      <c r="P76" s="103" t="str">
        <f t="shared" ref="P76:P139" si="108">IF(AP75&gt;=$P$1,"",IF(AP75&lt;=$P$2,"",IF(H75&lt;&gt;H76,"",IF(AND(P75&lt;&gt;"",P75,P75&lt;&gt;I75),P75,IF(AND(I75&lt;&gt;M76,I75&lt;&gt;L76,I75&lt;&gt;K76,I75&lt;&gt;N76,I75&lt;&gt;O76,G75&gt;=H75),I75,"")))))</f>
        <v/>
      </c>
      <c r="Q76" s="103" t="str">
        <f t="shared" si="46"/>
        <v/>
      </c>
      <c r="R76" s="103" t="str">
        <f t="shared" si="47"/>
        <v/>
      </c>
      <c r="S76" s="103" t="str">
        <f t="shared" si="48"/>
        <v/>
      </c>
      <c r="T76" s="103" t="str">
        <f t="shared" si="54"/>
        <v/>
      </c>
      <c r="U76" s="103" t="str">
        <f t="shared" si="55"/>
        <v/>
      </c>
      <c r="V76" s="103" t="str">
        <f t="shared" si="56"/>
        <v/>
      </c>
      <c r="W76" s="103" t="str">
        <f t="shared" si="57"/>
        <v/>
      </c>
      <c r="X76" s="103" t="str">
        <f t="shared" si="58"/>
        <v/>
      </c>
      <c r="Y76" s="103" t="str">
        <f t="shared" si="59"/>
        <v/>
      </c>
      <c r="Z76" s="12" t="str">
        <f t="shared" si="77"/>
        <v/>
      </c>
      <c r="AA76" s="12" t="str">
        <f t="shared" si="78"/>
        <v/>
      </c>
      <c r="AB76" s="12" t="str">
        <f t="shared" si="79"/>
        <v/>
      </c>
      <c r="AC76" s="12" t="str">
        <f t="shared" si="80"/>
        <v/>
      </c>
      <c r="AD76" s="12" t="str">
        <f t="shared" si="81"/>
        <v/>
      </c>
      <c r="AE76" s="12" t="str">
        <f t="shared" si="82"/>
        <v/>
      </c>
      <c r="AF76" s="12" t="str">
        <f t="shared" si="83"/>
        <v/>
      </c>
      <c r="AG76" s="12" t="str">
        <f t="shared" si="84"/>
        <v/>
      </c>
      <c r="AH76" s="12" t="str">
        <f t="shared" si="85"/>
        <v/>
      </c>
      <c r="AI76" s="12" t="str">
        <f t="shared" si="86"/>
        <v/>
      </c>
      <c r="AJ76" s="12" t="str">
        <f t="shared" si="62"/>
        <v/>
      </c>
      <c r="AK76" s="12" t="str">
        <f t="shared" si="63"/>
        <v/>
      </c>
      <c r="AL76" s="12" t="str">
        <f t="shared" si="64"/>
        <v/>
      </c>
      <c r="AM76" s="12" t="str">
        <f t="shared" si="65"/>
        <v/>
      </c>
      <c r="AN76" s="12" t="str">
        <f t="shared" si="66"/>
        <v/>
      </c>
      <c r="AO76" s="29" t="str">
        <f t="shared" si="87"/>
        <v/>
      </c>
      <c r="AP76" s="31" t="str">
        <f t="shared" si="88"/>
        <v>0</v>
      </c>
      <c r="AQ76"/>
      <c r="AR76" s="58">
        <f t="shared" si="89"/>
        <v>0</v>
      </c>
      <c r="AS76" s="58">
        <f t="shared" si="90"/>
        <v>0</v>
      </c>
      <c r="AT76" s="65">
        <f t="shared" si="91"/>
        <v>0</v>
      </c>
      <c r="AU76" s="82" t="str">
        <f t="shared" si="92"/>
        <v/>
      </c>
      <c r="AV76" s="82" t="str">
        <f t="shared" si="93"/>
        <v/>
      </c>
      <c r="AW76" s="82" t="str">
        <f t="shared" si="94"/>
        <v/>
      </c>
      <c r="AX76" s="82" t="str">
        <f t="shared" si="95"/>
        <v/>
      </c>
      <c r="AY76" s="82" t="str">
        <f t="shared" si="96"/>
        <v/>
      </c>
      <c r="AZ76" s="82" t="str">
        <f t="shared" si="97"/>
        <v/>
      </c>
      <c r="BA76" s="82" t="str">
        <f t="shared" si="98"/>
        <v/>
      </c>
      <c r="BB76" s="82" t="str">
        <f t="shared" si="99"/>
        <v/>
      </c>
      <c r="BC76" s="82" t="str">
        <f t="shared" si="100"/>
        <v/>
      </c>
      <c r="BD76" s="82" t="str">
        <f t="shared" si="101"/>
        <v/>
      </c>
      <c r="BE76" s="83" t="str">
        <f t="shared" si="61"/>
        <v/>
      </c>
      <c r="BF76" s="83" t="str">
        <f t="shared" si="61"/>
        <v/>
      </c>
      <c r="BG76" s="83" t="str">
        <f t="shared" si="61"/>
        <v/>
      </c>
      <c r="BH76" s="83" t="str">
        <f t="shared" si="61"/>
        <v/>
      </c>
      <c r="BI76" s="83" t="str">
        <f t="shared" si="104"/>
        <v/>
      </c>
      <c r="BJ76" s="83" t="str">
        <f t="shared" si="104"/>
        <v/>
      </c>
      <c r="BK76" s="83" t="str">
        <f t="shared" si="104"/>
        <v/>
      </c>
      <c r="BL76" s="83" t="str">
        <f t="shared" si="104"/>
        <v/>
      </c>
      <c r="BM76" s="83" t="str">
        <f t="shared" si="104"/>
        <v/>
      </c>
      <c r="BN76" s="83" t="str">
        <f t="shared" si="104"/>
        <v/>
      </c>
      <c r="BO76" s="68"/>
      <c r="BP76" s="68"/>
      <c r="BQ76" s="68"/>
      <c r="BR76" s="81">
        <f t="shared" ca="1" si="73"/>
        <v>18</v>
      </c>
      <c r="BS76" s="70"/>
      <c r="BT76" s="70"/>
      <c r="BU76" s="70"/>
      <c r="BV76" s="70"/>
      <c r="BW76" s="70"/>
      <c r="BX76" s="70"/>
      <c r="BY76" s="70"/>
      <c r="BZ76" s="70"/>
      <c r="CA76" s="71"/>
      <c r="CO76" s="4">
        <v>72</v>
      </c>
      <c r="CP76"/>
      <c r="CQ76"/>
      <c r="CR76"/>
      <c r="CS76"/>
      <c r="CT76" s="31">
        <f t="shared" si="74"/>
        <v>0</v>
      </c>
      <c r="CU76"/>
      <c r="CV76"/>
      <c r="CW76"/>
    </row>
    <row r="77" spans="1:101" ht="15.75" x14ac:dyDescent="0.25">
      <c r="A77" s="95"/>
      <c r="B77" s="84" t="str">
        <f t="shared" si="67"/>
        <v/>
      </c>
      <c r="C77" s="13" t="str">
        <f t="shared" si="68"/>
        <v/>
      </c>
      <c r="D77" s="85" t="str">
        <f t="shared" si="69"/>
        <v/>
      </c>
      <c r="E77" s="86" t="str">
        <f t="shared" si="70"/>
        <v/>
      </c>
      <c r="F77" s="86">
        <f t="shared" si="71"/>
        <v>0</v>
      </c>
      <c r="G77" s="35" t="str">
        <f>IF(A76&lt;&gt;"",COUNTIF($F$5:F77,F77),"")</f>
        <v/>
      </c>
      <c r="H77" s="35">
        <f t="shared" si="72"/>
        <v>73</v>
      </c>
      <c r="I77" s="117" t="str">
        <f t="shared" si="75"/>
        <v/>
      </c>
      <c r="J77" s="28" t="str">
        <f t="shared" si="76"/>
        <v/>
      </c>
      <c r="K77" s="103" t="str">
        <f t="shared" si="102"/>
        <v/>
      </c>
      <c r="L77" s="103" t="str">
        <f t="shared" si="103"/>
        <v/>
      </c>
      <c r="M77" s="103" t="str">
        <f t="shared" si="105"/>
        <v/>
      </c>
      <c r="N77" s="103" t="str">
        <f t="shared" si="106"/>
        <v/>
      </c>
      <c r="O77" s="103" t="str">
        <f t="shared" si="107"/>
        <v/>
      </c>
      <c r="P77" s="103" t="str">
        <f t="shared" si="108"/>
        <v/>
      </c>
      <c r="Q77" s="103" t="str">
        <f t="shared" ref="Q77:Q140" si="109">IF(AP76&gt;=$P$1,"",IF(AP76&lt;=$P$2,"",IF(H76&lt;&gt;H77,"",IF(AND(Q76&lt;&gt;"",Q76&lt;&gt;I76),Q76,IF(AND(I76&lt;&gt;M77,I76&lt;&gt;L77,I76&lt;&gt;K77,I76&lt;&gt;N77,I76&lt;&gt;O77,I76&lt;&gt;P77,G76&gt;=H76),I76,"")))))</f>
        <v/>
      </c>
      <c r="R77" s="103" t="str">
        <f t="shared" si="47"/>
        <v/>
      </c>
      <c r="S77" s="103" t="str">
        <f t="shared" si="48"/>
        <v/>
      </c>
      <c r="T77" s="103" t="str">
        <f t="shared" si="54"/>
        <v/>
      </c>
      <c r="U77" s="103" t="str">
        <f t="shared" si="55"/>
        <v/>
      </c>
      <c r="V77" s="103" t="str">
        <f t="shared" si="56"/>
        <v/>
      </c>
      <c r="W77" s="103" t="str">
        <f t="shared" si="57"/>
        <v/>
      </c>
      <c r="X77" s="103" t="str">
        <f t="shared" si="58"/>
        <v/>
      </c>
      <c r="Y77" s="103" t="str">
        <f t="shared" si="59"/>
        <v/>
      </c>
      <c r="Z77" s="12" t="str">
        <f t="shared" si="77"/>
        <v/>
      </c>
      <c r="AA77" s="12" t="str">
        <f t="shared" si="78"/>
        <v/>
      </c>
      <c r="AB77" s="12" t="str">
        <f t="shared" si="79"/>
        <v/>
      </c>
      <c r="AC77" s="12" t="str">
        <f t="shared" si="80"/>
        <v/>
      </c>
      <c r="AD77" s="12" t="str">
        <f t="shared" si="81"/>
        <v/>
      </c>
      <c r="AE77" s="12" t="str">
        <f t="shared" si="82"/>
        <v/>
      </c>
      <c r="AF77" s="12" t="str">
        <f t="shared" si="83"/>
        <v/>
      </c>
      <c r="AG77" s="12" t="str">
        <f t="shared" si="84"/>
        <v/>
      </c>
      <c r="AH77" s="12" t="str">
        <f t="shared" si="85"/>
        <v/>
      </c>
      <c r="AI77" s="12" t="str">
        <f t="shared" si="86"/>
        <v/>
      </c>
      <c r="AJ77" s="12" t="str">
        <f t="shared" si="62"/>
        <v/>
      </c>
      <c r="AK77" s="12" t="str">
        <f t="shared" si="63"/>
        <v/>
      </c>
      <c r="AL77" s="12" t="str">
        <f t="shared" si="64"/>
        <v/>
      </c>
      <c r="AM77" s="12" t="str">
        <f t="shared" si="65"/>
        <v/>
      </c>
      <c r="AN77" s="12" t="str">
        <f t="shared" si="66"/>
        <v/>
      </c>
      <c r="AO77" s="29" t="str">
        <f t="shared" si="87"/>
        <v/>
      </c>
      <c r="AP77" s="31" t="str">
        <f t="shared" si="88"/>
        <v>0</v>
      </c>
      <c r="AQ77"/>
      <c r="AR77" s="58">
        <f t="shared" si="89"/>
        <v>0</v>
      </c>
      <c r="AS77" s="58">
        <f t="shared" si="90"/>
        <v>0</v>
      </c>
      <c r="AT77" s="65">
        <f t="shared" si="91"/>
        <v>0</v>
      </c>
      <c r="AU77" s="82" t="str">
        <f t="shared" si="92"/>
        <v/>
      </c>
      <c r="AV77" s="82" t="str">
        <f t="shared" si="93"/>
        <v/>
      </c>
      <c r="AW77" s="82" t="str">
        <f t="shared" si="94"/>
        <v/>
      </c>
      <c r="AX77" s="82" t="str">
        <f t="shared" si="95"/>
        <v/>
      </c>
      <c r="AY77" s="82" t="str">
        <f t="shared" si="96"/>
        <v/>
      </c>
      <c r="AZ77" s="82" t="str">
        <f t="shared" si="97"/>
        <v/>
      </c>
      <c r="BA77" s="82" t="str">
        <f t="shared" si="98"/>
        <v/>
      </c>
      <c r="BB77" s="82" t="str">
        <f t="shared" si="99"/>
        <v/>
      </c>
      <c r="BC77" s="82" t="str">
        <f t="shared" si="100"/>
        <v/>
      </c>
      <c r="BD77" s="82" t="str">
        <f t="shared" si="101"/>
        <v/>
      </c>
      <c r="BE77" s="83" t="str">
        <f t="shared" si="61"/>
        <v/>
      </c>
      <c r="BF77" s="83" t="str">
        <f t="shared" si="61"/>
        <v/>
      </c>
      <c r="BG77" s="83" t="str">
        <f t="shared" si="61"/>
        <v/>
      </c>
      <c r="BH77" s="83" t="str">
        <f t="shared" si="61"/>
        <v/>
      </c>
      <c r="BI77" s="83" t="str">
        <f t="shared" si="104"/>
        <v/>
      </c>
      <c r="BJ77" s="83" t="str">
        <f t="shared" si="104"/>
        <v/>
      </c>
      <c r="BK77" s="83" t="str">
        <f t="shared" si="104"/>
        <v/>
      </c>
      <c r="BL77" s="83" t="str">
        <f t="shared" si="104"/>
        <v/>
      </c>
      <c r="BM77" s="83" t="str">
        <f t="shared" si="104"/>
        <v/>
      </c>
      <c r="BN77" s="83" t="str">
        <f t="shared" si="104"/>
        <v/>
      </c>
      <c r="BO77" s="68"/>
      <c r="BP77" s="68"/>
      <c r="BQ77" s="68"/>
      <c r="BR77" s="81">
        <f t="shared" ca="1" si="73"/>
        <v>19</v>
      </c>
      <c r="BS77" s="70"/>
      <c r="BT77" s="70"/>
      <c r="BU77" s="70"/>
      <c r="BV77" s="70"/>
      <c r="BW77" s="70"/>
      <c r="BX77" s="70"/>
      <c r="BY77" s="70"/>
      <c r="BZ77" s="70"/>
      <c r="CA77" s="71"/>
      <c r="CO77" s="4">
        <v>73</v>
      </c>
      <c r="CP77"/>
      <c r="CQ77"/>
      <c r="CR77"/>
      <c r="CS77"/>
      <c r="CT77" s="31">
        <f t="shared" si="74"/>
        <v>0</v>
      </c>
      <c r="CU77"/>
      <c r="CV77"/>
      <c r="CW77"/>
    </row>
    <row r="78" spans="1:101" ht="15.75" x14ac:dyDescent="0.25">
      <c r="A78" s="95"/>
      <c r="B78" s="84" t="str">
        <f t="shared" si="67"/>
        <v/>
      </c>
      <c r="C78" s="13" t="str">
        <f t="shared" si="68"/>
        <v/>
      </c>
      <c r="D78" s="85" t="str">
        <f t="shared" si="69"/>
        <v/>
      </c>
      <c r="E78" s="86" t="str">
        <f t="shared" si="70"/>
        <v/>
      </c>
      <c r="F78" s="86">
        <f t="shared" si="71"/>
        <v>0</v>
      </c>
      <c r="G78" s="35" t="str">
        <f>IF(A77&lt;&gt;"",COUNTIF($F$5:F78,F78),"")</f>
        <v/>
      </c>
      <c r="H78" s="35">
        <f t="shared" si="72"/>
        <v>74</v>
      </c>
      <c r="I78" s="117" t="str">
        <f t="shared" si="75"/>
        <v/>
      </c>
      <c r="J78" s="28" t="str">
        <f t="shared" si="76"/>
        <v/>
      </c>
      <c r="K78" s="103" t="str">
        <f t="shared" si="102"/>
        <v/>
      </c>
      <c r="L78" s="103" t="str">
        <f t="shared" si="103"/>
        <v/>
      </c>
      <c r="M78" s="103" t="str">
        <f t="shared" si="105"/>
        <v/>
      </c>
      <c r="N78" s="103" t="str">
        <f t="shared" si="106"/>
        <v/>
      </c>
      <c r="O78" s="103" t="str">
        <f t="shared" si="107"/>
        <v/>
      </c>
      <c r="P78" s="103" t="str">
        <f t="shared" si="108"/>
        <v/>
      </c>
      <c r="Q78" s="103" t="str">
        <f t="shared" si="109"/>
        <v/>
      </c>
      <c r="R78" s="103" t="str">
        <f t="shared" si="47"/>
        <v/>
      </c>
      <c r="S78" s="103" t="str">
        <f t="shared" si="48"/>
        <v/>
      </c>
      <c r="T78" s="103" t="str">
        <f t="shared" si="54"/>
        <v/>
      </c>
      <c r="U78" s="103" t="str">
        <f t="shared" si="55"/>
        <v/>
      </c>
      <c r="V78" s="103" t="str">
        <f t="shared" si="56"/>
        <v/>
      </c>
      <c r="W78" s="103" t="str">
        <f t="shared" si="57"/>
        <v/>
      </c>
      <c r="X78" s="103" t="str">
        <f t="shared" si="58"/>
        <v/>
      </c>
      <c r="Y78" s="103" t="str">
        <f t="shared" si="59"/>
        <v/>
      </c>
      <c r="Z78" s="12" t="str">
        <f t="shared" si="77"/>
        <v/>
      </c>
      <c r="AA78" s="12" t="str">
        <f t="shared" si="78"/>
        <v/>
      </c>
      <c r="AB78" s="12" t="str">
        <f t="shared" si="79"/>
        <v/>
      </c>
      <c r="AC78" s="12" t="str">
        <f t="shared" si="80"/>
        <v/>
      </c>
      <c r="AD78" s="12" t="str">
        <f t="shared" si="81"/>
        <v/>
      </c>
      <c r="AE78" s="12" t="str">
        <f t="shared" si="82"/>
        <v/>
      </c>
      <c r="AF78" s="12" t="str">
        <f t="shared" si="83"/>
        <v/>
      </c>
      <c r="AG78" s="12" t="str">
        <f t="shared" si="84"/>
        <v/>
      </c>
      <c r="AH78" s="12" t="str">
        <f t="shared" si="85"/>
        <v/>
      </c>
      <c r="AI78" s="12" t="str">
        <f t="shared" si="86"/>
        <v/>
      </c>
      <c r="AJ78" s="12" t="str">
        <f t="shared" si="62"/>
        <v/>
      </c>
      <c r="AK78" s="12" t="str">
        <f t="shared" si="63"/>
        <v/>
      </c>
      <c r="AL78" s="12" t="str">
        <f t="shared" si="64"/>
        <v/>
      </c>
      <c r="AM78" s="12" t="str">
        <f t="shared" si="65"/>
        <v/>
      </c>
      <c r="AN78" s="12" t="str">
        <f t="shared" si="66"/>
        <v/>
      </c>
      <c r="AO78" s="29" t="str">
        <f t="shared" si="87"/>
        <v/>
      </c>
      <c r="AP78" s="31" t="str">
        <f t="shared" si="88"/>
        <v>0</v>
      </c>
      <c r="AQ78"/>
      <c r="AR78" s="58">
        <f t="shared" si="89"/>
        <v>0</v>
      </c>
      <c r="AS78" s="58">
        <f t="shared" si="90"/>
        <v>0</v>
      </c>
      <c r="AT78" s="65">
        <f t="shared" si="91"/>
        <v>0</v>
      </c>
      <c r="AU78" s="82" t="str">
        <f t="shared" si="92"/>
        <v/>
      </c>
      <c r="AV78" s="82" t="str">
        <f t="shared" si="93"/>
        <v/>
      </c>
      <c r="AW78" s="82" t="str">
        <f t="shared" si="94"/>
        <v/>
      </c>
      <c r="AX78" s="82" t="str">
        <f t="shared" si="95"/>
        <v/>
      </c>
      <c r="AY78" s="82" t="str">
        <f t="shared" si="96"/>
        <v/>
      </c>
      <c r="AZ78" s="82" t="str">
        <f t="shared" si="97"/>
        <v/>
      </c>
      <c r="BA78" s="82" t="str">
        <f t="shared" si="98"/>
        <v/>
      </c>
      <c r="BB78" s="82" t="str">
        <f t="shared" si="99"/>
        <v/>
      </c>
      <c r="BC78" s="82" t="str">
        <f t="shared" si="100"/>
        <v/>
      </c>
      <c r="BD78" s="82" t="str">
        <f t="shared" si="101"/>
        <v/>
      </c>
      <c r="BE78" s="83" t="str">
        <f t="shared" si="61"/>
        <v/>
      </c>
      <c r="BF78" s="83" t="str">
        <f t="shared" si="61"/>
        <v/>
      </c>
      <c r="BG78" s="83" t="str">
        <f t="shared" si="61"/>
        <v/>
      </c>
      <c r="BH78" s="83" t="str">
        <f t="shared" si="61"/>
        <v/>
      </c>
      <c r="BI78" s="83" t="str">
        <f t="shared" si="104"/>
        <v/>
      </c>
      <c r="BJ78" s="83" t="str">
        <f t="shared" si="104"/>
        <v/>
      </c>
      <c r="BK78" s="83" t="str">
        <f t="shared" si="104"/>
        <v/>
      </c>
      <c r="BL78" s="83" t="str">
        <f t="shared" si="104"/>
        <v/>
      </c>
      <c r="BM78" s="83" t="str">
        <f t="shared" si="104"/>
        <v/>
      </c>
      <c r="BN78" s="83" t="str">
        <f t="shared" si="104"/>
        <v/>
      </c>
      <c r="BO78" s="68"/>
      <c r="BP78" s="68"/>
      <c r="BQ78" s="68"/>
      <c r="BR78" s="81">
        <f t="shared" ca="1" si="73"/>
        <v>7</v>
      </c>
      <c r="BS78" s="70"/>
      <c r="BT78" s="70"/>
      <c r="BU78" s="70"/>
      <c r="BV78" s="70"/>
      <c r="BW78" s="70"/>
      <c r="BX78" s="70"/>
      <c r="BY78" s="70"/>
      <c r="BZ78" s="70"/>
      <c r="CA78" s="71"/>
      <c r="CO78" s="4">
        <v>74</v>
      </c>
      <c r="CP78"/>
      <c r="CQ78"/>
      <c r="CR78"/>
      <c r="CS78"/>
      <c r="CT78" s="31">
        <f t="shared" si="74"/>
        <v>0</v>
      </c>
      <c r="CU78"/>
      <c r="CV78"/>
      <c r="CW78"/>
    </row>
    <row r="79" spans="1:101" ht="15.75" x14ac:dyDescent="0.25">
      <c r="A79" s="95"/>
      <c r="B79" s="84" t="str">
        <f t="shared" si="67"/>
        <v/>
      </c>
      <c r="C79" s="13" t="str">
        <f t="shared" si="68"/>
        <v/>
      </c>
      <c r="D79" s="85" t="str">
        <f t="shared" si="69"/>
        <v/>
      </c>
      <c r="E79" s="86" t="str">
        <f t="shared" si="70"/>
        <v/>
      </c>
      <c r="F79" s="86">
        <f t="shared" si="71"/>
        <v>0</v>
      </c>
      <c r="G79" s="35" t="str">
        <f>IF(A78&lt;&gt;"",COUNTIF($F$5:F79,F79),"")</f>
        <v/>
      </c>
      <c r="H79" s="35">
        <f t="shared" si="72"/>
        <v>75</v>
      </c>
      <c r="I79" s="117" t="str">
        <f t="shared" si="75"/>
        <v/>
      </c>
      <c r="J79" s="28" t="str">
        <f t="shared" si="76"/>
        <v/>
      </c>
      <c r="K79" s="103" t="str">
        <f t="shared" si="102"/>
        <v/>
      </c>
      <c r="L79" s="103" t="str">
        <f t="shared" si="103"/>
        <v/>
      </c>
      <c r="M79" s="103" t="str">
        <f t="shared" si="105"/>
        <v/>
      </c>
      <c r="N79" s="103" t="str">
        <f t="shared" si="106"/>
        <v/>
      </c>
      <c r="O79" s="103" t="str">
        <f t="shared" si="107"/>
        <v/>
      </c>
      <c r="P79" s="103" t="str">
        <f t="shared" si="108"/>
        <v/>
      </c>
      <c r="Q79" s="103" t="str">
        <f t="shared" si="109"/>
        <v/>
      </c>
      <c r="R79" s="103" t="str">
        <f t="shared" ref="R79:R142" si="110">IF(AP78&gt;=$P$1,"",IF(AP78&lt;=$P$2,"",IF(H78&lt;&gt;H79,"",IF(AND(R78&lt;&gt;"",R78&lt;&gt;I78),R78,IF(AND(I78&lt;&gt;M79,I78&lt;&gt;L79,I78&lt;&gt;K79,I78&lt;&gt;N79,I78&lt;&gt;O79,I78&lt;&gt;P79,I78&lt;&gt;Q79,G78&gt;=H78),I78,"")))))</f>
        <v/>
      </c>
      <c r="S79" s="103" t="str">
        <f t="shared" si="48"/>
        <v/>
      </c>
      <c r="T79" s="103" t="str">
        <f t="shared" si="54"/>
        <v/>
      </c>
      <c r="U79" s="103" t="str">
        <f t="shared" si="55"/>
        <v/>
      </c>
      <c r="V79" s="103" t="str">
        <f t="shared" si="56"/>
        <v/>
      </c>
      <c r="W79" s="103" t="str">
        <f t="shared" si="57"/>
        <v/>
      </c>
      <c r="X79" s="103" t="str">
        <f t="shared" si="58"/>
        <v/>
      </c>
      <c r="Y79" s="103" t="str">
        <f t="shared" si="59"/>
        <v/>
      </c>
      <c r="Z79" s="12" t="str">
        <f t="shared" si="77"/>
        <v/>
      </c>
      <c r="AA79" s="12" t="str">
        <f t="shared" si="78"/>
        <v/>
      </c>
      <c r="AB79" s="12" t="str">
        <f t="shared" si="79"/>
        <v/>
      </c>
      <c r="AC79" s="12" t="str">
        <f t="shared" si="80"/>
        <v/>
      </c>
      <c r="AD79" s="12" t="str">
        <f t="shared" si="81"/>
        <v/>
      </c>
      <c r="AE79" s="12" t="str">
        <f t="shared" si="82"/>
        <v/>
      </c>
      <c r="AF79" s="12" t="str">
        <f t="shared" si="83"/>
        <v/>
      </c>
      <c r="AG79" s="12" t="str">
        <f t="shared" si="84"/>
        <v/>
      </c>
      <c r="AH79" s="12" t="str">
        <f t="shared" si="85"/>
        <v/>
      </c>
      <c r="AI79" s="12" t="str">
        <f t="shared" si="86"/>
        <v/>
      </c>
      <c r="AJ79" s="12" t="str">
        <f t="shared" si="62"/>
        <v/>
      </c>
      <c r="AK79" s="12" t="str">
        <f t="shared" si="63"/>
        <v/>
      </c>
      <c r="AL79" s="12" t="str">
        <f t="shared" si="64"/>
        <v/>
      </c>
      <c r="AM79" s="12" t="str">
        <f t="shared" si="65"/>
        <v/>
      </c>
      <c r="AN79" s="12" t="str">
        <f t="shared" si="66"/>
        <v/>
      </c>
      <c r="AO79" s="29" t="str">
        <f t="shared" si="87"/>
        <v/>
      </c>
      <c r="AP79" s="31" t="str">
        <f t="shared" si="88"/>
        <v>0</v>
      </c>
      <c r="AQ79"/>
      <c r="AR79" s="58">
        <f t="shared" si="89"/>
        <v>0</v>
      </c>
      <c r="AS79" s="58">
        <f t="shared" si="90"/>
        <v>0</v>
      </c>
      <c r="AT79" s="65">
        <f t="shared" si="91"/>
        <v>0</v>
      </c>
      <c r="AU79" s="82" t="str">
        <f t="shared" si="92"/>
        <v/>
      </c>
      <c r="AV79" s="82" t="str">
        <f t="shared" si="93"/>
        <v/>
      </c>
      <c r="AW79" s="82" t="str">
        <f t="shared" si="94"/>
        <v/>
      </c>
      <c r="AX79" s="82" t="str">
        <f t="shared" si="95"/>
        <v/>
      </c>
      <c r="AY79" s="82" t="str">
        <f t="shared" si="96"/>
        <v/>
      </c>
      <c r="AZ79" s="82" t="str">
        <f t="shared" si="97"/>
        <v/>
      </c>
      <c r="BA79" s="82" t="str">
        <f t="shared" si="98"/>
        <v/>
      </c>
      <c r="BB79" s="82" t="str">
        <f t="shared" si="99"/>
        <v/>
      </c>
      <c r="BC79" s="82" t="str">
        <f t="shared" si="100"/>
        <v/>
      </c>
      <c r="BD79" s="82" t="str">
        <f t="shared" si="101"/>
        <v/>
      </c>
      <c r="BE79" s="83" t="str">
        <f t="shared" si="61"/>
        <v/>
      </c>
      <c r="BF79" s="83" t="str">
        <f t="shared" si="61"/>
        <v/>
      </c>
      <c r="BG79" s="83" t="str">
        <f t="shared" si="61"/>
        <v/>
      </c>
      <c r="BH79" s="83" t="str">
        <f t="shared" si="61"/>
        <v/>
      </c>
      <c r="BI79" s="83" t="str">
        <f t="shared" si="104"/>
        <v/>
      </c>
      <c r="BJ79" s="83" t="str">
        <f t="shared" si="104"/>
        <v/>
      </c>
      <c r="BK79" s="83" t="str">
        <f t="shared" si="104"/>
        <v/>
      </c>
      <c r="BL79" s="83" t="str">
        <f t="shared" si="104"/>
        <v/>
      </c>
      <c r="BM79" s="83" t="str">
        <f t="shared" si="104"/>
        <v/>
      </c>
      <c r="BN79" s="83" t="str">
        <f t="shared" si="104"/>
        <v/>
      </c>
      <c r="BO79" s="68"/>
      <c r="BP79" s="68"/>
      <c r="BQ79" s="68"/>
      <c r="BR79" s="81">
        <f t="shared" ca="1" si="73"/>
        <v>14</v>
      </c>
      <c r="BS79" s="70"/>
      <c r="BT79" s="70"/>
      <c r="BU79" s="70"/>
      <c r="BV79" s="70"/>
      <c r="BW79" s="70"/>
      <c r="BX79" s="70"/>
      <c r="BY79" s="70"/>
      <c r="BZ79" s="70"/>
      <c r="CA79" s="71"/>
      <c r="CO79" s="4">
        <v>75</v>
      </c>
      <c r="CP79"/>
      <c r="CQ79"/>
      <c r="CR79"/>
      <c r="CS79"/>
      <c r="CT79" s="31">
        <f t="shared" si="74"/>
        <v>0</v>
      </c>
      <c r="CU79"/>
      <c r="CV79"/>
      <c r="CW79"/>
    </row>
    <row r="80" spans="1:101" ht="15.75" x14ac:dyDescent="0.25">
      <c r="A80" s="95"/>
      <c r="B80" s="84" t="str">
        <f t="shared" si="67"/>
        <v/>
      </c>
      <c r="C80" s="13" t="str">
        <f t="shared" si="68"/>
        <v/>
      </c>
      <c r="D80" s="85" t="str">
        <f t="shared" si="69"/>
        <v/>
      </c>
      <c r="E80" s="86" t="str">
        <f t="shared" si="70"/>
        <v/>
      </c>
      <c r="F80" s="86">
        <f t="shared" si="71"/>
        <v>0</v>
      </c>
      <c r="G80" s="35" t="str">
        <f>IF(A79&lt;&gt;"",COUNTIF($F$5:F80,F80),"")</f>
        <v/>
      </c>
      <c r="H80" s="35">
        <f t="shared" si="72"/>
        <v>76</v>
      </c>
      <c r="I80" s="117" t="str">
        <f t="shared" si="75"/>
        <v/>
      </c>
      <c r="J80" s="28" t="str">
        <f t="shared" si="76"/>
        <v/>
      </c>
      <c r="K80" s="103" t="str">
        <f t="shared" si="102"/>
        <v/>
      </c>
      <c r="L80" s="103" t="str">
        <f t="shared" si="103"/>
        <v/>
      </c>
      <c r="M80" s="103" t="str">
        <f t="shared" si="105"/>
        <v/>
      </c>
      <c r="N80" s="103" t="str">
        <f t="shared" si="106"/>
        <v/>
      </c>
      <c r="O80" s="103" t="str">
        <f t="shared" si="107"/>
        <v/>
      </c>
      <c r="P80" s="103" t="str">
        <f t="shared" si="108"/>
        <v/>
      </c>
      <c r="Q80" s="103" t="str">
        <f t="shared" si="109"/>
        <v/>
      </c>
      <c r="R80" s="103" t="str">
        <f t="shared" si="110"/>
        <v/>
      </c>
      <c r="S80" s="103" t="str">
        <f t="shared" ref="S80:S143" si="111">IF(AP79&gt;=$P$1,"",IF(AP79&lt;=$P$2,"",IF(H79&lt;&gt;H80,"",IF(AND(S79&lt;&gt;"",S79&lt;&gt;I79),S79,IF(AND(I79&lt;&gt;M80,I79&lt;&gt;L80,I79&lt;&gt;K80,I79&lt;&gt;N80,I79&lt;&gt;O80,I79&lt;&gt;P80,I79&lt;&gt;Q80,I79&lt;&gt;R80,G79&gt;=H79),I79,"")))))</f>
        <v/>
      </c>
      <c r="T80" s="103" t="str">
        <f t="shared" si="54"/>
        <v/>
      </c>
      <c r="U80" s="103" t="str">
        <f t="shared" si="55"/>
        <v/>
      </c>
      <c r="V80" s="103" t="str">
        <f t="shared" si="56"/>
        <v/>
      </c>
      <c r="W80" s="103" t="str">
        <f t="shared" si="57"/>
        <v/>
      </c>
      <c r="X80" s="103" t="str">
        <f t="shared" si="58"/>
        <v/>
      </c>
      <c r="Y80" s="103" t="str">
        <f t="shared" si="59"/>
        <v/>
      </c>
      <c r="Z80" s="12" t="str">
        <f t="shared" si="77"/>
        <v/>
      </c>
      <c r="AA80" s="12" t="str">
        <f t="shared" si="78"/>
        <v/>
      </c>
      <c r="AB80" s="12" t="str">
        <f t="shared" si="79"/>
        <v/>
      </c>
      <c r="AC80" s="12" t="str">
        <f t="shared" si="80"/>
        <v/>
      </c>
      <c r="AD80" s="12" t="str">
        <f t="shared" si="81"/>
        <v/>
      </c>
      <c r="AE80" s="12" t="str">
        <f t="shared" si="82"/>
        <v/>
      </c>
      <c r="AF80" s="12" t="str">
        <f t="shared" si="83"/>
        <v/>
      </c>
      <c r="AG80" s="12" t="str">
        <f t="shared" si="84"/>
        <v/>
      </c>
      <c r="AH80" s="12" t="str">
        <f t="shared" si="85"/>
        <v/>
      </c>
      <c r="AI80" s="12" t="str">
        <f t="shared" si="86"/>
        <v/>
      </c>
      <c r="AJ80" s="12" t="str">
        <f t="shared" ref="AJ80:AJ111" si="112">IF(U80&lt;&gt;"",IF(U80=$F80,(17*$J79),(-1*$J79)),"")</f>
        <v/>
      </c>
      <c r="AK80" s="12" t="str">
        <f t="shared" ref="AK80:AK111" si="113">IF(V80&lt;&gt;"",IF(V80=$F80,(17*$J79),(-1*$J79)),"")</f>
        <v/>
      </c>
      <c r="AL80" s="12" t="str">
        <f t="shared" ref="AL80:AL111" si="114">IF(W80&lt;&gt;"",IF(W80=$F80,(17*$J79),(-1*$J79)),"")</f>
        <v/>
      </c>
      <c r="AM80" s="12" t="str">
        <f t="shared" ref="AM80:AM111" si="115">IF(X80&lt;&gt;"",IF(X80=$F80,(17*$J79),(-1*$J79)),"")</f>
        <v/>
      </c>
      <c r="AN80" s="12" t="str">
        <f t="shared" ref="AN80:AN111" si="116">IF(Y80&lt;&gt;"",IF(Y80=$F80,(17*$J79),(-1*$J79)),"")</f>
        <v/>
      </c>
      <c r="AO80" s="29" t="str">
        <f t="shared" si="87"/>
        <v/>
      </c>
      <c r="AP80" s="31" t="str">
        <f t="shared" si="88"/>
        <v>0</v>
      </c>
      <c r="AQ80"/>
      <c r="AR80" s="58">
        <f t="shared" si="89"/>
        <v>0</v>
      </c>
      <c r="AS80" s="58">
        <f t="shared" si="90"/>
        <v>0</v>
      </c>
      <c r="AT80" s="65">
        <f t="shared" si="91"/>
        <v>0</v>
      </c>
      <c r="AU80" s="82" t="str">
        <f t="shared" si="92"/>
        <v/>
      </c>
      <c r="AV80" s="82" t="str">
        <f t="shared" si="93"/>
        <v/>
      </c>
      <c r="AW80" s="82" t="str">
        <f t="shared" si="94"/>
        <v/>
      </c>
      <c r="AX80" s="82" t="str">
        <f t="shared" si="95"/>
        <v/>
      </c>
      <c r="AY80" s="82" t="str">
        <f t="shared" si="96"/>
        <v/>
      </c>
      <c r="AZ80" s="82" t="str">
        <f t="shared" si="97"/>
        <v/>
      </c>
      <c r="BA80" s="82" t="str">
        <f t="shared" si="98"/>
        <v/>
      </c>
      <c r="BB80" s="82" t="str">
        <f t="shared" si="99"/>
        <v/>
      </c>
      <c r="BC80" s="82" t="str">
        <f t="shared" si="100"/>
        <v/>
      </c>
      <c r="BD80" s="82" t="str">
        <f t="shared" si="101"/>
        <v/>
      </c>
      <c r="BE80" s="83" t="str">
        <f t="shared" si="61"/>
        <v/>
      </c>
      <c r="BF80" s="83" t="str">
        <f t="shared" si="61"/>
        <v/>
      </c>
      <c r="BG80" s="83" t="str">
        <f t="shared" si="61"/>
        <v/>
      </c>
      <c r="BH80" s="83" t="str">
        <f t="shared" si="61"/>
        <v/>
      </c>
      <c r="BI80" s="83" t="str">
        <f t="shared" si="104"/>
        <v/>
      </c>
      <c r="BJ80" s="83" t="str">
        <f t="shared" si="104"/>
        <v/>
      </c>
      <c r="BK80" s="83" t="str">
        <f t="shared" si="104"/>
        <v/>
      </c>
      <c r="BL80" s="83" t="str">
        <f t="shared" si="104"/>
        <v/>
      </c>
      <c r="BM80" s="83" t="str">
        <f t="shared" si="104"/>
        <v/>
      </c>
      <c r="BN80" s="83" t="str">
        <f t="shared" si="104"/>
        <v/>
      </c>
      <c r="BO80" s="68"/>
      <c r="BP80" s="68"/>
      <c r="BQ80" s="68"/>
      <c r="BR80" s="81">
        <f t="shared" ca="1" si="73"/>
        <v>15</v>
      </c>
      <c r="BS80" s="70"/>
      <c r="BT80" s="70"/>
      <c r="BU80" s="70"/>
      <c r="BV80" s="70"/>
      <c r="BW80" s="70"/>
      <c r="BX80" s="70"/>
      <c r="BY80" s="70"/>
      <c r="BZ80" s="70"/>
      <c r="CA80" s="71"/>
      <c r="CO80" s="4">
        <v>76</v>
      </c>
      <c r="CP80"/>
      <c r="CQ80"/>
      <c r="CR80"/>
      <c r="CS80"/>
      <c r="CT80" s="31">
        <f t="shared" si="74"/>
        <v>0</v>
      </c>
      <c r="CU80"/>
      <c r="CV80"/>
      <c r="CW80"/>
    </row>
    <row r="81" spans="1:101" ht="15.75" x14ac:dyDescent="0.25">
      <c r="A81" s="95"/>
      <c r="B81" s="84" t="str">
        <f t="shared" si="67"/>
        <v/>
      </c>
      <c r="C81" s="13" t="str">
        <f t="shared" si="68"/>
        <v/>
      </c>
      <c r="D81" s="85" t="str">
        <f t="shared" si="69"/>
        <v/>
      </c>
      <c r="E81" s="86" t="str">
        <f t="shared" si="70"/>
        <v/>
      </c>
      <c r="F81" s="86">
        <f t="shared" si="71"/>
        <v>0</v>
      </c>
      <c r="G81" s="35" t="str">
        <f>IF(A80&lt;&gt;"",COUNTIF($F$5:F81,F81),"")</f>
        <v/>
      </c>
      <c r="H81" s="35">
        <f t="shared" si="72"/>
        <v>77</v>
      </c>
      <c r="I81" s="117" t="str">
        <f t="shared" si="75"/>
        <v/>
      </c>
      <c r="J81" s="28" t="str">
        <f t="shared" si="76"/>
        <v/>
      </c>
      <c r="K81" s="103" t="str">
        <f t="shared" si="102"/>
        <v/>
      </c>
      <c r="L81" s="103" t="str">
        <f t="shared" si="103"/>
        <v/>
      </c>
      <c r="M81" s="103" t="str">
        <f t="shared" si="105"/>
        <v/>
      </c>
      <c r="N81" s="103" t="str">
        <f t="shared" si="106"/>
        <v/>
      </c>
      <c r="O81" s="103" t="str">
        <f t="shared" si="107"/>
        <v/>
      </c>
      <c r="P81" s="103" t="str">
        <f t="shared" si="108"/>
        <v/>
      </c>
      <c r="Q81" s="103" t="str">
        <f t="shared" si="109"/>
        <v/>
      </c>
      <c r="R81" s="103" t="str">
        <f t="shared" si="110"/>
        <v/>
      </c>
      <c r="S81" s="103" t="str">
        <f t="shared" si="111"/>
        <v/>
      </c>
      <c r="T81" s="103" t="str">
        <f t="shared" ref="T81:T144" si="117">IF(AP80&gt;=$P$1,"",IF(AP80&lt;=$P$2,"",IF($H80&lt;&gt;$H81,"",IF(AND(T80&lt;&gt;"",T80&lt;&gt;I80),T80,IF(AND($I80&lt;&gt;M81,$I80&lt;&gt;L81,$I80&lt;&gt;K81,$I80&lt;&gt;N81,$I80&lt;&gt;O81,$I80&lt;&gt;P81,$I80&lt;&gt;Q81,$I80&lt;&gt;R81,$I80&lt;&gt;S81,$G80&gt;=$H80),$I80,"")))))</f>
        <v/>
      </c>
      <c r="U81" s="103" t="str">
        <f t="shared" si="55"/>
        <v/>
      </c>
      <c r="V81" s="103" t="str">
        <f t="shared" si="56"/>
        <v/>
      </c>
      <c r="W81" s="103" t="str">
        <f t="shared" si="57"/>
        <v/>
      </c>
      <c r="X81" s="103" t="str">
        <f t="shared" si="58"/>
        <v/>
      </c>
      <c r="Y81" s="103" t="str">
        <f t="shared" si="59"/>
        <v/>
      </c>
      <c r="Z81" s="12" t="str">
        <f t="shared" si="77"/>
        <v/>
      </c>
      <c r="AA81" s="12" t="str">
        <f t="shared" si="78"/>
        <v/>
      </c>
      <c r="AB81" s="12" t="str">
        <f t="shared" si="79"/>
        <v/>
      </c>
      <c r="AC81" s="12" t="str">
        <f t="shared" si="80"/>
        <v/>
      </c>
      <c r="AD81" s="12" t="str">
        <f t="shared" si="81"/>
        <v/>
      </c>
      <c r="AE81" s="12" t="str">
        <f t="shared" si="82"/>
        <v/>
      </c>
      <c r="AF81" s="12" t="str">
        <f t="shared" si="83"/>
        <v/>
      </c>
      <c r="AG81" s="12" t="str">
        <f t="shared" si="84"/>
        <v/>
      </c>
      <c r="AH81" s="12" t="str">
        <f t="shared" si="85"/>
        <v/>
      </c>
      <c r="AI81" s="12" t="str">
        <f t="shared" si="86"/>
        <v/>
      </c>
      <c r="AJ81" s="12" t="str">
        <f t="shared" si="112"/>
        <v/>
      </c>
      <c r="AK81" s="12" t="str">
        <f t="shared" si="113"/>
        <v/>
      </c>
      <c r="AL81" s="12" t="str">
        <f t="shared" si="114"/>
        <v/>
      </c>
      <c r="AM81" s="12" t="str">
        <f t="shared" si="115"/>
        <v/>
      </c>
      <c r="AN81" s="12" t="str">
        <f t="shared" si="116"/>
        <v/>
      </c>
      <c r="AO81" s="29" t="str">
        <f t="shared" si="87"/>
        <v/>
      </c>
      <c r="AP81" s="31" t="str">
        <f t="shared" si="88"/>
        <v>0</v>
      </c>
      <c r="AQ81"/>
      <c r="AR81" s="58">
        <f t="shared" si="89"/>
        <v>0</v>
      </c>
      <c r="AS81" s="58">
        <f t="shared" si="90"/>
        <v>0</v>
      </c>
      <c r="AT81" s="65">
        <f t="shared" si="91"/>
        <v>0</v>
      </c>
      <c r="AU81" s="82" t="str">
        <f t="shared" si="92"/>
        <v/>
      </c>
      <c r="AV81" s="82" t="str">
        <f t="shared" si="93"/>
        <v/>
      </c>
      <c r="AW81" s="82" t="str">
        <f t="shared" si="94"/>
        <v/>
      </c>
      <c r="AX81" s="82" t="str">
        <f t="shared" si="95"/>
        <v/>
      </c>
      <c r="AY81" s="82" t="str">
        <f t="shared" si="96"/>
        <v/>
      </c>
      <c r="AZ81" s="82" t="str">
        <f t="shared" si="97"/>
        <v/>
      </c>
      <c r="BA81" s="82" t="str">
        <f t="shared" si="98"/>
        <v/>
      </c>
      <c r="BB81" s="82" t="str">
        <f t="shared" si="99"/>
        <v/>
      </c>
      <c r="BC81" s="82" t="str">
        <f t="shared" si="100"/>
        <v/>
      </c>
      <c r="BD81" s="82" t="str">
        <f t="shared" si="101"/>
        <v/>
      </c>
      <c r="BE81" s="83" t="str">
        <f t="shared" si="61"/>
        <v/>
      </c>
      <c r="BF81" s="83" t="str">
        <f t="shared" si="61"/>
        <v/>
      </c>
      <c r="BG81" s="83" t="str">
        <f t="shared" si="61"/>
        <v/>
      </c>
      <c r="BH81" s="83" t="str">
        <f t="shared" si="61"/>
        <v/>
      </c>
      <c r="BI81" s="83" t="str">
        <f t="shared" si="104"/>
        <v/>
      </c>
      <c r="BJ81" s="83" t="str">
        <f t="shared" si="104"/>
        <v/>
      </c>
      <c r="BK81" s="83" t="str">
        <f t="shared" si="104"/>
        <v/>
      </c>
      <c r="BL81" s="83" t="str">
        <f t="shared" si="104"/>
        <v/>
      </c>
      <c r="BM81" s="83" t="str">
        <f t="shared" si="104"/>
        <v/>
      </c>
      <c r="BN81" s="83" t="str">
        <f t="shared" si="104"/>
        <v/>
      </c>
      <c r="BO81" s="68"/>
      <c r="BP81" s="68"/>
      <c r="BQ81" s="68"/>
      <c r="BR81" s="81">
        <f t="shared" ca="1" si="73"/>
        <v>34</v>
      </c>
      <c r="BS81" s="70"/>
      <c r="BT81" s="70"/>
      <c r="BU81" s="70"/>
      <c r="BV81" s="70"/>
      <c r="BW81" s="70"/>
      <c r="BX81" s="70"/>
      <c r="BY81" s="70"/>
      <c r="BZ81" s="70"/>
      <c r="CA81" s="71"/>
      <c r="CO81" s="4">
        <v>77</v>
      </c>
      <c r="CP81"/>
      <c r="CQ81"/>
      <c r="CR81"/>
      <c r="CS81"/>
      <c r="CT81" s="31">
        <f t="shared" si="74"/>
        <v>0</v>
      </c>
      <c r="CU81"/>
      <c r="CV81"/>
      <c r="CW81"/>
    </row>
    <row r="82" spans="1:101" ht="15.75" x14ac:dyDescent="0.25">
      <c r="A82" s="95"/>
      <c r="B82" s="84" t="str">
        <f t="shared" si="67"/>
        <v/>
      </c>
      <c r="C82" s="13" t="str">
        <f t="shared" si="68"/>
        <v/>
      </c>
      <c r="D82" s="85" t="str">
        <f t="shared" si="69"/>
        <v/>
      </c>
      <c r="E82" s="86" t="str">
        <f t="shared" si="70"/>
        <v/>
      </c>
      <c r="F82" s="86">
        <f t="shared" si="71"/>
        <v>0</v>
      </c>
      <c r="G82" s="35" t="str">
        <f>IF(A81&lt;&gt;"",COUNTIF($F$5:F82,F82),"")</f>
        <v/>
      </c>
      <c r="H82" s="35">
        <f t="shared" si="72"/>
        <v>78</v>
      </c>
      <c r="I82" s="117" t="str">
        <f t="shared" si="75"/>
        <v/>
      </c>
      <c r="J82" s="28" t="str">
        <f t="shared" si="76"/>
        <v/>
      </c>
      <c r="K82" s="103" t="str">
        <f t="shared" si="102"/>
        <v/>
      </c>
      <c r="L82" s="103" t="str">
        <f t="shared" si="103"/>
        <v/>
      </c>
      <c r="M82" s="103" t="str">
        <f t="shared" si="105"/>
        <v/>
      </c>
      <c r="N82" s="103" t="str">
        <f t="shared" si="106"/>
        <v/>
      </c>
      <c r="O82" s="103" t="str">
        <f t="shared" si="107"/>
        <v/>
      </c>
      <c r="P82" s="103" t="str">
        <f t="shared" si="108"/>
        <v/>
      </c>
      <c r="Q82" s="103" t="str">
        <f t="shared" si="109"/>
        <v/>
      </c>
      <c r="R82" s="103" t="str">
        <f t="shared" si="110"/>
        <v/>
      </c>
      <c r="S82" s="103" t="str">
        <f t="shared" si="111"/>
        <v/>
      </c>
      <c r="T82" s="103" t="str">
        <f t="shared" si="117"/>
        <v/>
      </c>
      <c r="U82" s="103" t="str">
        <f t="shared" ref="U82:U145" si="118">IF($AP81&gt;=$P$1,"",IF($AP81&lt;=$P$2,"",IF($H81&lt;&gt;$H82,"",IF(AND(U81&lt;&gt;"",U81&lt;&gt;J81),U81,IF(AND($I81&lt;&gt;K82,$I81&lt;&gt;M82,$I81&lt;&gt;N82,$I81&lt;&gt;M82,$I81&lt;&gt;L82,$I81&lt;&gt;O82,$I81&lt;&gt;P82,$I81&lt;&gt;Q82,$I81&lt;&gt;R82,$I81&lt;&gt;S82,$I81&lt;&gt;T82,$G81&gt;=$H81),$I81,"")))))</f>
        <v/>
      </c>
      <c r="V82" s="103" t="str">
        <f t="shared" si="56"/>
        <v/>
      </c>
      <c r="W82" s="103" t="str">
        <f t="shared" si="57"/>
        <v/>
      </c>
      <c r="X82" s="103" t="str">
        <f t="shared" si="58"/>
        <v/>
      </c>
      <c r="Y82" s="103" t="str">
        <f t="shared" si="59"/>
        <v/>
      </c>
      <c r="Z82" s="12" t="str">
        <f t="shared" si="77"/>
        <v/>
      </c>
      <c r="AA82" s="12" t="str">
        <f t="shared" si="78"/>
        <v/>
      </c>
      <c r="AB82" s="12" t="str">
        <f t="shared" si="79"/>
        <v/>
      </c>
      <c r="AC82" s="12" t="str">
        <f t="shared" si="80"/>
        <v/>
      </c>
      <c r="AD82" s="12" t="str">
        <f t="shared" si="81"/>
        <v/>
      </c>
      <c r="AE82" s="12" t="str">
        <f t="shared" si="82"/>
        <v/>
      </c>
      <c r="AF82" s="12" t="str">
        <f t="shared" si="83"/>
        <v/>
      </c>
      <c r="AG82" s="12" t="str">
        <f t="shared" si="84"/>
        <v/>
      </c>
      <c r="AH82" s="12" t="str">
        <f t="shared" si="85"/>
        <v/>
      </c>
      <c r="AI82" s="12" t="str">
        <f t="shared" si="86"/>
        <v/>
      </c>
      <c r="AJ82" s="12" t="str">
        <f t="shared" si="112"/>
        <v/>
      </c>
      <c r="AK82" s="12" t="str">
        <f t="shared" si="113"/>
        <v/>
      </c>
      <c r="AL82" s="12" t="str">
        <f t="shared" si="114"/>
        <v/>
      </c>
      <c r="AM82" s="12" t="str">
        <f t="shared" si="115"/>
        <v/>
      </c>
      <c r="AN82" s="12" t="str">
        <f t="shared" si="116"/>
        <v/>
      </c>
      <c r="AO82" s="29" t="str">
        <f t="shared" si="87"/>
        <v/>
      </c>
      <c r="AP82" s="31" t="str">
        <f t="shared" si="88"/>
        <v>0</v>
      </c>
      <c r="AQ82"/>
      <c r="AR82" s="58">
        <f t="shared" si="89"/>
        <v>0</v>
      </c>
      <c r="AS82" s="58">
        <f t="shared" si="90"/>
        <v>0</v>
      </c>
      <c r="AT82" s="65">
        <f t="shared" si="91"/>
        <v>0</v>
      </c>
      <c r="AU82" s="82" t="str">
        <f t="shared" si="92"/>
        <v/>
      </c>
      <c r="AV82" s="82" t="str">
        <f t="shared" si="93"/>
        <v/>
      </c>
      <c r="AW82" s="82" t="str">
        <f t="shared" si="94"/>
        <v/>
      </c>
      <c r="AX82" s="82" t="str">
        <f t="shared" si="95"/>
        <v/>
      </c>
      <c r="AY82" s="82" t="str">
        <f t="shared" si="96"/>
        <v/>
      </c>
      <c r="AZ82" s="82" t="str">
        <f t="shared" si="97"/>
        <v/>
      </c>
      <c r="BA82" s="82" t="str">
        <f t="shared" si="98"/>
        <v/>
      </c>
      <c r="BB82" s="82" t="str">
        <f t="shared" si="99"/>
        <v/>
      </c>
      <c r="BC82" s="82" t="str">
        <f t="shared" si="100"/>
        <v/>
      </c>
      <c r="BD82" s="82" t="str">
        <f t="shared" si="101"/>
        <v/>
      </c>
      <c r="BE82" s="83" t="str">
        <f t="shared" si="61"/>
        <v/>
      </c>
      <c r="BF82" s="83" t="str">
        <f t="shared" si="61"/>
        <v/>
      </c>
      <c r="BG82" s="83" t="str">
        <f t="shared" si="61"/>
        <v/>
      </c>
      <c r="BH82" s="83" t="str">
        <f t="shared" si="61"/>
        <v/>
      </c>
      <c r="BI82" s="83" t="str">
        <f t="shared" si="104"/>
        <v/>
      </c>
      <c r="BJ82" s="83" t="str">
        <f t="shared" si="104"/>
        <v/>
      </c>
      <c r="BK82" s="83" t="str">
        <f t="shared" si="104"/>
        <v/>
      </c>
      <c r="BL82" s="83" t="str">
        <f t="shared" si="104"/>
        <v/>
      </c>
      <c r="BM82" s="83" t="str">
        <f t="shared" si="104"/>
        <v/>
      </c>
      <c r="BN82" s="83" t="str">
        <f t="shared" si="104"/>
        <v/>
      </c>
      <c r="BO82" s="68"/>
      <c r="BP82" s="68"/>
      <c r="BQ82" s="68"/>
      <c r="BR82" s="81">
        <f t="shared" ca="1" si="73"/>
        <v>25</v>
      </c>
      <c r="BS82" s="70"/>
      <c r="BT82" s="70"/>
      <c r="BU82" s="70"/>
      <c r="BV82" s="70"/>
      <c r="BW82" s="70"/>
      <c r="BX82" s="70"/>
      <c r="BY82" s="70"/>
      <c r="BZ82" s="70"/>
      <c r="CA82" s="71"/>
      <c r="CO82" s="4">
        <v>78</v>
      </c>
      <c r="CP82"/>
      <c r="CQ82"/>
      <c r="CR82"/>
      <c r="CS82"/>
      <c r="CT82" s="31">
        <f t="shared" si="74"/>
        <v>0</v>
      </c>
      <c r="CU82"/>
      <c r="CV82"/>
      <c r="CW82"/>
    </row>
    <row r="83" spans="1:101" ht="15.75" x14ac:dyDescent="0.25">
      <c r="A83" s="95"/>
      <c r="B83" s="84" t="str">
        <f t="shared" si="67"/>
        <v/>
      </c>
      <c r="C83" s="13" t="str">
        <f t="shared" si="68"/>
        <v/>
      </c>
      <c r="D83" s="85" t="str">
        <f t="shared" si="69"/>
        <v/>
      </c>
      <c r="E83" s="86" t="str">
        <f t="shared" si="70"/>
        <v/>
      </c>
      <c r="F83" s="86">
        <f t="shared" si="71"/>
        <v>0</v>
      </c>
      <c r="G83" s="35" t="str">
        <f>IF(A82&lt;&gt;"",COUNTIF($F$5:F83,F83),"")</f>
        <v/>
      </c>
      <c r="H83" s="35">
        <f t="shared" si="72"/>
        <v>79</v>
      </c>
      <c r="I83" s="117" t="str">
        <f t="shared" si="75"/>
        <v/>
      </c>
      <c r="J83" s="28" t="str">
        <f t="shared" si="76"/>
        <v/>
      </c>
      <c r="K83" s="103" t="str">
        <f t="shared" si="102"/>
        <v/>
      </c>
      <c r="L83" s="103" t="str">
        <f t="shared" si="103"/>
        <v/>
      </c>
      <c r="M83" s="103" t="str">
        <f t="shared" si="105"/>
        <v/>
      </c>
      <c r="N83" s="103" t="str">
        <f t="shared" si="106"/>
        <v/>
      </c>
      <c r="O83" s="103" t="str">
        <f t="shared" si="107"/>
        <v/>
      </c>
      <c r="P83" s="103" t="str">
        <f t="shared" si="108"/>
        <v/>
      </c>
      <c r="Q83" s="103" t="str">
        <f t="shared" si="109"/>
        <v/>
      </c>
      <c r="R83" s="103" t="str">
        <f t="shared" si="110"/>
        <v/>
      </c>
      <c r="S83" s="103" t="str">
        <f t="shared" si="111"/>
        <v/>
      </c>
      <c r="T83" s="103" t="str">
        <f t="shared" si="117"/>
        <v/>
      </c>
      <c r="U83" s="103" t="str">
        <f t="shared" si="118"/>
        <v/>
      </c>
      <c r="V83" s="103" t="str">
        <f t="shared" ref="V83:V146" si="119">IF($AP82&gt;=$P$1,"",IF($AP82&lt;=$P$2,"",IF($H82&lt;&gt;$H83,"",IF(AND(V82&lt;&gt;"",V82&lt;&gt;$I82),V82,IF(AND($I82&lt;&gt;K83,$I82&lt;&gt;L83,$I82&lt;&gt;O83,$I82&lt;&gt;N83,$I82&lt;&gt;M83,$I82&lt;&gt;P83,$I82&lt;&gt;Q83,$I82&lt;&gt;R83,$I82&lt;&gt;S83,$I82&lt;&gt;T83,$I82&lt;&gt;U83,$G82&gt;=$H82),$I82,"")))))</f>
        <v/>
      </c>
      <c r="W83" s="103" t="str">
        <f t="shared" si="57"/>
        <v/>
      </c>
      <c r="X83" s="103" t="str">
        <f t="shared" si="58"/>
        <v/>
      </c>
      <c r="Y83" s="103" t="str">
        <f t="shared" si="59"/>
        <v/>
      </c>
      <c r="Z83" s="12" t="str">
        <f t="shared" si="77"/>
        <v/>
      </c>
      <c r="AA83" s="12" t="str">
        <f t="shared" si="78"/>
        <v/>
      </c>
      <c r="AB83" s="12" t="str">
        <f t="shared" si="79"/>
        <v/>
      </c>
      <c r="AC83" s="12" t="str">
        <f t="shared" si="80"/>
        <v/>
      </c>
      <c r="AD83" s="12" t="str">
        <f t="shared" si="81"/>
        <v/>
      </c>
      <c r="AE83" s="12" t="str">
        <f t="shared" si="82"/>
        <v/>
      </c>
      <c r="AF83" s="12" t="str">
        <f t="shared" si="83"/>
        <v/>
      </c>
      <c r="AG83" s="12" t="str">
        <f t="shared" si="84"/>
        <v/>
      </c>
      <c r="AH83" s="12" t="str">
        <f t="shared" si="85"/>
        <v/>
      </c>
      <c r="AI83" s="12" t="str">
        <f t="shared" si="86"/>
        <v/>
      </c>
      <c r="AJ83" s="12" t="str">
        <f t="shared" si="112"/>
        <v/>
      </c>
      <c r="AK83" s="12" t="str">
        <f t="shared" si="113"/>
        <v/>
      </c>
      <c r="AL83" s="12" t="str">
        <f t="shared" si="114"/>
        <v/>
      </c>
      <c r="AM83" s="12" t="str">
        <f t="shared" si="115"/>
        <v/>
      </c>
      <c r="AN83" s="12" t="str">
        <f t="shared" si="116"/>
        <v/>
      </c>
      <c r="AO83" s="29" t="str">
        <f t="shared" si="87"/>
        <v/>
      </c>
      <c r="AP83" s="31" t="str">
        <f t="shared" si="88"/>
        <v>0</v>
      </c>
      <c r="AQ83"/>
      <c r="AR83" s="58">
        <f t="shared" si="89"/>
        <v>0</v>
      </c>
      <c r="AS83" s="58">
        <f t="shared" si="90"/>
        <v>0</v>
      </c>
      <c r="AT83" s="65">
        <f t="shared" si="91"/>
        <v>0</v>
      </c>
      <c r="AU83" s="82" t="str">
        <f t="shared" si="92"/>
        <v/>
      </c>
      <c r="AV83" s="82" t="str">
        <f t="shared" si="93"/>
        <v/>
      </c>
      <c r="AW83" s="82" t="str">
        <f t="shared" si="94"/>
        <v/>
      </c>
      <c r="AX83" s="82" t="str">
        <f t="shared" si="95"/>
        <v/>
      </c>
      <c r="AY83" s="82" t="str">
        <f t="shared" si="96"/>
        <v/>
      </c>
      <c r="AZ83" s="82" t="str">
        <f t="shared" si="97"/>
        <v/>
      </c>
      <c r="BA83" s="82" t="str">
        <f t="shared" si="98"/>
        <v/>
      </c>
      <c r="BB83" s="82" t="str">
        <f t="shared" si="99"/>
        <v/>
      </c>
      <c r="BC83" s="82" t="str">
        <f t="shared" si="100"/>
        <v/>
      </c>
      <c r="BD83" s="82" t="str">
        <f t="shared" si="101"/>
        <v/>
      </c>
      <c r="BE83" s="83" t="str">
        <f t="shared" si="61"/>
        <v/>
      </c>
      <c r="BF83" s="83" t="str">
        <f t="shared" si="61"/>
        <v/>
      </c>
      <c r="BG83" s="83" t="str">
        <f t="shared" si="61"/>
        <v/>
      </c>
      <c r="BH83" s="83" t="str">
        <f t="shared" si="61"/>
        <v/>
      </c>
      <c r="BI83" s="83" t="str">
        <f t="shared" si="104"/>
        <v/>
      </c>
      <c r="BJ83" s="83" t="str">
        <f t="shared" si="104"/>
        <v/>
      </c>
      <c r="BK83" s="83" t="str">
        <f t="shared" si="104"/>
        <v/>
      </c>
      <c r="BL83" s="83" t="str">
        <f t="shared" si="104"/>
        <v/>
      </c>
      <c r="BM83" s="83" t="str">
        <f t="shared" si="104"/>
        <v/>
      </c>
      <c r="BN83" s="83" t="str">
        <f t="shared" si="104"/>
        <v/>
      </c>
      <c r="BO83" s="68"/>
      <c r="BP83" s="68"/>
      <c r="BQ83" s="68"/>
      <c r="BR83" s="81">
        <f t="shared" ca="1" si="73"/>
        <v>22</v>
      </c>
      <c r="BS83" s="70"/>
      <c r="BT83" s="70"/>
      <c r="BU83" s="70"/>
      <c r="BV83" s="70"/>
      <c r="BW83" s="70"/>
      <c r="BX83" s="70"/>
      <c r="BY83" s="70"/>
      <c r="BZ83" s="70"/>
      <c r="CA83" s="71"/>
      <c r="CO83" s="4">
        <v>79</v>
      </c>
      <c r="CP83"/>
      <c r="CQ83"/>
      <c r="CR83"/>
      <c r="CS83"/>
      <c r="CT83" s="31">
        <f t="shared" si="74"/>
        <v>0</v>
      </c>
      <c r="CU83"/>
      <c r="CV83"/>
      <c r="CW83"/>
    </row>
    <row r="84" spans="1:101" ht="15.75" x14ac:dyDescent="0.25">
      <c r="A84" s="95"/>
      <c r="B84" s="84" t="str">
        <f t="shared" si="67"/>
        <v/>
      </c>
      <c r="C84" s="13" t="str">
        <f t="shared" si="68"/>
        <v/>
      </c>
      <c r="D84" s="85" t="str">
        <f t="shared" si="69"/>
        <v/>
      </c>
      <c r="E84" s="86" t="str">
        <f t="shared" si="70"/>
        <v/>
      </c>
      <c r="F84" s="86">
        <f t="shared" si="71"/>
        <v>0</v>
      </c>
      <c r="G84" s="35" t="str">
        <f>IF(A83&lt;&gt;"",COUNTIF($F$5:F84,F84),"")</f>
        <v/>
      </c>
      <c r="H84" s="35">
        <f t="shared" si="72"/>
        <v>80</v>
      </c>
      <c r="I84" s="117" t="str">
        <f t="shared" si="75"/>
        <v/>
      </c>
      <c r="J84" s="28" t="str">
        <f t="shared" si="76"/>
        <v/>
      </c>
      <c r="K84" s="103" t="str">
        <f t="shared" si="102"/>
        <v/>
      </c>
      <c r="L84" s="103" t="str">
        <f t="shared" si="103"/>
        <v/>
      </c>
      <c r="M84" s="103" t="str">
        <f t="shared" si="105"/>
        <v/>
      </c>
      <c r="N84" s="103" t="str">
        <f t="shared" si="106"/>
        <v/>
      </c>
      <c r="O84" s="103" t="str">
        <f t="shared" si="107"/>
        <v/>
      </c>
      <c r="P84" s="103" t="str">
        <f t="shared" si="108"/>
        <v/>
      </c>
      <c r="Q84" s="103" t="str">
        <f t="shared" si="109"/>
        <v/>
      </c>
      <c r="R84" s="103" t="str">
        <f t="shared" si="110"/>
        <v/>
      </c>
      <c r="S84" s="103" t="str">
        <f t="shared" si="111"/>
        <v/>
      </c>
      <c r="T84" s="103" t="str">
        <f t="shared" si="117"/>
        <v/>
      </c>
      <c r="U84" s="103" t="str">
        <f t="shared" si="118"/>
        <v/>
      </c>
      <c r="V84" s="103" t="str">
        <f t="shared" si="119"/>
        <v/>
      </c>
      <c r="W84" s="103" t="str">
        <f t="shared" ref="W84:W147" si="120">IF($AP83&gt;=$P$1,"",IF($AP83&lt;=$P$2,"",IF($H83&lt;&gt;$H84,"",IF(AND(W83&lt;&gt;"",W83&lt;&gt;$I83),W83,IF(AND($I83&lt;&gt;K84,$I83&lt;&gt;L84,$I83&lt;&gt;M84,$I83&lt;&gt;P84,$I83&lt;&gt;O84,$I83&lt;&gt;N84,$I83&lt;&gt;Q84,$I83&lt;&gt;R84,$I83&lt;&gt;S84,$I83&lt;&gt;T84,$I83&lt;&gt;U84,$I83&lt;&gt;V84,G83&gt;=H83),$I83,"")))))</f>
        <v/>
      </c>
      <c r="X84" s="103" t="str">
        <f t="shared" si="58"/>
        <v/>
      </c>
      <c r="Y84" s="103" t="str">
        <f t="shared" si="59"/>
        <v/>
      </c>
      <c r="Z84" s="12" t="str">
        <f t="shared" si="77"/>
        <v/>
      </c>
      <c r="AA84" s="12" t="str">
        <f t="shared" si="78"/>
        <v/>
      </c>
      <c r="AB84" s="12" t="str">
        <f t="shared" si="79"/>
        <v/>
      </c>
      <c r="AC84" s="12" t="str">
        <f t="shared" si="80"/>
        <v/>
      </c>
      <c r="AD84" s="12" t="str">
        <f t="shared" si="81"/>
        <v/>
      </c>
      <c r="AE84" s="12" t="str">
        <f t="shared" si="82"/>
        <v/>
      </c>
      <c r="AF84" s="12" t="str">
        <f t="shared" si="83"/>
        <v/>
      </c>
      <c r="AG84" s="12" t="str">
        <f t="shared" si="84"/>
        <v/>
      </c>
      <c r="AH84" s="12" t="str">
        <f t="shared" si="85"/>
        <v/>
      </c>
      <c r="AI84" s="12" t="str">
        <f t="shared" si="86"/>
        <v/>
      </c>
      <c r="AJ84" s="12" t="str">
        <f t="shared" si="112"/>
        <v/>
      </c>
      <c r="AK84" s="12" t="str">
        <f t="shared" si="113"/>
        <v/>
      </c>
      <c r="AL84" s="12" t="str">
        <f t="shared" si="114"/>
        <v/>
      </c>
      <c r="AM84" s="12" t="str">
        <f t="shared" si="115"/>
        <v/>
      </c>
      <c r="AN84" s="12" t="str">
        <f t="shared" si="116"/>
        <v/>
      </c>
      <c r="AO84" s="29" t="str">
        <f t="shared" si="87"/>
        <v/>
      </c>
      <c r="AP84" s="31" t="str">
        <f t="shared" si="88"/>
        <v>0</v>
      </c>
      <c r="AQ84"/>
      <c r="AR84" s="58">
        <f t="shared" si="89"/>
        <v>0</v>
      </c>
      <c r="AS84" s="58">
        <f t="shared" si="90"/>
        <v>0</v>
      </c>
      <c r="AT84" s="65">
        <f t="shared" si="91"/>
        <v>0</v>
      </c>
      <c r="AU84" s="82" t="str">
        <f t="shared" si="92"/>
        <v/>
      </c>
      <c r="AV84" s="82" t="str">
        <f t="shared" si="93"/>
        <v/>
      </c>
      <c r="AW84" s="82" t="str">
        <f t="shared" si="94"/>
        <v/>
      </c>
      <c r="AX84" s="82" t="str">
        <f t="shared" si="95"/>
        <v/>
      </c>
      <c r="AY84" s="82" t="str">
        <f t="shared" si="96"/>
        <v/>
      </c>
      <c r="AZ84" s="82" t="str">
        <f t="shared" si="97"/>
        <v/>
      </c>
      <c r="BA84" s="82" t="str">
        <f t="shared" si="98"/>
        <v/>
      </c>
      <c r="BB84" s="82" t="str">
        <f t="shared" si="99"/>
        <v/>
      </c>
      <c r="BC84" s="82" t="str">
        <f t="shared" si="100"/>
        <v/>
      </c>
      <c r="BD84" s="82" t="str">
        <f t="shared" si="101"/>
        <v/>
      </c>
      <c r="BE84" s="83" t="str">
        <f t="shared" si="61"/>
        <v/>
      </c>
      <c r="BF84" s="83" t="str">
        <f t="shared" si="61"/>
        <v/>
      </c>
      <c r="BG84" s="83" t="str">
        <f t="shared" si="61"/>
        <v/>
      </c>
      <c r="BH84" s="83" t="str">
        <f t="shared" si="61"/>
        <v/>
      </c>
      <c r="BI84" s="83" t="str">
        <f t="shared" si="104"/>
        <v/>
      </c>
      <c r="BJ84" s="83" t="str">
        <f t="shared" si="104"/>
        <v/>
      </c>
      <c r="BK84" s="83" t="str">
        <f t="shared" si="104"/>
        <v/>
      </c>
      <c r="BL84" s="83" t="str">
        <f t="shared" si="104"/>
        <v/>
      </c>
      <c r="BM84" s="83" t="str">
        <f t="shared" si="104"/>
        <v/>
      </c>
      <c r="BN84" s="83" t="str">
        <f t="shared" si="104"/>
        <v/>
      </c>
      <c r="BO84" s="68"/>
      <c r="BP84" s="68"/>
      <c r="BQ84" s="68"/>
      <c r="BR84" s="81">
        <f t="shared" ca="1" si="73"/>
        <v>9</v>
      </c>
      <c r="BS84" s="70"/>
      <c r="BT84" s="70"/>
      <c r="BU84" s="70"/>
      <c r="BV84" s="70"/>
      <c r="BW84" s="70"/>
      <c r="BX84" s="70"/>
      <c r="BY84" s="70"/>
      <c r="BZ84" s="70"/>
      <c r="CA84" s="71"/>
      <c r="CO84" s="4">
        <v>80</v>
      </c>
      <c r="CP84"/>
      <c r="CQ84"/>
      <c r="CR84"/>
      <c r="CS84"/>
      <c r="CT84" s="31">
        <f t="shared" si="74"/>
        <v>0</v>
      </c>
      <c r="CU84"/>
      <c r="CV84"/>
      <c r="CW84"/>
    </row>
    <row r="85" spans="1:101" ht="15.75" x14ac:dyDescent="0.25">
      <c r="A85" s="95"/>
      <c r="B85" s="84" t="str">
        <f t="shared" si="67"/>
        <v/>
      </c>
      <c r="C85" s="13" t="str">
        <f t="shared" si="68"/>
        <v/>
      </c>
      <c r="D85" s="85" t="str">
        <f t="shared" si="69"/>
        <v/>
      </c>
      <c r="E85" s="86" t="str">
        <f t="shared" si="70"/>
        <v/>
      </c>
      <c r="F85" s="86">
        <f t="shared" si="71"/>
        <v>0</v>
      </c>
      <c r="G85" s="35" t="str">
        <f>IF(A84&lt;&gt;"",COUNTIF($F$5:F85,F85),"")</f>
        <v/>
      </c>
      <c r="H85" s="35">
        <f t="shared" si="72"/>
        <v>81</v>
      </c>
      <c r="I85" s="117" t="str">
        <f t="shared" si="75"/>
        <v/>
      </c>
      <c r="J85" s="28" t="str">
        <f t="shared" si="76"/>
        <v/>
      </c>
      <c r="K85" s="103" t="str">
        <f t="shared" si="102"/>
        <v/>
      </c>
      <c r="L85" s="103" t="str">
        <f t="shared" si="103"/>
        <v/>
      </c>
      <c r="M85" s="103" t="str">
        <f t="shared" si="105"/>
        <v/>
      </c>
      <c r="N85" s="103" t="str">
        <f t="shared" si="106"/>
        <v/>
      </c>
      <c r="O85" s="103" t="str">
        <f t="shared" si="107"/>
        <v/>
      </c>
      <c r="P85" s="103" t="str">
        <f t="shared" si="108"/>
        <v/>
      </c>
      <c r="Q85" s="103" t="str">
        <f t="shared" si="109"/>
        <v/>
      </c>
      <c r="R85" s="103" t="str">
        <f t="shared" si="110"/>
        <v/>
      </c>
      <c r="S85" s="103" t="str">
        <f t="shared" si="111"/>
        <v/>
      </c>
      <c r="T85" s="103" t="str">
        <f t="shared" si="117"/>
        <v/>
      </c>
      <c r="U85" s="103" t="str">
        <f t="shared" si="118"/>
        <v/>
      </c>
      <c r="V85" s="103" t="str">
        <f t="shared" si="119"/>
        <v/>
      </c>
      <c r="W85" s="103" t="str">
        <f t="shared" si="120"/>
        <v/>
      </c>
      <c r="X85" s="103" t="str">
        <f t="shared" ref="X85:X148" si="121">IF($AP84&gt;=$P$1,"",IF($AP84&lt;=$P$2,"",IF($H84&lt;&gt;$H85,"",IF(AND(X84&lt;&gt;"",X84&lt;&gt;$I84),X84,IF(AND($I84&lt;&gt;L85,$I84&lt;&gt;K85,$I84&lt;&gt;M85,$I84&lt;&gt;N85,$I84&lt;&gt;Q85,$I84&lt;&gt;P85,$I84&lt;&gt;O85,$I84&lt;&gt;R85,$I84&lt;&gt;S85,$I84&lt;&gt;T85,$I84&lt;&gt;U85,$I84&lt;&gt;V85,$I84&lt;&gt;W85,G84&gt;=H84),$I84,"")))))</f>
        <v/>
      </c>
      <c r="Y85" s="103" t="str">
        <f t="shared" si="59"/>
        <v/>
      </c>
      <c r="Z85" s="12" t="str">
        <f t="shared" si="77"/>
        <v/>
      </c>
      <c r="AA85" s="12" t="str">
        <f t="shared" si="78"/>
        <v/>
      </c>
      <c r="AB85" s="12" t="str">
        <f t="shared" si="79"/>
        <v/>
      </c>
      <c r="AC85" s="12" t="str">
        <f t="shared" si="80"/>
        <v/>
      </c>
      <c r="AD85" s="12" t="str">
        <f t="shared" si="81"/>
        <v/>
      </c>
      <c r="AE85" s="12" t="str">
        <f t="shared" si="82"/>
        <v/>
      </c>
      <c r="AF85" s="12" t="str">
        <f t="shared" si="83"/>
        <v/>
      </c>
      <c r="AG85" s="12" t="str">
        <f t="shared" si="84"/>
        <v/>
      </c>
      <c r="AH85" s="12" t="str">
        <f t="shared" si="85"/>
        <v/>
      </c>
      <c r="AI85" s="12" t="str">
        <f t="shared" si="86"/>
        <v/>
      </c>
      <c r="AJ85" s="12" t="str">
        <f t="shared" si="112"/>
        <v/>
      </c>
      <c r="AK85" s="12" t="str">
        <f t="shared" si="113"/>
        <v/>
      </c>
      <c r="AL85" s="12" t="str">
        <f t="shared" si="114"/>
        <v/>
      </c>
      <c r="AM85" s="12" t="str">
        <f t="shared" si="115"/>
        <v/>
      </c>
      <c r="AN85" s="12" t="str">
        <f t="shared" si="116"/>
        <v/>
      </c>
      <c r="AO85" s="29" t="str">
        <f t="shared" si="87"/>
        <v/>
      </c>
      <c r="AP85" s="31" t="str">
        <f t="shared" si="88"/>
        <v>0</v>
      </c>
      <c r="AQ85"/>
      <c r="AR85" s="58">
        <f t="shared" si="89"/>
        <v>0</v>
      </c>
      <c r="AS85" s="58">
        <f t="shared" si="90"/>
        <v>0</v>
      </c>
      <c r="AT85" s="65">
        <f t="shared" si="91"/>
        <v>0</v>
      </c>
      <c r="AU85" s="82" t="str">
        <f t="shared" si="92"/>
        <v/>
      </c>
      <c r="AV85" s="82" t="str">
        <f t="shared" si="93"/>
        <v/>
      </c>
      <c r="AW85" s="82" t="str">
        <f t="shared" si="94"/>
        <v/>
      </c>
      <c r="AX85" s="82" t="str">
        <f t="shared" si="95"/>
        <v/>
      </c>
      <c r="AY85" s="82" t="str">
        <f t="shared" si="96"/>
        <v/>
      </c>
      <c r="AZ85" s="82" t="str">
        <f t="shared" si="97"/>
        <v/>
      </c>
      <c r="BA85" s="82" t="str">
        <f t="shared" si="98"/>
        <v/>
      </c>
      <c r="BB85" s="82" t="str">
        <f t="shared" si="99"/>
        <v/>
      </c>
      <c r="BC85" s="82" t="str">
        <f t="shared" si="100"/>
        <v/>
      </c>
      <c r="BD85" s="82" t="str">
        <f t="shared" si="101"/>
        <v/>
      </c>
      <c r="BE85" s="83" t="str">
        <f t="shared" si="61"/>
        <v/>
      </c>
      <c r="BF85" s="83" t="str">
        <f t="shared" si="61"/>
        <v/>
      </c>
      <c r="BG85" s="83" t="str">
        <f t="shared" si="61"/>
        <v/>
      </c>
      <c r="BH85" s="83" t="str">
        <f t="shared" si="61"/>
        <v/>
      </c>
      <c r="BI85" s="83" t="str">
        <f t="shared" si="104"/>
        <v/>
      </c>
      <c r="BJ85" s="83" t="str">
        <f t="shared" si="104"/>
        <v/>
      </c>
      <c r="BK85" s="83" t="str">
        <f t="shared" si="104"/>
        <v/>
      </c>
      <c r="BL85" s="83" t="str">
        <f t="shared" si="104"/>
        <v/>
      </c>
      <c r="BM85" s="83" t="str">
        <f t="shared" si="104"/>
        <v/>
      </c>
      <c r="BN85" s="83" t="str">
        <f t="shared" si="104"/>
        <v/>
      </c>
      <c r="BO85" s="68"/>
      <c r="BP85" s="68"/>
      <c r="BQ85" s="68"/>
      <c r="BR85" s="81">
        <f t="shared" ca="1" si="73"/>
        <v>8</v>
      </c>
      <c r="BS85" s="70"/>
      <c r="BT85" s="70"/>
      <c r="BU85" s="70"/>
      <c r="BV85" s="70"/>
      <c r="BW85" s="70"/>
      <c r="BX85" s="70"/>
      <c r="BY85" s="70"/>
      <c r="BZ85" s="70"/>
      <c r="CA85" s="71"/>
      <c r="CO85" s="4">
        <v>81</v>
      </c>
      <c r="CP85"/>
      <c r="CQ85"/>
      <c r="CR85"/>
      <c r="CS85"/>
      <c r="CT85" s="31">
        <f t="shared" si="74"/>
        <v>0</v>
      </c>
      <c r="CU85"/>
      <c r="CV85"/>
      <c r="CW85"/>
    </row>
    <row r="86" spans="1:101" ht="15.75" x14ac:dyDescent="0.25">
      <c r="A86" s="95"/>
      <c r="B86" s="84" t="str">
        <f t="shared" si="67"/>
        <v/>
      </c>
      <c r="C86" s="13" t="str">
        <f t="shared" si="68"/>
        <v/>
      </c>
      <c r="D86" s="85" t="str">
        <f t="shared" si="69"/>
        <v/>
      </c>
      <c r="E86" s="86" t="str">
        <f t="shared" si="70"/>
        <v/>
      </c>
      <c r="F86" s="86">
        <f t="shared" si="71"/>
        <v>0</v>
      </c>
      <c r="G86" s="35" t="str">
        <f>IF(A85&lt;&gt;"",COUNTIF($F$5:F86,F86),"")</f>
        <v/>
      </c>
      <c r="H86" s="35">
        <f t="shared" si="72"/>
        <v>82</v>
      </c>
      <c r="I86" s="117" t="str">
        <f t="shared" si="75"/>
        <v/>
      </c>
      <c r="J86" s="28" t="str">
        <f t="shared" si="76"/>
        <v/>
      </c>
      <c r="K86" s="103" t="str">
        <f t="shared" si="102"/>
        <v/>
      </c>
      <c r="L86" s="103" t="str">
        <f t="shared" si="103"/>
        <v/>
      </c>
      <c r="M86" s="103" t="str">
        <f t="shared" si="105"/>
        <v/>
      </c>
      <c r="N86" s="103" t="str">
        <f t="shared" si="106"/>
        <v/>
      </c>
      <c r="O86" s="103" t="str">
        <f t="shared" si="107"/>
        <v/>
      </c>
      <c r="P86" s="103" t="str">
        <f t="shared" si="108"/>
        <v/>
      </c>
      <c r="Q86" s="103" t="str">
        <f t="shared" si="109"/>
        <v/>
      </c>
      <c r="R86" s="103" t="str">
        <f t="shared" si="110"/>
        <v/>
      </c>
      <c r="S86" s="103" t="str">
        <f t="shared" si="111"/>
        <v/>
      </c>
      <c r="T86" s="103" t="str">
        <f t="shared" si="117"/>
        <v/>
      </c>
      <c r="U86" s="103" t="str">
        <f t="shared" si="118"/>
        <v/>
      </c>
      <c r="V86" s="103" t="str">
        <f t="shared" si="119"/>
        <v/>
      </c>
      <c r="W86" s="103" t="str">
        <f t="shared" si="120"/>
        <v/>
      </c>
      <c r="X86" s="103" t="str">
        <f t="shared" si="121"/>
        <v/>
      </c>
      <c r="Y86" s="103" t="str">
        <f t="shared" ref="Y86:Y149" si="122">IF($AP85&gt;=$P$1,"",IF($AP85&lt;=$P$2,"",IF($H85&lt;&gt;$H86,"",IF(AND(Y85&lt;&gt;"",Y85&lt;&gt;$I85),Y85,IF(AND($I85&lt;&gt;L86,$I85&lt;&gt;M86,$I85&lt;&gt;K86,$I85&lt;&gt;N86,$I85&lt;&gt;O86,$I85&lt;&gt;R86,$I85&lt;&gt;Q86,$I85&lt;&gt;P86,$I85&lt;&gt;S86,$I85&lt;&gt;T86,$I85&lt;&gt;U86,$I85&lt;&gt;V86,$I85&lt;&gt;W86,$I85&lt;&gt;X86,G85&gt;=H85),$I85,"")))))</f>
        <v/>
      </c>
      <c r="Z86" s="12" t="str">
        <f t="shared" si="77"/>
        <v/>
      </c>
      <c r="AA86" s="12" t="str">
        <f t="shared" si="78"/>
        <v/>
      </c>
      <c r="AB86" s="12" t="str">
        <f t="shared" si="79"/>
        <v/>
      </c>
      <c r="AC86" s="12" t="str">
        <f t="shared" si="80"/>
        <v/>
      </c>
      <c r="AD86" s="12" t="str">
        <f t="shared" si="81"/>
        <v/>
      </c>
      <c r="AE86" s="12" t="str">
        <f t="shared" si="82"/>
        <v/>
      </c>
      <c r="AF86" s="12" t="str">
        <f t="shared" si="83"/>
        <v/>
      </c>
      <c r="AG86" s="12" t="str">
        <f t="shared" si="84"/>
        <v/>
      </c>
      <c r="AH86" s="12" t="str">
        <f t="shared" si="85"/>
        <v/>
      </c>
      <c r="AI86" s="12" t="str">
        <f t="shared" si="86"/>
        <v/>
      </c>
      <c r="AJ86" s="12" t="str">
        <f t="shared" si="112"/>
        <v/>
      </c>
      <c r="AK86" s="12" t="str">
        <f t="shared" si="113"/>
        <v/>
      </c>
      <c r="AL86" s="12" t="str">
        <f t="shared" si="114"/>
        <v/>
      </c>
      <c r="AM86" s="12" t="str">
        <f t="shared" si="115"/>
        <v/>
      </c>
      <c r="AN86" s="12" t="str">
        <f t="shared" si="116"/>
        <v/>
      </c>
      <c r="AO86" s="29" t="str">
        <f t="shared" si="87"/>
        <v/>
      </c>
      <c r="AP86" s="31" t="str">
        <f t="shared" si="88"/>
        <v>0</v>
      </c>
      <c r="AQ86"/>
      <c r="AR86" s="58">
        <f t="shared" si="89"/>
        <v>0</v>
      </c>
      <c r="AS86" s="58">
        <f t="shared" si="90"/>
        <v>0</v>
      </c>
      <c r="AT86" s="65">
        <f t="shared" si="91"/>
        <v>0</v>
      </c>
      <c r="AU86" s="82" t="str">
        <f t="shared" si="92"/>
        <v/>
      </c>
      <c r="AV86" s="82" t="str">
        <f t="shared" si="93"/>
        <v/>
      </c>
      <c r="AW86" s="82" t="str">
        <f t="shared" si="94"/>
        <v/>
      </c>
      <c r="AX86" s="82" t="str">
        <f t="shared" si="95"/>
        <v/>
      </c>
      <c r="AY86" s="82" t="str">
        <f t="shared" si="96"/>
        <v/>
      </c>
      <c r="AZ86" s="82" t="str">
        <f t="shared" si="97"/>
        <v/>
      </c>
      <c r="BA86" s="82" t="str">
        <f t="shared" si="98"/>
        <v/>
      </c>
      <c r="BB86" s="82" t="str">
        <f t="shared" si="99"/>
        <v/>
      </c>
      <c r="BC86" s="82" t="str">
        <f t="shared" si="100"/>
        <v/>
      </c>
      <c r="BD86" s="82" t="str">
        <f t="shared" si="101"/>
        <v/>
      </c>
      <c r="BE86" s="83" t="str">
        <f t="shared" si="61"/>
        <v/>
      </c>
      <c r="BF86" s="83" t="str">
        <f t="shared" si="61"/>
        <v/>
      </c>
      <c r="BG86" s="83" t="str">
        <f t="shared" si="61"/>
        <v/>
      </c>
      <c r="BH86" s="83" t="str">
        <f t="shared" si="61"/>
        <v/>
      </c>
      <c r="BI86" s="83" t="str">
        <f t="shared" si="104"/>
        <v/>
      </c>
      <c r="BJ86" s="83" t="str">
        <f t="shared" si="104"/>
        <v/>
      </c>
      <c r="BK86" s="83" t="str">
        <f t="shared" si="104"/>
        <v/>
      </c>
      <c r="BL86" s="83" t="str">
        <f t="shared" si="104"/>
        <v/>
      </c>
      <c r="BM86" s="83" t="str">
        <f t="shared" si="104"/>
        <v/>
      </c>
      <c r="BN86" s="83" t="str">
        <f t="shared" si="104"/>
        <v/>
      </c>
      <c r="BO86" s="68"/>
      <c r="BP86" s="68"/>
      <c r="BQ86" s="68"/>
      <c r="BR86" s="81">
        <f t="shared" ca="1" si="73"/>
        <v>1</v>
      </c>
      <c r="BS86" s="70"/>
      <c r="BT86" s="70"/>
      <c r="BU86" s="70"/>
      <c r="BV86" s="70"/>
      <c r="BW86" s="70"/>
      <c r="BX86" s="70"/>
      <c r="BY86" s="70"/>
      <c r="BZ86" s="70"/>
      <c r="CA86" s="71"/>
      <c r="CO86" s="4">
        <v>82</v>
      </c>
      <c r="CP86"/>
      <c r="CQ86"/>
      <c r="CR86"/>
      <c r="CS86"/>
      <c r="CT86" s="31">
        <f t="shared" si="74"/>
        <v>0</v>
      </c>
      <c r="CU86"/>
      <c r="CV86"/>
      <c r="CW86"/>
    </row>
    <row r="87" spans="1:101" ht="15.75" x14ac:dyDescent="0.25">
      <c r="A87" s="95"/>
      <c r="B87" s="84" t="str">
        <f t="shared" si="67"/>
        <v/>
      </c>
      <c r="C87" s="13" t="str">
        <f t="shared" si="68"/>
        <v/>
      </c>
      <c r="D87" s="85" t="str">
        <f t="shared" si="69"/>
        <v/>
      </c>
      <c r="E87" s="86" t="str">
        <f t="shared" si="70"/>
        <v/>
      </c>
      <c r="F87" s="86">
        <f t="shared" si="71"/>
        <v>0</v>
      </c>
      <c r="G87" s="35" t="str">
        <f>IF(A86&lt;&gt;"",COUNTIF($F$5:F87,F87),"")</f>
        <v/>
      </c>
      <c r="H87" s="35">
        <f t="shared" si="72"/>
        <v>83</v>
      </c>
      <c r="I87" s="117" t="str">
        <f t="shared" si="75"/>
        <v/>
      </c>
      <c r="J87" s="28" t="str">
        <f t="shared" si="76"/>
        <v/>
      </c>
      <c r="K87" s="103" t="str">
        <f t="shared" si="102"/>
        <v/>
      </c>
      <c r="L87" s="103" t="str">
        <f t="shared" si="103"/>
        <v/>
      </c>
      <c r="M87" s="103" t="str">
        <f t="shared" si="105"/>
        <v/>
      </c>
      <c r="N87" s="103" t="str">
        <f t="shared" si="106"/>
        <v/>
      </c>
      <c r="O87" s="103" t="str">
        <f t="shared" si="107"/>
        <v/>
      </c>
      <c r="P87" s="103" t="str">
        <f t="shared" si="108"/>
        <v/>
      </c>
      <c r="Q87" s="103" t="str">
        <f t="shared" si="109"/>
        <v/>
      </c>
      <c r="R87" s="103" t="str">
        <f t="shared" si="110"/>
        <v/>
      </c>
      <c r="S87" s="103" t="str">
        <f t="shared" si="111"/>
        <v/>
      </c>
      <c r="T87" s="103" t="str">
        <f t="shared" si="117"/>
        <v/>
      </c>
      <c r="U87" s="103" t="str">
        <f t="shared" si="118"/>
        <v/>
      </c>
      <c r="V87" s="103" t="str">
        <f t="shared" si="119"/>
        <v/>
      </c>
      <c r="W87" s="103" t="str">
        <f t="shared" si="120"/>
        <v/>
      </c>
      <c r="X87" s="103" t="str">
        <f t="shared" si="121"/>
        <v/>
      </c>
      <c r="Y87" s="103" t="str">
        <f t="shared" si="122"/>
        <v/>
      </c>
      <c r="Z87" s="12" t="str">
        <f t="shared" si="77"/>
        <v/>
      </c>
      <c r="AA87" s="12" t="str">
        <f t="shared" si="78"/>
        <v/>
      </c>
      <c r="AB87" s="12" t="str">
        <f t="shared" si="79"/>
        <v/>
      </c>
      <c r="AC87" s="12" t="str">
        <f t="shared" si="80"/>
        <v/>
      </c>
      <c r="AD87" s="12" t="str">
        <f t="shared" si="81"/>
        <v/>
      </c>
      <c r="AE87" s="12" t="str">
        <f t="shared" si="82"/>
        <v/>
      </c>
      <c r="AF87" s="12" t="str">
        <f t="shared" si="83"/>
        <v/>
      </c>
      <c r="AG87" s="12" t="str">
        <f t="shared" si="84"/>
        <v/>
      </c>
      <c r="AH87" s="12" t="str">
        <f t="shared" si="85"/>
        <v/>
      </c>
      <c r="AI87" s="12" t="str">
        <f t="shared" si="86"/>
        <v/>
      </c>
      <c r="AJ87" s="12" t="str">
        <f t="shared" si="112"/>
        <v/>
      </c>
      <c r="AK87" s="12" t="str">
        <f t="shared" si="113"/>
        <v/>
      </c>
      <c r="AL87" s="12" t="str">
        <f t="shared" si="114"/>
        <v/>
      </c>
      <c r="AM87" s="12" t="str">
        <f t="shared" si="115"/>
        <v/>
      </c>
      <c r="AN87" s="12" t="str">
        <f t="shared" si="116"/>
        <v/>
      </c>
      <c r="AO87" s="29" t="str">
        <f t="shared" si="87"/>
        <v/>
      </c>
      <c r="AP87" s="31" t="str">
        <f t="shared" si="88"/>
        <v>0</v>
      </c>
      <c r="AQ87"/>
      <c r="AR87" s="58">
        <f t="shared" si="89"/>
        <v>0</v>
      </c>
      <c r="AS87" s="58">
        <f t="shared" si="90"/>
        <v>0</v>
      </c>
      <c r="AT87" s="65">
        <f t="shared" si="91"/>
        <v>0</v>
      </c>
      <c r="AU87" s="82" t="str">
        <f t="shared" si="92"/>
        <v/>
      </c>
      <c r="AV87" s="82" t="str">
        <f t="shared" si="93"/>
        <v/>
      </c>
      <c r="AW87" s="82" t="str">
        <f t="shared" si="94"/>
        <v/>
      </c>
      <c r="AX87" s="82" t="str">
        <f t="shared" si="95"/>
        <v/>
      </c>
      <c r="AY87" s="82" t="str">
        <f t="shared" si="96"/>
        <v/>
      </c>
      <c r="AZ87" s="82" t="str">
        <f t="shared" si="97"/>
        <v/>
      </c>
      <c r="BA87" s="82" t="str">
        <f t="shared" si="98"/>
        <v/>
      </c>
      <c r="BB87" s="82" t="str">
        <f t="shared" si="99"/>
        <v/>
      </c>
      <c r="BC87" s="82" t="str">
        <f t="shared" si="100"/>
        <v/>
      </c>
      <c r="BD87" s="82" t="str">
        <f t="shared" si="101"/>
        <v/>
      </c>
      <c r="BE87" s="83" t="str">
        <f t="shared" si="61"/>
        <v/>
      </c>
      <c r="BF87" s="83" t="str">
        <f t="shared" si="61"/>
        <v/>
      </c>
      <c r="BG87" s="83" t="str">
        <f t="shared" si="61"/>
        <v/>
      </c>
      <c r="BH87" s="83" t="str">
        <f t="shared" si="61"/>
        <v/>
      </c>
      <c r="BI87" s="83" t="str">
        <f t="shared" si="104"/>
        <v/>
      </c>
      <c r="BJ87" s="83" t="str">
        <f t="shared" si="104"/>
        <v/>
      </c>
      <c r="BK87" s="83" t="str">
        <f t="shared" si="104"/>
        <v/>
      </c>
      <c r="BL87" s="83" t="str">
        <f t="shared" si="104"/>
        <v/>
      </c>
      <c r="BM87" s="83" t="str">
        <f t="shared" si="104"/>
        <v/>
      </c>
      <c r="BN87" s="83" t="str">
        <f t="shared" si="104"/>
        <v/>
      </c>
      <c r="BO87" s="68"/>
      <c r="BP87" s="68"/>
      <c r="BQ87" s="68"/>
      <c r="BR87" s="81">
        <f t="shared" ca="1" si="73"/>
        <v>18</v>
      </c>
      <c r="BS87" s="70"/>
      <c r="BT87" s="70"/>
      <c r="BU87" s="70"/>
      <c r="BV87" s="70"/>
      <c r="BW87" s="70"/>
      <c r="BX87" s="70"/>
      <c r="BY87" s="70"/>
      <c r="BZ87" s="70"/>
      <c r="CA87" s="71"/>
      <c r="CO87" s="4">
        <v>83</v>
      </c>
      <c r="CP87"/>
      <c r="CQ87"/>
      <c r="CR87"/>
      <c r="CS87"/>
      <c r="CT87" s="31">
        <f t="shared" si="74"/>
        <v>0</v>
      </c>
      <c r="CU87"/>
      <c r="CV87"/>
      <c r="CW87"/>
    </row>
    <row r="88" spans="1:101" ht="15.75" x14ac:dyDescent="0.25">
      <c r="A88" s="95"/>
      <c r="B88" s="84" t="str">
        <f t="shared" si="67"/>
        <v/>
      </c>
      <c r="C88" s="13" t="str">
        <f t="shared" si="68"/>
        <v/>
      </c>
      <c r="D88" s="85" t="str">
        <f t="shared" si="69"/>
        <v/>
      </c>
      <c r="E88" s="86" t="str">
        <f t="shared" si="70"/>
        <v/>
      </c>
      <c r="F88" s="86">
        <f t="shared" si="71"/>
        <v>0</v>
      </c>
      <c r="G88" s="35" t="str">
        <f>IF(A87&lt;&gt;"",COUNTIF($F$5:F88,F88),"")</f>
        <v/>
      </c>
      <c r="H88" s="35">
        <f t="shared" si="72"/>
        <v>84</v>
      </c>
      <c r="I88" s="117" t="str">
        <f t="shared" si="75"/>
        <v/>
      </c>
      <c r="J88" s="28" t="str">
        <f t="shared" si="76"/>
        <v/>
      </c>
      <c r="K88" s="103" t="str">
        <f t="shared" si="102"/>
        <v/>
      </c>
      <c r="L88" s="103" t="str">
        <f t="shared" si="103"/>
        <v/>
      </c>
      <c r="M88" s="103" t="str">
        <f t="shared" si="105"/>
        <v/>
      </c>
      <c r="N88" s="103" t="str">
        <f t="shared" si="106"/>
        <v/>
      </c>
      <c r="O88" s="103" t="str">
        <f t="shared" si="107"/>
        <v/>
      </c>
      <c r="P88" s="103" t="str">
        <f t="shared" si="108"/>
        <v/>
      </c>
      <c r="Q88" s="103" t="str">
        <f t="shared" si="109"/>
        <v/>
      </c>
      <c r="R88" s="103" t="str">
        <f t="shared" si="110"/>
        <v/>
      </c>
      <c r="S88" s="103" t="str">
        <f t="shared" si="111"/>
        <v/>
      </c>
      <c r="T88" s="103" t="str">
        <f t="shared" si="117"/>
        <v/>
      </c>
      <c r="U88" s="103" t="str">
        <f t="shared" si="118"/>
        <v/>
      </c>
      <c r="V88" s="103" t="str">
        <f t="shared" si="119"/>
        <v/>
      </c>
      <c r="W88" s="103" t="str">
        <f t="shared" si="120"/>
        <v/>
      </c>
      <c r="X88" s="103" t="str">
        <f t="shared" si="121"/>
        <v/>
      </c>
      <c r="Y88" s="103" t="str">
        <f t="shared" si="122"/>
        <v/>
      </c>
      <c r="Z88" s="12" t="str">
        <f t="shared" si="77"/>
        <v/>
      </c>
      <c r="AA88" s="12" t="str">
        <f t="shared" si="78"/>
        <v/>
      </c>
      <c r="AB88" s="12" t="str">
        <f t="shared" si="79"/>
        <v/>
      </c>
      <c r="AC88" s="12" t="str">
        <f t="shared" si="80"/>
        <v/>
      </c>
      <c r="AD88" s="12" t="str">
        <f t="shared" si="81"/>
        <v/>
      </c>
      <c r="AE88" s="12" t="str">
        <f t="shared" si="82"/>
        <v/>
      </c>
      <c r="AF88" s="12" t="str">
        <f t="shared" si="83"/>
        <v/>
      </c>
      <c r="AG88" s="12" t="str">
        <f t="shared" si="84"/>
        <v/>
      </c>
      <c r="AH88" s="12" t="str">
        <f t="shared" si="85"/>
        <v/>
      </c>
      <c r="AI88" s="12" t="str">
        <f t="shared" si="86"/>
        <v/>
      </c>
      <c r="AJ88" s="12" t="str">
        <f t="shared" si="112"/>
        <v/>
      </c>
      <c r="AK88" s="12" t="str">
        <f t="shared" si="113"/>
        <v/>
      </c>
      <c r="AL88" s="12" t="str">
        <f t="shared" si="114"/>
        <v/>
      </c>
      <c r="AM88" s="12" t="str">
        <f t="shared" si="115"/>
        <v/>
      </c>
      <c r="AN88" s="12" t="str">
        <f t="shared" si="116"/>
        <v/>
      </c>
      <c r="AO88" s="29" t="str">
        <f t="shared" si="87"/>
        <v/>
      </c>
      <c r="AP88" s="31" t="str">
        <f t="shared" si="88"/>
        <v>0</v>
      </c>
      <c r="AQ88"/>
      <c r="AR88" s="58">
        <f t="shared" si="89"/>
        <v>0</v>
      </c>
      <c r="AS88" s="58">
        <f t="shared" si="90"/>
        <v>0</v>
      </c>
      <c r="AT88" s="65">
        <f t="shared" si="91"/>
        <v>0</v>
      </c>
      <c r="AU88" s="82" t="str">
        <f t="shared" si="92"/>
        <v/>
      </c>
      <c r="AV88" s="82" t="str">
        <f t="shared" si="93"/>
        <v/>
      </c>
      <c r="AW88" s="82" t="str">
        <f t="shared" si="94"/>
        <v/>
      </c>
      <c r="AX88" s="82" t="str">
        <f t="shared" si="95"/>
        <v/>
      </c>
      <c r="AY88" s="82" t="str">
        <f t="shared" si="96"/>
        <v/>
      </c>
      <c r="AZ88" s="82" t="str">
        <f t="shared" si="97"/>
        <v/>
      </c>
      <c r="BA88" s="82" t="str">
        <f t="shared" si="98"/>
        <v/>
      </c>
      <c r="BB88" s="82" t="str">
        <f t="shared" si="99"/>
        <v/>
      </c>
      <c r="BC88" s="82" t="str">
        <f t="shared" si="100"/>
        <v/>
      </c>
      <c r="BD88" s="82" t="str">
        <f t="shared" si="101"/>
        <v/>
      </c>
      <c r="BE88" s="83" t="str">
        <f t="shared" si="61"/>
        <v/>
      </c>
      <c r="BF88" s="83" t="str">
        <f t="shared" si="61"/>
        <v/>
      </c>
      <c r="BG88" s="83" t="str">
        <f t="shared" si="61"/>
        <v/>
      </c>
      <c r="BH88" s="83" t="str">
        <f t="shared" si="61"/>
        <v/>
      </c>
      <c r="BI88" s="83" t="str">
        <f t="shared" si="104"/>
        <v/>
      </c>
      <c r="BJ88" s="83" t="str">
        <f t="shared" si="104"/>
        <v/>
      </c>
      <c r="BK88" s="83" t="str">
        <f t="shared" si="104"/>
        <v/>
      </c>
      <c r="BL88" s="83" t="str">
        <f t="shared" si="104"/>
        <v/>
      </c>
      <c r="BM88" s="83" t="str">
        <f t="shared" si="104"/>
        <v/>
      </c>
      <c r="BN88" s="83" t="str">
        <f t="shared" si="104"/>
        <v/>
      </c>
      <c r="BO88" s="68"/>
      <c r="BP88" s="68"/>
      <c r="BQ88" s="68"/>
      <c r="BR88" s="81">
        <f t="shared" ca="1" si="73"/>
        <v>30</v>
      </c>
      <c r="BS88" s="70"/>
      <c r="BT88" s="70"/>
      <c r="BU88" s="70"/>
      <c r="BV88" s="70"/>
      <c r="BW88" s="70"/>
      <c r="BX88" s="70"/>
      <c r="BY88" s="70"/>
      <c r="BZ88" s="70"/>
      <c r="CA88" s="71"/>
      <c r="CO88" s="4">
        <v>84</v>
      </c>
      <c r="CP88"/>
      <c r="CQ88"/>
      <c r="CR88"/>
      <c r="CS88"/>
      <c r="CT88" s="31">
        <f t="shared" si="74"/>
        <v>0</v>
      </c>
      <c r="CU88"/>
      <c r="CV88"/>
      <c r="CW88"/>
    </row>
    <row r="89" spans="1:101" ht="15.75" x14ac:dyDescent="0.25">
      <c r="A89" s="95"/>
      <c r="B89" s="84" t="str">
        <f t="shared" si="67"/>
        <v/>
      </c>
      <c r="C89" s="13" t="str">
        <f t="shared" si="68"/>
        <v/>
      </c>
      <c r="D89" s="85" t="str">
        <f t="shared" si="69"/>
        <v/>
      </c>
      <c r="E89" s="86" t="str">
        <f t="shared" si="70"/>
        <v/>
      </c>
      <c r="F89" s="86">
        <f t="shared" si="71"/>
        <v>0</v>
      </c>
      <c r="G89" s="35" t="str">
        <f>IF(A88&lt;&gt;"",COUNTIF($F$5:F89,F89),"")</f>
        <v/>
      </c>
      <c r="H89" s="35">
        <f t="shared" si="72"/>
        <v>85</v>
      </c>
      <c r="I89" s="117" t="str">
        <f t="shared" si="75"/>
        <v/>
      </c>
      <c r="J89" s="28" t="str">
        <f t="shared" si="76"/>
        <v/>
      </c>
      <c r="K89" s="103" t="str">
        <f t="shared" si="102"/>
        <v/>
      </c>
      <c r="L89" s="103" t="str">
        <f t="shared" si="103"/>
        <v/>
      </c>
      <c r="M89" s="103" t="str">
        <f t="shared" si="105"/>
        <v/>
      </c>
      <c r="N89" s="103" t="str">
        <f t="shared" si="106"/>
        <v/>
      </c>
      <c r="O89" s="103" t="str">
        <f t="shared" si="107"/>
        <v/>
      </c>
      <c r="P89" s="103" t="str">
        <f t="shared" si="108"/>
        <v/>
      </c>
      <c r="Q89" s="103" t="str">
        <f t="shared" si="109"/>
        <v/>
      </c>
      <c r="R89" s="103" t="str">
        <f t="shared" si="110"/>
        <v/>
      </c>
      <c r="S89" s="103" t="str">
        <f t="shared" si="111"/>
        <v/>
      </c>
      <c r="T89" s="103" t="str">
        <f t="shared" si="117"/>
        <v/>
      </c>
      <c r="U89" s="103" t="str">
        <f t="shared" si="118"/>
        <v/>
      </c>
      <c r="V89" s="103" t="str">
        <f t="shared" si="119"/>
        <v/>
      </c>
      <c r="W89" s="103" t="str">
        <f t="shared" si="120"/>
        <v/>
      </c>
      <c r="X89" s="103" t="str">
        <f t="shared" si="121"/>
        <v/>
      </c>
      <c r="Y89" s="103" t="str">
        <f t="shared" si="122"/>
        <v/>
      </c>
      <c r="Z89" s="12" t="str">
        <f t="shared" si="77"/>
        <v/>
      </c>
      <c r="AA89" s="12" t="str">
        <f t="shared" si="78"/>
        <v/>
      </c>
      <c r="AB89" s="12" t="str">
        <f t="shared" si="79"/>
        <v/>
      </c>
      <c r="AC89" s="12" t="str">
        <f t="shared" si="80"/>
        <v/>
      </c>
      <c r="AD89" s="12" t="str">
        <f t="shared" si="81"/>
        <v/>
      </c>
      <c r="AE89" s="12" t="str">
        <f t="shared" si="82"/>
        <v/>
      </c>
      <c r="AF89" s="12" t="str">
        <f t="shared" si="83"/>
        <v/>
      </c>
      <c r="AG89" s="12" t="str">
        <f t="shared" si="84"/>
        <v/>
      </c>
      <c r="AH89" s="12" t="str">
        <f t="shared" si="85"/>
        <v/>
      </c>
      <c r="AI89" s="12" t="str">
        <f t="shared" si="86"/>
        <v/>
      </c>
      <c r="AJ89" s="12" t="str">
        <f t="shared" si="112"/>
        <v/>
      </c>
      <c r="AK89" s="12" t="str">
        <f t="shared" si="113"/>
        <v/>
      </c>
      <c r="AL89" s="12" t="str">
        <f t="shared" si="114"/>
        <v/>
      </c>
      <c r="AM89" s="12" t="str">
        <f t="shared" si="115"/>
        <v/>
      </c>
      <c r="AN89" s="12" t="str">
        <f t="shared" si="116"/>
        <v/>
      </c>
      <c r="AO89" s="29" t="str">
        <f t="shared" si="87"/>
        <v/>
      </c>
      <c r="AP89" s="31" t="str">
        <f t="shared" si="88"/>
        <v>0</v>
      </c>
      <c r="AQ89"/>
      <c r="AR89" s="58">
        <f t="shared" si="89"/>
        <v>0</v>
      </c>
      <c r="AS89" s="58">
        <f t="shared" si="90"/>
        <v>0</v>
      </c>
      <c r="AT89" s="65">
        <f t="shared" si="91"/>
        <v>0</v>
      </c>
      <c r="AU89" s="82" t="str">
        <f t="shared" si="92"/>
        <v/>
      </c>
      <c r="AV89" s="82" t="str">
        <f t="shared" si="93"/>
        <v/>
      </c>
      <c r="AW89" s="82" t="str">
        <f t="shared" si="94"/>
        <v/>
      </c>
      <c r="AX89" s="82" t="str">
        <f t="shared" si="95"/>
        <v/>
      </c>
      <c r="AY89" s="82" t="str">
        <f t="shared" si="96"/>
        <v/>
      </c>
      <c r="AZ89" s="82" t="str">
        <f t="shared" si="97"/>
        <v/>
      </c>
      <c r="BA89" s="82" t="str">
        <f t="shared" si="98"/>
        <v/>
      </c>
      <c r="BB89" s="82" t="str">
        <f t="shared" si="99"/>
        <v/>
      </c>
      <c r="BC89" s="82" t="str">
        <f t="shared" si="100"/>
        <v/>
      </c>
      <c r="BD89" s="82" t="str">
        <f t="shared" si="101"/>
        <v/>
      </c>
      <c r="BE89" s="83" t="str">
        <f t="shared" si="61"/>
        <v/>
      </c>
      <c r="BF89" s="83" t="str">
        <f t="shared" si="61"/>
        <v/>
      </c>
      <c r="BG89" s="83" t="str">
        <f t="shared" si="61"/>
        <v/>
      </c>
      <c r="BH89" s="83" t="str">
        <f t="shared" si="61"/>
        <v/>
      </c>
      <c r="BI89" s="83" t="str">
        <f t="shared" si="104"/>
        <v/>
      </c>
      <c r="BJ89" s="83" t="str">
        <f t="shared" si="104"/>
        <v/>
      </c>
      <c r="BK89" s="83" t="str">
        <f t="shared" si="104"/>
        <v/>
      </c>
      <c r="BL89" s="83" t="str">
        <f t="shared" si="104"/>
        <v/>
      </c>
      <c r="BM89" s="83" t="str">
        <f t="shared" si="104"/>
        <v/>
      </c>
      <c r="BN89" s="83" t="str">
        <f t="shared" si="104"/>
        <v/>
      </c>
      <c r="BO89" s="68"/>
      <c r="BP89" s="68"/>
      <c r="BQ89" s="68"/>
      <c r="BR89" s="81">
        <f t="shared" ca="1" si="73"/>
        <v>8</v>
      </c>
      <c r="BS89" s="70"/>
      <c r="BT89" s="70"/>
      <c r="BU89" s="70"/>
      <c r="BV89" s="70"/>
      <c r="BW89" s="70"/>
      <c r="BX89" s="70"/>
      <c r="BY89" s="70"/>
      <c r="BZ89" s="70"/>
      <c r="CA89" s="71"/>
      <c r="CO89" s="4">
        <v>85</v>
      </c>
      <c r="CP89"/>
      <c r="CQ89"/>
      <c r="CR89"/>
      <c r="CS89"/>
      <c r="CT89" s="31">
        <f t="shared" si="74"/>
        <v>0</v>
      </c>
      <c r="CU89"/>
      <c r="CV89"/>
      <c r="CW89"/>
    </row>
    <row r="90" spans="1:101" ht="15.75" x14ac:dyDescent="0.25">
      <c r="A90" s="95"/>
      <c r="B90" s="84" t="str">
        <f t="shared" si="67"/>
        <v/>
      </c>
      <c r="C90" s="13" t="str">
        <f t="shared" si="68"/>
        <v/>
      </c>
      <c r="D90" s="85" t="str">
        <f t="shared" si="69"/>
        <v/>
      </c>
      <c r="E90" s="86" t="str">
        <f t="shared" si="70"/>
        <v/>
      </c>
      <c r="F90" s="86">
        <f t="shared" si="71"/>
        <v>0</v>
      </c>
      <c r="G90" s="35" t="str">
        <f>IF(A89&lt;&gt;"",COUNTIF($F$5:F90,F90),"")</f>
        <v/>
      </c>
      <c r="H90" s="35">
        <f t="shared" si="72"/>
        <v>86</v>
      </c>
      <c r="I90" s="117" t="str">
        <f t="shared" si="75"/>
        <v/>
      </c>
      <c r="J90" s="28" t="str">
        <f t="shared" si="76"/>
        <v/>
      </c>
      <c r="K90" s="103" t="str">
        <f t="shared" si="102"/>
        <v/>
      </c>
      <c r="L90" s="103" t="str">
        <f t="shared" si="103"/>
        <v/>
      </c>
      <c r="M90" s="103" t="str">
        <f t="shared" si="105"/>
        <v/>
      </c>
      <c r="N90" s="103" t="str">
        <f t="shared" si="106"/>
        <v/>
      </c>
      <c r="O90" s="103" t="str">
        <f t="shared" si="107"/>
        <v/>
      </c>
      <c r="P90" s="103" t="str">
        <f t="shared" si="108"/>
        <v/>
      </c>
      <c r="Q90" s="103" t="str">
        <f t="shared" si="109"/>
        <v/>
      </c>
      <c r="R90" s="103" t="str">
        <f t="shared" si="110"/>
        <v/>
      </c>
      <c r="S90" s="103" t="str">
        <f t="shared" si="111"/>
        <v/>
      </c>
      <c r="T90" s="103" t="str">
        <f t="shared" si="117"/>
        <v/>
      </c>
      <c r="U90" s="103" t="str">
        <f t="shared" si="118"/>
        <v/>
      </c>
      <c r="V90" s="103" t="str">
        <f t="shared" si="119"/>
        <v/>
      </c>
      <c r="W90" s="103" t="str">
        <f t="shared" si="120"/>
        <v/>
      </c>
      <c r="X90" s="103" t="str">
        <f t="shared" si="121"/>
        <v/>
      </c>
      <c r="Y90" s="103" t="str">
        <f t="shared" si="122"/>
        <v/>
      </c>
      <c r="Z90" s="12" t="str">
        <f t="shared" si="77"/>
        <v/>
      </c>
      <c r="AA90" s="12" t="str">
        <f t="shared" si="78"/>
        <v/>
      </c>
      <c r="AB90" s="12" t="str">
        <f t="shared" si="79"/>
        <v/>
      </c>
      <c r="AC90" s="12" t="str">
        <f t="shared" si="80"/>
        <v/>
      </c>
      <c r="AD90" s="12" t="str">
        <f t="shared" si="81"/>
        <v/>
      </c>
      <c r="AE90" s="12" t="str">
        <f t="shared" si="82"/>
        <v/>
      </c>
      <c r="AF90" s="12" t="str">
        <f t="shared" si="83"/>
        <v/>
      </c>
      <c r="AG90" s="12" t="str">
        <f t="shared" si="84"/>
        <v/>
      </c>
      <c r="AH90" s="12" t="str">
        <f t="shared" si="85"/>
        <v/>
      </c>
      <c r="AI90" s="12" t="str">
        <f t="shared" si="86"/>
        <v/>
      </c>
      <c r="AJ90" s="12" t="str">
        <f t="shared" si="112"/>
        <v/>
      </c>
      <c r="AK90" s="12" t="str">
        <f t="shared" si="113"/>
        <v/>
      </c>
      <c r="AL90" s="12" t="str">
        <f t="shared" si="114"/>
        <v/>
      </c>
      <c r="AM90" s="12" t="str">
        <f t="shared" si="115"/>
        <v/>
      </c>
      <c r="AN90" s="12" t="str">
        <f t="shared" si="116"/>
        <v/>
      </c>
      <c r="AO90" s="29" t="str">
        <f t="shared" si="87"/>
        <v/>
      </c>
      <c r="AP90" s="31" t="str">
        <f t="shared" si="88"/>
        <v>0</v>
      </c>
      <c r="AQ90"/>
      <c r="AR90" s="58">
        <f t="shared" si="89"/>
        <v>0</v>
      </c>
      <c r="AS90" s="58">
        <f t="shared" si="90"/>
        <v>0</v>
      </c>
      <c r="AT90" s="65">
        <f t="shared" si="91"/>
        <v>0</v>
      </c>
      <c r="AU90" s="82" t="str">
        <f t="shared" si="92"/>
        <v/>
      </c>
      <c r="AV90" s="82" t="str">
        <f t="shared" si="93"/>
        <v/>
      </c>
      <c r="AW90" s="82" t="str">
        <f t="shared" si="94"/>
        <v/>
      </c>
      <c r="AX90" s="82" t="str">
        <f t="shared" si="95"/>
        <v/>
      </c>
      <c r="AY90" s="82" t="str">
        <f t="shared" si="96"/>
        <v/>
      </c>
      <c r="AZ90" s="82" t="str">
        <f t="shared" si="97"/>
        <v/>
      </c>
      <c r="BA90" s="82" t="str">
        <f t="shared" si="98"/>
        <v/>
      </c>
      <c r="BB90" s="82" t="str">
        <f t="shared" si="99"/>
        <v/>
      </c>
      <c r="BC90" s="82" t="str">
        <f t="shared" si="100"/>
        <v/>
      </c>
      <c r="BD90" s="82" t="str">
        <f t="shared" si="101"/>
        <v/>
      </c>
      <c r="BE90" s="83" t="str">
        <f t="shared" si="61"/>
        <v/>
      </c>
      <c r="BF90" s="83" t="str">
        <f t="shared" si="61"/>
        <v/>
      </c>
      <c r="BG90" s="83" t="str">
        <f t="shared" si="61"/>
        <v/>
      </c>
      <c r="BH90" s="83" t="str">
        <f t="shared" si="61"/>
        <v/>
      </c>
      <c r="BI90" s="83" t="str">
        <f t="shared" si="104"/>
        <v/>
      </c>
      <c r="BJ90" s="83" t="str">
        <f t="shared" si="104"/>
        <v/>
      </c>
      <c r="BK90" s="83" t="str">
        <f t="shared" si="104"/>
        <v/>
      </c>
      <c r="BL90" s="83" t="str">
        <f t="shared" si="104"/>
        <v/>
      </c>
      <c r="BM90" s="83" t="str">
        <f t="shared" si="104"/>
        <v/>
      </c>
      <c r="BN90" s="83" t="str">
        <f t="shared" si="104"/>
        <v/>
      </c>
      <c r="BO90" s="68"/>
      <c r="BP90" s="68"/>
      <c r="BQ90" s="68"/>
      <c r="BR90" s="81">
        <f t="shared" ca="1" si="73"/>
        <v>21</v>
      </c>
      <c r="BS90" s="70"/>
      <c r="BT90" s="70"/>
      <c r="BU90" s="70"/>
      <c r="BV90" s="70"/>
      <c r="BW90" s="70"/>
      <c r="BX90" s="70"/>
      <c r="BY90" s="70"/>
      <c r="BZ90" s="70"/>
      <c r="CA90" s="71"/>
      <c r="CO90" s="4">
        <v>86</v>
      </c>
      <c r="CP90"/>
      <c r="CQ90"/>
      <c r="CR90"/>
      <c r="CS90"/>
      <c r="CT90" s="31">
        <f t="shared" si="74"/>
        <v>0</v>
      </c>
      <c r="CU90"/>
      <c r="CV90"/>
      <c r="CW90"/>
    </row>
    <row r="91" spans="1:101" ht="15.75" x14ac:dyDescent="0.25">
      <c r="A91" s="95"/>
      <c r="B91" s="84" t="str">
        <f t="shared" si="67"/>
        <v/>
      </c>
      <c r="C91" s="13" t="str">
        <f t="shared" si="68"/>
        <v/>
      </c>
      <c r="D91" s="85" t="str">
        <f t="shared" si="69"/>
        <v/>
      </c>
      <c r="E91" s="86" t="str">
        <f t="shared" si="70"/>
        <v/>
      </c>
      <c r="F91" s="86">
        <f t="shared" si="71"/>
        <v>0</v>
      </c>
      <c r="G91" s="35" t="str">
        <f>IF(A90&lt;&gt;"",COUNTIF($F$5:F91,F91),"")</f>
        <v/>
      </c>
      <c r="H91" s="35">
        <f t="shared" si="72"/>
        <v>87</v>
      </c>
      <c r="I91" s="117" t="str">
        <f t="shared" si="75"/>
        <v/>
      </c>
      <c r="J91" s="28" t="str">
        <f t="shared" si="76"/>
        <v/>
      </c>
      <c r="K91" s="103" t="str">
        <f t="shared" si="102"/>
        <v/>
      </c>
      <c r="L91" s="103" t="str">
        <f t="shared" si="103"/>
        <v/>
      </c>
      <c r="M91" s="103" t="str">
        <f t="shared" si="105"/>
        <v/>
      </c>
      <c r="N91" s="103" t="str">
        <f t="shared" si="106"/>
        <v/>
      </c>
      <c r="O91" s="103" t="str">
        <f t="shared" si="107"/>
        <v/>
      </c>
      <c r="P91" s="103" t="str">
        <f t="shared" si="108"/>
        <v/>
      </c>
      <c r="Q91" s="103" t="str">
        <f t="shared" si="109"/>
        <v/>
      </c>
      <c r="R91" s="103" t="str">
        <f t="shared" si="110"/>
        <v/>
      </c>
      <c r="S91" s="103" t="str">
        <f t="shared" si="111"/>
        <v/>
      </c>
      <c r="T91" s="103" t="str">
        <f t="shared" si="117"/>
        <v/>
      </c>
      <c r="U91" s="103" t="str">
        <f t="shared" si="118"/>
        <v/>
      </c>
      <c r="V91" s="103" t="str">
        <f t="shared" si="119"/>
        <v/>
      </c>
      <c r="W91" s="103" t="str">
        <f t="shared" si="120"/>
        <v/>
      </c>
      <c r="X91" s="103" t="str">
        <f t="shared" si="121"/>
        <v/>
      </c>
      <c r="Y91" s="103" t="str">
        <f t="shared" si="122"/>
        <v/>
      </c>
      <c r="Z91" s="12" t="str">
        <f t="shared" si="77"/>
        <v/>
      </c>
      <c r="AA91" s="12" t="str">
        <f t="shared" si="78"/>
        <v/>
      </c>
      <c r="AB91" s="12" t="str">
        <f t="shared" si="79"/>
        <v/>
      </c>
      <c r="AC91" s="12" t="str">
        <f t="shared" si="80"/>
        <v/>
      </c>
      <c r="AD91" s="12" t="str">
        <f t="shared" si="81"/>
        <v/>
      </c>
      <c r="AE91" s="12" t="str">
        <f t="shared" si="82"/>
        <v/>
      </c>
      <c r="AF91" s="12" t="str">
        <f t="shared" si="83"/>
        <v/>
      </c>
      <c r="AG91" s="12" t="str">
        <f t="shared" si="84"/>
        <v/>
      </c>
      <c r="AH91" s="12" t="str">
        <f t="shared" si="85"/>
        <v/>
      </c>
      <c r="AI91" s="12" t="str">
        <f t="shared" si="86"/>
        <v/>
      </c>
      <c r="AJ91" s="12" t="str">
        <f t="shared" si="112"/>
        <v/>
      </c>
      <c r="AK91" s="12" t="str">
        <f t="shared" si="113"/>
        <v/>
      </c>
      <c r="AL91" s="12" t="str">
        <f t="shared" si="114"/>
        <v/>
      </c>
      <c r="AM91" s="12" t="str">
        <f t="shared" si="115"/>
        <v/>
      </c>
      <c r="AN91" s="12" t="str">
        <f t="shared" si="116"/>
        <v/>
      </c>
      <c r="AO91" s="29" t="str">
        <f t="shared" si="87"/>
        <v/>
      </c>
      <c r="AP91" s="31" t="str">
        <f t="shared" si="88"/>
        <v>0</v>
      </c>
      <c r="AQ91"/>
      <c r="AR91" s="58">
        <f t="shared" si="89"/>
        <v>0</v>
      </c>
      <c r="AS91" s="58">
        <f t="shared" si="90"/>
        <v>0</v>
      </c>
      <c r="AT91" s="65">
        <f t="shared" si="91"/>
        <v>0</v>
      </c>
      <c r="AU91" s="82" t="str">
        <f t="shared" si="92"/>
        <v/>
      </c>
      <c r="AV91" s="82" t="str">
        <f t="shared" si="93"/>
        <v/>
      </c>
      <c r="AW91" s="82" t="str">
        <f t="shared" si="94"/>
        <v/>
      </c>
      <c r="AX91" s="82" t="str">
        <f t="shared" si="95"/>
        <v/>
      </c>
      <c r="AY91" s="82" t="str">
        <f t="shared" si="96"/>
        <v/>
      </c>
      <c r="AZ91" s="82" t="str">
        <f t="shared" si="97"/>
        <v/>
      </c>
      <c r="BA91" s="82" t="str">
        <f t="shared" si="98"/>
        <v/>
      </c>
      <c r="BB91" s="82" t="str">
        <f t="shared" si="99"/>
        <v/>
      </c>
      <c r="BC91" s="82" t="str">
        <f t="shared" si="100"/>
        <v/>
      </c>
      <c r="BD91" s="82" t="str">
        <f t="shared" si="101"/>
        <v/>
      </c>
      <c r="BE91" s="83" t="str">
        <f t="shared" si="61"/>
        <v/>
      </c>
      <c r="BF91" s="83" t="str">
        <f t="shared" si="61"/>
        <v/>
      </c>
      <c r="BG91" s="83" t="str">
        <f t="shared" si="61"/>
        <v/>
      </c>
      <c r="BH91" s="83" t="str">
        <f t="shared" si="61"/>
        <v/>
      </c>
      <c r="BI91" s="83" t="str">
        <f t="shared" si="104"/>
        <v/>
      </c>
      <c r="BJ91" s="83" t="str">
        <f t="shared" si="104"/>
        <v/>
      </c>
      <c r="BK91" s="83" t="str">
        <f t="shared" si="104"/>
        <v/>
      </c>
      <c r="BL91" s="83" t="str">
        <f t="shared" si="104"/>
        <v/>
      </c>
      <c r="BM91" s="83" t="str">
        <f t="shared" si="104"/>
        <v/>
      </c>
      <c r="BN91" s="83" t="str">
        <f t="shared" si="104"/>
        <v/>
      </c>
      <c r="BO91" s="68"/>
      <c r="BP91" s="68"/>
      <c r="BQ91" s="68"/>
      <c r="BR91" s="81">
        <f t="shared" ca="1" si="73"/>
        <v>9</v>
      </c>
      <c r="BS91" s="70"/>
      <c r="BT91" s="70"/>
      <c r="BU91" s="70"/>
      <c r="BV91" s="70"/>
      <c r="BW91" s="70"/>
      <c r="BX91" s="70"/>
      <c r="BY91" s="70"/>
      <c r="BZ91" s="70"/>
      <c r="CA91" s="71"/>
      <c r="CO91" s="4">
        <v>87</v>
      </c>
      <c r="CP91"/>
      <c r="CQ91"/>
      <c r="CR91"/>
      <c r="CS91"/>
      <c r="CT91" s="31">
        <f t="shared" si="74"/>
        <v>0</v>
      </c>
      <c r="CU91"/>
      <c r="CV91"/>
      <c r="CW91"/>
    </row>
    <row r="92" spans="1:101" ht="15.75" x14ac:dyDescent="0.25">
      <c r="A92" s="95"/>
      <c r="B92" s="84" t="str">
        <f t="shared" si="67"/>
        <v/>
      </c>
      <c r="C92" s="13" t="str">
        <f t="shared" si="68"/>
        <v/>
      </c>
      <c r="D92" s="85" t="str">
        <f t="shared" si="69"/>
        <v/>
      </c>
      <c r="E92" s="86" t="str">
        <f t="shared" si="70"/>
        <v/>
      </c>
      <c r="F92" s="86">
        <f t="shared" si="71"/>
        <v>0</v>
      </c>
      <c r="G92" s="35" t="str">
        <f>IF(A91&lt;&gt;"",COUNTIF($F$5:F92,F92),"")</f>
        <v/>
      </c>
      <c r="H92" s="35">
        <f t="shared" si="72"/>
        <v>88</v>
      </c>
      <c r="I92" s="117" t="str">
        <f t="shared" si="75"/>
        <v/>
      </c>
      <c r="J92" s="28" t="str">
        <f t="shared" si="76"/>
        <v/>
      </c>
      <c r="K92" s="103" t="str">
        <f t="shared" si="102"/>
        <v/>
      </c>
      <c r="L92" s="103" t="str">
        <f t="shared" si="103"/>
        <v/>
      </c>
      <c r="M92" s="103" t="str">
        <f t="shared" si="105"/>
        <v/>
      </c>
      <c r="N92" s="103" t="str">
        <f t="shared" si="106"/>
        <v/>
      </c>
      <c r="O92" s="103" t="str">
        <f t="shared" si="107"/>
        <v/>
      </c>
      <c r="P92" s="103" t="str">
        <f t="shared" si="108"/>
        <v/>
      </c>
      <c r="Q92" s="103" t="str">
        <f t="shared" si="109"/>
        <v/>
      </c>
      <c r="R92" s="103" t="str">
        <f t="shared" si="110"/>
        <v/>
      </c>
      <c r="S92" s="103" t="str">
        <f t="shared" si="111"/>
        <v/>
      </c>
      <c r="T92" s="103" t="str">
        <f t="shared" si="117"/>
        <v/>
      </c>
      <c r="U92" s="103" t="str">
        <f t="shared" si="118"/>
        <v/>
      </c>
      <c r="V92" s="103" t="str">
        <f t="shared" si="119"/>
        <v/>
      </c>
      <c r="W92" s="103" t="str">
        <f t="shared" si="120"/>
        <v/>
      </c>
      <c r="X92" s="103" t="str">
        <f t="shared" si="121"/>
        <v/>
      </c>
      <c r="Y92" s="103" t="str">
        <f t="shared" si="122"/>
        <v/>
      </c>
      <c r="Z92" s="12" t="str">
        <f t="shared" si="77"/>
        <v/>
      </c>
      <c r="AA92" s="12" t="str">
        <f t="shared" si="78"/>
        <v/>
      </c>
      <c r="AB92" s="12" t="str">
        <f t="shared" si="79"/>
        <v/>
      </c>
      <c r="AC92" s="12" t="str">
        <f t="shared" si="80"/>
        <v/>
      </c>
      <c r="AD92" s="12" t="str">
        <f t="shared" si="81"/>
        <v/>
      </c>
      <c r="AE92" s="12" t="str">
        <f t="shared" si="82"/>
        <v/>
      </c>
      <c r="AF92" s="12" t="str">
        <f t="shared" si="83"/>
        <v/>
      </c>
      <c r="AG92" s="12" t="str">
        <f t="shared" si="84"/>
        <v/>
      </c>
      <c r="AH92" s="12" t="str">
        <f t="shared" si="85"/>
        <v/>
      </c>
      <c r="AI92" s="12" t="str">
        <f t="shared" si="86"/>
        <v/>
      </c>
      <c r="AJ92" s="12" t="str">
        <f t="shared" si="112"/>
        <v/>
      </c>
      <c r="AK92" s="12" t="str">
        <f t="shared" si="113"/>
        <v/>
      </c>
      <c r="AL92" s="12" t="str">
        <f t="shared" si="114"/>
        <v/>
      </c>
      <c r="AM92" s="12" t="str">
        <f t="shared" si="115"/>
        <v/>
      </c>
      <c r="AN92" s="12" t="str">
        <f t="shared" si="116"/>
        <v/>
      </c>
      <c r="AO92" s="29" t="str">
        <f t="shared" si="87"/>
        <v/>
      </c>
      <c r="AP92" s="31" t="str">
        <f t="shared" si="88"/>
        <v>0</v>
      </c>
      <c r="AQ92"/>
      <c r="AR92" s="58">
        <f t="shared" si="89"/>
        <v>0</v>
      </c>
      <c r="AS92" s="58">
        <f t="shared" si="90"/>
        <v>0</v>
      </c>
      <c r="AT92" s="65">
        <f t="shared" si="91"/>
        <v>0</v>
      </c>
      <c r="AU92" s="82" t="str">
        <f t="shared" si="92"/>
        <v/>
      </c>
      <c r="AV92" s="82" t="str">
        <f t="shared" si="93"/>
        <v/>
      </c>
      <c r="AW92" s="82" t="str">
        <f t="shared" si="94"/>
        <v/>
      </c>
      <c r="AX92" s="82" t="str">
        <f t="shared" si="95"/>
        <v/>
      </c>
      <c r="AY92" s="82" t="str">
        <f t="shared" si="96"/>
        <v/>
      </c>
      <c r="AZ92" s="82" t="str">
        <f t="shared" si="97"/>
        <v/>
      </c>
      <c r="BA92" s="82" t="str">
        <f t="shared" si="98"/>
        <v/>
      </c>
      <c r="BB92" s="82" t="str">
        <f t="shared" si="99"/>
        <v/>
      </c>
      <c r="BC92" s="82" t="str">
        <f t="shared" si="100"/>
        <v/>
      </c>
      <c r="BD92" s="82" t="str">
        <f t="shared" si="101"/>
        <v/>
      </c>
      <c r="BE92" s="83" t="str">
        <f t="shared" si="61"/>
        <v/>
      </c>
      <c r="BF92" s="83" t="str">
        <f t="shared" si="61"/>
        <v/>
      </c>
      <c r="BG92" s="83" t="str">
        <f t="shared" si="61"/>
        <v/>
      </c>
      <c r="BH92" s="83" t="str">
        <f t="shared" si="61"/>
        <v/>
      </c>
      <c r="BI92" s="83" t="str">
        <f t="shared" si="104"/>
        <v/>
      </c>
      <c r="BJ92" s="83" t="str">
        <f t="shared" si="104"/>
        <v/>
      </c>
      <c r="BK92" s="83" t="str">
        <f t="shared" si="104"/>
        <v/>
      </c>
      <c r="BL92" s="83" t="str">
        <f t="shared" si="104"/>
        <v/>
      </c>
      <c r="BM92" s="83" t="str">
        <f t="shared" si="104"/>
        <v/>
      </c>
      <c r="BN92" s="83" t="str">
        <f t="shared" si="104"/>
        <v/>
      </c>
      <c r="BO92" s="68"/>
      <c r="BP92" s="68"/>
      <c r="BQ92" s="68"/>
      <c r="BR92" s="81">
        <f t="shared" ca="1" si="73"/>
        <v>27</v>
      </c>
      <c r="BS92" s="70"/>
      <c r="BT92" s="70"/>
      <c r="BU92" s="70"/>
      <c r="BV92" s="70"/>
      <c r="BW92" s="70"/>
      <c r="BX92" s="70"/>
      <c r="BY92" s="70"/>
      <c r="BZ92" s="70"/>
      <c r="CA92" s="71"/>
      <c r="CO92" s="4">
        <v>88</v>
      </c>
      <c r="CP92"/>
      <c r="CQ92"/>
      <c r="CR92"/>
      <c r="CS92"/>
      <c r="CT92" s="31">
        <f t="shared" si="74"/>
        <v>0</v>
      </c>
      <c r="CU92"/>
      <c r="CV92"/>
      <c r="CW92"/>
    </row>
    <row r="93" spans="1:101" ht="15.75" x14ac:dyDescent="0.25">
      <c r="A93" s="95"/>
      <c r="B93" s="84" t="str">
        <f t="shared" si="67"/>
        <v/>
      </c>
      <c r="C93" s="13" t="str">
        <f t="shared" si="68"/>
        <v/>
      </c>
      <c r="D93" s="85" t="str">
        <f t="shared" si="69"/>
        <v/>
      </c>
      <c r="E93" s="86" t="str">
        <f t="shared" si="70"/>
        <v/>
      </c>
      <c r="F93" s="86">
        <f t="shared" si="71"/>
        <v>0</v>
      </c>
      <c r="G93" s="35" t="str">
        <f>IF(A92&lt;&gt;"",COUNTIF($F$5:F93,F93),"")</f>
        <v/>
      </c>
      <c r="H93" s="35">
        <f t="shared" si="72"/>
        <v>89</v>
      </c>
      <c r="I93" s="117" t="str">
        <f t="shared" si="75"/>
        <v/>
      </c>
      <c r="J93" s="28" t="str">
        <f t="shared" si="76"/>
        <v/>
      </c>
      <c r="K93" s="103" t="str">
        <f t="shared" si="102"/>
        <v/>
      </c>
      <c r="L93" s="103" t="str">
        <f t="shared" si="103"/>
        <v/>
      </c>
      <c r="M93" s="103" t="str">
        <f t="shared" si="105"/>
        <v/>
      </c>
      <c r="N93" s="103" t="str">
        <f t="shared" si="106"/>
        <v/>
      </c>
      <c r="O93" s="103" t="str">
        <f t="shared" si="107"/>
        <v/>
      </c>
      <c r="P93" s="103" t="str">
        <f t="shared" si="108"/>
        <v/>
      </c>
      <c r="Q93" s="103" t="str">
        <f t="shared" si="109"/>
        <v/>
      </c>
      <c r="R93" s="103" t="str">
        <f t="shared" si="110"/>
        <v/>
      </c>
      <c r="S93" s="103" t="str">
        <f t="shared" si="111"/>
        <v/>
      </c>
      <c r="T93" s="103" t="str">
        <f t="shared" si="117"/>
        <v/>
      </c>
      <c r="U93" s="103" t="str">
        <f t="shared" si="118"/>
        <v/>
      </c>
      <c r="V93" s="103" t="str">
        <f t="shared" si="119"/>
        <v/>
      </c>
      <c r="W93" s="103" t="str">
        <f t="shared" si="120"/>
        <v/>
      </c>
      <c r="X93" s="103" t="str">
        <f t="shared" si="121"/>
        <v/>
      </c>
      <c r="Y93" s="103" t="str">
        <f t="shared" si="122"/>
        <v/>
      </c>
      <c r="Z93" s="12" t="str">
        <f t="shared" si="77"/>
        <v/>
      </c>
      <c r="AA93" s="12" t="str">
        <f t="shared" si="78"/>
        <v/>
      </c>
      <c r="AB93" s="12" t="str">
        <f t="shared" si="79"/>
        <v/>
      </c>
      <c r="AC93" s="12" t="str">
        <f t="shared" si="80"/>
        <v/>
      </c>
      <c r="AD93" s="12" t="str">
        <f t="shared" si="81"/>
        <v/>
      </c>
      <c r="AE93" s="12" t="str">
        <f t="shared" si="82"/>
        <v/>
      </c>
      <c r="AF93" s="12" t="str">
        <f t="shared" si="83"/>
        <v/>
      </c>
      <c r="AG93" s="12" t="str">
        <f t="shared" si="84"/>
        <v/>
      </c>
      <c r="AH93" s="12" t="str">
        <f t="shared" si="85"/>
        <v/>
      </c>
      <c r="AI93" s="12" t="str">
        <f t="shared" si="86"/>
        <v/>
      </c>
      <c r="AJ93" s="12" t="str">
        <f t="shared" si="112"/>
        <v/>
      </c>
      <c r="AK93" s="12" t="str">
        <f t="shared" si="113"/>
        <v/>
      </c>
      <c r="AL93" s="12" t="str">
        <f t="shared" si="114"/>
        <v/>
      </c>
      <c r="AM93" s="12" t="str">
        <f t="shared" si="115"/>
        <v/>
      </c>
      <c r="AN93" s="12" t="str">
        <f t="shared" si="116"/>
        <v/>
      </c>
      <c r="AO93" s="29" t="str">
        <f t="shared" si="87"/>
        <v/>
      </c>
      <c r="AP93" s="31" t="str">
        <f t="shared" si="88"/>
        <v>0</v>
      </c>
      <c r="AQ93"/>
      <c r="AR93" s="58">
        <f t="shared" si="89"/>
        <v>0</v>
      </c>
      <c r="AS93" s="58">
        <f t="shared" si="90"/>
        <v>0</v>
      </c>
      <c r="AT93" s="65">
        <f t="shared" si="91"/>
        <v>0</v>
      </c>
      <c r="AU93" s="82" t="str">
        <f t="shared" si="92"/>
        <v/>
      </c>
      <c r="AV93" s="82" t="str">
        <f t="shared" si="93"/>
        <v/>
      </c>
      <c r="AW93" s="82" t="str">
        <f t="shared" si="94"/>
        <v/>
      </c>
      <c r="AX93" s="82" t="str">
        <f t="shared" si="95"/>
        <v/>
      </c>
      <c r="AY93" s="82" t="str">
        <f t="shared" si="96"/>
        <v/>
      </c>
      <c r="AZ93" s="82" t="str">
        <f t="shared" si="97"/>
        <v/>
      </c>
      <c r="BA93" s="82" t="str">
        <f t="shared" si="98"/>
        <v/>
      </c>
      <c r="BB93" s="82" t="str">
        <f t="shared" si="99"/>
        <v/>
      </c>
      <c r="BC93" s="82" t="str">
        <f t="shared" si="100"/>
        <v/>
      </c>
      <c r="BD93" s="82" t="str">
        <f t="shared" si="101"/>
        <v/>
      </c>
      <c r="BE93" s="83" t="str">
        <f t="shared" si="61"/>
        <v/>
      </c>
      <c r="BF93" s="83" t="str">
        <f t="shared" si="61"/>
        <v/>
      </c>
      <c r="BG93" s="83" t="str">
        <f t="shared" si="61"/>
        <v/>
      </c>
      <c r="BH93" s="83" t="str">
        <f t="shared" si="61"/>
        <v/>
      </c>
      <c r="BI93" s="83" t="str">
        <f t="shared" si="104"/>
        <v/>
      </c>
      <c r="BJ93" s="83" t="str">
        <f t="shared" si="104"/>
        <v/>
      </c>
      <c r="BK93" s="83" t="str">
        <f t="shared" si="104"/>
        <v/>
      </c>
      <c r="BL93" s="83" t="str">
        <f t="shared" si="104"/>
        <v/>
      </c>
      <c r="BM93" s="83" t="str">
        <f t="shared" si="104"/>
        <v/>
      </c>
      <c r="BN93" s="83" t="str">
        <f t="shared" si="104"/>
        <v/>
      </c>
      <c r="BO93" s="68"/>
      <c r="BP93" s="68"/>
      <c r="BQ93" s="68"/>
      <c r="BR93" s="81">
        <f t="shared" ca="1" si="73"/>
        <v>0</v>
      </c>
      <c r="BS93" s="70"/>
      <c r="BT93" s="70"/>
      <c r="BU93" s="70"/>
      <c r="BV93" s="70"/>
      <c r="BW93" s="70"/>
      <c r="BX93" s="70"/>
      <c r="BY93" s="70"/>
      <c r="BZ93" s="70"/>
      <c r="CA93" s="71"/>
      <c r="CO93" s="4">
        <v>89</v>
      </c>
      <c r="CP93"/>
      <c r="CQ93"/>
      <c r="CR93"/>
      <c r="CS93"/>
      <c r="CT93" s="31">
        <f t="shared" si="74"/>
        <v>0</v>
      </c>
      <c r="CU93"/>
      <c r="CV93"/>
      <c r="CW93"/>
    </row>
    <row r="94" spans="1:101" ht="15.75" x14ac:dyDescent="0.25">
      <c r="A94" s="95"/>
      <c r="B94" s="84" t="str">
        <f t="shared" si="67"/>
        <v/>
      </c>
      <c r="C94" s="13" t="str">
        <f t="shared" si="68"/>
        <v/>
      </c>
      <c r="D94" s="85" t="str">
        <f t="shared" si="69"/>
        <v/>
      </c>
      <c r="E94" s="86" t="str">
        <f t="shared" si="70"/>
        <v/>
      </c>
      <c r="F94" s="86">
        <f t="shared" si="71"/>
        <v>0</v>
      </c>
      <c r="G94" s="35" t="str">
        <f>IF(A93&lt;&gt;"",COUNTIF($F$5:F94,F94),"")</f>
        <v/>
      </c>
      <c r="H94" s="35">
        <f t="shared" si="72"/>
        <v>90</v>
      </c>
      <c r="I94" s="117" t="str">
        <f t="shared" si="75"/>
        <v/>
      </c>
      <c r="J94" s="28" t="str">
        <f t="shared" si="76"/>
        <v/>
      </c>
      <c r="K94" s="103" t="str">
        <f t="shared" si="102"/>
        <v/>
      </c>
      <c r="L94" s="103" t="str">
        <f t="shared" si="103"/>
        <v/>
      </c>
      <c r="M94" s="103" t="str">
        <f t="shared" si="105"/>
        <v/>
      </c>
      <c r="N94" s="103" t="str">
        <f t="shared" si="106"/>
        <v/>
      </c>
      <c r="O94" s="103" t="str">
        <f t="shared" si="107"/>
        <v/>
      </c>
      <c r="P94" s="103" t="str">
        <f t="shared" si="108"/>
        <v/>
      </c>
      <c r="Q94" s="103" t="str">
        <f t="shared" si="109"/>
        <v/>
      </c>
      <c r="R94" s="103" t="str">
        <f t="shared" si="110"/>
        <v/>
      </c>
      <c r="S94" s="103" t="str">
        <f t="shared" si="111"/>
        <v/>
      </c>
      <c r="T94" s="103" t="str">
        <f t="shared" si="117"/>
        <v/>
      </c>
      <c r="U94" s="103" t="str">
        <f t="shared" si="118"/>
        <v/>
      </c>
      <c r="V94" s="103" t="str">
        <f t="shared" si="119"/>
        <v/>
      </c>
      <c r="W94" s="103" t="str">
        <f t="shared" si="120"/>
        <v/>
      </c>
      <c r="X94" s="103" t="str">
        <f t="shared" si="121"/>
        <v/>
      </c>
      <c r="Y94" s="103" t="str">
        <f t="shared" si="122"/>
        <v/>
      </c>
      <c r="Z94" s="12" t="str">
        <f t="shared" si="77"/>
        <v/>
      </c>
      <c r="AA94" s="12" t="str">
        <f t="shared" si="78"/>
        <v/>
      </c>
      <c r="AB94" s="12" t="str">
        <f t="shared" si="79"/>
        <v/>
      </c>
      <c r="AC94" s="12" t="str">
        <f t="shared" si="80"/>
        <v/>
      </c>
      <c r="AD94" s="12" t="str">
        <f t="shared" si="81"/>
        <v/>
      </c>
      <c r="AE94" s="12" t="str">
        <f t="shared" si="82"/>
        <v/>
      </c>
      <c r="AF94" s="12" t="str">
        <f t="shared" si="83"/>
        <v/>
      </c>
      <c r="AG94" s="12" t="str">
        <f t="shared" si="84"/>
        <v/>
      </c>
      <c r="AH94" s="12" t="str">
        <f t="shared" si="85"/>
        <v/>
      </c>
      <c r="AI94" s="12" t="str">
        <f t="shared" si="86"/>
        <v/>
      </c>
      <c r="AJ94" s="12" t="str">
        <f t="shared" si="112"/>
        <v/>
      </c>
      <c r="AK94" s="12" t="str">
        <f t="shared" si="113"/>
        <v/>
      </c>
      <c r="AL94" s="12" t="str">
        <f t="shared" si="114"/>
        <v/>
      </c>
      <c r="AM94" s="12" t="str">
        <f t="shared" si="115"/>
        <v/>
      </c>
      <c r="AN94" s="12" t="str">
        <f t="shared" si="116"/>
        <v/>
      </c>
      <c r="AO94" s="29" t="str">
        <f t="shared" si="87"/>
        <v/>
      </c>
      <c r="AP94" s="31" t="str">
        <f t="shared" si="88"/>
        <v>0</v>
      </c>
      <c r="AQ94"/>
      <c r="AR94" s="58">
        <f t="shared" si="89"/>
        <v>0</v>
      </c>
      <c r="AS94" s="58">
        <f t="shared" si="90"/>
        <v>0</v>
      </c>
      <c r="AT94" s="65">
        <f t="shared" si="91"/>
        <v>0</v>
      </c>
      <c r="AU94" s="82" t="str">
        <f t="shared" si="92"/>
        <v/>
      </c>
      <c r="AV94" s="82" t="str">
        <f t="shared" si="93"/>
        <v/>
      </c>
      <c r="AW94" s="82" t="str">
        <f t="shared" si="94"/>
        <v/>
      </c>
      <c r="AX94" s="82" t="str">
        <f t="shared" si="95"/>
        <v/>
      </c>
      <c r="AY94" s="82" t="str">
        <f t="shared" si="96"/>
        <v/>
      </c>
      <c r="AZ94" s="82" t="str">
        <f t="shared" si="97"/>
        <v/>
      </c>
      <c r="BA94" s="82" t="str">
        <f t="shared" si="98"/>
        <v/>
      </c>
      <c r="BB94" s="82" t="str">
        <f t="shared" si="99"/>
        <v/>
      </c>
      <c r="BC94" s="82" t="str">
        <f t="shared" si="100"/>
        <v/>
      </c>
      <c r="BD94" s="82" t="str">
        <f t="shared" si="101"/>
        <v/>
      </c>
      <c r="BE94" s="83" t="str">
        <f t="shared" si="61"/>
        <v/>
      </c>
      <c r="BF94" s="83" t="str">
        <f t="shared" si="61"/>
        <v/>
      </c>
      <c r="BG94" s="83" t="str">
        <f t="shared" si="61"/>
        <v/>
      </c>
      <c r="BH94" s="83" t="str">
        <f t="shared" si="61"/>
        <v/>
      </c>
      <c r="BI94" s="83" t="str">
        <f t="shared" si="104"/>
        <v/>
      </c>
      <c r="BJ94" s="83" t="str">
        <f t="shared" si="104"/>
        <v/>
      </c>
      <c r="BK94" s="83" t="str">
        <f t="shared" si="104"/>
        <v/>
      </c>
      <c r="BL94" s="83" t="str">
        <f t="shared" si="104"/>
        <v/>
      </c>
      <c r="BM94" s="83" t="str">
        <f t="shared" si="104"/>
        <v/>
      </c>
      <c r="BN94" s="83" t="str">
        <f t="shared" si="104"/>
        <v/>
      </c>
      <c r="BO94" s="68"/>
      <c r="BP94" s="68"/>
      <c r="BQ94" s="68"/>
      <c r="BR94" s="81">
        <f t="shared" ca="1" si="73"/>
        <v>21</v>
      </c>
      <c r="BS94" s="70"/>
      <c r="BT94" s="70"/>
      <c r="BU94" s="70"/>
      <c r="BV94" s="70"/>
      <c r="BW94" s="70"/>
      <c r="BX94" s="70"/>
      <c r="BY94" s="70"/>
      <c r="BZ94" s="70"/>
      <c r="CA94" s="71"/>
      <c r="CO94" s="4">
        <v>90</v>
      </c>
      <c r="CP94"/>
      <c r="CQ94"/>
      <c r="CR94"/>
      <c r="CS94"/>
      <c r="CT94" s="31">
        <f t="shared" si="74"/>
        <v>0</v>
      </c>
      <c r="CU94"/>
      <c r="CV94"/>
      <c r="CW94"/>
    </row>
    <row r="95" spans="1:101" ht="15.75" x14ac:dyDescent="0.25">
      <c r="A95" s="95"/>
      <c r="B95" s="84" t="str">
        <f t="shared" si="67"/>
        <v/>
      </c>
      <c r="C95" s="13" t="str">
        <f t="shared" si="68"/>
        <v/>
      </c>
      <c r="D95" s="85" t="str">
        <f t="shared" si="69"/>
        <v/>
      </c>
      <c r="E95" s="86" t="str">
        <f t="shared" si="70"/>
        <v/>
      </c>
      <c r="F95" s="86">
        <f t="shared" si="71"/>
        <v>0</v>
      </c>
      <c r="G95" s="35" t="str">
        <f>IF(A94&lt;&gt;"",COUNTIF($F$5:F95,F95),"")</f>
        <v/>
      </c>
      <c r="H95" s="35">
        <f t="shared" si="72"/>
        <v>91</v>
      </c>
      <c r="I95" s="117" t="str">
        <f t="shared" si="75"/>
        <v/>
      </c>
      <c r="J95" s="28" t="str">
        <f t="shared" si="76"/>
        <v/>
      </c>
      <c r="K95" s="103" t="str">
        <f t="shared" si="102"/>
        <v/>
      </c>
      <c r="L95" s="103" t="str">
        <f t="shared" si="103"/>
        <v/>
      </c>
      <c r="M95" s="103" t="str">
        <f t="shared" si="105"/>
        <v/>
      </c>
      <c r="N95" s="103" t="str">
        <f t="shared" si="106"/>
        <v/>
      </c>
      <c r="O95" s="103" t="str">
        <f t="shared" si="107"/>
        <v/>
      </c>
      <c r="P95" s="103" t="str">
        <f t="shared" si="108"/>
        <v/>
      </c>
      <c r="Q95" s="103" t="str">
        <f t="shared" si="109"/>
        <v/>
      </c>
      <c r="R95" s="103" t="str">
        <f t="shared" si="110"/>
        <v/>
      </c>
      <c r="S95" s="103" t="str">
        <f t="shared" si="111"/>
        <v/>
      </c>
      <c r="T95" s="103" t="str">
        <f t="shared" si="117"/>
        <v/>
      </c>
      <c r="U95" s="103" t="str">
        <f t="shared" si="118"/>
        <v/>
      </c>
      <c r="V95" s="103" t="str">
        <f t="shared" si="119"/>
        <v/>
      </c>
      <c r="W95" s="103" t="str">
        <f t="shared" si="120"/>
        <v/>
      </c>
      <c r="X95" s="103" t="str">
        <f t="shared" si="121"/>
        <v/>
      </c>
      <c r="Y95" s="103" t="str">
        <f t="shared" si="122"/>
        <v/>
      </c>
      <c r="Z95" s="12" t="str">
        <f t="shared" si="77"/>
        <v/>
      </c>
      <c r="AA95" s="12" t="str">
        <f t="shared" si="78"/>
        <v/>
      </c>
      <c r="AB95" s="12" t="str">
        <f t="shared" si="79"/>
        <v/>
      </c>
      <c r="AC95" s="12" t="str">
        <f t="shared" si="80"/>
        <v/>
      </c>
      <c r="AD95" s="12" t="str">
        <f t="shared" si="81"/>
        <v/>
      </c>
      <c r="AE95" s="12" t="str">
        <f t="shared" si="82"/>
        <v/>
      </c>
      <c r="AF95" s="12" t="str">
        <f t="shared" si="83"/>
        <v/>
      </c>
      <c r="AG95" s="12" t="str">
        <f t="shared" si="84"/>
        <v/>
      </c>
      <c r="AH95" s="12" t="str">
        <f t="shared" si="85"/>
        <v/>
      </c>
      <c r="AI95" s="12" t="str">
        <f t="shared" si="86"/>
        <v/>
      </c>
      <c r="AJ95" s="12" t="str">
        <f t="shared" si="112"/>
        <v/>
      </c>
      <c r="AK95" s="12" t="str">
        <f t="shared" si="113"/>
        <v/>
      </c>
      <c r="AL95" s="12" t="str">
        <f t="shared" si="114"/>
        <v/>
      </c>
      <c r="AM95" s="12" t="str">
        <f t="shared" si="115"/>
        <v/>
      </c>
      <c r="AN95" s="12" t="str">
        <f t="shared" si="116"/>
        <v/>
      </c>
      <c r="AO95" s="29" t="str">
        <f t="shared" si="87"/>
        <v/>
      </c>
      <c r="AP95" s="31" t="str">
        <f t="shared" si="88"/>
        <v>0</v>
      </c>
      <c r="AQ95"/>
      <c r="AR95" s="58">
        <f t="shared" si="89"/>
        <v>0</v>
      </c>
      <c r="AS95" s="58">
        <f t="shared" si="90"/>
        <v>0</v>
      </c>
      <c r="AT95" s="65">
        <f t="shared" si="91"/>
        <v>0</v>
      </c>
      <c r="AU95" s="82" t="str">
        <f t="shared" si="92"/>
        <v/>
      </c>
      <c r="AV95" s="82" t="str">
        <f t="shared" si="93"/>
        <v/>
      </c>
      <c r="AW95" s="82" t="str">
        <f t="shared" si="94"/>
        <v/>
      </c>
      <c r="AX95" s="82" t="str">
        <f t="shared" si="95"/>
        <v/>
      </c>
      <c r="AY95" s="82" t="str">
        <f t="shared" si="96"/>
        <v/>
      </c>
      <c r="AZ95" s="82" t="str">
        <f t="shared" si="97"/>
        <v/>
      </c>
      <c r="BA95" s="82" t="str">
        <f t="shared" si="98"/>
        <v/>
      </c>
      <c r="BB95" s="82" t="str">
        <f t="shared" si="99"/>
        <v/>
      </c>
      <c r="BC95" s="82" t="str">
        <f t="shared" si="100"/>
        <v/>
      </c>
      <c r="BD95" s="82" t="str">
        <f t="shared" si="101"/>
        <v/>
      </c>
      <c r="BE95" s="83" t="str">
        <f t="shared" si="61"/>
        <v/>
      </c>
      <c r="BF95" s="83" t="str">
        <f t="shared" si="61"/>
        <v/>
      </c>
      <c r="BG95" s="83" t="str">
        <f t="shared" si="61"/>
        <v/>
      </c>
      <c r="BH95" s="83" t="str">
        <f t="shared" si="61"/>
        <v/>
      </c>
      <c r="BI95" s="83" t="str">
        <f t="shared" si="104"/>
        <v/>
      </c>
      <c r="BJ95" s="83" t="str">
        <f t="shared" si="104"/>
        <v/>
      </c>
      <c r="BK95" s="83" t="str">
        <f t="shared" si="104"/>
        <v/>
      </c>
      <c r="BL95" s="83" t="str">
        <f t="shared" si="104"/>
        <v/>
      </c>
      <c r="BM95" s="83" t="str">
        <f t="shared" si="104"/>
        <v/>
      </c>
      <c r="BN95" s="83" t="str">
        <f t="shared" si="104"/>
        <v/>
      </c>
      <c r="BO95" s="68"/>
      <c r="BP95" s="68"/>
      <c r="BQ95" s="68"/>
      <c r="BR95" s="81">
        <f t="shared" ca="1" si="73"/>
        <v>28</v>
      </c>
      <c r="BS95" s="70"/>
      <c r="BT95" s="70"/>
      <c r="BU95" s="70"/>
      <c r="BV95" s="70"/>
      <c r="BW95" s="70"/>
      <c r="BX95" s="70"/>
      <c r="BY95" s="70"/>
      <c r="BZ95" s="70"/>
      <c r="CA95" s="71"/>
      <c r="CO95" s="4">
        <v>91</v>
      </c>
      <c r="CP95"/>
      <c r="CQ95"/>
      <c r="CR95"/>
      <c r="CS95"/>
      <c r="CT95" s="31">
        <f t="shared" si="74"/>
        <v>0</v>
      </c>
      <c r="CU95"/>
      <c r="CV95"/>
      <c r="CW95"/>
    </row>
    <row r="96" spans="1:101" ht="15.75" x14ac:dyDescent="0.25">
      <c r="A96" s="95"/>
      <c r="B96" s="84" t="str">
        <f t="shared" si="67"/>
        <v/>
      </c>
      <c r="C96" s="13" t="str">
        <f t="shared" si="68"/>
        <v/>
      </c>
      <c r="D96" s="85" t="str">
        <f t="shared" si="69"/>
        <v/>
      </c>
      <c r="E96" s="86" t="str">
        <f t="shared" si="70"/>
        <v/>
      </c>
      <c r="F96" s="86">
        <f t="shared" si="71"/>
        <v>0</v>
      </c>
      <c r="G96" s="35" t="str">
        <f>IF(A95&lt;&gt;"",COUNTIF($F$5:F96,F96),"")</f>
        <v/>
      </c>
      <c r="H96" s="35">
        <f t="shared" si="72"/>
        <v>92</v>
      </c>
      <c r="I96" s="117" t="str">
        <f t="shared" si="75"/>
        <v/>
      </c>
      <c r="J96" s="28" t="str">
        <f t="shared" si="76"/>
        <v/>
      </c>
      <c r="K96" s="103" t="str">
        <f t="shared" si="102"/>
        <v/>
      </c>
      <c r="L96" s="103" t="str">
        <f t="shared" si="103"/>
        <v/>
      </c>
      <c r="M96" s="103" t="str">
        <f t="shared" si="105"/>
        <v/>
      </c>
      <c r="N96" s="103" t="str">
        <f t="shared" si="106"/>
        <v/>
      </c>
      <c r="O96" s="103" t="str">
        <f t="shared" si="107"/>
        <v/>
      </c>
      <c r="P96" s="103" t="str">
        <f t="shared" si="108"/>
        <v/>
      </c>
      <c r="Q96" s="103" t="str">
        <f t="shared" si="109"/>
        <v/>
      </c>
      <c r="R96" s="103" t="str">
        <f t="shared" si="110"/>
        <v/>
      </c>
      <c r="S96" s="103" t="str">
        <f t="shared" si="111"/>
        <v/>
      </c>
      <c r="T96" s="103" t="str">
        <f t="shared" si="117"/>
        <v/>
      </c>
      <c r="U96" s="103" t="str">
        <f t="shared" si="118"/>
        <v/>
      </c>
      <c r="V96" s="103" t="str">
        <f t="shared" si="119"/>
        <v/>
      </c>
      <c r="W96" s="103" t="str">
        <f t="shared" si="120"/>
        <v/>
      </c>
      <c r="X96" s="103" t="str">
        <f t="shared" si="121"/>
        <v/>
      </c>
      <c r="Y96" s="103" t="str">
        <f t="shared" si="122"/>
        <v/>
      </c>
      <c r="Z96" s="12" t="str">
        <f t="shared" si="77"/>
        <v/>
      </c>
      <c r="AA96" s="12" t="str">
        <f t="shared" si="78"/>
        <v/>
      </c>
      <c r="AB96" s="12" t="str">
        <f t="shared" si="79"/>
        <v/>
      </c>
      <c r="AC96" s="12" t="str">
        <f t="shared" si="80"/>
        <v/>
      </c>
      <c r="AD96" s="12" t="str">
        <f t="shared" si="81"/>
        <v/>
      </c>
      <c r="AE96" s="12" t="str">
        <f t="shared" si="82"/>
        <v/>
      </c>
      <c r="AF96" s="12" t="str">
        <f t="shared" si="83"/>
        <v/>
      </c>
      <c r="AG96" s="12" t="str">
        <f t="shared" si="84"/>
        <v/>
      </c>
      <c r="AH96" s="12" t="str">
        <f t="shared" si="85"/>
        <v/>
      </c>
      <c r="AI96" s="12" t="str">
        <f t="shared" si="86"/>
        <v/>
      </c>
      <c r="AJ96" s="12" t="str">
        <f t="shared" si="112"/>
        <v/>
      </c>
      <c r="AK96" s="12" t="str">
        <f t="shared" si="113"/>
        <v/>
      </c>
      <c r="AL96" s="12" t="str">
        <f t="shared" si="114"/>
        <v/>
      </c>
      <c r="AM96" s="12" t="str">
        <f t="shared" si="115"/>
        <v/>
      </c>
      <c r="AN96" s="12" t="str">
        <f t="shared" si="116"/>
        <v/>
      </c>
      <c r="AO96" s="29" t="str">
        <f t="shared" si="87"/>
        <v/>
      </c>
      <c r="AP96" s="31" t="str">
        <f t="shared" si="88"/>
        <v>0</v>
      </c>
      <c r="AQ96"/>
      <c r="AR96" s="58">
        <f t="shared" si="89"/>
        <v>0</v>
      </c>
      <c r="AS96" s="58">
        <f t="shared" si="90"/>
        <v>0</v>
      </c>
      <c r="AT96" s="65">
        <f t="shared" si="91"/>
        <v>0</v>
      </c>
      <c r="AU96" s="82" t="str">
        <f t="shared" si="92"/>
        <v/>
      </c>
      <c r="AV96" s="82" t="str">
        <f t="shared" si="93"/>
        <v/>
      </c>
      <c r="AW96" s="82" t="str">
        <f t="shared" si="94"/>
        <v/>
      </c>
      <c r="AX96" s="82" t="str">
        <f t="shared" si="95"/>
        <v/>
      </c>
      <c r="AY96" s="82" t="str">
        <f t="shared" si="96"/>
        <v/>
      </c>
      <c r="AZ96" s="82" t="str">
        <f t="shared" si="97"/>
        <v/>
      </c>
      <c r="BA96" s="82" t="str">
        <f t="shared" si="98"/>
        <v/>
      </c>
      <c r="BB96" s="82" t="str">
        <f t="shared" si="99"/>
        <v/>
      </c>
      <c r="BC96" s="82" t="str">
        <f t="shared" si="100"/>
        <v/>
      </c>
      <c r="BD96" s="82" t="str">
        <f t="shared" si="101"/>
        <v/>
      </c>
      <c r="BE96" s="83" t="str">
        <f t="shared" si="61"/>
        <v/>
      </c>
      <c r="BF96" s="83" t="str">
        <f t="shared" si="61"/>
        <v/>
      </c>
      <c r="BG96" s="83" t="str">
        <f t="shared" si="61"/>
        <v/>
      </c>
      <c r="BH96" s="83" t="str">
        <f t="shared" si="61"/>
        <v/>
      </c>
      <c r="BI96" s="83" t="str">
        <f t="shared" si="104"/>
        <v/>
      </c>
      <c r="BJ96" s="83" t="str">
        <f t="shared" si="104"/>
        <v/>
      </c>
      <c r="BK96" s="83" t="str">
        <f t="shared" si="104"/>
        <v/>
      </c>
      <c r="BL96" s="83" t="str">
        <f t="shared" si="104"/>
        <v/>
      </c>
      <c r="BM96" s="83" t="str">
        <f t="shared" si="104"/>
        <v/>
      </c>
      <c r="BN96" s="83" t="str">
        <f t="shared" si="104"/>
        <v/>
      </c>
      <c r="BO96" s="68"/>
      <c r="BP96" s="68"/>
      <c r="BQ96" s="68"/>
      <c r="BR96" s="81">
        <f t="shared" ca="1" si="73"/>
        <v>8</v>
      </c>
      <c r="BS96" s="70"/>
      <c r="BT96" s="70"/>
      <c r="BU96" s="70"/>
      <c r="BV96" s="70"/>
      <c r="BW96" s="70"/>
      <c r="BX96" s="70"/>
      <c r="BY96" s="70"/>
      <c r="BZ96" s="70"/>
      <c r="CA96" s="71"/>
      <c r="CO96" s="4">
        <v>92</v>
      </c>
      <c r="CP96"/>
      <c r="CQ96"/>
      <c r="CR96"/>
      <c r="CS96"/>
      <c r="CT96" s="31">
        <f t="shared" si="74"/>
        <v>0</v>
      </c>
      <c r="CU96"/>
      <c r="CV96"/>
      <c r="CW96"/>
    </row>
    <row r="97" spans="1:101" ht="15.75" x14ac:dyDescent="0.25">
      <c r="A97" s="95"/>
      <c r="B97" s="84" t="str">
        <f t="shared" si="67"/>
        <v/>
      </c>
      <c r="C97" s="13" t="str">
        <f t="shared" si="68"/>
        <v/>
      </c>
      <c r="D97" s="85" t="str">
        <f t="shared" si="69"/>
        <v/>
      </c>
      <c r="E97" s="86" t="str">
        <f t="shared" si="70"/>
        <v/>
      </c>
      <c r="F97" s="86">
        <f t="shared" si="71"/>
        <v>0</v>
      </c>
      <c r="G97" s="35" t="str">
        <f>IF(A96&lt;&gt;"",COUNTIF($F$5:F97,F97),"")</f>
        <v/>
      </c>
      <c r="H97" s="35">
        <f t="shared" si="72"/>
        <v>93</v>
      </c>
      <c r="I97" s="117" t="str">
        <f t="shared" si="75"/>
        <v/>
      </c>
      <c r="J97" s="28" t="str">
        <f t="shared" si="76"/>
        <v/>
      </c>
      <c r="K97" s="103" t="str">
        <f t="shared" si="102"/>
        <v/>
      </c>
      <c r="L97" s="103" t="str">
        <f t="shared" si="103"/>
        <v/>
      </c>
      <c r="M97" s="103" t="str">
        <f t="shared" si="105"/>
        <v/>
      </c>
      <c r="N97" s="103" t="str">
        <f t="shared" si="106"/>
        <v/>
      </c>
      <c r="O97" s="103" t="str">
        <f t="shared" si="107"/>
        <v/>
      </c>
      <c r="P97" s="103" t="str">
        <f t="shared" si="108"/>
        <v/>
      </c>
      <c r="Q97" s="103" t="str">
        <f t="shared" si="109"/>
        <v/>
      </c>
      <c r="R97" s="103" t="str">
        <f t="shared" si="110"/>
        <v/>
      </c>
      <c r="S97" s="103" t="str">
        <f t="shared" si="111"/>
        <v/>
      </c>
      <c r="T97" s="103" t="str">
        <f t="shared" si="117"/>
        <v/>
      </c>
      <c r="U97" s="103" t="str">
        <f t="shared" si="118"/>
        <v/>
      </c>
      <c r="V97" s="103" t="str">
        <f t="shared" si="119"/>
        <v/>
      </c>
      <c r="W97" s="103" t="str">
        <f t="shared" si="120"/>
        <v/>
      </c>
      <c r="X97" s="103" t="str">
        <f t="shared" si="121"/>
        <v/>
      </c>
      <c r="Y97" s="103" t="str">
        <f t="shared" si="122"/>
        <v/>
      </c>
      <c r="Z97" s="12" t="str">
        <f t="shared" si="77"/>
        <v/>
      </c>
      <c r="AA97" s="12" t="str">
        <f t="shared" si="78"/>
        <v/>
      </c>
      <c r="AB97" s="12" t="str">
        <f t="shared" si="79"/>
        <v/>
      </c>
      <c r="AC97" s="12" t="str">
        <f t="shared" si="80"/>
        <v/>
      </c>
      <c r="AD97" s="12" t="str">
        <f t="shared" si="81"/>
        <v/>
      </c>
      <c r="AE97" s="12" t="str">
        <f t="shared" si="82"/>
        <v/>
      </c>
      <c r="AF97" s="12" t="str">
        <f t="shared" si="83"/>
        <v/>
      </c>
      <c r="AG97" s="12" t="str">
        <f t="shared" si="84"/>
        <v/>
      </c>
      <c r="AH97" s="12" t="str">
        <f t="shared" si="85"/>
        <v/>
      </c>
      <c r="AI97" s="12" t="str">
        <f t="shared" si="86"/>
        <v/>
      </c>
      <c r="AJ97" s="12" t="str">
        <f t="shared" si="112"/>
        <v/>
      </c>
      <c r="AK97" s="12" t="str">
        <f t="shared" si="113"/>
        <v/>
      </c>
      <c r="AL97" s="12" t="str">
        <f t="shared" si="114"/>
        <v/>
      </c>
      <c r="AM97" s="12" t="str">
        <f t="shared" si="115"/>
        <v/>
      </c>
      <c r="AN97" s="12" t="str">
        <f t="shared" si="116"/>
        <v/>
      </c>
      <c r="AO97" s="29" t="str">
        <f t="shared" si="87"/>
        <v/>
      </c>
      <c r="AP97" s="31" t="str">
        <f t="shared" si="88"/>
        <v>0</v>
      </c>
      <c r="AQ97"/>
      <c r="AR97" s="58">
        <f t="shared" si="89"/>
        <v>0</v>
      </c>
      <c r="AS97" s="58">
        <f t="shared" si="90"/>
        <v>0</v>
      </c>
      <c r="AT97" s="65">
        <f t="shared" si="91"/>
        <v>0</v>
      </c>
      <c r="AU97" s="82" t="str">
        <f t="shared" si="92"/>
        <v/>
      </c>
      <c r="AV97" s="82" t="str">
        <f t="shared" si="93"/>
        <v/>
      </c>
      <c r="AW97" s="82" t="str">
        <f t="shared" si="94"/>
        <v/>
      </c>
      <c r="AX97" s="82" t="str">
        <f t="shared" si="95"/>
        <v/>
      </c>
      <c r="AY97" s="82" t="str">
        <f t="shared" si="96"/>
        <v/>
      </c>
      <c r="AZ97" s="82" t="str">
        <f t="shared" si="97"/>
        <v/>
      </c>
      <c r="BA97" s="82" t="str">
        <f t="shared" si="98"/>
        <v/>
      </c>
      <c r="BB97" s="82" t="str">
        <f t="shared" si="99"/>
        <v/>
      </c>
      <c r="BC97" s="82" t="str">
        <f t="shared" si="100"/>
        <v/>
      </c>
      <c r="BD97" s="82" t="str">
        <f t="shared" si="101"/>
        <v/>
      </c>
      <c r="BE97" s="83" t="str">
        <f t="shared" si="61"/>
        <v/>
      </c>
      <c r="BF97" s="83" t="str">
        <f t="shared" si="61"/>
        <v/>
      </c>
      <c r="BG97" s="83" t="str">
        <f t="shared" si="61"/>
        <v/>
      </c>
      <c r="BH97" s="83" t="str">
        <f t="shared" si="61"/>
        <v/>
      </c>
      <c r="BI97" s="83" t="str">
        <f t="shared" si="104"/>
        <v/>
      </c>
      <c r="BJ97" s="83" t="str">
        <f t="shared" si="104"/>
        <v/>
      </c>
      <c r="BK97" s="83" t="str">
        <f t="shared" si="104"/>
        <v/>
      </c>
      <c r="BL97" s="83" t="str">
        <f t="shared" si="104"/>
        <v/>
      </c>
      <c r="BM97" s="83" t="str">
        <f t="shared" si="104"/>
        <v/>
      </c>
      <c r="BN97" s="83" t="str">
        <f t="shared" si="104"/>
        <v/>
      </c>
      <c r="BO97" s="68"/>
      <c r="BP97" s="68"/>
      <c r="BQ97" s="68"/>
      <c r="BR97" s="81">
        <f t="shared" ca="1" si="73"/>
        <v>30</v>
      </c>
      <c r="BS97" s="70"/>
      <c r="BT97" s="70"/>
      <c r="BU97" s="70"/>
      <c r="BV97" s="70"/>
      <c r="BW97" s="70"/>
      <c r="BX97" s="70"/>
      <c r="BY97" s="70"/>
      <c r="BZ97" s="70"/>
      <c r="CA97" s="71"/>
      <c r="CO97" s="4">
        <v>93</v>
      </c>
      <c r="CP97"/>
      <c r="CQ97"/>
      <c r="CR97"/>
      <c r="CS97"/>
      <c r="CT97" s="31">
        <f t="shared" si="74"/>
        <v>0</v>
      </c>
      <c r="CU97"/>
      <c r="CV97"/>
      <c r="CW97"/>
    </row>
    <row r="98" spans="1:101" ht="15.75" x14ac:dyDescent="0.25">
      <c r="A98" s="95"/>
      <c r="B98" s="84" t="str">
        <f t="shared" si="67"/>
        <v/>
      </c>
      <c r="C98" s="13" t="str">
        <f t="shared" si="68"/>
        <v/>
      </c>
      <c r="D98" s="85" t="str">
        <f t="shared" si="69"/>
        <v/>
      </c>
      <c r="E98" s="86" t="str">
        <f t="shared" si="70"/>
        <v/>
      </c>
      <c r="F98" s="86">
        <f t="shared" si="71"/>
        <v>0</v>
      </c>
      <c r="G98" s="35" t="str">
        <f>IF(A97&lt;&gt;"",COUNTIF($F$5:F98,F98),"")</f>
        <v/>
      </c>
      <c r="H98" s="35">
        <f t="shared" si="72"/>
        <v>94</v>
      </c>
      <c r="I98" s="117" t="str">
        <f t="shared" si="75"/>
        <v/>
      </c>
      <c r="J98" s="28" t="str">
        <f t="shared" si="76"/>
        <v/>
      </c>
      <c r="K98" s="103" t="str">
        <f t="shared" si="102"/>
        <v/>
      </c>
      <c r="L98" s="103" t="str">
        <f t="shared" si="103"/>
        <v/>
      </c>
      <c r="M98" s="103" t="str">
        <f t="shared" si="105"/>
        <v/>
      </c>
      <c r="N98" s="103" t="str">
        <f t="shared" si="106"/>
        <v/>
      </c>
      <c r="O98" s="103" t="str">
        <f t="shared" si="107"/>
        <v/>
      </c>
      <c r="P98" s="103" t="str">
        <f t="shared" si="108"/>
        <v/>
      </c>
      <c r="Q98" s="103" t="str">
        <f t="shared" si="109"/>
        <v/>
      </c>
      <c r="R98" s="103" t="str">
        <f t="shared" si="110"/>
        <v/>
      </c>
      <c r="S98" s="103" t="str">
        <f t="shared" si="111"/>
        <v/>
      </c>
      <c r="T98" s="103" t="str">
        <f t="shared" si="117"/>
        <v/>
      </c>
      <c r="U98" s="103" t="str">
        <f t="shared" si="118"/>
        <v/>
      </c>
      <c r="V98" s="103" t="str">
        <f t="shared" si="119"/>
        <v/>
      </c>
      <c r="W98" s="103" t="str">
        <f t="shared" si="120"/>
        <v/>
      </c>
      <c r="X98" s="103" t="str">
        <f t="shared" si="121"/>
        <v/>
      </c>
      <c r="Y98" s="103" t="str">
        <f t="shared" si="122"/>
        <v/>
      </c>
      <c r="Z98" s="12" t="str">
        <f t="shared" si="77"/>
        <v/>
      </c>
      <c r="AA98" s="12" t="str">
        <f t="shared" si="78"/>
        <v/>
      </c>
      <c r="AB98" s="12" t="str">
        <f t="shared" si="79"/>
        <v/>
      </c>
      <c r="AC98" s="12" t="str">
        <f t="shared" si="80"/>
        <v/>
      </c>
      <c r="AD98" s="12" t="str">
        <f t="shared" si="81"/>
        <v/>
      </c>
      <c r="AE98" s="12" t="str">
        <f t="shared" si="82"/>
        <v/>
      </c>
      <c r="AF98" s="12" t="str">
        <f t="shared" si="83"/>
        <v/>
      </c>
      <c r="AG98" s="12" t="str">
        <f t="shared" si="84"/>
        <v/>
      </c>
      <c r="AH98" s="12" t="str">
        <f t="shared" si="85"/>
        <v/>
      </c>
      <c r="AI98" s="12" t="str">
        <f t="shared" si="86"/>
        <v/>
      </c>
      <c r="AJ98" s="12" t="str">
        <f t="shared" si="112"/>
        <v/>
      </c>
      <c r="AK98" s="12" t="str">
        <f t="shared" si="113"/>
        <v/>
      </c>
      <c r="AL98" s="12" t="str">
        <f t="shared" si="114"/>
        <v/>
      </c>
      <c r="AM98" s="12" t="str">
        <f t="shared" si="115"/>
        <v/>
      </c>
      <c r="AN98" s="12" t="str">
        <f t="shared" si="116"/>
        <v/>
      </c>
      <c r="AO98" s="29" t="str">
        <f t="shared" si="87"/>
        <v/>
      </c>
      <c r="AP98" s="31" t="str">
        <f t="shared" si="88"/>
        <v>0</v>
      </c>
      <c r="AQ98"/>
      <c r="AR98" s="58">
        <f t="shared" si="89"/>
        <v>0</v>
      </c>
      <c r="AS98" s="58">
        <f t="shared" si="90"/>
        <v>0</v>
      </c>
      <c r="AT98" s="65">
        <f t="shared" si="91"/>
        <v>0</v>
      </c>
      <c r="AU98" s="82" t="str">
        <f t="shared" si="92"/>
        <v/>
      </c>
      <c r="AV98" s="82" t="str">
        <f t="shared" si="93"/>
        <v/>
      </c>
      <c r="AW98" s="82" t="str">
        <f t="shared" si="94"/>
        <v/>
      </c>
      <c r="AX98" s="82" t="str">
        <f t="shared" si="95"/>
        <v/>
      </c>
      <c r="AY98" s="82" t="str">
        <f t="shared" si="96"/>
        <v/>
      </c>
      <c r="AZ98" s="82" t="str">
        <f t="shared" si="97"/>
        <v/>
      </c>
      <c r="BA98" s="82" t="str">
        <f t="shared" si="98"/>
        <v/>
      </c>
      <c r="BB98" s="82" t="str">
        <f t="shared" si="99"/>
        <v/>
      </c>
      <c r="BC98" s="82" t="str">
        <f t="shared" si="100"/>
        <v/>
      </c>
      <c r="BD98" s="82" t="str">
        <f t="shared" si="101"/>
        <v/>
      </c>
      <c r="BE98" s="83" t="str">
        <f t="shared" si="61"/>
        <v/>
      </c>
      <c r="BF98" s="83" t="str">
        <f t="shared" si="61"/>
        <v/>
      </c>
      <c r="BG98" s="83" t="str">
        <f t="shared" si="61"/>
        <v/>
      </c>
      <c r="BH98" s="83" t="str">
        <f t="shared" si="61"/>
        <v/>
      </c>
      <c r="BI98" s="83" t="str">
        <f t="shared" si="104"/>
        <v/>
      </c>
      <c r="BJ98" s="83" t="str">
        <f t="shared" si="104"/>
        <v/>
      </c>
      <c r="BK98" s="83" t="str">
        <f t="shared" si="104"/>
        <v/>
      </c>
      <c r="BL98" s="83" t="str">
        <f t="shared" si="104"/>
        <v/>
      </c>
      <c r="BM98" s="83" t="str">
        <f t="shared" si="104"/>
        <v/>
      </c>
      <c r="BN98" s="83" t="str">
        <f t="shared" si="104"/>
        <v/>
      </c>
      <c r="BO98" s="68"/>
      <c r="BP98" s="68"/>
      <c r="BQ98" s="68"/>
      <c r="BR98" s="81">
        <f t="shared" ca="1" si="73"/>
        <v>9</v>
      </c>
      <c r="BS98" s="70"/>
      <c r="BT98" s="70"/>
      <c r="BU98" s="70"/>
      <c r="BV98" s="70"/>
      <c r="BW98" s="70"/>
      <c r="BX98" s="70"/>
      <c r="BY98" s="70"/>
      <c r="BZ98" s="70"/>
      <c r="CA98" s="71"/>
      <c r="CO98" s="4">
        <v>94</v>
      </c>
      <c r="CP98"/>
      <c r="CQ98"/>
      <c r="CR98"/>
      <c r="CS98"/>
      <c r="CT98" s="31">
        <f t="shared" si="74"/>
        <v>0</v>
      </c>
      <c r="CU98"/>
      <c r="CV98"/>
      <c r="CW98"/>
    </row>
    <row r="99" spans="1:101" ht="15.75" x14ac:dyDescent="0.25">
      <c r="A99" s="95"/>
      <c r="B99" s="84" t="str">
        <f t="shared" si="67"/>
        <v/>
      </c>
      <c r="C99" s="13" t="str">
        <f t="shared" si="68"/>
        <v/>
      </c>
      <c r="D99" s="85" t="str">
        <f t="shared" si="69"/>
        <v/>
      </c>
      <c r="E99" s="86" t="str">
        <f t="shared" si="70"/>
        <v/>
      </c>
      <c r="F99" s="86">
        <f t="shared" si="71"/>
        <v>0</v>
      </c>
      <c r="G99" s="35" t="str">
        <f>IF(A98&lt;&gt;"",COUNTIF($F$5:F99,F99),"")</f>
        <v/>
      </c>
      <c r="H99" s="35">
        <f t="shared" si="72"/>
        <v>95</v>
      </c>
      <c r="I99" s="117" t="str">
        <f t="shared" si="75"/>
        <v/>
      </c>
      <c r="J99" s="28" t="str">
        <f t="shared" si="76"/>
        <v/>
      </c>
      <c r="K99" s="103" t="str">
        <f t="shared" si="102"/>
        <v/>
      </c>
      <c r="L99" s="103" t="str">
        <f t="shared" si="103"/>
        <v/>
      </c>
      <c r="M99" s="103" t="str">
        <f t="shared" si="105"/>
        <v/>
      </c>
      <c r="N99" s="103" t="str">
        <f t="shared" si="106"/>
        <v/>
      </c>
      <c r="O99" s="103" t="str">
        <f t="shared" si="107"/>
        <v/>
      </c>
      <c r="P99" s="103" t="str">
        <f t="shared" si="108"/>
        <v/>
      </c>
      <c r="Q99" s="103" t="str">
        <f t="shared" si="109"/>
        <v/>
      </c>
      <c r="R99" s="103" t="str">
        <f t="shared" si="110"/>
        <v/>
      </c>
      <c r="S99" s="103" t="str">
        <f t="shared" si="111"/>
        <v/>
      </c>
      <c r="T99" s="103" t="str">
        <f t="shared" si="117"/>
        <v/>
      </c>
      <c r="U99" s="103" t="str">
        <f t="shared" si="118"/>
        <v/>
      </c>
      <c r="V99" s="103" t="str">
        <f t="shared" si="119"/>
        <v/>
      </c>
      <c r="W99" s="103" t="str">
        <f t="shared" si="120"/>
        <v/>
      </c>
      <c r="X99" s="103" t="str">
        <f t="shared" si="121"/>
        <v/>
      </c>
      <c r="Y99" s="103" t="str">
        <f t="shared" si="122"/>
        <v/>
      </c>
      <c r="Z99" s="12" t="str">
        <f t="shared" si="77"/>
        <v/>
      </c>
      <c r="AA99" s="12" t="str">
        <f t="shared" si="78"/>
        <v/>
      </c>
      <c r="AB99" s="12" t="str">
        <f t="shared" si="79"/>
        <v/>
      </c>
      <c r="AC99" s="12" t="str">
        <f t="shared" si="80"/>
        <v/>
      </c>
      <c r="AD99" s="12" t="str">
        <f t="shared" si="81"/>
        <v/>
      </c>
      <c r="AE99" s="12" t="str">
        <f t="shared" si="82"/>
        <v/>
      </c>
      <c r="AF99" s="12" t="str">
        <f t="shared" si="83"/>
        <v/>
      </c>
      <c r="AG99" s="12" t="str">
        <f t="shared" si="84"/>
        <v/>
      </c>
      <c r="AH99" s="12" t="str">
        <f t="shared" si="85"/>
        <v/>
      </c>
      <c r="AI99" s="12" t="str">
        <f t="shared" si="86"/>
        <v/>
      </c>
      <c r="AJ99" s="12" t="str">
        <f t="shared" si="112"/>
        <v/>
      </c>
      <c r="AK99" s="12" t="str">
        <f t="shared" si="113"/>
        <v/>
      </c>
      <c r="AL99" s="12" t="str">
        <f t="shared" si="114"/>
        <v/>
      </c>
      <c r="AM99" s="12" t="str">
        <f t="shared" si="115"/>
        <v/>
      </c>
      <c r="AN99" s="12" t="str">
        <f t="shared" si="116"/>
        <v/>
      </c>
      <c r="AO99" s="29" t="str">
        <f t="shared" si="87"/>
        <v/>
      </c>
      <c r="AP99" s="31" t="str">
        <f t="shared" si="88"/>
        <v>0</v>
      </c>
      <c r="AQ99"/>
      <c r="AR99" s="58">
        <f t="shared" si="89"/>
        <v>0</v>
      </c>
      <c r="AS99" s="58">
        <f t="shared" si="90"/>
        <v>0</v>
      </c>
      <c r="AT99" s="65">
        <f t="shared" si="91"/>
        <v>0</v>
      </c>
      <c r="AU99" s="82" t="str">
        <f t="shared" si="92"/>
        <v/>
      </c>
      <c r="AV99" s="82" t="str">
        <f t="shared" si="93"/>
        <v/>
      </c>
      <c r="AW99" s="82" t="str">
        <f t="shared" si="94"/>
        <v/>
      </c>
      <c r="AX99" s="82" t="str">
        <f t="shared" si="95"/>
        <v/>
      </c>
      <c r="AY99" s="82" t="str">
        <f t="shared" si="96"/>
        <v/>
      </c>
      <c r="AZ99" s="82" t="str">
        <f t="shared" si="97"/>
        <v/>
      </c>
      <c r="BA99" s="82" t="str">
        <f t="shared" si="98"/>
        <v/>
      </c>
      <c r="BB99" s="82" t="str">
        <f t="shared" si="99"/>
        <v/>
      </c>
      <c r="BC99" s="82" t="str">
        <f t="shared" si="100"/>
        <v/>
      </c>
      <c r="BD99" s="82" t="str">
        <f t="shared" si="101"/>
        <v/>
      </c>
      <c r="BE99" s="83" t="str">
        <f t="shared" si="61"/>
        <v/>
      </c>
      <c r="BF99" s="83" t="str">
        <f t="shared" si="61"/>
        <v/>
      </c>
      <c r="BG99" s="83" t="str">
        <f t="shared" si="61"/>
        <v/>
      </c>
      <c r="BH99" s="83" t="str">
        <f t="shared" si="61"/>
        <v/>
      </c>
      <c r="BI99" s="83" t="str">
        <f t="shared" si="104"/>
        <v/>
      </c>
      <c r="BJ99" s="83" t="str">
        <f t="shared" si="104"/>
        <v/>
      </c>
      <c r="BK99" s="83" t="str">
        <f t="shared" si="104"/>
        <v/>
      </c>
      <c r="BL99" s="83" t="str">
        <f t="shared" si="104"/>
        <v/>
      </c>
      <c r="BM99" s="83" t="str">
        <f t="shared" si="104"/>
        <v/>
      </c>
      <c r="BN99" s="83" t="str">
        <f t="shared" si="104"/>
        <v/>
      </c>
      <c r="BO99" s="68"/>
      <c r="BP99" s="68"/>
      <c r="BQ99" s="68"/>
      <c r="BR99" s="81">
        <f t="shared" ca="1" si="73"/>
        <v>33</v>
      </c>
      <c r="BS99" s="70"/>
      <c r="BT99" s="70"/>
      <c r="BU99" s="70"/>
      <c r="BV99" s="70"/>
      <c r="BW99" s="70"/>
      <c r="BX99" s="70"/>
      <c r="BY99" s="70"/>
      <c r="BZ99" s="70"/>
      <c r="CA99" s="71"/>
      <c r="CO99" s="4">
        <v>95</v>
      </c>
      <c r="CP99"/>
      <c r="CQ99"/>
      <c r="CR99"/>
      <c r="CS99"/>
      <c r="CT99" s="31">
        <f t="shared" si="74"/>
        <v>0</v>
      </c>
      <c r="CU99"/>
      <c r="CV99"/>
      <c r="CW99"/>
    </row>
    <row r="100" spans="1:101" ht="15.75" x14ac:dyDescent="0.25">
      <c r="A100" s="95"/>
      <c r="B100" s="84" t="str">
        <f t="shared" si="67"/>
        <v/>
      </c>
      <c r="C100" s="13" t="str">
        <f t="shared" si="68"/>
        <v/>
      </c>
      <c r="D100" s="85" t="str">
        <f t="shared" si="69"/>
        <v/>
      </c>
      <c r="E100" s="86" t="str">
        <f t="shared" si="70"/>
        <v/>
      </c>
      <c r="F100" s="86">
        <f t="shared" si="71"/>
        <v>0</v>
      </c>
      <c r="G100" s="35" t="str">
        <f>IF(A99&lt;&gt;"",COUNTIF($F$5:F100,F100),"")</f>
        <v/>
      </c>
      <c r="H100" s="35">
        <f t="shared" si="72"/>
        <v>96</v>
      </c>
      <c r="I100" s="117" t="str">
        <f t="shared" si="75"/>
        <v/>
      </c>
      <c r="J100" s="28" t="str">
        <f t="shared" si="76"/>
        <v/>
      </c>
      <c r="K100" s="103" t="str">
        <f t="shared" si="102"/>
        <v/>
      </c>
      <c r="L100" s="103" t="str">
        <f t="shared" si="103"/>
        <v/>
      </c>
      <c r="M100" s="103" t="str">
        <f t="shared" si="105"/>
        <v/>
      </c>
      <c r="N100" s="103" t="str">
        <f t="shared" si="106"/>
        <v/>
      </c>
      <c r="O100" s="103" t="str">
        <f t="shared" si="107"/>
        <v/>
      </c>
      <c r="P100" s="103" t="str">
        <f t="shared" si="108"/>
        <v/>
      </c>
      <c r="Q100" s="103" t="str">
        <f t="shared" si="109"/>
        <v/>
      </c>
      <c r="R100" s="103" t="str">
        <f t="shared" si="110"/>
        <v/>
      </c>
      <c r="S100" s="103" t="str">
        <f t="shared" si="111"/>
        <v/>
      </c>
      <c r="T100" s="103" t="str">
        <f t="shared" si="117"/>
        <v/>
      </c>
      <c r="U100" s="103" t="str">
        <f t="shared" si="118"/>
        <v/>
      </c>
      <c r="V100" s="103" t="str">
        <f t="shared" si="119"/>
        <v/>
      </c>
      <c r="W100" s="103" t="str">
        <f t="shared" si="120"/>
        <v/>
      </c>
      <c r="X100" s="103" t="str">
        <f t="shared" si="121"/>
        <v/>
      </c>
      <c r="Y100" s="103" t="str">
        <f t="shared" si="122"/>
        <v/>
      </c>
      <c r="Z100" s="12" t="str">
        <f t="shared" si="77"/>
        <v/>
      </c>
      <c r="AA100" s="12" t="str">
        <f t="shared" si="78"/>
        <v/>
      </c>
      <c r="AB100" s="12" t="str">
        <f t="shared" si="79"/>
        <v/>
      </c>
      <c r="AC100" s="12" t="str">
        <f t="shared" si="80"/>
        <v/>
      </c>
      <c r="AD100" s="12" t="str">
        <f t="shared" si="81"/>
        <v/>
      </c>
      <c r="AE100" s="12" t="str">
        <f t="shared" si="82"/>
        <v/>
      </c>
      <c r="AF100" s="12" t="str">
        <f t="shared" si="83"/>
        <v/>
      </c>
      <c r="AG100" s="12" t="str">
        <f t="shared" si="84"/>
        <v/>
      </c>
      <c r="AH100" s="12" t="str">
        <f t="shared" si="85"/>
        <v/>
      </c>
      <c r="AI100" s="12" t="str">
        <f t="shared" si="86"/>
        <v/>
      </c>
      <c r="AJ100" s="12" t="str">
        <f t="shared" si="112"/>
        <v/>
      </c>
      <c r="AK100" s="12" t="str">
        <f t="shared" si="113"/>
        <v/>
      </c>
      <c r="AL100" s="12" t="str">
        <f t="shared" si="114"/>
        <v/>
      </c>
      <c r="AM100" s="12" t="str">
        <f t="shared" si="115"/>
        <v/>
      </c>
      <c r="AN100" s="12" t="str">
        <f t="shared" si="116"/>
        <v/>
      </c>
      <c r="AO100" s="29" t="str">
        <f t="shared" si="87"/>
        <v/>
      </c>
      <c r="AP100" s="31" t="str">
        <f t="shared" si="88"/>
        <v>0</v>
      </c>
      <c r="AQ100"/>
      <c r="AR100" s="58">
        <f t="shared" si="89"/>
        <v>0</v>
      </c>
      <c r="AS100" s="58">
        <f t="shared" si="90"/>
        <v>0</v>
      </c>
      <c r="AT100" s="65">
        <f t="shared" si="91"/>
        <v>0</v>
      </c>
      <c r="AU100" s="82" t="str">
        <f t="shared" si="92"/>
        <v/>
      </c>
      <c r="AV100" s="82" t="str">
        <f t="shared" si="93"/>
        <v/>
      </c>
      <c r="AW100" s="82" t="str">
        <f t="shared" si="94"/>
        <v/>
      </c>
      <c r="AX100" s="82" t="str">
        <f t="shared" si="95"/>
        <v/>
      </c>
      <c r="AY100" s="82" t="str">
        <f t="shared" si="96"/>
        <v/>
      </c>
      <c r="AZ100" s="82" t="str">
        <f t="shared" si="97"/>
        <v/>
      </c>
      <c r="BA100" s="82" t="str">
        <f t="shared" si="98"/>
        <v/>
      </c>
      <c r="BB100" s="82" t="str">
        <f t="shared" si="99"/>
        <v/>
      </c>
      <c r="BC100" s="82" t="str">
        <f t="shared" si="100"/>
        <v/>
      </c>
      <c r="BD100" s="82" t="str">
        <f t="shared" si="101"/>
        <v/>
      </c>
      <c r="BE100" s="83" t="str">
        <f t="shared" si="61"/>
        <v/>
      </c>
      <c r="BF100" s="83" t="str">
        <f t="shared" si="61"/>
        <v/>
      </c>
      <c r="BG100" s="83" t="str">
        <f t="shared" si="61"/>
        <v/>
      </c>
      <c r="BH100" s="83" t="str">
        <f t="shared" si="61"/>
        <v/>
      </c>
      <c r="BI100" s="83" t="str">
        <f t="shared" si="104"/>
        <v/>
      </c>
      <c r="BJ100" s="83" t="str">
        <f t="shared" si="104"/>
        <v/>
      </c>
      <c r="BK100" s="83" t="str">
        <f t="shared" si="104"/>
        <v/>
      </c>
      <c r="BL100" s="83" t="str">
        <f t="shared" si="104"/>
        <v/>
      </c>
      <c r="BM100" s="83" t="str">
        <f t="shared" si="104"/>
        <v/>
      </c>
      <c r="BN100" s="83" t="str">
        <f t="shared" si="104"/>
        <v/>
      </c>
      <c r="BO100" s="68"/>
      <c r="BP100" s="68"/>
      <c r="BQ100" s="68"/>
      <c r="BR100" s="81">
        <f t="shared" ca="1" si="73"/>
        <v>19</v>
      </c>
      <c r="BS100" s="70"/>
      <c r="BT100" s="70"/>
      <c r="BU100" s="70"/>
      <c r="BV100" s="70"/>
      <c r="BW100" s="70"/>
      <c r="BX100" s="70"/>
      <c r="BY100" s="70"/>
      <c r="BZ100" s="70"/>
      <c r="CA100" s="71"/>
      <c r="CO100" s="4">
        <v>96</v>
      </c>
      <c r="CP100"/>
      <c r="CQ100"/>
      <c r="CR100"/>
      <c r="CS100"/>
      <c r="CT100" s="31">
        <f t="shared" si="74"/>
        <v>0</v>
      </c>
      <c r="CU100"/>
      <c r="CV100"/>
      <c r="CW100"/>
    </row>
    <row r="101" spans="1:101" ht="15.75" x14ac:dyDescent="0.25">
      <c r="A101" s="95"/>
      <c r="B101" s="84" t="str">
        <f t="shared" si="67"/>
        <v/>
      </c>
      <c r="C101" s="13" t="str">
        <f t="shared" si="68"/>
        <v/>
      </c>
      <c r="D101" s="85" t="str">
        <f t="shared" si="69"/>
        <v/>
      </c>
      <c r="E101" s="86" t="str">
        <f t="shared" si="70"/>
        <v/>
      </c>
      <c r="F101" s="86">
        <f t="shared" si="71"/>
        <v>0</v>
      </c>
      <c r="G101" s="35" t="str">
        <f>IF(A100&lt;&gt;"",COUNTIF($F$5:F101,F101),"")</f>
        <v/>
      </c>
      <c r="H101" s="35">
        <f t="shared" si="72"/>
        <v>97</v>
      </c>
      <c r="I101" s="117" t="str">
        <f t="shared" si="75"/>
        <v/>
      </c>
      <c r="J101" s="28" t="str">
        <f t="shared" si="76"/>
        <v/>
      </c>
      <c r="K101" s="103" t="str">
        <f t="shared" si="102"/>
        <v/>
      </c>
      <c r="L101" s="103" t="str">
        <f t="shared" si="103"/>
        <v/>
      </c>
      <c r="M101" s="103" t="str">
        <f t="shared" si="105"/>
        <v/>
      </c>
      <c r="N101" s="103" t="str">
        <f t="shared" si="106"/>
        <v/>
      </c>
      <c r="O101" s="103" t="str">
        <f t="shared" si="107"/>
        <v/>
      </c>
      <c r="P101" s="103" t="str">
        <f t="shared" si="108"/>
        <v/>
      </c>
      <c r="Q101" s="103" t="str">
        <f t="shared" si="109"/>
        <v/>
      </c>
      <c r="R101" s="103" t="str">
        <f t="shared" si="110"/>
        <v/>
      </c>
      <c r="S101" s="103" t="str">
        <f t="shared" si="111"/>
        <v/>
      </c>
      <c r="T101" s="103" t="str">
        <f t="shared" si="117"/>
        <v/>
      </c>
      <c r="U101" s="103" t="str">
        <f t="shared" si="118"/>
        <v/>
      </c>
      <c r="V101" s="103" t="str">
        <f t="shared" si="119"/>
        <v/>
      </c>
      <c r="W101" s="103" t="str">
        <f t="shared" si="120"/>
        <v/>
      </c>
      <c r="X101" s="103" t="str">
        <f t="shared" si="121"/>
        <v/>
      </c>
      <c r="Y101" s="103" t="str">
        <f t="shared" si="122"/>
        <v/>
      </c>
      <c r="Z101" s="12" t="str">
        <f t="shared" si="77"/>
        <v/>
      </c>
      <c r="AA101" s="12" t="str">
        <f t="shared" si="78"/>
        <v/>
      </c>
      <c r="AB101" s="12" t="str">
        <f t="shared" si="79"/>
        <v/>
      </c>
      <c r="AC101" s="12" t="str">
        <f t="shared" si="80"/>
        <v/>
      </c>
      <c r="AD101" s="12" t="str">
        <f t="shared" si="81"/>
        <v/>
      </c>
      <c r="AE101" s="12" t="str">
        <f t="shared" si="82"/>
        <v/>
      </c>
      <c r="AF101" s="12" t="str">
        <f t="shared" si="83"/>
        <v/>
      </c>
      <c r="AG101" s="12" t="str">
        <f t="shared" si="84"/>
        <v/>
      </c>
      <c r="AH101" s="12" t="str">
        <f t="shared" si="85"/>
        <v/>
      </c>
      <c r="AI101" s="12" t="str">
        <f t="shared" si="86"/>
        <v/>
      </c>
      <c r="AJ101" s="12" t="str">
        <f t="shared" si="112"/>
        <v/>
      </c>
      <c r="AK101" s="12" t="str">
        <f t="shared" si="113"/>
        <v/>
      </c>
      <c r="AL101" s="12" t="str">
        <f t="shared" si="114"/>
        <v/>
      </c>
      <c r="AM101" s="12" t="str">
        <f t="shared" si="115"/>
        <v/>
      </c>
      <c r="AN101" s="12" t="str">
        <f t="shared" si="116"/>
        <v/>
      </c>
      <c r="AO101" s="29" t="str">
        <f t="shared" si="87"/>
        <v/>
      </c>
      <c r="AP101" s="31" t="str">
        <f t="shared" si="88"/>
        <v>0</v>
      </c>
      <c r="AQ101"/>
      <c r="AR101" s="58">
        <f t="shared" si="89"/>
        <v>0</v>
      </c>
      <c r="AS101" s="58">
        <f t="shared" si="90"/>
        <v>0</v>
      </c>
      <c r="AT101" s="65">
        <f t="shared" si="91"/>
        <v>0</v>
      </c>
      <c r="AU101" s="82" t="str">
        <f t="shared" si="92"/>
        <v/>
      </c>
      <c r="AV101" s="82" t="str">
        <f t="shared" si="93"/>
        <v/>
      </c>
      <c r="AW101" s="82" t="str">
        <f t="shared" si="94"/>
        <v/>
      </c>
      <c r="AX101" s="82" t="str">
        <f t="shared" si="95"/>
        <v/>
      </c>
      <c r="AY101" s="82" t="str">
        <f t="shared" si="96"/>
        <v/>
      </c>
      <c r="AZ101" s="82" t="str">
        <f t="shared" si="97"/>
        <v/>
      </c>
      <c r="BA101" s="82" t="str">
        <f t="shared" si="98"/>
        <v/>
      </c>
      <c r="BB101" s="82" t="str">
        <f t="shared" si="99"/>
        <v/>
      </c>
      <c r="BC101" s="82" t="str">
        <f t="shared" si="100"/>
        <v/>
      </c>
      <c r="BD101" s="82" t="str">
        <f t="shared" si="101"/>
        <v/>
      </c>
      <c r="BE101" s="83" t="str">
        <f t="shared" si="61"/>
        <v/>
      </c>
      <c r="BF101" s="83" t="str">
        <f t="shared" si="61"/>
        <v/>
      </c>
      <c r="BG101" s="83" t="str">
        <f t="shared" si="61"/>
        <v/>
      </c>
      <c r="BH101" s="83" t="str">
        <f t="shared" si="61"/>
        <v/>
      </c>
      <c r="BI101" s="83" t="str">
        <f t="shared" si="104"/>
        <v/>
      </c>
      <c r="BJ101" s="83" t="str">
        <f t="shared" si="104"/>
        <v/>
      </c>
      <c r="BK101" s="83" t="str">
        <f t="shared" si="104"/>
        <v/>
      </c>
      <c r="BL101" s="83" t="str">
        <f t="shared" si="104"/>
        <v/>
      </c>
      <c r="BM101" s="83" t="str">
        <f t="shared" si="104"/>
        <v/>
      </c>
      <c r="BN101" s="83" t="str">
        <f t="shared" si="104"/>
        <v/>
      </c>
      <c r="BO101" s="68"/>
      <c r="BP101" s="68"/>
      <c r="BQ101" s="68"/>
      <c r="BR101" s="81">
        <f t="shared" ca="1" si="73"/>
        <v>10</v>
      </c>
      <c r="BS101" s="70"/>
      <c r="BT101" s="70"/>
      <c r="BU101" s="70"/>
      <c r="BV101" s="70"/>
      <c r="BW101" s="70"/>
      <c r="BX101" s="70"/>
      <c r="BY101" s="70"/>
      <c r="BZ101" s="70"/>
      <c r="CA101" s="71"/>
      <c r="CO101" s="4">
        <v>97</v>
      </c>
      <c r="CP101"/>
      <c r="CQ101"/>
      <c r="CR101"/>
      <c r="CS101"/>
      <c r="CT101" s="31">
        <f t="shared" si="74"/>
        <v>0</v>
      </c>
      <c r="CU101"/>
      <c r="CV101"/>
      <c r="CW101"/>
    </row>
    <row r="102" spans="1:101" ht="15.75" x14ac:dyDescent="0.25">
      <c r="A102" s="95"/>
      <c r="B102" s="84" t="str">
        <f t="shared" si="67"/>
        <v/>
      </c>
      <c r="C102" s="13" t="str">
        <f t="shared" si="68"/>
        <v/>
      </c>
      <c r="D102" s="85" t="str">
        <f t="shared" si="69"/>
        <v/>
      </c>
      <c r="E102" s="86" t="str">
        <f t="shared" si="70"/>
        <v/>
      </c>
      <c r="F102" s="86">
        <f t="shared" si="71"/>
        <v>0</v>
      </c>
      <c r="G102" s="35" t="str">
        <f>IF(A101&lt;&gt;"",COUNTIF($F$5:F102,F102),"")</f>
        <v/>
      </c>
      <c r="H102" s="35">
        <f t="shared" si="72"/>
        <v>98</v>
      </c>
      <c r="I102" s="117" t="str">
        <f t="shared" si="75"/>
        <v/>
      </c>
      <c r="J102" s="28" t="str">
        <f t="shared" si="76"/>
        <v/>
      </c>
      <c r="K102" s="103" t="str">
        <f t="shared" si="102"/>
        <v/>
      </c>
      <c r="L102" s="103" t="str">
        <f t="shared" si="103"/>
        <v/>
      </c>
      <c r="M102" s="103" t="str">
        <f t="shared" si="105"/>
        <v/>
      </c>
      <c r="N102" s="103" t="str">
        <f t="shared" si="106"/>
        <v/>
      </c>
      <c r="O102" s="103" t="str">
        <f t="shared" si="107"/>
        <v/>
      </c>
      <c r="P102" s="103" t="str">
        <f t="shared" si="108"/>
        <v/>
      </c>
      <c r="Q102" s="103" t="str">
        <f t="shared" si="109"/>
        <v/>
      </c>
      <c r="R102" s="103" t="str">
        <f t="shared" si="110"/>
        <v/>
      </c>
      <c r="S102" s="103" t="str">
        <f t="shared" si="111"/>
        <v/>
      </c>
      <c r="T102" s="103" t="str">
        <f t="shared" si="117"/>
        <v/>
      </c>
      <c r="U102" s="103" t="str">
        <f t="shared" si="118"/>
        <v/>
      </c>
      <c r="V102" s="103" t="str">
        <f t="shared" si="119"/>
        <v/>
      </c>
      <c r="W102" s="103" t="str">
        <f t="shared" si="120"/>
        <v/>
      </c>
      <c r="X102" s="103" t="str">
        <f t="shared" si="121"/>
        <v/>
      </c>
      <c r="Y102" s="103" t="str">
        <f t="shared" si="122"/>
        <v/>
      </c>
      <c r="Z102" s="12" t="str">
        <f t="shared" si="77"/>
        <v/>
      </c>
      <c r="AA102" s="12" t="str">
        <f t="shared" si="78"/>
        <v/>
      </c>
      <c r="AB102" s="12" t="str">
        <f t="shared" si="79"/>
        <v/>
      </c>
      <c r="AC102" s="12" t="str">
        <f t="shared" si="80"/>
        <v/>
      </c>
      <c r="AD102" s="12" t="str">
        <f t="shared" si="81"/>
        <v/>
      </c>
      <c r="AE102" s="12" t="str">
        <f t="shared" si="82"/>
        <v/>
      </c>
      <c r="AF102" s="12" t="str">
        <f t="shared" si="83"/>
        <v/>
      </c>
      <c r="AG102" s="12" t="str">
        <f t="shared" si="84"/>
        <v/>
      </c>
      <c r="AH102" s="12" t="str">
        <f t="shared" si="85"/>
        <v/>
      </c>
      <c r="AI102" s="12" t="str">
        <f t="shared" si="86"/>
        <v/>
      </c>
      <c r="AJ102" s="12" t="str">
        <f t="shared" si="112"/>
        <v/>
      </c>
      <c r="AK102" s="12" t="str">
        <f t="shared" si="113"/>
        <v/>
      </c>
      <c r="AL102" s="12" t="str">
        <f t="shared" si="114"/>
        <v/>
      </c>
      <c r="AM102" s="12" t="str">
        <f t="shared" si="115"/>
        <v/>
      </c>
      <c r="AN102" s="12" t="str">
        <f t="shared" si="116"/>
        <v/>
      </c>
      <c r="AO102" s="29" t="str">
        <f t="shared" si="87"/>
        <v/>
      </c>
      <c r="AP102" s="31" t="str">
        <f t="shared" si="88"/>
        <v>0</v>
      </c>
      <c r="AQ102"/>
      <c r="AR102" s="58">
        <f t="shared" si="89"/>
        <v>0</v>
      </c>
      <c r="AS102" s="58">
        <f t="shared" si="90"/>
        <v>0</v>
      </c>
      <c r="AT102" s="65">
        <f t="shared" si="91"/>
        <v>0</v>
      </c>
      <c r="AU102" s="82" t="str">
        <f t="shared" si="92"/>
        <v/>
      </c>
      <c r="AV102" s="82" t="str">
        <f t="shared" si="93"/>
        <v/>
      </c>
      <c r="AW102" s="82" t="str">
        <f t="shared" si="94"/>
        <v/>
      </c>
      <c r="AX102" s="82" t="str">
        <f t="shared" si="95"/>
        <v/>
      </c>
      <c r="AY102" s="82" t="str">
        <f t="shared" si="96"/>
        <v/>
      </c>
      <c r="AZ102" s="82" t="str">
        <f t="shared" si="97"/>
        <v/>
      </c>
      <c r="BA102" s="82" t="str">
        <f t="shared" si="98"/>
        <v/>
      </c>
      <c r="BB102" s="82" t="str">
        <f t="shared" si="99"/>
        <v/>
      </c>
      <c r="BC102" s="82" t="str">
        <f t="shared" si="100"/>
        <v/>
      </c>
      <c r="BD102" s="82" t="str">
        <f t="shared" si="101"/>
        <v/>
      </c>
      <c r="BE102" s="83" t="str">
        <f t="shared" si="61"/>
        <v/>
      </c>
      <c r="BF102" s="83" t="str">
        <f t="shared" si="61"/>
        <v/>
      </c>
      <c r="BG102" s="83" t="str">
        <f t="shared" si="61"/>
        <v/>
      </c>
      <c r="BH102" s="83" t="str">
        <f t="shared" si="61"/>
        <v/>
      </c>
      <c r="BI102" s="83" t="str">
        <f t="shared" si="104"/>
        <v/>
      </c>
      <c r="BJ102" s="83" t="str">
        <f t="shared" si="104"/>
        <v/>
      </c>
      <c r="BK102" s="83" t="str">
        <f t="shared" si="104"/>
        <v/>
      </c>
      <c r="BL102" s="83" t="str">
        <f t="shared" si="104"/>
        <v/>
      </c>
      <c r="BM102" s="83" t="str">
        <f t="shared" si="104"/>
        <v/>
      </c>
      <c r="BN102" s="83" t="str">
        <f t="shared" si="104"/>
        <v/>
      </c>
      <c r="BO102" s="68"/>
      <c r="BP102" s="68"/>
      <c r="BQ102" s="68"/>
      <c r="BR102" s="81">
        <f t="shared" ca="1" si="73"/>
        <v>26</v>
      </c>
      <c r="BS102" s="70"/>
      <c r="BT102" s="70"/>
      <c r="BU102" s="70"/>
      <c r="BV102" s="70"/>
      <c r="BW102" s="70"/>
      <c r="BX102" s="70"/>
      <c r="BY102" s="70"/>
      <c r="BZ102" s="70"/>
      <c r="CA102" s="71"/>
      <c r="CO102" s="4">
        <v>98</v>
      </c>
      <c r="CP102"/>
      <c r="CQ102"/>
      <c r="CR102"/>
      <c r="CS102"/>
      <c r="CT102" s="31">
        <f t="shared" si="74"/>
        <v>0</v>
      </c>
      <c r="CU102"/>
      <c r="CV102"/>
      <c r="CW102"/>
    </row>
    <row r="103" spans="1:101" ht="15.75" x14ac:dyDescent="0.25">
      <c r="A103" s="95"/>
      <c r="B103" s="84" t="str">
        <f t="shared" si="67"/>
        <v/>
      </c>
      <c r="C103" s="13" t="str">
        <f t="shared" si="68"/>
        <v/>
      </c>
      <c r="D103" s="85" t="str">
        <f t="shared" si="69"/>
        <v/>
      </c>
      <c r="E103" s="86" t="str">
        <f t="shared" si="70"/>
        <v/>
      </c>
      <c r="F103" s="86">
        <f t="shared" si="71"/>
        <v>0</v>
      </c>
      <c r="G103" s="35" t="str">
        <f>IF(A102&lt;&gt;"",COUNTIF($F$5:F103,F103),"")</f>
        <v/>
      </c>
      <c r="H103" s="35">
        <f t="shared" si="72"/>
        <v>99</v>
      </c>
      <c r="I103" s="117" t="str">
        <f t="shared" si="75"/>
        <v/>
      </c>
      <c r="J103" s="28" t="str">
        <f t="shared" si="76"/>
        <v/>
      </c>
      <c r="K103" s="103" t="str">
        <f t="shared" si="102"/>
        <v/>
      </c>
      <c r="L103" s="103" t="str">
        <f t="shared" si="103"/>
        <v/>
      </c>
      <c r="M103" s="103" t="str">
        <f t="shared" si="105"/>
        <v/>
      </c>
      <c r="N103" s="103" t="str">
        <f t="shared" si="106"/>
        <v/>
      </c>
      <c r="O103" s="103" t="str">
        <f t="shared" si="107"/>
        <v/>
      </c>
      <c r="P103" s="103" t="str">
        <f t="shared" si="108"/>
        <v/>
      </c>
      <c r="Q103" s="103" t="str">
        <f t="shared" si="109"/>
        <v/>
      </c>
      <c r="R103" s="103" t="str">
        <f t="shared" si="110"/>
        <v/>
      </c>
      <c r="S103" s="103" t="str">
        <f t="shared" si="111"/>
        <v/>
      </c>
      <c r="T103" s="103" t="str">
        <f t="shared" si="117"/>
        <v/>
      </c>
      <c r="U103" s="103" t="str">
        <f t="shared" si="118"/>
        <v/>
      </c>
      <c r="V103" s="103" t="str">
        <f t="shared" si="119"/>
        <v/>
      </c>
      <c r="W103" s="103" t="str">
        <f t="shared" si="120"/>
        <v/>
      </c>
      <c r="X103" s="103" t="str">
        <f t="shared" si="121"/>
        <v/>
      </c>
      <c r="Y103" s="103" t="str">
        <f t="shared" si="122"/>
        <v/>
      </c>
      <c r="Z103" s="12" t="str">
        <f t="shared" si="77"/>
        <v/>
      </c>
      <c r="AA103" s="12" t="str">
        <f t="shared" si="78"/>
        <v/>
      </c>
      <c r="AB103" s="12" t="str">
        <f t="shared" si="79"/>
        <v/>
      </c>
      <c r="AC103" s="12" t="str">
        <f t="shared" si="80"/>
        <v/>
      </c>
      <c r="AD103" s="12" t="str">
        <f t="shared" si="81"/>
        <v/>
      </c>
      <c r="AE103" s="12" t="str">
        <f t="shared" si="82"/>
        <v/>
      </c>
      <c r="AF103" s="12" t="str">
        <f t="shared" si="83"/>
        <v/>
      </c>
      <c r="AG103" s="12" t="str">
        <f t="shared" si="84"/>
        <v/>
      </c>
      <c r="AH103" s="12" t="str">
        <f t="shared" si="85"/>
        <v/>
      </c>
      <c r="AI103" s="12" t="str">
        <f t="shared" si="86"/>
        <v/>
      </c>
      <c r="AJ103" s="12" t="str">
        <f t="shared" si="112"/>
        <v/>
      </c>
      <c r="AK103" s="12" t="str">
        <f t="shared" si="113"/>
        <v/>
      </c>
      <c r="AL103" s="12" t="str">
        <f t="shared" si="114"/>
        <v/>
      </c>
      <c r="AM103" s="12" t="str">
        <f t="shared" si="115"/>
        <v/>
      </c>
      <c r="AN103" s="12" t="str">
        <f t="shared" si="116"/>
        <v/>
      </c>
      <c r="AO103" s="29" t="str">
        <f t="shared" si="87"/>
        <v/>
      </c>
      <c r="AP103" s="31" t="str">
        <f t="shared" si="88"/>
        <v>0</v>
      </c>
      <c r="AQ103"/>
      <c r="AR103" s="58">
        <f t="shared" si="89"/>
        <v>0</v>
      </c>
      <c r="AS103" s="58">
        <f t="shared" si="90"/>
        <v>0</v>
      </c>
      <c r="AT103" s="65">
        <f t="shared" si="91"/>
        <v>0</v>
      </c>
      <c r="AU103" s="82" t="str">
        <f t="shared" si="92"/>
        <v/>
      </c>
      <c r="AV103" s="82" t="str">
        <f t="shared" si="93"/>
        <v/>
      </c>
      <c r="AW103" s="82" t="str">
        <f t="shared" si="94"/>
        <v/>
      </c>
      <c r="AX103" s="82" t="str">
        <f t="shared" si="95"/>
        <v/>
      </c>
      <c r="AY103" s="82" t="str">
        <f t="shared" si="96"/>
        <v/>
      </c>
      <c r="AZ103" s="82" t="str">
        <f t="shared" si="97"/>
        <v/>
      </c>
      <c r="BA103" s="82" t="str">
        <f t="shared" si="98"/>
        <v/>
      </c>
      <c r="BB103" s="82" t="str">
        <f t="shared" si="99"/>
        <v/>
      </c>
      <c r="BC103" s="82" t="str">
        <f t="shared" si="100"/>
        <v/>
      </c>
      <c r="BD103" s="82" t="str">
        <f t="shared" si="101"/>
        <v/>
      </c>
      <c r="BE103" s="83" t="str">
        <f t="shared" si="61"/>
        <v/>
      </c>
      <c r="BF103" s="83" t="str">
        <f t="shared" si="61"/>
        <v/>
      </c>
      <c r="BG103" s="83" t="str">
        <f t="shared" si="61"/>
        <v/>
      </c>
      <c r="BH103" s="83" t="str">
        <f t="shared" si="61"/>
        <v/>
      </c>
      <c r="BI103" s="83" t="str">
        <f t="shared" si="104"/>
        <v/>
      </c>
      <c r="BJ103" s="83" t="str">
        <f t="shared" si="104"/>
        <v/>
      </c>
      <c r="BK103" s="83" t="str">
        <f t="shared" si="104"/>
        <v/>
      </c>
      <c r="BL103" s="83" t="str">
        <f t="shared" si="104"/>
        <v/>
      </c>
      <c r="BM103" s="83" t="str">
        <f t="shared" si="104"/>
        <v/>
      </c>
      <c r="BN103" s="83" t="str">
        <f t="shared" si="104"/>
        <v/>
      </c>
      <c r="BO103" s="68"/>
      <c r="BP103" s="68"/>
      <c r="BQ103" s="68"/>
      <c r="BR103" s="81">
        <f t="shared" ca="1" si="73"/>
        <v>1</v>
      </c>
      <c r="BS103" s="70"/>
      <c r="BT103" s="70"/>
      <c r="BU103" s="70"/>
      <c r="BV103" s="70"/>
      <c r="BW103" s="70"/>
      <c r="BX103" s="70"/>
      <c r="BY103" s="70"/>
      <c r="BZ103" s="70"/>
      <c r="CA103" s="71"/>
      <c r="CO103" s="4">
        <v>99</v>
      </c>
      <c r="CP103"/>
      <c r="CQ103"/>
      <c r="CR103"/>
      <c r="CS103"/>
      <c r="CT103" s="31">
        <f t="shared" si="74"/>
        <v>0</v>
      </c>
      <c r="CU103"/>
      <c r="CV103"/>
      <c r="CW103"/>
    </row>
    <row r="104" spans="1:101" ht="15.75" x14ac:dyDescent="0.25">
      <c r="A104" s="95"/>
      <c r="B104" s="84" t="str">
        <f t="shared" si="67"/>
        <v/>
      </c>
      <c r="C104" s="13" t="str">
        <f t="shared" si="68"/>
        <v/>
      </c>
      <c r="D104" s="85" t="str">
        <f t="shared" si="69"/>
        <v/>
      </c>
      <c r="E104" s="86" t="str">
        <f t="shared" si="70"/>
        <v/>
      </c>
      <c r="F104" s="86">
        <f t="shared" si="71"/>
        <v>0</v>
      </c>
      <c r="G104" s="35" t="str">
        <f>IF(A103&lt;&gt;"",COUNTIF($F$5:F104,F104),"")</f>
        <v/>
      </c>
      <c r="H104" s="35">
        <f t="shared" si="72"/>
        <v>100</v>
      </c>
      <c r="I104" s="117" t="str">
        <f t="shared" si="75"/>
        <v/>
      </c>
      <c r="J104" s="28" t="str">
        <f t="shared" si="76"/>
        <v/>
      </c>
      <c r="K104" s="103" t="str">
        <f t="shared" si="102"/>
        <v/>
      </c>
      <c r="L104" s="103" t="str">
        <f t="shared" si="103"/>
        <v/>
      </c>
      <c r="M104" s="103" t="str">
        <f t="shared" si="105"/>
        <v/>
      </c>
      <c r="N104" s="103" t="str">
        <f t="shared" si="106"/>
        <v/>
      </c>
      <c r="O104" s="103" t="str">
        <f t="shared" si="107"/>
        <v/>
      </c>
      <c r="P104" s="103" t="str">
        <f t="shared" si="108"/>
        <v/>
      </c>
      <c r="Q104" s="103" t="str">
        <f t="shared" si="109"/>
        <v/>
      </c>
      <c r="R104" s="103" t="str">
        <f t="shared" si="110"/>
        <v/>
      </c>
      <c r="S104" s="103" t="str">
        <f t="shared" si="111"/>
        <v/>
      </c>
      <c r="T104" s="103" t="str">
        <f t="shared" si="117"/>
        <v/>
      </c>
      <c r="U104" s="103" t="str">
        <f t="shared" si="118"/>
        <v/>
      </c>
      <c r="V104" s="103" t="str">
        <f t="shared" si="119"/>
        <v/>
      </c>
      <c r="W104" s="103" t="str">
        <f t="shared" si="120"/>
        <v/>
      </c>
      <c r="X104" s="103" t="str">
        <f t="shared" si="121"/>
        <v/>
      </c>
      <c r="Y104" s="103" t="str">
        <f t="shared" si="122"/>
        <v/>
      </c>
      <c r="Z104" s="12" t="str">
        <f t="shared" si="77"/>
        <v/>
      </c>
      <c r="AA104" s="12" t="str">
        <f t="shared" si="78"/>
        <v/>
      </c>
      <c r="AB104" s="12" t="str">
        <f t="shared" si="79"/>
        <v/>
      </c>
      <c r="AC104" s="12" t="str">
        <f t="shared" si="80"/>
        <v/>
      </c>
      <c r="AD104" s="12" t="str">
        <f t="shared" si="81"/>
        <v/>
      </c>
      <c r="AE104" s="12" t="str">
        <f t="shared" si="82"/>
        <v/>
      </c>
      <c r="AF104" s="12" t="str">
        <f t="shared" si="83"/>
        <v/>
      </c>
      <c r="AG104" s="12" t="str">
        <f t="shared" si="84"/>
        <v/>
      </c>
      <c r="AH104" s="12" t="str">
        <f t="shared" si="85"/>
        <v/>
      </c>
      <c r="AI104" s="12" t="str">
        <f t="shared" si="86"/>
        <v/>
      </c>
      <c r="AJ104" s="12" t="str">
        <f t="shared" si="112"/>
        <v/>
      </c>
      <c r="AK104" s="12" t="str">
        <f t="shared" si="113"/>
        <v/>
      </c>
      <c r="AL104" s="12" t="str">
        <f t="shared" si="114"/>
        <v/>
      </c>
      <c r="AM104" s="12" t="str">
        <f t="shared" si="115"/>
        <v/>
      </c>
      <c r="AN104" s="12" t="str">
        <f t="shared" si="116"/>
        <v/>
      </c>
      <c r="AO104" s="29" t="str">
        <f t="shared" si="87"/>
        <v/>
      </c>
      <c r="AP104" s="31" t="str">
        <f t="shared" si="88"/>
        <v>0</v>
      </c>
      <c r="AQ104"/>
      <c r="AR104" s="58">
        <f t="shared" si="89"/>
        <v>0</v>
      </c>
      <c r="AS104" s="58">
        <f t="shared" si="90"/>
        <v>0</v>
      </c>
      <c r="AT104" s="65">
        <f t="shared" si="91"/>
        <v>0</v>
      </c>
      <c r="AU104" s="82" t="str">
        <f t="shared" si="92"/>
        <v/>
      </c>
      <c r="AV104" s="82" t="str">
        <f t="shared" si="93"/>
        <v/>
      </c>
      <c r="AW104" s="82" t="str">
        <f t="shared" si="94"/>
        <v/>
      </c>
      <c r="AX104" s="82" t="str">
        <f t="shared" si="95"/>
        <v/>
      </c>
      <c r="AY104" s="82" t="str">
        <f t="shared" si="96"/>
        <v/>
      </c>
      <c r="AZ104" s="82" t="str">
        <f t="shared" si="97"/>
        <v/>
      </c>
      <c r="BA104" s="82" t="str">
        <f t="shared" si="98"/>
        <v/>
      </c>
      <c r="BB104" s="82" t="str">
        <f t="shared" si="99"/>
        <v/>
      </c>
      <c r="BC104" s="82" t="str">
        <f t="shared" si="100"/>
        <v/>
      </c>
      <c r="BD104" s="82" t="str">
        <f t="shared" si="101"/>
        <v/>
      </c>
      <c r="BE104" s="83" t="str">
        <f t="shared" si="61"/>
        <v/>
      </c>
      <c r="BF104" s="83" t="str">
        <f t="shared" si="61"/>
        <v/>
      </c>
      <c r="BG104" s="83" t="str">
        <f t="shared" si="61"/>
        <v/>
      </c>
      <c r="BH104" s="83" t="str">
        <f t="shared" si="61"/>
        <v/>
      </c>
      <c r="BI104" s="83" t="str">
        <f t="shared" si="104"/>
        <v/>
      </c>
      <c r="BJ104" s="83" t="str">
        <f t="shared" si="104"/>
        <v/>
      </c>
      <c r="BK104" s="83" t="str">
        <f t="shared" si="104"/>
        <v/>
      </c>
      <c r="BL104" s="83" t="str">
        <f t="shared" si="104"/>
        <v/>
      </c>
      <c r="BM104" s="83" t="str">
        <f t="shared" si="104"/>
        <v/>
      </c>
      <c r="BN104" s="83" t="str">
        <f t="shared" si="104"/>
        <v/>
      </c>
      <c r="BO104" s="68"/>
      <c r="BP104" s="68"/>
      <c r="BQ104" s="68"/>
      <c r="BR104" s="81">
        <f t="shared" ca="1" si="73"/>
        <v>22</v>
      </c>
      <c r="BS104" s="70"/>
      <c r="BT104" s="70"/>
      <c r="BU104" s="70"/>
      <c r="BV104" s="70"/>
      <c r="BW104" s="70"/>
      <c r="BX104" s="70"/>
      <c r="BY104" s="70"/>
      <c r="BZ104" s="70"/>
      <c r="CA104" s="71"/>
      <c r="CO104" s="39">
        <v>100</v>
      </c>
      <c r="CP104"/>
      <c r="CQ104"/>
      <c r="CR104"/>
      <c r="CS104"/>
      <c r="CT104" s="31">
        <f t="shared" si="74"/>
        <v>0</v>
      </c>
      <c r="CU104"/>
      <c r="CV104"/>
      <c r="CW104"/>
    </row>
    <row r="105" spans="1:101" x14ac:dyDescent="0.2">
      <c r="A105" s="95"/>
      <c r="B105" s="84" t="str">
        <f t="shared" si="67"/>
        <v/>
      </c>
      <c r="C105" s="13" t="str">
        <f t="shared" si="68"/>
        <v/>
      </c>
      <c r="D105" s="85" t="str">
        <f t="shared" si="69"/>
        <v/>
      </c>
      <c r="E105" s="86" t="str">
        <f t="shared" si="70"/>
        <v/>
      </c>
      <c r="F105" s="86">
        <f t="shared" si="71"/>
        <v>0</v>
      </c>
      <c r="G105" s="35" t="str">
        <f>IF(A104&lt;&gt;"",COUNTIF($F$5:F105,F105),"")</f>
        <v/>
      </c>
      <c r="H105" s="35">
        <f t="shared" si="72"/>
        <v>101</v>
      </c>
      <c r="I105" s="117" t="str">
        <f t="shared" si="75"/>
        <v/>
      </c>
      <c r="J105" s="28" t="str">
        <f t="shared" si="76"/>
        <v/>
      </c>
      <c r="K105" s="103" t="str">
        <f t="shared" si="102"/>
        <v/>
      </c>
      <c r="L105" s="103" t="str">
        <f t="shared" si="103"/>
        <v/>
      </c>
      <c r="M105" s="103" t="str">
        <f t="shared" si="105"/>
        <v/>
      </c>
      <c r="N105" s="103" t="str">
        <f t="shared" si="106"/>
        <v/>
      </c>
      <c r="O105" s="103" t="str">
        <f t="shared" si="107"/>
        <v/>
      </c>
      <c r="P105" s="103" t="str">
        <f t="shared" si="108"/>
        <v/>
      </c>
      <c r="Q105" s="103" t="str">
        <f t="shared" si="109"/>
        <v/>
      </c>
      <c r="R105" s="103" t="str">
        <f t="shared" si="110"/>
        <v/>
      </c>
      <c r="S105" s="103" t="str">
        <f t="shared" si="111"/>
        <v/>
      </c>
      <c r="T105" s="103" t="str">
        <f t="shared" si="117"/>
        <v/>
      </c>
      <c r="U105" s="103" t="str">
        <f t="shared" si="118"/>
        <v/>
      </c>
      <c r="V105" s="103" t="str">
        <f t="shared" si="119"/>
        <v/>
      </c>
      <c r="W105" s="103" t="str">
        <f t="shared" si="120"/>
        <v/>
      </c>
      <c r="X105" s="103" t="str">
        <f t="shared" si="121"/>
        <v/>
      </c>
      <c r="Y105" s="103" t="str">
        <f t="shared" si="122"/>
        <v/>
      </c>
      <c r="Z105" s="12" t="str">
        <f t="shared" si="77"/>
        <v/>
      </c>
      <c r="AA105" s="12" t="str">
        <f t="shared" si="78"/>
        <v/>
      </c>
      <c r="AB105" s="12" t="str">
        <f t="shared" si="79"/>
        <v/>
      </c>
      <c r="AC105" s="12" t="str">
        <f t="shared" si="80"/>
        <v/>
      </c>
      <c r="AD105" s="12" t="str">
        <f t="shared" si="81"/>
        <v/>
      </c>
      <c r="AE105" s="12" t="str">
        <f t="shared" si="82"/>
        <v/>
      </c>
      <c r="AF105" s="12" t="str">
        <f t="shared" si="83"/>
        <v/>
      </c>
      <c r="AG105" s="12" t="str">
        <f t="shared" si="84"/>
        <v/>
      </c>
      <c r="AH105" s="12" t="str">
        <f t="shared" si="85"/>
        <v/>
      </c>
      <c r="AI105" s="12" t="str">
        <f t="shared" si="86"/>
        <v/>
      </c>
      <c r="AJ105" s="12" t="str">
        <f t="shared" si="112"/>
        <v/>
      </c>
      <c r="AK105" s="12" t="str">
        <f t="shared" si="113"/>
        <v/>
      </c>
      <c r="AL105" s="12" t="str">
        <f t="shared" si="114"/>
        <v/>
      </c>
      <c r="AM105" s="12" t="str">
        <f t="shared" si="115"/>
        <v/>
      </c>
      <c r="AN105" s="12" t="str">
        <f t="shared" si="116"/>
        <v/>
      </c>
      <c r="AO105" s="29" t="str">
        <f t="shared" si="87"/>
        <v/>
      </c>
      <c r="AP105" s="31" t="str">
        <f t="shared" si="88"/>
        <v>0</v>
      </c>
      <c r="AQ105"/>
      <c r="AR105" s="58">
        <f t="shared" si="89"/>
        <v>0</v>
      </c>
      <c r="AS105" s="58">
        <f t="shared" si="90"/>
        <v>0</v>
      </c>
      <c r="AT105" s="65">
        <f t="shared" si="91"/>
        <v>0</v>
      </c>
      <c r="AU105" s="82" t="str">
        <f t="shared" si="92"/>
        <v/>
      </c>
      <c r="AV105" s="82" t="str">
        <f t="shared" si="93"/>
        <v/>
      </c>
      <c r="AW105" s="82" t="str">
        <f t="shared" si="94"/>
        <v/>
      </c>
      <c r="AX105" s="82" t="str">
        <f t="shared" si="95"/>
        <v/>
      </c>
      <c r="AY105" s="82" t="str">
        <f t="shared" si="96"/>
        <v/>
      </c>
      <c r="AZ105" s="82" t="str">
        <f t="shared" si="97"/>
        <v/>
      </c>
      <c r="BA105" s="82" t="str">
        <f t="shared" si="98"/>
        <v/>
      </c>
      <c r="BB105" s="82" t="str">
        <f t="shared" si="99"/>
        <v/>
      </c>
      <c r="BC105" s="82" t="str">
        <f t="shared" si="100"/>
        <v/>
      </c>
      <c r="BD105" s="82" t="str">
        <f t="shared" si="101"/>
        <v/>
      </c>
      <c r="BE105" s="83" t="str">
        <f t="shared" si="61"/>
        <v/>
      </c>
      <c r="BF105" s="83" t="str">
        <f t="shared" si="61"/>
        <v/>
      </c>
      <c r="BG105" s="83" t="str">
        <f t="shared" si="61"/>
        <v/>
      </c>
      <c r="BH105" s="83" t="str">
        <f t="shared" si="61"/>
        <v/>
      </c>
      <c r="BI105" s="83" t="str">
        <f t="shared" si="104"/>
        <v/>
      </c>
      <c r="BJ105" s="83" t="str">
        <f t="shared" si="104"/>
        <v/>
      </c>
      <c r="BK105" s="83" t="str">
        <f t="shared" si="104"/>
        <v/>
      </c>
      <c r="BL105" s="83" t="str">
        <f t="shared" si="104"/>
        <v/>
      </c>
      <c r="BM105" s="83" t="str">
        <f t="shared" si="104"/>
        <v/>
      </c>
      <c r="BN105" s="83" t="str">
        <f t="shared" si="104"/>
        <v/>
      </c>
      <c r="BO105" s="68"/>
      <c r="BP105" s="68"/>
      <c r="BQ105" s="68"/>
      <c r="BR105" s="81">
        <f t="shared" ca="1" si="73"/>
        <v>23</v>
      </c>
      <c r="BS105" s="70"/>
      <c r="BT105" s="70"/>
      <c r="BU105" s="70"/>
      <c r="BV105" s="70"/>
      <c r="BW105" s="70"/>
      <c r="BX105" s="70"/>
      <c r="BY105" s="70"/>
      <c r="BZ105" s="70"/>
      <c r="CA105" s="75"/>
      <c r="CO105"/>
      <c r="CP105" s="40">
        <f>SUM(CS205:CS304)</f>
        <v>0</v>
      </c>
      <c r="CQ105" s="40">
        <f>SUM(CS105:CS204)</f>
        <v>0</v>
      </c>
      <c r="CR105" s="41">
        <f>SUM(CS5:CS104)</f>
        <v>0</v>
      </c>
      <c r="CS105"/>
      <c r="CT105" s="31">
        <f t="shared" si="74"/>
        <v>0</v>
      </c>
      <c r="CU105"/>
      <c r="CV105"/>
      <c r="CW105"/>
    </row>
    <row r="106" spans="1:101" ht="15" x14ac:dyDescent="0.25">
      <c r="A106" s="95"/>
      <c r="B106" s="84" t="str">
        <f t="shared" si="67"/>
        <v/>
      </c>
      <c r="C106" s="13" t="str">
        <f t="shared" si="68"/>
        <v/>
      </c>
      <c r="D106" s="85" t="str">
        <f t="shared" si="69"/>
        <v/>
      </c>
      <c r="E106" s="86" t="str">
        <f t="shared" si="70"/>
        <v/>
      </c>
      <c r="F106" s="86">
        <f t="shared" si="71"/>
        <v>0</v>
      </c>
      <c r="G106" s="35" t="str">
        <f>IF(A105&lt;&gt;"",COUNTIF($F$5:F106,F106),"")</f>
        <v/>
      </c>
      <c r="H106" s="35">
        <f t="shared" si="72"/>
        <v>102</v>
      </c>
      <c r="I106" s="117" t="str">
        <f t="shared" si="75"/>
        <v/>
      </c>
      <c r="J106" s="28" t="str">
        <f t="shared" si="76"/>
        <v/>
      </c>
      <c r="K106" s="103" t="str">
        <f t="shared" si="102"/>
        <v/>
      </c>
      <c r="L106" s="103" t="str">
        <f t="shared" si="103"/>
        <v/>
      </c>
      <c r="M106" s="103" t="str">
        <f t="shared" si="105"/>
        <v/>
      </c>
      <c r="N106" s="103" t="str">
        <f t="shared" si="106"/>
        <v/>
      </c>
      <c r="O106" s="103" t="str">
        <f t="shared" si="107"/>
        <v/>
      </c>
      <c r="P106" s="103" t="str">
        <f t="shared" si="108"/>
        <v/>
      </c>
      <c r="Q106" s="103" t="str">
        <f t="shared" si="109"/>
        <v/>
      </c>
      <c r="R106" s="103" t="str">
        <f t="shared" si="110"/>
        <v/>
      </c>
      <c r="S106" s="103" t="str">
        <f t="shared" si="111"/>
        <v/>
      </c>
      <c r="T106" s="103" t="str">
        <f t="shared" si="117"/>
        <v/>
      </c>
      <c r="U106" s="103" t="str">
        <f t="shared" si="118"/>
        <v/>
      </c>
      <c r="V106" s="103" t="str">
        <f t="shared" si="119"/>
        <v/>
      </c>
      <c r="W106" s="103" t="str">
        <f t="shared" si="120"/>
        <v/>
      </c>
      <c r="X106" s="103" t="str">
        <f t="shared" si="121"/>
        <v/>
      </c>
      <c r="Y106" s="103" t="str">
        <f t="shared" si="122"/>
        <v/>
      </c>
      <c r="Z106" s="12" t="str">
        <f t="shared" si="77"/>
        <v/>
      </c>
      <c r="AA106" s="12" t="str">
        <f t="shared" si="78"/>
        <v/>
      </c>
      <c r="AB106" s="12" t="str">
        <f t="shared" si="79"/>
        <v/>
      </c>
      <c r="AC106" s="12" t="str">
        <f t="shared" si="80"/>
        <v/>
      </c>
      <c r="AD106" s="12" t="str">
        <f t="shared" si="81"/>
        <v/>
      </c>
      <c r="AE106" s="12" t="str">
        <f t="shared" si="82"/>
        <v/>
      </c>
      <c r="AF106" s="12" t="str">
        <f t="shared" si="83"/>
        <v/>
      </c>
      <c r="AG106" s="12" t="str">
        <f t="shared" si="84"/>
        <v/>
      </c>
      <c r="AH106" s="12" t="str">
        <f t="shared" si="85"/>
        <v/>
      </c>
      <c r="AI106" s="12" t="str">
        <f t="shared" si="86"/>
        <v/>
      </c>
      <c r="AJ106" s="12" t="str">
        <f t="shared" si="112"/>
        <v/>
      </c>
      <c r="AK106" s="12" t="str">
        <f t="shared" si="113"/>
        <v/>
      </c>
      <c r="AL106" s="12" t="str">
        <f t="shared" si="114"/>
        <v/>
      </c>
      <c r="AM106" s="12" t="str">
        <f t="shared" si="115"/>
        <v/>
      </c>
      <c r="AN106" s="12" t="str">
        <f t="shared" si="116"/>
        <v/>
      </c>
      <c r="AO106" s="29" t="str">
        <f t="shared" si="87"/>
        <v/>
      </c>
      <c r="AP106" s="31" t="str">
        <f t="shared" si="88"/>
        <v>0</v>
      </c>
      <c r="AQ106"/>
      <c r="AR106" s="58">
        <f t="shared" si="89"/>
        <v>0</v>
      </c>
      <c r="AS106" s="58">
        <f t="shared" si="90"/>
        <v>0</v>
      </c>
      <c r="AT106" s="65">
        <f t="shared" si="91"/>
        <v>0</v>
      </c>
      <c r="AU106" s="82" t="str">
        <f t="shared" si="92"/>
        <v/>
      </c>
      <c r="AV106" s="82" t="str">
        <f t="shared" si="93"/>
        <v/>
      </c>
      <c r="AW106" s="82" t="str">
        <f t="shared" si="94"/>
        <v/>
      </c>
      <c r="AX106" s="82" t="str">
        <f t="shared" si="95"/>
        <v/>
      </c>
      <c r="AY106" s="82" t="str">
        <f t="shared" si="96"/>
        <v/>
      </c>
      <c r="AZ106" s="82" t="str">
        <f t="shared" si="97"/>
        <v/>
      </c>
      <c r="BA106" s="82" t="str">
        <f t="shared" si="98"/>
        <v/>
      </c>
      <c r="BB106" s="82" t="str">
        <f t="shared" si="99"/>
        <v/>
      </c>
      <c r="BC106" s="82" t="str">
        <f t="shared" si="100"/>
        <v/>
      </c>
      <c r="BD106" s="82" t="str">
        <f t="shared" si="101"/>
        <v/>
      </c>
      <c r="BE106" s="83" t="str">
        <f t="shared" si="61"/>
        <v/>
      </c>
      <c r="BF106" s="83" t="str">
        <f t="shared" si="61"/>
        <v/>
      </c>
      <c r="BG106" s="83" t="str">
        <f t="shared" si="61"/>
        <v/>
      </c>
      <c r="BH106" s="83" t="str">
        <f t="shared" si="61"/>
        <v/>
      </c>
      <c r="BI106" s="83" t="str">
        <f t="shared" si="104"/>
        <v/>
      </c>
      <c r="BJ106" s="83" t="str">
        <f t="shared" si="104"/>
        <v/>
      </c>
      <c r="BK106" s="83" t="str">
        <f t="shared" si="104"/>
        <v/>
      </c>
      <c r="BL106" s="83" t="str">
        <f t="shared" si="104"/>
        <v/>
      </c>
      <c r="BM106" s="83" t="str">
        <f t="shared" si="104"/>
        <v/>
      </c>
      <c r="BN106" s="83" t="str">
        <f t="shared" si="104"/>
        <v/>
      </c>
      <c r="BO106" s="68"/>
      <c r="BP106" s="68"/>
      <c r="BQ106" s="68"/>
      <c r="BR106" s="81">
        <f t="shared" ca="1" si="73"/>
        <v>0</v>
      </c>
      <c r="BS106" s="76"/>
      <c r="BT106" s="76"/>
      <c r="BU106" s="76"/>
      <c r="BV106" s="76"/>
      <c r="BW106" s="76"/>
      <c r="BX106" s="76"/>
      <c r="BY106" s="76"/>
      <c r="BZ106" s="76"/>
      <c r="CA106" s="77"/>
      <c r="CB106" s="43"/>
      <c r="CO106"/>
      <c r="CP106"/>
      <c r="CQ106" s="2"/>
      <c r="CR106" s="2"/>
      <c r="CS106"/>
      <c r="CT106" s="31">
        <f t="shared" si="74"/>
        <v>0</v>
      </c>
    </row>
    <row r="107" spans="1:101" x14ac:dyDescent="0.2">
      <c r="A107" s="95"/>
      <c r="B107" s="84" t="str">
        <f t="shared" si="67"/>
        <v/>
      </c>
      <c r="C107" s="13" t="str">
        <f t="shared" si="68"/>
        <v/>
      </c>
      <c r="D107" s="85" t="str">
        <f t="shared" si="69"/>
        <v/>
      </c>
      <c r="E107" s="86" t="str">
        <f t="shared" si="70"/>
        <v/>
      </c>
      <c r="F107" s="86">
        <f t="shared" si="71"/>
        <v>0</v>
      </c>
      <c r="G107" s="35" t="str">
        <f>IF(A106&lt;&gt;"",COUNTIF($F$5:F107,F107),"")</f>
        <v/>
      </c>
      <c r="H107" s="35">
        <f t="shared" si="72"/>
        <v>103</v>
      </c>
      <c r="I107" s="117" t="str">
        <f t="shared" si="75"/>
        <v/>
      </c>
      <c r="J107" s="28" t="str">
        <f t="shared" si="76"/>
        <v/>
      </c>
      <c r="K107" s="103" t="str">
        <f t="shared" si="102"/>
        <v/>
      </c>
      <c r="L107" s="103" t="str">
        <f t="shared" si="103"/>
        <v/>
      </c>
      <c r="M107" s="103" t="str">
        <f t="shared" si="105"/>
        <v/>
      </c>
      <c r="N107" s="103" t="str">
        <f t="shared" si="106"/>
        <v/>
      </c>
      <c r="O107" s="103" t="str">
        <f t="shared" si="107"/>
        <v/>
      </c>
      <c r="P107" s="103" t="str">
        <f t="shared" si="108"/>
        <v/>
      </c>
      <c r="Q107" s="103" t="str">
        <f t="shared" si="109"/>
        <v/>
      </c>
      <c r="R107" s="103" t="str">
        <f t="shared" si="110"/>
        <v/>
      </c>
      <c r="S107" s="103" t="str">
        <f t="shared" si="111"/>
        <v/>
      </c>
      <c r="T107" s="103" t="str">
        <f t="shared" si="117"/>
        <v/>
      </c>
      <c r="U107" s="103" t="str">
        <f t="shared" si="118"/>
        <v/>
      </c>
      <c r="V107" s="103" t="str">
        <f t="shared" si="119"/>
        <v/>
      </c>
      <c r="W107" s="103" t="str">
        <f t="shared" si="120"/>
        <v/>
      </c>
      <c r="X107" s="103" t="str">
        <f t="shared" si="121"/>
        <v/>
      </c>
      <c r="Y107" s="103" t="str">
        <f t="shared" si="122"/>
        <v/>
      </c>
      <c r="Z107" s="12" t="str">
        <f t="shared" si="77"/>
        <v/>
      </c>
      <c r="AA107" s="12" t="str">
        <f t="shared" si="78"/>
        <v/>
      </c>
      <c r="AB107" s="12" t="str">
        <f t="shared" si="79"/>
        <v/>
      </c>
      <c r="AC107" s="12" t="str">
        <f t="shared" si="80"/>
        <v/>
      </c>
      <c r="AD107" s="12" t="str">
        <f t="shared" si="81"/>
        <v/>
      </c>
      <c r="AE107" s="12" t="str">
        <f t="shared" si="82"/>
        <v/>
      </c>
      <c r="AF107" s="12" t="str">
        <f t="shared" si="83"/>
        <v/>
      </c>
      <c r="AG107" s="12" t="str">
        <f t="shared" si="84"/>
        <v/>
      </c>
      <c r="AH107" s="12" t="str">
        <f t="shared" si="85"/>
        <v/>
      </c>
      <c r="AI107" s="12" t="str">
        <f t="shared" si="86"/>
        <v/>
      </c>
      <c r="AJ107" s="12" t="str">
        <f t="shared" si="112"/>
        <v/>
      </c>
      <c r="AK107" s="12" t="str">
        <f t="shared" si="113"/>
        <v/>
      </c>
      <c r="AL107" s="12" t="str">
        <f t="shared" si="114"/>
        <v/>
      </c>
      <c r="AM107" s="12" t="str">
        <f t="shared" si="115"/>
        <v/>
      </c>
      <c r="AN107" s="12" t="str">
        <f t="shared" si="116"/>
        <v/>
      </c>
      <c r="AO107" s="29" t="str">
        <f t="shared" si="87"/>
        <v/>
      </c>
      <c r="AP107" s="31" t="str">
        <f t="shared" si="88"/>
        <v>0</v>
      </c>
      <c r="AQ107"/>
      <c r="AR107" s="58">
        <f t="shared" si="89"/>
        <v>0</v>
      </c>
      <c r="AS107" s="58">
        <f t="shared" si="90"/>
        <v>0</v>
      </c>
      <c r="AT107" s="65">
        <f t="shared" si="91"/>
        <v>0</v>
      </c>
      <c r="AU107" s="82" t="str">
        <f t="shared" si="92"/>
        <v/>
      </c>
      <c r="AV107" s="82" t="str">
        <f t="shared" si="93"/>
        <v/>
      </c>
      <c r="AW107" s="82" t="str">
        <f t="shared" si="94"/>
        <v/>
      </c>
      <c r="AX107" s="82" t="str">
        <f t="shared" si="95"/>
        <v/>
      </c>
      <c r="AY107" s="82" t="str">
        <f t="shared" si="96"/>
        <v/>
      </c>
      <c r="AZ107" s="82" t="str">
        <f t="shared" si="97"/>
        <v/>
      </c>
      <c r="BA107" s="82" t="str">
        <f t="shared" si="98"/>
        <v/>
      </c>
      <c r="BB107" s="82" t="str">
        <f t="shared" si="99"/>
        <v/>
      </c>
      <c r="BC107" s="82" t="str">
        <f t="shared" si="100"/>
        <v/>
      </c>
      <c r="BD107" s="82" t="str">
        <f t="shared" si="101"/>
        <v/>
      </c>
      <c r="BE107" s="83" t="str">
        <f t="shared" si="61"/>
        <v/>
      </c>
      <c r="BF107" s="83" t="str">
        <f t="shared" si="61"/>
        <v/>
      </c>
      <c r="BG107" s="83" t="str">
        <f t="shared" si="61"/>
        <v/>
      </c>
      <c r="BH107" s="83" t="str">
        <f t="shared" si="61"/>
        <v/>
      </c>
      <c r="BI107" s="83" t="str">
        <f t="shared" si="104"/>
        <v/>
      </c>
      <c r="BJ107" s="83" t="str">
        <f t="shared" si="104"/>
        <v/>
      </c>
      <c r="BK107" s="83" t="str">
        <f t="shared" si="104"/>
        <v/>
      </c>
      <c r="BL107" s="83" t="str">
        <f t="shared" si="104"/>
        <v/>
      </c>
      <c r="BM107" s="83" t="str">
        <f t="shared" si="104"/>
        <v/>
      </c>
      <c r="BN107" s="83" t="str">
        <f t="shared" si="104"/>
        <v/>
      </c>
      <c r="BO107" s="78"/>
      <c r="BP107" s="78"/>
      <c r="BQ107" s="78"/>
      <c r="BR107" s="81">
        <f t="shared" ca="1" si="73"/>
        <v>26</v>
      </c>
      <c r="BS107" s="78"/>
      <c r="BT107" s="78"/>
      <c r="BU107" s="78"/>
      <c r="BV107" s="78"/>
      <c r="BW107" s="78"/>
      <c r="BX107" s="78"/>
      <c r="BY107" s="78"/>
      <c r="BZ107" s="78"/>
      <c r="CA107" s="78"/>
      <c r="CB107" s="43"/>
      <c r="CO107"/>
      <c r="CP107"/>
      <c r="CQ107" s="2"/>
      <c r="CR107" s="2"/>
      <c r="CS107"/>
      <c r="CT107" s="31">
        <f t="shared" si="74"/>
        <v>0</v>
      </c>
    </row>
    <row r="108" spans="1:101" x14ac:dyDescent="0.2">
      <c r="A108" s="95"/>
      <c r="B108" s="84" t="str">
        <f t="shared" si="67"/>
        <v/>
      </c>
      <c r="C108" s="13" t="str">
        <f t="shared" si="68"/>
        <v/>
      </c>
      <c r="D108" s="85" t="str">
        <f t="shared" si="69"/>
        <v/>
      </c>
      <c r="E108" s="86" t="str">
        <f t="shared" si="70"/>
        <v/>
      </c>
      <c r="F108" s="86">
        <f t="shared" si="71"/>
        <v>0</v>
      </c>
      <c r="G108" s="35" t="str">
        <f>IF(A107&lt;&gt;"",COUNTIF($F$5:F108,F108),"")</f>
        <v/>
      </c>
      <c r="H108" s="35">
        <f t="shared" si="72"/>
        <v>104</v>
      </c>
      <c r="I108" s="117" t="str">
        <f t="shared" si="75"/>
        <v/>
      </c>
      <c r="J108" s="28" t="str">
        <f t="shared" si="76"/>
        <v/>
      </c>
      <c r="K108" s="103" t="str">
        <f t="shared" si="102"/>
        <v/>
      </c>
      <c r="L108" s="103" t="str">
        <f t="shared" si="103"/>
        <v/>
      </c>
      <c r="M108" s="103" t="str">
        <f t="shared" si="105"/>
        <v/>
      </c>
      <c r="N108" s="103" t="str">
        <f t="shared" si="106"/>
        <v/>
      </c>
      <c r="O108" s="103" t="str">
        <f t="shared" si="107"/>
        <v/>
      </c>
      <c r="P108" s="103" t="str">
        <f t="shared" si="108"/>
        <v/>
      </c>
      <c r="Q108" s="103" t="str">
        <f t="shared" si="109"/>
        <v/>
      </c>
      <c r="R108" s="103" t="str">
        <f t="shared" si="110"/>
        <v/>
      </c>
      <c r="S108" s="103" t="str">
        <f t="shared" si="111"/>
        <v/>
      </c>
      <c r="T108" s="103" t="str">
        <f t="shared" si="117"/>
        <v/>
      </c>
      <c r="U108" s="103" t="str">
        <f t="shared" si="118"/>
        <v/>
      </c>
      <c r="V108" s="103" t="str">
        <f t="shared" si="119"/>
        <v/>
      </c>
      <c r="W108" s="103" t="str">
        <f t="shared" si="120"/>
        <v/>
      </c>
      <c r="X108" s="103" t="str">
        <f t="shared" si="121"/>
        <v/>
      </c>
      <c r="Y108" s="103" t="str">
        <f t="shared" si="122"/>
        <v/>
      </c>
      <c r="Z108" s="12" t="str">
        <f t="shared" si="77"/>
        <v/>
      </c>
      <c r="AA108" s="12" t="str">
        <f t="shared" si="78"/>
        <v/>
      </c>
      <c r="AB108" s="12" t="str">
        <f t="shared" si="79"/>
        <v/>
      </c>
      <c r="AC108" s="12" t="str">
        <f t="shared" si="80"/>
        <v/>
      </c>
      <c r="AD108" s="12" t="str">
        <f t="shared" si="81"/>
        <v/>
      </c>
      <c r="AE108" s="12" t="str">
        <f t="shared" si="82"/>
        <v/>
      </c>
      <c r="AF108" s="12" t="str">
        <f t="shared" si="83"/>
        <v/>
      </c>
      <c r="AG108" s="12" t="str">
        <f t="shared" si="84"/>
        <v/>
      </c>
      <c r="AH108" s="12" t="str">
        <f t="shared" si="85"/>
        <v/>
      </c>
      <c r="AI108" s="12" t="str">
        <f t="shared" si="86"/>
        <v/>
      </c>
      <c r="AJ108" s="12" t="str">
        <f t="shared" si="112"/>
        <v/>
      </c>
      <c r="AK108" s="12" t="str">
        <f t="shared" si="113"/>
        <v/>
      </c>
      <c r="AL108" s="12" t="str">
        <f t="shared" si="114"/>
        <v/>
      </c>
      <c r="AM108" s="12" t="str">
        <f t="shared" si="115"/>
        <v/>
      </c>
      <c r="AN108" s="12" t="str">
        <f t="shared" si="116"/>
        <v/>
      </c>
      <c r="AO108" s="29" t="str">
        <f t="shared" si="87"/>
        <v/>
      </c>
      <c r="AP108" s="31" t="str">
        <f t="shared" si="88"/>
        <v>0</v>
      </c>
      <c r="AQ108"/>
      <c r="AR108" s="58">
        <f t="shared" si="89"/>
        <v>0</v>
      </c>
      <c r="AS108" s="58">
        <f t="shared" si="90"/>
        <v>0</v>
      </c>
      <c r="AT108" s="65">
        <f t="shared" si="91"/>
        <v>0</v>
      </c>
      <c r="AU108" s="82" t="str">
        <f t="shared" si="92"/>
        <v/>
      </c>
      <c r="AV108" s="82" t="str">
        <f t="shared" si="93"/>
        <v/>
      </c>
      <c r="AW108" s="82" t="str">
        <f t="shared" si="94"/>
        <v/>
      </c>
      <c r="AX108" s="82" t="str">
        <f t="shared" si="95"/>
        <v/>
      </c>
      <c r="AY108" s="82" t="str">
        <f t="shared" si="96"/>
        <v/>
      </c>
      <c r="AZ108" s="82" t="str">
        <f t="shared" si="97"/>
        <v/>
      </c>
      <c r="BA108" s="82" t="str">
        <f t="shared" si="98"/>
        <v/>
      </c>
      <c r="BB108" s="82" t="str">
        <f t="shared" si="99"/>
        <v/>
      </c>
      <c r="BC108" s="82" t="str">
        <f t="shared" si="100"/>
        <v/>
      </c>
      <c r="BD108" s="82" t="str">
        <f t="shared" si="101"/>
        <v/>
      </c>
      <c r="BE108" s="83" t="str">
        <f t="shared" si="61"/>
        <v/>
      </c>
      <c r="BF108" s="83" t="str">
        <f t="shared" si="61"/>
        <v/>
      </c>
      <c r="BG108" s="83" t="str">
        <f t="shared" si="61"/>
        <v/>
      </c>
      <c r="BH108" s="83" t="str">
        <f t="shared" si="61"/>
        <v/>
      </c>
      <c r="BI108" s="83" t="str">
        <f t="shared" si="104"/>
        <v/>
      </c>
      <c r="BJ108" s="83" t="str">
        <f t="shared" si="104"/>
        <v/>
      </c>
      <c r="BK108" s="83" t="str">
        <f t="shared" si="104"/>
        <v/>
      </c>
      <c r="BL108" s="83" t="str">
        <f t="shared" si="104"/>
        <v/>
      </c>
      <c r="BM108" s="83" t="str">
        <f t="shared" si="104"/>
        <v/>
      </c>
      <c r="BN108" s="83" t="str">
        <f t="shared" si="104"/>
        <v/>
      </c>
      <c r="BO108" s="78"/>
      <c r="BP108" s="78"/>
      <c r="BQ108" s="78"/>
      <c r="BR108" s="81">
        <f t="shared" ca="1" si="73"/>
        <v>33</v>
      </c>
      <c r="BS108" s="78"/>
      <c r="BT108" s="78"/>
      <c r="BU108" s="78"/>
      <c r="BV108" s="78"/>
      <c r="BW108" s="78"/>
      <c r="BX108" s="78"/>
      <c r="BY108" s="78"/>
      <c r="BZ108" s="78"/>
      <c r="CA108" s="78"/>
      <c r="CB108" s="43"/>
      <c r="CO108"/>
      <c r="CP108"/>
      <c r="CQ108" s="2"/>
      <c r="CR108" s="2"/>
      <c r="CS108"/>
      <c r="CT108" s="31">
        <f t="shared" si="74"/>
        <v>0</v>
      </c>
    </row>
    <row r="109" spans="1:101" x14ac:dyDescent="0.2">
      <c r="A109" s="95"/>
      <c r="B109" s="84" t="str">
        <f t="shared" si="67"/>
        <v/>
      </c>
      <c r="C109" s="13" t="str">
        <f t="shared" si="68"/>
        <v/>
      </c>
      <c r="D109" s="85" t="str">
        <f t="shared" si="69"/>
        <v/>
      </c>
      <c r="E109" s="86" t="str">
        <f t="shared" si="70"/>
        <v/>
      </c>
      <c r="F109" s="86">
        <f t="shared" si="71"/>
        <v>0</v>
      </c>
      <c r="G109" s="35" t="str">
        <f>IF(A108&lt;&gt;"",COUNTIF($F$5:F109,F109),"")</f>
        <v/>
      </c>
      <c r="H109" s="35">
        <f t="shared" si="72"/>
        <v>105</v>
      </c>
      <c r="I109" s="117" t="str">
        <f t="shared" si="75"/>
        <v/>
      </c>
      <c r="J109" s="28" t="str">
        <f t="shared" si="76"/>
        <v/>
      </c>
      <c r="K109" s="103" t="str">
        <f t="shared" si="102"/>
        <v/>
      </c>
      <c r="L109" s="103" t="str">
        <f t="shared" si="103"/>
        <v/>
      </c>
      <c r="M109" s="103" t="str">
        <f t="shared" si="105"/>
        <v/>
      </c>
      <c r="N109" s="103" t="str">
        <f t="shared" si="106"/>
        <v/>
      </c>
      <c r="O109" s="103" t="str">
        <f t="shared" si="107"/>
        <v/>
      </c>
      <c r="P109" s="103" t="str">
        <f t="shared" si="108"/>
        <v/>
      </c>
      <c r="Q109" s="103" t="str">
        <f t="shared" si="109"/>
        <v/>
      </c>
      <c r="R109" s="103" t="str">
        <f t="shared" si="110"/>
        <v/>
      </c>
      <c r="S109" s="103" t="str">
        <f t="shared" si="111"/>
        <v/>
      </c>
      <c r="T109" s="103" t="str">
        <f t="shared" si="117"/>
        <v/>
      </c>
      <c r="U109" s="103" t="str">
        <f t="shared" si="118"/>
        <v/>
      </c>
      <c r="V109" s="103" t="str">
        <f t="shared" si="119"/>
        <v/>
      </c>
      <c r="W109" s="103" t="str">
        <f t="shared" si="120"/>
        <v/>
      </c>
      <c r="X109" s="103" t="str">
        <f t="shared" si="121"/>
        <v/>
      </c>
      <c r="Y109" s="103" t="str">
        <f t="shared" si="122"/>
        <v/>
      </c>
      <c r="Z109" s="12" t="str">
        <f t="shared" si="77"/>
        <v/>
      </c>
      <c r="AA109" s="12" t="str">
        <f t="shared" si="78"/>
        <v/>
      </c>
      <c r="AB109" s="12" t="str">
        <f t="shared" si="79"/>
        <v/>
      </c>
      <c r="AC109" s="12" t="str">
        <f t="shared" si="80"/>
        <v/>
      </c>
      <c r="AD109" s="12" t="str">
        <f t="shared" si="81"/>
        <v/>
      </c>
      <c r="AE109" s="12" t="str">
        <f t="shared" si="82"/>
        <v/>
      </c>
      <c r="AF109" s="12" t="str">
        <f t="shared" si="83"/>
        <v/>
      </c>
      <c r="AG109" s="12" t="str">
        <f t="shared" si="84"/>
        <v/>
      </c>
      <c r="AH109" s="12" t="str">
        <f t="shared" si="85"/>
        <v/>
      </c>
      <c r="AI109" s="12" t="str">
        <f t="shared" si="86"/>
        <v/>
      </c>
      <c r="AJ109" s="12" t="str">
        <f t="shared" si="112"/>
        <v/>
      </c>
      <c r="AK109" s="12" t="str">
        <f t="shared" si="113"/>
        <v/>
      </c>
      <c r="AL109" s="12" t="str">
        <f t="shared" si="114"/>
        <v/>
      </c>
      <c r="AM109" s="12" t="str">
        <f t="shared" si="115"/>
        <v/>
      </c>
      <c r="AN109" s="12" t="str">
        <f t="shared" si="116"/>
        <v/>
      </c>
      <c r="AO109" s="29" t="str">
        <f t="shared" si="87"/>
        <v/>
      </c>
      <c r="AP109" s="31" t="str">
        <f t="shared" si="88"/>
        <v>0</v>
      </c>
      <c r="AQ109"/>
      <c r="AR109" s="58">
        <f t="shared" si="89"/>
        <v>0</v>
      </c>
      <c r="AS109" s="58">
        <f t="shared" si="90"/>
        <v>0</v>
      </c>
      <c r="AT109" s="65">
        <f t="shared" si="91"/>
        <v>0</v>
      </c>
      <c r="AU109" s="82" t="str">
        <f t="shared" si="92"/>
        <v/>
      </c>
      <c r="AV109" s="82" t="str">
        <f t="shared" si="93"/>
        <v/>
      </c>
      <c r="AW109" s="82" t="str">
        <f t="shared" si="94"/>
        <v/>
      </c>
      <c r="AX109" s="82" t="str">
        <f t="shared" si="95"/>
        <v/>
      </c>
      <c r="AY109" s="82" t="str">
        <f t="shared" si="96"/>
        <v/>
      </c>
      <c r="AZ109" s="82" t="str">
        <f t="shared" si="97"/>
        <v/>
      </c>
      <c r="BA109" s="82" t="str">
        <f t="shared" si="98"/>
        <v/>
      </c>
      <c r="BB109" s="82" t="str">
        <f t="shared" si="99"/>
        <v/>
      </c>
      <c r="BC109" s="82" t="str">
        <f t="shared" si="100"/>
        <v/>
      </c>
      <c r="BD109" s="82" t="str">
        <f t="shared" si="101"/>
        <v/>
      </c>
      <c r="BE109" s="83" t="str">
        <f t="shared" si="61"/>
        <v/>
      </c>
      <c r="BF109" s="83" t="str">
        <f t="shared" si="61"/>
        <v/>
      </c>
      <c r="BG109" s="83" t="str">
        <f t="shared" si="61"/>
        <v/>
      </c>
      <c r="BH109" s="83" t="str">
        <f t="shared" si="61"/>
        <v/>
      </c>
      <c r="BI109" s="83" t="str">
        <f t="shared" si="104"/>
        <v/>
      </c>
      <c r="BJ109" s="83" t="str">
        <f t="shared" si="104"/>
        <v/>
      </c>
      <c r="BK109" s="83" t="str">
        <f t="shared" si="104"/>
        <v/>
      </c>
      <c r="BL109" s="83" t="str">
        <f t="shared" si="104"/>
        <v/>
      </c>
      <c r="BM109" s="83" t="str">
        <f t="shared" si="104"/>
        <v/>
      </c>
      <c r="BN109" s="83" t="str">
        <f t="shared" si="104"/>
        <v/>
      </c>
      <c r="BO109" s="78"/>
      <c r="BP109" s="78"/>
      <c r="BQ109" s="78"/>
      <c r="BR109" s="81">
        <f t="shared" ca="1" si="73"/>
        <v>25</v>
      </c>
      <c r="BS109" s="78"/>
      <c r="BT109" s="78"/>
      <c r="BU109" s="78"/>
      <c r="BV109" s="78"/>
      <c r="BW109" s="78"/>
      <c r="BX109" s="78"/>
      <c r="BY109" s="78"/>
      <c r="BZ109" s="78"/>
      <c r="CA109" s="78"/>
      <c r="CB109" s="43"/>
      <c r="CO109"/>
      <c r="CP109"/>
      <c r="CQ109" s="2"/>
      <c r="CR109" s="2"/>
      <c r="CS109"/>
      <c r="CT109" s="31">
        <f t="shared" si="74"/>
        <v>0</v>
      </c>
    </row>
    <row r="110" spans="1:101" x14ac:dyDescent="0.2">
      <c r="A110" s="95"/>
      <c r="B110" s="84" t="str">
        <f t="shared" si="67"/>
        <v/>
      </c>
      <c r="C110" s="13" t="str">
        <f t="shared" si="68"/>
        <v/>
      </c>
      <c r="D110" s="85" t="str">
        <f t="shared" si="69"/>
        <v/>
      </c>
      <c r="E110" s="86" t="str">
        <f t="shared" si="70"/>
        <v/>
      </c>
      <c r="F110" s="86">
        <f t="shared" si="71"/>
        <v>0</v>
      </c>
      <c r="G110" s="35" t="str">
        <f>IF(A109&lt;&gt;"",COUNTIF($F$5:F110,F110),"")</f>
        <v/>
      </c>
      <c r="H110" s="35">
        <f t="shared" si="72"/>
        <v>106</v>
      </c>
      <c r="I110" s="117" t="str">
        <f t="shared" si="75"/>
        <v/>
      </c>
      <c r="J110" s="28" t="str">
        <f t="shared" si="76"/>
        <v/>
      </c>
      <c r="K110" s="103" t="str">
        <f t="shared" si="102"/>
        <v/>
      </c>
      <c r="L110" s="103" t="str">
        <f t="shared" si="103"/>
        <v/>
      </c>
      <c r="M110" s="103" t="str">
        <f t="shared" si="105"/>
        <v/>
      </c>
      <c r="N110" s="103" t="str">
        <f t="shared" si="106"/>
        <v/>
      </c>
      <c r="O110" s="103" t="str">
        <f t="shared" si="107"/>
        <v/>
      </c>
      <c r="P110" s="103" t="str">
        <f t="shared" si="108"/>
        <v/>
      </c>
      <c r="Q110" s="103" t="str">
        <f t="shared" si="109"/>
        <v/>
      </c>
      <c r="R110" s="103" t="str">
        <f t="shared" si="110"/>
        <v/>
      </c>
      <c r="S110" s="103" t="str">
        <f t="shared" si="111"/>
        <v/>
      </c>
      <c r="T110" s="103" t="str">
        <f t="shared" si="117"/>
        <v/>
      </c>
      <c r="U110" s="103" t="str">
        <f t="shared" si="118"/>
        <v/>
      </c>
      <c r="V110" s="103" t="str">
        <f t="shared" si="119"/>
        <v/>
      </c>
      <c r="W110" s="103" t="str">
        <f t="shared" si="120"/>
        <v/>
      </c>
      <c r="X110" s="103" t="str">
        <f t="shared" si="121"/>
        <v/>
      </c>
      <c r="Y110" s="103" t="str">
        <f t="shared" si="122"/>
        <v/>
      </c>
      <c r="Z110" s="12" t="str">
        <f t="shared" si="77"/>
        <v/>
      </c>
      <c r="AA110" s="12" t="str">
        <f t="shared" si="78"/>
        <v/>
      </c>
      <c r="AB110" s="12" t="str">
        <f t="shared" si="79"/>
        <v/>
      </c>
      <c r="AC110" s="12" t="str">
        <f t="shared" si="80"/>
        <v/>
      </c>
      <c r="AD110" s="12" t="str">
        <f t="shared" si="81"/>
        <v/>
      </c>
      <c r="AE110" s="12" t="str">
        <f t="shared" si="82"/>
        <v/>
      </c>
      <c r="AF110" s="12" t="str">
        <f t="shared" si="83"/>
        <v/>
      </c>
      <c r="AG110" s="12" t="str">
        <f t="shared" si="84"/>
        <v/>
      </c>
      <c r="AH110" s="12" t="str">
        <f t="shared" si="85"/>
        <v/>
      </c>
      <c r="AI110" s="12" t="str">
        <f t="shared" si="86"/>
        <v/>
      </c>
      <c r="AJ110" s="12" t="str">
        <f t="shared" si="112"/>
        <v/>
      </c>
      <c r="AK110" s="12" t="str">
        <f t="shared" si="113"/>
        <v/>
      </c>
      <c r="AL110" s="12" t="str">
        <f t="shared" si="114"/>
        <v/>
      </c>
      <c r="AM110" s="12" t="str">
        <f t="shared" si="115"/>
        <v/>
      </c>
      <c r="AN110" s="12" t="str">
        <f t="shared" si="116"/>
        <v/>
      </c>
      <c r="AO110" s="29" t="str">
        <f t="shared" si="87"/>
        <v/>
      </c>
      <c r="AP110" s="31" t="str">
        <f t="shared" si="88"/>
        <v>0</v>
      </c>
      <c r="AQ110"/>
      <c r="AR110" s="58">
        <f t="shared" si="89"/>
        <v>0</v>
      </c>
      <c r="AS110" s="58">
        <f t="shared" si="90"/>
        <v>0</v>
      </c>
      <c r="AT110" s="65">
        <f t="shared" si="91"/>
        <v>0</v>
      </c>
      <c r="AU110" s="82" t="str">
        <f t="shared" si="92"/>
        <v/>
      </c>
      <c r="AV110" s="82" t="str">
        <f t="shared" si="93"/>
        <v/>
      </c>
      <c r="AW110" s="82" t="str">
        <f t="shared" si="94"/>
        <v/>
      </c>
      <c r="AX110" s="82" t="str">
        <f t="shared" si="95"/>
        <v/>
      </c>
      <c r="AY110" s="82" t="str">
        <f t="shared" si="96"/>
        <v/>
      </c>
      <c r="AZ110" s="82" t="str">
        <f t="shared" si="97"/>
        <v/>
      </c>
      <c r="BA110" s="82" t="str">
        <f t="shared" si="98"/>
        <v/>
      </c>
      <c r="BB110" s="82" t="str">
        <f t="shared" si="99"/>
        <v/>
      </c>
      <c r="BC110" s="82" t="str">
        <f t="shared" si="100"/>
        <v/>
      </c>
      <c r="BD110" s="82" t="str">
        <f t="shared" si="101"/>
        <v/>
      </c>
      <c r="BE110" s="83" t="str">
        <f t="shared" ref="BE110:BK148" si="123">IF(K110&lt;&gt;"",$J110&amp;",","")</f>
        <v/>
      </c>
      <c r="BF110" s="83" t="str">
        <f t="shared" si="123"/>
        <v/>
      </c>
      <c r="BG110" s="83" t="str">
        <f t="shared" si="123"/>
        <v/>
      </c>
      <c r="BH110" s="83" t="str">
        <f t="shared" si="123"/>
        <v/>
      </c>
      <c r="BI110" s="83" t="str">
        <f t="shared" si="104"/>
        <v/>
      </c>
      <c r="BJ110" s="83" t="str">
        <f t="shared" si="104"/>
        <v/>
      </c>
      <c r="BK110" s="83" t="str">
        <f t="shared" si="104"/>
        <v/>
      </c>
      <c r="BL110" s="83" t="str">
        <f t="shared" si="104"/>
        <v/>
      </c>
      <c r="BM110" s="83" t="str">
        <f t="shared" si="104"/>
        <v/>
      </c>
      <c r="BN110" s="83" t="str">
        <f t="shared" si="104"/>
        <v/>
      </c>
      <c r="BO110" s="78"/>
      <c r="BP110" s="78"/>
      <c r="BQ110" s="78"/>
      <c r="BR110" s="81">
        <f t="shared" ca="1" si="73"/>
        <v>21</v>
      </c>
      <c r="BS110" s="78"/>
      <c r="BT110" s="78"/>
      <c r="BU110" s="78"/>
      <c r="BV110" s="78"/>
      <c r="BW110" s="78"/>
      <c r="BX110" s="78"/>
      <c r="BY110" s="78"/>
      <c r="BZ110" s="78"/>
      <c r="CA110" s="78"/>
      <c r="CB110" s="43"/>
      <c r="CO110"/>
      <c r="CP110"/>
      <c r="CQ110" s="2"/>
      <c r="CR110" s="2"/>
      <c r="CS110"/>
      <c r="CT110" s="31">
        <f t="shared" si="74"/>
        <v>0</v>
      </c>
    </row>
    <row r="111" spans="1:101" x14ac:dyDescent="0.2">
      <c r="A111" s="95"/>
      <c r="B111" s="84" t="str">
        <f t="shared" si="67"/>
        <v/>
      </c>
      <c r="C111" s="13" t="str">
        <f t="shared" si="68"/>
        <v/>
      </c>
      <c r="D111" s="85" t="str">
        <f t="shared" si="69"/>
        <v/>
      </c>
      <c r="E111" s="86" t="str">
        <f t="shared" si="70"/>
        <v/>
      </c>
      <c r="F111" s="86">
        <f t="shared" si="71"/>
        <v>0</v>
      </c>
      <c r="G111" s="35" t="str">
        <f>IF(A110&lt;&gt;"",COUNTIF($F$5:F111,F111),"")</f>
        <v/>
      </c>
      <c r="H111" s="35">
        <f t="shared" si="72"/>
        <v>107</v>
      </c>
      <c r="I111" s="117" t="str">
        <f t="shared" si="75"/>
        <v/>
      </c>
      <c r="J111" s="28" t="str">
        <f t="shared" si="76"/>
        <v/>
      </c>
      <c r="K111" s="103" t="str">
        <f t="shared" si="102"/>
        <v/>
      </c>
      <c r="L111" s="103" t="str">
        <f t="shared" si="103"/>
        <v/>
      </c>
      <c r="M111" s="103" t="str">
        <f t="shared" si="105"/>
        <v/>
      </c>
      <c r="N111" s="103" t="str">
        <f t="shared" si="106"/>
        <v/>
      </c>
      <c r="O111" s="103" t="str">
        <f t="shared" si="107"/>
        <v/>
      </c>
      <c r="P111" s="103" t="str">
        <f t="shared" si="108"/>
        <v/>
      </c>
      <c r="Q111" s="103" t="str">
        <f t="shared" si="109"/>
        <v/>
      </c>
      <c r="R111" s="103" t="str">
        <f t="shared" si="110"/>
        <v/>
      </c>
      <c r="S111" s="103" t="str">
        <f t="shared" si="111"/>
        <v/>
      </c>
      <c r="T111" s="103" t="str">
        <f t="shared" si="117"/>
        <v/>
      </c>
      <c r="U111" s="103" t="str">
        <f t="shared" si="118"/>
        <v/>
      </c>
      <c r="V111" s="103" t="str">
        <f t="shared" si="119"/>
        <v/>
      </c>
      <c r="W111" s="103" t="str">
        <f t="shared" si="120"/>
        <v/>
      </c>
      <c r="X111" s="103" t="str">
        <f t="shared" si="121"/>
        <v/>
      </c>
      <c r="Y111" s="103" t="str">
        <f t="shared" si="122"/>
        <v/>
      </c>
      <c r="Z111" s="12" t="str">
        <f t="shared" si="77"/>
        <v/>
      </c>
      <c r="AA111" s="12" t="str">
        <f t="shared" si="78"/>
        <v/>
      </c>
      <c r="AB111" s="12" t="str">
        <f t="shared" si="79"/>
        <v/>
      </c>
      <c r="AC111" s="12" t="str">
        <f t="shared" si="80"/>
        <v/>
      </c>
      <c r="AD111" s="12" t="str">
        <f t="shared" si="81"/>
        <v/>
      </c>
      <c r="AE111" s="12" t="str">
        <f t="shared" si="82"/>
        <v/>
      </c>
      <c r="AF111" s="12" t="str">
        <f t="shared" si="83"/>
        <v/>
      </c>
      <c r="AG111" s="12" t="str">
        <f t="shared" si="84"/>
        <v/>
      </c>
      <c r="AH111" s="12" t="str">
        <f t="shared" si="85"/>
        <v/>
      </c>
      <c r="AI111" s="12" t="str">
        <f t="shared" si="86"/>
        <v/>
      </c>
      <c r="AJ111" s="12" t="str">
        <f t="shared" si="112"/>
        <v/>
      </c>
      <c r="AK111" s="12" t="str">
        <f t="shared" si="113"/>
        <v/>
      </c>
      <c r="AL111" s="12" t="str">
        <f t="shared" si="114"/>
        <v/>
      </c>
      <c r="AM111" s="12" t="str">
        <f t="shared" si="115"/>
        <v/>
      </c>
      <c r="AN111" s="12" t="str">
        <f t="shared" si="116"/>
        <v/>
      </c>
      <c r="AO111" s="29" t="str">
        <f t="shared" si="87"/>
        <v/>
      </c>
      <c r="AP111" s="31" t="str">
        <f t="shared" si="88"/>
        <v>0</v>
      </c>
      <c r="AQ111"/>
      <c r="AR111" s="58">
        <f t="shared" si="89"/>
        <v>0</v>
      </c>
      <c r="AS111" s="58">
        <f t="shared" si="90"/>
        <v>0</v>
      </c>
      <c r="AT111" s="65">
        <f t="shared" si="91"/>
        <v>0</v>
      </c>
      <c r="AU111" s="82" t="str">
        <f t="shared" si="92"/>
        <v/>
      </c>
      <c r="AV111" s="82" t="str">
        <f t="shared" si="93"/>
        <v/>
      </c>
      <c r="AW111" s="82" t="str">
        <f t="shared" si="94"/>
        <v/>
      </c>
      <c r="AX111" s="82" t="str">
        <f t="shared" si="95"/>
        <v/>
      </c>
      <c r="AY111" s="82" t="str">
        <f t="shared" si="96"/>
        <v/>
      </c>
      <c r="AZ111" s="82" t="str">
        <f t="shared" si="97"/>
        <v/>
      </c>
      <c r="BA111" s="82" t="str">
        <f t="shared" si="98"/>
        <v/>
      </c>
      <c r="BB111" s="82" t="str">
        <f t="shared" si="99"/>
        <v/>
      </c>
      <c r="BC111" s="82" t="str">
        <f t="shared" si="100"/>
        <v/>
      </c>
      <c r="BD111" s="82" t="str">
        <f t="shared" si="101"/>
        <v/>
      </c>
      <c r="BE111" s="83" t="str">
        <f t="shared" si="123"/>
        <v/>
      </c>
      <c r="BF111" s="83" t="str">
        <f t="shared" si="123"/>
        <v/>
      </c>
      <c r="BG111" s="83" t="str">
        <f t="shared" si="123"/>
        <v/>
      </c>
      <c r="BH111" s="83" t="str">
        <f t="shared" si="123"/>
        <v/>
      </c>
      <c r="BI111" s="83" t="str">
        <f t="shared" si="104"/>
        <v/>
      </c>
      <c r="BJ111" s="83" t="str">
        <f t="shared" si="104"/>
        <v/>
      </c>
      <c r="BK111" s="83" t="str">
        <f t="shared" si="104"/>
        <v/>
      </c>
      <c r="BL111" s="83" t="str">
        <f t="shared" si="104"/>
        <v/>
      </c>
      <c r="BM111" s="83" t="str">
        <f t="shared" si="104"/>
        <v/>
      </c>
      <c r="BN111" s="83" t="str">
        <f t="shared" si="104"/>
        <v/>
      </c>
      <c r="BO111" s="78"/>
      <c r="BP111" s="78"/>
      <c r="BQ111" s="78"/>
      <c r="BR111" s="81">
        <f t="shared" ca="1" si="73"/>
        <v>14</v>
      </c>
      <c r="BS111" s="78"/>
      <c r="BT111" s="78"/>
      <c r="BU111" s="78"/>
      <c r="BV111" s="78"/>
      <c r="BW111" s="78"/>
      <c r="BX111" s="78"/>
      <c r="BY111" s="78"/>
      <c r="BZ111" s="78"/>
      <c r="CA111" s="78"/>
      <c r="CB111" s="43"/>
      <c r="CO111"/>
      <c r="CP111"/>
      <c r="CQ111" s="2"/>
      <c r="CR111" s="2"/>
      <c r="CS111"/>
      <c r="CT111" s="31">
        <f t="shared" si="74"/>
        <v>0</v>
      </c>
    </row>
    <row r="112" spans="1:101" x14ac:dyDescent="0.2">
      <c r="A112" s="95"/>
      <c r="B112" s="84" t="str">
        <f t="shared" si="67"/>
        <v/>
      </c>
      <c r="C112" s="13" t="str">
        <f t="shared" si="68"/>
        <v/>
      </c>
      <c r="D112" s="85" t="str">
        <f t="shared" si="69"/>
        <v/>
      </c>
      <c r="E112" s="86" t="str">
        <f t="shared" si="70"/>
        <v/>
      </c>
      <c r="F112" s="86">
        <f t="shared" si="71"/>
        <v>0</v>
      </c>
      <c r="G112" s="35" t="str">
        <f>IF(A111&lt;&gt;"",COUNTIF($F$5:F112,F112),"")</f>
        <v/>
      </c>
      <c r="H112" s="35">
        <f t="shared" si="72"/>
        <v>108</v>
      </c>
      <c r="I112" s="117" t="str">
        <f t="shared" si="75"/>
        <v/>
      </c>
      <c r="J112" s="28" t="str">
        <f t="shared" si="76"/>
        <v/>
      </c>
      <c r="K112" s="103" t="str">
        <f t="shared" si="102"/>
        <v/>
      </c>
      <c r="L112" s="103" t="str">
        <f t="shared" si="103"/>
        <v/>
      </c>
      <c r="M112" s="103" t="str">
        <f t="shared" si="105"/>
        <v/>
      </c>
      <c r="N112" s="103" t="str">
        <f t="shared" si="106"/>
        <v/>
      </c>
      <c r="O112" s="103" t="str">
        <f t="shared" si="107"/>
        <v/>
      </c>
      <c r="P112" s="103" t="str">
        <f t="shared" si="108"/>
        <v/>
      </c>
      <c r="Q112" s="103" t="str">
        <f t="shared" si="109"/>
        <v/>
      </c>
      <c r="R112" s="103" t="str">
        <f t="shared" si="110"/>
        <v/>
      </c>
      <c r="S112" s="103" t="str">
        <f t="shared" si="111"/>
        <v/>
      </c>
      <c r="T112" s="103" t="str">
        <f t="shared" si="117"/>
        <v/>
      </c>
      <c r="U112" s="103" t="str">
        <f t="shared" si="118"/>
        <v/>
      </c>
      <c r="V112" s="103" t="str">
        <f t="shared" si="119"/>
        <v/>
      </c>
      <c r="W112" s="103" t="str">
        <f t="shared" si="120"/>
        <v/>
      </c>
      <c r="X112" s="103" t="str">
        <f t="shared" si="121"/>
        <v/>
      </c>
      <c r="Y112" s="103" t="str">
        <f t="shared" si="122"/>
        <v/>
      </c>
      <c r="Z112" s="12" t="str">
        <f t="shared" si="77"/>
        <v/>
      </c>
      <c r="AA112" s="12" t="str">
        <f t="shared" si="78"/>
        <v/>
      </c>
      <c r="AB112" s="12" t="str">
        <f t="shared" si="79"/>
        <v/>
      </c>
      <c r="AC112" s="12" t="str">
        <f t="shared" si="80"/>
        <v/>
      </c>
      <c r="AD112" s="12" t="str">
        <f t="shared" si="81"/>
        <v/>
      </c>
      <c r="AE112" s="12" t="str">
        <f t="shared" si="82"/>
        <v/>
      </c>
      <c r="AF112" s="12" t="str">
        <f t="shared" si="83"/>
        <v/>
      </c>
      <c r="AG112" s="12" t="str">
        <f t="shared" si="84"/>
        <v/>
      </c>
      <c r="AH112" s="12" t="str">
        <f t="shared" si="85"/>
        <v/>
      </c>
      <c r="AI112" s="12" t="str">
        <f t="shared" si="86"/>
        <v/>
      </c>
      <c r="AJ112" s="12" t="str">
        <f t="shared" ref="AJ112:AJ143" si="124">IF(U112&lt;&gt;"",IF(U112=$F112,(17*$J111),(-1*$J111)),"")</f>
        <v/>
      </c>
      <c r="AK112" s="12" t="str">
        <f t="shared" ref="AK112:AK143" si="125">IF(V112&lt;&gt;"",IF(V112=$F112,(17*$J111),(-1*$J111)),"")</f>
        <v/>
      </c>
      <c r="AL112" s="12" t="str">
        <f t="shared" ref="AL112:AL143" si="126">IF(W112&lt;&gt;"",IF(W112=$F112,(17*$J111),(-1*$J111)),"")</f>
        <v/>
      </c>
      <c r="AM112" s="12" t="str">
        <f t="shared" ref="AM112:AM143" si="127">IF(X112&lt;&gt;"",IF(X112=$F112,(17*$J111),(-1*$J111)),"")</f>
        <v/>
      </c>
      <c r="AN112" s="12" t="str">
        <f t="shared" ref="AN112:AN143" si="128">IF(Y112&lt;&gt;"",IF(Y112=$F112,(17*$J111),(-1*$J111)),"")</f>
        <v/>
      </c>
      <c r="AO112" s="29" t="str">
        <f t="shared" si="87"/>
        <v/>
      </c>
      <c r="AP112" s="31" t="str">
        <f t="shared" si="88"/>
        <v>0</v>
      </c>
      <c r="AQ112"/>
      <c r="AR112" s="58">
        <f t="shared" si="89"/>
        <v>0</v>
      </c>
      <c r="AS112" s="58">
        <f t="shared" si="90"/>
        <v>0</v>
      </c>
      <c r="AT112" s="65">
        <f t="shared" si="91"/>
        <v>0</v>
      </c>
      <c r="AU112" s="82" t="str">
        <f t="shared" si="92"/>
        <v/>
      </c>
      <c r="AV112" s="82" t="str">
        <f t="shared" si="93"/>
        <v/>
      </c>
      <c r="AW112" s="82" t="str">
        <f t="shared" si="94"/>
        <v/>
      </c>
      <c r="AX112" s="82" t="str">
        <f t="shared" si="95"/>
        <v/>
      </c>
      <c r="AY112" s="82" t="str">
        <f t="shared" si="96"/>
        <v/>
      </c>
      <c r="AZ112" s="82" t="str">
        <f t="shared" si="97"/>
        <v/>
      </c>
      <c r="BA112" s="82" t="str">
        <f t="shared" si="98"/>
        <v/>
      </c>
      <c r="BB112" s="82" t="str">
        <f t="shared" si="99"/>
        <v/>
      </c>
      <c r="BC112" s="82" t="str">
        <f t="shared" si="100"/>
        <v/>
      </c>
      <c r="BD112" s="82" t="str">
        <f t="shared" si="101"/>
        <v/>
      </c>
      <c r="BE112" s="83" t="str">
        <f t="shared" si="123"/>
        <v/>
      </c>
      <c r="BF112" s="83" t="str">
        <f t="shared" si="123"/>
        <v/>
      </c>
      <c r="BG112" s="83" t="str">
        <f t="shared" si="123"/>
        <v/>
      </c>
      <c r="BH112" s="83" t="str">
        <f t="shared" si="123"/>
        <v/>
      </c>
      <c r="BI112" s="83" t="str">
        <f t="shared" si="104"/>
        <v/>
      </c>
      <c r="BJ112" s="83" t="str">
        <f t="shared" si="104"/>
        <v/>
      </c>
      <c r="BK112" s="83" t="str">
        <f t="shared" si="104"/>
        <v/>
      </c>
      <c r="BL112" s="83" t="str">
        <f t="shared" si="104"/>
        <v/>
      </c>
      <c r="BM112" s="83" t="str">
        <f t="shared" si="104"/>
        <v/>
      </c>
      <c r="BN112" s="83" t="str">
        <f t="shared" si="104"/>
        <v/>
      </c>
      <c r="BO112" s="78"/>
      <c r="BP112" s="78"/>
      <c r="BQ112" s="78"/>
      <c r="BR112" s="81">
        <f t="shared" ca="1" si="73"/>
        <v>16</v>
      </c>
      <c r="BS112" s="78"/>
      <c r="BT112" s="78"/>
      <c r="BU112" s="78"/>
      <c r="BV112" s="78"/>
      <c r="BW112" s="78"/>
      <c r="BX112" s="78"/>
      <c r="BY112" s="78"/>
      <c r="BZ112" s="78"/>
      <c r="CA112" s="78"/>
      <c r="CB112" s="43"/>
      <c r="CO112"/>
      <c r="CP112"/>
      <c r="CQ112" s="2"/>
      <c r="CR112" s="2"/>
      <c r="CS112"/>
      <c r="CT112" s="31">
        <f t="shared" si="74"/>
        <v>0</v>
      </c>
    </row>
    <row r="113" spans="1:98" x14ac:dyDescent="0.2">
      <c r="A113" s="95"/>
      <c r="B113" s="84" t="str">
        <f t="shared" si="67"/>
        <v/>
      </c>
      <c r="C113" s="13" t="str">
        <f t="shared" si="68"/>
        <v/>
      </c>
      <c r="D113" s="85" t="str">
        <f t="shared" si="69"/>
        <v/>
      </c>
      <c r="E113" s="86" t="str">
        <f t="shared" si="70"/>
        <v/>
      </c>
      <c r="F113" s="86">
        <f t="shared" si="71"/>
        <v>0</v>
      </c>
      <c r="G113" s="35" t="str">
        <f>IF(A112&lt;&gt;"",COUNTIF($F$5:F113,F113),"")</f>
        <v/>
      </c>
      <c r="H113" s="35">
        <f t="shared" si="72"/>
        <v>109</v>
      </c>
      <c r="I113" s="117" t="str">
        <f t="shared" si="75"/>
        <v/>
      </c>
      <c r="J113" s="28" t="str">
        <f t="shared" si="76"/>
        <v/>
      </c>
      <c r="K113" s="103" t="str">
        <f t="shared" si="102"/>
        <v/>
      </c>
      <c r="L113" s="103" t="str">
        <f t="shared" si="103"/>
        <v/>
      </c>
      <c r="M113" s="103" t="str">
        <f t="shared" si="105"/>
        <v/>
      </c>
      <c r="N113" s="103" t="str">
        <f t="shared" si="106"/>
        <v/>
      </c>
      <c r="O113" s="103" t="str">
        <f t="shared" si="107"/>
        <v/>
      </c>
      <c r="P113" s="103" t="str">
        <f t="shared" si="108"/>
        <v/>
      </c>
      <c r="Q113" s="103" t="str">
        <f t="shared" si="109"/>
        <v/>
      </c>
      <c r="R113" s="103" t="str">
        <f t="shared" si="110"/>
        <v/>
      </c>
      <c r="S113" s="103" t="str">
        <f t="shared" si="111"/>
        <v/>
      </c>
      <c r="T113" s="103" t="str">
        <f t="shared" si="117"/>
        <v/>
      </c>
      <c r="U113" s="103" t="str">
        <f t="shared" si="118"/>
        <v/>
      </c>
      <c r="V113" s="103" t="str">
        <f t="shared" si="119"/>
        <v/>
      </c>
      <c r="W113" s="103" t="str">
        <f t="shared" si="120"/>
        <v/>
      </c>
      <c r="X113" s="103" t="str">
        <f t="shared" si="121"/>
        <v/>
      </c>
      <c r="Y113" s="103" t="str">
        <f t="shared" si="122"/>
        <v/>
      </c>
      <c r="Z113" s="12" t="str">
        <f t="shared" si="77"/>
        <v/>
      </c>
      <c r="AA113" s="12" t="str">
        <f t="shared" si="78"/>
        <v/>
      </c>
      <c r="AB113" s="12" t="str">
        <f t="shared" si="79"/>
        <v/>
      </c>
      <c r="AC113" s="12" t="str">
        <f t="shared" si="80"/>
        <v/>
      </c>
      <c r="AD113" s="12" t="str">
        <f t="shared" si="81"/>
        <v/>
      </c>
      <c r="AE113" s="12" t="str">
        <f t="shared" si="82"/>
        <v/>
      </c>
      <c r="AF113" s="12" t="str">
        <f t="shared" si="83"/>
        <v/>
      </c>
      <c r="AG113" s="12" t="str">
        <f t="shared" si="84"/>
        <v/>
      </c>
      <c r="AH113" s="12" t="str">
        <f t="shared" si="85"/>
        <v/>
      </c>
      <c r="AI113" s="12" t="str">
        <f t="shared" si="86"/>
        <v/>
      </c>
      <c r="AJ113" s="12" t="str">
        <f t="shared" si="124"/>
        <v/>
      </c>
      <c r="AK113" s="12" t="str">
        <f t="shared" si="125"/>
        <v/>
      </c>
      <c r="AL113" s="12" t="str">
        <f t="shared" si="126"/>
        <v/>
      </c>
      <c r="AM113" s="12" t="str">
        <f t="shared" si="127"/>
        <v/>
      </c>
      <c r="AN113" s="12" t="str">
        <f t="shared" si="128"/>
        <v/>
      </c>
      <c r="AO113" s="29" t="str">
        <f t="shared" si="87"/>
        <v/>
      </c>
      <c r="AP113" s="31" t="str">
        <f t="shared" si="88"/>
        <v>0</v>
      </c>
      <c r="AQ113"/>
      <c r="AR113" s="58">
        <f t="shared" si="89"/>
        <v>0</v>
      </c>
      <c r="AS113" s="58">
        <f t="shared" si="90"/>
        <v>0</v>
      </c>
      <c r="AT113" s="65">
        <f t="shared" si="91"/>
        <v>0</v>
      </c>
      <c r="AU113" s="82" t="str">
        <f t="shared" si="92"/>
        <v/>
      </c>
      <c r="AV113" s="82" t="str">
        <f t="shared" si="93"/>
        <v/>
      </c>
      <c r="AW113" s="82" t="str">
        <f t="shared" si="94"/>
        <v/>
      </c>
      <c r="AX113" s="82" t="str">
        <f t="shared" si="95"/>
        <v/>
      </c>
      <c r="AY113" s="82" t="str">
        <f t="shared" si="96"/>
        <v/>
      </c>
      <c r="AZ113" s="82" t="str">
        <f t="shared" si="97"/>
        <v/>
      </c>
      <c r="BA113" s="82" t="str">
        <f t="shared" si="98"/>
        <v/>
      </c>
      <c r="BB113" s="82" t="str">
        <f t="shared" si="99"/>
        <v/>
      </c>
      <c r="BC113" s="82" t="str">
        <f t="shared" si="100"/>
        <v/>
      </c>
      <c r="BD113" s="82" t="str">
        <f t="shared" si="101"/>
        <v/>
      </c>
      <c r="BE113" s="83" t="str">
        <f t="shared" si="123"/>
        <v/>
      </c>
      <c r="BF113" s="83" t="str">
        <f t="shared" si="123"/>
        <v/>
      </c>
      <c r="BG113" s="83" t="str">
        <f t="shared" si="123"/>
        <v/>
      </c>
      <c r="BH113" s="83" t="str">
        <f t="shared" si="123"/>
        <v/>
      </c>
      <c r="BI113" s="83" t="str">
        <f t="shared" si="104"/>
        <v/>
      </c>
      <c r="BJ113" s="83" t="str">
        <f t="shared" si="104"/>
        <v/>
      </c>
      <c r="BK113" s="83" t="str">
        <f t="shared" si="104"/>
        <v/>
      </c>
      <c r="BL113" s="83" t="str">
        <f t="shared" si="104"/>
        <v/>
      </c>
      <c r="BM113" s="83" t="str">
        <f t="shared" si="104"/>
        <v/>
      </c>
      <c r="BN113" s="83" t="str">
        <f t="shared" si="104"/>
        <v/>
      </c>
      <c r="BO113" s="78"/>
      <c r="BP113" s="78"/>
      <c r="BQ113" s="78"/>
      <c r="BR113" s="81">
        <f t="shared" ca="1" si="73"/>
        <v>11</v>
      </c>
      <c r="BS113" s="78"/>
      <c r="BT113" s="78"/>
      <c r="BU113" s="78"/>
      <c r="BV113" s="78"/>
      <c r="BW113" s="78"/>
      <c r="BX113" s="78"/>
      <c r="BY113" s="78"/>
      <c r="BZ113" s="78"/>
      <c r="CA113" s="78"/>
      <c r="CB113" s="43"/>
      <c r="CO113"/>
      <c r="CP113"/>
      <c r="CQ113" s="2"/>
      <c r="CR113" s="2"/>
      <c r="CS113"/>
      <c r="CT113" s="31">
        <f t="shared" si="74"/>
        <v>0</v>
      </c>
    </row>
    <row r="114" spans="1:98" x14ac:dyDescent="0.2">
      <c r="A114" s="95"/>
      <c r="B114" s="84" t="str">
        <f t="shared" si="67"/>
        <v/>
      </c>
      <c r="C114" s="13" t="str">
        <f t="shared" si="68"/>
        <v/>
      </c>
      <c r="D114" s="85" t="str">
        <f t="shared" si="69"/>
        <v/>
      </c>
      <c r="E114" s="86" t="str">
        <f t="shared" si="70"/>
        <v/>
      </c>
      <c r="F114" s="86">
        <f t="shared" si="71"/>
        <v>0</v>
      </c>
      <c r="G114" s="35" t="str">
        <f>IF(A113&lt;&gt;"",COUNTIF($F$5:F114,F114),"")</f>
        <v/>
      </c>
      <c r="H114" s="35">
        <f t="shared" si="72"/>
        <v>110</v>
      </c>
      <c r="I114" s="117" t="str">
        <f t="shared" si="75"/>
        <v/>
      </c>
      <c r="J114" s="28" t="str">
        <f t="shared" si="76"/>
        <v/>
      </c>
      <c r="K114" s="103" t="str">
        <f t="shared" si="102"/>
        <v/>
      </c>
      <c r="L114" s="103" t="str">
        <f t="shared" si="103"/>
        <v/>
      </c>
      <c r="M114" s="103" t="str">
        <f t="shared" si="105"/>
        <v/>
      </c>
      <c r="N114" s="103" t="str">
        <f t="shared" si="106"/>
        <v/>
      </c>
      <c r="O114" s="103" t="str">
        <f t="shared" si="107"/>
        <v/>
      </c>
      <c r="P114" s="103" t="str">
        <f t="shared" si="108"/>
        <v/>
      </c>
      <c r="Q114" s="103" t="str">
        <f t="shared" si="109"/>
        <v/>
      </c>
      <c r="R114" s="103" t="str">
        <f t="shared" si="110"/>
        <v/>
      </c>
      <c r="S114" s="103" t="str">
        <f t="shared" si="111"/>
        <v/>
      </c>
      <c r="T114" s="103" t="str">
        <f t="shared" si="117"/>
        <v/>
      </c>
      <c r="U114" s="103" t="str">
        <f t="shared" si="118"/>
        <v/>
      </c>
      <c r="V114" s="103" t="str">
        <f t="shared" si="119"/>
        <v/>
      </c>
      <c r="W114" s="103" t="str">
        <f t="shared" si="120"/>
        <v/>
      </c>
      <c r="X114" s="103" t="str">
        <f t="shared" si="121"/>
        <v/>
      </c>
      <c r="Y114" s="103" t="str">
        <f t="shared" si="122"/>
        <v/>
      </c>
      <c r="Z114" s="12" t="str">
        <f t="shared" si="77"/>
        <v/>
      </c>
      <c r="AA114" s="12" t="str">
        <f t="shared" si="78"/>
        <v/>
      </c>
      <c r="AB114" s="12" t="str">
        <f t="shared" si="79"/>
        <v/>
      </c>
      <c r="AC114" s="12" t="str">
        <f t="shared" si="80"/>
        <v/>
      </c>
      <c r="AD114" s="12" t="str">
        <f t="shared" si="81"/>
        <v/>
      </c>
      <c r="AE114" s="12" t="str">
        <f t="shared" si="82"/>
        <v/>
      </c>
      <c r="AF114" s="12" t="str">
        <f t="shared" si="83"/>
        <v/>
      </c>
      <c r="AG114" s="12" t="str">
        <f t="shared" si="84"/>
        <v/>
      </c>
      <c r="AH114" s="12" t="str">
        <f t="shared" si="85"/>
        <v/>
      </c>
      <c r="AI114" s="12" t="str">
        <f t="shared" si="86"/>
        <v/>
      </c>
      <c r="AJ114" s="12" t="str">
        <f t="shared" si="124"/>
        <v/>
      </c>
      <c r="AK114" s="12" t="str">
        <f t="shared" si="125"/>
        <v/>
      </c>
      <c r="AL114" s="12" t="str">
        <f t="shared" si="126"/>
        <v/>
      </c>
      <c r="AM114" s="12" t="str">
        <f t="shared" si="127"/>
        <v/>
      </c>
      <c r="AN114" s="12" t="str">
        <f t="shared" si="128"/>
        <v/>
      </c>
      <c r="AO114" s="29" t="str">
        <f t="shared" si="87"/>
        <v/>
      </c>
      <c r="AP114" s="31" t="str">
        <f t="shared" si="88"/>
        <v>0</v>
      </c>
      <c r="AQ114"/>
      <c r="AR114" s="58">
        <f t="shared" si="89"/>
        <v>0</v>
      </c>
      <c r="AS114" s="58">
        <f t="shared" si="90"/>
        <v>0</v>
      </c>
      <c r="AT114" s="65">
        <f t="shared" si="91"/>
        <v>0</v>
      </c>
      <c r="AU114" s="82" t="str">
        <f t="shared" si="92"/>
        <v/>
      </c>
      <c r="AV114" s="82" t="str">
        <f t="shared" si="93"/>
        <v/>
      </c>
      <c r="AW114" s="82" t="str">
        <f t="shared" si="94"/>
        <v/>
      </c>
      <c r="AX114" s="82" t="str">
        <f t="shared" si="95"/>
        <v/>
      </c>
      <c r="AY114" s="82" t="str">
        <f t="shared" si="96"/>
        <v/>
      </c>
      <c r="AZ114" s="82" t="str">
        <f t="shared" si="97"/>
        <v/>
      </c>
      <c r="BA114" s="82" t="str">
        <f t="shared" si="98"/>
        <v/>
      </c>
      <c r="BB114" s="82" t="str">
        <f t="shared" si="99"/>
        <v/>
      </c>
      <c r="BC114" s="82" t="str">
        <f t="shared" si="100"/>
        <v/>
      </c>
      <c r="BD114" s="82" t="str">
        <f t="shared" si="101"/>
        <v/>
      </c>
      <c r="BE114" s="83" t="str">
        <f t="shared" si="123"/>
        <v/>
      </c>
      <c r="BF114" s="83" t="str">
        <f t="shared" si="123"/>
        <v/>
      </c>
      <c r="BG114" s="83" t="str">
        <f t="shared" si="123"/>
        <v/>
      </c>
      <c r="BH114" s="83" t="str">
        <f t="shared" si="123"/>
        <v/>
      </c>
      <c r="BI114" s="83" t="str">
        <f t="shared" si="104"/>
        <v/>
      </c>
      <c r="BJ114" s="83" t="str">
        <f t="shared" si="104"/>
        <v/>
      </c>
      <c r="BK114" s="83" t="str">
        <f t="shared" si="104"/>
        <v/>
      </c>
      <c r="BL114" s="83" t="str">
        <f t="shared" si="104"/>
        <v/>
      </c>
      <c r="BM114" s="83" t="str">
        <f t="shared" si="104"/>
        <v/>
      </c>
      <c r="BN114" s="83" t="str">
        <f t="shared" si="104"/>
        <v/>
      </c>
      <c r="BO114" s="78"/>
      <c r="BP114" s="78"/>
      <c r="BQ114" s="78"/>
      <c r="BR114" s="81">
        <f t="shared" ca="1" si="73"/>
        <v>10</v>
      </c>
      <c r="BS114" s="78"/>
      <c r="BT114" s="78"/>
      <c r="BU114" s="78"/>
      <c r="BV114" s="78"/>
      <c r="BW114" s="78"/>
      <c r="BX114" s="78"/>
      <c r="BY114" s="78"/>
      <c r="BZ114" s="78"/>
      <c r="CA114" s="78"/>
      <c r="CB114" s="43"/>
      <c r="CO114"/>
      <c r="CP114"/>
      <c r="CQ114" s="2"/>
      <c r="CR114" s="2"/>
      <c r="CS114"/>
      <c r="CT114" s="31">
        <f t="shared" si="74"/>
        <v>0</v>
      </c>
    </row>
    <row r="115" spans="1:98" x14ac:dyDescent="0.2">
      <c r="A115" s="95"/>
      <c r="B115" s="84" t="str">
        <f t="shared" si="67"/>
        <v/>
      </c>
      <c r="C115" s="13" t="str">
        <f t="shared" si="68"/>
        <v/>
      </c>
      <c r="D115" s="85" t="str">
        <f t="shared" si="69"/>
        <v/>
      </c>
      <c r="E115" s="86" t="str">
        <f t="shared" si="70"/>
        <v/>
      </c>
      <c r="F115" s="86">
        <f t="shared" si="71"/>
        <v>0</v>
      </c>
      <c r="G115" s="35" t="str">
        <f>IF(A114&lt;&gt;"",COUNTIF($F$5:F115,F115),"")</f>
        <v/>
      </c>
      <c r="H115" s="35">
        <f t="shared" si="72"/>
        <v>111</v>
      </c>
      <c r="I115" s="117" t="str">
        <f t="shared" si="75"/>
        <v/>
      </c>
      <c r="J115" s="28" t="str">
        <f t="shared" si="76"/>
        <v/>
      </c>
      <c r="K115" s="103" t="str">
        <f t="shared" si="102"/>
        <v/>
      </c>
      <c r="L115" s="103" t="str">
        <f t="shared" si="103"/>
        <v/>
      </c>
      <c r="M115" s="103" t="str">
        <f t="shared" si="105"/>
        <v/>
      </c>
      <c r="N115" s="103" t="str">
        <f t="shared" si="106"/>
        <v/>
      </c>
      <c r="O115" s="103" t="str">
        <f t="shared" si="107"/>
        <v/>
      </c>
      <c r="P115" s="103" t="str">
        <f t="shared" si="108"/>
        <v/>
      </c>
      <c r="Q115" s="103" t="str">
        <f t="shared" si="109"/>
        <v/>
      </c>
      <c r="R115" s="103" t="str">
        <f t="shared" si="110"/>
        <v/>
      </c>
      <c r="S115" s="103" t="str">
        <f t="shared" si="111"/>
        <v/>
      </c>
      <c r="T115" s="103" t="str">
        <f t="shared" si="117"/>
        <v/>
      </c>
      <c r="U115" s="103" t="str">
        <f t="shared" si="118"/>
        <v/>
      </c>
      <c r="V115" s="103" t="str">
        <f t="shared" si="119"/>
        <v/>
      </c>
      <c r="W115" s="103" t="str">
        <f t="shared" si="120"/>
        <v/>
      </c>
      <c r="X115" s="103" t="str">
        <f t="shared" si="121"/>
        <v/>
      </c>
      <c r="Y115" s="103" t="str">
        <f t="shared" si="122"/>
        <v/>
      </c>
      <c r="Z115" s="12" t="str">
        <f t="shared" si="77"/>
        <v/>
      </c>
      <c r="AA115" s="12" t="str">
        <f t="shared" si="78"/>
        <v/>
      </c>
      <c r="AB115" s="12" t="str">
        <f t="shared" si="79"/>
        <v/>
      </c>
      <c r="AC115" s="12" t="str">
        <f t="shared" si="80"/>
        <v/>
      </c>
      <c r="AD115" s="12" t="str">
        <f t="shared" si="81"/>
        <v/>
      </c>
      <c r="AE115" s="12" t="str">
        <f t="shared" si="82"/>
        <v/>
      </c>
      <c r="AF115" s="12" t="str">
        <f t="shared" si="83"/>
        <v/>
      </c>
      <c r="AG115" s="12" t="str">
        <f t="shared" si="84"/>
        <v/>
      </c>
      <c r="AH115" s="12" t="str">
        <f t="shared" si="85"/>
        <v/>
      </c>
      <c r="AI115" s="12" t="str">
        <f t="shared" si="86"/>
        <v/>
      </c>
      <c r="AJ115" s="12" t="str">
        <f t="shared" si="124"/>
        <v/>
      </c>
      <c r="AK115" s="12" t="str">
        <f t="shared" si="125"/>
        <v/>
      </c>
      <c r="AL115" s="12" t="str">
        <f t="shared" si="126"/>
        <v/>
      </c>
      <c r="AM115" s="12" t="str">
        <f t="shared" si="127"/>
        <v/>
      </c>
      <c r="AN115" s="12" t="str">
        <f t="shared" si="128"/>
        <v/>
      </c>
      <c r="AO115" s="29" t="str">
        <f t="shared" si="87"/>
        <v/>
      </c>
      <c r="AP115" s="31" t="str">
        <f t="shared" si="88"/>
        <v>0</v>
      </c>
      <c r="AQ115"/>
      <c r="AR115" s="58">
        <f t="shared" si="89"/>
        <v>0</v>
      </c>
      <c r="AS115" s="58">
        <f t="shared" si="90"/>
        <v>0</v>
      </c>
      <c r="AT115" s="65">
        <f t="shared" si="91"/>
        <v>0</v>
      </c>
      <c r="AU115" s="82" t="str">
        <f t="shared" si="92"/>
        <v/>
      </c>
      <c r="AV115" s="82" t="str">
        <f t="shared" si="93"/>
        <v/>
      </c>
      <c r="AW115" s="82" t="str">
        <f t="shared" si="94"/>
        <v/>
      </c>
      <c r="AX115" s="82" t="str">
        <f t="shared" si="95"/>
        <v/>
      </c>
      <c r="AY115" s="82" t="str">
        <f t="shared" si="96"/>
        <v/>
      </c>
      <c r="AZ115" s="82" t="str">
        <f t="shared" si="97"/>
        <v/>
      </c>
      <c r="BA115" s="82" t="str">
        <f t="shared" si="98"/>
        <v/>
      </c>
      <c r="BB115" s="82" t="str">
        <f t="shared" si="99"/>
        <v/>
      </c>
      <c r="BC115" s="82" t="str">
        <f t="shared" si="100"/>
        <v/>
      </c>
      <c r="BD115" s="82" t="str">
        <f t="shared" si="101"/>
        <v/>
      </c>
      <c r="BE115" s="83" t="str">
        <f t="shared" si="123"/>
        <v/>
      </c>
      <c r="BF115" s="83" t="str">
        <f t="shared" si="123"/>
        <v/>
      </c>
      <c r="BG115" s="83" t="str">
        <f t="shared" si="123"/>
        <v/>
      </c>
      <c r="BH115" s="83" t="str">
        <f t="shared" si="123"/>
        <v/>
      </c>
      <c r="BI115" s="83" t="str">
        <f t="shared" si="104"/>
        <v/>
      </c>
      <c r="BJ115" s="83" t="str">
        <f t="shared" si="104"/>
        <v/>
      </c>
      <c r="BK115" s="83" t="str">
        <f t="shared" si="104"/>
        <v/>
      </c>
      <c r="BL115" s="83" t="str">
        <f t="shared" ref="BL115:BN178" si="129">IF(R115&lt;&gt;"",$J115&amp;",","")</f>
        <v/>
      </c>
      <c r="BM115" s="83" t="str">
        <f t="shared" si="129"/>
        <v/>
      </c>
      <c r="BN115" s="83" t="str">
        <f t="shared" si="129"/>
        <v/>
      </c>
      <c r="BO115" s="78"/>
      <c r="BP115" s="78"/>
      <c r="BQ115" s="78"/>
      <c r="BR115" s="81">
        <f t="shared" ca="1" si="73"/>
        <v>10</v>
      </c>
      <c r="BS115" s="78"/>
      <c r="BT115" s="78"/>
      <c r="BU115" s="78"/>
      <c r="BV115" s="78"/>
      <c r="BW115" s="78"/>
      <c r="BX115" s="78"/>
      <c r="BY115" s="78"/>
      <c r="BZ115" s="78"/>
      <c r="CA115" s="78"/>
      <c r="CB115" s="43"/>
      <c r="CO115"/>
      <c r="CP115"/>
      <c r="CQ115" s="2"/>
      <c r="CR115" s="2"/>
      <c r="CS115"/>
      <c r="CT115" s="31">
        <f t="shared" si="74"/>
        <v>0</v>
      </c>
    </row>
    <row r="116" spans="1:98" x14ac:dyDescent="0.2">
      <c r="A116" s="95"/>
      <c r="B116" s="84" t="str">
        <f t="shared" si="67"/>
        <v/>
      </c>
      <c r="C116" s="13" t="str">
        <f t="shared" si="68"/>
        <v/>
      </c>
      <c r="D116" s="85" t="str">
        <f t="shared" si="69"/>
        <v/>
      </c>
      <c r="E116" s="86" t="str">
        <f t="shared" si="70"/>
        <v/>
      </c>
      <c r="F116" s="86">
        <f t="shared" si="71"/>
        <v>0</v>
      </c>
      <c r="G116" s="35" t="str">
        <f>IF(A115&lt;&gt;"",COUNTIF($F$5:F116,F116),"")</f>
        <v/>
      </c>
      <c r="H116" s="35">
        <f t="shared" si="72"/>
        <v>112</v>
      </c>
      <c r="I116" s="117" t="str">
        <f t="shared" si="75"/>
        <v/>
      </c>
      <c r="J116" s="28" t="str">
        <f t="shared" si="76"/>
        <v/>
      </c>
      <c r="K116" s="103" t="str">
        <f t="shared" si="102"/>
        <v/>
      </c>
      <c r="L116" s="103" t="str">
        <f t="shared" si="103"/>
        <v/>
      </c>
      <c r="M116" s="103" t="str">
        <f t="shared" si="105"/>
        <v/>
      </c>
      <c r="N116" s="103" t="str">
        <f t="shared" si="106"/>
        <v/>
      </c>
      <c r="O116" s="103" t="str">
        <f t="shared" si="107"/>
        <v/>
      </c>
      <c r="P116" s="103" t="str">
        <f t="shared" si="108"/>
        <v/>
      </c>
      <c r="Q116" s="103" t="str">
        <f t="shared" si="109"/>
        <v/>
      </c>
      <c r="R116" s="103" t="str">
        <f t="shared" si="110"/>
        <v/>
      </c>
      <c r="S116" s="103" t="str">
        <f t="shared" si="111"/>
        <v/>
      </c>
      <c r="T116" s="103" t="str">
        <f t="shared" si="117"/>
        <v/>
      </c>
      <c r="U116" s="103" t="str">
        <f t="shared" si="118"/>
        <v/>
      </c>
      <c r="V116" s="103" t="str">
        <f t="shared" si="119"/>
        <v/>
      </c>
      <c r="W116" s="103" t="str">
        <f t="shared" si="120"/>
        <v/>
      </c>
      <c r="X116" s="103" t="str">
        <f t="shared" si="121"/>
        <v/>
      </c>
      <c r="Y116" s="103" t="str">
        <f t="shared" si="122"/>
        <v/>
      </c>
      <c r="Z116" s="12" t="str">
        <f t="shared" si="77"/>
        <v/>
      </c>
      <c r="AA116" s="12" t="str">
        <f t="shared" si="78"/>
        <v/>
      </c>
      <c r="AB116" s="12" t="str">
        <f t="shared" si="79"/>
        <v/>
      </c>
      <c r="AC116" s="12" t="str">
        <f t="shared" si="80"/>
        <v/>
      </c>
      <c r="AD116" s="12" t="str">
        <f t="shared" si="81"/>
        <v/>
      </c>
      <c r="AE116" s="12" t="str">
        <f t="shared" si="82"/>
        <v/>
      </c>
      <c r="AF116" s="12" t="str">
        <f t="shared" si="83"/>
        <v/>
      </c>
      <c r="AG116" s="12" t="str">
        <f t="shared" si="84"/>
        <v/>
      </c>
      <c r="AH116" s="12" t="str">
        <f t="shared" si="85"/>
        <v/>
      </c>
      <c r="AI116" s="12" t="str">
        <f t="shared" si="86"/>
        <v/>
      </c>
      <c r="AJ116" s="12" t="str">
        <f t="shared" si="124"/>
        <v/>
      </c>
      <c r="AK116" s="12" t="str">
        <f t="shared" si="125"/>
        <v/>
      </c>
      <c r="AL116" s="12" t="str">
        <f t="shared" si="126"/>
        <v/>
      </c>
      <c r="AM116" s="12" t="str">
        <f t="shared" si="127"/>
        <v/>
      </c>
      <c r="AN116" s="12" t="str">
        <f t="shared" si="128"/>
        <v/>
      </c>
      <c r="AO116" s="29" t="str">
        <f t="shared" si="87"/>
        <v/>
      </c>
      <c r="AP116" s="31" t="str">
        <f t="shared" si="88"/>
        <v>0</v>
      </c>
      <c r="AQ116"/>
      <c r="AR116" s="58">
        <f t="shared" si="89"/>
        <v>0</v>
      </c>
      <c r="AS116" s="58">
        <f t="shared" si="90"/>
        <v>0</v>
      </c>
      <c r="AT116" s="65">
        <f t="shared" si="91"/>
        <v>0</v>
      </c>
      <c r="AU116" s="82" t="str">
        <f t="shared" si="92"/>
        <v/>
      </c>
      <c r="AV116" s="82" t="str">
        <f t="shared" si="93"/>
        <v/>
      </c>
      <c r="AW116" s="82" t="str">
        <f t="shared" si="94"/>
        <v/>
      </c>
      <c r="AX116" s="82" t="str">
        <f t="shared" si="95"/>
        <v/>
      </c>
      <c r="AY116" s="82" t="str">
        <f t="shared" si="96"/>
        <v/>
      </c>
      <c r="AZ116" s="82" t="str">
        <f t="shared" si="97"/>
        <v/>
      </c>
      <c r="BA116" s="82" t="str">
        <f t="shared" si="98"/>
        <v/>
      </c>
      <c r="BB116" s="82" t="str">
        <f t="shared" si="99"/>
        <v/>
      </c>
      <c r="BC116" s="82" t="str">
        <f t="shared" si="100"/>
        <v/>
      </c>
      <c r="BD116" s="82" t="str">
        <f t="shared" si="101"/>
        <v/>
      </c>
      <c r="BE116" s="83" t="str">
        <f t="shared" si="123"/>
        <v/>
      </c>
      <c r="BF116" s="83" t="str">
        <f t="shared" si="123"/>
        <v/>
      </c>
      <c r="BG116" s="83" t="str">
        <f t="shared" si="123"/>
        <v/>
      </c>
      <c r="BH116" s="83" t="str">
        <f t="shared" si="123"/>
        <v/>
      </c>
      <c r="BI116" s="83" t="str">
        <f t="shared" si="123"/>
        <v/>
      </c>
      <c r="BJ116" s="83" t="str">
        <f t="shared" si="123"/>
        <v/>
      </c>
      <c r="BK116" s="83" t="str">
        <f t="shared" si="123"/>
        <v/>
      </c>
      <c r="BL116" s="83" t="str">
        <f t="shared" si="129"/>
        <v/>
      </c>
      <c r="BM116" s="83" t="str">
        <f t="shared" si="129"/>
        <v/>
      </c>
      <c r="BN116" s="83" t="str">
        <f t="shared" si="129"/>
        <v/>
      </c>
      <c r="BO116" s="78"/>
      <c r="BP116" s="78"/>
      <c r="BQ116" s="78"/>
      <c r="BR116" s="81">
        <f t="shared" ca="1" si="73"/>
        <v>30</v>
      </c>
      <c r="BS116" s="78"/>
      <c r="BT116" s="78"/>
      <c r="BU116" s="78"/>
      <c r="BV116" s="78"/>
      <c r="BW116" s="78"/>
      <c r="BX116" s="78"/>
      <c r="BY116" s="78"/>
      <c r="BZ116" s="78"/>
      <c r="CA116" s="78"/>
      <c r="CB116" s="43"/>
      <c r="CO116"/>
      <c r="CP116"/>
      <c r="CQ116" s="2"/>
      <c r="CR116" s="2"/>
      <c r="CS116"/>
      <c r="CT116" s="31">
        <f t="shared" si="74"/>
        <v>0</v>
      </c>
    </row>
    <row r="117" spans="1:98" x14ac:dyDescent="0.2">
      <c r="A117" s="95"/>
      <c r="B117" s="84" t="str">
        <f t="shared" si="67"/>
        <v/>
      </c>
      <c r="C117" s="13" t="str">
        <f t="shared" si="68"/>
        <v/>
      </c>
      <c r="D117" s="85" t="str">
        <f t="shared" si="69"/>
        <v/>
      </c>
      <c r="E117" s="86" t="str">
        <f t="shared" si="70"/>
        <v/>
      </c>
      <c r="F117" s="86">
        <f t="shared" si="71"/>
        <v>0</v>
      </c>
      <c r="G117" s="35" t="str">
        <f>IF(A116&lt;&gt;"",COUNTIF($F$5:F117,F117),"")</f>
        <v/>
      </c>
      <c r="H117" s="35">
        <f t="shared" si="72"/>
        <v>113</v>
      </c>
      <c r="I117" s="117" t="str">
        <f t="shared" si="75"/>
        <v/>
      </c>
      <c r="J117" s="28" t="str">
        <f t="shared" si="76"/>
        <v/>
      </c>
      <c r="K117" s="103" t="str">
        <f t="shared" si="102"/>
        <v/>
      </c>
      <c r="L117" s="103" t="str">
        <f t="shared" si="103"/>
        <v/>
      </c>
      <c r="M117" s="103" t="str">
        <f t="shared" si="105"/>
        <v/>
      </c>
      <c r="N117" s="103" t="str">
        <f t="shared" si="106"/>
        <v/>
      </c>
      <c r="O117" s="103" t="str">
        <f t="shared" si="107"/>
        <v/>
      </c>
      <c r="P117" s="103" t="str">
        <f t="shared" si="108"/>
        <v/>
      </c>
      <c r="Q117" s="103" t="str">
        <f t="shared" si="109"/>
        <v/>
      </c>
      <c r="R117" s="103" t="str">
        <f t="shared" si="110"/>
        <v/>
      </c>
      <c r="S117" s="103" t="str">
        <f t="shared" si="111"/>
        <v/>
      </c>
      <c r="T117" s="103" t="str">
        <f t="shared" si="117"/>
        <v/>
      </c>
      <c r="U117" s="103" t="str">
        <f t="shared" si="118"/>
        <v/>
      </c>
      <c r="V117" s="103" t="str">
        <f t="shared" si="119"/>
        <v/>
      </c>
      <c r="W117" s="103" t="str">
        <f t="shared" si="120"/>
        <v/>
      </c>
      <c r="X117" s="103" t="str">
        <f t="shared" si="121"/>
        <v/>
      </c>
      <c r="Y117" s="103" t="str">
        <f t="shared" si="122"/>
        <v/>
      </c>
      <c r="Z117" s="12" t="str">
        <f t="shared" si="77"/>
        <v/>
      </c>
      <c r="AA117" s="12" t="str">
        <f t="shared" si="78"/>
        <v/>
      </c>
      <c r="AB117" s="12" t="str">
        <f t="shared" si="79"/>
        <v/>
      </c>
      <c r="AC117" s="12" t="str">
        <f t="shared" si="80"/>
        <v/>
      </c>
      <c r="AD117" s="12" t="str">
        <f t="shared" si="81"/>
        <v/>
      </c>
      <c r="AE117" s="12" t="str">
        <f t="shared" si="82"/>
        <v/>
      </c>
      <c r="AF117" s="12" t="str">
        <f t="shared" si="83"/>
        <v/>
      </c>
      <c r="AG117" s="12" t="str">
        <f t="shared" si="84"/>
        <v/>
      </c>
      <c r="AH117" s="12" t="str">
        <f t="shared" si="85"/>
        <v/>
      </c>
      <c r="AI117" s="12" t="str">
        <f t="shared" si="86"/>
        <v/>
      </c>
      <c r="AJ117" s="12" t="str">
        <f t="shared" si="124"/>
        <v/>
      </c>
      <c r="AK117" s="12" t="str">
        <f t="shared" si="125"/>
        <v/>
      </c>
      <c r="AL117" s="12" t="str">
        <f t="shared" si="126"/>
        <v/>
      </c>
      <c r="AM117" s="12" t="str">
        <f t="shared" si="127"/>
        <v/>
      </c>
      <c r="AN117" s="12" t="str">
        <f t="shared" si="128"/>
        <v/>
      </c>
      <c r="AO117" s="29" t="str">
        <f t="shared" si="87"/>
        <v/>
      </c>
      <c r="AP117" s="31" t="str">
        <f t="shared" si="88"/>
        <v>0</v>
      </c>
      <c r="AQ117"/>
      <c r="AR117" s="58">
        <f t="shared" si="89"/>
        <v>0</v>
      </c>
      <c r="AS117" s="58">
        <f t="shared" si="90"/>
        <v>0</v>
      </c>
      <c r="AT117" s="65">
        <f t="shared" si="91"/>
        <v>0</v>
      </c>
      <c r="AU117" s="82" t="str">
        <f t="shared" si="92"/>
        <v/>
      </c>
      <c r="AV117" s="82" t="str">
        <f t="shared" si="93"/>
        <v/>
      </c>
      <c r="AW117" s="82" t="str">
        <f t="shared" si="94"/>
        <v/>
      </c>
      <c r="AX117" s="82" t="str">
        <f t="shared" si="95"/>
        <v/>
      </c>
      <c r="AY117" s="82" t="str">
        <f t="shared" si="96"/>
        <v/>
      </c>
      <c r="AZ117" s="82" t="str">
        <f t="shared" si="97"/>
        <v/>
      </c>
      <c r="BA117" s="82" t="str">
        <f t="shared" si="98"/>
        <v/>
      </c>
      <c r="BB117" s="82" t="str">
        <f t="shared" si="99"/>
        <v/>
      </c>
      <c r="BC117" s="82" t="str">
        <f t="shared" si="100"/>
        <v/>
      </c>
      <c r="BD117" s="82" t="str">
        <f t="shared" si="101"/>
        <v/>
      </c>
      <c r="BE117" s="83" t="str">
        <f t="shared" si="123"/>
        <v/>
      </c>
      <c r="BF117" s="83" t="str">
        <f t="shared" si="123"/>
        <v/>
      </c>
      <c r="BG117" s="83" t="str">
        <f t="shared" si="123"/>
        <v/>
      </c>
      <c r="BH117" s="83" t="str">
        <f t="shared" si="123"/>
        <v/>
      </c>
      <c r="BI117" s="83" t="str">
        <f t="shared" si="123"/>
        <v/>
      </c>
      <c r="BJ117" s="83" t="str">
        <f t="shared" si="123"/>
        <v/>
      </c>
      <c r="BK117" s="83" t="str">
        <f t="shared" si="123"/>
        <v/>
      </c>
      <c r="BL117" s="83" t="str">
        <f t="shared" si="129"/>
        <v/>
      </c>
      <c r="BM117" s="83" t="str">
        <f t="shared" si="129"/>
        <v/>
      </c>
      <c r="BN117" s="83" t="str">
        <f t="shared" si="129"/>
        <v/>
      </c>
      <c r="BO117" s="78"/>
      <c r="BP117" s="78"/>
      <c r="BQ117" s="78"/>
      <c r="BR117" s="81">
        <f t="shared" ca="1" si="73"/>
        <v>36</v>
      </c>
      <c r="BS117" s="78"/>
      <c r="BT117" s="78"/>
      <c r="BU117" s="78"/>
      <c r="BV117" s="78"/>
      <c r="BW117" s="78"/>
      <c r="BX117" s="78"/>
      <c r="BY117" s="78"/>
      <c r="BZ117" s="78"/>
      <c r="CA117" s="78"/>
      <c r="CB117" s="43"/>
      <c r="CO117"/>
      <c r="CP117"/>
      <c r="CQ117" s="2"/>
      <c r="CR117" s="2"/>
      <c r="CS117"/>
      <c r="CT117" s="31">
        <f t="shared" si="74"/>
        <v>0</v>
      </c>
    </row>
    <row r="118" spans="1:98" x14ac:dyDescent="0.2">
      <c r="A118" s="95"/>
      <c r="B118" s="84" t="str">
        <f t="shared" si="67"/>
        <v/>
      </c>
      <c r="C118" s="13" t="str">
        <f t="shared" si="68"/>
        <v/>
      </c>
      <c r="D118" s="85" t="str">
        <f t="shared" si="69"/>
        <v/>
      </c>
      <c r="E118" s="86" t="str">
        <f t="shared" si="70"/>
        <v/>
      </c>
      <c r="F118" s="86">
        <f t="shared" si="71"/>
        <v>0</v>
      </c>
      <c r="G118" s="35" t="str">
        <f>IF(A117&lt;&gt;"",COUNTIF($F$5:F118,F118),"")</f>
        <v/>
      </c>
      <c r="H118" s="35">
        <f t="shared" si="72"/>
        <v>114</v>
      </c>
      <c r="I118" s="117" t="str">
        <f t="shared" si="75"/>
        <v/>
      </c>
      <c r="J118" s="28" t="str">
        <f t="shared" si="76"/>
        <v/>
      </c>
      <c r="K118" s="103" t="str">
        <f t="shared" si="102"/>
        <v/>
      </c>
      <c r="L118" s="103" t="str">
        <f t="shared" si="103"/>
        <v/>
      </c>
      <c r="M118" s="103" t="str">
        <f t="shared" si="105"/>
        <v/>
      </c>
      <c r="N118" s="103" t="str">
        <f t="shared" si="106"/>
        <v/>
      </c>
      <c r="O118" s="103" t="str">
        <f t="shared" si="107"/>
        <v/>
      </c>
      <c r="P118" s="103" t="str">
        <f t="shared" si="108"/>
        <v/>
      </c>
      <c r="Q118" s="103" t="str">
        <f t="shared" si="109"/>
        <v/>
      </c>
      <c r="R118" s="103" t="str">
        <f t="shared" si="110"/>
        <v/>
      </c>
      <c r="S118" s="103" t="str">
        <f t="shared" si="111"/>
        <v/>
      </c>
      <c r="T118" s="103" t="str">
        <f t="shared" si="117"/>
        <v/>
      </c>
      <c r="U118" s="103" t="str">
        <f t="shared" si="118"/>
        <v/>
      </c>
      <c r="V118" s="103" t="str">
        <f t="shared" si="119"/>
        <v/>
      </c>
      <c r="W118" s="103" t="str">
        <f t="shared" si="120"/>
        <v/>
      </c>
      <c r="X118" s="103" t="str">
        <f t="shared" si="121"/>
        <v/>
      </c>
      <c r="Y118" s="103" t="str">
        <f t="shared" si="122"/>
        <v/>
      </c>
      <c r="Z118" s="12" t="str">
        <f t="shared" si="77"/>
        <v/>
      </c>
      <c r="AA118" s="12" t="str">
        <f t="shared" si="78"/>
        <v/>
      </c>
      <c r="AB118" s="12" t="str">
        <f t="shared" si="79"/>
        <v/>
      </c>
      <c r="AC118" s="12" t="str">
        <f t="shared" si="80"/>
        <v/>
      </c>
      <c r="AD118" s="12" t="str">
        <f t="shared" si="81"/>
        <v/>
      </c>
      <c r="AE118" s="12" t="str">
        <f t="shared" si="82"/>
        <v/>
      </c>
      <c r="AF118" s="12" t="str">
        <f t="shared" si="83"/>
        <v/>
      </c>
      <c r="AG118" s="12" t="str">
        <f t="shared" si="84"/>
        <v/>
      </c>
      <c r="AH118" s="12" t="str">
        <f t="shared" si="85"/>
        <v/>
      </c>
      <c r="AI118" s="12" t="str">
        <f t="shared" si="86"/>
        <v/>
      </c>
      <c r="AJ118" s="12" t="str">
        <f t="shared" si="124"/>
        <v/>
      </c>
      <c r="AK118" s="12" t="str">
        <f t="shared" si="125"/>
        <v/>
      </c>
      <c r="AL118" s="12" t="str">
        <f t="shared" si="126"/>
        <v/>
      </c>
      <c r="AM118" s="12" t="str">
        <f t="shared" si="127"/>
        <v/>
      </c>
      <c r="AN118" s="12" t="str">
        <f t="shared" si="128"/>
        <v/>
      </c>
      <c r="AO118" s="29" t="str">
        <f t="shared" si="87"/>
        <v/>
      </c>
      <c r="AP118" s="31" t="str">
        <f t="shared" si="88"/>
        <v>0</v>
      </c>
      <c r="AQ118"/>
      <c r="AR118" s="58">
        <f t="shared" si="89"/>
        <v>0</v>
      </c>
      <c r="AS118" s="58">
        <f t="shared" si="90"/>
        <v>0</v>
      </c>
      <c r="AT118" s="65">
        <f t="shared" si="91"/>
        <v>0</v>
      </c>
      <c r="AU118" s="82" t="str">
        <f t="shared" si="92"/>
        <v/>
      </c>
      <c r="AV118" s="82" t="str">
        <f t="shared" si="93"/>
        <v/>
      </c>
      <c r="AW118" s="82" t="str">
        <f t="shared" si="94"/>
        <v/>
      </c>
      <c r="AX118" s="82" t="str">
        <f t="shared" si="95"/>
        <v/>
      </c>
      <c r="AY118" s="82" t="str">
        <f t="shared" si="96"/>
        <v/>
      </c>
      <c r="AZ118" s="82" t="str">
        <f t="shared" si="97"/>
        <v/>
      </c>
      <c r="BA118" s="82" t="str">
        <f t="shared" si="98"/>
        <v/>
      </c>
      <c r="BB118" s="82" t="str">
        <f t="shared" si="99"/>
        <v/>
      </c>
      <c r="BC118" s="82" t="str">
        <f t="shared" si="100"/>
        <v/>
      </c>
      <c r="BD118" s="82" t="str">
        <f t="shared" si="101"/>
        <v/>
      </c>
      <c r="BE118" s="83" t="str">
        <f t="shared" si="123"/>
        <v/>
      </c>
      <c r="BF118" s="83" t="str">
        <f t="shared" si="123"/>
        <v/>
      </c>
      <c r="BG118" s="83" t="str">
        <f t="shared" si="123"/>
        <v/>
      </c>
      <c r="BH118" s="83" t="str">
        <f t="shared" si="123"/>
        <v/>
      </c>
      <c r="BI118" s="83" t="str">
        <f t="shared" si="123"/>
        <v/>
      </c>
      <c r="BJ118" s="83" t="str">
        <f t="shared" si="123"/>
        <v/>
      </c>
      <c r="BK118" s="83" t="str">
        <f t="shared" si="123"/>
        <v/>
      </c>
      <c r="BL118" s="83" t="str">
        <f t="shared" si="129"/>
        <v/>
      </c>
      <c r="BM118" s="83" t="str">
        <f t="shared" si="129"/>
        <v/>
      </c>
      <c r="BN118" s="83" t="str">
        <f t="shared" si="129"/>
        <v/>
      </c>
      <c r="BO118" s="78"/>
      <c r="BP118" s="78"/>
      <c r="BQ118" s="78"/>
      <c r="BR118" s="81">
        <f t="shared" ca="1" si="73"/>
        <v>6</v>
      </c>
      <c r="BS118" s="78"/>
      <c r="BT118" s="78"/>
      <c r="BU118" s="78"/>
      <c r="BV118" s="78"/>
      <c r="BW118" s="78"/>
      <c r="BX118" s="78"/>
      <c r="BY118" s="78"/>
      <c r="BZ118" s="78"/>
      <c r="CA118" s="78"/>
      <c r="CB118" s="43"/>
      <c r="CO118"/>
      <c r="CP118"/>
      <c r="CQ118" s="2"/>
      <c r="CR118" s="2"/>
      <c r="CS118"/>
      <c r="CT118" s="31">
        <f t="shared" si="74"/>
        <v>0</v>
      </c>
    </row>
    <row r="119" spans="1:98" x14ac:dyDescent="0.2">
      <c r="A119" s="95"/>
      <c r="B119" s="84" t="str">
        <f t="shared" si="67"/>
        <v/>
      </c>
      <c r="C119" s="13" t="str">
        <f t="shared" si="68"/>
        <v/>
      </c>
      <c r="D119" s="85" t="str">
        <f t="shared" si="69"/>
        <v/>
      </c>
      <c r="E119" s="86" t="str">
        <f t="shared" si="70"/>
        <v/>
      </c>
      <c r="F119" s="86">
        <f t="shared" si="71"/>
        <v>0</v>
      </c>
      <c r="G119" s="35" t="str">
        <f>IF(A118&lt;&gt;"",COUNTIF($F$5:F119,F119),"")</f>
        <v/>
      </c>
      <c r="H119" s="35">
        <f t="shared" si="72"/>
        <v>115</v>
      </c>
      <c r="I119" s="117" t="str">
        <f t="shared" si="75"/>
        <v/>
      </c>
      <c r="J119" s="28" t="str">
        <f t="shared" si="76"/>
        <v/>
      </c>
      <c r="K119" s="103" t="str">
        <f t="shared" si="102"/>
        <v/>
      </c>
      <c r="L119" s="103" t="str">
        <f t="shared" si="103"/>
        <v/>
      </c>
      <c r="M119" s="103" t="str">
        <f t="shared" si="105"/>
        <v/>
      </c>
      <c r="N119" s="103" t="str">
        <f t="shared" si="106"/>
        <v/>
      </c>
      <c r="O119" s="103" t="str">
        <f t="shared" si="107"/>
        <v/>
      </c>
      <c r="P119" s="103" t="str">
        <f t="shared" si="108"/>
        <v/>
      </c>
      <c r="Q119" s="103" t="str">
        <f t="shared" si="109"/>
        <v/>
      </c>
      <c r="R119" s="103" t="str">
        <f t="shared" si="110"/>
        <v/>
      </c>
      <c r="S119" s="103" t="str">
        <f t="shared" si="111"/>
        <v/>
      </c>
      <c r="T119" s="103" t="str">
        <f t="shared" si="117"/>
        <v/>
      </c>
      <c r="U119" s="103" t="str">
        <f t="shared" si="118"/>
        <v/>
      </c>
      <c r="V119" s="103" t="str">
        <f t="shared" si="119"/>
        <v/>
      </c>
      <c r="W119" s="103" t="str">
        <f t="shared" si="120"/>
        <v/>
      </c>
      <c r="X119" s="103" t="str">
        <f t="shared" si="121"/>
        <v/>
      </c>
      <c r="Y119" s="103" t="str">
        <f t="shared" si="122"/>
        <v/>
      </c>
      <c r="Z119" s="12" t="str">
        <f t="shared" si="77"/>
        <v/>
      </c>
      <c r="AA119" s="12" t="str">
        <f t="shared" si="78"/>
        <v/>
      </c>
      <c r="AB119" s="12" t="str">
        <f t="shared" si="79"/>
        <v/>
      </c>
      <c r="AC119" s="12" t="str">
        <f t="shared" si="80"/>
        <v/>
      </c>
      <c r="AD119" s="12" t="str">
        <f t="shared" si="81"/>
        <v/>
      </c>
      <c r="AE119" s="12" t="str">
        <f t="shared" si="82"/>
        <v/>
      </c>
      <c r="AF119" s="12" t="str">
        <f t="shared" si="83"/>
        <v/>
      </c>
      <c r="AG119" s="12" t="str">
        <f t="shared" si="84"/>
        <v/>
      </c>
      <c r="AH119" s="12" t="str">
        <f t="shared" si="85"/>
        <v/>
      </c>
      <c r="AI119" s="12" t="str">
        <f t="shared" si="86"/>
        <v/>
      </c>
      <c r="AJ119" s="12" t="str">
        <f t="shared" si="124"/>
        <v/>
      </c>
      <c r="AK119" s="12" t="str">
        <f t="shared" si="125"/>
        <v/>
      </c>
      <c r="AL119" s="12" t="str">
        <f t="shared" si="126"/>
        <v/>
      </c>
      <c r="AM119" s="12" t="str">
        <f t="shared" si="127"/>
        <v/>
      </c>
      <c r="AN119" s="12" t="str">
        <f t="shared" si="128"/>
        <v/>
      </c>
      <c r="AO119" s="29" t="str">
        <f t="shared" si="87"/>
        <v/>
      </c>
      <c r="AP119" s="31" t="str">
        <f t="shared" si="88"/>
        <v>0</v>
      </c>
      <c r="AQ119"/>
      <c r="AR119" s="58">
        <f t="shared" si="89"/>
        <v>0</v>
      </c>
      <c r="AS119" s="58">
        <f t="shared" si="90"/>
        <v>0</v>
      </c>
      <c r="AT119" s="65">
        <f t="shared" si="91"/>
        <v>0</v>
      </c>
      <c r="AU119" s="82" t="str">
        <f t="shared" si="92"/>
        <v/>
      </c>
      <c r="AV119" s="82" t="str">
        <f t="shared" si="93"/>
        <v/>
      </c>
      <c r="AW119" s="82" t="str">
        <f t="shared" si="94"/>
        <v/>
      </c>
      <c r="AX119" s="82" t="str">
        <f t="shared" si="95"/>
        <v/>
      </c>
      <c r="AY119" s="82" t="str">
        <f t="shared" si="96"/>
        <v/>
      </c>
      <c r="AZ119" s="82" t="str">
        <f t="shared" si="97"/>
        <v/>
      </c>
      <c r="BA119" s="82" t="str">
        <f t="shared" si="98"/>
        <v/>
      </c>
      <c r="BB119" s="82" t="str">
        <f t="shared" si="99"/>
        <v/>
      </c>
      <c r="BC119" s="82" t="str">
        <f t="shared" si="100"/>
        <v/>
      </c>
      <c r="BD119" s="82" t="str">
        <f t="shared" si="101"/>
        <v/>
      </c>
      <c r="BE119" s="83" t="str">
        <f t="shared" si="123"/>
        <v/>
      </c>
      <c r="BF119" s="83" t="str">
        <f t="shared" si="123"/>
        <v/>
      </c>
      <c r="BG119" s="83" t="str">
        <f t="shared" si="123"/>
        <v/>
      </c>
      <c r="BH119" s="83" t="str">
        <f t="shared" si="123"/>
        <v/>
      </c>
      <c r="BI119" s="83" t="str">
        <f t="shared" si="123"/>
        <v/>
      </c>
      <c r="BJ119" s="83" t="str">
        <f t="shared" si="123"/>
        <v/>
      </c>
      <c r="BK119" s="83" t="str">
        <f t="shared" si="123"/>
        <v/>
      </c>
      <c r="BL119" s="83" t="str">
        <f t="shared" si="129"/>
        <v/>
      </c>
      <c r="BM119" s="83" t="str">
        <f t="shared" si="129"/>
        <v/>
      </c>
      <c r="BN119" s="83" t="str">
        <f t="shared" si="129"/>
        <v/>
      </c>
      <c r="BO119" s="78"/>
      <c r="BP119" s="78"/>
      <c r="BQ119" s="78"/>
      <c r="BR119" s="81">
        <f t="shared" ca="1" si="73"/>
        <v>35</v>
      </c>
      <c r="BS119" s="78"/>
      <c r="BT119" s="78"/>
      <c r="BU119" s="78"/>
      <c r="BV119" s="78"/>
      <c r="BW119" s="78"/>
      <c r="BX119" s="78"/>
      <c r="BY119" s="78"/>
      <c r="BZ119" s="78"/>
      <c r="CA119" s="78"/>
      <c r="CB119" s="43"/>
      <c r="CO119"/>
      <c r="CP119"/>
      <c r="CQ119" s="2"/>
      <c r="CR119" s="2"/>
      <c r="CS119"/>
      <c r="CT119" s="31">
        <f t="shared" si="74"/>
        <v>0</v>
      </c>
    </row>
    <row r="120" spans="1:98" x14ac:dyDescent="0.2">
      <c r="A120" s="95"/>
      <c r="B120" s="84" t="str">
        <f t="shared" si="67"/>
        <v/>
      </c>
      <c r="C120" s="13" t="str">
        <f t="shared" si="68"/>
        <v/>
      </c>
      <c r="D120" s="85" t="str">
        <f t="shared" si="69"/>
        <v/>
      </c>
      <c r="E120" s="86" t="str">
        <f t="shared" si="70"/>
        <v/>
      </c>
      <c r="F120" s="86">
        <f t="shared" si="71"/>
        <v>0</v>
      </c>
      <c r="G120" s="35" t="str">
        <f>IF(A119&lt;&gt;"",COUNTIF($F$5:F120,F120),"")</f>
        <v/>
      </c>
      <c r="H120" s="35">
        <f t="shared" si="72"/>
        <v>116</v>
      </c>
      <c r="I120" s="117" t="str">
        <f t="shared" si="75"/>
        <v/>
      </c>
      <c r="J120" s="28" t="str">
        <f t="shared" si="76"/>
        <v/>
      </c>
      <c r="K120" s="103" t="str">
        <f t="shared" si="102"/>
        <v/>
      </c>
      <c r="L120" s="103" t="str">
        <f t="shared" si="103"/>
        <v/>
      </c>
      <c r="M120" s="103" t="str">
        <f t="shared" si="105"/>
        <v/>
      </c>
      <c r="N120" s="103" t="str">
        <f t="shared" si="106"/>
        <v/>
      </c>
      <c r="O120" s="103" t="str">
        <f t="shared" si="107"/>
        <v/>
      </c>
      <c r="P120" s="103" t="str">
        <f t="shared" si="108"/>
        <v/>
      </c>
      <c r="Q120" s="103" t="str">
        <f t="shared" si="109"/>
        <v/>
      </c>
      <c r="R120" s="103" t="str">
        <f t="shared" si="110"/>
        <v/>
      </c>
      <c r="S120" s="103" t="str">
        <f t="shared" si="111"/>
        <v/>
      </c>
      <c r="T120" s="103" t="str">
        <f t="shared" si="117"/>
        <v/>
      </c>
      <c r="U120" s="103" t="str">
        <f t="shared" si="118"/>
        <v/>
      </c>
      <c r="V120" s="103" t="str">
        <f t="shared" si="119"/>
        <v/>
      </c>
      <c r="W120" s="103" t="str">
        <f t="shared" si="120"/>
        <v/>
      </c>
      <c r="X120" s="103" t="str">
        <f t="shared" si="121"/>
        <v/>
      </c>
      <c r="Y120" s="103" t="str">
        <f t="shared" si="122"/>
        <v/>
      </c>
      <c r="Z120" s="12" t="str">
        <f t="shared" si="77"/>
        <v/>
      </c>
      <c r="AA120" s="12" t="str">
        <f t="shared" si="78"/>
        <v/>
      </c>
      <c r="AB120" s="12" t="str">
        <f t="shared" si="79"/>
        <v/>
      </c>
      <c r="AC120" s="12" t="str">
        <f t="shared" si="80"/>
        <v/>
      </c>
      <c r="AD120" s="12" t="str">
        <f t="shared" si="81"/>
        <v/>
      </c>
      <c r="AE120" s="12" t="str">
        <f t="shared" si="82"/>
        <v/>
      </c>
      <c r="AF120" s="12" t="str">
        <f t="shared" si="83"/>
        <v/>
      </c>
      <c r="AG120" s="12" t="str">
        <f t="shared" si="84"/>
        <v/>
      </c>
      <c r="AH120" s="12" t="str">
        <f t="shared" si="85"/>
        <v/>
      </c>
      <c r="AI120" s="12" t="str">
        <f t="shared" si="86"/>
        <v/>
      </c>
      <c r="AJ120" s="12" t="str">
        <f t="shared" si="124"/>
        <v/>
      </c>
      <c r="AK120" s="12" t="str">
        <f t="shared" si="125"/>
        <v/>
      </c>
      <c r="AL120" s="12" t="str">
        <f t="shared" si="126"/>
        <v/>
      </c>
      <c r="AM120" s="12" t="str">
        <f t="shared" si="127"/>
        <v/>
      </c>
      <c r="AN120" s="12" t="str">
        <f t="shared" si="128"/>
        <v/>
      </c>
      <c r="AO120" s="29" t="str">
        <f t="shared" si="87"/>
        <v/>
      </c>
      <c r="AP120" s="31" t="str">
        <f t="shared" si="88"/>
        <v>0</v>
      </c>
      <c r="AQ120"/>
      <c r="AR120" s="58">
        <f t="shared" si="89"/>
        <v>0</v>
      </c>
      <c r="AS120" s="58">
        <f t="shared" si="90"/>
        <v>0</v>
      </c>
      <c r="AT120" s="65">
        <f t="shared" si="91"/>
        <v>0</v>
      </c>
      <c r="AU120" s="82" t="str">
        <f t="shared" si="92"/>
        <v/>
      </c>
      <c r="AV120" s="82" t="str">
        <f t="shared" si="93"/>
        <v/>
      </c>
      <c r="AW120" s="82" t="str">
        <f t="shared" si="94"/>
        <v/>
      </c>
      <c r="AX120" s="82" t="str">
        <f t="shared" si="95"/>
        <v/>
      </c>
      <c r="AY120" s="82" t="str">
        <f t="shared" si="96"/>
        <v/>
      </c>
      <c r="AZ120" s="82" t="str">
        <f t="shared" si="97"/>
        <v/>
      </c>
      <c r="BA120" s="82" t="str">
        <f t="shared" si="98"/>
        <v/>
      </c>
      <c r="BB120" s="82" t="str">
        <f t="shared" si="99"/>
        <v/>
      </c>
      <c r="BC120" s="82" t="str">
        <f t="shared" si="100"/>
        <v/>
      </c>
      <c r="BD120" s="82" t="str">
        <f t="shared" si="101"/>
        <v/>
      </c>
      <c r="BE120" s="83" t="str">
        <f t="shared" si="123"/>
        <v/>
      </c>
      <c r="BF120" s="83" t="str">
        <f t="shared" si="123"/>
        <v/>
      </c>
      <c r="BG120" s="83" t="str">
        <f t="shared" si="123"/>
        <v/>
      </c>
      <c r="BH120" s="83" t="str">
        <f t="shared" si="123"/>
        <v/>
      </c>
      <c r="BI120" s="83" t="str">
        <f t="shared" si="123"/>
        <v/>
      </c>
      <c r="BJ120" s="83" t="str">
        <f t="shared" si="123"/>
        <v/>
      </c>
      <c r="BK120" s="83" t="str">
        <f t="shared" si="123"/>
        <v/>
      </c>
      <c r="BL120" s="83" t="str">
        <f t="shared" si="129"/>
        <v/>
      </c>
      <c r="BM120" s="83" t="str">
        <f t="shared" si="129"/>
        <v/>
      </c>
      <c r="BN120" s="83" t="str">
        <f t="shared" si="129"/>
        <v/>
      </c>
      <c r="BO120" s="78"/>
      <c r="BP120" s="78"/>
      <c r="BQ120" s="78"/>
      <c r="BR120" s="81">
        <f t="shared" ca="1" si="73"/>
        <v>4</v>
      </c>
      <c r="BS120" s="78"/>
      <c r="BT120" s="78"/>
      <c r="BU120" s="78"/>
      <c r="BV120" s="78"/>
      <c r="BW120" s="78"/>
      <c r="BX120" s="78"/>
      <c r="BY120" s="78"/>
      <c r="BZ120" s="78"/>
      <c r="CA120" s="78"/>
      <c r="CB120" s="43"/>
      <c r="CO120"/>
      <c r="CP120"/>
      <c r="CQ120" s="2"/>
      <c r="CR120" s="2"/>
      <c r="CS120"/>
      <c r="CT120" s="31">
        <f t="shared" si="74"/>
        <v>0</v>
      </c>
    </row>
    <row r="121" spans="1:98" x14ac:dyDescent="0.2">
      <c r="A121" s="95"/>
      <c r="B121" s="84" t="str">
        <f t="shared" si="67"/>
        <v/>
      </c>
      <c r="C121" s="13" t="str">
        <f t="shared" si="68"/>
        <v/>
      </c>
      <c r="D121" s="85" t="str">
        <f t="shared" si="69"/>
        <v/>
      </c>
      <c r="E121" s="86" t="str">
        <f t="shared" si="70"/>
        <v/>
      </c>
      <c r="F121" s="86">
        <f t="shared" si="71"/>
        <v>0</v>
      </c>
      <c r="G121" s="35" t="str">
        <f>IF(A120&lt;&gt;"",COUNTIF($F$5:F121,F121),"")</f>
        <v/>
      </c>
      <c r="H121" s="35">
        <f t="shared" si="72"/>
        <v>117</v>
      </c>
      <c r="I121" s="117" t="str">
        <f t="shared" si="75"/>
        <v/>
      </c>
      <c r="J121" s="28" t="str">
        <f t="shared" si="76"/>
        <v/>
      </c>
      <c r="K121" s="103" t="str">
        <f t="shared" si="102"/>
        <v/>
      </c>
      <c r="L121" s="103" t="str">
        <f t="shared" si="103"/>
        <v/>
      </c>
      <c r="M121" s="103" t="str">
        <f t="shared" si="105"/>
        <v/>
      </c>
      <c r="N121" s="103" t="str">
        <f t="shared" si="106"/>
        <v/>
      </c>
      <c r="O121" s="103" t="str">
        <f t="shared" si="107"/>
        <v/>
      </c>
      <c r="P121" s="103" t="str">
        <f t="shared" si="108"/>
        <v/>
      </c>
      <c r="Q121" s="103" t="str">
        <f t="shared" si="109"/>
        <v/>
      </c>
      <c r="R121" s="103" t="str">
        <f t="shared" si="110"/>
        <v/>
      </c>
      <c r="S121" s="103" t="str">
        <f t="shared" si="111"/>
        <v/>
      </c>
      <c r="T121" s="103" t="str">
        <f t="shared" si="117"/>
        <v/>
      </c>
      <c r="U121" s="103" t="str">
        <f t="shared" si="118"/>
        <v/>
      </c>
      <c r="V121" s="103" t="str">
        <f t="shared" si="119"/>
        <v/>
      </c>
      <c r="W121" s="103" t="str">
        <f t="shared" si="120"/>
        <v/>
      </c>
      <c r="X121" s="103" t="str">
        <f t="shared" si="121"/>
        <v/>
      </c>
      <c r="Y121" s="103" t="str">
        <f t="shared" si="122"/>
        <v/>
      </c>
      <c r="Z121" s="12" t="str">
        <f t="shared" si="77"/>
        <v/>
      </c>
      <c r="AA121" s="12" t="str">
        <f t="shared" si="78"/>
        <v/>
      </c>
      <c r="AB121" s="12" t="str">
        <f t="shared" si="79"/>
        <v/>
      </c>
      <c r="AC121" s="12" t="str">
        <f t="shared" si="80"/>
        <v/>
      </c>
      <c r="AD121" s="12" t="str">
        <f t="shared" si="81"/>
        <v/>
      </c>
      <c r="AE121" s="12" t="str">
        <f t="shared" si="82"/>
        <v/>
      </c>
      <c r="AF121" s="12" t="str">
        <f t="shared" si="83"/>
        <v/>
      </c>
      <c r="AG121" s="12" t="str">
        <f t="shared" si="84"/>
        <v/>
      </c>
      <c r="AH121" s="12" t="str">
        <f t="shared" si="85"/>
        <v/>
      </c>
      <c r="AI121" s="12" t="str">
        <f t="shared" si="86"/>
        <v/>
      </c>
      <c r="AJ121" s="12" t="str">
        <f t="shared" si="124"/>
        <v/>
      </c>
      <c r="AK121" s="12" t="str">
        <f t="shared" si="125"/>
        <v/>
      </c>
      <c r="AL121" s="12" t="str">
        <f t="shared" si="126"/>
        <v/>
      </c>
      <c r="AM121" s="12" t="str">
        <f t="shared" si="127"/>
        <v/>
      </c>
      <c r="AN121" s="12" t="str">
        <f t="shared" si="128"/>
        <v/>
      </c>
      <c r="AO121" s="29" t="str">
        <f t="shared" si="87"/>
        <v/>
      </c>
      <c r="AP121" s="31" t="str">
        <f t="shared" si="88"/>
        <v>0</v>
      </c>
      <c r="AQ121"/>
      <c r="AR121" s="58">
        <f t="shared" si="89"/>
        <v>0</v>
      </c>
      <c r="AS121" s="58">
        <f t="shared" si="90"/>
        <v>0</v>
      </c>
      <c r="AT121" s="65">
        <f t="shared" si="91"/>
        <v>0</v>
      </c>
      <c r="AU121" s="82" t="str">
        <f t="shared" si="92"/>
        <v/>
      </c>
      <c r="AV121" s="82" t="str">
        <f t="shared" si="93"/>
        <v/>
      </c>
      <c r="AW121" s="82" t="str">
        <f t="shared" si="94"/>
        <v/>
      </c>
      <c r="AX121" s="82" t="str">
        <f t="shared" si="95"/>
        <v/>
      </c>
      <c r="AY121" s="82" t="str">
        <f t="shared" si="96"/>
        <v/>
      </c>
      <c r="AZ121" s="82" t="str">
        <f t="shared" si="97"/>
        <v/>
      </c>
      <c r="BA121" s="82" t="str">
        <f t="shared" si="98"/>
        <v/>
      </c>
      <c r="BB121" s="82" t="str">
        <f t="shared" si="99"/>
        <v/>
      </c>
      <c r="BC121" s="82" t="str">
        <f t="shared" si="100"/>
        <v/>
      </c>
      <c r="BD121" s="82" t="str">
        <f t="shared" si="101"/>
        <v/>
      </c>
      <c r="BE121" s="83" t="str">
        <f t="shared" si="123"/>
        <v/>
      </c>
      <c r="BF121" s="83" t="str">
        <f t="shared" si="123"/>
        <v/>
      </c>
      <c r="BG121" s="83" t="str">
        <f t="shared" si="123"/>
        <v/>
      </c>
      <c r="BH121" s="83" t="str">
        <f t="shared" si="123"/>
        <v/>
      </c>
      <c r="BI121" s="83" t="str">
        <f t="shared" si="123"/>
        <v/>
      </c>
      <c r="BJ121" s="83" t="str">
        <f t="shared" si="123"/>
        <v/>
      </c>
      <c r="BK121" s="83" t="str">
        <f t="shared" si="123"/>
        <v/>
      </c>
      <c r="BL121" s="83" t="str">
        <f t="shared" si="129"/>
        <v/>
      </c>
      <c r="BM121" s="83" t="str">
        <f t="shared" si="129"/>
        <v/>
      </c>
      <c r="BN121" s="83" t="str">
        <f t="shared" si="129"/>
        <v/>
      </c>
      <c r="BO121" s="78"/>
      <c r="BP121" s="78"/>
      <c r="BQ121" s="78"/>
      <c r="BR121" s="81">
        <f t="shared" ca="1" si="73"/>
        <v>11</v>
      </c>
      <c r="BS121" s="78"/>
      <c r="BT121" s="78"/>
      <c r="BU121" s="78"/>
      <c r="BV121" s="78"/>
      <c r="BW121" s="78"/>
      <c r="BX121" s="78"/>
      <c r="BY121" s="78"/>
      <c r="BZ121" s="78"/>
      <c r="CA121" s="78"/>
      <c r="CB121" s="43"/>
      <c r="CO121"/>
      <c r="CP121"/>
      <c r="CQ121" s="2"/>
      <c r="CR121" s="2"/>
      <c r="CS121"/>
      <c r="CT121" s="31">
        <f t="shared" si="74"/>
        <v>0</v>
      </c>
    </row>
    <row r="122" spans="1:98" x14ac:dyDescent="0.2">
      <c r="A122" s="95"/>
      <c r="B122" s="84" t="str">
        <f t="shared" si="67"/>
        <v/>
      </c>
      <c r="C122" s="13" t="str">
        <f t="shared" si="68"/>
        <v/>
      </c>
      <c r="D122" s="85" t="str">
        <f t="shared" si="69"/>
        <v/>
      </c>
      <c r="E122" s="86" t="str">
        <f t="shared" si="70"/>
        <v/>
      </c>
      <c r="F122" s="86">
        <f t="shared" si="71"/>
        <v>0</v>
      </c>
      <c r="G122" s="35" t="str">
        <f>IF(A121&lt;&gt;"",COUNTIF($F$5:F122,F122),"")</f>
        <v/>
      </c>
      <c r="H122" s="35">
        <f t="shared" si="72"/>
        <v>118</v>
      </c>
      <c r="I122" s="117" t="str">
        <f t="shared" si="75"/>
        <v/>
      </c>
      <c r="J122" s="28" t="str">
        <f t="shared" si="76"/>
        <v/>
      </c>
      <c r="K122" s="103" t="str">
        <f t="shared" si="102"/>
        <v/>
      </c>
      <c r="L122" s="103" t="str">
        <f t="shared" si="103"/>
        <v/>
      </c>
      <c r="M122" s="103" t="str">
        <f t="shared" si="105"/>
        <v/>
      </c>
      <c r="N122" s="103" t="str">
        <f t="shared" si="106"/>
        <v/>
      </c>
      <c r="O122" s="103" t="str">
        <f t="shared" si="107"/>
        <v/>
      </c>
      <c r="P122" s="103" t="str">
        <f t="shared" si="108"/>
        <v/>
      </c>
      <c r="Q122" s="103" t="str">
        <f t="shared" si="109"/>
        <v/>
      </c>
      <c r="R122" s="103" t="str">
        <f t="shared" si="110"/>
        <v/>
      </c>
      <c r="S122" s="103" t="str">
        <f t="shared" si="111"/>
        <v/>
      </c>
      <c r="T122" s="103" t="str">
        <f t="shared" si="117"/>
        <v/>
      </c>
      <c r="U122" s="103" t="str">
        <f t="shared" si="118"/>
        <v/>
      </c>
      <c r="V122" s="103" t="str">
        <f t="shared" si="119"/>
        <v/>
      </c>
      <c r="W122" s="103" t="str">
        <f t="shared" si="120"/>
        <v/>
      </c>
      <c r="X122" s="103" t="str">
        <f t="shared" si="121"/>
        <v/>
      </c>
      <c r="Y122" s="103" t="str">
        <f t="shared" si="122"/>
        <v/>
      </c>
      <c r="Z122" s="12" t="str">
        <f t="shared" si="77"/>
        <v/>
      </c>
      <c r="AA122" s="12" t="str">
        <f t="shared" si="78"/>
        <v/>
      </c>
      <c r="AB122" s="12" t="str">
        <f t="shared" si="79"/>
        <v/>
      </c>
      <c r="AC122" s="12" t="str">
        <f t="shared" si="80"/>
        <v/>
      </c>
      <c r="AD122" s="12" t="str">
        <f t="shared" si="81"/>
        <v/>
      </c>
      <c r="AE122" s="12" t="str">
        <f t="shared" si="82"/>
        <v/>
      </c>
      <c r="AF122" s="12" t="str">
        <f t="shared" si="83"/>
        <v/>
      </c>
      <c r="AG122" s="12" t="str">
        <f t="shared" si="84"/>
        <v/>
      </c>
      <c r="AH122" s="12" t="str">
        <f t="shared" si="85"/>
        <v/>
      </c>
      <c r="AI122" s="12" t="str">
        <f t="shared" si="86"/>
        <v/>
      </c>
      <c r="AJ122" s="12" t="str">
        <f t="shared" si="124"/>
        <v/>
      </c>
      <c r="AK122" s="12" t="str">
        <f t="shared" si="125"/>
        <v/>
      </c>
      <c r="AL122" s="12" t="str">
        <f t="shared" si="126"/>
        <v/>
      </c>
      <c r="AM122" s="12" t="str">
        <f t="shared" si="127"/>
        <v/>
      </c>
      <c r="AN122" s="12" t="str">
        <f t="shared" si="128"/>
        <v/>
      </c>
      <c r="AO122" s="29" t="str">
        <f t="shared" si="87"/>
        <v/>
      </c>
      <c r="AP122" s="31" t="str">
        <f t="shared" si="88"/>
        <v>0</v>
      </c>
      <c r="AQ122"/>
      <c r="AR122" s="58">
        <f t="shared" si="89"/>
        <v>0</v>
      </c>
      <c r="AS122" s="58">
        <f t="shared" si="90"/>
        <v>0</v>
      </c>
      <c r="AT122" s="65">
        <f t="shared" si="91"/>
        <v>0</v>
      </c>
      <c r="AU122" s="82" t="str">
        <f t="shared" si="92"/>
        <v/>
      </c>
      <c r="AV122" s="82" t="str">
        <f t="shared" si="93"/>
        <v/>
      </c>
      <c r="AW122" s="82" t="str">
        <f t="shared" si="94"/>
        <v/>
      </c>
      <c r="AX122" s="82" t="str">
        <f t="shared" si="95"/>
        <v/>
      </c>
      <c r="AY122" s="82" t="str">
        <f t="shared" si="96"/>
        <v/>
      </c>
      <c r="AZ122" s="82" t="str">
        <f t="shared" si="97"/>
        <v/>
      </c>
      <c r="BA122" s="82" t="str">
        <f t="shared" si="98"/>
        <v/>
      </c>
      <c r="BB122" s="82" t="str">
        <f t="shared" si="99"/>
        <v/>
      </c>
      <c r="BC122" s="82" t="str">
        <f t="shared" si="100"/>
        <v/>
      </c>
      <c r="BD122" s="82" t="str">
        <f t="shared" si="101"/>
        <v/>
      </c>
      <c r="BE122" s="83" t="str">
        <f t="shared" si="123"/>
        <v/>
      </c>
      <c r="BF122" s="83" t="str">
        <f t="shared" si="123"/>
        <v/>
      </c>
      <c r="BG122" s="83" t="str">
        <f t="shared" si="123"/>
        <v/>
      </c>
      <c r="BH122" s="83" t="str">
        <f t="shared" si="123"/>
        <v/>
      </c>
      <c r="BI122" s="83" t="str">
        <f t="shared" si="123"/>
        <v/>
      </c>
      <c r="BJ122" s="83" t="str">
        <f t="shared" si="123"/>
        <v/>
      </c>
      <c r="BK122" s="83" t="str">
        <f t="shared" si="123"/>
        <v/>
      </c>
      <c r="BL122" s="83" t="str">
        <f t="shared" si="129"/>
        <v/>
      </c>
      <c r="BM122" s="83" t="str">
        <f t="shared" si="129"/>
        <v/>
      </c>
      <c r="BN122" s="83" t="str">
        <f t="shared" si="129"/>
        <v/>
      </c>
      <c r="BO122" s="78"/>
      <c r="BP122" s="78"/>
      <c r="BQ122" s="78"/>
      <c r="BR122" s="81">
        <f t="shared" ca="1" si="73"/>
        <v>23</v>
      </c>
      <c r="BS122" s="78"/>
      <c r="BT122" s="78"/>
      <c r="BU122" s="78"/>
      <c r="BV122" s="78"/>
      <c r="BW122" s="78"/>
      <c r="BX122" s="78"/>
      <c r="BY122" s="78"/>
      <c r="BZ122" s="78"/>
      <c r="CA122" s="78"/>
      <c r="CB122" s="43"/>
      <c r="CO122"/>
      <c r="CP122"/>
      <c r="CQ122" s="2"/>
      <c r="CR122" s="2"/>
      <c r="CS122"/>
      <c r="CT122" s="31">
        <f t="shared" si="74"/>
        <v>0</v>
      </c>
    </row>
    <row r="123" spans="1:98" x14ac:dyDescent="0.2">
      <c r="A123" s="95"/>
      <c r="B123" s="84" t="str">
        <f t="shared" si="67"/>
        <v/>
      </c>
      <c r="C123" s="13" t="str">
        <f t="shared" si="68"/>
        <v/>
      </c>
      <c r="D123" s="85" t="str">
        <f t="shared" si="69"/>
        <v/>
      </c>
      <c r="E123" s="86" t="str">
        <f t="shared" si="70"/>
        <v/>
      </c>
      <c r="F123" s="86">
        <f t="shared" si="71"/>
        <v>0</v>
      </c>
      <c r="G123" s="35" t="str">
        <f>IF(A122&lt;&gt;"",COUNTIF($F$5:F123,F123),"")</f>
        <v/>
      </c>
      <c r="H123" s="35">
        <f t="shared" si="72"/>
        <v>119</v>
      </c>
      <c r="I123" s="117" t="str">
        <f t="shared" si="75"/>
        <v/>
      </c>
      <c r="J123" s="28" t="str">
        <f t="shared" si="76"/>
        <v/>
      </c>
      <c r="K123" s="103" t="str">
        <f t="shared" si="102"/>
        <v/>
      </c>
      <c r="L123" s="103" t="str">
        <f t="shared" si="103"/>
        <v/>
      </c>
      <c r="M123" s="103" t="str">
        <f t="shared" si="105"/>
        <v/>
      </c>
      <c r="N123" s="103" t="str">
        <f t="shared" si="106"/>
        <v/>
      </c>
      <c r="O123" s="103" t="str">
        <f t="shared" si="107"/>
        <v/>
      </c>
      <c r="P123" s="103" t="str">
        <f t="shared" si="108"/>
        <v/>
      </c>
      <c r="Q123" s="103" t="str">
        <f t="shared" si="109"/>
        <v/>
      </c>
      <c r="R123" s="103" t="str">
        <f t="shared" si="110"/>
        <v/>
      </c>
      <c r="S123" s="103" t="str">
        <f t="shared" si="111"/>
        <v/>
      </c>
      <c r="T123" s="103" t="str">
        <f t="shared" si="117"/>
        <v/>
      </c>
      <c r="U123" s="103" t="str">
        <f t="shared" si="118"/>
        <v/>
      </c>
      <c r="V123" s="103" t="str">
        <f t="shared" si="119"/>
        <v/>
      </c>
      <c r="W123" s="103" t="str">
        <f t="shared" si="120"/>
        <v/>
      </c>
      <c r="X123" s="103" t="str">
        <f t="shared" si="121"/>
        <v/>
      </c>
      <c r="Y123" s="103" t="str">
        <f t="shared" si="122"/>
        <v/>
      </c>
      <c r="Z123" s="12" t="str">
        <f t="shared" si="77"/>
        <v/>
      </c>
      <c r="AA123" s="12" t="str">
        <f t="shared" si="78"/>
        <v/>
      </c>
      <c r="AB123" s="12" t="str">
        <f t="shared" si="79"/>
        <v/>
      </c>
      <c r="AC123" s="12" t="str">
        <f t="shared" si="80"/>
        <v/>
      </c>
      <c r="AD123" s="12" t="str">
        <f t="shared" si="81"/>
        <v/>
      </c>
      <c r="AE123" s="12" t="str">
        <f t="shared" si="82"/>
        <v/>
      </c>
      <c r="AF123" s="12" t="str">
        <f t="shared" si="83"/>
        <v/>
      </c>
      <c r="AG123" s="12" t="str">
        <f t="shared" si="84"/>
        <v/>
      </c>
      <c r="AH123" s="12" t="str">
        <f t="shared" si="85"/>
        <v/>
      </c>
      <c r="AI123" s="12" t="str">
        <f t="shared" si="86"/>
        <v/>
      </c>
      <c r="AJ123" s="12" t="str">
        <f t="shared" si="124"/>
        <v/>
      </c>
      <c r="AK123" s="12" t="str">
        <f t="shared" si="125"/>
        <v/>
      </c>
      <c r="AL123" s="12" t="str">
        <f t="shared" si="126"/>
        <v/>
      </c>
      <c r="AM123" s="12" t="str">
        <f t="shared" si="127"/>
        <v/>
      </c>
      <c r="AN123" s="12" t="str">
        <f t="shared" si="128"/>
        <v/>
      </c>
      <c r="AO123" s="29" t="str">
        <f t="shared" si="87"/>
        <v/>
      </c>
      <c r="AP123" s="31" t="str">
        <f t="shared" si="88"/>
        <v>0</v>
      </c>
      <c r="AQ123"/>
      <c r="AR123" s="58">
        <f t="shared" si="89"/>
        <v>0</v>
      </c>
      <c r="AS123" s="58">
        <f t="shared" si="90"/>
        <v>0</v>
      </c>
      <c r="AT123" s="65">
        <f t="shared" si="91"/>
        <v>0</v>
      </c>
      <c r="AU123" s="82" t="str">
        <f t="shared" si="92"/>
        <v/>
      </c>
      <c r="AV123" s="82" t="str">
        <f t="shared" si="93"/>
        <v/>
      </c>
      <c r="AW123" s="82" t="str">
        <f t="shared" si="94"/>
        <v/>
      </c>
      <c r="AX123" s="82" t="str">
        <f t="shared" si="95"/>
        <v/>
      </c>
      <c r="AY123" s="82" t="str">
        <f t="shared" si="96"/>
        <v/>
      </c>
      <c r="AZ123" s="82" t="str">
        <f t="shared" si="97"/>
        <v/>
      </c>
      <c r="BA123" s="82" t="str">
        <f t="shared" si="98"/>
        <v/>
      </c>
      <c r="BB123" s="82" t="str">
        <f t="shared" si="99"/>
        <v/>
      </c>
      <c r="BC123" s="82" t="str">
        <f t="shared" si="100"/>
        <v/>
      </c>
      <c r="BD123" s="82" t="str">
        <f t="shared" si="101"/>
        <v/>
      </c>
      <c r="BE123" s="83" t="str">
        <f t="shared" si="123"/>
        <v/>
      </c>
      <c r="BF123" s="83" t="str">
        <f t="shared" si="123"/>
        <v/>
      </c>
      <c r="BG123" s="83" t="str">
        <f t="shared" si="123"/>
        <v/>
      </c>
      <c r="BH123" s="83" t="str">
        <f t="shared" si="123"/>
        <v/>
      </c>
      <c r="BI123" s="83" t="str">
        <f t="shared" si="123"/>
        <v/>
      </c>
      <c r="BJ123" s="83" t="str">
        <f t="shared" si="123"/>
        <v/>
      </c>
      <c r="BK123" s="83" t="str">
        <f t="shared" si="123"/>
        <v/>
      </c>
      <c r="BL123" s="83" t="str">
        <f t="shared" si="129"/>
        <v/>
      </c>
      <c r="BM123" s="83" t="str">
        <f t="shared" si="129"/>
        <v/>
      </c>
      <c r="BN123" s="83" t="str">
        <f t="shared" si="129"/>
        <v/>
      </c>
      <c r="BO123" s="78"/>
      <c r="BP123" s="78"/>
      <c r="BQ123" s="78"/>
      <c r="BR123" s="81">
        <f t="shared" ca="1" si="73"/>
        <v>29</v>
      </c>
      <c r="BS123" s="78"/>
      <c r="BT123" s="78"/>
      <c r="BU123" s="78"/>
      <c r="BV123" s="78"/>
      <c r="BW123" s="78"/>
      <c r="BX123" s="78"/>
      <c r="BY123" s="78"/>
      <c r="BZ123" s="78"/>
      <c r="CA123" s="78"/>
      <c r="CB123" s="43"/>
      <c r="CO123"/>
      <c r="CP123"/>
      <c r="CQ123" s="2"/>
      <c r="CR123" s="2"/>
      <c r="CS123"/>
      <c r="CT123" s="31">
        <f t="shared" si="74"/>
        <v>0</v>
      </c>
    </row>
    <row r="124" spans="1:98" x14ac:dyDescent="0.2">
      <c r="A124" s="95"/>
      <c r="B124" s="84" t="str">
        <f t="shared" si="67"/>
        <v/>
      </c>
      <c r="C124" s="13" t="str">
        <f t="shared" si="68"/>
        <v/>
      </c>
      <c r="D124" s="85" t="str">
        <f t="shared" si="69"/>
        <v/>
      </c>
      <c r="E124" s="86" t="str">
        <f t="shared" si="70"/>
        <v/>
      </c>
      <c r="F124" s="86">
        <f t="shared" si="71"/>
        <v>0</v>
      </c>
      <c r="G124" s="35" t="str">
        <f>IF(A123&lt;&gt;"",COUNTIF($F$5:F124,F124),"")</f>
        <v/>
      </c>
      <c r="H124" s="35">
        <f t="shared" si="72"/>
        <v>120</v>
      </c>
      <c r="I124" s="117" t="str">
        <f t="shared" si="75"/>
        <v/>
      </c>
      <c r="J124" s="28" t="str">
        <f t="shared" si="76"/>
        <v/>
      </c>
      <c r="K124" s="103" t="str">
        <f t="shared" si="102"/>
        <v/>
      </c>
      <c r="L124" s="103" t="str">
        <f t="shared" si="103"/>
        <v/>
      </c>
      <c r="M124" s="103" t="str">
        <f t="shared" si="105"/>
        <v/>
      </c>
      <c r="N124" s="103" t="str">
        <f t="shared" si="106"/>
        <v/>
      </c>
      <c r="O124" s="103" t="str">
        <f t="shared" si="107"/>
        <v/>
      </c>
      <c r="P124" s="103" t="str">
        <f t="shared" si="108"/>
        <v/>
      </c>
      <c r="Q124" s="103" t="str">
        <f t="shared" si="109"/>
        <v/>
      </c>
      <c r="R124" s="103" t="str">
        <f t="shared" si="110"/>
        <v/>
      </c>
      <c r="S124" s="103" t="str">
        <f t="shared" si="111"/>
        <v/>
      </c>
      <c r="T124" s="103" t="str">
        <f t="shared" si="117"/>
        <v/>
      </c>
      <c r="U124" s="103" t="str">
        <f t="shared" si="118"/>
        <v/>
      </c>
      <c r="V124" s="103" t="str">
        <f t="shared" si="119"/>
        <v/>
      </c>
      <c r="W124" s="103" t="str">
        <f t="shared" si="120"/>
        <v/>
      </c>
      <c r="X124" s="103" t="str">
        <f t="shared" si="121"/>
        <v/>
      </c>
      <c r="Y124" s="103" t="str">
        <f t="shared" si="122"/>
        <v/>
      </c>
      <c r="Z124" s="12" t="str">
        <f t="shared" si="77"/>
        <v/>
      </c>
      <c r="AA124" s="12" t="str">
        <f t="shared" si="78"/>
        <v/>
      </c>
      <c r="AB124" s="12" t="str">
        <f t="shared" si="79"/>
        <v/>
      </c>
      <c r="AC124" s="12" t="str">
        <f t="shared" si="80"/>
        <v/>
      </c>
      <c r="AD124" s="12" t="str">
        <f t="shared" si="81"/>
        <v/>
      </c>
      <c r="AE124" s="12" t="str">
        <f t="shared" si="82"/>
        <v/>
      </c>
      <c r="AF124" s="12" t="str">
        <f t="shared" si="83"/>
        <v/>
      </c>
      <c r="AG124" s="12" t="str">
        <f t="shared" si="84"/>
        <v/>
      </c>
      <c r="AH124" s="12" t="str">
        <f t="shared" si="85"/>
        <v/>
      </c>
      <c r="AI124" s="12" t="str">
        <f t="shared" si="86"/>
        <v/>
      </c>
      <c r="AJ124" s="12" t="str">
        <f t="shared" si="124"/>
        <v/>
      </c>
      <c r="AK124" s="12" t="str">
        <f t="shared" si="125"/>
        <v/>
      </c>
      <c r="AL124" s="12" t="str">
        <f t="shared" si="126"/>
        <v/>
      </c>
      <c r="AM124" s="12" t="str">
        <f t="shared" si="127"/>
        <v/>
      </c>
      <c r="AN124" s="12" t="str">
        <f t="shared" si="128"/>
        <v/>
      </c>
      <c r="AO124" s="29" t="str">
        <f t="shared" si="87"/>
        <v/>
      </c>
      <c r="AP124" s="31" t="str">
        <f t="shared" si="88"/>
        <v>0</v>
      </c>
      <c r="AQ124"/>
      <c r="AR124" s="58">
        <f t="shared" si="89"/>
        <v>0</v>
      </c>
      <c r="AS124" s="58">
        <f t="shared" si="90"/>
        <v>0</v>
      </c>
      <c r="AT124" s="65">
        <f t="shared" si="91"/>
        <v>0</v>
      </c>
      <c r="AU124" s="82" t="str">
        <f t="shared" si="92"/>
        <v/>
      </c>
      <c r="AV124" s="82" t="str">
        <f t="shared" si="93"/>
        <v/>
      </c>
      <c r="AW124" s="82" t="str">
        <f t="shared" si="94"/>
        <v/>
      </c>
      <c r="AX124" s="82" t="str">
        <f t="shared" si="95"/>
        <v/>
      </c>
      <c r="AY124" s="82" t="str">
        <f t="shared" si="96"/>
        <v/>
      </c>
      <c r="AZ124" s="82" t="str">
        <f t="shared" si="97"/>
        <v/>
      </c>
      <c r="BA124" s="82" t="str">
        <f t="shared" si="98"/>
        <v/>
      </c>
      <c r="BB124" s="82" t="str">
        <f t="shared" si="99"/>
        <v/>
      </c>
      <c r="BC124" s="82" t="str">
        <f t="shared" si="100"/>
        <v/>
      </c>
      <c r="BD124" s="82" t="str">
        <f t="shared" si="101"/>
        <v/>
      </c>
      <c r="BE124" s="83" t="str">
        <f t="shared" si="123"/>
        <v/>
      </c>
      <c r="BF124" s="83" t="str">
        <f t="shared" si="123"/>
        <v/>
      </c>
      <c r="BG124" s="83" t="str">
        <f t="shared" si="123"/>
        <v/>
      </c>
      <c r="BH124" s="83" t="str">
        <f t="shared" si="123"/>
        <v/>
      </c>
      <c r="BI124" s="83" t="str">
        <f t="shared" si="123"/>
        <v/>
      </c>
      <c r="BJ124" s="83" t="str">
        <f t="shared" si="123"/>
        <v/>
      </c>
      <c r="BK124" s="83" t="str">
        <f t="shared" si="123"/>
        <v/>
      </c>
      <c r="BL124" s="83" t="str">
        <f t="shared" si="129"/>
        <v/>
      </c>
      <c r="BM124" s="83" t="str">
        <f t="shared" si="129"/>
        <v/>
      </c>
      <c r="BN124" s="83" t="str">
        <f t="shared" si="129"/>
        <v/>
      </c>
      <c r="BO124" s="78"/>
      <c r="BP124" s="78"/>
      <c r="BQ124" s="78"/>
      <c r="BR124" s="81">
        <f t="shared" ca="1" si="73"/>
        <v>25</v>
      </c>
      <c r="BS124" s="78"/>
      <c r="BT124" s="78"/>
      <c r="BU124" s="78"/>
      <c r="BV124" s="78"/>
      <c r="BW124" s="78"/>
      <c r="BX124" s="78"/>
      <c r="BY124" s="78"/>
      <c r="BZ124" s="78"/>
      <c r="CA124" s="78"/>
      <c r="CB124" s="43"/>
      <c r="CO124"/>
      <c r="CP124"/>
      <c r="CQ124" s="2"/>
      <c r="CR124" s="2"/>
      <c r="CS124"/>
      <c r="CT124" s="31">
        <f t="shared" si="74"/>
        <v>0</v>
      </c>
    </row>
    <row r="125" spans="1:98" x14ac:dyDescent="0.2">
      <c r="A125" s="95"/>
      <c r="B125" s="84" t="str">
        <f t="shared" si="67"/>
        <v/>
      </c>
      <c r="C125" s="13" t="str">
        <f t="shared" si="68"/>
        <v/>
      </c>
      <c r="D125" s="85" t="str">
        <f t="shared" si="69"/>
        <v/>
      </c>
      <c r="E125" s="86" t="str">
        <f t="shared" si="70"/>
        <v/>
      </c>
      <c r="F125" s="86">
        <f t="shared" si="71"/>
        <v>0</v>
      </c>
      <c r="G125" s="35" t="str">
        <f>IF(A124&lt;&gt;"",COUNTIF($F$5:F125,F125),"")</f>
        <v/>
      </c>
      <c r="H125" s="35">
        <f t="shared" si="72"/>
        <v>121</v>
      </c>
      <c r="I125" s="117" t="str">
        <f t="shared" si="75"/>
        <v/>
      </c>
      <c r="J125" s="28" t="str">
        <f t="shared" si="76"/>
        <v/>
      </c>
      <c r="K125" s="103" t="str">
        <f t="shared" si="102"/>
        <v/>
      </c>
      <c r="L125" s="103" t="str">
        <f t="shared" si="103"/>
        <v/>
      </c>
      <c r="M125" s="103" t="str">
        <f t="shared" si="105"/>
        <v/>
      </c>
      <c r="N125" s="103" t="str">
        <f t="shared" si="106"/>
        <v/>
      </c>
      <c r="O125" s="103" t="str">
        <f t="shared" si="107"/>
        <v/>
      </c>
      <c r="P125" s="103" t="str">
        <f t="shared" si="108"/>
        <v/>
      </c>
      <c r="Q125" s="103" t="str">
        <f t="shared" si="109"/>
        <v/>
      </c>
      <c r="R125" s="103" t="str">
        <f t="shared" si="110"/>
        <v/>
      </c>
      <c r="S125" s="103" t="str">
        <f t="shared" si="111"/>
        <v/>
      </c>
      <c r="T125" s="103" t="str">
        <f t="shared" si="117"/>
        <v/>
      </c>
      <c r="U125" s="103" t="str">
        <f t="shared" si="118"/>
        <v/>
      </c>
      <c r="V125" s="103" t="str">
        <f t="shared" si="119"/>
        <v/>
      </c>
      <c r="W125" s="103" t="str">
        <f t="shared" si="120"/>
        <v/>
      </c>
      <c r="X125" s="103" t="str">
        <f t="shared" si="121"/>
        <v/>
      </c>
      <c r="Y125" s="103" t="str">
        <f t="shared" si="122"/>
        <v/>
      </c>
      <c r="Z125" s="12" t="str">
        <f t="shared" si="77"/>
        <v/>
      </c>
      <c r="AA125" s="12" t="str">
        <f t="shared" si="78"/>
        <v/>
      </c>
      <c r="AB125" s="12" t="str">
        <f t="shared" si="79"/>
        <v/>
      </c>
      <c r="AC125" s="12" t="str">
        <f t="shared" si="80"/>
        <v/>
      </c>
      <c r="AD125" s="12" t="str">
        <f t="shared" si="81"/>
        <v/>
      </c>
      <c r="AE125" s="12" t="str">
        <f t="shared" si="82"/>
        <v/>
      </c>
      <c r="AF125" s="12" t="str">
        <f t="shared" si="83"/>
        <v/>
      </c>
      <c r="AG125" s="12" t="str">
        <f t="shared" si="84"/>
        <v/>
      </c>
      <c r="AH125" s="12" t="str">
        <f t="shared" si="85"/>
        <v/>
      </c>
      <c r="AI125" s="12" t="str">
        <f t="shared" si="86"/>
        <v/>
      </c>
      <c r="AJ125" s="12" t="str">
        <f t="shared" si="124"/>
        <v/>
      </c>
      <c r="AK125" s="12" t="str">
        <f t="shared" si="125"/>
        <v/>
      </c>
      <c r="AL125" s="12" t="str">
        <f t="shared" si="126"/>
        <v/>
      </c>
      <c r="AM125" s="12" t="str">
        <f t="shared" si="127"/>
        <v/>
      </c>
      <c r="AN125" s="12" t="str">
        <f t="shared" si="128"/>
        <v/>
      </c>
      <c r="AO125" s="29" t="str">
        <f t="shared" si="87"/>
        <v/>
      </c>
      <c r="AP125" s="31" t="str">
        <f t="shared" si="88"/>
        <v>0</v>
      </c>
      <c r="AQ125"/>
      <c r="AR125" s="58">
        <f t="shared" si="89"/>
        <v>0</v>
      </c>
      <c r="AS125" s="58">
        <f t="shared" si="90"/>
        <v>0</v>
      </c>
      <c r="AT125" s="65">
        <f t="shared" si="91"/>
        <v>0</v>
      </c>
      <c r="AU125" s="82" t="str">
        <f t="shared" si="92"/>
        <v/>
      </c>
      <c r="AV125" s="82" t="str">
        <f t="shared" si="93"/>
        <v/>
      </c>
      <c r="AW125" s="82" t="str">
        <f t="shared" si="94"/>
        <v/>
      </c>
      <c r="AX125" s="82" t="str">
        <f t="shared" si="95"/>
        <v/>
      </c>
      <c r="AY125" s="82" t="str">
        <f t="shared" si="96"/>
        <v/>
      </c>
      <c r="AZ125" s="82" t="str">
        <f t="shared" si="97"/>
        <v/>
      </c>
      <c r="BA125" s="82" t="str">
        <f t="shared" si="98"/>
        <v/>
      </c>
      <c r="BB125" s="82" t="str">
        <f t="shared" si="99"/>
        <v/>
      </c>
      <c r="BC125" s="82" t="str">
        <f t="shared" si="100"/>
        <v/>
      </c>
      <c r="BD125" s="82" t="str">
        <f t="shared" si="101"/>
        <v/>
      </c>
      <c r="BE125" s="83" t="str">
        <f t="shared" si="123"/>
        <v/>
      </c>
      <c r="BF125" s="83" t="str">
        <f t="shared" si="123"/>
        <v/>
      </c>
      <c r="BG125" s="83" t="str">
        <f t="shared" si="123"/>
        <v/>
      </c>
      <c r="BH125" s="83" t="str">
        <f t="shared" si="123"/>
        <v/>
      </c>
      <c r="BI125" s="83" t="str">
        <f t="shared" si="123"/>
        <v/>
      </c>
      <c r="BJ125" s="83" t="str">
        <f t="shared" si="123"/>
        <v/>
      </c>
      <c r="BK125" s="83" t="str">
        <f t="shared" si="123"/>
        <v/>
      </c>
      <c r="BL125" s="83" t="str">
        <f t="shared" si="129"/>
        <v/>
      </c>
      <c r="BM125" s="83" t="str">
        <f t="shared" si="129"/>
        <v/>
      </c>
      <c r="BN125" s="83" t="str">
        <f t="shared" si="129"/>
        <v/>
      </c>
      <c r="BO125" s="78"/>
      <c r="BP125" s="78"/>
      <c r="BQ125" s="78"/>
      <c r="BR125" s="81">
        <f t="shared" ca="1" si="73"/>
        <v>32</v>
      </c>
      <c r="BS125" s="78"/>
      <c r="BT125" s="78"/>
      <c r="BU125" s="78"/>
      <c r="BV125" s="78"/>
      <c r="BW125" s="78"/>
      <c r="BX125" s="78"/>
      <c r="BY125" s="78"/>
      <c r="BZ125" s="78"/>
      <c r="CA125" s="78"/>
      <c r="CB125" s="43"/>
      <c r="CO125"/>
      <c r="CP125"/>
      <c r="CQ125" s="2"/>
      <c r="CR125" s="2"/>
      <c r="CS125"/>
      <c r="CT125" s="31">
        <f t="shared" si="74"/>
        <v>0</v>
      </c>
    </row>
    <row r="126" spans="1:98" x14ac:dyDescent="0.2">
      <c r="A126" s="95"/>
      <c r="B126" s="84" t="str">
        <f t="shared" si="67"/>
        <v/>
      </c>
      <c r="C126" s="13" t="str">
        <f t="shared" si="68"/>
        <v/>
      </c>
      <c r="D126" s="85" t="str">
        <f t="shared" si="69"/>
        <v/>
      </c>
      <c r="E126" s="86" t="str">
        <f t="shared" si="70"/>
        <v/>
      </c>
      <c r="F126" s="86">
        <f t="shared" si="71"/>
        <v>0</v>
      </c>
      <c r="G126" s="35" t="str">
        <f>IF(A125&lt;&gt;"",COUNTIF($F$5:F126,F126),"")</f>
        <v/>
      </c>
      <c r="H126" s="35">
        <f t="shared" si="72"/>
        <v>122</v>
      </c>
      <c r="I126" s="117" t="str">
        <f t="shared" si="75"/>
        <v/>
      </c>
      <c r="J126" s="28" t="str">
        <f t="shared" si="76"/>
        <v/>
      </c>
      <c r="K126" s="103" t="str">
        <f t="shared" si="102"/>
        <v/>
      </c>
      <c r="L126" s="103" t="str">
        <f t="shared" si="103"/>
        <v/>
      </c>
      <c r="M126" s="103" t="str">
        <f t="shared" si="105"/>
        <v/>
      </c>
      <c r="N126" s="103" t="str">
        <f t="shared" si="106"/>
        <v/>
      </c>
      <c r="O126" s="103" t="str">
        <f t="shared" si="107"/>
        <v/>
      </c>
      <c r="P126" s="103" t="str">
        <f t="shared" si="108"/>
        <v/>
      </c>
      <c r="Q126" s="103" t="str">
        <f t="shared" si="109"/>
        <v/>
      </c>
      <c r="R126" s="103" t="str">
        <f t="shared" si="110"/>
        <v/>
      </c>
      <c r="S126" s="103" t="str">
        <f t="shared" si="111"/>
        <v/>
      </c>
      <c r="T126" s="103" t="str">
        <f t="shared" si="117"/>
        <v/>
      </c>
      <c r="U126" s="103" t="str">
        <f t="shared" si="118"/>
        <v/>
      </c>
      <c r="V126" s="103" t="str">
        <f t="shared" si="119"/>
        <v/>
      </c>
      <c r="W126" s="103" t="str">
        <f t="shared" si="120"/>
        <v/>
      </c>
      <c r="X126" s="103" t="str">
        <f t="shared" si="121"/>
        <v/>
      </c>
      <c r="Y126" s="103" t="str">
        <f t="shared" si="122"/>
        <v/>
      </c>
      <c r="Z126" s="12" t="str">
        <f t="shared" si="77"/>
        <v/>
      </c>
      <c r="AA126" s="12" t="str">
        <f t="shared" si="78"/>
        <v/>
      </c>
      <c r="AB126" s="12" t="str">
        <f t="shared" si="79"/>
        <v/>
      </c>
      <c r="AC126" s="12" t="str">
        <f t="shared" si="80"/>
        <v/>
      </c>
      <c r="AD126" s="12" t="str">
        <f t="shared" si="81"/>
        <v/>
      </c>
      <c r="AE126" s="12" t="str">
        <f t="shared" si="82"/>
        <v/>
      </c>
      <c r="AF126" s="12" t="str">
        <f t="shared" si="83"/>
        <v/>
      </c>
      <c r="AG126" s="12" t="str">
        <f t="shared" si="84"/>
        <v/>
      </c>
      <c r="AH126" s="12" t="str">
        <f t="shared" si="85"/>
        <v/>
      </c>
      <c r="AI126" s="12" t="str">
        <f t="shared" si="86"/>
        <v/>
      </c>
      <c r="AJ126" s="12" t="str">
        <f t="shared" si="124"/>
        <v/>
      </c>
      <c r="AK126" s="12" t="str">
        <f t="shared" si="125"/>
        <v/>
      </c>
      <c r="AL126" s="12" t="str">
        <f t="shared" si="126"/>
        <v/>
      </c>
      <c r="AM126" s="12" t="str">
        <f t="shared" si="127"/>
        <v/>
      </c>
      <c r="AN126" s="12" t="str">
        <f t="shared" si="128"/>
        <v/>
      </c>
      <c r="AO126" s="29" t="str">
        <f t="shared" si="87"/>
        <v/>
      </c>
      <c r="AP126" s="31" t="str">
        <f t="shared" si="88"/>
        <v>0</v>
      </c>
      <c r="AQ126"/>
      <c r="AR126" s="58">
        <f t="shared" si="89"/>
        <v>0</v>
      </c>
      <c r="AS126" s="58">
        <f t="shared" si="90"/>
        <v>0</v>
      </c>
      <c r="AT126" s="65">
        <f t="shared" si="91"/>
        <v>0</v>
      </c>
      <c r="AU126" s="82" t="str">
        <f t="shared" si="92"/>
        <v/>
      </c>
      <c r="AV126" s="82" t="str">
        <f t="shared" si="93"/>
        <v/>
      </c>
      <c r="AW126" s="82" t="str">
        <f t="shared" si="94"/>
        <v/>
      </c>
      <c r="AX126" s="82" t="str">
        <f t="shared" si="95"/>
        <v/>
      </c>
      <c r="AY126" s="82" t="str">
        <f t="shared" si="96"/>
        <v/>
      </c>
      <c r="AZ126" s="82" t="str">
        <f t="shared" si="97"/>
        <v/>
      </c>
      <c r="BA126" s="82" t="str">
        <f t="shared" si="98"/>
        <v/>
      </c>
      <c r="BB126" s="82" t="str">
        <f t="shared" si="99"/>
        <v/>
      </c>
      <c r="BC126" s="82" t="str">
        <f t="shared" si="100"/>
        <v/>
      </c>
      <c r="BD126" s="82" t="str">
        <f t="shared" si="101"/>
        <v/>
      </c>
      <c r="BE126" s="83" t="str">
        <f t="shared" si="123"/>
        <v/>
      </c>
      <c r="BF126" s="83" t="str">
        <f t="shared" si="123"/>
        <v/>
      </c>
      <c r="BG126" s="83" t="str">
        <f t="shared" si="123"/>
        <v/>
      </c>
      <c r="BH126" s="83" t="str">
        <f t="shared" si="123"/>
        <v/>
      </c>
      <c r="BI126" s="83" t="str">
        <f t="shared" si="123"/>
        <v/>
      </c>
      <c r="BJ126" s="83" t="str">
        <f t="shared" si="123"/>
        <v/>
      </c>
      <c r="BK126" s="83" t="str">
        <f t="shared" si="123"/>
        <v/>
      </c>
      <c r="BL126" s="83" t="str">
        <f t="shared" si="129"/>
        <v/>
      </c>
      <c r="BM126" s="83" t="str">
        <f t="shared" si="129"/>
        <v/>
      </c>
      <c r="BN126" s="83" t="str">
        <f t="shared" si="129"/>
        <v/>
      </c>
      <c r="BO126" s="78"/>
      <c r="BP126" s="78"/>
      <c r="BQ126" s="78"/>
      <c r="BR126" s="81">
        <f t="shared" ca="1" si="73"/>
        <v>3</v>
      </c>
      <c r="BS126" s="78"/>
      <c r="BT126" s="78"/>
      <c r="BU126" s="78"/>
      <c r="BV126" s="78"/>
      <c r="BW126" s="78"/>
      <c r="BX126" s="78"/>
      <c r="BY126" s="78"/>
      <c r="BZ126" s="78"/>
      <c r="CA126" s="78"/>
      <c r="CB126" s="43"/>
      <c r="CO126"/>
      <c r="CP126"/>
      <c r="CQ126" s="2"/>
      <c r="CR126" s="2"/>
      <c r="CS126"/>
      <c r="CT126" s="31">
        <f t="shared" si="74"/>
        <v>0</v>
      </c>
    </row>
    <row r="127" spans="1:98" x14ac:dyDescent="0.2">
      <c r="A127" s="95"/>
      <c r="B127" s="84" t="str">
        <f t="shared" si="67"/>
        <v/>
      </c>
      <c r="C127" s="13" t="str">
        <f t="shared" si="68"/>
        <v/>
      </c>
      <c r="D127" s="85" t="str">
        <f t="shared" si="69"/>
        <v/>
      </c>
      <c r="E127" s="86" t="str">
        <f t="shared" si="70"/>
        <v/>
      </c>
      <c r="F127" s="86">
        <f t="shared" si="71"/>
        <v>0</v>
      </c>
      <c r="G127" s="35" t="str">
        <f>IF(A126&lt;&gt;"",COUNTIF($F$5:F127,F127),"")</f>
        <v/>
      </c>
      <c r="H127" s="35">
        <f t="shared" si="72"/>
        <v>123</v>
      </c>
      <c r="I127" s="117" t="str">
        <f t="shared" si="75"/>
        <v/>
      </c>
      <c r="J127" s="28" t="str">
        <f t="shared" si="76"/>
        <v/>
      </c>
      <c r="K127" s="103" t="str">
        <f t="shared" si="102"/>
        <v/>
      </c>
      <c r="L127" s="103" t="str">
        <f t="shared" si="103"/>
        <v/>
      </c>
      <c r="M127" s="103" t="str">
        <f t="shared" si="105"/>
        <v/>
      </c>
      <c r="N127" s="103" t="str">
        <f t="shared" si="106"/>
        <v/>
      </c>
      <c r="O127" s="103" t="str">
        <f t="shared" si="107"/>
        <v/>
      </c>
      <c r="P127" s="103" t="str">
        <f t="shared" si="108"/>
        <v/>
      </c>
      <c r="Q127" s="103" t="str">
        <f t="shared" si="109"/>
        <v/>
      </c>
      <c r="R127" s="103" t="str">
        <f t="shared" si="110"/>
        <v/>
      </c>
      <c r="S127" s="103" t="str">
        <f t="shared" si="111"/>
        <v/>
      </c>
      <c r="T127" s="103" t="str">
        <f t="shared" si="117"/>
        <v/>
      </c>
      <c r="U127" s="103" t="str">
        <f t="shared" si="118"/>
        <v/>
      </c>
      <c r="V127" s="103" t="str">
        <f t="shared" si="119"/>
        <v/>
      </c>
      <c r="W127" s="103" t="str">
        <f t="shared" si="120"/>
        <v/>
      </c>
      <c r="X127" s="103" t="str">
        <f t="shared" si="121"/>
        <v/>
      </c>
      <c r="Y127" s="103" t="str">
        <f t="shared" si="122"/>
        <v/>
      </c>
      <c r="Z127" s="12" t="str">
        <f t="shared" si="77"/>
        <v/>
      </c>
      <c r="AA127" s="12" t="str">
        <f t="shared" si="78"/>
        <v/>
      </c>
      <c r="AB127" s="12" t="str">
        <f t="shared" si="79"/>
        <v/>
      </c>
      <c r="AC127" s="12" t="str">
        <f t="shared" si="80"/>
        <v/>
      </c>
      <c r="AD127" s="12" t="str">
        <f t="shared" si="81"/>
        <v/>
      </c>
      <c r="AE127" s="12" t="str">
        <f t="shared" si="82"/>
        <v/>
      </c>
      <c r="AF127" s="12" t="str">
        <f t="shared" si="83"/>
        <v/>
      </c>
      <c r="AG127" s="12" t="str">
        <f t="shared" si="84"/>
        <v/>
      </c>
      <c r="AH127" s="12" t="str">
        <f t="shared" si="85"/>
        <v/>
      </c>
      <c r="AI127" s="12" t="str">
        <f t="shared" si="86"/>
        <v/>
      </c>
      <c r="AJ127" s="12" t="str">
        <f t="shared" si="124"/>
        <v/>
      </c>
      <c r="AK127" s="12" t="str">
        <f t="shared" si="125"/>
        <v/>
      </c>
      <c r="AL127" s="12" t="str">
        <f t="shared" si="126"/>
        <v/>
      </c>
      <c r="AM127" s="12" t="str">
        <f t="shared" si="127"/>
        <v/>
      </c>
      <c r="AN127" s="12" t="str">
        <f t="shared" si="128"/>
        <v/>
      </c>
      <c r="AO127" s="29" t="str">
        <f t="shared" si="87"/>
        <v/>
      </c>
      <c r="AP127" s="31" t="str">
        <f t="shared" si="88"/>
        <v>0</v>
      </c>
      <c r="AQ127"/>
      <c r="AR127" s="58">
        <f t="shared" si="89"/>
        <v>0</v>
      </c>
      <c r="AS127" s="58">
        <f t="shared" si="90"/>
        <v>0</v>
      </c>
      <c r="AT127" s="65">
        <f t="shared" si="91"/>
        <v>0</v>
      </c>
      <c r="AU127" s="82" t="str">
        <f t="shared" si="92"/>
        <v/>
      </c>
      <c r="AV127" s="82" t="str">
        <f t="shared" si="93"/>
        <v/>
      </c>
      <c r="AW127" s="82" t="str">
        <f t="shared" si="94"/>
        <v/>
      </c>
      <c r="AX127" s="82" t="str">
        <f t="shared" si="95"/>
        <v/>
      </c>
      <c r="AY127" s="82" t="str">
        <f t="shared" si="96"/>
        <v/>
      </c>
      <c r="AZ127" s="82" t="str">
        <f t="shared" si="97"/>
        <v/>
      </c>
      <c r="BA127" s="82" t="str">
        <f t="shared" si="98"/>
        <v/>
      </c>
      <c r="BB127" s="82" t="str">
        <f t="shared" si="99"/>
        <v/>
      </c>
      <c r="BC127" s="82" t="str">
        <f t="shared" si="100"/>
        <v/>
      </c>
      <c r="BD127" s="82" t="str">
        <f t="shared" si="101"/>
        <v/>
      </c>
      <c r="BE127" s="83" t="str">
        <f t="shared" si="123"/>
        <v/>
      </c>
      <c r="BF127" s="83" t="str">
        <f t="shared" si="123"/>
        <v/>
      </c>
      <c r="BG127" s="83" t="str">
        <f t="shared" si="123"/>
        <v/>
      </c>
      <c r="BH127" s="83" t="str">
        <f t="shared" si="123"/>
        <v/>
      </c>
      <c r="BI127" s="83" t="str">
        <f t="shared" si="123"/>
        <v/>
      </c>
      <c r="BJ127" s="83" t="str">
        <f t="shared" si="123"/>
        <v/>
      </c>
      <c r="BK127" s="83" t="str">
        <f t="shared" si="123"/>
        <v/>
      </c>
      <c r="BL127" s="83" t="str">
        <f t="shared" si="129"/>
        <v/>
      </c>
      <c r="BM127" s="83" t="str">
        <f t="shared" si="129"/>
        <v/>
      </c>
      <c r="BN127" s="83" t="str">
        <f t="shared" si="129"/>
        <v/>
      </c>
      <c r="BO127" s="78"/>
      <c r="BP127" s="78"/>
      <c r="BQ127" s="78"/>
      <c r="BR127" s="81">
        <f t="shared" ca="1" si="73"/>
        <v>9</v>
      </c>
      <c r="BS127" s="78"/>
      <c r="BT127" s="78"/>
      <c r="BU127" s="78"/>
      <c r="BV127" s="78"/>
      <c r="BW127" s="78"/>
      <c r="BX127" s="78"/>
      <c r="BY127" s="78"/>
      <c r="BZ127" s="78"/>
      <c r="CA127" s="78"/>
      <c r="CB127" s="43"/>
      <c r="CO127"/>
      <c r="CP127"/>
      <c r="CQ127" s="2"/>
      <c r="CR127" s="2"/>
      <c r="CS127"/>
      <c r="CT127" s="31">
        <f t="shared" si="74"/>
        <v>0</v>
      </c>
    </row>
    <row r="128" spans="1:98" x14ac:dyDescent="0.2">
      <c r="A128" s="95"/>
      <c r="B128" s="84" t="str">
        <f t="shared" si="67"/>
        <v/>
      </c>
      <c r="C128" s="13" t="str">
        <f t="shared" si="68"/>
        <v/>
      </c>
      <c r="D128" s="85" t="str">
        <f t="shared" si="69"/>
        <v/>
      </c>
      <c r="E128" s="86" t="str">
        <f t="shared" si="70"/>
        <v/>
      </c>
      <c r="F128" s="86">
        <f t="shared" si="71"/>
        <v>0</v>
      </c>
      <c r="G128" s="35" t="str">
        <f>IF(A127&lt;&gt;"",COUNTIF($F$5:F128,F128),"")</f>
        <v/>
      </c>
      <c r="H128" s="35">
        <f t="shared" si="72"/>
        <v>124</v>
      </c>
      <c r="I128" s="117" t="str">
        <f t="shared" si="75"/>
        <v/>
      </c>
      <c r="J128" s="28" t="str">
        <f t="shared" si="76"/>
        <v/>
      </c>
      <c r="K128" s="103" t="str">
        <f t="shared" si="102"/>
        <v/>
      </c>
      <c r="L128" s="103" t="str">
        <f t="shared" si="103"/>
        <v/>
      </c>
      <c r="M128" s="103" t="str">
        <f t="shared" si="105"/>
        <v/>
      </c>
      <c r="N128" s="103" t="str">
        <f t="shared" si="106"/>
        <v/>
      </c>
      <c r="O128" s="103" t="str">
        <f t="shared" si="107"/>
        <v/>
      </c>
      <c r="P128" s="103" t="str">
        <f t="shared" si="108"/>
        <v/>
      </c>
      <c r="Q128" s="103" t="str">
        <f t="shared" si="109"/>
        <v/>
      </c>
      <c r="R128" s="103" t="str">
        <f t="shared" si="110"/>
        <v/>
      </c>
      <c r="S128" s="103" t="str">
        <f t="shared" si="111"/>
        <v/>
      </c>
      <c r="T128" s="103" t="str">
        <f t="shared" si="117"/>
        <v/>
      </c>
      <c r="U128" s="103" t="str">
        <f t="shared" si="118"/>
        <v/>
      </c>
      <c r="V128" s="103" t="str">
        <f t="shared" si="119"/>
        <v/>
      </c>
      <c r="W128" s="103" t="str">
        <f t="shared" si="120"/>
        <v/>
      </c>
      <c r="X128" s="103" t="str">
        <f t="shared" si="121"/>
        <v/>
      </c>
      <c r="Y128" s="103" t="str">
        <f t="shared" si="122"/>
        <v/>
      </c>
      <c r="Z128" s="12" t="str">
        <f t="shared" si="77"/>
        <v/>
      </c>
      <c r="AA128" s="12" t="str">
        <f t="shared" si="78"/>
        <v/>
      </c>
      <c r="AB128" s="12" t="str">
        <f t="shared" si="79"/>
        <v/>
      </c>
      <c r="AC128" s="12" t="str">
        <f t="shared" si="80"/>
        <v/>
      </c>
      <c r="AD128" s="12" t="str">
        <f t="shared" si="81"/>
        <v/>
      </c>
      <c r="AE128" s="12" t="str">
        <f t="shared" si="82"/>
        <v/>
      </c>
      <c r="AF128" s="12" t="str">
        <f t="shared" si="83"/>
        <v/>
      </c>
      <c r="AG128" s="12" t="str">
        <f t="shared" si="84"/>
        <v/>
      </c>
      <c r="AH128" s="12" t="str">
        <f t="shared" si="85"/>
        <v/>
      </c>
      <c r="AI128" s="12" t="str">
        <f t="shared" si="86"/>
        <v/>
      </c>
      <c r="AJ128" s="12" t="str">
        <f t="shared" si="124"/>
        <v/>
      </c>
      <c r="AK128" s="12" t="str">
        <f t="shared" si="125"/>
        <v/>
      </c>
      <c r="AL128" s="12" t="str">
        <f t="shared" si="126"/>
        <v/>
      </c>
      <c r="AM128" s="12" t="str">
        <f t="shared" si="127"/>
        <v/>
      </c>
      <c r="AN128" s="12" t="str">
        <f t="shared" si="128"/>
        <v/>
      </c>
      <c r="AO128" s="29" t="str">
        <f t="shared" si="87"/>
        <v/>
      </c>
      <c r="AP128" s="31" t="str">
        <f t="shared" si="88"/>
        <v>0</v>
      </c>
      <c r="AQ128"/>
      <c r="AR128" s="58">
        <f t="shared" si="89"/>
        <v>0</v>
      </c>
      <c r="AS128" s="58">
        <f t="shared" si="90"/>
        <v>0</v>
      </c>
      <c r="AT128" s="65">
        <f t="shared" si="91"/>
        <v>0</v>
      </c>
      <c r="AU128" s="82" t="str">
        <f t="shared" si="92"/>
        <v/>
      </c>
      <c r="AV128" s="82" t="str">
        <f t="shared" si="93"/>
        <v/>
      </c>
      <c r="AW128" s="82" t="str">
        <f t="shared" si="94"/>
        <v/>
      </c>
      <c r="AX128" s="82" t="str">
        <f t="shared" si="95"/>
        <v/>
      </c>
      <c r="AY128" s="82" t="str">
        <f t="shared" si="96"/>
        <v/>
      </c>
      <c r="AZ128" s="82" t="str">
        <f t="shared" si="97"/>
        <v/>
      </c>
      <c r="BA128" s="82" t="str">
        <f t="shared" si="98"/>
        <v/>
      </c>
      <c r="BB128" s="82" t="str">
        <f t="shared" si="99"/>
        <v/>
      </c>
      <c r="BC128" s="82" t="str">
        <f t="shared" si="100"/>
        <v/>
      </c>
      <c r="BD128" s="82" t="str">
        <f t="shared" si="101"/>
        <v/>
      </c>
      <c r="BE128" s="83" t="str">
        <f t="shared" si="123"/>
        <v/>
      </c>
      <c r="BF128" s="83" t="str">
        <f t="shared" si="123"/>
        <v/>
      </c>
      <c r="BG128" s="83" t="str">
        <f t="shared" si="123"/>
        <v/>
      </c>
      <c r="BH128" s="83" t="str">
        <f t="shared" si="123"/>
        <v/>
      </c>
      <c r="BI128" s="83" t="str">
        <f t="shared" si="123"/>
        <v/>
      </c>
      <c r="BJ128" s="83" t="str">
        <f t="shared" si="123"/>
        <v/>
      </c>
      <c r="BK128" s="83" t="str">
        <f t="shared" si="123"/>
        <v/>
      </c>
      <c r="BL128" s="83" t="str">
        <f t="shared" si="129"/>
        <v/>
      </c>
      <c r="BM128" s="83" t="str">
        <f t="shared" si="129"/>
        <v/>
      </c>
      <c r="BN128" s="83" t="str">
        <f t="shared" si="129"/>
        <v/>
      </c>
      <c r="BO128" s="78"/>
      <c r="BP128" s="78"/>
      <c r="BQ128" s="78"/>
      <c r="BR128" s="81">
        <f t="shared" ca="1" si="73"/>
        <v>1</v>
      </c>
      <c r="BS128" s="78"/>
      <c r="BT128" s="78"/>
      <c r="BU128" s="78"/>
      <c r="BV128" s="78"/>
      <c r="BW128" s="78"/>
      <c r="BX128" s="78"/>
      <c r="BY128" s="78"/>
      <c r="BZ128" s="78"/>
      <c r="CA128" s="78"/>
      <c r="CB128" s="43"/>
      <c r="CO128"/>
      <c r="CP128"/>
      <c r="CQ128" s="2"/>
      <c r="CR128" s="2"/>
      <c r="CS128"/>
      <c r="CT128" s="31">
        <f t="shared" si="74"/>
        <v>0</v>
      </c>
    </row>
    <row r="129" spans="1:98" x14ac:dyDescent="0.2">
      <c r="A129" s="95"/>
      <c r="B129" s="84" t="str">
        <f t="shared" si="67"/>
        <v/>
      </c>
      <c r="C129" s="13" t="str">
        <f t="shared" si="68"/>
        <v/>
      </c>
      <c r="D129" s="85" t="str">
        <f t="shared" si="69"/>
        <v/>
      </c>
      <c r="E129" s="86" t="str">
        <f t="shared" si="70"/>
        <v/>
      </c>
      <c r="F129" s="86">
        <f t="shared" si="71"/>
        <v>0</v>
      </c>
      <c r="G129" s="35" t="str">
        <f>IF(A128&lt;&gt;"",COUNTIF($F$5:F129,F129),"")</f>
        <v/>
      </c>
      <c r="H129" s="35">
        <f t="shared" si="72"/>
        <v>125</v>
      </c>
      <c r="I129" s="117" t="str">
        <f t="shared" si="75"/>
        <v/>
      </c>
      <c r="J129" s="28" t="str">
        <f t="shared" si="76"/>
        <v/>
      </c>
      <c r="K129" s="103" t="str">
        <f t="shared" si="102"/>
        <v/>
      </c>
      <c r="L129" s="103" t="str">
        <f t="shared" si="103"/>
        <v/>
      </c>
      <c r="M129" s="103" t="str">
        <f t="shared" si="105"/>
        <v/>
      </c>
      <c r="N129" s="103" t="str">
        <f t="shared" si="106"/>
        <v/>
      </c>
      <c r="O129" s="103" t="str">
        <f t="shared" si="107"/>
        <v/>
      </c>
      <c r="P129" s="103" t="str">
        <f t="shared" si="108"/>
        <v/>
      </c>
      <c r="Q129" s="103" t="str">
        <f t="shared" si="109"/>
        <v/>
      </c>
      <c r="R129" s="103" t="str">
        <f t="shared" si="110"/>
        <v/>
      </c>
      <c r="S129" s="103" t="str">
        <f t="shared" si="111"/>
        <v/>
      </c>
      <c r="T129" s="103" t="str">
        <f t="shared" si="117"/>
        <v/>
      </c>
      <c r="U129" s="103" t="str">
        <f t="shared" si="118"/>
        <v/>
      </c>
      <c r="V129" s="103" t="str">
        <f t="shared" si="119"/>
        <v/>
      </c>
      <c r="W129" s="103" t="str">
        <f t="shared" si="120"/>
        <v/>
      </c>
      <c r="X129" s="103" t="str">
        <f t="shared" si="121"/>
        <v/>
      </c>
      <c r="Y129" s="103" t="str">
        <f t="shared" si="122"/>
        <v/>
      </c>
      <c r="Z129" s="12" t="str">
        <f t="shared" si="77"/>
        <v/>
      </c>
      <c r="AA129" s="12" t="str">
        <f t="shared" si="78"/>
        <v/>
      </c>
      <c r="AB129" s="12" t="str">
        <f t="shared" si="79"/>
        <v/>
      </c>
      <c r="AC129" s="12" t="str">
        <f t="shared" si="80"/>
        <v/>
      </c>
      <c r="AD129" s="12" t="str">
        <f t="shared" si="81"/>
        <v/>
      </c>
      <c r="AE129" s="12" t="str">
        <f t="shared" si="82"/>
        <v/>
      </c>
      <c r="AF129" s="12" t="str">
        <f t="shared" si="83"/>
        <v/>
      </c>
      <c r="AG129" s="12" t="str">
        <f t="shared" si="84"/>
        <v/>
      </c>
      <c r="AH129" s="12" t="str">
        <f t="shared" si="85"/>
        <v/>
      </c>
      <c r="AI129" s="12" t="str">
        <f t="shared" si="86"/>
        <v/>
      </c>
      <c r="AJ129" s="12" t="str">
        <f t="shared" si="124"/>
        <v/>
      </c>
      <c r="AK129" s="12" t="str">
        <f t="shared" si="125"/>
        <v/>
      </c>
      <c r="AL129" s="12" t="str">
        <f t="shared" si="126"/>
        <v/>
      </c>
      <c r="AM129" s="12" t="str">
        <f t="shared" si="127"/>
        <v/>
      </c>
      <c r="AN129" s="12" t="str">
        <f t="shared" si="128"/>
        <v/>
      </c>
      <c r="AO129" s="29" t="str">
        <f t="shared" si="87"/>
        <v/>
      </c>
      <c r="AP129" s="31" t="str">
        <f t="shared" si="88"/>
        <v>0</v>
      </c>
      <c r="AQ129"/>
      <c r="AR129" s="58">
        <f t="shared" si="89"/>
        <v>0</v>
      </c>
      <c r="AS129" s="58">
        <f t="shared" si="90"/>
        <v>0</v>
      </c>
      <c r="AT129" s="65">
        <f t="shared" si="91"/>
        <v>0</v>
      </c>
      <c r="AU129" s="82" t="str">
        <f t="shared" si="92"/>
        <v/>
      </c>
      <c r="AV129" s="82" t="str">
        <f t="shared" si="93"/>
        <v/>
      </c>
      <c r="AW129" s="82" t="str">
        <f t="shared" si="94"/>
        <v/>
      </c>
      <c r="AX129" s="82" t="str">
        <f t="shared" si="95"/>
        <v/>
      </c>
      <c r="AY129" s="82" t="str">
        <f t="shared" si="96"/>
        <v/>
      </c>
      <c r="AZ129" s="82" t="str">
        <f t="shared" si="97"/>
        <v/>
      </c>
      <c r="BA129" s="82" t="str">
        <f t="shared" si="98"/>
        <v/>
      </c>
      <c r="BB129" s="82" t="str">
        <f t="shared" si="99"/>
        <v/>
      </c>
      <c r="BC129" s="82" t="str">
        <f t="shared" si="100"/>
        <v/>
      </c>
      <c r="BD129" s="82" t="str">
        <f t="shared" si="101"/>
        <v/>
      </c>
      <c r="BE129" s="83" t="str">
        <f t="shared" si="123"/>
        <v/>
      </c>
      <c r="BF129" s="83" t="str">
        <f t="shared" si="123"/>
        <v/>
      </c>
      <c r="BG129" s="83" t="str">
        <f t="shared" si="123"/>
        <v/>
      </c>
      <c r="BH129" s="83" t="str">
        <f t="shared" si="123"/>
        <v/>
      </c>
      <c r="BI129" s="83" t="str">
        <f t="shared" si="123"/>
        <v/>
      </c>
      <c r="BJ129" s="83" t="str">
        <f t="shared" si="123"/>
        <v/>
      </c>
      <c r="BK129" s="83" t="str">
        <f t="shared" si="123"/>
        <v/>
      </c>
      <c r="BL129" s="83" t="str">
        <f t="shared" si="129"/>
        <v/>
      </c>
      <c r="BM129" s="83" t="str">
        <f t="shared" si="129"/>
        <v/>
      </c>
      <c r="BN129" s="83" t="str">
        <f t="shared" si="129"/>
        <v/>
      </c>
      <c r="BO129" s="78"/>
      <c r="BP129" s="78"/>
      <c r="BQ129" s="78"/>
      <c r="BR129" s="81">
        <f t="shared" ca="1" si="73"/>
        <v>13</v>
      </c>
      <c r="BS129" s="78"/>
      <c r="BT129" s="78"/>
      <c r="BU129" s="78"/>
      <c r="BV129" s="78"/>
      <c r="BW129" s="78"/>
      <c r="BX129" s="78"/>
      <c r="BY129" s="78"/>
      <c r="BZ129" s="78"/>
      <c r="CA129" s="78"/>
      <c r="CB129" s="43"/>
      <c r="CO129"/>
      <c r="CP129"/>
      <c r="CQ129" s="2"/>
      <c r="CR129" s="2"/>
      <c r="CS129"/>
      <c r="CT129" s="31">
        <f t="shared" si="74"/>
        <v>0</v>
      </c>
    </row>
    <row r="130" spans="1:98" x14ac:dyDescent="0.2">
      <c r="A130" s="95"/>
      <c r="B130" s="84" t="str">
        <f t="shared" si="67"/>
        <v/>
      </c>
      <c r="C130" s="13" t="str">
        <f t="shared" si="68"/>
        <v/>
      </c>
      <c r="D130" s="85" t="str">
        <f t="shared" si="69"/>
        <v/>
      </c>
      <c r="E130" s="86" t="str">
        <f t="shared" si="70"/>
        <v/>
      </c>
      <c r="F130" s="86">
        <f t="shared" si="71"/>
        <v>0</v>
      </c>
      <c r="G130" s="35" t="str">
        <f>IF(A129&lt;&gt;"",COUNTIF($F$5:F130,F130),"")</f>
        <v/>
      </c>
      <c r="H130" s="35">
        <f t="shared" si="72"/>
        <v>126</v>
      </c>
      <c r="I130" s="117" t="str">
        <f t="shared" si="75"/>
        <v/>
      </c>
      <c r="J130" s="28" t="str">
        <f t="shared" si="76"/>
        <v/>
      </c>
      <c r="K130" s="103" t="str">
        <f t="shared" si="102"/>
        <v/>
      </c>
      <c r="L130" s="103" t="str">
        <f t="shared" si="103"/>
        <v/>
      </c>
      <c r="M130" s="103" t="str">
        <f t="shared" si="105"/>
        <v/>
      </c>
      <c r="N130" s="103" t="str">
        <f t="shared" si="106"/>
        <v/>
      </c>
      <c r="O130" s="103" t="str">
        <f t="shared" si="107"/>
        <v/>
      </c>
      <c r="P130" s="103" t="str">
        <f t="shared" si="108"/>
        <v/>
      </c>
      <c r="Q130" s="103" t="str">
        <f t="shared" si="109"/>
        <v/>
      </c>
      <c r="R130" s="103" t="str">
        <f t="shared" si="110"/>
        <v/>
      </c>
      <c r="S130" s="103" t="str">
        <f t="shared" si="111"/>
        <v/>
      </c>
      <c r="T130" s="103" t="str">
        <f t="shared" si="117"/>
        <v/>
      </c>
      <c r="U130" s="103" t="str">
        <f t="shared" si="118"/>
        <v/>
      </c>
      <c r="V130" s="103" t="str">
        <f t="shared" si="119"/>
        <v/>
      </c>
      <c r="W130" s="103" t="str">
        <f t="shared" si="120"/>
        <v/>
      </c>
      <c r="X130" s="103" t="str">
        <f t="shared" si="121"/>
        <v/>
      </c>
      <c r="Y130" s="103" t="str">
        <f t="shared" si="122"/>
        <v/>
      </c>
      <c r="Z130" s="12" t="str">
        <f t="shared" si="77"/>
        <v/>
      </c>
      <c r="AA130" s="12" t="str">
        <f t="shared" si="78"/>
        <v/>
      </c>
      <c r="AB130" s="12" t="str">
        <f t="shared" si="79"/>
        <v/>
      </c>
      <c r="AC130" s="12" t="str">
        <f t="shared" si="80"/>
        <v/>
      </c>
      <c r="AD130" s="12" t="str">
        <f t="shared" si="81"/>
        <v/>
      </c>
      <c r="AE130" s="12" t="str">
        <f t="shared" si="82"/>
        <v/>
      </c>
      <c r="AF130" s="12" t="str">
        <f t="shared" si="83"/>
        <v/>
      </c>
      <c r="AG130" s="12" t="str">
        <f t="shared" si="84"/>
        <v/>
      </c>
      <c r="AH130" s="12" t="str">
        <f t="shared" si="85"/>
        <v/>
      </c>
      <c r="AI130" s="12" t="str">
        <f t="shared" si="86"/>
        <v/>
      </c>
      <c r="AJ130" s="12" t="str">
        <f t="shared" si="124"/>
        <v/>
      </c>
      <c r="AK130" s="12" t="str">
        <f t="shared" si="125"/>
        <v/>
      </c>
      <c r="AL130" s="12" t="str">
        <f t="shared" si="126"/>
        <v/>
      </c>
      <c r="AM130" s="12" t="str">
        <f t="shared" si="127"/>
        <v/>
      </c>
      <c r="AN130" s="12" t="str">
        <f t="shared" si="128"/>
        <v/>
      </c>
      <c r="AO130" s="29" t="str">
        <f t="shared" si="87"/>
        <v/>
      </c>
      <c r="AP130" s="31" t="str">
        <f t="shared" si="88"/>
        <v>0</v>
      </c>
      <c r="AQ130"/>
      <c r="AR130" s="58">
        <f t="shared" si="89"/>
        <v>0</v>
      </c>
      <c r="AS130" s="58">
        <f t="shared" si="90"/>
        <v>0</v>
      </c>
      <c r="AT130" s="65">
        <f t="shared" si="91"/>
        <v>0</v>
      </c>
      <c r="AU130" s="82" t="str">
        <f t="shared" si="92"/>
        <v/>
      </c>
      <c r="AV130" s="82" t="str">
        <f t="shared" si="93"/>
        <v/>
      </c>
      <c r="AW130" s="82" t="str">
        <f t="shared" si="94"/>
        <v/>
      </c>
      <c r="AX130" s="82" t="str">
        <f t="shared" si="95"/>
        <v/>
      </c>
      <c r="AY130" s="82" t="str">
        <f t="shared" si="96"/>
        <v/>
      </c>
      <c r="AZ130" s="82" t="str">
        <f t="shared" si="97"/>
        <v/>
      </c>
      <c r="BA130" s="82" t="str">
        <f t="shared" si="98"/>
        <v/>
      </c>
      <c r="BB130" s="82" t="str">
        <f t="shared" si="99"/>
        <v/>
      </c>
      <c r="BC130" s="82" t="str">
        <f t="shared" si="100"/>
        <v/>
      </c>
      <c r="BD130" s="82" t="str">
        <f t="shared" si="101"/>
        <v/>
      </c>
      <c r="BE130" s="83" t="str">
        <f t="shared" si="123"/>
        <v/>
      </c>
      <c r="BF130" s="83" t="str">
        <f t="shared" si="123"/>
        <v/>
      </c>
      <c r="BG130" s="83" t="str">
        <f t="shared" si="123"/>
        <v/>
      </c>
      <c r="BH130" s="83" t="str">
        <f t="shared" si="123"/>
        <v/>
      </c>
      <c r="BI130" s="83" t="str">
        <f t="shared" si="123"/>
        <v/>
      </c>
      <c r="BJ130" s="83" t="str">
        <f t="shared" si="123"/>
        <v/>
      </c>
      <c r="BK130" s="83" t="str">
        <f t="shared" si="123"/>
        <v/>
      </c>
      <c r="BL130" s="83" t="str">
        <f t="shared" si="129"/>
        <v/>
      </c>
      <c r="BM130" s="83" t="str">
        <f t="shared" si="129"/>
        <v/>
      </c>
      <c r="BN130" s="83" t="str">
        <f t="shared" si="129"/>
        <v/>
      </c>
      <c r="BO130" s="78"/>
      <c r="BP130" s="78"/>
      <c r="BQ130" s="78"/>
      <c r="BR130" s="81">
        <f t="shared" ca="1" si="73"/>
        <v>34</v>
      </c>
      <c r="BS130" s="78"/>
      <c r="BT130" s="78"/>
      <c r="BU130" s="78"/>
      <c r="BV130" s="78"/>
      <c r="BW130" s="78"/>
      <c r="BX130" s="78"/>
      <c r="BY130" s="78"/>
      <c r="BZ130" s="78"/>
      <c r="CA130" s="78"/>
      <c r="CB130" s="43"/>
      <c r="CO130"/>
      <c r="CP130"/>
      <c r="CQ130" s="2"/>
      <c r="CR130" s="2"/>
      <c r="CS130"/>
      <c r="CT130" s="31">
        <f t="shared" si="74"/>
        <v>0</v>
      </c>
    </row>
    <row r="131" spans="1:98" x14ac:dyDescent="0.2">
      <c r="A131" s="95"/>
      <c r="B131" s="84" t="str">
        <f t="shared" si="67"/>
        <v/>
      </c>
      <c r="C131" s="13" t="str">
        <f t="shared" si="68"/>
        <v/>
      </c>
      <c r="D131" s="85" t="str">
        <f t="shared" si="69"/>
        <v/>
      </c>
      <c r="E131" s="86" t="str">
        <f t="shared" si="70"/>
        <v/>
      </c>
      <c r="F131" s="86">
        <f t="shared" si="71"/>
        <v>0</v>
      </c>
      <c r="G131" s="35" t="str">
        <f>IF(A130&lt;&gt;"",COUNTIF($F$5:F131,F131),"")</f>
        <v/>
      </c>
      <c r="H131" s="35">
        <f t="shared" si="72"/>
        <v>127</v>
      </c>
      <c r="I131" s="117" t="str">
        <f t="shared" si="75"/>
        <v/>
      </c>
      <c r="J131" s="28" t="str">
        <f t="shared" si="76"/>
        <v/>
      </c>
      <c r="K131" s="103" t="str">
        <f t="shared" si="102"/>
        <v/>
      </c>
      <c r="L131" s="103" t="str">
        <f t="shared" si="103"/>
        <v/>
      </c>
      <c r="M131" s="103" t="str">
        <f t="shared" si="105"/>
        <v/>
      </c>
      <c r="N131" s="103" t="str">
        <f t="shared" si="106"/>
        <v/>
      </c>
      <c r="O131" s="103" t="str">
        <f t="shared" si="107"/>
        <v/>
      </c>
      <c r="P131" s="103" t="str">
        <f t="shared" si="108"/>
        <v/>
      </c>
      <c r="Q131" s="103" t="str">
        <f t="shared" si="109"/>
        <v/>
      </c>
      <c r="R131" s="103" t="str">
        <f t="shared" si="110"/>
        <v/>
      </c>
      <c r="S131" s="103" t="str">
        <f t="shared" si="111"/>
        <v/>
      </c>
      <c r="T131" s="103" t="str">
        <f t="shared" si="117"/>
        <v/>
      </c>
      <c r="U131" s="103" t="str">
        <f t="shared" si="118"/>
        <v/>
      </c>
      <c r="V131" s="103" t="str">
        <f t="shared" si="119"/>
        <v/>
      </c>
      <c r="W131" s="103" t="str">
        <f t="shared" si="120"/>
        <v/>
      </c>
      <c r="X131" s="103" t="str">
        <f t="shared" si="121"/>
        <v/>
      </c>
      <c r="Y131" s="103" t="str">
        <f t="shared" si="122"/>
        <v/>
      </c>
      <c r="Z131" s="12" t="str">
        <f t="shared" si="77"/>
        <v/>
      </c>
      <c r="AA131" s="12" t="str">
        <f t="shared" si="78"/>
        <v/>
      </c>
      <c r="AB131" s="12" t="str">
        <f t="shared" si="79"/>
        <v/>
      </c>
      <c r="AC131" s="12" t="str">
        <f t="shared" si="80"/>
        <v/>
      </c>
      <c r="AD131" s="12" t="str">
        <f t="shared" si="81"/>
        <v/>
      </c>
      <c r="AE131" s="12" t="str">
        <f t="shared" si="82"/>
        <v/>
      </c>
      <c r="AF131" s="12" t="str">
        <f t="shared" si="83"/>
        <v/>
      </c>
      <c r="AG131" s="12" t="str">
        <f t="shared" si="84"/>
        <v/>
      </c>
      <c r="AH131" s="12" t="str">
        <f t="shared" si="85"/>
        <v/>
      </c>
      <c r="AI131" s="12" t="str">
        <f t="shared" si="86"/>
        <v/>
      </c>
      <c r="AJ131" s="12" t="str">
        <f t="shared" si="124"/>
        <v/>
      </c>
      <c r="AK131" s="12" t="str">
        <f t="shared" si="125"/>
        <v/>
      </c>
      <c r="AL131" s="12" t="str">
        <f t="shared" si="126"/>
        <v/>
      </c>
      <c r="AM131" s="12" t="str">
        <f t="shared" si="127"/>
        <v/>
      </c>
      <c r="AN131" s="12" t="str">
        <f t="shared" si="128"/>
        <v/>
      </c>
      <c r="AO131" s="29" t="str">
        <f t="shared" si="87"/>
        <v/>
      </c>
      <c r="AP131" s="31" t="str">
        <f t="shared" si="88"/>
        <v>0</v>
      </c>
      <c r="AQ131"/>
      <c r="AR131" s="58">
        <f t="shared" si="89"/>
        <v>0</v>
      </c>
      <c r="AS131" s="58">
        <f t="shared" si="90"/>
        <v>0</v>
      </c>
      <c r="AT131" s="65">
        <f t="shared" si="91"/>
        <v>0</v>
      </c>
      <c r="AU131" s="82" t="str">
        <f t="shared" si="92"/>
        <v/>
      </c>
      <c r="AV131" s="82" t="str">
        <f t="shared" si="93"/>
        <v/>
      </c>
      <c r="AW131" s="82" t="str">
        <f t="shared" si="94"/>
        <v/>
      </c>
      <c r="AX131" s="82" t="str">
        <f t="shared" si="95"/>
        <v/>
      </c>
      <c r="AY131" s="82" t="str">
        <f t="shared" si="96"/>
        <v/>
      </c>
      <c r="AZ131" s="82" t="str">
        <f t="shared" si="97"/>
        <v/>
      </c>
      <c r="BA131" s="82" t="str">
        <f t="shared" si="98"/>
        <v/>
      </c>
      <c r="BB131" s="82" t="str">
        <f t="shared" si="99"/>
        <v/>
      </c>
      <c r="BC131" s="82" t="str">
        <f t="shared" si="100"/>
        <v/>
      </c>
      <c r="BD131" s="82" t="str">
        <f t="shared" si="101"/>
        <v/>
      </c>
      <c r="BE131" s="83" t="str">
        <f t="shared" si="123"/>
        <v/>
      </c>
      <c r="BF131" s="83" t="str">
        <f t="shared" si="123"/>
        <v/>
      </c>
      <c r="BG131" s="83" t="str">
        <f t="shared" si="123"/>
        <v/>
      </c>
      <c r="BH131" s="83" t="str">
        <f t="shared" si="123"/>
        <v/>
      </c>
      <c r="BI131" s="83" t="str">
        <f t="shared" si="123"/>
        <v/>
      </c>
      <c r="BJ131" s="83" t="str">
        <f t="shared" si="123"/>
        <v/>
      </c>
      <c r="BK131" s="83" t="str">
        <f t="shared" si="123"/>
        <v/>
      </c>
      <c r="BL131" s="83" t="str">
        <f t="shared" si="129"/>
        <v/>
      </c>
      <c r="BM131" s="83" t="str">
        <f t="shared" si="129"/>
        <v/>
      </c>
      <c r="BN131" s="83" t="str">
        <f t="shared" si="129"/>
        <v/>
      </c>
      <c r="BO131" s="78"/>
      <c r="BP131" s="78"/>
      <c r="BQ131" s="78"/>
      <c r="BR131" s="81">
        <f t="shared" ca="1" si="73"/>
        <v>11</v>
      </c>
      <c r="BS131" s="78"/>
      <c r="BT131" s="78"/>
      <c r="BU131" s="78"/>
      <c r="BV131" s="78"/>
      <c r="BW131" s="78"/>
      <c r="BX131" s="78"/>
      <c r="BY131" s="78"/>
      <c r="BZ131" s="78"/>
      <c r="CA131" s="78"/>
      <c r="CB131" s="43"/>
      <c r="CO131"/>
      <c r="CP131"/>
      <c r="CQ131" s="2"/>
      <c r="CR131" s="2"/>
      <c r="CS131"/>
      <c r="CT131" s="31">
        <f t="shared" si="74"/>
        <v>0</v>
      </c>
    </row>
    <row r="132" spans="1:98" x14ac:dyDescent="0.2">
      <c r="A132" s="95"/>
      <c r="B132" s="84" t="str">
        <f t="shared" si="67"/>
        <v/>
      </c>
      <c r="C132" s="13" t="str">
        <f t="shared" si="68"/>
        <v/>
      </c>
      <c r="D132" s="85" t="str">
        <f t="shared" si="69"/>
        <v/>
      </c>
      <c r="E132" s="86" t="str">
        <f t="shared" si="70"/>
        <v/>
      </c>
      <c r="F132" s="86">
        <f t="shared" si="71"/>
        <v>0</v>
      </c>
      <c r="G132" s="35" t="str">
        <f>IF(A131&lt;&gt;"",COUNTIF($F$5:F132,F132),"")</f>
        <v/>
      </c>
      <c r="H132" s="35">
        <f t="shared" si="72"/>
        <v>128</v>
      </c>
      <c r="I132" s="117" t="str">
        <f t="shared" si="75"/>
        <v/>
      </c>
      <c r="J132" s="28" t="str">
        <f t="shared" si="76"/>
        <v/>
      </c>
      <c r="K132" s="103" t="str">
        <f t="shared" si="102"/>
        <v/>
      </c>
      <c r="L132" s="103" t="str">
        <f t="shared" si="103"/>
        <v/>
      </c>
      <c r="M132" s="103" t="str">
        <f t="shared" si="105"/>
        <v/>
      </c>
      <c r="N132" s="103" t="str">
        <f t="shared" si="106"/>
        <v/>
      </c>
      <c r="O132" s="103" t="str">
        <f t="shared" si="107"/>
        <v/>
      </c>
      <c r="P132" s="103" t="str">
        <f t="shared" si="108"/>
        <v/>
      </c>
      <c r="Q132" s="103" t="str">
        <f t="shared" si="109"/>
        <v/>
      </c>
      <c r="R132" s="103" t="str">
        <f t="shared" si="110"/>
        <v/>
      </c>
      <c r="S132" s="103" t="str">
        <f t="shared" si="111"/>
        <v/>
      </c>
      <c r="T132" s="103" t="str">
        <f t="shared" si="117"/>
        <v/>
      </c>
      <c r="U132" s="103" t="str">
        <f t="shared" si="118"/>
        <v/>
      </c>
      <c r="V132" s="103" t="str">
        <f t="shared" si="119"/>
        <v/>
      </c>
      <c r="W132" s="103" t="str">
        <f t="shared" si="120"/>
        <v/>
      </c>
      <c r="X132" s="103" t="str">
        <f t="shared" si="121"/>
        <v/>
      </c>
      <c r="Y132" s="103" t="str">
        <f t="shared" si="122"/>
        <v/>
      </c>
      <c r="Z132" s="12" t="str">
        <f t="shared" si="77"/>
        <v/>
      </c>
      <c r="AA132" s="12" t="str">
        <f t="shared" si="78"/>
        <v/>
      </c>
      <c r="AB132" s="12" t="str">
        <f t="shared" si="79"/>
        <v/>
      </c>
      <c r="AC132" s="12" t="str">
        <f t="shared" si="80"/>
        <v/>
      </c>
      <c r="AD132" s="12" t="str">
        <f t="shared" si="81"/>
        <v/>
      </c>
      <c r="AE132" s="12" t="str">
        <f t="shared" si="82"/>
        <v/>
      </c>
      <c r="AF132" s="12" t="str">
        <f t="shared" si="83"/>
        <v/>
      </c>
      <c r="AG132" s="12" t="str">
        <f t="shared" si="84"/>
        <v/>
      </c>
      <c r="AH132" s="12" t="str">
        <f t="shared" si="85"/>
        <v/>
      </c>
      <c r="AI132" s="12" t="str">
        <f t="shared" si="86"/>
        <v/>
      </c>
      <c r="AJ132" s="12" t="str">
        <f t="shared" si="124"/>
        <v/>
      </c>
      <c r="AK132" s="12" t="str">
        <f t="shared" si="125"/>
        <v/>
      </c>
      <c r="AL132" s="12" t="str">
        <f t="shared" si="126"/>
        <v/>
      </c>
      <c r="AM132" s="12" t="str">
        <f t="shared" si="127"/>
        <v/>
      </c>
      <c r="AN132" s="12" t="str">
        <f t="shared" si="128"/>
        <v/>
      </c>
      <c r="AO132" s="29" t="str">
        <f t="shared" si="87"/>
        <v/>
      </c>
      <c r="AP132" s="31" t="str">
        <f t="shared" si="88"/>
        <v>0</v>
      </c>
      <c r="AQ132"/>
      <c r="AR132" s="58">
        <f t="shared" si="89"/>
        <v>0</v>
      </c>
      <c r="AS132" s="58">
        <f t="shared" si="90"/>
        <v>0</v>
      </c>
      <c r="AT132" s="65">
        <f t="shared" si="91"/>
        <v>0</v>
      </c>
      <c r="AU132" s="82" t="str">
        <f t="shared" si="92"/>
        <v/>
      </c>
      <c r="AV132" s="82" t="str">
        <f t="shared" si="93"/>
        <v/>
      </c>
      <c r="AW132" s="82" t="str">
        <f t="shared" si="94"/>
        <v/>
      </c>
      <c r="AX132" s="82" t="str">
        <f t="shared" si="95"/>
        <v/>
      </c>
      <c r="AY132" s="82" t="str">
        <f t="shared" si="96"/>
        <v/>
      </c>
      <c r="AZ132" s="82" t="str">
        <f t="shared" si="97"/>
        <v/>
      </c>
      <c r="BA132" s="82" t="str">
        <f t="shared" si="98"/>
        <v/>
      </c>
      <c r="BB132" s="82" t="str">
        <f t="shared" si="99"/>
        <v/>
      </c>
      <c r="BC132" s="82" t="str">
        <f t="shared" si="100"/>
        <v/>
      </c>
      <c r="BD132" s="82" t="str">
        <f t="shared" si="101"/>
        <v/>
      </c>
      <c r="BE132" s="83" t="str">
        <f t="shared" si="123"/>
        <v/>
      </c>
      <c r="BF132" s="83" t="str">
        <f t="shared" si="123"/>
        <v/>
      </c>
      <c r="BG132" s="83" t="str">
        <f t="shared" si="123"/>
        <v/>
      </c>
      <c r="BH132" s="83" t="str">
        <f t="shared" si="123"/>
        <v/>
      </c>
      <c r="BI132" s="83" t="str">
        <f t="shared" si="123"/>
        <v/>
      </c>
      <c r="BJ132" s="83" t="str">
        <f t="shared" si="123"/>
        <v/>
      </c>
      <c r="BK132" s="83" t="str">
        <f t="shared" si="123"/>
        <v/>
      </c>
      <c r="BL132" s="83" t="str">
        <f t="shared" si="129"/>
        <v/>
      </c>
      <c r="BM132" s="83" t="str">
        <f t="shared" si="129"/>
        <v/>
      </c>
      <c r="BN132" s="83" t="str">
        <f t="shared" si="129"/>
        <v/>
      </c>
      <c r="BO132" s="78"/>
      <c r="BP132" s="78"/>
      <c r="BQ132" s="78"/>
      <c r="BR132" s="81">
        <f t="shared" ca="1" si="73"/>
        <v>34</v>
      </c>
      <c r="BS132" s="78"/>
      <c r="BT132" s="78"/>
      <c r="BU132" s="78"/>
      <c r="BV132" s="78"/>
      <c r="BW132" s="78"/>
      <c r="BX132" s="78"/>
      <c r="BY132" s="78"/>
      <c r="BZ132" s="78"/>
      <c r="CA132" s="78"/>
      <c r="CB132" s="43"/>
      <c r="CO132"/>
      <c r="CP132"/>
      <c r="CQ132" s="2"/>
      <c r="CR132" s="2"/>
      <c r="CS132"/>
      <c r="CT132" s="31">
        <f t="shared" si="74"/>
        <v>0</v>
      </c>
    </row>
    <row r="133" spans="1:98" x14ac:dyDescent="0.2">
      <c r="A133" s="95"/>
      <c r="B133" s="84" t="str">
        <f t="shared" ref="B133:B194" si="130">IF(A133="","",IF(COUNTBLANK(AU134:BD134)=10,"DB",AU134&amp;AV134&amp;AW134&amp;AX134&amp;AY134&amp;AZ134&amp;BA134&amp;BB134&amp;BC134&amp;BD134))</f>
        <v/>
      </c>
      <c r="C133" s="13" t="str">
        <f t="shared" si="68"/>
        <v/>
      </c>
      <c r="D133" s="85" t="str">
        <f t="shared" si="69"/>
        <v/>
      </c>
      <c r="E133" s="86" t="str">
        <f t="shared" si="70"/>
        <v/>
      </c>
      <c r="F133" s="86">
        <f t="shared" si="71"/>
        <v>0</v>
      </c>
      <c r="G133" s="35" t="str">
        <f>IF(A132&lt;&gt;"",COUNTIF($F$5:F133,F133),"")</f>
        <v/>
      </c>
      <c r="H133" s="35">
        <f t="shared" si="72"/>
        <v>129</v>
      </c>
      <c r="I133" s="117" t="str">
        <f t="shared" si="75"/>
        <v/>
      </c>
      <c r="J133" s="28" t="str">
        <f t="shared" si="76"/>
        <v/>
      </c>
      <c r="K133" s="103" t="str">
        <f t="shared" si="102"/>
        <v/>
      </c>
      <c r="L133" s="103" t="str">
        <f t="shared" si="103"/>
        <v/>
      </c>
      <c r="M133" s="103" t="str">
        <f t="shared" si="105"/>
        <v/>
      </c>
      <c r="N133" s="103" t="str">
        <f t="shared" si="106"/>
        <v/>
      </c>
      <c r="O133" s="103" t="str">
        <f t="shared" si="107"/>
        <v/>
      </c>
      <c r="P133" s="103" t="str">
        <f t="shared" si="108"/>
        <v/>
      </c>
      <c r="Q133" s="103" t="str">
        <f t="shared" si="109"/>
        <v/>
      </c>
      <c r="R133" s="103" t="str">
        <f t="shared" si="110"/>
        <v/>
      </c>
      <c r="S133" s="103" t="str">
        <f t="shared" si="111"/>
        <v/>
      </c>
      <c r="T133" s="103" t="str">
        <f t="shared" si="117"/>
        <v/>
      </c>
      <c r="U133" s="103" t="str">
        <f t="shared" si="118"/>
        <v/>
      </c>
      <c r="V133" s="103" t="str">
        <f t="shared" si="119"/>
        <v/>
      </c>
      <c r="W133" s="103" t="str">
        <f t="shared" si="120"/>
        <v/>
      </c>
      <c r="X133" s="103" t="str">
        <f t="shared" si="121"/>
        <v/>
      </c>
      <c r="Y133" s="103" t="str">
        <f t="shared" si="122"/>
        <v/>
      </c>
      <c r="Z133" s="12" t="str">
        <f t="shared" si="77"/>
        <v/>
      </c>
      <c r="AA133" s="12" t="str">
        <f t="shared" si="78"/>
        <v/>
      </c>
      <c r="AB133" s="12" t="str">
        <f t="shared" si="79"/>
        <v/>
      </c>
      <c r="AC133" s="12" t="str">
        <f t="shared" si="80"/>
        <v/>
      </c>
      <c r="AD133" s="12" t="str">
        <f t="shared" si="81"/>
        <v/>
      </c>
      <c r="AE133" s="12" t="str">
        <f t="shared" si="82"/>
        <v/>
      </c>
      <c r="AF133" s="12" t="str">
        <f t="shared" si="83"/>
        <v/>
      </c>
      <c r="AG133" s="12" t="str">
        <f t="shared" si="84"/>
        <v/>
      </c>
      <c r="AH133" s="12" t="str">
        <f t="shared" si="85"/>
        <v/>
      </c>
      <c r="AI133" s="12" t="str">
        <f t="shared" si="86"/>
        <v/>
      </c>
      <c r="AJ133" s="12" t="str">
        <f t="shared" si="124"/>
        <v/>
      </c>
      <c r="AK133" s="12" t="str">
        <f t="shared" si="125"/>
        <v/>
      </c>
      <c r="AL133" s="12" t="str">
        <f t="shared" si="126"/>
        <v/>
      </c>
      <c r="AM133" s="12" t="str">
        <f t="shared" si="127"/>
        <v/>
      </c>
      <c r="AN133" s="12" t="str">
        <f t="shared" si="128"/>
        <v/>
      </c>
      <c r="AO133" s="29" t="str">
        <f t="shared" si="87"/>
        <v/>
      </c>
      <c r="AP133" s="31" t="str">
        <f t="shared" si="88"/>
        <v>0</v>
      </c>
      <c r="AQ133"/>
      <c r="AR133" s="58">
        <f t="shared" si="89"/>
        <v>0</v>
      </c>
      <c r="AS133" s="58">
        <f t="shared" si="90"/>
        <v>0</v>
      </c>
      <c r="AT133" s="65">
        <f t="shared" si="91"/>
        <v>0</v>
      </c>
      <c r="AU133" s="82" t="str">
        <f t="shared" si="92"/>
        <v/>
      </c>
      <c r="AV133" s="82" t="str">
        <f t="shared" si="93"/>
        <v/>
      </c>
      <c r="AW133" s="82" t="str">
        <f t="shared" si="94"/>
        <v/>
      </c>
      <c r="AX133" s="82" t="str">
        <f t="shared" si="95"/>
        <v/>
      </c>
      <c r="AY133" s="82" t="str">
        <f t="shared" si="96"/>
        <v/>
      </c>
      <c r="AZ133" s="82" t="str">
        <f t="shared" si="97"/>
        <v/>
      </c>
      <c r="BA133" s="82" t="str">
        <f t="shared" si="98"/>
        <v/>
      </c>
      <c r="BB133" s="82" t="str">
        <f t="shared" si="99"/>
        <v/>
      </c>
      <c r="BC133" s="82" t="str">
        <f t="shared" si="100"/>
        <v/>
      </c>
      <c r="BD133" s="82" t="str">
        <f t="shared" si="101"/>
        <v/>
      </c>
      <c r="BE133" s="83" t="str">
        <f t="shared" si="123"/>
        <v/>
      </c>
      <c r="BF133" s="83" t="str">
        <f t="shared" si="123"/>
        <v/>
      </c>
      <c r="BG133" s="83" t="str">
        <f t="shared" si="123"/>
        <v/>
      </c>
      <c r="BH133" s="83" t="str">
        <f t="shared" si="123"/>
        <v/>
      </c>
      <c r="BI133" s="83" t="str">
        <f t="shared" si="123"/>
        <v/>
      </c>
      <c r="BJ133" s="83" t="str">
        <f t="shared" si="123"/>
        <v/>
      </c>
      <c r="BK133" s="83" t="str">
        <f t="shared" si="123"/>
        <v/>
      </c>
      <c r="BL133" s="83" t="str">
        <f t="shared" si="129"/>
        <v/>
      </c>
      <c r="BM133" s="83" t="str">
        <f t="shared" si="129"/>
        <v/>
      </c>
      <c r="BN133" s="83" t="str">
        <f t="shared" si="129"/>
        <v/>
      </c>
      <c r="BO133" s="78"/>
      <c r="BP133" s="78"/>
      <c r="BQ133" s="78"/>
      <c r="BR133" s="81">
        <f t="shared" ca="1" si="73"/>
        <v>16</v>
      </c>
      <c r="BS133" s="78"/>
      <c r="BT133" s="78"/>
      <c r="BU133" s="78"/>
      <c r="BV133" s="78"/>
      <c r="BW133" s="78"/>
      <c r="BX133" s="78"/>
      <c r="BY133" s="78"/>
      <c r="BZ133" s="78"/>
      <c r="CA133" s="78"/>
      <c r="CB133" s="43"/>
      <c r="CO133"/>
      <c r="CP133"/>
      <c r="CQ133" s="2"/>
      <c r="CR133" s="2"/>
      <c r="CS133"/>
      <c r="CT133" s="31">
        <f t="shared" si="74"/>
        <v>0</v>
      </c>
    </row>
    <row r="134" spans="1:98" x14ac:dyDescent="0.2">
      <c r="A134" s="95"/>
      <c r="B134" s="84" t="str">
        <f t="shared" si="130"/>
        <v/>
      </c>
      <c r="C134" s="13" t="str">
        <f t="shared" ref="C134:C190" si="131">IF(AR134="Profit Target","profit target",IF(AS134="Stop Loss","stop loss",""))</f>
        <v/>
      </c>
      <c r="D134" s="85" t="str">
        <f t="shared" ref="D134:D190" si="132">AO134</f>
        <v/>
      </c>
      <c r="E134" s="86" t="str">
        <f t="shared" ref="E134:E190" si="133">BE135&amp;BF135&amp;BG135&amp;BH135&amp;BI135&amp;BJ135&amp;BK135&amp;BL135&amp;BM135&amp;BN135</f>
        <v/>
      </c>
      <c r="F134" s="86">
        <f t="shared" ref="F134:F197" si="134">VLOOKUP($A134,$DM$5:$DN$41,2)</f>
        <v>0</v>
      </c>
      <c r="G134" s="35" t="str">
        <f>IF(A133&lt;&gt;"",COUNTIF($F$5:F134,F134),"")</f>
        <v/>
      </c>
      <c r="H134" s="35">
        <f t="shared" ref="H134:H190" si="135">IF(AND(AO133&gt;0,G133&gt;=H133),H133+1,H133)</f>
        <v>130</v>
      </c>
      <c r="I134" s="117" t="str">
        <f t="shared" si="75"/>
        <v/>
      </c>
      <c r="J134" s="28" t="str">
        <f t="shared" si="76"/>
        <v/>
      </c>
      <c r="K134" s="103" t="str">
        <f t="shared" si="102"/>
        <v/>
      </c>
      <c r="L134" s="103" t="str">
        <f t="shared" si="103"/>
        <v/>
      </c>
      <c r="M134" s="103" t="str">
        <f t="shared" si="105"/>
        <v/>
      </c>
      <c r="N134" s="103" t="str">
        <f t="shared" si="106"/>
        <v/>
      </c>
      <c r="O134" s="103" t="str">
        <f t="shared" si="107"/>
        <v/>
      </c>
      <c r="P134" s="103" t="str">
        <f t="shared" si="108"/>
        <v/>
      </c>
      <c r="Q134" s="103" t="str">
        <f t="shared" si="109"/>
        <v/>
      </c>
      <c r="R134" s="103" t="str">
        <f t="shared" si="110"/>
        <v/>
      </c>
      <c r="S134" s="103" t="str">
        <f t="shared" si="111"/>
        <v/>
      </c>
      <c r="T134" s="103" t="str">
        <f t="shared" si="117"/>
        <v/>
      </c>
      <c r="U134" s="103" t="str">
        <f t="shared" si="118"/>
        <v/>
      </c>
      <c r="V134" s="103" t="str">
        <f t="shared" si="119"/>
        <v/>
      </c>
      <c r="W134" s="103" t="str">
        <f t="shared" si="120"/>
        <v/>
      </c>
      <c r="X134" s="103" t="str">
        <f t="shared" si="121"/>
        <v/>
      </c>
      <c r="Y134" s="103" t="str">
        <f t="shared" si="122"/>
        <v/>
      </c>
      <c r="Z134" s="12" t="str">
        <f t="shared" si="77"/>
        <v/>
      </c>
      <c r="AA134" s="12" t="str">
        <f t="shared" si="78"/>
        <v/>
      </c>
      <c r="AB134" s="12" t="str">
        <f t="shared" si="79"/>
        <v/>
      </c>
      <c r="AC134" s="12" t="str">
        <f t="shared" si="80"/>
        <v/>
      </c>
      <c r="AD134" s="12" t="str">
        <f t="shared" si="81"/>
        <v/>
      </c>
      <c r="AE134" s="12" t="str">
        <f t="shared" si="82"/>
        <v/>
      </c>
      <c r="AF134" s="12" t="str">
        <f t="shared" si="83"/>
        <v/>
      </c>
      <c r="AG134" s="12" t="str">
        <f t="shared" si="84"/>
        <v/>
      </c>
      <c r="AH134" s="12" t="str">
        <f t="shared" si="85"/>
        <v/>
      </c>
      <c r="AI134" s="12" t="str">
        <f t="shared" si="86"/>
        <v/>
      </c>
      <c r="AJ134" s="12" t="str">
        <f t="shared" si="124"/>
        <v/>
      </c>
      <c r="AK134" s="12" t="str">
        <f t="shared" si="125"/>
        <v/>
      </c>
      <c r="AL134" s="12" t="str">
        <f t="shared" si="126"/>
        <v/>
      </c>
      <c r="AM134" s="12" t="str">
        <f t="shared" si="127"/>
        <v/>
      </c>
      <c r="AN134" s="12" t="str">
        <f t="shared" si="128"/>
        <v/>
      </c>
      <c r="AO134" s="29" t="str">
        <f t="shared" si="87"/>
        <v/>
      </c>
      <c r="AP134" s="31" t="str">
        <f t="shared" si="88"/>
        <v>0</v>
      </c>
      <c r="AQ134"/>
      <c r="AR134" s="58">
        <f t="shared" si="89"/>
        <v>0</v>
      </c>
      <c r="AS134" s="58">
        <f t="shared" si="90"/>
        <v>0</v>
      </c>
      <c r="AT134" s="65">
        <f t="shared" si="91"/>
        <v>0</v>
      </c>
      <c r="AU134" s="82" t="str">
        <f t="shared" si="92"/>
        <v/>
      </c>
      <c r="AV134" s="82" t="str">
        <f t="shared" si="93"/>
        <v/>
      </c>
      <c r="AW134" s="82" t="str">
        <f t="shared" si="94"/>
        <v/>
      </c>
      <c r="AX134" s="82" t="str">
        <f t="shared" si="95"/>
        <v/>
      </c>
      <c r="AY134" s="82" t="str">
        <f t="shared" si="96"/>
        <v/>
      </c>
      <c r="AZ134" s="82" t="str">
        <f t="shared" si="97"/>
        <v/>
      </c>
      <c r="BA134" s="82" t="str">
        <f t="shared" si="98"/>
        <v/>
      </c>
      <c r="BB134" s="82" t="str">
        <f t="shared" si="99"/>
        <v/>
      </c>
      <c r="BC134" s="82" t="str">
        <f t="shared" si="100"/>
        <v/>
      </c>
      <c r="BD134" s="82" t="str">
        <f t="shared" si="101"/>
        <v/>
      </c>
      <c r="BE134" s="83" t="str">
        <f t="shared" si="123"/>
        <v/>
      </c>
      <c r="BF134" s="83" t="str">
        <f t="shared" si="123"/>
        <v/>
      </c>
      <c r="BG134" s="83" t="str">
        <f t="shared" si="123"/>
        <v/>
      </c>
      <c r="BH134" s="83" t="str">
        <f t="shared" si="123"/>
        <v/>
      </c>
      <c r="BI134" s="83" t="str">
        <f t="shared" si="123"/>
        <v/>
      </c>
      <c r="BJ134" s="83" t="str">
        <f t="shared" si="123"/>
        <v/>
      </c>
      <c r="BK134" s="83" t="str">
        <f t="shared" si="123"/>
        <v/>
      </c>
      <c r="BL134" s="83" t="str">
        <f t="shared" si="129"/>
        <v/>
      </c>
      <c r="BM134" s="83" t="str">
        <f t="shared" si="129"/>
        <v/>
      </c>
      <c r="BN134" s="83" t="str">
        <f t="shared" si="129"/>
        <v/>
      </c>
      <c r="BO134" s="78"/>
      <c r="BP134" s="78"/>
      <c r="BQ134" s="78"/>
      <c r="BR134" s="81">
        <f t="shared" ref="BR134:BR197" ca="1" si="136">IF($A$2="no",INT(RAND()*36+1),INT(RAND()*37))</f>
        <v>6</v>
      </c>
      <c r="BS134" s="78"/>
      <c r="BT134" s="78"/>
      <c r="BU134" s="78"/>
      <c r="BV134" s="78"/>
      <c r="BW134" s="78"/>
      <c r="BX134" s="78"/>
      <c r="BY134" s="78"/>
      <c r="BZ134" s="78"/>
      <c r="CA134" s="78"/>
      <c r="CB134" s="43"/>
      <c r="CO134"/>
      <c r="CP134"/>
      <c r="CQ134" s="2"/>
      <c r="CR134" s="2"/>
      <c r="CS134"/>
      <c r="CT134" s="31">
        <f t="shared" ref="CT134:CT197" si="137">CS134+CT133</f>
        <v>0</v>
      </c>
    </row>
    <row r="135" spans="1:98" x14ac:dyDescent="0.2">
      <c r="A135" s="95"/>
      <c r="B135" s="84" t="str">
        <f t="shared" si="130"/>
        <v/>
      </c>
      <c r="C135" s="13" t="str">
        <f t="shared" si="131"/>
        <v/>
      </c>
      <c r="D135" s="85" t="str">
        <f t="shared" si="132"/>
        <v/>
      </c>
      <c r="E135" s="86" t="str">
        <f t="shared" si="133"/>
        <v/>
      </c>
      <c r="F135" s="86">
        <f t="shared" si="134"/>
        <v>0</v>
      </c>
      <c r="G135" s="35" t="str">
        <f>IF(A134&lt;&gt;"",COUNTIF($F$5:F135,F135),"")</f>
        <v/>
      </c>
      <c r="H135" s="35">
        <f t="shared" si="135"/>
        <v>131</v>
      </c>
      <c r="I135" s="117" t="str">
        <f t="shared" ref="I135:I198" si="138">IF(A135&lt;&gt;"",IF(G135&gt;=$AT$1,F135,""),"")</f>
        <v/>
      </c>
      <c r="J135" s="28" t="str">
        <f t="shared" ref="J135:J190" si="139">IF(A134&lt;&gt;"",IF($P$3=2,1,IF(AND($P$3=1,H135&gt;H134),J134+1,J134)),"")</f>
        <v/>
      </c>
      <c r="K135" s="103" t="str">
        <f t="shared" si="102"/>
        <v/>
      </c>
      <c r="L135" s="103" t="str">
        <f t="shared" si="103"/>
        <v/>
      </c>
      <c r="M135" s="103" t="str">
        <f t="shared" si="105"/>
        <v/>
      </c>
      <c r="N135" s="103" t="str">
        <f t="shared" si="106"/>
        <v/>
      </c>
      <c r="O135" s="103" t="str">
        <f t="shared" si="107"/>
        <v/>
      </c>
      <c r="P135" s="103" t="str">
        <f t="shared" si="108"/>
        <v/>
      </c>
      <c r="Q135" s="103" t="str">
        <f t="shared" si="109"/>
        <v/>
      </c>
      <c r="R135" s="103" t="str">
        <f t="shared" si="110"/>
        <v/>
      </c>
      <c r="S135" s="103" t="str">
        <f t="shared" si="111"/>
        <v/>
      </c>
      <c r="T135" s="103" t="str">
        <f t="shared" si="117"/>
        <v/>
      </c>
      <c r="U135" s="103" t="str">
        <f t="shared" si="118"/>
        <v/>
      </c>
      <c r="V135" s="103" t="str">
        <f t="shared" si="119"/>
        <v/>
      </c>
      <c r="W135" s="103" t="str">
        <f t="shared" si="120"/>
        <v/>
      </c>
      <c r="X135" s="103" t="str">
        <f t="shared" si="121"/>
        <v/>
      </c>
      <c r="Y135" s="103" t="str">
        <f t="shared" si="122"/>
        <v/>
      </c>
      <c r="Z135" s="12" t="str">
        <f t="shared" ref="Z135:Z198" si="140">IF(K135&lt;&gt;"",IF(K135=$F135,(17*$J134),(-1*$J134)),"")</f>
        <v/>
      </c>
      <c r="AA135" s="12" t="str">
        <f t="shared" ref="AA135:AA198" si="141">IF(L135&lt;&gt;"",IF(L135=$F135,(17*$J134),(-1*$J134)),"")</f>
        <v/>
      </c>
      <c r="AB135" s="12" t="str">
        <f t="shared" ref="AB135:AB198" si="142">IF(M135&lt;&gt;"",IF(M135=$F135,(17*$J134),(-1*$J134)),"")</f>
        <v/>
      </c>
      <c r="AC135" s="12" t="str">
        <f t="shared" ref="AC135:AC198" si="143">IF(N135&lt;&gt;"",IF(N135=$F135,(17*$J134),(-1*$J134)),"")</f>
        <v/>
      </c>
      <c r="AD135" s="12" t="str">
        <f t="shared" ref="AD135:AD198" si="144">IF(O135&lt;&gt;"",IF(O135=$F135,(17*$J134),(-1*$J134)),"")</f>
        <v/>
      </c>
      <c r="AE135" s="12" t="str">
        <f t="shared" ref="AE135:AE198" si="145">IF(P135&lt;&gt;"",IF(P135=$F135,(17*$J134),(-1*$J134)),"")</f>
        <v/>
      </c>
      <c r="AF135" s="12" t="str">
        <f t="shared" ref="AF135:AF198" si="146">IF(Q135&lt;&gt;"",IF(Q135=$F135,(17*$J134),(-1*$J134)),"")</f>
        <v/>
      </c>
      <c r="AG135" s="12" t="str">
        <f t="shared" ref="AG135:AG198" si="147">IF(R135&lt;&gt;"",IF(R135=$F135,(17*$J134),(-1*$J134)),"")</f>
        <v/>
      </c>
      <c r="AH135" s="12" t="str">
        <f t="shared" ref="AH135:AH198" si="148">IF(S135&lt;&gt;"",IF(S135=$F135,(17*$J134),(-1*$J134)),"")</f>
        <v/>
      </c>
      <c r="AI135" s="12" t="str">
        <f t="shared" ref="AI135:AI198" si="149">IF(T135&lt;&gt;"",IF(T135=$F135,(17*$J134),(-1*$J134)),"")</f>
        <v/>
      </c>
      <c r="AJ135" s="12" t="str">
        <f t="shared" si="124"/>
        <v/>
      </c>
      <c r="AK135" s="12" t="str">
        <f t="shared" si="125"/>
        <v/>
      </c>
      <c r="AL135" s="12" t="str">
        <f t="shared" si="126"/>
        <v/>
      </c>
      <c r="AM135" s="12" t="str">
        <f t="shared" si="127"/>
        <v/>
      </c>
      <c r="AN135" s="12" t="str">
        <f t="shared" si="128"/>
        <v/>
      </c>
      <c r="AO135" s="29" t="str">
        <f t="shared" ref="AO135:AO190" si="150">IF(A135&lt;&gt;"",SUM(Z135:AN135),"")</f>
        <v/>
      </c>
      <c r="AP135" s="31" t="str">
        <f t="shared" ref="AP135:AP190" si="151">IF(A135&lt;&gt;"",AO135+AP134,"0")</f>
        <v>0</v>
      </c>
      <c r="AQ135"/>
      <c r="AR135" s="58">
        <f t="shared" ref="AR135:AR190" si="152">IF($A135&lt;&gt;"",IF(AR134&lt;&gt;0,AR134,IF(AND(AP135&gt;0,H135&gt;=$AT$2),"Profit Target",IF(AP135&gt;=$P$1,"Profit Target",0))),0)</f>
        <v>0</v>
      </c>
      <c r="AS135" s="58">
        <f t="shared" ref="AS135:AS190" si="153">IF($A135&lt;&gt;"",IF(AS134&lt;&gt;0,AS134,IF(AND($AP135&lt;0,H135&gt;=$AT$2),"Stop Loss",IF(AP135&lt;=$P$2,"Stop Loss",0))),0)</f>
        <v>0</v>
      </c>
      <c r="AT135" s="65">
        <f t="shared" ref="AT135:AT190" si="154">IF(AQ135&gt;AT134,AQ135,AT134)</f>
        <v>0</v>
      </c>
      <c r="AU135" s="82" t="str">
        <f t="shared" ref="AU135:AU198" si="155">IF(K135&lt;&gt;"",VLOOKUP(K135,$DO$5:$DP$23,2)&amp;",","")</f>
        <v/>
      </c>
      <c r="AV135" s="82" t="str">
        <f t="shared" ref="AV135:AV198" si="156">IF(L135&lt;&gt;"",VLOOKUP(L135,$DO$5:$DP$23,2)&amp;",","")</f>
        <v/>
      </c>
      <c r="AW135" s="82" t="str">
        <f t="shared" ref="AW135:AW198" si="157">IF(M135&lt;&gt;"",VLOOKUP(M135,$DO$5:$DP$23,2)&amp;",","")</f>
        <v/>
      </c>
      <c r="AX135" s="82" t="str">
        <f t="shared" ref="AX135:AX198" si="158">IF(N135&lt;&gt;"",VLOOKUP(N135,$DO$5:$DP$23,2)&amp;",","")</f>
        <v/>
      </c>
      <c r="AY135" s="82" t="str">
        <f t="shared" ref="AY135:AY198" si="159">IF(O135&lt;&gt;"",VLOOKUP(O135,$DO$5:$DP$23,2)&amp;",","")</f>
        <v/>
      </c>
      <c r="AZ135" s="82" t="str">
        <f t="shared" ref="AZ135:AZ198" si="160">IF(P135&lt;&gt;"",VLOOKUP(P135,$DO$5:$DP$23,2)&amp;",","")</f>
        <v/>
      </c>
      <c r="BA135" s="82" t="str">
        <f t="shared" ref="BA135:BA198" si="161">IF(Q135&lt;&gt;"",VLOOKUP(Q135,$DO$5:$DP$23,2)&amp;",","")</f>
        <v/>
      </c>
      <c r="BB135" s="82" t="str">
        <f t="shared" ref="BB135:BB198" si="162">IF(R135&lt;&gt;"",VLOOKUP(R135,$DO$5:$DP$23,2)&amp;",","")</f>
        <v/>
      </c>
      <c r="BC135" s="82" t="str">
        <f t="shared" ref="BC135:BC198" si="163">IF(S135&lt;&gt;"",VLOOKUP(S135,$DO$5:$DP$23,2)&amp;",","")</f>
        <v/>
      </c>
      <c r="BD135" s="82" t="str">
        <f t="shared" ref="BD135:BD198" si="164">IF(T135&lt;&gt;"",VLOOKUP(T135,$DO$5:$DP$23,2)&amp;",","")</f>
        <v/>
      </c>
      <c r="BE135" s="83" t="str">
        <f t="shared" si="123"/>
        <v/>
      </c>
      <c r="BF135" s="83" t="str">
        <f t="shared" si="123"/>
        <v/>
      </c>
      <c r="BG135" s="83" t="str">
        <f t="shared" si="123"/>
        <v/>
      </c>
      <c r="BH135" s="83" t="str">
        <f t="shared" si="123"/>
        <v/>
      </c>
      <c r="BI135" s="83" t="str">
        <f t="shared" si="123"/>
        <v/>
      </c>
      <c r="BJ135" s="83" t="str">
        <f t="shared" si="123"/>
        <v/>
      </c>
      <c r="BK135" s="83" t="str">
        <f t="shared" si="123"/>
        <v/>
      </c>
      <c r="BL135" s="83" t="str">
        <f t="shared" si="129"/>
        <v/>
      </c>
      <c r="BM135" s="83" t="str">
        <f t="shared" si="129"/>
        <v/>
      </c>
      <c r="BN135" s="83" t="str">
        <f t="shared" si="129"/>
        <v/>
      </c>
      <c r="BO135" s="78"/>
      <c r="BP135" s="78"/>
      <c r="BQ135" s="78"/>
      <c r="BR135" s="81">
        <f t="shared" ca="1" si="136"/>
        <v>36</v>
      </c>
      <c r="BS135" s="78"/>
      <c r="BT135" s="78"/>
      <c r="BU135" s="78"/>
      <c r="BV135" s="78"/>
      <c r="BW135" s="78"/>
      <c r="BX135" s="78"/>
      <c r="BY135" s="78"/>
      <c r="BZ135" s="78"/>
      <c r="CA135" s="78"/>
      <c r="CB135" s="43"/>
      <c r="CO135"/>
      <c r="CP135"/>
      <c r="CQ135" s="2"/>
      <c r="CR135" s="2"/>
      <c r="CS135"/>
      <c r="CT135" s="31">
        <f t="shared" si="137"/>
        <v>0</v>
      </c>
    </row>
    <row r="136" spans="1:98" x14ac:dyDescent="0.2">
      <c r="A136" s="95"/>
      <c r="B136" s="84" t="str">
        <f t="shared" si="130"/>
        <v/>
      </c>
      <c r="C136" s="13" t="str">
        <f t="shared" si="131"/>
        <v/>
      </c>
      <c r="D136" s="85" t="str">
        <f t="shared" si="132"/>
        <v/>
      </c>
      <c r="E136" s="86" t="str">
        <f t="shared" si="133"/>
        <v/>
      </c>
      <c r="F136" s="86">
        <f t="shared" si="134"/>
        <v>0</v>
      </c>
      <c r="G136" s="35" t="str">
        <f>IF(A135&lt;&gt;"",COUNTIF($F$5:F136,F136),"")</f>
        <v/>
      </c>
      <c r="H136" s="35">
        <f t="shared" si="135"/>
        <v>132</v>
      </c>
      <c r="I136" s="117" t="str">
        <f t="shared" si="138"/>
        <v/>
      </c>
      <c r="J136" s="28" t="str">
        <f t="shared" si="139"/>
        <v/>
      </c>
      <c r="K136" s="103" t="str">
        <f t="shared" ref="K136:K199" si="165">IF($A135&lt;&gt;"",IF(OR($AR135&lt;&gt;0,$AS135&lt;&gt;0),"",IF(AND(AO135&gt;0,G135&gt;=H135),F135,IF(AND(K135="",G135&gt;=H135),F135,K135))),"")</f>
        <v/>
      </c>
      <c r="L136" s="103" t="str">
        <f t="shared" si="103"/>
        <v/>
      </c>
      <c r="M136" s="103" t="str">
        <f t="shared" si="105"/>
        <v/>
      </c>
      <c r="N136" s="103" t="str">
        <f t="shared" si="106"/>
        <v/>
      </c>
      <c r="O136" s="103" t="str">
        <f t="shared" si="107"/>
        <v/>
      </c>
      <c r="P136" s="103" t="str">
        <f t="shared" si="108"/>
        <v/>
      </c>
      <c r="Q136" s="103" t="str">
        <f t="shared" si="109"/>
        <v/>
      </c>
      <c r="R136" s="103" t="str">
        <f t="shared" si="110"/>
        <v/>
      </c>
      <c r="S136" s="103" t="str">
        <f t="shared" si="111"/>
        <v/>
      </c>
      <c r="T136" s="103" t="str">
        <f t="shared" si="117"/>
        <v/>
      </c>
      <c r="U136" s="103" t="str">
        <f t="shared" si="118"/>
        <v/>
      </c>
      <c r="V136" s="103" t="str">
        <f t="shared" si="119"/>
        <v/>
      </c>
      <c r="W136" s="103" t="str">
        <f t="shared" si="120"/>
        <v/>
      </c>
      <c r="X136" s="103" t="str">
        <f t="shared" si="121"/>
        <v/>
      </c>
      <c r="Y136" s="103" t="str">
        <f t="shared" si="122"/>
        <v/>
      </c>
      <c r="Z136" s="12" t="str">
        <f t="shared" si="140"/>
        <v/>
      </c>
      <c r="AA136" s="12" t="str">
        <f t="shared" si="141"/>
        <v/>
      </c>
      <c r="AB136" s="12" t="str">
        <f t="shared" si="142"/>
        <v/>
      </c>
      <c r="AC136" s="12" t="str">
        <f t="shared" si="143"/>
        <v/>
      </c>
      <c r="AD136" s="12" t="str">
        <f t="shared" si="144"/>
        <v/>
      </c>
      <c r="AE136" s="12" t="str">
        <f t="shared" si="145"/>
        <v/>
      </c>
      <c r="AF136" s="12" t="str">
        <f t="shared" si="146"/>
        <v/>
      </c>
      <c r="AG136" s="12" t="str">
        <f t="shared" si="147"/>
        <v/>
      </c>
      <c r="AH136" s="12" t="str">
        <f t="shared" si="148"/>
        <v/>
      </c>
      <c r="AI136" s="12" t="str">
        <f t="shared" si="149"/>
        <v/>
      </c>
      <c r="AJ136" s="12" t="str">
        <f t="shared" si="124"/>
        <v/>
      </c>
      <c r="AK136" s="12" t="str">
        <f t="shared" si="125"/>
        <v/>
      </c>
      <c r="AL136" s="12" t="str">
        <f t="shared" si="126"/>
        <v/>
      </c>
      <c r="AM136" s="12" t="str">
        <f t="shared" si="127"/>
        <v/>
      </c>
      <c r="AN136" s="12" t="str">
        <f t="shared" si="128"/>
        <v/>
      </c>
      <c r="AO136" s="29" t="str">
        <f t="shared" si="150"/>
        <v/>
      </c>
      <c r="AP136" s="31" t="str">
        <f t="shared" si="151"/>
        <v>0</v>
      </c>
      <c r="AQ136"/>
      <c r="AR136" s="58">
        <f t="shared" si="152"/>
        <v>0</v>
      </c>
      <c r="AS136" s="58">
        <f t="shared" si="153"/>
        <v>0</v>
      </c>
      <c r="AT136" s="65">
        <f t="shared" si="154"/>
        <v>0</v>
      </c>
      <c r="AU136" s="82" t="str">
        <f t="shared" si="155"/>
        <v/>
      </c>
      <c r="AV136" s="82" t="str">
        <f t="shared" si="156"/>
        <v/>
      </c>
      <c r="AW136" s="82" t="str">
        <f t="shared" si="157"/>
        <v/>
      </c>
      <c r="AX136" s="82" t="str">
        <f t="shared" si="158"/>
        <v/>
      </c>
      <c r="AY136" s="82" t="str">
        <f t="shared" si="159"/>
        <v/>
      </c>
      <c r="AZ136" s="82" t="str">
        <f t="shared" si="160"/>
        <v/>
      </c>
      <c r="BA136" s="82" t="str">
        <f t="shared" si="161"/>
        <v/>
      </c>
      <c r="BB136" s="82" t="str">
        <f t="shared" si="162"/>
        <v/>
      </c>
      <c r="BC136" s="82" t="str">
        <f t="shared" si="163"/>
        <v/>
      </c>
      <c r="BD136" s="82" t="str">
        <f t="shared" si="164"/>
        <v/>
      </c>
      <c r="BE136" s="83" t="str">
        <f t="shared" si="123"/>
        <v/>
      </c>
      <c r="BF136" s="83" t="str">
        <f t="shared" si="123"/>
        <v/>
      </c>
      <c r="BG136" s="83" t="str">
        <f t="shared" si="123"/>
        <v/>
      </c>
      <c r="BH136" s="83" t="str">
        <f t="shared" si="123"/>
        <v/>
      </c>
      <c r="BI136" s="83" t="str">
        <f t="shared" si="123"/>
        <v/>
      </c>
      <c r="BJ136" s="83" t="str">
        <f t="shared" si="123"/>
        <v/>
      </c>
      <c r="BK136" s="83" t="str">
        <f t="shared" si="123"/>
        <v/>
      </c>
      <c r="BL136" s="83" t="str">
        <f t="shared" si="129"/>
        <v/>
      </c>
      <c r="BM136" s="83" t="str">
        <f t="shared" si="129"/>
        <v/>
      </c>
      <c r="BN136" s="83" t="str">
        <f t="shared" si="129"/>
        <v/>
      </c>
      <c r="BO136" s="78"/>
      <c r="BP136" s="78"/>
      <c r="BQ136" s="78"/>
      <c r="BR136" s="81">
        <f t="shared" ca="1" si="136"/>
        <v>0</v>
      </c>
      <c r="BS136" s="78"/>
      <c r="BT136" s="78"/>
      <c r="BU136" s="78"/>
      <c r="BV136" s="78"/>
      <c r="BW136" s="78"/>
      <c r="BX136" s="78"/>
      <c r="BY136" s="78"/>
      <c r="BZ136" s="78"/>
      <c r="CA136" s="78"/>
      <c r="CB136" s="43"/>
      <c r="CO136"/>
      <c r="CP136"/>
      <c r="CQ136" s="2"/>
      <c r="CR136" s="2"/>
      <c r="CS136"/>
      <c r="CT136" s="31">
        <f t="shared" si="137"/>
        <v>0</v>
      </c>
    </row>
    <row r="137" spans="1:98" x14ac:dyDescent="0.2">
      <c r="A137" s="95"/>
      <c r="B137" s="84" t="str">
        <f t="shared" si="130"/>
        <v/>
      </c>
      <c r="C137" s="13" t="str">
        <f t="shared" si="131"/>
        <v/>
      </c>
      <c r="D137" s="85" t="str">
        <f t="shared" si="132"/>
        <v/>
      </c>
      <c r="E137" s="86" t="str">
        <f t="shared" si="133"/>
        <v/>
      </c>
      <c r="F137" s="86">
        <f t="shared" si="134"/>
        <v>0</v>
      </c>
      <c r="G137" s="35" t="str">
        <f>IF(A136&lt;&gt;"",COUNTIF($F$5:F137,F137),"")</f>
        <v/>
      </c>
      <c r="H137" s="35">
        <f t="shared" si="135"/>
        <v>133</v>
      </c>
      <c r="I137" s="117" t="str">
        <f t="shared" si="138"/>
        <v/>
      </c>
      <c r="J137" s="28" t="str">
        <f t="shared" si="139"/>
        <v/>
      </c>
      <c r="K137" s="103" t="str">
        <f t="shared" si="165"/>
        <v/>
      </c>
      <c r="L137" s="103" t="str">
        <f t="shared" ref="L137:L190" si="166">IF($A136&lt;&gt;"",IF(OR($AR136&lt;&gt;0,$AS136&lt;&gt;0),"",IF(H137&lt;&gt;H136,"",IF(AND(L136&lt;&gt;"",L136&lt;&gt;I136),L136,IF(AND(I136&lt;&gt;K137,G136&gt;=H136),I136,"")))),"")</f>
        <v/>
      </c>
      <c r="M137" s="103" t="str">
        <f t="shared" si="105"/>
        <v/>
      </c>
      <c r="N137" s="103" t="str">
        <f t="shared" si="106"/>
        <v/>
      </c>
      <c r="O137" s="103" t="str">
        <f t="shared" si="107"/>
        <v/>
      </c>
      <c r="P137" s="103" t="str">
        <f t="shared" si="108"/>
        <v/>
      </c>
      <c r="Q137" s="103" t="str">
        <f t="shared" si="109"/>
        <v/>
      </c>
      <c r="R137" s="103" t="str">
        <f t="shared" si="110"/>
        <v/>
      </c>
      <c r="S137" s="103" t="str">
        <f t="shared" si="111"/>
        <v/>
      </c>
      <c r="T137" s="103" t="str">
        <f t="shared" si="117"/>
        <v/>
      </c>
      <c r="U137" s="103" t="str">
        <f t="shared" si="118"/>
        <v/>
      </c>
      <c r="V137" s="103" t="str">
        <f t="shared" si="119"/>
        <v/>
      </c>
      <c r="W137" s="103" t="str">
        <f t="shared" si="120"/>
        <v/>
      </c>
      <c r="X137" s="103" t="str">
        <f t="shared" si="121"/>
        <v/>
      </c>
      <c r="Y137" s="103" t="str">
        <f t="shared" si="122"/>
        <v/>
      </c>
      <c r="Z137" s="12" t="str">
        <f t="shared" si="140"/>
        <v/>
      </c>
      <c r="AA137" s="12" t="str">
        <f t="shared" si="141"/>
        <v/>
      </c>
      <c r="AB137" s="12" t="str">
        <f t="shared" si="142"/>
        <v/>
      </c>
      <c r="AC137" s="12" t="str">
        <f t="shared" si="143"/>
        <v/>
      </c>
      <c r="AD137" s="12" t="str">
        <f t="shared" si="144"/>
        <v/>
      </c>
      <c r="AE137" s="12" t="str">
        <f t="shared" si="145"/>
        <v/>
      </c>
      <c r="AF137" s="12" t="str">
        <f t="shared" si="146"/>
        <v/>
      </c>
      <c r="AG137" s="12" t="str">
        <f t="shared" si="147"/>
        <v/>
      </c>
      <c r="AH137" s="12" t="str">
        <f t="shared" si="148"/>
        <v/>
      </c>
      <c r="AI137" s="12" t="str">
        <f t="shared" si="149"/>
        <v/>
      </c>
      <c r="AJ137" s="12" t="str">
        <f t="shared" si="124"/>
        <v/>
      </c>
      <c r="AK137" s="12" t="str">
        <f t="shared" si="125"/>
        <v/>
      </c>
      <c r="AL137" s="12" t="str">
        <f t="shared" si="126"/>
        <v/>
      </c>
      <c r="AM137" s="12" t="str">
        <f t="shared" si="127"/>
        <v/>
      </c>
      <c r="AN137" s="12" t="str">
        <f t="shared" si="128"/>
        <v/>
      </c>
      <c r="AO137" s="29" t="str">
        <f t="shared" si="150"/>
        <v/>
      </c>
      <c r="AP137" s="31" t="str">
        <f t="shared" si="151"/>
        <v>0</v>
      </c>
      <c r="AQ137"/>
      <c r="AR137" s="58">
        <f t="shared" si="152"/>
        <v>0</v>
      </c>
      <c r="AS137" s="58">
        <f t="shared" si="153"/>
        <v>0</v>
      </c>
      <c r="AT137" s="65">
        <f t="shared" si="154"/>
        <v>0</v>
      </c>
      <c r="AU137" s="82" t="str">
        <f t="shared" si="155"/>
        <v/>
      </c>
      <c r="AV137" s="82" t="str">
        <f t="shared" si="156"/>
        <v/>
      </c>
      <c r="AW137" s="82" t="str">
        <f t="shared" si="157"/>
        <v/>
      </c>
      <c r="AX137" s="82" t="str">
        <f t="shared" si="158"/>
        <v/>
      </c>
      <c r="AY137" s="82" t="str">
        <f t="shared" si="159"/>
        <v/>
      </c>
      <c r="AZ137" s="82" t="str">
        <f t="shared" si="160"/>
        <v/>
      </c>
      <c r="BA137" s="82" t="str">
        <f t="shared" si="161"/>
        <v/>
      </c>
      <c r="BB137" s="82" t="str">
        <f t="shared" si="162"/>
        <v/>
      </c>
      <c r="BC137" s="82" t="str">
        <f t="shared" si="163"/>
        <v/>
      </c>
      <c r="BD137" s="82" t="str">
        <f t="shared" si="164"/>
        <v/>
      </c>
      <c r="BE137" s="83" t="str">
        <f t="shared" si="123"/>
        <v/>
      </c>
      <c r="BF137" s="83" t="str">
        <f t="shared" si="123"/>
        <v/>
      </c>
      <c r="BG137" s="83" t="str">
        <f t="shared" si="123"/>
        <v/>
      </c>
      <c r="BH137" s="83" t="str">
        <f t="shared" si="123"/>
        <v/>
      </c>
      <c r="BI137" s="83" t="str">
        <f t="shared" si="123"/>
        <v/>
      </c>
      <c r="BJ137" s="83" t="str">
        <f t="shared" si="123"/>
        <v/>
      </c>
      <c r="BK137" s="83" t="str">
        <f t="shared" si="123"/>
        <v/>
      </c>
      <c r="BL137" s="83" t="str">
        <f t="shared" si="129"/>
        <v/>
      </c>
      <c r="BM137" s="83" t="str">
        <f t="shared" si="129"/>
        <v/>
      </c>
      <c r="BN137" s="83" t="str">
        <f t="shared" si="129"/>
        <v/>
      </c>
      <c r="BO137" s="78"/>
      <c r="BP137" s="78"/>
      <c r="BQ137" s="78"/>
      <c r="BR137" s="81">
        <f t="shared" ca="1" si="136"/>
        <v>31</v>
      </c>
      <c r="BS137" s="78"/>
      <c r="BT137" s="78"/>
      <c r="BU137" s="78"/>
      <c r="BV137" s="78"/>
      <c r="BW137" s="78"/>
      <c r="BX137" s="78"/>
      <c r="BY137" s="78"/>
      <c r="BZ137" s="78"/>
      <c r="CA137" s="78"/>
      <c r="CB137" s="43"/>
      <c r="CO137"/>
      <c r="CP137"/>
      <c r="CQ137" s="2"/>
      <c r="CR137" s="2"/>
      <c r="CS137"/>
      <c r="CT137" s="31">
        <f t="shared" si="137"/>
        <v>0</v>
      </c>
    </row>
    <row r="138" spans="1:98" x14ac:dyDescent="0.2">
      <c r="A138" s="95"/>
      <c r="B138" s="84" t="str">
        <f t="shared" si="130"/>
        <v/>
      </c>
      <c r="C138" s="13" t="str">
        <f t="shared" si="131"/>
        <v/>
      </c>
      <c r="D138" s="85" t="str">
        <f t="shared" si="132"/>
        <v/>
      </c>
      <c r="E138" s="86" t="str">
        <f t="shared" si="133"/>
        <v/>
      </c>
      <c r="F138" s="86">
        <f t="shared" si="134"/>
        <v>0</v>
      </c>
      <c r="G138" s="35" t="str">
        <f>IF(A137&lt;&gt;"",COUNTIF($F$5:F138,F138),"")</f>
        <v/>
      </c>
      <c r="H138" s="35">
        <f t="shared" si="135"/>
        <v>134</v>
      </c>
      <c r="I138" s="117" t="str">
        <f t="shared" si="138"/>
        <v/>
      </c>
      <c r="J138" s="28" t="str">
        <f t="shared" si="139"/>
        <v/>
      </c>
      <c r="K138" s="103" t="str">
        <f t="shared" si="165"/>
        <v/>
      </c>
      <c r="L138" s="103" t="str">
        <f t="shared" si="166"/>
        <v/>
      </c>
      <c r="M138" s="103" t="str">
        <f t="shared" ref="M138:M190" si="167">IF(A137&lt;&gt;"",IF(OR($AR137&lt;&gt;0,$AS137&lt;&gt;0),"",IF(H137&lt;&gt;H138,"",IF(AP137&lt;=$P$2,"",IF(AND(M137&lt;&gt;"",M137&lt;&gt;I137),M137,IF(AND(I137&lt;&gt;L138,I137&lt;&gt;K138,G137&gt;=H137),I137,""))))),"")</f>
        <v/>
      </c>
      <c r="N138" s="103" t="str">
        <f t="shared" ref="N138:N190" si="168">IF(AP137&gt;=$P$1,"",IF(AP137&lt;=$P$2,"",IF(H137&lt;&gt;H138,"",IF(AND(N137&lt;&gt;"",N137&lt;&gt;I137),N137,IF(AND(I137&lt;&gt;M138,I137&lt;&gt;L138,I137&lt;&gt;K138,G137&gt;=H137),I137,"")))))</f>
        <v/>
      </c>
      <c r="O138" s="103" t="str">
        <f t="shared" si="107"/>
        <v/>
      </c>
      <c r="P138" s="103" t="str">
        <f t="shared" si="108"/>
        <v/>
      </c>
      <c r="Q138" s="103" t="str">
        <f t="shared" si="109"/>
        <v/>
      </c>
      <c r="R138" s="103" t="str">
        <f t="shared" si="110"/>
        <v/>
      </c>
      <c r="S138" s="103" t="str">
        <f t="shared" si="111"/>
        <v/>
      </c>
      <c r="T138" s="103" t="str">
        <f t="shared" si="117"/>
        <v/>
      </c>
      <c r="U138" s="103" t="str">
        <f t="shared" si="118"/>
        <v/>
      </c>
      <c r="V138" s="103" t="str">
        <f t="shared" si="119"/>
        <v/>
      </c>
      <c r="W138" s="103" t="str">
        <f t="shared" si="120"/>
        <v/>
      </c>
      <c r="X138" s="103" t="str">
        <f t="shared" si="121"/>
        <v/>
      </c>
      <c r="Y138" s="103" t="str">
        <f t="shared" si="122"/>
        <v/>
      </c>
      <c r="Z138" s="12" t="str">
        <f t="shared" si="140"/>
        <v/>
      </c>
      <c r="AA138" s="12" t="str">
        <f t="shared" si="141"/>
        <v/>
      </c>
      <c r="AB138" s="12" t="str">
        <f t="shared" si="142"/>
        <v/>
      </c>
      <c r="AC138" s="12" t="str">
        <f t="shared" si="143"/>
        <v/>
      </c>
      <c r="AD138" s="12" t="str">
        <f t="shared" si="144"/>
        <v/>
      </c>
      <c r="AE138" s="12" t="str">
        <f t="shared" si="145"/>
        <v/>
      </c>
      <c r="AF138" s="12" t="str">
        <f t="shared" si="146"/>
        <v/>
      </c>
      <c r="AG138" s="12" t="str">
        <f t="shared" si="147"/>
        <v/>
      </c>
      <c r="AH138" s="12" t="str">
        <f t="shared" si="148"/>
        <v/>
      </c>
      <c r="AI138" s="12" t="str">
        <f t="shared" si="149"/>
        <v/>
      </c>
      <c r="AJ138" s="12" t="str">
        <f t="shared" si="124"/>
        <v/>
      </c>
      <c r="AK138" s="12" t="str">
        <f t="shared" si="125"/>
        <v/>
      </c>
      <c r="AL138" s="12" t="str">
        <f t="shared" si="126"/>
        <v/>
      </c>
      <c r="AM138" s="12" t="str">
        <f t="shared" si="127"/>
        <v/>
      </c>
      <c r="AN138" s="12" t="str">
        <f t="shared" si="128"/>
        <v/>
      </c>
      <c r="AO138" s="29" t="str">
        <f t="shared" si="150"/>
        <v/>
      </c>
      <c r="AP138" s="31" t="str">
        <f t="shared" si="151"/>
        <v>0</v>
      </c>
      <c r="AQ138"/>
      <c r="AR138" s="58">
        <f t="shared" si="152"/>
        <v>0</v>
      </c>
      <c r="AS138" s="58">
        <f t="shared" si="153"/>
        <v>0</v>
      </c>
      <c r="AT138" s="65">
        <f t="shared" si="154"/>
        <v>0</v>
      </c>
      <c r="AU138" s="82" t="str">
        <f t="shared" si="155"/>
        <v/>
      </c>
      <c r="AV138" s="82" t="str">
        <f t="shared" si="156"/>
        <v/>
      </c>
      <c r="AW138" s="82" t="str">
        <f t="shared" si="157"/>
        <v/>
      </c>
      <c r="AX138" s="82" t="str">
        <f t="shared" si="158"/>
        <v/>
      </c>
      <c r="AY138" s="82" t="str">
        <f t="shared" si="159"/>
        <v/>
      </c>
      <c r="AZ138" s="82" t="str">
        <f t="shared" si="160"/>
        <v/>
      </c>
      <c r="BA138" s="82" t="str">
        <f t="shared" si="161"/>
        <v/>
      </c>
      <c r="BB138" s="82" t="str">
        <f t="shared" si="162"/>
        <v/>
      </c>
      <c r="BC138" s="82" t="str">
        <f t="shared" si="163"/>
        <v/>
      </c>
      <c r="BD138" s="82" t="str">
        <f t="shared" si="164"/>
        <v/>
      </c>
      <c r="BE138" s="83" t="str">
        <f t="shared" si="123"/>
        <v/>
      </c>
      <c r="BF138" s="83" t="str">
        <f t="shared" si="123"/>
        <v/>
      </c>
      <c r="BG138" s="83" t="str">
        <f t="shared" si="123"/>
        <v/>
      </c>
      <c r="BH138" s="83" t="str">
        <f t="shared" si="123"/>
        <v/>
      </c>
      <c r="BI138" s="83" t="str">
        <f t="shared" si="123"/>
        <v/>
      </c>
      <c r="BJ138" s="83" t="str">
        <f t="shared" si="123"/>
        <v/>
      </c>
      <c r="BK138" s="83" t="str">
        <f t="shared" si="123"/>
        <v/>
      </c>
      <c r="BL138" s="83" t="str">
        <f t="shared" si="129"/>
        <v/>
      </c>
      <c r="BM138" s="83" t="str">
        <f t="shared" si="129"/>
        <v/>
      </c>
      <c r="BN138" s="83" t="str">
        <f t="shared" si="129"/>
        <v/>
      </c>
      <c r="BO138" s="78"/>
      <c r="BP138" s="78"/>
      <c r="BQ138" s="78"/>
      <c r="BR138" s="81">
        <f t="shared" ca="1" si="136"/>
        <v>8</v>
      </c>
      <c r="BS138" s="78"/>
      <c r="BT138" s="78"/>
      <c r="BU138" s="78"/>
      <c r="BV138" s="78"/>
      <c r="BW138" s="78"/>
      <c r="BX138" s="78"/>
      <c r="BY138" s="78"/>
      <c r="BZ138" s="78"/>
      <c r="CA138" s="78"/>
      <c r="CB138" s="43"/>
      <c r="CO138"/>
      <c r="CP138"/>
      <c r="CQ138" s="2"/>
      <c r="CR138" s="2"/>
      <c r="CS138"/>
      <c r="CT138" s="31">
        <f t="shared" si="137"/>
        <v>0</v>
      </c>
    </row>
    <row r="139" spans="1:98" x14ac:dyDescent="0.2">
      <c r="A139" s="95"/>
      <c r="B139" s="84" t="str">
        <f t="shared" si="130"/>
        <v/>
      </c>
      <c r="C139" s="13" t="str">
        <f t="shared" si="131"/>
        <v/>
      </c>
      <c r="D139" s="85" t="str">
        <f t="shared" si="132"/>
        <v/>
      </c>
      <c r="E139" s="86" t="str">
        <f t="shared" si="133"/>
        <v/>
      </c>
      <c r="F139" s="86">
        <f t="shared" si="134"/>
        <v>0</v>
      </c>
      <c r="G139" s="35" t="str">
        <f>IF(A138&lt;&gt;"",COUNTIF($F$5:F139,F139),"")</f>
        <v/>
      </c>
      <c r="H139" s="35">
        <f t="shared" si="135"/>
        <v>135</v>
      </c>
      <c r="I139" s="117" t="str">
        <f t="shared" si="138"/>
        <v/>
      </c>
      <c r="J139" s="28" t="str">
        <f t="shared" si="139"/>
        <v/>
      </c>
      <c r="K139" s="103" t="str">
        <f t="shared" si="165"/>
        <v/>
      </c>
      <c r="L139" s="103" t="str">
        <f t="shared" si="166"/>
        <v/>
      </c>
      <c r="M139" s="103" t="str">
        <f t="shared" si="167"/>
        <v/>
      </c>
      <c r="N139" s="103" t="str">
        <f t="shared" si="168"/>
        <v/>
      </c>
      <c r="O139" s="103" t="str">
        <f t="shared" ref="O139:O190" si="169">IF(AP138&gt;=$P$1,"",IF(AP138&lt;=$P$2,"",IF(H138&lt;&gt;H139,"",IF(AND(O138&lt;&gt;"",O138&lt;&gt;I138),O138,IF(AND(I138&lt;&gt;M139,I138&lt;&gt;L139,I138&lt;&gt;K139,I138&lt;&gt;N139,G138&gt;=H138),I138,"")))))</f>
        <v/>
      </c>
      <c r="P139" s="103" t="str">
        <f t="shared" si="108"/>
        <v/>
      </c>
      <c r="Q139" s="103" t="str">
        <f t="shared" si="109"/>
        <v/>
      </c>
      <c r="R139" s="103" t="str">
        <f t="shared" si="110"/>
        <v/>
      </c>
      <c r="S139" s="103" t="str">
        <f t="shared" si="111"/>
        <v/>
      </c>
      <c r="T139" s="103" t="str">
        <f t="shared" si="117"/>
        <v/>
      </c>
      <c r="U139" s="103" t="str">
        <f t="shared" si="118"/>
        <v/>
      </c>
      <c r="V139" s="103" t="str">
        <f t="shared" si="119"/>
        <v/>
      </c>
      <c r="W139" s="103" t="str">
        <f t="shared" si="120"/>
        <v/>
      </c>
      <c r="X139" s="103" t="str">
        <f t="shared" si="121"/>
        <v/>
      </c>
      <c r="Y139" s="103" t="str">
        <f t="shared" si="122"/>
        <v/>
      </c>
      <c r="Z139" s="12" t="str">
        <f t="shared" si="140"/>
        <v/>
      </c>
      <c r="AA139" s="12" t="str">
        <f t="shared" si="141"/>
        <v/>
      </c>
      <c r="AB139" s="12" t="str">
        <f t="shared" si="142"/>
        <v/>
      </c>
      <c r="AC139" s="12" t="str">
        <f t="shared" si="143"/>
        <v/>
      </c>
      <c r="AD139" s="12" t="str">
        <f t="shared" si="144"/>
        <v/>
      </c>
      <c r="AE139" s="12" t="str">
        <f t="shared" si="145"/>
        <v/>
      </c>
      <c r="AF139" s="12" t="str">
        <f t="shared" si="146"/>
        <v/>
      </c>
      <c r="AG139" s="12" t="str">
        <f t="shared" si="147"/>
        <v/>
      </c>
      <c r="AH139" s="12" t="str">
        <f t="shared" si="148"/>
        <v/>
      </c>
      <c r="AI139" s="12" t="str">
        <f t="shared" si="149"/>
        <v/>
      </c>
      <c r="AJ139" s="12" t="str">
        <f t="shared" si="124"/>
        <v/>
      </c>
      <c r="AK139" s="12" t="str">
        <f t="shared" si="125"/>
        <v/>
      </c>
      <c r="AL139" s="12" t="str">
        <f t="shared" si="126"/>
        <v/>
      </c>
      <c r="AM139" s="12" t="str">
        <f t="shared" si="127"/>
        <v/>
      </c>
      <c r="AN139" s="12" t="str">
        <f t="shared" si="128"/>
        <v/>
      </c>
      <c r="AO139" s="29" t="str">
        <f t="shared" si="150"/>
        <v/>
      </c>
      <c r="AP139" s="31" t="str">
        <f t="shared" si="151"/>
        <v>0</v>
      </c>
      <c r="AQ139"/>
      <c r="AR139" s="58">
        <f t="shared" si="152"/>
        <v>0</v>
      </c>
      <c r="AS139" s="58">
        <f t="shared" si="153"/>
        <v>0</v>
      </c>
      <c r="AT139" s="65">
        <f t="shared" si="154"/>
        <v>0</v>
      </c>
      <c r="AU139" s="82" t="str">
        <f t="shared" si="155"/>
        <v/>
      </c>
      <c r="AV139" s="82" t="str">
        <f t="shared" si="156"/>
        <v/>
      </c>
      <c r="AW139" s="82" t="str">
        <f t="shared" si="157"/>
        <v/>
      </c>
      <c r="AX139" s="82" t="str">
        <f t="shared" si="158"/>
        <v/>
      </c>
      <c r="AY139" s="82" t="str">
        <f t="shared" si="159"/>
        <v/>
      </c>
      <c r="AZ139" s="82" t="str">
        <f t="shared" si="160"/>
        <v/>
      </c>
      <c r="BA139" s="82" t="str">
        <f t="shared" si="161"/>
        <v/>
      </c>
      <c r="BB139" s="82" t="str">
        <f t="shared" si="162"/>
        <v/>
      </c>
      <c r="BC139" s="82" t="str">
        <f t="shared" si="163"/>
        <v/>
      </c>
      <c r="BD139" s="82" t="str">
        <f t="shared" si="164"/>
        <v/>
      </c>
      <c r="BE139" s="83" t="str">
        <f t="shared" si="123"/>
        <v/>
      </c>
      <c r="BF139" s="83" t="str">
        <f t="shared" si="123"/>
        <v/>
      </c>
      <c r="BG139" s="83" t="str">
        <f t="shared" si="123"/>
        <v/>
      </c>
      <c r="BH139" s="83" t="str">
        <f t="shared" si="123"/>
        <v/>
      </c>
      <c r="BI139" s="83" t="str">
        <f t="shared" si="123"/>
        <v/>
      </c>
      <c r="BJ139" s="83" t="str">
        <f t="shared" si="123"/>
        <v/>
      </c>
      <c r="BK139" s="83" t="str">
        <f t="shared" si="123"/>
        <v/>
      </c>
      <c r="BL139" s="83" t="str">
        <f t="shared" si="129"/>
        <v/>
      </c>
      <c r="BM139" s="83" t="str">
        <f t="shared" si="129"/>
        <v/>
      </c>
      <c r="BN139" s="83" t="str">
        <f t="shared" si="129"/>
        <v/>
      </c>
      <c r="BO139" s="78"/>
      <c r="BP139" s="78"/>
      <c r="BQ139" s="78"/>
      <c r="BR139" s="81">
        <f t="shared" ca="1" si="136"/>
        <v>8</v>
      </c>
      <c r="BS139" s="78"/>
      <c r="BT139" s="78"/>
      <c r="BU139" s="78"/>
      <c r="BV139" s="78"/>
      <c r="BW139" s="78"/>
      <c r="BX139" s="78"/>
      <c r="BY139" s="78"/>
      <c r="BZ139" s="78"/>
      <c r="CA139" s="78"/>
      <c r="CB139" s="43"/>
      <c r="CO139"/>
      <c r="CP139"/>
      <c r="CQ139" s="2"/>
      <c r="CR139" s="2"/>
      <c r="CS139"/>
      <c r="CT139" s="31">
        <f t="shared" si="137"/>
        <v>0</v>
      </c>
    </row>
    <row r="140" spans="1:98" x14ac:dyDescent="0.2">
      <c r="A140" s="95"/>
      <c r="B140" s="84" t="str">
        <f t="shared" si="130"/>
        <v/>
      </c>
      <c r="C140" s="13" t="str">
        <f t="shared" si="131"/>
        <v/>
      </c>
      <c r="D140" s="85" t="str">
        <f t="shared" si="132"/>
        <v/>
      </c>
      <c r="E140" s="86" t="str">
        <f t="shared" si="133"/>
        <v/>
      </c>
      <c r="F140" s="86">
        <f t="shared" si="134"/>
        <v>0</v>
      </c>
      <c r="G140" s="35" t="str">
        <f>IF(A139&lt;&gt;"",COUNTIF($F$5:F140,F140),"")</f>
        <v/>
      </c>
      <c r="H140" s="35">
        <f t="shared" si="135"/>
        <v>136</v>
      </c>
      <c r="I140" s="117" t="str">
        <f t="shared" si="138"/>
        <v/>
      </c>
      <c r="J140" s="28" t="str">
        <f t="shared" si="139"/>
        <v/>
      </c>
      <c r="K140" s="103" t="str">
        <f t="shared" si="165"/>
        <v/>
      </c>
      <c r="L140" s="103" t="str">
        <f t="shared" si="166"/>
        <v/>
      </c>
      <c r="M140" s="103" t="str">
        <f t="shared" si="167"/>
        <v/>
      </c>
      <c r="N140" s="103" t="str">
        <f t="shared" si="168"/>
        <v/>
      </c>
      <c r="O140" s="103" t="str">
        <f t="shared" si="169"/>
        <v/>
      </c>
      <c r="P140" s="103" t="str">
        <f t="shared" ref="P140:P190" si="170">IF(AP139&gt;=$P$1,"",IF(AP139&lt;=$P$2,"",IF(H139&lt;&gt;H140,"",IF(AND(P139&lt;&gt;"",P139,P139&lt;&gt;I139),P139,IF(AND(I139&lt;&gt;M140,I139&lt;&gt;L140,I139&lt;&gt;K140,I139&lt;&gt;N140,I139&lt;&gt;O140,G139&gt;=H139),I139,"")))))</f>
        <v/>
      </c>
      <c r="Q140" s="103" t="str">
        <f t="shared" si="109"/>
        <v/>
      </c>
      <c r="R140" s="103" t="str">
        <f t="shared" si="110"/>
        <v/>
      </c>
      <c r="S140" s="103" t="str">
        <f t="shared" si="111"/>
        <v/>
      </c>
      <c r="T140" s="103" t="str">
        <f t="shared" si="117"/>
        <v/>
      </c>
      <c r="U140" s="103" t="str">
        <f t="shared" si="118"/>
        <v/>
      </c>
      <c r="V140" s="103" t="str">
        <f t="shared" si="119"/>
        <v/>
      </c>
      <c r="W140" s="103" t="str">
        <f t="shared" si="120"/>
        <v/>
      </c>
      <c r="X140" s="103" t="str">
        <f t="shared" si="121"/>
        <v/>
      </c>
      <c r="Y140" s="103" t="str">
        <f t="shared" si="122"/>
        <v/>
      </c>
      <c r="Z140" s="12" t="str">
        <f t="shared" si="140"/>
        <v/>
      </c>
      <c r="AA140" s="12" t="str">
        <f t="shared" si="141"/>
        <v/>
      </c>
      <c r="AB140" s="12" t="str">
        <f t="shared" si="142"/>
        <v/>
      </c>
      <c r="AC140" s="12" t="str">
        <f t="shared" si="143"/>
        <v/>
      </c>
      <c r="AD140" s="12" t="str">
        <f t="shared" si="144"/>
        <v/>
      </c>
      <c r="AE140" s="12" t="str">
        <f t="shared" si="145"/>
        <v/>
      </c>
      <c r="AF140" s="12" t="str">
        <f t="shared" si="146"/>
        <v/>
      </c>
      <c r="AG140" s="12" t="str">
        <f t="shared" si="147"/>
        <v/>
      </c>
      <c r="AH140" s="12" t="str">
        <f t="shared" si="148"/>
        <v/>
      </c>
      <c r="AI140" s="12" t="str">
        <f t="shared" si="149"/>
        <v/>
      </c>
      <c r="AJ140" s="12" t="str">
        <f t="shared" si="124"/>
        <v/>
      </c>
      <c r="AK140" s="12" t="str">
        <f t="shared" si="125"/>
        <v/>
      </c>
      <c r="AL140" s="12" t="str">
        <f t="shared" si="126"/>
        <v/>
      </c>
      <c r="AM140" s="12" t="str">
        <f t="shared" si="127"/>
        <v/>
      </c>
      <c r="AN140" s="12" t="str">
        <f t="shared" si="128"/>
        <v/>
      </c>
      <c r="AO140" s="29" t="str">
        <f t="shared" si="150"/>
        <v/>
      </c>
      <c r="AP140" s="31" t="str">
        <f t="shared" si="151"/>
        <v>0</v>
      </c>
      <c r="AQ140"/>
      <c r="AR140" s="58">
        <f t="shared" si="152"/>
        <v>0</v>
      </c>
      <c r="AS140" s="58">
        <f t="shared" si="153"/>
        <v>0</v>
      </c>
      <c r="AT140" s="65">
        <f t="shared" si="154"/>
        <v>0</v>
      </c>
      <c r="AU140" s="82" t="str">
        <f t="shared" si="155"/>
        <v/>
      </c>
      <c r="AV140" s="82" t="str">
        <f t="shared" si="156"/>
        <v/>
      </c>
      <c r="AW140" s="82" t="str">
        <f t="shared" si="157"/>
        <v/>
      </c>
      <c r="AX140" s="82" t="str">
        <f t="shared" si="158"/>
        <v/>
      </c>
      <c r="AY140" s="82" t="str">
        <f t="shared" si="159"/>
        <v/>
      </c>
      <c r="AZ140" s="82" t="str">
        <f t="shared" si="160"/>
        <v/>
      </c>
      <c r="BA140" s="82" t="str">
        <f t="shared" si="161"/>
        <v/>
      </c>
      <c r="BB140" s="82" t="str">
        <f t="shared" si="162"/>
        <v/>
      </c>
      <c r="BC140" s="82" t="str">
        <f t="shared" si="163"/>
        <v/>
      </c>
      <c r="BD140" s="82" t="str">
        <f t="shared" si="164"/>
        <v/>
      </c>
      <c r="BE140" s="83" t="str">
        <f t="shared" si="123"/>
        <v/>
      </c>
      <c r="BF140" s="83" t="str">
        <f t="shared" si="123"/>
        <v/>
      </c>
      <c r="BG140" s="83" t="str">
        <f t="shared" si="123"/>
        <v/>
      </c>
      <c r="BH140" s="83" t="str">
        <f t="shared" si="123"/>
        <v/>
      </c>
      <c r="BI140" s="83" t="str">
        <f t="shared" si="123"/>
        <v/>
      </c>
      <c r="BJ140" s="83" t="str">
        <f t="shared" si="123"/>
        <v/>
      </c>
      <c r="BK140" s="83" t="str">
        <f t="shared" si="123"/>
        <v/>
      </c>
      <c r="BL140" s="83" t="str">
        <f t="shared" si="129"/>
        <v/>
      </c>
      <c r="BM140" s="83" t="str">
        <f t="shared" si="129"/>
        <v/>
      </c>
      <c r="BN140" s="83" t="str">
        <f t="shared" si="129"/>
        <v/>
      </c>
      <c r="BO140" s="78"/>
      <c r="BP140" s="78"/>
      <c r="BQ140" s="78"/>
      <c r="BR140" s="81">
        <f t="shared" ca="1" si="136"/>
        <v>12</v>
      </c>
      <c r="BS140" s="78"/>
      <c r="BT140" s="78"/>
      <c r="BU140" s="78"/>
      <c r="BV140" s="78"/>
      <c r="BW140" s="78"/>
      <c r="BX140" s="78"/>
      <c r="BY140" s="78"/>
      <c r="BZ140" s="78"/>
      <c r="CA140" s="78"/>
      <c r="CB140" s="43"/>
      <c r="CO140"/>
      <c r="CP140"/>
      <c r="CQ140" s="2"/>
      <c r="CR140" s="2"/>
      <c r="CS140"/>
      <c r="CT140" s="31">
        <f t="shared" si="137"/>
        <v>0</v>
      </c>
    </row>
    <row r="141" spans="1:98" x14ac:dyDescent="0.2">
      <c r="A141" s="95"/>
      <c r="B141" s="84" t="str">
        <f t="shared" si="130"/>
        <v/>
      </c>
      <c r="C141" s="13" t="str">
        <f t="shared" si="131"/>
        <v/>
      </c>
      <c r="D141" s="85" t="str">
        <f t="shared" si="132"/>
        <v/>
      </c>
      <c r="E141" s="86" t="str">
        <f t="shared" si="133"/>
        <v/>
      </c>
      <c r="F141" s="86">
        <f t="shared" si="134"/>
        <v>0</v>
      </c>
      <c r="G141" s="35" t="str">
        <f>IF(A140&lt;&gt;"",COUNTIF($F$5:F141,F141),"")</f>
        <v/>
      </c>
      <c r="H141" s="35">
        <f t="shared" si="135"/>
        <v>137</v>
      </c>
      <c r="I141" s="117" t="str">
        <f t="shared" si="138"/>
        <v/>
      </c>
      <c r="J141" s="28" t="str">
        <f t="shared" si="139"/>
        <v/>
      </c>
      <c r="K141" s="103" t="str">
        <f t="shared" si="165"/>
        <v/>
      </c>
      <c r="L141" s="103" t="str">
        <f t="shared" si="166"/>
        <v/>
      </c>
      <c r="M141" s="103" t="str">
        <f t="shared" si="167"/>
        <v/>
      </c>
      <c r="N141" s="103" t="str">
        <f t="shared" si="168"/>
        <v/>
      </c>
      <c r="O141" s="103" t="str">
        <f t="shared" si="169"/>
        <v/>
      </c>
      <c r="P141" s="103" t="str">
        <f t="shared" si="170"/>
        <v/>
      </c>
      <c r="Q141" s="103" t="str">
        <f t="shared" ref="Q141:Q190" si="171">IF(AP140&gt;=$P$1,"",IF(AP140&lt;=$P$2,"",IF(H140&lt;&gt;H141,"",IF(AND(Q140&lt;&gt;"",Q140&lt;&gt;I140),Q140,IF(AND(I140&lt;&gt;M141,I140&lt;&gt;L141,I140&lt;&gt;K141,I140&lt;&gt;N141,I140&lt;&gt;O141,I140&lt;&gt;P141,G140&gt;=H140),I140,"")))))</f>
        <v/>
      </c>
      <c r="R141" s="103" t="str">
        <f t="shared" si="110"/>
        <v/>
      </c>
      <c r="S141" s="103" t="str">
        <f t="shared" si="111"/>
        <v/>
      </c>
      <c r="T141" s="103" t="str">
        <f t="shared" si="117"/>
        <v/>
      </c>
      <c r="U141" s="103" t="str">
        <f t="shared" si="118"/>
        <v/>
      </c>
      <c r="V141" s="103" t="str">
        <f t="shared" si="119"/>
        <v/>
      </c>
      <c r="W141" s="103" t="str">
        <f t="shared" si="120"/>
        <v/>
      </c>
      <c r="X141" s="103" t="str">
        <f t="shared" si="121"/>
        <v/>
      </c>
      <c r="Y141" s="103" t="str">
        <f t="shared" si="122"/>
        <v/>
      </c>
      <c r="Z141" s="12" t="str">
        <f t="shared" si="140"/>
        <v/>
      </c>
      <c r="AA141" s="12" t="str">
        <f t="shared" si="141"/>
        <v/>
      </c>
      <c r="AB141" s="12" t="str">
        <f t="shared" si="142"/>
        <v/>
      </c>
      <c r="AC141" s="12" t="str">
        <f t="shared" si="143"/>
        <v/>
      </c>
      <c r="AD141" s="12" t="str">
        <f t="shared" si="144"/>
        <v/>
      </c>
      <c r="AE141" s="12" t="str">
        <f t="shared" si="145"/>
        <v/>
      </c>
      <c r="AF141" s="12" t="str">
        <f t="shared" si="146"/>
        <v/>
      </c>
      <c r="AG141" s="12" t="str">
        <f t="shared" si="147"/>
        <v/>
      </c>
      <c r="AH141" s="12" t="str">
        <f t="shared" si="148"/>
        <v/>
      </c>
      <c r="AI141" s="12" t="str">
        <f t="shared" si="149"/>
        <v/>
      </c>
      <c r="AJ141" s="12" t="str">
        <f t="shared" si="124"/>
        <v/>
      </c>
      <c r="AK141" s="12" t="str">
        <f t="shared" si="125"/>
        <v/>
      </c>
      <c r="AL141" s="12" t="str">
        <f t="shared" si="126"/>
        <v/>
      </c>
      <c r="AM141" s="12" t="str">
        <f t="shared" si="127"/>
        <v/>
      </c>
      <c r="AN141" s="12" t="str">
        <f t="shared" si="128"/>
        <v/>
      </c>
      <c r="AO141" s="29" t="str">
        <f t="shared" si="150"/>
        <v/>
      </c>
      <c r="AP141" s="31" t="str">
        <f t="shared" si="151"/>
        <v>0</v>
      </c>
      <c r="AQ141"/>
      <c r="AR141" s="58">
        <f t="shared" si="152"/>
        <v>0</v>
      </c>
      <c r="AS141" s="58">
        <f t="shared" si="153"/>
        <v>0</v>
      </c>
      <c r="AT141" s="65">
        <f t="shared" si="154"/>
        <v>0</v>
      </c>
      <c r="AU141" s="82" t="str">
        <f t="shared" si="155"/>
        <v/>
      </c>
      <c r="AV141" s="82" t="str">
        <f t="shared" si="156"/>
        <v/>
      </c>
      <c r="AW141" s="82" t="str">
        <f t="shared" si="157"/>
        <v/>
      </c>
      <c r="AX141" s="82" t="str">
        <f t="shared" si="158"/>
        <v/>
      </c>
      <c r="AY141" s="82" t="str">
        <f t="shared" si="159"/>
        <v/>
      </c>
      <c r="AZ141" s="82" t="str">
        <f t="shared" si="160"/>
        <v/>
      </c>
      <c r="BA141" s="82" t="str">
        <f t="shared" si="161"/>
        <v/>
      </c>
      <c r="BB141" s="82" t="str">
        <f t="shared" si="162"/>
        <v/>
      </c>
      <c r="BC141" s="82" t="str">
        <f t="shared" si="163"/>
        <v/>
      </c>
      <c r="BD141" s="82" t="str">
        <f t="shared" si="164"/>
        <v/>
      </c>
      <c r="BE141" s="83" t="str">
        <f t="shared" si="123"/>
        <v/>
      </c>
      <c r="BF141" s="83" t="str">
        <f t="shared" si="123"/>
        <v/>
      </c>
      <c r="BG141" s="83" t="str">
        <f t="shared" si="123"/>
        <v/>
      </c>
      <c r="BH141" s="83" t="str">
        <f t="shared" si="123"/>
        <v/>
      </c>
      <c r="BI141" s="83" t="str">
        <f t="shared" si="123"/>
        <v/>
      </c>
      <c r="BJ141" s="83" t="str">
        <f t="shared" si="123"/>
        <v/>
      </c>
      <c r="BK141" s="83" t="str">
        <f t="shared" si="123"/>
        <v/>
      </c>
      <c r="BL141" s="83" t="str">
        <f t="shared" si="129"/>
        <v/>
      </c>
      <c r="BM141" s="83" t="str">
        <f t="shared" si="129"/>
        <v/>
      </c>
      <c r="BN141" s="83" t="str">
        <f t="shared" si="129"/>
        <v/>
      </c>
      <c r="BO141" s="78"/>
      <c r="BP141" s="78"/>
      <c r="BQ141" s="78"/>
      <c r="BR141" s="81">
        <f t="shared" ca="1" si="136"/>
        <v>26</v>
      </c>
      <c r="BS141" s="78"/>
      <c r="BT141" s="78"/>
      <c r="BU141" s="78"/>
      <c r="BV141" s="78"/>
      <c r="BW141" s="78"/>
      <c r="BX141" s="78"/>
      <c r="BY141" s="78"/>
      <c r="BZ141" s="78"/>
      <c r="CA141" s="78"/>
      <c r="CB141" s="43"/>
      <c r="CO141"/>
      <c r="CP141"/>
      <c r="CQ141" s="2"/>
      <c r="CR141" s="2"/>
      <c r="CS141"/>
      <c r="CT141" s="31">
        <f t="shared" si="137"/>
        <v>0</v>
      </c>
    </row>
    <row r="142" spans="1:98" x14ac:dyDescent="0.2">
      <c r="A142" s="95"/>
      <c r="B142" s="84" t="str">
        <f t="shared" si="130"/>
        <v/>
      </c>
      <c r="C142" s="13" t="str">
        <f t="shared" si="131"/>
        <v/>
      </c>
      <c r="D142" s="85" t="str">
        <f t="shared" si="132"/>
        <v/>
      </c>
      <c r="E142" s="86" t="str">
        <f t="shared" si="133"/>
        <v/>
      </c>
      <c r="F142" s="86">
        <f t="shared" si="134"/>
        <v>0</v>
      </c>
      <c r="G142" s="35" t="str">
        <f>IF(A141&lt;&gt;"",COUNTIF($F$5:F142,F142),"")</f>
        <v/>
      </c>
      <c r="H142" s="35">
        <f t="shared" si="135"/>
        <v>138</v>
      </c>
      <c r="I142" s="117" t="str">
        <f t="shared" si="138"/>
        <v/>
      </c>
      <c r="J142" s="28" t="str">
        <f t="shared" si="139"/>
        <v/>
      </c>
      <c r="K142" s="103" t="str">
        <f t="shared" si="165"/>
        <v/>
      </c>
      <c r="L142" s="103" t="str">
        <f t="shared" si="166"/>
        <v/>
      </c>
      <c r="M142" s="103" t="str">
        <f t="shared" si="167"/>
        <v/>
      </c>
      <c r="N142" s="103" t="str">
        <f t="shared" si="168"/>
        <v/>
      </c>
      <c r="O142" s="103" t="str">
        <f t="shared" si="169"/>
        <v/>
      </c>
      <c r="P142" s="103" t="str">
        <f t="shared" si="170"/>
        <v/>
      </c>
      <c r="Q142" s="103" t="str">
        <f t="shared" si="171"/>
        <v/>
      </c>
      <c r="R142" s="103" t="str">
        <f t="shared" si="110"/>
        <v/>
      </c>
      <c r="S142" s="103" t="str">
        <f t="shared" si="111"/>
        <v/>
      </c>
      <c r="T142" s="103" t="str">
        <f t="shared" si="117"/>
        <v/>
      </c>
      <c r="U142" s="103" t="str">
        <f t="shared" si="118"/>
        <v/>
      </c>
      <c r="V142" s="103" t="str">
        <f t="shared" si="119"/>
        <v/>
      </c>
      <c r="W142" s="103" t="str">
        <f t="shared" si="120"/>
        <v/>
      </c>
      <c r="X142" s="103" t="str">
        <f t="shared" si="121"/>
        <v/>
      </c>
      <c r="Y142" s="103" t="str">
        <f t="shared" si="122"/>
        <v/>
      </c>
      <c r="Z142" s="12" t="str">
        <f t="shared" si="140"/>
        <v/>
      </c>
      <c r="AA142" s="12" t="str">
        <f t="shared" si="141"/>
        <v/>
      </c>
      <c r="AB142" s="12" t="str">
        <f t="shared" si="142"/>
        <v/>
      </c>
      <c r="AC142" s="12" t="str">
        <f t="shared" si="143"/>
        <v/>
      </c>
      <c r="AD142" s="12" t="str">
        <f t="shared" si="144"/>
        <v/>
      </c>
      <c r="AE142" s="12" t="str">
        <f t="shared" si="145"/>
        <v/>
      </c>
      <c r="AF142" s="12" t="str">
        <f t="shared" si="146"/>
        <v/>
      </c>
      <c r="AG142" s="12" t="str">
        <f t="shared" si="147"/>
        <v/>
      </c>
      <c r="AH142" s="12" t="str">
        <f t="shared" si="148"/>
        <v/>
      </c>
      <c r="AI142" s="12" t="str">
        <f t="shared" si="149"/>
        <v/>
      </c>
      <c r="AJ142" s="12" t="str">
        <f t="shared" si="124"/>
        <v/>
      </c>
      <c r="AK142" s="12" t="str">
        <f t="shared" si="125"/>
        <v/>
      </c>
      <c r="AL142" s="12" t="str">
        <f t="shared" si="126"/>
        <v/>
      </c>
      <c r="AM142" s="12" t="str">
        <f t="shared" si="127"/>
        <v/>
      </c>
      <c r="AN142" s="12" t="str">
        <f t="shared" si="128"/>
        <v/>
      </c>
      <c r="AO142" s="29" t="str">
        <f t="shared" si="150"/>
        <v/>
      </c>
      <c r="AP142" s="31" t="str">
        <f t="shared" si="151"/>
        <v>0</v>
      </c>
      <c r="AQ142"/>
      <c r="AR142" s="58">
        <f t="shared" si="152"/>
        <v>0</v>
      </c>
      <c r="AS142" s="58">
        <f t="shared" si="153"/>
        <v>0</v>
      </c>
      <c r="AT142" s="65">
        <f t="shared" si="154"/>
        <v>0</v>
      </c>
      <c r="AU142" s="82" t="str">
        <f t="shared" si="155"/>
        <v/>
      </c>
      <c r="AV142" s="82" t="str">
        <f t="shared" si="156"/>
        <v/>
      </c>
      <c r="AW142" s="82" t="str">
        <f t="shared" si="157"/>
        <v/>
      </c>
      <c r="AX142" s="82" t="str">
        <f t="shared" si="158"/>
        <v/>
      </c>
      <c r="AY142" s="82" t="str">
        <f t="shared" si="159"/>
        <v/>
      </c>
      <c r="AZ142" s="82" t="str">
        <f t="shared" si="160"/>
        <v/>
      </c>
      <c r="BA142" s="82" t="str">
        <f t="shared" si="161"/>
        <v/>
      </c>
      <c r="BB142" s="82" t="str">
        <f t="shared" si="162"/>
        <v/>
      </c>
      <c r="BC142" s="82" t="str">
        <f t="shared" si="163"/>
        <v/>
      </c>
      <c r="BD142" s="82" t="str">
        <f t="shared" si="164"/>
        <v/>
      </c>
      <c r="BE142" s="83" t="str">
        <f t="shared" si="123"/>
        <v/>
      </c>
      <c r="BF142" s="83" t="str">
        <f t="shared" si="123"/>
        <v/>
      </c>
      <c r="BG142" s="83" t="str">
        <f t="shared" si="123"/>
        <v/>
      </c>
      <c r="BH142" s="83" t="str">
        <f t="shared" si="123"/>
        <v/>
      </c>
      <c r="BI142" s="83" t="str">
        <f t="shared" si="123"/>
        <v/>
      </c>
      <c r="BJ142" s="83" t="str">
        <f t="shared" si="123"/>
        <v/>
      </c>
      <c r="BK142" s="83" t="str">
        <f t="shared" si="123"/>
        <v/>
      </c>
      <c r="BL142" s="83" t="str">
        <f t="shared" si="129"/>
        <v/>
      </c>
      <c r="BM142" s="83" t="str">
        <f t="shared" si="129"/>
        <v/>
      </c>
      <c r="BN142" s="83" t="str">
        <f t="shared" si="129"/>
        <v/>
      </c>
      <c r="BO142" s="78"/>
      <c r="BP142" s="78"/>
      <c r="BQ142" s="78"/>
      <c r="BR142" s="81">
        <f t="shared" ca="1" si="136"/>
        <v>28</v>
      </c>
      <c r="BS142" s="78"/>
      <c r="BT142" s="78"/>
      <c r="BU142" s="78"/>
      <c r="BV142" s="78"/>
      <c r="BW142" s="78"/>
      <c r="BX142" s="78"/>
      <c r="BY142" s="78"/>
      <c r="BZ142" s="78"/>
      <c r="CA142" s="78"/>
      <c r="CB142" s="43"/>
      <c r="CO142"/>
      <c r="CP142"/>
      <c r="CQ142" s="2"/>
      <c r="CR142" s="2"/>
      <c r="CS142"/>
      <c r="CT142" s="31">
        <f t="shared" si="137"/>
        <v>0</v>
      </c>
    </row>
    <row r="143" spans="1:98" x14ac:dyDescent="0.2">
      <c r="A143" s="95"/>
      <c r="B143" s="84" t="str">
        <f t="shared" si="130"/>
        <v/>
      </c>
      <c r="C143" s="13" t="str">
        <f t="shared" si="131"/>
        <v/>
      </c>
      <c r="D143" s="85" t="str">
        <f t="shared" si="132"/>
        <v/>
      </c>
      <c r="E143" s="86" t="str">
        <f t="shared" si="133"/>
        <v/>
      </c>
      <c r="F143" s="86">
        <f t="shared" si="134"/>
        <v>0</v>
      </c>
      <c r="G143" s="35" t="str">
        <f>IF(A142&lt;&gt;"",COUNTIF($F$5:F143,F143),"")</f>
        <v/>
      </c>
      <c r="H143" s="35">
        <f t="shared" si="135"/>
        <v>139</v>
      </c>
      <c r="I143" s="117" t="str">
        <f t="shared" si="138"/>
        <v/>
      </c>
      <c r="J143" s="28" t="str">
        <f t="shared" si="139"/>
        <v/>
      </c>
      <c r="K143" s="103" t="str">
        <f t="shared" si="165"/>
        <v/>
      </c>
      <c r="L143" s="103" t="str">
        <f t="shared" si="166"/>
        <v/>
      </c>
      <c r="M143" s="103" t="str">
        <f t="shared" si="167"/>
        <v/>
      </c>
      <c r="N143" s="103" t="str">
        <f t="shared" si="168"/>
        <v/>
      </c>
      <c r="O143" s="103" t="str">
        <f t="shared" si="169"/>
        <v/>
      </c>
      <c r="P143" s="103" t="str">
        <f t="shared" si="170"/>
        <v/>
      </c>
      <c r="Q143" s="103" t="str">
        <f t="shared" si="171"/>
        <v/>
      </c>
      <c r="R143" s="103" t="str">
        <f t="shared" ref="R143:R190" si="172">IF(AP142&gt;=$P$1,"",IF(AP142&lt;=$P$2,"",IF(H142&lt;&gt;H143,"",IF(AND(R142&lt;&gt;"",R142&lt;&gt;I142),R142,IF(AND(I142&lt;&gt;M143,I142&lt;&gt;L143,I142&lt;&gt;K143,I142&lt;&gt;N143,I142&lt;&gt;O143,I142&lt;&gt;P143,I142&lt;&gt;Q143,G142&gt;=H142),I142,"")))))</f>
        <v/>
      </c>
      <c r="S143" s="103" t="str">
        <f t="shared" si="111"/>
        <v/>
      </c>
      <c r="T143" s="103" t="str">
        <f t="shared" si="117"/>
        <v/>
      </c>
      <c r="U143" s="103" t="str">
        <f t="shared" si="118"/>
        <v/>
      </c>
      <c r="V143" s="103" t="str">
        <f t="shared" si="119"/>
        <v/>
      </c>
      <c r="W143" s="103" t="str">
        <f t="shared" si="120"/>
        <v/>
      </c>
      <c r="X143" s="103" t="str">
        <f t="shared" si="121"/>
        <v/>
      </c>
      <c r="Y143" s="103" t="str">
        <f t="shared" si="122"/>
        <v/>
      </c>
      <c r="Z143" s="12" t="str">
        <f t="shared" si="140"/>
        <v/>
      </c>
      <c r="AA143" s="12" t="str">
        <f t="shared" si="141"/>
        <v/>
      </c>
      <c r="AB143" s="12" t="str">
        <f t="shared" si="142"/>
        <v/>
      </c>
      <c r="AC143" s="12" t="str">
        <f t="shared" si="143"/>
        <v/>
      </c>
      <c r="AD143" s="12" t="str">
        <f t="shared" si="144"/>
        <v/>
      </c>
      <c r="AE143" s="12" t="str">
        <f t="shared" si="145"/>
        <v/>
      </c>
      <c r="AF143" s="12" t="str">
        <f t="shared" si="146"/>
        <v/>
      </c>
      <c r="AG143" s="12" t="str">
        <f t="shared" si="147"/>
        <v/>
      </c>
      <c r="AH143" s="12" t="str">
        <f t="shared" si="148"/>
        <v/>
      </c>
      <c r="AI143" s="12" t="str">
        <f t="shared" si="149"/>
        <v/>
      </c>
      <c r="AJ143" s="12" t="str">
        <f t="shared" si="124"/>
        <v/>
      </c>
      <c r="AK143" s="12" t="str">
        <f t="shared" si="125"/>
        <v/>
      </c>
      <c r="AL143" s="12" t="str">
        <f t="shared" si="126"/>
        <v/>
      </c>
      <c r="AM143" s="12" t="str">
        <f t="shared" si="127"/>
        <v/>
      </c>
      <c r="AN143" s="12" t="str">
        <f t="shared" si="128"/>
        <v/>
      </c>
      <c r="AO143" s="29" t="str">
        <f t="shared" si="150"/>
        <v/>
      </c>
      <c r="AP143" s="31" t="str">
        <f t="shared" si="151"/>
        <v>0</v>
      </c>
      <c r="AQ143"/>
      <c r="AR143" s="58">
        <f t="shared" si="152"/>
        <v>0</v>
      </c>
      <c r="AS143" s="58">
        <f t="shared" si="153"/>
        <v>0</v>
      </c>
      <c r="AT143" s="65">
        <f t="shared" si="154"/>
        <v>0</v>
      </c>
      <c r="AU143" s="82" t="str">
        <f t="shared" si="155"/>
        <v/>
      </c>
      <c r="AV143" s="82" t="str">
        <f t="shared" si="156"/>
        <v/>
      </c>
      <c r="AW143" s="82" t="str">
        <f t="shared" si="157"/>
        <v/>
      </c>
      <c r="AX143" s="82" t="str">
        <f t="shared" si="158"/>
        <v/>
      </c>
      <c r="AY143" s="82" t="str">
        <f t="shared" si="159"/>
        <v/>
      </c>
      <c r="AZ143" s="82" t="str">
        <f t="shared" si="160"/>
        <v/>
      </c>
      <c r="BA143" s="82" t="str">
        <f t="shared" si="161"/>
        <v/>
      </c>
      <c r="BB143" s="82" t="str">
        <f t="shared" si="162"/>
        <v/>
      </c>
      <c r="BC143" s="82" t="str">
        <f t="shared" si="163"/>
        <v/>
      </c>
      <c r="BD143" s="82" t="str">
        <f t="shared" si="164"/>
        <v/>
      </c>
      <c r="BE143" s="83" t="str">
        <f t="shared" si="123"/>
        <v/>
      </c>
      <c r="BF143" s="83" t="str">
        <f t="shared" si="123"/>
        <v/>
      </c>
      <c r="BG143" s="83" t="str">
        <f t="shared" si="123"/>
        <v/>
      </c>
      <c r="BH143" s="83" t="str">
        <f t="shared" si="123"/>
        <v/>
      </c>
      <c r="BI143" s="83" t="str">
        <f t="shared" si="123"/>
        <v/>
      </c>
      <c r="BJ143" s="83" t="str">
        <f t="shared" si="123"/>
        <v/>
      </c>
      <c r="BK143" s="83" t="str">
        <f t="shared" si="123"/>
        <v/>
      </c>
      <c r="BL143" s="83" t="str">
        <f t="shared" si="129"/>
        <v/>
      </c>
      <c r="BM143" s="83" t="str">
        <f t="shared" si="129"/>
        <v/>
      </c>
      <c r="BN143" s="83" t="str">
        <f t="shared" si="129"/>
        <v/>
      </c>
      <c r="BO143" s="78"/>
      <c r="BP143" s="78"/>
      <c r="BQ143" s="78"/>
      <c r="BR143" s="81">
        <f t="shared" ca="1" si="136"/>
        <v>3</v>
      </c>
      <c r="BS143" s="78"/>
      <c r="BT143" s="78"/>
      <c r="BU143" s="78"/>
      <c r="BV143" s="78"/>
      <c r="BW143" s="78"/>
      <c r="BX143" s="78"/>
      <c r="BY143" s="78"/>
      <c r="BZ143" s="78"/>
      <c r="CA143" s="78"/>
      <c r="CB143" s="43"/>
      <c r="CO143"/>
      <c r="CP143"/>
      <c r="CQ143" s="2"/>
      <c r="CR143" s="2"/>
      <c r="CS143"/>
      <c r="CT143" s="31">
        <f t="shared" si="137"/>
        <v>0</v>
      </c>
    </row>
    <row r="144" spans="1:98" x14ac:dyDescent="0.2">
      <c r="A144" s="95"/>
      <c r="B144" s="84" t="str">
        <f t="shared" si="130"/>
        <v/>
      </c>
      <c r="C144" s="13" t="str">
        <f t="shared" si="131"/>
        <v/>
      </c>
      <c r="D144" s="85" t="str">
        <f t="shared" si="132"/>
        <v/>
      </c>
      <c r="E144" s="86" t="str">
        <f t="shared" si="133"/>
        <v/>
      </c>
      <c r="F144" s="86">
        <f t="shared" si="134"/>
        <v>0</v>
      </c>
      <c r="G144" s="35" t="str">
        <f>IF(A143&lt;&gt;"",COUNTIF($F$5:F144,F144),"")</f>
        <v/>
      </c>
      <c r="H144" s="35">
        <f t="shared" si="135"/>
        <v>140</v>
      </c>
      <c r="I144" s="117" t="str">
        <f t="shared" si="138"/>
        <v/>
      </c>
      <c r="J144" s="28" t="str">
        <f t="shared" si="139"/>
        <v/>
      </c>
      <c r="K144" s="103" t="str">
        <f t="shared" si="165"/>
        <v/>
      </c>
      <c r="L144" s="103" t="str">
        <f t="shared" si="166"/>
        <v/>
      </c>
      <c r="M144" s="103" t="str">
        <f t="shared" si="167"/>
        <v/>
      </c>
      <c r="N144" s="103" t="str">
        <f t="shared" si="168"/>
        <v/>
      </c>
      <c r="O144" s="103" t="str">
        <f t="shared" si="169"/>
        <v/>
      </c>
      <c r="P144" s="103" t="str">
        <f t="shared" si="170"/>
        <v/>
      </c>
      <c r="Q144" s="103" t="str">
        <f t="shared" si="171"/>
        <v/>
      </c>
      <c r="R144" s="103" t="str">
        <f t="shared" si="172"/>
        <v/>
      </c>
      <c r="S144" s="103" t="str">
        <f t="shared" ref="S144:S190" si="173">IF(AP143&gt;=$P$1,"",IF(AP143&lt;=$P$2,"",IF(H143&lt;&gt;H144,"",IF(AND(S143&lt;&gt;"",S143&lt;&gt;I143),S143,IF(AND(I143&lt;&gt;M144,I143&lt;&gt;L144,I143&lt;&gt;K144,I143&lt;&gt;N144,I143&lt;&gt;O144,I143&lt;&gt;P144,I143&lt;&gt;Q144,I143&lt;&gt;R144,G143&gt;=H143),I143,"")))))</f>
        <v/>
      </c>
      <c r="T144" s="103" t="str">
        <f t="shared" si="117"/>
        <v/>
      </c>
      <c r="U144" s="103" t="str">
        <f t="shared" si="118"/>
        <v/>
      </c>
      <c r="V144" s="103" t="str">
        <f t="shared" si="119"/>
        <v/>
      </c>
      <c r="W144" s="103" t="str">
        <f t="shared" si="120"/>
        <v/>
      </c>
      <c r="X144" s="103" t="str">
        <f t="shared" si="121"/>
        <v/>
      </c>
      <c r="Y144" s="103" t="str">
        <f t="shared" si="122"/>
        <v/>
      </c>
      <c r="Z144" s="12" t="str">
        <f t="shared" si="140"/>
        <v/>
      </c>
      <c r="AA144" s="12" t="str">
        <f t="shared" si="141"/>
        <v/>
      </c>
      <c r="AB144" s="12" t="str">
        <f t="shared" si="142"/>
        <v/>
      </c>
      <c r="AC144" s="12" t="str">
        <f t="shared" si="143"/>
        <v/>
      </c>
      <c r="AD144" s="12" t="str">
        <f t="shared" si="144"/>
        <v/>
      </c>
      <c r="AE144" s="12" t="str">
        <f t="shared" si="145"/>
        <v/>
      </c>
      <c r="AF144" s="12" t="str">
        <f t="shared" si="146"/>
        <v/>
      </c>
      <c r="AG144" s="12" t="str">
        <f t="shared" si="147"/>
        <v/>
      </c>
      <c r="AH144" s="12" t="str">
        <f t="shared" si="148"/>
        <v/>
      </c>
      <c r="AI144" s="12" t="str">
        <f t="shared" si="149"/>
        <v/>
      </c>
      <c r="AJ144" s="12" t="str">
        <f t="shared" ref="AJ144:AJ175" si="174">IF(U144&lt;&gt;"",IF(U144=$F144,(17*$J143),(-1*$J143)),"")</f>
        <v/>
      </c>
      <c r="AK144" s="12" t="str">
        <f t="shared" ref="AK144:AK175" si="175">IF(V144&lt;&gt;"",IF(V144=$F144,(17*$J143),(-1*$J143)),"")</f>
        <v/>
      </c>
      <c r="AL144" s="12" t="str">
        <f t="shared" ref="AL144:AL175" si="176">IF(W144&lt;&gt;"",IF(W144=$F144,(17*$J143),(-1*$J143)),"")</f>
        <v/>
      </c>
      <c r="AM144" s="12" t="str">
        <f t="shared" ref="AM144:AM175" si="177">IF(X144&lt;&gt;"",IF(X144=$F144,(17*$J143),(-1*$J143)),"")</f>
        <v/>
      </c>
      <c r="AN144" s="12" t="str">
        <f t="shared" ref="AN144:AN175" si="178">IF(Y144&lt;&gt;"",IF(Y144=$F144,(17*$J143),(-1*$J143)),"")</f>
        <v/>
      </c>
      <c r="AO144" s="29" t="str">
        <f t="shared" si="150"/>
        <v/>
      </c>
      <c r="AP144" s="31" t="str">
        <f t="shared" si="151"/>
        <v>0</v>
      </c>
      <c r="AQ144"/>
      <c r="AR144" s="58">
        <f t="shared" si="152"/>
        <v>0</v>
      </c>
      <c r="AS144" s="58">
        <f t="shared" si="153"/>
        <v>0</v>
      </c>
      <c r="AT144" s="65">
        <f t="shared" si="154"/>
        <v>0</v>
      </c>
      <c r="AU144" s="82" t="str">
        <f t="shared" si="155"/>
        <v/>
      </c>
      <c r="AV144" s="82" t="str">
        <f t="shared" si="156"/>
        <v/>
      </c>
      <c r="AW144" s="82" t="str">
        <f t="shared" si="157"/>
        <v/>
      </c>
      <c r="AX144" s="82" t="str">
        <f t="shared" si="158"/>
        <v/>
      </c>
      <c r="AY144" s="82" t="str">
        <f t="shared" si="159"/>
        <v/>
      </c>
      <c r="AZ144" s="82" t="str">
        <f t="shared" si="160"/>
        <v/>
      </c>
      <c r="BA144" s="82" t="str">
        <f t="shared" si="161"/>
        <v/>
      </c>
      <c r="BB144" s="82" t="str">
        <f t="shared" si="162"/>
        <v/>
      </c>
      <c r="BC144" s="82" t="str">
        <f t="shared" si="163"/>
        <v/>
      </c>
      <c r="BD144" s="82" t="str">
        <f t="shared" si="164"/>
        <v/>
      </c>
      <c r="BE144" s="83" t="str">
        <f t="shared" si="123"/>
        <v/>
      </c>
      <c r="BF144" s="83" t="str">
        <f t="shared" si="123"/>
        <v/>
      </c>
      <c r="BG144" s="83" t="str">
        <f t="shared" si="123"/>
        <v/>
      </c>
      <c r="BH144" s="83" t="str">
        <f t="shared" si="123"/>
        <v/>
      </c>
      <c r="BI144" s="83" t="str">
        <f t="shared" si="123"/>
        <v/>
      </c>
      <c r="BJ144" s="83" t="str">
        <f t="shared" si="123"/>
        <v/>
      </c>
      <c r="BK144" s="83" t="str">
        <f t="shared" si="123"/>
        <v/>
      </c>
      <c r="BL144" s="83" t="str">
        <f t="shared" si="129"/>
        <v/>
      </c>
      <c r="BM144" s="83" t="str">
        <f t="shared" si="129"/>
        <v/>
      </c>
      <c r="BN144" s="83" t="str">
        <f t="shared" si="129"/>
        <v/>
      </c>
      <c r="BO144" s="78"/>
      <c r="BP144" s="78"/>
      <c r="BQ144" s="78"/>
      <c r="BR144" s="81">
        <f t="shared" ca="1" si="136"/>
        <v>4</v>
      </c>
      <c r="BS144" s="78"/>
      <c r="BT144" s="78"/>
      <c r="BU144" s="78"/>
      <c r="BV144" s="78"/>
      <c r="BW144" s="78"/>
      <c r="BX144" s="78"/>
      <c r="BY144" s="78"/>
      <c r="BZ144" s="78"/>
      <c r="CA144" s="78"/>
      <c r="CB144" s="43"/>
      <c r="CO144"/>
      <c r="CP144"/>
      <c r="CQ144" s="2"/>
      <c r="CR144" s="2"/>
      <c r="CS144"/>
      <c r="CT144" s="31">
        <f t="shared" si="137"/>
        <v>0</v>
      </c>
    </row>
    <row r="145" spans="1:98" x14ac:dyDescent="0.2">
      <c r="A145" s="95"/>
      <c r="B145" s="84" t="str">
        <f t="shared" si="130"/>
        <v/>
      </c>
      <c r="C145" s="13" t="str">
        <f t="shared" si="131"/>
        <v/>
      </c>
      <c r="D145" s="85" t="str">
        <f t="shared" si="132"/>
        <v/>
      </c>
      <c r="E145" s="86" t="str">
        <f t="shared" si="133"/>
        <v/>
      </c>
      <c r="F145" s="86">
        <f t="shared" si="134"/>
        <v>0</v>
      </c>
      <c r="G145" s="35" t="str">
        <f>IF(A144&lt;&gt;"",COUNTIF($F$5:F145,F145),"")</f>
        <v/>
      </c>
      <c r="H145" s="35">
        <f t="shared" si="135"/>
        <v>141</v>
      </c>
      <c r="I145" s="117" t="str">
        <f t="shared" si="138"/>
        <v/>
      </c>
      <c r="J145" s="28" t="str">
        <f t="shared" si="139"/>
        <v/>
      </c>
      <c r="K145" s="103" t="str">
        <f t="shared" si="165"/>
        <v/>
      </c>
      <c r="L145" s="103" t="str">
        <f t="shared" si="166"/>
        <v/>
      </c>
      <c r="M145" s="103" t="str">
        <f t="shared" si="167"/>
        <v/>
      </c>
      <c r="N145" s="103" t="str">
        <f t="shared" si="168"/>
        <v/>
      </c>
      <c r="O145" s="103" t="str">
        <f t="shared" si="169"/>
        <v/>
      </c>
      <c r="P145" s="103" t="str">
        <f t="shared" si="170"/>
        <v/>
      </c>
      <c r="Q145" s="103" t="str">
        <f t="shared" si="171"/>
        <v/>
      </c>
      <c r="R145" s="103" t="str">
        <f t="shared" si="172"/>
        <v/>
      </c>
      <c r="S145" s="103" t="str">
        <f t="shared" si="173"/>
        <v/>
      </c>
      <c r="T145" s="103" t="str">
        <f t="shared" ref="T145:T190" si="179">IF(AP144&gt;=$P$1,"",IF(AP144&lt;=$P$2,"",IF($H144&lt;&gt;$H145,"",IF(AND(T144&lt;&gt;"",T144&lt;&gt;I144),T144,IF(AND($I144&lt;&gt;M145,$I144&lt;&gt;L145,$I144&lt;&gt;K145,$I144&lt;&gt;N145,$I144&lt;&gt;O145,$I144&lt;&gt;P145,$I144&lt;&gt;Q145,$I144&lt;&gt;R145,$I144&lt;&gt;S145,$G144&gt;=$H144),$I144,"")))))</f>
        <v/>
      </c>
      <c r="U145" s="103" t="str">
        <f t="shared" si="118"/>
        <v/>
      </c>
      <c r="V145" s="103" t="str">
        <f t="shared" si="119"/>
        <v/>
      </c>
      <c r="W145" s="103" t="str">
        <f t="shared" si="120"/>
        <v/>
      </c>
      <c r="X145" s="103" t="str">
        <f t="shared" si="121"/>
        <v/>
      </c>
      <c r="Y145" s="103" t="str">
        <f t="shared" si="122"/>
        <v/>
      </c>
      <c r="Z145" s="12" t="str">
        <f t="shared" si="140"/>
        <v/>
      </c>
      <c r="AA145" s="12" t="str">
        <f t="shared" si="141"/>
        <v/>
      </c>
      <c r="AB145" s="12" t="str">
        <f t="shared" si="142"/>
        <v/>
      </c>
      <c r="AC145" s="12" t="str">
        <f t="shared" si="143"/>
        <v/>
      </c>
      <c r="AD145" s="12" t="str">
        <f t="shared" si="144"/>
        <v/>
      </c>
      <c r="AE145" s="12" t="str">
        <f t="shared" si="145"/>
        <v/>
      </c>
      <c r="AF145" s="12" t="str">
        <f t="shared" si="146"/>
        <v/>
      </c>
      <c r="AG145" s="12" t="str">
        <f t="shared" si="147"/>
        <v/>
      </c>
      <c r="AH145" s="12" t="str">
        <f t="shared" si="148"/>
        <v/>
      </c>
      <c r="AI145" s="12" t="str">
        <f t="shared" si="149"/>
        <v/>
      </c>
      <c r="AJ145" s="12" t="str">
        <f t="shared" si="174"/>
        <v/>
      </c>
      <c r="AK145" s="12" t="str">
        <f t="shared" si="175"/>
        <v/>
      </c>
      <c r="AL145" s="12" t="str">
        <f t="shared" si="176"/>
        <v/>
      </c>
      <c r="AM145" s="12" t="str">
        <f t="shared" si="177"/>
        <v/>
      </c>
      <c r="AN145" s="12" t="str">
        <f t="shared" si="178"/>
        <v/>
      </c>
      <c r="AO145" s="29" t="str">
        <f t="shared" si="150"/>
        <v/>
      </c>
      <c r="AP145" s="31" t="str">
        <f t="shared" si="151"/>
        <v>0</v>
      </c>
      <c r="AQ145"/>
      <c r="AR145" s="58">
        <f t="shared" si="152"/>
        <v>0</v>
      </c>
      <c r="AS145" s="58">
        <f t="shared" si="153"/>
        <v>0</v>
      </c>
      <c r="AT145" s="65">
        <f t="shared" si="154"/>
        <v>0</v>
      </c>
      <c r="AU145" s="82" t="str">
        <f t="shared" si="155"/>
        <v/>
      </c>
      <c r="AV145" s="82" t="str">
        <f t="shared" si="156"/>
        <v/>
      </c>
      <c r="AW145" s="82" t="str">
        <f t="shared" si="157"/>
        <v/>
      </c>
      <c r="AX145" s="82" t="str">
        <f t="shared" si="158"/>
        <v/>
      </c>
      <c r="AY145" s="82" t="str">
        <f t="shared" si="159"/>
        <v/>
      </c>
      <c r="AZ145" s="82" t="str">
        <f t="shared" si="160"/>
        <v/>
      </c>
      <c r="BA145" s="82" t="str">
        <f t="shared" si="161"/>
        <v/>
      </c>
      <c r="BB145" s="82" t="str">
        <f t="shared" si="162"/>
        <v/>
      </c>
      <c r="BC145" s="82" t="str">
        <f t="shared" si="163"/>
        <v/>
      </c>
      <c r="BD145" s="82" t="str">
        <f t="shared" si="164"/>
        <v/>
      </c>
      <c r="BE145" s="83" t="str">
        <f t="shared" si="123"/>
        <v/>
      </c>
      <c r="BF145" s="83" t="str">
        <f t="shared" si="123"/>
        <v/>
      </c>
      <c r="BG145" s="83" t="str">
        <f t="shared" si="123"/>
        <v/>
      </c>
      <c r="BH145" s="83" t="str">
        <f t="shared" si="123"/>
        <v/>
      </c>
      <c r="BI145" s="83" t="str">
        <f t="shared" si="123"/>
        <v/>
      </c>
      <c r="BJ145" s="83" t="str">
        <f t="shared" si="123"/>
        <v/>
      </c>
      <c r="BK145" s="83" t="str">
        <f t="shared" si="123"/>
        <v/>
      </c>
      <c r="BL145" s="83" t="str">
        <f t="shared" si="129"/>
        <v/>
      </c>
      <c r="BM145" s="83" t="str">
        <f t="shared" si="129"/>
        <v/>
      </c>
      <c r="BN145" s="83" t="str">
        <f t="shared" si="129"/>
        <v/>
      </c>
      <c r="BO145" s="78"/>
      <c r="BP145" s="78"/>
      <c r="BQ145" s="78"/>
      <c r="BR145" s="81">
        <f t="shared" ca="1" si="136"/>
        <v>32</v>
      </c>
      <c r="BS145" s="78"/>
      <c r="BT145" s="78"/>
      <c r="BU145" s="78"/>
      <c r="BV145" s="78"/>
      <c r="BW145" s="78"/>
      <c r="BX145" s="78"/>
      <c r="BY145" s="78"/>
      <c r="BZ145" s="78"/>
      <c r="CA145" s="78"/>
      <c r="CB145" s="43"/>
      <c r="CO145"/>
      <c r="CP145"/>
      <c r="CQ145" s="2"/>
      <c r="CR145" s="2"/>
      <c r="CS145"/>
      <c r="CT145" s="31">
        <f t="shared" si="137"/>
        <v>0</v>
      </c>
    </row>
    <row r="146" spans="1:98" x14ac:dyDescent="0.2">
      <c r="A146" s="95"/>
      <c r="B146" s="84" t="str">
        <f t="shared" si="130"/>
        <v/>
      </c>
      <c r="C146" s="13" t="str">
        <f t="shared" si="131"/>
        <v/>
      </c>
      <c r="D146" s="85" t="str">
        <f t="shared" si="132"/>
        <v/>
      </c>
      <c r="E146" s="86" t="str">
        <f t="shared" si="133"/>
        <v/>
      </c>
      <c r="F146" s="86">
        <f t="shared" si="134"/>
        <v>0</v>
      </c>
      <c r="G146" s="35" t="str">
        <f>IF(A145&lt;&gt;"",COUNTIF($F$5:F146,F146),"")</f>
        <v/>
      </c>
      <c r="H146" s="35">
        <f t="shared" si="135"/>
        <v>142</v>
      </c>
      <c r="I146" s="117" t="str">
        <f t="shared" si="138"/>
        <v/>
      </c>
      <c r="J146" s="28" t="str">
        <f t="shared" si="139"/>
        <v/>
      </c>
      <c r="K146" s="103" t="str">
        <f t="shared" si="165"/>
        <v/>
      </c>
      <c r="L146" s="103" t="str">
        <f t="shared" si="166"/>
        <v/>
      </c>
      <c r="M146" s="103" t="str">
        <f t="shared" si="167"/>
        <v/>
      </c>
      <c r="N146" s="103" t="str">
        <f t="shared" si="168"/>
        <v/>
      </c>
      <c r="O146" s="103" t="str">
        <f t="shared" si="169"/>
        <v/>
      </c>
      <c r="P146" s="103" t="str">
        <f t="shared" si="170"/>
        <v/>
      </c>
      <c r="Q146" s="103" t="str">
        <f t="shared" si="171"/>
        <v/>
      </c>
      <c r="R146" s="103" t="str">
        <f t="shared" si="172"/>
        <v/>
      </c>
      <c r="S146" s="103" t="str">
        <f t="shared" si="173"/>
        <v/>
      </c>
      <c r="T146" s="103" t="str">
        <f t="shared" si="179"/>
        <v/>
      </c>
      <c r="U146" s="103" t="str">
        <f t="shared" ref="U146:U190" si="180">IF($AP145&gt;=$P$1,"",IF($AP145&lt;=$P$2,"",IF($H145&lt;&gt;$H146,"",IF(AND(U145&lt;&gt;"",U145&lt;&gt;J145),U145,IF(AND($I145&lt;&gt;K146,$I145&lt;&gt;M146,$I145&lt;&gt;N146,$I145&lt;&gt;M146,$I145&lt;&gt;L146,$I145&lt;&gt;O146,$I145&lt;&gt;P146,$I145&lt;&gt;Q146,$I145&lt;&gt;R146,$I145&lt;&gt;S146,$I145&lt;&gt;T146,$G145&gt;=$H145),$I145,"")))))</f>
        <v/>
      </c>
      <c r="V146" s="103" t="str">
        <f t="shared" si="119"/>
        <v/>
      </c>
      <c r="W146" s="103" t="str">
        <f t="shared" si="120"/>
        <v/>
      </c>
      <c r="X146" s="103" t="str">
        <f t="shared" si="121"/>
        <v/>
      </c>
      <c r="Y146" s="103" t="str">
        <f t="shared" si="122"/>
        <v/>
      </c>
      <c r="Z146" s="12" t="str">
        <f t="shared" si="140"/>
        <v/>
      </c>
      <c r="AA146" s="12" t="str">
        <f t="shared" si="141"/>
        <v/>
      </c>
      <c r="AB146" s="12" t="str">
        <f t="shared" si="142"/>
        <v/>
      </c>
      <c r="AC146" s="12" t="str">
        <f t="shared" si="143"/>
        <v/>
      </c>
      <c r="AD146" s="12" t="str">
        <f t="shared" si="144"/>
        <v/>
      </c>
      <c r="AE146" s="12" t="str">
        <f t="shared" si="145"/>
        <v/>
      </c>
      <c r="AF146" s="12" t="str">
        <f t="shared" si="146"/>
        <v/>
      </c>
      <c r="AG146" s="12" t="str">
        <f t="shared" si="147"/>
        <v/>
      </c>
      <c r="AH146" s="12" t="str">
        <f t="shared" si="148"/>
        <v/>
      </c>
      <c r="AI146" s="12" t="str">
        <f t="shared" si="149"/>
        <v/>
      </c>
      <c r="AJ146" s="12" t="str">
        <f t="shared" si="174"/>
        <v/>
      </c>
      <c r="AK146" s="12" t="str">
        <f t="shared" si="175"/>
        <v/>
      </c>
      <c r="AL146" s="12" t="str">
        <f t="shared" si="176"/>
        <v/>
      </c>
      <c r="AM146" s="12" t="str">
        <f t="shared" si="177"/>
        <v/>
      </c>
      <c r="AN146" s="12" t="str">
        <f t="shared" si="178"/>
        <v/>
      </c>
      <c r="AO146" s="29" t="str">
        <f t="shared" si="150"/>
        <v/>
      </c>
      <c r="AP146" s="31" t="str">
        <f t="shared" si="151"/>
        <v>0</v>
      </c>
      <c r="AQ146"/>
      <c r="AR146" s="58">
        <f t="shared" si="152"/>
        <v>0</v>
      </c>
      <c r="AS146" s="58">
        <f t="shared" si="153"/>
        <v>0</v>
      </c>
      <c r="AT146" s="65">
        <f t="shared" si="154"/>
        <v>0</v>
      </c>
      <c r="AU146" s="82" t="str">
        <f t="shared" si="155"/>
        <v/>
      </c>
      <c r="AV146" s="82" t="str">
        <f t="shared" si="156"/>
        <v/>
      </c>
      <c r="AW146" s="82" t="str">
        <f t="shared" si="157"/>
        <v/>
      </c>
      <c r="AX146" s="82" t="str">
        <f t="shared" si="158"/>
        <v/>
      </c>
      <c r="AY146" s="82" t="str">
        <f t="shared" si="159"/>
        <v/>
      </c>
      <c r="AZ146" s="82" t="str">
        <f t="shared" si="160"/>
        <v/>
      </c>
      <c r="BA146" s="82" t="str">
        <f t="shared" si="161"/>
        <v/>
      </c>
      <c r="BB146" s="82" t="str">
        <f t="shared" si="162"/>
        <v/>
      </c>
      <c r="BC146" s="82" t="str">
        <f t="shared" si="163"/>
        <v/>
      </c>
      <c r="BD146" s="82" t="str">
        <f t="shared" si="164"/>
        <v/>
      </c>
      <c r="BE146" s="83" t="str">
        <f t="shared" si="123"/>
        <v/>
      </c>
      <c r="BF146" s="83" t="str">
        <f t="shared" si="123"/>
        <v/>
      </c>
      <c r="BG146" s="83" t="str">
        <f t="shared" si="123"/>
        <v/>
      </c>
      <c r="BH146" s="83" t="str">
        <f t="shared" si="123"/>
        <v/>
      </c>
      <c r="BI146" s="83" t="str">
        <f t="shared" si="123"/>
        <v/>
      </c>
      <c r="BJ146" s="83" t="str">
        <f t="shared" si="123"/>
        <v/>
      </c>
      <c r="BK146" s="83" t="str">
        <f t="shared" si="123"/>
        <v/>
      </c>
      <c r="BL146" s="83" t="str">
        <f t="shared" si="129"/>
        <v/>
      </c>
      <c r="BM146" s="83" t="str">
        <f t="shared" si="129"/>
        <v/>
      </c>
      <c r="BN146" s="83" t="str">
        <f t="shared" si="129"/>
        <v/>
      </c>
      <c r="BO146" s="78"/>
      <c r="BP146" s="78"/>
      <c r="BQ146" s="78"/>
      <c r="BR146" s="81">
        <f t="shared" ca="1" si="136"/>
        <v>19</v>
      </c>
      <c r="BS146" s="78"/>
      <c r="BT146" s="78"/>
      <c r="BU146" s="78"/>
      <c r="BV146" s="78"/>
      <c r="BW146" s="78"/>
      <c r="BX146" s="78"/>
      <c r="BY146" s="78"/>
      <c r="BZ146" s="78"/>
      <c r="CA146" s="78"/>
      <c r="CB146" s="43"/>
      <c r="CO146"/>
      <c r="CP146"/>
      <c r="CQ146" s="2"/>
      <c r="CR146" s="2"/>
      <c r="CS146"/>
      <c r="CT146" s="31">
        <f t="shared" si="137"/>
        <v>0</v>
      </c>
    </row>
    <row r="147" spans="1:98" x14ac:dyDescent="0.2">
      <c r="A147" s="95"/>
      <c r="B147" s="84" t="str">
        <f t="shared" si="130"/>
        <v/>
      </c>
      <c r="C147" s="13" t="str">
        <f t="shared" si="131"/>
        <v/>
      </c>
      <c r="D147" s="85" t="str">
        <f t="shared" si="132"/>
        <v/>
      </c>
      <c r="E147" s="86" t="str">
        <f t="shared" si="133"/>
        <v/>
      </c>
      <c r="F147" s="86">
        <f t="shared" si="134"/>
        <v>0</v>
      </c>
      <c r="G147" s="35" t="str">
        <f>IF(A146&lt;&gt;"",COUNTIF($F$5:F147,F147),"")</f>
        <v/>
      </c>
      <c r="H147" s="35">
        <f t="shared" si="135"/>
        <v>143</v>
      </c>
      <c r="I147" s="117" t="str">
        <f t="shared" si="138"/>
        <v/>
      </c>
      <c r="J147" s="28" t="str">
        <f t="shared" si="139"/>
        <v/>
      </c>
      <c r="K147" s="103" t="str">
        <f t="shared" si="165"/>
        <v/>
      </c>
      <c r="L147" s="103" t="str">
        <f t="shared" si="166"/>
        <v/>
      </c>
      <c r="M147" s="103" t="str">
        <f t="shared" si="167"/>
        <v/>
      </c>
      <c r="N147" s="103" t="str">
        <f t="shared" si="168"/>
        <v/>
      </c>
      <c r="O147" s="103" t="str">
        <f t="shared" si="169"/>
        <v/>
      </c>
      <c r="P147" s="103" t="str">
        <f t="shared" si="170"/>
        <v/>
      </c>
      <c r="Q147" s="103" t="str">
        <f t="shared" si="171"/>
        <v/>
      </c>
      <c r="R147" s="103" t="str">
        <f t="shared" si="172"/>
        <v/>
      </c>
      <c r="S147" s="103" t="str">
        <f t="shared" si="173"/>
        <v/>
      </c>
      <c r="T147" s="103" t="str">
        <f t="shared" si="179"/>
        <v/>
      </c>
      <c r="U147" s="103" t="str">
        <f t="shared" si="180"/>
        <v/>
      </c>
      <c r="V147" s="103" t="str">
        <f t="shared" ref="V147:V190" si="181">IF($AP146&gt;=$P$1,"",IF($AP146&lt;=$P$2,"",IF($H146&lt;&gt;$H147,"",IF(AND(V146&lt;&gt;"",V146&lt;&gt;$I146),V146,IF(AND($I146&lt;&gt;K147,$I146&lt;&gt;L147,$I146&lt;&gt;O147,$I146&lt;&gt;N147,$I146&lt;&gt;M147,$I146&lt;&gt;P147,$I146&lt;&gt;Q147,$I146&lt;&gt;R147,$I146&lt;&gt;S147,$I146&lt;&gt;T147,$I146&lt;&gt;U147,$G146&gt;=$H146),$I146,"")))))</f>
        <v/>
      </c>
      <c r="W147" s="103" t="str">
        <f t="shared" si="120"/>
        <v/>
      </c>
      <c r="X147" s="103" t="str">
        <f t="shared" si="121"/>
        <v/>
      </c>
      <c r="Y147" s="103" t="str">
        <f t="shared" si="122"/>
        <v/>
      </c>
      <c r="Z147" s="12" t="str">
        <f t="shared" si="140"/>
        <v/>
      </c>
      <c r="AA147" s="12" t="str">
        <f t="shared" si="141"/>
        <v/>
      </c>
      <c r="AB147" s="12" t="str">
        <f t="shared" si="142"/>
        <v/>
      </c>
      <c r="AC147" s="12" t="str">
        <f t="shared" si="143"/>
        <v/>
      </c>
      <c r="AD147" s="12" t="str">
        <f t="shared" si="144"/>
        <v/>
      </c>
      <c r="AE147" s="12" t="str">
        <f t="shared" si="145"/>
        <v/>
      </c>
      <c r="AF147" s="12" t="str">
        <f t="shared" si="146"/>
        <v/>
      </c>
      <c r="AG147" s="12" t="str">
        <f t="shared" si="147"/>
        <v/>
      </c>
      <c r="AH147" s="12" t="str">
        <f t="shared" si="148"/>
        <v/>
      </c>
      <c r="AI147" s="12" t="str">
        <f t="shared" si="149"/>
        <v/>
      </c>
      <c r="AJ147" s="12" t="str">
        <f t="shared" si="174"/>
        <v/>
      </c>
      <c r="AK147" s="12" t="str">
        <f t="shared" si="175"/>
        <v/>
      </c>
      <c r="AL147" s="12" t="str">
        <f t="shared" si="176"/>
        <v/>
      </c>
      <c r="AM147" s="12" t="str">
        <f t="shared" si="177"/>
        <v/>
      </c>
      <c r="AN147" s="12" t="str">
        <f t="shared" si="178"/>
        <v/>
      </c>
      <c r="AO147" s="29" t="str">
        <f t="shared" si="150"/>
        <v/>
      </c>
      <c r="AP147" s="31" t="str">
        <f t="shared" si="151"/>
        <v>0</v>
      </c>
      <c r="AQ147"/>
      <c r="AR147" s="58">
        <f t="shared" si="152"/>
        <v>0</v>
      </c>
      <c r="AS147" s="58">
        <f t="shared" si="153"/>
        <v>0</v>
      </c>
      <c r="AT147" s="65">
        <f t="shared" si="154"/>
        <v>0</v>
      </c>
      <c r="AU147" s="82" t="str">
        <f t="shared" si="155"/>
        <v/>
      </c>
      <c r="AV147" s="82" t="str">
        <f t="shared" si="156"/>
        <v/>
      </c>
      <c r="AW147" s="82" t="str">
        <f t="shared" si="157"/>
        <v/>
      </c>
      <c r="AX147" s="82" t="str">
        <f t="shared" si="158"/>
        <v/>
      </c>
      <c r="AY147" s="82" t="str">
        <f t="shared" si="159"/>
        <v/>
      </c>
      <c r="AZ147" s="82" t="str">
        <f t="shared" si="160"/>
        <v/>
      </c>
      <c r="BA147" s="82" t="str">
        <f t="shared" si="161"/>
        <v/>
      </c>
      <c r="BB147" s="82" t="str">
        <f t="shared" si="162"/>
        <v/>
      </c>
      <c r="BC147" s="82" t="str">
        <f t="shared" si="163"/>
        <v/>
      </c>
      <c r="BD147" s="82" t="str">
        <f t="shared" si="164"/>
        <v/>
      </c>
      <c r="BE147" s="83" t="str">
        <f t="shared" si="123"/>
        <v/>
      </c>
      <c r="BF147" s="83" t="str">
        <f t="shared" si="123"/>
        <v/>
      </c>
      <c r="BG147" s="83" t="str">
        <f t="shared" si="123"/>
        <v/>
      </c>
      <c r="BH147" s="83" t="str">
        <f t="shared" si="123"/>
        <v/>
      </c>
      <c r="BI147" s="83" t="str">
        <f t="shared" si="123"/>
        <v/>
      </c>
      <c r="BJ147" s="83" t="str">
        <f t="shared" si="123"/>
        <v/>
      </c>
      <c r="BK147" s="83" t="str">
        <f t="shared" si="123"/>
        <v/>
      </c>
      <c r="BL147" s="83" t="str">
        <f t="shared" si="129"/>
        <v/>
      </c>
      <c r="BM147" s="83" t="str">
        <f t="shared" si="129"/>
        <v/>
      </c>
      <c r="BN147" s="83" t="str">
        <f t="shared" si="129"/>
        <v/>
      </c>
      <c r="BO147" s="78"/>
      <c r="BP147" s="78"/>
      <c r="BQ147" s="78"/>
      <c r="BR147" s="81">
        <f t="shared" ca="1" si="136"/>
        <v>16</v>
      </c>
      <c r="BS147" s="78"/>
      <c r="BT147" s="78"/>
      <c r="BU147" s="78"/>
      <c r="BV147" s="78"/>
      <c r="BW147" s="78"/>
      <c r="BX147" s="78"/>
      <c r="BY147" s="78"/>
      <c r="BZ147" s="78"/>
      <c r="CA147" s="78"/>
      <c r="CB147" s="43"/>
      <c r="CO147"/>
      <c r="CP147"/>
      <c r="CQ147" s="2"/>
      <c r="CR147" s="2"/>
      <c r="CS147"/>
      <c r="CT147" s="31">
        <f t="shared" si="137"/>
        <v>0</v>
      </c>
    </row>
    <row r="148" spans="1:98" x14ac:dyDescent="0.2">
      <c r="A148" s="95"/>
      <c r="B148" s="84" t="str">
        <f t="shared" si="130"/>
        <v/>
      </c>
      <c r="C148" s="13" t="str">
        <f t="shared" si="131"/>
        <v/>
      </c>
      <c r="D148" s="85" t="str">
        <f t="shared" si="132"/>
        <v/>
      </c>
      <c r="E148" s="86" t="str">
        <f t="shared" si="133"/>
        <v/>
      </c>
      <c r="F148" s="86">
        <f t="shared" si="134"/>
        <v>0</v>
      </c>
      <c r="G148" s="35" t="str">
        <f>IF(A147&lt;&gt;"",COUNTIF($F$5:F148,F148),"")</f>
        <v/>
      </c>
      <c r="H148" s="35">
        <f t="shared" si="135"/>
        <v>144</v>
      </c>
      <c r="I148" s="117" t="str">
        <f t="shared" si="138"/>
        <v/>
      </c>
      <c r="J148" s="28" t="str">
        <f t="shared" si="139"/>
        <v/>
      </c>
      <c r="K148" s="103" t="str">
        <f t="shared" si="165"/>
        <v/>
      </c>
      <c r="L148" s="103" t="str">
        <f t="shared" si="166"/>
        <v/>
      </c>
      <c r="M148" s="103" t="str">
        <f t="shared" si="167"/>
        <v/>
      </c>
      <c r="N148" s="103" t="str">
        <f t="shared" si="168"/>
        <v/>
      </c>
      <c r="O148" s="103" t="str">
        <f t="shared" si="169"/>
        <v/>
      </c>
      <c r="P148" s="103" t="str">
        <f t="shared" si="170"/>
        <v/>
      </c>
      <c r="Q148" s="103" t="str">
        <f t="shared" si="171"/>
        <v/>
      </c>
      <c r="R148" s="103" t="str">
        <f t="shared" si="172"/>
        <v/>
      </c>
      <c r="S148" s="103" t="str">
        <f t="shared" si="173"/>
        <v/>
      </c>
      <c r="T148" s="103" t="str">
        <f t="shared" si="179"/>
        <v/>
      </c>
      <c r="U148" s="103" t="str">
        <f t="shared" si="180"/>
        <v/>
      </c>
      <c r="V148" s="103" t="str">
        <f t="shared" si="181"/>
        <v/>
      </c>
      <c r="W148" s="103" t="str">
        <f t="shared" ref="W148:W190" si="182">IF($AP147&gt;=$P$1,"",IF($AP147&lt;=$P$2,"",IF($H147&lt;&gt;$H148,"",IF(AND(W147&lt;&gt;"",W147&lt;&gt;$I147),W147,IF(AND($I147&lt;&gt;K148,$I147&lt;&gt;L148,$I147&lt;&gt;M148,$I147&lt;&gt;P148,$I147&lt;&gt;O148,$I147&lt;&gt;N148,$I147&lt;&gt;Q148,$I147&lt;&gt;R148,$I147&lt;&gt;S148,$I147&lt;&gt;T148,$I147&lt;&gt;U148,$I147&lt;&gt;V148,G147&gt;=H147),$I147,"")))))</f>
        <v/>
      </c>
      <c r="X148" s="103" t="str">
        <f t="shared" si="121"/>
        <v/>
      </c>
      <c r="Y148" s="103" t="str">
        <f t="shared" si="122"/>
        <v/>
      </c>
      <c r="Z148" s="12" t="str">
        <f t="shared" si="140"/>
        <v/>
      </c>
      <c r="AA148" s="12" t="str">
        <f t="shared" si="141"/>
        <v/>
      </c>
      <c r="AB148" s="12" t="str">
        <f t="shared" si="142"/>
        <v/>
      </c>
      <c r="AC148" s="12" t="str">
        <f t="shared" si="143"/>
        <v/>
      </c>
      <c r="AD148" s="12" t="str">
        <f t="shared" si="144"/>
        <v/>
      </c>
      <c r="AE148" s="12" t="str">
        <f t="shared" si="145"/>
        <v/>
      </c>
      <c r="AF148" s="12" t="str">
        <f t="shared" si="146"/>
        <v/>
      </c>
      <c r="AG148" s="12" t="str">
        <f t="shared" si="147"/>
        <v/>
      </c>
      <c r="AH148" s="12" t="str">
        <f t="shared" si="148"/>
        <v/>
      </c>
      <c r="AI148" s="12" t="str">
        <f t="shared" si="149"/>
        <v/>
      </c>
      <c r="AJ148" s="12" t="str">
        <f t="shared" si="174"/>
        <v/>
      </c>
      <c r="AK148" s="12" t="str">
        <f t="shared" si="175"/>
        <v/>
      </c>
      <c r="AL148" s="12" t="str">
        <f t="shared" si="176"/>
        <v/>
      </c>
      <c r="AM148" s="12" t="str">
        <f t="shared" si="177"/>
        <v/>
      </c>
      <c r="AN148" s="12" t="str">
        <f t="shared" si="178"/>
        <v/>
      </c>
      <c r="AO148" s="29" t="str">
        <f t="shared" si="150"/>
        <v/>
      </c>
      <c r="AP148" s="31" t="str">
        <f t="shared" si="151"/>
        <v>0</v>
      </c>
      <c r="AQ148"/>
      <c r="AR148" s="58">
        <f t="shared" si="152"/>
        <v>0</v>
      </c>
      <c r="AS148" s="58">
        <f t="shared" si="153"/>
        <v>0</v>
      </c>
      <c r="AT148" s="65">
        <f t="shared" si="154"/>
        <v>0</v>
      </c>
      <c r="AU148" s="82" t="str">
        <f t="shared" si="155"/>
        <v/>
      </c>
      <c r="AV148" s="82" t="str">
        <f t="shared" si="156"/>
        <v/>
      </c>
      <c r="AW148" s="82" t="str">
        <f t="shared" si="157"/>
        <v/>
      </c>
      <c r="AX148" s="82" t="str">
        <f t="shared" si="158"/>
        <v/>
      </c>
      <c r="AY148" s="82" t="str">
        <f t="shared" si="159"/>
        <v/>
      </c>
      <c r="AZ148" s="82" t="str">
        <f t="shared" si="160"/>
        <v/>
      </c>
      <c r="BA148" s="82" t="str">
        <f t="shared" si="161"/>
        <v/>
      </c>
      <c r="BB148" s="82" t="str">
        <f t="shared" si="162"/>
        <v/>
      </c>
      <c r="BC148" s="82" t="str">
        <f t="shared" si="163"/>
        <v/>
      </c>
      <c r="BD148" s="82" t="str">
        <f t="shared" si="164"/>
        <v/>
      </c>
      <c r="BE148" s="83" t="str">
        <f t="shared" si="123"/>
        <v/>
      </c>
      <c r="BF148" s="83" t="str">
        <f t="shared" si="123"/>
        <v/>
      </c>
      <c r="BG148" s="83" t="str">
        <f t="shared" si="123"/>
        <v/>
      </c>
      <c r="BH148" s="83" t="str">
        <f t="shared" si="123"/>
        <v/>
      </c>
      <c r="BI148" s="83" t="str">
        <f t="shared" si="123"/>
        <v/>
      </c>
      <c r="BJ148" s="83" t="str">
        <f t="shared" si="123"/>
        <v/>
      </c>
      <c r="BK148" s="83" t="str">
        <f t="shared" si="123"/>
        <v/>
      </c>
      <c r="BL148" s="83" t="str">
        <f t="shared" si="129"/>
        <v/>
      </c>
      <c r="BM148" s="83" t="str">
        <f t="shared" si="129"/>
        <v/>
      </c>
      <c r="BN148" s="83" t="str">
        <f t="shared" si="129"/>
        <v/>
      </c>
      <c r="BO148" s="78"/>
      <c r="BP148" s="78"/>
      <c r="BQ148" s="78"/>
      <c r="BR148" s="81">
        <f t="shared" ca="1" si="136"/>
        <v>14</v>
      </c>
      <c r="BS148" s="78"/>
      <c r="BT148" s="78"/>
      <c r="BU148" s="78"/>
      <c r="BV148" s="78"/>
      <c r="BW148" s="78"/>
      <c r="BX148" s="78"/>
      <c r="BY148" s="78"/>
      <c r="BZ148" s="78"/>
      <c r="CA148" s="78"/>
      <c r="CB148" s="43"/>
      <c r="CO148"/>
      <c r="CP148"/>
      <c r="CQ148" s="2"/>
      <c r="CR148" s="2"/>
      <c r="CS148"/>
      <c r="CT148" s="31">
        <f t="shared" si="137"/>
        <v>0</v>
      </c>
    </row>
    <row r="149" spans="1:98" x14ac:dyDescent="0.2">
      <c r="A149" s="95"/>
      <c r="B149" s="84" t="str">
        <f t="shared" si="130"/>
        <v/>
      </c>
      <c r="C149" s="13" t="str">
        <f t="shared" si="131"/>
        <v/>
      </c>
      <c r="D149" s="85" t="str">
        <f t="shared" si="132"/>
        <v/>
      </c>
      <c r="E149" s="86" t="str">
        <f t="shared" si="133"/>
        <v/>
      </c>
      <c r="F149" s="86">
        <f t="shared" si="134"/>
        <v>0</v>
      </c>
      <c r="G149" s="35" t="str">
        <f>IF(A148&lt;&gt;"",COUNTIF($F$5:F149,F149),"")</f>
        <v/>
      </c>
      <c r="H149" s="35">
        <f t="shared" si="135"/>
        <v>145</v>
      </c>
      <c r="I149" s="117" t="str">
        <f t="shared" si="138"/>
        <v/>
      </c>
      <c r="J149" s="28" t="str">
        <f t="shared" si="139"/>
        <v/>
      </c>
      <c r="K149" s="103" t="str">
        <f t="shared" si="165"/>
        <v/>
      </c>
      <c r="L149" s="103" t="str">
        <f t="shared" si="166"/>
        <v/>
      </c>
      <c r="M149" s="103" t="str">
        <f t="shared" si="167"/>
        <v/>
      </c>
      <c r="N149" s="103" t="str">
        <f t="shared" si="168"/>
        <v/>
      </c>
      <c r="O149" s="103" t="str">
        <f t="shared" si="169"/>
        <v/>
      </c>
      <c r="P149" s="103" t="str">
        <f t="shared" si="170"/>
        <v/>
      </c>
      <c r="Q149" s="103" t="str">
        <f t="shared" si="171"/>
        <v/>
      </c>
      <c r="R149" s="103" t="str">
        <f t="shared" si="172"/>
        <v/>
      </c>
      <c r="S149" s="103" t="str">
        <f t="shared" si="173"/>
        <v/>
      </c>
      <c r="T149" s="103" t="str">
        <f t="shared" si="179"/>
        <v/>
      </c>
      <c r="U149" s="103" t="str">
        <f t="shared" si="180"/>
        <v/>
      </c>
      <c r="V149" s="103" t="str">
        <f t="shared" si="181"/>
        <v/>
      </c>
      <c r="W149" s="103" t="str">
        <f t="shared" si="182"/>
        <v/>
      </c>
      <c r="X149" s="103" t="str">
        <f t="shared" ref="X149:X190" si="183">IF($AP148&gt;=$P$1,"",IF($AP148&lt;=$P$2,"",IF($H148&lt;&gt;$H149,"",IF(AND(X148&lt;&gt;"",X148&lt;&gt;$I148),X148,IF(AND($I148&lt;&gt;L149,$I148&lt;&gt;K149,$I148&lt;&gt;M149,$I148&lt;&gt;N149,$I148&lt;&gt;Q149,$I148&lt;&gt;P149,$I148&lt;&gt;O149,$I148&lt;&gt;R149,$I148&lt;&gt;S149,$I148&lt;&gt;T149,$I148&lt;&gt;U149,$I148&lt;&gt;V149,$I148&lt;&gt;W149,G148&gt;=H148),$I148,"")))))</f>
        <v/>
      </c>
      <c r="Y149" s="103" t="str">
        <f t="shared" si="122"/>
        <v/>
      </c>
      <c r="Z149" s="12" t="str">
        <f t="shared" si="140"/>
        <v/>
      </c>
      <c r="AA149" s="12" t="str">
        <f t="shared" si="141"/>
        <v/>
      </c>
      <c r="AB149" s="12" t="str">
        <f t="shared" si="142"/>
        <v/>
      </c>
      <c r="AC149" s="12" t="str">
        <f t="shared" si="143"/>
        <v/>
      </c>
      <c r="AD149" s="12" t="str">
        <f t="shared" si="144"/>
        <v/>
      </c>
      <c r="AE149" s="12" t="str">
        <f t="shared" si="145"/>
        <v/>
      </c>
      <c r="AF149" s="12" t="str">
        <f t="shared" si="146"/>
        <v/>
      </c>
      <c r="AG149" s="12" t="str">
        <f t="shared" si="147"/>
        <v/>
      </c>
      <c r="AH149" s="12" t="str">
        <f t="shared" si="148"/>
        <v/>
      </c>
      <c r="AI149" s="12" t="str">
        <f t="shared" si="149"/>
        <v/>
      </c>
      <c r="AJ149" s="12" t="str">
        <f t="shared" si="174"/>
        <v/>
      </c>
      <c r="AK149" s="12" t="str">
        <f t="shared" si="175"/>
        <v/>
      </c>
      <c r="AL149" s="12" t="str">
        <f t="shared" si="176"/>
        <v/>
      </c>
      <c r="AM149" s="12" t="str">
        <f t="shared" si="177"/>
        <v/>
      </c>
      <c r="AN149" s="12" t="str">
        <f t="shared" si="178"/>
        <v/>
      </c>
      <c r="AO149" s="29" t="str">
        <f t="shared" si="150"/>
        <v/>
      </c>
      <c r="AP149" s="31" t="str">
        <f t="shared" si="151"/>
        <v>0</v>
      </c>
      <c r="AQ149"/>
      <c r="AR149" s="58">
        <f t="shared" si="152"/>
        <v>0</v>
      </c>
      <c r="AS149" s="58">
        <f t="shared" si="153"/>
        <v>0</v>
      </c>
      <c r="AT149" s="65">
        <f t="shared" si="154"/>
        <v>0</v>
      </c>
      <c r="AU149" s="82" t="str">
        <f t="shared" si="155"/>
        <v/>
      </c>
      <c r="AV149" s="82" t="str">
        <f t="shared" si="156"/>
        <v/>
      </c>
      <c r="AW149" s="82" t="str">
        <f t="shared" si="157"/>
        <v/>
      </c>
      <c r="AX149" s="82" t="str">
        <f t="shared" si="158"/>
        <v/>
      </c>
      <c r="AY149" s="82" t="str">
        <f t="shared" si="159"/>
        <v/>
      </c>
      <c r="AZ149" s="82" t="str">
        <f t="shared" si="160"/>
        <v/>
      </c>
      <c r="BA149" s="82" t="str">
        <f t="shared" si="161"/>
        <v/>
      </c>
      <c r="BB149" s="82" t="str">
        <f t="shared" si="162"/>
        <v/>
      </c>
      <c r="BC149" s="82" t="str">
        <f t="shared" si="163"/>
        <v/>
      </c>
      <c r="BD149" s="82" t="str">
        <f t="shared" si="164"/>
        <v/>
      </c>
      <c r="BE149" s="83" t="str">
        <f t="shared" ref="BE149:BN183" si="184">IF(K149&lt;&gt;"",$J149&amp;",","")</f>
        <v/>
      </c>
      <c r="BF149" s="83" t="str">
        <f t="shared" si="184"/>
        <v/>
      </c>
      <c r="BG149" s="83" t="str">
        <f t="shared" si="184"/>
        <v/>
      </c>
      <c r="BH149" s="83" t="str">
        <f t="shared" si="184"/>
        <v/>
      </c>
      <c r="BI149" s="83" t="str">
        <f t="shared" si="184"/>
        <v/>
      </c>
      <c r="BJ149" s="83" t="str">
        <f t="shared" si="184"/>
        <v/>
      </c>
      <c r="BK149" s="83" t="str">
        <f t="shared" si="184"/>
        <v/>
      </c>
      <c r="BL149" s="83" t="str">
        <f t="shared" si="129"/>
        <v/>
      </c>
      <c r="BM149" s="83" t="str">
        <f t="shared" si="129"/>
        <v/>
      </c>
      <c r="BN149" s="83" t="str">
        <f t="shared" si="129"/>
        <v/>
      </c>
      <c r="BO149" s="78"/>
      <c r="BP149" s="78"/>
      <c r="BQ149" s="78"/>
      <c r="BR149" s="81">
        <f t="shared" ca="1" si="136"/>
        <v>12</v>
      </c>
      <c r="BS149" s="78"/>
      <c r="BT149" s="78"/>
      <c r="BU149" s="78"/>
      <c r="BV149" s="78"/>
      <c r="BW149" s="78"/>
      <c r="BX149" s="78"/>
      <c r="BY149" s="78"/>
      <c r="BZ149" s="78"/>
      <c r="CA149" s="78"/>
      <c r="CB149" s="43"/>
      <c r="CO149"/>
      <c r="CP149"/>
      <c r="CQ149" s="2"/>
      <c r="CR149" s="2"/>
      <c r="CS149"/>
      <c r="CT149" s="31">
        <f t="shared" si="137"/>
        <v>0</v>
      </c>
    </row>
    <row r="150" spans="1:98" x14ac:dyDescent="0.2">
      <c r="A150" s="95"/>
      <c r="B150" s="84" t="str">
        <f t="shared" si="130"/>
        <v/>
      </c>
      <c r="C150" s="13" t="str">
        <f t="shared" si="131"/>
        <v/>
      </c>
      <c r="D150" s="85" t="str">
        <f t="shared" si="132"/>
        <v/>
      </c>
      <c r="E150" s="86" t="str">
        <f t="shared" si="133"/>
        <v/>
      </c>
      <c r="F150" s="86">
        <f t="shared" si="134"/>
        <v>0</v>
      </c>
      <c r="G150" s="35" t="str">
        <f>IF(A149&lt;&gt;"",COUNTIF($F$5:F150,F150),"")</f>
        <v/>
      </c>
      <c r="H150" s="35">
        <f t="shared" si="135"/>
        <v>146</v>
      </c>
      <c r="I150" s="117" t="str">
        <f t="shared" si="138"/>
        <v/>
      </c>
      <c r="J150" s="28" t="str">
        <f t="shared" si="139"/>
        <v/>
      </c>
      <c r="K150" s="103" t="str">
        <f t="shared" si="165"/>
        <v/>
      </c>
      <c r="L150" s="103" t="str">
        <f t="shared" si="166"/>
        <v/>
      </c>
      <c r="M150" s="103" t="str">
        <f t="shared" si="167"/>
        <v/>
      </c>
      <c r="N150" s="103" t="str">
        <f t="shared" si="168"/>
        <v/>
      </c>
      <c r="O150" s="103" t="str">
        <f t="shared" si="169"/>
        <v/>
      </c>
      <c r="P150" s="103" t="str">
        <f t="shared" si="170"/>
        <v/>
      </c>
      <c r="Q150" s="103" t="str">
        <f t="shared" si="171"/>
        <v/>
      </c>
      <c r="R150" s="103" t="str">
        <f t="shared" si="172"/>
        <v/>
      </c>
      <c r="S150" s="103" t="str">
        <f t="shared" si="173"/>
        <v/>
      </c>
      <c r="T150" s="103" t="str">
        <f t="shared" si="179"/>
        <v/>
      </c>
      <c r="U150" s="103" t="str">
        <f t="shared" si="180"/>
        <v/>
      </c>
      <c r="V150" s="103" t="str">
        <f t="shared" si="181"/>
        <v/>
      </c>
      <c r="W150" s="103" t="str">
        <f t="shared" si="182"/>
        <v/>
      </c>
      <c r="X150" s="103" t="str">
        <f t="shared" si="183"/>
        <v/>
      </c>
      <c r="Y150" s="103" t="str">
        <f t="shared" ref="Y150:Y190" si="185">IF($AP149&gt;=$P$1,"",IF($AP149&lt;=$P$2,"",IF($H149&lt;&gt;$H150,"",IF(AND(Y149&lt;&gt;"",Y149&lt;&gt;$I149),Y149,IF(AND($I149&lt;&gt;L150,$I149&lt;&gt;M150,$I149&lt;&gt;K150,$I149&lt;&gt;N150,$I149&lt;&gt;O150,$I149&lt;&gt;R150,$I149&lt;&gt;Q150,$I149&lt;&gt;P150,$I149&lt;&gt;S150,$I149&lt;&gt;T150,$I149&lt;&gt;U150,$I149&lt;&gt;V150,$I149&lt;&gt;W150,$I149&lt;&gt;X150,G149&gt;=H149),$I149,"")))))</f>
        <v/>
      </c>
      <c r="Z150" s="12" t="str">
        <f t="shared" si="140"/>
        <v/>
      </c>
      <c r="AA150" s="12" t="str">
        <f t="shared" si="141"/>
        <v/>
      </c>
      <c r="AB150" s="12" t="str">
        <f t="shared" si="142"/>
        <v/>
      </c>
      <c r="AC150" s="12" t="str">
        <f t="shared" si="143"/>
        <v/>
      </c>
      <c r="AD150" s="12" t="str">
        <f t="shared" si="144"/>
        <v/>
      </c>
      <c r="AE150" s="12" t="str">
        <f t="shared" si="145"/>
        <v/>
      </c>
      <c r="AF150" s="12" t="str">
        <f t="shared" si="146"/>
        <v/>
      </c>
      <c r="AG150" s="12" t="str">
        <f t="shared" si="147"/>
        <v/>
      </c>
      <c r="AH150" s="12" t="str">
        <f t="shared" si="148"/>
        <v/>
      </c>
      <c r="AI150" s="12" t="str">
        <f t="shared" si="149"/>
        <v/>
      </c>
      <c r="AJ150" s="12" t="str">
        <f t="shared" si="174"/>
        <v/>
      </c>
      <c r="AK150" s="12" t="str">
        <f t="shared" si="175"/>
        <v/>
      </c>
      <c r="AL150" s="12" t="str">
        <f t="shared" si="176"/>
        <v/>
      </c>
      <c r="AM150" s="12" t="str">
        <f t="shared" si="177"/>
        <v/>
      </c>
      <c r="AN150" s="12" t="str">
        <f t="shared" si="178"/>
        <v/>
      </c>
      <c r="AO150" s="29" t="str">
        <f t="shared" si="150"/>
        <v/>
      </c>
      <c r="AP150" s="31" t="str">
        <f t="shared" si="151"/>
        <v>0</v>
      </c>
      <c r="AQ150"/>
      <c r="AR150" s="58">
        <f t="shared" si="152"/>
        <v>0</v>
      </c>
      <c r="AS150" s="58">
        <f t="shared" si="153"/>
        <v>0</v>
      </c>
      <c r="AT150" s="65">
        <f t="shared" si="154"/>
        <v>0</v>
      </c>
      <c r="AU150" s="82" t="str">
        <f t="shared" si="155"/>
        <v/>
      </c>
      <c r="AV150" s="82" t="str">
        <f t="shared" si="156"/>
        <v/>
      </c>
      <c r="AW150" s="82" t="str">
        <f t="shared" si="157"/>
        <v/>
      </c>
      <c r="AX150" s="82" t="str">
        <f t="shared" si="158"/>
        <v/>
      </c>
      <c r="AY150" s="82" t="str">
        <f t="shared" si="159"/>
        <v/>
      </c>
      <c r="AZ150" s="82" t="str">
        <f t="shared" si="160"/>
        <v/>
      </c>
      <c r="BA150" s="82" t="str">
        <f t="shared" si="161"/>
        <v/>
      </c>
      <c r="BB150" s="82" t="str">
        <f t="shared" si="162"/>
        <v/>
      </c>
      <c r="BC150" s="82" t="str">
        <f t="shared" si="163"/>
        <v/>
      </c>
      <c r="BD150" s="82" t="str">
        <f t="shared" si="164"/>
        <v/>
      </c>
      <c r="BE150" s="83" t="str">
        <f t="shared" si="184"/>
        <v/>
      </c>
      <c r="BF150" s="83" t="str">
        <f t="shared" si="184"/>
        <v/>
      </c>
      <c r="BG150" s="83" t="str">
        <f t="shared" si="184"/>
        <v/>
      </c>
      <c r="BH150" s="83" t="str">
        <f t="shared" si="184"/>
        <v/>
      </c>
      <c r="BI150" s="83" t="str">
        <f t="shared" si="184"/>
        <v/>
      </c>
      <c r="BJ150" s="83" t="str">
        <f t="shared" si="184"/>
        <v/>
      </c>
      <c r="BK150" s="83" t="str">
        <f t="shared" si="184"/>
        <v/>
      </c>
      <c r="BL150" s="83" t="str">
        <f t="shared" si="129"/>
        <v/>
      </c>
      <c r="BM150" s="83" t="str">
        <f t="shared" si="129"/>
        <v/>
      </c>
      <c r="BN150" s="83" t="str">
        <f t="shared" si="129"/>
        <v/>
      </c>
      <c r="BO150" s="78"/>
      <c r="BP150" s="78"/>
      <c r="BQ150" s="78"/>
      <c r="BR150" s="81">
        <f t="shared" ca="1" si="136"/>
        <v>25</v>
      </c>
      <c r="BS150" s="78"/>
      <c r="BT150" s="78"/>
      <c r="BU150" s="78"/>
      <c r="BV150" s="78"/>
      <c r="BW150" s="78"/>
      <c r="BX150" s="78"/>
      <c r="BY150" s="78"/>
      <c r="BZ150" s="78"/>
      <c r="CA150" s="78"/>
      <c r="CB150" s="43"/>
      <c r="CO150"/>
      <c r="CP150"/>
      <c r="CQ150" s="2"/>
      <c r="CR150" s="2"/>
      <c r="CS150"/>
      <c r="CT150" s="31">
        <f t="shared" si="137"/>
        <v>0</v>
      </c>
    </row>
    <row r="151" spans="1:98" x14ac:dyDescent="0.2">
      <c r="A151" s="95"/>
      <c r="B151" s="84" t="str">
        <f t="shared" si="130"/>
        <v/>
      </c>
      <c r="C151" s="13" t="str">
        <f t="shared" si="131"/>
        <v/>
      </c>
      <c r="D151" s="85" t="str">
        <f t="shared" si="132"/>
        <v/>
      </c>
      <c r="E151" s="86" t="str">
        <f t="shared" si="133"/>
        <v/>
      </c>
      <c r="F151" s="86">
        <f t="shared" si="134"/>
        <v>0</v>
      </c>
      <c r="G151" s="35" t="str">
        <f>IF(A150&lt;&gt;"",COUNTIF($F$5:F151,F151),"")</f>
        <v/>
      </c>
      <c r="H151" s="35">
        <f t="shared" si="135"/>
        <v>147</v>
      </c>
      <c r="I151" s="117" t="str">
        <f t="shared" si="138"/>
        <v/>
      </c>
      <c r="J151" s="28" t="str">
        <f t="shared" si="139"/>
        <v/>
      </c>
      <c r="K151" s="103" t="str">
        <f t="shared" si="165"/>
        <v/>
      </c>
      <c r="L151" s="103" t="str">
        <f t="shared" si="166"/>
        <v/>
      </c>
      <c r="M151" s="103" t="str">
        <f t="shared" si="167"/>
        <v/>
      </c>
      <c r="N151" s="103" t="str">
        <f t="shared" si="168"/>
        <v/>
      </c>
      <c r="O151" s="103" t="str">
        <f t="shared" si="169"/>
        <v/>
      </c>
      <c r="P151" s="103" t="str">
        <f t="shared" si="170"/>
        <v/>
      </c>
      <c r="Q151" s="103" t="str">
        <f t="shared" si="171"/>
        <v/>
      </c>
      <c r="R151" s="103" t="str">
        <f t="shared" si="172"/>
        <v/>
      </c>
      <c r="S151" s="103" t="str">
        <f t="shared" si="173"/>
        <v/>
      </c>
      <c r="T151" s="103" t="str">
        <f t="shared" si="179"/>
        <v/>
      </c>
      <c r="U151" s="103" t="str">
        <f t="shared" si="180"/>
        <v/>
      </c>
      <c r="V151" s="103" t="str">
        <f t="shared" si="181"/>
        <v/>
      </c>
      <c r="W151" s="103" t="str">
        <f t="shared" si="182"/>
        <v/>
      </c>
      <c r="X151" s="103" t="str">
        <f t="shared" si="183"/>
        <v/>
      </c>
      <c r="Y151" s="103" t="str">
        <f t="shared" si="185"/>
        <v/>
      </c>
      <c r="Z151" s="12" t="str">
        <f t="shared" si="140"/>
        <v/>
      </c>
      <c r="AA151" s="12" t="str">
        <f t="shared" si="141"/>
        <v/>
      </c>
      <c r="AB151" s="12" t="str">
        <f t="shared" si="142"/>
        <v/>
      </c>
      <c r="AC151" s="12" t="str">
        <f t="shared" si="143"/>
        <v/>
      </c>
      <c r="AD151" s="12" t="str">
        <f t="shared" si="144"/>
        <v/>
      </c>
      <c r="AE151" s="12" t="str">
        <f t="shared" si="145"/>
        <v/>
      </c>
      <c r="AF151" s="12" t="str">
        <f t="shared" si="146"/>
        <v/>
      </c>
      <c r="AG151" s="12" t="str">
        <f t="shared" si="147"/>
        <v/>
      </c>
      <c r="AH151" s="12" t="str">
        <f t="shared" si="148"/>
        <v/>
      </c>
      <c r="AI151" s="12" t="str">
        <f t="shared" si="149"/>
        <v/>
      </c>
      <c r="AJ151" s="12" t="str">
        <f t="shared" si="174"/>
        <v/>
      </c>
      <c r="AK151" s="12" t="str">
        <f t="shared" si="175"/>
        <v/>
      </c>
      <c r="AL151" s="12" t="str">
        <f t="shared" si="176"/>
        <v/>
      </c>
      <c r="AM151" s="12" t="str">
        <f t="shared" si="177"/>
        <v/>
      </c>
      <c r="AN151" s="12" t="str">
        <f t="shared" si="178"/>
        <v/>
      </c>
      <c r="AO151" s="29" t="str">
        <f t="shared" si="150"/>
        <v/>
      </c>
      <c r="AP151" s="31" t="str">
        <f t="shared" si="151"/>
        <v>0</v>
      </c>
      <c r="AQ151"/>
      <c r="AR151" s="58">
        <f t="shared" si="152"/>
        <v>0</v>
      </c>
      <c r="AS151" s="58">
        <f t="shared" si="153"/>
        <v>0</v>
      </c>
      <c r="AT151" s="65">
        <f t="shared" si="154"/>
        <v>0</v>
      </c>
      <c r="AU151" s="82" t="str">
        <f t="shared" si="155"/>
        <v/>
      </c>
      <c r="AV151" s="82" t="str">
        <f t="shared" si="156"/>
        <v/>
      </c>
      <c r="AW151" s="82" t="str">
        <f t="shared" si="157"/>
        <v/>
      </c>
      <c r="AX151" s="82" t="str">
        <f t="shared" si="158"/>
        <v/>
      </c>
      <c r="AY151" s="82" t="str">
        <f t="shared" si="159"/>
        <v/>
      </c>
      <c r="AZ151" s="82" t="str">
        <f t="shared" si="160"/>
        <v/>
      </c>
      <c r="BA151" s="82" t="str">
        <f t="shared" si="161"/>
        <v/>
      </c>
      <c r="BB151" s="82" t="str">
        <f t="shared" si="162"/>
        <v/>
      </c>
      <c r="BC151" s="82" t="str">
        <f t="shared" si="163"/>
        <v/>
      </c>
      <c r="BD151" s="82" t="str">
        <f t="shared" si="164"/>
        <v/>
      </c>
      <c r="BE151" s="83" t="str">
        <f t="shared" si="184"/>
        <v/>
      </c>
      <c r="BF151" s="83" t="str">
        <f t="shared" si="184"/>
        <v/>
      </c>
      <c r="BG151" s="83" t="str">
        <f t="shared" si="184"/>
        <v/>
      </c>
      <c r="BH151" s="83" t="str">
        <f t="shared" si="184"/>
        <v/>
      </c>
      <c r="BI151" s="83" t="str">
        <f t="shared" si="184"/>
        <v/>
      </c>
      <c r="BJ151" s="83" t="str">
        <f t="shared" si="184"/>
        <v/>
      </c>
      <c r="BK151" s="83" t="str">
        <f t="shared" si="184"/>
        <v/>
      </c>
      <c r="BL151" s="83" t="str">
        <f t="shared" si="129"/>
        <v/>
      </c>
      <c r="BM151" s="83" t="str">
        <f t="shared" si="129"/>
        <v/>
      </c>
      <c r="BN151" s="83" t="str">
        <f t="shared" si="129"/>
        <v/>
      </c>
      <c r="BO151" s="78"/>
      <c r="BP151" s="78"/>
      <c r="BQ151" s="78"/>
      <c r="BR151" s="81">
        <f t="shared" ca="1" si="136"/>
        <v>33</v>
      </c>
      <c r="BS151" s="78"/>
      <c r="BT151" s="78"/>
      <c r="BU151" s="78"/>
      <c r="BV151" s="78"/>
      <c r="BW151" s="78"/>
      <c r="BX151" s="78"/>
      <c r="BY151" s="78"/>
      <c r="BZ151" s="78"/>
      <c r="CA151" s="78"/>
      <c r="CB151" s="43"/>
      <c r="CO151"/>
      <c r="CP151"/>
      <c r="CQ151" s="2"/>
      <c r="CR151" s="2"/>
      <c r="CS151"/>
      <c r="CT151" s="31">
        <f t="shared" si="137"/>
        <v>0</v>
      </c>
    </row>
    <row r="152" spans="1:98" x14ac:dyDescent="0.2">
      <c r="A152" s="95"/>
      <c r="B152" s="84" t="str">
        <f t="shared" si="130"/>
        <v/>
      </c>
      <c r="C152" s="13" t="str">
        <f t="shared" si="131"/>
        <v/>
      </c>
      <c r="D152" s="85" t="str">
        <f t="shared" si="132"/>
        <v/>
      </c>
      <c r="E152" s="86" t="str">
        <f t="shared" si="133"/>
        <v/>
      </c>
      <c r="F152" s="86">
        <f t="shared" si="134"/>
        <v>0</v>
      </c>
      <c r="G152" s="35" t="str">
        <f>IF(A151&lt;&gt;"",COUNTIF($F$5:F152,F152),"")</f>
        <v/>
      </c>
      <c r="H152" s="35">
        <f t="shared" si="135"/>
        <v>148</v>
      </c>
      <c r="I152" s="117" t="str">
        <f t="shared" si="138"/>
        <v/>
      </c>
      <c r="J152" s="28" t="str">
        <f t="shared" si="139"/>
        <v/>
      </c>
      <c r="K152" s="103" t="str">
        <f t="shared" si="165"/>
        <v/>
      </c>
      <c r="L152" s="103" t="str">
        <f t="shared" si="166"/>
        <v/>
      </c>
      <c r="M152" s="103" t="str">
        <f t="shared" si="167"/>
        <v/>
      </c>
      <c r="N152" s="103" t="str">
        <f t="shared" si="168"/>
        <v/>
      </c>
      <c r="O152" s="103" t="str">
        <f t="shared" si="169"/>
        <v/>
      </c>
      <c r="P152" s="103" t="str">
        <f t="shared" si="170"/>
        <v/>
      </c>
      <c r="Q152" s="103" t="str">
        <f t="shared" si="171"/>
        <v/>
      </c>
      <c r="R152" s="103" t="str">
        <f t="shared" si="172"/>
        <v/>
      </c>
      <c r="S152" s="103" t="str">
        <f t="shared" si="173"/>
        <v/>
      </c>
      <c r="T152" s="103" t="str">
        <f t="shared" si="179"/>
        <v/>
      </c>
      <c r="U152" s="103" t="str">
        <f t="shared" si="180"/>
        <v/>
      </c>
      <c r="V152" s="103" t="str">
        <f t="shared" si="181"/>
        <v/>
      </c>
      <c r="W152" s="103" t="str">
        <f t="shared" si="182"/>
        <v/>
      </c>
      <c r="X152" s="103" t="str">
        <f t="shared" si="183"/>
        <v/>
      </c>
      <c r="Y152" s="103" t="str">
        <f t="shared" si="185"/>
        <v/>
      </c>
      <c r="Z152" s="12" t="str">
        <f t="shared" si="140"/>
        <v/>
      </c>
      <c r="AA152" s="12" t="str">
        <f t="shared" si="141"/>
        <v/>
      </c>
      <c r="AB152" s="12" t="str">
        <f t="shared" si="142"/>
        <v/>
      </c>
      <c r="AC152" s="12" t="str">
        <f t="shared" si="143"/>
        <v/>
      </c>
      <c r="AD152" s="12" t="str">
        <f t="shared" si="144"/>
        <v/>
      </c>
      <c r="AE152" s="12" t="str">
        <f t="shared" si="145"/>
        <v/>
      </c>
      <c r="AF152" s="12" t="str">
        <f t="shared" si="146"/>
        <v/>
      </c>
      <c r="AG152" s="12" t="str">
        <f t="shared" si="147"/>
        <v/>
      </c>
      <c r="AH152" s="12" t="str">
        <f t="shared" si="148"/>
        <v/>
      </c>
      <c r="AI152" s="12" t="str">
        <f t="shared" si="149"/>
        <v/>
      </c>
      <c r="AJ152" s="12" t="str">
        <f t="shared" si="174"/>
        <v/>
      </c>
      <c r="AK152" s="12" t="str">
        <f t="shared" si="175"/>
        <v/>
      </c>
      <c r="AL152" s="12" t="str">
        <f t="shared" si="176"/>
        <v/>
      </c>
      <c r="AM152" s="12" t="str">
        <f t="shared" si="177"/>
        <v/>
      </c>
      <c r="AN152" s="12" t="str">
        <f t="shared" si="178"/>
        <v/>
      </c>
      <c r="AO152" s="29" t="str">
        <f t="shared" si="150"/>
        <v/>
      </c>
      <c r="AP152" s="31" t="str">
        <f t="shared" si="151"/>
        <v>0</v>
      </c>
      <c r="AQ152"/>
      <c r="AR152" s="58">
        <f t="shared" si="152"/>
        <v>0</v>
      </c>
      <c r="AS152" s="58">
        <f t="shared" si="153"/>
        <v>0</v>
      </c>
      <c r="AT152" s="65">
        <f t="shared" si="154"/>
        <v>0</v>
      </c>
      <c r="AU152" s="82" t="str">
        <f t="shared" si="155"/>
        <v/>
      </c>
      <c r="AV152" s="82" t="str">
        <f t="shared" si="156"/>
        <v/>
      </c>
      <c r="AW152" s="82" t="str">
        <f t="shared" si="157"/>
        <v/>
      </c>
      <c r="AX152" s="82" t="str">
        <f t="shared" si="158"/>
        <v/>
      </c>
      <c r="AY152" s="82" t="str">
        <f t="shared" si="159"/>
        <v/>
      </c>
      <c r="AZ152" s="82" t="str">
        <f t="shared" si="160"/>
        <v/>
      </c>
      <c r="BA152" s="82" t="str">
        <f t="shared" si="161"/>
        <v/>
      </c>
      <c r="BB152" s="82" t="str">
        <f t="shared" si="162"/>
        <v/>
      </c>
      <c r="BC152" s="82" t="str">
        <f t="shared" si="163"/>
        <v/>
      </c>
      <c r="BD152" s="82" t="str">
        <f t="shared" si="164"/>
        <v/>
      </c>
      <c r="BE152" s="83" t="str">
        <f t="shared" si="184"/>
        <v/>
      </c>
      <c r="BF152" s="83" t="str">
        <f t="shared" si="184"/>
        <v/>
      </c>
      <c r="BG152" s="83" t="str">
        <f t="shared" si="184"/>
        <v/>
      </c>
      <c r="BH152" s="83" t="str">
        <f t="shared" si="184"/>
        <v/>
      </c>
      <c r="BI152" s="83" t="str">
        <f t="shared" si="184"/>
        <v/>
      </c>
      <c r="BJ152" s="83" t="str">
        <f t="shared" si="184"/>
        <v/>
      </c>
      <c r="BK152" s="83" t="str">
        <f t="shared" si="184"/>
        <v/>
      </c>
      <c r="BL152" s="83" t="str">
        <f t="shared" si="129"/>
        <v/>
      </c>
      <c r="BM152" s="83" t="str">
        <f t="shared" si="129"/>
        <v/>
      </c>
      <c r="BN152" s="83" t="str">
        <f t="shared" si="129"/>
        <v/>
      </c>
      <c r="BO152" s="78"/>
      <c r="BP152" s="78"/>
      <c r="BQ152" s="78"/>
      <c r="BR152" s="81">
        <f t="shared" ca="1" si="136"/>
        <v>25</v>
      </c>
      <c r="BS152" s="78"/>
      <c r="BT152" s="78"/>
      <c r="BU152" s="78"/>
      <c r="BV152" s="78"/>
      <c r="BW152" s="78"/>
      <c r="BX152" s="78"/>
      <c r="BY152" s="78"/>
      <c r="BZ152" s="78"/>
      <c r="CA152" s="78"/>
      <c r="CB152" s="43"/>
      <c r="CO152"/>
      <c r="CP152"/>
      <c r="CQ152" s="2"/>
      <c r="CR152" s="2"/>
      <c r="CS152"/>
      <c r="CT152" s="31">
        <f t="shared" si="137"/>
        <v>0</v>
      </c>
    </row>
    <row r="153" spans="1:98" x14ac:dyDescent="0.2">
      <c r="A153" s="95"/>
      <c r="B153" s="84" t="str">
        <f t="shared" si="130"/>
        <v/>
      </c>
      <c r="C153" s="13" t="str">
        <f t="shared" si="131"/>
        <v/>
      </c>
      <c r="D153" s="85" t="str">
        <f t="shared" si="132"/>
        <v/>
      </c>
      <c r="E153" s="86" t="str">
        <f t="shared" si="133"/>
        <v/>
      </c>
      <c r="F153" s="86">
        <f t="shared" si="134"/>
        <v>0</v>
      </c>
      <c r="G153" s="35" t="str">
        <f>IF(A152&lt;&gt;"",COUNTIF($F$5:F153,F153),"")</f>
        <v/>
      </c>
      <c r="H153" s="35">
        <f t="shared" si="135"/>
        <v>149</v>
      </c>
      <c r="I153" s="117" t="str">
        <f t="shared" si="138"/>
        <v/>
      </c>
      <c r="J153" s="28" t="str">
        <f t="shared" si="139"/>
        <v/>
      </c>
      <c r="K153" s="103" t="str">
        <f t="shared" si="165"/>
        <v/>
      </c>
      <c r="L153" s="103" t="str">
        <f t="shared" si="166"/>
        <v/>
      </c>
      <c r="M153" s="103" t="str">
        <f t="shared" si="167"/>
        <v/>
      </c>
      <c r="N153" s="103" t="str">
        <f t="shared" si="168"/>
        <v/>
      </c>
      <c r="O153" s="103" t="str">
        <f t="shared" si="169"/>
        <v/>
      </c>
      <c r="P153" s="103" t="str">
        <f t="shared" si="170"/>
        <v/>
      </c>
      <c r="Q153" s="103" t="str">
        <f t="shared" si="171"/>
        <v/>
      </c>
      <c r="R153" s="103" t="str">
        <f t="shared" si="172"/>
        <v/>
      </c>
      <c r="S153" s="103" t="str">
        <f t="shared" si="173"/>
        <v/>
      </c>
      <c r="T153" s="103" t="str">
        <f t="shared" si="179"/>
        <v/>
      </c>
      <c r="U153" s="103" t="str">
        <f t="shared" si="180"/>
        <v/>
      </c>
      <c r="V153" s="103" t="str">
        <f t="shared" si="181"/>
        <v/>
      </c>
      <c r="W153" s="103" t="str">
        <f t="shared" si="182"/>
        <v/>
      </c>
      <c r="X153" s="103" t="str">
        <f t="shared" si="183"/>
        <v/>
      </c>
      <c r="Y153" s="103" t="str">
        <f t="shared" si="185"/>
        <v/>
      </c>
      <c r="Z153" s="12" t="str">
        <f t="shared" si="140"/>
        <v/>
      </c>
      <c r="AA153" s="12" t="str">
        <f t="shared" si="141"/>
        <v/>
      </c>
      <c r="AB153" s="12" t="str">
        <f t="shared" si="142"/>
        <v/>
      </c>
      <c r="AC153" s="12" t="str">
        <f t="shared" si="143"/>
        <v/>
      </c>
      <c r="AD153" s="12" t="str">
        <f t="shared" si="144"/>
        <v/>
      </c>
      <c r="AE153" s="12" t="str">
        <f t="shared" si="145"/>
        <v/>
      </c>
      <c r="AF153" s="12" t="str">
        <f t="shared" si="146"/>
        <v/>
      </c>
      <c r="AG153" s="12" t="str">
        <f t="shared" si="147"/>
        <v/>
      </c>
      <c r="AH153" s="12" t="str">
        <f t="shared" si="148"/>
        <v/>
      </c>
      <c r="AI153" s="12" t="str">
        <f t="shared" si="149"/>
        <v/>
      </c>
      <c r="AJ153" s="12" t="str">
        <f t="shared" si="174"/>
        <v/>
      </c>
      <c r="AK153" s="12" t="str">
        <f t="shared" si="175"/>
        <v/>
      </c>
      <c r="AL153" s="12" t="str">
        <f t="shared" si="176"/>
        <v/>
      </c>
      <c r="AM153" s="12" t="str">
        <f t="shared" si="177"/>
        <v/>
      </c>
      <c r="AN153" s="12" t="str">
        <f t="shared" si="178"/>
        <v/>
      </c>
      <c r="AO153" s="29" t="str">
        <f t="shared" si="150"/>
        <v/>
      </c>
      <c r="AP153" s="31" t="str">
        <f t="shared" si="151"/>
        <v>0</v>
      </c>
      <c r="AQ153"/>
      <c r="AR153" s="58">
        <f t="shared" si="152"/>
        <v>0</v>
      </c>
      <c r="AS153" s="58">
        <f t="shared" si="153"/>
        <v>0</v>
      </c>
      <c r="AT153" s="65">
        <f t="shared" si="154"/>
        <v>0</v>
      </c>
      <c r="AU153" s="82" t="str">
        <f t="shared" si="155"/>
        <v/>
      </c>
      <c r="AV153" s="82" t="str">
        <f t="shared" si="156"/>
        <v/>
      </c>
      <c r="AW153" s="82" t="str">
        <f t="shared" si="157"/>
        <v/>
      </c>
      <c r="AX153" s="82" t="str">
        <f t="shared" si="158"/>
        <v/>
      </c>
      <c r="AY153" s="82" t="str">
        <f t="shared" si="159"/>
        <v/>
      </c>
      <c r="AZ153" s="82" t="str">
        <f t="shared" si="160"/>
        <v/>
      </c>
      <c r="BA153" s="82" t="str">
        <f t="shared" si="161"/>
        <v/>
      </c>
      <c r="BB153" s="82" t="str">
        <f t="shared" si="162"/>
        <v/>
      </c>
      <c r="BC153" s="82" t="str">
        <f t="shared" si="163"/>
        <v/>
      </c>
      <c r="BD153" s="82" t="str">
        <f t="shared" si="164"/>
        <v/>
      </c>
      <c r="BE153" s="83" t="str">
        <f t="shared" si="184"/>
        <v/>
      </c>
      <c r="BF153" s="83" t="str">
        <f t="shared" si="184"/>
        <v/>
      </c>
      <c r="BG153" s="83" t="str">
        <f t="shared" si="184"/>
        <v/>
      </c>
      <c r="BH153" s="83" t="str">
        <f t="shared" si="184"/>
        <v/>
      </c>
      <c r="BI153" s="83" t="str">
        <f t="shared" si="184"/>
        <v/>
      </c>
      <c r="BJ153" s="83" t="str">
        <f t="shared" si="184"/>
        <v/>
      </c>
      <c r="BK153" s="83" t="str">
        <f t="shared" si="184"/>
        <v/>
      </c>
      <c r="BL153" s="83" t="str">
        <f t="shared" si="129"/>
        <v/>
      </c>
      <c r="BM153" s="83" t="str">
        <f t="shared" si="129"/>
        <v/>
      </c>
      <c r="BN153" s="83" t="str">
        <f t="shared" si="129"/>
        <v/>
      </c>
      <c r="BO153" s="78"/>
      <c r="BP153" s="78"/>
      <c r="BQ153" s="78"/>
      <c r="BR153" s="81">
        <f t="shared" ca="1" si="136"/>
        <v>25</v>
      </c>
      <c r="BS153" s="78"/>
      <c r="BT153" s="78"/>
      <c r="BU153" s="78"/>
      <c r="BV153" s="78"/>
      <c r="BW153" s="78"/>
      <c r="BX153" s="78"/>
      <c r="BY153" s="78"/>
      <c r="BZ153" s="78"/>
      <c r="CA153" s="78"/>
      <c r="CB153" s="43"/>
      <c r="CO153"/>
      <c r="CP153"/>
      <c r="CQ153" s="2"/>
      <c r="CR153" s="2"/>
      <c r="CS153"/>
      <c r="CT153" s="31">
        <f t="shared" si="137"/>
        <v>0</v>
      </c>
    </row>
    <row r="154" spans="1:98" x14ac:dyDescent="0.2">
      <c r="A154" s="95"/>
      <c r="B154" s="84" t="str">
        <f t="shared" si="130"/>
        <v/>
      </c>
      <c r="C154" s="13" t="str">
        <f t="shared" si="131"/>
        <v/>
      </c>
      <c r="D154" s="85" t="str">
        <f t="shared" si="132"/>
        <v/>
      </c>
      <c r="E154" s="86" t="str">
        <f t="shared" si="133"/>
        <v/>
      </c>
      <c r="F154" s="86">
        <f t="shared" si="134"/>
        <v>0</v>
      </c>
      <c r="G154" s="35" t="str">
        <f>IF(A153&lt;&gt;"",COUNTIF($F$5:F154,F154),"")</f>
        <v/>
      </c>
      <c r="H154" s="35">
        <f t="shared" si="135"/>
        <v>150</v>
      </c>
      <c r="I154" s="117" t="str">
        <f t="shared" si="138"/>
        <v/>
      </c>
      <c r="J154" s="28" t="str">
        <f t="shared" si="139"/>
        <v/>
      </c>
      <c r="K154" s="103" t="str">
        <f t="shared" si="165"/>
        <v/>
      </c>
      <c r="L154" s="103" t="str">
        <f t="shared" si="166"/>
        <v/>
      </c>
      <c r="M154" s="103" t="str">
        <f t="shared" si="167"/>
        <v/>
      </c>
      <c r="N154" s="103" t="str">
        <f t="shared" si="168"/>
        <v/>
      </c>
      <c r="O154" s="103" t="str">
        <f t="shared" si="169"/>
        <v/>
      </c>
      <c r="P154" s="103" t="str">
        <f t="shared" si="170"/>
        <v/>
      </c>
      <c r="Q154" s="103" t="str">
        <f t="shared" si="171"/>
        <v/>
      </c>
      <c r="R154" s="103" t="str">
        <f t="shared" si="172"/>
        <v/>
      </c>
      <c r="S154" s="103" t="str">
        <f t="shared" si="173"/>
        <v/>
      </c>
      <c r="T154" s="103" t="str">
        <f t="shared" si="179"/>
        <v/>
      </c>
      <c r="U154" s="103" t="str">
        <f t="shared" si="180"/>
        <v/>
      </c>
      <c r="V154" s="103" t="str">
        <f t="shared" si="181"/>
        <v/>
      </c>
      <c r="W154" s="103" t="str">
        <f t="shared" si="182"/>
        <v/>
      </c>
      <c r="X154" s="103" t="str">
        <f t="shared" si="183"/>
        <v/>
      </c>
      <c r="Y154" s="103" t="str">
        <f t="shared" si="185"/>
        <v/>
      </c>
      <c r="Z154" s="12" t="str">
        <f t="shared" si="140"/>
        <v/>
      </c>
      <c r="AA154" s="12" t="str">
        <f t="shared" si="141"/>
        <v/>
      </c>
      <c r="AB154" s="12" t="str">
        <f t="shared" si="142"/>
        <v/>
      </c>
      <c r="AC154" s="12" t="str">
        <f t="shared" si="143"/>
        <v/>
      </c>
      <c r="AD154" s="12" t="str">
        <f t="shared" si="144"/>
        <v/>
      </c>
      <c r="AE154" s="12" t="str">
        <f t="shared" si="145"/>
        <v/>
      </c>
      <c r="AF154" s="12" t="str">
        <f t="shared" si="146"/>
        <v/>
      </c>
      <c r="AG154" s="12" t="str">
        <f t="shared" si="147"/>
        <v/>
      </c>
      <c r="AH154" s="12" t="str">
        <f t="shared" si="148"/>
        <v/>
      </c>
      <c r="AI154" s="12" t="str">
        <f t="shared" si="149"/>
        <v/>
      </c>
      <c r="AJ154" s="12" t="str">
        <f t="shared" si="174"/>
        <v/>
      </c>
      <c r="AK154" s="12" t="str">
        <f t="shared" si="175"/>
        <v/>
      </c>
      <c r="AL154" s="12" t="str">
        <f t="shared" si="176"/>
        <v/>
      </c>
      <c r="AM154" s="12" t="str">
        <f t="shared" si="177"/>
        <v/>
      </c>
      <c r="AN154" s="12" t="str">
        <f t="shared" si="178"/>
        <v/>
      </c>
      <c r="AO154" s="29" t="str">
        <f t="shared" si="150"/>
        <v/>
      </c>
      <c r="AP154" s="31" t="str">
        <f t="shared" si="151"/>
        <v>0</v>
      </c>
      <c r="AQ154"/>
      <c r="AR154" s="58">
        <f t="shared" si="152"/>
        <v>0</v>
      </c>
      <c r="AS154" s="58">
        <f t="shared" si="153"/>
        <v>0</v>
      </c>
      <c r="AT154" s="65">
        <f t="shared" si="154"/>
        <v>0</v>
      </c>
      <c r="AU154" s="82" t="str">
        <f t="shared" si="155"/>
        <v/>
      </c>
      <c r="AV154" s="82" t="str">
        <f t="shared" si="156"/>
        <v/>
      </c>
      <c r="AW154" s="82" t="str">
        <f t="shared" si="157"/>
        <v/>
      </c>
      <c r="AX154" s="82" t="str">
        <f t="shared" si="158"/>
        <v/>
      </c>
      <c r="AY154" s="82" t="str">
        <f t="shared" si="159"/>
        <v/>
      </c>
      <c r="AZ154" s="82" t="str">
        <f t="shared" si="160"/>
        <v/>
      </c>
      <c r="BA154" s="82" t="str">
        <f t="shared" si="161"/>
        <v/>
      </c>
      <c r="BB154" s="82" t="str">
        <f t="shared" si="162"/>
        <v/>
      </c>
      <c r="BC154" s="82" t="str">
        <f t="shared" si="163"/>
        <v/>
      </c>
      <c r="BD154" s="82" t="str">
        <f t="shared" si="164"/>
        <v/>
      </c>
      <c r="BE154" s="83" t="str">
        <f t="shared" si="184"/>
        <v/>
      </c>
      <c r="BF154" s="83" t="str">
        <f t="shared" si="184"/>
        <v/>
      </c>
      <c r="BG154" s="83" t="str">
        <f t="shared" si="184"/>
        <v/>
      </c>
      <c r="BH154" s="83" t="str">
        <f t="shared" si="184"/>
        <v/>
      </c>
      <c r="BI154" s="83" t="str">
        <f t="shared" si="184"/>
        <v/>
      </c>
      <c r="BJ154" s="83" t="str">
        <f t="shared" si="184"/>
        <v/>
      </c>
      <c r="BK154" s="83" t="str">
        <f t="shared" si="184"/>
        <v/>
      </c>
      <c r="BL154" s="83" t="str">
        <f t="shared" si="129"/>
        <v/>
      </c>
      <c r="BM154" s="83" t="str">
        <f t="shared" si="129"/>
        <v/>
      </c>
      <c r="BN154" s="83" t="str">
        <f t="shared" si="129"/>
        <v/>
      </c>
      <c r="BO154" s="78"/>
      <c r="BP154" s="78"/>
      <c r="BQ154" s="78"/>
      <c r="BR154" s="81">
        <f t="shared" ca="1" si="136"/>
        <v>29</v>
      </c>
      <c r="BS154" s="78"/>
      <c r="BT154" s="78"/>
      <c r="BU154" s="78"/>
      <c r="BV154" s="78"/>
      <c r="BW154" s="78"/>
      <c r="BX154" s="78"/>
      <c r="BY154" s="78"/>
      <c r="BZ154" s="78"/>
      <c r="CA154" s="78"/>
      <c r="CB154" s="43"/>
      <c r="CO154"/>
      <c r="CP154"/>
      <c r="CQ154" s="2"/>
      <c r="CR154" s="2"/>
      <c r="CS154"/>
      <c r="CT154" s="31">
        <f t="shared" si="137"/>
        <v>0</v>
      </c>
    </row>
    <row r="155" spans="1:98" x14ac:dyDescent="0.2">
      <c r="A155" s="95"/>
      <c r="B155" s="84" t="str">
        <f t="shared" si="130"/>
        <v/>
      </c>
      <c r="C155" s="13" t="str">
        <f t="shared" si="131"/>
        <v/>
      </c>
      <c r="D155" s="85" t="str">
        <f t="shared" si="132"/>
        <v/>
      </c>
      <c r="E155" s="86" t="str">
        <f t="shared" si="133"/>
        <v/>
      </c>
      <c r="F155" s="86">
        <f t="shared" si="134"/>
        <v>0</v>
      </c>
      <c r="G155" s="35" t="str">
        <f>IF(A154&lt;&gt;"",COUNTIF($F$5:F155,F155),"")</f>
        <v/>
      </c>
      <c r="H155" s="35">
        <f t="shared" si="135"/>
        <v>151</v>
      </c>
      <c r="I155" s="117" t="str">
        <f t="shared" si="138"/>
        <v/>
      </c>
      <c r="J155" s="28" t="str">
        <f t="shared" si="139"/>
        <v/>
      </c>
      <c r="K155" s="103" t="str">
        <f t="shared" si="165"/>
        <v/>
      </c>
      <c r="L155" s="103" t="str">
        <f t="shared" si="166"/>
        <v/>
      </c>
      <c r="M155" s="103" t="str">
        <f t="shared" si="167"/>
        <v/>
      </c>
      <c r="N155" s="103" t="str">
        <f t="shared" si="168"/>
        <v/>
      </c>
      <c r="O155" s="103" t="str">
        <f t="shared" si="169"/>
        <v/>
      </c>
      <c r="P155" s="103" t="str">
        <f t="shared" si="170"/>
        <v/>
      </c>
      <c r="Q155" s="103" t="str">
        <f t="shared" si="171"/>
        <v/>
      </c>
      <c r="R155" s="103" t="str">
        <f t="shared" si="172"/>
        <v/>
      </c>
      <c r="S155" s="103" t="str">
        <f t="shared" si="173"/>
        <v/>
      </c>
      <c r="T155" s="103" t="str">
        <f t="shared" si="179"/>
        <v/>
      </c>
      <c r="U155" s="103" t="str">
        <f t="shared" si="180"/>
        <v/>
      </c>
      <c r="V155" s="103" t="str">
        <f t="shared" si="181"/>
        <v/>
      </c>
      <c r="W155" s="103" t="str">
        <f t="shared" si="182"/>
        <v/>
      </c>
      <c r="X155" s="103" t="str">
        <f t="shared" si="183"/>
        <v/>
      </c>
      <c r="Y155" s="103" t="str">
        <f t="shared" si="185"/>
        <v/>
      </c>
      <c r="Z155" s="12" t="str">
        <f t="shared" si="140"/>
        <v/>
      </c>
      <c r="AA155" s="12" t="str">
        <f t="shared" si="141"/>
        <v/>
      </c>
      <c r="AB155" s="12" t="str">
        <f t="shared" si="142"/>
        <v/>
      </c>
      <c r="AC155" s="12" t="str">
        <f t="shared" si="143"/>
        <v/>
      </c>
      <c r="AD155" s="12" t="str">
        <f t="shared" si="144"/>
        <v/>
      </c>
      <c r="AE155" s="12" t="str">
        <f t="shared" si="145"/>
        <v/>
      </c>
      <c r="AF155" s="12" t="str">
        <f t="shared" si="146"/>
        <v/>
      </c>
      <c r="AG155" s="12" t="str">
        <f t="shared" si="147"/>
        <v/>
      </c>
      <c r="AH155" s="12" t="str">
        <f t="shared" si="148"/>
        <v/>
      </c>
      <c r="AI155" s="12" t="str">
        <f t="shared" si="149"/>
        <v/>
      </c>
      <c r="AJ155" s="12" t="str">
        <f t="shared" si="174"/>
        <v/>
      </c>
      <c r="AK155" s="12" t="str">
        <f t="shared" si="175"/>
        <v/>
      </c>
      <c r="AL155" s="12" t="str">
        <f t="shared" si="176"/>
        <v/>
      </c>
      <c r="AM155" s="12" t="str">
        <f t="shared" si="177"/>
        <v/>
      </c>
      <c r="AN155" s="12" t="str">
        <f t="shared" si="178"/>
        <v/>
      </c>
      <c r="AO155" s="29" t="str">
        <f t="shared" si="150"/>
        <v/>
      </c>
      <c r="AP155" s="31" t="str">
        <f t="shared" si="151"/>
        <v>0</v>
      </c>
      <c r="AQ155"/>
      <c r="AR155" s="58">
        <f t="shared" si="152"/>
        <v>0</v>
      </c>
      <c r="AS155" s="58">
        <f t="shared" si="153"/>
        <v>0</v>
      </c>
      <c r="AT155" s="65">
        <f t="shared" si="154"/>
        <v>0</v>
      </c>
      <c r="AU155" s="82" t="str">
        <f t="shared" si="155"/>
        <v/>
      </c>
      <c r="AV155" s="82" t="str">
        <f t="shared" si="156"/>
        <v/>
      </c>
      <c r="AW155" s="82" t="str">
        <f t="shared" si="157"/>
        <v/>
      </c>
      <c r="AX155" s="82" t="str">
        <f t="shared" si="158"/>
        <v/>
      </c>
      <c r="AY155" s="82" t="str">
        <f t="shared" si="159"/>
        <v/>
      </c>
      <c r="AZ155" s="82" t="str">
        <f t="shared" si="160"/>
        <v/>
      </c>
      <c r="BA155" s="82" t="str">
        <f t="shared" si="161"/>
        <v/>
      </c>
      <c r="BB155" s="82" t="str">
        <f t="shared" si="162"/>
        <v/>
      </c>
      <c r="BC155" s="82" t="str">
        <f t="shared" si="163"/>
        <v/>
      </c>
      <c r="BD155" s="82" t="str">
        <f t="shared" si="164"/>
        <v/>
      </c>
      <c r="BE155" s="83" t="str">
        <f t="shared" si="184"/>
        <v/>
      </c>
      <c r="BF155" s="83" t="str">
        <f t="shared" si="184"/>
        <v/>
      </c>
      <c r="BG155" s="83" t="str">
        <f t="shared" si="184"/>
        <v/>
      </c>
      <c r="BH155" s="83" t="str">
        <f t="shared" si="184"/>
        <v/>
      </c>
      <c r="BI155" s="83" t="str">
        <f t="shared" si="184"/>
        <v/>
      </c>
      <c r="BJ155" s="83" t="str">
        <f t="shared" si="184"/>
        <v/>
      </c>
      <c r="BK155" s="83" t="str">
        <f t="shared" si="184"/>
        <v/>
      </c>
      <c r="BL155" s="83" t="str">
        <f t="shared" si="129"/>
        <v/>
      </c>
      <c r="BM155" s="83" t="str">
        <f t="shared" si="129"/>
        <v/>
      </c>
      <c r="BN155" s="83" t="str">
        <f t="shared" si="129"/>
        <v/>
      </c>
      <c r="BO155" s="78"/>
      <c r="BP155" s="78"/>
      <c r="BQ155" s="78"/>
      <c r="BR155" s="81">
        <f t="shared" ca="1" si="136"/>
        <v>4</v>
      </c>
      <c r="BS155" s="78"/>
      <c r="BT155" s="78"/>
      <c r="BU155" s="78"/>
      <c r="BV155" s="78"/>
      <c r="BW155" s="78"/>
      <c r="BX155" s="78"/>
      <c r="BY155" s="78"/>
      <c r="BZ155" s="78"/>
      <c r="CA155" s="78"/>
      <c r="CB155" s="43"/>
      <c r="CO155"/>
      <c r="CP155"/>
      <c r="CQ155" s="2"/>
      <c r="CR155" s="2"/>
      <c r="CS155"/>
      <c r="CT155" s="31">
        <f t="shared" si="137"/>
        <v>0</v>
      </c>
    </row>
    <row r="156" spans="1:98" x14ac:dyDescent="0.2">
      <c r="A156" s="95"/>
      <c r="B156" s="84" t="str">
        <f t="shared" si="130"/>
        <v/>
      </c>
      <c r="C156" s="13" t="str">
        <f t="shared" si="131"/>
        <v/>
      </c>
      <c r="D156" s="85" t="str">
        <f t="shared" si="132"/>
        <v/>
      </c>
      <c r="E156" s="86" t="str">
        <f t="shared" si="133"/>
        <v/>
      </c>
      <c r="F156" s="86">
        <f t="shared" si="134"/>
        <v>0</v>
      </c>
      <c r="G156" s="35" t="str">
        <f>IF(A155&lt;&gt;"",COUNTIF($F$5:F156,F156),"")</f>
        <v/>
      </c>
      <c r="H156" s="35">
        <f t="shared" si="135"/>
        <v>152</v>
      </c>
      <c r="I156" s="117" t="str">
        <f t="shared" si="138"/>
        <v/>
      </c>
      <c r="J156" s="28" t="str">
        <f t="shared" si="139"/>
        <v/>
      </c>
      <c r="K156" s="103" t="str">
        <f t="shared" si="165"/>
        <v/>
      </c>
      <c r="L156" s="103" t="str">
        <f t="shared" si="166"/>
        <v/>
      </c>
      <c r="M156" s="103" t="str">
        <f t="shared" si="167"/>
        <v/>
      </c>
      <c r="N156" s="103" t="str">
        <f t="shared" si="168"/>
        <v/>
      </c>
      <c r="O156" s="103" t="str">
        <f t="shared" si="169"/>
        <v/>
      </c>
      <c r="P156" s="103" t="str">
        <f t="shared" si="170"/>
        <v/>
      </c>
      <c r="Q156" s="103" t="str">
        <f t="shared" si="171"/>
        <v/>
      </c>
      <c r="R156" s="103" t="str">
        <f t="shared" si="172"/>
        <v/>
      </c>
      <c r="S156" s="103" t="str">
        <f t="shared" si="173"/>
        <v/>
      </c>
      <c r="T156" s="103" t="str">
        <f t="shared" si="179"/>
        <v/>
      </c>
      <c r="U156" s="103" t="str">
        <f t="shared" si="180"/>
        <v/>
      </c>
      <c r="V156" s="103" t="str">
        <f t="shared" si="181"/>
        <v/>
      </c>
      <c r="W156" s="103" t="str">
        <f t="shared" si="182"/>
        <v/>
      </c>
      <c r="X156" s="103" t="str">
        <f t="shared" si="183"/>
        <v/>
      </c>
      <c r="Y156" s="103" t="str">
        <f t="shared" si="185"/>
        <v/>
      </c>
      <c r="Z156" s="12" t="str">
        <f t="shared" si="140"/>
        <v/>
      </c>
      <c r="AA156" s="12" t="str">
        <f t="shared" si="141"/>
        <v/>
      </c>
      <c r="AB156" s="12" t="str">
        <f t="shared" si="142"/>
        <v/>
      </c>
      <c r="AC156" s="12" t="str">
        <f t="shared" si="143"/>
        <v/>
      </c>
      <c r="AD156" s="12" t="str">
        <f t="shared" si="144"/>
        <v/>
      </c>
      <c r="AE156" s="12" t="str">
        <f t="shared" si="145"/>
        <v/>
      </c>
      <c r="AF156" s="12" t="str">
        <f t="shared" si="146"/>
        <v/>
      </c>
      <c r="AG156" s="12" t="str">
        <f t="shared" si="147"/>
        <v/>
      </c>
      <c r="AH156" s="12" t="str">
        <f t="shared" si="148"/>
        <v/>
      </c>
      <c r="AI156" s="12" t="str">
        <f t="shared" si="149"/>
        <v/>
      </c>
      <c r="AJ156" s="12" t="str">
        <f t="shared" si="174"/>
        <v/>
      </c>
      <c r="AK156" s="12" t="str">
        <f t="shared" si="175"/>
        <v/>
      </c>
      <c r="AL156" s="12" t="str">
        <f t="shared" si="176"/>
        <v/>
      </c>
      <c r="AM156" s="12" t="str">
        <f t="shared" si="177"/>
        <v/>
      </c>
      <c r="AN156" s="12" t="str">
        <f t="shared" si="178"/>
        <v/>
      </c>
      <c r="AO156" s="29" t="str">
        <f t="shared" si="150"/>
        <v/>
      </c>
      <c r="AP156" s="31" t="str">
        <f t="shared" si="151"/>
        <v>0</v>
      </c>
      <c r="AQ156"/>
      <c r="AR156" s="58">
        <f t="shared" si="152"/>
        <v>0</v>
      </c>
      <c r="AS156" s="58">
        <f t="shared" si="153"/>
        <v>0</v>
      </c>
      <c r="AT156" s="65">
        <f t="shared" si="154"/>
        <v>0</v>
      </c>
      <c r="AU156" s="82" t="str">
        <f t="shared" si="155"/>
        <v/>
      </c>
      <c r="AV156" s="82" t="str">
        <f t="shared" si="156"/>
        <v/>
      </c>
      <c r="AW156" s="82" t="str">
        <f t="shared" si="157"/>
        <v/>
      </c>
      <c r="AX156" s="82" t="str">
        <f t="shared" si="158"/>
        <v/>
      </c>
      <c r="AY156" s="82" t="str">
        <f t="shared" si="159"/>
        <v/>
      </c>
      <c r="AZ156" s="82" t="str">
        <f t="shared" si="160"/>
        <v/>
      </c>
      <c r="BA156" s="82" t="str">
        <f t="shared" si="161"/>
        <v/>
      </c>
      <c r="BB156" s="82" t="str">
        <f t="shared" si="162"/>
        <v/>
      </c>
      <c r="BC156" s="82" t="str">
        <f t="shared" si="163"/>
        <v/>
      </c>
      <c r="BD156" s="82" t="str">
        <f t="shared" si="164"/>
        <v/>
      </c>
      <c r="BE156" s="83" t="str">
        <f t="shared" si="184"/>
        <v/>
      </c>
      <c r="BF156" s="83" t="str">
        <f t="shared" si="184"/>
        <v/>
      </c>
      <c r="BG156" s="83" t="str">
        <f t="shared" si="184"/>
        <v/>
      </c>
      <c r="BH156" s="83" t="str">
        <f t="shared" si="184"/>
        <v/>
      </c>
      <c r="BI156" s="83" t="str">
        <f t="shared" si="184"/>
        <v/>
      </c>
      <c r="BJ156" s="83" t="str">
        <f t="shared" si="184"/>
        <v/>
      </c>
      <c r="BK156" s="83" t="str">
        <f t="shared" si="184"/>
        <v/>
      </c>
      <c r="BL156" s="83" t="str">
        <f t="shared" si="129"/>
        <v/>
      </c>
      <c r="BM156" s="83" t="str">
        <f t="shared" si="129"/>
        <v/>
      </c>
      <c r="BN156" s="83" t="str">
        <f t="shared" si="129"/>
        <v/>
      </c>
      <c r="BO156" s="78"/>
      <c r="BP156" s="78"/>
      <c r="BQ156" s="78"/>
      <c r="BR156" s="81">
        <f t="shared" ca="1" si="136"/>
        <v>2</v>
      </c>
      <c r="BS156" s="78"/>
      <c r="BT156" s="78"/>
      <c r="BU156" s="78"/>
      <c r="BV156" s="78"/>
      <c r="BW156" s="78"/>
      <c r="BX156" s="78"/>
      <c r="BY156" s="78"/>
      <c r="BZ156" s="78"/>
      <c r="CA156" s="78"/>
      <c r="CB156" s="43"/>
      <c r="CO156"/>
      <c r="CP156"/>
      <c r="CQ156" s="2"/>
      <c r="CR156" s="2"/>
      <c r="CS156"/>
      <c r="CT156" s="31">
        <f t="shared" si="137"/>
        <v>0</v>
      </c>
    </row>
    <row r="157" spans="1:98" x14ac:dyDescent="0.2">
      <c r="A157" s="95"/>
      <c r="B157" s="84" t="str">
        <f t="shared" si="130"/>
        <v/>
      </c>
      <c r="C157" s="13" t="str">
        <f t="shared" si="131"/>
        <v/>
      </c>
      <c r="D157" s="85" t="str">
        <f t="shared" si="132"/>
        <v/>
      </c>
      <c r="E157" s="86" t="str">
        <f t="shared" si="133"/>
        <v/>
      </c>
      <c r="F157" s="86">
        <f t="shared" si="134"/>
        <v>0</v>
      </c>
      <c r="G157" s="35" t="str">
        <f>IF(A156&lt;&gt;"",COUNTIF($F$5:F157,F157),"")</f>
        <v/>
      </c>
      <c r="H157" s="35">
        <f t="shared" si="135"/>
        <v>153</v>
      </c>
      <c r="I157" s="117" t="str">
        <f t="shared" si="138"/>
        <v/>
      </c>
      <c r="J157" s="28" t="str">
        <f t="shared" si="139"/>
        <v/>
      </c>
      <c r="K157" s="103" t="str">
        <f t="shared" si="165"/>
        <v/>
      </c>
      <c r="L157" s="103" t="str">
        <f t="shared" si="166"/>
        <v/>
      </c>
      <c r="M157" s="103" t="str">
        <f t="shared" si="167"/>
        <v/>
      </c>
      <c r="N157" s="103" t="str">
        <f t="shared" si="168"/>
        <v/>
      </c>
      <c r="O157" s="103" t="str">
        <f t="shared" si="169"/>
        <v/>
      </c>
      <c r="P157" s="103" t="str">
        <f t="shared" si="170"/>
        <v/>
      </c>
      <c r="Q157" s="103" t="str">
        <f t="shared" si="171"/>
        <v/>
      </c>
      <c r="R157" s="103" t="str">
        <f t="shared" si="172"/>
        <v/>
      </c>
      <c r="S157" s="103" t="str">
        <f t="shared" si="173"/>
        <v/>
      </c>
      <c r="T157" s="103" t="str">
        <f t="shared" si="179"/>
        <v/>
      </c>
      <c r="U157" s="103" t="str">
        <f t="shared" si="180"/>
        <v/>
      </c>
      <c r="V157" s="103" t="str">
        <f t="shared" si="181"/>
        <v/>
      </c>
      <c r="W157" s="103" t="str">
        <f t="shared" si="182"/>
        <v/>
      </c>
      <c r="X157" s="103" t="str">
        <f t="shared" si="183"/>
        <v/>
      </c>
      <c r="Y157" s="103" t="str">
        <f t="shared" si="185"/>
        <v/>
      </c>
      <c r="Z157" s="12" t="str">
        <f t="shared" si="140"/>
        <v/>
      </c>
      <c r="AA157" s="12" t="str">
        <f t="shared" si="141"/>
        <v/>
      </c>
      <c r="AB157" s="12" t="str">
        <f t="shared" si="142"/>
        <v/>
      </c>
      <c r="AC157" s="12" t="str">
        <f t="shared" si="143"/>
        <v/>
      </c>
      <c r="AD157" s="12" t="str">
        <f t="shared" si="144"/>
        <v/>
      </c>
      <c r="AE157" s="12" t="str">
        <f t="shared" si="145"/>
        <v/>
      </c>
      <c r="AF157" s="12" t="str">
        <f t="shared" si="146"/>
        <v/>
      </c>
      <c r="AG157" s="12" t="str">
        <f t="shared" si="147"/>
        <v/>
      </c>
      <c r="AH157" s="12" t="str">
        <f t="shared" si="148"/>
        <v/>
      </c>
      <c r="AI157" s="12" t="str">
        <f t="shared" si="149"/>
        <v/>
      </c>
      <c r="AJ157" s="12" t="str">
        <f t="shared" si="174"/>
        <v/>
      </c>
      <c r="AK157" s="12" t="str">
        <f t="shared" si="175"/>
        <v/>
      </c>
      <c r="AL157" s="12" t="str">
        <f t="shared" si="176"/>
        <v/>
      </c>
      <c r="AM157" s="12" t="str">
        <f t="shared" si="177"/>
        <v/>
      </c>
      <c r="AN157" s="12" t="str">
        <f t="shared" si="178"/>
        <v/>
      </c>
      <c r="AO157" s="29" t="str">
        <f t="shared" si="150"/>
        <v/>
      </c>
      <c r="AP157" s="31" t="str">
        <f t="shared" si="151"/>
        <v>0</v>
      </c>
      <c r="AQ157"/>
      <c r="AR157" s="58">
        <f t="shared" si="152"/>
        <v>0</v>
      </c>
      <c r="AS157" s="58">
        <f t="shared" si="153"/>
        <v>0</v>
      </c>
      <c r="AT157" s="65">
        <f t="shared" si="154"/>
        <v>0</v>
      </c>
      <c r="AU157" s="82" t="str">
        <f t="shared" si="155"/>
        <v/>
      </c>
      <c r="AV157" s="82" t="str">
        <f t="shared" si="156"/>
        <v/>
      </c>
      <c r="AW157" s="82" t="str">
        <f t="shared" si="157"/>
        <v/>
      </c>
      <c r="AX157" s="82" t="str">
        <f t="shared" si="158"/>
        <v/>
      </c>
      <c r="AY157" s="82" t="str">
        <f t="shared" si="159"/>
        <v/>
      </c>
      <c r="AZ157" s="82" t="str">
        <f t="shared" si="160"/>
        <v/>
      </c>
      <c r="BA157" s="82" t="str">
        <f t="shared" si="161"/>
        <v/>
      </c>
      <c r="BB157" s="82" t="str">
        <f t="shared" si="162"/>
        <v/>
      </c>
      <c r="BC157" s="82" t="str">
        <f t="shared" si="163"/>
        <v/>
      </c>
      <c r="BD157" s="82" t="str">
        <f t="shared" si="164"/>
        <v/>
      </c>
      <c r="BE157" s="83" t="str">
        <f t="shared" si="184"/>
        <v/>
      </c>
      <c r="BF157" s="83" t="str">
        <f t="shared" si="184"/>
        <v/>
      </c>
      <c r="BG157" s="83" t="str">
        <f t="shared" si="184"/>
        <v/>
      </c>
      <c r="BH157" s="83" t="str">
        <f t="shared" si="184"/>
        <v/>
      </c>
      <c r="BI157" s="83" t="str">
        <f t="shared" si="184"/>
        <v/>
      </c>
      <c r="BJ157" s="83" t="str">
        <f t="shared" si="184"/>
        <v/>
      </c>
      <c r="BK157" s="83" t="str">
        <f t="shared" si="184"/>
        <v/>
      </c>
      <c r="BL157" s="83" t="str">
        <f t="shared" si="129"/>
        <v/>
      </c>
      <c r="BM157" s="83" t="str">
        <f t="shared" si="129"/>
        <v/>
      </c>
      <c r="BN157" s="83" t="str">
        <f t="shared" si="129"/>
        <v/>
      </c>
      <c r="BO157" s="78"/>
      <c r="BP157" s="78"/>
      <c r="BQ157" s="78"/>
      <c r="BR157" s="81">
        <f t="shared" ca="1" si="136"/>
        <v>11</v>
      </c>
      <c r="BS157" s="78"/>
      <c r="BT157" s="78"/>
      <c r="BU157" s="78"/>
      <c r="BV157" s="78"/>
      <c r="BW157" s="78"/>
      <c r="BX157" s="78"/>
      <c r="BY157" s="78"/>
      <c r="BZ157" s="78"/>
      <c r="CA157" s="78"/>
      <c r="CB157" s="43"/>
      <c r="CO157"/>
      <c r="CP157"/>
      <c r="CQ157" s="2"/>
      <c r="CR157" s="2"/>
      <c r="CS157"/>
      <c r="CT157" s="31">
        <f t="shared" si="137"/>
        <v>0</v>
      </c>
    </row>
    <row r="158" spans="1:98" x14ac:dyDescent="0.2">
      <c r="A158" s="95"/>
      <c r="B158" s="84" t="str">
        <f t="shared" si="130"/>
        <v/>
      </c>
      <c r="C158" s="13" t="str">
        <f t="shared" si="131"/>
        <v/>
      </c>
      <c r="D158" s="85" t="str">
        <f t="shared" si="132"/>
        <v/>
      </c>
      <c r="E158" s="86" t="str">
        <f t="shared" si="133"/>
        <v/>
      </c>
      <c r="F158" s="86">
        <f t="shared" si="134"/>
        <v>0</v>
      </c>
      <c r="G158" s="35" t="str">
        <f>IF(A157&lt;&gt;"",COUNTIF($F$5:F158,F158),"")</f>
        <v/>
      </c>
      <c r="H158" s="35">
        <f t="shared" si="135"/>
        <v>154</v>
      </c>
      <c r="I158" s="117" t="str">
        <f t="shared" si="138"/>
        <v/>
      </c>
      <c r="J158" s="28" t="str">
        <f t="shared" si="139"/>
        <v/>
      </c>
      <c r="K158" s="103" t="str">
        <f t="shared" si="165"/>
        <v/>
      </c>
      <c r="L158" s="103" t="str">
        <f t="shared" si="166"/>
        <v/>
      </c>
      <c r="M158" s="103" t="str">
        <f t="shared" si="167"/>
        <v/>
      </c>
      <c r="N158" s="103" t="str">
        <f t="shared" si="168"/>
        <v/>
      </c>
      <c r="O158" s="103" t="str">
        <f t="shared" si="169"/>
        <v/>
      </c>
      <c r="P158" s="103" t="str">
        <f t="shared" si="170"/>
        <v/>
      </c>
      <c r="Q158" s="103" t="str">
        <f t="shared" si="171"/>
        <v/>
      </c>
      <c r="R158" s="103" t="str">
        <f t="shared" si="172"/>
        <v/>
      </c>
      <c r="S158" s="103" t="str">
        <f t="shared" si="173"/>
        <v/>
      </c>
      <c r="T158" s="103" t="str">
        <f t="shared" si="179"/>
        <v/>
      </c>
      <c r="U158" s="103" t="str">
        <f t="shared" si="180"/>
        <v/>
      </c>
      <c r="V158" s="103" t="str">
        <f t="shared" si="181"/>
        <v/>
      </c>
      <c r="W158" s="103" t="str">
        <f t="shared" si="182"/>
        <v/>
      </c>
      <c r="X158" s="103" t="str">
        <f t="shared" si="183"/>
        <v/>
      </c>
      <c r="Y158" s="103" t="str">
        <f t="shared" si="185"/>
        <v/>
      </c>
      <c r="Z158" s="12" t="str">
        <f t="shared" si="140"/>
        <v/>
      </c>
      <c r="AA158" s="12" t="str">
        <f t="shared" si="141"/>
        <v/>
      </c>
      <c r="AB158" s="12" t="str">
        <f t="shared" si="142"/>
        <v/>
      </c>
      <c r="AC158" s="12" t="str">
        <f t="shared" si="143"/>
        <v/>
      </c>
      <c r="AD158" s="12" t="str">
        <f t="shared" si="144"/>
        <v/>
      </c>
      <c r="AE158" s="12" t="str">
        <f t="shared" si="145"/>
        <v/>
      </c>
      <c r="AF158" s="12" t="str">
        <f t="shared" si="146"/>
        <v/>
      </c>
      <c r="AG158" s="12" t="str">
        <f t="shared" si="147"/>
        <v/>
      </c>
      <c r="AH158" s="12" t="str">
        <f t="shared" si="148"/>
        <v/>
      </c>
      <c r="AI158" s="12" t="str">
        <f t="shared" si="149"/>
        <v/>
      </c>
      <c r="AJ158" s="12" t="str">
        <f t="shared" si="174"/>
        <v/>
      </c>
      <c r="AK158" s="12" t="str">
        <f t="shared" si="175"/>
        <v/>
      </c>
      <c r="AL158" s="12" t="str">
        <f t="shared" si="176"/>
        <v/>
      </c>
      <c r="AM158" s="12" t="str">
        <f t="shared" si="177"/>
        <v/>
      </c>
      <c r="AN158" s="12" t="str">
        <f t="shared" si="178"/>
        <v/>
      </c>
      <c r="AO158" s="29" t="str">
        <f t="shared" si="150"/>
        <v/>
      </c>
      <c r="AP158" s="31" t="str">
        <f t="shared" si="151"/>
        <v>0</v>
      </c>
      <c r="AQ158"/>
      <c r="AR158" s="58">
        <f t="shared" si="152"/>
        <v>0</v>
      </c>
      <c r="AS158" s="58">
        <f t="shared" si="153"/>
        <v>0</v>
      </c>
      <c r="AT158" s="65">
        <f t="shared" si="154"/>
        <v>0</v>
      </c>
      <c r="AU158" s="82" t="str">
        <f t="shared" si="155"/>
        <v/>
      </c>
      <c r="AV158" s="82" t="str">
        <f t="shared" si="156"/>
        <v/>
      </c>
      <c r="AW158" s="82" t="str">
        <f t="shared" si="157"/>
        <v/>
      </c>
      <c r="AX158" s="82" t="str">
        <f t="shared" si="158"/>
        <v/>
      </c>
      <c r="AY158" s="82" t="str">
        <f t="shared" si="159"/>
        <v/>
      </c>
      <c r="AZ158" s="82" t="str">
        <f t="shared" si="160"/>
        <v/>
      </c>
      <c r="BA158" s="82" t="str">
        <f t="shared" si="161"/>
        <v/>
      </c>
      <c r="BB158" s="82" t="str">
        <f t="shared" si="162"/>
        <v/>
      </c>
      <c r="BC158" s="82" t="str">
        <f t="shared" si="163"/>
        <v/>
      </c>
      <c r="BD158" s="82" t="str">
        <f t="shared" si="164"/>
        <v/>
      </c>
      <c r="BE158" s="83" t="str">
        <f t="shared" si="184"/>
        <v/>
      </c>
      <c r="BF158" s="83" t="str">
        <f t="shared" si="184"/>
        <v/>
      </c>
      <c r="BG158" s="83" t="str">
        <f t="shared" si="184"/>
        <v/>
      </c>
      <c r="BH158" s="83" t="str">
        <f t="shared" si="184"/>
        <v/>
      </c>
      <c r="BI158" s="83" t="str">
        <f t="shared" si="184"/>
        <v/>
      </c>
      <c r="BJ158" s="83" t="str">
        <f t="shared" si="184"/>
        <v/>
      </c>
      <c r="BK158" s="83" t="str">
        <f t="shared" si="184"/>
        <v/>
      </c>
      <c r="BL158" s="83" t="str">
        <f t="shared" si="129"/>
        <v/>
      </c>
      <c r="BM158" s="83" t="str">
        <f t="shared" si="129"/>
        <v/>
      </c>
      <c r="BN158" s="83" t="str">
        <f t="shared" si="129"/>
        <v/>
      </c>
      <c r="BO158" s="78"/>
      <c r="BP158" s="78"/>
      <c r="BQ158" s="78"/>
      <c r="BR158" s="81">
        <f t="shared" ca="1" si="136"/>
        <v>15</v>
      </c>
      <c r="BS158" s="78"/>
      <c r="BT158" s="78"/>
      <c r="BU158" s="78"/>
      <c r="BV158" s="78"/>
      <c r="BW158" s="78"/>
      <c r="BX158" s="78"/>
      <c r="BY158" s="78"/>
      <c r="BZ158" s="78"/>
      <c r="CA158" s="78"/>
      <c r="CB158" s="43"/>
      <c r="CO158"/>
      <c r="CP158"/>
      <c r="CQ158" s="2"/>
      <c r="CR158" s="2"/>
      <c r="CS158"/>
      <c r="CT158" s="31">
        <f t="shared" si="137"/>
        <v>0</v>
      </c>
    </row>
    <row r="159" spans="1:98" x14ac:dyDescent="0.2">
      <c r="A159" s="95"/>
      <c r="B159" s="84" t="str">
        <f t="shared" si="130"/>
        <v/>
      </c>
      <c r="C159" s="13" t="str">
        <f t="shared" si="131"/>
        <v/>
      </c>
      <c r="D159" s="85" t="str">
        <f t="shared" si="132"/>
        <v/>
      </c>
      <c r="E159" s="86" t="str">
        <f t="shared" si="133"/>
        <v/>
      </c>
      <c r="F159" s="86">
        <f t="shared" si="134"/>
        <v>0</v>
      </c>
      <c r="G159" s="35" t="str">
        <f>IF(A158&lt;&gt;"",COUNTIF($F$5:F159,F159),"")</f>
        <v/>
      </c>
      <c r="H159" s="35">
        <f t="shared" si="135"/>
        <v>155</v>
      </c>
      <c r="I159" s="117" t="str">
        <f t="shared" si="138"/>
        <v/>
      </c>
      <c r="J159" s="28" t="str">
        <f t="shared" si="139"/>
        <v/>
      </c>
      <c r="K159" s="103" t="str">
        <f t="shared" si="165"/>
        <v/>
      </c>
      <c r="L159" s="103" t="str">
        <f t="shared" si="166"/>
        <v/>
      </c>
      <c r="M159" s="103" t="str">
        <f t="shared" si="167"/>
        <v/>
      </c>
      <c r="N159" s="103" t="str">
        <f t="shared" si="168"/>
        <v/>
      </c>
      <c r="O159" s="103" t="str">
        <f t="shared" si="169"/>
        <v/>
      </c>
      <c r="P159" s="103" t="str">
        <f t="shared" si="170"/>
        <v/>
      </c>
      <c r="Q159" s="103" t="str">
        <f t="shared" si="171"/>
        <v/>
      </c>
      <c r="R159" s="103" t="str">
        <f t="shared" si="172"/>
        <v/>
      </c>
      <c r="S159" s="103" t="str">
        <f t="shared" si="173"/>
        <v/>
      </c>
      <c r="T159" s="103" t="str">
        <f t="shared" si="179"/>
        <v/>
      </c>
      <c r="U159" s="103" t="str">
        <f t="shared" si="180"/>
        <v/>
      </c>
      <c r="V159" s="103" t="str">
        <f t="shared" si="181"/>
        <v/>
      </c>
      <c r="W159" s="103" t="str">
        <f t="shared" si="182"/>
        <v/>
      </c>
      <c r="X159" s="103" t="str">
        <f t="shared" si="183"/>
        <v/>
      </c>
      <c r="Y159" s="103" t="str">
        <f t="shared" si="185"/>
        <v/>
      </c>
      <c r="Z159" s="12" t="str">
        <f t="shared" si="140"/>
        <v/>
      </c>
      <c r="AA159" s="12" t="str">
        <f t="shared" si="141"/>
        <v/>
      </c>
      <c r="AB159" s="12" t="str">
        <f t="shared" si="142"/>
        <v/>
      </c>
      <c r="AC159" s="12" t="str">
        <f t="shared" si="143"/>
        <v/>
      </c>
      <c r="AD159" s="12" t="str">
        <f t="shared" si="144"/>
        <v/>
      </c>
      <c r="AE159" s="12" t="str">
        <f t="shared" si="145"/>
        <v/>
      </c>
      <c r="AF159" s="12" t="str">
        <f t="shared" si="146"/>
        <v/>
      </c>
      <c r="AG159" s="12" t="str">
        <f t="shared" si="147"/>
        <v/>
      </c>
      <c r="AH159" s="12" t="str">
        <f t="shared" si="148"/>
        <v/>
      </c>
      <c r="AI159" s="12" t="str">
        <f t="shared" si="149"/>
        <v/>
      </c>
      <c r="AJ159" s="12" t="str">
        <f t="shared" si="174"/>
        <v/>
      </c>
      <c r="AK159" s="12" t="str">
        <f t="shared" si="175"/>
        <v/>
      </c>
      <c r="AL159" s="12" t="str">
        <f t="shared" si="176"/>
        <v/>
      </c>
      <c r="AM159" s="12" t="str">
        <f t="shared" si="177"/>
        <v/>
      </c>
      <c r="AN159" s="12" t="str">
        <f t="shared" si="178"/>
        <v/>
      </c>
      <c r="AO159" s="29" t="str">
        <f t="shared" si="150"/>
        <v/>
      </c>
      <c r="AP159" s="31" t="str">
        <f t="shared" si="151"/>
        <v>0</v>
      </c>
      <c r="AQ159"/>
      <c r="AR159" s="58">
        <f t="shared" si="152"/>
        <v>0</v>
      </c>
      <c r="AS159" s="58">
        <f t="shared" si="153"/>
        <v>0</v>
      </c>
      <c r="AT159" s="65">
        <f t="shared" si="154"/>
        <v>0</v>
      </c>
      <c r="AU159" s="82" t="str">
        <f t="shared" si="155"/>
        <v/>
      </c>
      <c r="AV159" s="82" t="str">
        <f t="shared" si="156"/>
        <v/>
      </c>
      <c r="AW159" s="82" t="str">
        <f t="shared" si="157"/>
        <v/>
      </c>
      <c r="AX159" s="82" t="str">
        <f t="shared" si="158"/>
        <v/>
      </c>
      <c r="AY159" s="82" t="str">
        <f t="shared" si="159"/>
        <v/>
      </c>
      <c r="AZ159" s="82" t="str">
        <f t="shared" si="160"/>
        <v/>
      </c>
      <c r="BA159" s="82" t="str">
        <f t="shared" si="161"/>
        <v/>
      </c>
      <c r="BB159" s="82" t="str">
        <f t="shared" si="162"/>
        <v/>
      </c>
      <c r="BC159" s="82" t="str">
        <f t="shared" si="163"/>
        <v/>
      </c>
      <c r="BD159" s="82" t="str">
        <f t="shared" si="164"/>
        <v/>
      </c>
      <c r="BE159" s="83" t="str">
        <f t="shared" si="184"/>
        <v/>
      </c>
      <c r="BF159" s="83" t="str">
        <f t="shared" si="184"/>
        <v/>
      </c>
      <c r="BG159" s="83" t="str">
        <f t="shared" si="184"/>
        <v/>
      </c>
      <c r="BH159" s="83" t="str">
        <f t="shared" si="184"/>
        <v/>
      </c>
      <c r="BI159" s="83" t="str">
        <f t="shared" si="184"/>
        <v/>
      </c>
      <c r="BJ159" s="83" t="str">
        <f t="shared" si="184"/>
        <v/>
      </c>
      <c r="BK159" s="83" t="str">
        <f t="shared" si="184"/>
        <v/>
      </c>
      <c r="BL159" s="83" t="str">
        <f t="shared" si="129"/>
        <v/>
      </c>
      <c r="BM159" s="83" t="str">
        <f t="shared" si="129"/>
        <v/>
      </c>
      <c r="BN159" s="83" t="str">
        <f t="shared" si="129"/>
        <v/>
      </c>
      <c r="BO159" s="78"/>
      <c r="BP159" s="78"/>
      <c r="BQ159" s="78"/>
      <c r="BR159" s="81">
        <f t="shared" ca="1" si="136"/>
        <v>24</v>
      </c>
      <c r="BS159" s="78"/>
      <c r="BT159" s="78"/>
      <c r="BU159" s="78"/>
      <c r="BV159" s="78"/>
      <c r="BW159" s="78"/>
      <c r="BX159" s="78"/>
      <c r="BY159" s="78"/>
      <c r="BZ159" s="78"/>
      <c r="CA159" s="78"/>
      <c r="CB159" s="43"/>
      <c r="CO159"/>
      <c r="CP159"/>
      <c r="CQ159" s="2"/>
      <c r="CR159" s="2"/>
      <c r="CS159"/>
      <c r="CT159" s="31">
        <f t="shared" si="137"/>
        <v>0</v>
      </c>
    </row>
    <row r="160" spans="1:98" x14ac:dyDescent="0.2">
      <c r="A160" s="95"/>
      <c r="B160" s="84" t="str">
        <f t="shared" si="130"/>
        <v/>
      </c>
      <c r="C160" s="13" t="str">
        <f t="shared" si="131"/>
        <v/>
      </c>
      <c r="D160" s="85" t="str">
        <f t="shared" si="132"/>
        <v/>
      </c>
      <c r="E160" s="86" t="str">
        <f t="shared" si="133"/>
        <v/>
      </c>
      <c r="F160" s="86">
        <f t="shared" si="134"/>
        <v>0</v>
      </c>
      <c r="G160" s="35" t="str">
        <f>IF(A159&lt;&gt;"",COUNTIF($F$5:F160,F160),"")</f>
        <v/>
      </c>
      <c r="H160" s="35">
        <f t="shared" si="135"/>
        <v>156</v>
      </c>
      <c r="I160" s="117" t="str">
        <f t="shared" si="138"/>
        <v/>
      </c>
      <c r="J160" s="28" t="str">
        <f t="shared" si="139"/>
        <v/>
      </c>
      <c r="K160" s="103" t="str">
        <f t="shared" si="165"/>
        <v/>
      </c>
      <c r="L160" s="103" t="str">
        <f t="shared" si="166"/>
        <v/>
      </c>
      <c r="M160" s="103" t="str">
        <f t="shared" si="167"/>
        <v/>
      </c>
      <c r="N160" s="103" t="str">
        <f t="shared" si="168"/>
        <v/>
      </c>
      <c r="O160" s="103" t="str">
        <f t="shared" si="169"/>
        <v/>
      </c>
      <c r="P160" s="103" t="str">
        <f t="shared" si="170"/>
        <v/>
      </c>
      <c r="Q160" s="103" t="str">
        <f t="shared" si="171"/>
        <v/>
      </c>
      <c r="R160" s="103" t="str">
        <f t="shared" si="172"/>
        <v/>
      </c>
      <c r="S160" s="103" t="str">
        <f t="shared" si="173"/>
        <v/>
      </c>
      <c r="T160" s="103" t="str">
        <f t="shared" si="179"/>
        <v/>
      </c>
      <c r="U160" s="103" t="str">
        <f t="shared" si="180"/>
        <v/>
      </c>
      <c r="V160" s="103" t="str">
        <f t="shared" si="181"/>
        <v/>
      </c>
      <c r="W160" s="103" t="str">
        <f t="shared" si="182"/>
        <v/>
      </c>
      <c r="X160" s="103" t="str">
        <f t="shared" si="183"/>
        <v/>
      </c>
      <c r="Y160" s="103" t="str">
        <f t="shared" si="185"/>
        <v/>
      </c>
      <c r="Z160" s="12" t="str">
        <f t="shared" si="140"/>
        <v/>
      </c>
      <c r="AA160" s="12" t="str">
        <f t="shared" si="141"/>
        <v/>
      </c>
      <c r="AB160" s="12" t="str">
        <f t="shared" si="142"/>
        <v/>
      </c>
      <c r="AC160" s="12" t="str">
        <f t="shared" si="143"/>
        <v/>
      </c>
      <c r="AD160" s="12" t="str">
        <f t="shared" si="144"/>
        <v/>
      </c>
      <c r="AE160" s="12" t="str">
        <f t="shared" si="145"/>
        <v/>
      </c>
      <c r="AF160" s="12" t="str">
        <f t="shared" si="146"/>
        <v/>
      </c>
      <c r="AG160" s="12" t="str">
        <f t="shared" si="147"/>
        <v/>
      </c>
      <c r="AH160" s="12" t="str">
        <f t="shared" si="148"/>
        <v/>
      </c>
      <c r="AI160" s="12" t="str">
        <f t="shared" si="149"/>
        <v/>
      </c>
      <c r="AJ160" s="12" t="str">
        <f t="shared" si="174"/>
        <v/>
      </c>
      <c r="AK160" s="12" t="str">
        <f t="shared" si="175"/>
        <v/>
      </c>
      <c r="AL160" s="12" t="str">
        <f t="shared" si="176"/>
        <v/>
      </c>
      <c r="AM160" s="12" t="str">
        <f t="shared" si="177"/>
        <v/>
      </c>
      <c r="AN160" s="12" t="str">
        <f t="shared" si="178"/>
        <v/>
      </c>
      <c r="AO160" s="29" t="str">
        <f t="shared" si="150"/>
        <v/>
      </c>
      <c r="AP160" s="31" t="str">
        <f t="shared" si="151"/>
        <v>0</v>
      </c>
      <c r="AQ160"/>
      <c r="AR160" s="58">
        <f t="shared" si="152"/>
        <v>0</v>
      </c>
      <c r="AS160" s="58">
        <f t="shared" si="153"/>
        <v>0</v>
      </c>
      <c r="AT160" s="65">
        <f t="shared" si="154"/>
        <v>0</v>
      </c>
      <c r="AU160" s="82" t="str">
        <f t="shared" si="155"/>
        <v/>
      </c>
      <c r="AV160" s="82" t="str">
        <f t="shared" si="156"/>
        <v/>
      </c>
      <c r="AW160" s="82" t="str">
        <f t="shared" si="157"/>
        <v/>
      </c>
      <c r="AX160" s="82" t="str">
        <f t="shared" si="158"/>
        <v/>
      </c>
      <c r="AY160" s="82" t="str">
        <f t="shared" si="159"/>
        <v/>
      </c>
      <c r="AZ160" s="82" t="str">
        <f t="shared" si="160"/>
        <v/>
      </c>
      <c r="BA160" s="82" t="str">
        <f t="shared" si="161"/>
        <v/>
      </c>
      <c r="BB160" s="82" t="str">
        <f t="shared" si="162"/>
        <v/>
      </c>
      <c r="BC160" s="82" t="str">
        <f t="shared" si="163"/>
        <v/>
      </c>
      <c r="BD160" s="82" t="str">
        <f t="shared" si="164"/>
        <v/>
      </c>
      <c r="BE160" s="83" t="str">
        <f t="shared" si="184"/>
        <v/>
      </c>
      <c r="BF160" s="83" t="str">
        <f t="shared" si="184"/>
        <v/>
      </c>
      <c r="BG160" s="83" t="str">
        <f t="shared" si="184"/>
        <v/>
      </c>
      <c r="BH160" s="83" t="str">
        <f t="shared" si="184"/>
        <v/>
      </c>
      <c r="BI160" s="83" t="str">
        <f t="shared" si="184"/>
        <v/>
      </c>
      <c r="BJ160" s="83" t="str">
        <f t="shared" si="184"/>
        <v/>
      </c>
      <c r="BK160" s="83" t="str">
        <f t="shared" si="184"/>
        <v/>
      </c>
      <c r="BL160" s="83" t="str">
        <f t="shared" si="129"/>
        <v/>
      </c>
      <c r="BM160" s="83" t="str">
        <f t="shared" si="129"/>
        <v/>
      </c>
      <c r="BN160" s="83" t="str">
        <f t="shared" si="129"/>
        <v/>
      </c>
      <c r="BO160" s="78"/>
      <c r="BP160" s="78"/>
      <c r="BQ160" s="78"/>
      <c r="BR160" s="81">
        <f t="shared" ca="1" si="136"/>
        <v>29</v>
      </c>
      <c r="BS160" s="78"/>
      <c r="BT160" s="78"/>
      <c r="BU160" s="78"/>
      <c r="BV160" s="78"/>
      <c r="BW160" s="78"/>
      <c r="BX160" s="78"/>
      <c r="BY160" s="78"/>
      <c r="BZ160" s="78"/>
      <c r="CA160" s="78"/>
      <c r="CB160" s="43"/>
      <c r="CO160"/>
      <c r="CP160"/>
      <c r="CQ160" s="2"/>
      <c r="CR160" s="2"/>
      <c r="CS160"/>
      <c r="CT160" s="31">
        <f t="shared" si="137"/>
        <v>0</v>
      </c>
    </row>
    <row r="161" spans="1:98" x14ac:dyDescent="0.2">
      <c r="A161" s="95"/>
      <c r="B161" s="84" t="str">
        <f t="shared" si="130"/>
        <v/>
      </c>
      <c r="C161" s="13" t="str">
        <f t="shared" si="131"/>
        <v/>
      </c>
      <c r="D161" s="85" t="str">
        <f t="shared" si="132"/>
        <v/>
      </c>
      <c r="E161" s="86" t="str">
        <f t="shared" si="133"/>
        <v/>
      </c>
      <c r="F161" s="86">
        <f t="shared" si="134"/>
        <v>0</v>
      </c>
      <c r="G161" s="35" t="str">
        <f>IF(A160&lt;&gt;"",COUNTIF($F$5:F161,F161),"")</f>
        <v/>
      </c>
      <c r="H161" s="35">
        <f t="shared" si="135"/>
        <v>157</v>
      </c>
      <c r="I161" s="117" t="str">
        <f t="shared" si="138"/>
        <v/>
      </c>
      <c r="J161" s="28" t="str">
        <f t="shared" si="139"/>
        <v/>
      </c>
      <c r="K161" s="103" t="str">
        <f t="shared" si="165"/>
        <v/>
      </c>
      <c r="L161" s="103" t="str">
        <f t="shared" si="166"/>
        <v/>
      </c>
      <c r="M161" s="103" t="str">
        <f t="shared" si="167"/>
        <v/>
      </c>
      <c r="N161" s="103" t="str">
        <f t="shared" si="168"/>
        <v/>
      </c>
      <c r="O161" s="103" t="str">
        <f t="shared" si="169"/>
        <v/>
      </c>
      <c r="P161" s="103" t="str">
        <f t="shared" si="170"/>
        <v/>
      </c>
      <c r="Q161" s="103" t="str">
        <f t="shared" si="171"/>
        <v/>
      </c>
      <c r="R161" s="103" t="str">
        <f t="shared" si="172"/>
        <v/>
      </c>
      <c r="S161" s="103" t="str">
        <f t="shared" si="173"/>
        <v/>
      </c>
      <c r="T161" s="103" t="str">
        <f t="shared" si="179"/>
        <v/>
      </c>
      <c r="U161" s="103" t="str">
        <f t="shared" si="180"/>
        <v/>
      </c>
      <c r="V161" s="103" t="str">
        <f t="shared" si="181"/>
        <v/>
      </c>
      <c r="W161" s="103" t="str">
        <f t="shared" si="182"/>
        <v/>
      </c>
      <c r="X161" s="103" t="str">
        <f t="shared" si="183"/>
        <v/>
      </c>
      <c r="Y161" s="103" t="str">
        <f t="shared" si="185"/>
        <v/>
      </c>
      <c r="Z161" s="12" t="str">
        <f t="shared" si="140"/>
        <v/>
      </c>
      <c r="AA161" s="12" t="str">
        <f t="shared" si="141"/>
        <v/>
      </c>
      <c r="AB161" s="12" t="str">
        <f t="shared" si="142"/>
        <v/>
      </c>
      <c r="AC161" s="12" t="str">
        <f t="shared" si="143"/>
        <v/>
      </c>
      <c r="AD161" s="12" t="str">
        <f t="shared" si="144"/>
        <v/>
      </c>
      <c r="AE161" s="12" t="str">
        <f t="shared" si="145"/>
        <v/>
      </c>
      <c r="AF161" s="12" t="str">
        <f t="shared" si="146"/>
        <v/>
      </c>
      <c r="AG161" s="12" t="str">
        <f t="shared" si="147"/>
        <v/>
      </c>
      <c r="AH161" s="12" t="str">
        <f t="shared" si="148"/>
        <v/>
      </c>
      <c r="AI161" s="12" t="str">
        <f t="shared" si="149"/>
        <v/>
      </c>
      <c r="AJ161" s="12" t="str">
        <f t="shared" si="174"/>
        <v/>
      </c>
      <c r="AK161" s="12" t="str">
        <f t="shared" si="175"/>
        <v/>
      </c>
      <c r="AL161" s="12" t="str">
        <f t="shared" si="176"/>
        <v/>
      </c>
      <c r="AM161" s="12" t="str">
        <f t="shared" si="177"/>
        <v/>
      </c>
      <c r="AN161" s="12" t="str">
        <f t="shared" si="178"/>
        <v/>
      </c>
      <c r="AO161" s="29" t="str">
        <f t="shared" si="150"/>
        <v/>
      </c>
      <c r="AP161" s="31" t="str">
        <f t="shared" si="151"/>
        <v>0</v>
      </c>
      <c r="AQ161"/>
      <c r="AR161" s="58">
        <f t="shared" si="152"/>
        <v>0</v>
      </c>
      <c r="AS161" s="58">
        <f t="shared" si="153"/>
        <v>0</v>
      </c>
      <c r="AT161" s="65">
        <f t="shared" si="154"/>
        <v>0</v>
      </c>
      <c r="AU161" s="82" t="str">
        <f t="shared" si="155"/>
        <v/>
      </c>
      <c r="AV161" s="82" t="str">
        <f t="shared" si="156"/>
        <v/>
      </c>
      <c r="AW161" s="82" t="str">
        <f t="shared" si="157"/>
        <v/>
      </c>
      <c r="AX161" s="82" t="str">
        <f t="shared" si="158"/>
        <v/>
      </c>
      <c r="AY161" s="82" t="str">
        <f t="shared" si="159"/>
        <v/>
      </c>
      <c r="AZ161" s="82" t="str">
        <f t="shared" si="160"/>
        <v/>
      </c>
      <c r="BA161" s="82" t="str">
        <f t="shared" si="161"/>
        <v/>
      </c>
      <c r="BB161" s="82" t="str">
        <f t="shared" si="162"/>
        <v/>
      </c>
      <c r="BC161" s="82" t="str">
        <f t="shared" si="163"/>
        <v/>
      </c>
      <c r="BD161" s="82" t="str">
        <f t="shared" si="164"/>
        <v/>
      </c>
      <c r="BE161" s="83" t="str">
        <f t="shared" si="184"/>
        <v/>
      </c>
      <c r="BF161" s="83" t="str">
        <f t="shared" si="184"/>
        <v/>
      </c>
      <c r="BG161" s="83" t="str">
        <f t="shared" si="184"/>
        <v/>
      </c>
      <c r="BH161" s="83" t="str">
        <f t="shared" si="184"/>
        <v/>
      </c>
      <c r="BI161" s="83" t="str">
        <f t="shared" si="184"/>
        <v/>
      </c>
      <c r="BJ161" s="83" t="str">
        <f t="shared" si="184"/>
        <v/>
      </c>
      <c r="BK161" s="83" t="str">
        <f t="shared" si="184"/>
        <v/>
      </c>
      <c r="BL161" s="83" t="str">
        <f t="shared" si="129"/>
        <v/>
      </c>
      <c r="BM161" s="83" t="str">
        <f t="shared" si="129"/>
        <v/>
      </c>
      <c r="BN161" s="83" t="str">
        <f t="shared" si="129"/>
        <v/>
      </c>
      <c r="BO161" s="78"/>
      <c r="BP161" s="78"/>
      <c r="BQ161" s="78"/>
      <c r="BR161" s="81">
        <f t="shared" ca="1" si="136"/>
        <v>18</v>
      </c>
      <c r="BS161" s="78"/>
      <c r="BT161" s="78"/>
      <c r="BU161" s="78"/>
      <c r="BV161" s="78"/>
      <c r="BW161" s="78"/>
      <c r="BX161" s="78"/>
      <c r="BY161" s="78"/>
      <c r="BZ161" s="78"/>
      <c r="CA161" s="78"/>
      <c r="CB161" s="43"/>
      <c r="CO161"/>
      <c r="CP161"/>
      <c r="CQ161" s="2"/>
      <c r="CR161" s="2"/>
      <c r="CS161"/>
      <c r="CT161" s="31">
        <f t="shared" si="137"/>
        <v>0</v>
      </c>
    </row>
    <row r="162" spans="1:98" x14ac:dyDescent="0.2">
      <c r="A162" s="95"/>
      <c r="B162" s="84" t="str">
        <f t="shared" si="130"/>
        <v/>
      </c>
      <c r="C162" s="13" t="str">
        <f t="shared" si="131"/>
        <v/>
      </c>
      <c r="D162" s="85" t="str">
        <f t="shared" si="132"/>
        <v/>
      </c>
      <c r="E162" s="86" t="str">
        <f t="shared" si="133"/>
        <v/>
      </c>
      <c r="F162" s="86">
        <f t="shared" si="134"/>
        <v>0</v>
      </c>
      <c r="G162" s="35" t="str">
        <f>IF(A161&lt;&gt;"",COUNTIF($F$5:F162,F162),"")</f>
        <v/>
      </c>
      <c r="H162" s="35">
        <f t="shared" si="135"/>
        <v>158</v>
      </c>
      <c r="I162" s="117" t="str">
        <f t="shared" si="138"/>
        <v/>
      </c>
      <c r="J162" s="28" t="str">
        <f t="shared" si="139"/>
        <v/>
      </c>
      <c r="K162" s="103" t="str">
        <f t="shared" si="165"/>
        <v/>
      </c>
      <c r="L162" s="103" t="str">
        <f t="shared" si="166"/>
        <v/>
      </c>
      <c r="M162" s="103" t="str">
        <f t="shared" si="167"/>
        <v/>
      </c>
      <c r="N162" s="103" t="str">
        <f t="shared" si="168"/>
        <v/>
      </c>
      <c r="O162" s="103" t="str">
        <f t="shared" si="169"/>
        <v/>
      </c>
      <c r="P162" s="103" t="str">
        <f t="shared" si="170"/>
        <v/>
      </c>
      <c r="Q162" s="103" t="str">
        <f t="shared" si="171"/>
        <v/>
      </c>
      <c r="R162" s="103" t="str">
        <f t="shared" si="172"/>
        <v/>
      </c>
      <c r="S162" s="103" t="str">
        <f t="shared" si="173"/>
        <v/>
      </c>
      <c r="T162" s="103" t="str">
        <f t="shared" si="179"/>
        <v/>
      </c>
      <c r="U162" s="103" t="str">
        <f t="shared" si="180"/>
        <v/>
      </c>
      <c r="V162" s="103" t="str">
        <f t="shared" si="181"/>
        <v/>
      </c>
      <c r="W162" s="103" t="str">
        <f t="shared" si="182"/>
        <v/>
      </c>
      <c r="X162" s="103" t="str">
        <f t="shared" si="183"/>
        <v/>
      </c>
      <c r="Y162" s="103" t="str">
        <f t="shared" si="185"/>
        <v/>
      </c>
      <c r="Z162" s="12" t="str">
        <f t="shared" si="140"/>
        <v/>
      </c>
      <c r="AA162" s="12" t="str">
        <f t="shared" si="141"/>
        <v/>
      </c>
      <c r="AB162" s="12" t="str">
        <f t="shared" si="142"/>
        <v/>
      </c>
      <c r="AC162" s="12" t="str">
        <f t="shared" si="143"/>
        <v/>
      </c>
      <c r="AD162" s="12" t="str">
        <f t="shared" si="144"/>
        <v/>
      </c>
      <c r="AE162" s="12" t="str">
        <f t="shared" si="145"/>
        <v/>
      </c>
      <c r="AF162" s="12" t="str">
        <f t="shared" si="146"/>
        <v/>
      </c>
      <c r="AG162" s="12" t="str">
        <f t="shared" si="147"/>
        <v/>
      </c>
      <c r="AH162" s="12" t="str">
        <f t="shared" si="148"/>
        <v/>
      </c>
      <c r="AI162" s="12" t="str">
        <f t="shared" si="149"/>
        <v/>
      </c>
      <c r="AJ162" s="12" t="str">
        <f t="shared" si="174"/>
        <v/>
      </c>
      <c r="AK162" s="12" t="str">
        <f t="shared" si="175"/>
        <v/>
      </c>
      <c r="AL162" s="12" t="str">
        <f t="shared" si="176"/>
        <v/>
      </c>
      <c r="AM162" s="12" t="str">
        <f t="shared" si="177"/>
        <v/>
      </c>
      <c r="AN162" s="12" t="str">
        <f t="shared" si="178"/>
        <v/>
      </c>
      <c r="AO162" s="29" t="str">
        <f t="shared" si="150"/>
        <v/>
      </c>
      <c r="AP162" s="31" t="str">
        <f t="shared" si="151"/>
        <v>0</v>
      </c>
      <c r="AQ162"/>
      <c r="AR162" s="58">
        <f t="shared" si="152"/>
        <v>0</v>
      </c>
      <c r="AS162" s="58">
        <f t="shared" si="153"/>
        <v>0</v>
      </c>
      <c r="AT162" s="65">
        <f t="shared" si="154"/>
        <v>0</v>
      </c>
      <c r="AU162" s="82" t="str">
        <f t="shared" si="155"/>
        <v/>
      </c>
      <c r="AV162" s="82" t="str">
        <f t="shared" si="156"/>
        <v/>
      </c>
      <c r="AW162" s="82" t="str">
        <f t="shared" si="157"/>
        <v/>
      </c>
      <c r="AX162" s="82" t="str">
        <f t="shared" si="158"/>
        <v/>
      </c>
      <c r="AY162" s="82" t="str">
        <f t="shared" si="159"/>
        <v/>
      </c>
      <c r="AZ162" s="82" t="str">
        <f t="shared" si="160"/>
        <v/>
      </c>
      <c r="BA162" s="82" t="str">
        <f t="shared" si="161"/>
        <v/>
      </c>
      <c r="BB162" s="82" t="str">
        <f t="shared" si="162"/>
        <v/>
      </c>
      <c r="BC162" s="82" t="str">
        <f t="shared" si="163"/>
        <v/>
      </c>
      <c r="BD162" s="82" t="str">
        <f t="shared" si="164"/>
        <v/>
      </c>
      <c r="BE162" s="83" t="str">
        <f t="shared" si="184"/>
        <v/>
      </c>
      <c r="BF162" s="83" t="str">
        <f t="shared" si="184"/>
        <v/>
      </c>
      <c r="BG162" s="83" t="str">
        <f t="shared" si="184"/>
        <v/>
      </c>
      <c r="BH162" s="83" t="str">
        <f t="shared" si="184"/>
        <v/>
      </c>
      <c r="BI162" s="83" t="str">
        <f t="shared" si="184"/>
        <v/>
      </c>
      <c r="BJ162" s="83" t="str">
        <f t="shared" si="184"/>
        <v/>
      </c>
      <c r="BK162" s="83" t="str">
        <f t="shared" si="184"/>
        <v/>
      </c>
      <c r="BL162" s="83" t="str">
        <f t="shared" si="129"/>
        <v/>
      </c>
      <c r="BM162" s="83" t="str">
        <f t="shared" si="129"/>
        <v/>
      </c>
      <c r="BN162" s="83" t="str">
        <f t="shared" si="129"/>
        <v/>
      </c>
      <c r="BO162" s="78"/>
      <c r="BP162" s="78"/>
      <c r="BQ162" s="78"/>
      <c r="BR162" s="81">
        <f t="shared" ca="1" si="136"/>
        <v>33</v>
      </c>
      <c r="BS162" s="78"/>
      <c r="BT162" s="78"/>
      <c r="BU162" s="78"/>
      <c r="BV162" s="78"/>
      <c r="BW162" s="78"/>
      <c r="BX162" s="78"/>
      <c r="BY162" s="78"/>
      <c r="BZ162" s="78"/>
      <c r="CA162" s="78"/>
      <c r="CB162" s="43"/>
      <c r="CO162"/>
      <c r="CP162"/>
      <c r="CQ162" s="2"/>
      <c r="CR162" s="2"/>
      <c r="CS162"/>
      <c r="CT162" s="31">
        <f t="shared" si="137"/>
        <v>0</v>
      </c>
    </row>
    <row r="163" spans="1:98" x14ac:dyDescent="0.2">
      <c r="A163" s="95"/>
      <c r="B163" s="84" t="str">
        <f t="shared" si="130"/>
        <v/>
      </c>
      <c r="C163" s="13" t="str">
        <f t="shared" si="131"/>
        <v/>
      </c>
      <c r="D163" s="85" t="str">
        <f t="shared" si="132"/>
        <v/>
      </c>
      <c r="E163" s="86" t="str">
        <f t="shared" si="133"/>
        <v/>
      </c>
      <c r="F163" s="86">
        <f t="shared" si="134"/>
        <v>0</v>
      </c>
      <c r="G163" s="35" t="str">
        <f>IF(A162&lt;&gt;"",COUNTIF($F$5:F163,F163),"")</f>
        <v/>
      </c>
      <c r="H163" s="35">
        <f t="shared" si="135"/>
        <v>159</v>
      </c>
      <c r="I163" s="117" t="str">
        <f t="shared" si="138"/>
        <v/>
      </c>
      <c r="J163" s="28" t="str">
        <f t="shared" si="139"/>
        <v/>
      </c>
      <c r="K163" s="103" t="str">
        <f t="shared" si="165"/>
        <v/>
      </c>
      <c r="L163" s="103" t="str">
        <f t="shared" si="166"/>
        <v/>
      </c>
      <c r="M163" s="103" t="str">
        <f t="shared" si="167"/>
        <v/>
      </c>
      <c r="N163" s="103" t="str">
        <f t="shared" si="168"/>
        <v/>
      </c>
      <c r="O163" s="103" t="str">
        <f t="shared" si="169"/>
        <v/>
      </c>
      <c r="P163" s="103" t="str">
        <f t="shared" si="170"/>
        <v/>
      </c>
      <c r="Q163" s="103" t="str">
        <f t="shared" si="171"/>
        <v/>
      </c>
      <c r="R163" s="103" t="str">
        <f t="shared" si="172"/>
        <v/>
      </c>
      <c r="S163" s="103" t="str">
        <f t="shared" si="173"/>
        <v/>
      </c>
      <c r="T163" s="103" t="str">
        <f t="shared" si="179"/>
        <v/>
      </c>
      <c r="U163" s="103" t="str">
        <f t="shared" si="180"/>
        <v/>
      </c>
      <c r="V163" s="103" t="str">
        <f t="shared" si="181"/>
        <v/>
      </c>
      <c r="W163" s="103" t="str">
        <f t="shared" si="182"/>
        <v/>
      </c>
      <c r="X163" s="103" t="str">
        <f t="shared" si="183"/>
        <v/>
      </c>
      <c r="Y163" s="103" t="str">
        <f t="shared" si="185"/>
        <v/>
      </c>
      <c r="Z163" s="12" t="str">
        <f t="shared" si="140"/>
        <v/>
      </c>
      <c r="AA163" s="12" t="str">
        <f t="shared" si="141"/>
        <v/>
      </c>
      <c r="AB163" s="12" t="str">
        <f t="shared" si="142"/>
        <v/>
      </c>
      <c r="AC163" s="12" t="str">
        <f t="shared" si="143"/>
        <v/>
      </c>
      <c r="AD163" s="12" t="str">
        <f t="shared" si="144"/>
        <v/>
      </c>
      <c r="AE163" s="12" t="str">
        <f t="shared" si="145"/>
        <v/>
      </c>
      <c r="AF163" s="12" t="str">
        <f t="shared" si="146"/>
        <v/>
      </c>
      <c r="AG163" s="12" t="str">
        <f t="shared" si="147"/>
        <v/>
      </c>
      <c r="AH163" s="12" t="str">
        <f t="shared" si="148"/>
        <v/>
      </c>
      <c r="AI163" s="12" t="str">
        <f t="shared" si="149"/>
        <v/>
      </c>
      <c r="AJ163" s="12" t="str">
        <f t="shared" si="174"/>
        <v/>
      </c>
      <c r="AK163" s="12" t="str">
        <f t="shared" si="175"/>
        <v/>
      </c>
      <c r="AL163" s="12" t="str">
        <f t="shared" si="176"/>
        <v/>
      </c>
      <c r="AM163" s="12" t="str">
        <f t="shared" si="177"/>
        <v/>
      </c>
      <c r="AN163" s="12" t="str">
        <f t="shared" si="178"/>
        <v/>
      </c>
      <c r="AO163" s="29" t="str">
        <f t="shared" si="150"/>
        <v/>
      </c>
      <c r="AP163" s="31" t="str">
        <f t="shared" si="151"/>
        <v>0</v>
      </c>
      <c r="AQ163"/>
      <c r="AR163" s="58">
        <f t="shared" si="152"/>
        <v>0</v>
      </c>
      <c r="AS163" s="58">
        <f t="shared" si="153"/>
        <v>0</v>
      </c>
      <c r="AT163" s="65">
        <f t="shared" si="154"/>
        <v>0</v>
      </c>
      <c r="AU163" s="82" t="str">
        <f t="shared" si="155"/>
        <v/>
      </c>
      <c r="AV163" s="82" t="str">
        <f t="shared" si="156"/>
        <v/>
      </c>
      <c r="AW163" s="82" t="str">
        <f t="shared" si="157"/>
        <v/>
      </c>
      <c r="AX163" s="82" t="str">
        <f t="shared" si="158"/>
        <v/>
      </c>
      <c r="AY163" s="82" t="str">
        <f t="shared" si="159"/>
        <v/>
      </c>
      <c r="AZ163" s="82" t="str">
        <f t="shared" si="160"/>
        <v/>
      </c>
      <c r="BA163" s="82" t="str">
        <f t="shared" si="161"/>
        <v/>
      </c>
      <c r="BB163" s="82" t="str">
        <f t="shared" si="162"/>
        <v/>
      </c>
      <c r="BC163" s="82" t="str">
        <f t="shared" si="163"/>
        <v/>
      </c>
      <c r="BD163" s="82" t="str">
        <f t="shared" si="164"/>
        <v/>
      </c>
      <c r="BE163" s="83" t="str">
        <f t="shared" si="184"/>
        <v/>
      </c>
      <c r="BF163" s="83" t="str">
        <f t="shared" si="184"/>
        <v/>
      </c>
      <c r="BG163" s="83" t="str">
        <f t="shared" si="184"/>
        <v/>
      </c>
      <c r="BH163" s="83" t="str">
        <f t="shared" si="184"/>
        <v/>
      </c>
      <c r="BI163" s="83" t="str">
        <f t="shared" si="184"/>
        <v/>
      </c>
      <c r="BJ163" s="83" t="str">
        <f t="shared" si="184"/>
        <v/>
      </c>
      <c r="BK163" s="83" t="str">
        <f t="shared" si="184"/>
        <v/>
      </c>
      <c r="BL163" s="83" t="str">
        <f t="shared" si="129"/>
        <v/>
      </c>
      <c r="BM163" s="83" t="str">
        <f t="shared" si="129"/>
        <v/>
      </c>
      <c r="BN163" s="83" t="str">
        <f t="shared" si="129"/>
        <v/>
      </c>
      <c r="BO163" s="78"/>
      <c r="BP163" s="78"/>
      <c r="BQ163" s="78"/>
      <c r="BR163" s="81">
        <f t="shared" ca="1" si="136"/>
        <v>13</v>
      </c>
      <c r="BS163" s="78"/>
      <c r="BT163" s="78"/>
      <c r="BU163" s="78"/>
      <c r="BV163" s="78"/>
      <c r="BW163" s="78"/>
      <c r="BX163" s="78"/>
      <c r="BY163" s="78"/>
      <c r="BZ163" s="78"/>
      <c r="CA163" s="78"/>
      <c r="CB163" s="43"/>
      <c r="CO163"/>
      <c r="CP163"/>
      <c r="CQ163" s="2"/>
      <c r="CR163" s="2"/>
      <c r="CS163"/>
      <c r="CT163" s="31">
        <f t="shared" si="137"/>
        <v>0</v>
      </c>
    </row>
    <row r="164" spans="1:98" x14ac:dyDescent="0.2">
      <c r="A164" s="95"/>
      <c r="B164" s="84" t="str">
        <f t="shared" si="130"/>
        <v/>
      </c>
      <c r="C164" s="13" t="str">
        <f t="shared" si="131"/>
        <v/>
      </c>
      <c r="D164" s="85" t="str">
        <f t="shared" si="132"/>
        <v/>
      </c>
      <c r="E164" s="86" t="str">
        <f t="shared" si="133"/>
        <v/>
      </c>
      <c r="F164" s="86">
        <f t="shared" si="134"/>
        <v>0</v>
      </c>
      <c r="G164" s="35" t="str">
        <f>IF(A163&lt;&gt;"",COUNTIF($F$5:F164,F164),"")</f>
        <v/>
      </c>
      <c r="H164" s="35">
        <f t="shared" si="135"/>
        <v>160</v>
      </c>
      <c r="I164" s="117" t="str">
        <f t="shared" si="138"/>
        <v/>
      </c>
      <c r="J164" s="28" t="str">
        <f t="shared" si="139"/>
        <v/>
      </c>
      <c r="K164" s="103" t="str">
        <f t="shared" si="165"/>
        <v/>
      </c>
      <c r="L164" s="103" t="str">
        <f t="shared" si="166"/>
        <v/>
      </c>
      <c r="M164" s="103" t="str">
        <f t="shared" si="167"/>
        <v/>
      </c>
      <c r="N164" s="103" t="str">
        <f t="shared" si="168"/>
        <v/>
      </c>
      <c r="O164" s="103" t="str">
        <f t="shared" si="169"/>
        <v/>
      </c>
      <c r="P164" s="103" t="str">
        <f t="shared" si="170"/>
        <v/>
      </c>
      <c r="Q164" s="103" t="str">
        <f t="shared" si="171"/>
        <v/>
      </c>
      <c r="R164" s="103" t="str">
        <f t="shared" si="172"/>
        <v/>
      </c>
      <c r="S164" s="103" t="str">
        <f t="shared" si="173"/>
        <v/>
      </c>
      <c r="T164" s="103" t="str">
        <f t="shared" si="179"/>
        <v/>
      </c>
      <c r="U164" s="103" t="str">
        <f t="shared" si="180"/>
        <v/>
      </c>
      <c r="V164" s="103" t="str">
        <f t="shared" si="181"/>
        <v/>
      </c>
      <c r="W164" s="103" t="str">
        <f t="shared" si="182"/>
        <v/>
      </c>
      <c r="X164" s="103" t="str">
        <f t="shared" si="183"/>
        <v/>
      </c>
      <c r="Y164" s="103" t="str">
        <f t="shared" si="185"/>
        <v/>
      </c>
      <c r="Z164" s="12" t="str">
        <f t="shared" si="140"/>
        <v/>
      </c>
      <c r="AA164" s="12" t="str">
        <f t="shared" si="141"/>
        <v/>
      </c>
      <c r="AB164" s="12" t="str">
        <f t="shared" si="142"/>
        <v/>
      </c>
      <c r="AC164" s="12" t="str">
        <f t="shared" si="143"/>
        <v/>
      </c>
      <c r="AD164" s="12" t="str">
        <f t="shared" si="144"/>
        <v/>
      </c>
      <c r="AE164" s="12" t="str">
        <f t="shared" si="145"/>
        <v/>
      </c>
      <c r="AF164" s="12" t="str">
        <f t="shared" si="146"/>
        <v/>
      </c>
      <c r="AG164" s="12" t="str">
        <f t="shared" si="147"/>
        <v/>
      </c>
      <c r="AH164" s="12" t="str">
        <f t="shared" si="148"/>
        <v/>
      </c>
      <c r="AI164" s="12" t="str">
        <f t="shared" si="149"/>
        <v/>
      </c>
      <c r="AJ164" s="12" t="str">
        <f t="shared" si="174"/>
        <v/>
      </c>
      <c r="AK164" s="12" t="str">
        <f t="shared" si="175"/>
        <v/>
      </c>
      <c r="AL164" s="12" t="str">
        <f t="shared" si="176"/>
        <v/>
      </c>
      <c r="AM164" s="12" t="str">
        <f t="shared" si="177"/>
        <v/>
      </c>
      <c r="AN164" s="12" t="str">
        <f t="shared" si="178"/>
        <v/>
      </c>
      <c r="AO164" s="29" t="str">
        <f t="shared" si="150"/>
        <v/>
      </c>
      <c r="AP164" s="31" t="str">
        <f t="shared" si="151"/>
        <v>0</v>
      </c>
      <c r="AQ164"/>
      <c r="AR164" s="58">
        <f t="shared" si="152"/>
        <v>0</v>
      </c>
      <c r="AS164" s="58">
        <f t="shared" si="153"/>
        <v>0</v>
      </c>
      <c r="AT164" s="65">
        <f t="shared" si="154"/>
        <v>0</v>
      </c>
      <c r="AU164" s="82" t="str">
        <f t="shared" si="155"/>
        <v/>
      </c>
      <c r="AV164" s="82" t="str">
        <f t="shared" si="156"/>
        <v/>
      </c>
      <c r="AW164" s="82" t="str">
        <f t="shared" si="157"/>
        <v/>
      </c>
      <c r="AX164" s="82" t="str">
        <f t="shared" si="158"/>
        <v/>
      </c>
      <c r="AY164" s="82" t="str">
        <f t="shared" si="159"/>
        <v/>
      </c>
      <c r="AZ164" s="82" t="str">
        <f t="shared" si="160"/>
        <v/>
      </c>
      <c r="BA164" s="82" t="str">
        <f t="shared" si="161"/>
        <v/>
      </c>
      <c r="BB164" s="82" t="str">
        <f t="shared" si="162"/>
        <v/>
      </c>
      <c r="BC164" s="82" t="str">
        <f t="shared" si="163"/>
        <v/>
      </c>
      <c r="BD164" s="82" t="str">
        <f t="shared" si="164"/>
        <v/>
      </c>
      <c r="BE164" s="83" t="str">
        <f t="shared" si="184"/>
        <v/>
      </c>
      <c r="BF164" s="83" t="str">
        <f t="shared" si="184"/>
        <v/>
      </c>
      <c r="BG164" s="83" t="str">
        <f t="shared" si="184"/>
        <v/>
      </c>
      <c r="BH164" s="83" t="str">
        <f t="shared" si="184"/>
        <v/>
      </c>
      <c r="BI164" s="83" t="str">
        <f t="shared" si="184"/>
        <v/>
      </c>
      <c r="BJ164" s="83" t="str">
        <f t="shared" si="184"/>
        <v/>
      </c>
      <c r="BK164" s="83" t="str">
        <f t="shared" si="184"/>
        <v/>
      </c>
      <c r="BL164" s="83" t="str">
        <f t="shared" si="129"/>
        <v/>
      </c>
      <c r="BM164" s="83" t="str">
        <f t="shared" si="129"/>
        <v/>
      </c>
      <c r="BN164" s="83" t="str">
        <f t="shared" si="129"/>
        <v/>
      </c>
      <c r="BO164" s="78"/>
      <c r="BP164" s="78"/>
      <c r="BQ164" s="78"/>
      <c r="BR164" s="81">
        <f t="shared" ca="1" si="136"/>
        <v>16</v>
      </c>
      <c r="BS164" s="78"/>
      <c r="BT164" s="78"/>
      <c r="BU164" s="78"/>
      <c r="BV164" s="78"/>
      <c r="BW164" s="78"/>
      <c r="BX164" s="78"/>
      <c r="BY164" s="78"/>
      <c r="BZ164" s="78"/>
      <c r="CA164" s="78"/>
      <c r="CB164" s="43"/>
      <c r="CO164"/>
      <c r="CP164"/>
      <c r="CQ164" s="2"/>
      <c r="CR164" s="2"/>
      <c r="CS164"/>
      <c r="CT164" s="31">
        <f t="shared" si="137"/>
        <v>0</v>
      </c>
    </row>
    <row r="165" spans="1:98" x14ac:dyDescent="0.2">
      <c r="A165" s="95"/>
      <c r="B165" s="84" t="str">
        <f t="shared" si="130"/>
        <v/>
      </c>
      <c r="C165" s="13" t="str">
        <f t="shared" si="131"/>
        <v/>
      </c>
      <c r="D165" s="85" t="str">
        <f t="shared" si="132"/>
        <v/>
      </c>
      <c r="E165" s="86" t="str">
        <f t="shared" si="133"/>
        <v/>
      </c>
      <c r="F165" s="86">
        <f t="shared" si="134"/>
        <v>0</v>
      </c>
      <c r="G165" s="35" t="str">
        <f>IF(A164&lt;&gt;"",COUNTIF($F$5:F165,F165),"")</f>
        <v/>
      </c>
      <c r="H165" s="35">
        <f t="shared" si="135"/>
        <v>161</v>
      </c>
      <c r="I165" s="117" t="str">
        <f t="shared" si="138"/>
        <v/>
      </c>
      <c r="J165" s="28" t="str">
        <f t="shared" si="139"/>
        <v/>
      </c>
      <c r="K165" s="103" t="str">
        <f t="shared" si="165"/>
        <v/>
      </c>
      <c r="L165" s="103" t="str">
        <f t="shared" si="166"/>
        <v/>
      </c>
      <c r="M165" s="103" t="str">
        <f t="shared" si="167"/>
        <v/>
      </c>
      <c r="N165" s="103" t="str">
        <f t="shared" si="168"/>
        <v/>
      </c>
      <c r="O165" s="103" t="str">
        <f t="shared" si="169"/>
        <v/>
      </c>
      <c r="P165" s="103" t="str">
        <f t="shared" si="170"/>
        <v/>
      </c>
      <c r="Q165" s="103" t="str">
        <f t="shared" si="171"/>
        <v/>
      </c>
      <c r="R165" s="103" t="str">
        <f t="shared" si="172"/>
        <v/>
      </c>
      <c r="S165" s="103" t="str">
        <f t="shared" si="173"/>
        <v/>
      </c>
      <c r="T165" s="103" t="str">
        <f t="shared" si="179"/>
        <v/>
      </c>
      <c r="U165" s="103" t="str">
        <f t="shared" si="180"/>
        <v/>
      </c>
      <c r="V165" s="103" t="str">
        <f t="shared" si="181"/>
        <v/>
      </c>
      <c r="W165" s="103" t="str">
        <f t="shared" si="182"/>
        <v/>
      </c>
      <c r="X165" s="103" t="str">
        <f t="shared" si="183"/>
        <v/>
      </c>
      <c r="Y165" s="103" t="str">
        <f t="shared" si="185"/>
        <v/>
      </c>
      <c r="Z165" s="12" t="str">
        <f t="shared" si="140"/>
        <v/>
      </c>
      <c r="AA165" s="12" t="str">
        <f t="shared" si="141"/>
        <v/>
      </c>
      <c r="AB165" s="12" t="str">
        <f t="shared" si="142"/>
        <v/>
      </c>
      <c r="AC165" s="12" t="str">
        <f t="shared" si="143"/>
        <v/>
      </c>
      <c r="AD165" s="12" t="str">
        <f t="shared" si="144"/>
        <v/>
      </c>
      <c r="AE165" s="12" t="str">
        <f t="shared" si="145"/>
        <v/>
      </c>
      <c r="AF165" s="12" t="str">
        <f t="shared" si="146"/>
        <v/>
      </c>
      <c r="AG165" s="12" t="str">
        <f t="shared" si="147"/>
        <v/>
      </c>
      <c r="AH165" s="12" t="str">
        <f t="shared" si="148"/>
        <v/>
      </c>
      <c r="AI165" s="12" t="str">
        <f t="shared" si="149"/>
        <v/>
      </c>
      <c r="AJ165" s="12" t="str">
        <f t="shared" si="174"/>
        <v/>
      </c>
      <c r="AK165" s="12" t="str">
        <f t="shared" si="175"/>
        <v/>
      </c>
      <c r="AL165" s="12" t="str">
        <f t="shared" si="176"/>
        <v/>
      </c>
      <c r="AM165" s="12" t="str">
        <f t="shared" si="177"/>
        <v/>
      </c>
      <c r="AN165" s="12" t="str">
        <f t="shared" si="178"/>
        <v/>
      </c>
      <c r="AO165" s="29" t="str">
        <f t="shared" si="150"/>
        <v/>
      </c>
      <c r="AP165" s="31" t="str">
        <f t="shared" si="151"/>
        <v>0</v>
      </c>
      <c r="AQ165"/>
      <c r="AR165" s="58">
        <f t="shared" si="152"/>
        <v>0</v>
      </c>
      <c r="AS165" s="58">
        <f t="shared" si="153"/>
        <v>0</v>
      </c>
      <c r="AT165" s="65">
        <f t="shared" si="154"/>
        <v>0</v>
      </c>
      <c r="AU165" s="82" t="str">
        <f t="shared" si="155"/>
        <v/>
      </c>
      <c r="AV165" s="82" t="str">
        <f t="shared" si="156"/>
        <v/>
      </c>
      <c r="AW165" s="82" t="str">
        <f t="shared" si="157"/>
        <v/>
      </c>
      <c r="AX165" s="82" t="str">
        <f t="shared" si="158"/>
        <v/>
      </c>
      <c r="AY165" s="82" t="str">
        <f t="shared" si="159"/>
        <v/>
      </c>
      <c r="AZ165" s="82" t="str">
        <f t="shared" si="160"/>
        <v/>
      </c>
      <c r="BA165" s="82" t="str">
        <f t="shared" si="161"/>
        <v/>
      </c>
      <c r="BB165" s="82" t="str">
        <f t="shared" si="162"/>
        <v/>
      </c>
      <c r="BC165" s="82" t="str">
        <f t="shared" si="163"/>
        <v/>
      </c>
      <c r="BD165" s="82" t="str">
        <f t="shared" si="164"/>
        <v/>
      </c>
      <c r="BE165" s="83" t="str">
        <f t="shared" si="184"/>
        <v/>
      </c>
      <c r="BF165" s="83" t="str">
        <f t="shared" si="184"/>
        <v/>
      </c>
      <c r="BG165" s="83" t="str">
        <f t="shared" si="184"/>
        <v/>
      </c>
      <c r="BH165" s="83" t="str">
        <f t="shared" si="184"/>
        <v/>
      </c>
      <c r="BI165" s="83" t="str">
        <f t="shared" si="184"/>
        <v/>
      </c>
      <c r="BJ165" s="83" t="str">
        <f t="shared" si="184"/>
        <v/>
      </c>
      <c r="BK165" s="83" t="str">
        <f t="shared" si="184"/>
        <v/>
      </c>
      <c r="BL165" s="83" t="str">
        <f t="shared" si="129"/>
        <v/>
      </c>
      <c r="BM165" s="83" t="str">
        <f t="shared" si="129"/>
        <v/>
      </c>
      <c r="BN165" s="83" t="str">
        <f t="shared" si="129"/>
        <v/>
      </c>
      <c r="BO165" s="78"/>
      <c r="BP165" s="78"/>
      <c r="BQ165" s="78"/>
      <c r="BR165" s="81">
        <f t="shared" ca="1" si="136"/>
        <v>33</v>
      </c>
      <c r="BS165" s="78"/>
      <c r="BT165" s="78"/>
      <c r="BU165" s="78"/>
      <c r="BV165" s="78"/>
      <c r="BW165" s="78"/>
      <c r="BX165" s="78"/>
      <c r="BY165" s="78"/>
      <c r="BZ165" s="78"/>
      <c r="CA165" s="78"/>
      <c r="CB165" s="43"/>
      <c r="CO165"/>
      <c r="CP165"/>
      <c r="CQ165" s="2"/>
      <c r="CR165" s="2"/>
      <c r="CS165"/>
      <c r="CT165" s="31">
        <f t="shared" si="137"/>
        <v>0</v>
      </c>
    </row>
    <row r="166" spans="1:98" x14ac:dyDescent="0.2">
      <c r="A166" s="95"/>
      <c r="B166" s="84" t="str">
        <f t="shared" si="130"/>
        <v/>
      </c>
      <c r="C166" s="13" t="str">
        <f t="shared" si="131"/>
        <v/>
      </c>
      <c r="D166" s="85" t="str">
        <f t="shared" si="132"/>
        <v/>
      </c>
      <c r="E166" s="86" t="str">
        <f t="shared" si="133"/>
        <v/>
      </c>
      <c r="F166" s="86">
        <f t="shared" si="134"/>
        <v>0</v>
      </c>
      <c r="G166" s="35" t="str">
        <f>IF(A165&lt;&gt;"",COUNTIF($F$5:F166,F166),"")</f>
        <v/>
      </c>
      <c r="H166" s="35">
        <f t="shared" si="135"/>
        <v>162</v>
      </c>
      <c r="I166" s="117" t="str">
        <f t="shared" si="138"/>
        <v/>
      </c>
      <c r="J166" s="28" t="str">
        <f t="shared" si="139"/>
        <v/>
      </c>
      <c r="K166" s="103" t="str">
        <f t="shared" si="165"/>
        <v/>
      </c>
      <c r="L166" s="103" t="str">
        <f t="shared" si="166"/>
        <v/>
      </c>
      <c r="M166" s="103" t="str">
        <f t="shared" si="167"/>
        <v/>
      </c>
      <c r="N166" s="103" t="str">
        <f t="shared" si="168"/>
        <v/>
      </c>
      <c r="O166" s="103" t="str">
        <f t="shared" si="169"/>
        <v/>
      </c>
      <c r="P166" s="103" t="str">
        <f t="shared" si="170"/>
        <v/>
      </c>
      <c r="Q166" s="103" t="str">
        <f t="shared" si="171"/>
        <v/>
      </c>
      <c r="R166" s="103" t="str">
        <f t="shared" si="172"/>
        <v/>
      </c>
      <c r="S166" s="103" t="str">
        <f t="shared" si="173"/>
        <v/>
      </c>
      <c r="T166" s="103" t="str">
        <f t="shared" si="179"/>
        <v/>
      </c>
      <c r="U166" s="103" t="str">
        <f t="shared" si="180"/>
        <v/>
      </c>
      <c r="V166" s="103" t="str">
        <f t="shared" si="181"/>
        <v/>
      </c>
      <c r="W166" s="103" t="str">
        <f t="shared" si="182"/>
        <v/>
      </c>
      <c r="X166" s="103" t="str">
        <f t="shared" si="183"/>
        <v/>
      </c>
      <c r="Y166" s="103" t="str">
        <f t="shared" si="185"/>
        <v/>
      </c>
      <c r="Z166" s="12" t="str">
        <f t="shared" si="140"/>
        <v/>
      </c>
      <c r="AA166" s="12" t="str">
        <f t="shared" si="141"/>
        <v/>
      </c>
      <c r="AB166" s="12" t="str">
        <f t="shared" si="142"/>
        <v/>
      </c>
      <c r="AC166" s="12" t="str">
        <f t="shared" si="143"/>
        <v/>
      </c>
      <c r="AD166" s="12" t="str">
        <f t="shared" si="144"/>
        <v/>
      </c>
      <c r="AE166" s="12" t="str">
        <f t="shared" si="145"/>
        <v/>
      </c>
      <c r="AF166" s="12" t="str">
        <f t="shared" si="146"/>
        <v/>
      </c>
      <c r="AG166" s="12" t="str">
        <f t="shared" si="147"/>
        <v/>
      </c>
      <c r="AH166" s="12" t="str">
        <f t="shared" si="148"/>
        <v/>
      </c>
      <c r="AI166" s="12" t="str">
        <f t="shared" si="149"/>
        <v/>
      </c>
      <c r="AJ166" s="12" t="str">
        <f t="shared" si="174"/>
        <v/>
      </c>
      <c r="AK166" s="12" t="str">
        <f t="shared" si="175"/>
        <v/>
      </c>
      <c r="AL166" s="12" t="str">
        <f t="shared" si="176"/>
        <v/>
      </c>
      <c r="AM166" s="12" t="str">
        <f t="shared" si="177"/>
        <v/>
      </c>
      <c r="AN166" s="12" t="str">
        <f t="shared" si="178"/>
        <v/>
      </c>
      <c r="AO166" s="29" t="str">
        <f t="shared" si="150"/>
        <v/>
      </c>
      <c r="AP166" s="31" t="str">
        <f t="shared" si="151"/>
        <v>0</v>
      </c>
      <c r="AQ166"/>
      <c r="AR166" s="58">
        <f t="shared" si="152"/>
        <v>0</v>
      </c>
      <c r="AS166" s="58">
        <f t="shared" si="153"/>
        <v>0</v>
      </c>
      <c r="AT166" s="65">
        <f t="shared" si="154"/>
        <v>0</v>
      </c>
      <c r="AU166" s="82" t="str">
        <f t="shared" si="155"/>
        <v/>
      </c>
      <c r="AV166" s="82" t="str">
        <f t="shared" si="156"/>
        <v/>
      </c>
      <c r="AW166" s="82" t="str">
        <f t="shared" si="157"/>
        <v/>
      </c>
      <c r="AX166" s="82" t="str">
        <f t="shared" si="158"/>
        <v/>
      </c>
      <c r="AY166" s="82" t="str">
        <f t="shared" si="159"/>
        <v/>
      </c>
      <c r="AZ166" s="82" t="str">
        <f t="shared" si="160"/>
        <v/>
      </c>
      <c r="BA166" s="82" t="str">
        <f t="shared" si="161"/>
        <v/>
      </c>
      <c r="BB166" s="82" t="str">
        <f t="shared" si="162"/>
        <v/>
      </c>
      <c r="BC166" s="82" t="str">
        <f t="shared" si="163"/>
        <v/>
      </c>
      <c r="BD166" s="82" t="str">
        <f t="shared" si="164"/>
        <v/>
      </c>
      <c r="BE166" s="83" t="str">
        <f t="shared" si="184"/>
        <v/>
      </c>
      <c r="BF166" s="83" t="str">
        <f t="shared" si="184"/>
        <v/>
      </c>
      <c r="BG166" s="83" t="str">
        <f t="shared" si="184"/>
        <v/>
      </c>
      <c r="BH166" s="83" t="str">
        <f t="shared" si="184"/>
        <v/>
      </c>
      <c r="BI166" s="83" t="str">
        <f t="shared" si="184"/>
        <v/>
      </c>
      <c r="BJ166" s="83" t="str">
        <f t="shared" si="184"/>
        <v/>
      </c>
      <c r="BK166" s="83" t="str">
        <f t="shared" si="184"/>
        <v/>
      </c>
      <c r="BL166" s="83" t="str">
        <f t="shared" si="129"/>
        <v/>
      </c>
      <c r="BM166" s="83" t="str">
        <f t="shared" si="129"/>
        <v/>
      </c>
      <c r="BN166" s="83" t="str">
        <f t="shared" si="129"/>
        <v/>
      </c>
      <c r="BO166" s="78"/>
      <c r="BP166" s="78"/>
      <c r="BQ166" s="78"/>
      <c r="BR166" s="81">
        <f t="shared" ca="1" si="136"/>
        <v>29</v>
      </c>
      <c r="BS166" s="78"/>
      <c r="BT166" s="78"/>
      <c r="BU166" s="78"/>
      <c r="BV166" s="78"/>
      <c r="BW166" s="78"/>
      <c r="BX166" s="78"/>
      <c r="BY166" s="78"/>
      <c r="BZ166" s="78"/>
      <c r="CA166" s="78"/>
      <c r="CB166" s="43"/>
      <c r="CO166"/>
      <c r="CP166"/>
      <c r="CQ166" s="2"/>
      <c r="CR166" s="2"/>
      <c r="CS166"/>
      <c r="CT166" s="31">
        <f t="shared" si="137"/>
        <v>0</v>
      </c>
    </row>
    <row r="167" spans="1:98" x14ac:dyDescent="0.2">
      <c r="A167" s="95"/>
      <c r="B167" s="84" t="str">
        <f t="shared" si="130"/>
        <v/>
      </c>
      <c r="C167" s="13" t="str">
        <f t="shared" si="131"/>
        <v/>
      </c>
      <c r="D167" s="85" t="str">
        <f t="shared" si="132"/>
        <v/>
      </c>
      <c r="E167" s="86" t="str">
        <f t="shared" si="133"/>
        <v/>
      </c>
      <c r="F167" s="86">
        <f t="shared" si="134"/>
        <v>0</v>
      </c>
      <c r="G167" s="35" t="str">
        <f>IF(A166&lt;&gt;"",COUNTIF($F$5:F167,F167),"")</f>
        <v/>
      </c>
      <c r="H167" s="35">
        <f t="shared" si="135"/>
        <v>163</v>
      </c>
      <c r="I167" s="117" t="str">
        <f t="shared" si="138"/>
        <v/>
      </c>
      <c r="J167" s="28" t="str">
        <f t="shared" si="139"/>
        <v/>
      </c>
      <c r="K167" s="103" t="str">
        <f t="shared" si="165"/>
        <v/>
      </c>
      <c r="L167" s="103" t="str">
        <f t="shared" si="166"/>
        <v/>
      </c>
      <c r="M167" s="103" t="str">
        <f t="shared" si="167"/>
        <v/>
      </c>
      <c r="N167" s="103" t="str">
        <f t="shared" si="168"/>
        <v/>
      </c>
      <c r="O167" s="103" t="str">
        <f t="shared" si="169"/>
        <v/>
      </c>
      <c r="P167" s="103" t="str">
        <f t="shared" si="170"/>
        <v/>
      </c>
      <c r="Q167" s="103" t="str">
        <f t="shared" si="171"/>
        <v/>
      </c>
      <c r="R167" s="103" t="str">
        <f t="shared" si="172"/>
        <v/>
      </c>
      <c r="S167" s="103" t="str">
        <f t="shared" si="173"/>
        <v/>
      </c>
      <c r="T167" s="103" t="str">
        <f t="shared" si="179"/>
        <v/>
      </c>
      <c r="U167" s="103" t="str">
        <f t="shared" si="180"/>
        <v/>
      </c>
      <c r="V167" s="103" t="str">
        <f t="shared" si="181"/>
        <v/>
      </c>
      <c r="W167" s="103" t="str">
        <f t="shared" si="182"/>
        <v/>
      </c>
      <c r="X167" s="103" t="str">
        <f t="shared" si="183"/>
        <v/>
      </c>
      <c r="Y167" s="103" t="str">
        <f t="shared" si="185"/>
        <v/>
      </c>
      <c r="Z167" s="12" t="str">
        <f t="shared" si="140"/>
        <v/>
      </c>
      <c r="AA167" s="12" t="str">
        <f t="shared" si="141"/>
        <v/>
      </c>
      <c r="AB167" s="12" t="str">
        <f t="shared" si="142"/>
        <v/>
      </c>
      <c r="AC167" s="12" t="str">
        <f t="shared" si="143"/>
        <v/>
      </c>
      <c r="AD167" s="12" t="str">
        <f t="shared" si="144"/>
        <v/>
      </c>
      <c r="AE167" s="12" t="str">
        <f t="shared" si="145"/>
        <v/>
      </c>
      <c r="AF167" s="12" t="str">
        <f t="shared" si="146"/>
        <v/>
      </c>
      <c r="AG167" s="12" t="str">
        <f t="shared" si="147"/>
        <v/>
      </c>
      <c r="AH167" s="12" t="str">
        <f t="shared" si="148"/>
        <v/>
      </c>
      <c r="AI167" s="12" t="str">
        <f t="shared" si="149"/>
        <v/>
      </c>
      <c r="AJ167" s="12" t="str">
        <f t="shared" si="174"/>
        <v/>
      </c>
      <c r="AK167" s="12" t="str">
        <f t="shared" si="175"/>
        <v/>
      </c>
      <c r="AL167" s="12" t="str">
        <f t="shared" si="176"/>
        <v/>
      </c>
      <c r="AM167" s="12" t="str">
        <f t="shared" si="177"/>
        <v/>
      </c>
      <c r="AN167" s="12" t="str">
        <f t="shared" si="178"/>
        <v/>
      </c>
      <c r="AO167" s="29" t="str">
        <f t="shared" si="150"/>
        <v/>
      </c>
      <c r="AP167" s="31" t="str">
        <f t="shared" si="151"/>
        <v>0</v>
      </c>
      <c r="AQ167"/>
      <c r="AR167" s="58">
        <f t="shared" si="152"/>
        <v>0</v>
      </c>
      <c r="AS167" s="58">
        <f t="shared" si="153"/>
        <v>0</v>
      </c>
      <c r="AT167" s="65">
        <f t="shared" si="154"/>
        <v>0</v>
      </c>
      <c r="AU167" s="82" t="str">
        <f t="shared" si="155"/>
        <v/>
      </c>
      <c r="AV167" s="82" t="str">
        <f t="shared" si="156"/>
        <v/>
      </c>
      <c r="AW167" s="82" t="str">
        <f t="shared" si="157"/>
        <v/>
      </c>
      <c r="AX167" s="82" t="str">
        <f t="shared" si="158"/>
        <v/>
      </c>
      <c r="AY167" s="82" t="str">
        <f t="shared" si="159"/>
        <v/>
      </c>
      <c r="AZ167" s="82" t="str">
        <f t="shared" si="160"/>
        <v/>
      </c>
      <c r="BA167" s="82" t="str">
        <f t="shared" si="161"/>
        <v/>
      </c>
      <c r="BB167" s="82" t="str">
        <f t="shared" si="162"/>
        <v/>
      </c>
      <c r="BC167" s="82" t="str">
        <f t="shared" si="163"/>
        <v/>
      </c>
      <c r="BD167" s="82" t="str">
        <f t="shared" si="164"/>
        <v/>
      </c>
      <c r="BE167" s="83" t="str">
        <f t="shared" si="184"/>
        <v/>
      </c>
      <c r="BF167" s="83" t="str">
        <f t="shared" si="184"/>
        <v/>
      </c>
      <c r="BG167" s="83" t="str">
        <f t="shared" si="184"/>
        <v/>
      </c>
      <c r="BH167" s="83" t="str">
        <f t="shared" si="184"/>
        <v/>
      </c>
      <c r="BI167" s="83" t="str">
        <f t="shared" si="184"/>
        <v/>
      </c>
      <c r="BJ167" s="83" t="str">
        <f t="shared" si="184"/>
        <v/>
      </c>
      <c r="BK167" s="83" t="str">
        <f t="shared" si="184"/>
        <v/>
      </c>
      <c r="BL167" s="83" t="str">
        <f t="shared" si="129"/>
        <v/>
      </c>
      <c r="BM167" s="83" t="str">
        <f t="shared" si="129"/>
        <v/>
      </c>
      <c r="BN167" s="83" t="str">
        <f t="shared" si="129"/>
        <v/>
      </c>
      <c r="BO167" s="78"/>
      <c r="BP167" s="78"/>
      <c r="BQ167" s="78"/>
      <c r="BR167" s="81">
        <f t="shared" ca="1" si="136"/>
        <v>0</v>
      </c>
      <c r="BS167" s="78"/>
      <c r="BT167" s="78"/>
      <c r="BU167" s="78"/>
      <c r="BV167" s="78"/>
      <c r="BW167" s="78"/>
      <c r="BX167" s="78"/>
      <c r="BY167" s="78"/>
      <c r="BZ167" s="78"/>
      <c r="CA167" s="78"/>
      <c r="CB167" s="43"/>
      <c r="CO167"/>
      <c r="CP167"/>
      <c r="CQ167" s="2"/>
      <c r="CR167" s="2"/>
      <c r="CS167"/>
      <c r="CT167" s="31">
        <f t="shared" si="137"/>
        <v>0</v>
      </c>
    </row>
    <row r="168" spans="1:98" x14ac:dyDescent="0.2">
      <c r="A168" s="95"/>
      <c r="B168" s="84" t="str">
        <f t="shared" si="130"/>
        <v/>
      </c>
      <c r="C168" s="13" t="str">
        <f t="shared" si="131"/>
        <v/>
      </c>
      <c r="D168" s="85" t="str">
        <f t="shared" si="132"/>
        <v/>
      </c>
      <c r="E168" s="86" t="str">
        <f t="shared" si="133"/>
        <v/>
      </c>
      <c r="F168" s="86">
        <f t="shared" si="134"/>
        <v>0</v>
      </c>
      <c r="G168" s="35" t="str">
        <f>IF(A167&lt;&gt;"",COUNTIF($F$5:F168,F168),"")</f>
        <v/>
      </c>
      <c r="H168" s="35">
        <f t="shared" si="135"/>
        <v>164</v>
      </c>
      <c r="I168" s="117" t="str">
        <f t="shared" si="138"/>
        <v/>
      </c>
      <c r="J168" s="28" t="str">
        <f t="shared" si="139"/>
        <v/>
      </c>
      <c r="K168" s="103" t="str">
        <f t="shared" si="165"/>
        <v/>
      </c>
      <c r="L168" s="103" t="str">
        <f t="shared" si="166"/>
        <v/>
      </c>
      <c r="M168" s="103" t="str">
        <f t="shared" si="167"/>
        <v/>
      </c>
      <c r="N168" s="103" t="str">
        <f t="shared" si="168"/>
        <v/>
      </c>
      <c r="O168" s="103" t="str">
        <f t="shared" si="169"/>
        <v/>
      </c>
      <c r="P168" s="103" t="str">
        <f t="shared" si="170"/>
        <v/>
      </c>
      <c r="Q168" s="103" t="str">
        <f t="shared" si="171"/>
        <v/>
      </c>
      <c r="R168" s="103" t="str">
        <f t="shared" si="172"/>
        <v/>
      </c>
      <c r="S168" s="103" t="str">
        <f t="shared" si="173"/>
        <v/>
      </c>
      <c r="T168" s="103" t="str">
        <f t="shared" si="179"/>
        <v/>
      </c>
      <c r="U168" s="103" t="str">
        <f t="shared" si="180"/>
        <v/>
      </c>
      <c r="V168" s="103" t="str">
        <f t="shared" si="181"/>
        <v/>
      </c>
      <c r="W168" s="103" t="str">
        <f t="shared" si="182"/>
        <v/>
      </c>
      <c r="X168" s="103" t="str">
        <f t="shared" si="183"/>
        <v/>
      </c>
      <c r="Y168" s="103" t="str">
        <f t="shared" si="185"/>
        <v/>
      </c>
      <c r="Z168" s="12" t="str">
        <f t="shared" si="140"/>
        <v/>
      </c>
      <c r="AA168" s="12" t="str">
        <f t="shared" si="141"/>
        <v/>
      </c>
      <c r="AB168" s="12" t="str">
        <f t="shared" si="142"/>
        <v/>
      </c>
      <c r="AC168" s="12" t="str">
        <f t="shared" si="143"/>
        <v/>
      </c>
      <c r="AD168" s="12" t="str">
        <f t="shared" si="144"/>
        <v/>
      </c>
      <c r="AE168" s="12" t="str">
        <f t="shared" si="145"/>
        <v/>
      </c>
      <c r="AF168" s="12" t="str">
        <f t="shared" si="146"/>
        <v/>
      </c>
      <c r="AG168" s="12" t="str">
        <f t="shared" si="147"/>
        <v/>
      </c>
      <c r="AH168" s="12" t="str">
        <f t="shared" si="148"/>
        <v/>
      </c>
      <c r="AI168" s="12" t="str">
        <f t="shared" si="149"/>
        <v/>
      </c>
      <c r="AJ168" s="12" t="str">
        <f t="shared" si="174"/>
        <v/>
      </c>
      <c r="AK168" s="12" t="str">
        <f t="shared" si="175"/>
        <v/>
      </c>
      <c r="AL168" s="12" t="str">
        <f t="shared" si="176"/>
        <v/>
      </c>
      <c r="AM168" s="12" t="str">
        <f t="shared" si="177"/>
        <v/>
      </c>
      <c r="AN168" s="12" t="str">
        <f t="shared" si="178"/>
        <v/>
      </c>
      <c r="AO168" s="29" t="str">
        <f t="shared" si="150"/>
        <v/>
      </c>
      <c r="AP168" s="31" t="str">
        <f t="shared" si="151"/>
        <v>0</v>
      </c>
      <c r="AQ168"/>
      <c r="AR168" s="58">
        <f t="shared" si="152"/>
        <v>0</v>
      </c>
      <c r="AS168" s="58">
        <f t="shared" si="153"/>
        <v>0</v>
      </c>
      <c r="AT168" s="65">
        <f t="shared" si="154"/>
        <v>0</v>
      </c>
      <c r="AU168" s="82" t="str">
        <f t="shared" si="155"/>
        <v/>
      </c>
      <c r="AV168" s="82" t="str">
        <f t="shared" si="156"/>
        <v/>
      </c>
      <c r="AW168" s="82" t="str">
        <f t="shared" si="157"/>
        <v/>
      </c>
      <c r="AX168" s="82" t="str">
        <f t="shared" si="158"/>
        <v/>
      </c>
      <c r="AY168" s="82" t="str">
        <f t="shared" si="159"/>
        <v/>
      </c>
      <c r="AZ168" s="82" t="str">
        <f t="shared" si="160"/>
        <v/>
      </c>
      <c r="BA168" s="82" t="str">
        <f t="shared" si="161"/>
        <v/>
      </c>
      <c r="BB168" s="82" t="str">
        <f t="shared" si="162"/>
        <v/>
      </c>
      <c r="BC168" s="82" t="str">
        <f t="shared" si="163"/>
        <v/>
      </c>
      <c r="BD168" s="82" t="str">
        <f t="shared" si="164"/>
        <v/>
      </c>
      <c r="BE168" s="83" t="str">
        <f t="shared" si="184"/>
        <v/>
      </c>
      <c r="BF168" s="83" t="str">
        <f t="shared" si="184"/>
        <v/>
      </c>
      <c r="BG168" s="83" t="str">
        <f t="shared" si="184"/>
        <v/>
      </c>
      <c r="BH168" s="83" t="str">
        <f t="shared" si="184"/>
        <v/>
      </c>
      <c r="BI168" s="83" t="str">
        <f t="shared" si="184"/>
        <v/>
      </c>
      <c r="BJ168" s="83" t="str">
        <f t="shared" si="184"/>
        <v/>
      </c>
      <c r="BK168" s="83" t="str">
        <f t="shared" si="184"/>
        <v/>
      </c>
      <c r="BL168" s="83" t="str">
        <f t="shared" si="129"/>
        <v/>
      </c>
      <c r="BM168" s="83" t="str">
        <f t="shared" si="129"/>
        <v/>
      </c>
      <c r="BN168" s="83" t="str">
        <f t="shared" si="129"/>
        <v/>
      </c>
      <c r="BO168" s="78"/>
      <c r="BP168" s="78"/>
      <c r="BQ168" s="78"/>
      <c r="BR168" s="81">
        <f t="shared" ca="1" si="136"/>
        <v>30</v>
      </c>
      <c r="BS168" s="78"/>
      <c r="BT168" s="78"/>
      <c r="BU168" s="78"/>
      <c r="BV168" s="78"/>
      <c r="BW168" s="78"/>
      <c r="BX168" s="78"/>
      <c r="BY168" s="78"/>
      <c r="BZ168" s="78"/>
      <c r="CA168" s="78"/>
      <c r="CB168" s="43"/>
      <c r="CO168"/>
      <c r="CP168"/>
      <c r="CQ168" s="2"/>
      <c r="CR168" s="2"/>
      <c r="CS168"/>
      <c r="CT168" s="31">
        <f t="shared" si="137"/>
        <v>0</v>
      </c>
    </row>
    <row r="169" spans="1:98" x14ac:dyDescent="0.2">
      <c r="A169" s="95"/>
      <c r="B169" s="84" t="str">
        <f t="shared" si="130"/>
        <v/>
      </c>
      <c r="C169" s="13" t="str">
        <f t="shared" si="131"/>
        <v/>
      </c>
      <c r="D169" s="85" t="str">
        <f t="shared" si="132"/>
        <v/>
      </c>
      <c r="E169" s="86" t="str">
        <f t="shared" si="133"/>
        <v/>
      </c>
      <c r="F169" s="86">
        <f t="shared" si="134"/>
        <v>0</v>
      </c>
      <c r="G169" s="35" t="str">
        <f>IF(A168&lt;&gt;"",COUNTIF($F$5:F169,F169),"")</f>
        <v/>
      </c>
      <c r="H169" s="35">
        <f t="shared" si="135"/>
        <v>165</v>
      </c>
      <c r="I169" s="117" t="str">
        <f t="shared" si="138"/>
        <v/>
      </c>
      <c r="J169" s="28" t="str">
        <f t="shared" si="139"/>
        <v/>
      </c>
      <c r="K169" s="103" t="str">
        <f t="shared" si="165"/>
        <v/>
      </c>
      <c r="L169" s="103" t="str">
        <f t="shared" si="166"/>
        <v/>
      </c>
      <c r="M169" s="103" t="str">
        <f t="shared" si="167"/>
        <v/>
      </c>
      <c r="N169" s="103" t="str">
        <f t="shared" si="168"/>
        <v/>
      </c>
      <c r="O169" s="103" t="str">
        <f t="shared" si="169"/>
        <v/>
      </c>
      <c r="P169" s="103" t="str">
        <f t="shared" si="170"/>
        <v/>
      </c>
      <c r="Q169" s="103" t="str">
        <f t="shared" si="171"/>
        <v/>
      </c>
      <c r="R169" s="103" t="str">
        <f t="shared" si="172"/>
        <v/>
      </c>
      <c r="S169" s="103" t="str">
        <f t="shared" si="173"/>
        <v/>
      </c>
      <c r="T169" s="103" t="str">
        <f t="shared" si="179"/>
        <v/>
      </c>
      <c r="U169" s="103" t="str">
        <f t="shared" si="180"/>
        <v/>
      </c>
      <c r="V169" s="103" t="str">
        <f t="shared" si="181"/>
        <v/>
      </c>
      <c r="W169" s="103" t="str">
        <f t="shared" si="182"/>
        <v/>
      </c>
      <c r="X169" s="103" t="str">
        <f t="shared" si="183"/>
        <v/>
      </c>
      <c r="Y169" s="103" t="str">
        <f t="shared" si="185"/>
        <v/>
      </c>
      <c r="Z169" s="12" t="str">
        <f t="shared" si="140"/>
        <v/>
      </c>
      <c r="AA169" s="12" t="str">
        <f t="shared" si="141"/>
        <v/>
      </c>
      <c r="AB169" s="12" t="str">
        <f t="shared" si="142"/>
        <v/>
      </c>
      <c r="AC169" s="12" t="str">
        <f t="shared" si="143"/>
        <v/>
      </c>
      <c r="AD169" s="12" t="str">
        <f t="shared" si="144"/>
        <v/>
      </c>
      <c r="AE169" s="12" t="str">
        <f t="shared" si="145"/>
        <v/>
      </c>
      <c r="AF169" s="12" t="str">
        <f t="shared" si="146"/>
        <v/>
      </c>
      <c r="AG169" s="12" t="str">
        <f t="shared" si="147"/>
        <v/>
      </c>
      <c r="AH169" s="12" t="str">
        <f t="shared" si="148"/>
        <v/>
      </c>
      <c r="AI169" s="12" t="str">
        <f t="shared" si="149"/>
        <v/>
      </c>
      <c r="AJ169" s="12" t="str">
        <f t="shared" si="174"/>
        <v/>
      </c>
      <c r="AK169" s="12" t="str">
        <f t="shared" si="175"/>
        <v/>
      </c>
      <c r="AL169" s="12" t="str">
        <f t="shared" si="176"/>
        <v/>
      </c>
      <c r="AM169" s="12" t="str">
        <f t="shared" si="177"/>
        <v/>
      </c>
      <c r="AN169" s="12" t="str">
        <f t="shared" si="178"/>
        <v/>
      </c>
      <c r="AO169" s="29" t="str">
        <f t="shared" si="150"/>
        <v/>
      </c>
      <c r="AP169" s="31" t="str">
        <f t="shared" si="151"/>
        <v>0</v>
      </c>
      <c r="AQ169"/>
      <c r="AR169" s="58">
        <f t="shared" si="152"/>
        <v>0</v>
      </c>
      <c r="AS169" s="58">
        <f t="shared" si="153"/>
        <v>0</v>
      </c>
      <c r="AT169" s="58">
        <f t="shared" si="154"/>
        <v>0</v>
      </c>
      <c r="AU169" s="82" t="str">
        <f t="shared" si="155"/>
        <v/>
      </c>
      <c r="AV169" s="82" t="str">
        <f t="shared" si="156"/>
        <v/>
      </c>
      <c r="AW169" s="82" t="str">
        <f t="shared" si="157"/>
        <v/>
      </c>
      <c r="AX169" s="82" t="str">
        <f t="shared" si="158"/>
        <v/>
      </c>
      <c r="AY169" s="82" t="str">
        <f t="shared" si="159"/>
        <v/>
      </c>
      <c r="AZ169" s="82" t="str">
        <f t="shared" si="160"/>
        <v/>
      </c>
      <c r="BA169" s="82" t="str">
        <f t="shared" si="161"/>
        <v/>
      </c>
      <c r="BB169" s="82" t="str">
        <f t="shared" si="162"/>
        <v/>
      </c>
      <c r="BC169" s="82" t="str">
        <f t="shared" si="163"/>
        <v/>
      </c>
      <c r="BD169" s="82" t="str">
        <f t="shared" si="164"/>
        <v/>
      </c>
      <c r="BE169" s="83" t="str">
        <f t="shared" si="184"/>
        <v/>
      </c>
      <c r="BF169" s="83" t="str">
        <f t="shared" si="184"/>
        <v/>
      </c>
      <c r="BG169" s="83" t="str">
        <f t="shared" si="184"/>
        <v/>
      </c>
      <c r="BH169" s="83" t="str">
        <f t="shared" si="184"/>
        <v/>
      </c>
      <c r="BI169" s="83" t="str">
        <f t="shared" si="184"/>
        <v/>
      </c>
      <c r="BJ169" s="83" t="str">
        <f t="shared" si="184"/>
        <v/>
      </c>
      <c r="BK169" s="83" t="str">
        <f t="shared" si="184"/>
        <v/>
      </c>
      <c r="BL169" s="83" t="str">
        <f t="shared" si="129"/>
        <v/>
      </c>
      <c r="BM169" s="83" t="str">
        <f t="shared" si="129"/>
        <v/>
      </c>
      <c r="BN169" s="83" t="str">
        <f t="shared" si="129"/>
        <v/>
      </c>
      <c r="BO169" s="78"/>
      <c r="BP169" s="78"/>
      <c r="BQ169" s="78"/>
      <c r="BR169" s="81">
        <f t="shared" ca="1" si="136"/>
        <v>18</v>
      </c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O169"/>
      <c r="CP169"/>
      <c r="CQ169" s="2"/>
      <c r="CR169" s="2"/>
      <c r="CS169"/>
      <c r="CT169" s="31">
        <f t="shared" si="137"/>
        <v>0</v>
      </c>
    </row>
    <row r="170" spans="1:98" x14ac:dyDescent="0.2">
      <c r="A170" s="95"/>
      <c r="B170" s="84" t="str">
        <f t="shared" si="130"/>
        <v/>
      </c>
      <c r="C170" s="13" t="str">
        <f t="shared" si="131"/>
        <v/>
      </c>
      <c r="D170" s="85" t="str">
        <f t="shared" si="132"/>
        <v/>
      </c>
      <c r="E170" s="86" t="str">
        <f t="shared" si="133"/>
        <v/>
      </c>
      <c r="F170" s="86">
        <f t="shared" si="134"/>
        <v>0</v>
      </c>
      <c r="G170" s="35" t="str">
        <f>IF(A169&lt;&gt;"",COUNTIF($F$5:F170,F170),"")</f>
        <v/>
      </c>
      <c r="H170" s="35">
        <f t="shared" si="135"/>
        <v>166</v>
      </c>
      <c r="I170" s="117" t="str">
        <f t="shared" si="138"/>
        <v/>
      </c>
      <c r="J170" s="28" t="str">
        <f t="shared" si="139"/>
        <v/>
      </c>
      <c r="K170" s="103" t="str">
        <f t="shared" si="165"/>
        <v/>
      </c>
      <c r="L170" s="103" t="str">
        <f t="shared" si="166"/>
        <v/>
      </c>
      <c r="M170" s="103" t="str">
        <f t="shared" si="167"/>
        <v/>
      </c>
      <c r="N170" s="103" t="str">
        <f t="shared" si="168"/>
        <v/>
      </c>
      <c r="O170" s="103" t="str">
        <f t="shared" si="169"/>
        <v/>
      </c>
      <c r="P170" s="103" t="str">
        <f t="shared" si="170"/>
        <v/>
      </c>
      <c r="Q170" s="103" t="str">
        <f t="shared" si="171"/>
        <v/>
      </c>
      <c r="R170" s="103" t="str">
        <f t="shared" si="172"/>
        <v/>
      </c>
      <c r="S170" s="103" t="str">
        <f t="shared" si="173"/>
        <v/>
      </c>
      <c r="T170" s="103" t="str">
        <f t="shared" si="179"/>
        <v/>
      </c>
      <c r="U170" s="103" t="str">
        <f t="shared" si="180"/>
        <v/>
      </c>
      <c r="V170" s="103" t="str">
        <f t="shared" si="181"/>
        <v/>
      </c>
      <c r="W170" s="103" t="str">
        <f t="shared" si="182"/>
        <v/>
      </c>
      <c r="X170" s="103" t="str">
        <f t="shared" si="183"/>
        <v/>
      </c>
      <c r="Y170" s="103" t="str">
        <f t="shared" si="185"/>
        <v/>
      </c>
      <c r="Z170" s="12" t="str">
        <f t="shared" si="140"/>
        <v/>
      </c>
      <c r="AA170" s="12" t="str">
        <f t="shared" si="141"/>
        <v/>
      </c>
      <c r="AB170" s="12" t="str">
        <f t="shared" si="142"/>
        <v/>
      </c>
      <c r="AC170" s="12" t="str">
        <f t="shared" si="143"/>
        <v/>
      </c>
      <c r="AD170" s="12" t="str">
        <f t="shared" si="144"/>
        <v/>
      </c>
      <c r="AE170" s="12" t="str">
        <f t="shared" si="145"/>
        <v/>
      </c>
      <c r="AF170" s="12" t="str">
        <f t="shared" si="146"/>
        <v/>
      </c>
      <c r="AG170" s="12" t="str">
        <f t="shared" si="147"/>
        <v/>
      </c>
      <c r="AH170" s="12" t="str">
        <f t="shared" si="148"/>
        <v/>
      </c>
      <c r="AI170" s="12" t="str">
        <f t="shared" si="149"/>
        <v/>
      </c>
      <c r="AJ170" s="12" t="str">
        <f t="shared" si="174"/>
        <v/>
      </c>
      <c r="AK170" s="12" t="str">
        <f t="shared" si="175"/>
        <v/>
      </c>
      <c r="AL170" s="12" t="str">
        <f t="shared" si="176"/>
        <v/>
      </c>
      <c r="AM170" s="12" t="str">
        <f t="shared" si="177"/>
        <v/>
      </c>
      <c r="AN170" s="12" t="str">
        <f t="shared" si="178"/>
        <v/>
      </c>
      <c r="AO170" s="29" t="str">
        <f t="shared" si="150"/>
        <v/>
      </c>
      <c r="AP170" s="31" t="str">
        <f t="shared" si="151"/>
        <v>0</v>
      </c>
      <c r="AQ170"/>
      <c r="AR170" s="58">
        <f t="shared" si="152"/>
        <v>0</v>
      </c>
      <c r="AS170" s="58">
        <f t="shared" si="153"/>
        <v>0</v>
      </c>
      <c r="AT170" s="58">
        <f t="shared" si="154"/>
        <v>0</v>
      </c>
      <c r="AU170" s="82" t="str">
        <f t="shared" si="155"/>
        <v/>
      </c>
      <c r="AV170" s="82" t="str">
        <f t="shared" si="156"/>
        <v/>
      </c>
      <c r="AW170" s="82" t="str">
        <f t="shared" si="157"/>
        <v/>
      </c>
      <c r="AX170" s="82" t="str">
        <f t="shared" si="158"/>
        <v/>
      </c>
      <c r="AY170" s="82" t="str">
        <f t="shared" si="159"/>
        <v/>
      </c>
      <c r="AZ170" s="82" t="str">
        <f t="shared" si="160"/>
        <v/>
      </c>
      <c r="BA170" s="82" t="str">
        <f t="shared" si="161"/>
        <v/>
      </c>
      <c r="BB170" s="82" t="str">
        <f t="shared" si="162"/>
        <v/>
      </c>
      <c r="BC170" s="82" t="str">
        <f t="shared" si="163"/>
        <v/>
      </c>
      <c r="BD170" s="82" t="str">
        <f t="shared" si="164"/>
        <v/>
      </c>
      <c r="BE170" s="83" t="str">
        <f t="shared" si="184"/>
        <v/>
      </c>
      <c r="BF170" s="83" t="str">
        <f t="shared" si="184"/>
        <v/>
      </c>
      <c r="BG170" s="83" t="str">
        <f t="shared" si="184"/>
        <v/>
      </c>
      <c r="BH170" s="83" t="str">
        <f t="shared" si="184"/>
        <v/>
      </c>
      <c r="BI170" s="83" t="str">
        <f t="shared" si="184"/>
        <v/>
      </c>
      <c r="BJ170" s="83" t="str">
        <f t="shared" si="184"/>
        <v/>
      </c>
      <c r="BK170" s="83" t="str">
        <f t="shared" si="184"/>
        <v/>
      </c>
      <c r="BL170" s="83" t="str">
        <f t="shared" si="129"/>
        <v/>
      </c>
      <c r="BM170" s="83" t="str">
        <f t="shared" si="129"/>
        <v/>
      </c>
      <c r="BN170" s="83" t="str">
        <f t="shared" si="129"/>
        <v/>
      </c>
      <c r="BO170" s="78"/>
      <c r="BP170" s="78"/>
      <c r="BQ170" s="78"/>
      <c r="BR170" s="81">
        <f t="shared" ca="1" si="136"/>
        <v>24</v>
      </c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O170"/>
      <c r="CP170"/>
      <c r="CQ170" s="2"/>
      <c r="CR170" s="2"/>
      <c r="CS170"/>
      <c r="CT170" s="31">
        <f t="shared" si="137"/>
        <v>0</v>
      </c>
    </row>
    <row r="171" spans="1:98" x14ac:dyDescent="0.2">
      <c r="A171" s="95"/>
      <c r="B171" s="84" t="str">
        <f t="shared" si="130"/>
        <v/>
      </c>
      <c r="C171" s="13" t="str">
        <f t="shared" si="131"/>
        <v/>
      </c>
      <c r="D171" s="85" t="str">
        <f t="shared" si="132"/>
        <v/>
      </c>
      <c r="E171" s="86" t="str">
        <f t="shared" si="133"/>
        <v/>
      </c>
      <c r="F171" s="86">
        <f t="shared" si="134"/>
        <v>0</v>
      </c>
      <c r="G171" s="35" t="str">
        <f>IF(A170&lt;&gt;"",COUNTIF($F$5:F171,F171),"")</f>
        <v/>
      </c>
      <c r="H171" s="35">
        <f t="shared" si="135"/>
        <v>167</v>
      </c>
      <c r="I171" s="117" t="str">
        <f t="shared" si="138"/>
        <v/>
      </c>
      <c r="J171" s="28" t="str">
        <f t="shared" si="139"/>
        <v/>
      </c>
      <c r="K171" s="103" t="str">
        <f t="shared" si="165"/>
        <v/>
      </c>
      <c r="L171" s="103" t="str">
        <f t="shared" si="166"/>
        <v/>
      </c>
      <c r="M171" s="103" t="str">
        <f t="shared" si="167"/>
        <v/>
      </c>
      <c r="N171" s="103" t="str">
        <f t="shared" si="168"/>
        <v/>
      </c>
      <c r="O171" s="103" t="str">
        <f t="shared" si="169"/>
        <v/>
      </c>
      <c r="P171" s="103" t="str">
        <f t="shared" si="170"/>
        <v/>
      </c>
      <c r="Q171" s="103" t="str">
        <f t="shared" si="171"/>
        <v/>
      </c>
      <c r="R171" s="103" t="str">
        <f t="shared" si="172"/>
        <v/>
      </c>
      <c r="S171" s="103" t="str">
        <f t="shared" si="173"/>
        <v/>
      </c>
      <c r="T171" s="103" t="str">
        <f t="shared" si="179"/>
        <v/>
      </c>
      <c r="U171" s="103" t="str">
        <f t="shared" si="180"/>
        <v/>
      </c>
      <c r="V171" s="103" t="str">
        <f t="shared" si="181"/>
        <v/>
      </c>
      <c r="W171" s="103" t="str">
        <f t="shared" si="182"/>
        <v/>
      </c>
      <c r="X171" s="103" t="str">
        <f t="shared" si="183"/>
        <v/>
      </c>
      <c r="Y171" s="103" t="str">
        <f t="shared" si="185"/>
        <v/>
      </c>
      <c r="Z171" s="12" t="str">
        <f t="shared" si="140"/>
        <v/>
      </c>
      <c r="AA171" s="12" t="str">
        <f t="shared" si="141"/>
        <v/>
      </c>
      <c r="AB171" s="12" t="str">
        <f t="shared" si="142"/>
        <v/>
      </c>
      <c r="AC171" s="12" t="str">
        <f t="shared" si="143"/>
        <v/>
      </c>
      <c r="AD171" s="12" t="str">
        <f t="shared" si="144"/>
        <v/>
      </c>
      <c r="AE171" s="12" t="str">
        <f t="shared" si="145"/>
        <v/>
      </c>
      <c r="AF171" s="12" t="str">
        <f t="shared" si="146"/>
        <v/>
      </c>
      <c r="AG171" s="12" t="str">
        <f t="shared" si="147"/>
        <v/>
      </c>
      <c r="AH171" s="12" t="str">
        <f t="shared" si="148"/>
        <v/>
      </c>
      <c r="AI171" s="12" t="str">
        <f t="shared" si="149"/>
        <v/>
      </c>
      <c r="AJ171" s="12" t="str">
        <f t="shared" si="174"/>
        <v/>
      </c>
      <c r="AK171" s="12" t="str">
        <f t="shared" si="175"/>
        <v/>
      </c>
      <c r="AL171" s="12" t="str">
        <f t="shared" si="176"/>
        <v/>
      </c>
      <c r="AM171" s="12" t="str">
        <f t="shared" si="177"/>
        <v/>
      </c>
      <c r="AN171" s="12" t="str">
        <f t="shared" si="178"/>
        <v/>
      </c>
      <c r="AO171" s="29" t="str">
        <f t="shared" si="150"/>
        <v/>
      </c>
      <c r="AP171" s="31" t="str">
        <f t="shared" si="151"/>
        <v>0</v>
      </c>
      <c r="AQ171"/>
      <c r="AR171" s="58">
        <f t="shared" si="152"/>
        <v>0</v>
      </c>
      <c r="AS171" s="58">
        <f t="shared" si="153"/>
        <v>0</v>
      </c>
      <c r="AT171" s="58">
        <f t="shared" si="154"/>
        <v>0</v>
      </c>
      <c r="AU171" s="82" t="str">
        <f t="shared" si="155"/>
        <v/>
      </c>
      <c r="AV171" s="82" t="str">
        <f t="shared" si="156"/>
        <v/>
      </c>
      <c r="AW171" s="82" t="str">
        <f t="shared" si="157"/>
        <v/>
      </c>
      <c r="AX171" s="82" t="str">
        <f t="shared" si="158"/>
        <v/>
      </c>
      <c r="AY171" s="82" t="str">
        <f t="shared" si="159"/>
        <v/>
      </c>
      <c r="AZ171" s="82" t="str">
        <f t="shared" si="160"/>
        <v/>
      </c>
      <c r="BA171" s="82" t="str">
        <f t="shared" si="161"/>
        <v/>
      </c>
      <c r="BB171" s="82" t="str">
        <f t="shared" si="162"/>
        <v/>
      </c>
      <c r="BC171" s="82" t="str">
        <f t="shared" si="163"/>
        <v/>
      </c>
      <c r="BD171" s="82" t="str">
        <f t="shared" si="164"/>
        <v/>
      </c>
      <c r="BE171" s="83" t="str">
        <f t="shared" si="184"/>
        <v/>
      </c>
      <c r="BF171" s="83" t="str">
        <f t="shared" si="184"/>
        <v/>
      </c>
      <c r="BG171" s="83" t="str">
        <f t="shared" si="184"/>
        <v/>
      </c>
      <c r="BH171" s="83" t="str">
        <f t="shared" si="184"/>
        <v/>
      </c>
      <c r="BI171" s="83" t="str">
        <f t="shared" si="184"/>
        <v/>
      </c>
      <c r="BJ171" s="83" t="str">
        <f t="shared" si="184"/>
        <v/>
      </c>
      <c r="BK171" s="83" t="str">
        <f t="shared" si="184"/>
        <v/>
      </c>
      <c r="BL171" s="83" t="str">
        <f t="shared" si="129"/>
        <v/>
      </c>
      <c r="BM171" s="83" t="str">
        <f t="shared" si="129"/>
        <v/>
      </c>
      <c r="BN171" s="83" t="str">
        <f t="shared" si="129"/>
        <v/>
      </c>
      <c r="BO171" s="78"/>
      <c r="BP171" s="78"/>
      <c r="BQ171" s="78"/>
      <c r="BR171" s="81">
        <f t="shared" ca="1" si="136"/>
        <v>13</v>
      </c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O171"/>
      <c r="CP171"/>
      <c r="CQ171" s="2"/>
      <c r="CR171" s="2"/>
      <c r="CS171"/>
      <c r="CT171" s="31">
        <f t="shared" si="137"/>
        <v>0</v>
      </c>
    </row>
    <row r="172" spans="1:98" x14ac:dyDescent="0.2">
      <c r="A172" s="95"/>
      <c r="B172" s="84" t="str">
        <f t="shared" si="130"/>
        <v/>
      </c>
      <c r="C172" s="13" t="str">
        <f t="shared" si="131"/>
        <v/>
      </c>
      <c r="D172" s="85" t="str">
        <f t="shared" si="132"/>
        <v/>
      </c>
      <c r="E172" s="86" t="str">
        <f t="shared" si="133"/>
        <v/>
      </c>
      <c r="F172" s="86">
        <f t="shared" si="134"/>
        <v>0</v>
      </c>
      <c r="G172" s="35" t="str">
        <f>IF(A171&lt;&gt;"",COUNTIF($F$5:F172,F172),"")</f>
        <v/>
      </c>
      <c r="H172" s="35">
        <f t="shared" si="135"/>
        <v>168</v>
      </c>
      <c r="I172" s="117" t="str">
        <f t="shared" si="138"/>
        <v/>
      </c>
      <c r="J172" s="28" t="str">
        <f t="shared" si="139"/>
        <v/>
      </c>
      <c r="K172" s="103" t="str">
        <f t="shared" si="165"/>
        <v/>
      </c>
      <c r="L172" s="103" t="str">
        <f t="shared" si="166"/>
        <v/>
      </c>
      <c r="M172" s="103" t="str">
        <f t="shared" si="167"/>
        <v/>
      </c>
      <c r="N172" s="103" t="str">
        <f t="shared" si="168"/>
        <v/>
      </c>
      <c r="O172" s="103" t="str">
        <f t="shared" si="169"/>
        <v/>
      </c>
      <c r="P172" s="103" t="str">
        <f t="shared" si="170"/>
        <v/>
      </c>
      <c r="Q172" s="103" t="str">
        <f t="shared" si="171"/>
        <v/>
      </c>
      <c r="R172" s="103" t="str">
        <f t="shared" si="172"/>
        <v/>
      </c>
      <c r="S172" s="103" t="str">
        <f t="shared" si="173"/>
        <v/>
      </c>
      <c r="T172" s="103" t="str">
        <f t="shared" si="179"/>
        <v/>
      </c>
      <c r="U172" s="103" t="str">
        <f t="shared" si="180"/>
        <v/>
      </c>
      <c r="V172" s="103" t="str">
        <f t="shared" si="181"/>
        <v/>
      </c>
      <c r="W172" s="103" t="str">
        <f t="shared" si="182"/>
        <v/>
      </c>
      <c r="X172" s="103" t="str">
        <f t="shared" si="183"/>
        <v/>
      </c>
      <c r="Y172" s="103" t="str">
        <f t="shared" si="185"/>
        <v/>
      </c>
      <c r="Z172" s="12" t="str">
        <f t="shared" si="140"/>
        <v/>
      </c>
      <c r="AA172" s="12" t="str">
        <f t="shared" si="141"/>
        <v/>
      </c>
      <c r="AB172" s="12" t="str">
        <f t="shared" si="142"/>
        <v/>
      </c>
      <c r="AC172" s="12" t="str">
        <f t="shared" si="143"/>
        <v/>
      </c>
      <c r="AD172" s="12" t="str">
        <f t="shared" si="144"/>
        <v/>
      </c>
      <c r="AE172" s="12" t="str">
        <f t="shared" si="145"/>
        <v/>
      </c>
      <c r="AF172" s="12" t="str">
        <f t="shared" si="146"/>
        <v/>
      </c>
      <c r="AG172" s="12" t="str">
        <f t="shared" si="147"/>
        <v/>
      </c>
      <c r="AH172" s="12" t="str">
        <f t="shared" si="148"/>
        <v/>
      </c>
      <c r="AI172" s="12" t="str">
        <f t="shared" si="149"/>
        <v/>
      </c>
      <c r="AJ172" s="12" t="str">
        <f t="shared" si="174"/>
        <v/>
      </c>
      <c r="AK172" s="12" t="str">
        <f t="shared" si="175"/>
        <v/>
      </c>
      <c r="AL172" s="12" t="str">
        <f t="shared" si="176"/>
        <v/>
      </c>
      <c r="AM172" s="12" t="str">
        <f t="shared" si="177"/>
        <v/>
      </c>
      <c r="AN172" s="12" t="str">
        <f t="shared" si="178"/>
        <v/>
      </c>
      <c r="AO172" s="29" t="str">
        <f t="shared" si="150"/>
        <v/>
      </c>
      <c r="AP172" s="31" t="str">
        <f t="shared" si="151"/>
        <v>0</v>
      </c>
      <c r="AQ172"/>
      <c r="AR172" s="58">
        <f t="shared" si="152"/>
        <v>0</v>
      </c>
      <c r="AS172" s="58">
        <f t="shared" si="153"/>
        <v>0</v>
      </c>
      <c r="AT172" s="58">
        <f t="shared" si="154"/>
        <v>0</v>
      </c>
      <c r="AU172" s="82" t="str">
        <f t="shared" si="155"/>
        <v/>
      </c>
      <c r="AV172" s="82" t="str">
        <f t="shared" si="156"/>
        <v/>
      </c>
      <c r="AW172" s="82" t="str">
        <f t="shared" si="157"/>
        <v/>
      </c>
      <c r="AX172" s="82" t="str">
        <f t="shared" si="158"/>
        <v/>
      </c>
      <c r="AY172" s="82" t="str">
        <f t="shared" si="159"/>
        <v/>
      </c>
      <c r="AZ172" s="82" t="str">
        <f t="shared" si="160"/>
        <v/>
      </c>
      <c r="BA172" s="82" t="str">
        <f t="shared" si="161"/>
        <v/>
      </c>
      <c r="BB172" s="82" t="str">
        <f t="shared" si="162"/>
        <v/>
      </c>
      <c r="BC172" s="82" t="str">
        <f t="shared" si="163"/>
        <v/>
      </c>
      <c r="BD172" s="82" t="str">
        <f t="shared" si="164"/>
        <v/>
      </c>
      <c r="BE172" s="83" t="str">
        <f t="shared" si="184"/>
        <v/>
      </c>
      <c r="BF172" s="83" t="str">
        <f t="shared" si="184"/>
        <v/>
      </c>
      <c r="BG172" s="83" t="str">
        <f t="shared" si="184"/>
        <v/>
      </c>
      <c r="BH172" s="83" t="str">
        <f t="shared" si="184"/>
        <v/>
      </c>
      <c r="BI172" s="83" t="str">
        <f t="shared" si="184"/>
        <v/>
      </c>
      <c r="BJ172" s="83" t="str">
        <f t="shared" si="184"/>
        <v/>
      </c>
      <c r="BK172" s="83" t="str">
        <f t="shared" si="184"/>
        <v/>
      </c>
      <c r="BL172" s="83" t="str">
        <f t="shared" si="129"/>
        <v/>
      </c>
      <c r="BM172" s="83" t="str">
        <f t="shared" si="129"/>
        <v/>
      </c>
      <c r="BN172" s="83" t="str">
        <f t="shared" si="129"/>
        <v/>
      </c>
      <c r="BO172" s="78"/>
      <c r="BP172" s="78"/>
      <c r="BQ172" s="78"/>
      <c r="BR172" s="81">
        <f t="shared" ca="1" si="136"/>
        <v>26</v>
      </c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O172"/>
      <c r="CP172"/>
      <c r="CQ172" s="2"/>
      <c r="CR172" s="2"/>
      <c r="CS172"/>
      <c r="CT172" s="31">
        <f t="shared" si="137"/>
        <v>0</v>
      </c>
    </row>
    <row r="173" spans="1:98" x14ac:dyDescent="0.2">
      <c r="A173" s="95"/>
      <c r="B173" s="84" t="str">
        <f t="shared" si="130"/>
        <v/>
      </c>
      <c r="C173" s="13" t="str">
        <f t="shared" si="131"/>
        <v/>
      </c>
      <c r="D173" s="85" t="str">
        <f t="shared" si="132"/>
        <v/>
      </c>
      <c r="E173" s="86" t="str">
        <f t="shared" si="133"/>
        <v/>
      </c>
      <c r="F173" s="86">
        <f t="shared" si="134"/>
        <v>0</v>
      </c>
      <c r="G173" s="35" t="str">
        <f>IF(A172&lt;&gt;"",COUNTIF($F$5:F173,F173),"")</f>
        <v/>
      </c>
      <c r="H173" s="35">
        <f t="shared" si="135"/>
        <v>169</v>
      </c>
      <c r="I173" s="117" t="str">
        <f t="shared" si="138"/>
        <v/>
      </c>
      <c r="J173" s="28" t="str">
        <f t="shared" si="139"/>
        <v/>
      </c>
      <c r="K173" s="103" t="str">
        <f t="shared" si="165"/>
        <v/>
      </c>
      <c r="L173" s="103" t="str">
        <f t="shared" si="166"/>
        <v/>
      </c>
      <c r="M173" s="103" t="str">
        <f t="shared" si="167"/>
        <v/>
      </c>
      <c r="N173" s="103" t="str">
        <f t="shared" si="168"/>
        <v/>
      </c>
      <c r="O173" s="103" t="str">
        <f t="shared" si="169"/>
        <v/>
      </c>
      <c r="P173" s="103" t="str">
        <f t="shared" si="170"/>
        <v/>
      </c>
      <c r="Q173" s="103" t="str">
        <f t="shared" si="171"/>
        <v/>
      </c>
      <c r="R173" s="103" t="str">
        <f t="shared" si="172"/>
        <v/>
      </c>
      <c r="S173" s="103" t="str">
        <f t="shared" si="173"/>
        <v/>
      </c>
      <c r="T173" s="103" t="str">
        <f t="shared" si="179"/>
        <v/>
      </c>
      <c r="U173" s="103" t="str">
        <f t="shared" si="180"/>
        <v/>
      </c>
      <c r="V173" s="103" t="str">
        <f t="shared" si="181"/>
        <v/>
      </c>
      <c r="W173" s="103" t="str">
        <f t="shared" si="182"/>
        <v/>
      </c>
      <c r="X173" s="103" t="str">
        <f t="shared" si="183"/>
        <v/>
      </c>
      <c r="Y173" s="103" t="str">
        <f t="shared" si="185"/>
        <v/>
      </c>
      <c r="Z173" s="12" t="str">
        <f t="shared" si="140"/>
        <v/>
      </c>
      <c r="AA173" s="12" t="str">
        <f t="shared" si="141"/>
        <v/>
      </c>
      <c r="AB173" s="12" t="str">
        <f t="shared" si="142"/>
        <v/>
      </c>
      <c r="AC173" s="12" t="str">
        <f t="shared" si="143"/>
        <v/>
      </c>
      <c r="AD173" s="12" t="str">
        <f t="shared" si="144"/>
        <v/>
      </c>
      <c r="AE173" s="12" t="str">
        <f t="shared" si="145"/>
        <v/>
      </c>
      <c r="AF173" s="12" t="str">
        <f t="shared" si="146"/>
        <v/>
      </c>
      <c r="AG173" s="12" t="str">
        <f t="shared" si="147"/>
        <v/>
      </c>
      <c r="AH173" s="12" t="str">
        <f t="shared" si="148"/>
        <v/>
      </c>
      <c r="AI173" s="12" t="str">
        <f t="shared" si="149"/>
        <v/>
      </c>
      <c r="AJ173" s="12" t="str">
        <f t="shared" si="174"/>
        <v/>
      </c>
      <c r="AK173" s="12" t="str">
        <f t="shared" si="175"/>
        <v/>
      </c>
      <c r="AL173" s="12" t="str">
        <f t="shared" si="176"/>
        <v/>
      </c>
      <c r="AM173" s="12" t="str">
        <f t="shared" si="177"/>
        <v/>
      </c>
      <c r="AN173" s="12" t="str">
        <f t="shared" si="178"/>
        <v/>
      </c>
      <c r="AO173" s="29" t="str">
        <f t="shared" si="150"/>
        <v/>
      </c>
      <c r="AP173" s="31" t="str">
        <f t="shared" si="151"/>
        <v>0</v>
      </c>
      <c r="AQ173"/>
      <c r="AR173" s="58">
        <f t="shared" si="152"/>
        <v>0</v>
      </c>
      <c r="AS173" s="58">
        <f t="shared" si="153"/>
        <v>0</v>
      </c>
      <c r="AT173" s="58">
        <f t="shared" si="154"/>
        <v>0</v>
      </c>
      <c r="AU173" s="82" t="str">
        <f t="shared" si="155"/>
        <v/>
      </c>
      <c r="AV173" s="82" t="str">
        <f t="shared" si="156"/>
        <v/>
      </c>
      <c r="AW173" s="82" t="str">
        <f t="shared" si="157"/>
        <v/>
      </c>
      <c r="AX173" s="82" t="str">
        <f t="shared" si="158"/>
        <v/>
      </c>
      <c r="AY173" s="82" t="str">
        <f t="shared" si="159"/>
        <v/>
      </c>
      <c r="AZ173" s="82" t="str">
        <f t="shared" si="160"/>
        <v/>
      </c>
      <c r="BA173" s="82" t="str">
        <f t="shared" si="161"/>
        <v/>
      </c>
      <c r="BB173" s="82" t="str">
        <f t="shared" si="162"/>
        <v/>
      </c>
      <c r="BC173" s="82" t="str">
        <f t="shared" si="163"/>
        <v/>
      </c>
      <c r="BD173" s="82" t="str">
        <f t="shared" si="164"/>
        <v/>
      </c>
      <c r="BE173" s="83" t="str">
        <f t="shared" si="184"/>
        <v/>
      </c>
      <c r="BF173" s="83" t="str">
        <f t="shared" si="184"/>
        <v/>
      </c>
      <c r="BG173" s="83" t="str">
        <f t="shared" si="184"/>
        <v/>
      </c>
      <c r="BH173" s="83" t="str">
        <f t="shared" si="184"/>
        <v/>
      </c>
      <c r="BI173" s="83" t="str">
        <f t="shared" si="184"/>
        <v/>
      </c>
      <c r="BJ173" s="83" t="str">
        <f t="shared" si="184"/>
        <v/>
      </c>
      <c r="BK173" s="83" t="str">
        <f t="shared" si="184"/>
        <v/>
      </c>
      <c r="BL173" s="83" t="str">
        <f t="shared" si="129"/>
        <v/>
      </c>
      <c r="BM173" s="83" t="str">
        <f t="shared" si="129"/>
        <v/>
      </c>
      <c r="BN173" s="83" t="str">
        <f t="shared" si="129"/>
        <v/>
      </c>
      <c r="BO173" s="78"/>
      <c r="BP173" s="78"/>
      <c r="BQ173" s="78"/>
      <c r="BR173" s="81">
        <f t="shared" ca="1" si="136"/>
        <v>16</v>
      </c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O173"/>
      <c r="CP173"/>
      <c r="CQ173" s="2"/>
      <c r="CR173" s="2"/>
      <c r="CS173"/>
      <c r="CT173" s="31">
        <f t="shared" si="137"/>
        <v>0</v>
      </c>
    </row>
    <row r="174" spans="1:98" x14ac:dyDescent="0.2">
      <c r="A174" s="95"/>
      <c r="B174" s="84" t="str">
        <f t="shared" si="130"/>
        <v/>
      </c>
      <c r="C174" s="13" t="str">
        <f t="shared" si="131"/>
        <v/>
      </c>
      <c r="D174" s="85" t="str">
        <f t="shared" si="132"/>
        <v/>
      </c>
      <c r="E174" s="86" t="str">
        <f t="shared" si="133"/>
        <v/>
      </c>
      <c r="F174" s="86">
        <f t="shared" si="134"/>
        <v>0</v>
      </c>
      <c r="G174" s="35" t="str">
        <f>IF(A173&lt;&gt;"",COUNTIF($F$5:F174,F174),"")</f>
        <v/>
      </c>
      <c r="H174" s="35">
        <f t="shared" si="135"/>
        <v>170</v>
      </c>
      <c r="I174" s="117" t="str">
        <f t="shared" si="138"/>
        <v/>
      </c>
      <c r="J174" s="28" t="str">
        <f t="shared" si="139"/>
        <v/>
      </c>
      <c r="K174" s="103" t="str">
        <f t="shared" si="165"/>
        <v/>
      </c>
      <c r="L174" s="103" t="str">
        <f t="shared" si="166"/>
        <v/>
      </c>
      <c r="M174" s="103" t="str">
        <f t="shared" si="167"/>
        <v/>
      </c>
      <c r="N174" s="103" t="str">
        <f t="shared" si="168"/>
        <v/>
      </c>
      <c r="O174" s="103" t="str">
        <f t="shared" si="169"/>
        <v/>
      </c>
      <c r="P174" s="103" t="str">
        <f t="shared" si="170"/>
        <v/>
      </c>
      <c r="Q174" s="103" t="str">
        <f t="shared" si="171"/>
        <v/>
      </c>
      <c r="R174" s="103" t="str">
        <f t="shared" si="172"/>
        <v/>
      </c>
      <c r="S174" s="103" t="str">
        <f t="shared" si="173"/>
        <v/>
      </c>
      <c r="T174" s="103" t="str">
        <f t="shared" si="179"/>
        <v/>
      </c>
      <c r="U174" s="103" t="str">
        <f t="shared" si="180"/>
        <v/>
      </c>
      <c r="V174" s="103" t="str">
        <f t="shared" si="181"/>
        <v/>
      </c>
      <c r="W174" s="103" t="str">
        <f t="shared" si="182"/>
        <v/>
      </c>
      <c r="X174" s="103" t="str">
        <f t="shared" si="183"/>
        <v/>
      </c>
      <c r="Y174" s="103" t="str">
        <f t="shared" si="185"/>
        <v/>
      </c>
      <c r="Z174" s="12" t="str">
        <f t="shared" si="140"/>
        <v/>
      </c>
      <c r="AA174" s="12" t="str">
        <f t="shared" si="141"/>
        <v/>
      </c>
      <c r="AB174" s="12" t="str">
        <f t="shared" si="142"/>
        <v/>
      </c>
      <c r="AC174" s="12" t="str">
        <f t="shared" si="143"/>
        <v/>
      </c>
      <c r="AD174" s="12" t="str">
        <f t="shared" si="144"/>
        <v/>
      </c>
      <c r="AE174" s="12" t="str">
        <f t="shared" si="145"/>
        <v/>
      </c>
      <c r="AF174" s="12" t="str">
        <f t="shared" si="146"/>
        <v/>
      </c>
      <c r="AG174" s="12" t="str">
        <f t="shared" si="147"/>
        <v/>
      </c>
      <c r="AH174" s="12" t="str">
        <f t="shared" si="148"/>
        <v/>
      </c>
      <c r="AI174" s="12" t="str">
        <f t="shared" si="149"/>
        <v/>
      </c>
      <c r="AJ174" s="12" t="str">
        <f t="shared" si="174"/>
        <v/>
      </c>
      <c r="AK174" s="12" t="str">
        <f t="shared" si="175"/>
        <v/>
      </c>
      <c r="AL174" s="12" t="str">
        <f t="shared" si="176"/>
        <v/>
      </c>
      <c r="AM174" s="12" t="str">
        <f t="shared" si="177"/>
        <v/>
      </c>
      <c r="AN174" s="12" t="str">
        <f t="shared" si="178"/>
        <v/>
      </c>
      <c r="AO174" s="29" t="str">
        <f t="shared" si="150"/>
        <v/>
      </c>
      <c r="AP174" s="31" t="str">
        <f t="shared" si="151"/>
        <v>0</v>
      </c>
      <c r="AQ174"/>
      <c r="AR174" s="58">
        <f t="shared" si="152"/>
        <v>0</v>
      </c>
      <c r="AS174" s="58">
        <f t="shared" si="153"/>
        <v>0</v>
      </c>
      <c r="AT174" s="58">
        <f t="shared" si="154"/>
        <v>0</v>
      </c>
      <c r="AU174" s="82" t="str">
        <f t="shared" si="155"/>
        <v/>
      </c>
      <c r="AV174" s="82" t="str">
        <f t="shared" si="156"/>
        <v/>
      </c>
      <c r="AW174" s="82" t="str">
        <f t="shared" si="157"/>
        <v/>
      </c>
      <c r="AX174" s="82" t="str">
        <f t="shared" si="158"/>
        <v/>
      </c>
      <c r="AY174" s="82" t="str">
        <f t="shared" si="159"/>
        <v/>
      </c>
      <c r="AZ174" s="82" t="str">
        <f t="shared" si="160"/>
        <v/>
      </c>
      <c r="BA174" s="82" t="str">
        <f t="shared" si="161"/>
        <v/>
      </c>
      <c r="BB174" s="82" t="str">
        <f t="shared" si="162"/>
        <v/>
      </c>
      <c r="BC174" s="82" t="str">
        <f t="shared" si="163"/>
        <v/>
      </c>
      <c r="BD174" s="82" t="str">
        <f t="shared" si="164"/>
        <v/>
      </c>
      <c r="BE174" s="83" t="str">
        <f t="shared" si="184"/>
        <v/>
      </c>
      <c r="BF174" s="83" t="str">
        <f t="shared" si="184"/>
        <v/>
      </c>
      <c r="BG174" s="83" t="str">
        <f t="shared" si="184"/>
        <v/>
      </c>
      <c r="BH174" s="83" t="str">
        <f t="shared" si="184"/>
        <v/>
      </c>
      <c r="BI174" s="83" t="str">
        <f t="shared" si="184"/>
        <v/>
      </c>
      <c r="BJ174" s="83" t="str">
        <f t="shared" si="184"/>
        <v/>
      </c>
      <c r="BK174" s="83" t="str">
        <f t="shared" si="184"/>
        <v/>
      </c>
      <c r="BL174" s="83" t="str">
        <f t="shared" si="129"/>
        <v/>
      </c>
      <c r="BM174" s="83" t="str">
        <f t="shared" si="129"/>
        <v/>
      </c>
      <c r="BN174" s="83" t="str">
        <f t="shared" si="129"/>
        <v/>
      </c>
      <c r="BO174" s="78"/>
      <c r="BP174" s="78"/>
      <c r="BQ174" s="78"/>
      <c r="BR174" s="81">
        <f t="shared" ca="1" si="136"/>
        <v>5</v>
      </c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O174"/>
      <c r="CP174"/>
      <c r="CQ174" s="2"/>
      <c r="CR174" s="2"/>
      <c r="CS174"/>
      <c r="CT174" s="31">
        <f t="shared" si="137"/>
        <v>0</v>
      </c>
    </row>
    <row r="175" spans="1:98" x14ac:dyDescent="0.2">
      <c r="A175" s="95"/>
      <c r="B175" s="84" t="str">
        <f t="shared" si="130"/>
        <v/>
      </c>
      <c r="C175" s="13" t="str">
        <f t="shared" si="131"/>
        <v/>
      </c>
      <c r="D175" s="85" t="str">
        <f t="shared" si="132"/>
        <v/>
      </c>
      <c r="E175" s="86" t="str">
        <f t="shared" si="133"/>
        <v/>
      </c>
      <c r="F175" s="86">
        <f t="shared" si="134"/>
        <v>0</v>
      </c>
      <c r="G175" s="35" t="str">
        <f>IF(A174&lt;&gt;"",COUNTIF($F$5:F175,F175),"")</f>
        <v/>
      </c>
      <c r="H175" s="35">
        <f t="shared" si="135"/>
        <v>171</v>
      </c>
      <c r="I175" s="117" t="str">
        <f t="shared" si="138"/>
        <v/>
      </c>
      <c r="J175" s="28" t="str">
        <f t="shared" si="139"/>
        <v/>
      </c>
      <c r="K175" s="103" t="str">
        <f t="shared" si="165"/>
        <v/>
      </c>
      <c r="L175" s="103" t="str">
        <f t="shared" si="166"/>
        <v/>
      </c>
      <c r="M175" s="103" t="str">
        <f t="shared" si="167"/>
        <v/>
      </c>
      <c r="N175" s="103" t="str">
        <f t="shared" si="168"/>
        <v/>
      </c>
      <c r="O175" s="103" t="str">
        <f t="shared" si="169"/>
        <v/>
      </c>
      <c r="P175" s="103" t="str">
        <f t="shared" si="170"/>
        <v/>
      </c>
      <c r="Q175" s="103" t="str">
        <f t="shared" si="171"/>
        <v/>
      </c>
      <c r="R175" s="103" t="str">
        <f t="shared" si="172"/>
        <v/>
      </c>
      <c r="S175" s="103" t="str">
        <f t="shared" si="173"/>
        <v/>
      </c>
      <c r="T175" s="103" t="str">
        <f t="shared" si="179"/>
        <v/>
      </c>
      <c r="U175" s="103" t="str">
        <f t="shared" si="180"/>
        <v/>
      </c>
      <c r="V175" s="103" t="str">
        <f t="shared" si="181"/>
        <v/>
      </c>
      <c r="W175" s="103" t="str">
        <f t="shared" si="182"/>
        <v/>
      </c>
      <c r="X175" s="103" t="str">
        <f t="shared" si="183"/>
        <v/>
      </c>
      <c r="Y175" s="103" t="str">
        <f t="shared" si="185"/>
        <v/>
      </c>
      <c r="Z175" s="12" t="str">
        <f t="shared" si="140"/>
        <v/>
      </c>
      <c r="AA175" s="12" t="str">
        <f t="shared" si="141"/>
        <v/>
      </c>
      <c r="AB175" s="12" t="str">
        <f t="shared" si="142"/>
        <v/>
      </c>
      <c r="AC175" s="12" t="str">
        <f t="shared" si="143"/>
        <v/>
      </c>
      <c r="AD175" s="12" t="str">
        <f t="shared" si="144"/>
        <v/>
      </c>
      <c r="AE175" s="12" t="str">
        <f t="shared" si="145"/>
        <v/>
      </c>
      <c r="AF175" s="12" t="str">
        <f t="shared" si="146"/>
        <v/>
      </c>
      <c r="AG175" s="12" t="str">
        <f t="shared" si="147"/>
        <v/>
      </c>
      <c r="AH175" s="12" t="str">
        <f t="shared" si="148"/>
        <v/>
      </c>
      <c r="AI175" s="12" t="str">
        <f t="shared" si="149"/>
        <v/>
      </c>
      <c r="AJ175" s="12" t="str">
        <f t="shared" si="174"/>
        <v/>
      </c>
      <c r="AK175" s="12" t="str">
        <f t="shared" si="175"/>
        <v/>
      </c>
      <c r="AL175" s="12" t="str">
        <f t="shared" si="176"/>
        <v/>
      </c>
      <c r="AM175" s="12" t="str">
        <f t="shared" si="177"/>
        <v/>
      </c>
      <c r="AN175" s="12" t="str">
        <f t="shared" si="178"/>
        <v/>
      </c>
      <c r="AO175" s="29" t="str">
        <f t="shared" si="150"/>
        <v/>
      </c>
      <c r="AP175" s="31" t="str">
        <f t="shared" si="151"/>
        <v>0</v>
      </c>
      <c r="AQ175"/>
      <c r="AR175" s="58">
        <f t="shared" si="152"/>
        <v>0</v>
      </c>
      <c r="AS175" s="58">
        <f t="shared" si="153"/>
        <v>0</v>
      </c>
      <c r="AT175" s="58">
        <f t="shared" si="154"/>
        <v>0</v>
      </c>
      <c r="AU175" s="82" t="str">
        <f t="shared" si="155"/>
        <v/>
      </c>
      <c r="AV175" s="82" t="str">
        <f t="shared" si="156"/>
        <v/>
      </c>
      <c r="AW175" s="82" t="str">
        <f t="shared" si="157"/>
        <v/>
      </c>
      <c r="AX175" s="82" t="str">
        <f t="shared" si="158"/>
        <v/>
      </c>
      <c r="AY175" s="82" t="str">
        <f t="shared" si="159"/>
        <v/>
      </c>
      <c r="AZ175" s="82" t="str">
        <f t="shared" si="160"/>
        <v/>
      </c>
      <c r="BA175" s="82" t="str">
        <f t="shared" si="161"/>
        <v/>
      </c>
      <c r="BB175" s="82" t="str">
        <f t="shared" si="162"/>
        <v/>
      </c>
      <c r="BC175" s="82" t="str">
        <f t="shared" si="163"/>
        <v/>
      </c>
      <c r="BD175" s="82" t="str">
        <f t="shared" si="164"/>
        <v/>
      </c>
      <c r="BE175" s="83" t="str">
        <f t="shared" si="184"/>
        <v/>
      </c>
      <c r="BF175" s="83" t="str">
        <f t="shared" si="184"/>
        <v/>
      </c>
      <c r="BG175" s="83" t="str">
        <f t="shared" si="184"/>
        <v/>
      </c>
      <c r="BH175" s="83" t="str">
        <f t="shared" si="184"/>
        <v/>
      </c>
      <c r="BI175" s="83" t="str">
        <f t="shared" si="184"/>
        <v/>
      </c>
      <c r="BJ175" s="83" t="str">
        <f t="shared" si="184"/>
        <v/>
      </c>
      <c r="BK175" s="83" t="str">
        <f t="shared" si="184"/>
        <v/>
      </c>
      <c r="BL175" s="83" t="str">
        <f t="shared" si="129"/>
        <v/>
      </c>
      <c r="BM175" s="83" t="str">
        <f t="shared" si="129"/>
        <v/>
      </c>
      <c r="BN175" s="83" t="str">
        <f t="shared" si="129"/>
        <v/>
      </c>
      <c r="BO175" s="78"/>
      <c r="BP175" s="78"/>
      <c r="BQ175" s="78"/>
      <c r="BR175" s="81">
        <f t="shared" ca="1" si="136"/>
        <v>12</v>
      </c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O175"/>
      <c r="CP175"/>
      <c r="CQ175" s="2"/>
      <c r="CR175" s="2"/>
      <c r="CS175"/>
      <c r="CT175" s="31">
        <f t="shared" si="137"/>
        <v>0</v>
      </c>
    </row>
    <row r="176" spans="1:98" x14ac:dyDescent="0.2">
      <c r="A176" s="95"/>
      <c r="B176" s="84" t="str">
        <f t="shared" si="130"/>
        <v/>
      </c>
      <c r="C176" s="13" t="str">
        <f t="shared" si="131"/>
        <v/>
      </c>
      <c r="D176" s="85" t="str">
        <f t="shared" si="132"/>
        <v/>
      </c>
      <c r="E176" s="86" t="str">
        <f t="shared" si="133"/>
        <v/>
      </c>
      <c r="F176" s="86">
        <f t="shared" si="134"/>
        <v>0</v>
      </c>
      <c r="G176" s="35" t="str">
        <f>IF(A175&lt;&gt;"",COUNTIF($F$5:F176,F176),"")</f>
        <v/>
      </c>
      <c r="H176" s="35">
        <f t="shared" si="135"/>
        <v>172</v>
      </c>
      <c r="I176" s="117" t="str">
        <f t="shared" si="138"/>
        <v/>
      </c>
      <c r="J176" s="28" t="str">
        <f t="shared" si="139"/>
        <v/>
      </c>
      <c r="K176" s="103" t="str">
        <f t="shared" si="165"/>
        <v/>
      </c>
      <c r="L176" s="103" t="str">
        <f t="shared" si="166"/>
        <v/>
      </c>
      <c r="M176" s="103" t="str">
        <f t="shared" si="167"/>
        <v/>
      </c>
      <c r="N176" s="103" t="str">
        <f t="shared" si="168"/>
        <v/>
      </c>
      <c r="O176" s="103" t="str">
        <f t="shared" si="169"/>
        <v/>
      </c>
      <c r="P176" s="103" t="str">
        <f t="shared" si="170"/>
        <v/>
      </c>
      <c r="Q176" s="103" t="str">
        <f t="shared" si="171"/>
        <v/>
      </c>
      <c r="R176" s="103" t="str">
        <f t="shared" si="172"/>
        <v/>
      </c>
      <c r="S176" s="103" t="str">
        <f t="shared" si="173"/>
        <v/>
      </c>
      <c r="T176" s="103" t="str">
        <f t="shared" si="179"/>
        <v/>
      </c>
      <c r="U176" s="103" t="str">
        <f t="shared" si="180"/>
        <v/>
      </c>
      <c r="V176" s="103" t="str">
        <f t="shared" si="181"/>
        <v/>
      </c>
      <c r="W176" s="103" t="str">
        <f t="shared" si="182"/>
        <v/>
      </c>
      <c r="X176" s="103" t="str">
        <f t="shared" si="183"/>
        <v/>
      </c>
      <c r="Y176" s="103" t="str">
        <f t="shared" si="185"/>
        <v/>
      </c>
      <c r="Z176" s="12" t="str">
        <f t="shared" si="140"/>
        <v/>
      </c>
      <c r="AA176" s="12" t="str">
        <f t="shared" si="141"/>
        <v/>
      </c>
      <c r="AB176" s="12" t="str">
        <f t="shared" si="142"/>
        <v/>
      </c>
      <c r="AC176" s="12" t="str">
        <f t="shared" si="143"/>
        <v/>
      </c>
      <c r="AD176" s="12" t="str">
        <f t="shared" si="144"/>
        <v/>
      </c>
      <c r="AE176" s="12" t="str">
        <f t="shared" si="145"/>
        <v/>
      </c>
      <c r="AF176" s="12" t="str">
        <f t="shared" si="146"/>
        <v/>
      </c>
      <c r="AG176" s="12" t="str">
        <f t="shared" si="147"/>
        <v/>
      </c>
      <c r="AH176" s="12" t="str">
        <f t="shared" si="148"/>
        <v/>
      </c>
      <c r="AI176" s="12" t="str">
        <f t="shared" si="149"/>
        <v/>
      </c>
      <c r="AJ176" s="12" t="str">
        <f t="shared" ref="AJ176:AJ196" si="186">IF(U176&lt;&gt;"",IF(U176=$F176,(17*$J175),(-1*$J175)),"")</f>
        <v/>
      </c>
      <c r="AK176" s="12" t="str">
        <f t="shared" ref="AK176:AK196" si="187">IF(V176&lt;&gt;"",IF(V176=$F176,(17*$J175),(-1*$J175)),"")</f>
        <v/>
      </c>
      <c r="AL176" s="12" t="str">
        <f t="shared" ref="AL176:AL196" si="188">IF(W176&lt;&gt;"",IF(W176=$F176,(17*$J175),(-1*$J175)),"")</f>
        <v/>
      </c>
      <c r="AM176" s="12" t="str">
        <f t="shared" ref="AM176:AM196" si="189">IF(X176&lt;&gt;"",IF(X176=$F176,(17*$J175),(-1*$J175)),"")</f>
        <v/>
      </c>
      <c r="AN176" s="12" t="str">
        <f t="shared" ref="AN176:AN196" si="190">IF(Y176&lt;&gt;"",IF(Y176=$F176,(17*$J175),(-1*$J175)),"")</f>
        <v/>
      </c>
      <c r="AO176" s="29" t="str">
        <f t="shared" si="150"/>
        <v/>
      </c>
      <c r="AP176" s="31" t="str">
        <f t="shared" si="151"/>
        <v>0</v>
      </c>
      <c r="AQ176"/>
      <c r="AR176" s="58">
        <f t="shared" si="152"/>
        <v>0</v>
      </c>
      <c r="AS176" s="58">
        <f t="shared" si="153"/>
        <v>0</v>
      </c>
      <c r="AT176" s="58">
        <f t="shared" si="154"/>
        <v>0</v>
      </c>
      <c r="AU176" s="82" t="str">
        <f t="shared" si="155"/>
        <v/>
      </c>
      <c r="AV176" s="82" t="str">
        <f t="shared" si="156"/>
        <v/>
      </c>
      <c r="AW176" s="82" t="str">
        <f t="shared" si="157"/>
        <v/>
      </c>
      <c r="AX176" s="82" t="str">
        <f t="shared" si="158"/>
        <v/>
      </c>
      <c r="AY176" s="82" t="str">
        <f t="shared" si="159"/>
        <v/>
      </c>
      <c r="AZ176" s="82" t="str">
        <f t="shared" si="160"/>
        <v/>
      </c>
      <c r="BA176" s="82" t="str">
        <f t="shared" si="161"/>
        <v/>
      </c>
      <c r="BB176" s="82" t="str">
        <f t="shared" si="162"/>
        <v/>
      </c>
      <c r="BC176" s="82" t="str">
        <f t="shared" si="163"/>
        <v/>
      </c>
      <c r="BD176" s="82" t="str">
        <f t="shared" si="164"/>
        <v/>
      </c>
      <c r="BE176" s="83" t="str">
        <f t="shared" si="184"/>
        <v/>
      </c>
      <c r="BF176" s="83" t="str">
        <f t="shared" si="184"/>
        <v/>
      </c>
      <c r="BG176" s="83" t="str">
        <f t="shared" si="184"/>
        <v/>
      </c>
      <c r="BH176" s="83" t="str">
        <f t="shared" si="184"/>
        <v/>
      </c>
      <c r="BI176" s="83" t="str">
        <f t="shared" si="184"/>
        <v/>
      </c>
      <c r="BJ176" s="83" t="str">
        <f t="shared" si="184"/>
        <v/>
      </c>
      <c r="BK176" s="83" t="str">
        <f t="shared" si="184"/>
        <v/>
      </c>
      <c r="BL176" s="83" t="str">
        <f t="shared" si="129"/>
        <v/>
      </c>
      <c r="BM176" s="83" t="str">
        <f t="shared" si="129"/>
        <v/>
      </c>
      <c r="BN176" s="83" t="str">
        <f t="shared" si="129"/>
        <v/>
      </c>
      <c r="BO176" s="78"/>
      <c r="BP176" s="78"/>
      <c r="BQ176" s="78"/>
      <c r="BR176" s="81">
        <f t="shared" ca="1" si="136"/>
        <v>36</v>
      </c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O176"/>
      <c r="CP176"/>
      <c r="CQ176" s="2"/>
      <c r="CR176" s="2"/>
      <c r="CS176"/>
      <c r="CT176" s="31">
        <f t="shared" si="137"/>
        <v>0</v>
      </c>
    </row>
    <row r="177" spans="1:98" x14ac:dyDescent="0.2">
      <c r="A177" s="95"/>
      <c r="B177" s="84" t="str">
        <f t="shared" si="130"/>
        <v/>
      </c>
      <c r="C177" s="13" t="str">
        <f t="shared" si="131"/>
        <v/>
      </c>
      <c r="D177" s="85" t="str">
        <f t="shared" si="132"/>
        <v/>
      </c>
      <c r="E177" s="86" t="str">
        <f t="shared" si="133"/>
        <v/>
      </c>
      <c r="F177" s="86">
        <f t="shared" si="134"/>
        <v>0</v>
      </c>
      <c r="G177" s="35" t="str">
        <f>IF(A176&lt;&gt;"",COUNTIF($F$5:F177,F177),"")</f>
        <v/>
      </c>
      <c r="H177" s="35">
        <f t="shared" si="135"/>
        <v>173</v>
      </c>
      <c r="I177" s="117" t="str">
        <f t="shared" si="138"/>
        <v/>
      </c>
      <c r="J177" s="28" t="str">
        <f t="shared" si="139"/>
        <v/>
      </c>
      <c r="K177" s="103" t="str">
        <f t="shared" si="165"/>
        <v/>
      </c>
      <c r="L177" s="103" t="str">
        <f t="shared" si="166"/>
        <v/>
      </c>
      <c r="M177" s="103" t="str">
        <f t="shared" si="167"/>
        <v/>
      </c>
      <c r="N177" s="103" t="str">
        <f t="shared" si="168"/>
        <v/>
      </c>
      <c r="O177" s="103" t="str">
        <f t="shared" si="169"/>
        <v/>
      </c>
      <c r="P177" s="103" t="str">
        <f t="shared" si="170"/>
        <v/>
      </c>
      <c r="Q177" s="103" t="str">
        <f t="shared" si="171"/>
        <v/>
      </c>
      <c r="R177" s="103" t="str">
        <f t="shared" si="172"/>
        <v/>
      </c>
      <c r="S177" s="103" t="str">
        <f t="shared" si="173"/>
        <v/>
      </c>
      <c r="T177" s="103" t="str">
        <f t="shared" si="179"/>
        <v/>
      </c>
      <c r="U177" s="103" t="str">
        <f t="shared" si="180"/>
        <v/>
      </c>
      <c r="V177" s="103" t="str">
        <f t="shared" si="181"/>
        <v/>
      </c>
      <c r="W177" s="103" t="str">
        <f t="shared" si="182"/>
        <v/>
      </c>
      <c r="X177" s="103" t="str">
        <f t="shared" si="183"/>
        <v/>
      </c>
      <c r="Y177" s="103" t="str">
        <f t="shared" si="185"/>
        <v/>
      </c>
      <c r="Z177" s="12" t="str">
        <f t="shared" si="140"/>
        <v/>
      </c>
      <c r="AA177" s="12" t="str">
        <f t="shared" si="141"/>
        <v/>
      </c>
      <c r="AB177" s="12" t="str">
        <f t="shared" si="142"/>
        <v/>
      </c>
      <c r="AC177" s="12" t="str">
        <f t="shared" si="143"/>
        <v/>
      </c>
      <c r="AD177" s="12" t="str">
        <f t="shared" si="144"/>
        <v/>
      </c>
      <c r="AE177" s="12" t="str">
        <f t="shared" si="145"/>
        <v/>
      </c>
      <c r="AF177" s="12" t="str">
        <f t="shared" si="146"/>
        <v/>
      </c>
      <c r="AG177" s="12" t="str">
        <f t="shared" si="147"/>
        <v/>
      </c>
      <c r="AH177" s="12" t="str">
        <f t="shared" si="148"/>
        <v/>
      </c>
      <c r="AI177" s="12" t="str">
        <f t="shared" si="149"/>
        <v/>
      </c>
      <c r="AJ177" s="12" t="str">
        <f t="shared" si="186"/>
        <v/>
      </c>
      <c r="AK177" s="12" t="str">
        <f t="shared" si="187"/>
        <v/>
      </c>
      <c r="AL177" s="12" t="str">
        <f t="shared" si="188"/>
        <v/>
      </c>
      <c r="AM177" s="12" t="str">
        <f t="shared" si="189"/>
        <v/>
      </c>
      <c r="AN177" s="12" t="str">
        <f t="shared" si="190"/>
        <v/>
      </c>
      <c r="AO177" s="29" t="str">
        <f t="shared" si="150"/>
        <v/>
      </c>
      <c r="AP177" s="31" t="str">
        <f t="shared" si="151"/>
        <v>0</v>
      </c>
      <c r="AQ177"/>
      <c r="AR177" s="58">
        <f t="shared" si="152"/>
        <v>0</v>
      </c>
      <c r="AS177" s="58">
        <f t="shared" si="153"/>
        <v>0</v>
      </c>
      <c r="AT177" s="58">
        <f t="shared" si="154"/>
        <v>0</v>
      </c>
      <c r="AU177" s="82" t="str">
        <f t="shared" si="155"/>
        <v/>
      </c>
      <c r="AV177" s="82" t="str">
        <f t="shared" si="156"/>
        <v/>
      </c>
      <c r="AW177" s="82" t="str">
        <f t="shared" si="157"/>
        <v/>
      </c>
      <c r="AX177" s="82" t="str">
        <f t="shared" si="158"/>
        <v/>
      </c>
      <c r="AY177" s="82" t="str">
        <f t="shared" si="159"/>
        <v/>
      </c>
      <c r="AZ177" s="82" t="str">
        <f t="shared" si="160"/>
        <v/>
      </c>
      <c r="BA177" s="82" t="str">
        <f t="shared" si="161"/>
        <v/>
      </c>
      <c r="BB177" s="82" t="str">
        <f t="shared" si="162"/>
        <v/>
      </c>
      <c r="BC177" s="82" t="str">
        <f t="shared" si="163"/>
        <v/>
      </c>
      <c r="BD177" s="82" t="str">
        <f t="shared" si="164"/>
        <v/>
      </c>
      <c r="BE177" s="83" t="str">
        <f t="shared" si="184"/>
        <v/>
      </c>
      <c r="BF177" s="83" t="str">
        <f t="shared" si="184"/>
        <v/>
      </c>
      <c r="BG177" s="83" t="str">
        <f t="shared" si="184"/>
        <v/>
      </c>
      <c r="BH177" s="83" t="str">
        <f t="shared" si="184"/>
        <v/>
      </c>
      <c r="BI177" s="83" t="str">
        <f t="shared" si="184"/>
        <v/>
      </c>
      <c r="BJ177" s="83" t="str">
        <f t="shared" si="184"/>
        <v/>
      </c>
      <c r="BK177" s="83" t="str">
        <f t="shared" si="184"/>
        <v/>
      </c>
      <c r="BL177" s="83" t="str">
        <f t="shared" si="129"/>
        <v/>
      </c>
      <c r="BM177" s="83" t="str">
        <f t="shared" si="129"/>
        <v/>
      </c>
      <c r="BN177" s="83" t="str">
        <f t="shared" si="129"/>
        <v/>
      </c>
      <c r="BO177" s="78"/>
      <c r="BP177" s="78"/>
      <c r="BQ177" s="78"/>
      <c r="BR177" s="81">
        <f t="shared" ca="1" si="136"/>
        <v>8</v>
      </c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O177"/>
      <c r="CP177"/>
      <c r="CQ177" s="2"/>
      <c r="CR177" s="2"/>
      <c r="CS177"/>
      <c r="CT177" s="31">
        <f t="shared" si="137"/>
        <v>0</v>
      </c>
    </row>
    <row r="178" spans="1:98" x14ac:dyDescent="0.2">
      <c r="A178" s="95"/>
      <c r="B178" s="84" t="str">
        <f t="shared" si="130"/>
        <v/>
      </c>
      <c r="C178" s="13" t="str">
        <f t="shared" si="131"/>
        <v/>
      </c>
      <c r="D178" s="85" t="str">
        <f t="shared" si="132"/>
        <v/>
      </c>
      <c r="E178" s="86" t="str">
        <f t="shared" si="133"/>
        <v/>
      </c>
      <c r="F178" s="86">
        <f t="shared" si="134"/>
        <v>0</v>
      </c>
      <c r="G178" s="35" t="str">
        <f>IF(A177&lt;&gt;"",COUNTIF($F$5:F178,F178),"")</f>
        <v/>
      </c>
      <c r="H178" s="35">
        <f t="shared" si="135"/>
        <v>174</v>
      </c>
      <c r="I178" s="117" t="str">
        <f t="shared" si="138"/>
        <v/>
      </c>
      <c r="J178" s="28" t="str">
        <f t="shared" si="139"/>
        <v/>
      </c>
      <c r="K178" s="103" t="str">
        <f t="shared" si="165"/>
        <v/>
      </c>
      <c r="L178" s="103" t="str">
        <f t="shared" si="166"/>
        <v/>
      </c>
      <c r="M178" s="103" t="str">
        <f t="shared" si="167"/>
        <v/>
      </c>
      <c r="N178" s="103" t="str">
        <f t="shared" si="168"/>
        <v/>
      </c>
      <c r="O178" s="103" t="str">
        <f t="shared" si="169"/>
        <v/>
      </c>
      <c r="P178" s="103" t="str">
        <f t="shared" si="170"/>
        <v/>
      </c>
      <c r="Q178" s="103" t="str">
        <f t="shared" si="171"/>
        <v/>
      </c>
      <c r="R178" s="103" t="str">
        <f t="shared" si="172"/>
        <v/>
      </c>
      <c r="S178" s="103" t="str">
        <f t="shared" si="173"/>
        <v/>
      </c>
      <c r="T178" s="103" t="str">
        <f t="shared" si="179"/>
        <v/>
      </c>
      <c r="U178" s="103" t="str">
        <f t="shared" si="180"/>
        <v/>
      </c>
      <c r="V178" s="103" t="str">
        <f t="shared" si="181"/>
        <v/>
      </c>
      <c r="W178" s="103" t="str">
        <f t="shared" si="182"/>
        <v/>
      </c>
      <c r="X178" s="103" t="str">
        <f t="shared" si="183"/>
        <v/>
      </c>
      <c r="Y178" s="103" t="str">
        <f t="shared" si="185"/>
        <v/>
      </c>
      <c r="Z178" s="12" t="str">
        <f t="shared" si="140"/>
        <v/>
      </c>
      <c r="AA178" s="12" t="str">
        <f t="shared" si="141"/>
        <v/>
      </c>
      <c r="AB178" s="12" t="str">
        <f t="shared" si="142"/>
        <v/>
      </c>
      <c r="AC178" s="12" t="str">
        <f t="shared" si="143"/>
        <v/>
      </c>
      <c r="AD178" s="12" t="str">
        <f t="shared" si="144"/>
        <v/>
      </c>
      <c r="AE178" s="12" t="str">
        <f t="shared" si="145"/>
        <v/>
      </c>
      <c r="AF178" s="12" t="str">
        <f t="shared" si="146"/>
        <v/>
      </c>
      <c r="AG178" s="12" t="str">
        <f t="shared" si="147"/>
        <v/>
      </c>
      <c r="AH178" s="12" t="str">
        <f t="shared" si="148"/>
        <v/>
      </c>
      <c r="AI178" s="12" t="str">
        <f t="shared" si="149"/>
        <v/>
      </c>
      <c r="AJ178" s="12" t="str">
        <f t="shared" si="186"/>
        <v/>
      </c>
      <c r="AK178" s="12" t="str">
        <f t="shared" si="187"/>
        <v/>
      </c>
      <c r="AL178" s="12" t="str">
        <f t="shared" si="188"/>
        <v/>
      </c>
      <c r="AM178" s="12" t="str">
        <f t="shared" si="189"/>
        <v/>
      </c>
      <c r="AN178" s="12" t="str">
        <f t="shared" si="190"/>
        <v/>
      </c>
      <c r="AO178" s="29" t="str">
        <f t="shared" si="150"/>
        <v/>
      </c>
      <c r="AP178" s="31" t="str">
        <f t="shared" si="151"/>
        <v>0</v>
      </c>
      <c r="AQ178"/>
      <c r="AR178" s="58">
        <f t="shared" si="152"/>
        <v>0</v>
      </c>
      <c r="AS178" s="58">
        <f t="shared" si="153"/>
        <v>0</v>
      </c>
      <c r="AT178" s="58">
        <f t="shared" si="154"/>
        <v>0</v>
      </c>
      <c r="AU178" s="82" t="str">
        <f t="shared" si="155"/>
        <v/>
      </c>
      <c r="AV178" s="82" t="str">
        <f t="shared" si="156"/>
        <v/>
      </c>
      <c r="AW178" s="82" t="str">
        <f t="shared" si="157"/>
        <v/>
      </c>
      <c r="AX178" s="82" t="str">
        <f t="shared" si="158"/>
        <v/>
      </c>
      <c r="AY178" s="82" t="str">
        <f t="shared" si="159"/>
        <v/>
      </c>
      <c r="AZ178" s="82" t="str">
        <f t="shared" si="160"/>
        <v/>
      </c>
      <c r="BA178" s="82" t="str">
        <f t="shared" si="161"/>
        <v/>
      </c>
      <c r="BB178" s="82" t="str">
        <f t="shared" si="162"/>
        <v/>
      </c>
      <c r="BC178" s="82" t="str">
        <f t="shared" si="163"/>
        <v/>
      </c>
      <c r="BD178" s="82" t="str">
        <f t="shared" si="164"/>
        <v/>
      </c>
      <c r="BE178" s="83" t="str">
        <f t="shared" si="184"/>
        <v/>
      </c>
      <c r="BF178" s="83" t="str">
        <f t="shared" si="184"/>
        <v/>
      </c>
      <c r="BG178" s="83" t="str">
        <f t="shared" si="184"/>
        <v/>
      </c>
      <c r="BH178" s="83" t="str">
        <f t="shared" si="184"/>
        <v/>
      </c>
      <c r="BI178" s="83" t="str">
        <f t="shared" si="184"/>
        <v/>
      </c>
      <c r="BJ178" s="83" t="str">
        <f t="shared" si="184"/>
        <v/>
      </c>
      <c r="BK178" s="83" t="str">
        <f t="shared" si="184"/>
        <v/>
      </c>
      <c r="BL178" s="83" t="str">
        <f t="shared" si="129"/>
        <v/>
      </c>
      <c r="BM178" s="83" t="str">
        <f t="shared" si="129"/>
        <v/>
      </c>
      <c r="BN178" s="83" t="str">
        <f t="shared" si="129"/>
        <v/>
      </c>
      <c r="BO178" s="78"/>
      <c r="BP178" s="78"/>
      <c r="BQ178" s="78"/>
      <c r="BR178" s="81">
        <f t="shared" ca="1" si="136"/>
        <v>32</v>
      </c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O178"/>
      <c r="CP178"/>
      <c r="CQ178" s="2"/>
      <c r="CR178" s="2"/>
      <c r="CS178"/>
      <c r="CT178" s="31">
        <f t="shared" si="137"/>
        <v>0</v>
      </c>
    </row>
    <row r="179" spans="1:98" x14ac:dyDescent="0.2">
      <c r="A179" s="95"/>
      <c r="B179" s="84" t="str">
        <f t="shared" si="130"/>
        <v/>
      </c>
      <c r="C179" s="13" t="str">
        <f t="shared" si="131"/>
        <v/>
      </c>
      <c r="D179" s="85" t="str">
        <f t="shared" si="132"/>
        <v/>
      </c>
      <c r="E179" s="86" t="str">
        <f t="shared" si="133"/>
        <v/>
      </c>
      <c r="F179" s="86">
        <f t="shared" si="134"/>
        <v>0</v>
      </c>
      <c r="G179" s="35" t="str">
        <f>IF(A178&lt;&gt;"",COUNTIF($F$5:F179,F179),"")</f>
        <v/>
      </c>
      <c r="H179" s="35">
        <f t="shared" si="135"/>
        <v>175</v>
      </c>
      <c r="I179" s="117" t="str">
        <f t="shared" si="138"/>
        <v/>
      </c>
      <c r="J179" s="28" t="str">
        <f t="shared" si="139"/>
        <v/>
      </c>
      <c r="K179" s="103" t="str">
        <f t="shared" si="165"/>
        <v/>
      </c>
      <c r="L179" s="103" t="str">
        <f t="shared" si="166"/>
        <v/>
      </c>
      <c r="M179" s="103" t="str">
        <f t="shared" si="167"/>
        <v/>
      </c>
      <c r="N179" s="103" t="str">
        <f t="shared" si="168"/>
        <v/>
      </c>
      <c r="O179" s="103" t="str">
        <f t="shared" si="169"/>
        <v/>
      </c>
      <c r="P179" s="103" t="str">
        <f t="shared" si="170"/>
        <v/>
      </c>
      <c r="Q179" s="103" t="str">
        <f t="shared" si="171"/>
        <v/>
      </c>
      <c r="R179" s="103" t="str">
        <f t="shared" si="172"/>
        <v/>
      </c>
      <c r="S179" s="103" t="str">
        <f t="shared" si="173"/>
        <v/>
      </c>
      <c r="T179" s="103" t="str">
        <f t="shared" si="179"/>
        <v/>
      </c>
      <c r="U179" s="103" t="str">
        <f t="shared" si="180"/>
        <v/>
      </c>
      <c r="V179" s="103" t="str">
        <f t="shared" si="181"/>
        <v/>
      </c>
      <c r="W179" s="103" t="str">
        <f t="shared" si="182"/>
        <v/>
      </c>
      <c r="X179" s="103" t="str">
        <f t="shared" si="183"/>
        <v/>
      </c>
      <c r="Y179" s="103" t="str">
        <f t="shared" si="185"/>
        <v/>
      </c>
      <c r="Z179" s="12" t="str">
        <f t="shared" si="140"/>
        <v/>
      </c>
      <c r="AA179" s="12" t="str">
        <f t="shared" si="141"/>
        <v/>
      </c>
      <c r="AB179" s="12" t="str">
        <f t="shared" si="142"/>
        <v/>
      </c>
      <c r="AC179" s="12" t="str">
        <f t="shared" si="143"/>
        <v/>
      </c>
      <c r="AD179" s="12" t="str">
        <f t="shared" si="144"/>
        <v/>
      </c>
      <c r="AE179" s="12" t="str">
        <f t="shared" si="145"/>
        <v/>
      </c>
      <c r="AF179" s="12" t="str">
        <f t="shared" si="146"/>
        <v/>
      </c>
      <c r="AG179" s="12" t="str">
        <f t="shared" si="147"/>
        <v/>
      </c>
      <c r="AH179" s="12" t="str">
        <f t="shared" si="148"/>
        <v/>
      </c>
      <c r="AI179" s="12" t="str">
        <f t="shared" si="149"/>
        <v/>
      </c>
      <c r="AJ179" s="12" t="str">
        <f t="shared" si="186"/>
        <v/>
      </c>
      <c r="AK179" s="12" t="str">
        <f t="shared" si="187"/>
        <v/>
      </c>
      <c r="AL179" s="12" t="str">
        <f t="shared" si="188"/>
        <v/>
      </c>
      <c r="AM179" s="12" t="str">
        <f t="shared" si="189"/>
        <v/>
      </c>
      <c r="AN179" s="12" t="str">
        <f t="shared" si="190"/>
        <v/>
      </c>
      <c r="AO179" s="29" t="str">
        <f t="shared" si="150"/>
        <v/>
      </c>
      <c r="AP179" s="31" t="str">
        <f t="shared" si="151"/>
        <v>0</v>
      </c>
      <c r="AQ179"/>
      <c r="AR179" s="58">
        <f t="shared" si="152"/>
        <v>0</v>
      </c>
      <c r="AS179" s="58">
        <f t="shared" si="153"/>
        <v>0</v>
      </c>
      <c r="AT179" s="58">
        <f t="shared" si="154"/>
        <v>0</v>
      </c>
      <c r="AU179" s="82" t="str">
        <f t="shared" si="155"/>
        <v/>
      </c>
      <c r="AV179" s="82" t="str">
        <f t="shared" si="156"/>
        <v/>
      </c>
      <c r="AW179" s="82" t="str">
        <f t="shared" si="157"/>
        <v/>
      </c>
      <c r="AX179" s="82" t="str">
        <f t="shared" si="158"/>
        <v/>
      </c>
      <c r="AY179" s="82" t="str">
        <f t="shared" si="159"/>
        <v/>
      </c>
      <c r="AZ179" s="82" t="str">
        <f t="shared" si="160"/>
        <v/>
      </c>
      <c r="BA179" s="82" t="str">
        <f t="shared" si="161"/>
        <v/>
      </c>
      <c r="BB179" s="82" t="str">
        <f t="shared" si="162"/>
        <v/>
      </c>
      <c r="BC179" s="82" t="str">
        <f t="shared" si="163"/>
        <v/>
      </c>
      <c r="BD179" s="82" t="str">
        <f t="shared" si="164"/>
        <v/>
      </c>
      <c r="BE179" s="83" t="str">
        <f t="shared" si="184"/>
        <v/>
      </c>
      <c r="BF179" s="83" t="str">
        <f t="shared" si="184"/>
        <v/>
      </c>
      <c r="BG179" s="83" t="str">
        <f t="shared" si="184"/>
        <v/>
      </c>
      <c r="BH179" s="83" t="str">
        <f t="shared" si="184"/>
        <v/>
      </c>
      <c r="BI179" s="83" t="str">
        <f t="shared" si="184"/>
        <v/>
      </c>
      <c r="BJ179" s="83" t="str">
        <f t="shared" si="184"/>
        <v/>
      </c>
      <c r="BK179" s="83" t="str">
        <f t="shared" si="184"/>
        <v/>
      </c>
      <c r="BL179" s="83" t="str">
        <f t="shared" si="184"/>
        <v/>
      </c>
      <c r="BM179" s="83" t="str">
        <f t="shared" si="184"/>
        <v/>
      </c>
      <c r="BN179" s="83" t="str">
        <f t="shared" si="184"/>
        <v/>
      </c>
      <c r="BO179" s="78"/>
      <c r="BP179" s="78"/>
      <c r="BQ179" s="78"/>
      <c r="BR179" s="81">
        <f t="shared" ca="1" si="136"/>
        <v>2</v>
      </c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O179"/>
      <c r="CP179"/>
      <c r="CQ179" s="2"/>
      <c r="CR179" s="2"/>
      <c r="CS179"/>
      <c r="CT179" s="31">
        <f t="shared" si="137"/>
        <v>0</v>
      </c>
    </row>
    <row r="180" spans="1:98" x14ac:dyDescent="0.2">
      <c r="A180" s="95"/>
      <c r="B180" s="84" t="str">
        <f t="shared" si="130"/>
        <v/>
      </c>
      <c r="C180" s="13" t="str">
        <f t="shared" si="131"/>
        <v/>
      </c>
      <c r="D180" s="85" t="str">
        <f t="shared" si="132"/>
        <v/>
      </c>
      <c r="E180" s="86" t="str">
        <f t="shared" si="133"/>
        <v/>
      </c>
      <c r="F180" s="86">
        <f t="shared" si="134"/>
        <v>0</v>
      </c>
      <c r="G180" s="35" t="str">
        <f>IF(A179&lt;&gt;"",COUNTIF($F$5:F180,F180),"")</f>
        <v/>
      </c>
      <c r="H180" s="35">
        <f t="shared" si="135"/>
        <v>176</v>
      </c>
      <c r="I180" s="117" t="str">
        <f t="shared" si="138"/>
        <v/>
      </c>
      <c r="J180" s="28" t="str">
        <f t="shared" si="139"/>
        <v/>
      </c>
      <c r="K180" s="103" t="str">
        <f t="shared" si="165"/>
        <v/>
      </c>
      <c r="L180" s="103" t="str">
        <f t="shared" si="166"/>
        <v/>
      </c>
      <c r="M180" s="103" t="str">
        <f t="shared" si="167"/>
        <v/>
      </c>
      <c r="N180" s="103" t="str">
        <f t="shared" si="168"/>
        <v/>
      </c>
      <c r="O180" s="103" t="str">
        <f t="shared" si="169"/>
        <v/>
      </c>
      <c r="P180" s="103" t="str">
        <f t="shared" si="170"/>
        <v/>
      </c>
      <c r="Q180" s="103" t="str">
        <f t="shared" si="171"/>
        <v/>
      </c>
      <c r="R180" s="103" t="str">
        <f t="shared" si="172"/>
        <v/>
      </c>
      <c r="S180" s="103" t="str">
        <f t="shared" si="173"/>
        <v/>
      </c>
      <c r="T180" s="103" t="str">
        <f t="shared" si="179"/>
        <v/>
      </c>
      <c r="U180" s="103" t="str">
        <f t="shared" si="180"/>
        <v/>
      </c>
      <c r="V180" s="103" t="str">
        <f t="shared" si="181"/>
        <v/>
      </c>
      <c r="W180" s="103" t="str">
        <f t="shared" si="182"/>
        <v/>
      </c>
      <c r="X180" s="103" t="str">
        <f t="shared" si="183"/>
        <v/>
      </c>
      <c r="Y180" s="103" t="str">
        <f t="shared" si="185"/>
        <v/>
      </c>
      <c r="Z180" s="12" t="str">
        <f t="shared" si="140"/>
        <v/>
      </c>
      <c r="AA180" s="12" t="str">
        <f t="shared" si="141"/>
        <v/>
      </c>
      <c r="AB180" s="12" t="str">
        <f t="shared" si="142"/>
        <v/>
      </c>
      <c r="AC180" s="12" t="str">
        <f t="shared" si="143"/>
        <v/>
      </c>
      <c r="AD180" s="12" t="str">
        <f t="shared" si="144"/>
        <v/>
      </c>
      <c r="AE180" s="12" t="str">
        <f t="shared" si="145"/>
        <v/>
      </c>
      <c r="AF180" s="12" t="str">
        <f t="shared" si="146"/>
        <v/>
      </c>
      <c r="AG180" s="12" t="str">
        <f t="shared" si="147"/>
        <v/>
      </c>
      <c r="AH180" s="12" t="str">
        <f t="shared" si="148"/>
        <v/>
      </c>
      <c r="AI180" s="12" t="str">
        <f t="shared" si="149"/>
        <v/>
      </c>
      <c r="AJ180" s="12" t="str">
        <f t="shared" si="186"/>
        <v/>
      </c>
      <c r="AK180" s="12" t="str">
        <f t="shared" si="187"/>
        <v/>
      </c>
      <c r="AL180" s="12" t="str">
        <f t="shared" si="188"/>
        <v/>
      </c>
      <c r="AM180" s="12" t="str">
        <f t="shared" si="189"/>
        <v/>
      </c>
      <c r="AN180" s="12" t="str">
        <f t="shared" si="190"/>
        <v/>
      </c>
      <c r="AO180" s="29" t="str">
        <f t="shared" si="150"/>
        <v/>
      </c>
      <c r="AP180" s="31" t="str">
        <f t="shared" si="151"/>
        <v>0</v>
      </c>
      <c r="AQ180"/>
      <c r="AR180" s="58">
        <f t="shared" si="152"/>
        <v>0</v>
      </c>
      <c r="AS180" s="58">
        <f t="shared" si="153"/>
        <v>0</v>
      </c>
      <c r="AT180" s="58">
        <f t="shared" si="154"/>
        <v>0</v>
      </c>
      <c r="AU180" s="82" t="str">
        <f t="shared" si="155"/>
        <v/>
      </c>
      <c r="AV180" s="82" t="str">
        <f t="shared" si="156"/>
        <v/>
      </c>
      <c r="AW180" s="82" t="str">
        <f t="shared" si="157"/>
        <v/>
      </c>
      <c r="AX180" s="82" t="str">
        <f t="shared" si="158"/>
        <v/>
      </c>
      <c r="AY180" s="82" t="str">
        <f t="shared" si="159"/>
        <v/>
      </c>
      <c r="AZ180" s="82" t="str">
        <f t="shared" si="160"/>
        <v/>
      </c>
      <c r="BA180" s="82" t="str">
        <f t="shared" si="161"/>
        <v/>
      </c>
      <c r="BB180" s="82" t="str">
        <f t="shared" si="162"/>
        <v/>
      </c>
      <c r="BC180" s="82" t="str">
        <f t="shared" si="163"/>
        <v/>
      </c>
      <c r="BD180" s="82" t="str">
        <f t="shared" si="164"/>
        <v/>
      </c>
      <c r="BE180" s="83" t="str">
        <f t="shared" si="184"/>
        <v/>
      </c>
      <c r="BF180" s="83" t="str">
        <f t="shared" si="184"/>
        <v/>
      </c>
      <c r="BG180" s="83" t="str">
        <f t="shared" si="184"/>
        <v/>
      </c>
      <c r="BH180" s="83" t="str">
        <f t="shared" si="184"/>
        <v/>
      </c>
      <c r="BI180" s="83" t="str">
        <f t="shared" si="184"/>
        <v/>
      </c>
      <c r="BJ180" s="83" t="str">
        <f t="shared" si="184"/>
        <v/>
      </c>
      <c r="BK180" s="83" t="str">
        <f t="shared" si="184"/>
        <v/>
      </c>
      <c r="BL180" s="83" t="str">
        <f t="shared" si="184"/>
        <v/>
      </c>
      <c r="BM180" s="83" t="str">
        <f t="shared" si="184"/>
        <v/>
      </c>
      <c r="BN180" s="83" t="str">
        <f t="shared" si="184"/>
        <v/>
      </c>
      <c r="BO180" s="78"/>
      <c r="BP180" s="78"/>
      <c r="BQ180" s="78"/>
      <c r="BR180" s="81">
        <f t="shared" ca="1" si="136"/>
        <v>5</v>
      </c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O180"/>
      <c r="CP180"/>
      <c r="CQ180" s="2"/>
      <c r="CR180" s="2"/>
      <c r="CS180"/>
      <c r="CT180" s="31">
        <f t="shared" si="137"/>
        <v>0</v>
      </c>
    </row>
    <row r="181" spans="1:98" x14ac:dyDescent="0.2">
      <c r="A181" s="95"/>
      <c r="B181" s="84" t="str">
        <f t="shared" si="130"/>
        <v/>
      </c>
      <c r="C181" s="13" t="str">
        <f t="shared" si="131"/>
        <v/>
      </c>
      <c r="D181" s="85" t="str">
        <f t="shared" si="132"/>
        <v/>
      </c>
      <c r="E181" s="86" t="str">
        <f t="shared" si="133"/>
        <v/>
      </c>
      <c r="F181" s="86">
        <f t="shared" si="134"/>
        <v>0</v>
      </c>
      <c r="G181" s="35" t="str">
        <f>IF(A180&lt;&gt;"",COUNTIF($F$5:F181,F181),"")</f>
        <v/>
      </c>
      <c r="H181" s="35">
        <f t="shared" si="135"/>
        <v>177</v>
      </c>
      <c r="I181" s="117" t="str">
        <f t="shared" si="138"/>
        <v/>
      </c>
      <c r="J181" s="28" t="str">
        <f t="shared" si="139"/>
        <v/>
      </c>
      <c r="K181" s="103" t="str">
        <f t="shared" si="165"/>
        <v/>
      </c>
      <c r="L181" s="103" t="str">
        <f t="shared" si="166"/>
        <v/>
      </c>
      <c r="M181" s="103" t="str">
        <f t="shared" si="167"/>
        <v/>
      </c>
      <c r="N181" s="103" t="str">
        <f t="shared" si="168"/>
        <v/>
      </c>
      <c r="O181" s="103" t="str">
        <f t="shared" si="169"/>
        <v/>
      </c>
      <c r="P181" s="103" t="str">
        <f t="shared" si="170"/>
        <v/>
      </c>
      <c r="Q181" s="103" t="str">
        <f t="shared" si="171"/>
        <v/>
      </c>
      <c r="R181" s="103" t="str">
        <f t="shared" si="172"/>
        <v/>
      </c>
      <c r="S181" s="103" t="str">
        <f t="shared" si="173"/>
        <v/>
      </c>
      <c r="T181" s="103" t="str">
        <f t="shared" si="179"/>
        <v/>
      </c>
      <c r="U181" s="103" t="str">
        <f t="shared" si="180"/>
        <v/>
      </c>
      <c r="V181" s="103" t="str">
        <f t="shared" si="181"/>
        <v/>
      </c>
      <c r="W181" s="103" t="str">
        <f t="shared" si="182"/>
        <v/>
      </c>
      <c r="X181" s="103" t="str">
        <f t="shared" si="183"/>
        <v/>
      </c>
      <c r="Y181" s="103" t="str">
        <f t="shared" si="185"/>
        <v/>
      </c>
      <c r="Z181" s="12" t="str">
        <f t="shared" si="140"/>
        <v/>
      </c>
      <c r="AA181" s="12" t="str">
        <f t="shared" si="141"/>
        <v/>
      </c>
      <c r="AB181" s="12" t="str">
        <f t="shared" si="142"/>
        <v/>
      </c>
      <c r="AC181" s="12" t="str">
        <f t="shared" si="143"/>
        <v/>
      </c>
      <c r="AD181" s="12" t="str">
        <f t="shared" si="144"/>
        <v/>
      </c>
      <c r="AE181" s="12" t="str">
        <f t="shared" si="145"/>
        <v/>
      </c>
      <c r="AF181" s="12" t="str">
        <f t="shared" si="146"/>
        <v/>
      </c>
      <c r="AG181" s="12" t="str">
        <f t="shared" si="147"/>
        <v/>
      </c>
      <c r="AH181" s="12" t="str">
        <f t="shared" si="148"/>
        <v/>
      </c>
      <c r="AI181" s="12" t="str">
        <f t="shared" si="149"/>
        <v/>
      </c>
      <c r="AJ181" s="12" t="str">
        <f t="shared" si="186"/>
        <v/>
      </c>
      <c r="AK181" s="12" t="str">
        <f t="shared" si="187"/>
        <v/>
      </c>
      <c r="AL181" s="12" t="str">
        <f t="shared" si="188"/>
        <v/>
      </c>
      <c r="AM181" s="12" t="str">
        <f t="shared" si="189"/>
        <v/>
      </c>
      <c r="AN181" s="12" t="str">
        <f t="shared" si="190"/>
        <v/>
      </c>
      <c r="AO181" s="29" t="str">
        <f t="shared" si="150"/>
        <v/>
      </c>
      <c r="AP181" s="31" t="str">
        <f t="shared" si="151"/>
        <v>0</v>
      </c>
      <c r="AQ181"/>
      <c r="AR181" s="58">
        <f t="shared" si="152"/>
        <v>0</v>
      </c>
      <c r="AS181" s="58">
        <f t="shared" si="153"/>
        <v>0</v>
      </c>
      <c r="AT181" s="58">
        <f t="shared" si="154"/>
        <v>0</v>
      </c>
      <c r="AU181" s="82" t="str">
        <f t="shared" si="155"/>
        <v/>
      </c>
      <c r="AV181" s="82" t="str">
        <f t="shared" si="156"/>
        <v/>
      </c>
      <c r="AW181" s="82" t="str">
        <f t="shared" si="157"/>
        <v/>
      </c>
      <c r="AX181" s="82" t="str">
        <f t="shared" si="158"/>
        <v/>
      </c>
      <c r="AY181" s="82" t="str">
        <f t="shared" si="159"/>
        <v/>
      </c>
      <c r="AZ181" s="82" t="str">
        <f t="shared" si="160"/>
        <v/>
      </c>
      <c r="BA181" s="82" t="str">
        <f t="shared" si="161"/>
        <v/>
      </c>
      <c r="BB181" s="82" t="str">
        <f t="shared" si="162"/>
        <v/>
      </c>
      <c r="BC181" s="82" t="str">
        <f t="shared" si="163"/>
        <v/>
      </c>
      <c r="BD181" s="82" t="str">
        <f t="shared" si="164"/>
        <v/>
      </c>
      <c r="BE181" s="83" t="str">
        <f t="shared" si="184"/>
        <v/>
      </c>
      <c r="BF181" s="83" t="str">
        <f t="shared" si="184"/>
        <v/>
      </c>
      <c r="BG181" s="83" t="str">
        <f t="shared" si="184"/>
        <v/>
      </c>
      <c r="BH181" s="83" t="str">
        <f t="shared" si="184"/>
        <v/>
      </c>
      <c r="BI181" s="83" t="str">
        <f t="shared" si="184"/>
        <v/>
      </c>
      <c r="BJ181" s="83" t="str">
        <f t="shared" si="184"/>
        <v/>
      </c>
      <c r="BK181" s="83" t="str">
        <f t="shared" si="184"/>
        <v/>
      </c>
      <c r="BL181" s="83" t="str">
        <f t="shared" si="184"/>
        <v/>
      </c>
      <c r="BM181" s="83" t="str">
        <f t="shared" si="184"/>
        <v/>
      </c>
      <c r="BN181" s="83" t="str">
        <f t="shared" si="184"/>
        <v/>
      </c>
      <c r="BO181" s="78"/>
      <c r="BP181" s="78"/>
      <c r="BQ181" s="78"/>
      <c r="BR181" s="81">
        <f t="shared" ca="1" si="136"/>
        <v>35</v>
      </c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O181"/>
      <c r="CP181"/>
      <c r="CQ181" s="2"/>
      <c r="CR181" s="2"/>
      <c r="CS181"/>
      <c r="CT181" s="31">
        <f t="shared" si="137"/>
        <v>0</v>
      </c>
    </row>
    <row r="182" spans="1:98" x14ac:dyDescent="0.2">
      <c r="A182" s="95"/>
      <c r="B182" s="84" t="str">
        <f t="shared" si="130"/>
        <v/>
      </c>
      <c r="C182" s="13" t="str">
        <f t="shared" si="131"/>
        <v/>
      </c>
      <c r="D182" s="85" t="str">
        <f t="shared" si="132"/>
        <v/>
      </c>
      <c r="E182" s="86" t="str">
        <f t="shared" si="133"/>
        <v/>
      </c>
      <c r="F182" s="86">
        <f t="shared" si="134"/>
        <v>0</v>
      </c>
      <c r="G182" s="35" t="str">
        <f>IF(A181&lt;&gt;"",COUNTIF($F$5:F182,F182),"")</f>
        <v/>
      </c>
      <c r="H182" s="35">
        <f t="shared" si="135"/>
        <v>178</v>
      </c>
      <c r="I182" s="117" t="str">
        <f t="shared" si="138"/>
        <v/>
      </c>
      <c r="J182" s="28" t="str">
        <f t="shared" si="139"/>
        <v/>
      </c>
      <c r="K182" s="103" t="str">
        <f t="shared" si="165"/>
        <v/>
      </c>
      <c r="L182" s="103" t="str">
        <f t="shared" si="166"/>
        <v/>
      </c>
      <c r="M182" s="103" t="str">
        <f t="shared" si="167"/>
        <v/>
      </c>
      <c r="N182" s="103" t="str">
        <f t="shared" si="168"/>
        <v/>
      </c>
      <c r="O182" s="103" t="str">
        <f t="shared" si="169"/>
        <v/>
      </c>
      <c r="P182" s="103" t="str">
        <f t="shared" si="170"/>
        <v/>
      </c>
      <c r="Q182" s="103" t="str">
        <f t="shared" si="171"/>
        <v/>
      </c>
      <c r="R182" s="103" t="str">
        <f t="shared" si="172"/>
        <v/>
      </c>
      <c r="S182" s="103" t="str">
        <f t="shared" si="173"/>
        <v/>
      </c>
      <c r="T182" s="103" t="str">
        <f t="shared" si="179"/>
        <v/>
      </c>
      <c r="U182" s="103" t="str">
        <f t="shared" si="180"/>
        <v/>
      </c>
      <c r="V182" s="103" t="str">
        <f t="shared" si="181"/>
        <v/>
      </c>
      <c r="W182" s="103" t="str">
        <f t="shared" si="182"/>
        <v/>
      </c>
      <c r="X182" s="103" t="str">
        <f t="shared" si="183"/>
        <v/>
      </c>
      <c r="Y182" s="103" t="str">
        <f t="shared" si="185"/>
        <v/>
      </c>
      <c r="Z182" s="12" t="str">
        <f t="shared" si="140"/>
        <v/>
      </c>
      <c r="AA182" s="12" t="str">
        <f t="shared" si="141"/>
        <v/>
      </c>
      <c r="AB182" s="12" t="str">
        <f t="shared" si="142"/>
        <v/>
      </c>
      <c r="AC182" s="12" t="str">
        <f t="shared" si="143"/>
        <v/>
      </c>
      <c r="AD182" s="12" t="str">
        <f t="shared" si="144"/>
        <v/>
      </c>
      <c r="AE182" s="12" t="str">
        <f t="shared" si="145"/>
        <v/>
      </c>
      <c r="AF182" s="12" t="str">
        <f t="shared" si="146"/>
        <v/>
      </c>
      <c r="AG182" s="12" t="str">
        <f t="shared" si="147"/>
        <v/>
      </c>
      <c r="AH182" s="12" t="str">
        <f t="shared" si="148"/>
        <v/>
      </c>
      <c r="AI182" s="12" t="str">
        <f t="shared" si="149"/>
        <v/>
      </c>
      <c r="AJ182" s="12" t="str">
        <f t="shared" si="186"/>
        <v/>
      </c>
      <c r="AK182" s="12" t="str">
        <f t="shared" si="187"/>
        <v/>
      </c>
      <c r="AL182" s="12" t="str">
        <f t="shared" si="188"/>
        <v/>
      </c>
      <c r="AM182" s="12" t="str">
        <f t="shared" si="189"/>
        <v/>
      </c>
      <c r="AN182" s="12" t="str">
        <f t="shared" si="190"/>
        <v/>
      </c>
      <c r="AO182" s="29" t="str">
        <f t="shared" si="150"/>
        <v/>
      </c>
      <c r="AP182" s="31" t="str">
        <f t="shared" si="151"/>
        <v>0</v>
      </c>
      <c r="AQ182"/>
      <c r="AR182" s="58">
        <f t="shared" si="152"/>
        <v>0</v>
      </c>
      <c r="AS182" s="58">
        <f t="shared" si="153"/>
        <v>0</v>
      </c>
      <c r="AT182" s="58">
        <f t="shared" si="154"/>
        <v>0</v>
      </c>
      <c r="AU182" s="82" t="str">
        <f t="shared" si="155"/>
        <v/>
      </c>
      <c r="AV182" s="82" t="str">
        <f t="shared" si="156"/>
        <v/>
      </c>
      <c r="AW182" s="82" t="str">
        <f t="shared" si="157"/>
        <v/>
      </c>
      <c r="AX182" s="82" t="str">
        <f t="shared" si="158"/>
        <v/>
      </c>
      <c r="AY182" s="82" t="str">
        <f t="shared" si="159"/>
        <v/>
      </c>
      <c r="AZ182" s="82" t="str">
        <f t="shared" si="160"/>
        <v/>
      </c>
      <c r="BA182" s="82" t="str">
        <f t="shared" si="161"/>
        <v/>
      </c>
      <c r="BB182" s="82" t="str">
        <f t="shared" si="162"/>
        <v/>
      </c>
      <c r="BC182" s="82" t="str">
        <f t="shared" si="163"/>
        <v/>
      </c>
      <c r="BD182" s="82" t="str">
        <f t="shared" si="164"/>
        <v/>
      </c>
      <c r="BE182" s="83" t="str">
        <f t="shared" si="184"/>
        <v/>
      </c>
      <c r="BF182" s="83" t="str">
        <f t="shared" si="184"/>
        <v/>
      </c>
      <c r="BG182" s="83" t="str">
        <f t="shared" si="184"/>
        <v/>
      </c>
      <c r="BH182" s="83" t="str">
        <f t="shared" si="184"/>
        <v/>
      </c>
      <c r="BI182" s="83" t="str">
        <f t="shared" si="184"/>
        <v/>
      </c>
      <c r="BJ182" s="83" t="str">
        <f t="shared" si="184"/>
        <v/>
      </c>
      <c r="BK182" s="83" t="str">
        <f t="shared" si="184"/>
        <v/>
      </c>
      <c r="BL182" s="83" t="str">
        <f t="shared" si="184"/>
        <v/>
      </c>
      <c r="BM182" s="83" t="str">
        <f t="shared" si="184"/>
        <v/>
      </c>
      <c r="BN182" s="83" t="str">
        <f t="shared" si="184"/>
        <v/>
      </c>
      <c r="BO182" s="78"/>
      <c r="BP182" s="78"/>
      <c r="BQ182" s="78"/>
      <c r="BR182" s="81">
        <f t="shared" ca="1" si="136"/>
        <v>23</v>
      </c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O182"/>
      <c r="CP182"/>
      <c r="CQ182" s="2"/>
      <c r="CR182" s="2"/>
      <c r="CS182"/>
      <c r="CT182" s="31">
        <f t="shared" si="137"/>
        <v>0</v>
      </c>
    </row>
    <row r="183" spans="1:98" x14ac:dyDescent="0.2">
      <c r="A183" s="95"/>
      <c r="B183" s="84" t="str">
        <f t="shared" si="130"/>
        <v/>
      </c>
      <c r="C183" s="13" t="str">
        <f t="shared" si="131"/>
        <v/>
      </c>
      <c r="D183" s="85" t="str">
        <f t="shared" si="132"/>
        <v/>
      </c>
      <c r="E183" s="86" t="str">
        <f t="shared" si="133"/>
        <v/>
      </c>
      <c r="F183" s="86">
        <f t="shared" si="134"/>
        <v>0</v>
      </c>
      <c r="G183" s="35" t="str">
        <f>IF(A182&lt;&gt;"",COUNTIF($F$5:F183,F183),"")</f>
        <v/>
      </c>
      <c r="H183" s="35">
        <f t="shared" si="135"/>
        <v>179</v>
      </c>
      <c r="I183" s="117" t="str">
        <f t="shared" si="138"/>
        <v/>
      </c>
      <c r="J183" s="28" t="str">
        <f t="shared" si="139"/>
        <v/>
      </c>
      <c r="K183" s="103" t="str">
        <f t="shared" si="165"/>
        <v/>
      </c>
      <c r="L183" s="103" t="str">
        <f t="shared" si="166"/>
        <v/>
      </c>
      <c r="M183" s="103" t="str">
        <f t="shared" si="167"/>
        <v/>
      </c>
      <c r="N183" s="103" t="str">
        <f t="shared" si="168"/>
        <v/>
      </c>
      <c r="O183" s="103" t="str">
        <f t="shared" si="169"/>
        <v/>
      </c>
      <c r="P183" s="103" t="str">
        <f t="shared" si="170"/>
        <v/>
      </c>
      <c r="Q183" s="103" t="str">
        <f t="shared" si="171"/>
        <v/>
      </c>
      <c r="R183" s="103" t="str">
        <f t="shared" si="172"/>
        <v/>
      </c>
      <c r="S183" s="103" t="str">
        <f t="shared" si="173"/>
        <v/>
      </c>
      <c r="T183" s="103" t="str">
        <f t="shared" si="179"/>
        <v/>
      </c>
      <c r="U183" s="103" t="str">
        <f t="shared" si="180"/>
        <v/>
      </c>
      <c r="V183" s="103" t="str">
        <f t="shared" si="181"/>
        <v/>
      </c>
      <c r="W183" s="103" t="str">
        <f t="shared" si="182"/>
        <v/>
      </c>
      <c r="X183" s="103" t="str">
        <f t="shared" si="183"/>
        <v/>
      </c>
      <c r="Y183" s="103" t="str">
        <f t="shared" si="185"/>
        <v/>
      </c>
      <c r="Z183" s="12" t="str">
        <f t="shared" si="140"/>
        <v/>
      </c>
      <c r="AA183" s="12" t="str">
        <f t="shared" si="141"/>
        <v/>
      </c>
      <c r="AB183" s="12" t="str">
        <f t="shared" si="142"/>
        <v/>
      </c>
      <c r="AC183" s="12" t="str">
        <f t="shared" si="143"/>
        <v/>
      </c>
      <c r="AD183" s="12" t="str">
        <f t="shared" si="144"/>
        <v/>
      </c>
      <c r="AE183" s="12" t="str">
        <f t="shared" si="145"/>
        <v/>
      </c>
      <c r="AF183" s="12" t="str">
        <f t="shared" si="146"/>
        <v/>
      </c>
      <c r="AG183" s="12" t="str">
        <f t="shared" si="147"/>
        <v/>
      </c>
      <c r="AH183" s="12" t="str">
        <f t="shared" si="148"/>
        <v/>
      </c>
      <c r="AI183" s="12" t="str">
        <f t="shared" si="149"/>
        <v/>
      </c>
      <c r="AJ183" s="12" t="str">
        <f t="shared" si="186"/>
        <v/>
      </c>
      <c r="AK183" s="12" t="str">
        <f t="shared" si="187"/>
        <v/>
      </c>
      <c r="AL183" s="12" t="str">
        <f t="shared" si="188"/>
        <v/>
      </c>
      <c r="AM183" s="12" t="str">
        <f t="shared" si="189"/>
        <v/>
      </c>
      <c r="AN183" s="12" t="str">
        <f t="shared" si="190"/>
        <v/>
      </c>
      <c r="AO183" s="29" t="str">
        <f t="shared" si="150"/>
        <v/>
      </c>
      <c r="AP183" s="31" t="str">
        <f t="shared" si="151"/>
        <v>0</v>
      </c>
      <c r="AQ183"/>
      <c r="AR183" s="58">
        <f t="shared" si="152"/>
        <v>0</v>
      </c>
      <c r="AS183" s="58">
        <f t="shared" si="153"/>
        <v>0</v>
      </c>
      <c r="AT183" s="58">
        <f t="shared" si="154"/>
        <v>0</v>
      </c>
      <c r="AU183" s="82" t="str">
        <f t="shared" si="155"/>
        <v/>
      </c>
      <c r="AV183" s="82" t="str">
        <f t="shared" si="156"/>
        <v/>
      </c>
      <c r="AW183" s="82" t="str">
        <f t="shared" si="157"/>
        <v/>
      </c>
      <c r="AX183" s="82" t="str">
        <f t="shared" si="158"/>
        <v/>
      </c>
      <c r="AY183" s="82" t="str">
        <f t="shared" si="159"/>
        <v/>
      </c>
      <c r="AZ183" s="82" t="str">
        <f t="shared" si="160"/>
        <v/>
      </c>
      <c r="BA183" s="82" t="str">
        <f t="shared" si="161"/>
        <v/>
      </c>
      <c r="BB183" s="82" t="str">
        <f t="shared" si="162"/>
        <v/>
      </c>
      <c r="BC183" s="82" t="str">
        <f t="shared" si="163"/>
        <v/>
      </c>
      <c r="BD183" s="82" t="str">
        <f t="shared" si="164"/>
        <v/>
      </c>
      <c r="BE183" s="83" t="str">
        <f t="shared" si="184"/>
        <v/>
      </c>
      <c r="BF183" s="83" t="str">
        <f t="shared" si="184"/>
        <v/>
      </c>
      <c r="BG183" s="83" t="str">
        <f t="shared" si="184"/>
        <v/>
      </c>
      <c r="BH183" s="83" t="str">
        <f t="shared" si="184"/>
        <v/>
      </c>
      <c r="BI183" s="83" t="str">
        <f t="shared" si="184"/>
        <v/>
      </c>
      <c r="BJ183" s="83" t="str">
        <f t="shared" ref="BJ183:BN212" si="191">IF(P183&lt;&gt;"",$J183&amp;",","")</f>
        <v/>
      </c>
      <c r="BK183" s="83" t="str">
        <f t="shared" si="191"/>
        <v/>
      </c>
      <c r="BL183" s="83" t="str">
        <f t="shared" si="191"/>
        <v/>
      </c>
      <c r="BM183" s="83" t="str">
        <f t="shared" si="191"/>
        <v/>
      </c>
      <c r="BN183" s="83" t="str">
        <f t="shared" si="191"/>
        <v/>
      </c>
      <c r="BO183" s="78"/>
      <c r="BP183" s="78"/>
      <c r="BQ183" s="78"/>
      <c r="BR183" s="81">
        <f t="shared" ca="1" si="136"/>
        <v>31</v>
      </c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O183"/>
      <c r="CP183"/>
      <c r="CQ183" s="2"/>
      <c r="CR183" s="2"/>
      <c r="CS183"/>
      <c r="CT183" s="31">
        <f t="shared" si="137"/>
        <v>0</v>
      </c>
    </row>
    <row r="184" spans="1:98" x14ac:dyDescent="0.2">
      <c r="A184" s="95"/>
      <c r="B184" s="84" t="str">
        <f t="shared" si="130"/>
        <v/>
      </c>
      <c r="C184" s="13" t="str">
        <f t="shared" si="131"/>
        <v/>
      </c>
      <c r="D184" s="85" t="str">
        <f t="shared" si="132"/>
        <v/>
      </c>
      <c r="E184" s="86" t="str">
        <f t="shared" si="133"/>
        <v/>
      </c>
      <c r="F184" s="86">
        <f t="shared" si="134"/>
        <v>0</v>
      </c>
      <c r="G184" s="35" t="str">
        <f>IF(A183&lt;&gt;"",COUNTIF($F$5:F184,F184),"")</f>
        <v/>
      </c>
      <c r="H184" s="35">
        <f t="shared" si="135"/>
        <v>180</v>
      </c>
      <c r="I184" s="117" t="str">
        <f t="shared" si="138"/>
        <v/>
      </c>
      <c r="J184" s="28" t="str">
        <f t="shared" si="139"/>
        <v/>
      </c>
      <c r="K184" s="103" t="str">
        <f t="shared" si="165"/>
        <v/>
      </c>
      <c r="L184" s="103" t="str">
        <f t="shared" si="166"/>
        <v/>
      </c>
      <c r="M184" s="103" t="str">
        <f t="shared" si="167"/>
        <v/>
      </c>
      <c r="N184" s="103" t="str">
        <f t="shared" si="168"/>
        <v/>
      </c>
      <c r="O184" s="103" t="str">
        <f t="shared" si="169"/>
        <v/>
      </c>
      <c r="P184" s="103" t="str">
        <f t="shared" si="170"/>
        <v/>
      </c>
      <c r="Q184" s="103" t="str">
        <f t="shared" si="171"/>
        <v/>
      </c>
      <c r="R184" s="103" t="str">
        <f t="shared" si="172"/>
        <v/>
      </c>
      <c r="S184" s="103" t="str">
        <f t="shared" si="173"/>
        <v/>
      </c>
      <c r="T184" s="103" t="str">
        <f t="shared" si="179"/>
        <v/>
      </c>
      <c r="U184" s="103" t="str">
        <f t="shared" si="180"/>
        <v/>
      </c>
      <c r="V184" s="103" t="str">
        <f t="shared" si="181"/>
        <v/>
      </c>
      <c r="W184" s="103" t="str">
        <f t="shared" si="182"/>
        <v/>
      </c>
      <c r="X184" s="103" t="str">
        <f t="shared" si="183"/>
        <v/>
      </c>
      <c r="Y184" s="103" t="str">
        <f t="shared" si="185"/>
        <v/>
      </c>
      <c r="Z184" s="12" t="str">
        <f t="shared" si="140"/>
        <v/>
      </c>
      <c r="AA184" s="12" t="str">
        <f t="shared" si="141"/>
        <v/>
      </c>
      <c r="AB184" s="12" t="str">
        <f t="shared" si="142"/>
        <v/>
      </c>
      <c r="AC184" s="12" t="str">
        <f t="shared" si="143"/>
        <v/>
      </c>
      <c r="AD184" s="12" t="str">
        <f t="shared" si="144"/>
        <v/>
      </c>
      <c r="AE184" s="12" t="str">
        <f t="shared" si="145"/>
        <v/>
      </c>
      <c r="AF184" s="12" t="str">
        <f t="shared" si="146"/>
        <v/>
      </c>
      <c r="AG184" s="12" t="str">
        <f t="shared" si="147"/>
        <v/>
      </c>
      <c r="AH184" s="12" t="str">
        <f t="shared" si="148"/>
        <v/>
      </c>
      <c r="AI184" s="12" t="str">
        <f t="shared" si="149"/>
        <v/>
      </c>
      <c r="AJ184" s="12" t="str">
        <f t="shared" si="186"/>
        <v/>
      </c>
      <c r="AK184" s="12" t="str">
        <f t="shared" si="187"/>
        <v/>
      </c>
      <c r="AL184" s="12" t="str">
        <f t="shared" si="188"/>
        <v/>
      </c>
      <c r="AM184" s="12" t="str">
        <f t="shared" si="189"/>
        <v/>
      </c>
      <c r="AN184" s="12" t="str">
        <f t="shared" si="190"/>
        <v/>
      </c>
      <c r="AO184" s="29" t="str">
        <f t="shared" si="150"/>
        <v/>
      </c>
      <c r="AP184" s="31" t="str">
        <f t="shared" si="151"/>
        <v>0</v>
      </c>
      <c r="AQ184"/>
      <c r="AR184" s="58">
        <f t="shared" si="152"/>
        <v>0</v>
      </c>
      <c r="AS184" s="58">
        <f t="shared" si="153"/>
        <v>0</v>
      </c>
      <c r="AT184" s="58">
        <f t="shared" si="154"/>
        <v>0</v>
      </c>
      <c r="AU184" s="82" t="str">
        <f t="shared" si="155"/>
        <v/>
      </c>
      <c r="AV184" s="82" t="str">
        <f t="shared" si="156"/>
        <v/>
      </c>
      <c r="AW184" s="82" t="str">
        <f t="shared" si="157"/>
        <v/>
      </c>
      <c r="AX184" s="82" t="str">
        <f t="shared" si="158"/>
        <v/>
      </c>
      <c r="AY184" s="82" t="str">
        <f t="shared" si="159"/>
        <v/>
      </c>
      <c r="AZ184" s="82" t="str">
        <f t="shared" si="160"/>
        <v/>
      </c>
      <c r="BA184" s="82" t="str">
        <f t="shared" si="161"/>
        <v/>
      </c>
      <c r="BB184" s="82" t="str">
        <f t="shared" si="162"/>
        <v/>
      </c>
      <c r="BC184" s="82" t="str">
        <f t="shared" si="163"/>
        <v/>
      </c>
      <c r="BD184" s="82" t="str">
        <f t="shared" si="164"/>
        <v/>
      </c>
      <c r="BE184" s="83" t="str">
        <f t="shared" ref="BE184:BN222" si="192">IF(K184&lt;&gt;"",$J184&amp;",","")</f>
        <v/>
      </c>
      <c r="BF184" s="83" t="str">
        <f t="shared" si="192"/>
        <v/>
      </c>
      <c r="BG184" s="83" t="str">
        <f t="shared" si="192"/>
        <v/>
      </c>
      <c r="BH184" s="83" t="str">
        <f t="shared" si="192"/>
        <v/>
      </c>
      <c r="BI184" s="83" t="str">
        <f t="shared" si="192"/>
        <v/>
      </c>
      <c r="BJ184" s="83" t="str">
        <f t="shared" si="191"/>
        <v/>
      </c>
      <c r="BK184" s="83" t="str">
        <f t="shared" si="191"/>
        <v/>
      </c>
      <c r="BL184" s="83" t="str">
        <f t="shared" si="191"/>
        <v/>
      </c>
      <c r="BM184" s="83" t="str">
        <f t="shared" si="191"/>
        <v/>
      </c>
      <c r="BN184" s="83" t="str">
        <f t="shared" si="191"/>
        <v/>
      </c>
      <c r="BO184" s="78"/>
      <c r="BP184" s="78"/>
      <c r="BQ184" s="78"/>
      <c r="BR184" s="81">
        <f t="shared" ca="1" si="136"/>
        <v>10</v>
      </c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O184"/>
      <c r="CP184"/>
      <c r="CQ184" s="2"/>
      <c r="CR184" s="2"/>
      <c r="CS184"/>
      <c r="CT184" s="31">
        <f t="shared" si="137"/>
        <v>0</v>
      </c>
    </row>
    <row r="185" spans="1:98" x14ac:dyDescent="0.2">
      <c r="A185" s="95"/>
      <c r="B185" s="84" t="str">
        <f t="shared" si="130"/>
        <v/>
      </c>
      <c r="C185" s="13" t="str">
        <f t="shared" si="131"/>
        <v/>
      </c>
      <c r="D185" s="85" t="str">
        <f t="shared" si="132"/>
        <v/>
      </c>
      <c r="E185" s="86" t="str">
        <f t="shared" si="133"/>
        <v/>
      </c>
      <c r="F185" s="86">
        <f t="shared" si="134"/>
        <v>0</v>
      </c>
      <c r="G185" s="35" t="str">
        <f>IF(A184&lt;&gt;"",COUNTIF($F$5:F185,F185),"")</f>
        <v/>
      </c>
      <c r="H185" s="35">
        <f t="shared" si="135"/>
        <v>181</v>
      </c>
      <c r="I185" s="117" t="str">
        <f t="shared" si="138"/>
        <v/>
      </c>
      <c r="J185" s="28" t="str">
        <f t="shared" si="139"/>
        <v/>
      </c>
      <c r="K185" s="103" t="str">
        <f t="shared" si="165"/>
        <v/>
      </c>
      <c r="L185" s="103" t="str">
        <f t="shared" si="166"/>
        <v/>
      </c>
      <c r="M185" s="103" t="str">
        <f t="shared" si="167"/>
        <v/>
      </c>
      <c r="N185" s="103" t="str">
        <f t="shared" si="168"/>
        <v/>
      </c>
      <c r="O185" s="103" t="str">
        <f t="shared" si="169"/>
        <v/>
      </c>
      <c r="P185" s="103" t="str">
        <f t="shared" si="170"/>
        <v/>
      </c>
      <c r="Q185" s="103" t="str">
        <f t="shared" si="171"/>
        <v/>
      </c>
      <c r="R185" s="103" t="str">
        <f t="shared" si="172"/>
        <v/>
      </c>
      <c r="S185" s="103" t="str">
        <f t="shared" si="173"/>
        <v/>
      </c>
      <c r="T185" s="103" t="str">
        <f t="shared" si="179"/>
        <v/>
      </c>
      <c r="U185" s="103" t="str">
        <f t="shared" si="180"/>
        <v/>
      </c>
      <c r="V185" s="103" t="str">
        <f t="shared" si="181"/>
        <v/>
      </c>
      <c r="W185" s="103" t="str">
        <f t="shared" si="182"/>
        <v/>
      </c>
      <c r="X185" s="103" t="str">
        <f t="shared" si="183"/>
        <v/>
      </c>
      <c r="Y185" s="103" t="str">
        <f t="shared" si="185"/>
        <v/>
      </c>
      <c r="Z185" s="12" t="str">
        <f t="shared" si="140"/>
        <v/>
      </c>
      <c r="AA185" s="12" t="str">
        <f t="shared" si="141"/>
        <v/>
      </c>
      <c r="AB185" s="12" t="str">
        <f t="shared" si="142"/>
        <v/>
      </c>
      <c r="AC185" s="12" t="str">
        <f t="shared" si="143"/>
        <v/>
      </c>
      <c r="AD185" s="12" t="str">
        <f t="shared" si="144"/>
        <v/>
      </c>
      <c r="AE185" s="12" t="str">
        <f t="shared" si="145"/>
        <v/>
      </c>
      <c r="AF185" s="12" t="str">
        <f t="shared" si="146"/>
        <v/>
      </c>
      <c r="AG185" s="12" t="str">
        <f t="shared" si="147"/>
        <v/>
      </c>
      <c r="AH185" s="12" t="str">
        <f t="shared" si="148"/>
        <v/>
      </c>
      <c r="AI185" s="12" t="str">
        <f t="shared" si="149"/>
        <v/>
      </c>
      <c r="AJ185" s="12" t="str">
        <f t="shared" si="186"/>
        <v/>
      </c>
      <c r="AK185" s="12" t="str">
        <f t="shared" si="187"/>
        <v/>
      </c>
      <c r="AL185" s="12" t="str">
        <f t="shared" si="188"/>
        <v/>
      </c>
      <c r="AM185" s="12" t="str">
        <f t="shared" si="189"/>
        <v/>
      </c>
      <c r="AN185" s="12" t="str">
        <f t="shared" si="190"/>
        <v/>
      </c>
      <c r="AO185" s="29" t="str">
        <f t="shared" si="150"/>
        <v/>
      </c>
      <c r="AP185" s="31" t="str">
        <f t="shared" si="151"/>
        <v>0</v>
      </c>
      <c r="AQ185"/>
      <c r="AR185" s="58">
        <f t="shared" si="152"/>
        <v>0</v>
      </c>
      <c r="AS185" s="58">
        <f t="shared" si="153"/>
        <v>0</v>
      </c>
      <c r="AT185" s="58">
        <f t="shared" si="154"/>
        <v>0</v>
      </c>
      <c r="AU185" s="82" t="str">
        <f t="shared" si="155"/>
        <v/>
      </c>
      <c r="AV185" s="82" t="str">
        <f t="shared" si="156"/>
        <v/>
      </c>
      <c r="AW185" s="82" t="str">
        <f t="shared" si="157"/>
        <v/>
      </c>
      <c r="AX185" s="82" t="str">
        <f t="shared" si="158"/>
        <v/>
      </c>
      <c r="AY185" s="82" t="str">
        <f t="shared" si="159"/>
        <v/>
      </c>
      <c r="AZ185" s="82" t="str">
        <f t="shared" si="160"/>
        <v/>
      </c>
      <c r="BA185" s="82" t="str">
        <f t="shared" si="161"/>
        <v/>
      </c>
      <c r="BB185" s="82" t="str">
        <f t="shared" si="162"/>
        <v/>
      </c>
      <c r="BC185" s="82" t="str">
        <f t="shared" si="163"/>
        <v/>
      </c>
      <c r="BD185" s="82" t="str">
        <f t="shared" si="164"/>
        <v/>
      </c>
      <c r="BE185" s="83" t="str">
        <f t="shared" si="192"/>
        <v/>
      </c>
      <c r="BF185" s="83" t="str">
        <f t="shared" si="192"/>
        <v/>
      </c>
      <c r="BG185" s="83" t="str">
        <f t="shared" si="192"/>
        <v/>
      </c>
      <c r="BH185" s="83" t="str">
        <f t="shared" si="192"/>
        <v/>
      </c>
      <c r="BI185" s="83" t="str">
        <f t="shared" si="192"/>
        <v/>
      </c>
      <c r="BJ185" s="83" t="str">
        <f t="shared" si="191"/>
        <v/>
      </c>
      <c r="BK185" s="83" t="str">
        <f t="shared" si="191"/>
        <v/>
      </c>
      <c r="BL185" s="83" t="str">
        <f t="shared" si="191"/>
        <v/>
      </c>
      <c r="BM185" s="83" t="str">
        <f t="shared" si="191"/>
        <v/>
      </c>
      <c r="BN185" s="83" t="str">
        <f t="shared" si="191"/>
        <v/>
      </c>
      <c r="BO185" s="78"/>
      <c r="BP185" s="78"/>
      <c r="BQ185" s="78"/>
      <c r="BR185" s="81">
        <f t="shared" ca="1" si="136"/>
        <v>7</v>
      </c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O185"/>
      <c r="CP185"/>
      <c r="CQ185" s="2"/>
      <c r="CR185" s="2"/>
      <c r="CS185"/>
      <c r="CT185" s="31">
        <f t="shared" si="137"/>
        <v>0</v>
      </c>
    </row>
    <row r="186" spans="1:98" x14ac:dyDescent="0.2">
      <c r="A186" s="95"/>
      <c r="B186" s="84" t="str">
        <f t="shared" si="130"/>
        <v/>
      </c>
      <c r="C186" s="13" t="str">
        <f t="shared" si="131"/>
        <v/>
      </c>
      <c r="D186" s="85" t="str">
        <f t="shared" si="132"/>
        <v/>
      </c>
      <c r="E186" s="86" t="str">
        <f t="shared" si="133"/>
        <v/>
      </c>
      <c r="F186" s="86">
        <f t="shared" si="134"/>
        <v>0</v>
      </c>
      <c r="G186" s="35" t="str">
        <f>IF(A185&lt;&gt;"",COUNTIF($F$5:F186,F186),"")</f>
        <v/>
      </c>
      <c r="H186" s="35">
        <f t="shared" si="135"/>
        <v>182</v>
      </c>
      <c r="I186" s="117" t="str">
        <f t="shared" si="138"/>
        <v/>
      </c>
      <c r="J186" s="28" t="str">
        <f t="shared" si="139"/>
        <v/>
      </c>
      <c r="K186" s="103" t="str">
        <f t="shared" si="165"/>
        <v/>
      </c>
      <c r="L186" s="103" t="str">
        <f t="shared" si="166"/>
        <v/>
      </c>
      <c r="M186" s="103" t="str">
        <f t="shared" si="167"/>
        <v/>
      </c>
      <c r="N186" s="103" t="str">
        <f t="shared" si="168"/>
        <v/>
      </c>
      <c r="O186" s="103" t="str">
        <f t="shared" si="169"/>
        <v/>
      </c>
      <c r="P186" s="103" t="str">
        <f t="shared" si="170"/>
        <v/>
      </c>
      <c r="Q186" s="103" t="str">
        <f t="shared" si="171"/>
        <v/>
      </c>
      <c r="R186" s="103" t="str">
        <f t="shared" si="172"/>
        <v/>
      </c>
      <c r="S186" s="103" t="str">
        <f t="shared" si="173"/>
        <v/>
      </c>
      <c r="T186" s="103" t="str">
        <f t="shared" si="179"/>
        <v/>
      </c>
      <c r="U186" s="103" t="str">
        <f t="shared" si="180"/>
        <v/>
      </c>
      <c r="V186" s="103" t="str">
        <f t="shared" si="181"/>
        <v/>
      </c>
      <c r="W186" s="103" t="str">
        <f t="shared" si="182"/>
        <v/>
      </c>
      <c r="X186" s="103" t="str">
        <f t="shared" si="183"/>
        <v/>
      </c>
      <c r="Y186" s="103" t="str">
        <f t="shared" si="185"/>
        <v/>
      </c>
      <c r="Z186" s="12" t="str">
        <f t="shared" si="140"/>
        <v/>
      </c>
      <c r="AA186" s="12" t="str">
        <f t="shared" si="141"/>
        <v/>
      </c>
      <c r="AB186" s="12" t="str">
        <f t="shared" si="142"/>
        <v/>
      </c>
      <c r="AC186" s="12" t="str">
        <f t="shared" si="143"/>
        <v/>
      </c>
      <c r="AD186" s="12" t="str">
        <f t="shared" si="144"/>
        <v/>
      </c>
      <c r="AE186" s="12" t="str">
        <f t="shared" si="145"/>
        <v/>
      </c>
      <c r="AF186" s="12" t="str">
        <f t="shared" si="146"/>
        <v/>
      </c>
      <c r="AG186" s="12" t="str">
        <f t="shared" si="147"/>
        <v/>
      </c>
      <c r="AH186" s="12" t="str">
        <f t="shared" si="148"/>
        <v/>
      </c>
      <c r="AI186" s="12" t="str">
        <f t="shared" si="149"/>
        <v/>
      </c>
      <c r="AJ186" s="12" t="str">
        <f t="shared" si="186"/>
        <v/>
      </c>
      <c r="AK186" s="12" t="str">
        <f t="shared" si="187"/>
        <v/>
      </c>
      <c r="AL186" s="12" t="str">
        <f t="shared" si="188"/>
        <v/>
      </c>
      <c r="AM186" s="12" t="str">
        <f t="shared" si="189"/>
        <v/>
      </c>
      <c r="AN186" s="12" t="str">
        <f t="shared" si="190"/>
        <v/>
      </c>
      <c r="AO186" s="29" t="str">
        <f t="shared" si="150"/>
        <v/>
      </c>
      <c r="AP186" s="31" t="str">
        <f t="shared" si="151"/>
        <v>0</v>
      </c>
      <c r="AQ186"/>
      <c r="AR186" s="58">
        <f t="shared" si="152"/>
        <v>0</v>
      </c>
      <c r="AS186" s="58">
        <f t="shared" si="153"/>
        <v>0</v>
      </c>
      <c r="AT186" s="58">
        <f t="shared" si="154"/>
        <v>0</v>
      </c>
      <c r="AU186" s="82" t="str">
        <f t="shared" si="155"/>
        <v/>
      </c>
      <c r="AV186" s="82" t="str">
        <f t="shared" si="156"/>
        <v/>
      </c>
      <c r="AW186" s="82" t="str">
        <f t="shared" si="157"/>
        <v/>
      </c>
      <c r="AX186" s="82" t="str">
        <f t="shared" si="158"/>
        <v/>
      </c>
      <c r="AY186" s="82" t="str">
        <f t="shared" si="159"/>
        <v/>
      </c>
      <c r="AZ186" s="82" t="str">
        <f t="shared" si="160"/>
        <v/>
      </c>
      <c r="BA186" s="82" t="str">
        <f t="shared" si="161"/>
        <v/>
      </c>
      <c r="BB186" s="82" t="str">
        <f t="shared" si="162"/>
        <v/>
      </c>
      <c r="BC186" s="82" t="str">
        <f t="shared" si="163"/>
        <v/>
      </c>
      <c r="BD186" s="82" t="str">
        <f t="shared" si="164"/>
        <v/>
      </c>
      <c r="BE186" s="83" t="str">
        <f t="shared" si="192"/>
        <v/>
      </c>
      <c r="BF186" s="83" t="str">
        <f t="shared" si="192"/>
        <v/>
      </c>
      <c r="BG186" s="83" t="str">
        <f t="shared" si="192"/>
        <v/>
      </c>
      <c r="BH186" s="83" t="str">
        <f t="shared" si="192"/>
        <v/>
      </c>
      <c r="BI186" s="83" t="str">
        <f t="shared" si="192"/>
        <v/>
      </c>
      <c r="BJ186" s="83" t="str">
        <f t="shared" si="191"/>
        <v/>
      </c>
      <c r="BK186" s="83" t="str">
        <f t="shared" si="191"/>
        <v/>
      </c>
      <c r="BL186" s="83" t="str">
        <f t="shared" si="191"/>
        <v/>
      </c>
      <c r="BM186" s="83" t="str">
        <f t="shared" si="191"/>
        <v/>
      </c>
      <c r="BN186" s="83" t="str">
        <f t="shared" si="191"/>
        <v/>
      </c>
      <c r="BO186" s="78"/>
      <c r="BP186" s="78"/>
      <c r="BQ186" s="78"/>
      <c r="BR186" s="81">
        <f t="shared" ca="1" si="136"/>
        <v>12</v>
      </c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O186"/>
      <c r="CP186"/>
      <c r="CQ186" s="2"/>
      <c r="CR186" s="2"/>
      <c r="CS186"/>
      <c r="CT186" s="31">
        <f t="shared" si="137"/>
        <v>0</v>
      </c>
    </row>
    <row r="187" spans="1:98" x14ac:dyDescent="0.2">
      <c r="A187" s="95"/>
      <c r="B187" s="84" t="str">
        <f t="shared" si="130"/>
        <v/>
      </c>
      <c r="C187" s="13" t="str">
        <f t="shared" si="131"/>
        <v/>
      </c>
      <c r="D187" s="85" t="str">
        <f t="shared" si="132"/>
        <v/>
      </c>
      <c r="E187" s="86" t="str">
        <f t="shared" si="133"/>
        <v/>
      </c>
      <c r="F187" s="86">
        <f t="shared" si="134"/>
        <v>0</v>
      </c>
      <c r="G187" s="35" t="str">
        <f>IF(A186&lt;&gt;"",COUNTIF($F$5:F187,F187),"")</f>
        <v/>
      </c>
      <c r="H187" s="35">
        <f t="shared" si="135"/>
        <v>183</v>
      </c>
      <c r="I187" s="117" t="str">
        <f t="shared" si="138"/>
        <v/>
      </c>
      <c r="J187" s="28" t="str">
        <f t="shared" si="139"/>
        <v/>
      </c>
      <c r="K187" s="103" t="str">
        <f t="shared" si="165"/>
        <v/>
      </c>
      <c r="L187" s="103" t="str">
        <f t="shared" si="166"/>
        <v/>
      </c>
      <c r="M187" s="103" t="str">
        <f t="shared" si="167"/>
        <v/>
      </c>
      <c r="N187" s="103" t="str">
        <f t="shared" si="168"/>
        <v/>
      </c>
      <c r="O187" s="103" t="str">
        <f t="shared" si="169"/>
        <v/>
      </c>
      <c r="P187" s="103" t="str">
        <f t="shared" si="170"/>
        <v/>
      </c>
      <c r="Q187" s="103" t="str">
        <f t="shared" si="171"/>
        <v/>
      </c>
      <c r="R187" s="103" t="str">
        <f t="shared" si="172"/>
        <v/>
      </c>
      <c r="S187" s="103" t="str">
        <f t="shared" si="173"/>
        <v/>
      </c>
      <c r="T187" s="103" t="str">
        <f t="shared" si="179"/>
        <v/>
      </c>
      <c r="U187" s="103" t="str">
        <f t="shared" si="180"/>
        <v/>
      </c>
      <c r="V187" s="103" t="str">
        <f t="shared" si="181"/>
        <v/>
      </c>
      <c r="W187" s="103" t="str">
        <f t="shared" si="182"/>
        <v/>
      </c>
      <c r="X187" s="103" t="str">
        <f t="shared" si="183"/>
        <v/>
      </c>
      <c r="Y187" s="103" t="str">
        <f t="shared" si="185"/>
        <v/>
      </c>
      <c r="Z187" s="12" t="str">
        <f t="shared" si="140"/>
        <v/>
      </c>
      <c r="AA187" s="12" t="str">
        <f t="shared" si="141"/>
        <v/>
      </c>
      <c r="AB187" s="12" t="str">
        <f t="shared" si="142"/>
        <v/>
      </c>
      <c r="AC187" s="12" t="str">
        <f t="shared" si="143"/>
        <v/>
      </c>
      <c r="AD187" s="12" t="str">
        <f t="shared" si="144"/>
        <v/>
      </c>
      <c r="AE187" s="12" t="str">
        <f t="shared" si="145"/>
        <v/>
      </c>
      <c r="AF187" s="12" t="str">
        <f t="shared" si="146"/>
        <v/>
      </c>
      <c r="AG187" s="12" t="str">
        <f t="shared" si="147"/>
        <v/>
      </c>
      <c r="AH187" s="12" t="str">
        <f t="shared" si="148"/>
        <v/>
      </c>
      <c r="AI187" s="12" t="str">
        <f t="shared" si="149"/>
        <v/>
      </c>
      <c r="AJ187" s="12" t="str">
        <f t="shared" si="186"/>
        <v/>
      </c>
      <c r="AK187" s="12" t="str">
        <f t="shared" si="187"/>
        <v/>
      </c>
      <c r="AL187" s="12" t="str">
        <f t="shared" si="188"/>
        <v/>
      </c>
      <c r="AM187" s="12" t="str">
        <f t="shared" si="189"/>
        <v/>
      </c>
      <c r="AN187" s="12" t="str">
        <f t="shared" si="190"/>
        <v/>
      </c>
      <c r="AO187" s="29" t="str">
        <f t="shared" si="150"/>
        <v/>
      </c>
      <c r="AP187" s="31" t="str">
        <f t="shared" si="151"/>
        <v>0</v>
      </c>
      <c r="AQ187"/>
      <c r="AR187" s="58">
        <f t="shared" si="152"/>
        <v>0</v>
      </c>
      <c r="AS187" s="58">
        <f t="shared" si="153"/>
        <v>0</v>
      </c>
      <c r="AT187" s="58">
        <f t="shared" si="154"/>
        <v>0</v>
      </c>
      <c r="AU187" s="82" t="str">
        <f t="shared" si="155"/>
        <v/>
      </c>
      <c r="AV187" s="82" t="str">
        <f t="shared" si="156"/>
        <v/>
      </c>
      <c r="AW187" s="82" t="str">
        <f t="shared" si="157"/>
        <v/>
      </c>
      <c r="AX187" s="82" t="str">
        <f t="shared" si="158"/>
        <v/>
      </c>
      <c r="AY187" s="82" t="str">
        <f t="shared" si="159"/>
        <v/>
      </c>
      <c r="AZ187" s="82" t="str">
        <f t="shared" si="160"/>
        <v/>
      </c>
      <c r="BA187" s="82" t="str">
        <f t="shared" si="161"/>
        <v/>
      </c>
      <c r="BB187" s="82" t="str">
        <f t="shared" si="162"/>
        <v/>
      </c>
      <c r="BC187" s="82" t="str">
        <f t="shared" si="163"/>
        <v/>
      </c>
      <c r="BD187" s="82" t="str">
        <f t="shared" si="164"/>
        <v/>
      </c>
      <c r="BE187" s="83" t="str">
        <f t="shared" si="192"/>
        <v/>
      </c>
      <c r="BF187" s="83" t="str">
        <f t="shared" si="192"/>
        <v/>
      </c>
      <c r="BG187" s="83" t="str">
        <f t="shared" si="192"/>
        <v/>
      </c>
      <c r="BH187" s="83" t="str">
        <f t="shared" si="192"/>
        <v/>
      </c>
      <c r="BI187" s="83" t="str">
        <f t="shared" si="192"/>
        <v/>
      </c>
      <c r="BJ187" s="83" t="str">
        <f t="shared" si="191"/>
        <v/>
      </c>
      <c r="BK187" s="83" t="str">
        <f t="shared" si="191"/>
        <v/>
      </c>
      <c r="BL187" s="83" t="str">
        <f t="shared" si="191"/>
        <v/>
      </c>
      <c r="BM187" s="83" t="str">
        <f t="shared" si="191"/>
        <v/>
      </c>
      <c r="BN187" s="83" t="str">
        <f t="shared" si="191"/>
        <v/>
      </c>
      <c r="BO187" s="78"/>
      <c r="BP187" s="78"/>
      <c r="BQ187" s="78"/>
      <c r="BR187" s="81">
        <f t="shared" ca="1" si="136"/>
        <v>15</v>
      </c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O187"/>
      <c r="CP187"/>
      <c r="CQ187" s="2"/>
      <c r="CR187" s="2"/>
      <c r="CS187"/>
      <c r="CT187" s="31">
        <f t="shared" si="137"/>
        <v>0</v>
      </c>
    </row>
    <row r="188" spans="1:98" x14ac:dyDescent="0.2">
      <c r="A188" s="95"/>
      <c r="B188" s="84" t="str">
        <f t="shared" si="130"/>
        <v/>
      </c>
      <c r="C188" s="13" t="str">
        <f t="shared" si="131"/>
        <v/>
      </c>
      <c r="D188" s="85" t="str">
        <f t="shared" si="132"/>
        <v/>
      </c>
      <c r="E188" s="86" t="str">
        <f t="shared" si="133"/>
        <v/>
      </c>
      <c r="F188" s="86">
        <f t="shared" si="134"/>
        <v>0</v>
      </c>
      <c r="G188" s="35" t="str">
        <f>IF(A187&lt;&gt;"",COUNTIF($F$5:F188,F188),"")</f>
        <v/>
      </c>
      <c r="H188" s="35">
        <f t="shared" si="135"/>
        <v>184</v>
      </c>
      <c r="I188" s="117" t="str">
        <f t="shared" si="138"/>
        <v/>
      </c>
      <c r="J188" s="28" t="str">
        <f t="shared" si="139"/>
        <v/>
      </c>
      <c r="K188" s="103" t="str">
        <f t="shared" si="165"/>
        <v/>
      </c>
      <c r="L188" s="103" t="str">
        <f t="shared" si="166"/>
        <v/>
      </c>
      <c r="M188" s="103" t="str">
        <f t="shared" si="167"/>
        <v/>
      </c>
      <c r="N188" s="103" t="str">
        <f t="shared" si="168"/>
        <v/>
      </c>
      <c r="O188" s="103" t="str">
        <f t="shared" si="169"/>
        <v/>
      </c>
      <c r="P188" s="103" t="str">
        <f t="shared" si="170"/>
        <v/>
      </c>
      <c r="Q188" s="103" t="str">
        <f t="shared" si="171"/>
        <v/>
      </c>
      <c r="R188" s="103" t="str">
        <f t="shared" si="172"/>
        <v/>
      </c>
      <c r="S188" s="103" t="str">
        <f t="shared" si="173"/>
        <v/>
      </c>
      <c r="T188" s="103" t="str">
        <f t="shared" si="179"/>
        <v/>
      </c>
      <c r="U188" s="103" t="str">
        <f t="shared" si="180"/>
        <v/>
      </c>
      <c r="V188" s="103" t="str">
        <f t="shared" si="181"/>
        <v/>
      </c>
      <c r="W188" s="103" t="str">
        <f t="shared" si="182"/>
        <v/>
      </c>
      <c r="X188" s="103" t="str">
        <f t="shared" si="183"/>
        <v/>
      </c>
      <c r="Y188" s="103" t="str">
        <f t="shared" si="185"/>
        <v/>
      </c>
      <c r="Z188" s="12" t="str">
        <f t="shared" si="140"/>
        <v/>
      </c>
      <c r="AA188" s="12" t="str">
        <f t="shared" si="141"/>
        <v/>
      </c>
      <c r="AB188" s="12" t="str">
        <f t="shared" si="142"/>
        <v/>
      </c>
      <c r="AC188" s="12" t="str">
        <f t="shared" si="143"/>
        <v/>
      </c>
      <c r="AD188" s="12" t="str">
        <f t="shared" si="144"/>
        <v/>
      </c>
      <c r="AE188" s="12" t="str">
        <f t="shared" si="145"/>
        <v/>
      </c>
      <c r="AF188" s="12" t="str">
        <f t="shared" si="146"/>
        <v/>
      </c>
      <c r="AG188" s="12" t="str">
        <f t="shared" si="147"/>
        <v/>
      </c>
      <c r="AH188" s="12" t="str">
        <f t="shared" si="148"/>
        <v/>
      </c>
      <c r="AI188" s="12" t="str">
        <f t="shared" si="149"/>
        <v/>
      </c>
      <c r="AJ188" s="12" t="str">
        <f t="shared" si="186"/>
        <v/>
      </c>
      <c r="AK188" s="12" t="str">
        <f t="shared" si="187"/>
        <v/>
      </c>
      <c r="AL188" s="12" t="str">
        <f t="shared" si="188"/>
        <v/>
      </c>
      <c r="AM188" s="12" t="str">
        <f t="shared" si="189"/>
        <v/>
      </c>
      <c r="AN188" s="12" t="str">
        <f t="shared" si="190"/>
        <v/>
      </c>
      <c r="AO188" s="29" t="str">
        <f t="shared" si="150"/>
        <v/>
      </c>
      <c r="AP188" s="31" t="str">
        <f t="shared" si="151"/>
        <v>0</v>
      </c>
      <c r="AQ188"/>
      <c r="AR188" s="58">
        <f t="shared" si="152"/>
        <v>0</v>
      </c>
      <c r="AS188" s="58">
        <f t="shared" si="153"/>
        <v>0</v>
      </c>
      <c r="AT188" s="58">
        <f t="shared" si="154"/>
        <v>0</v>
      </c>
      <c r="AU188" s="82" t="str">
        <f t="shared" si="155"/>
        <v/>
      </c>
      <c r="AV188" s="82" t="str">
        <f t="shared" si="156"/>
        <v/>
      </c>
      <c r="AW188" s="82" t="str">
        <f t="shared" si="157"/>
        <v/>
      </c>
      <c r="AX188" s="82" t="str">
        <f t="shared" si="158"/>
        <v/>
      </c>
      <c r="AY188" s="82" t="str">
        <f t="shared" si="159"/>
        <v/>
      </c>
      <c r="AZ188" s="82" t="str">
        <f t="shared" si="160"/>
        <v/>
      </c>
      <c r="BA188" s="82" t="str">
        <f t="shared" si="161"/>
        <v/>
      </c>
      <c r="BB188" s="82" t="str">
        <f t="shared" si="162"/>
        <v/>
      </c>
      <c r="BC188" s="82" t="str">
        <f t="shared" si="163"/>
        <v/>
      </c>
      <c r="BD188" s="82" t="str">
        <f t="shared" si="164"/>
        <v/>
      </c>
      <c r="BE188" s="83" t="str">
        <f t="shared" si="192"/>
        <v/>
      </c>
      <c r="BF188" s="83" t="str">
        <f t="shared" si="192"/>
        <v/>
      </c>
      <c r="BG188" s="83" t="str">
        <f t="shared" si="192"/>
        <v/>
      </c>
      <c r="BH188" s="83" t="str">
        <f t="shared" si="192"/>
        <v/>
      </c>
      <c r="BI188" s="83" t="str">
        <f t="shared" si="192"/>
        <v/>
      </c>
      <c r="BJ188" s="83" t="str">
        <f t="shared" si="191"/>
        <v/>
      </c>
      <c r="BK188" s="83" t="str">
        <f t="shared" si="191"/>
        <v/>
      </c>
      <c r="BL188" s="83" t="str">
        <f t="shared" si="191"/>
        <v/>
      </c>
      <c r="BM188" s="83" t="str">
        <f t="shared" si="191"/>
        <v/>
      </c>
      <c r="BN188" s="83" t="str">
        <f t="shared" si="191"/>
        <v/>
      </c>
      <c r="BO188" s="78"/>
      <c r="BP188" s="78"/>
      <c r="BQ188" s="78"/>
      <c r="BR188" s="81">
        <f t="shared" ca="1" si="136"/>
        <v>4</v>
      </c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O188"/>
      <c r="CP188"/>
      <c r="CQ188" s="2"/>
      <c r="CR188" s="2"/>
      <c r="CS188"/>
      <c r="CT188" s="31">
        <f t="shared" si="137"/>
        <v>0</v>
      </c>
    </row>
    <row r="189" spans="1:98" x14ac:dyDescent="0.2">
      <c r="A189" s="95"/>
      <c r="B189" s="84" t="str">
        <f t="shared" si="130"/>
        <v/>
      </c>
      <c r="C189" s="13" t="str">
        <f t="shared" si="131"/>
        <v/>
      </c>
      <c r="D189" s="85" t="str">
        <f t="shared" si="132"/>
        <v/>
      </c>
      <c r="E189" s="86" t="str">
        <f t="shared" si="133"/>
        <v/>
      </c>
      <c r="F189" s="86">
        <f t="shared" si="134"/>
        <v>0</v>
      </c>
      <c r="G189" s="35" t="str">
        <f>IF(A188&lt;&gt;"",COUNTIF($F$5:F189,F189),"")</f>
        <v/>
      </c>
      <c r="H189" s="35">
        <f t="shared" si="135"/>
        <v>185</v>
      </c>
      <c r="I189" s="117" t="str">
        <f t="shared" si="138"/>
        <v/>
      </c>
      <c r="J189" s="28" t="str">
        <f t="shared" si="139"/>
        <v/>
      </c>
      <c r="K189" s="103" t="str">
        <f t="shared" si="165"/>
        <v/>
      </c>
      <c r="L189" s="103" t="str">
        <f t="shared" si="166"/>
        <v/>
      </c>
      <c r="M189" s="103" t="str">
        <f t="shared" si="167"/>
        <v/>
      </c>
      <c r="N189" s="103" t="str">
        <f t="shared" si="168"/>
        <v/>
      </c>
      <c r="O189" s="103" t="str">
        <f t="shared" si="169"/>
        <v/>
      </c>
      <c r="P189" s="103" t="str">
        <f t="shared" si="170"/>
        <v/>
      </c>
      <c r="Q189" s="103" t="str">
        <f t="shared" si="171"/>
        <v/>
      </c>
      <c r="R189" s="103" t="str">
        <f t="shared" si="172"/>
        <v/>
      </c>
      <c r="S189" s="103" t="str">
        <f t="shared" si="173"/>
        <v/>
      </c>
      <c r="T189" s="103" t="str">
        <f t="shared" si="179"/>
        <v/>
      </c>
      <c r="U189" s="103" t="str">
        <f t="shared" si="180"/>
        <v/>
      </c>
      <c r="V189" s="103" t="str">
        <f t="shared" si="181"/>
        <v/>
      </c>
      <c r="W189" s="103" t="str">
        <f t="shared" si="182"/>
        <v/>
      </c>
      <c r="X189" s="103" t="str">
        <f t="shared" si="183"/>
        <v/>
      </c>
      <c r="Y189" s="103" t="str">
        <f t="shared" si="185"/>
        <v/>
      </c>
      <c r="Z189" s="12" t="str">
        <f t="shared" si="140"/>
        <v/>
      </c>
      <c r="AA189" s="12" t="str">
        <f t="shared" si="141"/>
        <v/>
      </c>
      <c r="AB189" s="12" t="str">
        <f t="shared" si="142"/>
        <v/>
      </c>
      <c r="AC189" s="12" t="str">
        <f t="shared" si="143"/>
        <v/>
      </c>
      <c r="AD189" s="12" t="str">
        <f t="shared" si="144"/>
        <v/>
      </c>
      <c r="AE189" s="12" t="str">
        <f t="shared" si="145"/>
        <v/>
      </c>
      <c r="AF189" s="12" t="str">
        <f t="shared" si="146"/>
        <v/>
      </c>
      <c r="AG189" s="12" t="str">
        <f t="shared" si="147"/>
        <v/>
      </c>
      <c r="AH189" s="12" t="str">
        <f t="shared" si="148"/>
        <v/>
      </c>
      <c r="AI189" s="12" t="str">
        <f t="shared" si="149"/>
        <v/>
      </c>
      <c r="AJ189" s="12" t="str">
        <f t="shared" si="186"/>
        <v/>
      </c>
      <c r="AK189" s="12" t="str">
        <f t="shared" si="187"/>
        <v/>
      </c>
      <c r="AL189" s="12" t="str">
        <f t="shared" si="188"/>
        <v/>
      </c>
      <c r="AM189" s="12" t="str">
        <f t="shared" si="189"/>
        <v/>
      </c>
      <c r="AN189" s="12" t="str">
        <f t="shared" si="190"/>
        <v/>
      </c>
      <c r="AO189" s="29" t="str">
        <f t="shared" si="150"/>
        <v/>
      </c>
      <c r="AP189" s="31" t="str">
        <f t="shared" si="151"/>
        <v>0</v>
      </c>
      <c r="AQ189"/>
      <c r="AR189" s="58">
        <f t="shared" si="152"/>
        <v>0</v>
      </c>
      <c r="AS189" s="58">
        <f t="shared" si="153"/>
        <v>0</v>
      </c>
      <c r="AT189" s="58">
        <f t="shared" si="154"/>
        <v>0</v>
      </c>
      <c r="AU189" s="82" t="str">
        <f t="shared" si="155"/>
        <v/>
      </c>
      <c r="AV189" s="82" t="str">
        <f t="shared" si="156"/>
        <v/>
      </c>
      <c r="AW189" s="82" t="str">
        <f t="shared" si="157"/>
        <v/>
      </c>
      <c r="AX189" s="82" t="str">
        <f t="shared" si="158"/>
        <v/>
      </c>
      <c r="AY189" s="82" t="str">
        <f t="shared" si="159"/>
        <v/>
      </c>
      <c r="AZ189" s="82" t="str">
        <f t="shared" si="160"/>
        <v/>
      </c>
      <c r="BA189" s="82" t="str">
        <f t="shared" si="161"/>
        <v/>
      </c>
      <c r="BB189" s="82" t="str">
        <f t="shared" si="162"/>
        <v/>
      </c>
      <c r="BC189" s="82" t="str">
        <f t="shared" si="163"/>
        <v/>
      </c>
      <c r="BD189" s="82" t="str">
        <f t="shared" si="164"/>
        <v/>
      </c>
      <c r="BE189" s="83" t="str">
        <f t="shared" si="192"/>
        <v/>
      </c>
      <c r="BF189" s="83" t="str">
        <f t="shared" si="192"/>
        <v/>
      </c>
      <c r="BG189" s="83" t="str">
        <f t="shared" si="192"/>
        <v/>
      </c>
      <c r="BH189" s="83" t="str">
        <f t="shared" si="192"/>
        <v/>
      </c>
      <c r="BI189" s="83" t="str">
        <f t="shared" si="192"/>
        <v/>
      </c>
      <c r="BJ189" s="83" t="str">
        <f t="shared" si="191"/>
        <v/>
      </c>
      <c r="BK189" s="83" t="str">
        <f t="shared" si="191"/>
        <v/>
      </c>
      <c r="BL189" s="83" t="str">
        <f t="shared" si="191"/>
        <v/>
      </c>
      <c r="BM189" s="83" t="str">
        <f t="shared" si="191"/>
        <v/>
      </c>
      <c r="BN189" s="83" t="str">
        <f t="shared" si="191"/>
        <v/>
      </c>
      <c r="BO189" s="78"/>
      <c r="BP189" s="78"/>
      <c r="BQ189" s="78"/>
      <c r="BR189" s="81">
        <f t="shared" ca="1" si="136"/>
        <v>20</v>
      </c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O189"/>
      <c r="CP189"/>
      <c r="CQ189" s="2"/>
      <c r="CR189" s="2"/>
      <c r="CS189"/>
      <c r="CT189" s="31">
        <f t="shared" si="137"/>
        <v>0</v>
      </c>
    </row>
    <row r="190" spans="1:98" x14ac:dyDescent="0.2">
      <c r="A190" s="95"/>
      <c r="B190" s="84" t="str">
        <f t="shared" si="130"/>
        <v/>
      </c>
      <c r="C190" s="13" t="str">
        <f t="shared" si="131"/>
        <v/>
      </c>
      <c r="D190" s="85" t="str">
        <f t="shared" si="132"/>
        <v/>
      </c>
      <c r="E190" s="86" t="str">
        <f t="shared" si="133"/>
        <v/>
      </c>
      <c r="F190" s="86">
        <f t="shared" si="134"/>
        <v>0</v>
      </c>
      <c r="G190" s="35" t="str">
        <f>IF(A189&lt;&gt;"",COUNTIF($F$5:F190,F190),"")</f>
        <v/>
      </c>
      <c r="H190" s="35">
        <f t="shared" si="135"/>
        <v>186</v>
      </c>
      <c r="I190" s="117" t="str">
        <f t="shared" si="138"/>
        <v/>
      </c>
      <c r="J190" s="28" t="str">
        <f t="shared" si="139"/>
        <v/>
      </c>
      <c r="K190" s="103" t="str">
        <f t="shared" si="165"/>
        <v/>
      </c>
      <c r="L190" s="103" t="str">
        <f t="shared" si="166"/>
        <v/>
      </c>
      <c r="M190" s="103" t="str">
        <f t="shared" si="167"/>
        <v/>
      </c>
      <c r="N190" s="103" t="str">
        <f t="shared" si="168"/>
        <v/>
      </c>
      <c r="O190" s="103" t="str">
        <f t="shared" si="169"/>
        <v/>
      </c>
      <c r="P190" s="103" t="str">
        <f t="shared" si="170"/>
        <v/>
      </c>
      <c r="Q190" s="103" t="str">
        <f t="shared" si="171"/>
        <v/>
      </c>
      <c r="R190" s="103" t="str">
        <f t="shared" si="172"/>
        <v/>
      </c>
      <c r="S190" s="103" t="str">
        <f t="shared" si="173"/>
        <v/>
      </c>
      <c r="T190" s="103" t="str">
        <f t="shared" si="179"/>
        <v/>
      </c>
      <c r="U190" s="103" t="str">
        <f t="shared" si="180"/>
        <v/>
      </c>
      <c r="V190" s="103" t="str">
        <f t="shared" si="181"/>
        <v/>
      </c>
      <c r="W190" s="103" t="str">
        <f t="shared" si="182"/>
        <v/>
      </c>
      <c r="X190" s="103" t="str">
        <f t="shared" si="183"/>
        <v/>
      </c>
      <c r="Y190" s="103" t="str">
        <f t="shared" si="185"/>
        <v/>
      </c>
      <c r="Z190" s="12" t="str">
        <f t="shared" si="140"/>
        <v/>
      </c>
      <c r="AA190" s="12" t="str">
        <f t="shared" si="141"/>
        <v/>
      </c>
      <c r="AB190" s="12" t="str">
        <f t="shared" si="142"/>
        <v/>
      </c>
      <c r="AC190" s="12" t="str">
        <f t="shared" si="143"/>
        <v/>
      </c>
      <c r="AD190" s="12" t="str">
        <f t="shared" si="144"/>
        <v/>
      </c>
      <c r="AE190" s="12" t="str">
        <f t="shared" si="145"/>
        <v/>
      </c>
      <c r="AF190" s="12" t="str">
        <f t="shared" si="146"/>
        <v/>
      </c>
      <c r="AG190" s="12" t="str">
        <f t="shared" si="147"/>
        <v/>
      </c>
      <c r="AH190" s="12" t="str">
        <f t="shared" si="148"/>
        <v/>
      </c>
      <c r="AI190" s="12" t="str">
        <f t="shared" si="149"/>
        <v/>
      </c>
      <c r="AJ190" s="12" t="str">
        <f t="shared" si="186"/>
        <v/>
      </c>
      <c r="AK190" s="12" t="str">
        <f t="shared" si="187"/>
        <v/>
      </c>
      <c r="AL190" s="12" t="str">
        <f t="shared" si="188"/>
        <v/>
      </c>
      <c r="AM190" s="12" t="str">
        <f t="shared" si="189"/>
        <v/>
      </c>
      <c r="AN190" s="12" t="str">
        <f t="shared" si="190"/>
        <v/>
      </c>
      <c r="AO190" s="29" t="str">
        <f t="shared" si="150"/>
        <v/>
      </c>
      <c r="AP190" s="31" t="str">
        <f t="shared" si="151"/>
        <v>0</v>
      </c>
      <c r="AQ190"/>
      <c r="AR190" s="58">
        <f t="shared" si="152"/>
        <v>0</v>
      </c>
      <c r="AS190" s="58">
        <f t="shared" si="153"/>
        <v>0</v>
      </c>
      <c r="AT190" s="58">
        <f t="shared" si="154"/>
        <v>0</v>
      </c>
      <c r="AU190" s="82" t="str">
        <f t="shared" si="155"/>
        <v/>
      </c>
      <c r="AV190" s="82" t="str">
        <f t="shared" si="156"/>
        <v/>
      </c>
      <c r="AW190" s="82" t="str">
        <f t="shared" si="157"/>
        <v/>
      </c>
      <c r="AX190" s="82" t="str">
        <f t="shared" si="158"/>
        <v/>
      </c>
      <c r="AY190" s="82" t="str">
        <f t="shared" si="159"/>
        <v/>
      </c>
      <c r="AZ190" s="82" t="str">
        <f t="shared" si="160"/>
        <v/>
      </c>
      <c r="BA190" s="82" t="str">
        <f t="shared" si="161"/>
        <v/>
      </c>
      <c r="BB190" s="82" t="str">
        <f t="shared" si="162"/>
        <v/>
      </c>
      <c r="BC190" s="82" t="str">
        <f t="shared" si="163"/>
        <v/>
      </c>
      <c r="BD190" s="82" t="str">
        <f t="shared" si="164"/>
        <v/>
      </c>
      <c r="BE190" s="83" t="str">
        <f t="shared" si="192"/>
        <v/>
      </c>
      <c r="BF190" s="83" t="str">
        <f t="shared" si="192"/>
        <v/>
      </c>
      <c r="BG190" s="83" t="str">
        <f t="shared" si="192"/>
        <v/>
      </c>
      <c r="BH190" s="83" t="str">
        <f t="shared" si="192"/>
        <v/>
      </c>
      <c r="BI190" s="83" t="str">
        <f t="shared" si="192"/>
        <v/>
      </c>
      <c r="BJ190" s="83" t="str">
        <f t="shared" si="191"/>
        <v/>
      </c>
      <c r="BK190" s="83" t="str">
        <f t="shared" si="191"/>
        <v/>
      </c>
      <c r="BL190" s="83" t="str">
        <f t="shared" si="191"/>
        <v/>
      </c>
      <c r="BM190" s="83" t="str">
        <f t="shared" si="191"/>
        <v/>
      </c>
      <c r="BN190" s="83" t="str">
        <f t="shared" si="191"/>
        <v/>
      </c>
      <c r="BO190" s="78"/>
      <c r="BP190" s="78"/>
      <c r="BQ190" s="78"/>
      <c r="BR190" s="81">
        <f t="shared" ca="1" si="136"/>
        <v>0</v>
      </c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O190"/>
      <c r="CP190"/>
      <c r="CQ190" s="2"/>
      <c r="CR190" s="2"/>
      <c r="CS190"/>
      <c r="CT190" s="31">
        <f t="shared" si="137"/>
        <v>0</v>
      </c>
    </row>
    <row r="191" spans="1:98" x14ac:dyDescent="0.2">
      <c r="A191" s="95"/>
      <c r="B191" s="84" t="str">
        <f t="shared" si="130"/>
        <v/>
      </c>
      <c r="C191" s="13" t="str">
        <f t="shared" ref="C191:C193" si="193">IF(AR191="Profit Target","profit target",IF(AS191="Stop Loss","stop loss",""))</f>
        <v/>
      </c>
      <c r="D191" s="85" t="str">
        <f t="shared" ref="D191:D194" si="194">AO191</f>
        <v/>
      </c>
      <c r="E191" s="86" t="str">
        <f t="shared" ref="E191:E194" si="195">BE192&amp;BF192&amp;BG192&amp;BH192&amp;BI192&amp;BJ192&amp;BK192&amp;BL192&amp;BM192&amp;BN192</f>
        <v/>
      </c>
      <c r="F191" s="86">
        <f t="shared" si="134"/>
        <v>0</v>
      </c>
      <c r="G191" s="35" t="str">
        <f>IF(A190&lt;&gt;"",COUNTIF($F$5:F191,F191),"")</f>
        <v/>
      </c>
      <c r="H191" s="35">
        <f t="shared" ref="H191:H209" si="196">IF(AND(AO190&gt;0,G190&gt;=H190),H190+1,H190)</f>
        <v>187</v>
      </c>
      <c r="I191" s="117" t="str">
        <f t="shared" si="138"/>
        <v/>
      </c>
      <c r="J191" s="28" t="str">
        <f t="shared" ref="J191:J209" si="197">IF(A190&lt;&gt;"",IF($P$3=2,1,IF(AND($P$3=1,H191&gt;H190),J190+1,J190)),"")</f>
        <v/>
      </c>
      <c r="K191" s="103" t="str">
        <f t="shared" si="165"/>
        <v/>
      </c>
      <c r="L191" s="103" t="str">
        <f t="shared" ref="L191:L209" si="198">IF($A190&lt;&gt;"",IF(OR($AR190&lt;&gt;0,$AS190&lt;&gt;0),"",IF(H191&lt;&gt;H190,"",IF(AND(L190&lt;&gt;"",L190&lt;&gt;I190),L190,IF(AND(I190&lt;&gt;K191,G190&gt;=H190),I190,"")))),"")</f>
        <v/>
      </c>
      <c r="M191" s="103" t="str">
        <f t="shared" ref="M191:M209" si="199">IF(A190&lt;&gt;"",IF(OR($AR190&lt;&gt;0,$AS190&lt;&gt;0),"",IF(H190&lt;&gt;H191,"",IF(AP190&lt;=$P$2,"",IF(AND(M190&lt;&gt;"",M190&lt;&gt;I190),M190,IF(AND(I190&lt;&gt;L191,I190&lt;&gt;K191,G190&gt;=H190),I190,""))))),"")</f>
        <v/>
      </c>
      <c r="N191" s="103" t="str">
        <f t="shared" ref="N191:N209" si="200">IF(AP190&gt;=$P$1,"",IF(AP190&lt;=$P$2,"",IF(H190&lt;&gt;H191,"",IF(AND(N190&lt;&gt;"",N190&lt;&gt;I190),N190,IF(AND(I190&lt;&gt;M191,I190&lt;&gt;L191,I190&lt;&gt;K191,G190&gt;=H190),I190,"")))))</f>
        <v/>
      </c>
      <c r="O191" s="103" t="str">
        <f t="shared" ref="O191:O209" si="201">IF(AP190&gt;=$P$1,"",IF(AP190&lt;=$P$2,"",IF(H190&lt;&gt;H191,"",IF(AND(O190&lt;&gt;"",O190&lt;&gt;I190),O190,IF(AND(I190&lt;&gt;M191,I190&lt;&gt;L191,I190&lt;&gt;K191,I190&lt;&gt;N191,G190&gt;=H190),I190,"")))))</f>
        <v/>
      </c>
      <c r="P191" s="103" t="str">
        <f t="shared" ref="P191:P196" si="202">IF(AP190&gt;=$P$1,"",IF(AP190&lt;=$P$2,"",IF(H190&lt;&gt;H191,"",IF(AND(P190&lt;&gt;"",P190,P190&lt;&gt;I190),P190,IF(AND(I190&lt;&gt;M191,I190&lt;&gt;L191,I190&lt;&gt;K191,I190&lt;&gt;N191,I190&lt;&gt;O191,G190&gt;=H190),I190,"")))))</f>
        <v/>
      </c>
      <c r="Q191" s="103" t="str">
        <f t="shared" ref="Q191:Q196" si="203">IF(AP190&gt;=$P$1,"",IF(AP190&lt;=$P$2,"",IF(H190&lt;&gt;H191,"",IF(AND(Q190&lt;&gt;"",Q190&lt;&gt;I190),Q190,IF(AND(I190&lt;&gt;M191,I190&lt;&gt;L191,I190&lt;&gt;K191,I190&lt;&gt;N191,I190&lt;&gt;O191,I190&lt;&gt;P191,G190&gt;=H190),I190,"")))))</f>
        <v/>
      </c>
      <c r="R191" s="103" t="str">
        <f t="shared" ref="R191:R196" si="204">IF(AP190&gt;=$P$1,"",IF(AP190&lt;=$P$2,"",IF(H190&lt;&gt;H191,"",IF(AND(R190&lt;&gt;"",R190&lt;&gt;I190),R190,IF(AND(I190&lt;&gt;M191,I190&lt;&gt;L191,I190&lt;&gt;K191,I190&lt;&gt;N191,I190&lt;&gt;O191,I190&lt;&gt;P191,I190&lt;&gt;Q191,G190&gt;=H190),I190,"")))))</f>
        <v/>
      </c>
      <c r="S191" s="103" t="str">
        <f t="shared" ref="S191:S196" si="205">IF(AP190&gt;=$P$1,"",IF(AP190&lt;=$P$2,"",IF(H190&lt;&gt;H191,"",IF(AND(S190&lt;&gt;"",S190&lt;&gt;I190),S190,IF(AND(I190&lt;&gt;M191,I190&lt;&gt;L191,I190&lt;&gt;K191,I190&lt;&gt;N191,I190&lt;&gt;O191,I190&lt;&gt;P191,I190&lt;&gt;Q191,I190&lt;&gt;R191,G190&gt;=H190),I190,"")))))</f>
        <v/>
      </c>
      <c r="T191" s="103" t="str">
        <f t="shared" ref="T191:T196" si="206">IF(AP190&gt;=$P$1,"",IF(AP190&lt;=$P$2,"",IF($H190&lt;&gt;$H191,"",IF(AND(T190&lt;&gt;"",T190&lt;&gt;I190),T190,IF(AND($I190&lt;&gt;M191,$I190&lt;&gt;L191,$I190&lt;&gt;K191,$I190&lt;&gt;N191,$I190&lt;&gt;O191,$I190&lt;&gt;P191,$I190&lt;&gt;Q191,$I190&lt;&gt;R191,$I190&lt;&gt;S191,$G190&gt;=$H190),$I190,"")))))</f>
        <v/>
      </c>
      <c r="U191" s="103" t="str">
        <f t="shared" ref="U191:U196" si="207">IF($AP190&gt;=$P$1,"",IF($AP190&lt;=$P$2,"",IF($H190&lt;&gt;$H191,"",IF(AND(U190&lt;&gt;"",U190&lt;&gt;J190),U190,IF(AND($I190&lt;&gt;K191,$I190&lt;&gt;M191,$I190&lt;&gt;N191,$I190&lt;&gt;M191,$I190&lt;&gt;L191,$I190&lt;&gt;O191,$I190&lt;&gt;P191,$I190&lt;&gt;Q191,$I190&lt;&gt;R191,$I190&lt;&gt;S191,$I190&lt;&gt;T191,$G190&gt;=$H190),$I190,"")))))</f>
        <v/>
      </c>
      <c r="V191" s="103" t="str">
        <f t="shared" ref="V191:V196" si="208">IF($AP190&gt;=$P$1,"",IF($AP190&lt;=$P$2,"",IF($H190&lt;&gt;$H191,"",IF(AND(V190&lt;&gt;"",V190&lt;&gt;$I190),V190,IF(AND($I190&lt;&gt;K191,$I190&lt;&gt;L191,$I190&lt;&gt;O191,$I190&lt;&gt;N191,$I190&lt;&gt;M191,$I190&lt;&gt;P191,$I190&lt;&gt;Q191,$I190&lt;&gt;R191,$I190&lt;&gt;S191,$I190&lt;&gt;T191,$I190&lt;&gt;U191,$G190&gt;=$H190),$I190,"")))))</f>
        <v/>
      </c>
      <c r="W191" s="103" t="str">
        <f t="shared" ref="W191:W196" si="209">IF($AP190&gt;=$P$1,"",IF($AP190&lt;=$P$2,"",IF($H190&lt;&gt;$H191,"",IF(AND(W190&lt;&gt;"",W190&lt;&gt;$I190),W190,IF(AND($I190&lt;&gt;K191,$I190&lt;&gt;L191,$I190&lt;&gt;M191,$I190&lt;&gt;P191,$I190&lt;&gt;O191,$I190&lt;&gt;N191,$I190&lt;&gt;Q191,$I190&lt;&gt;R191,$I190&lt;&gt;S191,$I190&lt;&gt;T191,$I190&lt;&gt;U191,$I190&lt;&gt;V191,G190&gt;=H190),$I190,"")))))</f>
        <v/>
      </c>
      <c r="X191" s="103" t="str">
        <f t="shared" ref="X191:X196" si="210">IF($AP190&gt;=$P$1,"",IF($AP190&lt;=$P$2,"",IF($H190&lt;&gt;$H191,"",IF(AND(X190&lt;&gt;"",X190&lt;&gt;$I190),X190,IF(AND($I190&lt;&gt;L191,$I190&lt;&gt;K191,$I190&lt;&gt;M191,$I190&lt;&gt;N191,$I190&lt;&gt;Q191,$I190&lt;&gt;P191,$I190&lt;&gt;O191,$I190&lt;&gt;R191,$I190&lt;&gt;S191,$I190&lt;&gt;T191,$I190&lt;&gt;U191,$I190&lt;&gt;V191,$I190&lt;&gt;W191,G190&gt;=H190),$I190,"")))))</f>
        <v/>
      </c>
      <c r="Y191" s="103" t="str">
        <f t="shared" ref="Y191:Y196" si="211">IF($AP190&gt;=$P$1,"",IF($AP190&lt;=$P$2,"",IF($H190&lt;&gt;$H191,"",IF(AND(Y190&lt;&gt;"",Y190&lt;&gt;$I190),Y190,IF(AND($I190&lt;&gt;L191,$I190&lt;&gt;M191,$I190&lt;&gt;K191,$I190&lt;&gt;N191,$I190&lt;&gt;O191,$I190&lt;&gt;R191,$I190&lt;&gt;Q191,$I190&lt;&gt;P191,$I190&lt;&gt;S191,$I190&lt;&gt;T191,$I190&lt;&gt;U191,$I190&lt;&gt;V191,$I190&lt;&gt;W191,$I190&lt;&gt;X191,G190&gt;=H190),$I190,"")))))</f>
        <v/>
      </c>
      <c r="Z191" s="12" t="str">
        <f t="shared" si="140"/>
        <v/>
      </c>
      <c r="AA191" s="12" t="str">
        <f t="shared" si="141"/>
        <v/>
      </c>
      <c r="AB191" s="12" t="str">
        <f t="shared" si="142"/>
        <v/>
      </c>
      <c r="AC191" s="12" t="str">
        <f t="shared" si="143"/>
        <v/>
      </c>
      <c r="AD191" s="12" t="str">
        <f t="shared" si="144"/>
        <v/>
      </c>
      <c r="AE191" s="12" t="str">
        <f t="shared" si="145"/>
        <v/>
      </c>
      <c r="AF191" s="12" t="str">
        <f t="shared" si="146"/>
        <v/>
      </c>
      <c r="AG191" s="12" t="str">
        <f t="shared" si="147"/>
        <v/>
      </c>
      <c r="AH191" s="12" t="str">
        <f t="shared" si="148"/>
        <v/>
      </c>
      <c r="AI191" s="12" t="str">
        <f t="shared" si="149"/>
        <v/>
      </c>
      <c r="AJ191" s="12" t="str">
        <f t="shared" si="186"/>
        <v/>
      </c>
      <c r="AK191" s="12" t="str">
        <f t="shared" si="187"/>
        <v/>
      </c>
      <c r="AL191" s="12" t="str">
        <f t="shared" si="188"/>
        <v/>
      </c>
      <c r="AM191" s="12" t="str">
        <f t="shared" si="189"/>
        <v/>
      </c>
      <c r="AN191" s="12" t="str">
        <f t="shared" si="190"/>
        <v/>
      </c>
      <c r="AO191" s="29" t="str">
        <f t="shared" ref="AO191:AO209" si="212">IF(A191&lt;&gt;"",SUM(Z191:AN191),"")</f>
        <v/>
      </c>
      <c r="AP191" s="31" t="str">
        <f t="shared" ref="AP191:AP209" si="213">IF(A191&lt;&gt;"",AO191+AP190,"0")</f>
        <v>0</v>
      </c>
      <c r="AQ191"/>
      <c r="AR191" s="58">
        <f t="shared" ref="AR191:AR209" si="214">IF($A191&lt;&gt;"",IF(AR190&lt;&gt;0,AR190,IF(AND(AP191&gt;0,H191&gt;=$AT$2),"Profit Target",IF(AP191&gt;=$P$1,"Profit Target",0))),0)</f>
        <v>0</v>
      </c>
      <c r="AS191" s="58">
        <f t="shared" ref="AS191:AS209" si="215">IF($A191&lt;&gt;"",IF(AS190&lt;&gt;0,AS190,IF(AND($AP191&lt;0,H191&gt;=$AT$2),"Stop Loss",IF(AP191&lt;=$P$2,"Stop Loss",0))),0)</f>
        <v>0</v>
      </c>
      <c r="AT191" s="58">
        <f t="shared" ref="AT191:AT209" si="216">IF(AQ191&gt;AT190,AQ191,AT190)</f>
        <v>0</v>
      </c>
      <c r="AU191" s="82" t="str">
        <f t="shared" si="155"/>
        <v/>
      </c>
      <c r="AV191" s="82" t="str">
        <f t="shared" si="156"/>
        <v/>
      </c>
      <c r="AW191" s="82" t="str">
        <f t="shared" si="157"/>
        <v/>
      </c>
      <c r="AX191" s="82" t="str">
        <f t="shared" si="158"/>
        <v/>
      </c>
      <c r="AY191" s="82" t="str">
        <f t="shared" si="159"/>
        <v/>
      </c>
      <c r="AZ191" s="82" t="str">
        <f t="shared" si="160"/>
        <v/>
      </c>
      <c r="BA191" s="82" t="str">
        <f t="shared" si="161"/>
        <v/>
      </c>
      <c r="BB191" s="82" t="str">
        <f t="shared" si="162"/>
        <v/>
      </c>
      <c r="BC191" s="82" t="str">
        <f t="shared" si="163"/>
        <v/>
      </c>
      <c r="BD191" s="82" t="str">
        <f t="shared" si="164"/>
        <v/>
      </c>
      <c r="BE191" s="83" t="str">
        <f t="shared" ref="BE191:BN206" si="217">IF(K191&lt;&gt;"",$J191&amp;",","")</f>
        <v/>
      </c>
      <c r="BF191" s="83" t="str">
        <f t="shared" si="217"/>
        <v/>
      </c>
      <c r="BG191" s="83" t="str">
        <f t="shared" si="217"/>
        <v/>
      </c>
      <c r="BH191" s="83" t="str">
        <f t="shared" si="217"/>
        <v/>
      </c>
      <c r="BI191" s="83" t="str">
        <f t="shared" si="217"/>
        <v/>
      </c>
      <c r="BJ191" s="83" t="str">
        <f t="shared" ref="BJ191:BJ205" si="218">IF(P191&lt;&gt;"",$J191&amp;",","")</f>
        <v/>
      </c>
      <c r="BK191" s="83" t="str">
        <f t="shared" ref="BK191:BK205" si="219">IF(Q191&lt;&gt;"",$J191&amp;",","")</f>
        <v/>
      </c>
      <c r="BL191" s="83" t="str">
        <f t="shared" ref="BL191:BL205" si="220">IF(R191&lt;&gt;"",$J191&amp;",","")</f>
        <v/>
      </c>
      <c r="BM191" s="83" t="str">
        <f t="shared" ref="BM191:BM205" si="221">IF(S191&lt;&gt;"",$J191&amp;",","")</f>
        <v/>
      </c>
      <c r="BN191" s="83" t="str">
        <f t="shared" ref="BN191:BN205" si="222">IF(T191&lt;&gt;"",$J191&amp;",","")</f>
        <v/>
      </c>
      <c r="BO191" s="78"/>
      <c r="BP191" s="78"/>
      <c r="BQ191" s="78"/>
      <c r="BR191" s="81">
        <f t="shared" ca="1" si="136"/>
        <v>21</v>
      </c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O191"/>
      <c r="CP191"/>
      <c r="CQ191" s="2"/>
      <c r="CR191" s="2"/>
      <c r="CS191"/>
      <c r="CT191" s="31">
        <f t="shared" si="137"/>
        <v>0</v>
      </c>
    </row>
    <row r="192" spans="1:98" x14ac:dyDescent="0.2">
      <c r="A192" s="95"/>
      <c r="B192" s="84" t="str">
        <f t="shared" si="130"/>
        <v/>
      </c>
      <c r="C192" s="13" t="str">
        <f t="shared" si="193"/>
        <v/>
      </c>
      <c r="D192" s="85" t="str">
        <f t="shared" si="194"/>
        <v/>
      </c>
      <c r="E192" s="86" t="str">
        <f t="shared" si="195"/>
        <v/>
      </c>
      <c r="F192" s="86">
        <f t="shared" si="134"/>
        <v>0</v>
      </c>
      <c r="G192" s="35" t="str">
        <f>IF(A191&lt;&gt;"",COUNTIF($F$5:F192,F192),"")</f>
        <v/>
      </c>
      <c r="H192" s="35">
        <f t="shared" si="196"/>
        <v>188</v>
      </c>
      <c r="I192" s="117" t="str">
        <f t="shared" si="138"/>
        <v/>
      </c>
      <c r="J192" s="28" t="str">
        <f t="shared" si="197"/>
        <v/>
      </c>
      <c r="K192" s="103" t="str">
        <f t="shared" si="165"/>
        <v/>
      </c>
      <c r="L192" s="103" t="str">
        <f t="shared" si="198"/>
        <v/>
      </c>
      <c r="M192" s="103" t="str">
        <f t="shared" si="199"/>
        <v/>
      </c>
      <c r="N192" s="103" t="str">
        <f t="shared" si="200"/>
        <v/>
      </c>
      <c r="O192" s="103" t="str">
        <f t="shared" si="201"/>
        <v/>
      </c>
      <c r="P192" s="103" t="str">
        <f t="shared" si="202"/>
        <v/>
      </c>
      <c r="Q192" s="103" t="str">
        <f t="shared" si="203"/>
        <v/>
      </c>
      <c r="R192" s="103" t="str">
        <f t="shared" si="204"/>
        <v/>
      </c>
      <c r="S192" s="103" t="str">
        <f t="shared" si="205"/>
        <v/>
      </c>
      <c r="T192" s="103" t="str">
        <f t="shared" si="206"/>
        <v/>
      </c>
      <c r="U192" s="103" t="str">
        <f t="shared" si="207"/>
        <v/>
      </c>
      <c r="V192" s="103" t="str">
        <f t="shared" si="208"/>
        <v/>
      </c>
      <c r="W192" s="103" t="str">
        <f t="shared" si="209"/>
        <v/>
      </c>
      <c r="X192" s="103" t="str">
        <f t="shared" si="210"/>
        <v/>
      </c>
      <c r="Y192" s="103" t="str">
        <f t="shared" si="211"/>
        <v/>
      </c>
      <c r="Z192" s="12" t="str">
        <f t="shared" si="140"/>
        <v/>
      </c>
      <c r="AA192" s="12" t="str">
        <f t="shared" si="141"/>
        <v/>
      </c>
      <c r="AB192" s="12" t="str">
        <f t="shared" si="142"/>
        <v/>
      </c>
      <c r="AC192" s="12" t="str">
        <f t="shared" si="143"/>
        <v/>
      </c>
      <c r="AD192" s="12" t="str">
        <f t="shared" si="144"/>
        <v/>
      </c>
      <c r="AE192" s="12" t="str">
        <f t="shared" si="145"/>
        <v/>
      </c>
      <c r="AF192" s="12" t="str">
        <f t="shared" si="146"/>
        <v/>
      </c>
      <c r="AG192" s="12" t="str">
        <f t="shared" si="147"/>
        <v/>
      </c>
      <c r="AH192" s="12" t="str">
        <f t="shared" si="148"/>
        <v/>
      </c>
      <c r="AI192" s="12" t="str">
        <f t="shared" si="149"/>
        <v/>
      </c>
      <c r="AJ192" s="12" t="str">
        <f t="shared" si="186"/>
        <v/>
      </c>
      <c r="AK192" s="12" t="str">
        <f t="shared" si="187"/>
        <v/>
      </c>
      <c r="AL192" s="12" t="str">
        <f t="shared" si="188"/>
        <v/>
      </c>
      <c r="AM192" s="12" t="str">
        <f t="shared" si="189"/>
        <v/>
      </c>
      <c r="AN192" s="12" t="str">
        <f t="shared" si="190"/>
        <v/>
      </c>
      <c r="AO192" s="29" t="str">
        <f t="shared" si="212"/>
        <v/>
      </c>
      <c r="AP192" s="31" t="str">
        <f t="shared" si="213"/>
        <v>0</v>
      </c>
      <c r="AQ192"/>
      <c r="AR192" s="58">
        <f t="shared" si="214"/>
        <v>0</v>
      </c>
      <c r="AS192" s="58">
        <f t="shared" si="215"/>
        <v>0</v>
      </c>
      <c r="AT192" s="58">
        <f t="shared" si="216"/>
        <v>0</v>
      </c>
      <c r="AU192" s="82" t="str">
        <f t="shared" si="155"/>
        <v/>
      </c>
      <c r="AV192" s="82" t="str">
        <f t="shared" si="156"/>
        <v/>
      </c>
      <c r="AW192" s="82" t="str">
        <f t="shared" si="157"/>
        <v/>
      </c>
      <c r="AX192" s="82" t="str">
        <f t="shared" si="158"/>
        <v/>
      </c>
      <c r="AY192" s="82" t="str">
        <f t="shared" si="159"/>
        <v/>
      </c>
      <c r="AZ192" s="82" t="str">
        <f t="shared" si="160"/>
        <v/>
      </c>
      <c r="BA192" s="82" t="str">
        <f t="shared" si="161"/>
        <v/>
      </c>
      <c r="BB192" s="82" t="str">
        <f t="shared" si="162"/>
        <v/>
      </c>
      <c r="BC192" s="82" t="str">
        <f t="shared" si="163"/>
        <v/>
      </c>
      <c r="BD192" s="82" t="str">
        <f t="shared" si="164"/>
        <v/>
      </c>
      <c r="BE192" s="83" t="str">
        <f t="shared" si="217"/>
        <v/>
      </c>
      <c r="BF192" s="83" t="str">
        <f t="shared" si="217"/>
        <v/>
      </c>
      <c r="BG192" s="83" t="str">
        <f t="shared" si="217"/>
        <v/>
      </c>
      <c r="BH192" s="83" t="str">
        <f t="shared" si="217"/>
        <v/>
      </c>
      <c r="BI192" s="83" t="str">
        <f t="shared" si="217"/>
        <v/>
      </c>
      <c r="BJ192" s="83" t="str">
        <f t="shared" si="218"/>
        <v/>
      </c>
      <c r="BK192" s="83" t="str">
        <f t="shared" si="219"/>
        <v/>
      </c>
      <c r="BL192" s="83" t="str">
        <f t="shared" si="220"/>
        <v/>
      </c>
      <c r="BM192" s="83" t="str">
        <f t="shared" si="221"/>
        <v/>
      </c>
      <c r="BN192" s="83" t="str">
        <f t="shared" si="222"/>
        <v/>
      </c>
      <c r="BO192" s="78"/>
      <c r="BP192" s="78"/>
      <c r="BQ192" s="78"/>
      <c r="BR192" s="81">
        <f t="shared" ca="1" si="136"/>
        <v>24</v>
      </c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O192"/>
      <c r="CP192"/>
      <c r="CQ192" s="2"/>
      <c r="CR192" s="2"/>
      <c r="CS192"/>
      <c r="CT192" s="31">
        <f t="shared" si="137"/>
        <v>0</v>
      </c>
    </row>
    <row r="193" spans="1:98" x14ac:dyDescent="0.2">
      <c r="A193" s="95"/>
      <c r="B193" s="84" t="str">
        <f t="shared" si="130"/>
        <v/>
      </c>
      <c r="C193" s="13" t="str">
        <f t="shared" si="193"/>
        <v/>
      </c>
      <c r="D193" s="85" t="str">
        <f t="shared" si="194"/>
        <v/>
      </c>
      <c r="E193" s="86" t="str">
        <f t="shared" si="195"/>
        <v/>
      </c>
      <c r="F193" s="86">
        <f t="shared" si="134"/>
        <v>0</v>
      </c>
      <c r="G193" s="35" t="str">
        <f>IF(A192&lt;&gt;"",COUNTIF($F$5:F193,F193),"")</f>
        <v/>
      </c>
      <c r="H193" s="35">
        <f t="shared" si="196"/>
        <v>189</v>
      </c>
      <c r="I193" s="117" t="str">
        <f t="shared" si="138"/>
        <v/>
      </c>
      <c r="J193" s="28" t="str">
        <f t="shared" si="197"/>
        <v/>
      </c>
      <c r="K193" s="103" t="str">
        <f t="shared" si="165"/>
        <v/>
      </c>
      <c r="L193" s="103" t="str">
        <f t="shared" si="198"/>
        <v/>
      </c>
      <c r="M193" s="103" t="str">
        <f t="shared" si="199"/>
        <v/>
      </c>
      <c r="N193" s="103" t="str">
        <f t="shared" si="200"/>
        <v/>
      </c>
      <c r="O193" s="103" t="str">
        <f t="shared" si="201"/>
        <v/>
      </c>
      <c r="P193" s="103" t="str">
        <f t="shared" si="202"/>
        <v/>
      </c>
      <c r="Q193" s="103" t="str">
        <f t="shared" si="203"/>
        <v/>
      </c>
      <c r="R193" s="103" t="str">
        <f t="shared" si="204"/>
        <v/>
      </c>
      <c r="S193" s="103" t="str">
        <f t="shared" si="205"/>
        <v/>
      </c>
      <c r="T193" s="103" t="str">
        <f t="shared" si="206"/>
        <v/>
      </c>
      <c r="U193" s="103" t="str">
        <f t="shared" si="207"/>
        <v/>
      </c>
      <c r="V193" s="103" t="str">
        <f t="shared" si="208"/>
        <v/>
      </c>
      <c r="W193" s="103" t="str">
        <f t="shared" si="209"/>
        <v/>
      </c>
      <c r="X193" s="103" t="str">
        <f t="shared" si="210"/>
        <v/>
      </c>
      <c r="Y193" s="103" t="str">
        <f t="shared" si="211"/>
        <v/>
      </c>
      <c r="Z193" s="12" t="str">
        <f t="shared" si="140"/>
        <v/>
      </c>
      <c r="AA193" s="12" t="str">
        <f t="shared" si="141"/>
        <v/>
      </c>
      <c r="AB193" s="12" t="str">
        <f t="shared" si="142"/>
        <v/>
      </c>
      <c r="AC193" s="12" t="str">
        <f t="shared" si="143"/>
        <v/>
      </c>
      <c r="AD193" s="12" t="str">
        <f t="shared" si="144"/>
        <v/>
      </c>
      <c r="AE193" s="12" t="str">
        <f t="shared" si="145"/>
        <v/>
      </c>
      <c r="AF193" s="12" t="str">
        <f t="shared" si="146"/>
        <v/>
      </c>
      <c r="AG193" s="12" t="str">
        <f t="shared" si="147"/>
        <v/>
      </c>
      <c r="AH193" s="12" t="str">
        <f t="shared" si="148"/>
        <v/>
      </c>
      <c r="AI193" s="12" t="str">
        <f t="shared" si="149"/>
        <v/>
      </c>
      <c r="AJ193" s="12" t="str">
        <f t="shared" si="186"/>
        <v/>
      </c>
      <c r="AK193" s="12" t="str">
        <f t="shared" si="187"/>
        <v/>
      </c>
      <c r="AL193" s="12" t="str">
        <f t="shared" si="188"/>
        <v/>
      </c>
      <c r="AM193" s="12" t="str">
        <f t="shared" si="189"/>
        <v/>
      </c>
      <c r="AN193" s="12" t="str">
        <f t="shared" si="190"/>
        <v/>
      </c>
      <c r="AO193" s="29" t="str">
        <f t="shared" si="212"/>
        <v/>
      </c>
      <c r="AP193" s="31" t="str">
        <f t="shared" si="213"/>
        <v>0</v>
      </c>
      <c r="AQ193"/>
      <c r="AR193" s="58">
        <f t="shared" si="214"/>
        <v>0</v>
      </c>
      <c r="AS193" s="58">
        <f t="shared" si="215"/>
        <v>0</v>
      </c>
      <c r="AT193" s="58">
        <f t="shared" si="216"/>
        <v>0</v>
      </c>
      <c r="AU193" s="82" t="str">
        <f t="shared" si="155"/>
        <v/>
      </c>
      <c r="AV193" s="82" t="str">
        <f t="shared" si="156"/>
        <v/>
      </c>
      <c r="AW193" s="82" t="str">
        <f t="shared" si="157"/>
        <v/>
      </c>
      <c r="AX193" s="82" t="str">
        <f t="shared" si="158"/>
        <v/>
      </c>
      <c r="AY193" s="82" t="str">
        <f t="shared" si="159"/>
        <v/>
      </c>
      <c r="AZ193" s="82" t="str">
        <f t="shared" si="160"/>
        <v/>
      </c>
      <c r="BA193" s="82" t="str">
        <f t="shared" si="161"/>
        <v/>
      </c>
      <c r="BB193" s="82" t="str">
        <f t="shared" si="162"/>
        <v/>
      </c>
      <c r="BC193" s="82" t="str">
        <f t="shared" si="163"/>
        <v/>
      </c>
      <c r="BD193" s="82" t="str">
        <f t="shared" si="164"/>
        <v/>
      </c>
      <c r="BE193" s="83" t="str">
        <f t="shared" si="217"/>
        <v/>
      </c>
      <c r="BF193" s="83" t="str">
        <f t="shared" si="217"/>
        <v/>
      </c>
      <c r="BG193" s="83" t="str">
        <f t="shared" si="217"/>
        <v/>
      </c>
      <c r="BH193" s="83" t="str">
        <f t="shared" si="217"/>
        <v/>
      </c>
      <c r="BI193" s="83" t="str">
        <f t="shared" si="217"/>
        <v/>
      </c>
      <c r="BJ193" s="83" t="str">
        <f t="shared" si="218"/>
        <v/>
      </c>
      <c r="BK193" s="83" t="str">
        <f t="shared" si="219"/>
        <v/>
      </c>
      <c r="BL193" s="83" t="str">
        <f t="shared" si="220"/>
        <v/>
      </c>
      <c r="BM193" s="83" t="str">
        <f t="shared" si="221"/>
        <v/>
      </c>
      <c r="BN193" s="83" t="str">
        <f t="shared" si="222"/>
        <v/>
      </c>
      <c r="BO193" s="78"/>
      <c r="BP193" s="78"/>
      <c r="BQ193" s="78"/>
      <c r="BR193" s="81">
        <f t="shared" ca="1" si="136"/>
        <v>11</v>
      </c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O193"/>
      <c r="CP193"/>
      <c r="CQ193" s="2"/>
      <c r="CR193" s="2"/>
      <c r="CS193"/>
      <c r="CT193" s="31">
        <f t="shared" si="137"/>
        <v>0</v>
      </c>
    </row>
    <row r="194" spans="1:98" x14ac:dyDescent="0.2">
      <c r="A194" s="95"/>
      <c r="B194" s="84" t="str">
        <f t="shared" si="130"/>
        <v/>
      </c>
      <c r="C194" s="85" t="s">
        <v>24</v>
      </c>
      <c r="D194" s="85" t="str">
        <f t="shared" si="194"/>
        <v/>
      </c>
      <c r="E194" s="86" t="str">
        <f t="shared" si="195"/>
        <v/>
      </c>
      <c r="F194" s="86">
        <f t="shared" si="134"/>
        <v>0</v>
      </c>
      <c r="G194" s="35" t="str">
        <f>IF(A193&lt;&gt;"",COUNTIF($F$5:F194,F194),"")</f>
        <v/>
      </c>
      <c r="H194" s="35">
        <f t="shared" si="196"/>
        <v>190</v>
      </c>
      <c r="I194" s="117" t="str">
        <f t="shared" si="138"/>
        <v/>
      </c>
      <c r="J194" s="28" t="str">
        <f t="shared" si="197"/>
        <v/>
      </c>
      <c r="K194" s="103" t="str">
        <f t="shared" si="165"/>
        <v/>
      </c>
      <c r="L194" s="103" t="str">
        <f t="shared" si="198"/>
        <v/>
      </c>
      <c r="M194" s="103" t="str">
        <f t="shared" si="199"/>
        <v/>
      </c>
      <c r="N194" s="103" t="str">
        <f t="shared" si="200"/>
        <v/>
      </c>
      <c r="O194" s="103" t="str">
        <f t="shared" si="201"/>
        <v/>
      </c>
      <c r="P194" s="103" t="str">
        <f t="shared" si="202"/>
        <v/>
      </c>
      <c r="Q194" s="103" t="str">
        <f t="shared" si="203"/>
        <v/>
      </c>
      <c r="R194" s="103" t="str">
        <f t="shared" si="204"/>
        <v/>
      </c>
      <c r="S194" s="103" t="str">
        <f t="shared" si="205"/>
        <v/>
      </c>
      <c r="T194" s="103" t="str">
        <f t="shared" si="206"/>
        <v/>
      </c>
      <c r="U194" s="103" t="str">
        <f t="shared" si="207"/>
        <v/>
      </c>
      <c r="V194" s="103" t="str">
        <f t="shared" si="208"/>
        <v/>
      </c>
      <c r="W194" s="103" t="str">
        <f t="shared" si="209"/>
        <v/>
      </c>
      <c r="X194" s="103" t="str">
        <f t="shared" si="210"/>
        <v/>
      </c>
      <c r="Y194" s="103" t="str">
        <f t="shared" si="211"/>
        <v/>
      </c>
      <c r="Z194" s="12" t="str">
        <f t="shared" si="140"/>
        <v/>
      </c>
      <c r="AA194" s="12" t="str">
        <f t="shared" si="141"/>
        <v/>
      </c>
      <c r="AB194" s="12" t="str">
        <f t="shared" si="142"/>
        <v/>
      </c>
      <c r="AC194" s="12" t="str">
        <f t="shared" si="143"/>
        <v/>
      </c>
      <c r="AD194" s="12" t="str">
        <f t="shared" si="144"/>
        <v/>
      </c>
      <c r="AE194" s="12" t="str">
        <f t="shared" si="145"/>
        <v/>
      </c>
      <c r="AF194" s="12" t="str">
        <f t="shared" si="146"/>
        <v/>
      </c>
      <c r="AG194" s="12" t="str">
        <f t="shared" si="147"/>
        <v/>
      </c>
      <c r="AH194" s="12" t="str">
        <f t="shared" si="148"/>
        <v/>
      </c>
      <c r="AI194" s="12" t="str">
        <f t="shared" si="149"/>
        <v/>
      </c>
      <c r="AJ194" s="12" t="str">
        <f t="shared" si="186"/>
        <v/>
      </c>
      <c r="AK194" s="12" t="str">
        <f t="shared" si="187"/>
        <v/>
      </c>
      <c r="AL194" s="12" t="str">
        <f t="shared" si="188"/>
        <v/>
      </c>
      <c r="AM194" s="12" t="str">
        <f t="shared" si="189"/>
        <v/>
      </c>
      <c r="AN194" s="12" t="str">
        <f t="shared" si="190"/>
        <v/>
      </c>
      <c r="AO194" s="29" t="str">
        <f t="shared" si="212"/>
        <v/>
      </c>
      <c r="AP194" s="31" t="str">
        <f t="shared" si="213"/>
        <v>0</v>
      </c>
      <c r="AQ194"/>
      <c r="AR194" s="58">
        <f t="shared" si="214"/>
        <v>0</v>
      </c>
      <c r="AS194" s="58">
        <f t="shared" si="215"/>
        <v>0</v>
      </c>
      <c r="AT194" s="58">
        <f t="shared" si="216"/>
        <v>0</v>
      </c>
      <c r="AU194" s="82" t="str">
        <f t="shared" si="155"/>
        <v/>
      </c>
      <c r="AV194" s="82" t="str">
        <f t="shared" si="156"/>
        <v/>
      </c>
      <c r="AW194" s="82" t="str">
        <f t="shared" si="157"/>
        <v/>
      </c>
      <c r="AX194" s="82" t="str">
        <f t="shared" si="158"/>
        <v/>
      </c>
      <c r="AY194" s="82" t="str">
        <f t="shared" si="159"/>
        <v/>
      </c>
      <c r="AZ194" s="82" t="str">
        <f t="shared" si="160"/>
        <v/>
      </c>
      <c r="BA194" s="82" t="str">
        <f t="shared" si="161"/>
        <v/>
      </c>
      <c r="BB194" s="82" t="str">
        <f t="shared" si="162"/>
        <v/>
      </c>
      <c r="BC194" s="82" t="str">
        <f t="shared" si="163"/>
        <v/>
      </c>
      <c r="BD194" s="82" t="str">
        <f t="shared" si="164"/>
        <v/>
      </c>
      <c r="BE194" s="83" t="str">
        <f t="shared" si="217"/>
        <v/>
      </c>
      <c r="BF194" s="83" t="str">
        <f t="shared" si="217"/>
        <v/>
      </c>
      <c r="BG194" s="83" t="str">
        <f t="shared" si="217"/>
        <v/>
      </c>
      <c r="BH194" s="83" t="str">
        <f t="shared" si="217"/>
        <v/>
      </c>
      <c r="BI194" s="83" t="str">
        <f t="shared" si="217"/>
        <v/>
      </c>
      <c r="BJ194" s="83" t="str">
        <f t="shared" si="218"/>
        <v/>
      </c>
      <c r="BK194" s="83" t="str">
        <f t="shared" si="219"/>
        <v/>
      </c>
      <c r="BL194" s="83" t="str">
        <f t="shared" si="220"/>
        <v/>
      </c>
      <c r="BM194" s="83" t="str">
        <f t="shared" si="221"/>
        <v/>
      </c>
      <c r="BN194" s="83" t="str">
        <f t="shared" si="222"/>
        <v/>
      </c>
      <c r="BO194" s="78"/>
      <c r="BP194" s="78"/>
      <c r="BQ194" s="78"/>
      <c r="BR194" s="81">
        <f t="shared" ca="1" si="136"/>
        <v>5</v>
      </c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O194"/>
      <c r="CP194"/>
      <c r="CQ194" s="2"/>
      <c r="CR194" s="2"/>
      <c r="CS194"/>
      <c r="CT194" s="31">
        <f t="shared" si="137"/>
        <v>0</v>
      </c>
    </row>
    <row r="195" spans="1:98" x14ac:dyDescent="0.2">
      <c r="A195" s="95"/>
      <c r="B195" s="84"/>
      <c r="C195" s="13"/>
      <c r="D195" s="85"/>
      <c r="E195" s="86"/>
      <c r="F195" s="86">
        <f t="shared" si="134"/>
        <v>0</v>
      </c>
      <c r="G195" s="35" t="str">
        <f>IF(A194&lt;&gt;"",COUNTIF($F$5:F195,F195),"")</f>
        <v/>
      </c>
      <c r="H195" s="35">
        <f t="shared" si="196"/>
        <v>191</v>
      </c>
      <c r="I195" s="117" t="str">
        <f t="shared" si="138"/>
        <v/>
      </c>
      <c r="J195" s="28" t="str">
        <f t="shared" si="197"/>
        <v/>
      </c>
      <c r="K195" s="103" t="str">
        <f t="shared" si="165"/>
        <v/>
      </c>
      <c r="L195" s="103" t="str">
        <f t="shared" si="198"/>
        <v/>
      </c>
      <c r="M195" s="103" t="str">
        <f t="shared" si="199"/>
        <v/>
      </c>
      <c r="N195" s="103" t="str">
        <f t="shared" si="200"/>
        <v/>
      </c>
      <c r="O195" s="103" t="str">
        <f t="shared" si="201"/>
        <v/>
      </c>
      <c r="P195" s="103" t="str">
        <f t="shared" si="202"/>
        <v/>
      </c>
      <c r="Q195" s="103" t="str">
        <f t="shared" si="203"/>
        <v/>
      </c>
      <c r="R195" s="103" t="str">
        <f t="shared" si="204"/>
        <v/>
      </c>
      <c r="S195" s="103" t="str">
        <f t="shared" si="205"/>
        <v/>
      </c>
      <c r="T195" s="103" t="str">
        <f t="shared" si="206"/>
        <v/>
      </c>
      <c r="U195" s="103" t="str">
        <f t="shared" si="207"/>
        <v/>
      </c>
      <c r="V195" s="103" t="str">
        <f t="shared" si="208"/>
        <v/>
      </c>
      <c r="W195" s="103" t="str">
        <f t="shared" si="209"/>
        <v/>
      </c>
      <c r="X195" s="103" t="str">
        <f t="shared" si="210"/>
        <v/>
      </c>
      <c r="Y195" s="103" t="str">
        <f t="shared" si="211"/>
        <v/>
      </c>
      <c r="Z195" s="12" t="str">
        <f t="shared" si="140"/>
        <v/>
      </c>
      <c r="AA195" s="12" t="str">
        <f t="shared" si="141"/>
        <v/>
      </c>
      <c r="AB195" s="12" t="str">
        <f t="shared" si="142"/>
        <v/>
      </c>
      <c r="AC195" s="12" t="str">
        <f t="shared" si="143"/>
        <v/>
      </c>
      <c r="AD195" s="12" t="str">
        <f t="shared" si="144"/>
        <v/>
      </c>
      <c r="AE195" s="12" t="str">
        <f t="shared" si="145"/>
        <v/>
      </c>
      <c r="AF195" s="12" t="str">
        <f t="shared" si="146"/>
        <v/>
      </c>
      <c r="AG195" s="12" t="str">
        <f t="shared" si="147"/>
        <v/>
      </c>
      <c r="AH195" s="12" t="str">
        <f t="shared" si="148"/>
        <v/>
      </c>
      <c r="AI195" s="12" t="str">
        <f t="shared" si="149"/>
        <v/>
      </c>
      <c r="AJ195" s="12" t="str">
        <f t="shared" si="186"/>
        <v/>
      </c>
      <c r="AK195" s="12" t="str">
        <f t="shared" si="187"/>
        <v/>
      </c>
      <c r="AL195" s="12" t="str">
        <f t="shared" si="188"/>
        <v/>
      </c>
      <c r="AM195" s="12" t="str">
        <f t="shared" si="189"/>
        <v/>
      </c>
      <c r="AN195" s="12" t="str">
        <f t="shared" si="190"/>
        <v/>
      </c>
      <c r="AO195" s="29" t="str">
        <f t="shared" si="212"/>
        <v/>
      </c>
      <c r="AP195" s="31" t="str">
        <f t="shared" si="213"/>
        <v>0</v>
      </c>
      <c r="AQ195"/>
      <c r="AR195" s="58">
        <f t="shared" si="214"/>
        <v>0</v>
      </c>
      <c r="AS195" s="58">
        <f t="shared" si="215"/>
        <v>0</v>
      </c>
      <c r="AT195" s="58">
        <f t="shared" si="216"/>
        <v>0</v>
      </c>
      <c r="AU195" s="82" t="str">
        <f t="shared" si="155"/>
        <v/>
      </c>
      <c r="AV195" s="82" t="str">
        <f t="shared" si="156"/>
        <v/>
      </c>
      <c r="AW195" s="82" t="str">
        <f t="shared" si="157"/>
        <v/>
      </c>
      <c r="AX195" s="82" t="str">
        <f t="shared" si="158"/>
        <v/>
      </c>
      <c r="AY195" s="82" t="str">
        <f t="shared" si="159"/>
        <v/>
      </c>
      <c r="AZ195" s="82" t="str">
        <f t="shared" si="160"/>
        <v/>
      </c>
      <c r="BA195" s="82" t="str">
        <f t="shared" si="161"/>
        <v/>
      </c>
      <c r="BB195" s="82" t="str">
        <f t="shared" si="162"/>
        <v/>
      </c>
      <c r="BC195" s="82" t="str">
        <f t="shared" si="163"/>
        <v/>
      </c>
      <c r="BD195" s="82" t="str">
        <f t="shared" si="164"/>
        <v/>
      </c>
      <c r="BE195" s="83" t="str">
        <f t="shared" si="217"/>
        <v/>
      </c>
      <c r="BF195" s="83" t="str">
        <f t="shared" si="217"/>
        <v/>
      </c>
      <c r="BG195" s="83" t="str">
        <f t="shared" si="217"/>
        <v/>
      </c>
      <c r="BH195" s="83" t="str">
        <f t="shared" si="217"/>
        <v/>
      </c>
      <c r="BI195" s="83" t="str">
        <f t="shared" si="217"/>
        <v/>
      </c>
      <c r="BJ195" s="83" t="str">
        <f t="shared" si="218"/>
        <v/>
      </c>
      <c r="BK195" s="83" t="str">
        <f t="shared" si="219"/>
        <v/>
      </c>
      <c r="BL195" s="83" t="str">
        <f t="shared" si="220"/>
        <v/>
      </c>
      <c r="BM195" s="83" t="str">
        <f t="shared" si="221"/>
        <v/>
      </c>
      <c r="BN195" s="83" t="str">
        <f t="shared" si="222"/>
        <v/>
      </c>
      <c r="BO195" s="78"/>
      <c r="BP195" s="78"/>
      <c r="BQ195" s="78"/>
      <c r="BR195" s="81">
        <f t="shared" ca="1" si="136"/>
        <v>13</v>
      </c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O195"/>
      <c r="CP195"/>
      <c r="CQ195" s="2"/>
      <c r="CR195" s="2"/>
      <c r="CS195"/>
      <c r="CT195" s="31">
        <f t="shared" si="137"/>
        <v>0</v>
      </c>
    </row>
    <row r="196" spans="1:98" x14ac:dyDescent="0.2">
      <c r="A196" s="95"/>
      <c r="B196" s="84"/>
      <c r="C196" s="13"/>
      <c r="D196" s="85"/>
      <c r="E196" s="86"/>
      <c r="F196" s="86">
        <f t="shared" si="134"/>
        <v>0</v>
      </c>
      <c r="G196" s="35" t="str">
        <f>IF(A195&lt;&gt;"",COUNTIF($F$5:F196,F196),"")</f>
        <v/>
      </c>
      <c r="H196" s="35">
        <f t="shared" si="196"/>
        <v>192</v>
      </c>
      <c r="I196" s="117" t="str">
        <f t="shared" si="138"/>
        <v/>
      </c>
      <c r="J196" s="28" t="str">
        <f t="shared" si="197"/>
        <v/>
      </c>
      <c r="K196" s="103" t="str">
        <f t="shared" si="165"/>
        <v/>
      </c>
      <c r="L196" s="103" t="str">
        <f t="shared" si="198"/>
        <v/>
      </c>
      <c r="M196" s="103" t="str">
        <f t="shared" si="199"/>
        <v/>
      </c>
      <c r="N196" s="103" t="str">
        <f t="shared" si="200"/>
        <v/>
      </c>
      <c r="O196" s="103" t="str">
        <f t="shared" si="201"/>
        <v/>
      </c>
      <c r="P196" s="103" t="str">
        <f t="shared" si="202"/>
        <v/>
      </c>
      <c r="Q196" s="103" t="str">
        <f t="shared" si="203"/>
        <v/>
      </c>
      <c r="R196" s="103" t="str">
        <f t="shared" si="204"/>
        <v/>
      </c>
      <c r="S196" s="103" t="str">
        <f t="shared" si="205"/>
        <v/>
      </c>
      <c r="T196" s="103" t="str">
        <f t="shared" si="206"/>
        <v/>
      </c>
      <c r="U196" s="103" t="str">
        <f t="shared" si="207"/>
        <v/>
      </c>
      <c r="V196" s="103" t="str">
        <f t="shared" si="208"/>
        <v/>
      </c>
      <c r="W196" s="103" t="str">
        <f t="shared" si="209"/>
        <v/>
      </c>
      <c r="X196" s="103" t="str">
        <f t="shared" si="210"/>
        <v/>
      </c>
      <c r="Y196" s="103" t="str">
        <f t="shared" si="211"/>
        <v/>
      </c>
      <c r="Z196" s="12" t="str">
        <f t="shared" si="140"/>
        <v/>
      </c>
      <c r="AA196" s="12" t="str">
        <f t="shared" si="141"/>
        <v/>
      </c>
      <c r="AB196" s="12" t="str">
        <f t="shared" si="142"/>
        <v/>
      </c>
      <c r="AC196" s="12" t="str">
        <f t="shared" si="143"/>
        <v/>
      </c>
      <c r="AD196" s="12" t="str">
        <f t="shared" si="144"/>
        <v/>
      </c>
      <c r="AE196" s="12" t="str">
        <f t="shared" si="145"/>
        <v/>
      </c>
      <c r="AF196" s="12" t="str">
        <f t="shared" si="146"/>
        <v/>
      </c>
      <c r="AG196" s="12" t="str">
        <f t="shared" si="147"/>
        <v/>
      </c>
      <c r="AH196" s="12" t="str">
        <f t="shared" si="148"/>
        <v/>
      </c>
      <c r="AI196" s="12" t="str">
        <f t="shared" si="149"/>
        <v/>
      </c>
      <c r="AJ196" s="12" t="str">
        <f t="shared" si="186"/>
        <v/>
      </c>
      <c r="AK196" s="12" t="str">
        <f t="shared" si="187"/>
        <v/>
      </c>
      <c r="AL196" s="12" t="str">
        <f t="shared" si="188"/>
        <v/>
      </c>
      <c r="AM196" s="12" t="str">
        <f t="shared" si="189"/>
        <v/>
      </c>
      <c r="AN196" s="12" t="str">
        <f t="shared" si="190"/>
        <v/>
      </c>
      <c r="AO196" s="29" t="str">
        <f t="shared" si="212"/>
        <v/>
      </c>
      <c r="AP196" s="31" t="str">
        <f t="shared" si="213"/>
        <v>0</v>
      </c>
      <c r="AQ196"/>
      <c r="AR196" s="58">
        <f t="shared" si="214"/>
        <v>0</v>
      </c>
      <c r="AS196" s="58">
        <f t="shared" si="215"/>
        <v>0</v>
      </c>
      <c r="AT196" s="58">
        <f t="shared" si="216"/>
        <v>0</v>
      </c>
      <c r="AU196" s="82" t="str">
        <f t="shared" si="155"/>
        <v/>
      </c>
      <c r="AV196" s="82" t="str">
        <f t="shared" si="156"/>
        <v/>
      </c>
      <c r="AW196" s="82" t="str">
        <f t="shared" si="157"/>
        <v/>
      </c>
      <c r="AX196" s="82" t="str">
        <f t="shared" si="158"/>
        <v/>
      </c>
      <c r="AY196" s="82" t="str">
        <f t="shared" si="159"/>
        <v/>
      </c>
      <c r="AZ196" s="82" t="str">
        <f t="shared" si="160"/>
        <v/>
      </c>
      <c r="BA196" s="82" t="str">
        <f t="shared" si="161"/>
        <v/>
      </c>
      <c r="BB196" s="82" t="str">
        <f t="shared" si="162"/>
        <v/>
      </c>
      <c r="BC196" s="82" t="str">
        <f t="shared" si="163"/>
        <v/>
      </c>
      <c r="BD196" s="82" t="str">
        <f t="shared" si="164"/>
        <v/>
      </c>
      <c r="BE196" s="83" t="str">
        <f t="shared" si="217"/>
        <v/>
      </c>
      <c r="BF196" s="83" t="str">
        <f t="shared" si="217"/>
        <v/>
      </c>
      <c r="BG196" s="83" t="str">
        <f t="shared" si="217"/>
        <v/>
      </c>
      <c r="BH196" s="83" t="str">
        <f t="shared" si="217"/>
        <v/>
      </c>
      <c r="BI196" s="83" t="str">
        <f t="shared" si="217"/>
        <v/>
      </c>
      <c r="BJ196" s="83" t="str">
        <f t="shared" si="218"/>
        <v/>
      </c>
      <c r="BK196" s="83" t="str">
        <f t="shared" si="219"/>
        <v/>
      </c>
      <c r="BL196" s="83" t="str">
        <f t="shared" si="220"/>
        <v/>
      </c>
      <c r="BM196" s="83" t="str">
        <f t="shared" si="221"/>
        <v/>
      </c>
      <c r="BN196" s="83" t="str">
        <f t="shared" si="222"/>
        <v/>
      </c>
      <c r="BO196" s="78"/>
      <c r="BP196" s="78"/>
      <c r="BQ196" s="78"/>
      <c r="BR196" s="81">
        <f t="shared" ca="1" si="136"/>
        <v>4</v>
      </c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O196"/>
      <c r="CP196"/>
      <c r="CQ196" s="2"/>
      <c r="CR196" s="2"/>
      <c r="CS196"/>
      <c r="CT196" s="31">
        <f t="shared" si="137"/>
        <v>0</v>
      </c>
    </row>
    <row r="197" spans="1:98" x14ac:dyDescent="0.2">
      <c r="A197" s="95"/>
      <c r="B197" s="84" t="str">
        <f t="shared" ref="B197:B209" si="223">IF(A197="","",IF(COUNTBLANK(AU198:BD198)=10,"DB",AU198&amp;AV198&amp;AW198&amp;AX198&amp;AY198&amp;AZ198&amp;BA198&amp;BB198&amp;BC198&amp;BD198))</f>
        <v/>
      </c>
      <c r="C197" s="13" t="str">
        <f t="shared" ref="C197:C209" si="224">IF(AR197="Profit Target","profit target",IF(AS197="Stop Loss","stop loss",""))</f>
        <v/>
      </c>
      <c r="D197" s="85" t="str">
        <f t="shared" ref="D197:D209" si="225">AO197</f>
        <v/>
      </c>
      <c r="E197" s="86" t="str">
        <f t="shared" ref="E197:E209" si="226">BE198&amp;BF198&amp;BG198&amp;BH198&amp;BI198&amp;BJ198&amp;BK198&amp;BL198&amp;BM198&amp;BN198</f>
        <v/>
      </c>
      <c r="F197" s="86">
        <f t="shared" si="134"/>
        <v>0</v>
      </c>
      <c r="G197" s="35" t="str">
        <f>IF(A196&lt;&gt;"",COUNTIF($F$5:F197,F197),"")</f>
        <v/>
      </c>
      <c r="H197" s="35">
        <f t="shared" si="196"/>
        <v>193</v>
      </c>
      <c r="I197" s="117" t="str">
        <f t="shared" si="138"/>
        <v/>
      </c>
      <c r="J197" s="28" t="str">
        <f t="shared" si="197"/>
        <v/>
      </c>
      <c r="K197" s="103" t="str">
        <f t="shared" si="165"/>
        <v/>
      </c>
      <c r="L197" s="103" t="str">
        <f t="shared" si="198"/>
        <v/>
      </c>
      <c r="M197" s="103" t="str">
        <f t="shared" si="199"/>
        <v/>
      </c>
      <c r="N197" s="103" t="str">
        <f t="shared" si="200"/>
        <v/>
      </c>
      <c r="O197" s="103" t="str">
        <f t="shared" si="201"/>
        <v/>
      </c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2" t="str">
        <f t="shared" si="140"/>
        <v/>
      </c>
      <c r="AA197" s="12" t="str">
        <f t="shared" si="141"/>
        <v/>
      </c>
      <c r="AB197" s="12" t="str">
        <f t="shared" si="142"/>
        <v/>
      </c>
      <c r="AC197" s="12" t="str">
        <f t="shared" si="143"/>
        <v/>
      </c>
      <c r="AD197" s="12" t="str">
        <f t="shared" si="144"/>
        <v/>
      </c>
      <c r="AE197" s="12" t="str">
        <f t="shared" si="145"/>
        <v/>
      </c>
      <c r="AF197" s="12" t="str">
        <f t="shared" si="146"/>
        <v/>
      </c>
      <c r="AG197" s="12" t="str">
        <f t="shared" si="147"/>
        <v/>
      </c>
      <c r="AH197" s="12" t="str">
        <f t="shared" si="148"/>
        <v/>
      </c>
      <c r="AI197" s="12" t="str">
        <f t="shared" si="149"/>
        <v/>
      </c>
      <c r="AJ197" s="102"/>
      <c r="AK197" s="102"/>
      <c r="AL197" s="102"/>
      <c r="AM197" s="102"/>
      <c r="AN197" s="102"/>
      <c r="AO197" s="29" t="str">
        <f t="shared" si="212"/>
        <v/>
      </c>
      <c r="AP197" s="31" t="str">
        <f t="shared" si="213"/>
        <v>0</v>
      </c>
      <c r="AQ197"/>
      <c r="AR197" s="58">
        <f t="shared" si="214"/>
        <v>0</v>
      </c>
      <c r="AS197" s="58">
        <f t="shared" si="215"/>
        <v>0</v>
      </c>
      <c r="AT197" s="65">
        <f t="shared" si="216"/>
        <v>0</v>
      </c>
      <c r="AU197" s="82" t="str">
        <f t="shared" si="155"/>
        <v/>
      </c>
      <c r="AV197" s="82" t="str">
        <f t="shared" si="156"/>
        <v/>
      </c>
      <c r="AW197" s="82" t="str">
        <f t="shared" si="157"/>
        <v/>
      </c>
      <c r="AX197" s="82" t="str">
        <f t="shared" si="158"/>
        <v/>
      </c>
      <c r="AY197" s="82" t="str">
        <f t="shared" si="159"/>
        <v/>
      </c>
      <c r="AZ197" s="82" t="str">
        <f t="shared" si="160"/>
        <v/>
      </c>
      <c r="BA197" s="82" t="str">
        <f t="shared" si="161"/>
        <v/>
      </c>
      <c r="BB197" s="82" t="str">
        <f t="shared" si="162"/>
        <v/>
      </c>
      <c r="BC197" s="82" t="str">
        <f t="shared" si="163"/>
        <v/>
      </c>
      <c r="BD197" s="82" t="str">
        <f t="shared" si="164"/>
        <v/>
      </c>
      <c r="BE197" s="83" t="str">
        <f t="shared" si="217"/>
        <v/>
      </c>
      <c r="BF197" s="83" t="str">
        <f t="shared" si="217"/>
        <v/>
      </c>
      <c r="BG197" s="83" t="str">
        <f t="shared" si="217"/>
        <v/>
      </c>
      <c r="BH197" s="83" t="str">
        <f t="shared" si="217"/>
        <v/>
      </c>
      <c r="BI197" s="83" t="str">
        <f t="shared" si="217"/>
        <v/>
      </c>
      <c r="BJ197" s="83" t="str">
        <f t="shared" si="218"/>
        <v/>
      </c>
      <c r="BK197" s="83" t="str">
        <f t="shared" si="219"/>
        <v/>
      </c>
      <c r="BL197" s="83" t="str">
        <f t="shared" si="220"/>
        <v/>
      </c>
      <c r="BM197" s="83" t="str">
        <f t="shared" si="221"/>
        <v/>
      </c>
      <c r="BN197" s="83" t="str">
        <f t="shared" si="222"/>
        <v/>
      </c>
      <c r="BO197" s="68"/>
      <c r="BP197" s="68"/>
      <c r="BQ197" s="68"/>
      <c r="BR197" s="81">
        <f t="shared" ca="1" si="136"/>
        <v>14</v>
      </c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O197"/>
      <c r="CP197"/>
      <c r="CQ197" s="2"/>
      <c r="CR197" s="2"/>
      <c r="CS197"/>
      <c r="CT197" s="31">
        <f t="shared" si="137"/>
        <v>0</v>
      </c>
    </row>
    <row r="198" spans="1:98" x14ac:dyDescent="0.2">
      <c r="A198" s="95"/>
      <c r="B198" s="84" t="str">
        <f t="shared" si="223"/>
        <v/>
      </c>
      <c r="C198" s="13" t="str">
        <f t="shared" si="224"/>
        <v/>
      </c>
      <c r="D198" s="85" t="str">
        <f t="shared" si="225"/>
        <v/>
      </c>
      <c r="E198" s="86" t="str">
        <f t="shared" si="226"/>
        <v/>
      </c>
      <c r="F198" s="86">
        <f t="shared" ref="F198:F261" si="227">VLOOKUP($A198,$DM$5:$DN$41,2)</f>
        <v>0</v>
      </c>
      <c r="G198" s="35" t="str">
        <f>IF(A197&lt;&gt;"",COUNTIF($F$5:F198,F198),"")</f>
        <v/>
      </c>
      <c r="H198" s="35">
        <f t="shared" si="196"/>
        <v>194</v>
      </c>
      <c r="I198" s="117" t="str">
        <f t="shared" si="138"/>
        <v/>
      </c>
      <c r="J198" s="28" t="str">
        <f t="shared" si="197"/>
        <v/>
      </c>
      <c r="K198" s="103" t="str">
        <f t="shared" si="165"/>
        <v/>
      </c>
      <c r="L198" s="103" t="str">
        <f t="shared" si="198"/>
        <v/>
      </c>
      <c r="M198" s="103" t="str">
        <f t="shared" si="199"/>
        <v/>
      </c>
      <c r="N198" s="103" t="str">
        <f t="shared" si="200"/>
        <v/>
      </c>
      <c r="O198" s="103" t="str">
        <f t="shared" si="201"/>
        <v/>
      </c>
      <c r="P198" s="103" t="str">
        <f t="shared" ref="P198:P209" si="228">IF(AP197&gt;=$P$1,"",IF(AP197&lt;=$P$2,"",IF(H197&lt;&gt;H198,"",IF(AND(P197&lt;&gt;"",P197,P197&lt;&gt;I197),P197,IF(AND(I197&lt;&gt;M198,I197&lt;&gt;L198,I197&lt;&gt;K198,I197&lt;&gt;N198,I197&lt;&gt;O198,G197&gt;=H197),I197,"")))))</f>
        <v/>
      </c>
      <c r="Q198" s="103"/>
      <c r="R198" s="103"/>
      <c r="S198" s="103"/>
      <c r="T198" s="103"/>
      <c r="U198" s="103"/>
      <c r="V198" s="103"/>
      <c r="W198" s="103"/>
      <c r="X198" s="103"/>
      <c r="Y198" s="103"/>
      <c r="Z198" s="12" t="str">
        <f t="shared" si="140"/>
        <v/>
      </c>
      <c r="AA198" s="12" t="str">
        <f t="shared" si="141"/>
        <v/>
      </c>
      <c r="AB198" s="12" t="str">
        <f t="shared" si="142"/>
        <v/>
      </c>
      <c r="AC198" s="12" t="str">
        <f t="shared" si="143"/>
        <v/>
      </c>
      <c r="AD198" s="12" t="str">
        <f t="shared" si="144"/>
        <v/>
      </c>
      <c r="AE198" s="12" t="str">
        <f t="shared" si="145"/>
        <v/>
      </c>
      <c r="AF198" s="12" t="str">
        <f t="shared" si="146"/>
        <v/>
      </c>
      <c r="AG198" s="12" t="str">
        <f t="shared" si="147"/>
        <v/>
      </c>
      <c r="AH198" s="12" t="str">
        <f t="shared" si="148"/>
        <v/>
      </c>
      <c r="AI198" s="12" t="str">
        <f t="shared" si="149"/>
        <v/>
      </c>
      <c r="AJ198" s="102"/>
      <c r="AK198" s="102"/>
      <c r="AL198" s="102"/>
      <c r="AM198" s="102"/>
      <c r="AN198" s="102"/>
      <c r="AO198" s="29" t="str">
        <f t="shared" si="212"/>
        <v/>
      </c>
      <c r="AP198" s="31" t="str">
        <f t="shared" si="213"/>
        <v>0</v>
      </c>
      <c r="AQ198"/>
      <c r="AR198" s="58">
        <f t="shared" si="214"/>
        <v>0</v>
      </c>
      <c r="AS198" s="58">
        <f t="shared" si="215"/>
        <v>0</v>
      </c>
      <c r="AT198" s="65">
        <f t="shared" si="216"/>
        <v>0</v>
      </c>
      <c r="AU198" s="82" t="str">
        <f t="shared" si="155"/>
        <v/>
      </c>
      <c r="AV198" s="82" t="str">
        <f t="shared" si="156"/>
        <v/>
      </c>
      <c r="AW198" s="82" t="str">
        <f t="shared" si="157"/>
        <v/>
      </c>
      <c r="AX198" s="82" t="str">
        <f t="shared" si="158"/>
        <v/>
      </c>
      <c r="AY198" s="82" t="str">
        <f t="shared" si="159"/>
        <v/>
      </c>
      <c r="AZ198" s="82" t="str">
        <f t="shared" si="160"/>
        <v/>
      </c>
      <c r="BA198" s="82" t="str">
        <f t="shared" si="161"/>
        <v/>
      </c>
      <c r="BB198" s="82" t="str">
        <f t="shared" si="162"/>
        <v/>
      </c>
      <c r="BC198" s="82" t="str">
        <f t="shared" si="163"/>
        <v/>
      </c>
      <c r="BD198" s="82" t="str">
        <f t="shared" si="164"/>
        <v/>
      </c>
      <c r="BE198" s="83" t="str">
        <f t="shared" si="217"/>
        <v/>
      </c>
      <c r="BF198" s="83" t="str">
        <f t="shared" si="217"/>
        <v/>
      </c>
      <c r="BG198" s="83" t="str">
        <f t="shared" si="217"/>
        <v/>
      </c>
      <c r="BH198" s="83" t="str">
        <f t="shared" si="217"/>
        <v/>
      </c>
      <c r="BI198" s="83" t="str">
        <f t="shared" si="217"/>
        <v/>
      </c>
      <c r="BJ198" s="83" t="str">
        <f t="shared" si="218"/>
        <v/>
      </c>
      <c r="BK198" s="83" t="str">
        <f t="shared" si="219"/>
        <v/>
      </c>
      <c r="BL198" s="83" t="str">
        <f t="shared" si="220"/>
        <v/>
      </c>
      <c r="BM198" s="83" t="str">
        <f t="shared" si="221"/>
        <v/>
      </c>
      <c r="BN198" s="83" t="str">
        <f t="shared" si="222"/>
        <v/>
      </c>
      <c r="BO198" s="68"/>
      <c r="BP198" s="68"/>
      <c r="BQ198" s="68"/>
      <c r="BR198" s="81">
        <f t="shared" ref="BR198:BR200" ca="1" si="229">IF($A$2="no",INT(RAND()*36+1),INT(RAND()*37))</f>
        <v>20</v>
      </c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O198"/>
      <c r="CP198"/>
      <c r="CQ198" s="2"/>
      <c r="CR198" s="2"/>
      <c r="CS198"/>
      <c r="CT198" s="31">
        <f t="shared" ref="CT198:CT261" si="230">CS198+CT197</f>
        <v>0</v>
      </c>
    </row>
    <row r="199" spans="1:98" x14ac:dyDescent="0.2">
      <c r="A199" s="95"/>
      <c r="B199" s="84" t="str">
        <f t="shared" si="223"/>
        <v/>
      </c>
      <c r="C199" s="13" t="str">
        <f t="shared" si="224"/>
        <v/>
      </c>
      <c r="D199" s="85" t="str">
        <f t="shared" si="225"/>
        <v/>
      </c>
      <c r="E199" s="86" t="str">
        <f t="shared" si="226"/>
        <v/>
      </c>
      <c r="F199" s="86">
        <f t="shared" si="227"/>
        <v>0</v>
      </c>
      <c r="G199" s="35" t="str">
        <f>IF(A198&lt;&gt;"",COUNTIF($F$5:F199,F199),"")</f>
        <v/>
      </c>
      <c r="H199" s="35">
        <f t="shared" si="196"/>
        <v>195</v>
      </c>
      <c r="I199" s="117" t="str">
        <f t="shared" ref="I199:I262" si="231">IF(A199&lt;&gt;"",IF(G199&gt;=$AT$1,F199,""),"")</f>
        <v/>
      </c>
      <c r="J199" s="28" t="str">
        <f t="shared" si="197"/>
        <v/>
      </c>
      <c r="K199" s="103" t="str">
        <f t="shared" si="165"/>
        <v/>
      </c>
      <c r="L199" s="103" t="str">
        <f t="shared" si="198"/>
        <v/>
      </c>
      <c r="M199" s="103" t="str">
        <f t="shared" si="199"/>
        <v/>
      </c>
      <c r="N199" s="103" t="str">
        <f t="shared" si="200"/>
        <v/>
      </c>
      <c r="O199" s="103" t="str">
        <f t="shared" si="201"/>
        <v/>
      </c>
      <c r="P199" s="103" t="str">
        <f t="shared" si="228"/>
        <v/>
      </c>
      <c r="Q199" s="103" t="str">
        <f t="shared" ref="Q199:Q209" si="232">IF(AP198&gt;=$P$1,"",IF(AP198&lt;=$P$2,"",IF(H198&lt;&gt;H199,"",IF(AND(Q198&lt;&gt;"",Q198&lt;&gt;I198),Q198,IF(AND(I198&lt;&gt;M199,I198&lt;&gt;L199,I198&lt;&gt;K199,I198&lt;&gt;N199,I198&lt;&gt;O199,I198&lt;&gt;P199,G198&gt;=H198),I198,"")))))</f>
        <v/>
      </c>
      <c r="R199" s="103"/>
      <c r="S199" s="103"/>
      <c r="T199" s="103"/>
      <c r="U199" s="103"/>
      <c r="V199" s="103"/>
      <c r="W199" s="103"/>
      <c r="X199" s="103"/>
      <c r="Y199" s="103"/>
      <c r="Z199" s="12" t="str">
        <f t="shared" ref="Z199:Z262" si="233">IF(K199&lt;&gt;"",IF(K199=$F199,(17*$J198),(-1*$J198)),"")</f>
        <v/>
      </c>
      <c r="AA199" s="12" t="str">
        <f t="shared" ref="AA199:AA262" si="234">IF(L199&lt;&gt;"",IF(L199=$F199,(17*$J198),(-1*$J198)),"")</f>
        <v/>
      </c>
      <c r="AB199" s="12" t="str">
        <f t="shared" ref="AB199:AB262" si="235">IF(M199&lt;&gt;"",IF(M199=$F199,(17*$J198),(-1*$J198)),"")</f>
        <v/>
      </c>
      <c r="AC199" s="12" t="str">
        <f t="shared" ref="AC199:AC262" si="236">IF(N199&lt;&gt;"",IF(N199=$F199,(17*$J198),(-1*$J198)),"")</f>
        <v/>
      </c>
      <c r="AD199" s="12" t="str">
        <f t="shared" ref="AD199:AD262" si="237">IF(O199&lt;&gt;"",IF(O199=$F199,(17*$J198),(-1*$J198)),"")</f>
        <v/>
      </c>
      <c r="AE199" s="12" t="str">
        <f t="shared" ref="AE199:AE262" si="238">IF(P199&lt;&gt;"",IF(P199=$F199,(17*$J198),(-1*$J198)),"")</f>
        <v/>
      </c>
      <c r="AF199" s="12" t="str">
        <f t="shared" ref="AF199:AF262" si="239">IF(Q199&lt;&gt;"",IF(Q199=$F199,(17*$J198),(-1*$J198)),"")</f>
        <v/>
      </c>
      <c r="AG199" s="12" t="str">
        <f t="shared" ref="AG199:AG262" si="240">IF(R199&lt;&gt;"",IF(R199=$F199,(17*$J198),(-1*$J198)),"")</f>
        <v/>
      </c>
      <c r="AH199" s="12" t="str">
        <f t="shared" ref="AH199:AH262" si="241">IF(S199&lt;&gt;"",IF(S199=$F199,(17*$J198),(-1*$J198)),"")</f>
        <v/>
      </c>
      <c r="AI199" s="12" t="str">
        <f t="shared" ref="AI199:AI262" si="242">IF(T199&lt;&gt;"",IF(T199=$F199,(17*$J198),(-1*$J198)),"")</f>
        <v/>
      </c>
      <c r="AJ199" s="102"/>
      <c r="AK199" s="102"/>
      <c r="AL199" s="102"/>
      <c r="AM199" s="102"/>
      <c r="AN199" s="102"/>
      <c r="AO199" s="29" t="str">
        <f t="shared" si="212"/>
        <v/>
      </c>
      <c r="AP199" s="31" t="str">
        <f t="shared" si="213"/>
        <v>0</v>
      </c>
      <c r="AQ199"/>
      <c r="AR199" s="58">
        <f t="shared" si="214"/>
        <v>0</v>
      </c>
      <c r="AS199" s="58">
        <f t="shared" si="215"/>
        <v>0</v>
      </c>
      <c r="AT199" s="65">
        <f t="shared" si="216"/>
        <v>0</v>
      </c>
      <c r="AU199" s="82" t="str">
        <f t="shared" ref="AU199:AU262" si="243">IF(K199&lt;&gt;"",VLOOKUP(K199,$DO$5:$DP$23,2)&amp;",","")</f>
        <v/>
      </c>
      <c r="AV199" s="82" t="str">
        <f t="shared" ref="AV199:AV262" si="244">IF(L199&lt;&gt;"",VLOOKUP(L199,$DO$5:$DP$23,2)&amp;",","")</f>
        <v/>
      </c>
      <c r="AW199" s="82" t="str">
        <f t="shared" ref="AW199:AW262" si="245">IF(M199&lt;&gt;"",VLOOKUP(M199,$DO$5:$DP$23,2)&amp;",","")</f>
        <v/>
      </c>
      <c r="AX199" s="82" t="str">
        <f t="shared" ref="AX199:AX262" si="246">IF(N199&lt;&gt;"",VLOOKUP(N199,$DO$5:$DP$23,2)&amp;",","")</f>
        <v/>
      </c>
      <c r="AY199" s="82" t="str">
        <f t="shared" ref="AY199:AY262" si="247">IF(O199&lt;&gt;"",VLOOKUP(O199,$DO$5:$DP$23,2)&amp;",","")</f>
        <v/>
      </c>
      <c r="AZ199" s="82" t="str">
        <f t="shared" ref="AZ199:AZ262" si="248">IF(P199&lt;&gt;"",VLOOKUP(P199,$DO$5:$DP$23,2)&amp;",","")</f>
        <v/>
      </c>
      <c r="BA199" s="82" t="str">
        <f t="shared" ref="BA199:BA262" si="249">IF(Q199&lt;&gt;"",VLOOKUP(Q199,$DO$5:$DP$23,2)&amp;",","")</f>
        <v/>
      </c>
      <c r="BB199" s="82" t="str">
        <f t="shared" ref="BB199:BB262" si="250">IF(R199&lt;&gt;"",VLOOKUP(R199,$DO$5:$DP$23,2)&amp;",","")</f>
        <v/>
      </c>
      <c r="BC199" s="82" t="str">
        <f t="shared" ref="BC199:BC262" si="251">IF(S199&lt;&gt;"",VLOOKUP(S199,$DO$5:$DP$23,2)&amp;",","")</f>
        <v/>
      </c>
      <c r="BD199" s="82" t="str">
        <f t="shared" ref="BD199:BD262" si="252">IF(T199&lt;&gt;"",VLOOKUP(T199,$DO$5:$DP$23,2)&amp;",","")</f>
        <v/>
      </c>
      <c r="BE199" s="83" t="str">
        <f t="shared" si="217"/>
        <v/>
      </c>
      <c r="BF199" s="83" t="str">
        <f t="shared" si="217"/>
        <v/>
      </c>
      <c r="BG199" s="83" t="str">
        <f t="shared" si="217"/>
        <v/>
      </c>
      <c r="BH199" s="83" t="str">
        <f t="shared" si="217"/>
        <v/>
      </c>
      <c r="BI199" s="83" t="str">
        <f t="shared" si="217"/>
        <v/>
      </c>
      <c r="BJ199" s="83" t="str">
        <f t="shared" si="218"/>
        <v/>
      </c>
      <c r="BK199" s="83" t="str">
        <f t="shared" si="219"/>
        <v/>
      </c>
      <c r="BL199" s="83" t="str">
        <f t="shared" si="220"/>
        <v/>
      </c>
      <c r="BM199" s="83" t="str">
        <f t="shared" si="221"/>
        <v/>
      </c>
      <c r="BN199" s="83" t="str">
        <f t="shared" si="222"/>
        <v/>
      </c>
      <c r="BO199" s="68"/>
      <c r="BP199" s="68"/>
      <c r="BQ199" s="68"/>
      <c r="BR199" s="81">
        <f t="shared" ca="1" si="229"/>
        <v>12</v>
      </c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O199"/>
      <c r="CP199"/>
      <c r="CQ199" s="2"/>
      <c r="CR199" s="2"/>
      <c r="CS199"/>
      <c r="CT199" s="31">
        <f t="shared" si="230"/>
        <v>0</v>
      </c>
    </row>
    <row r="200" spans="1:98" x14ac:dyDescent="0.2">
      <c r="A200" s="95"/>
      <c r="B200" s="84" t="str">
        <f t="shared" si="223"/>
        <v/>
      </c>
      <c r="C200" s="13" t="str">
        <f t="shared" si="224"/>
        <v/>
      </c>
      <c r="D200" s="85" t="str">
        <f t="shared" si="225"/>
        <v/>
      </c>
      <c r="E200" s="86" t="str">
        <f t="shared" si="226"/>
        <v/>
      </c>
      <c r="F200" s="86">
        <f t="shared" si="227"/>
        <v>0</v>
      </c>
      <c r="G200" s="35" t="str">
        <f>IF(A199&lt;&gt;"",COUNTIF($F$5:F200,F200),"")</f>
        <v/>
      </c>
      <c r="H200" s="35">
        <f t="shared" si="196"/>
        <v>196</v>
      </c>
      <c r="I200" s="117" t="str">
        <f t="shared" si="231"/>
        <v/>
      </c>
      <c r="J200" s="28" t="str">
        <f t="shared" si="197"/>
        <v/>
      </c>
      <c r="K200" s="103" t="str">
        <f t="shared" ref="K200:K263" si="253">IF($A199&lt;&gt;"",IF(OR($AR199&lt;&gt;0,$AS199&lt;&gt;0),"",IF(AND(AO199&gt;0,G199&gt;=H199),F199,IF(AND(K199="",G199&gt;=H199),F199,K199))),"")</f>
        <v/>
      </c>
      <c r="L200" s="103" t="str">
        <f t="shared" si="198"/>
        <v/>
      </c>
      <c r="M200" s="103" t="str">
        <f t="shared" si="199"/>
        <v/>
      </c>
      <c r="N200" s="103" t="str">
        <f t="shared" si="200"/>
        <v/>
      </c>
      <c r="O200" s="103" t="str">
        <f t="shared" si="201"/>
        <v/>
      </c>
      <c r="P200" s="103" t="str">
        <f t="shared" si="228"/>
        <v/>
      </c>
      <c r="Q200" s="103" t="str">
        <f t="shared" si="232"/>
        <v/>
      </c>
      <c r="R200" s="103" t="str">
        <f>IF(AP199&gt;=$P$1,"",IF(AP199&lt;=$P$2,"",IF(H199&lt;&gt;H200,"",IF(AND(R199&lt;&gt;"",R199&lt;&gt;I199),R199,IF(AND(I199&lt;&gt;M200,I199&lt;&gt;L200,I199&lt;&gt;K200,I199&lt;&gt;N200,I199&lt;&gt;O200,I199&lt;&gt;P200,I199&lt;&gt;Q200),I199,"")))))</f>
        <v/>
      </c>
      <c r="S200" s="103"/>
      <c r="T200" s="103"/>
      <c r="U200" s="103"/>
      <c r="V200" s="103"/>
      <c r="W200" s="103"/>
      <c r="X200" s="103"/>
      <c r="Y200" s="103"/>
      <c r="Z200" s="12" t="str">
        <f t="shared" si="233"/>
        <v/>
      </c>
      <c r="AA200" s="12" t="str">
        <f t="shared" si="234"/>
        <v/>
      </c>
      <c r="AB200" s="12" t="str">
        <f t="shared" si="235"/>
        <v/>
      </c>
      <c r="AC200" s="12" t="str">
        <f t="shared" si="236"/>
        <v/>
      </c>
      <c r="AD200" s="12" t="str">
        <f t="shared" si="237"/>
        <v/>
      </c>
      <c r="AE200" s="12" t="str">
        <f t="shared" si="238"/>
        <v/>
      </c>
      <c r="AF200" s="12" t="str">
        <f t="shared" si="239"/>
        <v/>
      </c>
      <c r="AG200" s="12" t="str">
        <f t="shared" si="240"/>
        <v/>
      </c>
      <c r="AH200" s="12" t="str">
        <f t="shared" si="241"/>
        <v/>
      </c>
      <c r="AI200" s="12" t="str">
        <f t="shared" si="242"/>
        <v/>
      </c>
      <c r="AJ200" s="102"/>
      <c r="AK200" s="102"/>
      <c r="AL200" s="102"/>
      <c r="AM200" s="102"/>
      <c r="AN200" s="102"/>
      <c r="AO200" s="29" t="str">
        <f t="shared" si="212"/>
        <v/>
      </c>
      <c r="AP200" s="31" t="str">
        <f t="shared" si="213"/>
        <v>0</v>
      </c>
      <c r="AQ200"/>
      <c r="AR200" s="58">
        <f t="shared" si="214"/>
        <v>0</v>
      </c>
      <c r="AS200" s="58">
        <f t="shared" si="215"/>
        <v>0</v>
      </c>
      <c r="AT200" s="65">
        <f t="shared" si="216"/>
        <v>0</v>
      </c>
      <c r="AU200" s="82" t="str">
        <f t="shared" si="243"/>
        <v/>
      </c>
      <c r="AV200" s="82" t="str">
        <f t="shared" si="244"/>
        <v/>
      </c>
      <c r="AW200" s="82" t="str">
        <f t="shared" si="245"/>
        <v/>
      </c>
      <c r="AX200" s="82" t="str">
        <f t="shared" si="246"/>
        <v/>
      </c>
      <c r="AY200" s="82" t="str">
        <f t="shared" si="247"/>
        <v/>
      </c>
      <c r="AZ200" s="82" t="str">
        <f t="shared" si="248"/>
        <v/>
      </c>
      <c r="BA200" s="82" t="str">
        <f t="shared" si="249"/>
        <v/>
      </c>
      <c r="BB200" s="82" t="str">
        <f t="shared" si="250"/>
        <v/>
      </c>
      <c r="BC200" s="82" t="str">
        <f t="shared" si="251"/>
        <v/>
      </c>
      <c r="BD200" s="82" t="str">
        <f t="shared" si="252"/>
        <v/>
      </c>
      <c r="BE200" s="83" t="str">
        <f t="shared" si="217"/>
        <v/>
      </c>
      <c r="BF200" s="83" t="str">
        <f t="shared" si="217"/>
        <v/>
      </c>
      <c r="BG200" s="83" t="str">
        <f t="shared" si="217"/>
        <v/>
      </c>
      <c r="BH200" s="83" t="str">
        <f t="shared" si="217"/>
        <v/>
      </c>
      <c r="BI200" s="83" t="str">
        <f t="shared" si="217"/>
        <v/>
      </c>
      <c r="BJ200" s="83" t="str">
        <f t="shared" si="218"/>
        <v/>
      </c>
      <c r="BK200" s="83" t="str">
        <f t="shared" si="219"/>
        <v/>
      </c>
      <c r="BL200" s="83" t="str">
        <f t="shared" si="220"/>
        <v/>
      </c>
      <c r="BM200" s="83" t="str">
        <f t="shared" si="221"/>
        <v/>
      </c>
      <c r="BN200" s="83" t="str">
        <f t="shared" si="222"/>
        <v/>
      </c>
      <c r="BO200" s="68"/>
      <c r="BP200" s="68"/>
      <c r="BQ200" s="68"/>
      <c r="BR200" s="81">
        <f t="shared" ca="1" si="229"/>
        <v>14</v>
      </c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O200"/>
      <c r="CP200"/>
      <c r="CQ200" s="2"/>
      <c r="CR200" s="2"/>
      <c r="CS200"/>
      <c r="CT200" s="31">
        <f t="shared" si="230"/>
        <v>0</v>
      </c>
    </row>
    <row r="201" spans="1:98" x14ac:dyDescent="0.2">
      <c r="A201" s="95"/>
      <c r="B201" s="84" t="str">
        <f t="shared" si="223"/>
        <v/>
      </c>
      <c r="C201" s="13" t="str">
        <f t="shared" si="224"/>
        <v/>
      </c>
      <c r="D201" s="85" t="str">
        <f t="shared" si="225"/>
        <v/>
      </c>
      <c r="E201" s="86" t="str">
        <f t="shared" si="226"/>
        <v/>
      </c>
      <c r="F201" s="86">
        <f t="shared" si="227"/>
        <v>0</v>
      </c>
      <c r="G201" s="35" t="str">
        <f>IF(A200&lt;&gt;"",COUNTIF($F$5:F201,F201),"")</f>
        <v/>
      </c>
      <c r="H201" s="35">
        <f t="shared" si="196"/>
        <v>197</v>
      </c>
      <c r="I201" s="117" t="str">
        <f t="shared" si="231"/>
        <v/>
      </c>
      <c r="J201" s="28" t="str">
        <f t="shared" si="197"/>
        <v/>
      </c>
      <c r="K201" s="103" t="str">
        <f t="shared" si="253"/>
        <v/>
      </c>
      <c r="L201" s="103" t="str">
        <f t="shared" si="198"/>
        <v/>
      </c>
      <c r="M201" s="103" t="str">
        <f t="shared" si="199"/>
        <v/>
      </c>
      <c r="N201" s="103" t="str">
        <f t="shared" si="200"/>
        <v/>
      </c>
      <c r="O201" s="103" t="str">
        <f t="shared" si="201"/>
        <v/>
      </c>
      <c r="P201" s="103" t="str">
        <f t="shared" si="228"/>
        <v/>
      </c>
      <c r="Q201" s="103" t="str">
        <f t="shared" si="232"/>
        <v/>
      </c>
      <c r="R201" s="103" t="str">
        <f t="shared" ref="R201:R209" si="254">IF(AP200&gt;=$P$1,"",IF(AP200&lt;=$P$2,"",IF(H200&lt;&gt;H201,"",IF(AND(R200&lt;&gt;"",R200&lt;&gt;I200),R200,IF(AND(I200&lt;&gt;M201,I200&lt;&gt;L201,I200&lt;&gt;K201,I200&lt;&gt;N201,I200&lt;&gt;O201,I200&lt;&gt;P201,I200&lt;&gt;Q201,G200&gt;=H200),I200,"")))))</f>
        <v/>
      </c>
      <c r="S201" s="103" t="str">
        <f t="shared" ref="S201:S209" si="255">IF(AP200&gt;=$P$1,"",IF(AP200&lt;=$P$2,"",IF(H200&lt;&gt;H201,"",IF(AND(S200&lt;&gt;"",S200&lt;&gt;I200),S200,IF(AND(I200&lt;&gt;M201,I200&lt;&gt;L201,I200&lt;&gt;K201,I200&lt;&gt;N201,I200&lt;&gt;O201,I200&lt;&gt;P201,I200&lt;&gt;Q201,I200&lt;&gt;R201,G200&gt;=H200),I200,"")))))</f>
        <v/>
      </c>
      <c r="T201" s="103" t="str">
        <f>IF(AP200&gt;=$P$1,"",IF(AP200&lt;=$P$2,"",IF($H200&lt;&gt;$H201,"",IF(AND(T200&lt;&gt;"",T200&lt;&gt;I200),T200,IF(AND($I200&lt;&gt;M201,$I200&lt;&gt;L201,$I200&lt;&gt;K201,$I200&lt;&gt;N201,$I200&lt;&gt;O201,$I200&lt;&gt;P201,$I200&lt;&gt;Q201,$I200&lt;&gt;R201,$I200&lt;&gt;S201,$G200&gt;=$H200),$I200,"")))))</f>
        <v/>
      </c>
      <c r="U201" s="103"/>
      <c r="V201" s="103"/>
      <c r="W201" s="103"/>
      <c r="X201" s="103"/>
      <c r="Y201" s="103"/>
      <c r="Z201" s="12" t="str">
        <f t="shared" si="233"/>
        <v/>
      </c>
      <c r="AA201" s="12" t="str">
        <f t="shared" si="234"/>
        <v/>
      </c>
      <c r="AB201" s="12" t="str">
        <f t="shared" si="235"/>
        <v/>
      </c>
      <c r="AC201" s="12" t="str">
        <f t="shared" si="236"/>
        <v/>
      </c>
      <c r="AD201" s="12" t="str">
        <f t="shared" si="237"/>
        <v/>
      </c>
      <c r="AE201" s="12" t="str">
        <f t="shared" si="238"/>
        <v/>
      </c>
      <c r="AF201" s="12" t="str">
        <f t="shared" si="239"/>
        <v/>
      </c>
      <c r="AG201" s="12" t="str">
        <f t="shared" si="240"/>
        <v/>
      </c>
      <c r="AH201" s="12" t="str">
        <f t="shared" si="241"/>
        <v/>
      </c>
      <c r="AI201" s="12" t="str">
        <f t="shared" si="242"/>
        <v/>
      </c>
      <c r="AJ201" s="12" t="str">
        <f t="shared" ref="AJ201:AJ232" si="256">IF(U201&lt;&gt;"",IF(U201=$F201,(17*$J200),(-1*$J200)),"")</f>
        <v/>
      </c>
      <c r="AK201" s="12" t="str">
        <f t="shared" ref="AK201:AK232" si="257">IF(V201&lt;&gt;"",IF(V201=$F201,(17*$J200),(-1*$J200)),"")</f>
        <v/>
      </c>
      <c r="AL201" s="12" t="str">
        <f t="shared" ref="AL201:AL232" si="258">IF(W201&lt;&gt;"",IF(W201=$F201,(17*$J200),(-1*$J200)),"")</f>
        <v/>
      </c>
      <c r="AM201" s="12" t="str">
        <f t="shared" ref="AM201:AM232" si="259">IF(X201&lt;&gt;"",IF(X201=$F201,(17*$J200),(-1*$J200)),"")</f>
        <v/>
      </c>
      <c r="AN201" s="12" t="str">
        <f t="shared" ref="AN201:AN232" si="260">IF(Y201&lt;&gt;"",IF(Y201=$F201,(17*$J200),(-1*$J200)),"")</f>
        <v/>
      </c>
      <c r="AO201" s="29" t="str">
        <f t="shared" si="212"/>
        <v/>
      </c>
      <c r="AP201" s="31" t="str">
        <f t="shared" si="213"/>
        <v>0</v>
      </c>
      <c r="AQ201"/>
      <c r="AR201" s="58">
        <f t="shared" si="214"/>
        <v>0</v>
      </c>
      <c r="AS201" s="58">
        <f t="shared" si="215"/>
        <v>0</v>
      </c>
      <c r="AT201" s="65">
        <f t="shared" si="216"/>
        <v>0</v>
      </c>
      <c r="AU201" s="82" t="str">
        <f t="shared" si="243"/>
        <v/>
      </c>
      <c r="AV201" s="82" t="str">
        <f t="shared" si="244"/>
        <v/>
      </c>
      <c r="AW201" s="82" t="str">
        <f t="shared" si="245"/>
        <v/>
      </c>
      <c r="AX201" s="82" t="str">
        <f t="shared" si="246"/>
        <v/>
      </c>
      <c r="AY201" s="82" t="str">
        <f t="shared" si="247"/>
        <v/>
      </c>
      <c r="AZ201" s="82" t="str">
        <f t="shared" si="248"/>
        <v/>
      </c>
      <c r="BA201" s="82" t="str">
        <f t="shared" si="249"/>
        <v/>
      </c>
      <c r="BB201" s="82" t="str">
        <f t="shared" si="250"/>
        <v/>
      </c>
      <c r="BC201" s="82" t="str">
        <f t="shared" si="251"/>
        <v/>
      </c>
      <c r="BD201" s="82" t="str">
        <f t="shared" si="252"/>
        <v/>
      </c>
      <c r="BE201" s="83" t="str">
        <f t="shared" si="217"/>
        <v/>
      </c>
      <c r="BF201" s="83" t="str">
        <f t="shared" si="217"/>
        <v/>
      </c>
      <c r="BG201" s="83" t="str">
        <f t="shared" si="217"/>
        <v/>
      </c>
      <c r="BH201" s="83" t="str">
        <f t="shared" si="217"/>
        <v/>
      </c>
      <c r="BI201" s="83" t="str">
        <f t="shared" si="217"/>
        <v/>
      </c>
      <c r="BJ201" s="83" t="str">
        <f t="shared" si="218"/>
        <v/>
      </c>
      <c r="BK201" s="83" t="str">
        <f t="shared" si="219"/>
        <v/>
      </c>
      <c r="BL201" s="83" t="str">
        <f t="shared" si="220"/>
        <v/>
      </c>
      <c r="BM201" s="83" t="str">
        <f t="shared" si="221"/>
        <v/>
      </c>
      <c r="BN201" s="83" t="str">
        <f t="shared" si="222"/>
        <v/>
      </c>
      <c r="BO201" s="68"/>
      <c r="BP201" s="68"/>
      <c r="BQ201" s="68"/>
      <c r="BR201" s="81">
        <f t="shared" ref="BR201:BR261" ca="1" si="261">IF($A$2="no",INT(RAND()*36+1),INT(RAND()*37))</f>
        <v>9</v>
      </c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O201"/>
      <c r="CP201"/>
      <c r="CQ201" s="2"/>
      <c r="CR201" s="2"/>
      <c r="CS201"/>
      <c r="CT201" s="31">
        <f t="shared" si="230"/>
        <v>0</v>
      </c>
    </row>
    <row r="202" spans="1:98" x14ac:dyDescent="0.2">
      <c r="A202" s="95"/>
      <c r="B202" s="84" t="str">
        <f t="shared" si="223"/>
        <v/>
      </c>
      <c r="C202" s="13" t="str">
        <f t="shared" si="224"/>
        <v/>
      </c>
      <c r="D202" s="85" t="str">
        <f t="shared" si="225"/>
        <v/>
      </c>
      <c r="E202" s="86" t="str">
        <f t="shared" si="226"/>
        <v/>
      </c>
      <c r="F202" s="86">
        <f t="shared" si="227"/>
        <v>0</v>
      </c>
      <c r="G202" s="35" t="str">
        <f>IF(A201&lt;&gt;"",COUNTIF($F$5:F202,F202),"")</f>
        <v/>
      </c>
      <c r="H202" s="35">
        <f t="shared" si="196"/>
        <v>198</v>
      </c>
      <c r="I202" s="117" t="str">
        <f t="shared" si="231"/>
        <v/>
      </c>
      <c r="J202" s="28" t="str">
        <f t="shared" si="197"/>
        <v/>
      </c>
      <c r="K202" s="103" t="str">
        <f t="shared" si="253"/>
        <v/>
      </c>
      <c r="L202" s="103" t="str">
        <f t="shared" si="198"/>
        <v/>
      </c>
      <c r="M202" s="103" t="str">
        <f t="shared" si="199"/>
        <v/>
      </c>
      <c r="N202" s="103" t="str">
        <f t="shared" si="200"/>
        <v/>
      </c>
      <c r="O202" s="103" t="str">
        <f t="shared" si="201"/>
        <v/>
      </c>
      <c r="P202" s="103" t="str">
        <f t="shared" si="228"/>
        <v/>
      </c>
      <c r="Q202" s="103" t="str">
        <f t="shared" si="232"/>
        <v/>
      </c>
      <c r="R202" s="103" t="str">
        <f t="shared" si="254"/>
        <v/>
      </c>
      <c r="S202" s="103" t="str">
        <f t="shared" si="255"/>
        <v/>
      </c>
      <c r="T202" s="103" t="str">
        <f t="shared" ref="T202:T209" si="262">IF(AP201&gt;=$P$1,"",IF(AP201&lt;=$P$2,"",IF($H201&lt;&gt;$H202,"",IF(AND(T201&lt;&gt;"",T201&lt;&gt;I201),T201,IF(AND($I201&lt;&gt;M202,$I201&lt;&gt;L202,$I201&lt;&gt;K202,$I201&lt;&gt;N202,$I201&lt;&gt;O202,$I201&lt;&gt;P202,$I201&lt;&gt;Q202,$I201&lt;&gt;R202,$I201&lt;&gt;S202,$G201&gt;=$H201),$I201,"")))))</f>
        <v/>
      </c>
      <c r="U202" s="103" t="str">
        <f>IF($AP201&gt;=$P$1,"",IF($AP201&lt;=$P$2,"",IF($H201&lt;&gt;$H202,"",IF(AND(U201&lt;&gt;"",U201&lt;&gt;J201),U201,IF(AND($I201&lt;&gt;K202,$I201&lt;&gt;M202,$I201&lt;&gt;N202,$I201&lt;&gt;M202,$I201&lt;&gt;L202,$I201&lt;&gt;O202,$I201&lt;&gt;P202,$I201&lt;&gt;Q202,$I201&lt;&gt;R202,$I201&lt;&gt;S202,$I201&lt;&gt;T202,$G201&gt;=$H201),$I201,"")))))</f>
        <v/>
      </c>
      <c r="V202" s="103"/>
      <c r="W202" s="103"/>
      <c r="X202" s="103"/>
      <c r="Y202" s="103"/>
      <c r="Z202" s="12" t="str">
        <f t="shared" si="233"/>
        <v/>
      </c>
      <c r="AA202" s="12" t="str">
        <f t="shared" si="234"/>
        <v/>
      </c>
      <c r="AB202" s="12" t="str">
        <f t="shared" si="235"/>
        <v/>
      </c>
      <c r="AC202" s="12" t="str">
        <f t="shared" si="236"/>
        <v/>
      </c>
      <c r="AD202" s="12" t="str">
        <f t="shared" si="237"/>
        <v/>
      </c>
      <c r="AE202" s="12" t="str">
        <f t="shared" si="238"/>
        <v/>
      </c>
      <c r="AF202" s="12" t="str">
        <f t="shared" si="239"/>
        <v/>
      </c>
      <c r="AG202" s="12" t="str">
        <f t="shared" si="240"/>
        <v/>
      </c>
      <c r="AH202" s="12" t="str">
        <f t="shared" si="241"/>
        <v/>
      </c>
      <c r="AI202" s="12" t="str">
        <f t="shared" si="242"/>
        <v/>
      </c>
      <c r="AJ202" s="12" t="str">
        <f t="shared" si="256"/>
        <v/>
      </c>
      <c r="AK202" s="12" t="str">
        <f t="shared" si="257"/>
        <v/>
      </c>
      <c r="AL202" s="12" t="str">
        <f t="shared" si="258"/>
        <v/>
      </c>
      <c r="AM202" s="12" t="str">
        <f t="shared" si="259"/>
        <v/>
      </c>
      <c r="AN202" s="12" t="str">
        <f t="shared" si="260"/>
        <v/>
      </c>
      <c r="AO202" s="29" t="str">
        <f t="shared" si="212"/>
        <v/>
      </c>
      <c r="AP202" s="31" t="str">
        <f t="shared" si="213"/>
        <v>0</v>
      </c>
      <c r="AQ202"/>
      <c r="AR202" s="58">
        <f t="shared" si="214"/>
        <v>0</v>
      </c>
      <c r="AS202" s="58">
        <f t="shared" si="215"/>
        <v>0</v>
      </c>
      <c r="AT202" s="65">
        <f t="shared" si="216"/>
        <v>0</v>
      </c>
      <c r="AU202" s="82" t="str">
        <f t="shared" si="243"/>
        <v/>
      </c>
      <c r="AV202" s="82" t="str">
        <f t="shared" si="244"/>
        <v/>
      </c>
      <c r="AW202" s="82" t="str">
        <f t="shared" si="245"/>
        <v/>
      </c>
      <c r="AX202" s="82" t="str">
        <f t="shared" si="246"/>
        <v/>
      </c>
      <c r="AY202" s="82" t="str">
        <f t="shared" si="247"/>
        <v/>
      </c>
      <c r="AZ202" s="82" t="str">
        <f t="shared" si="248"/>
        <v/>
      </c>
      <c r="BA202" s="82" t="str">
        <f t="shared" si="249"/>
        <v/>
      </c>
      <c r="BB202" s="82" t="str">
        <f t="shared" si="250"/>
        <v/>
      </c>
      <c r="BC202" s="82" t="str">
        <f t="shared" si="251"/>
        <v/>
      </c>
      <c r="BD202" s="82" t="str">
        <f t="shared" si="252"/>
        <v/>
      </c>
      <c r="BE202" s="83" t="str">
        <f t="shared" si="217"/>
        <v/>
      </c>
      <c r="BF202" s="83" t="str">
        <f t="shared" si="217"/>
        <v/>
      </c>
      <c r="BG202" s="83" t="str">
        <f t="shared" si="217"/>
        <v/>
      </c>
      <c r="BH202" s="83" t="str">
        <f t="shared" si="217"/>
        <v/>
      </c>
      <c r="BI202" s="83" t="str">
        <f t="shared" si="217"/>
        <v/>
      </c>
      <c r="BJ202" s="83" t="str">
        <f t="shared" si="218"/>
        <v/>
      </c>
      <c r="BK202" s="83" t="str">
        <f t="shared" si="219"/>
        <v/>
      </c>
      <c r="BL202" s="83" t="str">
        <f t="shared" si="220"/>
        <v/>
      </c>
      <c r="BM202" s="83" t="str">
        <f t="shared" si="221"/>
        <v/>
      </c>
      <c r="BN202" s="83" t="str">
        <f t="shared" si="222"/>
        <v/>
      </c>
      <c r="BO202" s="68"/>
      <c r="BP202" s="68"/>
      <c r="BQ202" s="68"/>
      <c r="BR202" s="81">
        <f t="shared" ca="1" si="261"/>
        <v>21</v>
      </c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O202"/>
      <c r="CP202"/>
      <c r="CQ202" s="2"/>
      <c r="CR202" s="2"/>
      <c r="CS202"/>
      <c r="CT202" s="31">
        <f t="shared" si="230"/>
        <v>0</v>
      </c>
    </row>
    <row r="203" spans="1:98" x14ac:dyDescent="0.2">
      <c r="A203" s="95"/>
      <c r="B203" s="84" t="str">
        <f t="shared" si="223"/>
        <v/>
      </c>
      <c r="C203" s="13" t="str">
        <f t="shared" si="224"/>
        <v/>
      </c>
      <c r="D203" s="85" t="str">
        <f t="shared" si="225"/>
        <v/>
      </c>
      <c r="E203" s="86" t="str">
        <f t="shared" si="226"/>
        <v/>
      </c>
      <c r="F203" s="86">
        <f t="shared" si="227"/>
        <v>0</v>
      </c>
      <c r="G203" s="35" t="str">
        <f>IF(A202&lt;&gt;"",COUNTIF($F$5:F203,F203),"")</f>
        <v/>
      </c>
      <c r="H203" s="35">
        <f t="shared" si="196"/>
        <v>199</v>
      </c>
      <c r="I203" s="117" t="str">
        <f t="shared" si="231"/>
        <v/>
      </c>
      <c r="J203" s="28" t="str">
        <f t="shared" si="197"/>
        <v/>
      </c>
      <c r="K203" s="103" t="str">
        <f t="shared" si="253"/>
        <v/>
      </c>
      <c r="L203" s="103" t="str">
        <f t="shared" si="198"/>
        <v/>
      </c>
      <c r="M203" s="103" t="str">
        <f t="shared" si="199"/>
        <v/>
      </c>
      <c r="N203" s="103" t="str">
        <f t="shared" si="200"/>
        <v/>
      </c>
      <c r="O203" s="103" t="str">
        <f t="shared" si="201"/>
        <v/>
      </c>
      <c r="P203" s="103" t="str">
        <f t="shared" si="228"/>
        <v/>
      </c>
      <c r="Q203" s="103" t="str">
        <f t="shared" si="232"/>
        <v/>
      </c>
      <c r="R203" s="103" t="str">
        <f t="shared" si="254"/>
        <v/>
      </c>
      <c r="S203" s="103" t="str">
        <f t="shared" si="255"/>
        <v/>
      </c>
      <c r="T203" s="103" t="str">
        <f t="shared" si="262"/>
        <v/>
      </c>
      <c r="U203" s="103" t="str">
        <f t="shared" ref="U203:U209" si="263">IF($AP202&gt;=$P$1,"",IF($AP202&lt;=$P$2,"",IF($H202&lt;&gt;$H203,"",IF(AND(U202&lt;&gt;"",U202&lt;&gt;J202),U202,IF(AND($I202&lt;&gt;K203,$I202&lt;&gt;M203,$I202&lt;&gt;N203,$I202&lt;&gt;M203,$I202&lt;&gt;L203,$I202&lt;&gt;O203,$I202&lt;&gt;P203,$I202&lt;&gt;Q203,$I202&lt;&gt;R203,$I202&lt;&gt;S203,$I202&lt;&gt;T203,$G202&gt;=$H202),$I202,"")))))</f>
        <v/>
      </c>
      <c r="V203" s="103" t="str">
        <f>IF($AP202&gt;=$P$1,"",IF($AP202&lt;=$P$2,"",IF($H202&lt;&gt;$H203,"",IF(AND(V202&lt;&gt;"",V202&lt;&gt;$I202),V202,IF(AND($I202&lt;&gt;K203,$I202&lt;&gt;L203,$I202&lt;&gt;O203,$I202&lt;&gt;N203,$I202&lt;&gt;M203,$I202&lt;&gt;P203,$I202&lt;&gt;Q203,$I202&lt;&gt;R203,$I202&lt;&gt;S203,$I202&lt;&gt;T203,$I202&lt;&gt;U203,$G202&gt;=$H202),$I202,"")))))</f>
        <v/>
      </c>
      <c r="W203" s="103"/>
      <c r="X203" s="103"/>
      <c r="Y203" s="103"/>
      <c r="Z203" s="12" t="str">
        <f t="shared" si="233"/>
        <v/>
      </c>
      <c r="AA203" s="12" t="str">
        <f t="shared" si="234"/>
        <v/>
      </c>
      <c r="AB203" s="12" t="str">
        <f t="shared" si="235"/>
        <v/>
      </c>
      <c r="AC203" s="12" t="str">
        <f t="shared" si="236"/>
        <v/>
      </c>
      <c r="AD203" s="12" t="str">
        <f t="shared" si="237"/>
        <v/>
      </c>
      <c r="AE203" s="12" t="str">
        <f t="shared" si="238"/>
        <v/>
      </c>
      <c r="AF203" s="12" t="str">
        <f t="shared" si="239"/>
        <v/>
      </c>
      <c r="AG203" s="12" t="str">
        <f t="shared" si="240"/>
        <v/>
      </c>
      <c r="AH203" s="12" t="str">
        <f t="shared" si="241"/>
        <v/>
      </c>
      <c r="AI203" s="12" t="str">
        <f t="shared" si="242"/>
        <v/>
      </c>
      <c r="AJ203" s="12" t="str">
        <f t="shared" si="256"/>
        <v/>
      </c>
      <c r="AK203" s="12" t="str">
        <f t="shared" si="257"/>
        <v/>
      </c>
      <c r="AL203" s="12" t="str">
        <f t="shared" si="258"/>
        <v/>
      </c>
      <c r="AM203" s="12" t="str">
        <f t="shared" si="259"/>
        <v/>
      </c>
      <c r="AN203" s="12" t="str">
        <f t="shared" si="260"/>
        <v/>
      </c>
      <c r="AO203" s="29" t="str">
        <f t="shared" si="212"/>
        <v/>
      </c>
      <c r="AP203" s="31" t="str">
        <f t="shared" si="213"/>
        <v>0</v>
      </c>
      <c r="AQ203"/>
      <c r="AR203" s="58">
        <f t="shared" si="214"/>
        <v>0</v>
      </c>
      <c r="AS203" s="58">
        <f t="shared" si="215"/>
        <v>0</v>
      </c>
      <c r="AT203" s="65">
        <f t="shared" si="216"/>
        <v>0</v>
      </c>
      <c r="AU203" s="82" t="str">
        <f t="shared" si="243"/>
        <v/>
      </c>
      <c r="AV203" s="82" t="str">
        <f t="shared" si="244"/>
        <v/>
      </c>
      <c r="AW203" s="82" t="str">
        <f t="shared" si="245"/>
        <v/>
      </c>
      <c r="AX203" s="82" t="str">
        <f t="shared" si="246"/>
        <v/>
      </c>
      <c r="AY203" s="82" t="str">
        <f t="shared" si="247"/>
        <v/>
      </c>
      <c r="AZ203" s="82" t="str">
        <f t="shared" si="248"/>
        <v/>
      </c>
      <c r="BA203" s="82" t="str">
        <f t="shared" si="249"/>
        <v/>
      </c>
      <c r="BB203" s="82" t="str">
        <f t="shared" si="250"/>
        <v/>
      </c>
      <c r="BC203" s="82" t="str">
        <f t="shared" si="251"/>
        <v/>
      </c>
      <c r="BD203" s="82" t="str">
        <f t="shared" si="252"/>
        <v/>
      </c>
      <c r="BE203" s="83" t="str">
        <f t="shared" si="217"/>
        <v/>
      </c>
      <c r="BF203" s="83" t="str">
        <f t="shared" si="217"/>
        <v/>
      </c>
      <c r="BG203" s="83" t="str">
        <f t="shared" si="217"/>
        <v/>
      </c>
      <c r="BH203" s="83" t="str">
        <f t="shared" si="217"/>
        <v/>
      </c>
      <c r="BI203" s="83" t="str">
        <f t="shared" si="217"/>
        <v/>
      </c>
      <c r="BJ203" s="83" t="str">
        <f t="shared" si="218"/>
        <v/>
      </c>
      <c r="BK203" s="83" t="str">
        <f t="shared" si="219"/>
        <v/>
      </c>
      <c r="BL203" s="83" t="str">
        <f t="shared" si="220"/>
        <v/>
      </c>
      <c r="BM203" s="83" t="str">
        <f t="shared" si="221"/>
        <v/>
      </c>
      <c r="BN203" s="83" t="str">
        <f t="shared" si="222"/>
        <v/>
      </c>
      <c r="BO203" s="68"/>
      <c r="BP203" s="68"/>
      <c r="BQ203" s="68"/>
      <c r="BR203" s="81">
        <f t="shared" ca="1" si="261"/>
        <v>2</v>
      </c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O203"/>
      <c r="CP203"/>
      <c r="CQ203" s="2"/>
      <c r="CR203" s="2"/>
      <c r="CS203"/>
      <c r="CT203" s="31">
        <f t="shared" si="230"/>
        <v>0</v>
      </c>
    </row>
    <row r="204" spans="1:98" x14ac:dyDescent="0.2">
      <c r="A204" s="95"/>
      <c r="B204" s="84" t="str">
        <f t="shared" si="223"/>
        <v/>
      </c>
      <c r="C204" s="13" t="str">
        <f t="shared" si="224"/>
        <v/>
      </c>
      <c r="D204" s="85" t="str">
        <f t="shared" si="225"/>
        <v/>
      </c>
      <c r="E204" s="86" t="str">
        <f t="shared" si="226"/>
        <v/>
      </c>
      <c r="F204" s="86">
        <f t="shared" si="227"/>
        <v>0</v>
      </c>
      <c r="G204" s="35" t="str">
        <f>IF(A203&lt;&gt;"",COUNTIF($F$5:F204,F204),"")</f>
        <v/>
      </c>
      <c r="H204" s="35">
        <f t="shared" si="196"/>
        <v>200</v>
      </c>
      <c r="I204" s="117" t="str">
        <f t="shared" si="231"/>
        <v/>
      </c>
      <c r="J204" s="28" t="str">
        <f t="shared" si="197"/>
        <v/>
      </c>
      <c r="K204" s="103" t="str">
        <f t="shared" si="253"/>
        <v/>
      </c>
      <c r="L204" s="103" t="str">
        <f t="shared" si="198"/>
        <v/>
      </c>
      <c r="M204" s="103" t="str">
        <f t="shared" si="199"/>
        <v/>
      </c>
      <c r="N204" s="103" t="str">
        <f t="shared" si="200"/>
        <v/>
      </c>
      <c r="O204" s="103" t="str">
        <f t="shared" si="201"/>
        <v/>
      </c>
      <c r="P204" s="103" t="str">
        <f t="shared" si="228"/>
        <v/>
      </c>
      <c r="Q204" s="103" t="str">
        <f t="shared" si="232"/>
        <v/>
      </c>
      <c r="R204" s="103" t="str">
        <f t="shared" si="254"/>
        <v/>
      </c>
      <c r="S204" s="103" t="str">
        <f t="shared" si="255"/>
        <v/>
      </c>
      <c r="T204" s="103" t="str">
        <f t="shared" si="262"/>
        <v/>
      </c>
      <c r="U204" s="103" t="str">
        <f t="shared" si="263"/>
        <v/>
      </c>
      <c r="V204" s="103" t="str">
        <f t="shared" ref="V204:V209" si="264">IF($AP203&gt;=$P$1,"",IF($AP203&lt;=$P$2,"",IF($H203&lt;&gt;$H204,"",IF(AND(V203&lt;&gt;"",V203&lt;&gt;$I203),V203,IF(AND($I203&lt;&gt;K204,$I203&lt;&gt;L204,$I203&lt;&gt;O204,$I203&lt;&gt;N204,$I203&lt;&gt;M204,$I203&lt;&gt;P204,$I203&lt;&gt;Q204,$I203&lt;&gt;R204,$I203&lt;&gt;S204,$I203&lt;&gt;T204,$I203&lt;&gt;U204,$G203&gt;=$H203),$I203,"")))))</f>
        <v/>
      </c>
      <c r="W204" s="103" t="str">
        <f>IF($AP203&gt;=$P$1,"",IF($AP203&lt;=$P$2,"",IF($H203&lt;&gt;$H204,"",IF(AND(W203&lt;&gt;"",W203&lt;&gt;$I203),W203,IF(AND($I203&lt;&gt;K204,$I203&lt;&gt;L204,$I203&lt;&gt;M204,$I203&lt;&gt;P204,$I203&lt;&gt;O204,$I203&lt;&gt;N204,$I203&lt;&gt;Q204,$I203&lt;&gt;R204,$I203&lt;&gt;S204,$I203&lt;&gt;T204,$I203&lt;&gt;U204,$I203&lt;&gt;V204,G203&gt;=H203),$I203,"")))))</f>
        <v/>
      </c>
      <c r="X204" s="103"/>
      <c r="Y204" s="103"/>
      <c r="Z204" s="12" t="str">
        <f t="shared" si="233"/>
        <v/>
      </c>
      <c r="AA204" s="12" t="str">
        <f t="shared" si="234"/>
        <v/>
      </c>
      <c r="AB204" s="12" t="str">
        <f t="shared" si="235"/>
        <v/>
      </c>
      <c r="AC204" s="12" t="str">
        <f t="shared" si="236"/>
        <v/>
      </c>
      <c r="AD204" s="12" t="str">
        <f t="shared" si="237"/>
        <v/>
      </c>
      <c r="AE204" s="12" t="str">
        <f t="shared" si="238"/>
        <v/>
      </c>
      <c r="AF204" s="12" t="str">
        <f t="shared" si="239"/>
        <v/>
      </c>
      <c r="AG204" s="12" t="str">
        <f t="shared" si="240"/>
        <v/>
      </c>
      <c r="AH204" s="12" t="str">
        <f t="shared" si="241"/>
        <v/>
      </c>
      <c r="AI204" s="12" t="str">
        <f t="shared" si="242"/>
        <v/>
      </c>
      <c r="AJ204" s="12" t="str">
        <f t="shared" si="256"/>
        <v/>
      </c>
      <c r="AK204" s="12" t="str">
        <f t="shared" si="257"/>
        <v/>
      </c>
      <c r="AL204" s="12" t="str">
        <f t="shared" si="258"/>
        <v/>
      </c>
      <c r="AM204" s="12" t="str">
        <f t="shared" si="259"/>
        <v/>
      </c>
      <c r="AN204" s="12" t="str">
        <f t="shared" si="260"/>
        <v/>
      </c>
      <c r="AO204" s="29" t="str">
        <f t="shared" si="212"/>
        <v/>
      </c>
      <c r="AP204" s="31" t="str">
        <f t="shared" si="213"/>
        <v>0</v>
      </c>
      <c r="AQ204"/>
      <c r="AR204" s="58">
        <f t="shared" si="214"/>
        <v>0</v>
      </c>
      <c r="AS204" s="58">
        <f t="shared" si="215"/>
        <v>0</v>
      </c>
      <c r="AT204" s="65">
        <f t="shared" si="216"/>
        <v>0</v>
      </c>
      <c r="AU204" s="82" t="str">
        <f t="shared" si="243"/>
        <v/>
      </c>
      <c r="AV204" s="82" t="str">
        <f t="shared" si="244"/>
        <v/>
      </c>
      <c r="AW204" s="82" t="str">
        <f t="shared" si="245"/>
        <v/>
      </c>
      <c r="AX204" s="82" t="str">
        <f t="shared" si="246"/>
        <v/>
      </c>
      <c r="AY204" s="82" t="str">
        <f t="shared" si="247"/>
        <v/>
      </c>
      <c r="AZ204" s="82" t="str">
        <f t="shared" si="248"/>
        <v/>
      </c>
      <c r="BA204" s="82" t="str">
        <f t="shared" si="249"/>
        <v/>
      </c>
      <c r="BB204" s="82" t="str">
        <f t="shared" si="250"/>
        <v/>
      </c>
      <c r="BC204" s="82" t="str">
        <f t="shared" si="251"/>
        <v/>
      </c>
      <c r="BD204" s="82" t="str">
        <f t="shared" si="252"/>
        <v/>
      </c>
      <c r="BE204" s="83" t="str">
        <f t="shared" si="217"/>
        <v/>
      </c>
      <c r="BF204" s="83" t="str">
        <f t="shared" si="217"/>
        <v/>
      </c>
      <c r="BG204" s="83" t="str">
        <f t="shared" si="217"/>
        <v/>
      </c>
      <c r="BH204" s="83" t="str">
        <f t="shared" si="217"/>
        <v/>
      </c>
      <c r="BI204" s="83" t="str">
        <f t="shared" si="217"/>
        <v/>
      </c>
      <c r="BJ204" s="83" t="str">
        <f t="shared" si="218"/>
        <v/>
      </c>
      <c r="BK204" s="83" t="str">
        <f t="shared" si="219"/>
        <v/>
      </c>
      <c r="BL204" s="83" t="str">
        <f t="shared" si="220"/>
        <v/>
      </c>
      <c r="BM204" s="83" t="str">
        <f t="shared" si="221"/>
        <v/>
      </c>
      <c r="BN204" s="83" t="str">
        <f t="shared" si="222"/>
        <v/>
      </c>
      <c r="BO204" s="68"/>
      <c r="BP204" s="68"/>
      <c r="BQ204" s="68"/>
      <c r="BR204" s="81">
        <f t="shared" ca="1" si="261"/>
        <v>10</v>
      </c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O204"/>
      <c r="CP204"/>
      <c r="CQ204" s="2"/>
      <c r="CR204" s="2"/>
      <c r="CS204"/>
      <c r="CT204" s="31">
        <f t="shared" si="230"/>
        <v>0</v>
      </c>
    </row>
    <row r="205" spans="1:98" x14ac:dyDescent="0.2">
      <c r="A205" s="95"/>
      <c r="B205" s="84" t="str">
        <f t="shared" si="223"/>
        <v/>
      </c>
      <c r="C205" s="13" t="str">
        <f t="shared" si="224"/>
        <v/>
      </c>
      <c r="D205" s="85" t="str">
        <f t="shared" si="225"/>
        <v/>
      </c>
      <c r="E205" s="86" t="str">
        <f t="shared" si="226"/>
        <v/>
      </c>
      <c r="F205" s="86">
        <f t="shared" si="227"/>
        <v>0</v>
      </c>
      <c r="G205" s="35" t="str">
        <f>IF(A204&lt;&gt;"",COUNTIF($F$5:F205,F205),"")</f>
        <v/>
      </c>
      <c r="H205" s="35">
        <f t="shared" si="196"/>
        <v>201</v>
      </c>
      <c r="I205" s="117" t="str">
        <f t="shared" si="231"/>
        <v/>
      </c>
      <c r="J205" s="28" t="str">
        <f t="shared" si="197"/>
        <v/>
      </c>
      <c r="K205" s="103" t="str">
        <f t="shared" si="253"/>
        <v/>
      </c>
      <c r="L205" s="103" t="str">
        <f t="shared" si="198"/>
        <v/>
      </c>
      <c r="M205" s="103" t="str">
        <f t="shared" si="199"/>
        <v/>
      </c>
      <c r="N205" s="103" t="str">
        <f t="shared" si="200"/>
        <v/>
      </c>
      <c r="O205" s="103" t="str">
        <f t="shared" si="201"/>
        <v/>
      </c>
      <c r="P205" s="103" t="str">
        <f t="shared" si="228"/>
        <v/>
      </c>
      <c r="Q205" s="103" t="str">
        <f t="shared" si="232"/>
        <v/>
      </c>
      <c r="R205" s="103" t="str">
        <f t="shared" si="254"/>
        <v/>
      </c>
      <c r="S205" s="103" t="str">
        <f t="shared" si="255"/>
        <v/>
      </c>
      <c r="T205" s="103" t="str">
        <f t="shared" si="262"/>
        <v/>
      </c>
      <c r="U205" s="103" t="str">
        <f t="shared" si="263"/>
        <v/>
      </c>
      <c r="V205" s="103" t="str">
        <f t="shared" si="264"/>
        <v/>
      </c>
      <c r="W205" s="103" t="str">
        <f t="shared" ref="W205:W209" si="265">IF($AP204&gt;=$P$1,"",IF($AP204&lt;=$P$2,"",IF($H204&lt;&gt;$H205,"",IF(AND(W204&lt;&gt;"",W204&lt;&gt;$I204),W204,IF(AND($I204&lt;&gt;K205,$I204&lt;&gt;L205,$I204&lt;&gt;M205,$I204&lt;&gt;P205,$I204&lt;&gt;O205,$I204&lt;&gt;N205,$I204&lt;&gt;Q205,$I204&lt;&gt;R205,$I204&lt;&gt;S205,$I204&lt;&gt;T205,$I204&lt;&gt;U205,$I204&lt;&gt;V205,G204&gt;=H204),$I204,"")))))</f>
        <v/>
      </c>
      <c r="X205" s="103" t="str">
        <f>IF($AP204&gt;=$P$1,"",IF($AP204&lt;=$P$2,"",IF($H204&lt;&gt;$H205,"",IF(AND(X204&lt;&gt;"",X204&lt;&gt;$I204),X204,IF(AND($I204&lt;&gt;L205,$I204&lt;&gt;K205,$I204&lt;&gt;M205,$I204&lt;&gt;N205,$I204&lt;&gt;Q205,$I204&lt;&gt;P205,$I204&lt;&gt;O205,$I204&lt;&gt;R205,$I204&lt;&gt;S205,$I204&lt;&gt;T205,$I204&lt;&gt;U205,$I204&lt;&gt;V205,$I204&lt;&gt;W205,G204&gt;=H204),$I204,"")))))</f>
        <v/>
      </c>
      <c r="Y205" s="103"/>
      <c r="Z205" s="12" t="str">
        <f t="shared" si="233"/>
        <v/>
      </c>
      <c r="AA205" s="12" t="str">
        <f t="shared" si="234"/>
        <v/>
      </c>
      <c r="AB205" s="12" t="str">
        <f t="shared" si="235"/>
        <v/>
      </c>
      <c r="AC205" s="12" t="str">
        <f t="shared" si="236"/>
        <v/>
      </c>
      <c r="AD205" s="12" t="str">
        <f t="shared" si="237"/>
        <v/>
      </c>
      <c r="AE205" s="12" t="str">
        <f t="shared" si="238"/>
        <v/>
      </c>
      <c r="AF205" s="12" t="str">
        <f t="shared" si="239"/>
        <v/>
      </c>
      <c r="AG205" s="12" t="str">
        <f t="shared" si="240"/>
        <v/>
      </c>
      <c r="AH205" s="12" t="str">
        <f t="shared" si="241"/>
        <v/>
      </c>
      <c r="AI205" s="12" t="str">
        <f t="shared" si="242"/>
        <v/>
      </c>
      <c r="AJ205" s="12" t="str">
        <f t="shared" si="256"/>
        <v/>
      </c>
      <c r="AK205" s="12" t="str">
        <f t="shared" si="257"/>
        <v/>
      </c>
      <c r="AL205" s="12" t="str">
        <f t="shared" si="258"/>
        <v/>
      </c>
      <c r="AM205" s="12" t="str">
        <f t="shared" si="259"/>
        <v/>
      </c>
      <c r="AN205" s="12" t="str">
        <f t="shared" si="260"/>
        <v/>
      </c>
      <c r="AO205" s="29" t="str">
        <f t="shared" si="212"/>
        <v/>
      </c>
      <c r="AP205" s="31" t="str">
        <f t="shared" si="213"/>
        <v>0</v>
      </c>
      <c r="AQ205"/>
      <c r="AR205" s="58">
        <f t="shared" si="214"/>
        <v>0</v>
      </c>
      <c r="AS205" s="58">
        <f t="shared" si="215"/>
        <v>0</v>
      </c>
      <c r="AT205" s="65">
        <f t="shared" si="216"/>
        <v>0</v>
      </c>
      <c r="AU205" s="82" t="str">
        <f t="shared" si="243"/>
        <v/>
      </c>
      <c r="AV205" s="82" t="str">
        <f t="shared" si="244"/>
        <v/>
      </c>
      <c r="AW205" s="82" t="str">
        <f t="shared" si="245"/>
        <v/>
      </c>
      <c r="AX205" s="82" t="str">
        <f t="shared" si="246"/>
        <v/>
      </c>
      <c r="AY205" s="82" t="str">
        <f t="shared" si="247"/>
        <v/>
      </c>
      <c r="AZ205" s="82" t="str">
        <f t="shared" si="248"/>
        <v/>
      </c>
      <c r="BA205" s="82" t="str">
        <f t="shared" si="249"/>
        <v/>
      </c>
      <c r="BB205" s="82" t="str">
        <f t="shared" si="250"/>
        <v/>
      </c>
      <c r="BC205" s="82" t="str">
        <f t="shared" si="251"/>
        <v/>
      </c>
      <c r="BD205" s="82" t="str">
        <f t="shared" si="252"/>
        <v/>
      </c>
      <c r="BE205" s="83" t="str">
        <f t="shared" si="217"/>
        <v/>
      </c>
      <c r="BF205" s="83" t="str">
        <f t="shared" si="217"/>
        <v/>
      </c>
      <c r="BG205" s="83" t="str">
        <f t="shared" si="217"/>
        <v/>
      </c>
      <c r="BH205" s="83" t="str">
        <f t="shared" si="217"/>
        <v/>
      </c>
      <c r="BI205" s="83" t="str">
        <f t="shared" si="217"/>
        <v/>
      </c>
      <c r="BJ205" s="83" t="str">
        <f t="shared" si="218"/>
        <v/>
      </c>
      <c r="BK205" s="83" t="str">
        <f t="shared" si="219"/>
        <v/>
      </c>
      <c r="BL205" s="83" t="str">
        <f t="shared" si="220"/>
        <v/>
      </c>
      <c r="BM205" s="83" t="str">
        <f t="shared" si="221"/>
        <v/>
      </c>
      <c r="BN205" s="83" t="str">
        <f t="shared" si="222"/>
        <v/>
      </c>
      <c r="BO205" s="68"/>
      <c r="BP205" s="68"/>
      <c r="BQ205" s="68"/>
      <c r="BR205" s="81">
        <f t="shared" ca="1" si="261"/>
        <v>27</v>
      </c>
      <c r="CO205"/>
      <c r="CP205"/>
      <c r="CQ205" s="2"/>
      <c r="CR205" s="2"/>
      <c r="CS205"/>
      <c r="CT205" s="31">
        <f t="shared" si="230"/>
        <v>0</v>
      </c>
    </row>
    <row r="206" spans="1:98" x14ac:dyDescent="0.2">
      <c r="A206" s="95"/>
      <c r="B206" s="84" t="str">
        <f t="shared" si="223"/>
        <v/>
      </c>
      <c r="C206" s="13" t="str">
        <f t="shared" si="224"/>
        <v/>
      </c>
      <c r="D206" s="85" t="str">
        <f t="shared" si="225"/>
        <v/>
      </c>
      <c r="E206" s="86" t="str">
        <f t="shared" si="226"/>
        <v/>
      </c>
      <c r="F206" s="86">
        <f t="shared" si="227"/>
        <v>0</v>
      </c>
      <c r="G206" s="35" t="str">
        <f>IF(A205&lt;&gt;"",COUNTIF($F$5:F206,F206),"")</f>
        <v/>
      </c>
      <c r="H206" s="35">
        <f t="shared" si="196"/>
        <v>202</v>
      </c>
      <c r="I206" s="117" t="str">
        <f t="shared" si="231"/>
        <v/>
      </c>
      <c r="J206" s="28" t="str">
        <f t="shared" si="197"/>
        <v/>
      </c>
      <c r="K206" s="103" t="str">
        <f t="shared" si="253"/>
        <v/>
      </c>
      <c r="L206" s="103" t="str">
        <f t="shared" si="198"/>
        <v/>
      </c>
      <c r="M206" s="103" t="str">
        <f t="shared" si="199"/>
        <v/>
      </c>
      <c r="N206" s="103" t="str">
        <f t="shared" si="200"/>
        <v/>
      </c>
      <c r="O206" s="103" t="str">
        <f t="shared" si="201"/>
        <v/>
      </c>
      <c r="P206" s="103" t="str">
        <f t="shared" si="228"/>
        <v/>
      </c>
      <c r="Q206" s="103" t="str">
        <f t="shared" si="232"/>
        <v/>
      </c>
      <c r="R206" s="103" t="str">
        <f t="shared" si="254"/>
        <v/>
      </c>
      <c r="S206" s="103" t="str">
        <f t="shared" si="255"/>
        <v/>
      </c>
      <c r="T206" s="103" t="str">
        <f t="shared" si="262"/>
        <v/>
      </c>
      <c r="U206" s="103" t="str">
        <f t="shared" si="263"/>
        <v/>
      </c>
      <c r="V206" s="103" t="str">
        <f t="shared" si="264"/>
        <v/>
      </c>
      <c r="W206" s="103" t="str">
        <f t="shared" si="265"/>
        <v/>
      </c>
      <c r="X206" s="103" t="str">
        <f t="shared" ref="X206:X209" si="266">IF($AP205&gt;=$P$1,"",IF($AP205&lt;=$P$2,"",IF($H205&lt;&gt;$H206,"",IF(AND(X205&lt;&gt;"",X205&lt;&gt;$I205),X205,IF(AND($I205&lt;&gt;L206,$I205&lt;&gt;K206,$I205&lt;&gt;M206,$I205&lt;&gt;N206,$I205&lt;&gt;Q206,$I205&lt;&gt;P206,$I205&lt;&gt;O206,$I205&lt;&gt;R206,$I205&lt;&gt;S206,$I205&lt;&gt;T206,$I205&lt;&gt;U206,$I205&lt;&gt;V206,$I205&lt;&gt;W206,G205&gt;=H205),$I205,"")))))</f>
        <v/>
      </c>
      <c r="Y206" s="103" t="str">
        <f>IF($AP205&gt;=$P$1,"",IF($AP205&lt;=$P$2,"",IF($H205&lt;&gt;$H206,"",IF(AND(Y205&lt;&gt;"",Y205&lt;&gt;$I205),Y205,IF(AND($I205&lt;&gt;L206,$I205&lt;&gt;M206,$I205&lt;&gt;K206,$I205&lt;&gt;N206,$I205&lt;&gt;O206,$I205&lt;&gt;R206,$I205&lt;&gt;Q206,$I205&lt;&gt;P206,$I205&lt;&gt;S206,$I205&lt;&gt;T206,$I205&lt;&gt;U206,$I205&lt;&gt;V206,$I205&lt;&gt;W206,$I205&lt;&gt;X206,G205&gt;=H205),$I205,"")))))</f>
        <v/>
      </c>
      <c r="Z206" s="12" t="str">
        <f t="shared" si="233"/>
        <v/>
      </c>
      <c r="AA206" s="12" t="str">
        <f t="shared" si="234"/>
        <v/>
      </c>
      <c r="AB206" s="12" t="str">
        <f t="shared" si="235"/>
        <v/>
      </c>
      <c r="AC206" s="12" t="str">
        <f t="shared" si="236"/>
        <v/>
      </c>
      <c r="AD206" s="12" t="str">
        <f t="shared" si="237"/>
        <v/>
      </c>
      <c r="AE206" s="12" t="str">
        <f t="shared" si="238"/>
        <v/>
      </c>
      <c r="AF206" s="12" t="str">
        <f t="shared" si="239"/>
        <v/>
      </c>
      <c r="AG206" s="12" t="str">
        <f t="shared" si="240"/>
        <v/>
      </c>
      <c r="AH206" s="12" t="str">
        <f t="shared" si="241"/>
        <v/>
      </c>
      <c r="AI206" s="12" t="str">
        <f t="shared" si="242"/>
        <v/>
      </c>
      <c r="AJ206" s="12" t="str">
        <f t="shared" si="256"/>
        <v/>
      </c>
      <c r="AK206" s="12" t="str">
        <f t="shared" si="257"/>
        <v/>
      </c>
      <c r="AL206" s="12" t="str">
        <f t="shared" si="258"/>
        <v/>
      </c>
      <c r="AM206" s="12" t="str">
        <f t="shared" si="259"/>
        <v/>
      </c>
      <c r="AN206" s="12" t="str">
        <f t="shared" si="260"/>
        <v/>
      </c>
      <c r="AO206" s="29" t="str">
        <f t="shared" si="212"/>
        <v/>
      </c>
      <c r="AP206" s="31" t="str">
        <f t="shared" si="213"/>
        <v>0</v>
      </c>
      <c r="AQ206"/>
      <c r="AR206" s="58">
        <f t="shared" si="214"/>
        <v>0</v>
      </c>
      <c r="AS206" s="58">
        <f t="shared" si="215"/>
        <v>0</v>
      </c>
      <c r="AT206" s="65">
        <f t="shared" si="216"/>
        <v>0</v>
      </c>
      <c r="AU206" s="82" t="str">
        <f t="shared" si="243"/>
        <v/>
      </c>
      <c r="AV206" s="82" t="str">
        <f t="shared" si="244"/>
        <v/>
      </c>
      <c r="AW206" s="82" t="str">
        <f t="shared" si="245"/>
        <v/>
      </c>
      <c r="AX206" s="82" t="str">
        <f t="shared" si="246"/>
        <v/>
      </c>
      <c r="AY206" s="82" t="str">
        <f t="shared" si="247"/>
        <v/>
      </c>
      <c r="AZ206" s="82" t="str">
        <f t="shared" si="248"/>
        <v/>
      </c>
      <c r="BA206" s="82" t="str">
        <f t="shared" si="249"/>
        <v/>
      </c>
      <c r="BB206" s="82" t="str">
        <f t="shared" si="250"/>
        <v/>
      </c>
      <c r="BC206" s="82" t="str">
        <f t="shared" si="251"/>
        <v/>
      </c>
      <c r="BD206" s="82" t="str">
        <f t="shared" si="252"/>
        <v/>
      </c>
      <c r="BE206" s="83" t="str">
        <f t="shared" si="217"/>
        <v/>
      </c>
      <c r="BF206" s="83" t="str">
        <f t="shared" si="217"/>
        <v/>
      </c>
      <c r="BG206" s="83" t="str">
        <f t="shared" si="217"/>
        <v/>
      </c>
      <c r="BH206" s="83" t="str">
        <f t="shared" si="217"/>
        <v/>
      </c>
      <c r="BI206" s="83" t="str">
        <f t="shared" si="217"/>
        <v/>
      </c>
      <c r="BJ206" s="83" t="str">
        <f t="shared" si="217"/>
        <v/>
      </c>
      <c r="BK206" s="83" t="str">
        <f t="shared" si="217"/>
        <v/>
      </c>
      <c r="BL206" s="83" t="str">
        <f t="shared" si="217"/>
        <v/>
      </c>
      <c r="BM206" s="83" t="str">
        <f t="shared" si="217"/>
        <v/>
      </c>
      <c r="BN206" s="83" t="str">
        <f t="shared" si="217"/>
        <v/>
      </c>
      <c r="BO206" s="68"/>
      <c r="BP206" s="68"/>
      <c r="BQ206" s="68"/>
      <c r="BR206" s="81">
        <f t="shared" ca="1" si="261"/>
        <v>27</v>
      </c>
      <c r="CO206"/>
      <c r="CP206"/>
      <c r="CQ206" s="2"/>
      <c r="CR206" s="2"/>
      <c r="CS206"/>
      <c r="CT206" s="31">
        <f t="shared" si="230"/>
        <v>0</v>
      </c>
    </row>
    <row r="207" spans="1:98" x14ac:dyDescent="0.2">
      <c r="A207" s="95"/>
      <c r="B207" s="84" t="str">
        <f t="shared" si="223"/>
        <v/>
      </c>
      <c r="C207" s="13" t="str">
        <f t="shared" si="224"/>
        <v/>
      </c>
      <c r="D207" s="85" t="str">
        <f t="shared" si="225"/>
        <v/>
      </c>
      <c r="E207" s="86" t="str">
        <f t="shared" si="226"/>
        <v/>
      </c>
      <c r="F207" s="86">
        <f t="shared" si="227"/>
        <v>0</v>
      </c>
      <c r="G207" s="35" t="str">
        <f>IF(A206&lt;&gt;"",COUNTIF($F$5:F207,F207),"")</f>
        <v/>
      </c>
      <c r="H207" s="35">
        <f t="shared" si="196"/>
        <v>203</v>
      </c>
      <c r="I207" s="117" t="str">
        <f t="shared" si="231"/>
        <v/>
      </c>
      <c r="J207" s="28" t="str">
        <f t="shared" si="197"/>
        <v/>
      </c>
      <c r="K207" s="103" t="str">
        <f t="shared" si="253"/>
        <v/>
      </c>
      <c r="L207" s="103" t="str">
        <f t="shared" si="198"/>
        <v/>
      </c>
      <c r="M207" s="103" t="str">
        <f t="shared" si="199"/>
        <v/>
      </c>
      <c r="N207" s="103" t="str">
        <f t="shared" si="200"/>
        <v/>
      </c>
      <c r="O207" s="103" t="str">
        <f t="shared" si="201"/>
        <v/>
      </c>
      <c r="P207" s="103" t="str">
        <f t="shared" si="228"/>
        <v/>
      </c>
      <c r="Q207" s="103" t="str">
        <f t="shared" si="232"/>
        <v/>
      </c>
      <c r="R207" s="103" t="str">
        <f t="shared" si="254"/>
        <v/>
      </c>
      <c r="S207" s="103" t="str">
        <f t="shared" si="255"/>
        <v/>
      </c>
      <c r="T207" s="103" t="str">
        <f t="shared" si="262"/>
        <v/>
      </c>
      <c r="U207" s="103" t="str">
        <f t="shared" si="263"/>
        <v/>
      </c>
      <c r="V207" s="103" t="str">
        <f t="shared" si="264"/>
        <v/>
      </c>
      <c r="W207" s="103" t="str">
        <f t="shared" si="265"/>
        <v/>
      </c>
      <c r="X207" s="103" t="str">
        <f t="shared" si="266"/>
        <v/>
      </c>
      <c r="Y207" s="103" t="str">
        <f t="shared" ref="Y207:Y209" si="267">IF($AP206&gt;=$P$1,"",IF($AP206&lt;=$P$2,"",IF($H206&lt;&gt;$H207,"",IF(AND(Y206&lt;&gt;"",Y206&lt;&gt;$I206),Y206,IF(AND($I206&lt;&gt;L207,$I206&lt;&gt;M207,$I206&lt;&gt;K207,$I206&lt;&gt;N207,$I206&lt;&gt;O207,$I206&lt;&gt;R207,$I206&lt;&gt;Q207,$I206&lt;&gt;P207,$I206&lt;&gt;S207,$I206&lt;&gt;T207,$I206&lt;&gt;U207,$I206&lt;&gt;V207,$I206&lt;&gt;W207,$I206&lt;&gt;X207,G206&gt;=H206),$I206,"")))))</f>
        <v/>
      </c>
      <c r="Z207" s="12" t="str">
        <f t="shared" si="233"/>
        <v/>
      </c>
      <c r="AA207" s="12" t="str">
        <f t="shared" si="234"/>
        <v/>
      </c>
      <c r="AB207" s="12" t="str">
        <f t="shared" si="235"/>
        <v/>
      </c>
      <c r="AC207" s="12" t="str">
        <f t="shared" si="236"/>
        <v/>
      </c>
      <c r="AD207" s="12" t="str">
        <f t="shared" si="237"/>
        <v/>
      </c>
      <c r="AE207" s="12" t="str">
        <f t="shared" si="238"/>
        <v/>
      </c>
      <c r="AF207" s="12" t="str">
        <f t="shared" si="239"/>
        <v/>
      </c>
      <c r="AG207" s="12" t="str">
        <f t="shared" si="240"/>
        <v/>
      </c>
      <c r="AH207" s="12" t="str">
        <f t="shared" si="241"/>
        <v/>
      </c>
      <c r="AI207" s="12" t="str">
        <f t="shared" si="242"/>
        <v/>
      </c>
      <c r="AJ207" s="12" t="str">
        <f t="shared" si="256"/>
        <v/>
      </c>
      <c r="AK207" s="12" t="str">
        <f t="shared" si="257"/>
        <v/>
      </c>
      <c r="AL207" s="12" t="str">
        <f t="shared" si="258"/>
        <v/>
      </c>
      <c r="AM207" s="12" t="str">
        <f t="shared" si="259"/>
        <v/>
      </c>
      <c r="AN207" s="12" t="str">
        <f t="shared" si="260"/>
        <v/>
      </c>
      <c r="AO207" s="29" t="str">
        <f t="shared" si="212"/>
        <v/>
      </c>
      <c r="AP207" s="31" t="str">
        <f t="shared" si="213"/>
        <v>0</v>
      </c>
      <c r="AQ207"/>
      <c r="AR207" s="58">
        <f t="shared" si="214"/>
        <v>0</v>
      </c>
      <c r="AS207" s="58">
        <f t="shared" si="215"/>
        <v>0</v>
      </c>
      <c r="AT207" s="65">
        <f t="shared" si="216"/>
        <v>0</v>
      </c>
      <c r="AU207" s="82" t="str">
        <f t="shared" si="243"/>
        <v/>
      </c>
      <c r="AV207" s="82" t="str">
        <f t="shared" si="244"/>
        <v/>
      </c>
      <c r="AW207" s="82" t="str">
        <f t="shared" si="245"/>
        <v/>
      </c>
      <c r="AX207" s="82" t="str">
        <f t="shared" si="246"/>
        <v/>
      </c>
      <c r="AY207" s="82" t="str">
        <f t="shared" si="247"/>
        <v/>
      </c>
      <c r="AZ207" s="82" t="str">
        <f t="shared" si="248"/>
        <v/>
      </c>
      <c r="BA207" s="82" t="str">
        <f t="shared" si="249"/>
        <v/>
      </c>
      <c r="BB207" s="82" t="str">
        <f t="shared" si="250"/>
        <v/>
      </c>
      <c r="BC207" s="82" t="str">
        <f t="shared" si="251"/>
        <v/>
      </c>
      <c r="BD207" s="82" t="str">
        <f t="shared" si="252"/>
        <v/>
      </c>
      <c r="BE207" s="83" t="str">
        <f t="shared" ref="BE207:BN209" si="268">IF(K207&lt;&gt;"",$J207&amp;",","")</f>
        <v/>
      </c>
      <c r="BF207" s="83" t="str">
        <f t="shared" si="268"/>
        <v/>
      </c>
      <c r="BG207" s="83" t="str">
        <f t="shared" si="268"/>
        <v/>
      </c>
      <c r="BH207" s="83" t="str">
        <f t="shared" si="268"/>
        <v/>
      </c>
      <c r="BI207" s="83" t="str">
        <f t="shared" si="268"/>
        <v/>
      </c>
      <c r="BJ207" s="83" t="str">
        <f t="shared" si="268"/>
        <v/>
      </c>
      <c r="BK207" s="83" t="str">
        <f t="shared" si="268"/>
        <v/>
      </c>
      <c r="BL207" s="83" t="str">
        <f t="shared" si="268"/>
        <v/>
      </c>
      <c r="BM207" s="83" t="str">
        <f t="shared" si="268"/>
        <v/>
      </c>
      <c r="BN207" s="83" t="str">
        <f t="shared" si="268"/>
        <v/>
      </c>
      <c r="BO207" s="68"/>
      <c r="BP207" s="68"/>
      <c r="BQ207" s="68"/>
      <c r="BR207" s="81">
        <f t="shared" ca="1" si="261"/>
        <v>21</v>
      </c>
      <c r="CO207"/>
      <c r="CP207"/>
      <c r="CQ207" s="2"/>
      <c r="CR207" s="2"/>
      <c r="CS207"/>
      <c r="CT207" s="31">
        <f t="shared" si="230"/>
        <v>0</v>
      </c>
    </row>
    <row r="208" spans="1:98" x14ac:dyDescent="0.2">
      <c r="A208" s="95"/>
      <c r="B208" s="84" t="str">
        <f t="shared" si="223"/>
        <v/>
      </c>
      <c r="C208" s="13" t="str">
        <f t="shared" si="224"/>
        <v/>
      </c>
      <c r="D208" s="85" t="str">
        <f t="shared" si="225"/>
        <v/>
      </c>
      <c r="E208" s="86" t="str">
        <f t="shared" si="226"/>
        <v/>
      </c>
      <c r="F208" s="86">
        <f t="shared" si="227"/>
        <v>0</v>
      </c>
      <c r="G208" s="35" t="str">
        <f>IF(A207&lt;&gt;"",COUNTIF($F$5:F208,F208),"")</f>
        <v/>
      </c>
      <c r="H208" s="35">
        <f t="shared" si="196"/>
        <v>204</v>
      </c>
      <c r="I208" s="117" t="str">
        <f t="shared" si="231"/>
        <v/>
      </c>
      <c r="J208" s="28" t="str">
        <f t="shared" si="197"/>
        <v/>
      </c>
      <c r="K208" s="103" t="str">
        <f t="shared" si="253"/>
        <v/>
      </c>
      <c r="L208" s="103" t="str">
        <f t="shared" si="198"/>
        <v/>
      </c>
      <c r="M208" s="103" t="str">
        <f t="shared" si="199"/>
        <v/>
      </c>
      <c r="N208" s="103" t="str">
        <f t="shared" si="200"/>
        <v/>
      </c>
      <c r="O208" s="103" t="str">
        <f t="shared" si="201"/>
        <v/>
      </c>
      <c r="P208" s="103" t="str">
        <f t="shared" si="228"/>
        <v/>
      </c>
      <c r="Q208" s="103" t="str">
        <f t="shared" si="232"/>
        <v/>
      </c>
      <c r="R208" s="103" t="str">
        <f t="shared" si="254"/>
        <v/>
      </c>
      <c r="S208" s="103" t="str">
        <f t="shared" si="255"/>
        <v/>
      </c>
      <c r="T208" s="103" t="str">
        <f t="shared" si="262"/>
        <v/>
      </c>
      <c r="U208" s="103" t="str">
        <f t="shared" si="263"/>
        <v/>
      </c>
      <c r="V208" s="103" t="str">
        <f t="shared" si="264"/>
        <v/>
      </c>
      <c r="W208" s="103" t="str">
        <f t="shared" si="265"/>
        <v/>
      </c>
      <c r="X208" s="103" t="str">
        <f t="shared" si="266"/>
        <v/>
      </c>
      <c r="Y208" s="103" t="str">
        <f t="shared" si="267"/>
        <v/>
      </c>
      <c r="Z208" s="12" t="str">
        <f t="shared" si="233"/>
        <v/>
      </c>
      <c r="AA208" s="12" t="str">
        <f t="shared" si="234"/>
        <v/>
      </c>
      <c r="AB208" s="12" t="str">
        <f t="shared" si="235"/>
        <v/>
      </c>
      <c r="AC208" s="12" t="str">
        <f t="shared" si="236"/>
        <v/>
      </c>
      <c r="AD208" s="12" t="str">
        <f t="shared" si="237"/>
        <v/>
      </c>
      <c r="AE208" s="12" t="str">
        <f t="shared" si="238"/>
        <v/>
      </c>
      <c r="AF208" s="12" t="str">
        <f t="shared" si="239"/>
        <v/>
      </c>
      <c r="AG208" s="12" t="str">
        <f t="shared" si="240"/>
        <v/>
      </c>
      <c r="AH208" s="12" t="str">
        <f t="shared" si="241"/>
        <v/>
      </c>
      <c r="AI208" s="12" t="str">
        <f t="shared" si="242"/>
        <v/>
      </c>
      <c r="AJ208" s="12" t="str">
        <f t="shared" si="256"/>
        <v/>
      </c>
      <c r="AK208" s="12" t="str">
        <f t="shared" si="257"/>
        <v/>
      </c>
      <c r="AL208" s="12" t="str">
        <f t="shared" si="258"/>
        <v/>
      </c>
      <c r="AM208" s="12" t="str">
        <f t="shared" si="259"/>
        <v/>
      </c>
      <c r="AN208" s="12" t="str">
        <f t="shared" si="260"/>
        <v/>
      </c>
      <c r="AO208" s="29" t="str">
        <f t="shared" si="212"/>
        <v/>
      </c>
      <c r="AP208" s="31" t="str">
        <f t="shared" si="213"/>
        <v>0</v>
      </c>
      <c r="AQ208"/>
      <c r="AR208" s="58">
        <f t="shared" si="214"/>
        <v>0</v>
      </c>
      <c r="AS208" s="58">
        <f t="shared" si="215"/>
        <v>0</v>
      </c>
      <c r="AT208" s="65">
        <f t="shared" si="216"/>
        <v>0</v>
      </c>
      <c r="AU208" s="82" t="str">
        <f t="shared" si="243"/>
        <v/>
      </c>
      <c r="AV208" s="82" t="str">
        <f t="shared" si="244"/>
        <v/>
      </c>
      <c r="AW208" s="82" t="str">
        <f t="shared" si="245"/>
        <v/>
      </c>
      <c r="AX208" s="82" t="str">
        <f t="shared" si="246"/>
        <v/>
      </c>
      <c r="AY208" s="82" t="str">
        <f t="shared" si="247"/>
        <v/>
      </c>
      <c r="AZ208" s="82" t="str">
        <f t="shared" si="248"/>
        <v/>
      </c>
      <c r="BA208" s="82" t="str">
        <f t="shared" si="249"/>
        <v/>
      </c>
      <c r="BB208" s="82" t="str">
        <f t="shared" si="250"/>
        <v/>
      </c>
      <c r="BC208" s="82" t="str">
        <f t="shared" si="251"/>
        <v/>
      </c>
      <c r="BD208" s="82" t="str">
        <f t="shared" si="252"/>
        <v/>
      </c>
      <c r="BE208" s="83" t="str">
        <f t="shared" si="268"/>
        <v/>
      </c>
      <c r="BF208" s="83" t="str">
        <f t="shared" si="268"/>
        <v/>
      </c>
      <c r="BG208" s="83" t="str">
        <f t="shared" si="268"/>
        <v/>
      </c>
      <c r="BH208" s="83" t="str">
        <f t="shared" si="268"/>
        <v/>
      </c>
      <c r="BI208" s="83" t="str">
        <f t="shared" si="268"/>
        <v/>
      </c>
      <c r="BJ208" s="83" t="str">
        <f t="shared" si="268"/>
        <v/>
      </c>
      <c r="BK208" s="83" t="str">
        <f t="shared" si="268"/>
        <v/>
      </c>
      <c r="BL208" s="83" t="str">
        <f t="shared" si="268"/>
        <v/>
      </c>
      <c r="BM208" s="83" t="str">
        <f t="shared" si="268"/>
        <v/>
      </c>
      <c r="BN208" s="83" t="str">
        <f t="shared" si="268"/>
        <v/>
      </c>
      <c r="BO208" s="68"/>
      <c r="BP208" s="68"/>
      <c r="BQ208" s="68"/>
      <c r="BR208" s="81">
        <f t="shared" ca="1" si="261"/>
        <v>34</v>
      </c>
      <c r="CO208"/>
      <c r="CP208"/>
      <c r="CQ208" s="2"/>
      <c r="CR208" s="2"/>
      <c r="CS208"/>
      <c r="CT208" s="31">
        <f t="shared" si="230"/>
        <v>0</v>
      </c>
    </row>
    <row r="209" spans="1:98" x14ac:dyDescent="0.2">
      <c r="A209" s="95"/>
      <c r="B209" s="84" t="str">
        <f t="shared" si="223"/>
        <v/>
      </c>
      <c r="C209" s="13" t="str">
        <f t="shared" si="224"/>
        <v/>
      </c>
      <c r="D209" s="85" t="str">
        <f t="shared" si="225"/>
        <v/>
      </c>
      <c r="E209" s="86" t="str">
        <f t="shared" si="226"/>
        <v/>
      </c>
      <c r="F209" s="86">
        <f t="shared" si="227"/>
        <v>0</v>
      </c>
      <c r="G209" s="35" t="str">
        <f>IF(A208&lt;&gt;"",COUNTIF($F$5:F209,F209),"")</f>
        <v/>
      </c>
      <c r="H209" s="35">
        <f t="shared" si="196"/>
        <v>205</v>
      </c>
      <c r="I209" s="117" t="str">
        <f t="shared" si="231"/>
        <v/>
      </c>
      <c r="J209" s="28" t="str">
        <f t="shared" si="197"/>
        <v/>
      </c>
      <c r="K209" s="103" t="str">
        <f t="shared" si="253"/>
        <v/>
      </c>
      <c r="L209" s="103" t="str">
        <f t="shared" si="198"/>
        <v/>
      </c>
      <c r="M209" s="103" t="str">
        <f t="shared" si="199"/>
        <v/>
      </c>
      <c r="N209" s="103" t="str">
        <f t="shared" si="200"/>
        <v/>
      </c>
      <c r="O209" s="103" t="str">
        <f t="shared" si="201"/>
        <v/>
      </c>
      <c r="P209" s="103" t="str">
        <f t="shared" si="228"/>
        <v/>
      </c>
      <c r="Q209" s="103" t="str">
        <f t="shared" si="232"/>
        <v/>
      </c>
      <c r="R209" s="103" t="str">
        <f t="shared" si="254"/>
        <v/>
      </c>
      <c r="S209" s="103" t="str">
        <f t="shared" si="255"/>
        <v/>
      </c>
      <c r="T209" s="103" t="str">
        <f t="shared" si="262"/>
        <v/>
      </c>
      <c r="U209" s="103" t="str">
        <f t="shared" si="263"/>
        <v/>
      </c>
      <c r="V209" s="103" t="str">
        <f t="shared" si="264"/>
        <v/>
      </c>
      <c r="W209" s="103" t="str">
        <f t="shared" si="265"/>
        <v/>
      </c>
      <c r="X209" s="103" t="str">
        <f t="shared" si="266"/>
        <v/>
      </c>
      <c r="Y209" s="103" t="str">
        <f t="shared" si="267"/>
        <v/>
      </c>
      <c r="Z209" s="12" t="str">
        <f t="shared" si="233"/>
        <v/>
      </c>
      <c r="AA209" s="12" t="str">
        <f t="shared" si="234"/>
        <v/>
      </c>
      <c r="AB209" s="12" t="str">
        <f t="shared" si="235"/>
        <v/>
      </c>
      <c r="AC209" s="12" t="str">
        <f t="shared" si="236"/>
        <v/>
      </c>
      <c r="AD209" s="12" t="str">
        <f t="shared" si="237"/>
        <v/>
      </c>
      <c r="AE209" s="12" t="str">
        <f t="shared" si="238"/>
        <v/>
      </c>
      <c r="AF209" s="12" t="str">
        <f t="shared" si="239"/>
        <v/>
      </c>
      <c r="AG209" s="12" t="str">
        <f t="shared" si="240"/>
        <v/>
      </c>
      <c r="AH209" s="12" t="str">
        <f t="shared" si="241"/>
        <v/>
      </c>
      <c r="AI209" s="12" t="str">
        <f t="shared" si="242"/>
        <v/>
      </c>
      <c r="AJ209" s="12" t="str">
        <f t="shared" si="256"/>
        <v/>
      </c>
      <c r="AK209" s="12" t="str">
        <f t="shared" si="257"/>
        <v/>
      </c>
      <c r="AL209" s="12" t="str">
        <f t="shared" si="258"/>
        <v/>
      </c>
      <c r="AM209" s="12" t="str">
        <f t="shared" si="259"/>
        <v/>
      </c>
      <c r="AN209" s="12" t="str">
        <f t="shared" si="260"/>
        <v/>
      </c>
      <c r="AO209" s="29" t="str">
        <f t="shared" si="212"/>
        <v/>
      </c>
      <c r="AP209" s="31" t="str">
        <f t="shared" si="213"/>
        <v>0</v>
      </c>
      <c r="AQ209"/>
      <c r="AR209" s="58">
        <f t="shared" si="214"/>
        <v>0</v>
      </c>
      <c r="AS209" s="58">
        <f t="shared" si="215"/>
        <v>0</v>
      </c>
      <c r="AT209" s="65">
        <f t="shared" si="216"/>
        <v>0</v>
      </c>
      <c r="AU209" s="82" t="str">
        <f t="shared" si="243"/>
        <v/>
      </c>
      <c r="AV209" s="82" t="str">
        <f t="shared" si="244"/>
        <v/>
      </c>
      <c r="AW209" s="82" t="str">
        <f t="shared" si="245"/>
        <v/>
      </c>
      <c r="AX209" s="82" t="str">
        <f t="shared" si="246"/>
        <v/>
      </c>
      <c r="AY209" s="82" t="str">
        <f t="shared" si="247"/>
        <v/>
      </c>
      <c r="AZ209" s="82" t="str">
        <f t="shared" si="248"/>
        <v/>
      </c>
      <c r="BA209" s="82" t="str">
        <f t="shared" si="249"/>
        <v/>
      </c>
      <c r="BB209" s="82" t="str">
        <f t="shared" si="250"/>
        <v/>
      </c>
      <c r="BC209" s="82" t="str">
        <f t="shared" si="251"/>
        <v/>
      </c>
      <c r="BD209" s="82" t="str">
        <f t="shared" si="252"/>
        <v/>
      </c>
      <c r="BE209" s="83" t="str">
        <f t="shared" si="268"/>
        <v/>
      </c>
      <c r="BF209" s="83" t="str">
        <f t="shared" si="268"/>
        <v/>
      </c>
      <c r="BG209" s="83" t="str">
        <f t="shared" si="268"/>
        <v/>
      </c>
      <c r="BH209" s="83" t="str">
        <f t="shared" si="268"/>
        <v/>
      </c>
      <c r="BI209" s="83" t="str">
        <f t="shared" si="268"/>
        <v/>
      </c>
      <c r="BJ209" s="83" t="str">
        <f t="shared" si="268"/>
        <v/>
      </c>
      <c r="BK209" s="83" t="str">
        <f t="shared" si="268"/>
        <v/>
      </c>
      <c r="BL209" s="83" t="str">
        <f t="shared" si="268"/>
        <v/>
      </c>
      <c r="BM209" s="83" t="str">
        <f t="shared" si="268"/>
        <v/>
      </c>
      <c r="BN209" s="83" t="str">
        <f t="shared" si="268"/>
        <v/>
      </c>
      <c r="BO209" s="68"/>
      <c r="BP209" s="68"/>
      <c r="BQ209" s="68"/>
      <c r="BR209" s="81">
        <f t="shared" ca="1" si="261"/>
        <v>21</v>
      </c>
      <c r="CO209"/>
      <c r="CP209"/>
      <c r="CQ209" s="2"/>
      <c r="CR209" s="2"/>
      <c r="CS209"/>
      <c r="CT209" s="31">
        <f t="shared" si="230"/>
        <v>0</v>
      </c>
    </row>
    <row r="210" spans="1:98" x14ac:dyDescent="0.2">
      <c r="A210" s="95"/>
      <c r="B210" s="84" t="str">
        <f t="shared" ref="B210:B266" si="269">IF(A210="","",IF(COUNTBLANK(AU211:BD211)=10,"DB",AU211&amp;AV211&amp;AW211&amp;AX211&amp;AY211&amp;AZ211&amp;BA211&amp;BB211&amp;BC211&amp;BD211))</f>
        <v/>
      </c>
      <c r="C210" s="13" t="str">
        <f t="shared" ref="C210:C267" si="270">IF(AR210="Profit Target","profit target",IF(AS210="Stop Loss","stop loss",""))</f>
        <v/>
      </c>
      <c r="D210" s="85" t="str">
        <f t="shared" ref="D210:D266" si="271">AO210</f>
        <v/>
      </c>
      <c r="E210" s="86" t="str">
        <f t="shared" ref="E210:E266" si="272">BE211&amp;BF211&amp;BG211&amp;BH211&amp;BI211&amp;BJ211&amp;BK211&amp;BL211&amp;BM211&amp;BN211</f>
        <v/>
      </c>
      <c r="F210" s="86">
        <f t="shared" si="227"/>
        <v>0</v>
      </c>
      <c r="G210" s="35" t="str">
        <f>IF(A209&lt;&gt;"",COUNTIF($F$5:F210,F210),"")</f>
        <v/>
      </c>
      <c r="H210" s="35">
        <f t="shared" ref="H210:H261" si="273">IF(AND(AO209&gt;0,G209&gt;=H209),H209+1,H209)</f>
        <v>206</v>
      </c>
      <c r="I210" s="117" t="str">
        <f t="shared" si="231"/>
        <v/>
      </c>
      <c r="J210" s="28" t="str">
        <f t="shared" ref="J210:J262" si="274">IF(A209&lt;&gt;"",IF($P$3=2,1,IF(AND($P$3=1,H210&gt;H209),J209+1,J209)),"")</f>
        <v/>
      </c>
      <c r="K210" s="103" t="str">
        <f t="shared" si="253"/>
        <v/>
      </c>
      <c r="L210" s="103" t="str">
        <f t="shared" ref="L210:L264" si="275">IF($A209&lt;&gt;"",IF(OR($AR209&lt;&gt;0,$AS209&lt;&gt;0),"",IF(H210&lt;&gt;H209,"",IF(AND(L209&lt;&gt;"",L209&lt;&gt;I209),L209,IF(AND(I209&lt;&gt;K210,G209&gt;=H209),I209,"")))),"")</f>
        <v/>
      </c>
      <c r="M210" s="103" t="str">
        <f t="shared" ref="M210:M265" si="276">IF(A209&lt;&gt;"",IF(OR($AR209&lt;&gt;0,$AS209&lt;&gt;0),"",IF(H209&lt;&gt;H210,"",IF(AP209&lt;=$P$2,"",IF(AND(M209&lt;&gt;"",M209&lt;&gt;I209),M209,IF(AND(I209&lt;&gt;L210,I209&lt;&gt;K210,G209&gt;=H209),I209,""))))),"")</f>
        <v/>
      </c>
      <c r="N210" s="103" t="str">
        <f t="shared" ref="N210:N265" si="277">IF(AP209&gt;=$P$1,"",IF(AP209&lt;=$P$2,"",IF(H209&lt;&gt;H210,"",IF(AND(N209&lt;&gt;"",N209&lt;&gt;I209),N209,IF(AND(I209&lt;&gt;M210,I209&lt;&gt;L210,I209&lt;&gt;K210,G209&gt;=H209),I209,"")))))</f>
        <v/>
      </c>
      <c r="O210" s="103" t="str">
        <f t="shared" ref="O210:O266" si="278">IF(AP209&gt;=$P$1,"",IF(AP209&lt;=$P$2,"",IF(H209&lt;&gt;H210,"",IF(AND(O209&lt;&gt;"",O209&lt;&gt;I209),O209,IF(AND(I209&lt;&gt;M210,I209&lt;&gt;L210,I209&lt;&gt;K210,I209&lt;&gt;N210,G209&gt;=H209),I209,"")))))</f>
        <v/>
      </c>
      <c r="P210" s="103" t="str">
        <f t="shared" ref="P210:P267" si="279">IF(AP209&gt;=$P$1,"",IF(AP209&lt;=$P$2,"",IF(H209&lt;&gt;H210,"",IF(AND(P209&lt;&gt;"",P209,P209&lt;&gt;I209),P209,IF(AND(I209&lt;&gt;M210,I209&lt;&gt;L210,I209&lt;&gt;K210,I209&lt;&gt;N210,I209&lt;&gt;O210,G209&gt;=H209),I209,"")))))</f>
        <v/>
      </c>
      <c r="Q210" s="103" t="str">
        <f t="shared" ref="Q210:Q268" si="280">IF(AP209&gt;=$P$1,"",IF(AP209&lt;=$P$2,"",IF(H209&lt;&gt;H210,"",IF(AND(Q209&lt;&gt;"",Q209&lt;&gt;I209),Q209,IF(AND(I209&lt;&gt;M210,I209&lt;&gt;L210,I209&lt;&gt;K210,I209&lt;&gt;N210,I209&lt;&gt;O210,I209&lt;&gt;P210,G209&gt;=H209),I209,"")))))</f>
        <v/>
      </c>
      <c r="R210" s="103" t="str">
        <f t="shared" ref="R210:R270" si="281">IF(AP209&gt;=$P$1,"",IF(AP209&lt;=$P$2,"",IF(H209&lt;&gt;H210,"",IF(AND(R209&lt;&gt;"",R209&lt;&gt;I209),R209,IF(AND(I209&lt;&gt;M210,I209&lt;&gt;L210,I209&lt;&gt;K210,I209&lt;&gt;N210,I209&lt;&gt;O210,I209&lt;&gt;P210,I209&lt;&gt;Q210,G209&gt;=H209),I209,"")))))</f>
        <v/>
      </c>
      <c r="S210" s="103" t="str">
        <f t="shared" ref="S210:S271" si="282">IF(AP209&gt;=$P$1,"",IF(AP209&lt;=$P$2,"",IF(H209&lt;&gt;H210,"",IF(AND(S209&lt;&gt;"",S209&lt;&gt;I209),S209,IF(AND(I209&lt;&gt;M210,I209&lt;&gt;L210,I209&lt;&gt;K210,I209&lt;&gt;N210,I209&lt;&gt;O210,I209&lt;&gt;P210,I209&lt;&gt;Q210,I209&lt;&gt;R210,G209&gt;=H209),I209,"")))))</f>
        <v/>
      </c>
      <c r="T210" s="103" t="str">
        <f t="shared" ref="T210:T272" si="283">IF(AP209&gt;=$P$1,"",IF(AP209&lt;=$P$2,"",IF($H209&lt;&gt;$H210,"",IF(AND(T209&lt;&gt;"",T209&lt;&gt;I209),T209,IF(AND($I209&lt;&gt;M210,$I209&lt;&gt;L210,$I209&lt;&gt;K210,$I209&lt;&gt;N210,$I209&lt;&gt;O210,$I209&lt;&gt;P210,$I209&lt;&gt;Q210,$I209&lt;&gt;R210,$I209&lt;&gt;S210,$G209&gt;=$H209),$I209,"")))))</f>
        <v/>
      </c>
      <c r="U210" s="103" t="str">
        <f t="shared" ref="U210:U273" si="284">IF($AP209&gt;=$P$1,"",IF($AP209&lt;=$P$2,"",IF($H209&lt;&gt;$H210,"",IF(AND(U209&lt;&gt;"",U209&lt;&gt;J209),U209,IF(AND($I209&lt;&gt;K210,$I209&lt;&gt;M210,$I209&lt;&gt;N210,$I209&lt;&gt;M210,$I209&lt;&gt;L210,$I209&lt;&gt;O210,$I209&lt;&gt;P210,$I209&lt;&gt;Q210,$I209&lt;&gt;R210,$I209&lt;&gt;S210,$I209&lt;&gt;T210,$G209&gt;=$H209),$I209,"")))))</f>
        <v/>
      </c>
      <c r="V210" s="103" t="str">
        <f>IF($AP209&gt;=$P$1,"",IF($AP209&lt;=$P$2,"",IF($H209&lt;&gt;$H210,"",IF(AND(V209&lt;&gt;"",V209&lt;&gt;$I209),V209,IF(AND($I209&lt;&gt;K210,$I209&lt;&gt;L210,$I209&lt;&gt;O210,$I209&lt;&gt;N210,$I209&lt;&gt;M210,$I209&lt;&gt;P210,$I209&lt;&gt;Q210,$I209&lt;&gt;R210,$I209&lt;&gt;S210,$I209&lt;&gt;T210,$I209&lt;&gt;U210,$G209&gt;=$H209),$I209,"")))))</f>
        <v/>
      </c>
      <c r="W210" s="103"/>
      <c r="X210" s="103"/>
      <c r="Y210" s="103"/>
      <c r="Z210" s="12" t="str">
        <f t="shared" si="233"/>
        <v/>
      </c>
      <c r="AA210" s="12" t="str">
        <f t="shared" si="234"/>
        <v/>
      </c>
      <c r="AB210" s="12" t="str">
        <f t="shared" si="235"/>
        <v/>
      </c>
      <c r="AC210" s="12" t="str">
        <f t="shared" si="236"/>
        <v/>
      </c>
      <c r="AD210" s="12" t="str">
        <f t="shared" si="237"/>
        <v/>
      </c>
      <c r="AE210" s="12" t="str">
        <f t="shared" si="238"/>
        <v/>
      </c>
      <c r="AF210" s="12" t="str">
        <f t="shared" si="239"/>
        <v/>
      </c>
      <c r="AG210" s="12" t="str">
        <f t="shared" si="240"/>
        <v/>
      </c>
      <c r="AH210" s="12" t="str">
        <f t="shared" si="241"/>
        <v/>
      </c>
      <c r="AI210" s="12" t="str">
        <f t="shared" si="242"/>
        <v/>
      </c>
      <c r="AJ210" s="12" t="str">
        <f t="shared" si="256"/>
        <v/>
      </c>
      <c r="AK210" s="12" t="str">
        <f t="shared" si="257"/>
        <v/>
      </c>
      <c r="AL210" s="12" t="str">
        <f t="shared" si="258"/>
        <v/>
      </c>
      <c r="AM210" s="12" t="str">
        <f t="shared" si="259"/>
        <v/>
      </c>
      <c r="AN210" s="12" t="str">
        <f t="shared" si="260"/>
        <v/>
      </c>
      <c r="AO210" s="29" t="str">
        <f t="shared" ref="AO210:AO262" si="285">IF(A210&lt;&gt;"",SUM(Z210:AN210),"")</f>
        <v/>
      </c>
      <c r="AP210" s="31" t="str">
        <f t="shared" ref="AP210:AP262" si="286">IF(A210&lt;&gt;"",AO210+AP209,"0")</f>
        <v>0</v>
      </c>
      <c r="AQ210"/>
      <c r="AR210" s="58">
        <f t="shared" ref="AR210:AR262" si="287">IF($A210&lt;&gt;"",IF(AR209&lt;&gt;0,AR209,IF(AND(AP210&gt;0,H210&gt;=$AT$2),"Profit Target",IF(AP210&gt;=$P$1,"Profit Target",0))),0)</f>
        <v>0</v>
      </c>
      <c r="AS210" s="58">
        <f t="shared" ref="AS210:AS262" si="288">IF($A210&lt;&gt;"",IF(AS209&lt;&gt;0,AS209,IF(AND($AP210&lt;0,H210&gt;=$AT$2),"Stop Loss",IF(AP210&lt;=$P$2,"Stop Loss",0))),0)</f>
        <v>0</v>
      </c>
      <c r="AT210" s="65">
        <f t="shared" ref="AT210:AT262" si="289">IF(AQ210&gt;AT209,AQ210,AT209)</f>
        <v>0</v>
      </c>
      <c r="AU210" s="82" t="str">
        <f t="shared" si="243"/>
        <v/>
      </c>
      <c r="AV210" s="82" t="str">
        <f t="shared" si="244"/>
        <v/>
      </c>
      <c r="AW210" s="82" t="str">
        <f t="shared" si="245"/>
        <v/>
      </c>
      <c r="AX210" s="82" t="str">
        <f t="shared" si="246"/>
        <v/>
      </c>
      <c r="AY210" s="82" t="str">
        <f t="shared" si="247"/>
        <v/>
      </c>
      <c r="AZ210" s="82" t="str">
        <f t="shared" si="248"/>
        <v/>
      </c>
      <c r="BA210" s="82" t="str">
        <f t="shared" si="249"/>
        <v/>
      </c>
      <c r="BB210" s="82" t="str">
        <f t="shared" si="250"/>
        <v/>
      </c>
      <c r="BC210" s="82" t="str">
        <f t="shared" si="251"/>
        <v/>
      </c>
      <c r="BD210" s="82" t="str">
        <f t="shared" si="252"/>
        <v/>
      </c>
      <c r="BE210" s="83" t="str">
        <f t="shared" si="192"/>
        <v/>
      </c>
      <c r="BF210" s="83" t="str">
        <f t="shared" si="192"/>
        <v/>
      </c>
      <c r="BG210" s="83" t="str">
        <f t="shared" si="192"/>
        <v/>
      </c>
      <c r="BH210" s="83" t="str">
        <f t="shared" si="192"/>
        <v/>
      </c>
      <c r="BI210" s="83" t="str">
        <f t="shared" si="192"/>
        <v/>
      </c>
      <c r="BJ210" s="83" t="str">
        <f t="shared" si="191"/>
        <v/>
      </c>
      <c r="BK210" s="83" t="str">
        <f t="shared" si="191"/>
        <v/>
      </c>
      <c r="BL210" s="83" t="str">
        <f t="shared" si="191"/>
        <v/>
      </c>
      <c r="BM210" s="83" t="str">
        <f t="shared" si="191"/>
        <v/>
      </c>
      <c r="BN210" s="83" t="str">
        <f t="shared" si="191"/>
        <v/>
      </c>
      <c r="BO210" s="68"/>
      <c r="BP210" s="68"/>
      <c r="BQ210" s="68"/>
      <c r="BR210" s="81">
        <f t="shared" ca="1" si="261"/>
        <v>3</v>
      </c>
      <c r="CO210"/>
      <c r="CP210"/>
      <c r="CQ210" s="2"/>
      <c r="CR210" s="2"/>
      <c r="CS210"/>
      <c r="CT210" s="31">
        <f t="shared" si="230"/>
        <v>0</v>
      </c>
    </row>
    <row r="211" spans="1:98" x14ac:dyDescent="0.2">
      <c r="A211" s="95"/>
      <c r="B211" s="84" t="str">
        <f t="shared" si="269"/>
        <v/>
      </c>
      <c r="C211" s="13" t="str">
        <f t="shared" si="270"/>
        <v/>
      </c>
      <c r="D211" s="85" t="str">
        <f t="shared" si="271"/>
        <v/>
      </c>
      <c r="E211" s="86" t="str">
        <f t="shared" si="272"/>
        <v/>
      </c>
      <c r="F211" s="86">
        <f t="shared" si="227"/>
        <v>0</v>
      </c>
      <c r="G211" s="35" t="str">
        <f>IF(A210&lt;&gt;"",COUNTIF($F$5:F211,F211),"")</f>
        <v/>
      </c>
      <c r="H211" s="35">
        <f t="shared" si="273"/>
        <v>207</v>
      </c>
      <c r="I211" s="117" t="str">
        <f t="shared" si="231"/>
        <v/>
      </c>
      <c r="J211" s="28" t="str">
        <f t="shared" si="274"/>
        <v/>
      </c>
      <c r="K211" s="103" t="str">
        <f t="shared" si="253"/>
        <v/>
      </c>
      <c r="L211" s="103" t="str">
        <f t="shared" si="275"/>
        <v/>
      </c>
      <c r="M211" s="103" t="str">
        <f t="shared" si="276"/>
        <v/>
      </c>
      <c r="N211" s="103" t="str">
        <f t="shared" si="277"/>
        <v/>
      </c>
      <c r="O211" s="103" t="str">
        <f t="shared" si="278"/>
        <v/>
      </c>
      <c r="P211" s="103" t="str">
        <f t="shared" si="279"/>
        <v/>
      </c>
      <c r="Q211" s="103" t="str">
        <f t="shared" si="280"/>
        <v/>
      </c>
      <c r="R211" s="103" t="str">
        <f t="shared" si="281"/>
        <v/>
      </c>
      <c r="S211" s="103" t="str">
        <f t="shared" si="282"/>
        <v/>
      </c>
      <c r="T211" s="103" t="str">
        <f t="shared" si="283"/>
        <v/>
      </c>
      <c r="U211" s="103" t="str">
        <f t="shared" si="284"/>
        <v/>
      </c>
      <c r="V211" s="103" t="str">
        <f t="shared" ref="V211:V274" si="290">IF($AP210&gt;=$P$1,"",IF($AP210&lt;=$P$2,"",IF($H210&lt;&gt;$H211,"",IF(AND(V210&lt;&gt;"",V210&lt;&gt;$I210),V210,IF(AND($I210&lt;&gt;K211,$I210&lt;&gt;L211,$I210&lt;&gt;O211,$I210&lt;&gt;N211,$I210&lt;&gt;M211,$I210&lt;&gt;P211,$I210&lt;&gt;Q211,$I210&lt;&gt;R211,$I210&lt;&gt;S211,$I210&lt;&gt;T211,$I210&lt;&gt;U211,$G210&gt;=$H210),$I210,"")))))</f>
        <v/>
      </c>
      <c r="W211" s="103" t="str">
        <f>IF($AP210&gt;=$P$1,"",IF($AP210&lt;=$P$2,"",IF($H210&lt;&gt;$H211,"",IF(AND(W210&lt;&gt;"",W210&lt;&gt;$I210),W210,IF(AND($I210&lt;&gt;K211,$I210&lt;&gt;L211,$I210&lt;&gt;M211,$I210&lt;&gt;P211,$I210&lt;&gt;O211,$I210&lt;&gt;N211,$I210&lt;&gt;Q211,$I210&lt;&gt;R211,$I210&lt;&gt;S211,$I210&lt;&gt;T211,$I210&lt;&gt;U211,$I210&lt;&gt;V211,G210&gt;=H210),$I210,"")))))</f>
        <v/>
      </c>
      <c r="X211" s="103"/>
      <c r="Y211" s="103"/>
      <c r="Z211" s="12" t="str">
        <f t="shared" si="233"/>
        <v/>
      </c>
      <c r="AA211" s="12" t="str">
        <f t="shared" si="234"/>
        <v/>
      </c>
      <c r="AB211" s="12" t="str">
        <f t="shared" si="235"/>
        <v/>
      </c>
      <c r="AC211" s="12" t="str">
        <f t="shared" si="236"/>
        <v/>
      </c>
      <c r="AD211" s="12" t="str">
        <f t="shared" si="237"/>
        <v/>
      </c>
      <c r="AE211" s="12" t="str">
        <f t="shared" si="238"/>
        <v/>
      </c>
      <c r="AF211" s="12" t="str">
        <f t="shared" si="239"/>
        <v/>
      </c>
      <c r="AG211" s="12" t="str">
        <f t="shared" si="240"/>
        <v/>
      </c>
      <c r="AH211" s="12" t="str">
        <f t="shared" si="241"/>
        <v/>
      </c>
      <c r="AI211" s="12" t="str">
        <f t="shared" si="242"/>
        <v/>
      </c>
      <c r="AJ211" s="12" t="str">
        <f t="shared" si="256"/>
        <v/>
      </c>
      <c r="AK211" s="12" t="str">
        <f t="shared" si="257"/>
        <v/>
      </c>
      <c r="AL211" s="12" t="str">
        <f t="shared" si="258"/>
        <v/>
      </c>
      <c r="AM211" s="12" t="str">
        <f t="shared" si="259"/>
        <v/>
      </c>
      <c r="AN211" s="12" t="str">
        <f t="shared" si="260"/>
        <v/>
      </c>
      <c r="AO211" s="29" t="str">
        <f t="shared" si="285"/>
        <v/>
      </c>
      <c r="AP211" s="31" t="str">
        <f t="shared" si="286"/>
        <v>0</v>
      </c>
      <c r="AQ211"/>
      <c r="AR211" s="58">
        <f t="shared" si="287"/>
        <v>0</v>
      </c>
      <c r="AS211" s="58">
        <f t="shared" si="288"/>
        <v>0</v>
      </c>
      <c r="AT211" s="65">
        <f t="shared" si="289"/>
        <v>0</v>
      </c>
      <c r="AU211" s="82" t="str">
        <f t="shared" si="243"/>
        <v/>
      </c>
      <c r="AV211" s="82" t="str">
        <f t="shared" si="244"/>
        <v/>
      </c>
      <c r="AW211" s="82" t="str">
        <f t="shared" si="245"/>
        <v/>
      </c>
      <c r="AX211" s="82" t="str">
        <f t="shared" si="246"/>
        <v/>
      </c>
      <c r="AY211" s="82" t="str">
        <f t="shared" si="247"/>
        <v/>
      </c>
      <c r="AZ211" s="82" t="str">
        <f t="shared" si="248"/>
        <v/>
      </c>
      <c r="BA211" s="82" t="str">
        <f t="shared" si="249"/>
        <v/>
      </c>
      <c r="BB211" s="82" t="str">
        <f t="shared" si="250"/>
        <v/>
      </c>
      <c r="BC211" s="82" t="str">
        <f t="shared" si="251"/>
        <v/>
      </c>
      <c r="BD211" s="82" t="str">
        <f t="shared" si="252"/>
        <v/>
      </c>
      <c r="BE211" s="83" t="str">
        <f t="shared" si="192"/>
        <v/>
      </c>
      <c r="BF211" s="83" t="str">
        <f t="shared" si="192"/>
        <v/>
      </c>
      <c r="BG211" s="83" t="str">
        <f t="shared" si="192"/>
        <v/>
      </c>
      <c r="BH211" s="83" t="str">
        <f t="shared" si="192"/>
        <v/>
      </c>
      <c r="BI211" s="83" t="str">
        <f t="shared" si="192"/>
        <v/>
      </c>
      <c r="BJ211" s="83" t="str">
        <f t="shared" si="191"/>
        <v/>
      </c>
      <c r="BK211" s="83" t="str">
        <f t="shared" si="191"/>
        <v/>
      </c>
      <c r="BL211" s="83" t="str">
        <f t="shared" si="191"/>
        <v/>
      </c>
      <c r="BM211" s="83" t="str">
        <f t="shared" si="191"/>
        <v/>
      </c>
      <c r="BN211" s="83" t="str">
        <f t="shared" si="191"/>
        <v/>
      </c>
      <c r="BO211" s="68"/>
      <c r="BP211" s="68"/>
      <c r="BQ211" s="68"/>
      <c r="BR211" s="81">
        <f t="shared" ca="1" si="261"/>
        <v>16</v>
      </c>
      <c r="CO211"/>
      <c r="CP211"/>
      <c r="CQ211" s="2"/>
      <c r="CR211" s="2"/>
      <c r="CS211"/>
      <c r="CT211" s="31">
        <f t="shared" si="230"/>
        <v>0</v>
      </c>
    </row>
    <row r="212" spans="1:98" x14ac:dyDescent="0.2">
      <c r="A212" s="95"/>
      <c r="B212" s="84" t="str">
        <f t="shared" si="269"/>
        <v/>
      </c>
      <c r="C212" s="13" t="str">
        <f t="shared" si="270"/>
        <v/>
      </c>
      <c r="D212" s="85" t="str">
        <f t="shared" si="271"/>
        <v/>
      </c>
      <c r="E212" s="86" t="str">
        <f t="shared" si="272"/>
        <v/>
      </c>
      <c r="F212" s="86">
        <f t="shared" si="227"/>
        <v>0</v>
      </c>
      <c r="G212" s="35" t="str">
        <f>IF(A211&lt;&gt;"",COUNTIF($F$5:F212,F212),"")</f>
        <v/>
      </c>
      <c r="H212" s="35">
        <f t="shared" si="273"/>
        <v>208</v>
      </c>
      <c r="I212" s="117" t="str">
        <f t="shared" si="231"/>
        <v/>
      </c>
      <c r="J212" s="28" t="str">
        <f t="shared" si="274"/>
        <v/>
      </c>
      <c r="K212" s="103" t="str">
        <f t="shared" si="253"/>
        <v/>
      </c>
      <c r="L212" s="103" t="str">
        <f t="shared" si="275"/>
        <v/>
      </c>
      <c r="M212" s="103" t="str">
        <f t="shared" si="276"/>
        <v/>
      </c>
      <c r="N212" s="103" t="str">
        <f t="shared" si="277"/>
        <v/>
      </c>
      <c r="O212" s="103" t="str">
        <f t="shared" si="278"/>
        <v/>
      </c>
      <c r="P212" s="103" t="str">
        <f t="shared" si="279"/>
        <v/>
      </c>
      <c r="Q212" s="103" t="str">
        <f t="shared" si="280"/>
        <v/>
      </c>
      <c r="R212" s="103" t="str">
        <f t="shared" si="281"/>
        <v/>
      </c>
      <c r="S212" s="103" t="str">
        <f t="shared" si="282"/>
        <v/>
      </c>
      <c r="T212" s="103" t="str">
        <f t="shared" si="283"/>
        <v/>
      </c>
      <c r="U212" s="103" t="str">
        <f t="shared" si="284"/>
        <v/>
      </c>
      <c r="V212" s="103" t="str">
        <f t="shared" si="290"/>
        <v/>
      </c>
      <c r="W212" s="103" t="str">
        <f t="shared" ref="W212:W275" si="291">IF($AP211&gt;=$P$1,"",IF($AP211&lt;=$P$2,"",IF($H211&lt;&gt;$H212,"",IF(AND(W211&lt;&gt;"",W211&lt;&gt;$I211),W211,IF(AND($I211&lt;&gt;K212,$I211&lt;&gt;L212,$I211&lt;&gt;M212,$I211&lt;&gt;P212,$I211&lt;&gt;O212,$I211&lt;&gt;N212,$I211&lt;&gt;Q212,$I211&lt;&gt;R212,$I211&lt;&gt;S212,$I211&lt;&gt;T212,$I211&lt;&gt;U212,$I211&lt;&gt;V212,G211&gt;=H211),$I211,"")))))</f>
        <v/>
      </c>
      <c r="X212" s="103" t="str">
        <f>IF($AP211&gt;=$P$1,"",IF($AP211&lt;=$P$2,"",IF($H211&lt;&gt;$H212,"",IF(AND(X211&lt;&gt;"",X211&lt;&gt;$I211),X211,IF(AND($I211&lt;&gt;L212,$I211&lt;&gt;K212,$I211&lt;&gt;M212,$I211&lt;&gt;N212,$I211&lt;&gt;Q212,$I211&lt;&gt;P212,$I211&lt;&gt;O212,$I211&lt;&gt;R212,$I211&lt;&gt;S212,$I211&lt;&gt;T212,$I211&lt;&gt;U212,$I211&lt;&gt;V212,$I211&lt;&gt;W212,G211&gt;=H211),$I211,"")))))</f>
        <v/>
      </c>
      <c r="Y212" s="103"/>
      <c r="Z212" s="12" t="str">
        <f t="shared" si="233"/>
        <v/>
      </c>
      <c r="AA212" s="12" t="str">
        <f t="shared" si="234"/>
        <v/>
      </c>
      <c r="AB212" s="12" t="str">
        <f t="shared" si="235"/>
        <v/>
      </c>
      <c r="AC212" s="12" t="str">
        <f t="shared" si="236"/>
        <v/>
      </c>
      <c r="AD212" s="12" t="str">
        <f t="shared" si="237"/>
        <v/>
      </c>
      <c r="AE212" s="12" t="str">
        <f t="shared" si="238"/>
        <v/>
      </c>
      <c r="AF212" s="12" t="str">
        <f t="shared" si="239"/>
        <v/>
      </c>
      <c r="AG212" s="12" t="str">
        <f t="shared" si="240"/>
        <v/>
      </c>
      <c r="AH212" s="12" t="str">
        <f t="shared" si="241"/>
        <v/>
      </c>
      <c r="AI212" s="12" t="str">
        <f t="shared" si="242"/>
        <v/>
      </c>
      <c r="AJ212" s="12" t="str">
        <f t="shared" si="256"/>
        <v/>
      </c>
      <c r="AK212" s="12" t="str">
        <f t="shared" si="257"/>
        <v/>
      </c>
      <c r="AL212" s="12" t="str">
        <f t="shared" si="258"/>
        <v/>
      </c>
      <c r="AM212" s="12" t="str">
        <f t="shared" si="259"/>
        <v/>
      </c>
      <c r="AN212" s="12" t="str">
        <f t="shared" si="260"/>
        <v/>
      </c>
      <c r="AO212" s="29" t="str">
        <f t="shared" si="285"/>
        <v/>
      </c>
      <c r="AP212" s="31" t="str">
        <f t="shared" si="286"/>
        <v>0</v>
      </c>
      <c r="AQ212"/>
      <c r="AR212" s="58">
        <f t="shared" si="287"/>
        <v>0</v>
      </c>
      <c r="AS212" s="58">
        <f t="shared" si="288"/>
        <v>0</v>
      </c>
      <c r="AT212" s="65">
        <f t="shared" si="289"/>
        <v>0</v>
      </c>
      <c r="AU212" s="82" t="str">
        <f t="shared" si="243"/>
        <v/>
      </c>
      <c r="AV212" s="82" t="str">
        <f t="shared" si="244"/>
        <v/>
      </c>
      <c r="AW212" s="82" t="str">
        <f t="shared" si="245"/>
        <v/>
      </c>
      <c r="AX212" s="82" t="str">
        <f t="shared" si="246"/>
        <v/>
      </c>
      <c r="AY212" s="82" t="str">
        <f t="shared" si="247"/>
        <v/>
      </c>
      <c r="AZ212" s="82" t="str">
        <f t="shared" si="248"/>
        <v/>
      </c>
      <c r="BA212" s="82" t="str">
        <f t="shared" si="249"/>
        <v/>
      </c>
      <c r="BB212" s="82" t="str">
        <f t="shared" si="250"/>
        <v/>
      </c>
      <c r="BC212" s="82" t="str">
        <f t="shared" si="251"/>
        <v/>
      </c>
      <c r="BD212" s="82" t="str">
        <f t="shared" si="252"/>
        <v/>
      </c>
      <c r="BE212" s="83" t="str">
        <f t="shared" si="192"/>
        <v/>
      </c>
      <c r="BF212" s="83" t="str">
        <f t="shared" si="192"/>
        <v/>
      </c>
      <c r="BG212" s="83" t="str">
        <f t="shared" si="192"/>
        <v/>
      </c>
      <c r="BH212" s="83" t="str">
        <f t="shared" si="192"/>
        <v/>
      </c>
      <c r="BI212" s="83" t="str">
        <f t="shared" si="192"/>
        <v/>
      </c>
      <c r="BJ212" s="83" t="str">
        <f t="shared" si="191"/>
        <v/>
      </c>
      <c r="BK212" s="83" t="str">
        <f t="shared" si="191"/>
        <v/>
      </c>
      <c r="BL212" s="83" t="str">
        <f t="shared" si="191"/>
        <v/>
      </c>
      <c r="BM212" s="83" t="str">
        <f t="shared" si="191"/>
        <v/>
      </c>
      <c r="BN212" s="83" t="str">
        <f t="shared" si="191"/>
        <v/>
      </c>
      <c r="BO212" s="68"/>
      <c r="BP212" s="68"/>
      <c r="BQ212" s="68"/>
      <c r="BR212" s="81">
        <f t="shared" ca="1" si="261"/>
        <v>8</v>
      </c>
      <c r="CO212"/>
      <c r="CP212"/>
      <c r="CQ212" s="2"/>
      <c r="CR212" s="2"/>
      <c r="CS212"/>
      <c r="CT212" s="31">
        <f t="shared" si="230"/>
        <v>0</v>
      </c>
    </row>
    <row r="213" spans="1:98" x14ac:dyDescent="0.2">
      <c r="A213" s="95"/>
      <c r="B213" s="84" t="str">
        <f t="shared" si="269"/>
        <v/>
      </c>
      <c r="C213" s="13" t="str">
        <f t="shared" si="270"/>
        <v/>
      </c>
      <c r="D213" s="85" t="str">
        <f t="shared" si="271"/>
        <v/>
      </c>
      <c r="E213" s="86" t="str">
        <f t="shared" si="272"/>
        <v/>
      </c>
      <c r="F213" s="86">
        <f t="shared" si="227"/>
        <v>0</v>
      </c>
      <c r="G213" s="35" t="str">
        <f>IF(A212&lt;&gt;"",COUNTIF($F$5:F213,F213),"")</f>
        <v/>
      </c>
      <c r="H213" s="35">
        <f t="shared" si="273"/>
        <v>209</v>
      </c>
      <c r="I213" s="117" t="str">
        <f t="shared" si="231"/>
        <v/>
      </c>
      <c r="J213" s="28" t="str">
        <f t="shared" si="274"/>
        <v/>
      </c>
      <c r="K213" s="103" t="str">
        <f t="shared" si="253"/>
        <v/>
      </c>
      <c r="L213" s="103" t="str">
        <f t="shared" si="275"/>
        <v/>
      </c>
      <c r="M213" s="103" t="str">
        <f t="shared" si="276"/>
        <v/>
      </c>
      <c r="N213" s="103" t="str">
        <f t="shared" si="277"/>
        <v/>
      </c>
      <c r="O213" s="103" t="str">
        <f t="shared" si="278"/>
        <v/>
      </c>
      <c r="P213" s="103" t="str">
        <f t="shared" si="279"/>
        <v/>
      </c>
      <c r="Q213" s="103" t="str">
        <f t="shared" si="280"/>
        <v/>
      </c>
      <c r="R213" s="103" t="str">
        <f t="shared" si="281"/>
        <v/>
      </c>
      <c r="S213" s="103" t="str">
        <f t="shared" si="282"/>
        <v/>
      </c>
      <c r="T213" s="103" t="str">
        <f t="shared" si="283"/>
        <v/>
      </c>
      <c r="U213" s="103" t="str">
        <f t="shared" si="284"/>
        <v/>
      </c>
      <c r="V213" s="103" t="str">
        <f t="shared" si="290"/>
        <v/>
      </c>
      <c r="W213" s="103" t="str">
        <f t="shared" si="291"/>
        <v/>
      </c>
      <c r="X213" s="103" t="str">
        <f t="shared" ref="X213:X276" si="292">IF($AP212&gt;=$P$1,"",IF($AP212&lt;=$P$2,"",IF($H212&lt;&gt;$H213,"",IF(AND(X212&lt;&gt;"",X212&lt;&gt;$I212),X212,IF(AND($I212&lt;&gt;L213,$I212&lt;&gt;K213,$I212&lt;&gt;M213,$I212&lt;&gt;N213,$I212&lt;&gt;Q213,$I212&lt;&gt;P213,$I212&lt;&gt;O213,$I212&lt;&gt;R213,$I212&lt;&gt;S213,$I212&lt;&gt;T213,$I212&lt;&gt;U213,$I212&lt;&gt;V213,$I212&lt;&gt;W213,G212&gt;=H212),$I212,"")))))</f>
        <v/>
      </c>
      <c r="Y213" s="103" t="str">
        <f>IF($AP212&gt;=$P$1,"",IF($AP212&lt;=$P$2,"",IF($H212&lt;&gt;$H213,"",IF(AND(Y212&lt;&gt;"",Y212&lt;&gt;$I212),Y212,IF(AND($I212&lt;&gt;L213,$I212&lt;&gt;M213,$I212&lt;&gt;K213,$I212&lt;&gt;N213,$I212&lt;&gt;O213,$I212&lt;&gt;R213,$I212&lt;&gt;Q213,$I212&lt;&gt;P213,$I212&lt;&gt;S213,$I212&lt;&gt;T213,$I212&lt;&gt;U213,$I212&lt;&gt;V213,$I212&lt;&gt;W213,$I212&lt;&gt;X213,G212&gt;=H212),$I212,"")))))</f>
        <v/>
      </c>
      <c r="Z213" s="12" t="str">
        <f t="shared" si="233"/>
        <v/>
      </c>
      <c r="AA213" s="12" t="str">
        <f t="shared" si="234"/>
        <v/>
      </c>
      <c r="AB213" s="12" t="str">
        <f t="shared" si="235"/>
        <v/>
      </c>
      <c r="AC213" s="12" t="str">
        <f t="shared" si="236"/>
        <v/>
      </c>
      <c r="AD213" s="12" t="str">
        <f t="shared" si="237"/>
        <v/>
      </c>
      <c r="AE213" s="12" t="str">
        <f t="shared" si="238"/>
        <v/>
      </c>
      <c r="AF213" s="12" t="str">
        <f t="shared" si="239"/>
        <v/>
      </c>
      <c r="AG213" s="12" t="str">
        <f t="shared" si="240"/>
        <v/>
      </c>
      <c r="AH213" s="12" t="str">
        <f t="shared" si="241"/>
        <v/>
      </c>
      <c r="AI213" s="12" t="str">
        <f t="shared" si="242"/>
        <v/>
      </c>
      <c r="AJ213" s="12" t="str">
        <f t="shared" si="256"/>
        <v/>
      </c>
      <c r="AK213" s="12" t="str">
        <f t="shared" si="257"/>
        <v/>
      </c>
      <c r="AL213" s="12" t="str">
        <f t="shared" si="258"/>
        <v/>
      </c>
      <c r="AM213" s="12" t="str">
        <f t="shared" si="259"/>
        <v/>
      </c>
      <c r="AN213" s="12" t="str">
        <f t="shared" si="260"/>
        <v/>
      </c>
      <c r="AO213" s="29" t="str">
        <f t="shared" si="285"/>
        <v/>
      </c>
      <c r="AP213" s="31" t="str">
        <f t="shared" si="286"/>
        <v>0</v>
      </c>
      <c r="AQ213"/>
      <c r="AR213" s="58">
        <f t="shared" si="287"/>
        <v>0</v>
      </c>
      <c r="AS213" s="58">
        <f t="shared" si="288"/>
        <v>0</v>
      </c>
      <c r="AT213" s="65">
        <f t="shared" si="289"/>
        <v>0</v>
      </c>
      <c r="AU213" s="82" t="str">
        <f t="shared" si="243"/>
        <v/>
      </c>
      <c r="AV213" s="82" t="str">
        <f t="shared" si="244"/>
        <v/>
      </c>
      <c r="AW213" s="82" t="str">
        <f t="shared" si="245"/>
        <v/>
      </c>
      <c r="AX213" s="82" t="str">
        <f t="shared" si="246"/>
        <v/>
      </c>
      <c r="AY213" s="82" t="str">
        <f t="shared" si="247"/>
        <v/>
      </c>
      <c r="AZ213" s="82" t="str">
        <f t="shared" si="248"/>
        <v/>
      </c>
      <c r="BA213" s="82" t="str">
        <f t="shared" si="249"/>
        <v/>
      </c>
      <c r="BB213" s="82" t="str">
        <f t="shared" si="250"/>
        <v/>
      </c>
      <c r="BC213" s="82" t="str">
        <f t="shared" si="251"/>
        <v/>
      </c>
      <c r="BD213" s="82" t="str">
        <f t="shared" si="252"/>
        <v/>
      </c>
      <c r="BE213" s="83" t="str">
        <f t="shared" si="192"/>
        <v/>
      </c>
      <c r="BF213" s="83" t="str">
        <f t="shared" si="192"/>
        <v/>
      </c>
      <c r="BG213" s="83" t="str">
        <f t="shared" si="192"/>
        <v/>
      </c>
      <c r="BH213" s="83" t="str">
        <f t="shared" si="192"/>
        <v/>
      </c>
      <c r="BI213" s="83" t="str">
        <f t="shared" si="192"/>
        <v/>
      </c>
      <c r="BJ213" s="83" t="str">
        <f t="shared" si="192"/>
        <v/>
      </c>
      <c r="BK213" s="83" t="str">
        <f t="shared" si="192"/>
        <v/>
      </c>
      <c r="BL213" s="83" t="str">
        <f t="shared" si="192"/>
        <v/>
      </c>
      <c r="BM213" s="83" t="str">
        <f t="shared" si="192"/>
        <v/>
      </c>
      <c r="BN213" s="83" t="str">
        <f t="shared" si="192"/>
        <v/>
      </c>
      <c r="BO213" s="68"/>
      <c r="BP213" s="68"/>
      <c r="BQ213" s="68"/>
      <c r="BR213" s="81">
        <f t="shared" ca="1" si="261"/>
        <v>35</v>
      </c>
      <c r="CO213"/>
      <c r="CP213"/>
      <c r="CQ213" s="2"/>
      <c r="CR213" s="2"/>
      <c r="CS213"/>
      <c r="CT213" s="31">
        <f t="shared" si="230"/>
        <v>0</v>
      </c>
    </row>
    <row r="214" spans="1:98" x14ac:dyDescent="0.2">
      <c r="A214" s="95"/>
      <c r="B214" s="84" t="str">
        <f t="shared" si="269"/>
        <v/>
      </c>
      <c r="C214" s="13" t="str">
        <f t="shared" si="270"/>
        <v/>
      </c>
      <c r="D214" s="85" t="str">
        <f t="shared" si="271"/>
        <v/>
      </c>
      <c r="E214" s="86" t="str">
        <f t="shared" si="272"/>
        <v/>
      </c>
      <c r="F214" s="86">
        <f t="shared" si="227"/>
        <v>0</v>
      </c>
      <c r="G214" s="35" t="str">
        <f>IF(A213&lt;&gt;"",COUNTIF($F$5:F214,F214),"")</f>
        <v/>
      </c>
      <c r="H214" s="35">
        <f t="shared" si="273"/>
        <v>210</v>
      </c>
      <c r="I214" s="117" t="str">
        <f t="shared" si="231"/>
        <v/>
      </c>
      <c r="J214" s="28" t="str">
        <f t="shared" si="274"/>
        <v/>
      </c>
      <c r="K214" s="103" t="str">
        <f t="shared" si="253"/>
        <v/>
      </c>
      <c r="L214" s="103" t="str">
        <f t="shared" si="275"/>
        <v/>
      </c>
      <c r="M214" s="103" t="str">
        <f t="shared" si="276"/>
        <v/>
      </c>
      <c r="N214" s="103" t="str">
        <f t="shared" si="277"/>
        <v/>
      </c>
      <c r="O214" s="103" t="str">
        <f t="shared" si="278"/>
        <v/>
      </c>
      <c r="P214" s="103" t="str">
        <f t="shared" si="279"/>
        <v/>
      </c>
      <c r="Q214" s="103" t="str">
        <f t="shared" si="280"/>
        <v/>
      </c>
      <c r="R214" s="103" t="str">
        <f t="shared" si="281"/>
        <v/>
      </c>
      <c r="S214" s="103" t="str">
        <f t="shared" si="282"/>
        <v/>
      </c>
      <c r="T214" s="103" t="str">
        <f t="shared" si="283"/>
        <v/>
      </c>
      <c r="U214" s="103" t="str">
        <f t="shared" si="284"/>
        <v/>
      </c>
      <c r="V214" s="103" t="str">
        <f t="shared" si="290"/>
        <v/>
      </c>
      <c r="W214" s="103" t="str">
        <f t="shared" si="291"/>
        <v/>
      </c>
      <c r="X214" s="103" t="str">
        <f t="shared" si="292"/>
        <v/>
      </c>
      <c r="Y214" s="103" t="str">
        <f t="shared" ref="Y214:Y277" si="293">IF($AP213&gt;=$P$1,"",IF($AP213&lt;=$P$2,"",IF($H213&lt;&gt;$H214,"",IF(AND(Y213&lt;&gt;"",Y213&lt;&gt;$I213),Y213,IF(AND($I213&lt;&gt;L214,$I213&lt;&gt;M214,$I213&lt;&gt;K214,$I213&lt;&gt;N214,$I213&lt;&gt;O214,$I213&lt;&gt;R214,$I213&lt;&gt;Q214,$I213&lt;&gt;P214,$I213&lt;&gt;S214,$I213&lt;&gt;T214,$I213&lt;&gt;U214,$I213&lt;&gt;V214,$I213&lt;&gt;W214,$I213&lt;&gt;X214,G213&gt;=H213),$I213,"")))))</f>
        <v/>
      </c>
      <c r="Z214" s="12" t="str">
        <f t="shared" si="233"/>
        <v/>
      </c>
      <c r="AA214" s="12" t="str">
        <f t="shared" si="234"/>
        <v/>
      </c>
      <c r="AB214" s="12" t="str">
        <f t="shared" si="235"/>
        <v/>
      </c>
      <c r="AC214" s="12" t="str">
        <f t="shared" si="236"/>
        <v/>
      </c>
      <c r="AD214" s="12" t="str">
        <f t="shared" si="237"/>
        <v/>
      </c>
      <c r="AE214" s="12" t="str">
        <f t="shared" si="238"/>
        <v/>
      </c>
      <c r="AF214" s="12" t="str">
        <f t="shared" si="239"/>
        <v/>
      </c>
      <c r="AG214" s="12" t="str">
        <f t="shared" si="240"/>
        <v/>
      </c>
      <c r="AH214" s="12" t="str">
        <f t="shared" si="241"/>
        <v/>
      </c>
      <c r="AI214" s="12" t="str">
        <f t="shared" si="242"/>
        <v/>
      </c>
      <c r="AJ214" s="12" t="str">
        <f t="shared" si="256"/>
        <v/>
      </c>
      <c r="AK214" s="12" t="str">
        <f t="shared" si="257"/>
        <v/>
      </c>
      <c r="AL214" s="12" t="str">
        <f t="shared" si="258"/>
        <v/>
      </c>
      <c r="AM214" s="12" t="str">
        <f t="shared" si="259"/>
        <v/>
      </c>
      <c r="AN214" s="12" t="str">
        <f t="shared" si="260"/>
        <v/>
      </c>
      <c r="AO214" s="29" t="str">
        <f t="shared" si="285"/>
        <v/>
      </c>
      <c r="AP214" s="31" t="str">
        <f t="shared" si="286"/>
        <v>0</v>
      </c>
      <c r="AQ214"/>
      <c r="AR214" s="58">
        <f t="shared" si="287"/>
        <v>0</v>
      </c>
      <c r="AS214" s="58">
        <f t="shared" si="288"/>
        <v>0</v>
      </c>
      <c r="AT214" s="65">
        <f t="shared" si="289"/>
        <v>0</v>
      </c>
      <c r="AU214" s="82" t="str">
        <f t="shared" si="243"/>
        <v/>
      </c>
      <c r="AV214" s="82" t="str">
        <f t="shared" si="244"/>
        <v/>
      </c>
      <c r="AW214" s="82" t="str">
        <f t="shared" si="245"/>
        <v/>
      </c>
      <c r="AX214" s="82" t="str">
        <f t="shared" si="246"/>
        <v/>
      </c>
      <c r="AY214" s="82" t="str">
        <f t="shared" si="247"/>
        <v/>
      </c>
      <c r="AZ214" s="82" t="str">
        <f t="shared" si="248"/>
        <v/>
      </c>
      <c r="BA214" s="82" t="str">
        <f t="shared" si="249"/>
        <v/>
      </c>
      <c r="BB214" s="82" t="str">
        <f t="shared" si="250"/>
        <v/>
      </c>
      <c r="BC214" s="82" t="str">
        <f t="shared" si="251"/>
        <v/>
      </c>
      <c r="BD214" s="82" t="str">
        <f t="shared" si="252"/>
        <v/>
      </c>
      <c r="BE214" s="83" t="str">
        <f t="shared" si="192"/>
        <v/>
      </c>
      <c r="BF214" s="83" t="str">
        <f t="shared" si="192"/>
        <v/>
      </c>
      <c r="BG214" s="83" t="str">
        <f t="shared" si="192"/>
        <v/>
      </c>
      <c r="BH214" s="83" t="str">
        <f t="shared" si="192"/>
        <v/>
      </c>
      <c r="BI214" s="83" t="str">
        <f t="shared" si="192"/>
        <v/>
      </c>
      <c r="BJ214" s="83" t="str">
        <f t="shared" si="192"/>
        <v/>
      </c>
      <c r="BK214" s="83" t="str">
        <f t="shared" si="192"/>
        <v/>
      </c>
      <c r="BL214" s="83" t="str">
        <f t="shared" si="192"/>
        <v/>
      </c>
      <c r="BM214" s="83" t="str">
        <f t="shared" si="192"/>
        <v/>
      </c>
      <c r="BN214" s="83" t="str">
        <f t="shared" si="192"/>
        <v/>
      </c>
      <c r="BO214" s="68"/>
      <c r="BP214" s="68"/>
      <c r="BQ214" s="68"/>
      <c r="BR214" s="81">
        <f t="shared" ca="1" si="261"/>
        <v>4</v>
      </c>
      <c r="CO214"/>
      <c r="CP214"/>
      <c r="CQ214" s="2"/>
      <c r="CR214" s="2"/>
      <c r="CS214"/>
      <c r="CT214" s="31">
        <f t="shared" si="230"/>
        <v>0</v>
      </c>
    </row>
    <row r="215" spans="1:98" x14ac:dyDescent="0.2">
      <c r="A215" s="95"/>
      <c r="B215" s="84" t="str">
        <f t="shared" si="269"/>
        <v/>
      </c>
      <c r="C215" s="13" t="str">
        <f t="shared" si="270"/>
        <v/>
      </c>
      <c r="D215" s="85" t="str">
        <f t="shared" si="271"/>
        <v/>
      </c>
      <c r="E215" s="86" t="str">
        <f t="shared" si="272"/>
        <v/>
      </c>
      <c r="F215" s="86">
        <f t="shared" si="227"/>
        <v>0</v>
      </c>
      <c r="G215" s="35" t="str">
        <f>IF(A214&lt;&gt;"",COUNTIF($F$5:F215,F215),"")</f>
        <v/>
      </c>
      <c r="H215" s="35">
        <f t="shared" si="273"/>
        <v>211</v>
      </c>
      <c r="I215" s="117" t="str">
        <f t="shared" si="231"/>
        <v/>
      </c>
      <c r="J215" s="28" t="str">
        <f t="shared" si="274"/>
        <v/>
      </c>
      <c r="K215" s="103" t="str">
        <f t="shared" si="253"/>
        <v/>
      </c>
      <c r="L215" s="103" t="str">
        <f t="shared" si="275"/>
        <v/>
      </c>
      <c r="M215" s="103" t="str">
        <f t="shared" si="276"/>
        <v/>
      </c>
      <c r="N215" s="103" t="str">
        <f t="shared" si="277"/>
        <v/>
      </c>
      <c r="O215" s="103" t="str">
        <f t="shared" si="278"/>
        <v/>
      </c>
      <c r="P215" s="103" t="str">
        <f t="shared" si="279"/>
        <v/>
      </c>
      <c r="Q215" s="103" t="str">
        <f t="shared" si="280"/>
        <v/>
      </c>
      <c r="R215" s="103" t="str">
        <f t="shared" si="281"/>
        <v/>
      </c>
      <c r="S215" s="103" t="str">
        <f t="shared" si="282"/>
        <v/>
      </c>
      <c r="T215" s="103" t="str">
        <f t="shared" si="283"/>
        <v/>
      </c>
      <c r="U215" s="103" t="str">
        <f t="shared" si="284"/>
        <v/>
      </c>
      <c r="V215" s="103" t="str">
        <f t="shared" si="290"/>
        <v/>
      </c>
      <c r="W215" s="103" t="str">
        <f t="shared" si="291"/>
        <v/>
      </c>
      <c r="X215" s="103" t="str">
        <f t="shared" si="292"/>
        <v/>
      </c>
      <c r="Y215" s="103" t="str">
        <f t="shared" si="293"/>
        <v/>
      </c>
      <c r="Z215" s="12" t="str">
        <f t="shared" si="233"/>
        <v/>
      </c>
      <c r="AA215" s="12" t="str">
        <f t="shared" si="234"/>
        <v/>
      </c>
      <c r="AB215" s="12" t="str">
        <f t="shared" si="235"/>
        <v/>
      </c>
      <c r="AC215" s="12" t="str">
        <f t="shared" si="236"/>
        <v/>
      </c>
      <c r="AD215" s="12" t="str">
        <f t="shared" si="237"/>
        <v/>
      </c>
      <c r="AE215" s="12" t="str">
        <f t="shared" si="238"/>
        <v/>
      </c>
      <c r="AF215" s="12" t="str">
        <f t="shared" si="239"/>
        <v/>
      </c>
      <c r="AG215" s="12" t="str">
        <f t="shared" si="240"/>
        <v/>
      </c>
      <c r="AH215" s="12" t="str">
        <f t="shared" si="241"/>
        <v/>
      </c>
      <c r="AI215" s="12" t="str">
        <f t="shared" si="242"/>
        <v/>
      </c>
      <c r="AJ215" s="12" t="str">
        <f t="shared" si="256"/>
        <v/>
      </c>
      <c r="AK215" s="12" t="str">
        <f t="shared" si="257"/>
        <v/>
      </c>
      <c r="AL215" s="12" t="str">
        <f t="shared" si="258"/>
        <v/>
      </c>
      <c r="AM215" s="12" t="str">
        <f t="shared" si="259"/>
        <v/>
      </c>
      <c r="AN215" s="12" t="str">
        <f t="shared" si="260"/>
        <v/>
      </c>
      <c r="AO215" s="29" t="str">
        <f t="shared" si="285"/>
        <v/>
      </c>
      <c r="AP215" s="31" t="str">
        <f t="shared" si="286"/>
        <v>0</v>
      </c>
      <c r="AQ215"/>
      <c r="AR215" s="58">
        <f t="shared" si="287"/>
        <v>0</v>
      </c>
      <c r="AS215" s="58">
        <f t="shared" si="288"/>
        <v>0</v>
      </c>
      <c r="AT215" s="65">
        <f t="shared" si="289"/>
        <v>0</v>
      </c>
      <c r="AU215" s="82" t="str">
        <f t="shared" si="243"/>
        <v/>
      </c>
      <c r="AV215" s="82" t="str">
        <f t="shared" si="244"/>
        <v/>
      </c>
      <c r="AW215" s="82" t="str">
        <f t="shared" si="245"/>
        <v/>
      </c>
      <c r="AX215" s="82" t="str">
        <f t="shared" si="246"/>
        <v/>
      </c>
      <c r="AY215" s="82" t="str">
        <f t="shared" si="247"/>
        <v/>
      </c>
      <c r="AZ215" s="82" t="str">
        <f t="shared" si="248"/>
        <v/>
      </c>
      <c r="BA215" s="82" t="str">
        <f t="shared" si="249"/>
        <v/>
      </c>
      <c r="BB215" s="82" t="str">
        <f t="shared" si="250"/>
        <v/>
      </c>
      <c r="BC215" s="82" t="str">
        <f t="shared" si="251"/>
        <v/>
      </c>
      <c r="BD215" s="82" t="str">
        <f t="shared" si="252"/>
        <v/>
      </c>
      <c r="BE215" s="83" t="str">
        <f t="shared" si="192"/>
        <v/>
      </c>
      <c r="BF215" s="83" t="str">
        <f t="shared" si="192"/>
        <v/>
      </c>
      <c r="BG215" s="83" t="str">
        <f t="shared" si="192"/>
        <v/>
      </c>
      <c r="BH215" s="83" t="str">
        <f t="shared" si="192"/>
        <v/>
      </c>
      <c r="BI215" s="83" t="str">
        <f t="shared" si="192"/>
        <v/>
      </c>
      <c r="BJ215" s="83" t="str">
        <f t="shared" si="192"/>
        <v/>
      </c>
      <c r="BK215" s="83" t="str">
        <f t="shared" si="192"/>
        <v/>
      </c>
      <c r="BL215" s="83" t="str">
        <f t="shared" si="192"/>
        <v/>
      </c>
      <c r="BM215" s="83" t="str">
        <f t="shared" si="192"/>
        <v/>
      </c>
      <c r="BN215" s="83" t="str">
        <f t="shared" si="192"/>
        <v/>
      </c>
      <c r="BO215" s="68"/>
      <c r="BP215" s="68"/>
      <c r="BQ215" s="68"/>
      <c r="BR215" s="81">
        <f t="shared" ca="1" si="261"/>
        <v>6</v>
      </c>
      <c r="CO215"/>
      <c r="CP215"/>
      <c r="CQ215" s="2"/>
      <c r="CR215" s="2"/>
      <c r="CS215"/>
      <c r="CT215" s="31">
        <f t="shared" si="230"/>
        <v>0</v>
      </c>
    </row>
    <row r="216" spans="1:98" x14ac:dyDescent="0.2">
      <c r="A216" s="95"/>
      <c r="B216" s="84" t="str">
        <f t="shared" si="269"/>
        <v/>
      </c>
      <c r="C216" s="13" t="str">
        <f t="shared" si="270"/>
        <v/>
      </c>
      <c r="D216" s="85" t="str">
        <f t="shared" si="271"/>
        <v/>
      </c>
      <c r="E216" s="86" t="str">
        <f t="shared" si="272"/>
        <v/>
      </c>
      <c r="F216" s="86">
        <f t="shared" si="227"/>
        <v>0</v>
      </c>
      <c r="G216" s="35" t="str">
        <f>IF(A215&lt;&gt;"",COUNTIF($F$5:F216,F216),"")</f>
        <v/>
      </c>
      <c r="H216" s="35">
        <f t="shared" si="273"/>
        <v>212</v>
      </c>
      <c r="I216" s="117" t="str">
        <f t="shared" si="231"/>
        <v/>
      </c>
      <c r="J216" s="28" t="str">
        <f t="shared" si="274"/>
        <v/>
      </c>
      <c r="K216" s="103" t="str">
        <f t="shared" si="253"/>
        <v/>
      </c>
      <c r="L216" s="103" t="str">
        <f t="shared" si="275"/>
        <v/>
      </c>
      <c r="M216" s="103" t="str">
        <f t="shared" si="276"/>
        <v/>
      </c>
      <c r="N216" s="103" t="str">
        <f t="shared" si="277"/>
        <v/>
      </c>
      <c r="O216" s="103" t="str">
        <f t="shared" si="278"/>
        <v/>
      </c>
      <c r="P216" s="103" t="str">
        <f t="shared" si="279"/>
        <v/>
      </c>
      <c r="Q216" s="103" t="str">
        <f t="shared" si="280"/>
        <v/>
      </c>
      <c r="R216" s="103" t="str">
        <f t="shared" si="281"/>
        <v/>
      </c>
      <c r="S216" s="103" t="str">
        <f t="shared" si="282"/>
        <v/>
      </c>
      <c r="T216" s="103" t="str">
        <f t="shared" si="283"/>
        <v/>
      </c>
      <c r="U216" s="103" t="str">
        <f t="shared" si="284"/>
        <v/>
      </c>
      <c r="V216" s="103" t="str">
        <f t="shared" si="290"/>
        <v/>
      </c>
      <c r="W216" s="103" t="str">
        <f t="shared" si="291"/>
        <v/>
      </c>
      <c r="X216" s="103" t="str">
        <f t="shared" si="292"/>
        <v/>
      </c>
      <c r="Y216" s="103" t="str">
        <f t="shared" si="293"/>
        <v/>
      </c>
      <c r="Z216" s="12" t="str">
        <f t="shared" si="233"/>
        <v/>
      </c>
      <c r="AA216" s="12" t="str">
        <f t="shared" si="234"/>
        <v/>
      </c>
      <c r="AB216" s="12" t="str">
        <f t="shared" si="235"/>
        <v/>
      </c>
      <c r="AC216" s="12" t="str">
        <f t="shared" si="236"/>
        <v/>
      </c>
      <c r="AD216" s="12" t="str">
        <f t="shared" si="237"/>
        <v/>
      </c>
      <c r="AE216" s="12" t="str">
        <f t="shared" si="238"/>
        <v/>
      </c>
      <c r="AF216" s="12" t="str">
        <f t="shared" si="239"/>
        <v/>
      </c>
      <c r="AG216" s="12" t="str">
        <f t="shared" si="240"/>
        <v/>
      </c>
      <c r="AH216" s="12" t="str">
        <f t="shared" si="241"/>
        <v/>
      </c>
      <c r="AI216" s="12" t="str">
        <f t="shared" si="242"/>
        <v/>
      </c>
      <c r="AJ216" s="12" t="str">
        <f t="shared" si="256"/>
        <v/>
      </c>
      <c r="AK216" s="12" t="str">
        <f t="shared" si="257"/>
        <v/>
      </c>
      <c r="AL216" s="12" t="str">
        <f t="shared" si="258"/>
        <v/>
      </c>
      <c r="AM216" s="12" t="str">
        <f t="shared" si="259"/>
        <v/>
      </c>
      <c r="AN216" s="12" t="str">
        <f t="shared" si="260"/>
        <v/>
      </c>
      <c r="AO216" s="29" t="str">
        <f t="shared" si="285"/>
        <v/>
      </c>
      <c r="AP216" s="31" t="str">
        <f t="shared" si="286"/>
        <v>0</v>
      </c>
      <c r="AQ216"/>
      <c r="AR216" s="58">
        <f t="shared" si="287"/>
        <v>0</v>
      </c>
      <c r="AS216" s="58">
        <f t="shared" si="288"/>
        <v>0</v>
      </c>
      <c r="AT216" s="65">
        <f t="shared" si="289"/>
        <v>0</v>
      </c>
      <c r="AU216" s="82" t="str">
        <f t="shared" si="243"/>
        <v/>
      </c>
      <c r="AV216" s="82" t="str">
        <f t="shared" si="244"/>
        <v/>
      </c>
      <c r="AW216" s="82" t="str">
        <f t="shared" si="245"/>
        <v/>
      </c>
      <c r="AX216" s="82" t="str">
        <f t="shared" si="246"/>
        <v/>
      </c>
      <c r="AY216" s="82" t="str">
        <f t="shared" si="247"/>
        <v/>
      </c>
      <c r="AZ216" s="82" t="str">
        <f t="shared" si="248"/>
        <v/>
      </c>
      <c r="BA216" s="82" t="str">
        <f t="shared" si="249"/>
        <v/>
      </c>
      <c r="BB216" s="82" t="str">
        <f t="shared" si="250"/>
        <v/>
      </c>
      <c r="BC216" s="82" t="str">
        <f t="shared" si="251"/>
        <v/>
      </c>
      <c r="BD216" s="82" t="str">
        <f t="shared" si="252"/>
        <v/>
      </c>
      <c r="BE216" s="83" t="str">
        <f t="shared" si="192"/>
        <v/>
      </c>
      <c r="BF216" s="83" t="str">
        <f t="shared" si="192"/>
        <v/>
      </c>
      <c r="BG216" s="83" t="str">
        <f t="shared" si="192"/>
        <v/>
      </c>
      <c r="BH216" s="83" t="str">
        <f t="shared" si="192"/>
        <v/>
      </c>
      <c r="BI216" s="83" t="str">
        <f t="shared" si="192"/>
        <v/>
      </c>
      <c r="BJ216" s="83" t="str">
        <f t="shared" si="192"/>
        <v/>
      </c>
      <c r="BK216" s="83" t="str">
        <f t="shared" si="192"/>
        <v/>
      </c>
      <c r="BL216" s="83" t="str">
        <f t="shared" si="192"/>
        <v/>
      </c>
      <c r="BM216" s="83" t="str">
        <f t="shared" si="192"/>
        <v/>
      </c>
      <c r="BN216" s="83" t="str">
        <f t="shared" si="192"/>
        <v/>
      </c>
      <c r="BO216" s="68"/>
      <c r="BP216" s="68"/>
      <c r="BQ216" s="68"/>
      <c r="BR216" s="81">
        <f t="shared" ca="1" si="261"/>
        <v>29</v>
      </c>
      <c r="CO216"/>
      <c r="CP216"/>
      <c r="CQ216" s="2"/>
      <c r="CR216" s="2"/>
      <c r="CS216"/>
      <c r="CT216" s="31">
        <f t="shared" si="230"/>
        <v>0</v>
      </c>
    </row>
    <row r="217" spans="1:98" x14ac:dyDescent="0.2">
      <c r="A217" s="95"/>
      <c r="B217" s="84" t="str">
        <f t="shared" si="269"/>
        <v/>
      </c>
      <c r="C217" s="13" t="str">
        <f t="shared" si="270"/>
        <v/>
      </c>
      <c r="D217" s="85" t="str">
        <f t="shared" si="271"/>
        <v/>
      </c>
      <c r="E217" s="86" t="str">
        <f t="shared" si="272"/>
        <v/>
      </c>
      <c r="F217" s="86">
        <f t="shared" si="227"/>
        <v>0</v>
      </c>
      <c r="G217" s="35" t="str">
        <f>IF(A216&lt;&gt;"",COUNTIF($F$5:F217,F217),"")</f>
        <v/>
      </c>
      <c r="H217" s="35">
        <f t="shared" si="273"/>
        <v>213</v>
      </c>
      <c r="I217" s="117" t="str">
        <f t="shared" si="231"/>
        <v/>
      </c>
      <c r="J217" s="28" t="str">
        <f t="shared" si="274"/>
        <v/>
      </c>
      <c r="K217" s="103" t="str">
        <f t="shared" si="253"/>
        <v/>
      </c>
      <c r="L217" s="103" t="str">
        <f t="shared" si="275"/>
        <v/>
      </c>
      <c r="M217" s="103" t="str">
        <f t="shared" si="276"/>
        <v/>
      </c>
      <c r="N217" s="103" t="str">
        <f t="shared" si="277"/>
        <v/>
      </c>
      <c r="O217" s="103" t="str">
        <f t="shared" si="278"/>
        <v/>
      </c>
      <c r="P217" s="103" t="str">
        <f t="shared" si="279"/>
        <v/>
      </c>
      <c r="Q217" s="103" t="str">
        <f t="shared" si="280"/>
        <v/>
      </c>
      <c r="R217" s="103" t="str">
        <f t="shared" si="281"/>
        <v/>
      </c>
      <c r="S217" s="103" t="str">
        <f t="shared" si="282"/>
        <v/>
      </c>
      <c r="T217" s="103" t="str">
        <f t="shared" si="283"/>
        <v/>
      </c>
      <c r="U217" s="103" t="str">
        <f t="shared" si="284"/>
        <v/>
      </c>
      <c r="V217" s="103" t="str">
        <f t="shared" si="290"/>
        <v/>
      </c>
      <c r="W217" s="103" t="str">
        <f t="shared" si="291"/>
        <v/>
      </c>
      <c r="X217" s="103" t="str">
        <f t="shared" si="292"/>
        <v/>
      </c>
      <c r="Y217" s="103" t="str">
        <f t="shared" si="293"/>
        <v/>
      </c>
      <c r="Z217" s="12" t="str">
        <f t="shared" si="233"/>
        <v/>
      </c>
      <c r="AA217" s="12" t="str">
        <f t="shared" si="234"/>
        <v/>
      </c>
      <c r="AB217" s="12" t="str">
        <f t="shared" si="235"/>
        <v/>
      </c>
      <c r="AC217" s="12" t="str">
        <f t="shared" si="236"/>
        <v/>
      </c>
      <c r="AD217" s="12" t="str">
        <f t="shared" si="237"/>
        <v/>
      </c>
      <c r="AE217" s="12" t="str">
        <f t="shared" si="238"/>
        <v/>
      </c>
      <c r="AF217" s="12" t="str">
        <f t="shared" si="239"/>
        <v/>
      </c>
      <c r="AG217" s="12" t="str">
        <f t="shared" si="240"/>
        <v/>
      </c>
      <c r="AH217" s="12" t="str">
        <f t="shared" si="241"/>
        <v/>
      </c>
      <c r="AI217" s="12" t="str">
        <f t="shared" si="242"/>
        <v/>
      </c>
      <c r="AJ217" s="12" t="str">
        <f t="shared" si="256"/>
        <v/>
      </c>
      <c r="AK217" s="12" t="str">
        <f t="shared" si="257"/>
        <v/>
      </c>
      <c r="AL217" s="12" t="str">
        <f t="shared" si="258"/>
        <v/>
      </c>
      <c r="AM217" s="12" t="str">
        <f t="shared" si="259"/>
        <v/>
      </c>
      <c r="AN217" s="12" t="str">
        <f t="shared" si="260"/>
        <v/>
      </c>
      <c r="AO217" s="29" t="str">
        <f t="shared" si="285"/>
        <v/>
      </c>
      <c r="AP217" s="31" t="str">
        <f t="shared" si="286"/>
        <v>0</v>
      </c>
      <c r="AQ217"/>
      <c r="AR217" s="58">
        <f t="shared" si="287"/>
        <v>0</v>
      </c>
      <c r="AS217" s="58">
        <f t="shared" si="288"/>
        <v>0</v>
      </c>
      <c r="AT217" s="65">
        <f t="shared" si="289"/>
        <v>0</v>
      </c>
      <c r="AU217" s="82" t="str">
        <f t="shared" si="243"/>
        <v/>
      </c>
      <c r="AV217" s="82" t="str">
        <f t="shared" si="244"/>
        <v/>
      </c>
      <c r="AW217" s="82" t="str">
        <f t="shared" si="245"/>
        <v/>
      </c>
      <c r="AX217" s="82" t="str">
        <f t="shared" si="246"/>
        <v/>
      </c>
      <c r="AY217" s="82" t="str">
        <f t="shared" si="247"/>
        <v/>
      </c>
      <c r="AZ217" s="82" t="str">
        <f t="shared" si="248"/>
        <v/>
      </c>
      <c r="BA217" s="82" t="str">
        <f t="shared" si="249"/>
        <v/>
      </c>
      <c r="BB217" s="82" t="str">
        <f t="shared" si="250"/>
        <v/>
      </c>
      <c r="BC217" s="82" t="str">
        <f t="shared" si="251"/>
        <v/>
      </c>
      <c r="BD217" s="82" t="str">
        <f t="shared" si="252"/>
        <v/>
      </c>
      <c r="BE217" s="83" t="str">
        <f t="shared" si="192"/>
        <v/>
      </c>
      <c r="BF217" s="83" t="str">
        <f t="shared" si="192"/>
        <v/>
      </c>
      <c r="BG217" s="83" t="str">
        <f t="shared" si="192"/>
        <v/>
      </c>
      <c r="BH217" s="83" t="str">
        <f t="shared" si="192"/>
        <v/>
      </c>
      <c r="BI217" s="83" t="str">
        <f t="shared" si="192"/>
        <v/>
      </c>
      <c r="BJ217" s="83" t="str">
        <f t="shared" si="192"/>
        <v/>
      </c>
      <c r="BK217" s="83" t="str">
        <f t="shared" si="192"/>
        <v/>
      </c>
      <c r="BL217" s="83" t="str">
        <f t="shared" si="192"/>
        <v/>
      </c>
      <c r="BM217" s="83" t="str">
        <f t="shared" si="192"/>
        <v/>
      </c>
      <c r="BN217" s="83" t="str">
        <f t="shared" si="192"/>
        <v/>
      </c>
      <c r="BO217" s="68"/>
      <c r="BP217" s="68"/>
      <c r="BQ217" s="68"/>
      <c r="BR217" s="81">
        <f t="shared" ca="1" si="261"/>
        <v>25</v>
      </c>
      <c r="CO217"/>
      <c r="CP217"/>
      <c r="CQ217" s="2"/>
      <c r="CR217" s="2"/>
      <c r="CS217"/>
      <c r="CT217" s="31">
        <f t="shared" si="230"/>
        <v>0</v>
      </c>
    </row>
    <row r="218" spans="1:98" x14ac:dyDescent="0.2">
      <c r="A218" s="95"/>
      <c r="B218" s="84" t="str">
        <f t="shared" si="269"/>
        <v/>
      </c>
      <c r="C218" s="13" t="str">
        <f t="shared" si="270"/>
        <v/>
      </c>
      <c r="D218" s="85" t="str">
        <f t="shared" si="271"/>
        <v/>
      </c>
      <c r="E218" s="86" t="str">
        <f t="shared" si="272"/>
        <v/>
      </c>
      <c r="F218" s="86">
        <f t="shared" si="227"/>
        <v>0</v>
      </c>
      <c r="G218" s="35" t="str">
        <f>IF(A217&lt;&gt;"",COUNTIF($F$5:F218,F218),"")</f>
        <v/>
      </c>
      <c r="H218" s="35">
        <f t="shared" si="273"/>
        <v>214</v>
      </c>
      <c r="I218" s="117" t="str">
        <f t="shared" si="231"/>
        <v/>
      </c>
      <c r="J218" s="28" t="str">
        <f t="shared" si="274"/>
        <v/>
      </c>
      <c r="K218" s="103" t="str">
        <f t="shared" si="253"/>
        <v/>
      </c>
      <c r="L218" s="103" t="str">
        <f t="shared" si="275"/>
        <v/>
      </c>
      <c r="M218" s="103" t="str">
        <f t="shared" si="276"/>
        <v/>
      </c>
      <c r="N218" s="103" t="str">
        <f t="shared" si="277"/>
        <v/>
      </c>
      <c r="O218" s="103" t="str">
        <f t="shared" si="278"/>
        <v/>
      </c>
      <c r="P218" s="103" t="str">
        <f t="shared" si="279"/>
        <v/>
      </c>
      <c r="Q218" s="103" t="str">
        <f t="shared" si="280"/>
        <v/>
      </c>
      <c r="R218" s="103" t="str">
        <f t="shared" si="281"/>
        <v/>
      </c>
      <c r="S218" s="103" t="str">
        <f t="shared" si="282"/>
        <v/>
      </c>
      <c r="T218" s="103" t="str">
        <f t="shared" si="283"/>
        <v/>
      </c>
      <c r="U218" s="103" t="str">
        <f t="shared" si="284"/>
        <v/>
      </c>
      <c r="V218" s="103" t="str">
        <f t="shared" si="290"/>
        <v/>
      </c>
      <c r="W218" s="103" t="str">
        <f t="shared" si="291"/>
        <v/>
      </c>
      <c r="X218" s="103" t="str">
        <f t="shared" si="292"/>
        <v/>
      </c>
      <c r="Y218" s="103" t="str">
        <f t="shared" si="293"/>
        <v/>
      </c>
      <c r="Z218" s="12" t="str">
        <f t="shared" si="233"/>
        <v/>
      </c>
      <c r="AA218" s="12" t="str">
        <f t="shared" si="234"/>
        <v/>
      </c>
      <c r="AB218" s="12" t="str">
        <f t="shared" si="235"/>
        <v/>
      </c>
      <c r="AC218" s="12" t="str">
        <f t="shared" si="236"/>
        <v/>
      </c>
      <c r="AD218" s="12" t="str">
        <f t="shared" si="237"/>
        <v/>
      </c>
      <c r="AE218" s="12" t="str">
        <f t="shared" si="238"/>
        <v/>
      </c>
      <c r="AF218" s="12" t="str">
        <f t="shared" si="239"/>
        <v/>
      </c>
      <c r="AG218" s="12" t="str">
        <f t="shared" si="240"/>
        <v/>
      </c>
      <c r="AH218" s="12" t="str">
        <f t="shared" si="241"/>
        <v/>
      </c>
      <c r="AI218" s="12" t="str">
        <f t="shared" si="242"/>
        <v/>
      </c>
      <c r="AJ218" s="12" t="str">
        <f t="shared" si="256"/>
        <v/>
      </c>
      <c r="AK218" s="12" t="str">
        <f t="shared" si="257"/>
        <v/>
      </c>
      <c r="AL218" s="12" t="str">
        <f t="shared" si="258"/>
        <v/>
      </c>
      <c r="AM218" s="12" t="str">
        <f t="shared" si="259"/>
        <v/>
      </c>
      <c r="AN218" s="12" t="str">
        <f t="shared" si="260"/>
        <v/>
      </c>
      <c r="AO218" s="29" t="str">
        <f t="shared" si="285"/>
        <v/>
      </c>
      <c r="AP218" s="31" t="str">
        <f t="shared" si="286"/>
        <v>0</v>
      </c>
      <c r="AQ218"/>
      <c r="AR218" s="58">
        <f t="shared" si="287"/>
        <v>0</v>
      </c>
      <c r="AS218" s="58">
        <f t="shared" si="288"/>
        <v>0</v>
      </c>
      <c r="AT218" s="65">
        <f t="shared" si="289"/>
        <v>0</v>
      </c>
      <c r="AU218" s="82" t="str">
        <f t="shared" si="243"/>
        <v/>
      </c>
      <c r="AV218" s="82" t="str">
        <f t="shared" si="244"/>
        <v/>
      </c>
      <c r="AW218" s="82" t="str">
        <f t="shared" si="245"/>
        <v/>
      </c>
      <c r="AX218" s="82" t="str">
        <f t="shared" si="246"/>
        <v/>
      </c>
      <c r="AY218" s="82" t="str">
        <f t="shared" si="247"/>
        <v/>
      </c>
      <c r="AZ218" s="82" t="str">
        <f t="shared" si="248"/>
        <v/>
      </c>
      <c r="BA218" s="82" t="str">
        <f t="shared" si="249"/>
        <v/>
      </c>
      <c r="BB218" s="82" t="str">
        <f t="shared" si="250"/>
        <v/>
      </c>
      <c r="BC218" s="82" t="str">
        <f t="shared" si="251"/>
        <v/>
      </c>
      <c r="BD218" s="82" t="str">
        <f t="shared" si="252"/>
        <v/>
      </c>
      <c r="BE218" s="83" t="str">
        <f t="shared" si="192"/>
        <v/>
      </c>
      <c r="BF218" s="83" t="str">
        <f t="shared" si="192"/>
        <v/>
      </c>
      <c r="BG218" s="83" t="str">
        <f t="shared" si="192"/>
        <v/>
      </c>
      <c r="BH218" s="83" t="str">
        <f t="shared" si="192"/>
        <v/>
      </c>
      <c r="BI218" s="83" t="str">
        <f t="shared" si="192"/>
        <v/>
      </c>
      <c r="BJ218" s="83" t="str">
        <f t="shared" si="192"/>
        <v/>
      </c>
      <c r="BK218" s="83" t="str">
        <f t="shared" si="192"/>
        <v/>
      </c>
      <c r="BL218" s="83" t="str">
        <f t="shared" si="192"/>
        <v/>
      </c>
      <c r="BM218" s="83" t="str">
        <f t="shared" si="192"/>
        <v/>
      </c>
      <c r="BN218" s="83" t="str">
        <f t="shared" si="192"/>
        <v/>
      </c>
      <c r="BO218" s="68"/>
      <c r="BP218" s="68"/>
      <c r="BQ218" s="68"/>
      <c r="BR218" s="81">
        <f t="shared" ca="1" si="261"/>
        <v>30</v>
      </c>
      <c r="CO218"/>
      <c r="CP218"/>
      <c r="CQ218" s="2"/>
      <c r="CR218" s="2"/>
      <c r="CS218"/>
      <c r="CT218" s="31">
        <f t="shared" si="230"/>
        <v>0</v>
      </c>
    </row>
    <row r="219" spans="1:98" x14ac:dyDescent="0.2">
      <c r="A219" s="95"/>
      <c r="B219" s="84" t="str">
        <f t="shared" si="269"/>
        <v/>
      </c>
      <c r="C219" s="13" t="str">
        <f t="shared" si="270"/>
        <v/>
      </c>
      <c r="D219" s="85" t="str">
        <f t="shared" si="271"/>
        <v/>
      </c>
      <c r="E219" s="86" t="str">
        <f t="shared" si="272"/>
        <v/>
      </c>
      <c r="F219" s="86">
        <f t="shared" si="227"/>
        <v>0</v>
      </c>
      <c r="G219" s="35" t="str">
        <f>IF(A218&lt;&gt;"",COUNTIF($F$5:F219,F219),"")</f>
        <v/>
      </c>
      <c r="H219" s="35">
        <f t="shared" si="273"/>
        <v>215</v>
      </c>
      <c r="I219" s="117" t="str">
        <f t="shared" si="231"/>
        <v/>
      </c>
      <c r="J219" s="28" t="str">
        <f t="shared" si="274"/>
        <v/>
      </c>
      <c r="K219" s="103" t="str">
        <f t="shared" si="253"/>
        <v/>
      </c>
      <c r="L219" s="103" t="str">
        <f t="shared" si="275"/>
        <v/>
      </c>
      <c r="M219" s="103" t="str">
        <f t="shared" si="276"/>
        <v/>
      </c>
      <c r="N219" s="103" t="str">
        <f t="shared" si="277"/>
        <v/>
      </c>
      <c r="O219" s="103" t="str">
        <f t="shared" si="278"/>
        <v/>
      </c>
      <c r="P219" s="103" t="str">
        <f t="shared" si="279"/>
        <v/>
      </c>
      <c r="Q219" s="103" t="str">
        <f t="shared" si="280"/>
        <v/>
      </c>
      <c r="R219" s="103" t="str">
        <f t="shared" si="281"/>
        <v/>
      </c>
      <c r="S219" s="103" t="str">
        <f t="shared" si="282"/>
        <v/>
      </c>
      <c r="T219" s="103" t="str">
        <f t="shared" si="283"/>
        <v/>
      </c>
      <c r="U219" s="103" t="str">
        <f t="shared" si="284"/>
        <v/>
      </c>
      <c r="V219" s="103" t="str">
        <f t="shared" si="290"/>
        <v/>
      </c>
      <c r="W219" s="103" t="str">
        <f t="shared" si="291"/>
        <v/>
      </c>
      <c r="X219" s="103" t="str">
        <f t="shared" si="292"/>
        <v/>
      </c>
      <c r="Y219" s="103" t="str">
        <f t="shared" si="293"/>
        <v/>
      </c>
      <c r="Z219" s="12" t="str">
        <f t="shared" si="233"/>
        <v/>
      </c>
      <c r="AA219" s="12" t="str">
        <f t="shared" si="234"/>
        <v/>
      </c>
      <c r="AB219" s="12" t="str">
        <f t="shared" si="235"/>
        <v/>
      </c>
      <c r="AC219" s="12" t="str">
        <f t="shared" si="236"/>
        <v/>
      </c>
      <c r="AD219" s="12" t="str">
        <f t="shared" si="237"/>
        <v/>
      </c>
      <c r="AE219" s="12" t="str">
        <f t="shared" si="238"/>
        <v/>
      </c>
      <c r="AF219" s="12" t="str">
        <f t="shared" si="239"/>
        <v/>
      </c>
      <c r="AG219" s="12" t="str">
        <f t="shared" si="240"/>
        <v/>
      </c>
      <c r="AH219" s="12" t="str">
        <f t="shared" si="241"/>
        <v/>
      </c>
      <c r="AI219" s="12" t="str">
        <f t="shared" si="242"/>
        <v/>
      </c>
      <c r="AJ219" s="12" t="str">
        <f t="shared" si="256"/>
        <v/>
      </c>
      <c r="AK219" s="12" t="str">
        <f t="shared" si="257"/>
        <v/>
      </c>
      <c r="AL219" s="12" t="str">
        <f t="shared" si="258"/>
        <v/>
      </c>
      <c r="AM219" s="12" t="str">
        <f t="shared" si="259"/>
        <v/>
      </c>
      <c r="AN219" s="12" t="str">
        <f t="shared" si="260"/>
        <v/>
      </c>
      <c r="AO219" s="29" t="str">
        <f t="shared" si="285"/>
        <v/>
      </c>
      <c r="AP219" s="31" t="str">
        <f t="shared" si="286"/>
        <v>0</v>
      </c>
      <c r="AQ219"/>
      <c r="AR219" s="58">
        <f t="shared" si="287"/>
        <v>0</v>
      </c>
      <c r="AS219" s="58">
        <f t="shared" si="288"/>
        <v>0</v>
      </c>
      <c r="AT219" s="65">
        <f t="shared" si="289"/>
        <v>0</v>
      </c>
      <c r="AU219" s="82" t="str">
        <f t="shared" si="243"/>
        <v/>
      </c>
      <c r="AV219" s="82" t="str">
        <f t="shared" si="244"/>
        <v/>
      </c>
      <c r="AW219" s="82" t="str">
        <f t="shared" si="245"/>
        <v/>
      </c>
      <c r="AX219" s="82" t="str">
        <f t="shared" si="246"/>
        <v/>
      </c>
      <c r="AY219" s="82" t="str">
        <f t="shared" si="247"/>
        <v/>
      </c>
      <c r="AZ219" s="82" t="str">
        <f t="shared" si="248"/>
        <v/>
      </c>
      <c r="BA219" s="82" t="str">
        <f t="shared" si="249"/>
        <v/>
      </c>
      <c r="BB219" s="82" t="str">
        <f t="shared" si="250"/>
        <v/>
      </c>
      <c r="BC219" s="82" t="str">
        <f t="shared" si="251"/>
        <v/>
      </c>
      <c r="BD219" s="82" t="str">
        <f t="shared" si="252"/>
        <v/>
      </c>
      <c r="BE219" s="83" t="str">
        <f t="shared" si="192"/>
        <v/>
      </c>
      <c r="BF219" s="83" t="str">
        <f t="shared" si="192"/>
        <v/>
      </c>
      <c r="BG219" s="83" t="str">
        <f t="shared" si="192"/>
        <v/>
      </c>
      <c r="BH219" s="83" t="str">
        <f t="shared" si="192"/>
        <v/>
      </c>
      <c r="BI219" s="83" t="str">
        <f t="shared" si="192"/>
        <v/>
      </c>
      <c r="BJ219" s="83" t="str">
        <f t="shared" si="192"/>
        <v/>
      </c>
      <c r="BK219" s="83" t="str">
        <f t="shared" si="192"/>
        <v/>
      </c>
      <c r="BL219" s="83" t="str">
        <f t="shared" si="192"/>
        <v/>
      </c>
      <c r="BM219" s="83" t="str">
        <f t="shared" si="192"/>
        <v/>
      </c>
      <c r="BN219" s="83" t="str">
        <f t="shared" si="192"/>
        <v/>
      </c>
      <c r="BO219" s="68"/>
      <c r="BP219" s="68"/>
      <c r="BQ219" s="68"/>
      <c r="BR219" s="81">
        <f t="shared" ca="1" si="261"/>
        <v>31</v>
      </c>
      <c r="CO219"/>
      <c r="CP219"/>
      <c r="CQ219" s="2"/>
      <c r="CR219" s="2"/>
      <c r="CS219"/>
      <c r="CT219" s="31">
        <f t="shared" si="230"/>
        <v>0</v>
      </c>
    </row>
    <row r="220" spans="1:98" x14ac:dyDescent="0.2">
      <c r="A220" s="95"/>
      <c r="B220" s="84" t="str">
        <f t="shared" si="269"/>
        <v/>
      </c>
      <c r="C220" s="13" t="str">
        <f t="shared" si="270"/>
        <v/>
      </c>
      <c r="D220" s="85" t="str">
        <f t="shared" si="271"/>
        <v/>
      </c>
      <c r="E220" s="86" t="str">
        <f t="shared" si="272"/>
        <v/>
      </c>
      <c r="F220" s="86">
        <f t="shared" si="227"/>
        <v>0</v>
      </c>
      <c r="G220" s="35" t="str">
        <f>IF(A219&lt;&gt;"",COUNTIF($F$5:F220,F220),"")</f>
        <v/>
      </c>
      <c r="H220" s="35">
        <f t="shared" si="273"/>
        <v>216</v>
      </c>
      <c r="I220" s="117" t="str">
        <f t="shared" si="231"/>
        <v/>
      </c>
      <c r="J220" s="28" t="str">
        <f t="shared" si="274"/>
        <v/>
      </c>
      <c r="K220" s="103" t="str">
        <f t="shared" si="253"/>
        <v/>
      </c>
      <c r="L220" s="103" t="str">
        <f t="shared" si="275"/>
        <v/>
      </c>
      <c r="M220" s="103" t="str">
        <f t="shared" si="276"/>
        <v/>
      </c>
      <c r="N220" s="103" t="str">
        <f t="shared" si="277"/>
        <v/>
      </c>
      <c r="O220" s="103" t="str">
        <f t="shared" si="278"/>
        <v/>
      </c>
      <c r="P220" s="103" t="str">
        <f t="shared" si="279"/>
        <v/>
      </c>
      <c r="Q220" s="103" t="str">
        <f t="shared" si="280"/>
        <v/>
      </c>
      <c r="R220" s="103" t="str">
        <f t="shared" si="281"/>
        <v/>
      </c>
      <c r="S220" s="103" t="str">
        <f t="shared" si="282"/>
        <v/>
      </c>
      <c r="T220" s="103" t="str">
        <f t="shared" si="283"/>
        <v/>
      </c>
      <c r="U220" s="103" t="str">
        <f t="shared" si="284"/>
        <v/>
      </c>
      <c r="V220" s="103" t="str">
        <f t="shared" si="290"/>
        <v/>
      </c>
      <c r="W220" s="103" t="str">
        <f t="shared" si="291"/>
        <v/>
      </c>
      <c r="X220" s="103" t="str">
        <f t="shared" si="292"/>
        <v/>
      </c>
      <c r="Y220" s="103" t="str">
        <f t="shared" si="293"/>
        <v/>
      </c>
      <c r="Z220" s="12" t="str">
        <f t="shared" si="233"/>
        <v/>
      </c>
      <c r="AA220" s="12" t="str">
        <f t="shared" si="234"/>
        <v/>
      </c>
      <c r="AB220" s="12" t="str">
        <f t="shared" si="235"/>
        <v/>
      </c>
      <c r="AC220" s="12" t="str">
        <f t="shared" si="236"/>
        <v/>
      </c>
      <c r="AD220" s="12" t="str">
        <f t="shared" si="237"/>
        <v/>
      </c>
      <c r="AE220" s="12" t="str">
        <f t="shared" si="238"/>
        <v/>
      </c>
      <c r="AF220" s="12" t="str">
        <f t="shared" si="239"/>
        <v/>
      </c>
      <c r="AG220" s="12" t="str">
        <f t="shared" si="240"/>
        <v/>
      </c>
      <c r="AH220" s="12" t="str">
        <f t="shared" si="241"/>
        <v/>
      </c>
      <c r="AI220" s="12" t="str">
        <f t="shared" si="242"/>
        <v/>
      </c>
      <c r="AJ220" s="12" t="str">
        <f t="shared" si="256"/>
        <v/>
      </c>
      <c r="AK220" s="12" t="str">
        <f t="shared" si="257"/>
        <v/>
      </c>
      <c r="AL220" s="12" t="str">
        <f t="shared" si="258"/>
        <v/>
      </c>
      <c r="AM220" s="12" t="str">
        <f t="shared" si="259"/>
        <v/>
      </c>
      <c r="AN220" s="12" t="str">
        <f t="shared" si="260"/>
        <v/>
      </c>
      <c r="AO220" s="29" t="str">
        <f t="shared" si="285"/>
        <v/>
      </c>
      <c r="AP220" s="31" t="str">
        <f t="shared" si="286"/>
        <v>0</v>
      </c>
      <c r="AQ220"/>
      <c r="AR220" s="58">
        <f t="shared" si="287"/>
        <v>0</v>
      </c>
      <c r="AS220" s="58">
        <f t="shared" si="288"/>
        <v>0</v>
      </c>
      <c r="AT220" s="65">
        <f t="shared" si="289"/>
        <v>0</v>
      </c>
      <c r="AU220" s="82" t="str">
        <f t="shared" si="243"/>
        <v/>
      </c>
      <c r="AV220" s="82" t="str">
        <f t="shared" si="244"/>
        <v/>
      </c>
      <c r="AW220" s="82" t="str">
        <f t="shared" si="245"/>
        <v/>
      </c>
      <c r="AX220" s="82" t="str">
        <f t="shared" si="246"/>
        <v/>
      </c>
      <c r="AY220" s="82" t="str">
        <f t="shared" si="247"/>
        <v/>
      </c>
      <c r="AZ220" s="82" t="str">
        <f t="shared" si="248"/>
        <v/>
      </c>
      <c r="BA220" s="82" t="str">
        <f t="shared" si="249"/>
        <v/>
      </c>
      <c r="BB220" s="82" t="str">
        <f t="shared" si="250"/>
        <v/>
      </c>
      <c r="BC220" s="82" t="str">
        <f t="shared" si="251"/>
        <v/>
      </c>
      <c r="BD220" s="82" t="str">
        <f t="shared" si="252"/>
        <v/>
      </c>
      <c r="BE220" s="83" t="str">
        <f t="shared" si="192"/>
        <v/>
      </c>
      <c r="BF220" s="83" t="str">
        <f t="shared" si="192"/>
        <v/>
      </c>
      <c r="BG220" s="83" t="str">
        <f t="shared" si="192"/>
        <v/>
      </c>
      <c r="BH220" s="83" t="str">
        <f t="shared" si="192"/>
        <v/>
      </c>
      <c r="BI220" s="83" t="str">
        <f t="shared" si="192"/>
        <v/>
      </c>
      <c r="BJ220" s="83" t="str">
        <f t="shared" si="192"/>
        <v/>
      </c>
      <c r="BK220" s="83" t="str">
        <f t="shared" si="192"/>
        <v/>
      </c>
      <c r="BL220" s="83" t="str">
        <f t="shared" si="192"/>
        <v/>
      </c>
      <c r="BM220" s="83" t="str">
        <f t="shared" si="192"/>
        <v/>
      </c>
      <c r="BN220" s="83" t="str">
        <f t="shared" si="192"/>
        <v/>
      </c>
      <c r="BO220" s="68"/>
      <c r="BP220" s="68"/>
      <c r="BQ220" s="68"/>
      <c r="BR220" s="81">
        <f t="shared" ca="1" si="261"/>
        <v>19</v>
      </c>
      <c r="CO220"/>
      <c r="CP220"/>
      <c r="CQ220" s="2"/>
      <c r="CR220" s="2"/>
      <c r="CS220"/>
      <c r="CT220" s="31">
        <f t="shared" si="230"/>
        <v>0</v>
      </c>
    </row>
    <row r="221" spans="1:98" x14ac:dyDescent="0.2">
      <c r="A221" s="95"/>
      <c r="B221" s="84" t="str">
        <f t="shared" si="269"/>
        <v/>
      </c>
      <c r="C221" s="13" t="str">
        <f t="shared" si="270"/>
        <v/>
      </c>
      <c r="D221" s="85" t="str">
        <f t="shared" si="271"/>
        <v/>
      </c>
      <c r="E221" s="86" t="str">
        <f t="shared" si="272"/>
        <v/>
      </c>
      <c r="F221" s="86">
        <f t="shared" si="227"/>
        <v>0</v>
      </c>
      <c r="G221" s="35" t="str">
        <f>IF(A220&lt;&gt;"",COUNTIF($F$5:F221,F221),"")</f>
        <v/>
      </c>
      <c r="H221" s="35">
        <f t="shared" si="273"/>
        <v>217</v>
      </c>
      <c r="I221" s="117" t="str">
        <f t="shared" si="231"/>
        <v/>
      </c>
      <c r="J221" s="28" t="str">
        <f t="shared" si="274"/>
        <v/>
      </c>
      <c r="K221" s="103" t="str">
        <f t="shared" si="253"/>
        <v/>
      </c>
      <c r="L221" s="103" t="str">
        <f t="shared" si="275"/>
        <v/>
      </c>
      <c r="M221" s="103" t="str">
        <f t="shared" si="276"/>
        <v/>
      </c>
      <c r="N221" s="103" t="str">
        <f t="shared" si="277"/>
        <v/>
      </c>
      <c r="O221" s="103" t="str">
        <f t="shared" si="278"/>
        <v/>
      </c>
      <c r="P221" s="103" t="str">
        <f t="shared" si="279"/>
        <v/>
      </c>
      <c r="Q221" s="103" t="str">
        <f t="shared" si="280"/>
        <v/>
      </c>
      <c r="R221" s="103" t="str">
        <f t="shared" si="281"/>
        <v/>
      </c>
      <c r="S221" s="103" t="str">
        <f t="shared" si="282"/>
        <v/>
      </c>
      <c r="T221" s="103" t="str">
        <f t="shared" si="283"/>
        <v/>
      </c>
      <c r="U221" s="103" t="str">
        <f t="shared" si="284"/>
        <v/>
      </c>
      <c r="V221" s="103" t="str">
        <f t="shared" si="290"/>
        <v/>
      </c>
      <c r="W221" s="103" t="str">
        <f t="shared" si="291"/>
        <v/>
      </c>
      <c r="X221" s="103" t="str">
        <f t="shared" si="292"/>
        <v/>
      </c>
      <c r="Y221" s="103" t="str">
        <f t="shared" si="293"/>
        <v/>
      </c>
      <c r="Z221" s="12" t="str">
        <f t="shared" si="233"/>
        <v/>
      </c>
      <c r="AA221" s="12" t="str">
        <f t="shared" si="234"/>
        <v/>
      </c>
      <c r="AB221" s="12" t="str">
        <f t="shared" si="235"/>
        <v/>
      </c>
      <c r="AC221" s="12" t="str">
        <f t="shared" si="236"/>
        <v/>
      </c>
      <c r="AD221" s="12" t="str">
        <f t="shared" si="237"/>
        <v/>
      </c>
      <c r="AE221" s="12" t="str">
        <f t="shared" si="238"/>
        <v/>
      </c>
      <c r="AF221" s="12" t="str">
        <f t="shared" si="239"/>
        <v/>
      </c>
      <c r="AG221" s="12" t="str">
        <f t="shared" si="240"/>
        <v/>
      </c>
      <c r="AH221" s="12" t="str">
        <f t="shared" si="241"/>
        <v/>
      </c>
      <c r="AI221" s="12" t="str">
        <f t="shared" si="242"/>
        <v/>
      </c>
      <c r="AJ221" s="12" t="str">
        <f t="shared" si="256"/>
        <v/>
      </c>
      <c r="AK221" s="12" t="str">
        <f t="shared" si="257"/>
        <v/>
      </c>
      <c r="AL221" s="12" t="str">
        <f t="shared" si="258"/>
        <v/>
      </c>
      <c r="AM221" s="12" t="str">
        <f t="shared" si="259"/>
        <v/>
      </c>
      <c r="AN221" s="12" t="str">
        <f t="shared" si="260"/>
        <v/>
      </c>
      <c r="AO221" s="29" t="str">
        <f t="shared" si="285"/>
        <v/>
      </c>
      <c r="AP221" s="31" t="str">
        <f t="shared" si="286"/>
        <v>0</v>
      </c>
      <c r="AQ221"/>
      <c r="AR221" s="58">
        <f t="shared" si="287"/>
        <v>0</v>
      </c>
      <c r="AS221" s="58">
        <f t="shared" si="288"/>
        <v>0</v>
      </c>
      <c r="AT221" s="65">
        <f t="shared" si="289"/>
        <v>0</v>
      </c>
      <c r="AU221" s="82" t="str">
        <f t="shared" si="243"/>
        <v/>
      </c>
      <c r="AV221" s="82" t="str">
        <f t="shared" si="244"/>
        <v/>
      </c>
      <c r="AW221" s="82" t="str">
        <f t="shared" si="245"/>
        <v/>
      </c>
      <c r="AX221" s="82" t="str">
        <f t="shared" si="246"/>
        <v/>
      </c>
      <c r="AY221" s="82" t="str">
        <f t="shared" si="247"/>
        <v/>
      </c>
      <c r="AZ221" s="82" t="str">
        <f t="shared" si="248"/>
        <v/>
      </c>
      <c r="BA221" s="82" t="str">
        <f t="shared" si="249"/>
        <v/>
      </c>
      <c r="BB221" s="82" t="str">
        <f t="shared" si="250"/>
        <v/>
      </c>
      <c r="BC221" s="82" t="str">
        <f t="shared" si="251"/>
        <v/>
      </c>
      <c r="BD221" s="82" t="str">
        <f t="shared" si="252"/>
        <v/>
      </c>
      <c r="BE221" s="83" t="str">
        <f t="shared" si="192"/>
        <v/>
      </c>
      <c r="BF221" s="83" t="str">
        <f t="shared" si="192"/>
        <v/>
      </c>
      <c r="BG221" s="83" t="str">
        <f t="shared" si="192"/>
        <v/>
      </c>
      <c r="BH221" s="83" t="str">
        <f t="shared" si="192"/>
        <v/>
      </c>
      <c r="BI221" s="83" t="str">
        <f t="shared" si="192"/>
        <v/>
      </c>
      <c r="BJ221" s="83" t="str">
        <f t="shared" si="192"/>
        <v/>
      </c>
      <c r="BK221" s="83" t="str">
        <f t="shared" si="192"/>
        <v/>
      </c>
      <c r="BL221" s="83" t="str">
        <f t="shared" si="192"/>
        <v/>
      </c>
      <c r="BM221" s="83" t="str">
        <f t="shared" si="192"/>
        <v/>
      </c>
      <c r="BN221" s="83" t="str">
        <f t="shared" si="192"/>
        <v/>
      </c>
      <c r="BO221" s="68"/>
      <c r="BP221" s="68"/>
      <c r="BQ221" s="68"/>
      <c r="BR221" s="81">
        <f t="shared" ca="1" si="261"/>
        <v>3</v>
      </c>
      <c r="CO221"/>
      <c r="CP221"/>
      <c r="CQ221" s="2"/>
      <c r="CR221" s="2"/>
      <c r="CS221"/>
      <c r="CT221" s="31">
        <f t="shared" si="230"/>
        <v>0</v>
      </c>
    </row>
    <row r="222" spans="1:98" x14ac:dyDescent="0.2">
      <c r="A222" s="95"/>
      <c r="B222" s="84" t="str">
        <f t="shared" si="269"/>
        <v/>
      </c>
      <c r="C222" s="13" t="str">
        <f t="shared" si="270"/>
        <v/>
      </c>
      <c r="D222" s="85" t="str">
        <f t="shared" si="271"/>
        <v/>
      </c>
      <c r="E222" s="86" t="str">
        <f t="shared" si="272"/>
        <v/>
      </c>
      <c r="F222" s="86">
        <f t="shared" si="227"/>
        <v>0</v>
      </c>
      <c r="G222" s="35" t="str">
        <f>IF(A221&lt;&gt;"",COUNTIF($F$5:F222,F222),"")</f>
        <v/>
      </c>
      <c r="H222" s="35">
        <f t="shared" si="273"/>
        <v>218</v>
      </c>
      <c r="I222" s="117" t="str">
        <f t="shared" si="231"/>
        <v/>
      </c>
      <c r="J222" s="28" t="str">
        <f t="shared" si="274"/>
        <v/>
      </c>
      <c r="K222" s="103" t="str">
        <f t="shared" si="253"/>
        <v/>
      </c>
      <c r="L222" s="103" t="str">
        <f t="shared" si="275"/>
        <v/>
      </c>
      <c r="M222" s="103" t="str">
        <f t="shared" si="276"/>
        <v/>
      </c>
      <c r="N222" s="103" t="str">
        <f t="shared" si="277"/>
        <v/>
      </c>
      <c r="O222" s="103" t="str">
        <f t="shared" si="278"/>
        <v/>
      </c>
      <c r="P222" s="103" t="str">
        <f t="shared" si="279"/>
        <v/>
      </c>
      <c r="Q222" s="103" t="str">
        <f t="shared" si="280"/>
        <v/>
      </c>
      <c r="R222" s="103" t="str">
        <f t="shared" si="281"/>
        <v/>
      </c>
      <c r="S222" s="103" t="str">
        <f t="shared" si="282"/>
        <v/>
      </c>
      <c r="T222" s="103" t="str">
        <f t="shared" si="283"/>
        <v/>
      </c>
      <c r="U222" s="103" t="str">
        <f t="shared" si="284"/>
        <v/>
      </c>
      <c r="V222" s="103" t="str">
        <f t="shared" si="290"/>
        <v/>
      </c>
      <c r="W222" s="103" t="str">
        <f t="shared" si="291"/>
        <v/>
      </c>
      <c r="X222" s="103" t="str">
        <f t="shared" si="292"/>
        <v/>
      </c>
      <c r="Y222" s="103" t="str">
        <f t="shared" si="293"/>
        <v/>
      </c>
      <c r="Z222" s="12" t="str">
        <f t="shared" si="233"/>
        <v/>
      </c>
      <c r="AA222" s="12" t="str">
        <f t="shared" si="234"/>
        <v/>
      </c>
      <c r="AB222" s="12" t="str">
        <f t="shared" si="235"/>
        <v/>
      </c>
      <c r="AC222" s="12" t="str">
        <f t="shared" si="236"/>
        <v/>
      </c>
      <c r="AD222" s="12" t="str">
        <f t="shared" si="237"/>
        <v/>
      </c>
      <c r="AE222" s="12" t="str">
        <f t="shared" si="238"/>
        <v/>
      </c>
      <c r="AF222" s="12" t="str">
        <f t="shared" si="239"/>
        <v/>
      </c>
      <c r="AG222" s="12" t="str">
        <f t="shared" si="240"/>
        <v/>
      </c>
      <c r="AH222" s="12" t="str">
        <f t="shared" si="241"/>
        <v/>
      </c>
      <c r="AI222" s="12" t="str">
        <f t="shared" si="242"/>
        <v/>
      </c>
      <c r="AJ222" s="12" t="str">
        <f t="shared" si="256"/>
        <v/>
      </c>
      <c r="AK222" s="12" t="str">
        <f t="shared" si="257"/>
        <v/>
      </c>
      <c r="AL222" s="12" t="str">
        <f t="shared" si="258"/>
        <v/>
      </c>
      <c r="AM222" s="12" t="str">
        <f t="shared" si="259"/>
        <v/>
      </c>
      <c r="AN222" s="12" t="str">
        <f t="shared" si="260"/>
        <v/>
      </c>
      <c r="AO222" s="29" t="str">
        <f t="shared" si="285"/>
        <v/>
      </c>
      <c r="AP222" s="31" t="str">
        <f t="shared" si="286"/>
        <v>0</v>
      </c>
      <c r="AQ222"/>
      <c r="AR222" s="58">
        <f t="shared" si="287"/>
        <v>0</v>
      </c>
      <c r="AS222" s="58">
        <f t="shared" si="288"/>
        <v>0</v>
      </c>
      <c r="AT222" s="65">
        <f t="shared" si="289"/>
        <v>0</v>
      </c>
      <c r="AU222" s="82" t="str">
        <f t="shared" si="243"/>
        <v/>
      </c>
      <c r="AV222" s="82" t="str">
        <f t="shared" si="244"/>
        <v/>
      </c>
      <c r="AW222" s="82" t="str">
        <f t="shared" si="245"/>
        <v/>
      </c>
      <c r="AX222" s="82" t="str">
        <f t="shared" si="246"/>
        <v/>
      </c>
      <c r="AY222" s="82" t="str">
        <f t="shared" si="247"/>
        <v/>
      </c>
      <c r="AZ222" s="82" t="str">
        <f t="shared" si="248"/>
        <v/>
      </c>
      <c r="BA222" s="82" t="str">
        <f t="shared" si="249"/>
        <v/>
      </c>
      <c r="BB222" s="82" t="str">
        <f t="shared" si="250"/>
        <v/>
      </c>
      <c r="BC222" s="82" t="str">
        <f t="shared" si="251"/>
        <v/>
      </c>
      <c r="BD222" s="82" t="str">
        <f t="shared" si="252"/>
        <v/>
      </c>
      <c r="BE222" s="83" t="str">
        <f t="shared" si="192"/>
        <v/>
      </c>
      <c r="BF222" s="83" t="str">
        <f t="shared" si="192"/>
        <v/>
      </c>
      <c r="BG222" s="83" t="str">
        <f t="shared" si="192"/>
        <v/>
      </c>
      <c r="BH222" s="83" t="str">
        <f t="shared" si="192"/>
        <v/>
      </c>
      <c r="BI222" s="83" t="str">
        <f t="shared" si="192"/>
        <v/>
      </c>
      <c r="BJ222" s="83" t="str">
        <f t="shared" si="192"/>
        <v/>
      </c>
      <c r="BK222" s="83" t="str">
        <f t="shared" si="192"/>
        <v/>
      </c>
      <c r="BL222" s="83" t="str">
        <f t="shared" si="192"/>
        <v/>
      </c>
      <c r="BM222" s="83" t="str">
        <f t="shared" si="192"/>
        <v/>
      </c>
      <c r="BN222" s="83" t="str">
        <f t="shared" si="192"/>
        <v/>
      </c>
      <c r="BO222" s="68"/>
      <c r="BP222" s="68"/>
      <c r="BQ222" s="68"/>
      <c r="BR222" s="81">
        <f t="shared" ca="1" si="261"/>
        <v>14</v>
      </c>
      <c r="CO222"/>
      <c r="CP222"/>
      <c r="CQ222" s="2"/>
      <c r="CR222" s="2"/>
      <c r="CS222"/>
      <c r="CT222" s="31">
        <f t="shared" si="230"/>
        <v>0</v>
      </c>
    </row>
    <row r="223" spans="1:98" x14ac:dyDescent="0.2">
      <c r="A223" s="95"/>
      <c r="B223" s="84" t="str">
        <f t="shared" si="269"/>
        <v/>
      </c>
      <c r="C223" s="13" t="str">
        <f t="shared" si="270"/>
        <v/>
      </c>
      <c r="D223" s="85" t="str">
        <f t="shared" si="271"/>
        <v/>
      </c>
      <c r="E223" s="86" t="str">
        <f t="shared" si="272"/>
        <v/>
      </c>
      <c r="F223" s="86">
        <f t="shared" si="227"/>
        <v>0</v>
      </c>
      <c r="G223" s="35" t="str">
        <f>IF(A222&lt;&gt;"",COUNTIF($F$5:F223,F223),"")</f>
        <v/>
      </c>
      <c r="H223" s="35">
        <f t="shared" si="273"/>
        <v>219</v>
      </c>
      <c r="I223" s="117" t="str">
        <f t="shared" si="231"/>
        <v/>
      </c>
      <c r="J223" s="28" t="str">
        <f t="shared" si="274"/>
        <v/>
      </c>
      <c r="K223" s="103" t="str">
        <f t="shared" si="253"/>
        <v/>
      </c>
      <c r="L223" s="103" t="str">
        <f t="shared" si="275"/>
        <v/>
      </c>
      <c r="M223" s="103" t="str">
        <f t="shared" si="276"/>
        <v/>
      </c>
      <c r="N223" s="103" t="str">
        <f t="shared" si="277"/>
        <v/>
      </c>
      <c r="O223" s="103" t="str">
        <f t="shared" si="278"/>
        <v/>
      </c>
      <c r="P223" s="103" t="str">
        <f t="shared" si="279"/>
        <v/>
      </c>
      <c r="Q223" s="103" t="str">
        <f t="shared" si="280"/>
        <v/>
      </c>
      <c r="R223" s="103" t="str">
        <f t="shared" si="281"/>
        <v/>
      </c>
      <c r="S223" s="103" t="str">
        <f t="shared" si="282"/>
        <v/>
      </c>
      <c r="T223" s="103" t="str">
        <f t="shared" si="283"/>
        <v/>
      </c>
      <c r="U223" s="103" t="str">
        <f t="shared" si="284"/>
        <v/>
      </c>
      <c r="V223" s="103" t="str">
        <f t="shared" si="290"/>
        <v/>
      </c>
      <c r="W223" s="103" t="str">
        <f t="shared" si="291"/>
        <v/>
      </c>
      <c r="X223" s="103" t="str">
        <f t="shared" si="292"/>
        <v/>
      </c>
      <c r="Y223" s="103" t="str">
        <f t="shared" si="293"/>
        <v/>
      </c>
      <c r="Z223" s="12" t="str">
        <f t="shared" si="233"/>
        <v/>
      </c>
      <c r="AA223" s="12" t="str">
        <f t="shared" si="234"/>
        <v/>
      </c>
      <c r="AB223" s="12" t="str">
        <f t="shared" si="235"/>
        <v/>
      </c>
      <c r="AC223" s="12" t="str">
        <f t="shared" si="236"/>
        <v/>
      </c>
      <c r="AD223" s="12" t="str">
        <f t="shared" si="237"/>
        <v/>
      </c>
      <c r="AE223" s="12" t="str">
        <f t="shared" si="238"/>
        <v/>
      </c>
      <c r="AF223" s="12" t="str">
        <f t="shared" si="239"/>
        <v/>
      </c>
      <c r="AG223" s="12" t="str">
        <f t="shared" si="240"/>
        <v/>
      </c>
      <c r="AH223" s="12" t="str">
        <f t="shared" si="241"/>
        <v/>
      </c>
      <c r="AI223" s="12" t="str">
        <f t="shared" si="242"/>
        <v/>
      </c>
      <c r="AJ223" s="12" t="str">
        <f t="shared" si="256"/>
        <v/>
      </c>
      <c r="AK223" s="12" t="str">
        <f t="shared" si="257"/>
        <v/>
      </c>
      <c r="AL223" s="12" t="str">
        <f t="shared" si="258"/>
        <v/>
      </c>
      <c r="AM223" s="12" t="str">
        <f t="shared" si="259"/>
        <v/>
      </c>
      <c r="AN223" s="12" t="str">
        <f t="shared" si="260"/>
        <v/>
      </c>
      <c r="AO223" s="29" t="str">
        <f t="shared" si="285"/>
        <v/>
      </c>
      <c r="AP223" s="31" t="str">
        <f t="shared" si="286"/>
        <v>0</v>
      </c>
      <c r="AQ223"/>
      <c r="AR223" s="58">
        <f t="shared" si="287"/>
        <v>0</v>
      </c>
      <c r="AS223" s="58">
        <f t="shared" si="288"/>
        <v>0</v>
      </c>
      <c r="AT223" s="65">
        <f t="shared" si="289"/>
        <v>0</v>
      </c>
      <c r="AU223" s="82" t="str">
        <f t="shared" si="243"/>
        <v/>
      </c>
      <c r="AV223" s="82" t="str">
        <f t="shared" si="244"/>
        <v/>
      </c>
      <c r="AW223" s="82" t="str">
        <f t="shared" si="245"/>
        <v/>
      </c>
      <c r="AX223" s="82" t="str">
        <f t="shared" si="246"/>
        <v/>
      </c>
      <c r="AY223" s="82" t="str">
        <f t="shared" si="247"/>
        <v/>
      </c>
      <c r="AZ223" s="82" t="str">
        <f t="shared" si="248"/>
        <v/>
      </c>
      <c r="BA223" s="82" t="str">
        <f t="shared" si="249"/>
        <v/>
      </c>
      <c r="BB223" s="82" t="str">
        <f t="shared" si="250"/>
        <v/>
      </c>
      <c r="BC223" s="82" t="str">
        <f t="shared" si="251"/>
        <v/>
      </c>
      <c r="BD223" s="82" t="str">
        <f t="shared" si="252"/>
        <v/>
      </c>
      <c r="BE223" s="83" t="str">
        <f t="shared" ref="BE223:BN248" si="294">IF(K223&lt;&gt;"",$J223&amp;",","")</f>
        <v/>
      </c>
      <c r="BF223" s="83" t="str">
        <f t="shared" si="294"/>
        <v/>
      </c>
      <c r="BG223" s="83" t="str">
        <f t="shared" si="294"/>
        <v/>
      </c>
      <c r="BH223" s="83" t="str">
        <f t="shared" si="294"/>
        <v/>
      </c>
      <c r="BI223" s="83" t="str">
        <f t="shared" si="294"/>
        <v/>
      </c>
      <c r="BJ223" s="83" t="str">
        <f t="shared" si="294"/>
        <v/>
      </c>
      <c r="BK223" s="83" t="str">
        <f t="shared" si="294"/>
        <v/>
      </c>
      <c r="BL223" s="83" t="str">
        <f t="shared" si="294"/>
        <v/>
      </c>
      <c r="BM223" s="83" t="str">
        <f t="shared" si="294"/>
        <v/>
      </c>
      <c r="BN223" s="83" t="str">
        <f t="shared" si="294"/>
        <v/>
      </c>
      <c r="BO223" s="68"/>
      <c r="BP223" s="68"/>
      <c r="BQ223" s="68"/>
      <c r="BR223" s="81">
        <f t="shared" ca="1" si="261"/>
        <v>18</v>
      </c>
      <c r="CO223"/>
      <c r="CP223"/>
      <c r="CQ223" s="2"/>
      <c r="CR223" s="2"/>
      <c r="CS223"/>
      <c r="CT223" s="31">
        <f t="shared" si="230"/>
        <v>0</v>
      </c>
    </row>
    <row r="224" spans="1:98" x14ac:dyDescent="0.2">
      <c r="A224" s="95"/>
      <c r="B224" s="84" t="str">
        <f t="shared" si="269"/>
        <v/>
      </c>
      <c r="C224" s="13" t="str">
        <f t="shared" si="270"/>
        <v/>
      </c>
      <c r="D224" s="85" t="str">
        <f t="shared" si="271"/>
        <v/>
      </c>
      <c r="E224" s="86" t="str">
        <f t="shared" si="272"/>
        <v/>
      </c>
      <c r="F224" s="86">
        <f t="shared" si="227"/>
        <v>0</v>
      </c>
      <c r="G224" s="35" t="str">
        <f>IF(A223&lt;&gt;"",COUNTIF($F$5:F224,F224),"")</f>
        <v/>
      </c>
      <c r="H224" s="35">
        <f t="shared" si="273"/>
        <v>220</v>
      </c>
      <c r="I224" s="117" t="str">
        <f t="shared" si="231"/>
        <v/>
      </c>
      <c r="J224" s="28" t="str">
        <f t="shared" si="274"/>
        <v/>
      </c>
      <c r="K224" s="103" t="str">
        <f t="shared" si="253"/>
        <v/>
      </c>
      <c r="L224" s="103" t="str">
        <f t="shared" si="275"/>
        <v/>
      </c>
      <c r="M224" s="103" t="str">
        <f t="shared" si="276"/>
        <v/>
      </c>
      <c r="N224" s="103" t="str">
        <f t="shared" si="277"/>
        <v/>
      </c>
      <c r="O224" s="103" t="str">
        <f t="shared" si="278"/>
        <v/>
      </c>
      <c r="P224" s="103" t="str">
        <f t="shared" si="279"/>
        <v/>
      </c>
      <c r="Q224" s="103" t="str">
        <f t="shared" si="280"/>
        <v/>
      </c>
      <c r="R224" s="103" t="str">
        <f t="shared" si="281"/>
        <v/>
      </c>
      <c r="S224" s="103" t="str">
        <f t="shared" si="282"/>
        <v/>
      </c>
      <c r="T224" s="103" t="str">
        <f t="shared" si="283"/>
        <v/>
      </c>
      <c r="U224" s="103" t="str">
        <f t="shared" si="284"/>
        <v/>
      </c>
      <c r="V224" s="103" t="str">
        <f t="shared" si="290"/>
        <v/>
      </c>
      <c r="W224" s="103" t="str">
        <f t="shared" si="291"/>
        <v/>
      </c>
      <c r="X224" s="103" t="str">
        <f t="shared" si="292"/>
        <v/>
      </c>
      <c r="Y224" s="103" t="str">
        <f t="shared" si="293"/>
        <v/>
      </c>
      <c r="Z224" s="12" t="str">
        <f t="shared" si="233"/>
        <v/>
      </c>
      <c r="AA224" s="12" t="str">
        <f t="shared" si="234"/>
        <v/>
      </c>
      <c r="AB224" s="12" t="str">
        <f t="shared" si="235"/>
        <v/>
      </c>
      <c r="AC224" s="12" t="str">
        <f t="shared" si="236"/>
        <v/>
      </c>
      <c r="AD224" s="12" t="str">
        <f t="shared" si="237"/>
        <v/>
      </c>
      <c r="AE224" s="12" t="str">
        <f t="shared" si="238"/>
        <v/>
      </c>
      <c r="AF224" s="12" t="str">
        <f t="shared" si="239"/>
        <v/>
      </c>
      <c r="AG224" s="12" t="str">
        <f t="shared" si="240"/>
        <v/>
      </c>
      <c r="AH224" s="12" t="str">
        <f t="shared" si="241"/>
        <v/>
      </c>
      <c r="AI224" s="12" t="str">
        <f t="shared" si="242"/>
        <v/>
      </c>
      <c r="AJ224" s="12" t="str">
        <f t="shared" si="256"/>
        <v/>
      </c>
      <c r="AK224" s="12" t="str">
        <f t="shared" si="257"/>
        <v/>
      </c>
      <c r="AL224" s="12" t="str">
        <f t="shared" si="258"/>
        <v/>
      </c>
      <c r="AM224" s="12" t="str">
        <f t="shared" si="259"/>
        <v/>
      </c>
      <c r="AN224" s="12" t="str">
        <f t="shared" si="260"/>
        <v/>
      </c>
      <c r="AO224" s="29" t="str">
        <f t="shared" si="285"/>
        <v/>
      </c>
      <c r="AP224" s="31" t="str">
        <f t="shared" si="286"/>
        <v>0</v>
      </c>
      <c r="AQ224"/>
      <c r="AR224" s="58">
        <f t="shared" si="287"/>
        <v>0</v>
      </c>
      <c r="AS224" s="58">
        <f t="shared" si="288"/>
        <v>0</v>
      </c>
      <c r="AT224" s="65">
        <f t="shared" si="289"/>
        <v>0</v>
      </c>
      <c r="AU224" s="82" t="str">
        <f t="shared" si="243"/>
        <v/>
      </c>
      <c r="AV224" s="82" t="str">
        <f t="shared" si="244"/>
        <v/>
      </c>
      <c r="AW224" s="82" t="str">
        <f t="shared" si="245"/>
        <v/>
      </c>
      <c r="AX224" s="82" t="str">
        <f t="shared" si="246"/>
        <v/>
      </c>
      <c r="AY224" s="82" t="str">
        <f t="shared" si="247"/>
        <v/>
      </c>
      <c r="AZ224" s="82" t="str">
        <f t="shared" si="248"/>
        <v/>
      </c>
      <c r="BA224" s="82" t="str">
        <f t="shared" si="249"/>
        <v/>
      </c>
      <c r="BB224" s="82" t="str">
        <f t="shared" si="250"/>
        <v/>
      </c>
      <c r="BC224" s="82" t="str">
        <f t="shared" si="251"/>
        <v/>
      </c>
      <c r="BD224" s="82" t="str">
        <f t="shared" si="252"/>
        <v/>
      </c>
      <c r="BE224" s="83" t="str">
        <f t="shared" si="294"/>
        <v/>
      </c>
      <c r="BF224" s="83" t="str">
        <f t="shared" si="294"/>
        <v/>
      </c>
      <c r="BG224" s="83" t="str">
        <f t="shared" si="294"/>
        <v/>
      </c>
      <c r="BH224" s="83" t="str">
        <f t="shared" si="294"/>
        <v/>
      </c>
      <c r="BI224" s="83" t="str">
        <f t="shared" si="294"/>
        <v/>
      </c>
      <c r="BJ224" s="83" t="str">
        <f t="shared" si="294"/>
        <v/>
      </c>
      <c r="BK224" s="83" t="str">
        <f t="shared" si="294"/>
        <v/>
      </c>
      <c r="BL224" s="83" t="str">
        <f t="shared" si="294"/>
        <v/>
      </c>
      <c r="BM224" s="83" t="str">
        <f t="shared" si="294"/>
        <v/>
      </c>
      <c r="BN224" s="83" t="str">
        <f t="shared" si="294"/>
        <v/>
      </c>
      <c r="BO224" s="68"/>
      <c r="BP224" s="68"/>
      <c r="BQ224" s="68"/>
      <c r="BR224" s="81">
        <f t="shared" ca="1" si="261"/>
        <v>17</v>
      </c>
      <c r="CO224"/>
      <c r="CP224"/>
      <c r="CQ224" s="2"/>
      <c r="CR224" s="2"/>
      <c r="CS224"/>
      <c r="CT224" s="31">
        <f t="shared" si="230"/>
        <v>0</v>
      </c>
    </row>
    <row r="225" spans="1:98" x14ac:dyDescent="0.2">
      <c r="A225" s="95"/>
      <c r="B225" s="84" t="str">
        <f t="shared" si="269"/>
        <v/>
      </c>
      <c r="C225" s="13" t="str">
        <f t="shared" si="270"/>
        <v/>
      </c>
      <c r="D225" s="85" t="str">
        <f t="shared" si="271"/>
        <v/>
      </c>
      <c r="E225" s="86" t="str">
        <f t="shared" si="272"/>
        <v/>
      </c>
      <c r="F225" s="86">
        <f t="shared" si="227"/>
        <v>0</v>
      </c>
      <c r="G225" s="35" t="str">
        <f>IF(A224&lt;&gt;"",COUNTIF($F$5:F225,F225),"")</f>
        <v/>
      </c>
      <c r="H225" s="35">
        <f t="shared" si="273"/>
        <v>221</v>
      </c>
      <c r="I225" s="117" t="str">
        <f t="shared" si="231"/>
        <v/>
      </c>
      <c r="J225" s="28" t="str">
        <f t="shared" si="274"/>
        <v/>
      </c>
      <c r="K225" s="103" t="str">
        <f t="shared" si="253"/>
        <v/>
      </c>
      <c r="L225" s="103" t="str">
        <f t="shared" si="275"/>
        <v/>
      </c>
      <c r="M225" s="103" t="str">
        <f t="shared" si="276"/>
        <v/>
      </c>
      <c r="N225" s="103" t="str">
        <f t="shared" si="277"/>
        <v/>
      </c>
      <c r="O225" s="103" t="str">
        <f t="shared" si="278"/>
        <v/>
      </c>
      <c r="P225" s="103" t="str">
        <f t="shared" si="279"/>
        <v/>
      </c>
      <c r="Q225" s="103" t="str">
        <f t="shared" si="280"/>
        <v/>
      </c>
      <c r="R225" s="103" t="str">
        <f t="shared" si="281"/>
        <v/>
      </c>
      <c r="S225" s="103" t="str">
        <f t="shared" si="282"/>
        <v/>
      </c>
      <c r="T225" s="103" t="str">
        <f t="shared" si="283"/>
        <v/>
      </c>
      <c r="U225" s="103" t="str">
        <f t="shared" si="284"/>
        <v/>
      </c>
      <c r="V225" s="103" t="str">
        <f t="shared" si="290"/>
        <v/>
      </c>
      <c r="W225" s="103" t="str">
        <f t="shared" si="291"/>
        <v/>
      </c>
      <c r="X225" s="103" t="str">
        <f t="shared" si="292"/>
        <v/>
      </c>
      <c r="Y225" s="103" t="str">
        <f t="shared" si="293"/>
        <v/>
      </c>
      <c r="Z225" s="12" t="str">
        <f t="shared" si="233"/>
        <v/>
      </c>
      <c r="AA225" s="12" t="str">
        <f t="shared" si="234"/>
        <v/>
      </c>
      <c r="AB225" s="12" t="str">
        <f t="shared" si="235"/>
        <v/>
      </c>
      <c r="AC225" s="12" t="str">
        <f t="shared" si="236"/>
        <v/>
      </c>
      <c r="AD225" s="12" t="str">
        <f t="shared" si="237"/>
        <v/>
      </c>
      <c r="AE225" s="12" t="str">
        <f t="shared" si="238"/>
        <v/>
      </c>
      <c r="AF225" s="12" t="str">
        <f t="shared" si="239"/>
        <v/>
      </c>
      <c r="AG225" s="12" t="str">
        <f t="shared" si="240"/>
        <v/>
      </c>
      <c r="AH225" s="12" t="str">
        <f t="shared" si="241"/>
        <v/>
      </c>
      <c r="AI225" s="12" t="str">
        <f t="shared" si="242"/>
        <v/>
      </c>
      <c r="AJ225" s="12" t="str">
        <f t="shared" si="256"/>
        <v/>
      </c>
      <c r="AK225" s="12" t="str">
        <f t="shared" si="257"/>
        <v/>
      </c>
      <c r="AL225" s="12" t="str">
        <f t="shared" si="258"/>
        <v/>
      </c>
      <c r="AM225" s="12" t="str">
        <f t="shared" si="259"/>
        <v/>
      </c>
      <c r="AN225" s="12" t="str">
        <f t="shared" si="260"/>
        <v/>
      </c>
      <c r="AO225" s="29" t="str">
        <f t="shared" si="285"/>
        <v/>
      </c>
      <c r="AP225" s="31" t="str">
        <f t="shared" si="286"/>
        <v>0</v>
      </c>
      <c r="AQ225"/>
      <c r="AR225" s="58">
        <f t="shared" si="287"/>
        <v>0</v>
      </c>
      <c r="AS225" s="58">
        <f t="shared" si="288"/>
        <v>0</v>
      </c>
      <c r="AT225" s="65">
        <f t="shared" si="289"/>
        <v>0</v>
      </c>
      <c r="AU225" s="82" t="str">
        <f t="shared" si="243"/>
        <v/>
      </c>
      <c r="AV225" s="82" t="str">
        <f t="shared" si="244"/>
        <v/>
      </c>
      <c r="AW225" s="82" t="str">
        <f t="shared" si="245"/>
        <v/>
      </c>
      <c r="AX225" s="82" t="str">
        <f t="shared" si="246"/>
        <v/>
      </c>
      <c r="AY225" s="82" t="str">
        <f t="shared" si="247"/>
        <v/>
      </c>
      <c r="AZ225" s="82" t="str">
        <f t="shared" si="248"/>
        <v/>
      </c>
      <c r="BA225" s="82" t="str">
        <f t="shared" si="249"/>
        <v/>
      </c>
      <c r="BB225" s="82" t="str">
        <f t="shared" si="250"/>
        <v/>
      </c>
      <c r="BC225" s="82" t="str">
        <f t="shared" si="251"/>
        <v/>
      </c>
      <c r="BD225" s="82" t="str">
        <f t="shared" si="252"/>
        <v/>
      </c>
      <c r="BE225" s="83" t="str">
        <f t="shared" si="294"/>
        <v/>
      </c>
      <c r="BF225" s="83" t="str">
        <f t="shared" si="294"/>
        <v/>
      </c>
      <c r="BG225" s="83" t="str">
        <f t="shared" si="294"/>
        <v/>
      </c>
      <c r="BH225" s="83" t="str">
        <f t="shared" si="294"/>
        <v/>
      </c>
      <c r="BI225" s="83" t="str">
        <f t="shared" si="294"/>
        <v/>
      </c>
      <c r="BJ225" s="83" t="str">
        <f t="shared" si="294"/>
        <v/>
      </c>
      <c r="BK225" s="83" t="str">
        <f t="shared" si="294"/>
        <v/>
      </c>
      <c r="BL225" s="83" t="str">
        <f t="shared" si="294"/>
        <v/>
      </c>
      <c r="BM225" s="83" t="str">
        <f t="shared" si="294"/>
        <v/>
      </c>
      <c r="BN225" s="83" t="str">
        <f t="shared" si="294"/>
        <v/>
      </c>
      <c r="BO225" s="68"/>
      <c r="BP225" s="68"/>
      <c r="BQ225" s="68"/>
      <c r="BR225" s="81">
        <f t="shared" ca="1" si="261"/>
        <v>28</v>
      </c>
      <c r="CO225"/>
      <c r="CP225"/>
      <c r="CQ225" s="2"/>
      <c r="CR225" s="2"/>
      <c r="CS225"/>
      <c r="CT225" s="31">
        <f t="shared" si="230"/>
        <v>0</v>
      </c>
    </row>
    <row r="226" spans="1:98" x14ac:dyDescent="0.2">
      <c r="A226" s="95"/>
      <c r="B226" s="84" t="str">
        <f t="shared" si="269"/>
        <v/>
      </c>
      <c r="C226" s="13" t="str">
        <f t="shared" si="270"/>
        <v/>
      </c>
      <c r="D226" s="85" t="str">
        <f t="shared" si="271"/>
        <v/>
      </c>
      <c r="E226" s="86" t="str">
        <f t="shared" si="272"/>
        <v/>
      </c>
      <c r="F226" s="86">
        <f t="shared" si="227"/>
        <v>0</v>
      </c>
      <c r="G226" s="35" t="str">
        <f>IF(A225&lt;&gt;"",COUNTIF($F$5:F226,F226),"")</f>
        <v/>
      </c>
      <c r="H226" s="35">
        <f t="shared" si="273"/>
        <v>222</v>
      </c>
      <c r="I226" s="117" t="str">
        <f t="shared" si="231"/>
        <v/>
      </c>
      <c r="J226" s="28" t="str">
        <f t="shared" si="274"/>
        <v/>
      </c>
      <c r="K226" s="103" t="str">
        <f t="shared" si="253"/>
        <v/>
      </c>
      <c r="L226" s="103" t="str">
        <f t="shared" si="275"/>
        <v/>
      </c>
      <c r="M226" s="103" t="str">
        <f t="shared" si="276"/>
        <v/>
      </c>
      <c r="N226" s="103" t="str">
        <f t="shared" si="277"/>
        <v/>
      </c>
      <c r="O226" s="103" t="str">
        <f t="shared" si="278"/>
        <v/>
      </c>
      <c r="P226" s="103" t="str">
        <f t="shared" si="279"/>
        <v/>
      </c>
      <c r="Q226" s="103" t="str">
        <f t="shared" si="280"/>
        <v/>
      </c>
      <c r="R226" s="103" t="str">
        <f t="shared" si="281"/>
        <v/>
      </c>
      <c r="S226" s="103" t="str">
        <f t="shared" si="282"/>
        <v/>
      </c>
      <c r="T226" s="103" t="str">
        <f t="shared" si="283"/>
        <v/>
      </c>
      <c r="U226" s="103" t="str">
        <f t="shared" si="284"/>
        <v/>
      </c>
      <c r="V226" s="103" t="str">
        <f t="shared" si="290"/>
        <v/>
      </c>
      <c r="W226" s="103" t="str">
        <f t="shared" si="291"/>
        <v/>
      </c>
      <c r="X226" s="103" t="str">
        <f t="shared" si="292"/>
        <v/>
      </c>
      <c r="Y226" s="103" t="str">
        <f t="shared" si="293"/>
        <v/>
      </c>
      <c r="Z226" s="12" t="str">
        <f t="shared" si="233"/>
        <v/>
      </c>
      <c r="AA226" s="12" t="str">
        <f t="shared" si="234"/>
        <v/>
      </c>
      <c r="AB226" s="12" t="str">
        <f t="shared" si="235"/>
        <v/>
      </c>
      <c r="AC226" s="12" t="str">
        <f t="shared" si="236"/>
        <v/>
      </c>
      <c r="AD226" s="12" t="str">
        <f t="shared" si="237"/>
        <v/>
      </c>
      <c r="AE226" s="12" t="str">
        <f t="shared" si="238"/>
        <v/>
      </c>
      <c r="AF226" s="12" t="str">
        <f t="shared" si="239"/>
        <v/>
      </c>
      <c r="AG226" s="12" t="str">
        <f t="shared" si="240"/>
        <v/>
      </c>
      <c r="AH226" s="12" t="str">
        <f t="shared" si="241"/>
        <v/>
      </c>
      <c r="AI226" s="12" t="str">
        <f t="shared" si="242"/>
        <v/>
      </c>
      <c r="AJ226" s="12" t="str">
        <f t="shared" si="256"/>
        <v/>
      </c>
      <c r="AK226" s="12" t="str">
        <f t="shared" si="257"/>
        <v/>
      </c>
      <c r="AL226" s="12" t="str">
        <f t="shared" si="258"/>
        <v/>
      </c>
      <c r="AM226" s="12" t="str">
        <f t="shared" si="259"/>
        <v/>
      </c>
      <c r="AN226" s="12" t="str">
        <f t="shared" si="260"/>
        <v/>
      </c>
      <c r="AO226" s="29" t="str">
        <f t="shared" si="285"/>
        <v/>
      </c>
      <c r="AP226" s="31" t="str">
        <f t="shared" si="286"/>
        <v>0</v>
      </c>
      <c r="AQ226"/>
      <c r="AR226" s="58">
        <f t="shared" si="287"/>
        <v>0</v>
      </c>
      <c r="AS226" s="58">
        <f t="shared" si="288"/>
        <v>0</v>
      </c>
      <c r="AT226" s="65">
        <f t="shared" si="289"/>
        <v>0</v>
      </c>
      <c r="AU226" s="82" t="str">
        <f t="shared" si="243"/>
        <v/>
      </c>
      <c r="AV226" s="82" t="str">
        <f t="shared" si="244"/>
        <v/>
      </c>
      <c r="AW226" s="82" t="str">
        <f t="shared" si="245"/>
        <v/>
      </c>
      <c r="AX226" s="82" t="str">
        <f t="shared" si="246"/>
        <v/>
      </c>
      <c r="AY226" s="82" t="str">
        <f t="shared" si="247"/>
        <v/>
      </c>
      <c r="AZ226" s="82" t="str">
        <f t="shared" si="248"/>
        <v/>
      </c>
      <c r="BA226" s="82" t="str">
        <f t="shared" si="249"/>
        <v/>
      </c>
      <c r="BB226" s="82" t="str">
        <f t="shared" si="250"/>
        <v/>
      </c>
      <c r="BC226" s="82" t="str">
        <f t="shared" si="251"/>
        <v/>
      </c>
      <c r="BD226" s="82" t="str">
        <f t="shared" si="252"/>
        <v/>
      </c>
      <c r="BE226" s="83" t="str">
        <f t="shared" si="294"/>
        <v/>
      </c>
      <c r="BF226" s="83" t="str">
        <f t="shared" si="294"/>
        <v/>
      </c>
      <c r="BG226" s="83" t="str">
        <f t="shared" si="294"/>
        <v/>
      </c>
      <c r="BH226" s="83" t="str">
        <f t="shared" si="294"/>
        <v/>
      </c>
      <c r="BI226" s="83" t="str">
        <f t="shared" si="294"/>
        <v/>
      </c>
      <c r="BJ226" s="83" t="str">
        <f t="shared" si="294"/>
        <v/>
      </c>
      <c r="BK226" s="83" t="str">
        <f t="shared" si="294"/>
        <v/>
      </c>
      <c r="BL226" s="83" t="str">
        <f t="shared" si="294"/>
        <v/>
      </c>
      <c r="BM226" s="83" t="str">
        <f t="shared" si="294"/>
        <v/>
      </c>
      <c r="BN226" s="83" t="str">
        <f t="shared" si="294"/>
        <v/>
      </c>
      <c r="BO226" s="68"/>
      <c r="BP226" s="68"/>
      <c r="BQ226" s="68"/>
      <c r="BR226" s="81">
        <f t="shared" ca="1" si="261"/>
        <v>35</v>
      </c>
      <c r="CO226"/>
      <c r="CP226"/>
      <c r="CQ226" s="2"/>
      <c r="CR226" s="2"/>
      <c r="CS226"/>
      <c r="CT226" s="31">
        <f t="shared" si="230"/>
        <v>0</v>
      </c>
    </row>
    <row r="227" spans="1:98" x14ac:dyDescent="0.2">
      <c r="A227" s="95"/>
      <c r="B227" s="84" t="str">
        <f t="shared" si="269"/>
        <v/>
      </c>
      <c r="C227" s="13" t="str">
        <f t="shared" si="270"/>
        <v/>
      </c>
      <c r="D227" s="85" t="str">
        <f t="shared" si="271"/>
        <v/>
      </c>
      <c r="E227" s="86" t="str">
        <f t="shared" si="272"/>
        <v/>
      </c>
      <c r="F227" s="86">
        <f t="shared" si="227"/>
        <v>0</v>
      </c>
      <c r="G227" s="35" t="str">
        <f>IF(A226&lt;&gt;"",COUNTIF($F$5:F227,F227),"")</f>
        <v/>
      </c>
      <c r="H227" s="35">
        <f t="shared" si="273"/>
        <v>223</v>
      </c>
      <c r="I227" s="117" t="str">
        <f t="shared" si="231"/>
        <v/>
      </c>
      <c r="J227" s="28" t="str">
        <f t="shared" si="274"/>
        <v/>
      </c>
      <c r="K227" s="103" t="str">
        <f t="shared" si="253"/>
        <v/>
      </c>
      <c r="L227" s="103" t="str">
        <f t="shared" si="275"/>
        <v/>
      </c>
      <c r="M227" s="103" t="str">
        <f t="shared" si="276"/>
        <v/>
      </c>
      <c r="N227" s="103" t="str">
        <f t="shared" si="277"/>
        <v/>
      </c>
      <c r="O227" s="103" t="str">
        <f t="shared" si="278"/>
        <v/>
      </c>
      <c r="P227" s="103" t="str">
        <f t="shared" si="279"/>
        <v/>
      </c>
      <c r="Q227" s="103" t="str">
        <f t="shared" si="280"/>
        <v/>
      </c>
      <c r="R227" s="103" t="str">
        <f t="shared" si="281"/>
        <v/>
      </c>
      <c r="S227" s="103" t="str">
        <f t="shared" si="282"/>
        <v/>
      </c>
      <c r="T227" s="103" t="str">
        <f t="shared" si="283"/>
        <v/>
      </c>
      <c r="U227" s="103" t="str">
        <f t="shared" si="284"/>
        <v/>
      </c>
      <c r="V227" s="103" t="str">
        <f t="shared" si="290"/>
        <v/>
      </c>
      <c r="W227" s="103" t="str">
        <f t="shared" si="291"/>
        <v/>
      </c>
      <c r="X227" s="103" t="str">
        <f t="shared" si="292"/>
        <v/>
      </c>
      <c r="Y227" s="103" t="str">
        <f t="shared" si="293"/>
        <v/>
      </c>
      <c r="Z227" s="12" t="str">
        <f t="shared" si="233"/>
        <v/>
      </c>
      <c r="AA227" s="12" t="str">
        <f t="shared" si="234"/>
        <v/>
      </c>
      <c r="AB227" s="12" t="str">
        <f t="shared" si="235"/>
        <v/>
      </c>
      <c r="AC227" s="12" t="str">
        <f t="shared" si="236"/>
        <v/>
      </c>
      <c r="AD227" s="12" t="str">
        <f t="shared" si="237"/>
        <v/>
      </c>
      <c r="AE227" s="12" t="str">
        <f t="shared" si="238"/>
        <v/>
      </c>
      <c r="AF227" s="12" t="str">
        <f t="shared" si="239"/>
        <v/>
      </c>
      <c r="AG227" s="12" t="str">
        <f t="shared" si="240"/>
        <v/>
      </c>
      <c r="AH227" s="12" t="str">
        <f t="shared" si="241"/>
        <v/>
      </c>
      <c r="AI227" s="12" t="str">
        <f t="shared" si="242"/>
        <v/>
      </c>
      <c r="AJ227" s="12" t="str">
        <f t="shared" si="256"/>
        <v/>
      </c>
      <c r="AK227" s="12" t="str">
        <f t="shared" si="257"/>
        <v/>
      </c>
      <c r="AL227" s="12" t="str">
        <f t="shared" si="258"/>
        <v/>
      </c>
      <c r="AM227" s="12" t="str">
        <f t="shared" si="259"/>
        <v/>
      </c>
      <c r="AN227" s="12" t="str">
        <f t="shared" si="260"/>
        <v/>
      </c>
      <c r="AO227" s="29" t="str">
        <f t="shared" si="285"/>
        <v/>
      </c>
      <c r="AP227" s="31" t="str">
        <f t="shared" si="286"/>
        <v>0</v>
      </c>
      <c r="AQ227"/>
      <c r="AR227" s="58">
        <f t="shared" si="287"/>
        <v>0</v>
      </c>
      <c r="AS227" s="58">
        <f t="shared" si="288"/>
        <v>0</v>
      </c>
      <c r="AT227" s="65">
        <f t="shared" si="289"/>
        <v>0</v>
      </c>
      <c r="AU227" s="82" t="str">
        <f t="shared" si="243"/>
        <v/>
      </c>
      <c r="AV227" s="82" t="str">
        <f t="shared" si="244"/>
        <v/>
      </c>
      <c r="AW227" s="82" t="str">
        <f t="shared" si="245"/>
        <v/>
      </c>
      <c r="AX227" s="82" t="str">
        <f t="shared" si="246"/>
        <v/>
      </c>
      <c r="AY227" s="82" t="str">
        <f t="shared" si="247"/>
        <v/>
      </c>
      <c r="AZ227" s="82" t="str">
        <f t="shared" si="248"/>
        <v/>
      </c>
      <c r="BA227" s="82" t="str">
        <f t="shared" si="249"/>
        <v/>
      </c>
      <c r="BB227" s="82" t="str">
        <f t="shared" si="250"/>
        <v/>
      </c>
      <c r="BC227" s="82" t="str">
        <f t="shared" si="251"/>
        <v/>
      </c>
      <c r="BD227" s="82" t="str">
        <f t="shared" si="252"/>
        <v/>
      </c>
      <c r="BE227" s="83" t="str">
        <f t="shared" si="294"/>
        <v/>
      </c>
      <c r="BF227" s="83" t="str">
        <f t="shared" si="294"/>
        <v/>
      </c>
      <c r="BG227" s="83" t="str">
        <f t="shared" si="294"/>
        <v/>
      </c>
      <c r="BH227" s="83" t="str">
        <f t="shared" si="294"/>
        <v/>
      </c>
      <c r="BI227" s="83" t="str">
        <f t="shared" si="294"/>
        <v/>
      </c>
      <c r="BJ227" s="83" t="str">
        <f t="shared" si="294"/>
        <v/>
      </c>
      <c r="BK227" s="83" t="str">
        <f t="shared" si="294"/>
        <v/>
      </c>
      <c r="BL227" s="83" t="str">
        <f t="shared" si="294"/>
        <v/>
      </c>
      <c r="BM227" s="83" t="str">
        <f t="shared" si="294"/>
        <v/>
      </c>
      <c r="BN227" s="83" t="str">
        <f t="shared" si="294"/>
        <v/>
      </c>
      <c r="BO227" s="68"/>
      <c r="BP227" s="68"/>
      <c r="BQ227" s="68"/>
      <c r="BR227" s="81">
        <f t="shared" ca="1" si="261"/>
        <v>10</v>
      </c>
      <c r="CO227"/>
      <c r="CP227"/>
      <c r="CQ227" s="2"/>
      <c r="CR227" s="2"/>
      <c r="CS227"/>
      <c r="CT227" s="31">
        <f t="shared" si="230"/>
        <v>0</v>
      </c>
    </row>
    <row r="228" spans="1:98" x14ac:dyDescent="0.2">
      <c r="A228" s="95"/>
      <c r="B228" s="84" t="str">
        <f t="shared" si="269"/>
        <v/>
      </c>
      <c r="C228" s="13" t="str">
        <f t="shared" si="270"/>
        <v/>
      </c>
      <c r="D228" s="85" t="str">
        <f t="shared" si="271"/>
        <v/>
      </c>
      <c r="E228" s="86" t="str">
        <f t="shared" si="272"/>
        <v/>
      </c>
      <c r="F228" s="86">
        <f t="shared" si="227"/>
        <v>0</v>
      </c>
      <c r="G228" s="35" t="str">
        <f>IF(A227&lt;&gt;"",COUNTIF($F$5:F228,F228),"")</f>
        <v/>
      </c>
      <c r="H228" s="35">
        <f t="shared" si="273"/>
        <v>224</v>
      </c>
      <c r="I228" s="117" t="str">
        <f t="shared" si="231"/>
        <v/>
      </c>
      <c r="J228" s="28" t="str">
        <f t="shared" si="274"/>
        <v/>
      </c>
      <c r="K228" s="103" t="str">
        <f t="shared" si="253"/>
        <v/>
      </c>
      <c r="L228" s="103" t="str">
        <f t="shared" si="275"/>
        <v/>
      </c>
      <c r="M228" s="103" t="str">
        <f t="shared" si="276"/>
        <v/>
      </c>
      <c r="N228" s="103" t="str">
        <f t="shared" si="277"/>
        <v/>
      </c>
      <c r="O228" s="103" t="str">
        <f t="shared" si="278"/>
        <v/>
      </c>
      <c r="P228" s="103" t="str">
        <f t="shared" si="279"/>
        <v/>
      </c>
      <c r="Q228" s="103" t="str">
        <f t="shared" si="280"/>
        <v/>
      </c>
      <c r="R228" s="103" t="str">
        <f t="shared" si="281"/>
        <v/>
      </c>
      <c r="S228" s="103" t="str">
        <f t="shared" si="282"/>
        <v/>
      </c>
      <c r="T228" s="103" t="str">
        <f t="shared" si="283"/>
        <v/>
      </c>
      <c r="U228" s="103" t="str">
        <f t="shared" si="284"/>
        <v/>
      </c>
      <c r="V228" s="103" t="str">
        <f t="shared" si="290"/>
        <v/>
      </c>
      <c r="W228" s="103" t="str">
        <f t="shared" si="291"/>
        <v/>
      </c>
      <c r="X228" s="103" t="str">
        <f t="shared" si="292"/>
        <v/>
      </c>
      <c r="Y228" s="103" t="str">
        <f t="shared" si="293"/>
        <v/>
      </c>
      <c r="Z228" s="12" t="str">
        <f t="shared" si="233"/>
        <v/>
      </c>
      <c r="AA228" s="12" t="str">
        <f t="shared" si="234"/>
        <v/>
      </c>
      <c r="AB228" s="12" t="str">
        <f t="shared" si="235"/>
        <v/>
      </c>
      <c r="AC228" s="12" t="str">
        <f t="shared" si="236"/>
        <v/>
      </c>
      <c r="AD228" s="12" t="str">
        <f t="shared" si="237"/>
        <v/>
      </c>
      <c r="AE228" s="12" t="str">
        <f t="shared" si="238"/>
        <v/>
      </c>
      <c r="AF228" s="12" t="str">
        <f t="shared" si="239"/>
        <v/>
      </c>
      <c r="AG228" s="12" t="str">
        <f t="shared" si="240"/>
        <v/>
      </c>
      <c r="AH228" s="12" t="str">
        <f t="shared" si="241"/>
        <v/>
      </c>
      <c r="AI228" s="12" t="str">
        <f t="shared" si="242"/>
        <v/>
      </c>
      <c r="AJ228" s="12" t="str">
        <f t="shared" si="256"/>
        <v/>
      </c>
      <c r="AK228" s="12" t="str">
        <f t="shared" si="257"/>
        <v/>
      </c>
      <c r="AL228" s="12" t="str">
        <f t="shared" si="258"/>
        <v/>
      </c>
      <c r="AM228" s="12" t="str">
        <f t="shared" si="259"/>
        <v/>
      </c>
      <c r="AN228" s="12" t="str">
        <f t="shared" si="260"/>
        <v/>
      </c>
      <c r="AO228" s="29" t="str">
        <f t="shared" si="285"/>
        <v/>
      </c>
      <c r="AP228" s="31" t="str">
        <f t="shared" si="286"/>
        <v>0</v>
      </c>
      <c r="AQ228"/>
      <c r="AR228" s="58">
        <f t="shared" si="287"/>
        <v>0</v>
      </c>
      <c r="AS228" s="58">
        <f t="shared" si="288"/>
        <v>0</v>
      </c>
      <c r="AT228" s="65">
        <f t="shared" si="289"/>
        <v>0</v>
      </c>
      <c r="AU228" s="82" t="str">
        <f t="shared" si="243"/>
        <v/>
      </c>
      <c r="AV228" s="82" t="str">
        <f t="shared" si="244"/>
        <v/>
      </c>
      <c r="AW228" s="82" t="str">
        <f t="shared" si="245"/>
        <v/>
      </c>
      <c r="AX228" s="82" t="str">
        <f t="shared" si="246"/>
        <v/>
      </c>
      <c r="AY228" s="82" t="str">
        <f t="shared" si="247"/>
        <v/>
      </c>
      <c r="AZ228" s="82" t="str">
        <f t="shared" si="248"/>
        <v/>
      </c>
      <c r="BA228" s="82" t="str">
        <f t="shared" si="249"/>
        <v/>
      </c>
      <c r="BB228" s="82" t="str">
        <f t="shared" si="250"/>
        <v/>
      </c>
      <c r="BC228" s="82" t="str">
        <f t="shared" si="251"/>
        <v/>
      </c>
      <c r="BD228" s="82" t="str">
        <f t="shared" si="252"/>
        <v/>
      </c>
      <c r="BE228" s="83" t="str">
        <f t="shared" si="294"/>
        <v/>
      </c>
      <c r="BF228" s="83" t="str">
        <f t="shared" si="294"/>
        <v/>
      </c>
      <c r="BG228" s="83" t="str">
        <f t="shared" si="294"/>
        <v/>
      </c>
      <c r="BH228" s="83" t="str">
        <f t="shared" si="294"/>
        <v/>
      </c>
      <c r="BI228" s="83" t="str">
        <f t="shared" si="294"/>
        <v/>
      </c>
      <c r="BJ228" s="83" t="str">
        <f t="shared" si="294"/>
        <v/>
      </c>
      <c r="BK228" s="83" t="str">
        <f t="shared" si="294"/>
        <v/>
      </c>
      <c r="BL228" s="83" t="str">
        <f t="shared" si="294"/>
        <v/>
      </c>
      <c r="BM228" s="83" t="str">
        <f t="shared" si="294"/>
        <v/>
      </c>
      <c r="BN228" s="83" t="str">
        <f t="shared" si="294"/>
        <v/>
      </c>
      <c r="BO228" s="68"/>
      <c r="BP228" s="68"/>
      <c r="BQ228" s="68"/>
      <c r="BR228" s="81">
        <f t="shared" ca="1" si="261"/>
        <v>34</v>
      </c>
      <c r="CO228"/>
      <c r="CP228"/>
      <c r="CQ228" s="2"/>
      <c r="CR228" s="2"/>
      <c r="CS228"/>
      <c r="CT228" s="31">
        <f t="shared" si="230"/>
        <v>0</v>
      </c>
    </row>
    <row r="229" spans="1:98" x14ac:dyDescent="0.2">
      <c r="A229" s="95"/>
      <c r="B229" s="84" t="str">
        <f t="shared" si="269"/>
        <v/>
      </c>
      <c r="C229" s="13" t="str">
        <f t="shared" si="270"/>
        <v/>
      </c>
      <c r="D229" s="85" t="str">
        <f t="shared" si="271"/>
        <v/>
      </c>
      <c r="E229" s="86" t="str">
        <f t="shared" si="272"/>
        <v/>
      </c>
      <c r="F229" s="86">
        <f t="shared" si="227"/>
        <v>0</v>
      </c>
      <c r="G229" s="35" t="str">
        <f>IF(A228&lt;&gt;"",COUNTIF($F$5:F229,F229),"")</f>
        <v/>
      </c>
      <c r="H229" s="35">
        <f t="shared" si="273"/>
        <v>225</v>
      </c>
      <c r="I229" s="117" t="str">
        <f t="shared" si="231"/>
        <v/>
      </c>
      <c r="J229" s="28" t="str">
        <f t="shared" si="274"/>
        <v/>
      </c>
      <c r="K229" s="103" t="str">
        <f t="shared" si="253"/>
        <v/>
      </c>
      <c r="L229" s="103" t="str">
        <f t="shared" si="275"/>
        <v/>
      </c>
      <c r="M229" s="103" t="str">
        <f t="shared" si="276"/>
        <v/>
      </c>
      <c r="N229" s="103" t="str">
        <f t="shared" si="277"/>
        <v/>
      </c>
      <c r="O229" s="103" t="str">
        <f t="shared" si="278"/>
        <v/>
      </c>
      <c r="P229" s="103" t="str">
        <f t="shared" si="279"/>
        <v/>
      </c>
      <c r="Q229" s="103" t="str">
        <f t="shared" si="280"/>
        <v/>
      </c>
      <c r="R229" s="103" t="str">
        <f t="shared" si="281"/>
        <v/>
      </c>
      <c r="S229" s="103" t="str">
        <f t="shared" si="282"/>
        <v/>
      </c>
      <c r="T229" s="103" t="str">
        <f t="shared" si="283"/>
        <v/>
      </c>
      <c r="U229" s="103" t="str">
        <f t="shared" si="284"/>
        <v/>
      </c>
      <c r="V229" s="103" t="str">
        <f t="shared" si="290"/>
        <v/>
      </c>
      <c r="W229" s="103" t="str">
        <f t="shared" si="291"/>
        <v/>
      </c>
      <c r="X229" s="103" t="str">
        <f t="shared" si="292"/>
        <v/>
      </c>
      <c r="Y229" s="103" t="str">
        <f t="shared" si="293"/>
        <v/>
      </c>
      <c r="Z229" s="12" t="str">
        <f t="shared" si="233"/>
        <v/>
      </c>
      <c r="AA229" s="12" t="str">
        <f t="shared" si="234"/>
        <v/>
      </c>
      <c r="AB229" s="12" t="str">
        <f t="shared" si="235"/>
        <v/>
      </c>
      <c r="AC229" s="12" t="str">
        <f t="shared" si="236"/>
        <v/>
      </c>
      <c r="AD229" s="12" t="str">
        <f t="shared" si="237"/>
        <v/>
      </c>
      <c r="AE229" s="12" t="str">
        <f t="shared" si="238"/>
        <v/>
      </c>
      <c r="AF229" s="12" t="str">
        <f t="shared" si="239"/>
        <v/>
      </c>
      <c r="AG229" s="12" t="str">
        <f t="shared" si="240"/>
        <v/>
      </c>
      <c r="AH229" s="12" t="str">
        <f t="shared" si="241"/>
        <v/>
      </c>
      <c r="AI229" s="12" t="str">
        <f t="shared" si="242"/>
        <v/>
      </c>
      <c r="AJ229" s="12" t="str">
        <f t="shared" si="256"/>
        <v/>
      </c>
      <c r="AK229" s="12" t="str">
        <f t="shared" si="257"/>
        <v/>
      </c>
      <c r="AL229" s="12" t="str">
        <f t="shared" si="258"/>
        <v/>
      </c>
      <c r="AM229" s="12" t="str">
        <f t="shared" si="259"/>
        <v/>
      </c>
      <c r="AN229" s="12" t="str">
        <f t="shared" si="260"/>
        <v/>
      </c>
      <c r="AO229" s="29" t="str">
        <f t="shared" si="285"/>
        <v/>
      </c>
      <c r="AP229" s="31" t="str">
        <f t="shared" si="286"/>
        <v>0</v>
      </c>
      <c r="AQ229"/>
      <c r="AR229" s="58">
        <f t="shared" si="287"/>
        <v>0</v>
      </c>
      <c r="AS229" s="58">
        <f t="shared" si="288"/>
        <v>0</v>
      </c>
      <c r="AT229" s="65">
        <f t="shared" si="289"/>
        <v>0</v>
      </c>
      <c r="AU229" s="82" t="str">
        <f t="shared" si="243"/>
        <v/>
      </c>
      <c r="AV229" s="82" t="str">
        <f t="shared" si="244"/>
        <v/>
      </c>
      <c r="AW229" s="82" t="str">
        <f t="shared" si="245"/>
        <v/>
      </c>
      <c r="AX229" s="82" t="str">
        <f t="shared" si="246"/>
        <v/>
      </c>
      <c r="AY229" s="82" t="str">
        <f t="shared" si="247"/>
        <v/>
      </c>
      <c r="AZ229" s="82" t="str">
        <f t="shared" si="248"/>
        <v/>
      </c>
      <c r="BA229" s="82" t="str">
        <f t="shared" si="249"/>
        <v/>
      </c>
      <c r="BB229" s="82" t="str">
        <f t="shared" si="250"/>
        <v/>
      </c>
      <c r="BC229" s="82" t="str">
        <f t="shared" si="251"/>
        <v/>
      </c>
      <c r="BD229" s="82" t="str">
        <f t="shared" si="252"/>
        <v/>
      </c>
      <c r="BE229" s="83" t="str">
        <f t="shared" si="294"/>
        <v/>
      </c>
      <c r="BF229" s="83" t="str">
        <f t="shared" si="294"/>
        <v/>
      </c>
      <c r="BG229" s="83" t="str">
        <f t="shared" si="294"/>
        <v/>
      </c>
      <c r="BH229" s="83" t="str">
        <f t="shared" si="294"/>
        <v/>
      </c>
      <c r="BI229" s="83" t="str">
        <f t="shared" si="294"/>
        <v/>
      </c>
      <c r="BJ229" s="83" t="str">
        <f t="shared" si="294"/>
        <v/>
      </c>
      <c r="BK229" s="83" t="str">
        <f t="shared" si="294"/>
        <v/>
      </c>
      <c r="BL229" s="83" t="str">
        <f t="shared" si="294"/>
        <v/>
      </c>
      <c r="BM229" s="83" t="str">
        <f t="shared" si="294"/>
        <v/>
      </c>
      <c r="BN229" s="83" t="str">
        <f t="shared" si="294"/>
        <v/>
      </c>
      <c r="BO229" s="68"/>
      <c r="BP229" s="68"/>
      <c r="BQ229" s="68"/>
      <c r="BR229" s="81">
        <f t="shared" ca="1" si="261"/>
        <v>6</v>
      </c>
      <c r="CO229"/>
      <c r="CP229"/>
      <c r="CQ229" s="2"/>
      <c r="CR229" s="2"/>
      <c r="CS229"/>
      <c r="CT229" s="31">
        <f t="shared" si="230"/>
        <v>0</v>
      </c>
    </row>
    <row r="230" spans="1:98" x14ac:dyDescent="0.2">
      <c r="A230" s="95"/>
      <c r="B230" s="84" t="str">
        <f t="shared" si="269"/>
        <v/>
      </c>
      <c r="C230" s="13" t="str">
        <f t="shared" si="270"/>
        <v/>
      </c>
      <c r="D230" s="85" t="str">
        <f t="shared" si="271"/>
        <v/>
      </c>
      <c r="E230" s="86" t="str">
        <f t="shared" si="272"/>
        <v/>
      </c>
      <c r="F230" s="86">
        <f t="shared" si="227"/>
        <v>0</v>
      </c>
      <c r="G230" s="35" t="str">
        <f>IF(A229&lt;&gt;"",COUNTIF($F$5:F230,F230),"")</f>
        <v/>
      </c>
      <c r="H230" s="35">
        <f t="shared" si="273"/>
        <v>226</v>
      </c>
      <c r="I230" s="117" t="str">
        <f t="shared" si="231"/>
        <v/>
      </c>
      <c r="J230" s="28" t="str">
        <f t="shared" si="274"/>
        <v/>
      </c>
      <c r="K230" s="103" t="str">
        <f t="shared" si="253"/>
        <v/>
      </c>
      <c r="L230" s="103" t="str">
        <f t="shared" si="275"/>
        <v/>
      </c>
      <c r="M230" s="103" t="str">
        <f t="shared" si="276"/>
        <v/>
      </c>
      <c r="N230" s="103" t="str">
        <f t="shared" si="277"/>
        <v/>
      </c>
      <c r="O230" s="103" t="str">
        <f t="shared" si="278"/>
        <v/>
      </c>
      <c r="P230" s="103" t="str">
        <f t="shared" si="279"/>
        <v/>
      </c>
      <c r="Q230" s="103" t="str">
        <f t="shared" si="280"/>
        <v/>
      </c>
      <c r="R230" s="103" t="str">
        <f t="shared" si="281"/>
        <v/>
      </c>
      <c r="S230" s="103" t="str">
        <f t="shared" si="282"/>
        <v/>
      </c>
      <c r="T230" s="103" t="str">
        <f t="shared" si="283"/>
        <v/>
      </c>
      <c r="U230" s="103" t="str">
        <f t="shared" si="284"/>
        <v/>
      </c>
      <c r="V230" s="103" t="str">
        <f t="shared" si="290"/>
        <v/>
      </c>
      <c r="W230" s="103" t="str">
        <f t="shared" si="291"/>
        <v/>
      </c>
      <c r="X230" s="103" t="str">
        <f t="shared" si="292"/>
        <v/>
      </c>
      <c r="Y230" s="103" t="str">
        <f t="shared" si="293"/>
        <v/>
      </c>
      <c r="Z230" s="12" t="str">
        <f t="shared" si="233"/>
        <v/>
      </c>
      <c r="AA230" s="12" t="str">
        <f t="shared" si="234"/>
        <v/>
      </c>
      <c r="AB230" s="12" t="str">
        <f t="shared" si="235"/>
        <v/>
      </c>
      <c r="AC230" s="12" t="str">
        <f t="shared" si="236"/>
        <v/>
      </c>
      <c r="AD230" s="12" t="str">
        <f t="shared" si="237"/>
        <v/>
      </c>
      <c r="AE230" s="12" t="str">
        <f t="shared" si="238"/>
        <v/>
      </c>
      <c r="AF230" s="12" t="str">
        <f t="shared" si="239"/>
        <v/>
      </c>
      <c r="AG230" s="12" t="str">
        <f t="shared" si="240"/>
        <v/>
      </c>
      <c r="AH230" s="12" t="str">
        <f t="shared" si="241"/>
        <v/>
      </c>
      <c r="AI230" s="12" t="str">
        <f t="shared" si="242"/>
        <v/>
      </c>
      <c r="AJ230" s="12" t="str">
        <f t="shared" si="256"/>
        <v/>
      </c>
      <c r="AK230" s="12" t="str">
        <f t="shared" si="257"/>
        <v/>
      </c>
      <c r="AL230" s="12" t="str">
        <f t="shared" si="258"/>
        <v/>
      </c>
      <c r="AM230" s="12" t="str">
        <f t="shared" si="259"/>
        <v/>
      </c>
      <c r="AN230" s="12" t="str">
        <f t="shared" si="260"/>
        <v/>
      </c>
      <c r="AO230" s="29" t="str">
        <f t="shared" si="285"/>
        <v/>
      </c>
      <c r="AP230" s="31" t="str">
        <f t="shared" si="286"/>
        <v>0</v>
      </c>
      <c r="AQ230"/>
      <c r="AR230" s="58">
        <f t="shared" si="287"/>
        <v>0</v>
      </c>
      <c r="AS230" s="58">
        <f t="shared" si="288"/>
        <v>0</v>
      </c>
      <c r="AT230" s="65">
        <f t="shared" si="289"/>
        <v>0</v>
      </c>
      <c r="AU230" s="82" t="str">
        <f t="shared" si="243"/>
        <v/>
      </c>
      <c r="AV230" s="82" t="str">
        <f t="shared" si="244"/>
        <v/>
      </c>
      <c r="AW230" s="82" t="str">
        <f t="shared" si="245"/>
        <v/>
      </c>
      <c r="AX230" s="82" t="str">
        <f t="shared" si="246"/>
        <v/>
      </c>
      <c r="AY230" s="82" t="str">
        <f t="shared" si="247"/>
        <v/>
      </c>
      <c r="AZ230" s="82" t="str">
        <f t="shared" si="248"/>
        <v/>
      </c>
      <c r="BA230" s="82" t="str">
        <f t="shared" si="249"/>
        <v/>
      </c>
      <c r="BB230" s="82" t="str">
        <f t="shared" si="250"/>
        <v/>
      </c>
      <c r="BC230" s="82" t="str">
        <f t="shared" si="251"/>
        <v/>
      </c>
      <c r="BD230" s="82" t="str">
        <f t="shared" si="252"/>
        <v/>
      </c>
      <c r="BE230" s="83" t="str">
        <f t="shared" si="294"/>
        <v/>
      </c>
      <c r="BF230" s="83" t="str">
        <f t="shared" si="294"/>
        <v/>
      </c>
      <c r="BG230" s="83" t="str">
        <f t="shared" si="294"/>
        <v/>
      </c>
      <c r="BH230" s="83" t="str">
        <f t="shared" si="294"/>
        <v/>
      </c>
      <c r="BI230" s="83" t="str">
        <f t="shared" si="294"/>
        <v/>
      </c>
      <c r="BJ230" s="83" t="str">
        <f t="shared" si="294"/>
        <v/>
      </c>
      <c r="BK230" s="83" t="str">
        <f t="shared" si="294"/>
        <v/>
      </c>
      <c r="BL230" s="83" t="str">
        <f t="shared" si="294"/>
        <v/>
      </c>
      <c r="BM230" s="83" t="str">
        <f t="shared" si="294"/>
        <v/>
      </c>
      <c r="BN230" s="83" t="str">
        <f t="shared" si="294"/>
        <v/>
      </c>
      <c r="BO230" s="68"/>
      <c r="BP230" s="68"/>
      <c r="BQ230" s="68"/>
      <c r="BR230" s="81">
        <f t="shared" ca="1" si="261"/>
        <v>1</v>
      </c>
      <c r="CO230"/>
      <c r="CP230"/>
      <c r="CQ230" s="2"/>
      <c r="CR230" s="2"/>
      <c r="CS230"/>
      <c r="CT230" s="31">
        <f t="shared" si="230"/>
        <v>0</v>
      </c>
    </row>
    <row r="231" spans="1:98" x14ac:dyDescent="0.2">
      <c r="A231" s="95"/>
      <c r="B231" s="84" t="str">
        <f t="shared" si="269"/>
        <v/>
      </c>
      <c r="C231" s="13" t="str">
        <f t="shared" si="270"/>
        <v/>
      </c>
      <c r="D231" s="85" t="str">
        <f t="shared" si="271"/>
        <v/>
      </c>
      <c r="E231" s="86" t="str">
        <f t="shared" si="272"/>
        <v/>
      </c>
      <c r="F231" s="86">
        <f t="shared" si="227"/>
        <v>0</v>
      </c>
      <c r="G231" s="35" t="str">
        <f>IF(A230&lt;&gt;"",COUNTIF($F$5:F231,F231),"")</f>
        <v/>
      </c>
      <c r="H231" s="35">
        <f t="shared" si="273"/>
        <v>227</v>
      </c>
      <c r="I231" s="117" t="str">
        <f t="shared" si="231"/>
        <v/>
      </c>
      <c r="J231" s="28" t="str">
        <f t="shared" si="274"/>
        <v/>
      </c>
      <c r="K231" s="103" t="str">
        <f t="shared" si="253"/>
        <v/>
      </c>
      <c r="L231" s="103" t="str">
        <f t="shared" si="275"/>
        <v/>
      </c>
      <c r="M231" s="103" t="str">
        <f t="shared" si="276"/>
        <v/>
      </c>
      <c r="N231" s="103" t="str">
        <f t="shared" si="277"/>
        <v/>
      </c>
      <c r="O231" s="103" t="str">
        <f t="shared" si="278"/>
        <v/>
      </c>
      <c r="P231" s="103" t="str">
        <f t="shared" si="279"/>
        <v/>
      </c>
      <c r="Q231" s="103" t="str">
        <f t="shared" si="280"/>
        <v/>
      </c>
      <c r="R231" s="103" t="str">
        <f t="shared" si="281"/>
        <v/>
      </c>
      <c r="S231" s="103" t="str">
        <f t="shared" si="282"/>
        <v/>
      </c>
      <c r="T231" s="103" t="str">
        <f t="shared" si="283"/>
        <v/>
      </c>
      <c r="U231" s="103" t="str">
        <f t="shared" si="284"/>
        <v/>
      </c>
      <c r="V231" s="103" t="str">
        <f t="shared" si="290"/>
        <v/>
      </c>
      <c r="W231" s="103" t="str">
        <f t="shared" si="291"/>
        <v/>
      </c>
      <c r="X231" s="103" t="str">
        <f t="shared" si="292"/>
        <v/>
      </c>
      <c r="Y231" s="103" t="str">
        <f t="shared" si="293"/>
        <v/>
      </c>
      <c r="Z231" s="12" t="str">
        <f t="shared" si="233"/>
        <v/>
      </c>
      <c r="AA231" s="12" t="str">
        <f t="shared" si="234"/>
        <v/>
      </c>
      <c r="AB231" s="12" t="str">
        <f t="shared" si="235"/>
        <v/>
      </c>
      <c r="AC231" s="12" t="str">
        <f t="shared" si="236"/>
        <v/>
      </c>
      <c r="AD231" s="12" t="str">
        <f t="shared" si="237"/>
        <v/>
      </c>
      <c r="AE231" s="12" t="str">
        <f t="shared" si="238"/>
        <v/>
      </c>
      <c r="AF231" s="12" t="str">
        <f t="shared" si="239"/>
        <v/>
      </c>
      <c r="AG231" s="12" t="str">
        <f t="shared" si="240"/>
        <v/>
      </c>
      <c r="AH231" s="12" t="str">
        <f t="shared" si="241"/>
        <v/>
      </c>
      <c r="AI231" s="12" t="str">
        <f t="shared" si="242"/>
        <v/>
      </c>
      <c r="AJ231" s="12" t="str">
        <f t="shared" si="256"/>
        <v/>
      </c>
      <c r="AK231" s="12" t="str">
        <f t="shared" si="257"/>
        <v/>
      </c>
      <c r="AL231" s="12" t="str">
        <f t="shared" si="258"/>
        <v/>
      </c>
      <c r="AM231" s="12" t="str">
        <f t="shared" si="259"/>
        <v/>
      </c>
      <c r="AN231" s="12" t="str">
        <f t="shared" si="260"/>
        <v/>
      </c>
      <c r="AO231" s="29" t="str">
        <f t="shared" si="285"/>
        <v/>
      </c>
      <c r="AP231" s="31" t="str">
        <f t="shared" si="286"/>
        <v>0</v>
      </c>
      <c r="AQ231"/>
      <c r="AR231" s="58">
        <f t="shared" si="287"/>
        <v>0</v>
      </c>
      <c r="AS231" s="58">
        <f t="shared" si="288"/>
        <v>0</v>
      </c>
      <c r="AT231" s="65">
        <f t="shared" si="289"/>
        <v>0</v>
      </c>
      <c r="AU231" s="82" t="str">
        <f t="shared" si="243"/>
        <v/>
      </c>
      <c r="AV231" s="82" t="str">
        <f t="shared" si="244"/>
        <v/>
      </c>
      <c r="AW231" s="82" t="str">
        <f t="shared" si="245"/>
        <v/>
      </c>
      <c r="AX231" s="82" t="str">
        <f t="shared" si="246"/>
        <v/>
      </c>
      <c r="AY231" s="82" t="str">
        <f t="shared" si="247"/>
        <v/>
      </c>
      <c r="AZ231" s="82" t="str">
        <f t="shared" si="248"/>
        <v/>
      </c>
      <c r="BA231" s="82" t="str">
        <f t="shared" si="249"/>
        <v/>
      </c>
      <c r="BB231" s="82" t="str">
        <f t="shared" si="250"/>
        <v/>
      </c>
      <c r="BC231" s="82" t="str">
        <f t="shared" si="251"/>
        <v/>
      </c>
      <c r="BD231" s="82" t="str">
        <f t="shared" si="252"/>
        <v/>
      </c>
      <c r="BE231" s="83" t="str">
        <f t="shared" si="294"/>
        <v/>
      </c>
      <c r="BF231" s="83" t="str">
        <f t="shared" si="294"/>
        <v/>
      </c>
      <c r="BG231" s="83" t="str">
        <f t="shared" si="294"/>
        <v/>
      </c>
      <c r="BH231" s="83" t="str">
        <f t="shared" si="294"/>
        <v/>
      </c>
      <c r="BI231" s="83" t="str">
        <f t="shared" si="294"/>
        <v/>
      </c>
      <c r="BJ231" s="83" t="str">
        <f t="shared" si="294"/>
        <v/>
      </c>
      <c r="BK231" s="83" t="str">
        <f t="shared" si="294"/>
        <v/>
      </c>
      <c r="BL231" s="83" t="str">
        <f t="shared" si="294"/>
        <v/>
      </c>
      <c r="BM231" s="83" t="str">
        <f t="shared" si="294"/>
        <v/>
      </c>
      <c r="BN231" s="83" t="str">
        <f t="shared" si="294"/>
        <v/>
      </c>
      <c r="BO231" s="68"/>
      <c r="BP231" s="68"/>
      <c r="BQ231" s="68"/>
      <c r="BR231" s="81">
        <f t="shared" ca="1" si="261"/>
        <v>24</v>
      </c>
      <c r="CO231"/>
      <c r="CP231"/>
      <c r="CQ231" s="2"/>
      <c r="CR231" s="2"/>
      <c r="CS231"/>
      <c r="CT231" s="31">
        <f t="shared" si="230"/>
        <v>0</v>
      </c>
    </row>
    <row r="232" spans="1:98" x14ac:dyDescent="0.2">
      <c r="A232" s="95"/>
      <c r="B232" s="84" t="str">
        <f t="shared" si="269"/>
        <v/>
      </c>
      <c r="C232" s="13" t="str">
        <f t="shared" si="270"/>
        <v/>
      </c>
      <c r="D232" s="85" t="str">
        <f t="shared" si="271"/>
        <v/>
      </c>
      <c r="E232" s="86" t="str">
        <f t="shared" si="272"/>
        <v/>
      </c>
      <c r="F232" s="86">
        <f t="shared" si="227"/>
        <v>0</v>
      </c>
      <c r="G232" s="35" t="str">
        <f>IF(A231&lt;&gt;"",COUNTIF($F$5:F232,F232),"")</f>
        <v/>
      </c>
      <c r="H232" s="35">
        <f t="shared" si="273"/>
        <v>228</v>
      </c>
      <c r="I232" s="117" t="str">
        <f t="shared" si="231"/>
        <v/>
      </c>
      <c r="J232" s="28" t="str">
        <f t="shared" si="274"/>
        <v/>
      </c>
      <c r="K232" s="103" t="str">
        <f t="shared" si="253"/>
        <v/>
      </c>
      <c r="L232" s="103" t="str">
        <f t="shared" si="275"/>
        <v/>
      </c>
      <c r="M232" s="103" t="str">
        <f t="shared" si="276"/>
        <v/>
      </c>
      <c r="N232" s="103" t="str">
        <f t="shared" si="277"/>
        <v/>
      </c>
      <c r="O232" s="103" t="str">
        <f t="shared" si="278"/>
        <v/>
      </c>
      <c r="P232" s="103" t="str">
        <f t="shared" si="279"/>
        <v/>
      </c>
      <c r="Q232" s="103" t="str">
        <f t="shared" si="280"/>
        <v/>
      </c>
      <c r="R232" s="103" t="str">
        <f t="shared" si="281"/>
        <v/>
      </c>
      <c r="S232" s="103" t="str">
        <f t="shared" si="282"/>
        <v/>
      </c>
      <c r="T232" s="103" t="str">
        <f t="shared" si="283"/>
        <v/>
      </c>
      <c r="U232" s="103" t="str">
        <f t="shared" si="284"/>
        <v/>
      </c>
      <c r="V232" s="103" t="str">
        <f t="shared" si="290"/>
        <v/>
      </c>
      <c r="W232" s="103" t="str">
        <f t="shared" si="291"/>
        <v/>
      </c>
      <c r="X232" s="103" t="str">
        <f t="shared" si="292"/>
        <v/>
      </c>
      <c r="Y232" s="103" t="str">
        <f t="shared" si="293"/>
        <v/>
      </c>
      <c r="Z232" s="12" t="str">
        <f t="shared" si="233"/>
        <v/>
      </c>
      <c r="AA232" s="12" t="str">
        <f t="shared" si="234"/>
        <v/>
      </c>
      <c r="AB232" s="12" t="str">
        <f t="shared" si="235"/>
        <v/>
      </c>
      <c r="AC232" s="12" t="str">
        <f t="shared" si="236"/>
        <v/>
      </c>
      <c r="AD232" s="12" t="str">
        <f t="shared" si="237"/>
        <v/>
      </c>
      <c r="AE232" s="12" t="str">
        <f t="shared" si="238"/>
        <v/>
      </c>
      <c r="AF232" s="12" t="str">
        <f t="shared" si="239"/>
        <v/>
      </c>
      <c r="AG232" s="12" t="str">
        <f t="shared" si="240"/>
        <v/>
      </c>
      <c r="AH232" s="12" t="str">
        <f t="shared" si="241"/>
        <v/>
      </c>
      <c r="AI232" s="12" t="str">
        <f t="shared" si="242"/>
        <v/>
      </c>
      <c r="AJ232" s="12" t="str">
        <f t="shared" si="256"/>
        <v/>
      </c>
      <c r="AK232" s="12" t="str">
        <f t="shared" si="257"/>
        <v/>
      </c>
      <c r="AL232" s="12" t="str">
        <f t="shared" si="258"/>
        <v/>
      </c>
      <c r="AM232" s="12" t="str">
        <f t="shared" si="259"/>
        <v/>
      </c>
      <c r="AN232" s="12" t="str">
        <f t="shared" si="260"/>
        <v/>
      </c>
      <c r="AO232" s="29" t="str">
        <f t="shared" si="285"/>
        <v/>
      </c>
      <c r="AP232" s="31" t="str">
        <f t="shared" si="286"/>
        <v>0</v>
      </c>
      <c r="AQ232"/>
      <c r="AR232" s="58">
        <f t="shared" si="287"/>
        <v>0</v>
      </c>
      <c r="AS232" s="58">
        <f t="shared" si="288"/>
        <v>0</v>
      </c>
      <c r="AT232" s="65">
        <f t="shared" si="289"/>
        <v>0</v>
      </c>
      <c r="AU232" s="82" t="str">
        <f t="shared" si="243"/>
        <v/>
      </c>
      <c r="AV232" s="82" t="str">
        <f t="shared" si="244"/>
        <v/>
      </c>
      <c r="AW232" s="82" t="str">
        <f t="shared" si="245"/>
        <v/>
      </c>
      <c r="AX232" s="82" t="str">
        <f t="shared" si="246"/>
        <v/>
      </c>
      <c r="AY232" s="82" t="str">
        <f t="shared" si="247"/>
        <v/>
      </c>
      <c r="AZ232" s="82" t="str">
        <f t="shared" si="248"/>
        <v/>
      </c>
      <c r="BA232" s="82" t="str">
        <f t="shared" si="249"/>
        <v/>
      </c>
      <c r="BB232" s="82" t="str">
        <f t="shared" si="250"/>
        <v/>
      </c>
      <c r="BC232" s="82" t="str">
        <f t="shared" si="251"/>
        <v/>
      </c>
      <c r="BD232" s="82" t="str">
        <f t="shared" si="252"/>
        <v/>
      </c>
      <c r="BE232" s="83" t="str">
        <f t="shared" si="294"/>
        <v/>
      </c>
      <c r="BF232" s="83" t="str">
        <f t="shared" si="294"/>
        <v/>
      </c>
      <c r="BG232" s="83" t="str">
        <f t="shared" si="294"/>
        <v/>
      </c>
      <c r="BH232" s="83" t="str">
        <f t="shared" si="294"/>
        <v/>
      </c>
      <c r="BI232" s="83" t="str">
        <f t="shared" si="294"/>
        <v/>
      </c>
      <c r="BJ232" s="83" t="str">
        <f t="shared" si="294"/>
        <v/>
      </c>
      <c r="BK232" s="83" t="str">
        <f t="shared" si="294"/>
        <v/>
      </c>
      <c r="BL232" s="83" t="str">
        <f t="shared" si="294"/>
        <v/>
      </c>
      <c r="BM232" s="83" t="str">
        <f t="shared" si="294"/>
        <v/>
      </c>
      <c r="BN232" s="83" t="str">
        <f t="shared" si="294"/>
        <v/>
      </c>
      <c r="BO232" s="68"/>
      <c r="BP232" s="68"/>
      <c r="BQ232" s="68"/>
      <c r="BR232" s="81">
        <f t="shared" ca="1" si="261"/>
        <v>23</v>
      </c>
      <c r="CO232"/>
      <c r="CP232"/>
      <c r="CQ232" s="2"/>
      <c r="CR232" s="2"/>
      <c r="CS232"/>
      <c r="CT232" s="31">
        <f t="shared" si="230"/>
        <v>0</v>
      </c>
    </row>
    <row r="233" spans="1:98" x14ac:dyDescent="0.2">
      <c r="A233" s="95"/>
      <c r="B233" s="84" t="str">
        <f t="shared" si="269"/>
        <v/>
      </c>
      <c r="C233" s="13" t="str">
        <f t="shared" si="270"/>
        <v/>
      </c>
      <c r="D233" s="85" t="str">
        <f t="shared" si="271"/>
        <v/>
      </c>
      <c r="E233" s="86" t="str">
        <f t="shared" si="272"/>
        <v/>
      </c>
      <c r="F233" s="86">
        <f t="shared" si="227"/>
        <v>0</v>
      </c>
      <c r="G233" s="35" t="str">
        <f>IF(A232&lt;&gt;"",COUNTIF($F$5:F233,F233),"")</f>
        <v/>
      </c>
      <c r="H233" s="35">
        <f t="shared" si="273"/>
        <v>229</v>
      </c>
      <c r="I233" s="117" t="str">
        <f t="shared" si="231"/>
        <v/>
      </c>
      <c r="J233" s="28" t="str">
        <f t="shared" si="274"/>
        <v/>
      </c>
      <c r="K233" s="103" t="str">
        <f t="shared" si="253"/>
        <v/>
      </c>
      <c r="L233" s="103" t="str">
        <f t="shared" si="275"/>
        <v/>
      </c>
      <c r="M233" s="103" t="str">
        <f t="shared" si="276"/>
        <v/>
      </c>
      <c r="N233" s="103" t="str">
        <f t="shared" si="277"/>
        <v/>
      </c>
      <c r="O233" s="103" t="str">
        <f t="shared" si="278"/>
        <v/>
      </c>
      <c r="P233" s="103" t="str">
        <f t="shared" si="279"/>
        <v/>
      </c>
      <c r="Q233" s="103" t="str">
        <f t="shared" si="280"/>
        <v/>
      </c>
      <c r="R233" s="103" t="str">
        <f t="shared" si="281"/>
        <v/>
      </c>
      <c r="S233" s="103" t="str">
        <f t="shared" si="282"/>
        <v/>
      </c>
      <c r="T233" s="103" t="str">
        <f t="shared" si="283"/>
        <v/>
      </c>
      <c r="U233" s="103" t="str">
        <f t="shared" si="284"/>
        <v/>
      </c>
      <c r="V233" s="103" t="str">
        <f t="shared" si="290"/>
        <v/>
      </c>
      <c r="W233" s="103" t="str">
        <f t="shared" si="291"/>
        <v/>
      </c>
      <c r="X233" s="103" t="str">
        <f t="shared" si="292"/>
        <v/>
      </c>
      <c r="Y233" s="103" t="str">
        <f t="shared" si="293"/>
        <v/>
      </c>
      <c r="Z233" s="12" t="str">
        <f t="shared" si="233"/>
        <v/>
      </c>
      <c r="AA233" s="12" t="str">
        <f t="shared" si="234"/>
        <v/>
      </c>
      <c r="AB233" s="12" t="str">
        <f t="shared" si="235"/>
        <v/>
      </c>
      <c r="AC233" s="12" t="str">
        <f t="shared" si="236"/>
        <v/>
      </c>
      <c r="AD233" s="12" t="str">
        <f t="shared" si="237"/>
        <v/>
      </c>
      <c r="AE233" s="12" t="str">
        <f t="shared" si="238"/>
        <v/>
      </c>
      <c r="AF233" s="12" t="str">
        <f t="shared" si="239"/>
        <v/>
      </c>
      <c r="AG233" s="12" t="str">
        <f t="shared" si="240"/>
        <v/>
      </c>
      <c r="AH233" s="12" t="str">
        <f t="shared" si="241"/>
        <v/>
      </c>
      <c r="AI233" s="12" t="str">
        <f t="shared" si="242"/>
        <v/>
      </c>
      <c r="AJ233" s="12" t="str">
        <f t="shared" ref="AJ233:AJ264" si="295">IF(U233&lt;&gt;"",IF(U233=$F233,(17*$J232),(-1*$J232)),"")</f>
        <v/>
      </c>
      <c r="AK233" s="12" t="str">
        <f t="shared" ref="AK233:AK264" si="296">IF(V233&lt;&gt;"",IF(V233=$F233,(17*$J232),(-1*$J232)),"")</f>
        <v/>
      </c>
      <c r="AL233" s="12" t="str">
        <f t="shared" ref="AL233:AL264" si="297">IF(W233&lt;&gt;"",IF(W233=$F233,(17*$J232),(-1*$J232)),"")</f>
        <v/>
      </c>
      <c r="AM233" s="12" t="str">
        <f t="shared" ref="AM233:AM264" si="298">IF(X233&lt;&gt;"",IF(X233=$F233,(17*$J232),(-1*$J232)),"")</f>
        <v/>
      </c>
      <c r="AN233" s="12" t="str">
        <f t="shared" ref="AN233:AN264" si="299">IF(Y233&lt;&gt;"",IF(Y233=$F233,(17*$J232),(-1*$J232)),"")</f>
        <v/>
      </c>
      <c r="AO233" s="29" t="str">
        <f t="shared" si="285"/>
        <v/>
      </c>
      <c r="AP233" s="31" t="str">
        <f t="shared" si="286"/>
        <v>0</v>
      </c>
      <c r="AQ233"/>
      <c r="AR233" s="58">
        <f t="shared" si="287"/>
        <v>0</v>
      </c>
      <c r="AS233" s="58">
        <f t="shared" si="288"/>
        <v>0</v>
      </c>
      <c r="AT233" s="65">
        <f t="shared" si="289"/>
        <v>0</v>
      </c>
      <c r="AU233" s="82" t="str">
        <f t="shared" si="243"/>
        <v/>
      </c>
      <c r="AV233" s="82" t="str">
        <f t="shared" si="244"/>
        <v/>
      </c>
      <c r="AW233" s="82" t="str">
        <f t="shared" si="245"/>
        <v/>
      </c>
      <c r="AX233" s="82" t="str">
        <f t="shared" si="246"/>
        <v/>
      </c>
      <c r="AY233" s="82" t="str">
        <f t="shared" si="247"/>
        <v/>
      </c>
      <c r="AZ233" s="82" t="str">
        <f t="shared" si="248"/>
        <v/>
      </c>
      <c r="BA233" s="82" t="str">
        <f t="shared" si="249"/>
        <v/>
      </c>
      <c r="BB233" s="82" t="str">
        <f t="shared" si="250"/>
        <v/>
      </c>
      <c r="BC233" s="82" t="str">
        <f t="shared" si="251"/>
        <v/>
      </c>
      <c r="BD233" s="82" t="str">
        <f t="shared" si="252"/>
        <v/>
      </c>
      <c r="BE233" s="83" t="str">
        <f t="shared" si="294"/>
        <v/>
      </c>
      <c r="BF233" s="83" t="str">
        <f t="shared" si="294"/>
        <v/>
      </c>
      <c r="BG233" s="83" t="str">
        <f t="shared" si="294"/>
        <v/>
      </c>
      <c r="BH233" s="83" t="str">
        <f t="shared" si="294"/>
        <v/>
      </c>
      <c r="BI233" s="83" t="str">
        <f t="shared" si="294"/>
        <v/>
      </c>
      <c r="BJ233" s="83" t="str">
        <f t="shared" si="294"/>
        <v/>
      </c>
      <c r="BK233" s="83" t="str">
        <f t="shared" si="294"/>
        <v/>
      </c>
      <c r="BL233" s="83" t="str">
        <f t="shared" si="294"/>
        <v/>
      </c>
      <c r="BM233" s="83" t="str">
        <f t="shared" si="294"/>
        <v/>
      </c>
      <c r="BN233" s="83" t="str">
        <f t="shared" si="294"/>
        <v/>
      </c>
      <c r="BO233" s="68"/>
      <c r="BP233" s="68"/>
      <c r="BQ233" s="68"/>
      <c r="BR233" s="81">
        <f t="shared" ca="1" si="261"/>
        <v>4</v>
      </c>
      <c r="CO233"/>
      <c r="CP233"/>
      <c r="CS233"/>
      <c r="CT233" s="31">
        <f t="shared" si="230"/>
        <v>0</v>
      </c>
    </row>
    <row r="234" spans="1:98" x14ac:dyDescent="0.2">
      <c r="A234" s="95"/>
      <c r="B234" s="84" t="str">
        <f t="shared" si="269"/>
        <v/>
      </c>
      <c r="C234" s="13" t="str">
        <f t="shared" si="270"/>
        <v/>
      </c>
      <c r="D234" s="85" t="str">
        <f t="shared" si="271"/>
        <v/>
      </c>
      <c r="E234" s="86" t="str">
        <f t="shared" si="272"/>
        <v/>
      </c>
      <c r="F234" s="86">
        <f t="shared" si="227"/>
        <v>0</v>
      </c>
      <c r="G234" s="35" t="str">
        <f>IF(A233&lt;&gt;"",COUNTIF($F$5:F234,F234),"")</f>
        <v/>
      </c>
      <c r="H234" s="35">
        <f t="shared" si="273"/>
        <v>230</v>
      </c>
      <c r="I234" s="117" t="str">
        <f t="shared" si="231"/>
        <v/>
      </c>
      <c r="J234" s="28" t="str">
        <f t="shared" si="274"/>
        <v/>
      </c>
      <c r="K234" s="103" t="str">
        <f t="shared" si="253"/>
        <v/>
      </c>
      <c r="L234" s="103" t="str">
        <f t="shared" si="275"/>
        <v/>
      </c>
      <c r="M234" s="103" t="str">
        <f t="shared" si="276"/>
        <v/>
      </c>
      <c r="N234" s="103" t="str">
        <f t="shared" si="277"/>
        <v/>
      </c>
      <c r="O234" s="103" t="str">
        <f t="shared" si="278"/>
        <v/>
      </c>
      <c r="P234" s="103" t="str">
        <f t="shared" si="279"/>
        <v/>
      </c>
      <c r="Q234" s="103" t="str">
        <f t="shared" si="280"/>
        <v/>
      </c>
      <c r="R234" s="103" t="str">
        <f t="shared" si="281"/>
        <v/>
      </c>
      <c r="S234" s="103" t="str">
        <f t="shared" si="282"/>
        <v/>
      </c>
      <c r="T234" s="103" t="str">
        <f t="shared" si="283"/>
        <v/>
      </c>
      <c r="U234" s="103" t="str">
        <f t="shared" si="284"/>
        <v/>
      </c>
      <c r="V234" s="103" t="str">
        <f t="shared" si="290"/>
        <v/>
      </c>
      <c r="W234" s="103" t="str">
        <f t="shared" si="291"/>
        <v/>
      </c>
      <c r="X234" s="103" t="str">
        <f t="shared" si="292"/>
        <v/>
      </c>
      <c r="Y234" s="103" t="str">
        <f t="shared" si="293"/>
        <v/>
      </c>
      <c r="Z234" s="12" t="str">
        <f t="shared" si="233"/>
        <v/>
      </c>
      <c r="AA234" s="12" t="str">
        <f t="shared" si="234"/>
        <v/>
      </c>
      <c r="AB234" s="12" t="str">
        <f t="shared" si="235"/>
        <v/>
      </c>
      <c r="AC234" s="12" t="str">
        <f t="shared" si="236"/>
        <v/>
      </c>
      <c r="AD234" s="12" t="str">
        <f t="shared" si="237"/>
        <v/>
      </c>
      <c r="AE234" s="12" t="str">
        <f t="shared" si="238"/>
        <v/>
      </c>
      <c r="AF234" s="12" t="str">
        <f t="shared" si="239"/>
        <v/>
      </c>
      <c r="AG234" s="12" t="str">
        <f t="shared" si="240"/>
        <v/>
      </c>
      <c r="AH234" s="12" t="str">
        <f t="shared" si="241"/>
        <v/>
      </c>
      <c r="AI234" s="12" t="str">
        <f t="shared" si="242"/>
        <v/>
      </c>
      <c r="AJ234" s="12" t="str">
        <f t="shared" si="295"/>
        <v/>
      </c>
      <c r="AK234" s="12" t="str">
        <f t="shared" si="296"/>
        <v/>
      </c>
      <c r="AL234" s="12" t="str">
        <f t="shared" si="297"/>
        <v/>
      </c>
      <c r="AM234" s="12" t="str">
        <f t="shared" si="298"/>
        <v/>
      </c>
      <c r="AN234" s="12" t="str">
        <f t="shared" si="299"/>
        <v/>
      </c>
      <c r="AO234" s="29" t="str">
        <f t="shared" si="285"/>
        <v/>
      </c>
      <c r="AP234" s="31" t="str">
        <f t="shared" si="286"/>
        <v>0</v>
      </c>
      <c r="AQ234"/>
      <c r="AR234" s="58">
        <f t="shared" si="287"/>
        <v>0</v>
      </c>
      <c r="AS234" s="58">
        <f t="shared" si="288"/>
        <v>0</v>
      </c>
      <c r="AT234" s="65">
        <f t="shared" si="289"/>
        <v>0</v>
      </c>
      <c r="AU234" s="82" t="str">
        <f t="shared" si="243"/>
        <v/>
      </c>
      <c r="AV234" s="82" t="str">
        <f t="shared" si="244"/>
        <v/>
      </c>
      <c r="AW234" s="82" t="str">
        <f t="shared" si="245"/>
        <v/>
      </c>
      <c r="AX234" s="82" t="str">
        <f t="shared" si="246"/>
        <v/>
      </c>
      <c r="AY234" s="82" t="str">
        <f t="shared" si="247"/>
        <v/>
      </c>
      <c r="AZ234" s="82" t="str">
        <f t="shared" si="248"/>
        <v/>
      </c>
      <c r="BA234" s="82" t="str">
        <f t="shared" si="249"/>
        <v/>
      </c>
      <c r="BB234" s="82" t="str">
        <f t="shared" si="250"/>
        <v/>
      </c>
      <c r="BC234" s="82" t="str">
        <f t="shared" si="251"/>
        <v/>
      </c>
      <c r="BD234" s="82" t="str">
        <f t="shared" si="252"/>
        <v/>
      </c>
      <c r="BE234" s="83" t="str">
        <f t="shared" si="294"/>
        <v/>
      </c>
      <c r="BF234" s="83" t="str">
        <f t="shared" si="294"/>
        <v/>
      </c>
      <c r="BG234" s="83" t="str">
        <f t="shared" si="294"/>
        <v/>
      </c>
      <c r="BH234" s="83" t="str">
        <f t="shared" si="294"/>
        <v/>
      </c>
      <c r="BI234" s="83" t="str">
        <f t="shared" si="294"/>
        <v/>
      </c>
      <c r="BJ234" s="83" t="str">
        <f t="shared" si="294"/>
        <v/>
      </c>
      <c r="BK234" s="83" t="str">
        <f t="shared" si="294"/>
        <v/>
      </c>
      <c r="BL234" s="83" t="str">
        <f t="shared" si="294"/>
        <v/>
      </c>
      <c r="BM234" s="83" t="str">
        <f t="shared" si="294"/>
        <v/>
      </c>
      <c r="BN234" s="83" t="str">
        <f t="shared" si="294"/>
        <v/>
      </c>
      <c r="BO234" s="68"/>
      <c r="BP234" s="68"/>
      <c r="BQ234" s="68"/>
      <c r="BR234" s="81">
        <f t="shared" ca="1" si="261"/>
        <v>8</v>
      </c>
      <c r="CO234"/>
      <c r="CP234"/>
      <c r="CS234"/>
      <c r="CT234" s="31">
        <f t="shared" si="230"/>
        <v>0</v>
      </c>
    </row>
    <row r="235" spans="1:98" x14ac:dyDescent="0.2">
      <c r="A235" s="95"/>
      <c r="B235" s="84" t="str">
        <f t="shared" si="269"/>
        <v/>
      </c>
      <c r="C235" s="13" t="str">
        <f t="shared" si="270"/>
        <v/>
      </c>
      <c r="D235" s="85" t="str">
        <f t="shared" si="271"/>
        <v/>
      </c>
      <c r="E235" s="86" t="str">
        <f t="shared" si="272"/>
        <v/>
      </c>
      <c r="F235" s="86">
        <f t="shared" si="227"/>
        <v>0</v>
      </c>
      <c r="G235" s="35" t="str">
        <f>IF(A234&lt;&gt;"",COUNTIF($F$5:F235,F235),"")</f>
        <v/>
      </c>
      <c r="H235" s="35">
        <f t="shared" si="273"/>
        <v>231</v>
      </c>
      <c r="I235" s="117" t="str">
        <f t="shared" si="231"/>
        <v/>
      </c>
      <c r="J235" s="28" t="str">
        <f t="shared" si="274"/>
        <v/>
      </c>
      <c r="K235" s="103" t="str">
        <f t="shared" si="253"/>
        <v/>
      </c>
      <c r="L235" s="103" t="str">
        <f t="shared" si="275"/>
        <v/>
      </c>
      <c r="M235" s="103" t="str">
        <f t="shared" si="276"/>
        <v/>
      </c>
      <c r="N235" s="103" t="str">
        <f t="shared" si="277"/>
        <v/>
      </c>
      <c r="O235" s="103" t="str">
        <f t="shared" si="278"/>
        <v/>
      </c>
      <c r="P235" s="103" t="str">
        <f t="shared" si="279"/>
        <v/>
      </c>
      <c r="Q235" s="103" t="str">
        <f t="shared" si="280"/>
        <v/>
      </c>
      <c r="R235" s="103" t="str">
        <f t="shared" si="281"/>
        <v/>
      </c>
      <c r="S235" s="103" t="str">
        <f t="shared" si="282"/>
        <v/>
      </c>
      <c r="T235" s="103" t="str">
        <f t="shared" si="283"/>
        <v/>
      </c>
      <c r="U235" s="103" t="str">
        <f t="shared" si="284"/>
        <v/>
      </c>
      <c r="V235" s="103" t="str">
        <f t="shared" si="290"/>
        <v/>
      </c>
      <c r="W235" s="103" t="str">
        <f t="shared" si="291"/>
        <v/>
      </c>
      <c r="X235" s="103" t="str">
        <f t="shared" si="292"/>
        <v/>
      </c>
      <c r="Y235" s="103" t="str">
        <f t="shared" si="293"/>
        <v/>
      </c>
      <c r="Z235" s="12" t="str">
        <f t="shared" si="233"/>
        <v/>
      </c>
      <c r="AA235" s="12" t="str">
        <f t="shared" si="234"/>
        <v/>
      </c>
      <c r="AB235" s="12" t="str">
        <f t="shared" si="235"/>
        <v/>
      </c>
      <c r="AC235" s="12" t="str">
        <f t="shared" si="236"/>
        <v/>
      </c>
      <c r="AD235" s="12" t="str">
        <f t="shared" si="237"/>
        <v/>
      </c>
      <c r="AE235" s="12" t="str">
        <f t="shared" si="238"/>
        <v/>
      </c>
      <c r="AF235" s="12" t="str">
        <f t="shared" si="239"/>
        <v/>
      </c>
      <c r="AG235" s="12" t="str">
        <f t="shared" si="240"/>
        <v/>
      </c>
      <c r="AH235" s="12" t="str">
        <f t="shared" si="241"/>
        <v/>
      </c>
      <c r="AI235" s="12" t="str">
        <f t="shared" si="242"/>
        <v/>
      </c>
      <c r="AJ235" s="12" t="str">
        <f t="shared" si="295"/>
        <v/>
      </c>
      <c r="AK235" s="12" t="str">
        <f t="shared" si="296"/>
        <v/>
      </c>
      <c r="AL235" s="12" t="str">
        <f t="shared" si="297"/>
        <v/>
      </c>
      <c r="AM235" s="12" t="str">
        <f t="shared" si="298"/>
        <v/>
      </c>
      <c r="AN235" s="12" t="str">
        <f t="shared" si="299"/>
        <v/>
      </c>
      <c r="AO235" s="29" t="str">
        <f t="shared" si="285"/>
        <v/>
      </c>
      <c r="AP235" s="31" t="str">
        <f t="shared" si="286"/>
        <v>0</v>
      </c>
      <c r="AQ235"/>
      <c r="AR235" s="58">
        <f t="shared" si="287"/>
        <v>0</v>
      </c>
      <c r="AS235" s="58">
        <f t="shared" si="288"/>
        <v>0</v>
      </c>
      <c r="AT235" s="65">
        <f t="shared" si="289"/>
        <v>0</v>
      </c>
      <c r="AU235" s="82" t="str">
        <f t="shared" si="243"/>
        <v/>
      </c>
      <c r="AV235" s="82" t="str">
        <f t="shared" si="244"/>
        <v/>
      </c>
      <c r="AW235" s="82" t="str">
        <f t="shared" si="245"/>
        <v/>
      </c>
      <c r="AX235" s="82" t="str">
        <f t="shared" si="246"/>
        <v/>
      </c>
      <c r="AY235" s="82" t="str">
        <f t="shared" si="247"/>
        <v/>
      </c>
      <c r="AZ235" s="82" t="str">
        <f t="shared" si="248"/>
        <v/>
      </c>
      <c r="BA235" s="82" t="str">
        <f t="shared" si="249"/>
        <v/>
      </c>
      <c r="BB235" s="82" t="str">
        <f t="shared" si="250"/>
        <v/>
      </c>
      <c r="BC235" s="82" t="str">
        <f t="shared" si="251"/>
        <v/>
      </c>
      <c r="BD235" s="82" t="str">
        <f t="shared" si="252"/>
        <v/>
      </c>
      <c r="BE235" s="83" t="str">
        <f t="shared" si="294"/>
        <v/>
      </c>
      <c r="BF235" s="83" t="str">
        <f t="shared" si="294"/>
        <v/>
      </c>
      <c r="BG235" s="83" t="str">
        <f t="shared" si="294"/>
        <v/>
      </c>
      <c r="BH235" s="83" t="str">
        <f t="shared" si="294"/>
        <v/>
      </c>
      <c r="BI235" s="83" t="str">
        <f t="shared" si="294"/>
        <v/>
      </c>
      <c r="BJ235" s="83" t="str">
        <f t="shared" si="294"/>
        <v/>
      </c>
      <c r="BK235" s="83" t="str">
        <f t="shared" si="294"/>
        <v/>
      </c>
      <c r="BL235" s="83" t="str">
        <f t="shared" si="294"/>
        <v/>
      </c>
      <c r="BM235" s="83" t="str">
        <f t="shared" si="294"/>
        <v/>
      </c>
      <c r="BN235" s="83" t="str">
        <f t="shared" si="294"/>
        <v/>
      </c>
      <c r="BO235" s="68"/>
      <c r="BP235" s="68"/>
      <c r="BQ235" s="68"/>
      <c r="BR235" s="81">
        <f t="shared" ca="1" si="261"/>
        <v>24</v>
      </c>
      <c r="CO235"/>
      <c r="CP235"/>
      <c r="CS235"/>
      <c r="CT235" s="31">
        <f t="shared" si="230"/>
        <v>0</v>
      </c>
    </row>
    <row r="236" spans="1:98" x14ac:dyDescent="0.2">
      <c r="A236" s="95"/>
      <c r="B236" s="84" t="str">
        <f t="shared" si="269"/>
        <v/>
      </c>
      <c r="C236" s="13" t="str">
        <f t="shared" si="270"/>
        <v/>
      </c>
      <c r="D236" s="85" t="str">
        <f t="shared" si="271"/>
        <v/>
      </c>
      <c r="E236" s="86" t="str">
        <f t="shared" si="272"/>
        <v/>
      </c>
      <c r="F236" s="86">
        <f t="shared" si="227"/>
        <v>0</v>
      </c>
      <c r="G236" s="35" t="str">
        <f>IF(A235&lt;&gt;"",COUNTIF($F$5:F236,F236),"")</f>
        <v/>
      </c>
      <c r="H236" s="35">
        <f t="shared" si="273"/>
        <v>232</v>
      </c>
      <c r="I236" s="117" t="str">
        <f t="shared" si="231"/>
        <v/>
      </c>
      <c r="J236" s="28" t="str">
        <f t="shared" si="274"/>
        <v/>
      </c>
      <c r="K236" s="103" t="str">
        <f t="shared" si="253"/>
        <v/>
      </c>
      <c r="L236" s="103" t="str">
        <f t="shared" si="275"/>
        <v/>
      </c>
      <c r="M236" s="103" t="str">
        <f t="shared" si="276"/>
        <v/>
      </c>
      <c r="N236" s="103" t="str">
        <f t="shared" si="277"/>
        <v/>
      </c>
      <c r="O236" s="103" t="str">
        <f t="shared" si="278"/>
        <v/>
      </c>
      <c r="P236" s="103" t="str">
        <f t="shared" si="279"/>
        <v/>
      </c>
      <c r="Q236" s="103" t="str">
        <f t="shared" si="280"/>
        <v/>
      </c>
      <c r="R236" s="103" t="str">
        <f t="shared" si="281"/>
        <v/>
      </c>
      <c r="S236" s="103" t="str">
        <f t="shared" si="282"/>
        <v/>
      </c>
      <c r="T236" s="103" t="str">
        <f t="shared" si="283"/>
        <v/>
      </c>
      <c r="U236" s="103" t="str">
        <f t="shared" si="284"/>
        <v/>
      </c>
      <c r="V236" s="103" t="str">
        <f t="shared" si="290"/>
        <v/>
      </c>
      <c r="W236" s="103" t="str">
        <f t="shared" si="291"/>
        <v/>
      </c>
      <c r="X236" s="103" t="str">
        <f t="shared" si="292"/>
        <v/>
      </c>
      <c r="Y236" s="103" t="str">
        <f t="shared" si="293"/>
        <v/>
      </c>
      <c r="Z236" s="12" t="str">
        <f t="shared" si="233"/>
        <v/>
      </c>
      <c r="AA236" s="12" t="str">
        <f t="shared" si="234"/>
        <v/>
      </c>
      <c r="AB236" s="12" t="str">
        <f t="shared" si="235"/>
        <v/>
      </c>
      <c r="AC236" s="12" t="str">
        <f t="shared" si="236"/>
        <v/>
      </c>
      <c r="AD236" s="12" t="str">
        <f t="shared" si="237"/>
        <v/>
      </c>
      <c r="AE236" s="12" t="str">
        <f t="shared" si="238"/>
        <v/>
      </c>
      <c r="AF236" s="12" t="str">
        <f t="shared" si="239"/>
        <v/>
      </c>
      <c r="AG236" s="12" t="str">
        <f t="shared" si="240"/>
        <v/>
      </c>
      <c r="AH236" s="12" t="str">
        <f t="shared" si="241"/>
        <v/>
      </c>
      <c r="AI236" s="12" t="str">
        <f t="shared" si="242"/>
        <v/>
      </c>
      <c r="AJ236" s="12" t="str">
        <f t="shared" si="295"/>
        <v/>
      </c>
      <c r="AK236" s="12" t="str">
        <f t="shared" si="296"/>
        <v/>
      </c>
      <c r="AL236" s="12" t="str">
        <f t="shared" si="297"/>
        <v/>
      </c>
      <c r="AM236" s="12" t="str">
        <f t="shared" si="298"/>
        <v/>
      </c>
      <c r="AN236" s="12" t="str">
        <f t="shared" si="299"/>
        <v/>
      </c>
      <c r="AO236" s="29" t="str">
        <f t="shared" si="285"/>
        <v/>
      </c>
      <c r="AP236" s="31" t="str">
        <f t="shared" si="286"/>
        <v>0</v>
      </c>
      <c r="AQ236"/>
      <c r="AR236" s="58">
        <f t="shared" si="287"/>
        <v>0</v>
      </c>
      <c r="AS236" s="58">
        <f t="shared" si="288"/>
        <v>0</v>
      </c>
      <c r="AT236" s="65">
        <f t="shared" si="289"/>
        <v>0</v>
      </c>
      <c r="AU236" s="82" t="str">
        <f t="shared" si="243"/>
        <v/>
      </c>
      <c r="AV236" s="82" t="str">
        <f t="shared" si="244"/>
        <v/>
      </c>
      <c r="AW236" s="82" t="str">
        <f t="shared" si="245"/>
        <v/>
      </c>
      <c r="AX236" s="82" t="str">
        <f t="shared" si="246"/>
        <v/>
      </c>
      <c r="AY236" s="82" t="str">
        <f t="shared" si="247"/>
        <v/>
      </c>
      <c r="AZ236" s="82" t="str">
        <f t="shared" si="248"/>
        <v/>
      </c>
      <c r="BA236" s="82" t="str">
        <f t="shared" si="249"/>
        <v/>
      </c>
      <c r="BB236" s="82" t="str">
        <f t="shared" si="250"/>
        <v/>
      </c>
      <c r="BC236" s="82" t="str">
        <f t="shared" si="251"/>
        <v/>
      </c>
      <c r="BD236" s="82" t="str">
        <f t="shared" si="252"/>
        <v/>
      </c>
      <c r="BE236" s="83" t="str">
        <f t="shared" si="294"/>
        <v/>
      </c>
      <c r="BF236" s="83" t="str">
        <f t="shared" si="294"/>
        <v/>
      </c>
      <c r="BG236" s="83" t="str">
        <f t="shared" si="294"/>
        <v/>
      </c>
      <c r="BH236" s="83" t="str">
        <f t="shared" si="294"/>
        <v/>
      </c>
      <c r="BI236" s="83" t="str">
        <f t="shared" si="294"/>
        <v/>
      </c>
      <c r="BJ236" s="83" t="str">
        <f t="shared" si="294"/>
        <v/>
      </c>
      <c r="BK236" s="83" t="str">
        <f t="shared" si="294"/>
        <v/>
      </c>
      <c r="BL236" s="83" t="str">
        <f t="shared" si="294"/>
        <v/>
      </c>
      <c r="BM236" s="83" t="str">
        <f t="shared" si="294"/>
        <v/>
      </c>
      <c r="BN236" s="83" t="str">
        <f t="shared" si="294"/>
        <v/>
      </c>
      <c r="BO236" s="68"/>
      <c r="BP236" s="68"/>
      <c r="BQ236" s="68"/>
      <c r="BR236" s="81">
        <f t="shared" ca="1" si="261"/>
        <v>2</v>
      </c>
      <c r="CO236"/>
      <c r="CP236"/>
      <c r="CS236"/>
      <c r="CT236" s="31">
        <f t="shared" si="230"/>
        <v>0</v>
      </c>
    </row>
    <row r="237" spans="1:98" x14ac:dyDescent="0.2">
      <c r="A237" s="95"/>
      <c r="B237" s="84" t="str">
        <f t="shared" si="269"/>
        <v/>
      </c>
      <c r="C237" s="13" t="str">
        <f t="shared" si="270"/>
        <v/>
      </c>
      <c r="D237" s="85" t="str">
        <f t="shared" si="271"/>
        <v/>
      </c>
      <c r="E237" s="86" t="str">
        <f t="shared" si="272"/>
        <v/>
      </c>
      <c r="F237" s="86">
        <f t="shared" si="227"/>
        <v>0</v>
      </c>
      <c r="G237" s="35" t="str">
        <f>IF(A236&lt;&gt;"",COUNTIF($F$5:F237,F237),"")</f>
        <v/>
      </c>
      <c r="H237" s="35">
        <f t="shared" si="273"/>
        <v>233</v>
      </c>
      <c r="I237" s="117" t="str">
        <f t="shared" si="231"/>
        <v/>
      </c>
      <c r="J237" s="28" t="str">
        <f t="shared" si="274"/>
        <v/>
      </c>
      <c r="K237" s="103" t="str">
        <f t="shared" si="253"/>
        <v/>
      </c>
      <c r="L237" s="103" t="str">
        <f t="shared" si="275"/>
        <v/>
      </c>
      <c r="M237" s="103" t="str">
        <f t="shared" si="276"/>
        <v/>
      </c>
      <c r="N237" s="103" t="str">
        <f t="shared" si="277"/>
        <v/>
      </c>
      <c r="O237" s="103" t="str">
        <f t="shared" si="278"/>
        <v/>
      </c>
      <c r="P237" s="103" t="str">
        <f t="shared" si="279"/>
        <v/>
      </c>
      <c r="Q237" s="103" t="str">
        <f t="shared" si="280"/>
        <v/>
      </c>
      <c r="R237" s="103" t="str">
        <f t="shared" si="281"/>
        <v/>
      </c>
      <c r="S237" s="103" t="str">
        <f t="shared" si="282"/>
        <v/>
      </c>
      <c r="T237" s="103" t="str">
        <f t="shared" si="283"/>
        <v/>
      </c>
      <c r="U237" s="103" t="str">
        <f t="shared" si="284"/>
        <v/>
      </c>
      <c r="V237" s="103" t="str">
        <f t="shared" si="290"/>
        <v/>
      </c>
      <c r="W237" s="103" t="str">
        <f t="shared" si="291"/>
        <v/>
      </c>
      <c r="X237" s="103" t="str">
        <f t="shared" si="292"/>
        <v/>
      </c>
      <c r="Y237" s="103" t="str">
        <f t="shared" si="293"/>
        <v/>
      </c>
      <c r="Z237" s="12" t="str">
        <f t="shared" si="233"/>
        <v/>
      </c>
      <c r="AA237" s="12" t="str">
        <f t="shared" si="234"/>
        <v/>
      </c>
      <c r="AB237" s="12" t="str">
        <f t="shared" si="235"/>
        <v/>
      </c>
      <c r="AC237" s="12" t="str">
        <f t="shared" si="236"/>
        <v/>
      </c>
      <c r="AD237" s="12" t="str">
        <f t="shared" si="237"/>
        <v/>
      </c>
      <c r="AE237" s="12" t="str">
        <f t="shared" si="238"/>
        <v/>
      </c>
      <c r="AF237" s="12" t="str">
        <f t="shared" si="239"/>
        <v/>
      </c>
      <c r="AG237" s="12" t="str">
        <f t="shared" si="240"/>
        <v/>
      </c>
      <c r="AH237" s="12" t="str">
        <f t="shared" si="241"/>
        <v/>
      </c>
      <c r="AI237" s="12" t="str">
        <f t="shared" si="242"/>
        <v/>
      </c>
      <c r="AJ237" s="12" t="str">
        <f t="shared" si="295"/>
        <v/>
      </c>
      <c r="AK237" s="12" t="str">
        <f t="shared" si="296"/>
        <v/>
      </c>
      <c r="AL237" s="12" t="str">
        <f t="shared" si="297"/>
        <v/>
      </c>
      <c r="AM237" s="12" t="str">
        <f t="shared" si="298"/>
        <v/>
      </c>
      <c r="AN237" s="12" t="str">
        <f t="shared" si="299"/>
        <v/>
      </c>
      <c r="AO237" s="29" t="str">
        <f t="shared" si="285"/>
        <v/>
      </c>
      <c r="AP237" s="31" t="str">
        <f t="shared" si="286"/>
        <v>0</v>
      </c>
      <c r="AQ237"/>
      <c r="AR237" s="58">
        <f t="shared" si="287"/>
        <v>0</v>
      </c>
      <c r="AS237" s="58">
        <f t="shared" si="288"/>
        <v>0</v>
      </c>
      <c r="AT237" s="65">
        <f t="shared" si="289"/>
        <v>0</v>
      </c>
      <c r="AU237" s="82" t="str">
        <f t="shared" si="243"/>
        <v/>
      </c>
      <c r="AV237" s="82" t="str">
        <f t="shared" si="244"/>
        <v/>
      </c>
      <c r="AW237" s="82" t="str">
        <f t="shared" si="245"/>
        <v/>
      </c>
      <c r="AX237" s="82" t="str">
        <f t="shared" si="246"/>
        <v/>
      </c>
      <c r="AY237" s="82" t="str">
        <f t="shared" si="247"/>
        <v/>
      </c>
      <c r="AZ237" s="82" t="str">
        <f t="shared" si="248"/>
        <v/>
      </c>
      <c r="BA237" s="82" t="str">
        <f t="shared" si="249"/>
        <v/>
      </c>
      <c r="BB237" s="82" t="str">
        <f t="shared" si="250"/>
        <v/>
      </c>
      <c r="BC237" s="82" t="str">
        <f t="shared" si="251"/>
        <v/>
      </c>
      <c r="BD237" s="82" t="str">
        <f t="shared" si="252"/>
        <v/>
      </c>
      <c r="BE237" s="83" t="str">
        <f t="shared" si="294"/>
        <v/>
      </c>
      <c r="BF237" s="83" t="str">
        <f t="shared" si="294"/>
        <v/>
      </c>
      <c r="BG237" s="83" t="str">
        <f t="shared" si="294"/>
        <v/>
      </c>
      <c r="BH237" s="83" t="str">
        <f t="shared" si="294"/>
        <v/>
      </c>
      <c r="BI237" s="83" t="str">
        <f t="shared" si="294"/>
        <v/>
      </c>
      <c r="BJ237" s="83" t="str">
        <f t="shared" si="294"/>
        <v/>
      </c>
      <c r="BK237" s="83" t="str">
        <f t="shared" si="294"/>
        <v/>
      </c>
      <c r="BL237" s="83" t="str">
        <f t="shared" si="294"/>
        <v/>
      </c>
      <c r="BM237" s="83" t="str">
        <f t="shared" si="294"/>
        <v/>
      </c>
      <c r="BN237" s="83" t="str">
        <f t="shared" si="294"/>
        <v/>
      </c>
      <c r="BO237" s="68"/>
      <c r="BP237" s="68"/>
      <c r="BQ237" s="68"/>
      <c r="BR237" s="81">
        <f t="shared" ca="1" si="261"/>
        <v>23</v>
      </c>
      <c r="CO237"/>
      <c r="CP237"/>
      <c r="CS237"/>
      <c r="CT237" s="31">
        <f t="shared" si="230"/>
        <v>0</v>
      </c>
    </row>
    <row r="238" spans="1:98" x14ac:dyDescent="0.2">
      <c r="A238" s="95"/>
      <c r="B238" s="84" t="str">
        <f t="shared" si="269"/>
        <v/>
      </c>
      <c r="C238" s="13" t="str">
        <f t="shared" si="270"/>
        <v/>
      </c>
      <c r="D238" s="85" t="str">
        <f t="shared" si="271"/>
        <v/>
      </c>
      <c r="E238" s="86" t="str">
        <f t="shared" si="272"/>
        <v/>
      </c>
      <c r="F238" s="86">
        <f t="shared" si="227"/>
        <v>0</v>
      </c>
      <c r="G238" s="35" t="str">
        <f>IF(A237&lt;&gt;"",COUNTIF($F$5:F238,F238),"")</f>
        <v/>
      </c>
      <c r="H238" s="35">
        <f t="shared" si="273"/>
        <v>234</v>
      </c>
      <c r="I238" s="117" t="str">
        <f t="shared" si="231"/>
        <v/>
      </c>
      <c r="J238" s="28" t="str">
        <f t="shared" si="274"/>
        <v/>
      </c>
      <c r="K238" s="103" t="str">
        <f t="shared" si="253"/>
        <v/>
      </c>
      <c r="L238" s="103" t="str">
        <f t="shared" si="275"/>
        <v/>
      </c>
      <c r="M238" s="103" t="str">
        <f t="shared" si="276"/>
        <v/>
      </c>
      <c r="N238" s="103" t="str">
        <f t="shared" si="277"/>
        <v/>
      </c>
      <c r="O238" s="103" t="str">
        <f t="shared" si="278"/>
        <v/>
      </c>
      <c r="P238" s="103" t="str">
        <f t="shared" si="279"/>
        <v/>
      </c>
      <c r="Q238" s="103" t="str">
        <f t="shared" si="280"/>
        <v/>
      </c>
      <c r="R238" s="103" t="str">
        <f t="shared" si="281"/>
        <v/>
      </c>
      <c r="S238" s="103" t="str">
        <f t="shared" si="282"/>
        <v/>
      </c>
      <c r="T238" s="103" t="str">
        <f t="shared" si="283"/>
        <v/>
      </c>
      <c r="U238" s="103" t="str">
        <f t="shared" si="284"/>
        <v/>
      </c>
      <c r="V238" s="103" t="str">
        <f t="shared" si="290"/>
        <v/>
      </c>
      <c r="W238" s="103" t="str">
        <f t="shared" si="291"/>
        <v/>
      </c>
      <c r="X238" s="103" t="str">
        <f t="shared" si="292"/>
        <v/>
      </c>
      <c r="Y238" s="103" t="str">
        <f t="shared" si="293"/>
        <v/>
      </c>
      <c r="Z238" s="12" t="str">
        <f t="shared" si="233"/>
        <v/>
      </c>
      <c r="AA238" s="12" t="str">
        <f t="shared" si="234"/>
        <v/>
      </c>
      <c r="AB238" s="12" t="str">
        <f t="shared" si="235"/>
        <v/>
      </c>
      <c r="AC238" s="12" t="str">
        <f t="shared" si="236"/>
        <v/>
      </c>
      <c r="AD238" s="12" t="str">
        <f t="shared" si="237"/>
        <v/>
      </c>
      <c r="AE238" s="12" t="str">
        <f t="shared" si="238"/>
        <v/>
      </c>
      <c r="AF238" s="12" t="str">
        <f t="shared" si="239"/>
        <v/>
      </c>
      <c r="AG238" s="12" t="str">
        <f t="shared" si="240"/>
        <v/>
      </c>
      <c r="AH238" s="12" t="str">
        <f t="shared" si="241"/>
        <v/>
      </c>
      <c r="AI238" s="12" t="str">
        <f t="shared" si="242"/>
        <v/>
      </c>
      <c r="AJ238" s="12" t="str">
        <f t="shared" si="295"/>
        <v/>
      </c>
      <c r="AK238" s="12" t="str">
        <f t="shared" si="296"/>
        <v/>
      </c>
      <c r="AL238" s="12" t="str">
        <f t="shared" si="297"/>
        <v/>
      </c>
      <c r="AM238" s="12" t="str">
        <f t="shared" si="298"/>
        <v/>
      </c>
      <c r="AN238" s="12" t="str">
        <f t="shared" si="299"/>
        <v/>
      </c>
      <c r="AO238" s="29" t="str">
        <f t="shared" si="285"/>
        <v/>
      </c>
      <c r="AP238" s="31" t="str">
        <f t="shared" si="286"/>
        <v>0</v>
      </c>
      <c r="AQ238"/>
      <c r="AR238" s="58">
        <f t="shared" si="287"/>
        <v>0</v>
      </c>
      <c r="AS238" s="58">
        <f t="shared" si="288"/>
        <v>0</v>
      </c>
      <c r="AT238" s="65">
        <f t="shared" si="289"/>
        <v>0</v>
      </c>
      <c r="AU238" s="82" t="str">
        <f t="shared" si="243"/>
        <v/>
      </c>
      <c r="AV238" s="82" t="str">
        <f t="shared" si="244"/>
        <v/>
      </c>
      <c r="AW238" s="82" t="str">
        <f t="shared" si="245"/>
        <v/>
      </c>
      <c r="AX238" s="82" t="str">
        <f t="shared" si="246"/>
        <v/>
      </c>
      <c r="AY238" s="82" t="str">
        <f t="shared" si="247"/>
        <v/>
      </c>
      <c r="AZ238" s="82" t="str">
        <f t="shared" si="248"/>
        <v/>
      </c>
      <c r="BA238" s="82" t="str">
        <f t="shared" si="249"/>
        <v/>
      </c>
      <c r="BB238" s="82" t="str">
        <f t="shared" si="250"/>
        <v/>
      </c>
      <c r="BC238" s="82" t="str">
        <f t="shared" si="251"/>
        <v/>
      </c>
      <c r="BD238" s="82" t="str">
        <f t="shared" si="252"/>
        <v/>
      </c>
      <c r="BE238" s="83" t="str">
        <f t="shared" si="294"/>
        <v/>
      </c>
      <c r="BF238" s="83" t="str">
        <f t="shared" si="294"/>
        <v/>
      </c>
      <c r="BG238" s="83" t="str">
        <f t="shared" si="294"/>
        <v/>
      </c>
      <c r="BH238" s="83" t="str">
        <f t="shared" si="294"/>
        <v/>
      </c>
      <c r="BI238" s="83" t="str">
        <f t="shared" si="294"/>
        <v/>
      </c>
      <c r="BJ238" s="83" t="str">
        <f t="shared" si="294"/>
        <v/>
      </c>
      <c r="BK238" s="83" t="str">
        <f t="shared" si="294"/>
        <v/>
      </c>
      <c r="BL238" s="83" t="str">
        <f t="shared" si="294"/>
        <v/>
      </c>
      <c r="BM238" s="83" t="str">
        <f t="shared" si="294"/>
        <v/>
      </c>
      <c r="BN238" s="83" t="str">
        <f t="shared" si="294"/>
        <v/>
      </c>
      <c r="BO238" s="68"/>
      <c r="BP238" s="68"/>
      <c r="BQ238" s="68"/>
      <c r="BR238" s="81">
        <f t="shared" ca="1" si="261"/>
        <v>4</v>
      </c>
      <c r="CO238"/>
      <c r="CP238"/>
      <c r="CS238"/>
      <c r="CT238" s="31">
        <f t="shared" si="230"/>
        <v>0</v>
      </c>
    </row>
    <row r="239" spans="1:98" x14ac:dyDescent="0.2">
      <c r="A239" s="95"/>
      <c r="B239" s="84" t="str">
        <f t="shared" si="269"/>
        <v/>
      </c>
      <c r="C239" s="13" t="str">
        <f t="shared" si="270"/>
        <v/>
      </c>
      <c r="D239" s="85" t="str">
        <f t="shared" si="271"/>
        <v/>
      </c>
      <c r="E239" s="86" t="str">
        <f t="shared" si="272"/>
        <v/>
      </c>
      <c r="F239" s="86">
        <f t="shared" si="227"/>
        <v>0</v>
      </c>
      <c r="G239" s="35" t="str">
        <f>IF(A238&lt;&gt;"",COUNTIF($F$5:F239,F239),"")</f>
        <v/>
      </c>
      <c r="H239" s="35">
        <f t="shared" si="273"/>
        <v>235</v>
      </c>
      <c r="I239" s="117" t="str">
        <f t="shared" si="231"/>
        <v/>
      </c>
      <c r="J239" s="28" t="str">
        <f t="shared" si="274"/>
        <v/>
      </c>
      <c r="K239" s="103" t="str">
        <f t="shared" si="253"/>
        <v/>
      </c>
      <c r="L239" s="103" t="str">
        <f t="shared" si="275"/>
        <v/>
      </c>
      <c r="M239" s="103" t="str">
        <f t="shared" si="276"/>
        <v/>
      </c>
      <c r="N239" s="103" t="str">
        <f t="shared" si="277"/>
        <v/>
      </c>
      <c r="O239" s="103" t="str">
        <f t="shared" si="278"/>
        <v/>
      </c>
      <c r="P239" s="103" t="str">
        <f t="shared" si="279"/>
        <v/>
      </c>
      <c r="Q239" s="103" t="str">
        <f t="shared" si="280"/>
        <v/>
      </c>
      <c r="R239" s="103" t="str">
        <f t="shared" si="281"/>
        <v/>
      </c>
      <c r="S239" s="103" t="str">
        <f t="shared" si="282"/>
        <v/>
      </c>
      <c r="T239" s="103" t="str">
        <f t="shared" si="283"/>
        <v/>
      </c>
      <c r="U239" s="103" t="str">
        <f t="shared" si="284"/>
        <v/>
      </c>
      <c r="V239" s="103" t="str">
        <f t="shared" si="290"/>
        <v/>
      </c>
      <c r="W239" s="103" t="str">
        <f t="shared" si="291"/>
        <v/>
      </c>
      <c r="X239" s="103" t="str">
        <f t="shared" si="292"/>
        <v/>
      </c>
      <c r="Y239" s="103" t="str">
        <f t="shared" si="293"/>
        <v/>
      </c>
      <c r="Z239" s="12" t="str">
        <f t="shared" si="233"/>
        <v/>
      </c>
      <c r="AA239" s="12" t="str">
        <f t="shared" si="234"/>
        <v/>
      </c>
      <c r="AB239" s="12" t="str">
        <f t="shared" si="235"/>
        <v/>
      </c>
      <c r="AC239" s="12" t="str">
        <f t="shared" si="236"/>
        <v/>
      </c>
      <c r="AD239" s="12" t="str">
        <f t="shared" si="237"/>
        <v/>
      </c>
      <c r="AE239" s="12" t="str">
        <f t="shared" si="238"/>
        <v/>
      </c>
      <c r="AF239" s="12" t="str">
        <f t="shared" si="239"/>
        <v/>
      </c>
      <c r="AG239" s="12" t="str">
        <f t="shared" si="240"/>
        <v/>
      </c>
      <c r="AH239" s="12" t="str">
        <f t="shared" si="241"/>
        <v/>
      </c>
      <c r="AI239" s="12" t="str">
        <f t="shared" si="242"/>
        <v/>
      </c>
      <c r="AJ239" s="12" t="str">
        <f t="shared" si="295"/>
        <v/>
      </c>
      <c r="AK239" s="12" t="str">
        <f t="shared" si="296"/>
        <v/>
      </c>
      <c r="AL239" s="12" t="str">
        <f t="shared" si="297"/>
        <v/>
      </c>
      <c r="AM239" s="12" t="str">
        <f t="shared" si="298"/>
        <v/>
      </c>
      <c r="AN239" s="12" t="str">
        <f t="shared" si="299"/>
        <v/>
      </c>
      <c r="AO239" s="29" t="str">
        <f t="shared" si="285"/>
        <v/>
      </c>
      <c r="AP239" s="31" t="str">
        <f t="shared" si="286"/>
        <v>0</v>
      </c>
      <c r="AQ239"/>
      <c r="AR239" s="58">
        <f t="shared" si="287"/>
        <v>0</v>
      </c>
      <c r="AS239" s="58">
        <f t="shared" si="288"/>
        <v>0</v>
      </c>
      <c r="AT239" s="65">
        <f t="shared" si="289"/>
        <v>0</v>
      </c>
      <c r="AU239" s="82" t="str">
        <f t="shared" si="243"/>
        <v/>
      </c>
      <c r="AV239" s="82" t="str">
        <f t="shared" si="244"/>
        <v/>
      </c>
      <c r="AW239" s="82" t="str">
        <f t="shared" si="245"/>
        <v/>
      </c>
      <c r="AX239" s="82" t="str">
        <f t="shared" si="246"/>
        <v/>
      </c>
      <c r="AY239" s="82" t="str">
        <f t="shared" si="247"/>
        <v/>
      </c>
      <c r="AZ239" s="82" t="str">
        <f t="shared" si="248"/>
        <v/>
      </c>
      <c r="BA239" s="82" t="str">
        <f t="shared" si="249"/>
        <v/>
      </c>
      <c r="BB239" s="82" t="str">
        <f t="shared" si="250"/>
        <v/>
      </c>
      <c r="BC239" s="82" t="str">
        <f t="shared" si="251"/>
        <v/>
      </c>
      <c r="BD239" s="82" t="str">
        <f t="shared" si="252"/>
        <v/>
      </c>
      <c r="BE239" s="83" t="str">
        <f t="shared" si="294"/>
        <v/>
      </c>
      <c r="BF239" s="83" t="str">
        <f t="shared" si="294"/>
        <v/>
      </c>
      <c r="BG239" s="83" t="str">
        <f t="shared" si="294"/>
        <v/>
      </c>
      <c r="BH239" s="83" t="str">
        <f t="shared" si="294"/>
        <v/>
      </c>
      <c r="BI239" s="83" t="str">
        <f t="shared" si="294"/>
        <v/>
      </c>
      <c r="BJ239" s="83" t="str">
        <f t="shared" si="294"/>
        <v/>
      </c>
      <c r="BK239" s="83" t="str">
        <f t="shared" si="294"/>
        <v/>
      </c>
      <c r="BL239" s="83" t="str">
        <f t="shared" si="294"/>
        <v/>
      </c>
      <c r="BM239" s="83" t="str">
        <f t="shared" si="294"/>
        <v/>
      </c>
      <c r="BN239" s="83" t="str">
        <f t="shared" si="294"/>
        <v/>
      </c>
      <c r="BO239" s="68"/>
      <c r="BP239" s="68"/>
      <c r="BQ239" s="68"/>
      <c r="BR239" s="81">
        <f t="shared" ca="1" si="261"/>
        <v>36</v>
      </c>
      <c r="CO239"/>
      <c r="CP239"/>
      <c r="CS239"/>
      <c r="CT239" s="31">
        <f t="shared" si="230"/>
        <v>0</v>
      </c>
    </row>
    <row r="240" spans="1:98" x14ac:dyDescent="0.2">
      <c r="A240" s="95"/>
      <c r="B240" s="84" t="str">
        <f t="shared" si="269"/>
        <v/>
      </c>
      <c r="C240" s="13" t="str">
        <f t="shared" si="270"/>
        <v/>
      </c>
      <c r="D240" s="85" t="str">
        <f t="shared" si="271"/>
        <v/>
      </c>
      <c r="E240" s="86" t="str">
        <f t="shared" si="272"/>
        <v/>
      </c>
      <c r="F240" s="86">
        <f t="shared" si="227"/>
        <v>0</v>
      </c>
      <c r="G240" s="35" t="str">
        <f>IF(A239&lt;&gt;"",COUNTIF($F$5:F240,F240),"")</f>
        <v/>
      </c>
      <c r="H240" s="35">
        <f t="shared" si="273"/>
        <v>236</v>
      </c>
      <c r="I240" s="117" t="str">
        <f t="shared" si="231"/>
        <v/>
      </c>
      <c r="J240" s="28" t="str">
        <f t="shared" si="274"/>
        <v/>
      </c>
      <c r="K240" s="103" t="str">
        <f t="shared" si="253"/>
        <v/>
      </c>
      <c r="L240" s="103" t="str">
        <f t="shared" si="275"/>
        <v/>
      </c>
      <c r="M240" s="103" t="str">
        <f t="shared" si="276"/>
        <v/>
      </c>
      <c r="N240" s="103" t="str">
        <f t="shared" si="277"/>
        <v/>
      </c>
      <c r="O240" s="103" t="str">
        <f t="shared" si="278"/>
        <v/>
      </c>
      <c r="P240" s="103" t="str">
        <f t="shared" si="279"/>
        <v/>
      </c>
      <c r="Q240" s="103" t="str">
        <f t="shared" si="280"/>
        <v/>
      </c>
      <c r="R240" s="103" t="str">
        <f t="shared" si="281"/>
        <v/>
      </c>
      <c r="S240" s="103" t="str">
        <f t="shared" si="282"/>
        <v/>
      </c>
      <c r="T240" s="103" t="str">
        <f t="shared" si="283"/>
        <v/>
      </c>
      <c r="U240" s="103" t="str">
        <f t="shared" si="284"/>
        <v/>
      </c>
      <c r="V240" s="103" t="str">
        <f t="shared" si="290"/>
        <v/>
      </c>
      <c r="W240" s="103" t="str">
        <f t="shared" si="291"/>
        <v/>
      </c>
      <c r="X240" s="103" t="str">
        <f t="shared" si="292"/>
        <v/>
      </c>
      <c r="Y240" s="103" t="str">
        <f t="shared" si="293"/>
        <v/>
      </c>
      <c r="Z240" s="12" t="str">
        <f t="shared" si="233"/>
        <v/>
      </c>
      <c r="AA240" s="12" t="str">
        <f t="shared" si="234"/>
        <v/>
      </c>
      <c r="AB240" s="12" t="str">
        <f t="shared" si="235"/>
        <v/>
      </c>
      <c r="AC240" s="12" t="str">
        <f t="shared" si="236"/>
        <v/>
      </c>
      <c r="AD240" s="12" t="str">
        <f t="shared" si="237"/>
        <v/>
      </c>
      <c r="AE240" s="12" t="str">
        <f t="shared" si="238"/>
        <v/>
      </c>
      <c r="AF240" s="12" t="str">
        <f t="shared" si="239"/>
        <v/>
      </c>
      <c r="AG240" s="12" t="str">
        <f t="shared" si="240"/>
        <v/>
      </c>
      <c r="AH240" s="12" t="str">
        <f t="shared" si="241"/>
        <v/>
      </c>
      <c r="AI240" s="12" t="str">
        <f t="shared" si="242"/>
        <v/>
      </c>
      <c r="AJ240" s="12" t="str">
        <f t="shared" si="295"/>
        <v/>
      </c>
      <c r="AK240" s="12" t="str">
        <f t="shared" si="296"/>
        <v/>
      </c>
      <c r="AL240" s="12" t="str">
        <f t="shared" si="297"/>
        <v/>
      </c>
      <c r="AM240" s="12" t="str">
        <f t="shared" si="298"/>
        <v/>
      </c>
      <c r="AN240" s="12" t="str">
        <f t="shared" si="299"/>
        <v/>
      </c>
      <c r="AO240" s="29" t="str">
        <f t="shared" si="285"/>
        <v/>
      </c>
      <c r="AP240" s="31" t="str">
        <f t="shared" si="286"/>
        <v>0</v>
      </c>
      <c r="AQ240"/>
      <c r="AR240" s="58">
        <f t="shared" si="287"/>
        <v>0</v>
      </c>
      <c r="AS240" s="58">
        <f t="shared" si="288"/>
        <v>0</v>
      </c>
      <c r="AT240" s="65">
        <f t="shared" si="289"/>
        <v>0</v>
      </c>
      <c r="AU240" s="82" t="str">
        <f t="shared" si="243"/>
        <v/>
      </c>
      <c r="AV240" s="82" t="str">
        <f t="shared" si="244"/>
        <v/>
      </c>
      <c r="AW240" s="82" t="str">
        <f t="shared" si="245"/>
        <v/>
      </c>
      <c r="AX240" s="82" t="str">
        <f t="shared" si="246"/>
        <v/>
      </c>
      <c r="AY240" s="82" t="str">
        <f t="shared" si="247"/>
        <v/>
      </c>
      <c r="AZ240" s="82" t="str">
        <f t="shared" si="248"/>
        <v/>
      </c>
      <c r="BA240" s="82" t="str">
        <f t="shared" si="249"/>
        <v/>
      </c>
      <c r="BB240" s="82" t="str">
        <f t="shared" si="250"/>
        <v/>
      </c>
      <c r="BC240" s="82" t="str">
        <f t="shared" si="251"/>
        <v/>
      </c>
      <c r="BD240" s="82" t="str">
        <f t="shared" si="252"/>
        <v/>
      </c>
      <c r="BE240" s="83" t="str">
        <f t="shared" si="294"/>
        <v/>
      </c>
      <c r="BF240" s="83" t="str">
        <f t="shared" si="294"/>
        <v/>
      </c>
      <c r="BG240" s="83" t="str">
        <f t="shared" si="294"/>
        <v/>
      </c>
      <c r="BH240" s="83" t="str">
        <f t="shared" si="294"/>
        <v/>
      </c>
      <c r="BI240" s="83" t="str">
        <f t="shared" si="294"/>
        <v/>
      </c>
      <c r="BJ240" s="83" t="str">
        <f t="shared" si="294"/>
        <v/>
      </c>
      <c r="BK240" s="83" t="str">
        <f t="shared" si="294"/>
        <v/>
      </c>
      <c r="BL240" s="83" t="str">
        <f t="shared" si="294"/>
        <v/>
      </c>
      <c r="BM240" s="83" t="str">
        <f t="shared" si="294"/>
        <v/>
      </c>
      <c r="BN240" s="83" t="str">
        <f t="shared" si="294"/>
        <v/>
      </c>
      <c r="BO240" s="68"/>
      <c r="BP240" s="68"/>
      <c r="BQ240" s="68"/>
      <c r="BR240" s="81">
        <f t="shared" ca="1" si="261"/>
        <v>33</v>
      </c>
      <c r="CO240"/>
      <c r="CP240"/>
      <c r="CS240"/>
      <c r="CT240" s="31">
        <f t="shared" si="230"/>
        <v>0</v>
      </c>
    </row>
    <row r="241" spans="1:98" x14ac:dyDescent="0.2">
      <c r="A241" s="95"/>
      <c r="B241" s="84" t="str">
        <f t="shared" si="269"/>
        <v/>
      </c>
      <c r="C241" s="13" t="str">
        <f t="shared" si="270"/>
        <v/>
      </c>
      <c r="D241" s="85" t="str">
        <f t="shared" si="271"/>
        <v/>
      </c>
      <c r="E241" s="86" t="str">
        <f t="shared" si="272"/>
        <v/>
      </c>
      <c r="F241" s="86">
        <f t="shared" si="227"/>
        <v>0</v>
      </c>
      <c r="G241" s="35" t="str">
        <f>IF(A240&lt;&gt;"",COUNTIF($F$5:F241,F241),"")</f>
        <v/>
      </c>
      <c r="H241" s="35">
        <f t="shared" si="273"/>
        <v>237</v>
      </c>
      <c r="I241" s="117" t="str">
        <f t="shared" si="231"/>
        <v/>
      </c>
      <c r="J241" s="28" t="str">
        <f t="shared" si="274"/>
        <v/>
      </c>
      <c r="K241" s="103" t="str">
        <f t="shared" si="253"/>
        <v/>
      </c>
      <c r="L241" s="103" t="str">
        <f t="shared" si="275"/>
        <v/>
      </c>
      <c r="M241" s="103" t="str">
        <f t="shared" si="276"/>
        <v/>
      </c>
      <c r="N241" s="103" t="str">
        <f t="shared" si="277"/>
        <v/>
      </c>
      <c r="O241" s="103" t="str">
        <f t="shared" si="278"/>
        <v/>
      </c>
      <c r="P241" s="103" t="str">
        <f t="shared" si="279"/>
        <v/>
      </c>
      <c r="Q241" s="103" t="str">
        <f t="shared" si="280"/>
        <v/>
      </c>
      <c r="R241" s="103" t="str">
        <f t="shared" si="281"/>
        <v/>
      </c>
      <c r="S241" s="103" t="str">
        <f t="shared" si="282"/>
        <v/>
      </c>
      <c r="T241" s="103" t="str">
        <f t="shared" si="283"/>
        <v/>
      </c>
      <c r="U241" s="103" t="str">
        <f t="shared" si="284"/>
        <v/>
      </c>
      <c r="V241" s="103" t="str">
        <f t="shared" si="290"/>
        <v/>
      </c>
      <c r="W241" s="103" t="str">
        <f t="shared" si="291"/>
        <v/>
      </c>
      <c r="X241" s="103" t="str">
        <f t="shared" si="292"/>
        <v/>
      </c>
      <c r="Y241" s="103" t="str">
        <f t="shared" si="293"/>
        <v/>
      </c>
      <c r="Z241" s="12" t="str">
        <f t="shared" si="233"/>
        <v/>
      </c>
      <c r="AA241" s="12" t="str">
        <f t="shared" si="234"/>
        <v/>
      </c>
      <c r="AB241" s="12" t="str">
        <f t="shared" si="235"/>
        <v/>
      </c>
      <c r="AC241" s="12" t="str">
        <f t="shared" si="236"/>
        <v/>
      </c>
      <c r="AD241" s="12" t="str">
        <f t="shared" si="237"/>
        <v/>
      </c>
      <c r="AE241" s="12" t="str">
        <f t="shared" si="238"/>
        <v/>
      </c>
      <c r="AF241" s="12" t="str">
        <f t="shared" si="239"/>
        <v/>
      </c>
      <c r="AG241" s="12" t="str">
        <f t="shared" si="240"/>
        <v/>
      </c>
      <c r="AH241" s="12" t="str">
        <f t="shared" si="241"/>
        <v/>
      </c>
      <c r="AI241" s="12" t="str">
        <f t="shared" si="242"/>
        <v/>
      </c>
      <c r="AJ241" s="12" t="str">
        <f t="shared" si="295"/>
        <v/>
      </c>
      <c r="AK241" s="12" t="str">
        <f t="shared" si="296"/>
        <v/>
      </c>
      <c r="AL241" s="12" t="str">
        <f t="shared" si="297"/>
        <v/>
      </c>
      <c r="AM241" s="12" t="str">
        <f t="shared" si="298"/>
        <v/>
      </c>
      <c r="AN241" s="12" t="str">
        <f t="shared" si="299"/>
        <v/>
      </c>
      <c r="AO241" s="29" t="str">
        <f t="shared" si="285"/>
        <v/>
      </c>
      <c r="AP241" s="31" t="str">
        <f t="shared" si="286"/>
        <v>0</v>
      </c>
      <c r="AQ241"/>
      <c r="AR241" s="58">
        <f t="shared" si="287"/>
        <v>0</v>
      </c>
      <c r="AS241" s="58">
        <f t="shared" si="288"/>
        <v>0</v>
      </c>
      <c r="AT241" s="65">
        <f t="shared" si="289"/>
        <v>0</v>
      </c>
      <c r="AU241" s="82" t="str">
        <f t="shared" si="243"/>
        <v/>
      </c>
      <c r="AV241" s="82" t="str">
        <f t="shared" si="244"/>
        <v/>
      </c>
      <c r="AW241" s="82" t="str">
        <f t="shared" si="245"/>
        <v/>
      </c>
      <c r="AX241" s="82" t="str">
        <f t="shared" si="246"/>
        <v/>
      </c>
      <c r="AY241" s="82" t="str">
        <f t="shared" si="247"/>
        <v/>
      </c>
      <c r="AZ241" s="82" t="str">
        <f t="shared" si="248"/>
        <v/>
      </c>
      <c r="BA241" s="82" t="str">
        <f t="shared" si="249"/>
        <v/>
      </c>
      <c r="BB241" s="82" t="str">
        <f t="shared" si="250"/>
        <v/>
      </c>
      <c r="BC241" s="82" t="str">
        <f t="shared" si="251"/>
        <v/>
      </c>
      <c r="BD241" s="82" t="str">
        <f t="shared" si="252"/>
        <v/>
      </c>
      <c r="BE241" s="83" t="str">
        <f t="shared" si="294"/>
        <v/>
      </c>
      <c r="BF241" s="83" t="str">
        <f t="shared" si="294"/>
        <v/>
      </c>
      <c r="BG241" s="83" t="str">
        <f t="shared" si="294"/>
        <v/>
      </c>
      <c r="BH241" s="83" t="str">
        <f t="shared" si="294"/>
        <v/>
      </c>
      <c r="BI241" s="83" t="str">
        <f t="shared" si="294"/>
        <v/>
      </c>
      <c r="BJ241" s="83" t="str">
        <f t="shared" si="294"/>
        <v/>
      </c>
      <c r="BK241" s="83" t="str">
        <f t="shared" si="294"/>
        <v/>
      </c>
      <c r="BL241" s="83" t="str">
        <f t="shared" si="294"/>
        <v/>
      </c>
      <c r="BM241" s="83" t="str">
        <f t="shared" si="294"/>
        <v/>
      </c>
      <c r="BN241" s="83" t="str">
        <f t="shared" si="294"/>
        <v/>
      </c>
      <c r="BO241" s="68"/>
      <c r="BP241" s="68"/>
      <c r="BQ241" s="68"/>
      <c r="BR241" s="81">
        <f t="shared" ca="1" si="261"/>
        <v>3</v>
      </c>
      <c r="CO241"/>
      <c r="CP241"/>
      <c r="CS241"/>
      <c r="CT241" s="31">
        <f t="shared" si="230"/>
        <v>0</v>
      </c>
    </row>
    <row r="242" spans="1:98" x14ac:dyDescent="0.2">
      <c r="A242" s="95"/>
      <c r="B242" s="84" t="str">
        <f t="shared" si="269"/>
        <v/>
      </c>
      <c r="C242" s="13" t="str">
        <f t="shared" si="270"/>
        <v/>
      </c>
      <c r="D242" s="85" t="str">
        <f t="shared" si="271"/>
        <v/>
      </c>
      <c r="E242" s="86" t="str">
        <f t="shared" si="272"/>
        <v/>
      </c>
      <c r="F242" s="86">
        <f t="shared" si="227"/>
        <v>0</v>
      </c>
      <c r="G242" s="35" t="str">
        <f>IF(A241&lt;&gt;"",COUNTIF($F$5:F242,F242),"")</f>
        <v/>
      </c>
      <c r="H242" s="35">
        <f t="shared" si="273"/>
        <v>238</v>
      </c>
      <c r="I242" s="117" t="str">
        <f t="shared" si="231"/>
        <v/>
      </c>
      <c r="J242" s="28" t="str">
        <f t="shared" si="274"/>
        <v/>
      </c>
      <c r="K242" s="103" t="str">
        <f t="shared" si="253"/>
        <v/>
      </c>
      <c r="L242" s="103" t="str">
        <f t="shared" si="275"/>
        <v/>
      </c>
      <c r="M242" s="103" t="str">
        <f t="shared" si="276"/>
        <v/>
      </c>
      <c r="N242" s="103" t="str">
        <f t="shared" si="277"/>
        <v/>
      </c>
      <c r="O242" s="103" t="str">
        <f t="shared" si="278"/>
        <v/>
      </c>
      <c r="P242" s="103" t="str">
        <f t="shared" si="279"/>
        <v/>
      </c>
      <c r="Q242" s="103" t="str">
        <f t="shared" si="280"/>
        <v/>
      </c>
      <c r="R242" s="103" t="str">
        <f t="shared" si="281"/>
        <v/>
      </c>
      <c r="S242" s="103" t="str">
        <f t="shared" si="282"/>
        <v/>
      </c>
      <c r="T242" s="103" t="str">
        <f t="shared" si="283"/>
        <v/>
      </c>
      <c r="U242" s="103" t="str">
        <f t="shared" si="284"/>
        <v/>
      </c>
      <c r="V242" s="103" t="str">
        <f t="shared" si="290"/>
        <v/>
      </c>
      <c r="W242" s="103" t="str">
        <f t="shared" si="291"/>
        <v/>
      </c>
      <c r="X242" s="103" t="str">
        <f t="shared" si="292"/>
        <v/>
      </c>
      <c r="Y242" s="103" t="str">
        <f t="shared" si="293"/>
        <v/>
      </c>
      <c r="Z242" s="12" t="str">
        <f t="shared" si="233"/>
        <v/>
      </c>
      <c r="AA242" s="12" t="str">
        <f t="shared" si="234"/>
        <v/>
      </c>
      <c r="AB242" s="12" t="str">
        <f t="shared" si="235"/>
        <v/>
      </c>
      <c r="AC242" s="12" t="str">
        <f t="shared" si="236"/>
        <v/>
      </c>
      <c r="AD242" s="12" t="str">
        <f t="shared" si="237"/>
        <v/>
      </c>
      <c r="AE242" s="12" t="str">
        <f t="shared" si="238"/>
        <v/>
      </c>
      <c r="AF242" s="12" t="str">
        <f t="shared" si="239"/>
        <v/>
      </c>
      <c r="AG242" s="12" t="str">
        <f t="shared" si="240"/>
        <v/>
      </c>
      <c r="AH242" s="12" t="str">
        <f t="shared" si="241"/>
        <v/>
      </c>
      <c r="AI242" s="12" t="str">
        <f t="shared" si="242"/>
        <v/>
      </c>
      <c r="AJ242" s="12" t="str">
        <f t="shared" si="295"/>
        <v/>
      </c>
      <c r="AK242" s="12" t="str">
        <f t="shared" si="296"/>
        <v/>
      </c>
      <c r="AL242" s="12" t="str">
        <f t="shared" si="297"/>
        <v/>
      </c>
      <c r="AM242" s="12" t="str">
        <f t="shared" si="298"/>
        <v/>
      </c>
      <c r="AN242" s="12" t="str">
        <f t="shared" si="299"/>
        <v/>
      </c>
      <c r="AO242" s="29" t="str">
        <f t="shared" si="285"/>
        <v/>
      </c>
      <c r="AP242" s="31" t="str">
        <f t="shared" si="286"/>
        <v>0</v>
      </c>
      <c r="AQ242"/>
      <c r="AR242" s="58">
        <f t="shared" si="287"/>
        <v>0</v>
      </c>
      <c r="AS242" s="58">
        <f t="shared" si="288"/>
        <v>0</v>
      </c>
      <c r="AT242" s="65">
        <f t="shared" si="289"/>
        <v>0</v>
      </c>
      <c r="AU242" s="82" t="str">
        <f t="shared" si="243"/>
        <v/>
      </c>
      <c r="AV242" s="82" t="str">
        <f t="shared" si="244"/>
        <v/>
      </c>
      <c r="AW242" s="82" t="str">
        <f t="shared" si="245"/>
        <v/>
      </c>
      <c r="AX242" s="82" t="str">
        <f t="shared" si="246"/>
        <v/>
      </c>
      <c r="AY242" s="82" t="str">
        <f t="shared" si="247"/>
        <v/>
      </c>
      <c r="AZ242" s="82" t="str">
        <f t="shared" si="248"/>
        <v/>
      </c>
      <c r="BA242" s="82" t="str">
        <f t="shared" si="249"/>
        <v/>
      </c>
      <c r="BB242" s="82" t="str">
        <f t="shared" si="250"/>
        <v/>
      </c>
      <c r="BC242" s="82" t="str">
        <f t="shared" si="251"/>
        <v/>
      </c>
      <c r="BD242" s="82" t="str">
        <f t="shared" si="252"/>
        <v/>
      </c>
      <c r="BE242" s="83" t="str">
        <f t="shared" si="294"/>
        <v/>
      </c>
      <c r="BF242" s="83" t="str">
        <f t="shared" si="294"/>
        <v/>
      </c>
      <c r="BG242" s="83" t="str">
        <f t="shared" si="294"/>
        <v/>
      </c>
      <c r="BH242" s="83" t="str">
        <f t="shared" si="294"/>
        <v/>
      </c>
      <c r="BI242" s="83" t="str">
        <f t="shared" si="294"/>
        <v/>
      </c>
      <c r="BJ242" s="83" t="str">
        <f t="shared" si="294"/>
        <v/>
      </c>
      <c r="BK242" s="83" t="str">
        <f t="shared" si="294"/>
        <v/>
      </c>
      <c r="BL242" s="83" t="str">
        <f t="shared" si="294"/>
        <v/>
      </c>
      <c r="BM242" s="83" t="str">
        <f t="shared" si="294"/>
        <v/>
      </c>
      <c r="BN242" s="83" t="str">
        <f t="shared" si="294"/>
        <v/>
      </c>
      <c r="BO242" s="68"/>
      <c r="BP242" s="68"/>
      <c r="BQ242" s="68"/>
      <c r="BR242" s="81">
        <f t="shared" ca="1" si="261"/>
        <v>36</v>
      </c>
      <c r="CO242"/>
      <c r="CP242"/>
      <c r="CS242"/>
      <c r="CT242" s="31">
        <f t="shared" si="230"/>
        <v>0</v>
      </c>
    </row>
    <row r="243" spans="1:98" x14ac:dyDescent="0.2">
      <c r="A243" s="95"/>
      <c r="B243" s="84" t="str">
        <f t="shared" si="269"/>
        <v/>
      </c>
      <c r="C243" s="13" t="str">
        <f t="shared" si="270"/>
        <v/>
      </c>
      <c r="D243" s="85" t="str">
        <f t="shared" si="271"/>
        <v/>
      </c>
      <c r="E243" s="86" t="str">
        <f t="shared" si="272"/>
        <v/>
      </c>
      <c r="F243" s="86">
        <f t="shared" si="227"/>
        <v>0</v>
      </c>
      <c r="G243" s="35" t="str">
        <f>IF(A242&lt;&gt;"",COUNTIF($F$5:F243,F243),"")</f>
        <v/>
      </c>
      <c r="H243" s="35">
        <f t="shared" si="273"/>
        <v>239</v>
      </c>
      <c r="I243" s="117" t="str">
        <f t="shared" si="231"/>
        <v/>
      </c>
      <c r="J243" s="28" t="str">
        <f t="shared" si="274"/>
        <v/>
      </c>
      <c r="K243" s="103" t="str">
        <f t="shared" si="253"/>
        <v/>
      </c>
      <c r="L243" s="103" t="str">
        <f t="shared" si="275"/>
        <v/>
      </c>
      <c r="M243" s="103" t="str">
        <f t="shared" si="276"/>
        <v/>
      </c>
      <c r="N243" s="103" t="str">
        <f t="shared" si="277"/>
        <v/>
      </c>
      <c r="O243" s="103" t="str">
        <f t="shared" si="278"/>
        <v/>
      </c>
      <c r="P243" s="103" t="str">
        <f t="shared" si="279"/>
        <v/>
      </c>
      <c r="Q243" s="103" t="str">
        <f t="shared" si="280"/>
        <v/>
      </c>
      <c r="R243" s="103" t="str">
        <f t="shared" si="281"/>
        <v/>
      </c>
      <c r="S243" s="103" t="str">
        <f t="shared" si="282"/>
        <v/>
      </c>
      <c r="T243" s="103" t="str">
        <f t="shared" si="283"/>
        <v/>
      </c>
      <c r="U243" s="103" t="str">
        <f t="shared" si="284"/>
        <v/>
      </c>
      <c r="V243" s="103" t="str">
        <f t="shared" si="290"/>
        <v/>
      </c>
      <c r="W243" s="103" t="str">
        <f t="shared" si="291"/>
        <v/>
      </c>
      <c r="X243" s="103" t="str">
        <f t="shared" si="292"/>
        <v/>
      </c>
      <c r="Y243" s="103" t="str">
        <f t="shared" si="293"/>
        <v/>
      </c>
      <c r="Z243" s="12" t="str">
        <f t="shared" si="233"/>
        <v/>
      </c>
      <c r="AA243" s="12" t="str">
        <f t="shared" si="234"/>
        <v/>
      </c>
      <c r="AB243" s="12" t="str">
        <f t="shared" si="235"/>
        <v/>
      </c>
      <c r="AC243" s="12" t="str">
        <f t="shared" si="236"/>
        <v/>
      </c>
      <c r="AD243" s="12" t="str">
        <f t="shared" si="237"/>
        <v/>
      </c>
      <c r="AE243" s="12" t="str">
        <f t="shared" si="238"/>
        <v/>
      </c>
      <c r="AF243" s="12" t="str">
        <f t="shared" si="239"/>
        <v/>
      </c>
      <c r="AG243" s="12" t="str">
        <f t="shared" si="240"/>
        <v/>
      </c>
      <c r="AH243" s="12" t="str">
        <f t="shared" si="241"/>
        <v/>
      </c>
      <c r="AI243" s="12" t="str">
        <f t="shared" si="242"/>
        <v/>
      </c>
      <c r="AJ243" s="12" t="str">
        <f t="shared" si="295"/>
        <v/>
      </c>
      <c r="AK243" s="12" t="str">
        <f t="shared" si="296"/>
        <v/>
      </c>
      <c r="AL243" s="12" t="str">
        <f t="shared" si="297"/>
        <v/>
      </c>
      <c r="AM243" s="12" t="str">
        <f t="shared" si="298"/>
        <v/>
      </c>
      <c r="AN243" s="12" t="str">
        <f t="shared" si="299"/>
        <v/>
      </c>
      <c r="AO243" s="29" t="str">
        <f t="shared" si="285"/>
        <v/>
      </c>
      <c r="AP243" s="31" t="str">
        <f t="shared" si="286"/>
        <v>0</v>
      </c>
      <c r="AQ243"/>
      <c r="AR243" s="58">
        <f t="shared" si="287"/>
        <v>0</v>
      </c>
      <c r="AS243" s="58">
        <f t="shared" si="288"/>
        <v>0</v>
      </c>
      <c r="AT243" s="65">
        <f t="shared" si="289"/>
        <v>0</v>
      </c>
      <c r="AU243" s="82" t="str">
        <f t="shared" si="243"/>
        <v/>
      </c>
      <c r="AV243" s="82" t="str">
        <f t="shared" si="244"/>
        <v/>
      </c>
      <c r="AW243" s="82" t="str">
        <f t="shared" si="245"/>
        <v/>
      </c>
      <c r="AX243" s="82" t="str">
        <f t="shared" si="246"/>
        <v/>
      </c>
      <c r="AY243" s="82" t="str">
        <f t="shared" si="247"/>
        <v/>
      </c>
      <c r="AZ243" s="82" t="str">
        <f t="shared" si="248"/>
        <v/>
      </c>
      <c r="BA243" s="82" t="str">
        <f t="shared" si="249"/>
        <v/>
      </c>
      <c r="BB243" s="82" t="str">
        <f t="shared" si="250"/>
        <v/>
      </c>
      <c r="BC243" s="82" t="str">
        <f t="shared" si="251"/>
        <v/>
      </c>
      <c r="BD243" s="82" t="str">
        <f t="shared" si="252"/>
        <v/>
      </c>
      <c r="BE243" s="83" t="str">
        <f t="shared" si="294"/>
        <v/>
      </c>
      <c r="BF243" s="83" t="str">
        <f t="shared" si="294"/>
        <v/>
      </c>
      <c r="BG243" s="83" t="str">
        <f t="shared" si="294"/>
        <v/>
      </c>
      <c r="BH243" s="83" t="str">
        <f t="shared" si="294"/>
        <v/>
      </c>
      <c r="BI243" s="83" t="str">
        <f t="shared" si="294"/>
        <v/>
      </c>
      <c r="BJ243" s="83" t="str">
        <f t="shared" si="294"/>
        <v/>
      </c>
      <c r="BK243" s="83" t="str">
        <f t="shared" si="294"/>
        <v/>
      </c>
      <c r="BL243" s="83" t="str">
        <f t="shared" si="294"/>
        <v/>
      </c>
      <c r="BM243" s="83" t="str">
        <f t="shared" si="294"/>
        <v/>
      </c>
      <c r="BN243" s="83" t="str">
        <f t="shared" si="294"/>
        <v/>
      </c>
      <c r="BO243" s="68"/>
      <c r="BP243" s="68"/>
      <c r="BQ243" s="68"/>
      <c r="BR243" s="81">
        <f t="shared" ca="1" si="261"/>
        <v>19</v>
      </c>
      <c r="CO243"/>
      <c r="CP243"/>
      <c r="CS243"/>
      <c r="CT243" s="31">
        <f t="shared" si="230"/>
        <v>0</v>
      </c>
    </row>
    <row r="244" spans="1:98" x14ac:dyDescent="0.2">
      <c r="A244" s="95"/>
      <c r="B244" s="84" t="str">
        <f t="shared" si="269"/>
        <v/>
      </c>
      <c r="C244" s="13" t="str">
        <f t="shared" si="270"/>
        <v/>
      </c>
      <c r="D244" s="85" t="str">
        <f t="shared" si="271"/>
        <v/>
      </c>
      <c r="E244" s="86" t="str">
        <f t="shared" si="272"/>
        <v/>
      </c>
      <c r="F244" s="86">
        <f t="shared" si="227"/>
        <v>0</v>
      </c>
      <c r="G244" s="35" t="str">
        <f>IF(A243&lt;&gt;"",COUNTIF($F$5:F244,F244),"")</f>
        <v/>
      </c>
      <c r="H244" s="35">
        <f t="shared" si="273"/>
        <v>240</v>
      </c>
      <c r="I244" s="117" t="str">
        <f t="shared" si="231"/>
        <v/>
      </c>
      <c r="J244" s="28" t="str">
        <f t="shared" si="274"/>
        <v/>
      </c>
      <c r="K244" s="103" t="str">
        <f t="shared" si="253"/>
        <v/>
      </c>
      <c r="L244" s="103" t="str">
        <f t="shared" si="275"/>
        <v/>
      </c>
      <c r="M244" s="103" t="str">
        <f t="shared" si="276"/>
        <v/>
      </c>
      <c r="N244" s="103" t="str">
        <f t="shared" si="277"/>
        <v/>
      </c>
      <c r="O244" s="103" t="str">
        <f t="shared" si="278"/>
        <v/>
      </c>
      <c r="P244" s="103" t="str">
        <f t="shared" si="279"/>
        <v/>
      </c>
      <c r="Q244" s="103" t="str">
        <f t="shared" si="280"/>
        <v/>
      </c>
      <c r="R244" s="103" t="str">
        <f t="shared" si="281"/>
        <v/>
      </c>
      <c r="S244" s="103" t="str">
        <f t="shared" si="282"/>
        <v/>
      </c>
      <c r="T244" s="103" t="str">
        <f t="shared" si="283"/>
        <v/>
      </c>
      <c r="U244" s="103" t="str">
        <f t="shared" si="284"/>
        <v/>
      </c>
      <c r="V244" s="103" t="str">
        <f t="shared" si="290"/>
        <v/>
      </c>
      <c r="W244" s="103" t="str">
        <f t="shared" si="291"/>
        <v/>
      </c>
      <c r="X244" s="103" t="str">
        <f t="shared" si="292"/>
        <v/>
      </c>
      <c r="Y244" s="103" t="str">
        <f t="shared" si="293"/>
        <v/>
      </c>
      <c r="Z244" s="12" t="str">
        <f t="shared" si="233"/>
        <v/>
      </c>
      <c r="AA244" s="12" t="str">
        <f t="shared" si="234"/>
        <v/>
      </c>
      <c r="AB244" s="12" t="str">
        <f t="shared" si="235"/>
        <v/>
      </c>
      <c r="AC244" s="12" t="str">
        <f t="shared" si="236"/>
        <v/>
      </c>
      <c r="AD244" s="12" t="str">
        <f t="shared" si="237"/>
        <v/>
      </c>
      <c r="AE244" s="12" t="str">
        <f t="shared" si="238"/>
        <v/>
      </c>
      <c r="AF244" s="12" t="str">
        <f t="shared" si="239"/>
        <v/>
      </c>
      <c r="AG244" s="12" t="str">
        <f t="shared" si="240"/>
        <v/>
      </c>
      <c r="AH244" s="12" t="str">
        <f t="shared" si="241"/>
        <v/>
      </c>
      <c r="AI244" s="12" t="str">
        <f t="shared" si="242"/>
        <v/>
      </c>
      <c r="AJ244" s="12" t="str">
        <f t="shared" si="295"/>
        <v/>
      </c>
      <c r="AK244" s="12" t="str">
        <f t="shared" si="296"/>
        <v/>
      </c>
      <c r="AL244" s="12" t="str">
        <f t="shared" si="297"/>
        <v/>
      </c>
      <c r="AM244" s="12" t="str">
        <f t="shared" si="298"/>
        <v/>
      </c>
      <c r="AN244" s="12" t="str">
        <f t="shared" si="299"/>
        <v/>
      </c>
      <c r="AO244" s="29" t="str">
        <f t="shared" si="285"/>
        <v/>
      </c>
      <c r="AP244" s="31" t="str">
        <f t="shared" si="286"/>
        <v>0</v>
      </c>
      <c r="AQ244"/>
      <c r="AR244" s="58">
        <f t="shared" si="287"/>
        <v>0</v>
      </c>
      <c r="AS244" s="58">
        <f t="shared" si="288"/>
        <v>0</v>
      </c>
      <c r="AT244" s="65">
        <f t="shared" si="289"/>
        <v>0</v>
      </c>
      <c r="AU244" s="82" t="str">
        <f t="shared" si="243"/>
        <v/>
      </c>
      <c r="AV244" s="82" t="str">
        <f t="shared" si="244"/>
        <v/>
      </c>
      <c r="AW244" s="82" t="str">
        <f t="shared" si="245"/>
        <v/>
      </c>
      <c r="AX244" s="82" t="str">
        <f t="shared" si="246"/>
        <v/>
      </c>
      <c r="AY244" s="82" t="str">
        <f t="shared" si="247"/>
        <v/>
      </c>
      <c r="AZ244" s="82" t="str">
        <f t="shared" si="248"/>
        <v/>
      </c>
      <c r="BA244" s="82" t="str">
        <f t="shared" si="249"/>
        <v/>
      </c>
      <c r="BB244" s="82" t="str">
        <f t="shared" si="250"/>
        <v/>
      </c>
      <c r="BC244" s="82" t="str">
        <f t="shared" si="251"/>
        <v/>
      </c>
      <c r="BD244" s="82" t="str">
        <f t="shared" si="252"/>
        <v/>
      </c>
      <c r="BE244" s="83" t="str">
        <f t="shared" si="294"/>
        <v/>
      </c>
      <c r="BF244" s="83" t="str">
        <f t="shared" si="294"/>
        <v/>
      </c>
      <c r="BG244" s="83" t="str">
        <f t="shared" si="294"/>
        <v/>
      </c>
      <c r="BH244" s="83" t="str">
        <f t="shared" si="294"/>
        <v/>
      </c>
      <c r="BI244" s="83" t="str">
        <f t="shared" si="294"/>
        <v/>
      </c>
      <c r="BJ244" s="83" t="str">
        <f t="shared" si="294"/>
        <v/>
      </c>
      <c r="BK244" s="83" t="str">
        <f t="shared" si="294"/>
        <v/>
      </c>
      <c r="BL244" s="83" t="str">
        <f t="shared" si="294"/>
        <v/>
      </c>
      <c r="BM244" s="83" t="str">
        <f t="shared" si="294"/>
        <v/>
      </c>
      <c r="BN244" s="83" t="str">
        <f t="shared" si="294"/>
        <v/>
      </c>
      <c r="BO244" s="68"/>
      <c r="BP244" s="68"/>
      <c r="BQ244" s="68"/>
      <c r="BR244" s="81">
        <f t="shared" ca="1" si="261"/>
        <v>35</v>
      </c>
      <c r="CO244"/>
      <c r="CP244"/>
      <c r="CS244"/>
      <c r="CT244" s="31">
        <f t="shared" si="230"/>
        <v>0</v>
      </c>
    </row>
    <row r="245" spans="1:98" x14ac:dyDescent="0.2">
      <c r="A245" s="95"/>
      <c r="B245" s="84" t="str">
        <f t="shared" si="269"/>
        <v/>
      </c>
      <c r="C245" s="13" t="str">
        <f t="shared" si="270"/>
        <v/>
      </c>
      <c r="D245" s="85" t="str">
        <f t="shared" si="271"/>
        <v/>
      </c>
      <c r="E245" s="86" t="str">
        <f t="shared" si="272"/>
        <v/>
      </c>
      <c r="F245" s="86">
        <f t="shared" si="227"/>
        <v>0</v>
      </c>
      <c r="G245" s="35" t="str">
        <f>IF(A244&lt;&gt;"",COUNTIF($F$5:F245,F245),"")</f>
        <v/>
      </c>
      <c r="H245" s="35">
        <f t="shared" si="273"/>
        <v>241</v>
      </c>
      <c r="I245" s="117" t="str">
        <f t="shared" si="231"/>
        <v/>
      </c>
      <c r="J245" s="28" t="str">
        <f t="shared" si="274"/>
        <v/>
      </c>
      <c r="K245" s="103" t="str">
        <f t="shared" si="253"/>
        <v/>
      </c>
      <c r="L245" s="103" t="str">
        <f t="shared" si="275"/>
        <v/>
      </c>
      <c r="M245" s="103" t="str">
        <f t="shared" si="276"/>
        <v/>
      </c>
      <c r="N245" s="103" t="str">
        <f t="shared" si="277"/>
        <v/>
      </c>
      <c r="O245" s="103" t="str">
        <f t="shared" si="278"/>
        <v/>
      </c>
      <c r="P245" s="103" t="str">
        <f t="shared" si="279"/>
        <v/>
      </c>
      <c r="Q245" s="103" t="str">
        <f t="shared" si="280"/>
        <v/>
      </c>
      <c r="R245" s="103" t="str">
        <f t="shared" si="281"/>
        <v/>
      </c>
      <c r="S245" s="103" t="str">
        <f t="shared" si="282"/>
        <v/>
      </c>
      <c r="T245" s="103" t="str">
        <f t="shared" si="283"/>
        <v/>
      </c>
      <c r="U245" s="103" t="str">
        <f t="shared" si="284"/>
        <v/>
      </c>
      <c r="V245" s="103" t="str">
        <f t="shared" si="290"/>
        <v/>
      </c>
      <c r="W245" s="103" t="str">
        <f t="shared" si="291"/>
        <v/>
      </c>
      <c r="X245" s="103" t="str">
        <f t="shared" si="292"/>
        <v/>
      </c>
      <c r="Y245" s="103" t="str">
        <f t="shared" si="293"/>
        <v/>
      </c>
      <c r="Z245" s="12" t="str">
        <f t="shared" si="233"/>
        <v/>
      </c>
      <c r="AA245" s="12" t="str">
        <f t="shared" si="234"/>
        <v/>
      </c>
      <c r="AB245" s="12" t="str">
        <f t="shared" si="235"/>
        <v/>
      </c>
      <c r="AC245" s="12" t="str">
        <f t="shared" si="236"/>
        <v/>
      </c>
      <c r="AD245" s="12" t="str">
        <f t="shared" si="237"/>
        <v/>
      </c>
      <c r="AE245" s="12" t="str">
        <f t="shared" si="238"/>
        <v/>
      </c>
      <c r="AF245" s="12" t="str">
        <f t="shared" si="239"/>
        <v/>
      </c>
      <c r="AG245" s="12" t="str">
        <f t="shared" si="240"/>
        <v/>
      </c>
      <c r="AH245" s="12" t="str">
        <f t="shared" si="241"/>
        <v/>
      </c>
      <c r="AI245" s="12" t="str">
        <f t="shared" si="242"/>
        <v/>
      </c>
      <c r="AJ245" s="12" t="str">
        <f t="shared" si="295"/>
        <v/>
      </c>
      <c r="AK245" s="12" t="str">
        <f t="shared" si="296"/>
        <v/>
      </c>
      <c r="AL245" s="12" t="str">
        <f t="shared" si="297"/>
        <v/>
      </c>
      <c r="AM245" s="12" t="str">
        <f t="shared" si="298"/>
        <v/>
      </c>
      <c r="AN245" s="12" t="str">
        <f t="shared" si="299"/>
        <v/>
      </c>
      <c r="AO245" s="29" t="str">
        <f t="shared" si="285"/>
        <v/>
      </c>
      <c r="AP245" s="31" t="str">
        <f t="shared" si="286"/>
        <v>0</v>
      </c>
      <c r="AQ245"/>
      <c r="AR245" s="58">
        <f t="shared" si="287"/>
        <v>0</v>
      </c>
      <c r="AS245" s="58">
        <f t="shared" si="288"/>
        <v>0</v>
      </c>
      <c r="AT245" s="65">
        <f t="shared" si="289"/>
        <v>0</v>
      </c>
      <c r="AU245" s="82" t="str">
        <f t="shared" si="243"/>
        <v/>
      </c>
      <c r="AV245" s="82" t="str">
        <f t="shared" si="244"/>
        <v/>
      </c>
      <c r="AW245" s="82" t="str">
        <f t="shared" si="245"/>
        <v/>
      </c>
      <c r="AX245" s="82" t="str">
        <f t="shared" si="246"/>
        <v/>
      </c>
      <c r="AY245" s="82" t="str">
        <f t="shared" si="247"/>
        <v/>
      </c>
      <c r="AZ245" s="82" t="str">
        <f t="shared" si="248"/>
        <v/>
      </c>
      <c r="BA245" s="82" t="str">
        <f t="shared" si="249"/>
        <v/>
      </c>
      <c r="BB245" s="82" t="str">
        <f t="shared" si="250"/>
        <v/>
      </c>
      <c r="BC245" s="82" t="str">
        <f t="shared" si="251"/>
        <v/>
      </c>
      <c r="BD245" s="82" t="str">
        <f t="shared" si="252"/>
        <v/>
      </c>
      <c r="BE245" s="83" t="str">
        <f t="shared" si="294"/>
        <v/>
      </c>
      <c r="BF245" s="83" t="str">
        <f t="shared" si="294"/>
        <v/>
      </c>
      <c r="BG245" s="83" t="str">
        <f t="shared" si="294"/>
        <v/>
      </c>
      <c r="BH245" s="83" t="str">
        <f t="shared" si="294"/>
        <v/>
      </c>
      <c r="BI245" s="83" t="str">
        <f t="shared" si="294"/>
        <v/>
      </c>
      <c r="BJ245" s="83" t="str">
        <f t="shared" si="294"/>
        <v/>
      </c>
      <c r="BK245" s="83" t="str">
        <f t="shared" si="294"/>
        <v/>
      </c>
      <c r="BL245" s="83" t="str">
        <f t="shared" si="294"/>
        <v/>
      </c>
      <c r="BM245" s="83" t="str">
        <f t="shared" si="294"/>
        <v/>
      </c>
      <c r="BN245" s="83" t="str">
        <f t="shared" si="294"/>
        <v/>
      </c>
      <c r="BO245" s="68"/>
      <c r="BP245" s="68"/>
      <c r="BQ245" s="68"/>
      <c r="BR245" s="81">
        <f t="shared" ca="1" si="261"/>
        <v>17</v>
      </c>
      <c r="CO245"/>
      <c r="CP245"/>
      <c r="CS245"/>
      <c r="CT245" s="31">
        <f t="shared" si="230"/>
        <v>0</v>
      </c>
    </row>
    <row r="246" spans="1:98" x14ac:dyDescent="0.2">
      <c r="A246" s="95"/>
      <c r="B246" s="84" t="str">
        <f t="shared" si="269"/>
        <v/>
      </c>
      <c r="C246" s="13" t="str">
        <f t="shared" si="270"/>
        <v/>
      </c>
      <c r="D246" s="85" t="str">
        <f t="shared" si="271"/>
        <v/>
      </c>
      <c r="E246" s="86" t="str">
        <f t="shared" si="272"/>
        <v/>
      </c>
      <c r="F246" s="86">
        <f t="shared" si="227"/>
        <v>0</v>
      </c>
      <c r="G246" s="35" t="str">
        <f>IF(A245&lt;&gt;"",COUNTIF($F$5:F246,F246),"")</f>
        <v/>
      </c>
      <c r="H246" s="35">
        <f t="shared" si="273"/>
        <v>242</v>
      </c>
      <c r="I246" s="117" t="str">
        <f t="shared" si="231"/>
        <v/>
      </c>
      <c r="J246" s="28" t="str">
        <f t="shared" si="274"/>
        <v/>
      </c>
      <c r="K246" s="103" t="str">
        <f t="shared" si="253"/>
        <v/>
      </c>
      <c r="L246" s="103" t="str">
        <f t="shared" si="275"/>
        <v/>
      </c>
      <c r="M246" s="103" t="str">
        <f t="shared" si="276"/>
        <v/>
      </c>
      <c r="N246" s="103" t="str">
        <f t="shared" si="277"/>
        <v/>
      </c>
      <c r="O246" s="103" t="str">
        <f t="shared" si="278"/>
        <v/>
      </c>
      <c r="P246" s="103" t="str">
        <f t="shared" si="279"/>
        <v/>
      </c>
      <c r="Q246" s="103" t="str">
        <f t="shared" si="280"/>
        <v/>
      </c>
      <c r="R246" s="103" t="str">
        <f t="shared" si="281"/>
        <v/>
      </c>
      <c r="S246" s="103" t="str">
        <f t="shared" si="282"/>
        <v/>
      </c>
      <c r="T246" s="103" t="str">
        <f t="shared" si="283"/>
        <v/>
      </c>
      <c r="U246" s="103" t="str">
        <f t="shared" si="284"/>
        <v/>
      </c>
      <c r="V246" s="103" t="str">
        <f t="shared" si="290"/>
        <v/>
      </c>
      <c r="W246" s="103" t="str">
        <f t="shared" si="291"/>
        <v/>
      </c>
      <c r="X246" s="103" t="str">
        <f t="shared" si="292"/>
        <v/>
      </c>
      <c r="Y246" s="103" t="str">
        <f t="shared" si="293"/>
        <v/>
      </c>
      <c r="Z246" s="12" t="str">
        <f t="shared" si="233"/>
        <v/>
      </c>
      <c r="AA246" s="12" t="str">
        <f t="shared" si="234"/>
        <v/>
      </c>
      <c r="AB246" s="12" t="str">
        <f t="shared" si="235"/>
        <v/>
      </c>
      <c r="AC246" s="12" t="str">
        <f t="shared" si="236"/>
        <v/>
      </c>
      <c r="AD246" s="12" t="str">
        <f t="shared" si="237"/>
        <v/>
      </c>
      <c r="AE246" s="12" t="str">
        <f t="shared" si="238"/>
        <v/>
      </c>
      <c r="AF246" s="12" t="str">
        <f t="shared" si="239"/>
        <v/>
      </c>
      <c r="AG246" s="12" t="str">
        <f t="shared" si="240"/>
        <v/>
      </c>
      <c r="AH246" s="12" t="str">
        <f t="shared" si="241"/>
        <v/>
      </c>
      <c r="AI246" s="12" t="str">
        <f t="shared" si="242"/>
        <v/>
      </c>
      <c r="AJ246" s="12" t="str">
        <f t="shared" si="295"/>
        <v/>
      </c>
      <c r="AK246" s="12" t="str">
        <f t="shared" si="296"/>
        <v/>
      </c>
      <c r="AL246" s="12" t="str">
        <f t="shared" si="297"/>
        <v/>
      </c>
      <c r="AM246" s="12" t="str">
        <f t="shared" si="298"/>
        <v/>
      </c>
      <c r="AN246" s="12" t="str">
        <f t="shared" si="299"/>
        <v/>
      </c>
      <c r="AO246" s="29" t="str">
        <f t="shared" si="285"/>
        <v/>
      </c>
      <c r="AP246" s="31" t="str">
        <f t="shared" si="286"/>
        <v>0</v>
      </c>
      <c r="AQ246"/>
      <c r="AR246" s="58">
        <f t="shared" si="287"/>
        <v>0</v>
      </c>
      <c r="AS246" s="58">
        <f t="shared" si="288"/>
        <v>0</v>
      </c>
      <c r="AT246" s="65">
        <f t="shared" si="289"/>
        <v>0</v>
      </c>
      <c r="AU246" s="82" t="str">
        <f t="shared" si="243"/>
        <v/>
      </c>
      <c r="AV246" s="82" t="str">
        <f t="shared" si="244"/>
        <v/>
      </c>
      <c r="AW246" s="82" t="str">
        <f t="shared" si="245"/>
        <v/>
      </c>
      <c r="AX246" s="82" t="str">
        <f t="shared" si="246"/>
        <v/>
      </c>
      <c r="AY246" s="82" t="str">
        <f t="shared" si="247"/>
        <v/>
      </c>
      <c r="AZ246" s="82" t="str">
        <f t="shared" si="248"/>
        <v/>
      </c>
      <c r="BA246" s="82" t="str">
        <f t="shared" si="249"/>
        <v/>
      </c>
      <c r="BB246" s="82" t="str">
        <f t="shared" si="250"/>
        <v/>
      </c>
      <c r="BC246" s="82" t="str">
        <f t="shared" si="251"/>
        <v/>
      </c>
      <c r="BD246" s="82" t="str">
        <f t="shared" si="252"/>
        <v/>
      </c>
      <c r="BE246" s="83" t="str">
        <f t="shared" si="294"/>
        <v/>
      </c>
      <c r="BF246" s="83" t="str">
        <f t="shared" si="294"/>
        <v/>
      </c>
      <c r="BG246" s="83" t="str">
        <f t="shared" si="294"/>
        <v/>
      </c>
      <c r="BH246" s="83" t="str">
        <f t="shared" si="294"/>
        <v/>
      </c>
      <c r="BI246" s="83" t="str">
        <f t="shared" si="294"/>
        <v/>
      </c>
      <c r="BJ246" s="83" t="str">
        <f t="shared" si="294"/>
        <v/>
      </c>
      <c r="BK246" s="83" t="str">
        <f t="shared" si="294"/>
        <v/>
      </c>
      <c r="BL246" s="83" t="str">
        <f t="shared" si="294"/>
        <v/>
      </c>
      <c r="BM246" s="83" t="str">
        <f t="shared" si="294"/>
        <v/>
      </c>
      <c r="BN246" s="83" t="str">
        <f t="shared" si="294"/>
        <v/>
      </c>
      <c r="BO246" s="68"/>
      <c r="BP246" s="68"/>
      <c r="BQ246" s="68"/>
      <c r="BR246" s="81">
        <f t="shared" ca="1" si="261"/>
        <v>2</v>
      </c>
      <c r="CO246"/>
      <c r="CP246"/>
      <c r="CS246"/>
      <c r="CT246" s="31">
        <f t="shared" si="230"/>
        <v>0</v>
      </c>
    </row>
    <row r="247" spans="1:98" x14ac:dyDescent="0.2">
      <c r="A247" s="95"/>
      <c r="B247" s="84" t="str">
        <f t="shared" si="269"/>
        <v/>
      </c>
      <c r="C247" s="13" t="str">
        <f t="shared" si="270"/>
        <v/>
      </c>
      <c r="D247" s="85" t="str">
        <f t="shared" si="271"/>
        <v/>
      </c>
      <c r="E247" s="86" t="str">
        <f t="shared" si="272"/>
        <v/>
      </c>
      <c r="F247" s="86">
        <f t="shared" si="227"/>
        <v>0</v>
      </c>
      <c r="G247" s="35" t="str">
        <f>IF(A246&lt;&gt;"",COUNTIF($F$5:F247,F247),"")</f>
        <v/>
      </c>
      <c r="H247" s="35">
        <f t="shared" si="273"/>
        <v>243</v>
      </c>
      <c r="I247" s="117" t="str">
        <f t="shared" si="231"/>
        <v/>
      </c>
      <c r="J247" s="28" t="str">
        <f t="shared" si="274"/>
        <v/>
      </c>
      <c r="K247" s="103" t="str">
        <f t="shared" si="253"/>
        <v/>
      </c>
      <c r="L247" s="103" t="str">
        <f t="shared" si="275"/>
        <v/>
      </c>
      <c r="M247" s="103" t="str">
        <f t="shared" si="276"/>
        <v/>
      </c>
      <c r="N247" s="103" t="str">
        <f t="shared" si="277"/>
        <v/>
      </c>
      <c r="O247" s="103" t="str">
        <f t="shared" si="278"/>
        <v/>
      </c>
      <c r="P247" s="103" t="str">
        <f t="shared" si="279"/>
        <v/>
      </c>
      <c r="Q247" s="103" t="str">
        <f t="shared" si="280"/>
        <v/>
      </c>
      <c r="R247" s="103" t="str">
        <f t="shared" si="281"/>
        <v/>
      </c>
      <c r="S247" s="103" t="str">
        <f t="shared" si="282"/>
        <v/>
      </c>
      <c r="T247" s="103" t="str">
        <f t="shared" si="283"/>
        <v/>
      </c>
      <c r="U247" s="103" t="str">
        <f t="shared" si="284"/>
        <v/>
      </c>
      <c r="V247" s="103" t="str">
        <f t="shared" si="290"/>
        <v/>
      </c>
      <c r="W247" s="103" t="str">
        <f t="shared" si="291"/>
        <v/>
      </c>
      <c r="X247" s="103" t="str">
        <f t="shared" si="292"/>
        <v/>
      </c>
      <c r="Y247" s="103" t="str">
        <f t="shared" si="293"/>
        <v/>
      </c>
      <c r="Z247" s="12" t="str">
        <f t="shared" si="233"/>
        <v/>
      </c>
      <c r="AA247" s="12" t="str">
        <f t="shared" si="234"/>
        <v/>
      </c>
      <c r="AB247" s="12" t="str">
        <f t="shared" si="235"/>
        <v/>
      </c>
      <c r="AC247" s="12" t="str">
        <f t="shared" si="236"/>
        <v/>
      </c>
      <c r="AD247" s="12" t="str">
        <f t="shared" si="237"/>
        <v/>
      </c>
      <c r="AE247" s="12" t="str">
        <f t="shared" si="238"/>
        <v/>
      </c>
      <c r="AF247" s="12" t="str">
        <f t="shared" si="239"/>
        <v/>
      </c>
      <c r="AG247" s="12" t="str">
        <f t="shared" si="240"/>
        <v/>
      </c>
      <c r="AH247" s="12" t="str">
        <f t="shared" si="241"/>
        <v/>
      </c>
      <c r="AI247" s="12" t="str">
        <f t="shared" si="242"/>
        <v/>
      </c>
      <c r="AJ247" s="12" t="str">
        <f t="shared" si="295"/>
        <v/>
      </c>
      <c r="AK247" s="12" t="str">
        <f t="shared" si="296"/>
        <v/>
      </c>
      <c r="AL247" s="12" t="str">
        <f t="shared" si="297"/>
        <v/>
      </c>
      <c r="AM247" s="12" t="str">
        <f t="shared" si="298"/>
        <v/>
      </c>
      <c r="AN247" s="12" t="str">
        <f t="shared" si="299"/>
        <v/>
      </c>
      <c r="AO247" s="29" t="str">
        <f t="shared" si="285"/>
        <v/>
      </c>
      <c r="AP247" s="31" t="str">
        <f t="shared" si="286"/>
        <v>0</v>
      </c>
      <c r="AQ247"/>
      <c r="AR247" s="58">
        <f t="shared" si="287"/>
        <v>0</v>
      </c>
      <c r="AS247" s="58">
        <f t="shared" si="288"/>
        <v>0</v>
      </c>
      <c r="AT247" s="65">
        <f t="shared" si="289"/>
        <v>0</v>
      </c>
      <c r="AU247" s="82" t="str">
        <f t="shared" si="243"/>
        <v/>
      </c>
      <c r="AV247" s="82" t="str">
        <f t="shared" si="244"/>
        <v/>
      </c>
      <c r="AW247" s="82" t="str">
        <f t="shared" si="245"/>
        <v/>
      </c>
      <c r="AX247" s="82" t="str">
        <f t="shared" si="246"/>
        <v/>
      </c>
      <c r="AY247" s="82" t="str">
        <f t="shared" si="247"/>
        <v/>
      </c>
      <c r="AZ247" s="82" t="str">
        <f t="shared" si="248"/>
        <v/>
      </c>
      <c r="BA247" s="82" t="str">
        <f t="shared" si="249"/>
        <v/>
      </c>
      <c r="BB247" s="82" t="str">
        <f t="shared" si="250"/>
        <v/>
      </c>
      <c r="BC247" s="82" t="str">
        <f t="shared" si="251"/>
        <v/>
      </c>
      <c r="BD247" s="82" t="str">
        <f t="shared" si="252"/>
        <v/>
      </c>
      <c r="BE247" s="83" t="str">
        <f t="shared" si="294"/>
        <v/>
      </c>
      <c r="BF247" s="83" t="str">
        <f t="shared" si="294"/>
        <v/>
      </c>
      <c r="BG247" s="83" t="str">
        <f t="shared" si="294"/>
        <v/>
      </c>
      <c r="BH247" s="83" t="str">
        <f t="shared" si="294"/>
        <v/>
      </c>
      <c r="BI247" s="83" t="str">
        <f t="shared" si="294"/>
        <v/>
      </c>
      <c r="BJ247" s="83" t="str">
        <f t="shared" si="294"/>
        <v/>
      </c>
      <c r="BK247" s="83" t="str">
        <f t="shared" si="294"/>
        <v/>
      </c>
      <c r="BL247" s="83" t="str">
        <f t="shared" si="294"/>
        <v/>
      </c>
      <c r="BM247" s="83" t="str">
        <f t="shared" si="294"/>
        <v/>
      </c>
      <c r="BN247" s="83" t="str">
        <f t="shared" si="294"/>
        <v/>
      </c>
      <c r="BO247" s="68"/>
      <c r="BP247" s="68"/>
      <c r="BQ247" s="68"/>
      <c r="BR247" s="81">
        <f t="shared" ca="1" si="261"/>
        <v>24</v>
      </c>
      <c r="CO247"/>
      <c r="CP247"/>
      <c r="CS247"/>
      <c r="CT247" s="31">
        <f t="shared" si="230"/>
        <v>0</v>
      </c>
    </row>
    <row r="248" spans="1:98" x14ac:dyDescent="0.2">
      <c r="A248" s="95"/>
      <c r="B248" s="84" t="str">
        <f t="shared" si="269"/>
        <v/>
      </c>
      <c r="C248" s="13" t="str">
        <f t="shared" si="270"/>
        <v/>
      </c>
      <c r="D248" s="85" t="str">
        <f t="shared" si="271"/>
        <v/>
      </c>
      <c r="E248" s="86" t="str">
        <f t="shared" si="272"/>
        <v/>
      </c>
      <c r="F248" s="86">
        <f t="shared" si="227"/>
        <v>0</v>
      </c>
      <c r="G248" s="35" t="str">
        <f>IF(A247&lt;&gt;"",COUNTIF($F$5:F248,F248),"")</f>
        <v/>
      </c>
      <c r="H248" s="35">
        <f t="shared" si="273"/>
        <v>244</v>
      </c>
      <c r="I248" s="117" t="str">
        <f t="shared" si="231"/>
        <v/>
      </c>
      <c r="J248" s="28" t="str">
        <f t="shared" si="274"/>
        <v/>
      </c>
      <c r="K248" s="103" t="str">
        <f t="shared" si="253"/>
        <v/>
      </c>
      <c r="L248" s="103" t="str">
        <f t="shared" si="275"/>
        <v/>
      </c>
      <c r="M248" s="103" t="str">
        <f t="shared" si="276"/>
        <v/>
      </c>
      <c r="N248" s="103" t="str">
        <f t="shared" si="277"/>
        <v/>
      </c>
      <c r="O248" s="103" t="str">
        <f t="shared" si="278"/>
        <v/>
      </c>
      <c r="P248" s="103" t="str">
        <f t="shared" si="279"/>
        <v/>
      </c>
      <c r="Q248" s="103" t="str">
        <f t="shared" si="280"/>
        <v/>
      </c>
      <c r="R248" s="103" t="str">
        <f t="shared" si="281"/>
        <v/>
      </c>
      <c r="S248" s="103" t="str">
        <f t="shared" si="282"/>
        <v/>
      </c>
      <c r="T248" s="103" t="str">
        <f t="shared" si="283"/>
        <v/>
      </c>
      <c r="U248" s="103" t="str">
        <f t="shared" si="284"/>
        <v/>
      </c>
      <c r="V248" s="103" t="str">
        <f t="shared" si="290"/>
        <v/>
      </c>
      <c r="W248" s="103" t="str">
        <f t="shared" si="291"/>
        <v/>
      </c>
      <c r="X248" s="103" t="str">
        <f t="shared" si="292"/>
        <v/>
      </c>
      <c r="Y248" s="103" t="str">
        <f t="shared" si="293"/>
        <v/>
      </c>
      <c r="Z248" s="12" t="str">
        <f t="shared" si="233"/>
        <v/>
      </c>
      <c r="AA248" s="12" t="str">
        <f t="shared" si="234"/>
        <v/>
      </c>
      <c r="AB248" s="12" t="str">
        <f t="shared" si="235"/>
        <v/>
      </c>
      <c r="AC248" s="12" t="str">
        <f t="shared" si="236"/>
        <v/>
      </c>
      <c r="AD248" s="12" t="str">
        <f t="shared" si="237"/>
        <v/>
      </c>
      <c r="AE248" s="12" t="str">
        <f t="shared" si="238"/>
        <v/>
      </c>
      <c r="AF248" s="12" t="str">
        <f t="shared" si="239"/>
        <v/>
      </c>
      <c r="AG248" s="12" t="str">
        <f t="shared" si="240"/>
        <v/>
      </c>
      <c r="AH248" s="12" t="str">
        <f t="shared" si="241"/>
        <v/>
      </c>
      <c r="AI248" s="12" t="str">
        <f t="shared" si="242"/>
        <v/>
      </c>
      <c r="AJ248" s="12" t="str">
        <f t="shared" si="295"/>
        <v/>
      </c>
      <c r="AK248" s="12" t="str">
        <f t="shared" si="296"/>
        <v/>
      </c>
      <c r="AL248" s="12" t="str">
        <f t="shared" si="297"/>
        <v/>
      </c>
      <c r="AM248" s="12" t="str">
        <f t="shared" si="298"/>
        <v/>
      </c>
      <c r="AN248" s="12" t="str">
        <f t="shared" si="299"/>
        <v/>
      </c>
      <c r="AO248" s="29" t="str">
        <f t="shared" si="285"/>
        <v/>
      </c>
      <c r="AP248" s="31" t="str">
        <f t="shared" si="286"/>
        <v>0</v>
      </c>
      <c r="AQ248"/>
      <c r="AR248" s="58">
        <f t="shared" si="287"/>
        <v>0</v>
      </c>
      <c r="AS248" s="58">
        <f t="shared" si="288"/>
        <v>0</v>
      </c>
      <c r="AT248" s="65">
        <f t="shared" si="289"/>
        <v>0</v>
      </c>
      <c r="AU248" s="82" t="str">
        <f t="shared" si="243"/>
        <v/>
      </c>
      <c r="AV248" s="82" t="str">
        <f t="shared" si="244"/>
        <v/>
      </c>
      <c r="AW248" s="82" t="str">
        <f t="shared" si="245"/>
        <v/>
      </c>
      <c r="AX248" s="82" t="str">
        <f t="shared" si="246"/>
        <v/>
      </c>
      <c r="AY248" s="82" t="str">
        <f t="shared" si="247"/>
        <v/>
      </c>
      <c r="AZ248" s="82" t="str">
        <f t="shared" si="248"/>
        <v/>
      </c>
      <c r="BA248" s="82" t="str">
        <f t="shared" si="249"/>
        <v/>
      </c>
      <c r="BB248" s="82" t="str">
        <f t="shared" si="250"/>
        <v/>
      </c>
      <c r="BC248" s="82" t="str">
        <f t="shared" si="251"/>
        <v/>
      </c>
      <c r="BD248" s="82" t="str">
        <f t="shared" si="252"/>
        <v/>
      </c>
      <c r="BE248" s="83" t="str">
        <f t="shared" si="294"/>
        <v/>
      </c>
      <c r="BF248" s="83" t="str">
        <f t="shared" si="294"/>
        <v/>
      </c>
      <c r="BG248" s="83" t="str">
        <f t="shared" si="294"/>
        <v/>
      </c>
      <c r="BH248" s="83" t="str">
        <f t="shared" si="294"/>
        <v/>
      </c>
      <c r="BI248" s="83" t="str">
        <f t="shared" si="294"/>
        <v/>
      </c>
      <c r="BJ248" s="83" t="str">
        <f t="shared" ref="BF248:BN276" si="300">IF(P248&lt;&gt;"",$J248&amp;",","")</f>
        <v/>
      </c>
      <c r="BK248" s="83" t="str">
        <f t="shared" si="300"/>
        <v/>
      </c>
      <c r="BL248" s="83" t="str">
        <f t="shared" si="300"/>
        <v/>
      </c>
      <c r="BM248" s="83" t="str">
        <f t="shared" si="300"/>
        <v/>
      </c>
      <c r="BN248" s="83" t="str">
        <f t="shared" si="300"/>
        <v/>
      </c>
      <c r="BO248" s="68"/>
      <c r="BP248" s="68"/>
      <c r="BQ248" s="68"/>
      <c r="BR248" s="81">
        <f t="shared" ca="1" si="261"/>
        <v>4</v>
      </c>
      <c r="CO248"/>
      <c r="CP248"/>
      <c r="CS248"/>
      <c r="CT248" s="31">
        <f t="shared" si="230"/>
        <v>0</v>
      </c>
    </row>
    <row r="249" spans="1:98" x14ac:dyDescent="0.2">
      <c r="A249" s="95"/>
      <c r="B249" s="84" t="str">
        <f t="shared" si="269"/>
        <v/>
      </c>
      <c r="C249" s="13" t="str">
        <f t="shared" si="270"/>
        <v/>
      </c>
      <c r="D249" s="85" t="str">
        <f t="shared" si="271"/>
        <v/>
      </c>
      <c r="E249" s="86" t="str">
        <f t="shared" si="272"/>
        <v/>
      </c>
      <c r="F249" s="86">
        <f t="shared" si="227"/>
        <v>0</v>
      </c>
      <c r="G249" s="35" t="str">
        <f>IF(A248&lt;&gt;"",COUNTIF($F$5:F249,F249),"")</f>
        <v/>
      </c>
      <c r="H249" s="35">
        <f t="shared" si="273"/>
        <v>245</v>
      </c>
      <c r="I249" s="117" t="str">
        <f t="shared" si="231"/>
        <v/>
      </c>
      <c r="J249" s="28" t="str">
        <f t="shared" si="274"/>
        <v/>
      </c>
      <c r="K249" s="103" t="str">
        <f t="shared" si="253"/>
        <v/>
      </c>
      <c r="L249" s="103" t="str">
        <f t="shared" si="275"/>
        <v/>
      </c>
      <c r="M249" s="103" t="str">
        <f t="shared" si="276"/>
        <v/>
      </c>
      <c r="N249" s="103" t="str">
        <f t="shared" si="277"/>
        <v/>
      </c>
      <c r="O249" s="103" t="str">
        <f t="shared" si="278"/>
        <v/>
      </c>
      <c r="P249" s="103" t="str">
        <f t="shared" si="279"/>
        <v/>
      </c>
      <c r="Q249" s="103" t="str">
        <f t="shared" si="280"/>
        <v/>
      </c>
      <c r="R249" s="103" t="str">
        <f t="shared" si="281"/>
        <v/>
      </c>
      <c r="S249" s="103" t="str">
        <f t="shared" si="282"/>
        <v/>
      </c>
      <c r="T249" s="103" t="str">
        <f t="shared" si="283"/>
        <v/>
      </c>
      <c r="U249" s="103" t="str">
        <f t="shared" si="284"/>
        <v/>
      </c>
      <c r="V249" s="103" t="str">
        <f t="shared" si="290"/>
        <v/>
      </c>
      <c r="W249" s="103" t="str">
        <f t="shared" si="291"/>
        <v/>
      </c>
      <c r="X249" s="103" t="str">
        <f t="shared" si="292"/>
        <v/>
      </c>
      <c r="Y249" s="103" t="str">
        <f t="shared" si="293"/>
        <v/>
      </c>
      <c r="Z249" s="12" t="str">
        <f t="shared" si="233"/>
        <v/>
      </c>
      <c r="AA249" s="12" t="str">
        <f t="shared" si="234"/>
        <v/>
      </c>
      <c r="AB249" s="12" t="str">
        <f t="shared" si="235"/>
        <v/>
      </c>
      <c r="AC249" s="12" t="str">
        <f t="shared" si="236"/>
        <v/>
      </c>
      <c r="AD249" s="12" t="str">
        <f t="shared" si="237"/>
        <v/>
      </c>
      <c r="AE249" s="12" t="str">
        <f t="shared" si="238"/>
        <v/>
      </c>
      <c r="AF249" s="12" t="str">
        <f t="shared" si="239"/>
        <v/>
      </c>
      <c r="AG249" s="12" t="str">
        <f t="shared" si="240"/>
        <v/>
      </c>
      <c r="AH249" s="12" t="str">
        <f t="shared" si="241"/>
        <v/>
      </c>
      <c r="AI249" s="12" t="str">
        <f t="shared" si="242"/>
        <v/>
      </c>
      <c r="AJ249" s="12" t="str">
        <f t="shared" si="295"/>
        <v/>
      </c>
      <c r="AK249" s="12" t="str">
        <f t="shared" si="296"/>
        <v/>
      </c>
      <c r="AL249" s="12" t="str">
        <f t="shared" si="297"/>
        <v/>
      </c>
      <c r="AM249" s="12" t="str">
        <f t="shared" si="298"/>
        <v/>
      </c>
      <c r="AN249" s="12" t="str">
        <f t="shared" si="299"/>
        <v/>
      </c>
      <c r="AO249" s="29" t="str">
        <f t="shared" si="285"/>
        <v/>
      </c>
      <c r="AP249" s="31" t="str">
        <f t="shared" si="286"/>
        <v>0</v>
      </c>
      <c r="AQ249"/>
      <c r="AR249" s="58">
        <f t="shared" si="287"/>
        <v>0</v>
      </c>
      <c r="AS249" s="58">
        <f t="shared" si="288"/>
        <v>0</v>
      </c>
      <c r="AT249" s="65">
        <f t="shared" si="289"/>
        <v>0</v>
      </c>
      <c r="AU249" s="82" t="str">
        <f t="shared" si="243"/>
        <v/>
      </c>
      <c r="AV249" s="82" t="str">
        <f t="shared" si="244"/>
        <v/>
      </c>
      <c r="AW249" s="82" t="str">
        <f t="shared" si="245"/>
        <v/>
      </c>
      <c r="AX249" s="82" t="str">
        <f t="shared" si="246"/>
        <v/>
      </c>
      <c r="AY249" s="82" t="str">
        <f t="shared" si="247"/>
        <v/>
      </c>
      <c r="AZ249" s="82" t="str">
        <f t="shared" si="248"/>
        <v/>
      </c>
      <c r="BA249" s="82" t="str">
        <f t="shared" si="249"/>
        <v/>
      </c>
      <c r="BB249" s="82" t="str">
        <f t="shared" si="250"/>
        <v/>
      </c>
      <c r="BC249" s="82" t="str">
        <f t="shared" si="251"/>
        <v/>
      </c>
      <c r="BD249" s="82" t="str">
        <f t="shared" si="252"/>
        <v/>
      </c>
      <c r="BE249" s="83" t="str">
        <f t="shared" ref="BE249:BK312" si="301">IF(K249&lt;&gt;"",$J249&amp;",","")</f>
        <v/>
      </c>
      <c r="BF249" s="83" t="str">
        <f t="shared" si="300"/>
        <v/>
      </c>
      <c r="BG249" s="83" t="str">
        <f t="shared" si="300"/>
        <v/>
      </c>
      <c r="BH249" s="83" t="str">
        <f t="shared" si="300"/>
        <v/>
      </c>
      <c r="BI249" s="83" t="str">
        <f t="shared" si="300"/>
        <v/>
      </c>
      <c r="BJ249" s="83" t="str">
        <f t="shared" si="300"/>
        <v/>
      </c>
      <c r="BK249" s="83" t="str">
        <f t="shared" si="300"/>
        <v/>
      </c>
      <c r="BL249" s="83" t="str">
        <f t="shared" si="300"/>
        <v/>
      </c>
      <c r="BM249" s="83" t="str">
        <f t="shared" si="300"/>
        <v/>
      </c>
      <c r="BN249" s="83" t="str">
        <f t="shared" si="300"/>
        <v/>
      </c>
      <c r="BO249" s="68"/>
      <c r="BP249" s="68"/>
      <c r="BQ249" s="68"/>
      <c r="BR249" s="81">
        <f t="shared" ca="1" si="261"/>
        <v>4</v>
      </c>
      <c r="CO249"/>
      <c r="CP249"/>
      <c r="CS249"/>
      <c r="CT249" s="31">
        <f t="shared" si="230"/>
        <v>0</v>
      </c>
    </row>
    <row r="250" spans="1:98" x14ac:dyDescent="0.2">
      <c r="A250" s="95"/>
      <c r="B250" s="84" t="str">
        <f t="shared" si="269"/>
        <v/>
      </c>
      <c r="C250" s="13" t="str">
        <f t="shared" si="270"/>
        <v/>
      </c>
      <c r="D250" s="85" t="str">
        <f t="shared" si="271"/>
        <v/>
      </c>
      <c r="E250" s="86" t="str">
        <f t="shared" si="272"/>
        <v/>
      </c>
      <c r="F250" s="86">
        <f t="shared" si="227"/>
        <v>0</v>
      </c>
      <c r="G250" s="35" t="str">
        <f>IF(A249&lt;&gt;"",COUNTIF($F$5:F250,F250),"")</f>
        <v/>
      </c>
      <c r="H250" s="35">
        <f t="shared" si="273"/>
        <v>246</v>
      </c>
      <c r="I250" s="117" t="str">
        <f t="shared" si="231"/>
        <v/>
      </c>
      <c r="J250" s="28" t="str">
        <f t="shared" si="274"/>
        <v/>
      </c>
      <c r="K250" s="103" t="str">
        <f t="shared" si="253"/>
        <v/>
      </c>
      <c r="L250" s="103" t="str">
        <f t="shared" si="275"/>
        <v/>
      </c>
      <c r="M250" s="103" t="str">
        <f t="shared" si="276"/>
        <v/>
      </c>
      <c r="N250" s="103" t="str">
        <f t="shared" si="277"/>
        <v/>
      </c>
      <c r="O250" s="103" t="str">
        <f t="shared" si="278"/>
        <v/>
      </c>
      <c r="P250" s="103" t="str">
        <f t="shared" si="279"/>
        <v/>
      </c>
      <c r="Q250" s="103" t="str">
        <f t="shared" si="280"/>
        <v/>
      </c>
      <c r="R250" s="103" t="str">
        <f t="shared" si="281"/>
        <v/>
      </c>
      <c r="S250" s="103" t="str">
        <f t="shared" si="282"/>
        <v/>
      </c>
      <c r="T250" s="103" t="str">
        <f t="shared" si="283"/>
        <v/>
      </c>
      <c r="U250" s="103" t="str">
        <f t="shared" si="284"/>
        <v/>
      </c>
      <c r="V250" s="103" t="str">
        <f t="shared" si="290"/>
        <v/>
      </c>
      <c r="W250" s="103" t="str">
        <f t="shared" si="291"/>
        <v/>
      </c>
      <c r="X250" s="103" t="str">
        <f t="shared" si="292"/>
        <v/>
      </c>
      <c r="Y250" s="103" t="str">
        <f t="shared" si="293"/>
        <v/>
      </c>
      <c r="Z250" s="12" t="str">
        <f t="shared" si="233"/>
        <v/>
      </c>
      <c r="AA250" s="12" t="str">
        <f t="shared" si="234"/>
        <v/>
      </c>
      <c r="AB250" s="12" t="str">
        <f t="shared" si="235"/>
        <v/>
      </c>
      <c r="AC250" s="12" t="str">
        <f t="shared" si="236"/>
        <v/>
      </c>
      <c r="AD250" s="12" t="str">
        <f t="shared" si="237"/>
        <v/>
      </c>
      <c r="AE250" s="12" t="str">
        <f t="shared" si="238"/>
        <v/>
      </c>
      <c r="AF250" s="12" t="str">
        <f t="shared" si="239"/>
        <v/>
      </c>
      <c r="AG250" s="12" t="str">
        <f t="shared" si="240"/>
        <v/>
      </c>
      <c r="AH250" s="12" t="str">
        <f t="shared" si="241"/>
        <v/>
      </c>
      <c r="AI250" s="12" t="str">
        <f t="shared" si="242"/>
        <v/>
      </c>
      <c r="AJ250" s="12" t="str">
        <f t="shared" si="295"/>
        <v/>
      </c>
      <c r="AK250" s="12" t="str">
        <f t="shared" si="296"/>
        <v/>
      </c>
      <c r="AL250" s="12" t="str">
        <f t="shared" si="297"/>
        <v/>
      </c>
      <c r="AM250" s="12" t="str">
        <f t="shared" si="298"/>
        <v/>
      </c>
      <c r="AN250" s="12" t="str">
        <f t="shared" si="299"/>
        <v/>
      </c>
      <c r="AO250" s="29" t="str">
        <f t="shared" si="285"/>
        <v/>
      </c>
      <c r="AP250" s="31" t="str">
        <f t="shared" si="286"/>
        <v>0</v>
      </c>
      <c r="AQ250"/>
      <c r="AR250" s="58">
        <f t="shared" si="287"/>
        <v>0</v>
      </c>
      <c r="AS250" s="58">
        <f t="shared" si="288"/>
        <v>0</v>
      </c>
      <c r="AT250" s="65">
        <f t="shared" si="289"/>
        <v>0</v>
      </c>
      <c r="AU250" s="82" t="str">
        <f t="shared" si="243"/>
        <v/>
      </c>
      <c r="AV250" s="82" t="str">
        <f t="shared" si="244"/>
        <v/>
      </c>
      <c r="AW250" s="82" t="str">
        <f t="shared" si="245"/>
        <v/>
      </c>
      <c r="AX250" s="82" t="str">
        <f t="shared" si="246"/>
        <v/>
      </c>
      <c r="AY250" s="82" t="str">
        <f t="shared" si="247"/>
        <v/>
      </c>
      <c r="AZ250" s="82" t="str">
        <f t="shared" si="248"/>
        <v/>
      </c>
      <c r="BA250" s="82" t="str">
        <f t="shared" si="249"/>
        <v/>
      </c>
      <c r="BB250" s="82" t="str">
        <f t="shared" si="250"/>
        <v/>
      </c>
      <c r="BC250" s="82" t="str">
        <f t="shared" si="251"/>
        <v/>
      </c>
      <c r="BD250" s="82" t="str">
        <f t="shared" si="252"/>
        <v/>
      </c>
      <c r="BE250" s="83" t="str">
        <f t="shared" si="301"/>
        <v/>
      </c>
      <c r="BF250" s="83" t="str">
        <f t="shared" si="300"/>
        <v/>
      </c>
      <c r="BG250" s="83" t="str">
        <f t="shared" si="300"/>
        <v/>
      </c>
      <c r="BH250" s="83" t="str">
        <f t="shared" si="300"/>
        <v/>
      </c>
      <c r="BI250" s="83" t="str">
        <f t="shared" si="300"/>
        <v/>
      </c>
      <c r="BJ250" s="83" t="str">
        <f t="shared" si="300"/>
        <v/>
      </c>
      <c r="BK250" s="83" t="str">
        <f t="shared" si="300"/>
        <v/>
      </c>
      <c r="BL250" s="83" t="str">
        <f t="shared" si="300"/>
        <v/>
      </c>
      <c r="BM250" s="83" t="str">
        <f t="shared" si="300"/>
        <v/>
      </c>
      <c r="BN250" s="83" t="str">
        <f t="shared" si="300"/>
        <v/>
      </c>
      <c r="BO250" s="68"/>
      <c r="BP250" s="68"/>
      <c r="BQ250" s="68"/>
      <c r="BR250" s="81">
        <f t="shared" ca="1" si="261"/>
        <v>36</v>
      </c>
      <c r="CO250"/>
      <c r="CP250"/>
      <c r="CS250"/>
      <c r="CT250" s="31">
        <f t="shared" si="230"/>
        <v>0</v>
      </c>
    </row>
    <row r="251" spans="1:98" x14ac:dyDescent="0.2">
      <c r="A251" s="95"/>
      <c r="B251" s="84" t="str">
        <f t="shared" si="269"/>
        <v/>
      </c>
      <c r="C251" s="13" t="str">
        <f t="shared" si="270"/>
        <v/>
      </c>
      <c r="D251" s="85" t="str">
        <f t="shared" si="271"/>
        <v/>
      </c>
      <c r="E251" s="86" t="str">
        <f t="shared" si="272"/>
        <v/>
      </c>
      <c r="F251" s="86">
        <f t="shared" si="227"/>
        <v>0</v>
      </c>
      <c r="G251" s="35" t="str">
        <f>IF(A250&lt;&gt;"",COUNTIF($F$5:F251,F251),"")</f>
        <v/>
      </c>
      <c r="H251" s="35">
        <f t="shared" si="273"/>
        <v>247</v>
      </c>
      <c r="I251" s="117" t="str">
        <f t="shared" si="231"/>
        <v/>
      </c>
      <c r="J251" s="28" t="str">
        <f t="shared" si="274"/>
        <v/>
      </c>
      <c r="K251" s="103" t="str">
        <f t="shared" si="253"/>
        <v/>
      </c>
      <c r="L251" s="103" t="str">
        <f t="shared" si="275"/>
        <v/>
      </c>
      <c r="M251" s="103" t="str">
        <f t="shared" si="276"/>
        <v/>
      </c>
      <c r="N251" s="103" t="str">
        <f t="shared" si="277"/>
        <v/>
      </c>
      <c r="O251" s="103" t="str">
        <f t="shared" si="278"/>
        <v/>
      </c>
      <c r="P251" s="103" t="str">
        <f t="shared" si="279"/>
        <v/>
      </c>
      <c r="Q251" s="103" t="str">
        <f t="shared" si="280"/>
        <v/>
      </c>
      <c r="R251" s="103" t="str">
        <f t="shared" si="281"/>
        <v/>
      </c>
      <c r="S251" s="103" t="str">
        <f t="shared" si="282"/>
        <v/>
      </c>
      <c r="T251" s="103" t="str">
        <f t="shared" si="283"/>
        <v/>
      </c>
      <c r="U251" s="103" t="str">
        <f t="shared" si="284"/>
        <v/>
      </c>
      <c r="V251" s="103" t="str">
        <f t="shared" si="290"/>
        <v/>
      </c>
      <c r="W251" s="103" t="str">
        <f t="shared" si="291"/>
        <v/>
      </c>
      <c r="X251" s="103" t="str">
        <f t="shared" si="292"/>
        <v/>
      </c>
      <c r="Y251" s="103" t="str">
        <f t="shared" si="293"/>
        <v/>
      </c>
      <c r="Z251" s="12" t="str">
        <f t="shared" si="233"/>
        <v/>
      </c>
      <c r="AA251" s="12" t="str">
        <f t="shared" si="234"/>
        <v/>
      </c>
      <c r="AB251" s="12" t="str">
        <f t="shared" si="235"/>
        <v/>
      </c>
      <c r="AC251" s="12" t="str">
        <f t="shared" si="236"/>
        <v/>
      </c>
      <c r="AD251" s="12" t="str">
        <f t="shared" si="237"/>
        <v/>
      </c>
      <c r="AE251" s="12" t="str">
        <f t="shared" si="238"/>
        <v/>
      </c>
      <c r="AF251" s="12" t="str">
        <f t="shared" si="239"/>
        <v/>
      </c>
      <c r="AG251" s="12" t="str">
        <f t="shared" si="240"/>
        <v/>
      </c>
      <c r="AH251" s="12" t="str">
        <f t="shared" si="241"/>
        <v/>
      </c>
      <c r="AI251" s="12" t="str">
        <f t="shared" si="242"/>
        <v/>
      </c>
      <c r="AJ251" s="12" t="str">
        <f t="shared" si="295"/>
        <v/>
      </c>
      <c r="AK251" s="12" t="str">
        <f t="shared" si="296"/>
        <v/>
      </c>
      <c r="AL251" s="12" t="str">
        <f t="shared" si="297"/>
        <v/>
      </c>
      <c r="AM251" s="12" t="str">
        <f t="shared" si="298"/>
        <v/>
      </c>
      <c r="AN251" s="12" t="str">
        <f t="shared" si="299"/>
        <v/>
      </c>
      <c r="AO251" s="29" t="str">
        <f t="shared" si="285"/>
        <v/>
      </c>
      <c r="AP251" s="31" t="str">
        <f t="shared" si="286"/>
        <v>0</v>
      </c>
      <c r="AQ251"/>
      <c r="AR251" s="58">
        <f t="shared" si="287"/>
        <v>0</v>
      </c>
      <c r="AS251" s="58">
        <f t="shared" si="288"/>
        <v>0</v>
      </c>
      <c r="AT251" s="65">
        <f t="shared" si="289"/>
        <v>0</v>
      </c>
      <c r="AU251" s="82" t="str">
        <f t="shared" si="243"/>
        <v/>
      </c>
      <c r="AV251" s="82" t="str">
        <f t="shared" si="244"/>
        <v/>
      </c>
      <c r="AW251" s="82" t="str">
        <f t="shared" si="245"/>
        <v/>
      </c>
      <c r="AX251" s="82" t="str">
        <f t="shared" si="246"/>
        <v/>
      </c>
      <c r="AY251" s="82" t="str">
        <f t="shared" si="247"/>
        <v/>
      </c>
      <c r="AZ251" s="82" t="str">
        <f t="shared" si="248"/>
        <v/>
      </c>
      <c r="BA251" s="82" t="str">
        <f t="shared" si="249"/>
        <v/>
      </c>
      <c r="BB251" s="82" t="str">
        <f t="shared" si="250"/>
        <v/>
      </c>
      <c r="BC251" s="82" t="str">
        <f t="shared" si="251"/>
        <v/>
      </c>
      <c r="BD251" s="82" t="str">
        <f t="shared" si="252"/>
        <v/>
      </c>
      <c r="BE251" s="83" t="str">
        <f t="shared" si="301"/>
        <v/>
      </c>
      <c r="BF251" s="83" t="str">
        <f t="shared" si="300"/>
        <v/>
      </c>
      <c r="BG251" s="83" t="str">
        <f t="shared" si="300"/>
        <v/>
      </c>
      <c r="BH251" s="83" t="str">
        <f t="shared" si="300"/>
        <v/>
      </c>
      <c r="BI251" s="83" t="str">
        <f t="shared" si="300"/>
        <v/>
      </c>
      <c r="BJ251" s="83" t="str">
        <f t="shared" si="300"/>
        <v/>
      </c>
      <c r="BK251" s="83" t="str">
        <f t="shared" si="300"/>
        <v/>
      </c>
      <c r="BL251" s="83" t="str">
        <f t="shared" si="300"/>
        <v/>
      </c>
      <c r="BM251" s="83" t="str">
        <f t="shared" si="300"/>
        <v/>
      </c>
      <c r="BN251" s="83" t="str">
        <f t="shared" si="300"/>
        <v/>
      </c>
      <c r="BO251" s="68"/>
      <c r="BP251" s="68"/>
      <c r="BQ251" s="68"/>
      <c r="BR251" s="81">
        <f t="shared" ca="1" si="261"/>
        <v>17</v>
      </c>
      <c r="CO251"/>
      <c r="CP251"/>
      <c r="CS251"/>
      <c r="CT251" s="31">
        <f t="shared" si="230"/>
        <v>0</v>
      </c>
    </row>
    <row r="252" spans="1:98" x14ac:dyDescent="0.2">
      <c r="A252" s="95"/>
      <c r="B252" s="84" t="str">
        <f t="shared" si="269"/>
        <v/>
      </c>
      <c r="C252" s="13" t="str">
        <f t="shared" si="270"/>
        <v/>
      </c>
      <c r="D252" s="85" t="str">
        <f t="shared" si="271"/>
        <v/>
      </c>
      <c r="E252" s="86" t="str">
        <f t="shared" si="272"/>
        <v/>
      </c>
      <c r="F252" s="86">
        <f t="shared" si="227"/>
        <v>0</v>
      </c>
      <c r="G252" s="35" t="str">
        <f>IF(A251&lt;&gt;"",COUNTIF($F$5:F252,F252),"")</f>
        <v/>
      </c>
      <c r="H252" s="35">
        <f t="shared" si="273"/>
        <v>248</v>
      </c>
      <c r="I252" s="117" t="str">
        <f t="shared" si="231"/>
        <v/>
      </c>
      <c r="J252" s="28" t="str">
        <f t="shared" si="274"/>
        <v/>
      </c>
      <c r="K252" s="103" t="str">
        <f t="shared" si="253"/>
        <v/>
      </c>
      <c r="L252" s="103" t="str">
        <f t="shared" si="275"/>
        <v/>
      </c>
      <c r="M252" s="103" t="str">
        <f t="shared" si="276"/>
        <v/>
      </c>
      <c r="N252" s="103" t="str">
        <f t="shared" si="277"/>
        <v/>
      </c>
      <c r="O252" s="103" t="str">
        <f t="shared" si="278"/>
        <v/>
      </c>
      <c r="P252" s="103" t="str">
        <f t="shared" si="279"/>
        <v/>
      </c>
      <c r="Q252" s="103" t="str">
        <f t="shared" si="280"/>
        <v/>
      </c>
      <c r="R252" s="103" t="str">
        <f t="shared" si="281"/>
        <v/>
      </c>
      <c r="S252" s="103" t="str">
        <f t="shared" si="282"/>
        <v/>
      </c>
      <c r="T252" s="103" t="str">
        <f t="shared" si="283"/>
        <v/>
      </c>
      <c r="U252" s="103" t="str">
        <f t="shared" si="284"/>
        <v/>
      </c>
      <c r="V252" s="103" t="str">
        <f t="shared" si="290"/>
        <v/>
      </c>
      <c r="W252" s="103" t="str">
        <f t="shared" si="291"/>
        <v/>
      </c>
      <c r="X252" s="103" t="str">
        <f t="shared" si="292"/>
        <v/>
      </c>
      <c r="Y252" s="103" t="str">
        <f t="shared" si="293"/>
        <v/>
      </c>
      <c r="Z252" s="12" t="str">
        <f t="shared" si="233"/>
        <v/>
      </c>
      <c r="AA252" s="12" t="str">
        <f t="shared" si="234"/>
        <v/>
      </c>
      <c r="AB252" s="12" t="str">
        <f t="shared" si="235"/>
        <v/>
      </c>
      <c r="AC252" s="12" t="str">
        <f t="shared" si="236"/>
        <v/>
      </c>
      <c r="AD252" s="12" t="str">
        <f t="shared" si="237"/>
        <v/>
      </c>
      <c r="AE252" s="12" t="str">
        <f t="shared" si="238"/>
        <v/>
      </c>
      <c r="AF252" s="12" t="str">
        <f t="shared" si="239"/>
        <v/>
      </c>
      <c r="AG252" s="12" t="str">
        <f t="shared" si="240"/>
        <v/>
      </c>
      <c r="AH252" s="12" t="str">
        <f t="shared" si="241"/>
        <v/>
      </c>
      <c r="AI252" s="12" t="str">
        <f t="shared" si="242"/>
        <v/>
      </c>
      <c r="AJ252" s="12" t="str">
        <f t="shared" si="295"/>
        <v/>
      </c>
      <c r="AK252" s="12" t="str">
        <f t="shared" si="296"/>
        <v/>
      </c>
      <c r="AL252" s="12" t="str">
        <f t="shared" si="297"/>
        <v/>
      </c>
      <c r="AM252" s="12" t="str">
        <f t="shared" si="298"/>
        <v/>
      </c>
      <c r="AN252" s="12" t="str">
        <f t="shared" si="299"/>
        <v/>
      </c>
      <c r="AO252" s="29" t="str">
        <f t="shared" si="285"/>
        <v/>
      </c>
      <c r="AP252" s="31" t="str">
        <f t="shared" si="286"/>
        <v>0</v>
      </c>
      <c r="AQ252"/>
      <c r="AR252" s="58">
        <f t="shared" si="287"/>
        <v>0</v>
      </c>
      <c r="AS252" s="58">
        <f t="shared" si="288"/>
        <v>0</v>
      </c>
      <c r="AT252" s="65">
        <f t="shared" si="289"/>
        <v>0</v>
      </c>
      <c r="AU252" s="82" t="str">
        <f t="shared" si="243"/>
        <v/>
      </c>
      <c r="AV252" s="82" t="str">
        <f t="shared" si="244"/>
        <v/>
      </c>
      <c r="AW252" s="82" t="str">
        <f t="shared" si="245"/>
        <v/>
      </c>
      <c r="AX252" s="82" t="str">
        <f t="shared" si="246"/>
        <v/>
      </c>
      <c r="AY252" s="82" t="str">
        <f t="shared" si="247"/>
        <v/>
      </c>
      <c r="AZ252" s="82" t="str">
        <f t="shared" si="248"/>
        <v/>
      </c>
      <c r="BA252" s="82" t="str">
        <f t="shared" si="249"/>
        <v/>
      </c>
      <c r="BB252" s="82" t="str">
        <f t="shared" si="250"/>
        <v/>
      </c>
      <c r="BC252" s="82" t="str">
        <f t="shared" si="251"/>
        <v/>
      </c>
      <c r="BD252" s="82" t="str">
        <f t="shared" si="252"/>
        <v/>
      </c>
      <c r="BE252" s="83" t="str">
        <f t="shared" si="301"/>
        <v/>
      </c>
      <c r="BF252" s="83" t="str">
        <f t="shared" si="300"/>
        <v/>
      </c>
      <c r="BG252" s="83" t="str">
        <f t="shared" si="300"/>
        <v/>
      </c>
      <c r="BH252" s="83" t="str">
        <f t="shared" si="300"/>
        <v/>
      </c>
      <c r="BI252" s="83" t="str">
        <f t="shared" si="300"/>
        <v/>
      </c>
      <c r="BJ252" s="83" t="str">
        <f t="shared" si="300"/>
        <v/>
      </c>
      <c r="BK252" s="83" t="str">
        <f t="shared" si="300"/>
        <v/>
      </c>
      <c r="BL252" s="83" t="str">
        <f t="shared" si="300"/>
        <v/>
      </c>
      <c r="BM252" s="83" t="str">
        <f t="shared" si="300"/>
        <v/>
      </c>
      <c r="BN252" s="83" t="str">
        <f t="shared" si="300"/>
        <v/>
      </c>
      <c r="BO252" s="68"/>
      <c r="BP252" s="68"/>
      <c r="BQ252" s="68"/>
      <c r="BR252" s="81">
        <f t="shared" ca="1" si="261"/>
        <v>31</v>
      </c>
      <c r="CO252"/>
      <c r="CP252"/>
      <c r="CS252"/>
      <c r="CT252" s="31">
        <f t="shared" si="230"/>
        <v>0</v>
      </c>
    </row>
    <row r="253" spans="1:98" x14ac:dyDescent="0.2">
      <c r="A253" s="95"/>
      <c r="B253" s="84" t="str">
        <f t="shared" si="269"/>
        <v/>
      </c>
      <c r="C253" s="13" t="str">
        <f t="shared" si="270"/>
        <v/>
      </c>
      <c r="D253" s="85" t="str">
        <f t="shared" si="271"/>
        <v/>
      </c>
      <c r="E253" s="86" t="str">
        <f t="shared" si="272"/>
        <v/>
      </c>
      <c r="F253" s="86">
        <f t="shared" si="227"/>
        <v>0</v>
      </c>
      <c r="G253" s="35" t="str">
        <f>IF(A252&lt;&gt;"",COUNTIF($F$5:F253,F253),"")</f>
        <v/>
      </c>
      <c r="H253" s="35">
        <f t="shared" si="273"/>
        <v>249</v>
      </c>
      <c r="I253" s="117" t="str">
        <f t="shared" si="231"/>
        <v/>
      </c>
      <c r="J253" s="28" t="str">
        <f t="shared" si="274"/>
        <v/>
      </c>
      <c r="K253" s="103" t="str">
        <f t="shared" si="253"/>
        <v/>
      </c>
      <c r="L253" s="103" t="str">
        <f t="shared" si="275"/>
        <v/>
      </c>
      <c r="M253" s="103" t="str">
        <f t="shared" si="276"/>
        <v/>
      </c>
      <c r="N253" s="103" t="str">
        <f t="shared" si="277"/>
        <v/>
      </c>
      <c r="O253" s="103" t="str">
        <f t="shared" si="278"/>
        <v/>
      </c>
      <c r="P253" s="103" t="str">
        <f t="shared" si="279"/>
        <v/>
      </c>
      <c r="Q253" s="103" t="str">
        <f t="shared" si="280"/>
        <v/>
      </c>
      <c r="R253" s="103" t="str">
        <f t="shared" si="281"/>
        <v/>
      </c>
      <c r="S253" s="103" t="str">
        <f t="shared" si="282"/>
        <v/>
      </c>
      <c r="T253" s="103" t="str">
        <f t="shared" si="283"/>
        <v/>
      </c>
      <c r="U253" s="103" t="str">
        <f t="shared" si="284"/>
        <v/>
      </c>
      <c r="V253" s="103" t="str">
        <f t="shared" si="290"/>
        <v/>
      </c>
      <c r="W253" s="103" t="str">
        <f t="shared" si="291"/>
        <v/>
      </c>
      <c r="X253" s="103" t="str">
        <f t="shared" si="292"/>
        <v/>
      </c>
      <c r="Y253" s="103" t="str">
        <f t="shared" si="293"/>
        <v/>
      </c>
      <c r="Z253" s="12" t="str">
        <f t="shared" si="233"/>
        <v/>
      </c>
      <c r="AA253" s="12" t="str">
        <f t="shared" si="234"/>
        <v/>
      </c>
      <c r="AB253" s="12" t="str">
        <f t="shared" si="235"/>
        <v/>
      </c>
      <c r="AC253" s="12" t="str">
        <f t="shared" si="236"/>
        <v/>
      </c>
      <c r="AD253" s="12" t="str">
        <f t="shared" si="237"/>
        <v/>
      </c>
      <c r="AE253" s="12" t="str">
        <f t="shared" si="238"/>
        <v/>
      </c>
      <c r="AF253" s="12" t="str">
        <f t="shared" si="239"/>
        <v/>
      </c>
      <c r="AG253" s="12" t="str">
        <f t="shared" si="240"/>
        <v/>
      </c>
      <c r="AH253" s="12" t="str">
        <f t="shared" si="241"/>
        <v/>
      </c>
      <c r="AI253" s="12" t="str">
        <f t="shared" si="242"/>
        <v/>
      </c>
      <c r="AJ253" s="12" t="str">
        <f t="shared" si="295"/>
        <v/>
      </c>
      <c r="AK253" s="12" t="str">
        <f t="shared" si="296"/>
        <v/>
      </c>
      <c r="AL253" s="12" t="str">
        <f t="shared" si="297"/>
        <v/>
      </c>
      <c r="AM253" s="12" t="str">
        <f t="shared" si="298"/>
        <v/>
      </c>
      <c r="AN253" s="12" t="str">
        <f t="shared" si="299"/>
        <v/>
      </c>
      <c r="AO253" s="29" t="str">
        <f t="shared" si="285"/>
        <v/>
      </c>
      <c r="AP253" s="31" t="str">
        <f t="shared" si="286"/>
        <v>0</v>
      </c>
      <c r="AQ253"/>
      <c r="AR253" s="58">
        <f t="shared" si="287"/>
        <v>0</v>
      </c>
      <c r="AS253" s="58">
        <f t="shared" si="288"/>
        <v>0</v>
      </c>
      <c r="AT253" s="65">
        <f t="shared" si="289"/>
        <v>0</v>
      </c>
      <c r="AU253" s="82" t="str">
        <f t="shared" si="243"/>
        <v/>
      </c>
      <c r="AV253" s="82" t="str">
        <f t="shared" si="244"/>
        <v/>
      </c>
      <c r="AW253" s="82" t="str">
        <f t="shared" si="245"/>
        <v/>
      </c>
      <c r="AX253" s="82" t="str">
        <f t="shared" si="246"/>
        <v/>
      </c>
      <c r="AY253" s="82" t="str">
        <f t="shared" si="247"/>
        <v/>
      </c>
      <c r="AZ253" s="82" t="str">
        <f t="shared" si="248"/>
        <v/>
      </c>
      <c r="BA253" s="82" t="str">
        <f t="shared" si="249"/>
        <v/>
      </c>
      <c r="BB253" s="82" t="str">
        <f t="shared" si="250"/>
        <v/>
      </c>
      <c r="BC253" s="82" t="str">
        <f t="shared" si="251"/>
        <v/>
      </c>
      <c r="BD253" s="82" t="str">
        <f t="shared" si="252"/>
        <v/>
      </c>
      <c r="BE253" s="83" t="str">
        <f t="shared" si="301"/>
        <v/>
      </c>
      <c r="BF253" s="83" t="str">
        <f t="shared" si="300"/>
        <v/>
      </c>
      <c r="BG253" s="83" t="str">
        <f t="shared" si="300"/>
        <v/>
      </c>
      <c r="BH253" s="83" t="str">
        <f t="shared" si="300"/>
        <v/>
      </c>
      <c r="BI253" s="83" t="str">
        <f t="shared" si="300"/>
        <v/>
      </c>
      <c r="BJ253" s="83" t="str">
        <f t="shared" si="300"/>
        <v/>
      </c>
      <c r="BK253" s="83" t="str">
        <f t="shared" si="300"/>
        <v/>
      </c>
      <c r="BL253" s="83" t="str">
        <f t="shared" si="300"/>
        <v/>
      </c>
      <c r="BM253" s="83" t="str">
        <f t="shared" si="300"/>
        <v/>
      </c>
      <c r="BN253" s="83" t="str">
        <f t="shared" si="300"/>
        <v/>
      </c>
      <c r="BO253" s="68"/>
      <c r="BP253" s="68"/>
      <c r="BQ253" s="68"/>
      <c r="BR253" s="81">
        <f t="shared" ca="1" si="261"/>
        <v>29</v>
      </c>
      <c r="CO253"/>
      <c r="CP253"/>
      <c r="CS253"/>
      <c r="CT253" s="31">
        <f t="shared" si="230"/>
        <v>0</v>
      </c>
    </row>
    <row r="254" spans="1:98" x14ac:dyDescent="0.2">
      <c r="A254" s="95"/>
      <c r="B254" s="84" t="str">
        <f t="shared" si="269"/>
        <v/>
      </c>
      <c r="C254" s="13" t="str">
        <f t="shared" si="270"/>
        <v/>
      </c>
      <c r="D254" s="85" t="str">
        <f t="shared" si="271"/>
        <v/>
      </c>
      <c r="E254" s="86" t="str">
        <f t="shared" si="272"/>
        <v/>
      </c>
      <c r="F254" s="86">
        <f t="shared" si="227"/>
        <v>0</v>
      </c>
      <c r="G254" s="35" t="str">
        <f>IF(A253&lt;&gt;"",COUNTIF($F$5:F254,F254),"")</f>
        <v/>
      </c>
      <c r="H254" s="35">
        <f t="shared" si="273"/>
        <v>250</v>
      </c>
      <c r="I254" s="117" t="str">
        <f t="shared" si="231"/>
        <v/>
      </c>
      <c r="J254" s="28" t="str">
        <f t="shared" si="274"/>
        <v/>
      </c>
      <c r="K254" s="103" t="str">
        <f t="shared" si="253"/>
        <v/>
      </c>
      <c r="L254" s="103" t="str">
        <f t="shared" si="275"/>
        <v/>
      </c>
      <c r="M254" s="103" t="str">
        <f t="shared" si="276"/>
        <v/>
      </c>
      <c r="N254" s="103" t="str">
        <f t="shared" si="277"/>
        <v/>
      </c>
      <c r="O254" s="103" t="str">
        <f t="shared" si="278"/>
        <v/>
      </c>
      <c r="P254" s="103" t="str">
        <f t="shared" si="279"/>
        <v/>
      </c>
      <c r="Q254" s="103" t="str">
        <f t="shared" si="280"/>
        <v/>
      </c>
      <c r="R254" s="103" t="str">
        <f t="shared" si="281"/>
        <v/>
      </c>
      <c r="S254" s="103" t="str">
        <f t="shared" si="282"/>
        <v/>
      </c>
      <c r="T254" s="103" t="str">
        <f t="shared" si="283"/>
        <v/>
      </c>
      <c r="U254" s="103" t="str">
        <f t="shared" si="284"/>
        <v/>
      </c>
      <c r="V254" s="103" t="str">
        <f t="shared" si="290"/>
        <v/>
      </c>
      <c r="W254" s="103" t="str">
        <f t="shared" si="291"/>
        <v/>
      </c>
      <c r="X254" s="103" t="str">
        <f t="shared" si="292"/>
        <v/>
      </c>
      <c r="Y254" s="103" t="str">
        <f t="shared" si="293"/>
        <v/>
      </c>
      <c r="Z254" s="12" t="str">
        <f t="shared" si="233"/>
        <v/>
      </c>
      <c r="AA254" s="12" t="str">
        <f t="shared" si="234"/>
        <v/>
      </c>
      <c r="AB254" s="12" t="str">
        <f t="shared" si="235"/>
        <v/>
      </c>
      <c r="AC254" s="12" t="str">
        <f t="shared" si="236"/>
        <v/>
      </c>
      <c r="AD254" s="12" t="str">
        <f t="shared" si="237"/>
        <v/>
      </c>
      <c r="AE254" s="12" t="str">
        <f t="shared" si="238"/>
        <v/>
      </c>
      <c r="AF254" s="12" t="str">
        <f t="shared" si="239"/>
        <v/>
      </c>
      <c r="AG254" s="12" t="str">
        <f t="shared" si="240"/>
        <v/>
      </c>
      <c r="AH254" s="12" t="str">
        <f t="shared" si="241"/>
        <v/>
      </c>
      <c r="AI254" s="12" t="str">
        <f t="shared" si="242"/>
        <v/>
      </c>
      <c r="AJ254" s="12" t="str">
        <f t="shared" si="295"/>
        <v/>
      </c>
      <c r="AK254" s="12" t="str">
        <f t="shared" si="296"/>
        <v/>
      </c>
      <c r="AL254" s="12" t="str">
        <f t="shared" si="297"/>
        <v/>
      </c>
      <c r="AM254" s="12" t="str">
        <f t="shared" si="298"/>
        <v/>
      </c>
      <c r="AN254" s="12" t="str">
        <f t="shared" si="299"/>
        <v/>
      </c>
      <c r="AO254" s="29" t="str">
        <f t="shared" si="285"/>
        <v/>
      </c>
      <c r="AP254" s="31" t="str">
        <f t="shared" si="286"/>
        <v>0</v>
      </c>
      <c r="AQ254"/>
      <c r="AR254" s="58">
        <f t="shared" si="287"/>
        <v>0</v>
      </c>
      <c r="AS254" s="58">
        <f t="shared" si="288"/>
        <v>0</v>
      </c>
      <c r="AT254" s="65">
        <f t="shared" si="289"/>
        <v>0</v>
      </c>
      <c r="AU254" s="82" t="str">
        <f t="shared" si="243"/>
        <v/>
      </c>
      <c r="AV254" s="82" t="str">
        <f t="shared" si="244"/>
        <v/>
      </c>
      <c r="AW254" s="82" t="str">
        <f t="shared" si="245"/>
        <v/>
      </c>
      <c r="AX254" s="82" t="str">
        <f t="shared" si="246"/>
        <v/>
      </c>
      <c r="AY254" s="82" t="str">
        <f t="shared" si="247"/>
        <v/>
      </c>
      <c r="AZ254" s="82" t="str">
        <f t="shared" si="248"/>
        <v/>
      </c>
      <c r="BA254" s="82" t="str">
        <f t="shared" si="249"/>
        <v/>
      </c>
      <c r="BB254" s="82" t="str">
        <f t="shared" si="250"/>
        <v/>
      </c>
      <c r="BC254" s="82" t="str">
        <f t="shared" si="251"/>
        <v/>
      </c>
      <c r="BD254" s="82" t="str">
        <f t="shared" si="252"/>
        <v/>
      </c>
      <c r="BE254" s="83" t="str">
        <f t="shared" si="301"/>
        <v/>
      </c>
      <c r="BF254" s="83" t="str">
        <f t="shared" si="300"/>
        <v/>
      </c>
      <c r="BG254" s="83" t="str">
        <f t="shared" si="300"/>
        <v/>
      </c>
      <c r="BH254" s="83" t="str">
        <f t="shared" si="300"/>
        <v/>
      </c>
      <c r="BI254" s="83" t="str">
        <f t="shared" si="300"/>
        <v/>
      </c>
      <c r="BJ254" s="83" t="str">
        <f t="shared" si="300"/>
        <v/>
      </c>
      <c r="BK254" s="83" t="str">
        <f t="shared" si="300"/>
        <v/>
      </c>
      <c r="BL254" s="83" t="str">
        <f t="shared" si="300"/>
        <v/>
      </c>
      <c r="BM254" s="83" t="str">
        <f t="shared" si="300"/>
        <v/>
      </c>
      <c r="BN254" s="83" t="str">
        <f t="shared" si="300"/>
        <v/>
      </c>
      <c r="BO254" s="68"/>
      <c r="BP254" s="68"/>
      <c r="BQ254" s="68"/>
      <c r="BR254" s="81">
        <f t="shared" ca="1" si="261"/>
        <v>3</v>
      </c>
      <c r="CO254"/>
      <c r="CP254"/>
      <c r="CS254"/>
      <c r="CT254" s="31">
        <f t="shared" si="230"/>
        <v>0</v>
      </c>
    </row>
    <row r="255" spans="1:98" x14ac:dyDescent="0.2">
      <c r="A255" s="95"/>
      <c r="B255" s="84" t="str">
        <f t="shared" si="269"/>
        <v/>
      </c>
      <c r="C255" s="13" t="str">
        <f t="shared" si="270"/>
        <v/>
      </c>
      <c r="D255" s="85" t="str">
        <f t="shared" si="271"/>
        <v/>
      </c>
      <c r="E255" s="86" t="str">
        <f t="shared" si="272"/>
        <v/>
      </c>
      <c r="F255" s="86">
        <f t="shared" si="227"/>
        <v>0</v>
      </c>
      <c r="G255" s="35" t="str">
        <f>IF(A254&lt;&gt;"",COUNTIF($F$5:F255,F255),"")</f>
        <v/>
      </c>
      <c r="H255" s="35">
        <f t="shared" si="273"/>
        <v>251</v>
      </c>
      <c r="I255" s="117" t="str">
        <f t="shared" si="231"/>
        <v/>
      </c>
      <c r="J255" s="28" t="str">
        <f t="shared" si="274"/>
        <v/>
      </c>
      <c r="K255" s="103" t="str">
        <f t="shared" si="253"/>
        <v/>
      </c>
      <c r="L255" s="103" t="str">
        <f t="shared" si="275"/>
        <v/>
      </c>
      <c r="M255" s="103" t="str">
        <f t="shared" si="276"/>
        <v/>
      </c>
      <c r="N255" s="103" t="str">
        <f t="shared" si="277"/>
        <v/>
      </c>
      <c r="O255" s="103" t="str">
        <f t="shared" si="278"/>
        <v/>
      </c>
      <c r="P255" s="103" t="str">
        <f t="shared" si="279"/>
        <v/>
      </c>
      <c r="Q255" s="103" t="str">
        <f t="shared" si="280"/>
        <v/>
      </c>
      <c r="R255" s="103" t="str">
        <f t="shared" si="281"/>
        <v/>
      </c>
      <c r="S255" s="103" t="str">
        <f t="shared" si="282"/>
        <v/>
      </c>
      <c r="T255" s="103" t="str">
        <f t="shared" si="283"/>
        <v/>
      </c>
      <c r="U255" s="103" t="str">
        <f t="shared" si="284"/>
        <v/>
      </c>
      <c r="V255" s="103" t="str">
        <f t="shared" si="290"/>
        <v/>
      </c>
      <c r="W255" s="103" t="str">
        <f t="shared" si="291"/>
        <v/>
      </c>
      <c r="X255" s="103" t="str">
        <f t="shared" si="292"/>
        <v/>
      </c>
      <c r="Y255" s="103" t="str">
        <f t="shared" si="293"/>
        <v/>
      </c>
      <c r="Z255" s="12" t="str">
        <f t="shared" si="233"/>
        <v/>
      </c>
      <c r="AA255" s="12" t="str">
        <f t="shared" si="234"/>
        <v/>
      </c>
      <c r="AB255" s="12" t="str">
        <f t="shared" si="235"/>
        <v/>
      </c>
      <c r="AC255" s="12" t="str">
        <f t="shared" si="236"/>
        <v/>
      </c>
      <c r="AD255" s="12" t="str">
        <f t="shared" si="237"/>
        <v/>
      </c>
      <c r="AE255" s="12" t="str">
        <f t="shared" si="238"/>
        <v/>
      </c>
      <c r="AF255" s="12" t="str">
        <f t="shared" si="239"/>
        <v/>
      </c>
      <c r="AG255" s="12" t="str">
        <f t="shared" si="240"/>
        <v/>
      </c>
      <c r="AH255" s="12" t="str">
        <f t="shared" si="241"/>
        <v/>
      </c>
      <c r="AI255" s="12" t="str">
        <f t="shared" si="242"/>
        <v/>
      </c>
      <c r="AJ255" s="12" t="str">
        <f t="shared" si="295"/>
        <v/>
      </c>
      <c r="AK255" s="12" t="str">
        <f t="shared" si="296"/>
        <v/>
      </c>
      <c r="AL255" s="12" t="str">
        <f t="shared" si="297"/>
        <v/>
      </c>
      <c r="AM255" s="12" t="str">
        <f t="shared" si="298"/>
        <v/>
      </c>
      <c r="AN255" s="12" t="str">
        <f t="shared" si="299"/>
        <v/>
      </c>
      <c r="AO255" s="29" t="str">
        <f t="shared" si="285"/>
        <v/>
      </c>
      <c r="AP255" s="31" t="str">
        <f t="shared" si="286"/>
        <v>0</v>
      </c>
      <c r="AQ255"/>
      <c r="AR255" s="58">
        <f t="shared" si="287"/>
        <v>0</v>
      </c>
      <c r="AS255" s="58">
        <f t="shared" si="288"/>
        <v>0</v>
      </c>
      <c r="AT255" s="65">
        <f t="shared" si="289"/>
        <v>0</v>
      </c>
      <c r="AU255" s="82" t="str">
        <f t="shared" si="243"/>
        <v/>
      </c>
      <c r="AV255" s="82" t="str">
        <f t="shared" si="244"/>
        <v/>
      </c>
      <c r="AW255" s="82" t="str">
        <f t="shared" si="245"/>
        <v/>
      </c>
      <c r="AX255" s="82" t="str">
        <f t="shared" si="246"/>
        <v/>
      </c>
      <c r="AY255" s="82" t="str">
        <f t="shared" si="247"/>
        <v/>
      </c>
      <c r="AZ255" s="82" t="str">
        <f t="shared" si="248"/>
        <v/>
      </c>
      <c r="BA255" s="82" t="str">
        <f t="shared" si="249"/>
        <v/>
      </c>
      <c r="BB255" s="82" t="str">
        <f t="shared" si="250"/>
        <v/>
      </c>
      <c r="BC255" s="82" t="str">
        <f t="shared" si="251"/>
        <v/>
      </c>
      <c r="BD255" s="82" t="str">
        <f t="shared" si="252"/>
        <v/>
      </c>
      <c r="BE255" s="83" t="str">
        <f t="shared" si="301"/>
        <v/>
      </c>
      <c r="BF255" s="83" t="str">
        <f t="shared" si="300"/>
        <v/>
      </c>
      <c r="BG255" s="83" t="str">
        <f t="shared" si="300"/>
        <v/>
      </c>
      <c r="BH255" s="83" t="str">
        <f t="shared" si="300"/>
        <v/>
      </c>
      <c r="BI255" s="83" t="str">
        <f t="shared" si="300"/>
        <v/>
      </c>
      <c r="BJ255" s="83" t="str">
        <f t="shared" si="300"/>
        <v/>
      </c>
      <c r="BK255" s="83" t="str">
        <f t="shared" si="300"/>
        <v/>
      </c>
      <c r="BL255" s="83" t="str">
        <f t="shared" si="300"/>
        <v/>
      </c>
      <c r="BM255" s="83" t="str">
        <f t="shared" si="300"/>
        <v/>
      </c>
      <c r="BN255" s="83" t="str">
        <f t="shared" si="300"/>
        <v/>
      </c>
      <c r="BO255" s="68"/>
      <c r="BP255" s="68"/>
      <c r="BQ255" s="68"/>
      <c r="BR255" s="81">
        <f t="shared" ca="1" si="261"/>
        <v>28</v>
      </c>
      <c r="CO255"/>
      <c r="CP255"/>
      <c r="CS255"/>
      <c r="CT255" s="31">
        <f t="shared" si="230"/>
        <v>0</v>
      </c>
    </row>
    <row r="256" spans="1:98" x14ac:dyDescent="0.2">
      <c r="A256" s="95"/>
      <c r="B256" s="84" t="str">
        <f t="shared" si="269"/>
        <v/>
      </c>
      <c r="C256" s="13" t="str">
        <f t="shared" si="270"/>
        <v/>
      </c>
      <c r="D256" s="85" t="str">
        <f t="shared" si="271"/>
        <v/>
      </c>
      <c r="E256" s="86" t="str">
        <f t="shared" si="272"/>
        <v/>
      </c>
      <c r="F256" s="86">
        <f t="shared" si="227"/>
        <v>0</v>
      </c>
      <c r="G256" s="35" t="str">
        <f>IF(A255&lt;&gt;"",COUNTIF($F$5:F256,F256),"")</f>
        <v/>
      </c>
      <c r="H256" s="35">
        <f t="shared" si="273"/>
        <v>252</v>
      </c>
      <c r="I256" s="117" t="str">
        <f t="shared" si="231"/>
        <v/>
      </c>
      <c r="J256" s="28" t="str">
        <f t="shared" si="274"/>
        <v/>
      </c>
      <c r="K256" s="103" t="str">
        <f t="shared" si="253"/>
        <v/>
      </c>
      <c r="L256" s="103" t="str">
        <f t="shared" si="275"/>
        <v/>
      </c>
      <c r="M256" s="103" t="str">
        <f t="shared" si="276"/>
        <v/>
      </c>
      <c r="N256" s="103" t="str">
        <f t="shared" si="277"/>
        <v/>
      </c>
      <c r="O256" s="103" t="str">
        <f t="shared" si="278"/>
        <v/>
      </c>
      <c r="P256" s="103" t="str">
        <f t="shared" si="279"/>
        <v/>
      </c>
      <c r="Q256" s="103" t="str">
        <f t="shared" si="280"/>
        <v/>
      </c>
      <c r="R256" s="103" t="str">
        <f t="shared" si="281"/>
        <v/>
      </c>
      <c r="S256" s="103" t="str">
        <f t="shared" si="282"/>
        <v/>
      </c>
      <c r="T256" s="103" t="str">
        <f t="shared" si="283"/>
        <v/>
      </c>
      <c r="U256" s="103" t="str">
        <f t="shared" si="284"/>
        <v/>
      </c>
      <c r="V256" s="103" t="str">
        <f t="shared" si="290"/>
        <v/>
      </c>
      <c r="W256" s="103" t="str">
        <f t="shared" si="291"/>
        <v/>
      </c>
      <c r="X256" s="103" t="str">
        <f t="shared" si="292"/>
        <v/>
      </c>
      <c r="Y256" s="103" t="str">
        <f t="shared" si="293"/>
        <v/>
      </c>
      <c r="Z256" s="12" t="str">
        <f t="shared" si="233"/>
        <v/>
      </c>
      <c r="AA256" s="12" t="str">
        <f t="shared" si="234"/>
        <v/>
      </c>
      <c r="AB256" s="12" t="str">
        <f t="shared" si="235"/>
        <v/>
      </c>
      <c r="AC256" s="12" t="str">
        <f t="shared" si="236"/>
        <v/>
      </c>
      <c r="AD256" s="12" t="str">
        <f t="shared" si="237"/>
        <v/>
      </c>
      <c r="AE256" s="12" t="str">
        <f t="shared" si="238"/>
        <v/>
      </c>
      <c r="AF256" s="12" t="str">
        <f t="shared" si="239"/>
        <v/>
      </c>
      <c r="AG256" s="12" t="str">
        <f t="shared" si="240"/>
        <v/>
      </c>
      <c r="AH256" s="12" t="str">
        <f t="shared" si="241"/>
        <v/>
      </c>
      <c r="AI256" s="12" t="str">
        <f t="shared" si="242"/>
        <v/>
      </c>
      <c r="AJ256" s="12" t="str">
        <f t="shared" si="295"/>
        <v/>
      </c>
      <c r="AK256" s="12" t="str">
        <f t="shared" si="296"/>
        <v/>
      </c>
      <c r="AL256" s="12" t="str">
        <f t="shared" si="297"/>
        <v/>
      </c>
      <c r="AM256" s="12" t="str">
        <f t="shared" si="298"/>
        <v/>
      </c>
      <c r="AN256" s="12" t="str">
        <f t="shared" si="299"/>
        <v/>
      </c>
      <c r="AO256" s="29" t="str">
        <f t="shared" si="285"/>
        <v/>
      </c>
      <c r="AP256" s="31" t="str">
        <f t="shared" si="286"/>
        <v>0</v>
      </c>
      <c r="AQ256"/>
      <c r="AR256" s="58">
        <f t="shared" si="287"/>
        <v>0</v>
      </c>
      <c r="AS256" s="58">
        <f t="shared" si="288"/>
        <v>0</v>
      </c>
      <c r="AT256" s="65">
        <f t="shared" si="289"/>
        <v>0</v>
      </c>
      <c r="AU256" s="82" t="str">
        <f t="shared" si="243"/>
        <v/>
      </c>
      <c r="AV256" s="82" t="str">
        <f t="shared" si="244"/>
        <v/>
      </c>
      <c r="AW256" s="82" t="str">
        <f t="shared" si="245"/>
        <v/>
      </c>
      <c r="AX256" s="82" t="str">
        <f t="shared" si="246"/>
        <v/>
      </c>
      <c r="AY256" s="82" t="str">
        <f t="shared" si="247"/>
        <v/>
      </c>
      <c r="AZ256" s="82" t="str">
        <f t="shared" si="248"/>
        <v/>
      </c>
      <c r="BA256" s="82" t="str">
        <f t="shared" si="249"/>
        <v/>
      </c>
      <c r="BB256" s="82" t="str">
        <f t="shared" si="250"/>
        <v/>
      </c>
      <c r="BC256" s="82" t="str">
        <f t="shared" si="251"/>
        <v/>
      </c>
      <c r="BD256" s="82" t="str">
        <f t="shared" si="252"/>
        <v/>
      </c>
      <c r="BE256" s="83" t="str">
        <f t="shared" si="301"/>
        <v/>
      </c>
      <c r="BF256" s="83" t="str">
        <f t="shared" si="300"/>
        <v/>
      </c>
      <c r="BG256" s="83" t="str">
        <f t="shared" si="300"/>
        <v/>
      </c>
      <c r="BH256" s="83" t="str">
        <f t="shared" si="300"/>
        <v/>
      </c>
      <c r="BI256" s="83" t="str">
        <f t="shared" si="300"/>
        <v/>
      </c>
      <c r="BJ256" s="83" t="str">
        <f t="shared" si="300"/>
        <v/>
      </c>
      <c r="BK256" s="83" t="str">
        <f t="shared" si="300"/>
        <v/>
      </c>
      <c r="BL256" s="83" t="str">
        <f t="shared" si="300"/>
        <v/>
      </c>
      <c r="BM256" s="83" t="str">
        <f t="shared" si="300"/>
        <v/>
      </c>
      <c r="BN256" s="83" t="str">
        <f t="shared" si="300"/>
        <v/>
      </c>
      <c r="BO256" s="68"/>
      <c r="BP256" s="68"/>
      <c r="BQ256" s="68"/>
      <c r="BR256" s="81">
        <f t="shared" ca="1" si="261"/>
        <v>13</v>
      </c>
      <c r="CO256"/>
      <c r="CP256"/>
      <c r="CS256"/>
      <c r="CT256" s="31">
        <f t="shared" si="230"/>
        <v>0</v>
      </c>
    </row>
    <row r="257" spans="1:98" x14ac:dyDescent="0.2">
      <c r="A257" s="95"/>
      <c r="B257" s="84" t="str">
        <f t="shared" si="269"/>
        <v/>
      </c>
      <c r="C257" s="13" t="str">
        <f t="shared" si="270"/>
        <v/>
      </c>
      <c r="D257" s="85" t="str">
        <f t="shared" si="271"/>
        <v/>
      </c>
      <c r="E257" s="86" t="str">
        <f t="shared" si="272"/>
        <v/>
      </c>
      <c r="F257" s="86">
        <f t="shared" si="227"/>
        <v>0</v>
      </c>
      <c r="G257" s="35" t="str">
        <f>IF(A256&lt;&gt;"",COUNTIF($F$5:F257,F257),"")</f>
        <v/>
      </c>
      <c r="H257" s="35">
        <f t="shared" si="273"/>
        <v>253</v>
      </c>
      <c r="I257" s="117" t="str">
        <f t="shared" si="231"/>
        <v/>
      </c>
      <c r="J257" s="28" t="str">
        <f t="shared" si="274"/>
        <v/>
      </c>
      <c r="K257" s="103" t="str">
        <f t="shared" si="253"/>
        <v/>
      </c>
      <c r="L257" s="103" t="str">
        <f t="shared" si="275"/>
        <v/>
      </c>
      <c r="M257" s="103" t="str">
        <f t="shared" si="276"/>
        <v/>
      </c>
      <c r="N257" s="103" t="str">
        <f t="shared" si="277"/>
        <v/>
      </c>
      <c r="O257" s="103" t="str">
        <f t="shared" si="278"/>
        <v/>
      </c>
      <c r="P257" s="103" t="str">
        <f t="shared" si="279"/>
        <v/>
      </c>
      <c r="Q257" s="103" t="str">
        <f t="shared" si="280"/>
        <v/>
      </c>
      <c r="R257" s="103" t="str">
        <f t="shared" si="281"/>
        <v/>
      </c>
      <c r="S257" s="103" t="str">
        <f t="shared" si="282"/>
        <v/>
      </c>
      <c r="T257" s="103" t="str">
        <f t="shared" si="283"/>
        <v/>
      </c>
      <c r="U257" s="103" t="str">
        <f t="shared" si="284"/>
        <v/>
      </c>
      <c r="V257" s="103" t="str">
        <f t="shared" si="290"/>
        <v/>
      </c>
      <c r="W257" s="103" t="str">
        <f t="shared" si="291"/>
        <v/>
      </c>
      <c r="X257" s="103" t="str">
        <f t="shared" si="292"/>
        <v/>
      </c>
      <c r="Y257" s="103" t="str">
        <f t="shared" si="293"/>
        <v/>
      </c>
      <c r="Z257" s="12" t="str">
        <f t="shared" si="233"/>
        <v/>
      </c>
      <c r="AA257" s="12" t="str">
        <f t="shared" si="234"/>
        <v/>
      </c>
      <c r="AB257" s="12" t="str">
        <f t="shared" si="235"/>
        <v/>
      </c>
      <c r="AC257" s="12" t="str">
        <f t="shared" si="236"/>
        <v/>
      </c>
      <c r="AD257" s="12" t="str">
        <f t="shared" si="237"/>
        <v/>
      </c>
      <c r="AE257" s="12" t="str">
        <f t="shared" si="238"/>
        <v/>
      </c>
      <c r="AF257" s="12" t="str">
        <f t="shared" si="239"/>
        <v/>
      </c>
      <c r="AG257" s="12" t="str">
        <f t="shared" si="240"/>
        <v/>
      </c>
      <c r="AH257" s="12" t="str">
        <f t="shared" si="241"/>
        <v/>
      </c>
      <c r="AI257" s="12" t="str">
        <f t="shared" si="242"/>
        <v/>
      </c>
      <c r="AJ257" s="12" t="str">
        <f t="shared" si="295"/>
        <v/>
      </c>
      <c r="AK257" s="12" t="str">
        <f t="shared" si="296"/>
        <v/>
      </c>
      <c r="AL257" s="12" t="str">
        <f t="shared" si="297"/>
        <v/>
      </c>
      <c r="AM257" s="12" t="str">
        <f t="shared" si="298"/>
        <v/>
      </c>
      <c r="AN257" s="12" t="str">
        <f t="shared" si="299"/>
        <v/>
      </c>
      <c r="AO257" s="29" t="str">
        <f t="shared" si="285"/>
        <v/>
      </c>
      <c r="AP257" s="31" t="str">
        <f t="shared" si="286"/>
        <v>0</v>
      </c>
      <c r="AQ257"/>
      <c r="AR257" s="58">
        <f t="shared" si="287"/>
        <v>0</v>
      </c>
      <c r="AS257" s="58">
        <f t="shared" si="288"/>
        <v>0</v>
      </c>
      <c r="AT257" s="65">
        <f t="shared" si="289"/>
        <v>0</v>
      </c>
      <c r="AU257" s="82" t="str">
        <f t="shared" si="243"/>
        <v/>
      </c>
      <c r="AV257" s="82" t="str">
        <f t="shared" si="244"/>
        <v/>
      </c>
      <c r="AW257" s="82" t="str">
        <f t="shared" si="245"/>
        <v/>
      </c>
      <c r="AX257" s="82" t="str">
        <f t="shared" si="246"/>
        <v/>
      </c>
      <c r="AY257" s="82" t="str">
        <f t="shared" si="247"/>
        <v/>
      </c>
      <c r="AZ257" s="82" t="str">
        <f t="shared" si="248"/>
        <v/>
      </c>
      <c r="BA257" s="82" t="str">
        <f t="shared" si="249"/>
        <v/>
      </c>
      <c r="BB257" s="82" t="str">
        <f t="shared" si="250"/>
        <v/>
      </c>
      <c r="BC257" s="82" t="str">
        <f t="shared" si="251"/>
        <v/>
      </c>
      <c r="BD257" s="82" t="str">
        <f t="shared" si="252"/>
        <v/>
      </c>
      <c r="BE257" s="83" t="str">
        <f t="shared" si="301"/>
        <v/>
      </c>
      <c r="BF257" s="83" t="str">
        <f t="shared" si="300"/>
        <v/>
      </c>
      <c r="BG257" s="83" t="str">
        <f t="shared" si="300"/>
        <v/>
      </c>
      <c r="BH257" s="83" t="str">
        <f t="shared" si="300"/>
        <v/>
      </c>
      <c r="BI257" s="83" t="str">
        <f t="shared" si="300"/>
        <v/>
      </c>
      <c r="BJ257" s="83" t="str">
        <f t="shared" si="300"/>
        <v/>
      </c>
      <c r="BK257" s="83" t="str">
        <f t="shared" si="300"/>
        <v/>
      </c>
      <c r="BL257" s="83" t="str">
        <f t="shared" si="300"/>
        <v/>
      </c>
      <c r="BM257" s="83" t="str">
        <f t="shared" si="300"/>
        <v/>
      </c>
      <c r="BN257" s="83" t="str">
        <f t="shared" si="300"/>
        <v/>
      </c>
      <c r="BO257" s="68"/>
      <c r="BP257" s="68"/>
      <c r="BQ257" s="68"/>
      <c r="BR257" s="81">
        <f t="shared" ca="1" si="261"/>
        <v>29</v>
      </c>
      <c r="CO257"/>
      <c r="CP257"/>
      <c r="CS257"/>
      <c r="CT257" s="31">
        <f t="shared" si="230"/>
        <v>0</v>
      </c>
    </row>
    <row r="258" spans="1:98" x14ac:dyDescent="0.2">
      <c r="A258" s="95"/>
      <c r="B258" s="84" t="str">
        <f t="shared" si="269"/>
        <v/>
      </c>
      <c r="C258" s="13" t="str">
        <f t="shared" si="270"/>
        <v/>
      </c>
      <c r="D258" s="85" t="str">
        <f t="shared" si="271"/>
        <v/>
      </c>
      <c r="E258" s="86" t="str">
        <f t="shared" si="272"/>
        <v/>
      </c>
      <c r="F258" s="86">
        <f t="shared" si="227"/>
        <v>0</v>
      </c>
      <c r="G258" s="35" t="str">
        <f>IF(A257&lt;&gt;"",COUNTIF($F$5:F258,F258),"")</f>
        <v/>
      </c>
      <c r="H258" s="35">
        <f t="shared" si="273"/>
        <v>254</v>
      </c>
      <c r="I258" s="117" t="str">
        <f t="shared" si="231"/>
        <v/>
      </c>
      <c r="J258" s="28" t="str">
        <f t="shared" si="274"/>
        <v/>
      </c>
      <c r="K258" s="103" t="str">
        <f t="shared" si="253"/>
        <v/>
      </c>
      <c r="L258" s="103" t="str">
        <f t="shared" si="275"/>
        <v/>
      </c>
      <c r="M258" s="103" t="str">
        <f t="shared" si="276"/>
        <v/>
      </c>
      <c r="N258" s="103" t="str">
        <f t="shared" si="277"/>
        <v/>
      </c>
      <c r="O258" s="103" t="str">
        <f t="shared" si="278"/>
        <v/>
      </c>
      <c r="P258" s="103" t="str">
        <f t="shared" si="279"/>
        <v/>
      </c>
      <c r="Q258" s="103" t="str">
        <f t="shared" si="280"/>
        <v/>
      </c>
      <c r="R258" s="103" t="str">
        <f t="shared" si="281"/>
        <v/>
      </c>
      <c r="S258" s="103" t="str">
        <f t="shared" si="282"/>
        <v/>
      </c>
      <c r="T258" s="103" t="str">
        <f t="shared" si="283"/>
        <v/>
      </c>
      <c r="U258" s="103" t="str">
        <f t="shared" si="284"/>
        <v/>
      </c>
      <c r="V258" s="103" t="str">
        <f t="shared" si="290"/>
        <v/>
      </c>
      <c r="W258" s="103" t="str">
        <f t="shared" si="291"/>
        <v/>
      </c>
      <c r="X258" s="103" t="str">
        <f t="shared" si="292"/>
        <v/>
      </c>
      <c r="Y258" s="103" t="str">
        <f t="shared" si="293"/>
        <v/>
      </c>
      <c r="Z258" s="12" t="str">
        <f t="shared" si="233"/>
        <v/>
      </c>
      <c r="AA258" s="12" t="str">
        <f t="shared" si="234"/>
        <v/>
      </c>
      <c r="AB258" s="12" t="str">
        <f t="shared" si="235"/>
        <v/>
      </c>
      <c r="AC258" s="12" t="str">
        <f t="shared" si="236"/>
        <v/>
      </c>
      <c r="AD258" s="12" t="str">
        <f t="shared" si="237"/>
        <v/>
      </c>
      <c r="AE258" s="12" t="str">
        <f t="shared" si="238"/>
        <v/>
      </c>
      <c r="AF258" s="12" t="str">
        <f t="shared" si="239"/>
        <v/>
      </c>
      <c r="AG258" s="12" t="str">
        <f t="shared" si="240"/>
        <v/>
      </c>
      <c r="AH258" s="12" t="str">
        <f t="shared" si="241"/>
        <v/>
      </c>
      <c r="AI258" s="12" t="str">
        <f t="shared" si="242"/>
        <v/>
      </c>
      <c r="AJ258" s="12" t="str">
        <f t="shared" si="295"/>
        <v/>
      </c>
      <c r="AK258" s="12" t="str">
        <f t="shared" si="296"/>
        <v/>
      </c>
      <c r="AL258" s="12" t="str">
        <f t="shared" si="297"/>
        <v/>
      </c>
      <c r="AM258" s="12" t="str">
        <f t="shared" si="298"/>
        <v/>
      </c>
      <c r="AN258" s="12" t="str">
        <f t="shared" si="299"/>
        <v/>
      </c>
      <c r="AO258" s="29" t="str">
        <f t="shared" si="285"/>
        <v/>
      </c>
      <c r="AP258" s="31" t="str">
        <f t="shared" si="286"/>
        <v>0</v>
      </c>
      <c r="AQ258"/>
      <c r="AR258" s="58">
        <f t="shared" si="287"/>
        <v>0</v>
      </c>
      <c r="AS258" s="58">
        <f t="shared" si="288"/>
        <v>0</v>
      </c>
      <c r="AT258" s="65">
        <f t="shared" si="289"/>
        <v>0</v>
      </c>
      <c r="AU258" s="82" t="str">
        <f t="shared" si="243"/>
        <v/>
      </c>
      <c r="AV258" s="82" t="str">
        <f t="shared" si="244"/>
        <v/>
      </c>
      <c r="AW258" s="82" t="str">
        <f t="shared" si="245"/>
        <v/>
      </c>
      <c r="AX258" s="82" t="str">
        <f t="shared" si="246"/>
        <v/>
      </c>
      <c r="AY258" s="82" t="str">
        <f t="shared" si="247"/>
        <v/>
      </c>
      <c r="AZ258" s="82" t="str">
        <f t="shared" si="248"/>
        <v/>
      </c>
      <c r="BA258" s="82" t="str">
        <f t="shared" si="249"/>
        <v/>
      </c>
      <c r="BB258" s="82" t="str">
        <f t="shared" si="250"/>
        <v/>
      </c>
      <c r="BC258" s="82" t="str">
        <f t="shared" si="251"/>
        <v/>
      </c>
      <c r="BD258" s="82" t="str">
        <f t="shared" si="252"/>
        <v/>
      </c>
      <c r="BE258" s="83" t="str">
        <f t="shared" si="301"/>
        <v/>
      </c>
      <c r="BF258" s="83" t="str">
        <f t="shared" si="300"/>
        <v/>
      </c>
      <c r="BG258" s="83" t="str">
        <f t="shared" si="300"/>
        <v/>
      </c>
      <c r="BH258" s="83" t="str">
        <f t="shared" si="300"/>
        <v/>
      </c>
      <c r="BI258" s="83" t="str">
        <f t="shared" si="300"/>
        <v/>
      </c>
      <c r="BJ258" s="83" t="str">
        <f t="shared" si="300"/>
        <v/>
      </c>
      <c r="BK258" s="83" t="str">
        <f t="shared" si="300"/>
        <v/>
      </c>
      <c r="BL258" s="83" t="str">
        <f t="shared" si="300"/>
        <v/>
      </c>
      <c r="BM258" s="83" t="str">
        <f t="shared" si="300"/>
        <v/>
      </c>
      <c r="BN258" s="83" t="str">
        <f t="shared" si="300"/>
        <v/>
      </c>
      <c r="BO258" s="68"/>
      <c r="BP258" s="68"/>
      <c r="BQ258" s="68"/>
      <c r="BR258" s="81">
        <f t="shared" ca="1" si="261"/>
        <v>25</v>
      </c>
      <c r="CO258"/>
      <c r="CP258"/>
      <c r="CS258"/>
      <c r="CT258" s="31">
        <f t="shared" si="230"/>
        <v>0</v>
      </c>
    </row>
    <row r="259" spans="1:98" x14ac:dyDescent="0.2">
      <c r="A259" s="95"/>
      <c r="B259" s="84" t="str">
        <f t="shared" si="269"/>
        <v/>
      </c>
      <c r="C259" s="13" t="str">
        <f t="shared" si="270"/>
        <v/>
      </c>
      <c r="D259" s="85" t="str">
        <f t="shared" si="271"/>
        <v/>
      </c>
      <c r="E259" s="86" t="str">
        <f t="shared" si="272"/>
        <v/>
      </c>
      <c r="F259" s="86">
        <f t="shared" si="227"/>
        <v>0</v>
      </c>
      <c r="G259" s="35" t="str">
        <f>IF(A258&lt;&gt;"",COUNTIF($F$5:F259,F259),"")</f>
        <v/>
      </c>
      <c r="H259" s="35">
        <f t="shared" si="273"/>
        <v>255</v>
      </c>
      <c r="I259" s="117" t="str">
        <f t="shared" si="231"/>
        <v/>
      </c>
      <c r="J259" s="28" t="str">
        <f t="shared" si="274"/>
        <v/>
      </c>
      <c r="K259" s="103" t="str">
        <f t="shared" si="253"/>
        <v/>
      </c>
      <c r="L259" s="103" t="str">
        <f t="shared" si="275"/>
        <v/>
      </c>
      <c r="M259" s="103" t="str">
        <f t="shared" si="276"/>
        <v/>
      </c>
      <c r="N259" s="103" t="str">
        <f t="shared" si="277"/>
        <v/>
      </c>
      <c r="O259" s="103" t="str">
        <f t="shared" si="278"/>
        <v/>
      </c>
      <c r="P259" s="103" t="str">
        <f t="shared" si="279"/>
        <v/>
      </c>
      <c r="Q259" s="103" t="str">
        <f t="shared" si="280"/>
        <v/>
      </c>
      <c r="R259" s="103" t="str">
        <f t="shared" si="281"/>
        <v/>
      </c>
      <c r="S259" s="103" t="str">
        <f t="shared" si="282"/>
        <v/>
      </c>
      <c r="T259" s="103" t="str">
        <f t="shared" si="283"/>
        <v/>
      </c>
      <c r="U259" s="103" t="str">
        <f t="shared" si="284"/>
        <v/>
      </c>
      <c r="V259" s="103" t="str">
        <f t="shared" si="290"/>
        <v/>
      </c>
      <c r="W259" s="103" t="str">
        <f t="shared" si="291"/>
        <v/>
      </c>
      <c r="X259" s="103" t="str">
        <f t="shared" si="292"/>
        <v/>
      </c>
      <c r="Y259" s="103" t="str">
        <f t="shared" si="293"/>
        <v/>
      </c>
      <c r="Z259" s="12" t="str">
        <f t="shared" si="233"/>
        <v/>
      </c>
      <c r="AA259" s="12" t="str">
        <f t="shared" si="234"/>
        <v/>
      </c>
      <c r="AB259" s="12" t="str">
        <f t="shared" si="235"/>
        <v/>
      </c>
      <c r="AC259" s="12" t="str">
        <f t="shared" si="236"/>
        <v/>
      </c>
      <c r="AD259" s="12" t="str">
        <f t="shared" si="237"/>
        <v/>
      </c>
      <c r="AE259" s="12" t="str">
        <f t="shared" si="238"/>
        <v/>
      </c>
      <c r="AF259" s="12" t="str">
        <f t="shared" si="239"/>
        <v/>
      </c>
      <c r="AG259" s="12" t="str">
        <f t="shared" si="240"/>
        <v/>
      </c>
      <c r="AH259" s="12" t="str">
        <f t="shared" si="241"/>
        <v/>
      </c>
      <c r="AI259" s="12" t="str">
        <f t="shared" si="242"/>
        <v/>
      </c>
      <c r="AJ259" s="12" t="str">
        <f t="shared" si="295"/>
        <v/>
      </c>
      <c r="AK259" s="12" t="str">
        <f t="shared" si="296"/>
        <v/>
      </c>
      <c r="AL259" s="12" t="str">
        <f t="shared" si="297"/>
        <v/>
      </c>
      <c r="AM259" s="12" t="str">
        <f t="shared" si="298"/>
        <v/>
      </c>
      <c r="AN259" s="12" t="str">
        <f t="shared" si="299"/>
        <v/>
      </c>
      <c r="AO259" s="29" t="str">
        <f t="shared" si="285"/>
        <v/>
      </c>
      <c r="AP259" s="31" t="str">
        <f t="shared" si="286"/>
        <v>0</v>
      </c>
      <c r="AQ259"/>
      <c r="AR259" s="58">
        <f t="shared" si="287"/>
        <v>0</v>
      </c>
      <c r="AS259" s="58">
        <f t="shared" si="288"/>
        <v>0</v>
      </c>
      <c r="AT259" s="65">
        <f t="shared" si="289"/>
        <v>0</v>
      </c>
      <c r="AU259" s="82" t="str">
        <f t="shared" si="243"/>
        <v/>
      </c>
      <c r="AV259" s="82" t="str">
        <f t="shared" si="244"/>
        <v/>
      </c>
      <c r="AW259" s="82" t="str">
        <f t="shared" si="245"/>
        <v/>
      </c>
      <c r="AX259" s="82" t="str">
        <f t="shared" si="246"/>
        <v/>
      </c>
      <c r="AY259" s="82" t="str">
        <f t="shared" si="247"/>
        <v/>
      </c>
      <c r="AZ259" s="82" t="str">
        <f t="shared" si="248"/>
        <v/>
      </c>
      <c r="BA259" s="82" t="str">
        <f t="shared" si="249"/>
        <v/>
      </c>
      <c r="BB259" s="82" t="str">
        <f t="shared" si="250"/>
        <v/>
      </c>
      <c r="BC259" s="82" t="str">
        <f t="shared" si="251"/>
        <v/>
      </c>
      <c r="BD259" s="82" t="str">
        <f t="shared" si="252"/>
        <v/>
      </c>
      <c r="BE259" s="83" t="str">
        <f t="shared" si="301"/>
        <v/>
      </c>
      <c r="BF259" s="83" t="str">
        <f t="shared" si="300"/>
        <v/>
      </c>
      <c r="BG259" s="83" t="str">
        <f t="shared" si="300"/>
        <v/>
      </c>
      <c r="BH259" s="83" t="str">
        <f t="shared" si="300"/>
        <v/>
      </c>
      <c r="BI259" s="83" t="str">
        <f t="shared" si="300"/>
        <v/>
      </c>
      <c r="BJ259" s="83" t="str">
        <f t="shared" si="300"/>
        <v/>
      </c>
      <c r="BK259" s="83" t="str">
        <f t="shared" si="300"/>
        <v/>
      </c>
      <c r="BL259" s="83" t="str">
        <f t="shared" si="300"/>
        <v/>
      </c>
      <c r="BM259" s="83" t="str">
        <f t="shared" si="300"/>
        <v/>
      </c>
      <c r="BN259" s="83" t="str">
        <f t="shared" si="300"/>
        <v/>
      </c>
      <c r="BO259" s="68"/>
      <c r="BP259" s="68"/>
      <c r="BQ259" s="68"/>
      <c r="BR259" s="81">
        <f t="shared" ca="1" si="261"/>
        <v>10</v>
      </c>
      <c r="CO259"/>
      <c r="CP259"/>
      <c r="CS259"/>
      <c r="CT259" s="31">
        <f t="shared" si="230"/>
        <v>0</v>
      </c>
    </row>
    <row r="260" spans="1:98" x14ac:dyDescent="0.2">
      <c r="A260" s="95"/>
      <c r="B260" s="84" t="str">
        <f t="shared" si="269"/>
        <v/>
      </c>
      <c r="C260" s="13" t="str">
        <f t="shared" si="270"/>
        <v/>
      </c>
      <c r="D260" s="85" t="str">
        <f t="shared" si="271"/>
        <v/>
      </c>
      <c r="E260" s="86" t="str">
        <f t="shared" si="272"/>
        <v/>
      </c>
      <c r="F260" s="86">
        <f t="shared" si="227"/>
        <v>0</v>
      </c>
      <c r="G260" s="35" t="str">
        <f>IF(A259&lt;&gt;"",COUNTIF($F$5:F260,F260),"")</f>
        <v/>
      </c>
      <c r="H260" s="35">
        <f t="shared" si="273"/>
        <v>256</v>
      </c>
      <c r="I260" s="117" t="str">
        <f t="shared" si="231"/>
        <v/>
      </c>
      <c r="J260" s="28" t="str">
        <f t="shared" si="274"/>
        <v/>
      </c>
      <c r="K260" s="103" t="str">
        <f t="shared" si="253"/>
        <v/>
      </c>
      <c r="L260" s="103" t="str">
        <f t="shared" si="275"/>
        <v/>
      </c>
      <c r="M260" s="103" t="str">
        <f t="shared" si="276"/>
        <v/>
      </c>
      <c r="N260" s="103" t="str">
        <f t="shared" si="277"/>
        <v/>
      </c>
      <c r="O260" s="103" t="str">
        <f t="shared" si="278"/>
        <v/>
      </c>
      <c r="P260" s="103" t="str">
        <f t="shared" si="279"/>
        <v/>
      </c>
      <c r="Q260" s="103" t="str">
        <f t="shared" si="280"/>
        <v/>
      </c>
      <c r="R260" s="103" t="str">
        <f t="shared" si="281"/>
        <v/>
      </c>
      <c r="S260" s="103" t="str">
        <f t="shared" si="282"/>
        <v/>
      </c>
      <c r="T260" s="103" t="str">
        <f t="shared" si="283"/>
        <v/>
      </c>
      <c r="U260" s="103" t="str">
        <f t="shared" si="284"/>
        <v/>
      </c>
      <c r="V260" s="103" t="str">
        <f t="shared" si="290"/>
        <v/>
      </c>
      <c r="W260" s="103" t="str">
        <f t="shared" si="291"/>
        <v/>
      </c>
      <c r="X260" s="103" t="str">
        <f t="shared" si="292"/>
        <v/>
      </c>
      <c r="Y260" s="103" t="str">
        <f t="shared" si="293"/>
        <v/>
      </c>
      <c r="Z260" s="12" t="str">
        <f t="shared" si="233"/>
        <v/>
      </c>
      <c r="AA260" s="12" t="str">
        <f t="shared" si="234"/>
        <v/>
      </c>
      <c r="AB260" s="12" t="str">
        <f t="shared" si="235"/>
        <v/>
      </c>
      <c r="AC260" s="12" t="str">
        <f t="shared" si="236"/>
        <v/>
      </c>
      <c r="AD260" s="12" t="str">
        <f t="shared" si="237"/>
        <v/>
      </c>
      <c r="AE260" s="12" t="str">
        <f t="shared" si="238"/>
        <v/>
      </c>
      <c r="AF260" s="12" t="str">
        <f t="shared" si="239"/>
        <v/>
      </c>
      <c r="AG260" s="12" t="str">
        <f t="shared" si="240"/>
        <v/>
      </c>
      <c r="AH260" s="12" t="str">
        <f t="shared" si="241"/>
        <v/>
      </c>
      <c r="AI260" s="12" t="str">
        <f t="shared" si="242"/>
        <v/>
      </c>
      <c r="AJ260" s="12" t="str">
        <f t="shared" si="295"/>
        <v/>
      </c>
      <c r="AK260" s="12" t="str">
        <f t="shared" si="296"/>
        <v/>
      </c>
      <c r="AL260" s="12" t="str">
        <f t="shared" si="297"/>
        <v/>
      </c>
      <c r="AM260" s="12" t="str">
        <f t="shared" si="298"/>
        <v/>
      </c>
      <c r="AN260" s="12" t="str">
        <f t="shared" si="299"/>
        <v/>
      </c>
      <c r="AO260" s="29" t="str">
        <f t="shared" si="285"/>
        <v/>
      </c>
      <c r="AP260" s="31" t="str">
        <f t="shared" si="286"/>
        <v>0</v>
      </c>
      <c r="AQ260"/>
      <c r="AR260" s="58">
        <f t="shared" si="287"/>
        <v>0</v>
      </c>
      <c r="AS260" s="58">
        <f t="shared" si="288"/>
        <v>0</v>
      </c>
      <c r="AT260" s="65">
        <f t="shared" si="289"/>
        <v>0</v>
      </c>
      <c r="AU260" s="82" t="str">
        <f t="shared" si="243"/>
        <v/>
      </c>
      <c r="AV260" s="82" t="str">
        <f t="shared" si="244"/>
        <v/>
      </c>
      <c r="AW260" s="82" t="str">
        <f t="shared" si="245"/>
        <v/>
      </c>
      <c r="AX260" s="82" t="str">
        <f t="shared" si="246"/>
        <v/>
      </c>
      <c r="AY260" s="82" t="str">
        <f t="shared" si="247"/>
        <v/>
      </c>
      <c r="AZ260" s="82" t="str">
        <f t="shared" si="248"/>
        <v/>
      </c>
      <c r="BA260" s="82" t="str">
        <f t="shared" si="249"/>
        <v/>
      </c>
      <c r="BB260" s="82" t="str">
        <f t="shared" si="250"/>
        <v/>
      </c>
      <c r="BC260" s="82" t="str">
        <f t="shared" si="251"/>
        <v/>
      </c>
      <c r="BD260" s="82" t="str">
        <f t="shared" si="252"/>
        <v/>
      </c>
      <c r="BE260" s="83" t="str">
        <f t="shared" si="301"/>
        <v/>
      </c>
      <c r="BF260" s="83" t="str">
        <f t="shared" si="300"/>
        <v/>
      </c>
      <c r="BG260" s="83" t="str">
        <f t="shared" si="300"/>
        <v/>
      </c>
      <c r="BH260" s="83" t="str">
        <f t="shared" si="300"/>
        <v/>
      </c>
      <c r="BI260" s="83" t="str">
        <f t="shared" si="300"/>
        <v/>
      </c>
      <c r="BJ260" s="83" t="str">
        <f t="shared" si="300"/>
        <v/>
      </c>
      <c r="BK260" s="83" t="str">
        <f t="shared" si="300"/>
        <v/>
      </c>
      <c r="BL260" s="83" t="str">
        <f t="shared" si="300"/>
        <v/>
      </c>
      <c r="BM260" s="83" t="str">
        <f t="shared" si="300"/>
        <v/>
      </c>
      <c r="BN260" s="83" t="str">
        <f t="shared" si="300"/>
        <v/>
      </c>
      <c r="BO260" s="68"/>
      <c r="BP260" s="68"/>
      <c r="BQ260" s="68"/>
      <c r="BR260" s="81">
        <f t="shared" ca="1" si="261"/>
        <v>20</v>
      </c>
      <c r="CO260"/>
      <c r="CP260"/>
      <c r="CS260"/>
      <c r="CT260" s="31">
        <f t="shared" si="230"/>
        <v>0</v>
      </c>
    </row>
    <row r="261" spans="1:98" x14ac:dyDescent="0.2">
      <c r="A261" s="95"/>
      <c r="B261" s="84" t="str">
        <f t="shared" si="269"/>
        <v/>
      </c>
      <c r="C261" s="13" t="str">
        <f t="shared" si="270"/>
        <v/>
      </c>
      <c r="D261" s="85" t="str">
        <f t="shared" si="271"/>
        <v/>
      </c>
      <c r="E261" s="86" t="str">
        <f t="shared" si="272"/>
        <v/>
      </c>
      <c r="F261" s="86">
        <f t="shared" si="227"/>
        <v>0</v>
      </c>
      <c r="G261" s="35" t="str">
        <f>IF(A260&lt;&gt;"",COUNTIF($F$5:F261,F261),"")</f>
        <v/>
      </c>
      <c r="H261" s="35">
        <f t="shared" si="273"/>
        <v>257</v>
      </c>
      <c r="I261" s="117" t="str">
        <f t="shared" si="231"/>
        <v/>
      </c>
      <c r="J261" s="28" t="str">
        <f t="shared" si="274"/>
        <v/>
      </c>
      <c r="K261" s="103" t="str">
        <f t="shared" si="253"/>
        <v/>
      </c>
      <c r="L261" s="103" t="str">
        <f t="shared" si="275"/>
        <v/>
      </c>
      <c r="M261" s="103" t="str">
        <f t="shared" si="276"/>
        <v/>
      </c>
      <c r="N261" s="103" t="str">
        <f t="shared" si="277"/>
        <v/>
      </c>
      <c r="O261" s="103" t="str">
        <f t="shared" si="278"/>
        <v/>
      </c>
      <c r="P261" s="103" t="str">
        <f t="shared" si="279"/>
        <v/>
      </c>
      <c r="Q261" s="103" t="str">
        <f t="shared" si="280"/>
        <v/>
      </c>
      <c r="R261" s="103" t="str">
        <f t="shared" si="281"/>
        <v/>
      </c>
      <c r="S261" s="103" t="str">
        <f t="shared" si="282"/>
        <v/>
      </c>
      <c r="T261" s="103" t="str">
        <f t="shared" si="283"/>
        <v/>
      </c>
      <c r="U261" s="103" t="str">
        <f t="shared" si="284"/>
        <v/>
      </c>
      <c r="V261" s="103" t="str">
        <f t="shared" si="290"/>
        <v/>
      </c>
      <c r="W261" s="103" t="str">
        <f t="shared" si="291"/>
        <v/>
      </c>
      <c r="X261" s="103" t="str">
        <f t="shared" si="292"/>
        <v/>
      </c>
      <c r="Y261" s="103" t="str">
        <f t="shared" si="293"/>
        <v/>
      </c>
      <c r="Z261" s="12" t="str">
        <f t="shared" si="233"/>
        <v/>
      </c>
      <c r="AA261" s="12" t="str">
        <f t="shared" si="234"/>
        <v/>
      </c>
      <c r="AB261" s="12" t="str">
        <f t="shared" si="235"/>
        <v/>
      </c>
      <c r="AC261" s="12" t="str">
        <f t="shared" si="236"/>
        <v/>
      </c>
      <c r="AD261" s="12" t="str">
        <f t="shared" si="237"/>
        <v/>
      </c>
      <c r="AE261" s="12" t="str">
        <f t="shared" si="238"/>
        <v/>
      </c>
      <c r="AF261" s="12" t="str">
        <f t="shared" si="239"/>
        <v/>
      </c>
      <c r="AG261" s="12" t="str">
        <f t="shared" si="240"/>
        <v/>
      </c>
      <c r="AH261" s="12" t="str">
        <f t="shared" si="241"/>
        <v/>
      </c>
      <c r="AI261" s="12" t="str">
        <f t="shared" si="242"/>
        <v/>
      </c>
      <c r="AJ261" s="12" t="str">
        <f t="shared" si="295"/>
        <v/>
      </c>
      <c r="AK261" s="12" t="str">
        <f t="shared" si="296"/>
        <v/>
      </c>
      <c r="AL261" s="12" t="str">
        <f t="shared" si="297"/>
        <v/>
      </c>
      <c r="AM261" s="12" t="str">
        <f t="shared" si="298"/>
        <v/>
      </c>
      <c r="AN261" s="12" t="str">
        <f t="shared" si="299"/>
        <v/>
      </c>
      <c r="AO261" s="29" t="str">
        <f t="shared" si="285"/>
        <v/>
      </c>
      <c r="AP261" s="31" t="str">
        <f t="shared" si="286"/>
        <v>0</v>
      </c>
      <c r="AQ261"/>
      <c r="AR261" s="58">
        <f t="shared" si="287"/>
        <v>0</v>
      </c>
      <c r="AS261" s="58">
        <f t="shared" si="288"/>
        <v>0</v>
      </c>
      <c r="AT261" s="65">
        <f t="shared" si="289"/>
        <v>0</v>
      </c>
      <c r="AU261" s="82" t="str">
        <f t="shared" si="243"/>
        <v/>
      </c>
      <c r="AV261" s="82" t="str">
        <f t="shared" si="244"/>
        <v/>
      </c>
      <c r="AW261" s="82" t="str">
        <f t="shared" si="245"/>
        <v/>
      </c>
      <c r="AX261" s="82" t="str">
        <f t="shared" si="246"/>
        <v/>
      </c>
      <c r="AY261" s="82" t="str">
        <f t="shared" si="247"/>
        <v/>
      </c>
      <c r="AZ261" s="82" t="str">
        <f t="shared" si="248"/>
        <v/>
      </c>
      <c r="BA261" s="82" t="str">
        <f t="shared" si="249"/>
        <v/>
      </c>
      <c r="BB261" s="82" t="str">
        <f t="shared" si="250"/>
        <v/>
      </c>
      <c r="BC261" s="82" t="str">
        <f t="shared" si="251"/>
        <v/>
      </c>
      <c r="BD261" s="82" t="str">
        <f t="shared" si="252"/>
        <v/>
      </c>
      <c r="BE261" s="83" t="str">
        <f t="shared" si="301"/>
        <v/>
      </c>
      <c r="BF261" s="83" t="str">
        <f t="shared" si="300"/>
        <v/>
      </c>
      <c r="BG261" s="83" t="str">
        <f t="shared" si="300"/>
        <v/>
      </c>
      <c r="BH261" s="83" t="str">
        <f t="shared" si="300"/>
        <v/>
      </c>
      <c r="BI261" s="83" t="str">
        <f t="shared" si="300"/>
        <v/>
      </c>
      <c r="BJ261" s="83" t="str">
        <f t="shared" si="300"/>
        <v/>
      </c>
      <c r="BK261" s="83" t="str">
        <f t="shared" si="300"/>
        <v/>
      </c>
      <c r="BL261" s="83" t="str">
        <f t="shared" si="300"/>
        <v/>
      </c>
      <c r="BM261" s="83" t="str">
        <f t="shared" si="300"/>
        <v/>
      </c>
      <c r="BN261" s="83" t="str">
        <f t="shared" si="300"/>
        <v/>
      </c>
      <c r="BO261" s="68"/>
      <c r="BP261" s="68"/>
      <c r="BQ261" s="68"/>
      <c r="BR261" s="81">
        <f t="shared" ca="1" si="261"/>
        <v>31</v>
      </c>
      <c r="CO261"/>
      <c r="CP261"/>
      <c r="CS261"/>
      <c r="CT261" s="31">
        <f t="shared" si="230"/>
        <v>0</v>
      </c>
    </row>
    <row r="262" spans="1:98" x14ac:dyDescent="0.2">
      <c r="A262" s="95"/>
      <c r="B262" s="84" t="str">
        <f t="shared" si="269"/>
        <v/>
      </c>
      <c r="C262" s="13" t="str">
        <f t="shared" si="270"/>
        <v/>
      </c>
      <c r="D262" s="85" t="str">
        <f t="shared" si="271"/>
        <v/>
      </c>
      <c r="E262" s="86" t="str">
        <f t="shared" si="272"/>
        <v/>
      </c>
      <c r="F262" s="86">
        <f t="shared" ref="F262:F325" si="302">VLOOKUP($A262,$DM$5:$DN$41,2)</f>
        <v>0</v>
      </c>
      <c r="G262" s="35" t="str">
        <f>IF(A261&lt;&gt;"",COUNTIF($F$5:F262,F262),"")</f>
        <v/>
      </c>
      <c r="H262" s="35">
        <f t="shared" ref="H262:H325" si="303">IF(AND(AO261&gt;0,G261&gt;=H261),H261+1,H261)</f>
        <v>258</v>
      </c>
      <c r="I262" s="117" t="str">
        <f t="shared" si="231"/>
        <v/>
      </c>
      <c r="J262" s="28" t="str">
        <f t="shared" si="274"/>
        <v/>
      </c>
      <c r="K262" s="103" t="str">
        <f t="shared" si="253"/>
        <v/>
      </c>
      <c r="L262" s="103" t="str">
        <f t="shared" si="275"/>
        <v/>
      </c>
      <c r="M262" s="103" t="str">
        <f t="shared" si="276"/>
        <v/>
      </c>
      <c r="N262" s="103" t="str">
        <f t="shared" si="277"/>
        <v/>
      </c>
      <c r="O262" s="103" t="str">
        <f t="shared" si="278"/>
        <v/>
      </c>
      <c r="P262" s="103" t="str">
        <f t="shared" si="279"/>
        <v/>
      </c>
      <c r="Q262" s="103" t="str">
        <f t="shared" si="280"/>
        <v/>
      </c>
      <c r="R262" s="103" t="str">
        <f t="shared" si="281"/>
        <v/>
      </c>
      <c r="S262" s="103" t="str">
        <f t="shared" si="282"/>
        <v/>
      </c>
      <c r="T262" s="103" t="str">
        <f t="shared" si="283"/>
        <v/>
      </c>
      <c r="U262" s="103" t="str">
        <f t="shared" si="284"/>
        <v/>
      </c>
      <c r="V262" s="103" t="str">
        <f t="shared" si="290"/>
        <v/>
      </c>
      <c r="W262" s="103" t="str">
        <f t="shared" si="291"/>
        <v/>
      </c>
      <c r="X262" s="103" t="str">
        <f t="shared" si="292"/>
        <v/>
      </c>
      <c r="Y262" s="103" t="str">
        <f t="shared" si="293"/>
        <v/>
      </c>
      <c r="Z262" s="12" t="str">
        <f t="shared" si="233"/>
        <v/>
      </c>
      <c r="AA262" s="12" t="str">
        <f t="shared" si="234"/>
        <v/>
      </c>
      <c r="AB262" s="12" t="str">
        <f t="shared" si="235"/>
        <v/>
      </c>
      <c r="AC262" s="12" t="str">
        <f t="shared" si="236"/>
        <v/>
      </c>
      <c r="AD262" s="12" t="str">
        <f t="shared" si="237"/>
        <v/>
      </c>
      <c r="AE262" s="12" t="str">
        <f t="shared" si="238"/>
        <v/>
      </c>
      <c r="AF262" s="12" t="str">
        <f t="shared" si="239"/>
        <v/>
      </c>
      <c r="AG262" s="12" t="str">
        <f t="shared" si="240"/>
        <v/>
      </c>
      <c r="AH262" s="12" t="str">
        <f t="shared" si="241"/>
        <v/>
      </c>
      <c r="AI262" s="12" t="str">
        <f t="shared" si="242"/>
        <v/>
      </c>
      <c r="AJ262" s="12" t="str">
        <f t="shared" si="295"/>
        <v/>
      </c>
      <c r="AK262" s="12" t="str">
        <f t="shared" si="296"/>
        <v/>
      </c>
      <c r="AL262" s="12" t="str">
        <f t="shared" si="297"/>
        <v/>
      </c>
      <c r="AM262" s="12" t="str">
        <f t="shared" si="298"/>
        <v/>
      </c>
      <c r="AN262" s="12" t="str">
        <f t="shared" si="299"/>
        <v/>
      </c>
      <c r="AO262" s="29" t="str">
        <f t="shared" si="285"/>
        <v/>
      </c>
      <c r="AP262" s="31" t="str">
        <f t="shared" si="286"/>
        <v>0</v>
      </c>
      <c r="AQ262"/>
      <c r="AR262" s="58">
        <f t="shared" si="287"/>
        <v>0</v>
      </c>
      <c r="AS262" s="58">
        <f t="shared" si="288"/>
        <v>0</v>
      </c>
      <c r="AT262" s="65">
        <f t="shared" si="289"/>
        <v>0</v>
      </c>
      <c r="AU262" s="82" t="str">
        <f t="shared" si="243"/>
        <v/>
      </c>
      <c r="AV262" s="82" t="str">
        <f t="shared" si="244"/>
        <v/>
      </c>
      <c r="AW262" s="82" t="str">
        <f t="shared" si="245"/>
        <v/>
      </c>
      <c r="AX262" s="82" t="str">
        <f t="shared" si="246"/>
        <v/>
      </c>
      <c r="AY262" s="82" t="str">
        <f t="shared" si="247"/>
        <v/>
      </c>
      <c r="AZ262" s="82" t="str">
        <f t="shared" si="248"/>
        <v/>
      </c>
      <c r="BA262" s="82" t="str">
        <f t="shared" si="249"/>
        <v/>
      </c>
      <c r="BB262" s="82" t="str">
        <f t="shared" si="250"/>
        <v/>
      </c>
      <c r="BC262" s="82" t="str">
        <f t="shared" si="251"/>
        <v/>
      </c>
      <c r="BD262" s="82" t="str">
        <f t="shared" si="252"/>
        <v/>
      </c>
      <c r="BE262" s="83" t="str">
        <f t="shared" si="301"/>
        <v/>
      </c>
      <c r="BF262" s="83" t="str">
        <f t="shared" si="300"/>
        <v/>
      </c>
      <c r="BG262" s="83" t="str">
        <f t="shared" si="300"/>
        <v/>
      </c>
      <c r="BH262" s="83" t="str">
        <f t="shared" si="300"/>
        <v/>
      </c>
      <c r="BI262" s="83" t="str">
        <f t="shared" si="300"/>
        <v/>
      </c>
      <c r="BJ262" s="83" t="str">
        <f t="shared" si="300"/>
        <v/>
      </c>
      <c r="BK262" s="83" t="str">
        <f t="shared" si="300"/>
        <v/>
      </c>
      <c r="BL262" s="83" t="str">
        <f t="shared" si="300"/>
        <v/>
      </c>
      <c r="BM262" s="83" t="str">
        <f t="shared" si="300"/>
        <v/>
      </c>
      <c r="BN262" s="83" t="str">
        <f t="shared" si="300"/>
        <v/>
      </c>
      <c r="BO262" s="68"/>
      <c r="BP262" s="68"/>
      <c r="BQ262" s="68"/>
      <c r="BR262" s="81">
        <f t="shared" ref="BR262:BR325" ca="1" si="304">IF($A$2="no",INT(RAND()*36+1),INT(RAND()*37))</f>
        <v>20</v>
      </c>
      <c r="CO262"/>
      <c r="CP262"/>
      <c r="CS262"/>
      <c r="CT262" s="31">
        <f t="shared" ref="CT262:CT325" si="305">CS262+CT261</f>
        <v>0</v>
      </c>
    </row>
    <row r="263" spans="1:98" x14ac:dyDescent="0.2">
      <c r="A263" s="95"/>
      <c r="B263" s="84" t="str">
        <f t="shared" si="269"/>
        <v/>
      </c>
      <c r="C263" s="13" t="str">
        <f t="shared" si="270"/>
        <v/>
      </c>
      <c r="D263" s="85" t="str">
        <f t="shared" si="271"/>
        <v/>
      </c>
      <c r="E263" s="86" t="str">
        <f t="shared" si="272"/>
        <v/>
      </c>
      <c r="F263" s="86">
        <f t="shared" si="302"/>
        <v>0</v>
      </c>
      <c r="G263" s="35" t="str">
        <f>IF(A262&lt;&gt;"",COUNTIF($F$5:F263,F263),"")</f>
        <v/>
      </c>
      <c r="H263" s="35">
        <f t="shared" si="303"/>
        <v>259</v>
      </c>
      <c r="I263" s="117" t="str">
        <f t="shared" ref="I263:I326" si="306">IF(A263&lt;&gt;"",IF(G263&gt;=$AT$1,F263,""),"")</f>
        <v/>
      </c>
      <c r="J263" s="28" t="str">
        <f t="shared" ref="J263:J326" si="307">IF(A262&lt;&gt;"",IF($P$3=2,1,IF(AND($P$3=1,H263&gt;H262),J262+1,J262)),"")</f>
        <v/>
      </c>
      <c r="K263" s="103" t="str">
        <f t="shared" si="253"/>
        <v/>
      </c>
      <c r="L263" s="103" t="str">
        <f t="shared" si="275"/>
        <v/>
      </c>
      <c r="M263" s="103" t="str">
        <f t="shared" si="276"/>
        <v/>
      </c>
      <c r="N263" s="103" t="str">
        <f t="shared" si="277"/>
        <v/>
      </c>
      <c r="O263" s="103" t="str">
        <f t="shared" si="278"/>
        <v/>
      </c>
      <c r="P263" s="103" t="str">
        <f t="shared" si="279"/>
        <v/>
      </c>
      <c r="Q263" s="103" t="str">
        <f t="shared" si="280"/>
        <v/>
      </c>
      <c r="R263" s="103" t="str">
        <f t="shared" si="281"/>
        <v/>
      </c>
      <c r="S263" s="103" t="str">
        <f t="shared" si="282"/>
        <v/>
      </c>
      <c r="T263" s="103" t="str">
        <f t="shared" si="283"/>
        <v/>
      </c>
      <c r="U263" s="103" t="str">
        <f t="shared" si="284"/>
        <v/>
      </c>
      <c r="V263" s="103" t="str">
        <f t="shared" si="290"/>
        <v/>
      </c>
      <c r="W263" s="103" t="str">
        <f t="shared" si="291"/>
        <v/>
      </c>
      <c r="X263" s="103" t="str">
        <f t="shared" si="292"/>
        <v/>
      </c>
      <c r="Y263" s="103" t="str">
        <f t="shared" si="293"/>
        <v/>
      </c>
      <c r="Z263" s="12" t="str">
        <f t="shared" ref="Z263:Z326" si="308">IF(K263&lt;&gt;"",IF(K263=$F263,(17*$J262),(-1*$J262)),"")</f>
        <v/>
      </c>
      <c r="AA263" s="12" t="str">
        <f t="shared" ref="AA263:AA326" si="309">IF(L263&lt;&gt;"",IF(L263=$F263,(17*$J262),(-1*$J262)),"")</f>
        <v/>
      </c>
      <c r="AB263" s="12" t="str">
        <f t="shared" ref="AB263:AB326" si="310">IF(M263&lt;&gt;"",IF(M263=$F263,(17*$J262),(-1*$J262)),"")</f>
        <v/>
      </c>
      <c r="AC263" s="12" t="str">
        <f t="shared" ref="AC263:AC326" si="311">IF(N263&lt;&gt;"",IF(N263=$F263,(17*$J262),(-1*$J262)),"")</f>
        <v/>
      </c>
      <c r="AD263" s="12" t="str">
        <f t="shared" ref="AD263:AD326" si="312">IF(O263&lt;&gt;"",IF(O263=$F263,(17*$J262),(-1*$J262)),"")</f>
        <v/>
      </c>
      <c r="AE263" s="12" t="str">
        <f t="shared" ref="AE263:AE326" si="313">IF(P263&lt;&gt;"",IF(P263=$F263,(17*$J262),(-1*$J262)),"")</f>
        <v/>
      </c>
      <c r="AF263" s="12" t="str">
        <f t="shared" ref="AF263:AF326" si="314">IF(Q263&lt;&gt;"",IF(Q263=$F263,(17*$J262),(-1*$J262)),"")</f>
        <v/>
      </c>
      <c r="AG263" s="12" t="str">
        <f t="shared" ref="AG263:AG326" si="315">IF(R263&lt;&gt;"",IF(R263=$F263,(17*$J262),(-1*$J262)),"")</f>
        <v/>
      </c>
      <c r="AH263" s="12" t="str">
        <f t="shared" ref="AH263:AH326" si="316">IF(S263&lt;&gt;"",IF(S263=$F263,(17*$J262),(-1*$J262)),"")</f>
        <v/>
      </c>
      <c r="AI263" s="12" t="str">
        <f t="shared" ref="AI263:AI326" si="317">IF(T263&lt;&gt;"",IF(T263=$F263,(17*$J262),(-1*$J262)),"")</f>
        <v/>
      </c>
      <c r="AJ263" s="12" t="str">
        <f t="shared" si="295"/>
        <v/>
      </c>
      <c r="AK263" s="12" t="str">
        <f t="shared" si="296"/>
        <v/>
      </c>
      <c r="AL263" s="12" t="str">
        <f t="shared" si="297"/>
        <v/>
      </c>
      <c r="AM263" s="12" t="str">
        <f t="shared" si="298"/>
        <v/>
      </c>
      <c r="AN263" s="12" t="str">
        <f t="shared" si="299"/>
        <v/>
      </c>
      <c r="AO263" s="29" t="str">
        <f t="shared" ref="AO263:AO326" si="318">IF(A263&lt;&gt;"",SUM(Z263:AN263),"")</f>
        <v/>
      </c>
      <c r="AP263" s="31" t="str">
        <f t="shared" ref="AP263:AP326" si="319">IF(A263&lt;&gt;"",AO263+AP262,"0")</f>
        <v>0</v>
      </c>
      <c r="AQ263"/>
      <c r="AR263" s="58">
        <f t="shared" ref="AR263:AR326" si="320">IF($A263&lt;&gt;"",IF(AR262&lt;&gt;0,AR262,IF(AND(AP263&gt;0,H263&gt;=$AT$2),"Profit Target",IF(AP263&gt;=$P$1,"Profit Target",0))),0)</f>
        <v>0</v>
      </c>
      <c r="AS263" s="58">
        <f t="shared" ref="AS263:AS326" si="321">IF($A263&lt;&gt;"",IF(AS262&lt;&gt;0,AS262,IF(AND($AP263&lt;0,H263&gt;=$AT$2),"Stop Loss",IF(AP263&lt;=$P$2,"Stop Loss",0))),0)</f>
        <v>0</v>
      </c>
      <c r="AT263" s="65">
        <f t="shared" ref="AT263:AT326" si="322">IF(AQ263&gt;AT262,AQ263,AT262)</f>
        <v>0</v>
      </c>
      <c r="AU263" s="82" t="str">
        <f t="shared" ref="AU263:AU326" si="323">IF(K263&lt;&gt;"",VLOOKUP(K263,$DO$5:$DP$23,2)&amp;",","")</f>
        <v/>
      </c>
      <c r="AV263" s="82" t="str">
        <f t="shared" ref="AV263:AV326" si="324">IF(L263&lt;&gt;"",VLOOKUP(L263,$DO$5:$DP$23,2)&amp;",","")</f>
        <v/>
      </c>
      <c r="AW263" s="82" t="str">
        <f t="shared" ref="AW263:AW326" si="325">IF(M263&lt;&gt;"",VLOOKUP(M263,$DO$5:$DP$23,2)&amp;",","")</f>
        <v/>
      </c>
      <c r="AX263" s="82" t="str">
        <f t="shared" ref="AX263:AX326" si="326">IF(N263&lt;&gt;"",VLOOKUP(N263,$DO$5:$DP$23,2)&amp;",","")</f>
        <v/>
      </c>
      <c r="AY263" s="82" t="str">
        <f t="shared" ref="AY263:AY326" si="327">IF(O263&lt;&gt;"",VLOOKUP(O263,$DO$5:$DP$23,2)&amp;",","")</f>
        <v/>
      </c>
      <c r="AZ263" s="82" t="str">
        <f t="shared" ref="AZ263:AZ326" si="328">IF(P263&lt;&gt;"",VLOOKUP(P263,$DO$5:$DP$23,2)&amp;",","")</f>
        <v/>
      </c>
      <c r="BA263" s="82" t="str">
        <f t="shared" ref="BA263:BA326" si="329">IF(Q263&lt;&gt;"",VLOOKUP(Q263,$DO$5:$DP$23,2)&amp;",","")</f>
        <v/>
      </c>
      <c r="BB263" s="82" t="str">
        <f t="shared" ref="BB263:BB326" si="330">IF(R263&lt;&gt;"",VLOOKUP(R263,$DO$5:$DP$23,2)&amp;",","")</f>
        <v/>
      </c>
      <c r="BC263" s="82" t="str">
        <f t="shared" ref="BC263:BC326" si="331">IF(S263&lt;&gt;"",VLOOKUP(S263,$DO$5:$DP$23,2)&amp;",","")</f>
        <v/>
      </c>
      <c r="BD263" s="82" t="str">
        <f t="shared" ref="BD263:BD326" si="332">IF(T263&lt;&gt;"",VLOOKUP(T263,$DO$5:$DP$23,2)&amp;",","")</f>
        <v/>
      </c>
      <c r="BE263" s="83" t="str">
        <f t="shared" si="301"/>
        <v/>
      </c>
      <c r="BF263" s="83" t="str">
        <f t="shared" si="300"/>
        <v/>
      </c>
      <c r="BG263" s="83" t="str">
        <f t="shared" si="300"/>
        <v/>
      </c>
      <c r="BH263" s="83" t="str">
        <f t="shared" si="300"/>
        <v/>
      </c>
      <c r="BI263" s="83" t="str">
        <f t="shared" si="300"/>
        <v/>
      </c>
      <c r="BJ263" s="83" t="str">
        <f t="shared" si="300"/>
        <v/>
      </c>
      <c r="BK263" s="83" t="str">
        <f t="shared" si="300"/>
        <v/>
      </c>
      <c r="BL263" s="83" t="str">
        <f t="shared" si="300"/>
        <v/>
      </c>
      <c r="BM263" s="83" t="str">
        <f t="shared" si="300"/>
        <v/>
      </c>
      <c r="BN263" s="83" t="str">
        <f t="shared" si="300"/>
        <v/>
      </c>
      <c r="BO263" s="68"/>
      <c r="BP263" s="68"/>
      <c r="BQ263" s="68"/>
      <c r="BR263" s="81">
        <f t="shared" ca="1" si="304"/>
        <v>22</v>
      </c>
      <c r="CO263"/>
      <c r="CP263"/>
      <c r="CS263"/>
      <c r="CT263" s="31">
        <f t="shared" si="305"/>
        <v>0</v>
      </c>
    </row>
    <row r="264" spans="1:98" x14ac:dyDescent="0.2">
      <c r="A264" s="95"/>
      <c r="B264" s="84" t="str">
        <f t="shared" si="269"/>
        <v/>
      </c>
      <c r="C264" s="13" t="str">
        <f t="shared" si="270"/>
        <v/>
      </c>
      <c r="D264" s="85" t="str">
        <f t="shared" si="271"/>
        <v/>
      </c>
      <c r="E264" s="86" t="str">
        <f t="shared" si="272"/>
        <v/>
      </c>
      <c r="F264" s="86">
        <f t="shared" si="302"/>
        <v>0</v>
      </c>
      <c r="G264" s="35" t="str">
        <f>IF(A263&lt;&gt;"",COUNTIF($F$5:F264,F264),"")</f>
        <v/>
      </c>
      <c r="H264" s="35">
        <f t="shared" si="303"/>
        <v>260</v>
      </c>
      <c r="I264" s="117" t="str">
        <f t="shared" si="306"/>
        <v/>
      </c>
      <c r="J264" s="28" t="str">
        <f t="shared" si="307"/>
        <v/>
      </c>
      <c r="K264" s="103" t="str">
        <f t="shared" ref="K264:K327" si="333">IF($A263&lt;&gt;"",IF(OR($AR263&lt;&gt;0,$AS263&lt;&gt;0),"",IF(AND(AO263&gt;0,G263&gt;=H263),F263,IF(AND(K263="",G263&gt;=H263),F263,K263))),"")</f>
        <v/>
      </c>
      <c r="L264" s="103" t="str">
        <f t="shared" si="275"/>
        <v/>
      </c>
      <c r="M264" s="103" t="str">
        <f t="shared" si="276"/>
        <v/>
      </c>
      <c r="N264" s="103" t="str">
        <f t="shared" si="277"/>
        <v/>
      </c>
      <c r="O264" s="103" t="str">
        <f t="shared" si="278"/>
        <v/>
      </c>
      <c r="P264" s="103" t="str">
        <f t="shared" si="279"/>
        <v/>
      </c>
      <c r="Q264" s="103" t="str">
        <f t="shared" si="280"/>
        <v/>
      </c>
      <c r="R264" s="103" t="str">
        <f t="shared" si="281"/>
        <v/>
      </c>
      <c r="S264" s="103" t="str">
        <f t="shared" si="282"/>
        <v/>
      </c>
      <c r="T264" s="103" t="str">
        <f t="shared" si="283"/>
        <v/>
      </c>
      <c r="U264" s="103" t="str">
        <f t="shared" si="284"/>
        <v/>
      </c>
      <c r="V264" s="103" t="str">
        <f t="shared" si="290"/>
        <v/>
      </c>
      <c r="W264" s="103" t="str">
        <f t="shared" si="291"/>
        <v/>
      </c>
      <c r="X264" s="103" t="str">
        <f t="shared" si="292"/>
        <v/>
      </c>
      <c r="Y264" s="103" t="str">
        <f t="shared" si="293"/>
        <v/>
      </c>
      <c r="Z264" s="12" t="str">
        <f t="shared" si="308"/>
        <v/>
      </c>
      <c r="AA264" s="12" t="str">
        <f t="shared" si="309"/>
        <v/>
      </c>
      <c r="AB264" s="12" t="str">
        <f t="shared" si="310"/>
        <v/>
      </c>
      <c r="AC264" s="12" t="str">
        <f t="shared" si="311"/>
        <v/>
      </c>
      <c r="AD264" s="12" t="str">
        <f t="shared" si="312"/>
        <v/>
      </c>
      <c r="AE264" s="12" t="str">
        <f t="shared" si="313"/>
        <v/>
      </c>
      <c r="AF264" s="12" t="str">
        <f t="shared" si="314"/>
        <v/>
      </c>
      <c r="AG264" s="12" t="str">
        <f t="shared" si="315"/>
        <v/>
      </c>
      <c r="AH264" s="12" t="str">
        <f t="shared" si="316"/>
        <v/>
      </c>
      <c r="AI264" s="12" t="str">
        <f t="shared" si="317"/>
        <v/>
      </c>
      <c r="AJ264" s="12" t="str">
        <f t="shared" si="295"/>
        <v/>
      </c>
      <c r="AK264" s="12" t="str">
        <f t="shared" si="296"/>
        <v/>
      </c>
      <c r="AL264" s="12" t="str">
        <f t="shared" si="297"/>
        <v/>
      </c>
      <c r="AM264" s="12" t="str">
        <f t="shared" si="298"/>
        <v/>
      </c>
      <c r="AN264" s="12" t="str">
        <f t="shared" si="299"/>
        <v/>
      </c>
      <c r="AO264" s="29" t="str">
        <f t="shared" si="318"/>
        <v/>
      </c>
      <c r="AP264" s="31" t="str">
        <f t="shared" si="319"/>
        <v>0</v>
      </c>
      <c r="AQ264"/>
      <c r="AR264" s="58">
        <f t="shared" si="320"/>
        <v>0</v>
      </c>
      <c r="AS264" s="58">
        <f t="shared" si="321"/>
        <v>0</v>
      </c>
      <c r="AT264" s="65">
        <f t="shared" si="322"/>
        <v>0</v>
      </c>
      <c r="AU264" s="82" t="str">
        <f t="shared" si="323"/>
        <v/>
      </c>
      <c r="AV264" s="82" t="str">
        <f t="shared" si="324"/>
        <v/>
      </c>
      <c r="AW264" s="82" t="str">
        <f t="shared" si="325"/>
        <v/>
      </c>
      <c r="AX264" s="82" t="str">
        <f t="shared" si="326"/>
        <v/>
      </c>
      <c r="AY264" s="82" t="str">
        <f t="shared" si="327"/>
        <v/>
      </c>
      <c r="AZ264" s="82" t="str">
        <f t="shared" si="328"/>
        <v/>
      </c>
      <c r="BA264" s="82" t="str">
        <f t="shared" si="329"/>
        <v/>
      </c>
      <c r="BB264" s="82" t="str">
        <f t="shared" si="330"/>
        <v/>
      </c>
      <c r="BC264" s="82" t="str">
        <f t="shared" si="331"/>
        <v/>
      </c>
      <c r="BD264" s="82" t="str">
        <f t="shared" si="332"/>
        <v/>
      </c>
      <c r="BE264" s="83" t="str">
        <f t="shared" si="301"/>
        <v/>
      </c>
      <c r="BF264" s="83" t="str">
        <f t="shared" si="300"/>
        <v/>
      </c>
      <c r="BG264" s="83" t="str">
        <f t="shared" si="300"/>
        <v/>
      </c>
      <c r="BH264" s="83" t="str">
        <f t="shared" si="300"/>
        <v/>
      </c>
      <c r="BI264" s="83" t="str">
        <f t="shared" si="300"/>
        <v/>
      </c>
      <c r="BJ264" s="83" t="str">
        <f t="shared" si="300"/>
        <v/>
      </c>
      <c r="BK264" s="83" t="str">
        <f t="shared" si="300"/>
        <v/>
      </c>
      <c r="BL264" s="83" t="str">
        <f t="shared" si="300"/>
        <v/>
      </c>
      <c r="BM264" s="83" t="str">
        <f t="shared" si="300"/>
        <v/>
      </c>
      <c r="BN264" s="83" t="str">
        <f t="shared" si="300"/>
        <v/>
      </c>
      <c r="BO264" s="68"/>
      <c r="BP264" s="68"/>
      <c r="BQ264" s="68"/>
      <c r="BR264" s="81">
        <f t="shared" ca="1" si="304"/>
        <v>16</v>
      </c>
      <c r="CO264"/>
      <c r="CP264"/>
      <c r="CS264"/>
      <c r="CT264" s="31">
        <f t="shared" si="305"/>
        <v>0</v>
      </c>
    </row>
    <row r="265" spans="1:98" x14ac:dyDescent="0.2">
      <c r="A265" s="95"/>
      <c r="B265" s="84" t="str">
        <f t="shared" si="269"/>
        <v/>
      </c>
      <c r="C265" s="13" t="str">
        <f t="shared" si="270"/>
        <v/>
      </c>
      <c r="D265" s="85" t="str">
        <f t="shared" si="271"/>
        <v/>
      </c>
      <c r="E265" s="86" t="str">
        <f t="shared" si="272"/>
        <v/>
      </c>
      <c r="F265" s="86">
        <f t="shared" si="302"/>
        <v>0</v>
      </c>
      <c r="G265" s="35" t="str">
        <f>IF(A264&lt;&gt;"",COUNTIF($F$5:F265,F265),"")</f>
        <v/>
      </c>
      <c r="H265" s="35">
        <f t="shared" si="303"/>
        <v>261</v>
      </c>
      <c r="I265" s="117" t="str">
        <f t="shared" si="306"/>
        <v/>
      </c>
      <c r="J265" s="28" t="str">
        <f t="shared" si="307"/>
        <v/>
      </c>
      <c r="K265" s="103" t="str">
        <f t="shared" si="333"/>
        <v/>
      </c>
      <c r="L265" s="103" t="str">
        <f t="shared" ref="L265:L328" si="334">IF($A264&lt;&gt;"",IF(OR($AR264&lt;&gt;0,$AS264&lt;&gt;0),"",IF(H265&lt;&gt;H264,"",IF(AND(L264&lt;&gt;"",L264&lt;&gt;I264),L264,IF(AND(I264&lt;&gt;K265,G264&gt;=H264),I264,"")))),"")</f>
        <v/>
      </c>
      <c r="M265" s="103" t="str">
        <f t="shared" si="276"/>
        <v/>
      </c>
      <c r="N265" s="103" t="str">
        <f t="shared" si="277"/>
        <v/>
      </c>
      <c r="O265" s="103" t="str">
        <f t="shared" si="278"/>
        <v/>
      </c>
      <c r="P265" s="103" t="str">
        <f t="shared" si="279"/>
        <v/>
      </c>
      <c r="Q265" s="103" t="str">
        <f t="shared" si="280"/>
        <v/>
      </c>
      <c r="R265" s="103" t="str">
        <f t="shared" si="281"/>
        <v/>
      </c>
      <c r="S265" s="103" t="str">
        <f t="shared" si="282"/>
        <v/>
      </c>
      <c r="T265" s="103" t="str">
        <f t="shared" si="283"/>
        <v/>
      </c>
      <c r="U265" s="103" t="str">
        <f t="shared" si="284"/>
        <v/>
      </c>
      <c r="V265" s="103" t="str">
        <f t="shared" si="290"/>
        <v/>
      </c>
      <c r="W265" s="103" t="str">
        <f t="shared" si="291"/>
        <v/>
      </c>
      <c r="X265" s="103" t="str">
        <f t="shared" si="292"/>
        <v/>
      </c>
      <c r="Y265" s="103" t="str">
        <f t="shared" si="293"/>
        <v/>
      </c>
      <c r="Z265" s="12" t="str">
        <f t="shared" si="308"/>
        <v/>
      </c>
      <c r="AA265" s="12" t="str">
        <f t="shared" si="309"/>
        <v/>
      </c>
      <c r="AB265" s="12" t="str">
        <f t="shared" si="310"/>
        <v/>
      </c>
      <c r="AC265" s="12" t="str">
        <f t="shared" si="311"/>
        <v/>
      </c>
      <c r="AD265" s="12" t="str">
        <f t="shared" si="312"/>
        <v/>
      </c>
      <c r="AE265" s="12" t="str">
        <f t="shared" si="313"/>
        <v/>
      </c>
      <c r="AF265" s="12" t="str">
        <f t="shared" si="314"/>
        <v/>
      </c>
      <c r="AG265" s="12" t="str">
        <f t="shared" si="315"/>
        <v/>
      </c>
      <c r="AH265" s="12" t="str">
        <f t="shared" si="316"/>
        <v/>
      </c>
      <c r="AI265" s="12" t="str">
        <f t="shared" si="317"/>
        <v/>
      </c>
      <c r="AJ265" s="12" t="str">
        <f t="shared" ref="AJ265:AJ296" si="335">IF(U265&lt;&gt;"",IF(U265=$F265,(17*$J264),(-1*$J264)),"")</f>
        <v/>
      </c>
      <c r="AK265" s="12" t="str">
        <f t="shared" ref="AK265:AK296" si="336">IF(V265&lt;&gt;"",IF(V265=$F265,(17*$J264),(-1*$J264)),"")</f>
        <v/>
      </c>
      <c r="AL265" s="12" t="str">
        <f t="shared" ref="AL265:AL296" si="337">IF(W265&lt;&gt;"",IF(W265=$F265,(17*$J264),(-1*$J264)),"")</f>
        <v/>
      </c>
      <c r="AM265" s="12" t="str">
        <f t="shared" ref="AM265:AM296" si="338">IF(X265&lt;&gt;"",IF(X265=$F265,(17*$J264),(-1*$J264)),"")</f>
        <v/>
      </c>
      <c r="AN265" s="12" t="str">
        <f t="shared" ref="AN265:AN296" si="339">IF(Y265&lt;&gt;"",IF(Y265=$F265,(17*$J264),(-1*$J264)),"")</f>
        <v/>
      </c>
      <c r="AO265" s="29" t="str">
        <f t="shared" si="318"/>
        <v/>
      </c>
      <c r="AP265" s="31" t="str">
        <f t="shared" si="319"/>
        <v>0</v>
      </c>
      <c r="AQ265"/>
      <c r="AR265" s="58">
        <f t="shared" si="320"/>
        <v>0</v>
      </c>
      <c r="AS265" s="58">
        <f t="shared" si="321"/>
        <v>0</v>
      </c>
      <c r="AT265" s="65">
        <f t="shared" si="322"/>
        <v>0</v>
      </c>
      <c r="AU265" s="82" t="str">
        <f t="shared" si="323"/>
        <v/>
      </c>
      <c r="AV265" s="82" t="str">
        <f t="shared" si="324"/>
        <v/>
      </c>
      <c r="AW265" s="82" t="str">
        <f t="shared" si="325"/>
        <v/>
      </c>
      <c r="AX265" s="82" t="str">
        <f t="shared" si="326"/>
        <v/>
      </c>
      <c r="AY265" s="82" t="str">
        <f t="shared" si="327"/>
        <v/>
      </c>
      <c r="AZ265" s="82" t="str">
        <f t="shared" si="328"/>
        <v/>
      </c>
      <c r="BA265" s="82" t="str">
        <f t="shared" si="329"/>
        <v/>
      </c>
      <c r="BB265" s="82" t="str">
        <f t="shared" si="330"/>
        <v/>
      </c>
      <c r="BC265" s="82" t="str">
        <f t="shared" si="331"/>
        <v/>
      </c>
      <c r="BD265" s="82" t="str">
        <f t="shared" si="332"/>
        <v/>
      </c>
      <c r="BE265" s="83" t="str">
        <f t="shared" si="301"/>
        <v/>
      </c>
      <c r="BF265" s="83" t="str">
        <f t="shared" si="300"/>
        <v/>
      </c>
      <c r="BG265" s="83" t="str">
        <f t="shared" si="300"/>
        <v/>
      </c>
      <c r="BH265" s="83" t="str">
        <f t="shared" si="300"/>
        <v/>
      </c>
      <c r="BI265" s="83" t="str">
        <f t="shared" si="300"/>
        <v/>
      </c>
      <c r="BJ265" s="83" t="str">
        <f t="shared" si="300"/>
        <v/>
      </c>
      <c r="BK265" s="83" t="str">
        <f t="shared" si="300"/>
        <v/>
      </c>
      <c r="BL265" s="83" t="str">
        <f t="shared" si="300"/>
        <v/>
      </c>
      <c r="BM265" s="83" t="str">
        <f t="shared" si="300"/>
        <v/>
      </c>
      <c r="BN265" s="83" t="str">
        <f t="shared" si="300"/>
        <v/>
      </c>
      <c r="BO265" s="68"/>
      <c r="BP265" s="68"/>
      <c r="BQ265" s="68"/>
      <c r="BR265" s="81">
        <f t="shared" ca="1" si="304"/>
        <v>31</v>
      </c>
      <c r="CO265"/>
      <c r="CP265"/>
      <c r="CS265"/>
      <c r="CT265" s="31">
        <f t="shared" si="305"/>
        <v>0</v>
      </c>
    </row>
    <row r="266" spans="1:98" x14ac:dyDescent="0.2">
      <c r="A266" s="95"/>
      <c r="B266" s="84" t="str">
        <f t="shared" si="269"/>
        <v/>
      </c>
      <c r="C266" s="13" t="str">
        <f t="shared" si="270"/>
        <v/>
      </c>
      <c r="D266" s="85" t="str">
        <f t="shared" si="271"/>
        <v/>
      </c>
      <c r="E266" s="86" t="str">
        <f t="shared" si="272"/>
        <v/>
      </c>
      <c r="F266" s="86">
        <f t="shared" si="302"/>
        <v>0</v>
      </c>
      <c r="G266" s="35" t="str">
        <f>IF(A265&lt;&gt;"",COUNTIF($F$5:F266,F266),"")</f>
        <v/>
      </c>
      <c r="H266" s="35">
        <f t="shared" si="303"/>
        <v>262</v>
      </c>
      <c r="I266" s="117" t="str">
        <f t="shared" si="306"/>
        <v/>
      </c>
      <c r="J266" s="28" t="str">
        <f t="shared" si="307"/>
        <v/>
      </c>
      <c r="K266" s="103" t="str">
        <f t="shared" si="333"/>
        <v/>
      </c>
      <c r="L266" s="103" t="str">
        <f t="shared" si="334"/>
        <v/>
      </c>
      <c r="M266" s="103" t="str">
        <f t="shared" ref="M266:M329" si="340">IF(A265&lt;&gt;"",IF(OR($AR265&lt;&gt;0,$AS265&lt;&gt;0),"",IF(H265&lt;&gt;H266,"",IF(AP265&lt;=$P$2,"",IF(AND(M265&lt;&gt;"",M265&lt;&gt;I265),M265,IF(AND(I265&lt;&gt;L266,I265&lt;&gt;K266,G265&gt;=H265),I265,""))))),"")</f>
        <v/>
      </c>
      <c r="N266" s="103" t="str">
        <f t="shared" ref="N266:N329" si="341">IF(AP265&gt;=$P$1,"",IF(AP265&lt;=$P$2,"",IF(H265&lt;&gt;H266,"",IF(AND(N265&lt;&gt;"",N265&lt;&gt;I265),N265,IF(AND(I265&lt;&gt;M266,I265&lt;&gt;L266,I265&lt;&gt;K266,G265&gt;=H265),I265,"")))))</f>
        <v/>
      </c>
      <c r="O266" s="103" t="str">
        <f t="shared" si="278"/>
        <v/>
      </c>
      <c r="P266" s="103" t="str">
        <f t="shared" si="279"/>
        <v/>
      </c>
      <c r="Q266" s="103" t="str">
        <f t="shared" si="280"/>
        <v/>
      </c>
      <c r="R266" s="103" t="str">
        <f t="shared" si="281"/>
        <v/>
      </c>
      <c r="S266" s="103" t="str">
        <f t="shared" si="282"/>
        <v/>
      </c>
      <c r="T266" s="103" t="str">
        <f t="shared" si="283"/>
        <v/>
      </c>
      <c r="U266" s="103" t="str">
        <f t="shared" si="284"/>
        <v/>
      </c>
      <c r="V266" s="103" t="str">
        <f t="shared" si="290"/>
        <v/>
      </c>
      <c r="W266" s="103" t="str">
        <f t="shared" si="291"/>
        <v/>
      </c>
      <c r="X266" s="103" t="str">
        <f t="shared" si="292"/>
        <v/>
      </c>
      <c r="Y266" s="103" t="str">
        <f t="shared" si="293"/>
        <v/>
      </c>
      <c r="Z266" s="12" t="str">
        <f t="shared" si="308"/>
        <v/>
      </c>
      <c r="AA266" s="12" t="str">
        <f t="shared" si="309"/>
        <v/>
      </c>
      <c r="AB266" s="12" t="str">
        <f t="shared" si="310"/>
        <v/>
      </c>
      <c r="AC266" s="12" t="str">
        <f t="shared" si="311"/>
        <v/>
      </c>
      <c r="AD266" s="12" t="str">
        <f t="shared" si="312"/>
        <v/>
      </c>
      <c r="AE266" s="12" t="str">
        <f t="shared" si="313"/>
        <v/>
      </c>
      <c r="AF266" s="12" t="str">
        <f t="shared" si="314"/>
        <v/>
      </c>
      <c r="AG266" s="12" t="str">
        <f t="shared" si="315"/>
        <v/>
      </c>
      <c r="AH266" s="12" t="str">
        <f t="shared" si="316"/>
        <v/>
      </c>
      <c r="AI266" s="12" t="str">
        <f t="shared" si="317"/>
        <v/>
      </c>
      <c r="AJ266" s="12" t="str">
        <f t="shared" si="335"/>
        <v/>
      </c>
      <c r="AK266" s="12" t="str">
        <f t="shared" si="336"/>
        <v/>
      </c>
      <c r="AL266" s="12" t="str">
        <f t="shared" si="337"/>
        <v/>
      </c>
      <c r="AM266" s="12" t="str">
        <f t="shared" si="338"/>
        <v/>
      </c>
      <c r="AN266" s="12" t="str">
        <f t="shared" si="339"/>
        <v/>
      </c>
      <c r="AO266" s="29" t="str">
        <f t="shared" si="318"/>
        <v/>
      </c>
      <c r="AP266" s="31" t="str">
        <f t="shared" si="319"/>
        <v>0</v>
      </c>
      <c r="AQ266"/>
      <c r="AR266" s="58">
        <f t="shared" si="320"/>
        <v>0</v>
      </c>
      <c r="AS266" s="58">
        <f t="shared" si="321"/>
        <v>0</v>
      </c>
      <c r="AT266" s="65">
        <f t="shared" si="322"/>
        <v>0</v>
      </c>
      <c r="AU266" s="82" t="str">
        <f t="shared" si="323"/>
        <v/>
      </c>
      <c r="AV266" s="82" t="str">
        <f t="shared" si="324"/>
        <v/>
      </c>
      <c r="AW266" s="82" t="str">
        <f t="shared" si="325"/>
        <v/>
      </c>
      <c r="AX266" s="82" t="str">
        <f t="shared" si="326"/>
        <v/>
      </c>
      <c r="AY266" s="82" t="str">
        <f t="shared" si="327"/>
        <v/>
      </c>
      <c r="AZ266" s="82" t="str">
        <f t="shared" si="328"/>
        <v/>
      </c>
      <c r="BA266" s="82" t="str">
        <f t="shared" si="329"/>
        <v/>
      </c>
      <c r="BB266" s="82" t="str">
        <f t="shared" si="330"/>
        <v/>
      </c>
      <c r="BC266" s="82" t="str">
        <f t="shared" si="331"/>
        <v/>
      </c>
      <c r="BD266" s="82" t="str">
        <f t="shared" si="332"/>
        <v/>
      </c>
      <c r="BE266" s="83" t="str">
        <f t="shared" si="301"/>
        <v/>
      </c>
      <c r="BF266" s="83" t="str">
        <f t="shared" si="300"/>
        <v/>
      </c>
      <c r="BG266" s="83" t="str">
        <f t="shared" si="300"/>
        <v/>
      </c>
      <c r="BH266" s="83" t="str">
        <f t="shared" si="300"/>
        <v/>
      </c>
      <c r="BI266" s="83" t="str">
        <f t="shared" si="300"/>
        <v/>
      </c>
      <c r="BJ266" s="83" t="str">
        <f t="shared" si="300"/>
        <v/>
      </c>
      <c r="BK266" s="83" t="str">
        <f t="shared" si="300"/>
        <v/>
      </c>
      <c r="BL266" s="83" t="str">
        <f t="shared" si="300"/>
        <v/>
      </c>
      <c r="BM266" s="83" t="str">
        <f t="shared" si="300"/>
        <v/>
      </c>
      <c r="BN266" s="83" t="str">
        <f t="shared" si="300"/>
        <v/>
      </c>
      <c r="BO266" s="68"/>
      <c r="BP266" s="68"/>
      <c r="BQ266" s="68"/>
      <c r="BR266" s="81">
        <f t="shared" ca="1" si="304"/>
        <v>2</v>
      </c>
      <c r="CO266"/>
      <c r="CP266"/>
      <c r="CS266"/>
      <c r="CT266" s="31">
        <f t="shared" si="305"/>
        <v>0</v>
      </c>
    </row>
    <row r="267" spans="1:98" x14ac:dyDescent="0.2">
      <c r="A267" s="95"/>
      <c r="B267" s="84" t="str">
        <f t="shared" ref="B267:B330" si="342">IF(A267="","",IF(COUNTBLANK(AU268:BD268)=10,"DB",AU268&amp;AV268&amp;AW268&amp;AX268&amp;AY268&amp;AZ268&amp;BA268&amp;BB268&amp;BC268&amp;BD268))</f>
        <v/>
      </c>
      <c r="C267" s="13" t="str">
        <f t="shared" si="270"/>
        <v/>
      </c>
      <c r="D267" s="85" t="str">
        <f t="shared" ref="D267:D330" si="343">AO267</f>
        <v/>
      </c>
      <c r="E267" s="86" t="str">
        <f t="shared" ref="E267:E330" si="344">BE268&amp;BF268&amp;BG268&amp;BH268&amp;BI268&amp;BJ268&amp;BK268&amp;BL268&amp;BM268&amp;BN268</f>
        <v/>
      </c>
      <c r="F267" s="86">
        <f t="shared" si="302"/>
        <v>0</v>
      </c>
      <c r="G267" s="35" t="str">
        <f>IF(A266&lt;&gt;"",COUNTIF($F$5:F267,F267),"")</f>
        <v/>
      </c>
      <c r="H267" s="35">
        <f t="shared" si="303"/>
        <v>263</v>
      </c>
      <c r="I267" s="117" t="str">
        <f t="shared" si="306"/>
        <v/>
      </c>
      <c r="J267" s="28" t="str">
        <f t="shared" si="307"/>
        <v/>
      </c>
      <c r="K267" s="103" t="str">
        <f t="shared" si="333"/>
        <v/>
      </c>
      <c r="L267" s="103" t="str">
        <f t="shared" si="334"/>
        <v/>
      </c>
      <c r="M267" s="103" t="str">
        <f t="shared" si="340"/>
        <v/>
      </c>
      <c r="N267" s="103" t="str">
        <f t="shared" si="341"/>
        <v/>
      </c>
      <c r="O267" s="103" t="str">
        <f t="shared" ref="O267:O330" si="345">IF(AP266&gt;=$P$1,"",IF(AP266&lt;=$P$2,"",IF(H266&lt;&gt;H267,"",IF(AND(O266&lt;&gt;"",O266&lt;&gt;I266),O266,IF(AND(I266&lt;&gt;M267,I266&lt;&gt;L267,I266&lt;&gt;K267,I266&lt;&gt;N267,G266&gt;=H266),I266,"")))))</f>
        <v/>
      </c>
      <c r="P267" s="103" t="str">
        <f t="shared" si="279"/>
        <v/>
      </c>
      <c r="Q267" s="103" t="str">
        <f t="shared" si="280"/>
        <v/>
      </c>
      <c r="R267" s="103" t="str">
        <f t="shared" si="281"/>
        <v/>
      </c>
      <c r="S267" s="103" t="str">
        <f t="shared" si="282"/>
        <v/>
      </c>
      <c r="T267" s="103" t="str">
        <f t="shared" si="283"/>
        <v/>
      </c>
      <c r="U267" s="103" t="str">
        <f t="shared" si="284"/>
        <v/>
      </c>
      <c r="V267" s="103" t="str">
        <f t="shared" si="290"/>
        <v/>
      </c>
      <c r="W267" s="103" t="str">
        <f t="shared" si="291"/>
        <v/>
      </c>
      <c r="X267" s="103" t="str">
        <f t="shared" si="292"/>
        <v/>
      </c>
      <c r="Y267" s="103" t="str">
        <f t="shared" si="293"/>
        <v/>
      </c>
      <c r="Z267" s="12" t="str">
        <f t="shared" si="308"/>
        <v/>
      </c>
      <c r="AA267" s="12" t="str">
        <f t="shared" si="309"/>
        <v/>
      </c>
      <c r="AB267" s="12" t="str">
        <f t="shared" si="310"/>
        <v/>
      </c>
      <c r="AC267" s="12" t="str">
        <f t="shared" si="311"/>
        <v/>
      </c>
      <c r="AD267" s="12" t="str">
        <f t="shared" si="312"/>
        <v/>
      </c>
      <c r="AE267" s="12" t="str">
        <f t="shared" si="313"/>
        <v/>
      </c>
      <c r="AF267" s="12" t="str">
        <f t="shared" si="314"/>
        <v/>
      </c>
      <c r="AG267" s="12" t="str">
        <f t="shared" si="315"/>
        <v/>
      </c>
      <c r="AH267" s="12" t="str">
        <f t="shared" si="316"/>
        <v/>
      </c>
      <c r="AI267" s="12" t="str">
        <f t="shared" si="317"/>
        <v/>
      </c>
      <c r="AJ267" s="12" t="str">
        <f t="shared" si="335"/>
        <v/>
      </c>
      <c r="AK267" s="12" t="str">
        <f t="shared" si="336"/>
        <v/>
      </c>
      <c r="AL267" s="12" t="str">
        <f t="shared" si="337"/>
        <v/>
      </c>
      <c r="AM267" s="12" t="str">
        <f t="shared" si="338"/>
        <v/>
      </c>
      <c r="AN267" s="12" t="str">
        <f t="shared" si="339"/>
        <v/>
      </c>
      <c r="AO267" s="29" t="str">
        <f t="shared" si="318"/>
        <v/>
      </c>
      <c r="AP267" s="31" t="str">
        <f t="shared" si="319"/>
        <v>0</v>
      </c>
      <c r="AQ267"/>
      <c r="AR267" s="58">
        <f t="shared" si="320"/>
        <v>0</v>
      </c>
      <c r="AS267" s="58">
        <f t="shared" si="321"/>
        <v>0</v>
      </c>
      <c r="AT267" s="65">
        <f t="shared" si="322"/>
        <v>0</v>
      </c>
      <c r="AU267" s="82" t="str">
        <f t="shared" si="323"/>
        <v/>
      </c>
      <c r="AV267" s="82" t="str">
        <f t="shared" si="324"/>
        <v/>
      </c>
      <c r="AW267" s="82" t="str">
        <f t="shared" si="325"/>
        <v/>
      </c>
      <c r="AX267" s="82" t="str">
        <f t="shared" si="326"/>
        <v/>
      </c>
      <c r="AY267" s="82" t="str">
        <f t="shared" si="327"/>
        <v/>
      </c>
      <c r="AZ267" s="82" t="str">
        <f t="shared" si="328"/>
        <v/>
      </c>
      <c r="BA267" s="82" t="str">
        <f t="shared" si="329"/>
        <v/>
      </c>
      <c r="BB267" s="82" t="str">
        <f t="shared" si="330"/>
        <v/>
      </c>
      <c r="BC267" s="82" t="str">
        <f t="shared" si="331"/>
        <v/>
      </c>
      <c r="BD267" s="82" t="str">
        <f t="shared" si="332"/>
        <v/>
      </c>
      <c r="BE267" s="83" t="str">
        <f t="shared" si="301"/>
        <v/>
      </c>
      <c r="BF267" s="83" t="str">
        <f t="shared" si="300"/>
        <v/>
      </c>
      <c r="BG267" s="83" t="str">
        <f t="shared" si="300"/>
        <v/>
      </c>
      <c r="BH267" s="83" t="str">
        <f t="shared" si="300"/>
        <v/>
      </c>
      <c r="BI267" s="83" t="str">
        <f t="shared" si="300"/>
        <v/>
      </c>
      <c r="BJ267" s="83" t="str">
        <f t="shared" si="300"/>
        <v/>
      </c>
      <c r="BK267" s="83" t="str">
        <f t="shared" si="300"/>
        <v/>
      </c>
      <c r="BL267" s="83" t="str">
        <f t="shared" si="300"/>
        <v/>
      </c>
      <c r="BM267" s="83" t="str">
        <f t="shared" si="300"/>
        <v/>
      </c>
      <c r="BN267" s="83" t="str">
        <f t="shared" si="300"/>
        <v/>
      </c>
      <c r="BO267" s="68"/>
      <c r="BP267" s="68"/>
      <c r="BQ267" s="68"/>
      <c r="BR267" s="81">
        <f t="shared" ca="1" si="304"/>
        <v>22</v>
      </c>
      <c r="CO267"/>
      <c r="CP267"/>
      <c r="CS267"/>
      <c r="CT267" s="31">
        <f t="shared" si="305"/>
        <v>0</v>
      </c>
    </row>
    <row r="268" spans="1:98" x14ac:dyDescent="0.2">
      <c r="A268" s="95"/>
      <c r="B268" s="84" t="str">
        <f t="shared" si="342"/>
        <v/>
      </c>
      <c r="C268" s="13" t="str">
        <f t="shared" ref="C268:C331" si="346">IF(AR268="Profit Target","profit target",IF(AS268="Stop Loss","stop loss",""))</f>
        <v/>
      </c>
      <c r="D268" s="85" t="str">
        <f t="shared" si="343"/>
        <v/>
      </c>
      <c r="E268" s="86" t="str">
        <f t="shared" si="344"/>
        <v/>
      </c>
      <c r="F268" s="86">
        <f t="shared" si="302"/>
        <v>0</v>
      </c>
      <c r="G268" s="35" t="str">
        <f>IF(A267&lt;&gt;"",COUNTIF($F$5:F268,F268),"")</f>
        <v/>
      </c>
      <c r="H268" s="35">
        <f t="shared" si="303"/>
        <v>264</v>
      </c>
      <c r="I268" s="117" t="str">
        <f t="shared" si="306"/>
        <v/>
      </c>
      <c r="J268" s="28" t="str">
        <f t="shared" si="307"/>
        <v/>
      </c>
      <c r="K268" s="103" t="str">
        <f t="shared" si="333"/>
        <v/>
      </c>
      <c r="L268" s="103" t="str">
        <f t="shared" si="334"/>
        <v/>
      </c>
      <c r="M268" s="103" t="str">
        <f t="shared" si="340"/>
        <v/>
      </c>
      <c r="N268" s="103" t="str">
        <f t="shared" si="341"/>
        <v/>
      </c>
      <c r="O268" s="103" t="str">
        <f t="shared" si="345"/>
        <v/>
      </c>
      <c r="P268" s="103" t="str">
        <f t="shared" ref="P268:P331" si="347">IF(AP267&gt;=$P$1,"",IF(AP267&lt;=$P$2,"",IF(H267&lt;&gt;H268,"",IF(AND(P267&lt;&gt;"",P267,P267&lt;&gt;I267),P267,IF(AND(I267&lt;&gt;M268,I267&lt;&gt;L268,I267&lt;&gt;K268,I267&lt;&gt;N268,I267&lt;&gt;O268,G267&gt;=H267),I267,"")))))</f>
        <v/>
      </c>
      <c r="Q268" s="103" t="str">
        <f t="shared" si="280"/>
        <v/>
      </c>
      <c r="R268" s="103" t="str">
        <f t="shared" si="281"/>
        <v/>
      </c>
      <c r="S268" s="103" t="str">
        <f t="shared" si="282"/>
        <v/>
      </c>
      <c r="T268" s="103" t="str">
        <f t="shared" si="283"/>
        <v/>
      </c>
      <c r="U268" s="103" t="str">
        <f t="shared" si="284"/>
        <v/>
      </c>
      <c r="V268" s="103" t="str">
        <f t="shared" si="290"/>
        <v/>
      </c>
      <c r="W268" s="103" t="str">
        <f t="shared" si="291"/>
        <v/>
      </c>
      <c r="X268" s="103" t="str">
        <f t="shared" si="292"/>
        <v/>
      </c>
      <c r="Y268" s="103" t="str">
        <f t="shared" si="293"/>
        <v/>
      </c>
      <c r="Z268" s="12" t="str">
        <f t="shared" si="308"/>
        <v/>
      </c>
      <c r="AA268" s="12" t="str">
        <f t="shared" si="309"/>
        <v/>
      </c>
      <c r="AB268" s="12" t="str">
        <f t="shared" si="310"/>
        <v/>
      </c>
      <c r="AC268" s="12" t="str">
        <f t="shared" si="311"/>
        <v/>
      </c>
      <c r="AD268" s="12" t="str">
        <f t="shared" si="312"/>
        <v/>
      </c>
      <c r="AE268" s="12" t="str">
        <f t="shared" si="313"/>
        <v/>
      </c>
      <c r="AF268" s="12" t="str">
        <f t="shared" si="314"/>
        <v/>
      </c>
      <c r="AG268" s="12" t="str">
        <f t="shared" si="315"/>
        <v/>
      </c>
      <c r="AH268" s="12" t="str">
        <f t="shared" si="316"/>
        <v/>
      </c>
      <c r="AI268" s="12" t="str">
        <f t="shared" si="317"/>
        <v/>
      </c>
      <c r="AJ268" s="12" t="str">
        <f t="shared" si="335"/>
        <v/>
      </c>
      <c r="AK268" s="12" t="str">
        <f t="shared" si="336"/>
        <v/>
      </c>
      <c r="AL268" s="12" t="str">
        <f t="shared" si="337"/>
        <v/>
      </c>
      <c r="AM268" s="12" t="str">
        <f t="shared" si="338"/>
        <v/>
      </c>
      <c r="AN268" s="12" t="str">
        <f t="shared" si="339"/>
        <v/>
      </c>
      <c r="AO268" s="29" t="str">
        <f t="shared" si="318"/>
        <v/>
      </c>
      <c r="AP268" s="31" t="str">
        <f t="shared" si="319"/>
        <v>0</v>
      </c>
      <c r="AQ268"/>
      <c r="AR268" s="58">
        <f t="shared" si="320"/>
        <v>0</v>
      </c>
      <c r="AS268" s="58">
        <f t="shared" si="321"/>
        <v>0</v>
      </c>
      <c r="AT268" s="65">
        <f t="shared" si="322"/>
        <v>0</v>
      </c>
      <c r="AU268" s="82" t="str">
        <f t="shared" si="323"/>
        <v/>
      </c>
      <c r="AV268" s="82" t="str">
        <f t="shared" si="324"/>
        <v/>
      </c>
      <c r="AW268" s="82" t="str">
        <f t="shared" si="325"/>
        <v/>
      </c>
      <c r="AX268" s="82" t="str">
        <f t="shared" si="326"/>
        <v/>
      </c>
      <c r="AY268" s="82" t="str">
        <f t="shared" si="327"/>
        <v/>
      </c>
      <c r="AZ268" s="82" t="str">
        <f t="shared" si="328"/>
        <v/>
      </c>
      <c r="BA268" s="82" t="str">
        <f t="shared" si="329"/>
        <v/>
      </c>
      <c r="BB268" s="82" t="str">
        <f t="shared" si="330"/>
        <v/>
      </c>
      <c r="BC268" s="82" t="str">
        <f t="shared" si="331"/>
        <v/>
      </c>
      <c r="BD268" s="82" t="str">
        <f t="shared" si="332"/>
        <v/>
      </c>
      <c r="BE268" s="83" t="str">
        <f t="shared" si="301"/>
        <v/>
      </c>
      <c r="BF268" s="83" t="str">
        <f t="shared" si="300"/>
        <v/>
      </c>
      <c r="BG268" s="83" t="str">
        <f t="shared" si="300"/>
        <v/>
      </c>
      <c r="BH268" s="83" t="str">
        <f t="shared" si="300"/>
        <v/>
      </c>
      <c r="BI268" s="83" t="str">
        <f t="shared" si="300"/>
        <v/>
      </c>
      <c r="BJ268" s="83" t="str">
        <f t="shared" si="300"/>
        <v/>
      </c>
      <c r="BK268" s="83" t="str">
        <f t="shared" si="300"/>
        <v/>
      </c>
      <c r="BL268" s="83" t="str">
        <f t="shared" si="300"/>
        <v/>
      </c>
      <c r="BM268" s="83" t="str">
        <f t="shared" si="300"/>
        <v/>
      </c>
      <c r="BN268" s="83" t="str">
        <f t="shared" si="300"/>
        <v/>
      </c>
      <c r="BO268" s="68"/>
      <c r="BP268" s="68"/>
      <c r="BQ268" s="68"/>
      <c r="BR268" s="81">
        <f t="shared" ca="1" si="304"/>
        <v>7</v>
      </c>
      <c r="CO268"/>
      <c r="CP268"/>
      <c r="CS268"/>
      <c r="CT268" s="31">
        <f t="shared" si="305"/>
        <v>0</v>
      </c>
    </row>
    <row r="269" spans="1:98" x14ac:dyDescent="0.2">
      <c r="A269" s="95"/>
      <c r="B269" s="84" t="str">
        <f t="shared" si="342"/>
        <v/>
      </c>
      <c r="C269" s="13" t="str">
        <f t="shared" si="346"/>
        <v/>
      </c>
      <c r="D269" s="85" t="str">
        <f t="shared" si="343"/>
        <v/>
      </c>
      <c r="E269" s="86" t="str">
        <f t="shared" si="344"/>
        <v/>
      </c>
      <c r="F269" s="86">
        <f t="shared" si="302"/>
        <v>0</v>
      </c>
      <c r="G269" s="35" t="str">
        <f>IF(A268&lt;&gt;"",COUNTIF($F$5:F269,F269),"")</f>
        <v/>
      </c>
      <c r="H269" s="35">
        <f t="shared" si="303"/>
        <v>265</v>
      </c>
      <c r="I269" s="117" t="str">
        <f t="shared" si="306"/>
        <v/>
      </c>
      <c r="J269" s="28" t="str">
        <f t="shared" si="307"/>
        <v/>
      </c>
      <c r="K269" s="103" t="str">
        <f t="shared" si="333"/>
        <v/>
      </c>
      <c r="L269" s="103" t="str">
        <f t="shared" si="334"/>
        <v/>
      </c>
      <c r="M269" s="103" t="str">
        <f t="shared" si="340"/>
        <v/>
      </c>
      <c r="N269" s="103" t="str">
        <f t="shared" si="341"/>
        <v/>
      </c>
      <c r="O269" s="103" t="str">
        <f t="shared" si="345"/>
        <v/>
      </c>
      <c r="P269" s="103" t="str">
        <f t="shared" si="347"/>
        <v/>
      </c>
      <c r="Q269" s="103" t="str">
        <f t="shared" ref="Q269:Q332" si="348">IF(AP268&gt;=$P$1,"",IF(AP268&lt;=$P$2,"",IF(H268&lt;&gt;H269,"",IF(AND(Q268&lt;&gt;"",Q268&lt;&gt;I268),Q268,IF(AND(I268&lt;&gt;M269,I268&lt;&gt;L269,I268&lt;&gt;K269,I268&lt;&gt;N269,I268&lt;&gt;O269,I268&lt;&gt;P269,G268&gt;=H268),I268,"")))))</f>
        <v/>
      </c>
      <c r="R269" s="103" t="str">
        <f t="shared" si="281"/>
        <v/>
      </c>
      <c r="S269" s="103" t="str">
        <f t="shared" si="282"/>
        <v/>
      </c>
      <c r="T269" s="103" t="str">
        <f t="shared" si="283"/>
        <v/>
      </c>
      <c r="U269" s="103" t="str">
        <f t="shared" si="284"/>
        <v/>
      </c>
      <c r="V269" s="103" t="str">
        <f t="shared" si="290"/>
        <v/>
      </c>
      <c r="W269" s="103" t="str">
        <f t="shared" si="291"/>
        <v/>
      </c>
      <c r="X269" s="103" t="str">
        <f t="shared" si="292"/>
        <v/>
      </c>
      <c r="Y269" s="103" t="str">
        <f t="shared" si="293"/>
        <v/>
      </c>
      <c r="Z269" s="12" t="str">
        <f t="shared" si="308"/>
        <v/>
      </c>
      <c r="AA269" s="12" t="str">
        <f t="shared" si="309"/>
        <v/>
      </c>
      <c r="AB269" s="12" t="str">
        <f t="shared" si="310"/>
        <v/>
      </c>
      <c r="AC269" s="12" t="str">
        <f t="shared" si="311"/>
        <v/>
      </c>
      <c r="AD269" s="12" t="str">
        <f t="shared" si="312"/>
        <v/>
      </c>
      <c r="AE269" s="12" t="str">
        <f t="shared" si="313"/>
        <v/>
      </c>
      <c r="AF269" s="12" t="str">
        <f t="shared" si="314"/>
        <v/>
      </c>
      <c r="AG269" s="12" t="str">
        <f t="shared" si="315"/>
        <v/>
      </c>
      <c r="AH269" s="12" t="str">
        <f t="shared" si="316"/>
        <v/>
      </c>
      <c r="AI269" s="12" t="str">
        <f t="shared" si="317"/>
        <v/>
      </c>
      <c r="AJ269" s="12" t="str">
        <f t="shared" si="335"/>
        <v/>
      </c>
      <c r="AK269" s="12" t="str">
        <f t="shared" si="336"/>
        <v/>
      </c>
      <c r="AL269" s="12" t="str">
        <f t="shared" si="337"/>
        <v/>
      </c>
      <c r="AM269" s="12" t="str">
        <f t="shared" si="338"/>
        <v/>
      </c>
      <c r="AN269" s="12" t="str">
        <f t="shared" si="339"/>
        <v/>
      </c>
      <c r="AO269" s="29" t="str">
        <f t="shared" si="318"/>
        <v/>
      </c>
      <c r="AP269" s="31" t="str">
        <f t="shared" si="319"/>
        <v>0</v>
      </c>
      <c r="AQ269"/>
      <c r="AR269" s="58">
        <f t="shared" si="320"/>
        <v>0</v>
      </c>
      <c r="AS269" s="58">
        <f t="shared" si="321"/>
        <v>0</v>
      </c>
      <c r="AT269" s="65">
        <f t="shared" si="322"/>
        <v>0</v>
      </c>
      <c r="AU269" s="82" t="str">
        <f t="shared" si="323"/>
        <v/>
      </c>
      <c r="AV269" s="82" t="str">
        <f t="shared" si="324"/>
        <v/>
      </c>
      <c r="AW269" s="82" t="str">
        <f t="shared" si="325"/>
        <v/>
      </c>
      <c r="AX269" s="82" t="str">
        <f t="shared" si="326"/>
        <v/>
      </c>
      <c r="AY269" s="82" t="str">
        <f t="shared" si="327"/>
        <v/>
      </c>
      <c r="AZ269" s="82" t="str">
        <f t="shared" si="328"/>
        <v/>
      </c>
      <c r="BA269" s="82" t="str">
        <f t="shared" si="329"/>
        <v/>
      </c>
      <c r="BB269" s="82" t="str">
        <f t="shared" si="330"/>
        <v/>
      </c>
      <c r="BC269" s="82" t="str">
        <f t="shared" si="331"/>
        <v/>
      </c>
      <c r="BD269" s="82" t="str">
        <f t="shared" si="332"/>
        <v/>
      </c>
      <c r="BE269" s="83" t="str">
        <f t="shared" si="301"/>
        <v/>
      </c>
      <c r="BF269" s="83" t="str">
        <f t="shared" si="300"/>
        <v/>
      </c>
      <c r="BG269" s="83" t="str">
        <f t="shared" si="300"/>
        <v/>
      </c>
      <c r="BH269" s="83" t="str">
        <f t="shared" si="300"/>
        <v/>
      </c>
      <c r="BI269" s="83" t="str">
        <f t="shared" si="300"/>
        <v/>
      </c>
      <c r="BJ269" s="83" t="str">
        <f t="shared" si="300"/>
        <v/>
      </c>
      <c r="BK269" s="83" t="str">
        <f t="shared" si="300"/>
        <v/>
      </c>
      <c r="BL269" s="83" t="str">
        <f t="shared" si="300"/>
        <v/>
      </c>
      <c r="BM269" s="83" t="str">
        <f t="shared" si="300"/>
        <v/>
      </c>
      <c r="BN269" s="83" t="str">
        <f t="shared" si="300"/>
        <v/>
      </c>
      <c r="BO269" s="68"/>
      <c r="BP269" s="68"/>
      <c r="BQ269" s="68"/>
      <c r="BR269" s="81">
        <f t="shared" ca="1" si="304"/>
        <v>17</v>
      </c>
      <c r="CO269"/>
      <c r="CP269"/>
      <c r="CS269"/>
      <c r="CT269" s="31">
        <f t="shared" si="305"/>
        <v>0</v>
      </c>
    </row>
    <row r="270" spans="1:98" x14ac:dyDescent="0.2">
      <c r="A270" s="95"/>
      <c r="B270" s="84" t="str">
        <f t="shared" si="342"/>
        <v/>
      </c>
      <c r="C270" s="13" t="str">
        <f t="shared" si="346"/>
        <v/>
      </c>
      <c r="D270" s="85" t="str">
        <f t="shared" si="343"/>
        <v/>
      </c>
      <c r="E270" s="86" t="str">
        <f t="shared" si="344"/>
        <v/>
      </c>
      <c r="F270" s="86">
        <f t="shared" si="302"/>
        <v>0</v>
      </c>
      <c r="G270" s="35" t="str">
        <f>IF(A269&lt;&gt;"",COUNTIF($F$5:F270,F270),"")</f>
        <v/>
      </c>
      <c r="H270" s="35">
        <f t="shared" si="303"/>
        <v>266</v>
      </c>
      <c r="I270" s="117" t="str">
        <f t="shared" si="306"/>
        <v/>
      </c>
      <c r="J270" s="28" t="str">
        <f t="shared" si="307"/>
        <v/>
      </c>
      <c r="K270" s="103" t="str">
        <f t="shared" si="333"/>
        <v/>
      </c>
      <c r="L270" s="103" t="str">
        <f t="shared" si="334"/>
        <v/>
      </c>
      <c r="M270" s="103" t="str">
        <f t="shared" si="340"/>
        <v/>
      </c>
      <c r="N270" s="103" t="str">
        <f t="shared" si="341"/>
        <v/>
      </c>
      <c r="O270" s="103" t="str">
        <f t="shared" si="345"/>
        <v/>
      </c>
      <c r="P270" s="103" t="str">
        <f t="shared" si="347"/>
        <v/>
      </c>
      <c r="Q270" s="103" t="str">
        <f t="shared" si="348"/>
        <v/>
      </c>
      <c r="R270" s="103" t="str">
        <f t="shared" si="281"/>
        <v/>
      </c>
      <c r="S270" s="103" t="str">
        <f t="shared" si="282"/>
        <v/>
      </c>
      <c r="T270" s="103" t="str">
        <f t="shared" si="283"/>
        <v/>
      </c>
      <c r="U270" s="103" t="str">
        <f t="shared" si="284"/>
        <v/>
      </c>
      <c r="V270" s="103" t="str">
        <f t="shared" si="290"/>
        <v/>
      </c>
      <c r="W270" s="103" t="str">
        <f t="shared" si="291"/>
        <v/>
      </c>
      <c r="X270" s="103" t="str">
        <f t="shared" si="292"/>
        <v/>
      </c>
      <c r="Y270" s="103" t="str">
        <f t="shared" si="293"/>
        <v/>
      </c>
      <c r="Z270" s="12" t="str">
        <f t="shared" si="308"/>
        <v/>
      </c>
      <c r="AA270" s="12" t="str">
        <f t="shared" si="309"/>
        <v/>
      </c>
      <c r="AB270" s="12" t="str">
        <f t="shared" si="310"/>
        <v/>
      </c>
      <c r="AC270" s="12" t="str">
        <f t="shared" si="311"/>
        <v/>
      </c>
      <c r="AD270" s="12" t="str">
        <f t="shared" si="312"/>
        <v/>
      </c>
      <c r="AE270" s="12" t="str">
        <f t="shared" si="313"/>
        <v/>
      </c>
      <c r="AF270" s="12" t="str">
        <f t="shared" si="314"/>
        <v/>
      </c>
      <c r="AG270" s="12" t="str">
        <f t="shared" si="315"/>
        <v/>
      </c>
      <c r="AH270" s="12" t="str">
        <f t="shared" si="316"/>
        <v/>
      </c>
      <c r="AI270" s="12" t="str">
        <f t="shared" si="317"/>
        <v/>
      </c>
      <c r="AJ270" s="12" t="str">
        <f t="shared" si="335"/>
        <v/>
      </c>
      <c r="AK270" s="12" t="str">
        <f t="shared" si="336"/>
        <v/>
      </c>
      <c r="AL270" s="12" t="str">
        <f t="shared" si="337"/>
        <v/>
      </c>
      <c r="AM270" s="12" t="str">
        <f t="shared" si="338"/>
        <v/>
      </c>
      <c r="AN270" s="12" t="str">
        <f t="shared" si="339"/>
        <v/>
      </c>
      <c r="AO270" s="29" t="str">
        <f t="shared" si="318"/>
        <v/>
      </c>
      <c r="AP270" s="31" t="str">
        <f t="shared" si="319"/>
        <v>0</v>
      </c>
      <c r="AQ270"/>
      <c r="AR270" s="58">
        <f t="shared" si="320"/>
        <v>0</v>
      </c>
      <c r="AS270" s="58">
        <f t="shared" si="321"/>
        <v>0</v>
      </c>
      <c r="AT270" s="65">
        <f t="shared" si="322"/>
        <v>0</v>
      </c>
      <c r="AU270" s="82" t="str">
        <f t="shared" si="323"/>
        <v/>
      </c>
      <c r="AV270" s="82" t="str">
        <f t="shared" si="324"/>
        <v/>
      </c>
      <c r="AW270" s="82" t="str">
        <f t="shared" si="325"/>
        <v/>
      </c>
      <c r="AX270" s="82" t="str">
        <f t="shared" si="326"/>
        <v/>
      </c>
      <c r="AY270" s="82" t="str">
        <f t="shared" si="327"/>
        <v/>
      </c>
      <c r="AZ270" s="82" t="str">
        <f t="shared" si="328"/>
        <v/>
      </c>
      <c r="BA270" s="82" t="str">
        <f t="shared" si="329"/>
        <v/>
      </c>
      <c r="BB270" s="82" t="str">
        <f t="shared" si="330"/>
        <v/>
      </c>
      <c r="BC270" s="82" t="str">
        <f t="shared" si="331"/>
        <v/>
      </c>
      <c r="BD270" s="82" t="str">
        <f t="shared" si="332"/>
        <v/>
      </c>
      <c r="BE270" s="83" t="str">
        <f t="shared" si="301"/>
        <v/>
      </c>
      <c r="BF270" s="83" t="str">
        <f t="shared" si="300"/>
        <v/>
      </c>
      <c r="BG270" s="83" t="str">
        <f t="shared" si="300"/>
        <v/>
      </c>
      <c r="BH270" s="83" t="str">
        <f t="shared" si="300"/>
        <v/>
      </c>
      <c r="BI270" s="83" t="str">
        <f t="shared" si="300"/>
        <v/>
      </c>
      <c r="BJ270" s="83" t="str">
        <f t="shared" si="300"/>
        <v/>
      </c>
      <c r="BK270" s="83" t="str">
        <f t="shared" si="300"/>
        <v/>
      </c>
      <c r="BL270" s="83" t="str">
        <f t="shared" si="300"/>
        <v/>
      </c>
      <c r="BM270" s="83" t="str">
        <f t="shared" si="300"/>
        <v/>
      </c>
      <c r="BN270" s="83" t="str">
        <f t="shared" si="300"/>
        <v/>
      </c>
      <c r="BO270" s="68"/>
      <c r="BP270" s="68"/>
      <c r="BQ270" s="68"/>
      <c r="BR270" s="81">
        <f t="shared" ca="1" si="304"/>
        <v>14</v>
      </c>
      <c r="CO270"/>
      <c r="CP270"/>
      <c r="CS270"/>
      <c r="CT270" s="31">
        <f t="shared" si="305"/>
        <v>0</v>
      </c>
    </row>
    <row r="271" spans="1:98" x14ac:dyDescent="0.2">
      <c r="A271" s="95"/>
      <c r="B271" s="84" t="str">
        <f t="shared" si="342"/>
        <v/>
      </c>
      <c r="C271" s="13" t="str">
        <f t="shared" si="346"/>
        <v/>
      </c>
      <c r="D271" s="85" t="str">
        <f t="shared" si="343"/>
        <v/>
      </c>
      <c r="E271" s="86" t="str">
        <f t="shared" si="344"/>
        <v/>
      </c>
      <c r="F271" s="86">
        <f t="shared" si="302"/>
        <v>0</v>
      </c>
      <c r="G271" s="35" t="str">
        <f>IF(A270&lt;&gt;"",COUNTIF($F$5:F271,F271),"")</f>
        <v/>
      </c>
      <c r="H271" s="35">
        <f t="shared" si="303"/>
        <v>267</v>
      </c>
      <c r="I271" s="117" t="str">
        <f t="shared" si="306"/>
        <v/>
      </c>
      <c r="J271" s="28" t="str">
        <f t="shared" si="307"/>
        <v/>
      </c>
      <c r="K271" s="103" t="str">
        <f t="shared" si="333"/>
        <v/>
      </c>
      <c r="L271" s="103" t="str">
        <f t="shared" si="334"/>
        <v/>
      </c>
      <c r="M271" s="103" t="str">
        <f t="shared" si="340"/>
        <v/>
      </c>
      <c r="N271" s="103" t="str">
        <f t="shared" si="341"/>
        <v/>
      </c>
      <c r="O271" s="103" t="str">
        <f t="shared" si="345"/>
        <v/>
      </c>
      <c r="P271" s="103" t="str">
        <f t="shared" si="347"/>
        <v/>
      </c>
      <c r="Q271" s="103" t="str">
        <f t="shared" si="348"/>
        <v/>
      </c>
      <c r="R271" s="103" t="str">
        <f t="shared" ref="R271:R334" si="349">IF(AP270&gt;=$P$1,"",IF(AP270&lt;=$P$2,"",IF(H270&lt;&gt;H271,"",IF(AND(R270&lt;&gt;"",R270&lt;&gt;I270),R270,IF(AND(I270&lt;&gt;M271,I270&lt;&gt;L271,I270&lt;&gt;K271,I270&lt;&gt;N271,I270&lt;&gt;O271,I270&lt;&gt;P271,I270&lt;&gt;Q271,G270&gt;=H270),I270,"")))))</f>
        <v/>
      </c>
      <c r="S271" s="103" t="str">
        <f t="shared" si="282"/>
        <v/>
      </c>
      <c r="T271" s="103" t="str">
        <f t="shared" si="283"/>
        <v/>
      </c>
      <c r="U271" s="103" t="str">
        <f t="shared" si="284"/>
        <v/>
      </c>
      <c r="V271" s="103" t="str">
        <f t="shared" si="290"/>
        <v/>
      </c>
      <c r="W271" s="103" t="str">
        <f t="shared" si="291"/>
        <v/>
      </c>
      <c r="X271" s="103" t="str">
        <f t="shared" si="292"/>
        <v/>
      </c>
      <c r="Y271" s="103" t="str">
        <f t="shared" si="293"/>
        <v/>
      </c>
      <c r="Z271" s="12" t="str">
        <f t="shared" si="308"/>
        <v/>
      </c>
      <c r="AA271" s="12" t="str">
        <f t="shared" si="309"/>
        <v/>
      </c>
      <c r="AB271" s="12" t="str">
        <f t="shared" si="310"/>
        <v/>
      </c>
      <c r="AC271" s="12" t="str">
        <f t="shared" si="311"/>
        <v/>
      </c>
      <c r="AD271" s="12" t="str">
        <f t="shared" si="312"/>
        <v/>
      </c>
      <c r="AE271" s="12" t="str">
        <f t="shared" si="313"/>
        <v/>
      </c>
      <c r="AF271" s="12" t="str">
        <f t="shared" si="314"/>
        <v/>
      </c>
      <c r="AG271" s="12" t="str">
        <f t="shared" si="315"/>
        <v/>
      </c>
      <c r="AH271" s="12" t="str">
        <f t="shared" si="316"/>
        <v/>
      </c>
      <c r="AI271" s="12" t="str">
        <f t="shared" si="317"/>
        <v/>
      </c>
      <c r="AJ271" s="12" t="str">
        <f t="shared" si="335"/>
        <v/>
      </c>
      <c r="AK271" s="12" t="str">
        <f t="shared" si="336"/>
        <v/>
      </c>
      <c r="AL271" s="12" t="str">
        <f t="shared" si="337"/>
        <v/>
      </c>
      <c r="AM271" s="12" t="str">
        <f t="shared" si="338"/>
        <v/>
      </c>
      <c r="AN271" s="12" t="str">
        <f t="shared" si="339"/>
        <v/>
      </c>
      <c r="AO271" s="29" t="str">
        <f t="shared" si="318"/>
        <v/>
      </c>
      <c r="AP271" s="31" t="str">
        <f t="shared" si="319"/>
        <v>0</v>
      </c>
      <c r="AQ271"/>
      <c r="AR271" s="58">
        <f t="shared" si="320"/>
        <v>0</v>
      </c>
      <c r="AS271" s="58">
        <f t="shared" si="321"/>
        <v>0</v>
      </c>
      <c r="AT271" s="65">
        <f t="shared" si="322"/>
        <v>0</v>
      </c>
      <c r="AU271" s="82" t="str">
        <f t="shared" si="323"/>
        <v/>
      </c>
      <c r="AV271" s="82" t="str">
        <f t="shared" si="324"/>
        <v/>
      </c>
      <c r="AW271" s="82" t="str">
        <f t="shared" si="325"/>
        <v/>
      </c>
      <c r="AX271" s="82" t="str">
        <f t="shared" si="326"/>
        <v/>
      </c>
      <c r="AY271" s="82" t="str">
        <f t="shared" si="327"/>
        <v/>
      </c>
      <c r="AZ271" s="82" t="str">
        <f t="shared" si="328"/>
        <v/>
      </c>
      <c r="BA271" s="82" t="str">
        <f t="shared" si="329"/>
        <v/>
      </c>
      <c r="BB271" s="82" t="str">
        <f t="shared" si="330"/>
        <v/>
      </c>
      <c r="BC271" s="82" t="str">
        <f t="shared" si="331"/>
        <v/>
      </c>
      <c r="BD271" s="82" t="str">
        <f t="shared" si="332"/>
        <v/>
      </c>
      <c r="BE271" s="83" t="str">
        <f t="shared" si="301"/>
        <v/>
      </c>
      <c r="BF271" s="83" t="str">
        <f t="shared" si="300"/>
        <v/>
      </c>
      <c r="BG271" s="83" t="str">
        <f t="shared" si="300"/>
        <v/>
      </c>
      <c r="BH271" s="83" t="str">
        <f t="shared" si="300"/>
        <v/>
      </c>
      <c r="BI271" s="83" t="str">
        <f t="shared" si="300"/>
        <v/>
      </c>
      <c r="BJ271" s="83" t="str">
        <f t="shared" si="300"/>
        <v/>
      </c>
      <c r="BK271" s="83" t="str">
        <f t="shared" si="300"/>
        <v/>
      </c>
      <c r="BL271" s="83" t="str">
        <f t="shared" si="300"/>
        <v/>
      </c>
      <c r="BM271" s="83" t="str">
        <f t="shared" si="300"/>
        <v/>
      </c>
      <c r="BN271" s="83" t="str">
        <f t="shared" si="300"/>
        <v/>
      </c>
      <c r="BO271" s="68"/>
      <c r="BP271" s="68"/>
      <c r="BQ271" s="68"/>
      <c r="BR271" s="81">
        <f t="shared" ca="1" si="304"/>
        <v>27</v>
      </c>
      <c r="CO271"/>
      <c r="CP271"/>
      <c r="CS271"/>
      <c r="CT271" s="31">
        <f t="shared" si="305"/>
        <v>0</v>
      </c>
    </row>
    <row r="272" spans="1:98" x14ac:dyDescent="0.2">
      <c r="A272" s="95"/>
      <c r="B272" s="84" t="str">
        <f t="shared" si="342"/>
        <v/>
      </c>
      <c r="C272" s="13" t="str">
        <f t="shared" si="346"/>
        <v/>
      </c>
      <c r="D272" s="85" t="str">
        <f t="shared" si="343"/>
        <v/>
      </c>
      <c r="E272" s="86" t="str">
        <f t="shared" si="344"/>
        <v/>
      </c>
      <c r="F272" s="86">
        <f t="shared" si="302"/>
        <v>0</v>
      </c>
      <c r="G272" s="35" t="str">
        <f>IF(A271&lt;&gt;"",COUNTIF($F$5:F272,F272),"")</f>
        <v/>
      </c>
      <c r="H272" s="35">
        <f t="shared" si="303"/>
        <v>268</v>
      </c>
      <c r="I272" s="117" t="str">
        <f t="shared" si="306"/>
        <v/>
      </c>
      <c r="J272" s="28" t="str">
        <f t="shared" si="307"/>
        <v/>
      </c>
      <c r="K272" s="103" t="str">
        <f t="shared" si="333"/>
        <v/>
      </c>
      <c r="L272" s="103" t="str">
        <f t="shared" si="334"/>
        <v/>
      </c>
      <c r="M272" s="103" t="str">
        <f t="shared" si="340"/>
        <v/>
      </c>
      <c r="N272" s="103" t="str">
        <f t="shared" si="341"/>
        <v/>
      </c>
      <c r="O272" s="103" t="str">
        <f t="shared" si="345"/>
        <v/>
      </c>
      <c r="P272" s="103" t="str">
        <f t="shared" si="347"/>
        <v/>
      </c>
      <c r="Q272" s="103" t="str">
        <f t="shared" si="348"/>
        <v/>
      </c>
      <c r="R272" s="103" t="str">
        <f t="shared" si="349"/>
        <v/>
      </c>
      <c r="S272" s="103" t="str">
        <f t="shared" ref="S272:S335" si="350">IF(AP271&gt;=$P$1,"",IF(AP271&lt;=$P$2,"",IF(H271&lt;&gt;H272,"",IF(AND(S271&lt;&gt;"",S271&lt;&gt;I271),S271,IF(AND(I271&lt;&gt;M272,I271&lt;&gt;L272,I271&lt;&gt;K272,I271&lt;&gt;N272,I271&lt;&gt;O272,I271&lt;&gt;P272,I271&lt;&gt;Q272,I271&lt;&gt;R272,G271&gt;=H271),I271,"")))))</f>
        <v/>
      </c>
      <c r="T272" s="103" t="str">
        <f t="shared" si="283"/>
        <v/>
      </c>
      <c r="U272" s="103" t="str">
        <f t="shared" si="284"/>
        <v/>
      </c>
      <c r="V272" s="103" t="str">
        <f t="shared" si="290"/>
        <v/>
      </c>
      <c r="W272" s="103" t="str">
        <f t="shared" si="291"/>
        <v/>
      </c>
      <c r="X272" s="103" t="str">
        <f t="shared" si="292"/>
        <v/>
      </c>
      <c r="Y272" s="103" t="str">
        <f t="shared" si="293"/>
        <v/>
      </c>
      <c r="Z272" s="12" t="str">
        <f t="shared" si="308"/>
        <v/>
      </c>
      <c r="AA272" s="12" t="str">
        <f t="shared" si="309"/>
        <v/>
      </c>
      <c r="AB272" s="12" t="str">
        <f t="shared" si="310"/>
        <v/>
      </c>
      <c r="AC272" s="12" t="str">
        <f t="shared" si="311"/>
        <v/>
      </c>
      <c r="AD272" s="12" t="str">
        <f t="shared" si="312"/>
        <v/>
      </c>
      <c r="AE272" s="12" t="str">
        <f t="shared" si="313"/>
        <v/>
      </c>
      <c r="AF272" s="12" t="str">
        <f t="shared" si="314"/>
        <v/>
      </c>
      <c r="AG272" s="12" t="str">
        <f t="shared" si="315"/>
        <v/>
      </c>
      <c r="AH272" s="12" t="str">
        <f t="shared" si="316"/>
        <v/>
      </c>
      <c r="AI272" s="12" t="str">
        <f t="shared" si="317"/>
        <v/>
      </c>
      <c r="AJ272" s="12" t="str">
        <f t="shared" si="335"/>
        <v/>
      </c>
      <c r="AK272" s="12" t="str">
        <f t="shared" si="336"/>
        <v/>
      </c>
      <c r="AL272" s="12" t="str">
        <f t="shared" si="337"/>
        <v/>
      </c>
      <c r="AM272" s="12" t="str">
        <f t="shared" si="338"/>
        <v/>
      </c>
      <c r="AN272" s="12" t="str">
        <f t="shared" si="339"/>
        <v/>
      </c>
      <c r="AO272" s="29" t="str">
        <f t="shared" si="318"/>
        <v/>
      </c>
      <c r="AP272" s="31" t="str">
        <f t="shared" si="319"/>
        <v>0</v>
      </c>
      <c r="AQ272"/>
      <c r="AR272" s="58">
        <f t="shared" si="320"/>
        <v>0</v>
      </c>
      <c r="AS272" s="58">
        <f t="shared" si="321"/>
        <v>0</v>
      </c>
      <c r="AT272" s="65">
        <f t="shared" si="322"/>
        <v>0</v>
      </c>
      <c r="AU272" s="82" t="str">
        <f t="shared" si="323"/>
        <v/>
      </c>
      <c r="AV272" s="82" t="str">
        <f t="shared" si="324"/>
        <v/>
      </c>
      <c r="AW272" s="82" t="str">
        <f t="shared" si="325"/>
        <v/>
      </c>
      <c r="AX272" s="82" t="str">
        <f t="shared" si="326"/>
        <v/>
      </c>
      <c r="AY272" s="82" t="str">
        <f t="shared" si="327"/>
        <v/>
      </c>
      <c r="AZ272" s="82" t="str">
        <f t="shared" si="328"/>
        <v/>
      </c>
      <c r="BA272" s="82" t="str">
        <f t="shared" si="329"/>
        <v/>
      </c>
      <c r="BB272" s="82" t="str">
        <f t="shared" si="330"/>
        <v/>
      </c>
      <c r="BC272" s="82" t="str">
        <f t="shared" si="331"/>
        <v/>
      </c>
      <c r="BD272" s="82" t="str">
        <f t="shared" si="332"/>
        <v/>
      </c>
      <c r="BE272" s="83" t="str">
        <f t="shared" si="301"/>
        <v/>
      </c>
      <c r="BF272" s="83" t="str">
        <f t="shared" si="300"/>
        <v/>
      </c>
      <c r="BG272" s="83" t="str">
        <f t="shared" si="300"/>
        <v/>
      </c>
      <c r="BH272" s="83" t="str">
        <f t="shared" si="300"/>
        <v/>
      </c>
      <c r="BI272" s="83" t="str">
        <f t="shared" si="300"/>
        <v/>
      </c>
      <c r="BJ272" s="83" t="str">
        <f t="shared" si="300"/>
        <v/>
      </c>
      <c r="BK272" s="83" t="str">
        <f t="shared" si="300"/>
        <v/>
      </c>
      <c r="BL272" s="83" t="str">
        <f t="shared" si="300"/>
        <v/>
      </c>
      <c r="BM272" s="83" t="str">
        <f t="shared" si="300"/>
        <v/>
      </c>
      <c r="BN272" s="83" t="str">
        <f t="shared" si="300"/>
        <v/>
      </c>
      <c r="BO272" s="68"/>
      <c r="BP272" s="68"/>
      <c r="BQ272" s="68"/>
      <c r="BR272" s="81">
        <f t="shared" ca="1" si="304"/>
        <v>19</v>
      </c>
      <c r="CO272"/>
      <c r="CP272"/>
      <c r="CS272"/>
      <c r="CT272" s="31">
        <f t="shared" si="305"/>
        <v>0</v>
      </c>
    </row>
    <row r="273" spans="1:98" x14ac:dyDescent="0.2">
      <c r="A273" s="95"/>
      <c r="B273" s="84" t="str">
        <f t="shared" si="342"/>
        <v/>
      </c>
      <c r="C273" s="13" t="str">
        <f t="shared" si="346"/>
        <v/>
      </c>
      <c r="D273" s="85" t="str">
        <f t="shared" si="343"/>
        <v/>
      </c>
      <c r="E273" s="86" t="str">
        <f t="shared" si="344"/>
        <v/>
      </c>
      <c r="F273" s="86">
        <f t="shared" si="302"/>
        <v>0</v>
      </c>
      <c r="G273" s="35" t="str">
        <f>IF(A272&lt;&gt;"",COUNTIF($F$5:F273,F273),"")</f>
        <v/>
      </c>
      <c r="H273" s="35">
        <f t="shared" si="303"/>
        <v>269</v>
      </c>
      <c r="I273" s="117" t="str">
        <f t="shared" si="306"/>
        <v/>
      </c>
      <c r="J273" s="28" t="str">
        <f t="shared" si="307"/>
        <v/>
      </c>
      <c r="K273" s="103" t="str">
        <f t="shared" si="333"/>
        <v/>
      </c>
      <c r="L273" s="103" t="str">
        <f t="shared" si="334"/>
        <v/>
      </c>
      <c r="M273" s="103" t="str">
        <f t="shared" si="340"/>
        <v/>
      </c>
      <c r="N273" s="103" t="str">
        <f t="shared" si="341"/>
        <v/>
      </c>
      <c r="O273" s="103" t="str">
        <f t="shared" si="345"/>
        <v/>
      </c>
      <c r="P273" s="103" t="str">
        <f t="shared" si="347"/>
        <v/>
      </c>
      <c r="Q273" s="103" t="str">
        <f t="shared" si="348"/>
        <v/>
      </c>
      <c r="R273" s="103" t="str">
        <f t="shared" si="349"/>
        <v/>
      </c>
      <c r="S273" s="103" t="str">
        <f t="shared" si="350"/>
        <v/>
      </c>
      <c r="T273" s="103" t="str">
        <f t="shared" ref="T273:T336" si="351">IF(AP272&gt;=$P$1,"",IF(AP272&lt;=$P$2,"",IF($H272&lt;&gt;$H273,"",IF(AND(T272&lt;&gt;"",T272&lt;&gt;I272),T272,IF(AND($I272&lt;&gt;M273,$I272&lt;&gt;L273,$I272&lt;&gt;K273,$I272&lt;&gt;N273,$I272&lt;&gt;O273,$I272&lt;&gt;P273,$I272&lt;&gt;Q273,$I272&lt;&gt;R273,$I272&lt;&gt;S273,$G272&gt;=$H272),$I272,"")))))</f>
        <v/>
      </c>
      <c r="U273" s="103" t="str">
        <f t="shared" si="284"/>
        <v/>
      </c>
      <c r="V273" s="103" t="str">
        <f t="shared" si="290"/>
        <v/>
      </c>
      <c r="W273" s="103" t="str">
        <f t="shared" si="291"/>
        <v/>
      </c>
      <c r="X273" s="103" t="str">
        <f t="shared" si="292"/>
        <v/>
      </c>
      <c r="Y273" s="103" t="str">
        <f t="shared" si="293"/>
        <v/>
      </c>
      <c r="Z273" s="12" t="str">
        <f t="shared" si="308"/>
        <v/>
      </c>
      <c r="AA273" s="12" t="str">
        <f t="shared" si="309"/>
        <v/>
      </c>
      <c r="AB273" s="12" t="str">
        <f t="shared" si="310"/>
        <v/>
      </c>
      <c r="AC273" s="12" t="str">
        <f t="shared" si="311"/>
        <v/>
      </c>
      <c r="AD273" s="12" t="str">
        <f t="shared" si="312"/>
        <v/>
      </c>
      <c r="AE273" s="12" t="str">
        <f t="shared" si="313"/>
        <v/>
      </c>
      <c r="AF273" s="12" t="str">
        <f t="shared" si="314"/>
        <v/>
      </c>
      <c r="AG273" s="12" t="str">
        <f t="shared" si="315"/>
        <v/>
      </c>
      <c r="AH273" s="12" t="str">
        <f t="shared" si="316"/>
        <v/>
      </c>
      <c r="AI273" s="12" t="str">
        <f t="shared" si="317"/>
        <v/>
      </c>
      <c r="AJ273" s="12" t="str">
        <f t="shared" si="335"/>
        <v/>
      </c>
      <c r="AK273" s="12" t="str">
        <f t="shared" si="336"/>
        <v/>
      </c>
      <c r="AL273" s="12" t="str">
        <f t="shared" si="337"/>
        <v/>
      </c>
      <c r="AM273" s="12" t="str">
        <f t="shared" si="338"/>
        <v/>
      </c>
      <c r="AN273" s="12" t="str">
        <f t="shared" si="339"/>
        <v/>
      </c>
      <c r="AO273" s="29" t="str">
        <f t="shared" si="318"/>
        <v/>
      </c>
      <c r="AP273" s="31" t="str">
        <f t="shared" si="319"/>
        <v>0</v>
      </c>
      <c r="AQ273"/>
      <c r="AR273" s="58">
        <f t="shared" si="320"/>
        <v>0</v>
      </c>
      <c r="AS273" s="58">
        <f t="shared" si="321"/>
        <v>0</v>
      </c>
      <c r="AT273" s="65">
        <f t="shared" si="322"/>
        <v>0</v>
      </c>
      <c r="AU273" s="82" t="str">
        <f t="shared" si="323"/>
        <v/>
      </c>
      <c r="AV273" s="82" t="str">
        <f t="shared" si="324"/>
        <v/>
      </c>
      <c r="AW273" s="82" t="str">
        <f t="shared" si="325"/>
        <v/>
      </c>
      <c r="AX273" s="82" t="str">
        <f t="shared" si="326"/>
        <v/>
      </c>
      <c r="AY273" s="82" t="str">
        <f t="shared" si="327"/>
        <v/>
      </c>
      <c r="AZ273" s="82" t="str">
        <f t="shared" si="328"/>
        <v/>
      </c>
      <c r="BA273" s="82" t="str">
        <f t="shared" si="329"/>
        <v/>
      </c>
      <c r="BB273" s="82" t="str">
        <f t="shared" si="330"/>
        <v/>
      </c>
      <c r="BC273" s="82" t="str">
        <f t="shared" si="331"/>
        <v/>
      </c>
      <c r="BD273" s="82" t="str">
        <f t="shared" si="332"/>
        <v/>
      </c>
      <c r="BE273" s="83" t="str">
        <f t="shared" si="301"/>
        <v/>
      </c>
      <c r="BF273" s="83" t="str">
        <f t="shared" si="300"/>
        <v/>
      </c>
      <c r="BG273" s="83" t="str">
        <f t="shared" si="300"/>
        <v/>
      </c>
      <c r="BH273" s="83" t="str">
        <f t="shared" si="300"/>
        <v/>
      </c>
      <c r="BI273" s="83" t="str">
        <f t="shared" si="300"/>
        <v/>
      </c>
      <c r="BJ273" s="83" t="str">
        <f t="shared" si="300"/>
        <v/>
      </c>
      <c r="BK273" s="83" t="str">
        <f t="shared" si="300"/>
        <v/>
      </c>
      <c r="BL273" s="83" t="str">
        <f t="shared" si="300"/>
        <v/>
      </c>
      <c r="BM273" s="83" t="str">
        <f t="shared" si="300"/>
        <v/>
      </c>
      <c r="BN273" s="83" t="str">
        <f t="shared" si="300"/>
        <v/>
      </c>
      <c r="BO273" s="68"/>
      <c r="BP273" s="68"/>
      <c r="BQ273" s="68"/>
      <c r="BR273" s="81">
        <f t="shared" ca="1" si="304"/>
        <v>1</v>
      </c>
      <c r="CO273"/>
      <c r="CP273"/>
      <c r="CS273"/>
      <c r="CT273" s="31">
        <f t="shared" si="305"/>
        <v>0</v>
      </c>
    </row>
    <row r="274" spans="1:98" x14ac:dyDescent="0.2">
      <c r="A274" s="95"/>
      <c r="B274" s="84" t="str">
        <f t="shared" si="342"/>
        <v/>
      </c>
      <c r="C274" s="13" t="str">
        <f t="shared" si="346"/>
        <v/>
      </c>
      <c r="D274" s="85" t="str">
        <f t="shared" si="343"/>
        <v/>
      </c>
      <c r="E274" s="86" t="str">
        <f t="shared" si="344"/>
        <v/>
      </c>
      <c r="F274" s="86">
        <f t="shared" si="302"/>
        <v>0</v>
      </c>
      <c r="G274" s="35" t="str">
        <f>IF(A273&lt;&gt;"",COUNTIF($F$5:F274,F274),"")</f>
        <v/>
      </c>
      <c r="H274" s="35">
        <f t="shared" si="303"/>
        <v>270</v>
      </c>
      <c r="I274" s="117" t="str">
        <f t="shared" si="306"/>
        <v/>
      </c>
      <c r="J274" s="28" t="str">
        <f t="shared" si="307"/>
        <v/>
      </c>
      <c r="K274" s="103" t="str">
        <f t="shared" si="333"/>
        <v/>
      </c>
      <c r="L274" s="103" t="str">
        <f t="shared" si="334"/>
        <v/>
      </c>
      <c r="M274" s="103" t="str">
        <f t="shared" si="340"/>
        <v/>
      </c>
      <c r="N274" s="103" t="str">
        <f t="shared" si="341"/>
        <v/>
      </c>
      <c r="O274" s="103" t="str">
        <f t="shared" si="345"/>
        <v/>
      </c>
      <c r="P274" s="103" t="str">
        <f t="shared" si="347"/>
        <v/>
      </c>
      <c r="Q274" s="103" t="str">
        <f t="shared" si="348"/>
        <v/>
      </c>
      <c r="R274" s="103" t="str">
        <f t="shared" si="349"/>
        <v/>
      </c>
      <c r="S274" s="103" t="str">
        <f t="shared" si="350"/>
        <v/>
      </c>
      <c r="T274" s="103" t="str">
        <f t="shared" si="351"/>
        <v/>
      </c>
      <c r="U274" s="103" t="str">
        <f t="shared" ref="U274:U337" si="352">IF($AP273&gt;=$P$1,"",IF($AP273&lt;=$P$2,"",IF($H273&lt;&gt;$H274,"",IF(AND(U273&lt;&gt;"",U273&lt;&gt;J273),U273,IF(AND($I273&lt;&gt;K274,$I273&lt;&gt;M274,$I273&lt;&gt;N274,$I273&lt;&gt;M274,$I273&lt;&gt;L274,$I273&lt;&gt;O274,$I273&lt;&gt;P274,$I273&lt;&gt;Q274,$I273&lt;&gt;R274,$I273&lt;&gt;S274,$I273&lt;&gt;T274,$G273&gt;=$H273),$I273,"")))))</f>
        <v/>
      </c>
      <c r="V274" s="103" t="str">
        <f t="shared" si="290"/>
        <v/>
      </c>
      <c r="W274" s="103" t="str">
        <f t="shared" si="291"/>
        <v/>
      </c>
      <c r="X274" s="103" t="str">
        <f t="shared" si="292"/>
        <v/>
      </c>
      <c r="Y274" s="103" t="str">
        <f t="shared" si="293"/>
        <v/>
      </c>
      <c r="Z274" s="12" t="str">
        <f t="shared" si="308"/>
        <v/>
      </c>
      <c r="AA274" s="12" t="str">
        <f t="shared" si="309"/>
        <v/>
      </c>
      <c r="AB274" s="12" t="str">
        <f t="shared" si="310"/>
        <v/>
      </c>
      <c r="AC274" s="12" t="str">
        <f t="shared" si="311"/>
        <v/>
      </c>
      <c r="AD274" s="12" t="str">
        <f t="shared" si="312"/>
        <v/>
      </c>
      <c r="AE274" s="12" t="str">
        <f t="shared" si="313"/>
        <v/>
      </c>
      <c r="AF274" s="12" t="str">
        <f t="shared" si="314"/>
        <v/>
      </c>
      <c r="AG274" s="12" t="str">
        <f t="shared" si="315"/>
        <v/>
      </c>
      <c r="AH274" s="12" t="str">
        <f t="shared" si="316"/>
        <v/>
      </c>
      <c r="AI274" s="12" t="str">
        <f t="shared" si="317"/>
        <v/>
      </c>
      <c r="AJ274" s="12" t="str">
        <f t="shared" si="335"/>
        <v/>
      </c>
      <c r="AK274" s="12" t="str">
        <f t="shared" si="336"/>
        <v/>
      </c>
      <c r="AL274" s="12" t="str">
        <f t="shared" si="337"/>
        <v/>
      </c>
      <c r="AM274" s="12" t="str">
        <f t="shared" si="338"/>
        <v/>
      </c>
      <c r="AN274" s="12" t="str">
        <f t="shared" si="339"/>
        <v/>
      </c>
      <c r="AO274" s="29" t="str">
        <f t="shared" si="318"/>
        <v/>
      </c>
      <c r="AP274" s="31" t="str">
        <f t="shared" si="319"/>
        <v>0</v>
      </c>
      <c r="AQ274"/>
      <c r="AR274" s="58">
        <f t="shared" si="320"/>
        <v>0</v>
      </c>
      <c r="AS274" s="58">
        <f t="shared" si="321"/>
        <v>0</v>
      </c>
      <c r="AT274" s="65">
        <f t="shared" si="322"/>
        <v>0</v>
      </c>
      <c r="AU274" s="82" t="str">
        <f t="shared" si="323"/>
        <v/>
      </c>
      <c r="AV274" s="82" t="str">
        <f t="shared" si="324"/>
        <v/>
      </c>
      <c r="AW274" s="82" t="str">
        <f t="shared" si="325"/>
        <v/>
      </c>
      <c r="AX274" s="82" t="str">
        <f t="shared" si="326"/>
        <v/>
      </c>
      <c r="AY274" s="82" t="str">
        <f t="shared" si="327"/>
        <v/>
      </c>
      <c r="AZ274" s="82" t="str">
        <f t="shared" si="328"/>
        <v/>
      </c>
      <c r="BA274" s="82" t="str">
        <f t="shared" si="329"/>
        <v/>
      </c>
      <c r="BB274" s="82" t="str">
        <f t="shared" si="330"/>
        <v/>
      </c>
      <c r="BC274" s="82" t="str">
        <f t="shared" si="331"/>
        <v/>
      </c>
      <c r="BD274" s="82" t="str">
        <f t="shared" si="332"/>
        <v/>
      </c>
      <c r="BE274" s="83" t="str">
        <f t="shared" si="301"/>
        <v/>
      </c>
      <c r="BF274" s="83" t="str">
        <f t="shared" si="300"/>
        <v/>
      </c>
      <c r="BG274" s="83" t="str">
        <f t="shared" si="300"/>
        <v/>
      </c>
      <c r="BH274" s="83" t="str">
        <f t="shared" si="300"/>
        <v/>
      </c>
      <c r="BI274" s="83" t="str">
        <f t="shared" si="300"/>
        <v/>
      </c>
      <c r="BJ274" s="83" t="str">
        <f t="shared" si="300"/>
        <v/>
      </c>
      <c r="BK274" s="83" t="str">
        <f t="shared" si="300"/>
        <v/>
      </c>
      <c r="BL274" s="83" t="str">
        <f t="shared" si="300"/>
        <v/>
      </c>
      <c r="BM274" s="83" t="str">
        <f t="shared" si="300"/>
        <v/>
      </c>
      <c r="BN274" s="83" t="str">
        <f t="shared" si="300"/>
        <v/>
      </c>
      <c r="BO274" s="68"/>
      <c r="BP274" s="68"/>
      <c r="BQ274" s="68"/>
      <c r="BR274" s="81">
        <f t="shared" ca="1" si="304"/>
        <v>5</v>
      </c>
      <c r="CO274"/>
      <c r="CP274"/>
      <c r="CS274"/>
      <c r="CT274" s="31">
        <f t="shared" si="305"/>
        <v>0</v>
      </c>
    </row>
    <row r="275" spans="1:98" x14ac:dyDescent="0.2">
      <c r="A275" s="95"/>
      <c r="B275" s="84" t="str">
        <f t="shared" si="342"/>
        <v/>
      </c>
      <c r="C275" s="13" t="str">
        <f t="shared" si="346"/>
        <v/>
      </c>
      <c r="D275" s="85" t="str">
        <f t="shared" si="343"/>
        <v/>
      </c>
      <c r="E275" s="86" t="str">
        <f t="shared" si="344"/>
        <v/>
      </c>
      <c r="F275" s="86">
        <f t="shared" si="302"/>
        <v>0</v>
      </c>
      <c r="G275" s="35" t="str">
        <f>IF(A274&lt;&gt;"",COUNTIF($F$5:F275,F275),"")</f>
        <v/>
      </c>
      <c r="H275" s="35">
        <f t="shared" si="303"/>
        <v>271</v>
      </c>
      <c r="I275" s="117" t="str">
        <f t="shared" si="306"/>
        <v/>
      </c>
      <c r="J275" s="28" t="str">
        <f t="shared" si="307"/>
        <v/>
      </c>
      <c r="K275" s="103" t="str">
        <f t="shared" si="333"/>
        <v/>
      </c>
      <c r="L275" s="103" t="str">
        <f t="shared" si="334"/>
        <v/>
      </c>
      <c r="M275" s="103" t="str">
        <f t="shared" si="340"/>
        <v/>
      </c>
      <c r="N275" s="103" t="str">
        <f t="shared" si="341"/>
        <v/>
      </c>
      <c r="O275" s="103" t="str">
        <f t="shared" si="345"/>
        <v/>
      </c>
      <c r="P275" s="103" t="str">
        <f t="shared" si="347"/>
        <v/>
      </c>
      <c r="Q275" s="103" t="str">
        <f t="shared" si="348"/>
        <v/>
      </c>
      <c r="R275" s="103" t="str">
        <f t="shared" si="349"/>
        <v/>
      </c>
      <c r="S275" s="103" t="str">
        <f t="shared" si="350"/>
        <v/>
      </c>
      <c r="T275" s="103" t="str">
        <f t="shared" si="351"/>
        <v/>
      </c>
      <c r="U275" s="103" t="str">
        <f t="shared" si="352"/>
        <v/>
      </c>
      <c r="V275" s="103" t="str">
        <f t="shared" ref="V275:V338" si="353">IF($AP274&gt;=$P$1,"",IF($AP274&lt;=$P$2,"",IF($H274&lt;&gt;$H275,"",IF(AND(V274&lt;&gt;"",V274&lt;&gt;$I274),V274,IF(AND($I274&lt;&gt;K275,$I274&lt;&gt;L275,$I274&lt;&gt;O275,$I274&lt;&gt;N275,$I274&lt;&gt;M275,$I274&lt;&gt;P275,$I274&lt;&gt;Q275,$I274&lt;&gt;R275,$I274&lt;&gt;S275,$I274&lt;&gt;T275,$I274&lt;&gt;U275,$G274&gt;=$H274),$I274,"")))))</f>
        <v/>
      </c>
      <c r="W275" s="103" t="str">
        <f t="shared" si="291"/>
        <v/>
      </c>
      <c r="X275" s="103" t="str">
        <f t="shared" si="292"/>
        <v/>
      </c>
      <c r="Y275" s="103" t="str">
        <f t="shared" si="293"/>
        <v/>
      </c>
      <c r="Z275" s="12" t="str">
        <f t="shared" si="308"/>
        <v/>
      </c>
      <c r="AA275" s="12" t="str">
        <f t="shared" si="309"/>
        <v/>
      </c>
      <c r="AB275" s="12" t="str">
        <f t="shared" si="310"/>
        <v/>
      </c>
      <c r="AC275" s="12" t="str">
        <f t="shared" si="311"/>
        <v/>
      </c>
      <c r="AD275" s="12" t="str">
        <f t="shared" si="312"/>
        <v/>
      </c>
      <c r="AE275" s="12" t="str">
        <f t="shared" si="313"/>
        <v/>
      </c>
      <c r="AF275" s="12" t="str">
        <f t="shared" si="314"/>
        <v/>
      </c>
      <c r="AG275" s="12" t="str">
        <f t="shared" si="315"/>
        <v/>
      </c>
      <c r="AH275" s="12" t="str">
        <f t="shared" si="316"/>
        <v/>
      </c>
      <c r="AI275" s="12" t="str">
        <f t="shared" si="317"/>
        <v/>
      </c>
      <c r="AJ275" s="12" t="str">
        <f t="shared" si="335"/>
        <v/>
      </c>
      <c r="AK275" s="12" t="str">
        <f t="shared" si="336"/>
        <v/>
      </c>
      <c r="AL275" s="12" t="str">
        <f t="shared" si="337"/>
        <v/>
      </c>
      <c r="AM275" s="12" t="str">
        <f t="shared" si="338"/>
        <v/>
      </c>
      <c r="AN275" s="12" t="str">
        <f t="shared" si="339"/>
        <v/>
      </c>
      <c r="AO275" s="29" t="str">
        <f t="shared" si="318"/>
        <v/>
      </c>
      <c r="AP275" s="31" t="str">
        <f t="shared" si="319"/>
        <v>0</v>
      </c>
      <c r="AQ275"/>
      <c r="AR275" s="58">
        <f t="shared" si="320"/>
        <v>0</v>
      </c>
      <c r="AS275" s="58">
        <f t="shared" si="321"/>
        <v>0</v>
      </c>
      <c r="AT275" s="65">
        <f t="shared" si="322"/>
        <v>0</v>
      </c>
      <c r="AU275" s="82" t="str">
        <f t="shared" si="323"/>
        <v/>
      </c>
      <c r="AV275" s="82" t="str">
        <f t="shared" si="324"/>
        <v/>
      </c>
      <c r="AW275" s="82" t="str">
        <f t="shared" si="325"/>
        <v/>
      </c>
      <c r="AX275" s="82" t="str">
        <f t="shared" si="326"/>
        <v/>
      </c>
      <c r="AY275" s="82" t="str">
        <f t="shared" si="327"/>
        <v/>
      </c>
      <c r="AZ275" s="82" t="str">
        <f t="shared" si="328"/>
        <v/>
      </c>
      <c r="BA275" s="82" t="str">
        <f t="shared" si="329"/>
        <v/>
      </c>
      <c r="BB275" s="82" t="str">
        <f t="shared" si="330"/>
        <v/>
      </c>
      <c r="BC275" s="82" t="str">
        <f t="shared" si="331"/>
        <v/>
      </c>
      <c r="BD275" s="82" t="str">
        <f t="shared" si="332"/>
        <v/>
      </c>
      <c r="BE275" s="83" t="str">
        <f t="shared" si="301"/>
        <v/>
      </c>
      <c r="BF275" s="83" t="str">
        <f t="shared" si="300"/>
        <v/>
      </c>
      <c r="BG275" s="83" t="str">
        <f t="shared" si="300"/>
        <v/>
      </c>
      <c r="BH275" s="83" t="str">
        <f t="shared" si="300"/>
        <v/>
      </c>
      <c r="BI275" s="83" t="str">
        <f t="shared" si="300"/>
        <v/>
      </c>
      <c r="BJ275" s="83" t="str">
        <f t="shared" si="300"/>
        <v/>
      </c>
      <c r="BK275" s="83" t="str">
        <f t="shared" si="300"/>
        <v/>
      </c>
      <c r="BL275" s="83" t="str">
        <f t="shared" si="300"/>
        <v/>
      </c>
      <c r="BM275" s="83" t="str">
        <f t="shared" si="300"/>
        <v/>
      </c>
      <c r="BN275" s="83" t="str">
        <f t="shared" si="300"/>
        <v/>
      </c>
      <c r="BO275" s="68"/>
      <c r="BP275" s="68"/>
      <c r="BQ275" s="68"/>
      <c r="BR275" s="81">
        <f t="shared" ca="1" si="304"/>
        <v>10</v>
      </c>
      <c r="CO275"/>
      <c r="CP275"/>
      <c r="CS275"/>
      <c r="CT275" s="31">
        <f t="shared" si="305"/>
        <v>0</v>
      </c>
    </row>
    <row r="276" spans="1:98" x14ac:dyDescent="0.2">
      <c r="A276" s="95"/>
      <c r="B276" s="84" t="str">
        <f t="shared" si="342"/>
        <v/>
      </c>
      <c r="C276" s="13" t="str">
        <f t="shared" si="346"/>
        <v/>
      </c>
      <c r="D276" s="85" t="str">
        <f t="shared" si="343"/>
        <v/>
      </c>
      <c r="E276" s="86" t="str">
        <f t="shared" si="344"/>
        <v/>
      </c>
      <c r="F276" s="86">
        <f t="shared" si="302"/>
        <v>0</v>
      </c>
      <c r="G276" s="35" t="str">
        <f>IF(A275&lt;&gt;"",COUNTIF($F$5:F276,F276),"")</f>
        <v/>
      </c>
      <c r="H276" s="35">
        <f t="shared" si="303"/>
        <v>272</v>
      </c>
      <c r="I276" s="117" t="str">
        <f t="shared" si="306"/>
        <v/>
      </c>
      <c r="J276" s="28" t="str">
        <f t="shared" si="307"/>
        <v/>
      </c>
      <c r="K276" s="103" t="str">
        <f t="shared" si="333"/>
        <v/>
      </c>
      <c r="L276" s="103" t="str">
        <f t="shared" si="334"/>
        <v/>
      </c>
      <c r="M276" s="103" t="str">
        <f t="shared" si="340"/>
        <v/>
      </c>
      <c r="N276" s="103" t="str">
        <f t="shared" si="341"/>
        <v/>
      </c>
      <c r="O276" s="103" t="str">
        <f t="shared" si="345"/>
        <v/>
      </c>
      <c r="P276" s="103" t="str">
        <f t="shared" si="347"/>
        <v/>
      </c>
      <c r="Q276" s="103" t="str">
        <f t="shared" si="348"/>
        <v/>
      </c>
      <c r="R276" s="103" t="str">
        <f t="shared" si="349"/>
        <v/>
      </c>
      <c r="S276" s="103" t="str">
        <f t="shared" si="350"/>
        <v/>
      </c>
      <c r="T276" s="103" t="str">
        <f t="shared" si="351"/>
        <v/>
      </c>
      <c r="U276" s="103" t="str">
        <f t="shared" si="352"/>
        <v/>
      </c>
      <c r="V276" s="103" t="str">
        <f t="shared" si="353"/>
        <v/>
      </c>
      <c r="W276" s="103" t="str">
        <f t="shared" ref="W276:W339" si="354">IF($AP275&gt;=$P$1,"",IF($AP275&lt;=$P$2,"",IF($H275&lt;&gt;$H276,"",IF(AND(W275&lt;&gt;"",W275&lt;&gt;$I275),W275,IF(AND($I275&lt;&gt;K276,$I275&lt;&gt;L276,$I275&lt;&gt;M276,$I275&lt;&gt;P276,$I275&lt;&gt;O276,$I275&lt;&gt;N276,$I275&lt;&gt;Q276,$I275&lt;&gt;R276,$I275&lt;&gt;S276,$I275&lt;&gt;T276,$I275&lt;&gt;U276,$I275&lt;&gt;V276,G275&gt;=H275),$I275,"")))))</f>
        <v/>
      </c>
      <c r="X276" s="103" t="str">
        <f t="shared" si="292"/>
        <v/>
      </c>
      <c r="Y276" s="103" t="str">
        <f t="shared" si="293"/>
        <v/>
      </c>
      <c r="Z276" s="12" t="str">
        <f t="shared" si="308"/>
        <v/>
      </c>
      <c r="AA276" s="12" t="str">
        <f t="shared" si="309"/>
        <v/>
      </c>
      <c r="AB276" s="12" t="str">
        <f t="shared" si="310"/>
        <v/>
      </c>
      <c r="AC276" s="12" t="str">
        <f t="shared" si="311"/>
        <v/>
      </c>
      <c r="AD276" s="12" t="str">
        <f t="shared" si="312"/>
        <v/>
      </c>
      <c r="AE276" s="12" t="str">
        <f t="shared" si="313"/>
        <v/>
      </c>
      <c r="AF276" s="12" t="str">
        <f t="shared" si="314"/>
        <v/>
      </c>
      <c r="AG276" s="12" t="str">
        <f t="shared" si="315"/>
        <v/>
      </c>
      <c r="AH276" s="12" t="str">
        <f t="shared" si="316"/>
        <v/>
      </c>
      <c r="AI276" s="12" t="str">
        <f t="shared" si="317"/>
        <v/>
      </c>
      <c r="AJ276" s="12" t="str">
        <f t="shared" si="335"/>
        <v/>
      </c>
      <c r="AK276" s="12" t="str">
        <f t="shared" si="336"/>
        <v/>
      </c>
      <c r="AL276" s="12" t="str">
        <f t="shared" si="337"/>
        <v/>
      </c>
      <c r="AM276" s="12" t="str">
        <f t="shared" si="338"/>
        <v/>
      </c>
      <c r="AN276" s="12" t="str">
        <f t="shared" si="339"/>
        <v/>
      </c>
      <c r="AO276" s="29" t="str">
        <f t="shared" si="318"/>
        <v/>
      </c>
      <c r="AP276" s="31" t="str">
        <f t="shared" si="319"/>
        <v>0</v>
      </c>
      <c r="AQ276"/>
      <c r="AR276" s="58">
        <f t="shared" si="320"/>
        <v>0</v>
      </c>
      <c r="AS276" s="58">
        <f t="shared" si="321"/>
        <v>0</v>
      </c>
      <c r="AT276" s="65">
        <f t="shared" si="322"/>
        <v>0</v>
      </c>
      <c r="AU276" s="82" t="str">
        <f t="shared" si="323"/>
        <v/>
      </c>
      <c r="AV276" s="82" t="str">
        <f t="shared" si="324"/>
        <v/>
      </c>
      <c r="AW276" s="82" t="str">
        <f t="shared" si="325"/>
        <v/>
      </c>
      <c r="AX276" s="82" t="str">
        <f t="shared" si="326"/>
        <v/>
      </c>
      <c r="AY276" s="82" t="str">
        <f t="shared" si="327"/>
        <v/>
      </c>
      <c r="AZ276" s="82" t="str">
        <f t="shared" si="328"/>
        <v/>
      </c>
      <c r="BA276" s="82" t="str">
        <f t="shared" si="329"/>
        <v/>
      </c>
      <c r="BB276" s="82" t="str">
        <f t="shared" si="330"/>
        <v/>
      </c>
      <c r="BC276" s="82" t="str">
        <f t="shared" si="331"/>
        <v/>
      </c>
      <c r="BD276" s="82" t="str">
        <f t="shared" si="332"/>
        <v/>
      </c>
      <c r="BE276" s="83" t="str">
        <f t="shared" si="301"/>
        <v/>
      </c>
      <c r="BF276" s="83" t="str">
        <f t="shared" si="300"/>
        <v/>
      </c>
      <c r="BG276" s="83" t="str">
        <f t="shared" si="300"/>
        <v/>
      </c>
      <c r="BH276" s="83" t="str">
        <f t="shared" si="300"/>
        <v/>
      </c>
      <c r="BI276" s="83" t="str">
        <f t="shared" si="300"/>
        <v/>
      </c>
      <c r="BJ276" s="83" t="str">
        <f t="shared" si="300"/>
        <v/>
      </c>
      <c r="BK276" s="83" t="str">
        <f t="shared" si="300"/>
        <v/>
      </c>
      <c r="BL276" s="83" t="str">
        <f t="shared" si="300"/>
        <v/>
      </c>
      <c r="BM276" s="83" t="str">
        <f t="shared" ref="BI276:BN330" si="355">IF(S276&lt;&gt;"",$J276&amp;",","")</f>
        <v/>
      </c>
      <c r="BN276" s="83" t="str">
        <f t="shared" si="355"/>
        <v/>
      </c>
      <c r="BO276" s="68"/>
      <c r="BP276" s="68"/>
      <c r="BQ276" s="68"/>
      <c r="BR276" s="81">
        <f t="shared" ca="1" si="304"/>
        <v>26</v>
      </c>
      <c r="CO276"/>
      <c r="CP276"/>
      <c r="CS276"/>
      <c r="CT276" s="31">
        <f t="shared" si="305"/>
        <v>0</v>
      </c>
    </row>
    <row r="277" spans="1:98" x14ac:dyDescent="0.2">
      <c r="A277" s="95"/>
      <c r="B277" s="84" t="str">
        <f t="shared" si="342"/>
        <v/>
      </c>
      <c r="C277" s="13" t="str">
        <f t="shared" si="346"/>
        <v/>
      </c>
      <c r="D277" s="85" t="str">
        <f t="shared" si="343"/>
        <v/>
      </c>
      <c r="E277" s="86" t="str">
        <f t="shared" si="344"/>
        <v/>
      </c>
      <c r="F277" s="86">
        <f t="shared" si="302"/>
        <v>0</v>
      </c>
      <c r="G277" s="35" t="str">
        <f>IF(A276&lt;&gt;"",COUNTIF($F$5:F277,F277),"")</f>
        <v/>
      </c>
      <c r="H277" s="35">
        <f t="shared" si="303"/>
        <v>273</v>
      </c>
      <c r="I277" s="117" t="str">
        <f t="shared" si="306"/>
        <v/>
      </c>
      <c r="J277" s="28" t="str">
        <f t="shared" si="307"/>
        <v/>
      </c>
      <c r="K277" s="103" t="str">
        <f t="shared" si="333"/>
        <v/>
      </c>
      <c r="L277" s="103" t="str">
        <f t="shared" si="334"/>
        <v/>
      </c>
      <c r="M277" s="103" t="str">
        <f t="shared" si="340"/>
        <v/>
      </c>
      <c r="N277" s="103" t="str">
        <f t="shared" si="341"/>
        <v/>
      </c>
      <c r="O277" s="103" t="str">
        <f t="shared" si="345"/>
        <v/>
      </c>
      <c r="P277" s="103" t="str">
        <f t="shared" si="347"/>
        <v/>
      </c>
      <c r="Q277" s="103" t="str">
        <f t="shared" si="348"/>
        <v/>
      </c>
      <c r="R277" s="103" t="str">
        <f t="shared" si="349"/>
        <v/>
      </c>
      <c r="S277" s="103" t="str">
        <f t="shared" si="350"/>
        <v/>
      </c>
      <c r="T277" s="103" t="str">
        <f t="shared" si="351"/>
        <v/>
      </c>
      <c r="U277" s="103" t="str">
        <f t="shared" si="352"/>
        <v/>
      </c>
      <c r="V277" s="103" t="str">
        <f t="shared" si="353"/>
        <v/>
      </c>
      <c r="W277" s="103" t="str">
        <f t="shared" si="354"/>
        <v/>
      </c>
      <c r="X277" s="103" t="str">
        <f t="shared" ref="X277:X340" si="356">IF($AP276&gt;=$P$1,"",IF($AP276&lt;=$P$2,"",IF($H276&lt;&gt;$H277,"",IF(AND(X276&lt;&gt;"",X276&lt;&gt;$I276),X276,IF(AND($I276&lt;&gt;L277,$I276&lt;&gt;K277,$I276&lt;&gt;M277,$I276&lt;&gt;N277,$I276&lt;&gt;Q277,$I276&lt;&gt;P277,$I276&lt;&gt;O277,$I276&lt;&gt;R277,$I276&lt;&gt;S277,$I276&lt;&gt;T277,$I276&lt;&gt;U277,$I276&lt;&gt;V277,$I276&lt;&gt;W277,G276&gt;=H276),$I276,"")))))</f>
        <v/>
      </c>
      <c r="Y277" s="103" t="str">
        <f t="shared" si="293"/>
        <v/>
      </c>
      <c r="Z277" s="12" t="str">
        <f t="shared" si="308"/>
        <v/>
      </c>
      <c r="AA277" s="12" t="str">
        <f t="shared" si="309"/>
        <v/>
      </c>
      <c r="AB277" s="12" t="str">
        <f t="shared" si="310"/>
        <v/>
      </c>
      <c r="AC277" s="12" t="str">
        <f t="shared" si="311"/>
        <v/>
      </c>
      <c r="AD277" s="12" t="str">
        <f t="shared" si="312"/>
        <v/>
      </c>
      <c r="AE277" s="12" t="str">
        <f t="shared" si="313"/>
        <v/>
      </c>
      <c r="AF277" s="12" t="str">
        <f t="shared" si="314"/>
        <v/>
      </c>
      <c r="AG277" s="12" t="str">
        <f t="shared" si="315"/>
        <v/>
      </c>
      <c r="AH277" s="12" t="str">
        <f t="shared" si="316"/>
        <v/>
      </c>
      <c r="AI277" s="12" t="str">
        <f t="shared" si="317"/>
        <v/>
      </c>
      <c r="AJ277" s="12" t="str">
        <f t="shared" si="335"/>
        <v/>
      </c>
      <c r="AK277" s="12" t="str">
        <f t="shared" si="336"/>
        <v/>
      </c>
      <c r="AL277" s="12" t="str">
        <f t="shared" si="337"/>
        <v/>
      </c>
      <c r="AM277" s="12" t="str">
        <f t="shared" si="338"/>
        <v/>
      </c>
      <c r="AN277" s="12" t="str">
        <f t="shared" si="339"/>
        <v/>
      </c>
      <c r="AO277" s="29" t="str">
        <f t="shared" si="318"/>
        <v/>
      </c>
      <c r="AP277" s="31" t="str">
        <f t="shared" si="319"/>
        <v>0</v>
      </c>
      <c r="AQ277"/>
      <c r="AR277" s="58">
        <f t="shared" si="320"/>
        <v>0</v>
      </c>
      <c r="AS277" s="58">
        <f t="shared" si="321"/>
        <v>0</v>
      </c>
      <c r="AT277" s="65">
        <f t="shared" si="322"/>
        <v>0</v>
      </c>
      <c r="AU277" s="82" t="str">
        <f t="shared" si="323"/>
        <v/>
      </c>
      <c r="AV277" s="82" t="str">
        <f t="shared" si="324"/>
        <v/>
      </c>
      <c r="AW277" s="82" t="str">
        <f t="shared" si="325"/>
        <v/>
      </c>
      <c r="AX277" s="82" t="str">
        <f t="shared" si="326"/>
        <v/>
      </c>
      <c r="AY277" s="82" t="str">
        <f t="shared" si="327"/>
        <v/>
      </c>
      <c r="AZ277" s="82" t="str">
        <f t="shared" si="328"/>
        <v/>
      </c>
      <c r="BA277" s="82" t="str">
        <f t="shared" si="329"/>
        <v/>
      </c>
      <c r="BB277" s="82" t="str">
        <f t="shared" si="330"/>
        <v/>
      </c>
      <c r="BC277" s="82" t="str">
        <f t="shared" si="331"/>
        <v/>
      </c>
      <c r="BD277" s="82" t="str">
        <f t="shared" si="332"/>
        <v/>
      </c>
      <c r="BE277" s="83" t="str">
        <f t="shared" si="301"/>
        <v/>
      </c>
      <c r="BF277" s="83" t="str">
        <f t="shared" ref="BF277:BF301" si="357">IF(L277&lt;&gt;"",$J277&amp;",","")</f>
        <v/>
      </c>
      <c r="BG277" s="83" t="str">
        <f t="shared" ref="BG277:BG301" si="358">IF(M277&lt;&gt;"",$J277&amp;",","")</f>
        <v/>
      </c>
      <c r="BH277" s="83" t="str">
        <f t="shared" ref="BH277:BH301" si="359">IF(N277&lt;&gt;"",$J277&amp;",","")</f>
        <v/>
      </c>
      <c r="BI277" s="83" t="str">
        <f t="shared" si="355"/>
        <v/>
      </c>
      <c r="BJ277" s="83" t="str">
        <f t="shared" si="355"/>
        <v/>
      </c>
      <c r="BK277" s="83" t="str">
        <f t="shared" si="355"/>
        <v/>
      </c>
      <c r="BL277" s="83" t="str">
        <f t="shared" si="355"/>
        <v/>
      </c>
      <c r="BM277" s="83" t="str">
        <f t="shared" si="355"/>
        <v/>
      </c>
      <c r="BN277" s="83" t="str">
        <f t="shared" si="355"/>
        <v/>
      </c>
      <c r="BO277" s="68"/>
      <c r="BP277" s="68"/>
      <c r="BQ277" s="68"/>
      <c r="BR277" s="81">
        <f t="shared" ca="1" si="304"/>
        <v>22</v>
      </c>
      <c r="CO277"/>
      <c r="CP277"/>
      <c r="CS277"/>
      <c r="CT277" s="31">
        <f t="shared" si="305"/>
        <v>0</v>
      </c>
    </row>
    <row r="278" spans="1:98" x14ac:dyDescent="0.2">
      <c r="A278" s="95"/>
      <c r="B278" s="84" t="str">
        <f t="shared" si="342"/>
        <v/>
      </c>
      <c r="C278" s="13" t="str">
        <f t="shared" si="346"/>
        <v/>
      </c>
      <c r="D278" s="85" t="str">
        <f t="shared" si="343"/>
        <v/>
      </c>
      <c r="E278" s="86" t="str">
        <f t="shared" si="344"/>
        <v/>
      </c>
      <c r="F278" s="86">
        <f t="shared" si="302"/>
        <v>0</v>
      </c>
      <c r="G278" s="35" t="str">
        <f>IF(A277&lt;&gt;"",COUNTIF($F$5:F278,F278),"")</f>
        <v/>
      </c>
      <c r="H278" s="35">
        <f t="shared" si="303"/>
        <v>274</v>
      </c>
      <c r="I278" s="117" t="str">
        <f t="shared" si="306"/>
        <v/>
      </c>
      <c r="J278" s="28" t="str">
        <f t="shared" si="307"/>
        <v/>
      </c>
      <c r="K278" s="103" t="str">
        <f t="shared" si="333"/>
        <v/>
      </c>
      <c r="L278" s="103" t="str">
        <f t="shared" si="334"/>
        <v/>
      </c>
      <c r="M278" s="103" t="str">
        <f t="shared" si="340"/>
        <v/>
      </c>
      <c r="N278" s="103" t="str">
        <f t="shared" si="341"/>
        <v/>
      </c>
      <c r="O278" s="103" t="str">
        <f t="shared" si="345"/>
        <v/>
      </c>
      <c r="P278" s="103" t="str">
        <f t="shared" si="347"/>
        <v/>
      </c>
      <c r="Q278" s="103" t="str">
        <f t="shared" si="348"/>
        <v/>
      </c>
      <c r="R278" s="103" t="str">
        <f t="shared" si="349"/>
        <v/>
      </c>
      <c r="S278" s="103" t="str">
        <f t="shared" si="350"/>
        <v/>
      </c>
      <c r="T278" s="103" t="str">
        <f t="shared" si="351"/>
        <v/>
      </c>
      <c r="U278" s="103" t="str">
        <f t="shared" si="352"/>
        <v/>
      </c>
      <c r="V278" s="103" t="str">
        <f t="shared" si="353"/>
        <v/>
      </c>
      <c r="W278" s="103" t="str">
        <f t="shared" si="354"/>
        <v/>
      </c>
      <c r="X278" s="103" t="str">
        <f t="shared" si="356"/>
        <v/>
      </c>
      <c r="Y278" s="103" t="str">
        <f t="shared" ref="Y278:Y341" si="360">IF($AP277&gt;=$P$1,"",IF($AP277&lt;=$P$2,"",IF($H277&lt;&gt;$H278,"",IF(AND(Y277&lt;&gt;"",Y277&lt;&gt;$I277),Y277,IF(AND($I277&lt;&gt;L278,$I277&lt;&gt;M278,$I277&lt;&gt;K278,$I277&lt;&gt;N278,$I277&lt;&gt;O278,$I277&lt;&gt;R278,$I277&lt;&gt;Q278,$I277&lt;&gt;P278,$I277&lt;&gt;S278,$I277&lt;&gt;T278,$I277&lt;&gt;U278,$I277&lt;&gt;V278,$I277&lt;&gt;W278,$I277&lt;&gt;X278,G277&gt;=H277),$I277,"")))))</f>
        <v/>
      </c>
      <c r="Z278" s="12" t="str">
        <f t="shared" si="308"/>
        <v/>
      </c>
      <c r="AA278" s="12" t="str">
        <f t="shared" si="309"/>
        <v/>
      </c>
      <c r="AB278" s="12" t="str">
        <f t="shared" si="310"/>
        <v/>
      </c>
      <c r="AC278" s="12" t="str">
        <f t="shared" si="311"/>
        <v/>
      </c>
      <c r="AD278" s="12" t="str">
        <f t="shared" si="312"/>
        <v/>
      </c>
      <c r="AE278" s="12" t="str">
        <f t="shared" si="313"/>
        <v/>
      </c>
      <c r="AF278" s="12" t="str">
        <f t="shared" si="314"/>
        <v/>
      </c>
      <c r="AG278" s="12" t="str">
        <f t="shared" si="315"/>
        <v/>
      </c>
      <c r="AH278" s="12" t="str">
        <f t="shared" si="316"/>
        <v/>
      </c>
      <c r="AI278" s="12" t="str">
        <f t="shared" si="317"/>
        <v/>
      </c>
      <c r="AJ278" s="12" t="str">
        <f t="shared" si="335"/>
        <v/>
      </c>
      <c r="AK278" s="12" t="str">
        <f t="shared" si="336"/>
        <v/>
      </c>
      <c r="AL278" s="12" t="str">
        <f t="shared" si="337"/>
        <v/>
      </c>
      <c r="AM278" s="12" t="str">
        <f t="shared" si="338"/>
        <v/>
      </c>
      <c r="AN278" s="12" t="str">
        <f t="shared" si="339"/>
        <v/>
      </c>
      <c r="AO278" s="29" t="str">
        <f t="shared" si="318"/>
        <v/>
      </c>
      <c r="AP278" s="31" t="str">
        <f t="shared" si="319"/>
        <v>0</v>
      </c>
      <c r="AQ278"/>
      <c r="AR278" s="58">
        <f t="shared" si="320"/>
        <v>0</v>
      </c>
      <c r="AS278" s="58">
        <f t="shared" si="321"/>
        <v>0</v>
      </c>
      <c r="AT278" s="65">
        <f t="shared" si="322"/>
        <v>0</v>
      </c>
      <c r="AU278" s="82" t="str">
        <f t="shared" si="323"/>
        <v/>
      </c>
      <c r="AV278" s="82" t="str">
        <f t="shared" si="324"/>
        <v/>
      </c>
      <c r="AW278" s="82" t="str">
        <f t="shared" si="325"/>
        <v/>
      </c>
      <c r="AX278" s="82" t="str">
        <f t="shared" si="326"/>
        <v/>
      </c>
      <c r="AY278" s="82" t="str">
        <f t="shared" si="327"/>
        <v/>
      </c>
      <c r="AZ278" s="82" t="str">
        <f t="shared" si="328"/>
        <v/>
      </c>
      <c r="BA278" s="82" t="str">
        <f t="shared" si="329"/>
        <v/>
      </c>
      <c r="BB278" s="82" t="str">
        <f t="shared" si="330"/>
        <v/>
      </c>
      <c r="BC278" s="82" t="str">
        <f t="shared" si="331"/>
        <v/>
      </c>
      <c r="BD278" s="82" t="str">
        <f t="shared" si="332"/>
        <v/>
      </c>
      <c r="BE278" s="83" t="str">
        <f t="shared" si="301"/>
        <v/>
      </c>
      <c r="BF278" s="83" t="str">
        <f t="shared" si="357"/>
        <v/>
      </c>
      <c r="BG278" s="83" t="str">
        <f t="shared" si="358"/>
        <v/>
      </c>
      <c r="BH278" s="83" t="str">
        <f t="shared" si="359"/>
        <v/>
      </c>
      <c r="BI278" s="83" t="str">
        <f t="shared" si="355"/>
        <v/>
      </c>
      <c r="BJ278" s="83" t="str">
        <f t="shared" si="355"/>
        <v/>
      </c>
      <c r="BK278" s="83" t="str">
        <f t="shared" si="355"/>
        <v/>
      </c>
      <c r="BL278" s="83" t="str">
        <f t="shared" si="355"/>
        <v/>
      </c>
      <c r="BM278" s="83" t="str">
        <f t="shared" si="355"/>
        <v/>
      </c>
      <c r="BN278" s="83" t="str">
        <f t="shared" si="355"/>
        <v/>
      </c>
      <c r="BO278" s="68"/>
      <c r="BP278" s="68"/>
      <c r="BQ278" s="68"/>
      <c r="BR278" s="81">
        <f t="shared" ca="1" si="304"/>
        <v>31</v>
      </c>
      <c r="CO278"/>
      <c r="CP278"/>
      <c r="CS278"/>
      <c r="CT278" s="31">
        <f t="shared" si="305"/>
        <v>0</v>
      </c>
    </row>
    <row r="279" spans="1:98" x14ac:dyDescent="0.2">
      <c r="A279" s="95"/>
      <c r="B279" s="84" t="str">
        <f t="shared" si="342"/>
        <v/>
      </c>
      <c r="C279" s="13" t="str">
        <f t="shared" si="346"/>
        <v/>
      </c>
      <c r="D279" s="85" t="str">
        <f t="shared" si="343"/>
        <v/>
      </c>
      <c r="E279" s="86" t="str">
        <f t="shared" si="344"/>
        <v/>
      </c>
      <c r="F279" s="86">
        <f t="shared" si="302"/>
        <v>0</v>
      </c>
      <c r="G279" s="35" t="str">
        <f>IF(A278&lt;&gt;"",COUNTIF($F$5:F279,F279),"")</f>
        <v/>
      </c>
      <c r="H279" s="35">
        <f t="shared" si="303"/>
        <v>275</v>
      </c>
      <c r="I279" s="117" t="str">
        <f t="shared" si="306"/>
        <v/>
      </c>
      <c r="J279" s="28" t="str">
        <f t="shared" si="307"/>
        <v/>
      </c>
      <c r="K279" s="103" t="str">
        <f t="shared" si="333"/>
        <v/>
      </c>
      <c r="L279" s="103" t="str">
        <f t="shared" si="334"/>
        <v/>
      </c>
      <c r="M279" s="103" t="str">
        <f t="shared" si="340"/>
        <v/>
      </c>
      <c r="N279" s="103" t="str">
        <f t="shared" si="341"/>
        <v/>
      </c>
      <c r="O279" s="103" t="str">
        <f t="shared" si="345"/>
        <v/>
      </c>
      <c r="P279" s="103" t="str">
        <f t="shared" si="347"/>
        <v/>
      </c>
      <c r="Q279" s="103" t="str">
        <f t="shared" si="348"/>
        <v/>
      </c>
      <c r="R279" s="103" t="str">
        <f t="shared" si="349"/>
        <v/>
      </c>
      <c r="S279" s="103" t="str">
        <f t="shared" si="350"/>
        <v/>
      </c>
      <c r="T279" s="103" t="str">
        <f t="shared" si="351"/>
        <v/>
      </c>
      <c r="U279" s="103" t="str">
        <f t="shared" si="352"/>
        <v/>
      </c>
      <c r="V279" s="103" t="str">
        <f t="shared" si="353"/>
        <v/>
      </c>
      <c r="W279" s="103" t="str">
        <f t="shared" si="354"/>
        <v/>
      </c>
      <c r="X279" s="103" t="str">
        <f t="shared" si="356"/>
        <v/>
      </c>
      <c r="Y279" s="103" t="str">
        <f t="shared" si="360"/>
        <v/>
      </c>
      <c r="Z279" s="12" t="str">
        <f t="shared" si="308"/>
        <v/>
      </c>
      <c r="AA279" s="12" t="str">
        <f t="shared" si="309"/>
        <v/>
      </c>
      <c r="AB279" s="12" t="str">
        <f t="shared" si="310"/>
        <v/>
      </c>
      <c r="AC279" s="12" t="str">
        <f t="shared" si="311"/>
        <v/>
      </c>
      <c r="AD279" s="12" t="str">
        <f t="shared" si="312"/>
        <v/>
      </c>
      <c r="AE279" s="12" t="str">
        <f t="shared" si="313"/>
        <v/>
      </c>
      <c r="AF279" s="12" t="str">
        <f t="shared" si="314"/>
        <v/>
      </c>
      <c r="AG279" s="12" t="str">
        <f t="shared" si="315"/>
        <v/>
      </c>
      <c r="AH279" s="12" t="str">
        <f t="shared" si="316"/>
        <v/>
      </c>
      <c r="AI279" s="12" t="str">
        <f t="shared" si="317"/>
        <v/>
      </c>
      <c r="AJ279" s="12" t="str">
        <f t="shared" si="335"/>
        <v/>
      </c>
      <c r="AK279" s="12" t="str">
        <f t="shared" si="336"/>
        <v/>
      </c>
      <c r="AL279" s="12" t="str">
        <f t="shared" si="337"/>
        <v/>
      </c>
      <c r="AM279" s="12" t="str">
        <f t="shared" si="338"/>
        <v/>
      </c>
      <c r="AN279" s="12" t="str">
        <f t="shared" si="339"/>
        <v/>
      </c>
      <c r="AO279" s="29" t="str">
        <f t="shared" si="318"/>
        <v/>
      </c>
      <c r="AP279" s="31" t="str">
        <f t="shared" si="319"/>
        <v>0</v>
      </c>
      <c r="AQ279"/>
      <c r="AR279" s="58">
        <f t="shared" si="320"/>
        <v>0</v>
      </c>
      <c r="AS279" s="58">
        <f t="shared" si="321"/>
        <v>0</v>
      </c>
      <c r="AT279" s="65">
        <f t="shared" si="322"/>
        <v>0</v>
      </c>
      <c r="AU279" s="82" t="str">
        <f t="shared" si="323"/>
        <v/>
      </c>
      <c r="AV279" s="82" t="str">
        <f t="shared" si="324"/>
        <v/>
      </c>
      <c r="AW279" s="82" t="str">
        <f t="shared" si="325"/>
        <v/>
      </c>
      <c r="AX279" s="82" t="str">
        <f t="shared" si="326"/>
        <v/>
      </c>
      <c r="AY279" s="82" t="str">
        <f t="shared" si="327"/>
        <v/>
      </c>
      <c r="AZ279" s="82" t="str">
        <f t="shared" si="328"/>
        <v/>
      </c>
      <c r="BA279" s="82" t="str">
        <f t="shared" si="329"/>
        <v/>
      </c>
      <c r="BB279" s="82" t="str">
        <f t="shared" si="330"/>
        <v/>
      </c>
      <c r="BC279" s="82" t="str">
        <f t="shared" si="331"/>
        <v/>
      </c>
      <c r="BD279" s="82" t="str">
        <f t="shared" si="332"/>
        <v/>
      </c>
      <c r="BE279" s="83" t="str">
        <f t="shared" si="301"/>
        <v/>
      </c>
      <c r="BF279" s="83" t="str">
        <f t="shared" si="357"/>
        <v/>
      </c>
      <c r="BG279" s="83" t="str">
        <f t="shared" si="358"/>
        <v/>
      </c>
      <c r="BH279" s="83" t="str">
        <f t="shared" si="359"/>
        <v/>
      </c>
      <c r="BI279" s="83" t="str">
        <f t="shared" si="355"/>
        <v/>
      </c>
      <c r="BJ279" s="83" t="str">
        <f t="shared" si="355"/>
        <v/>
      </c>
      <c r="BK279" s="83" t="str">
        <f t="shared" si="355"/>
        <v/>
      </c>
      <c r="BL279" s="83" t="str">
        <f t="shared" si="355"/>
        <v/>
      </c>
      <c r="BM279" s="83" t="str">
        <f t="shared" si="355"/>
        <v/>
      </c>
      <c r="BN279" s="83" t="str">
        <f t="shared" si="355"/>
        <v/>
      </c>
      <c r="BO279" s="68"/>
      <c r="BP279" s="68"/>
      <c r="BQ279" s="68"/>
      <c r="BR279" s="81">
        <f t="shared" ca="1" si="304"/>
        <v>35</v>
      </c>
      <c r="CO279"/>
      <c r="CP279"/>
      <c r="CS279"/>
      <c r="CT279" s="31">
        <f t="shared" si="305"/>
        <v>0</v>
      </c>
    </row>
    <row r="280" spans="1:98" x14ac:dyDescent="0.2">
      <c r="A280" s="95"/>
      <c r="B280" s="84" t="str">
        <f t="shared" si="342"/>
        <v/>
      </c>
      <c r="C280" s="13" t="str">
        <f t="shared" si="346"/>
        <v/>
      </c>
      <c r="D280" s="85" t="str">
        <f t="shared" si="343"/>
        <v/>
      </c>
      <c r="E280" s="86" t="str">
        <f t="shared" si="344"/>
        <v/>
      </c>
      <c r="F280" s="86">
        <f t="shared" si="302"/>
        <v>0</v>
      </c>
      <c r="G280" s="35" t="str">
        <f>IF(A279&lt;&gt;"",COUNTIF($F$5:F280,F280),"")</f>
        <v/>
      </c>
      <c r="H280" s="35">
        <f t="shared" si="303"/>
        <v>276</v>
      </c>
      <c r="I280" s="117" t="str">
        <f t="shared" si="306"/>
        <v/>
      </c>
      <c r="J280" s="28" t="str">
        <f t="shared" si="307"/>
        <v/>
      </c>
      <c r="K280" s="103" t="str">
        <f t="shared" si="333"/>
        <v/>
      </c>
      <c r="L280" s="103" t="str">
        <f t="shared" si="334"/>
        <v/>
      </c>
      <c r="M280" s="103" t="str">
        <f t="shared" si="340"/>
        <v/>
      </c>
      <c r="N280" s="103" t="str">
        <f t="shared" si="341"/>
        <v/>
      </c>
      <c r="O280" s="103" t="str">
        <f t="shared" si="345"/>
        <v/>
      </c>
      <c r="P280" s="103" t="str">
        <f t="shared" si="347"/>
        <v/>
      </c>
      <c r="Q280" s="103" t="str">
        <f t="shared" si="348"/>
        <v/>
      </c>
      <c r="R280" s="103" t="str">
        <f t="shared" si="349"/>
        <v/>
      </c>
      <c r="S280" s="103" t="str">
        <f t="shared" si="350"/>
        <v/>
      </c>
      <c r="T280" s="103" t="str">
        <f t="shared" si="351"/>
        <v/>
      </c>
      <c r="U280" s="103" t="str">
        <f t="shared" si="352"/>
        <v/>
      </c>
      <c r="V280" s="103" t="str">
        <f t="shared" si="353"/>
        <v/>
      </c>
      <c r="W280" s="103" t="str">
        <f t="shared" si="354"/>
        <v/>
      </c>
      <c r="X280" s="103" t="str">
        <f t="shared" si="356"/>
        <v/>
      </c>
      <c r="Y280" s="103" t="str">
        <f t="shared" si="360"/>
        <v/>
      </c>
      <c r="Z280" s="12" t="str">
        <f t="shared" si="308"/>
        <v/>
      </c>
      <c r="AA280" s="12" t="str">
        <f t="shared" si="309"/>
        <v/>
      </c>
      <c r="AB280" s="12" t="str">
        <f t="shared" si="310"/>
        <v/>
      </c>
      <c r="AC280" s="12" t="str">
        <f t="shared" si="311"/>
        <v/>
      </c>
      <c r="AD280" s="12" t="str">
        <f t="shared" si="312"/>
        <v/>
      </c>
      <c r="AE280" s="12" t="str">
        <f t="shared" si="313"/>
        <v/>
      </c>
      <c r="AF280" s="12" t="str">
        <f t="shared" si="314"/>
        <v/>
      </c>
      <c r="AG280" s="12" t="str">
        <f t="shared" si="315"/>
        <v/>
      </c>
      <c r="AH280" s="12" t="str">
        <f t="shared" si="316"/>
        <v/>
      </c>
      <c r="AI280" s="12" t="str">
        <f t="shared" si="317"/>
        <v/>
      </c>
      <c r="AJ280" s="12" t="str">
        <f t="shared" si="335"/>
        <v/>
      </c>
      <c r="AK280" s="12" t="str">
        <f t="shared" si="336"/>
        <v/>
      </c>
      <c r="AL280" s="12" t="str">
        <f t="shared" si="337"/>
        <v/>
      </c>
      <c r="AM280" s="12" t="str">
        <f t="shared" si="338"/>
        <v/>
      </c>
      <c r="AN280" s="12" t="str">
        <f t="shared" si="339"/>
        <v/>
      </c>
      <c r="AO280" s="29" t="str">
        <f t="shared" si="318"/>
        <v/>
      </c>
      <c r="AP280" s="31" t="str">
        <f t="shared" si="319"/>
        <v>0</v>
      </c>
      <c r="AQ280"/>
      <c r="AR280" s="58">
        <f t="shared" si="320"/>
        <v>0</v>
      </c>
      <c r="AS280" s="58">
        <f t="shared" si="321"/>
        <v>0</v>
      </c>
      <c r="AT280" s="65">
        <f t="shared" si="322"/>
        <v>0</v>
      </c>
      <c r="AU280" s="82" t="str">
        <f t="shared" si="323"/>
        <v/>
      </c>
      <c r="AV280" s="82" t="str">
        <f t="shared" si="324"/>
        <v/>
      </c>
      <c r="AW280" s="82" t="str">
        <f t="shared" si="325"/>
        <v/>
      </c>
      <c r="AX280" s="82" t="str">
        <f t="shared" si="326"/>
        <v/>
      </c>
      <c r="AY280" s="82" t="str">
        <f t="shared" si="327"/>
        <v/>
      </c>
      <c r="AZ280" s="82" t="str">
        <f t="shared" si="328"/>
        <v/>
      </c>
      <c r="BA280" s="82" t="str">
        <f t="shared" si="329"/>
        <v/>
      </c>
      <c r="BB280" s="82" t="str">
        <f t="shared" si="330"/>
        <v/>
      </c>
      <c r="BC280" s="82" t="str">
        <f t="shared" si="331"/>
        <v/>
      </c>
      <c r="BD280" s="82" t="str">
        <f t="shared" si="332"/>
        <v/>
      </c>
      <c r="BE280" s="83" t="str">
        <f t="shared" si="301"/>
        <v/>
      </c>
      <c r="BF280" s="83" t="str">
        <f t="shared" si="357"/>
        <v/>
      </c>
      <c r="BG280" s="83" t="str">
        <f t="shared" si="358"/>
        <v/>
      </c>
      <c r="BH280" s="83" t="str">
        <f t="shared" si="359"/>
        <v/>
      </c>
      <c r="BI280" s="83" t="str">
        <f t="shared" si="355"/>
        <v/>
      </c>
      <c r="BJ280" s="83" t="str">
        <f t="shared" si="355"/>
        <v/>
      </c>
      <c r="BK280" s="83" t="str">
        <f t="shared" si="355"/>
        <v/>
      </c>
      <c r="BL280" s="83" t="str">
        <f t="shared" si="355"/>
        <v/>
      </c>
      <c r="BM280" s="83" t="str">
        <f t="shared" si="355"/>
        <v/>
      </c>
      <c r="BN280" s="83" t="str">
        <f t="shared" si="355"/>
        <v/>
      </c>
      <c r="BO280" s="68"/>
      <c r="BP280" s="68"/>
      <c r="BQ280" s="68"/>
      <c r="BR280" s="81">
        <f t="shared" ca="1" si="304"/>
        <v>9</v>
      </c>
      <c r="CO280"/>
      <c r="CP280"/>
      <c r="CS280"/>
      <c r="CT280" s="31">
        <f t="shared" si="305"/>
        <v>0</v>
      </c>
    </row>
    <row r="281" spans="1:98" x14ac:dyDescent="0.2">
      <c r="A281" s="95"/>
      <c r="B281" s="84" t="str">
        <f t="shared" si="342"/>
        <v/>
      </c>
      <c r="C281" s="13" t="str">
        <f t="shared" si="346"/>
        <v/>
      </c>
      <c r="D281" s="85" t="str">
        <f t="shared" si="343"/>
        <v/>
      </c>
      <c r="E281" s="86" t="str">
        <f t="shared" si="344"/>
        <v/>
      </c>
      <c r="F281" s="86">
        <f t="shared" si="302"/>
        <v>0</v>
      </c>
      <c r="G281" s="35" t="str">
        <f>IF(A280&lt;&gt;"",COUNTIF($F$5:F281,F281),"")</f>
        <v/>
      </c>
      <c r="H281" s="35">
        <f t="shared" si="303"/>
        <v>277</v>
      </c>
      <c r="I281" s="117" t="str">
        <f t="shared" si="306"/>
        <v/>
      </c>
      <c r="J281" s="28" t="str">
        <f t="shared" si="307"/>
        <v/>
      </c>
      <c r="K281" s="103" t="str">
        <f t="shared" si="333"/>
        <v/>
      </c>
      <c r="L281" s="103" t="str">
        <f t="shared" si="334"/>
        <v/>
      </c>
      <c r="M281" s="103" t="str">
        <f t="shared" si="340"/>
        <v/>
      </c>
      <c r="N281" s="103" t="str">
        <f t="shared" si="341"/>
        <v/>
      </c>
      <c r="O281" s="103" t="str">
        <f t="shared" si="345"/>
        <v/>
      </c>
      <c r="P281" s="103" t="str">
        <f t="shared" si="347"/>
        <v/>
      </c>
      <c r="Q281" s="103" t="str">
        <f t="shared" si="348"/>
        <v/>
      </c>
      <c r="R281" s="103" t="str">
        <f t="shared" si="349"/>
        <v/>
      </c>
      <c r="S281" s="103" t="str">
        <f t="shared" si="350"/>
        <v/>
      </c>
      <c r="T281" s="103" t="str">
        <f t="shared" si="351"/>
        <v/>
      </c>
      <c r="U281" s="103" t="str">
        <f t="shared" si="352"/>
        <v/>
      </c>
      <c r="V281" s="103" t="str">
        <f t="shared" si="353"/>
        <v/>
      </c>
      <c r="W281" s="103" t="str">
        <f t="shared" si="354"/>
        <v/>
      </c>
      <c r="X281" s="103" t="str">
        <f t="shared" si="356"/>
        <v/>
      </c>
      <c r="Y281" s="103" t="str">
        <f t="shared" si="360"/>
        <v/>
      </c>
      <c r="Z281" s="12" t="str">
        <f t="shared" si="308"/>
        <v/>
      </c>
      <c r="AA281" s="12" t="str">
        <f t="shared" si="309"/>
        <v/>
      </c>
      <c r="AB281" s="12" t="str">
        <f t="shared" si="310"/>
        <v/>
      </c>
      <c r="AC281" s="12" t="str">
        <f t="shared" si="311"/>
        <v/>
      </c>
      <c r="AD281" s="12" t="str">
        <f t="shared" si="312"/>
        <v/>
      </c>
      <c r="AE281" s="12" t="str">
        <f t="shared" si="313"/>
        <v/>
      </c>
      <c r="AF281" s="12" t="str">
        <f t="shared" si="314"/>
        <v/>
      </c>
      <c r="AG281" s="12" t="str">
        <f t="shared" si="315"/>
        <v/>
      </c>
      <c r="AH281" s="12" t="str">
        <f t="shared" si="316"/>
        <v/>
      </c>
      <c r="AI281" s="12" t="str">
        <f t="shared" si="317"/>
        <v/>
      </c>
      <c r="AJ281" s="12" t="str">
        <f t="shared" si="335"/>
        <v/>
      </c>
      <c r="AK281" s="12" t="str">
        <f t="shared" si="336"/>
        <v/>
      </c>
      <c r="AL281" s="12" t="str">
        <f t="shared" si="337"/>
        <v/>
      </c>
      <c r="AM281" s="12" t="str">
        <f t="shared" si="338"/>
        <v/>
      </c>
      <c r="AN281" s="12" t="str">
        <f t="shared" si="339"/>
        <v/>
      </c>
      <c r="AO281" s="29" t="str">
        <f t="shared" si="318"/>
        <v/>
      </c>
      <c r="AP281" s="31" t="str">
        <f t="shared" si="319"/>
        <v>0</v>
      </c>
      <c r="AQ281"/>
      <c r="AR281" s="58">
        <f t="shared" si="320"/>
        <v>0</v>
      </c>
      <c r="AS281" s="58">
        <f t="shared" si="321"/>
        <v>0</v>
      </c>
      <c r="AT281" s="65">
        <f t="shared" si="322"/>
        <v>0</v>
      </c>
      <c r="AU281" s="82" t="str">
        <f t="shared" si="323"/>
        <v/>
      </c>
      <c r="AV281" s="82" t="str">
        <f t="shared" si="324"/>
        <v/>
      </c>
      <c r="AW281" s="82" t="str">
        <f t="shared" si="325"/>
        <v/>
      </c>
      <c r="AX281" s="82" t="str">
        <f t="shared" si="326"/>
        <v/>
      </c>
      <c r="AY281" s="82" t="str">
        <f t="shared" si="327"/>
        <v/>
      </c>
      <c r="AZ281" s="82" t="str">
        <f t="shared" si="328"/>
        <v/>
      </c>
      <c r="BA281" s="82" t="str">
        <f t="shared" si="329"/>
        <v/>
      </c>
      <c r="BB281" s="82" t="str">
        <f t="shared" si="330"/>
        <v/>
      </c>
      <c r="BC281" s="82" t="str">
        <f t="shared" si="331"/>
        <v/>
      </c>
      <c r="BD281" s="82" t="str">
        <f t="shared" si="332"/>
        <v/>
      </c>
      <c r="BE281" s="83" t="str">
        <f t="shared" si="301"/>
        <v/>
      </c>
      <c r="BF281" s="83" t="str">
        <f t="shared" si="357"/>
        <v/>
      </c>
      <c r="BG281" s="83" t="str">
        <f t="shared" si="358"/>
        <v/>
      </c>
      <c r="BH281" s="83" t="str">
        <f t="shared" si="359"/>
        <v/>
      </c>
      <c r="BI281" s="83" t="str">
        <f t="shared" si="355"/>
        <v/>
      </c>
      <c r="BJ281" s="83" t="str">
        <f t="shared" si="355"/>
        <v/>
      </c>
      <c r="BK281" s="83" t="str">
        <f t="shared" si="355"/>
        <v/>
      </c>
      <c r="BL281" s="83" t="str">
        <f t="shared" si="355"/>
        <v/>
      </c>
      <c r="BM281" s="83" t="str">
        <f t="shared" si="355"/>
        <v/>
      </c>
      <c r="BN281" s="83" t="str">
        <f t="shared" si="355"/>
        <v/>
      </c>
      <c r="BO281" s="68"/>
      <c r="BP281" s="68"/>
      <c r="BQ281" s="68"/>
      <c r="BR281" s="81">
        <f t="shared" ca="1" si="304"/>
        <v>25</v>
      </c>
      <c r="CO281"/>
      <c r="CP281"/>
      <c r="CS281"/>
      <c r="CT281" s="31">
        <f t="shared" si="305"/>
        <v>0</v>
      </c>
    </row>
    <row r="282" spans="1:98" x14ac:dyDescent="0.2">
      <c r="A282" s="95"/>
      <c r="B282" s="84" t="str">
        <f t="shared" si="342"/>
        <v/>
      </c>
      <c r="C282" s="13" t="str">
        <f t="shared" si="346"/>
        <v/>
      </c>
      <c r="D282" s="85" t="str">
        <f t="shared" si="343"/>
        <v/>
      </c>
      <c r="E282" s="86" t="str">
        <f t="shared" si="344"/>
        <v/>
      </c>
      <c r="F282" s="86">
        <f t="shared" si="302"/>
        <v>0</v>
      </c>
      <c r="G282" s="35" t="str">
        <f>IF(A281&lt;&gt;"",COUNTIF($F$5:F282,F282),"")</f>
        <v/>
      </c>
      <c r="H282" s="35">
        <f t="shared" si="303"/>
        <v>278</v>
      </c>
      <c r="I282" s="117" t="str">
        <f t="shared" si="306"/>
        <v/>
      </c>
      <c r="J282" s="28" t="str">
        <f t="shared" si="307"/>
        <v/>
      </c>
      <c r="K282" s="103" t="str">
        <f t="shared" si="333"/>
        <v/>
      </c>
      <c r="L282" s="103" t="str">
        <f t="shared" si="334"/>
        <v/>
      </c>
      <c r="M282" s="103" t="str">
        <f t="shared" si="340"/>
        <v/>
      </c>
      <c r="N282" s="103" t="str">
        <f t="shared" si="341"/>
        <v/>
      </c>
      <c r="O282" s="103" t="str">
        <f t="shared" si="345"/>
        <v/>
      </c>
      <c r="P282" s="103" t="str">
        <f t="shared" si="347"/>
        <v/>
      </c>
      <c r="Q282" s="103" t="str">
        <f t="shared" si="348"/>
        <v/>
      </c>
      <c r="R282" s="103" t="str">
        <f t="shared" si="349"/>
        <v/>
      </c>
      <c r="S282" s="103" t="str">
        <f t="shared" si="350"/>
        <v/>
      </c>
      <c r="T282" s="103" t="str">
        <f t="shared" si="351"/>
        <v/>
      </c>
      <c r="U282" s="103" t="str">
        <f t="shared" si="352"/>
        <v/>
      </c>
      <c r="V282" s="103" t="str">
        <f t="shared" si="353"/>
        <v/>
      </c>
      <c r="W282" s="103" t="str">
        <f t="shared" si="354"/>
        <v/>
      </c>
      <c r="X282" s="103" t="str">
        <f t="shared" si="356"/>
        <v/>
      </c>
      <c r="Y282" s="103" t="str">
        <f t="shared" si="360"/>
        <v/>
      </c>
      <c r="Z282" s="12" t="str">
        <f t="shared" si="308"/>
        <v/>
      </c>
      <c r="AA282" s="12" t="str">
        <f t="shared" si="309"/>
        <v/>
      </c>
      <c r="AB282" s="12" t="str">
        <f t="shared" si="310"/>
        <v/>
      </c>
      <c r="AC282" s="12" t="str">
        <f t="shared" si="311"/>
        <v/>
      </c>
      <c r="AD282" s="12" t="str">
        <f t="shared" si="312"/>
        <v/>
      </c>
      <c r="AE282" s="12" t="str">
        <f t="shared" si="313"/>
        <v/>
      </c>
      <c r="AF282" s="12" t="str">
        <f t="shared" si="314"/>
        <v/>
      </c>
      <c r="AG282" s="12" t="str">
        <f t="shared" si="315"/>
        <v/>
      </c>
      <c r="AH282" s="12" t="str">
        <f t="shared" si="316"/>
        <v/>
      </c>
      <c r="AI282" s="12" t="str">
        <f t="shared" si="317"/>
        <v/>
      </c>
      <c r="AJ282" s="12" t="str">
        <f t="shared" si="335"/>
        <v/>
      </c>
      <c r="AK282" s="12" t="str">
        <f t="shared" si="336"/>
        <v/>
      </c>
      <c r="AL282" s="12" t="str">
        <f t="shared" si="337"/>
        <v/>
      </c>
      <c r="AM282" s="12" t="str">
        <f t="shared" si="338"/>
        <v/>
      </c>
      <c r="AN282" s="12" t="str">
        <f t="shared" si="339"/>
        <v/>
      </c>
      <c r="AO282" s="29" t="str">
        <f t="shared" si="318"/>
        <v/>
      </c>
      <c r="AP282" s="31" t="str">
        <f t="shared" si="319"/>
        <v>0</v>
      </c>
      <c r="AQ282"/>
      <c r="AR282" s="58">
        <f t="shared" si="320"/>
        <v>0</v>
      </c>
      <c r="AS282" s="58">
        <f t="shared" si="321"/>
        <v>0</v>
      </c>
      <c r="AT282" s="65">
        <f t="shared" si="322"/>
        <v>0</v>
      </c>
      <c r="AU282" s="82" t="str">
        <f t="shared" si="323"/>
        <v/>
      </c>
      <c r="AV282" s="82" t="str">
        <f t="shared" si="324"/>
        <v/>
      </c>
      <c r="AW282" s="82" t="str">
        <f t="shared" si="325"/>
        <v/>
      </c>
      <c r="AX282" s="82" t="str">
        <f t="shared" si="326"/>
        <v/>
      </c>
      <c r="AY282" s="82" t="str">
        <f t="shared" si="327"/>
        <v/>
      </c>
      <c r="AZ282" s="82" t="str">
        <f t="shared" si="328"/>
        <v/>
      </c>
      <c r="BA282" s="82" t="str">
        <f t="shared" si="329"/>
        <v/>
      </c>
      <c r="BB282" s="82" t="str">
        <f t="shared" si="330"/>
        <v/>
      </c>
      <c r="BC282" s="82" t="str">
        <f t="shared" si="331"/>
        <v/>
      </c>
      <c r="BD282" s="82" t="str">
        <f t="shared" si="332"/>
        <v/>
      </c>
      <c r="BE282" s="83" t="str">
        <f t="shared" si="301"/>
        <v/>
      </c>
      <c r="BF282" s="83" t="str">
        <f t="shared" si="357"/>
        <v/>
      </c>
      <c r="BG282" s="83" t="str">
        <f t="shared" si="358"/>
        <v/>
      </c>
      <c r="BH282" s="83" t="str">
        <f t="shared" si="359"/>
        <v/>
      </c>
      <c r="BI282" s="83" t="str">
        <f t="shared" si="355"/>
        <v/>
      </c>
      <c r="BJ282" s="83" t="str">
        <f t="shared" si="355"/>
        <v/>
      </c>
      <c r="BK282" s="83" t="str">
        <f t="shared" si="355"/>
        <v/>
      </c>
      <c r="BL282" s="83" t="str">
        <f t="shared" si="355"/>
        <v/>
      </c>
      <c r="BM282" s="83" t="str">
        <f t="shared" si="355"/>
        <v/>
      </c>
      <c r="BN282" s="83" t="str">
        <f t="shared" si="355"/>
        <v/>
      </c>
      <c r="BO282" s="68"/>
      <c r="BP282" s="68"/>
      <c r="BQ282" s="68"/>
      <c r="BR282" s="81">
        <f t="shared" ca="1" si="304"/>
        <v>31</v>
      </c>
      <c r="CO282"/>
      <c r="CP282"/>
      <c r="CS282"/>
      <c r="CT282" s="31">
        <f t="shared" si="305"/>
        <v>0</v>
      </c>
    </row>
    <row r="283" spans="1:98" x14ac:dyDescent="0.2">
      <c r="A283" s="95"/>
      <c r="B283" s="84" t="str">
        <f t="shared" si="342"/>
        <v/>
      </c>
      <c r="C283" s="13" t="str">
        <f t="shared" si="346"/>
        <v/>
      </c>
      <c r="D283" s="85" t="str">
        <f t="shared" si="343"/>
        <v/>
      </c>
      <c r="E283" s="86" t="str">
        <f t="shared" si="344"/>
        <v/>
      </c>
      <c r="F283" s="86">
        <f t="shared" si="302"/>
        <v>0</v>
      </c>
      <c r="G283" s="35" t="str">
        <f>IF(A282&lt;&gt;"",COUNTIF($F$5:F283,F283),"")</f>
        <v/>
      </c>
      <c r="H283" s="35">
        <f t="shared" si="303"/>
        <v>279</v>
      </c>
      <c r="I283" s="117" t="str">
        <f t="shared" si="306"/>
        <v/>
      </c>
      <c r="J283" s="28" t="str">
        <f t="shared" si="307"/>
        <v/>
      </c>
      <c r="K283" s="103" t="str">
        <f t="shared" si="333"/>
        <v/>
      </c>
      <c r="L283" s="103" t="str">
        <f t="shared" si="334"/>
        <v/>
      </c>
      <c r="M283" s="103" t="str">
        <f t="shared" si="340"/>
        <v/>
      </c>
      <c r="N283" s="103" t="str">
        <f t="shared" si="341"/>
        <v/>
      </c>
      <c r="O283" s="103" t="str">
        <f t="shared" si="345"/>
        <v/>
      </c>
      <c r="P283" s="103" t="str">
        <f t="shared" si="347"/>
        <v/>
      </c>
      <c r="Q283" s="103" t="str">
        <f t="shared" si="348"/>
        <v/>
      </c>
      <c r="R283" s="103" t="str">
        <f t="shared" si="349"/>
        <v/>
      </c>
      <c r="S283" s="103" t="str">
        <f t="shared" si="350"/>
        <v/>
      </c>
      <c r="T283" s="103" t="str">
        <f t="shared" si="351"/>
        <v/>
      </c>
      <c r="U283" s="103" t="str">
        <f t="shared" si="352"/>
        <v/>
      </c>
      <c r="V283" s="103" t="str">
        <f t="shared" si="353"/>
        <v/>
      </c>
      <c r="W283" s="103" t="str">
        <f t="shared" si="354"/>
        <v/>
      </c>
      <c r="X283" s="103" t="str">
        <f t="shared" si="356"/>
        <v/>
      </c>
      <c r="Y283" s="103" t="str">
        <f t="shared" si="360"/>
        <v/>
      </c>
      <c r="Z283" s="12" t="str">
        <f t="shared" si="308"/>
        <v/>
      </c>
      <c r="AA283" s="12" t="str">
        <f t="shared" si="309"/>
        <v/>
      </c>
      <c r="AB283" s="12" t="str">
        <f t="shared" si="310"/>
        <v/>
      </c>
      <c r="AC283" s="12" t="str">
        <f t="shared" si="311"/>
        <v/>
      </c>
      <c r="AD283" s="12" t="str">
        <f t="shared" si="312"/>
        <v/>
      </c>
      <c r="AE283" s="12" t="str">
        <f t="shared" si="313"/>
        <v/>
      </c>
      <c r="AF283" s="12" t="str">
        <f t="shared" si="314"/>
        <v/>
      </c>
      <c r="AG283" s="12" t="str">
        <f t="shared" si="315"/>
        <v/>
      </c>
      <c r="AH283" s="12" t="str">
        <f t="shared" si="316"/>
        <v/>
      </c>
      <c r="AI283" s="12" t="str">
        <f t="shared" si="317"/>
        <v/>
      </c>
      <c r="AJ283" s="12" t="str">
        <f t="shared" si="335"/>
        <v/>
      </c>
      <c r="AK283" s="12" t="str">
        <f t="shared" si="336"/>
        <v/>
      </c>
      <c r="AL283" s="12" t="str">
        <f t="shared" si="337"/>
        <v/>
      </c>
      <c r="AM283" s="12" t="str">
        <f t="shared" si="338"/>
        <v/>
      </c>
      <c r="AN283" s="12" t="str">
        <f t="shared" si="339"/>
        <v/>
      </c>
      <c r="AO283" s="29" t="str">
        <f t="shared" si="318"/>
        <v/>
      </c>
      <c r="AP283" s="31" t="str">
        <f t="shared" si="319"/>
        <v>0</v>
      </c>
      <c r="AQ283"/>
      <c r="AR283" s="58">
        <f t="shared" si="320"/>
        <v>0</v>
      </c>
      <c r="AS283" s="58">
        <f t="shared" si="321"/>
        <v>0</v>
      </c>
      <c r="AT283" s="65">
        <f t="shared" si="322"/>
        <v>0</v>
      </c>
      <c r="AU283" s="82" t="str">
        <f t="shared" si="323"/>
        <v/>
      </c>
      <c r="AV283" s="82" t="str">
        <f t="shared" si="324"/>
        <v/>
      </c>
      <c r="AW283" s="82" t="str">
        <f t="shared" si="325"/>
        <v/>
      </c>
      <c r="AX283" s="82" t="str">
        <f t="shared" si="326"/>
        <v/>
      </c>
      <c r="AY283" s="82" t="str">
        <f t="shared" si="327"/>
        <v/>
      </c>
      <c r="AZ283" s="82" t="str">
        <f t="shared" si="328"/>
        <v/>
      </c>
      <c r="BA283" s="82" t="str">
        <f t="shared" si="329"/>
        <v/>
      </c>
      <c r="BB283" s="82" t="str">
        <f t="shared" si="330"/>
        <v/>
      </c>
      <c r="BC283" s="82" t="str">
        <f t="shared" si="331"/>
        <v/>
      </c>
      <c r="BD283" s="82" t="str">
        <f t="shared" si="332"/>
        <v/>
      </c>
      <c r="BE283" s="83" t="str">
        <f t="shared" si="301"/>
        <v/>
      </c>
      <c r="BF283" s="83" t="str">
        <f t="shared" si="357"/>
        <v/>
      </c>
      <c r="BG283" s="83" t="str">
        <f t="shared" si="358"/>
        <v/>
      </c>
      <c r="BH283" s="83" t="str">
        <f t="shared" si="359"/>
        <v/>
      </c>
      <c r="BI283" s="83" t="str">
        <f t="shared" si="355"/>
        <v/>
      </c>
      <c r="BJ283" s="83" t="str">
        <f t="shared" si="355"/>
        <v/>
      </c>
      <c r="BK283" s="83" t="str">
        <f t="shared" si="355"/>
        <v/>
      </c>
      <c r="BL283" s="83" t="str">
        <f t="shared" si="355"/>
        <v/>
      </c>
      <c r="BM283" s="83" t="str">
        <f t="shared" si="355"/>
        <v/>
      </c>
      <c r="BN283" s="83" t="str">
        <f t="shared" si="355"/>
        <v/>
      </c>
      <c r="BO283" s="68"/>
      <c r="BP283" s="68"/>
      <c r="BQ283" s="68"/>
      <c r="BR283" s="81">
        <f t="shared" ca="1" si="304"/>
        <v>28</v>
      </c>
      <c r="CO283"/>
      <c r="CP283"/>
      <c r="CS283"/>
      <c r="CT283" s="31">
        <f t="shared" si="305"/>
        <v>0</v>
      </c>
    </row>
    <row r="284" spans="1:98" x14ac:dyDescent="0.2">
      <c r="A284" s="95"/>
      <c r="B284" s="84" t="str">
        <f t="shared" si="342"/>
        <v/>
      </c>
      <c r="C284" s="13" t="str">
        <f t="shared" si="346"/>
        <v/>
      </c>
      <c r="D284" s="85" t="str">
        <f t="shared" si="343"/>
        <v/>
      </c>
      <c r="E284" s="86" t="str">
        <f t="shared" si="344"/>
        <v/>
      </c>
      <c r="F284" s="86">
        <f t="shared" si="302"/>
        <v>0</v>
      </c>
      <c r="G284" s="35" t="str">
        <f>IF(A283&lt;&gt;"",COUNTIF($F$5:F284,F284),"")</f>
        <v/>
      </c>
      <c r="H284" s="35">
        <f t="shared" si="303"/>
        <v>280</v>
      </c>
      <c r="I284" s="117" t="str">
        <f t="shared" si="306"/>
        <v/>
      </c>
      <c r="J284" s="28" t="str">
        <f t="shared" si="307"/>
        <v/>
      </c>
      <c r="K284" s="103" t="str">
        <f t="shared" si="333"/>
        <v/>
      </c>
      <c r="L284" s="103" t="str">
        <f t="shared" si="334"/>
        <v/>
      </c>
      <c r="M284" s="103" t="str">
        <f t="shared" si="340"/>
        <v/>
      </c>
      <c r="N284" s="103" t="str">
        <f t="shared" si="341"/>
        <v/>
      </c>
      <c r="O284" s="103" t="str">
        <f t="shared" si="345"/>
        <v/>
      </c>
      <c r="P284" s="103" t="str">
        <f t="shared" si="347"/>
        <v/>
      </c>
      <c r="Q284" s="103" t="str">
        <f t="shared" si="348"/>
        <v/>
      </c>
      <c r="R284" s="103" t="str">
        <f t="shared" si="349"/>
        <v/>
      </c>
      <c r="S284" s="103" t="str">
        <f t="shared" si="350"/>
        <v/>
      </c>
      <c r="T284" s="103" t="str">
        <f t="shared" si="351"/>
        <v/>
      </c>
      <c r="U284" s="103" t="str">
        <f t="shared" si="352"/>
        <v/>
      </c>
      <c r="V284" s="103" t="str">
        <f t="shared" si="353"/>
        <v/>
      </c>
      <c r="W284" s="103" t="str">
        <f t="shared" si="354"/>
        <v/>
      </c>
      <c r="X284" s="103" t="str">
        <f t="shared" si="356"/>
        <v/>
      </c>
      <c r="Y284" s="103" t="str">
        <f t="shared" si="360"/>
        <v/>
      </c>
      <c r="Z284" s="12" t="str">
        <f t="shared" si="308"/>
        <v/>
      </c>
      <c r="AA284" s="12" t="str">
        <f t="shared" si="309"/>
        <v/>
      </c>
      <c r="AB284" s="12" t="str">
        <f t="shared" si="310"/>
        <v/>
      </c>
      <c r="AC284" s="12" t="str">
        <f t="shared" si="311"/>
        <v/>
      </c>
      <c r="AD284" s="12" t="str">
        <f t="shared" si="312"/>
        <v/>
      </c>
      <c r="AE284" s="12" t="str">
        <f t="shared" si="313"/>
        <v/>
      </c>
      <c r="AF284" s="12" t="str">
        <f t="shared" si="314"/>
        <v/>
      </c>
      <c r="AG284" s="12" t="str">
        <f t="shared" si="315"/>
        <v/>
      </c>
      <c r="AH284" s="12" t="str">
        <f t="shared" si="316"/>
        <v/>
      </c>
      <c r="AI284" s="12" t="str">
        <f t="shared" si="317"/>
        <v/>
      </c>
      <c r="AJ284" s="12" t="str">
        <f t="shared" si="335"/>
        <v/>
      </c>
      <c r="AK284" s="12" t="str">
        <f t="shared" si="336"/>
        <v/>
      </c>
      <c r="AL284" s="12" t="str">
        <f t="shared" si="337"/>
        <v/>
      </c>
      <c r="AM284" s="12" t="str">
        <f t="shared" si="338"/>
        <v/>
      </c>
      <c r="AN284" s="12" t="str">
        <f t="shared" si="339"/>
        <v/>
      </c>
      <c r="AO284" s="29" t="str">
        <f t="shared" si="318"/>
        <v/>
      </c>
      <c r="AP284" s="31" t="str">
        <f t="shared" si="319"/>
        <v>0</v>
      </c>
      <c r="AQ284"/>
      <c r="AR284" s="58">
        <f t="shared" si="320"/>
        <v>0</v>
      </c>
      <c r="AS284" s="58">
        <f t="shared" si="321"/>
        <v>0</v>
      </c>
      <c r="AT284" s="65">
        <f t="shared" si="322"/>
        <v>0</v>
      </c>
      <c r="AU284" s="82" t="str">
        <f t="shared" si="323"/>
        <v/>
      </c>
      <c r="AV284" s="82" t="str">
        <f t="shared" si="324"/>
        <v/>
      </c>
      <c r="AW284" s="82" t="str">
        <f t="shared" si="325"/>
        <v/>
      </c>
      <c r="AX284" s="82" t="str">
        <f t="shared" si="326"/>
        <v/>
      </c>
      <c r="AY284" s="82" t="str">
        <f t="shared" si="327"/>
        <v/>
      </c>
      <c r="AZ284" s="82" t="str">
        <f t="shared" si="328"/>
        <v/>
      </c>
      <c r="BA284" s="82" t="str">
        <f t="shared" si="329"/>
        <v/>
      </c>
      <c r="BB284" s="82" t="str">
        <f t="shared" si="330"/>
        <v/>
      </c>
      <c r="BC284" s="82" t="str">
        <f t="shared" si="331"/>
        <v/>
      </c>
      <c r="BD284" s="82" t="str">
        <f t="shared" si="332"/>
        <v/>
      </c>
      <c r="BE284" s="83" t="str">
        <f t="shared" si="301"/>
        <v/>
      </c>
      <c r="BF284" s="83" t="str">
        <f t="shared" si="357"/>
        <v/>
      </c>
      <c r="BG284" s="83" t="str">
        <f t="shared" si="358"/>
        <v/>
      </c>
      <c r="BH284" s="83" t="str">
        <f t="shared" si="359"/>
        <v/>
      </c>
      <c r="BI284" s="83" t="str">
        <f t="shared" si="355"/>
        <v/>
      </c>
      <c r="BJ284" s="83" t="str">
        <f t="shared" si="355"/>
        <v/>
      </c>
      <c r="BK284" s="83" t="str">
        <f t="shared" si="355"/>
        <v/>
      </c>
      <c r="BL284" s="83" t="str">
        <f t="shared" si="355"/>
        <v/>
      </c>
      <c r="BM284" s="83" t="str">
        <f t="shared" si="355"/>
        <v/>
      </c>
      <c r="BN284" s="83" t="str">
        <f t="shared" si="355"/>
        <v/>
      </c>
      <c r="BO284" s="68"/>
      <c r="BP284" s="68"/>
      <c r="BQ284" s="68"/>
      <c r="BR284" s="81">
        <f t="shared" ca="1" si="304"/>
        <v>7</v>
      </c>
      <c r="CO284"/>
      <c r="CP284"/>
      <c r="CS284"/>
      <c r="CT284" s="31">
        <f t="shared" si="305"/>
        <v>0</v>
      </c>
    </row>
    <row r="285" spans="1:98" x14ac:dyDescent="0.2">
      <c r="A285" s="95"/>
      <c r="B285" s="84" t="str">
        <f t="shared" si="342"/>
        <v/>
      </c>
      <c r="C285" s="13" t="str">
        <f t="shared" si="346"/>
        <v/>
      </c>
      <c r="D285" s="85" t="str">
        <f t="shared" si="343"/>
        <v/>
      </c>
      <c r="E285" s="86" t="str">
        <f t="shared" si="344"/>
        <v/>
      </c>
      <c r="F285" s="86">
        <f t="shared" si="302"/>
        <v>0</v>
      </c>
      <c r="G285" s="35" t="str">
        <f>IF(A284&lt;&gt;"",COUNTIF($F$5:F285,F285),"")</f>
        <v/>
      </c>
      <c r="H285" s="35">
        <f t="shared" si="303"/>
        <v>281</v>
      </c>
      <c r="I285" s="117" t="str">
        <f t="shared" si="306"/>
        <v/>
      </c>
      <c r="J285" s="28" t="str">
        <f t="shared" si="307"/>
        <v/>
      </c>
      <c r="K285" s="103" t="str">
        <f t="shared" si="333"/>
        <v/>
      </c>
      <c r="L285" s="103" t="str">
        <f t="shared" si="334"/>
        <v/>
      </c>
      <c r="M285" s="103" t="str">
        <f t="shared" si="340"/>
        <v/>
      </c>
      <c r="N285" s="103" t="str">
        <f t="shared" si="341"/>
        <v/>
      </c>
      <c r="O285" s="103" t="str">
        <f t="shared" si="345"/>
        <v/>
      </c>
      <c r="P285" s="103" t="str">
        <f t="shared" si="347"/>
        <v/>
      </c>
      <c r="Q285" s="103" t="str">
        <f t="shared" si="348"/>
        <v/>
      </c>
      <c r="R285" s="103" t="str">
        <f t="shared" si="349"/>
        <v/>
      </c>
      <c r="S285" s="103" t="str">
        <f t="shared" si="350"/>
        <v/>
      </c>
      <c r="T285" s="103" t="str">
        <f t="shared" si="351"/>
        <v/>
      </c>
      <c r="U285" s="103" t="str">
        <f t="shared" si="352"/>
        <v/>
      </c>
      <c r="V285" s="103" t="str">
        <f t="shared" si="353"/>
        <v/>
      </c>
      <c r="W285" s="103" t="str">
        <f t="shared" si="354"/>
        <v/>
      </c>
      <c r="X285" s="103" t="str">
        <f t="shared" si="356"/>
        <v/>
      </c>
      <c r="Y285" s="103" t="str">
        <f t="shared" si="360"/>
        <v/>
      </c>
      <c r="Z285" s="12" t="str">
        <f t="shared" si="308"/>
        <v/>
      </c>
      <c r="AA285" s="12" t="str">
        <f t="shared" si="309"/>
        <v/>
      </c>
      <c r="AB285" s="12" t="str">
        <f t="shared" si="310"/>
        <v/>
      </c>
      <c r="AC285" s="12" t="str">
        <f t="shared" si="311"/>
        <v/>
      </c>
      <c r="AD285" s="12" t="str">
        <f t="shared" si="312"/>
        <v/>
      </c>
      <c r="AE285" s="12" t="str">
        <f t="shared" si="313"/>
        <v/>
      </c>
      <c r="AF285" s="12" t="str">
        <f t="shared" si="314"/>
        <v/>
      </c>
      <c r="AG285" s="12" t="str">
        <f t="shared" si="315"/>
        <v/>
      </c>
      <c r="AH285" s="12" t="str">
        <f t="shared" si="316"/>
        <v/>
      </c>
      <c r="AI285" s="12" t="str">
        <f t="shared" si="317"/>
        <v/>
      </c>
      <c r="AJ285" s="12" t="str">
        <f t="shared" si="335"/>
        <v/>
      </c>
      <c r="AK285" s="12" t="str">
        <f t="shared" si="336"/>
        <v/>
      </c>
      <c r="AL285" s="12" t="str">
        <f t="shared" si="337"/>
        <v/>
      </c>
      <c r="AM285" s="12" t="str">
        <f t="shared" si="338"/>
        <v/>
      </c>
      <c r="AN285" s="12" t="str">
        <f t="shared" si="339"/>
        <v/>
      </c>
      <c r="AO285" s="29" t="str">
        <f t="shared" si="318"/>
        <v/>
      </c>
      <c r="AP285" s="31" t="str">
        <f t="shared" si="319"/>
        <v>0</v>
      </c>
      <c r="AQ285"/>
      <c r="AR285" s="58">
        <f t="shared" si="320"/>
        <v>0</v>
      </c>
      <c r="AS285" s="58">
        <f t="shared" si="321"/>
        <v>0</v>
      </c>
      <c r="AT285" s="65">
        <f t="shared" si="322"/>
        <v>0</v>
      </c>
      <c r="AU285" s="82" t="str">
        <f t="shared" si="323"/>
        <v/>
      </c>
      <c r="AV285" s="82" t="str">
        <f t="shared" si="324"/>
        <v/>
      </c>
      <c r="AW285" s="82" t="str">
        <f t="shared" si="325"/>
        <v/>
      </c>
      <c r="AX285" s="82" t="str">
        <f t="shared" si="326"/>
        <v/>
      </c>
      <c r="AY285" s="82" t="str">
        <f t="shared" si="327"/>
        <v/>
      </c>
      <c r="AZ285" s="82" t="str">
        <f t="shared" si="328"/>
        <v/>
      </c>
      <c r="BA285" s="82" t="str">
        <f t="shared" si="329"/>
        <v/>
      </c>
      <c r="BB285" s="82" t="str">
        <f t="shared" si="330"/>
        <v/>
      </c>
      <c r="BC285" s="82" t="str">
        <f t="shared" si="331"/>
        <v/>
      </c>
      <c r="BD285" s="82" t="str">
        <f t="shared" si="332"/>
        <v/>
      </c>
      <c r="BE285" s="83" t="str">
        <f t="shared" si="301"/>
        <v/>
      </c>
      <c r="BF285" s="83" t="str">
        <f t="shared" si="357"/>
        <v/>
      </c>
      <c r="BG285" s="83" t="str">
        <f t="shared" si="358"/>
        <v/>
      </c>
      <c r="BH285" s="83" t="str">
        <f t="shared" si="359"/>
        <v/>
      </c>
      <c r="BI285" s="83" t="str">
        <f t="shared" si="355"/>
        <v/>
      </c>
      <c r="BJ285" s="83" t="str">
        <f t="shared" si="355"/>
        <v/>
      </c>
      <c r="BK285" s="83" t="str">
        <f t="shared" si="355"/>
        <v/>
      </c>
      <c r="BL285" s="83" t="str">
        <f t="shared" si="355"/>
        <v/>
      </c>
      <c r="BM285" s="83" t="str">
        <f t="shared" si="355"/>
        <v/>
      </c>
      <c r="BN285" s="83" t="str">
        <f t="shared" si="355"/>
        <v/>
      </c>
      <c r="BO285" s="68"/>
      <c r="BP285" s="68"/>
      <c r="BQ285" s="68"/>
      <c r="BR285" s="81">
        <f t="shared" ca="1" si="304"/>
        <v>31</v>
      </c>
      <c r="CO285"/>
      <c r="CP285"/>
      <c r="CS285"/>
      <c r="CT285" s="31">
        <f t="shared" si="305"/>
        <v>0</v>
      </c>
    </row>
    <row r="286" spans="1:98" x14ac:dyDescent="0.2">
      <c r="A286" s="95"/>
      <c r="B286" s="84" t="str">
        <f t="shared" si="342"/>
        <v/>
      </c>
      <c r="C286" s="13" t="str">
        <f t="shared" si="346"/>
        <v/>
      </c>
      <c r="D286" s="85" t="str">
        <f t="shared" si="343"/>
        <v/>
      </c>
      <c r="E286" s="86" t="str">
        <f t="shared" si="344"/>
        <v/>
      </c>
      <c r="F286" s="86">
        <f t="shared" si="302"/>
        <v>0</v>
      </c>
      <c r="G286" s="35" t="str">
        <f>IF(A285&lt;&gt;"",COUNTIF($F$5:F286,F286),"")</f>
        <v/>
      </c>
      <c r="H286" s="35">
        <f t="shared" si="303"/>
        <v>282</v>
      </c>
      <c r="I286" s="117" t="str">
        <f t="shared" si="306"/>
        <v/>
      </c>
      <c r="J286" s="28" t="str">
        <f t="shared" si="307"/>
        <v/>
      </c>
      <c r="K286" s="103" t="str">
        <f t="shared" si="333"/>
        <v/>
      </c>
      <c r="L286" s="103" t="str">
        <f t="shared" si="334"/>
        <v/>
      </c>
      <c r="M286" s="103" t="str">
        <f t="shared" si="340"/>
        <v/>
      </c>
      <c r="N286" s="103" t="str">
        <f t="shared" si="341"/>
        <v/>
      </c>
      <c r="O286" s="103" t="str">
        <f t="shared" si="345"/>
        <v/>
      </c>
      <c r="P286" s="103" t="str">
        <f t="shared" si="347"/>
        <v/>
      </c>
      <c r="Q286" s="103" t="str">
        <f t="shared" si="348"/>
        <v/>
      </c>
      <c r="R286" s="103" t="str">
        <f t="shared" si="349"/>
        <v/>
      </c>
      <c r="S286" s="103" t="str">
        <f t="shared" si="350"/>
        <v/>
      </c>
      <c r="T286" s="103" t="str">
        <f t="shared" si="351"/>
        <v/>
      </c>
      <c r="U286" s="103" t="str">
        <f t="shared" si="352"/>
        <v/>
      </c>
      <c r="V286" s="103" t="str">
        <f t="shared" si="353"/>
        <v/>
      </c>
      <c r="W286" s="103" t="str">
        <f t="shared" si="354"/>
        <v/>
      </c>
      <c r="X286" s="103" t="str">
        <f t="shared" si="356"/>
        <v/>
      </c>
      <c r="Y286" s="103" t="str">
        <f t="shared" si="360"/>
        <v/>
      </c>
      <c r="Z286" s="12" t="str">
        <f t="shared" si="308"/>
        <v/>
      </c>
      <c r="AA286" s="12" t="str">
        <f t="shared" si="309"/>
        <v/>
      </c>
      <c r="AB286" s="12" t="str">
        <f t="shared" si="310"/>
        <v/>
      </c>
      <c r="AC286" s="12" t="str">
        <f t="shared" si="311"/>
        <v/>
      </c>
      <c r="AD286" s="12" t="str">
        <f t="shared" si="312"/>
        <v/>
      </c>
      <c r="AE286" s="12" t="str">
        <f t="shared" si="313"/>
        <v/>
      </c>
      <c r="AF286" s="12" t="str">
        <f t="shared" si="314"/>
        <v/>
      </c>
      <c r="AG286" s="12" t="str">
        <f t="shared" si="315"/>
        <v/>
      </c>
      <c r="AH286" s="12" t="str">
        <f t="shared" si="316"/>
        <v/>
      </c>
      <c r="AI286" s="12" t="str">
        <f t="shared" si="317"/>
        <v/>
      </c>
      <c r="AJ286" s="12" t="str">
        <f t="shared" si="335"/>
        <v/>
      </c>
      <c r="AK286" s="12" t="str">
        <f t="shared" si="336"/>
        <v/>
      </c>
      <c r="AL286" s="12" t="str">
        <f t="shared" si="337"/>
        <v/>
      </c>
      <c r="AM286" s="12" t="str">
        <f t="shared" si="338"/>
        <v/>
      </c>
      <c r="AN286" s="12" t="str">
        <f t="shared" si="339"/>
        <v/>
      </c>
      <c r="AO286" s="29" t="str">
        <f t="shared" si="318"/>
        <v/>
      </c>
      <c r="AP286" s="31" t="str">
        <f t="shared" si="319"/>
        <v>0</v>
      </c>
      <c r="AQ286"/>
      <c r="AR286" s="58">
        <f t="shared" si="320"/>
        <v>0</v>
      </c>
      <c r="AS286" s="58">
        <f t="shared" si="321"/>
        <v>0</v>
      </c>
      <c r="AT286" s="65">
        <f t="shared" si="322"/>
        <v>0</v>
      </c>
      <c r="AU286" s="82" t="str">
        <f t="shared" si="323"/>
        <v/>
      </c>
      <c r="AV286" s="82" t="str">
        <f t="shared" si="324"/>
        <v/>
      </c>
      <c r="AW286" s="82" t="str">
        <f t="shared" si="325"/>
        <v/>
      </c>
      <c r="AX286" s="82" t="str">
        <f t="shared" si="326"/>
        <v/>
      </c>
      <c r="AY286" s="82" t="str">
        <f t="shared" si="327"/>
        <v/>
      </c>
      <c r="AZ286" s="82" t="str">
        <f t="shared" si="328"/>
        <v/>
      </c>
      <c r="BA286" s="82" t="str">
        <f t="shared" si="329"/>
        <v/>
      </c>
      <c r="BB286" s="82" t="str">
        <f t="shared" si="330"/>
        <v/>
      </c>
      <c r="BC286" s="82" t="str">
        <f t="shared" si="331"/>
        <v/>
      </c>
      <c r="BD286" s="82" t="str">
        <f t="shared" si="332"/>
        <v/>
      </c>
      <c r="BE286" s="83" t="str">
        <f t="shared" si="301"/>
        <v/>
      </c>
      <c r="BF286" s="83" t="str">
        <f t="shared" si="357"/>
        <v/>
      </c>
      <c r="BG286" s="83" t="str">
        <f t="shared" si="358"/>
        <v/>
      </c>
      <c r="BH286" s="83" t="str">
        <f t="shared" si="359"/>
        <v/>
      </c>
      <c r="BI286" s="83" t="str">
        <f t="shared" si="355"/>
        <v/>
      </c>
      <c r="BJ286" s="83" t="str">
        <f t="shared" si="355"/>
        <v/>
      </c>
      <c r="BK286" s="83" t="str">
        <f t="shared" si="355"/>
        <v/>
      </c>
      <c r="BL286" s="83" t="str">
        <f t="shared" si="355"/>
        <v/>
      </c>
      <c r="BM286" s="83" t="str">
        <f t="shared" si="355"/>
        <v/>
      </c>
      <c r="BN286" s="83" t="str">
        <f t="shared" si="355"/>
        <v/>
      </c>
      <c r="BO286" s="68"/>
      <c r="BP286" s="68"/>
      <c r="BQ286" s="68"/>
      <c r="BR286" s="81">
        <f t="shared" ca="1" si="304"/>
        <v>33</v>
      </c>
      <c r="CO286"/>
      <c r="CP286"/>
      <c r="CS286"/>
      <c r="CT286" s="31">
        <f t="shared" si="305"/>
        <v>0</v>
      </c>
    </row>
    <row r="287" spans="1:98" x14ac:dyDescent="0.2">
      <c r="A287" s="95"/>
      <c r="B287" s="84" t="str">
        <f t="shared" si="342"/>
        <v/>
      </c>
      <c r="C287" s="13" t="str">
        <f t="shared" si="346"/>
        <v/>
      </c>
      <c r="D287" s="85" t="str">
        <f t="shared" si="343"/>
        <v/>
      </c>
      <c r="E287" s="86" t="str">
        <f t="shared" si="344"/>
        <v/>
      </c>
      <c r="F287" s="86">
        <f t="shared" si="302"/>
        <v>0</v>
      </c>
      <c r="G287" s="35" t="str">
        <f>IF(A286&lt;&gt;"",COUNTIF($F$5:F287,F287),"")</f>
        <v/>
      </c>
      <c r="H287" s="35">
        <f t="shared" si="303"/>
        <v>283</v>
      </c>
      <c r="I287" s="117" t="str">
        <f t="shared" si="306"/>
        <v/>
      </c>
      <c r="J287" s="28" t="str">
        <f t="shared" si="307"/>
        <v/>
      </c>
      <c r="K287" s="103" t="str">
        <f t="shared" si="333"/>
        <v/>
      </c>
      <c r="L287" s="103" t="str">
        <f t="shared" si="334"/>
        <v/>
      </c>
      <c r="M287" s="103" t="str">
        <f t="shared" si="340"/>
        <v/>
      </c>
      <c r="N287" s="103" t="str">
        <f t="shared" si="341"/>
        <v/>
      </c>
      <c r="O287" s="103" t="str">
        <f t="shared" si="345"/>
        <v/>
      </c>
      <c r="P287" s="103" t="str">
        <f t="shared" si="347"/>
        <v/>
      </c>
      <c r="Q287" s="103" t="str">
        <f t="shared" si="348"/>
        <v/>
      </c>
      <c r="R287" s="103" t="str">
        <f t="shared" si="349"/>
        <v/>
      </c>
      <c r="S287" s="103" t="str">
        <f t="shared" si="350"/>
        <v/>
      </c>
      <c r="T287" s="103" t="str">
        <f t="shared" si="351"/>
        <v/>
      </c>
      <c r="U287" s="103" t="str">
        <f t="shared" si="352"/>
        <v/>
      </c>
      <c r="V287" s="103" t="str">
        <f t="shared" si="353"/>
        <v/>
      </c>
      <c r="W287" s="103" t="str">
        <f t="shared" si="354"/>
        <v/>
      </c>
      <c r="X287" s="103" t="str">
        <f t="shared" si="356"/>
        <v/>
      </c>
      <c r="Y287" s="103" t="str">
        <f t="shared" si="360"/>
        <v/>
      </c>
      <c r="Z287" s="12" t="str">
        <f t="shared" si="308"/>
        <v/>
      </c>
      <c r="AA287" s="12" t="str">
        <f t="shared" si="309"/>
        <v/>
      </c>
      <c r="AB287" s="12" t="str">
        <f t="shared" si="310"/>
        <v/>
      </c>
      <c r="AC287" s="12" t="str">
        <f t="shared" si="311"/>
        <v/>
      </c>
      <c r="AD287" s="12" t="str">
        <f t="shared" si="312"/>
        <v/>
      </c>
      <c r="AE287" s="12" t="str">
        <f t="shared" si="313"/>
        <v/>
      </c>
      <c r="AF287" s="12" t="str">
        <f t="shared" si="314"/>
        <v/>
      </c>
      <c r="AG287" s="12" t="str">
        <f t="shared" si="315"/>
        <v/>
      </c>
      <c r="AH287" s="12" t="str">
        <f t="shared" si="316"/>
        <v/>
      </c>
      <c r="AI287" s="12" t="str">
        <f t="shared" si="317"/>
        <v/>
      </c>
      <c r="AJ287" s="12" t="str">
        <f t="shared" si="335"/>
        <v/>
      </c>
      <c r="AK287" s="12" t="str">
        <f t="shared" si="336"/>
        <v/>
      </c>
      <c r="AL287" s="12" t="str">
        <f t="shared" si="337"/>
        <v/>
      </c>
      <c r="AM287" s="12" t="str">
        <f t="shared" si="338"/>
        <v/>
      </c>
      <c r="AN287" s="12" t="str">
        <f t="shared" si="339"/>
        <v/>
      </c>
      <c r="AO287" s="29" t="str">
        <f t="shared" si="318"/>
        <v/>
      </c>
      <c r="AP287" s="31" t="str">
        <f t="shared" si="319"/>
        <v>0</v>
      </c>
      <c r="AQ287"/>
      <c r="AR287" s="58">
        <f t="shared" si="320"/>
        <v>0</v>
      </c>
      <c r="AS287" s="58">
        <f t="shared" si="321"/>
        <v>0</v>
      </c>
      <c r="AT287" s="65">
        <f t="shared" si="322"/>
        <v>0</v>
      </c>
      <c r="AU287" s="82" t="str">
        <f t="shared" si="323"/>
        <v/>
      </c>
      <c r="AV287" s="82" t="str">
        <f t="shared" si="324"/>
        <v/>
      </c>
      <c r="AW287" s="82" t="str">
        <f t="shared" si="325"/>
        <v/>
      </c>
      <c r="AX287" s="82" t="str">
        <f t="shared" si="326"/>
        <v/>
      </c>
      <c r="AY287" s="82" t="str">
        <f t="shared" si="327"/>
        <v/>
      </c>
      <c r="AZ287" s="82" t="str">
        <f t="shared" si="328"/>
        <v/>
      </c>
      <c r="BA287" s="82" t="str">
        <f t="shared" si="329"/>
        <v/>
      </c>
      <c r="BB287" s="82" t="str">
        <f t="shared" si="330"/>
        <v/>
      </c>
      <c r="BC287" s="82" t="str">
        <f t="shared" si="331"/>
        <v/>
      </c>
      <c r="BD287" s="82" t="str">
        <f t="shared" si="332"/>
        <v/>
      </c>
      <c r="BE287" s="83" t="str">
        <f t="shared" si="301"/>
        <v/>
      </c>
      <c r="BF287" s="83" t="str">
        <f t="shared" si="357"/>
        <v/>
      </c>
      <c r="BG287" s="83" t="str">
        <f t="shared" si="358"/>
        <v/>
      </c>
      <c r="BH287" s="83" t="str">
        <f t="shared" si="359"/>
        <v/>
      </c>
      <c r="BI287" s="83" t="str">
        <f t="shared" si="355"/>
        <v/>
      </c>
      <c r="BJ287" s="83" t="str">
        <f t="shared" si="355"/>
        <v/>
      </c>
      <c r="BK287" s="83" t="str">
        <f t="shared" si="355"/>
        <v/>
      </c>
      <c r="BL287" s="83" t="str">
        <f t="shared" si="355"/>
        <v/>
      </c>
      <c r="BM287" s="83" t="str">
        <f t="shared" si="355"/>
        <v/>
      </c>
      <c r="BN287" s="83" t="str">
        <f t="shared" si="355"/>
        <v/>
      </c>
      <c r="BO287" s="68"/>
      <c r="BP287" s="68"/>
      <c r="BQ287" s="68"/>
      <c r="BR287" s="81">
        <f t="shared" ca="1" si="304"/>
        <v>8</v>
      </c>
      <c r="CO287"/>
      <c r="CP287"/>
      <c r="CS287"/>
      <c r="CT287" s="31">
        <f t="shared" si="305"/>
        <v>0</v>
      </c>
    </row>
    <row r="288" spans="1:98" x14ac:dyDescent="0.2">
      <c r="A288" s="95"/>
      <c r="B288" s="84" t="str">
        <f t="shared" si="342"/>
        <v/>
      </c>
      <c r="C288" s="13" t="str">
        <f t="shared" si="346"/>
        <v/>
      </c>
      <c r="D288" s="85" t="str">
        <f t="shared" si="343"/>
        <v/>
      </c>
      <c r="E288" s="86" t="str">
        <f t="shared" si="344"/>
        <v/>
      </c>
      <c r="F288" s="86">
        <f t="shared" si="302"/>
        <v>0</v>
      </c>
      <c r="G288" s="35" t="str">
        <f>IF(A287&lt;&gt;"",COUNTIF($F$5:F288,F288),"")</f>
        <v/>
      </c>
      <c r="H288" s="35">
        <f t="shared" si="303"/>
        <v>284</v>
      </c>
      <c r="I288" s="117" t="str">
        <f t="shared" si="306"/>
        <v/>
      </c>
      <c r="J288" s="28" t="str">
        <f t="shared" si="307"/>
        <v/>
      </c>
      <c r="K288" s="103" t="str">
        <f t="shared" si="333"/>
        <v/>
      </c>
      <c r="L288" s="103" t="str">
        <f t="shared" si="334"/>
        <v/>
      </c>
      <c r="M288" s="103" t="str">
        <f t="shared" si="340"/>
        <v/>
      </c>
      <c r="N288" s="103" t="str">
        <f t="shared" si="341"/>
        <v/>
      </c>
      <c r="O288" s="103" t="str">
        <f t="shared" si="345"/>
        <v/>
      </c>
      <c r="P288" s="103" t="str">
        <f t="shared" si="347"/>
        <v/>
      </c>
      <c r="Q288" s="103" t="str">
        <f t="shared" si="348"/>
        <v/>
      </c>
      <c r="R288" s="103" t="str">
        <f t="shared" si="349"/>
        <v/>
      </c>
      <c r="S288" s="103" t="str">
        <f t="shared" si="350"/>
        <v/>
      </c>
      <c r="T288" s="103" t="str">
        <f t="shared" si="351"/>
        <v/>
      </c>
      <c r="U288" s="103" t="str">
        <f t="shared" si="352"/>
        <v/>
      </c>
      <c r="V288" s="103" t="str">
        <f t="shared" si="353"/>
        <v/>
      </c>
      <c r="W288" s="103" t="str">
        <f t="shared" si="354"/>
        <v/>
      </c>
      <c r="X288" s="103" t="str">
        <f t="shared" si="356"/>
        <v/>
      </c>
      <c r="Y288" s="103" t="str">
        <f t="shared" si="360"/>
        <v/>
      </c>
      <c r="Z288" s="12" t="str">
        <f t="shared" si="308"/>
        <v/>
      </c>
      <c r="AA288" s="12" t="str">
        <f t="shared" si="309"/>
        <v/>
      </c>
      <c r="AB288" s="12" t="str">
        <f t="shared" si="310"/>
        <v/>
      </c>
      <c r="AC288" s="12" t="str">
        <f t="shared" si="311"/>
        <v/>
      </c>
      <c r="AD288" s="12" t="str">
        <f t="shared" si="312"/>
        <v/>
      </c>
      <c r="AE288" s="12" t="str">
        <f t="shared" si="313"/>
        <v/>
      </c>
      <c r="AF288" s="12" t="str">
        <f t="shared" si="314"/>
        <v/>
      </c>
      <c r="AG288" s="12" t="str">
        <f t="shared" si="315"/>
        <v/>
      </c>
      <c r="AH288" s="12" t="str">
        <f t="shared" si="316"/>
        <v/>
      </c>
      <c r="AI288" s="12" t="str">
        <f t="shared" si="317"/>
        <v/>
      </c>
      <c r="AJ288" s="12" t="str">
        <f t="shared" si="335"/>
        <v/>
      </c>
      <c r="AK288" s="12" t="str">
        <f t="shared" si="336"/>
        <v/>
      </c>
      <c r="AL288" s="12" t="str">
        <f t="shared" si="337"/>
        <v/>
      </c>
      <c r="AM288" s="12" t="str">
        <f t="shared" si="338"/>
        <v/>
      </c>
      <c r="AN288" s="12" t="str">
        <f t="shared" si="339"/>
        <v/>
      </c>
      <c r="AO288" s="29" t="str">
        <f t="shared" si="318"/>
        <v/>
      </c>
      <c r="AP288" s="31" t="str">
        <f t="shared" si="319"/>
        <v>0</v>
      </c>
      <c r="AQ288"/>
      <c r="AR288" s="58">
        <f t="shared" si="320"/>
        <v>0</v>
      </c>
      <c r="AS288" s="58">
        <f t="shared" si="321"/>
        <v>0</v>
      </c>
      <c r="AT288" s="65">
        <f t="shared" si="322"/>
        <v>0</v>
      </c>
      <c r="AU288" s="82" t="str">
        <f t="shared" si="323"/>
        <v/>
      </c>
      <c r="AV288" s="82" t="str">
        <f t="shared" si="324"/>
        <v/>
      </c>
      <c r="AW288" s="82" t="str">
        <f t="shared" si="325"/>
        <v/>
      </c>
      <c r="AX288" s="82" t="str">
        <f t="shared" si="326"/>
        <v/>
      </c>
      <c r="AY288" s="82" t="str">
        <f t="shared" si="327"/>
        <v/>
      </c>
      <c r="AZ288" s="82" t="str">
        <f t="shared" si="328"/>
        <v/>
      </c>
      <c r="BA288" s="82" t="str">
        <f t="shared" si="329"/>
        <v/>
      </c>
      <c r="BB288" s="82" t="str">
        <f t="shared" si="330"/>
        <v/>
      </c>
      <c r="BC288" s="82" t="str">
        <f t="shared" si="331"/>
        <v/>
      </c>
      <c r="BD288" s="82" t="str">
        <f t="shared" si="332"/>
        <v/>
      </c>
      <c r="BE288" s="83" t="str">
        <f t="shared" si="301"/>
        <v/>
      </c>
      <c r="BF288" s="83" t="str">
        <f t="shared" si="357"/>
        <v/>
      </c>
      <c r="BG288" s="83" t="str">
        <f t="shared" si="358"/>
        <v/>
      </c>
      <c r="BH288" s="83" t="str">
        <f t="shared" si="359"/>
        <v/>
      </c>
      <c r="BI288" s="83" t="str">
        <f t="shared" si="355"/>
        <v/>
      </c>
      <c r="BJ288" s="83" t="str">
        <f t="shared" si="355"/>
        <v/>
      </c>
      <c r="BK288" s="83" t="str">
        <f t="shared" si="355"/>
        <v/>
      </c>
      <c r="BL288" s="83" t="str">
        <f t="shared" si="355"/>
        <v/>
      </c>
      <c r="BM288" s="83" t="str">
        <f t="shared" si="355"/>
        <v/>
      </c>
      <c r="BN288" s="83" t="str">
        <f t="shared" si="355"/>
        <v/>
      </c>
      <c r="BO288" s="68"/>
      <c r="BP288" s="68"/>
      <c r="BQ288" s="68"/>
      <c r="BR288" s="81">
        <f t="shared" ca="1" si="304"/>
        <v>1</v>
      </c>
      <c r="CO288"/>
      <c r="CP288"/>
      <c r="CS288"/>
      <c r="CT288" s="31">
        <f t="shared" si="305"/>
        <v>0</v>
      </c>
    </row>
    <row r="289" spans="1:98" x14ac:dyDescent="0.2">
      <c r="A289" s="95"/>
      <c r="B289" s="84" t="str">
        <f t="shared" si="342"/>
        <v/>
      </c>
      <c r="C289" s="13" t="str">
        <f t="shared" si="346"/>
        <v/>
      </c>
      <c r="D289" s="85" t="str">
        <f t="shared" si="343"/>
        <v/>
      </c>
      <c r="E289" s="86" t="str">
        <f t="shared" si="344"/>
        <v/>
      </c>
      <c r="F289" s="86">
        <f t="shared" si="302"/>
        <v>0</v>
      </c>
      <c r="G289" s="35" t="str">
        <f>IF(A288&lt;&gt;"",COUNTIF($F$5:F289,F289),"")</f>
        <v/>
      </c>
      <c r="H289" s="35">
        <f t="shared" si="303"/>
        <v>285</v>
      </c>
      <c r="I289" s="117" t="str">
        <f t="shared" si="306"/>
        <v/>
      </c>
      <c r="J289" s="28" t="str">
        <f t="shared" si="307"/>
        <v/>
      </c>
      <c r="K289" s="103" t="str">
        <f t="shared" si="333"/>
        <v/>
      </c>
      <c r="L289" s="103" t="str">
        <f t="shared" si="334"/>
        <v/>
      </c>
      <c r="M289" s="103" t="str">
        <f t="shared" si="340"/>
        <v/>
      </c>
      <c r="N289" s="103" t="str">
        <f t="shared" si="341"/>
        <v/>
      </c>
      <c r="O289" s="103" t="str">
        <f t="shared" si="345"/>
        <v/>
      </c>
      <c r="P289" s="103" t="str">
        <f t="shared" si="347"/>
        <v/>
      </c>
      <c r="Q289" s="103" t="str">
        <f t="shared" si="348"/>
        <v/>
      </c>
      <c r="R289" s="103" t="str">
        <f t="shared" si="349"/>
        <v/>
      </c>
      <c r="S289" s="103" t="str">
        <f t="shared" si="350"/>
        <v/>
      </c>
      <c r="T289" s="103" t="str">
        <f t="shared" si="351"/>
        <v/>
      </c>
      <c r="U289" s="103" t="str">
        <f t="shared" si="352"/>
        <v/>
      </c>
      <c r="V289" s="103" t="str">
        <f t="shared" si="353"/>
        <v/>
      </c>
      <c r="W289" s="103" t="str">
        <f t="shared" si="354"/>
        <v/>
      </c>
      <c r="X289" s="103" t="str">
        <f t="shared" si="356"/>
        <v/>
      </c>
      <c r="Y289" s="103" t="str">
        <f t="shared" si="360"/>
        <v/>
      </c>
      <c r="Z289" s="12" t="str">
        <f t="shared" si="308"/>
        <v/>
      </c>
      <c r="AA289" s="12" t="str">
        <f t="shared" si="309"/>
        <v/>
      </c>
      <c r="AB289" s="12" t="str">
        <f t="shared" si="310"/>
        <v/>
      </c>
      <c r="AC289" s="12" t="str">
        <f t="shared" si="311"/>
        <v/>
      </c>
      <c r="AD289" s="12" t="str">
        <f t="shared" si="312"/>
        <v/>
      </c>
      <c r="AE289" s="12" t="str">
        <f t="shared" si="313"/>
        <v/>
      </c>
      <c r="AF289" s="12" t="str">
        <f t="shared" si="314"/>
        <v/>
      </c>
      <c r="AG289" s="12" t="str">
        <f t="shared" si="315"/>
        <v/>
      </c>
      <c r="AH289" s="12" t="str">
        <f t="shared" si="316"/>
        <v/>
      </c>
      <c r="AI289" s="12" t="str">
        <f t="shared" si="317"/>
        <v/>
      </c>
      <c r="AJ289" s="12" t="str">
        <f t="shared" si="335"/>
        <v/>
      </c>
      <c r="AK289" s="12" t="str">
        <f t="shared" si="336"/>
        <v/>
      </c>
      <c r="AL289" s="12" t="str">
        <f t="shared" si="337"/>
        <v/>
      </c>
      <c r="AM289" s="12" t="str">
        <f t="shared" si="338"/>
        <v/>
      </c>
      <c r="AN289" s="12" t="str">
        <f t="shared" si="339"/>
        <v/>
      </c>
      <c r="AO289" s="29" t="str">
        <f t="shared" si="318"/>
        <v/>
      </c>
      <c r="AP289" s="31" t="str">
        <f t="shared" si="319"/>
        <v>0</v>
      </c>
      <c r="AQ289"/>
      <c r="AR289" s="58">
        <f t="shared" si="320"/>
        <v>0</v>
      </c>
      <c r="AS289" s="58">
        <f t="shared" si="321"/>
        <v>0</v>
      </c>
      <c r="AT289" s="65">
        <f t="shared" si="322"/>
        <v>0</v>
      </c>
      <c r="AU289" s="82" t="str">
        <f t="shared" si="323"/>
        <v/>
      </c>
      <c r="AV289" s="82" t="str">
        <f t="shared" si="324"/>
        <v/>
      </c>
      <c r="AW289" s="82" t="str">
        <f t="shared" si="325"/>
        <v/>
      </c>
      <c r="AX289" s="82" t="str">
        <f t="shared" si="326"/>
        <v/>
      </c>
      <c r="AY289" s="82" t="str">
        <f t="shared" si="327"/>
        <v/>
      </c>
      <c r="AZ289" s="82" t="str">
        <f t="shared" si="328"/>
        <v/>
      </c>
      <c r="BA289" s="82" t="str">
        <f t="shared" si="329"/>
        <v/>
      </c>
      <c r="BB289" s="82" t="str">
        <f t="shared" si="330"/>
        <v/>
      </c>
      <c r="BC289" s="82" t="str">
        <f t="shared" si="331"/>
        <v/>
      </c>
      <c r="BD289" s="82" t="str">
        <f t="shared" si="332"/>
        <v/>
      </c>
      <c r="BE289" s="83" t="str">
        <f t="shared" si="301"/>
        <v/>
      </c>
      <c r="BF289" s="83" t="str">
        <f t="shared" si="357"/>
        <v/>
      </c>
      <c r="BG289" s="83" t="str">
        <f t="shared" si="358"/>
        <v/>
      </c>
      <c r="BH289" s="83" t="str">
        <f t="shared" si="359"/>
        <v/>
      </c>
      <c r="BI289" s="83" t="str">
        <f t="shared" si="355"/>
        <v/>
      </c>
      <c r="BJ289" s="83" t="str">
        <f t="shared" si="355"/>
        <v/>
      </c>
      <c r="BK289" s="83" t="str">
        <f t="shared" si="355"/>
        <v/>
      </c>
      <c r="BL289" s="83" t="str">
        <f t="shared" si="355"/>
        <v/>
      </c>
      <c r="BM289" s="83" t="str">
        <f t="shared" si="355"/>
        <v/>
      </c>
      <c r="BN289" s="83" t="str">
        <f t="shared" si="355"/>
        <v/>
      </c>
      <c r="BO289" s="68"/>
      <c r="BP289" s="68"/>
      <c r="BQ289" s="68"/>
      <c r="BR289" s="81">
        <f t="shared" ca="1" si="304"/>
        <v>33</v>
      </c>
      <c r="CO289"/>
      <c r="CP289"/>
      <c r="CS289"/>
      <c r="CT289" s="31">
        <f t="shared" si="305"/>
        <v>0</v>
      </c>
    </row>
    <row r="290" spans="1:98" x14ac:dyDescent="0.2">
      <c r="A290" s="95"/>
      <c r="B290" s="84" t="str">
        <f t="shared" si="342"/>
        <v/>
      </c>
      <c r="C290" s="13" t="str">
        <f t="shared" si="346"/>
        <v/>
      </c>
      <c r="D290" s="85" t="str">
        <f t="shared" si="343"/>
        <v/>
      </c>
      <c r="E290" s="86" t="str">
        <f t="shared" si="344"/>
        <v/>
      </c>
      <c r="F290" s="86">
        <f t="shared" si="302"/>
        <v>0</v>
      </c>
      <c r="G290" s="35" t="str">
        <f>IF(A289&lt;&gt;"",COUNTIF($F$5:F290,F290),"")</f>
        <v/>
      </c>
      <c r="H290" s="35">
        <f t="shared" si="303"/>
        <v>286</v>
      </c>
      <c r="I290" s="117" t="str">
        <f t="shared" si="306"/>
        <v/>
      </c>
      <c r="J290" s="28" t="str">
        <f t="shared" si="307"/>
        <v/>
      </c>
      <c r="K290" s="103" t="str">
        <f t="shared" si="333"/>
        <v/>
      </c>
      <c r="L290" s="103" t="str">
        <f t="shared" si="334"/>
        <v/>
      </c>
      <c r="M290" s="103" t="str">
        <f t="shared" si="340"/>
        <v/>
      </c>
      <c r="N290" s="103" t="str">
        <f t="shared" si="341"/>
        <v/>
      </c>
      <c r="O290" s="103" t="str">
        <f t="shared" si="345"/>
        <v/>
      </c>
      <c r="P290" s="103" t="str">
        <f t="shared" si="347"/>
        <v/>
      </c>
      <c r="Q290" s="103" t="str">
        <f t="shared" si="348"/>
        <v/>
      </c>
      <c r="R290" s="103" t="str">
        <f t="shared" si="349"/>
        <v/>
      </c>
      <c r="S290" s="103" t="str">
        <f t="shared" si="350"/>
        <v/>
      </c>
      <c r="T290" s="103" t="str">
        <f t="shared" si="351"/>
        <v/>
      </c>
      <c r="U290" s="103" t="str">
        <f t="shared" si="352"/>
        <v/>
      </c>
      <c r="V290" s="103" t="str">
        <f t="shared" si="353"/>
        <v/>
      </c>
      <c r="W290" s="103" t="str">
        <f t="shared" si="354"/>
        <v/>
      </c>
      <c r="X290" s="103" t="str">
        <f t="shared" si="356"/>
        <v/>
      </c>
      <c r="Y290" s="103" t="str">
        <f t="shared" si="360"/>
        <v/>
      </c>
      <c r="Z290" s="12" t="str">
        <f t="shared" si="308"/>
        <v/>
      </c>
      <c r="AA290" s="12" t="str">
        <f t="shared" si="309"/>
        <v/>
      </c>
      <c r="AB290" s="12" t="str">
        <f t="shared" si="310"/>
        <v/>
      </c>
      <c r="AC290" s="12" t="str">
        <f t="shared" si="311"/>
        <v/>
      </c>
      <c r="AD290" s="12" t="str">
        <f t="shared" si="312"/>
        <v/>
      </c>
      <c r="AE290" s="12" t="str">
        <f t="shared" si="313"/>
        <v/>
      </c>
      <c r="AF290" s="12" t="str">
        <f t="shared" si="314"/>
        <v/>
      </c>
      <c r="AG290" s="12" t="str">
        <f t="shared" si="315"/>
        <v/>
      </c>
      <c r="AH290" s="12" t="str">
        <f t="shared" si="316"/>
        <v/>
      </c>
      <c r="AI290" s="12" t="str">
        <f t="shared" si="317"/>
        <v/>
      </c>
      <c r="AJ290" s="12" t="str">
        <f t="shared" si="335"/>
        <v/>
      </c>
      <c r="AK290" s="12" t="str">
        <f t="shared" si="336"/>
        <v/>
      </c>
      <c r="AL290" s="12" t="str">
        <f t="shared" si="337"/>
        <v/>
      </c>
      <c r="AM290" s="12" t="str">
        <f t="shared" si="338"/>
        <v/>
      </c>
      <c r="AN290" s="12" t="str">
        <f t="shared" si="339"/>
        <v/>
      </c>
      <c r="AO290" s="29" t="str">
        <f t="shared" si="318"/>
        <v/>
      </c>
      <c r="AP290" s="31" t="str">
        <f t="shared" si="319"/>
        <v>0</v>
      </c>
      <c r="AQ290"/>
      <c r="AR290" s="58">
        <f t="shared" si="320"/>
        <v>0</v>
      </c>
      <c r="AS290" s="58">
        <f t="shared" si="321"/>
        <v>0</v>
      </c>
      <c r="AT290" s="65">
        <f t="shared" si="322"/>
        <v>0</v>
      </c>
      <c r="AU290" s="82" t="str">
        <f t="shared" si="323"/>
        <v/>
      </c>
      <c r="AV290" s="82" t="str">
        <f t="shared" si="324"/>
        <v/>
      </c>
      <c r="AW290" s="82" t="str">
        <f t="shared" si="325"/>
        <v/>
      </c>
      <c r="AX290" s="82" t="str">
        <f t="shared" si="326"/>
        <v/>
      </c>
      <c r="AY290" s="82" t="str">
        <f t="shared" si="327"/>
        <v/>
      </c>
      <c r="AZ290" s="82" t="str">
        <f t="shared" si="328"/>
        <v/>
      </c>
      <c r="BA290" s="82" t="str">
        <f t="shared" si="329"/>
        <v/>
      </c>
      <c r="BB290" s="82" t="str">
        <f t="shared" si="330"/>
        <v/>
      </c>
      <c r="BC290" s="82" t="str">
        <f t="shared" si="331"/>
        <v/>
      </c>
      <c r="BD290" s="82" t="str">
        <f t="shared" si="332"/>
        <v/>
      </c>
      <c r="BE290" s="83" t="str">
        <f t="shared" si="301"/>
        <v/>
      </c>
      <c r="BF290" s="83" t="str">
        <f t="shared" si="357"/>
        <v/>
      </c>
      <c r="BG290" s="83" t="str">
        <f t="shared" si="358"/>
        <v/>
      </c>
      <c r="BH290" s="83" t="str">
        <f t="shared" si="359"/>
        <v/>
      </c>
      <c r="BI290" s="83" t="str">
        <f t="shared" si="355"/>
        <v/>
      </c>
      <c r="BJ290" s="83" t="str">
        <f t="shared" si="355"/>
        <v/>
      </c>
      <c r="BK290" s="83" t="str">
        <f t="shared" si="355"/>
        <v/>
      </c>
      <c r="BL290" s="83" t="str">
        <f t="shared" si="355"/>
        <v/>
      </c>
      <c r="BM290" s="83" t="str">
        <f t="shared" si="355"/>
        <v/>
      </c>
      <c r="BN290" s="83" t="str">
        <f t="shared" si="355"/>
        <v/>
      </c>
      <c r="BO290" s="68"/>
      <c r="BP290" s="68"/>
      <c r="BQ290" s="68"/>
      <c r="BR290" s="81">
        <f t="shared" ca="1" si="304"/>
        <v>31</v>
      </c>
      <c r="CO290"/>
      <c r="CP290"/>
      <c r="CS290"/>
      <c r="CT290" s="31">
        <f t="shared" si="305"/>
        <v>0</v>
      </c>
    </row>
    <row r="291" spans="1:98" x14ac:dyDescent="0.2">
      <c r="A291" s="95"/>
      <c r="B291" s="84" t="str">
        <f t="shared" si="342"/>
        <v/>
      </c>
      <c r="C291" s="13" t="str">
        <f t="shared" si="346"/>
        <v/>
      </c>
      <c r="D291" s="85" t="str">
        <f t="shared" si="343"/>
        <v/>
      </c>
      <c r="E291" s="86" t="str">
        <f t="shared" si="344"/>
        <v/>
      </c>
      <c r="F291" s="86">
        <f t="shared" si="302"/>
        <v>0</v>
      </c>
      <c r="G291" s="35" t="str">
        <f>IF(A290&lt;&gt;"",COUNTIF($F$5:F291,F291),"")</f>
        <v/>
      </c>
      <c r="H291" s="35">
        <f t="shared" si="303"/>
        <v>287</v>
      </c>
      <c r="I291" s="117" t="str">
        <f t="shared" si="306"/>
        <v/>
      </c>
      <c r="J291" s="28" t="str">
        <f t="shared" si="307"/>
        <v/>
      </c>
      <c r="K291" s="103" t="str">
        <f t="shared" si="333"/>
        <v/>
      </c>
      <c r="L291" s="103" t="str">
        <f t="shared" si="334"/>
        <v/>
      </c>
      <c r="M291" s="103" t="str">
        <f t="shared" si="340"/>
        <v/>
      </c>
      <c r="N291" s="103" t="str">
        <f t="shared" si="341"/>
        <v/>
      </c>
      <c r="O291" s="103" t="str">
        <f t="shared" si="345"/>
        <v/>
      </c>
      <c r="P291" s="103" t="str">
        <f t="shared" si="347"/>
        <v/>
      </c>
      <c r="Q291" s="103" t="str">
        <f t="shared" si="348"/>
        <v/>
      </c>
      <c r="R291" s="103" t="str">
        <f t="shared" si="349"/>
        <v/>
      </c>
      <c r="S291" s="103" t="str">
        <f t="shared" si="350"/>
        <v/>
      </c>
      <c r="T291" s="103" t="str">
        <f t="shared" si="351"/>
        <v/>
      </c>
      <c r="U291" s="103" t="str">
        <f t="shared" si="352"/>
        <v/>
      </c>
      <c r="V291" s="103" t="str">
        <f t="shared" si="353"/>
        <v/>
      </c>
      <c r="W291" s="103" t="str">
        <f t="shared" si="354"/>
        <v/>
      </c>
      <c r="X291" s="103" t="str">
        <f t="shared" si="356"/>
        <v/>
      </c>
      <c r="Y291" s="103" t="str">
        <f t="shared" si="360"/>
        <v/>
      </c>
      <c r="Z291" s="12" t="str">
        <f t="shared" si="308"/>
        <v/>
      </c>
      <c r="AA291" s="12" t="str">
        <f t="shared" si="309"/>
        <v/>
      </c>
      <c r="AB291" s="12" t="str">
        <f t="shared" si="310"/>
        <v/>
      </c>
      <c r="AC291" s="12" t="str">
        <f t="shared" si="311"/>
        <v/>
      </c>
      <c r="AD291" s="12" t="str">
        <f t="shared" si="312"/>
        <v/>
      </c>
      <c r="AE291" s="12" t="str">
        <f t="shared" si="313"/>
        <v/>
      </c>
      <c r="AF291" s="12" t="str">
        <f t="shared" si="314"/>
        <v/>
      </c>
      <c r="AG291" s="12" t="str">
        <f t="shared" si="315"/>
        <v/>
      </c>
      <c r="AH291" s="12" t="str">
        <f t="shared" si="316"/>
        <v/>
      </c>
      <c r="AI291" s="12" t="str">
        <f t="shared" si="317"/>
        <v/>
      </c>
      <c r="AJ291" s="12" t="str">
        <f t="shared" si="335"/>
        <v/>
      </c>
      <c r="AK291" s="12" t="str">
        <f t="shared" si="336"/>
        <v/>
      </c>
      <c r="AL291" s="12" t="str">
        <f t="shared" si="337"/>
        <v/>
      </c>
      <c r="AM291" s="12" t="str">
        <f t="shared" si="338"/>
        <v/>
      </c>
      <c r="AN291" s="12" t="str">
        <f t="shared" si="339"/>
        <v/>
      </c>
      <c r="AO291" s="29" t="str">
        <f t="shared" si="318"/>
        <v/>
      </c>
      <c r="AP291" s="31" t="str">
        <f t="shared" si="319"/>
        <v>0</v>
      </c>
      <c r="AQ291"/>
      <c r="AR291" s="58">
        <f t="shared" si="320"/>
        <v>0</v>
      </c>
      <c r="AS291" s="58">
        <f t="shared" si="321"/>
        <v>0</v>
      </c>
      <c r="AT291" s="65">
        <f t="shared" si="322"/>
        <v>0</v>
      </c>
      <c r="AU291" s="82" t="str">
        <f t="shared" si="323"/>
        <v/>
      </c>
      <c r="AV291" s="82" t="str">
        <f t="shared" si="324"/>
        <v/>
      </c>
      <c r="AW291" s="82" t="str">
        <f t="shared" si="325"/>
        <v/>
      </c>
      <c r="AX291" s="82" t="str">
        <f t="shared" si="326"/>
        <v/>
      </c>
      <c r="AY291" s="82" t="str">
        <f t="shared" si="327"/>
        <v/>
      </c>
      <c r="AZ291" s="82" t="str">
        <f t="shared" si="328"/>
        <v/>
      </c>
      <c r="BA291" s="82" t="str">
        <f t="shared" si="329"/>
        <v/>
      </c>
      <c r="BB291" s="82" t="str">
        <f t="shared" si="330"/>
        <v/>
      </c>
      <c r="BC291" s="82" t="str">
        <f t="shared" si="331"/>
        <v/>
      </c>
      <c r="BD291" s="82" t="str">
        <f t="shared" si="332"/>
        <v/>
      </c>
      <c r="BE291" s="83" t="str">
        <f t="shared" si="301"/>
        <v/>
      </c>
      <c r="BF291" s="83" t="str">
        <f t="shared" si="357"/>
        <v/>
      </c>
      <c r="BG291" s="83" t="str">
        <f t="shared" si="358"/>
        <v/>
      </c>
      <c r="BH291" s="83" t="str">
        <f t="shared" si="359"/>
        <v/>
      </c>
      <c r="BI291" s="83" t="str">
        <f t="shared" si="355"/>
        <v/>
      </c>
      <c r="BJ291" s="83" t="str">
        <f t="shared" si="355"/>
        <v/>
      </c>
      <c r="BK291" s="83" t="str">
        <f t="shared" si="355"/>
        <v/>
      </c>
      <c r="BL291" s="83" t="str">
        <f t="shared" si="355"/>
        <v/>
      </c>
      <c r="BM291" s="83" t="str">
        <f t="shared" si="355"/>
        <v/>
      </c>
      <c r="BN291" s="83" t="str">
        <f t="shared" si="355"/>
        <v/>
      </c>
      <c r="BO291" s="68"/>
      <c r="BP291" s="68"/>
      <c r="BQ291" s="68"/>
      <c r="BR291" s="81">
        <f t="shared" ca="1" si="304"/>
        <v>25</v>
      </c>
      <c r="CO291"/>
      <c r="CP291"/>
      <c r="CS291"/>
      <c r="CT291" s="31">
        <f t="shared" si="305"/>
        <v>0</v>
      </c>
    </row>
    <row r="292" spans="1:98" x14ac:dyDescent="0.2">
      <c r="A292" s="95"/>
      <c r="B292" s="84" t="str">
        <f t="shared" si="342"/>
        <v/>
      </c>
      <c r="C292" s="13" t="str">
        <f t="shared" si="346"/>
        <v/>
      </c>
      <c r="D292" s="85" t="str">
        <f t="shared" si="343"/>
        <v/>
      </c>
      <c r="E292" s="86" t="str">
        <f t="shared" si="344"/>
        <v/>
      </c>
      <c r="F292" s="86">
        <f t="shared" si="302"/>
        <v>0</v>
      </c>
      <c r="G292" s="35" t="str">
        <f>IF(A291&lt;&gt;"",COUNTIF($F$5:F292,F292),"")</f>
        <v/>
      </c>
      <c r="H292" s="35">
        <f t="shared" si="303"/>
        <v>288</v>
      </c>
      <c r="I292" s="117" t="str">
        <f t="shared" si="306"/>
        <v/>
      </c>
      <c r="J292" s="28" t="str">
        <f t="shared" si="307"/>
        <v/>
      </c>
      <c r="K292" s="103" t="str">
        <f t="shared" si="333"/>
        <v/>
      </c>
      <c r="L292" s="103" t="str">
        <f t="shared" si="334"/>
        <v/>
      </c>
      <c r="M292" s="103" t="str">
        <f t="shared" si="340"/>
        <v/>
      </c>
      <c r="N292" s="103" t="str">
        <f t="shared" si="341"/>
        <v/>
      </c>
      <c r="O292" s="103" t="str">
        <f t="shared" si="345"/>
        <v/>
      </c>
      <c r="P292" s="103" t="str">
        <f t="shared" si="347"/>
        <v/>
      </c>
      <c r="Q292" s="103" t="str">
        <f t="shared" si="348"/>
        <v/>
      </c>
      <c r="R292" s="103" t="str">
        <f t="shared" si="349"/>
        <v/>
      </c>
      <c r="S292" s="103" t="str">
        <f t="shared" si="350"/>
        <v/>
      </c>
      <c r="T292" s="103" t="str">
        <f t="shared" si="351"/>
        <v/>
      </c>
      <c r="U292" s="103" t="str">
        <f t="shared" si="352"/>
        <v/>
      </c>
      <c r="V292" s="103" t="str">
        <f t="shared" si="353"/>
        <v/>
      </c>
      <c r="W292" s="103" t="str">
        <f t="shared" si="354"/>
        <v/>
      </c>
      <c r="X292" s="103" t="str">
        <f t="shared" si="356"/>
        <v/>
      </c>
      <c r="Y292" s="103" t="str">
        <f t="shared" si="360"/>
        <v/>
      </c>
      <c r="Z292" s="12" t="str">
        <f t="shared" si="308"/>
        <v/>
      </c>
      <c r="AA292" s="12" t="str">
        <f t="shared" si="309"/>
        <v/>
      </c>
      <c r="AB292" s="12" t="str">
        <f t="shared" si="310"/>
        <v/>
      </c>
      <c r="AC292" s="12" t="str">
        <f t="shared" si="311"/>
        <v/>
      </c>
      <c r="AD292" s="12" t="str">
        <f t="shared" si="312"/>
        <v/>
      </c>
      <c r="AE292" s="12" t="str">
        <f t="shared" si="313"/>
        <v/>
      </c>
      <c r="AF292" s="12" t="str">
        <f t="shared" si="314"/>
        <v/>
      </c>
      <c r="AG292" s="12" t="str">
        <f t="shared" si="315"/>
        <v/>
      </c>
      <c r="AH292" s="12" t="str">
        <f t="shared" si="316"/>
        <v/>
      </c>
      <c r="AI292" s="12" t="str">
        <f t="shared" si="317"/>
        <v/>
      </c>
      <c r="AJ292" s="12" t="str">
        <f t="shared" si="335"/>
        <v/>
      </c>
      <c r="AK292" s="12" t="str">
        <f t="shared" si="336"/>
        <v/>
      </c>
      <c r="AL292" s="12" t="str">
        <f t="shared" si="337"/>
        <v/>
      </c>
      <c r="AM292" s="12" t="str">
        <f t="shared" si="338"/>
        <v/>
      </c>
      <c r="AN292" s="12" t="str">
        <f t="shared" si="339"/>
        <v/>
      </c>
      <c r="AO292" s="29" t="str">
        <f t="shared" si="318"/>
        <v/>
      </c>
      <c r="AP292" s="31" t="str">
        <f t="shared" si="319"/>
        <v>0</v>
      </c>
      <c r="AQ292"/>
      <c r="AR292" s="58">
        <f t="shared" si="320"/>
        <v>0</v>
      </c>
      <c r="AS292" s="58">
        <f t="shared" si="321"/>
        <v>0</v>
      </c>
      <c r="AT292" s="65">
        <f t="shared" si="322"/>
        <v>0</v>
      </c>
      <c r="AU292" s="82" t="str">
        <f t="shared" si="323"/>
        <v/>
      </c>
      <c r="AV292" s="82" t="str">
        <f t="shared" si="324"/>
        <v/>
      </c>
      <c r="AW292" s="82" t="str">
        <f t="shared" si="325"/>
        <v/>
      </c>
      <c r="AX292" s="82" t="str">
        <f t="shared" si="326"/>
        <v/>
      </c>
      <c r="AY292" s="82" t="str">
        <f t="shared" si="327"/>
        <v/>
      </c>
      <c r="AZ292" s="82" t="str">
        <f t="shared" si="328"/>
        <v/>
      </c>
      <c r="BA292" s="82" t="str">
        <f t="shared" si="329"/>
        <v/>
      </c>
      <c r="BB292" s="82" t="str">
        <f t="shared" si="330"/>
        <v/>
      </c>
      <c r="BC292" s="82" t="str">
        <f t="shared" si="331"/>
        <v/>
      </c>
      <c r="BD292" s="82" t="str">
        <f t="shared" si="332"/>
        <v/>
      </c>
      <c r="BE292" s="83" t="str">
        <f t="shared" si="301"/>
        <v/>
      </c>
      <c r="BF292" s="83" t="str">
        <f t="shared" si="357"/>
        <v/>
      </c>
      <c r="BG292" s="83" t="str">
        <f t="shared" si="358"/>
        <v/>
      </c>
      <c r="BH292" s="83" t="str">
        <f t="shared" si="359"/>
        <v/>
      </c>
      <c r="BI292" s="83" t="str">
        <f t="shared" si="355"/>
        <v/>
      </c>
      <c r="BJ292" s="83" t="str">
        <f t="shared" si="355"/>
        <v/>
      </c>
      <c r="BK292" s="83" t="str">
        <f t="shared" si="355"/>
        <v/>
      </c>
      <c r="BL292" s="83" t="str">
        <f t="shared" si="355"/>
        <v/>
      </c>
      <c r="BM292" s="83" t="str">
        <f t="shared" si="355"/>
        <v/>
      </c>
      <c r="BN292" s="83" t="str">
        <f t="shared" si="355"/>
        <v/>
      </c>
      <c r="BO292" s="68"/>
      <c r="BP292" s="68"/>
      <c r="BQ292" s="68"/>
      <c r="BR292" s="81">
        <f t="shared" ca="1" si="304"/>
        <v>29</v>
      </c>
      <c r="CO292"/>
      <c r="CP292"/>
      <c r="CS292"/>
      <c r="CT292" s="31">
        <f t="shared" si="305"/>
        <v>0</v>
      </c>
    </row>
    <row r="293" spans="1:98" x14ac:dyDescent="0.2">
      <c r="A293" s="95"/>
      <c r="B293" s="84" t="str">
        <f t="shared" si="342"/>
        <v/>
      </c>
      <c r="C293" s="13" t="str">
        <f t="shared" si="346"/>
        <v/>
      </c>
      <c r="D293" s="85" t="str">
        <f t="shared" si="343"/>
        <v/>
      </c>
      <c r="E293" s="86" t="str">
        <f t="shared" si="344"/>
        <v/>
      </c>
      <c r="F293" s="86">
        <f t="shared" si="302"/>
        <v>0</v>
      </c>
      <c r="G293" s="35" t="str">
        <f>IF(A292&lt;&gt;"",COUNTIF($F$5:F293,F293),"")</f>
        <v/>
      </c>
      <c r="H293" s="35">
        <f t="shared" si="303"/>
        <v>289</v>
      </c>
      <c r="I293" s="117" t="str">
        <f t="shared" si="306"/>
        <v/>
      </c>
      <c r="J293" s="28" t="str">
        <f t="shared" si="307"/>
        <v/>
      </c>
      <c r="K293" s="103" t="str">
        <f t="shared" si="333"/>
        <v/>
      </c>
      <c r="L293" s="103" t="str">
        <f t="shared" si="334"/>
        <v/>
      </c>
      <c r="M293" s="103" t="str">
        <f t="shared" si="340"/>
        <v/>
      </c>
      <c r="N293" s="103" t="str">
        <f t="shared" si="341"/>
        <v/>
      </c>
      <c r="O293" s="103" t="str">
        <f t="shared" si="345"/>
        <v/>
      </c>
      <c r="P293" s="103" t="str">
        <f t="shared" si="347"/>
        <v/>
      </c>
      <c r="Q293" s="103" t="str">
        <f t="shared" si="348"/>
        <v/>
      </c>
      <c r="R293" s="103" t="str">
        <f t="shared" si="349"/>
        <v/>
      </c>
      <c r="S293" s="103" t="str">
        <f t="shared" si="350"/>
        <v/>
      </c>
      <c r="T293" s="103" t="str">
        <f t="shared" si="351"/>
        <v/>
      </c>
      <c r="U293" s="103" t="str">
        <f t="shared" si="352"/>
        <v/>
      </c>
      <c r="V293" s="103" t="str">
        <f t="shared" si="353"/>
        <v/>
      </c>
      <c r="W293" s="103" t="str">
        <f t="shared" si="354"/>
        <v/>
      </c>
      <c r="X293" s="103" t="str">
        <f t="shared" si="356"/>
        <v/>
      </c>
      <c r="Y293" s="103" t="str">
        <f t="shared" si="360"/>
        <v/>
      </c>
      <c r="Z293" s="12" t="str">
        <f t="shared" si="308"/>
        <v/>
      </c>
      <c r="AA293" s="12" t="str">
        <f t="shared" si="309"/>
        <v/>
      </c>
      <c r="AB293" s="12" t="str">
        <f t="shared" si="310"/>
        <v/>
      </c>
      <c r="AC293" s="12" t="str">
        <f t="shared" si="311"/>
        <v/>
      </c>
      <c r="AD293" s="12" t="str">
        <f t="shared" si="312"/>
        <v/>
      </c>
      <c r="AE293" s="12" t="str">
        <f t="shared" si="313"/>
        <v/>
      </c>
      <c r="AF293" s="12" t="str">
        <f t="shared" si="314"/>
        <v/>
      </c>
      <c r="AG293" s="12" t="str">
        <f t="shared" si="315"/>
        <v/>
      </c>
      <c r="AH293" s="12" t="str">
        <f t="shared" si="316"/>
        <v/>
      </c>
      <c r="AI293" s="12" t="str">
        <f t="shared" si="317"/>
        <v/>
      </c>
      <c r="AJ293" s="12" t="str">
        <f t="shared" si="335"/>
        <v/>
      </c>
      <c r="AK293" s="12" t="str">
        <f t="shared" si="336"/>
        <v/>
      </c>
      <c r="AL293" s="12" t="str">
        <f t="shared" si="337"/>
        <v/>
      </c>
      <c r="AM293" s="12" t="str">
        <f t="shared" si="338"/>
        <v/>
      </c>
      <c r="AN293" s="12" t="str">
        <f t="shared" si="339"/>
        <v/>
      </c>
      <c r="AO293" s="29" t="str">
        <f t="shared" si="318"/>
        <v/>
      </c>
      <c r="AP293" s="31" t="str">
        <f t="shared" si="319"/>
        <v>0</v>
      </c>
      <c r="AQ293"/>
      <c r="AR293" s="58">
        <f t="shared" si="320"/>
        <v>0</v>
      </c>
      <c r="AS293" s="58">
        <f t="shared" si="321"/>
        <v>0</v>
      </c>
      <c r="AT293" s="65">
        <f t="shared" si="322"/>
        <v>0</v>
      </c>
      <c r="AU293" s="82" t="str">
        <f t="shared" si="323"/>
        <v/>
      </c>
      <c r="AV293" s="82" t="str">
        <f t="shared" si="324"/>
        <v/>
      </c>
      <c r="AW293" s="82" t="str">
        <f t="shared" si="325"/>
        <v/>
      </c>
      <c r="AX293" s="82" t="str">
        <f t="shared" si="326"/>
        <v/>
      </c>
      <c r="AY293" s="82" t="str">
        <f t="shared" si="327"/>
        <v/>
      </c>
      <c r="AZ293" s="82" t="str">
        <f t="shared" si="328"/>
        <v/>
      </c>
      <c r="BA293" s="82" t="str">
        <f t="shared" si="329"/>
        <v/>
      </c>
      <c r="BB293" s="82" t="str">
        <f t="shared" si="330"/>
        <v/>
      </c>
      <c r="BC293" s="82" t="str">
        <f t="shared" si="331"/>
        <v/>
      </c>
      <c r="BD293" s="82" t="str">
        <f t="shared" si="332"/>
        <v/>
      </c>
      <c r="BE293" s="83" t="str">
        <f t="shared" si="301"/>
        <v/>
      </c>
      <c r="BF293" s="83" t="str">
        <f t="shared" si="357"/>
        <v/>
      </c>
      <c r="BG293" s="83" t="str">
        <f t="shared" si="358"/>
        <v/>
      </c>
      <c r="BH293" s="83" t="str">
        <f t="shared" si="359"/>
        <v/>
      </c>
      <c r="BI293" s="83" t="str">
        <f t="shared" si="355"/>
        <v/>
      </c>
      <c r="BJ293" s="83" t="str">
        <f t="shared" si="355"/>
        <v/>
      </c>
      <c r="BK293" s="83" t="str">
        <f t="shared" si="355"/>
        <v/>
      </c>
      <c r="BL293" s="83" t="str">
        <f t="shared" si="355"/>
        <v/>
      </c>
      <c r="BM293" s="83" t="str">
        <f t="shared" si="355"/>
        <v/>
      </c>
      <c r="BN293" s="83" t="str">
        <f t="shared" si="355"/>
        <v/>
      </c>
      <c r="BO293" s="68"/>
      <c r="BP293" s="68"/>
      <c r="BQ293" s="68"/>
      <c r="BR293" s="81">
        <f t="shared" ca="1" si="304"/>
        <v>21</v>
      </c>
      <c r="CO293"/>
      <c r="CP293"/>
      <c r="CS293"/>
      <c r="CT293" s="31">
        <f t="shared" si="305"/>
        <v>0</v>
      </c>
    </row>
    <row r="294" spans="1:98" x14ac:dyDescent="0.2">
      <c r="A294" s="95"/>
      <c r="B294" s="84" t="str">
        <f t="shared" si="342"/>
        <v/>
      </c>
      <c r="C294" s="13" t="str">
        <f t="shared" si="346"/>
        <v/>
      </c>
      <c r="D294" s="85" t="str">
        <f t="shared" si="343"/>
        <v/>
      </c>
      <c r="E294" s="86" t="str">
        <f t="shared" si="344"/>
        <v/>
      </c>
      <c r="F294" s="86">
        <f t="shared" si="302"/>
        <v>0</v>
      </c>
      <c r="G294" s="35" t="str">
        <f>IF(A293&lt;&gt;"",COUNTIF($F$5:F294,F294),"")</f>
        <v/>
      </c>
      <c r="H294" s="35">
        <f t="shared" si="303"/>
        <v>290</v>
      </c>
      <c r="I294" s="117" t="str">
        <f t="shared" si="306"/>
        <v/>
      </c>
      <c r="J294" s="28" t="str">
        <f t="shared" si="307"/>
        <v/>
      </c>
      <c r="K294" s="103" t="str">
        <f t="shared" si="333"/>
        <v/>
      </c>
      <c r="L294" s="103" t="str">
        <f t="shared" si="334"/>
        <v/>
      </c>
      <c r="M294" s="103" t="str">
        <f t="shared" si="340"/>
        <v/>
      </c>
      <c r="N294" s="103" t="str">
        <f t="shared" si="341"/>
        <v/>
      </c>
      <c r="O294" s="103" t="str">
        <f t="shared" si="345"/>
        <v/>
      </c>
      <c r="P294" s="103" t="str">
        <f t="shared" si="347"/>
        <v/>
      </c>
      <c r="Q294" s="103" t="str">
        <f t="shared" si="348"/>
        <v/>
      </c>
      <c r="R294" s="103" t="str">
        <f t="shared" si="349"/>
        <v/>
      </c>
      <c r="S294" s="103" t="str">
        <f t="shared" si="350"/>
        <v/>
      </c>
      <c r="T294" s="103" t="str">
        <f t="shared" si="351"/>
        <v/>
      </c>
      <c r="U294" s="103" t="str">
        <f t="shared" si="352"/>
        <v/>
      </c>
      <c r="V294" s="103" t="str">
        <f t="shared" si="353"/>
        <v/>
      </c>
      <c r="W294" s="103" t="str">
        <f t="shared" si="354"/>
        <v/>
      </c>
      <c r="X294" s="103" t="str">
        <f t="shared" si="356"/>
        <v/>
      </c>
      <c r="Y294" s="103" t="str">
        <f t="shared" si="360"/>
        <v/>
      </c>
      <c r="Z294" s="12" t="str">
        <f t="shared" si="308"/>
        <v/>
      </c>
      <c r="AA294" s="12" t="str">
        <f t="shared" si="309"/>
        <v/>
      </c>
      <c r="AB294" s="12" t="str">
        <f t="shared" si="310"/>
        <v/>
      </c>
      <c r="AC294" s="12" t="str">
        <f t="shared" si="311"/>
        <v/>
      </c>
      <c r="AD294" s="12" t="str">
        <f t="shared" si="312"/>
        <v/>
      </c>
      <c r="AE294" s="12" t="str">
        <f t="shared" si="313"/>
        <v/>
      </c>
      <c r="AF294" s="12" t="str">
        <f t="shared" si="314"/>
        <v/>
      </c>
      <c r="AG294" s="12" t="str">
        <f t="shared" si="315"/>
        <v/>
      </c>
      <c r="AH294" s="12" t="str">
        <f t="shared" si="316"/>
        <v/>
      </c>
      <c r="AI294" s="12" t="str">
        <f t="shared" si="317"/>
        <v/>
      </c>
      <c r="AJ294" s="12" t="str">
        <f t="shared" si="335"/>
        <v/>
      </c>
      <c r="AK294" s="12" t="str">
        <f t="shared" si="336"/>
        <v/>
      </c>
      <c r="AL294" s="12" t="str">
        <f t="shared" si="337"/>
        <v/>
      </c>
      <c r="AM294" s="12" t="str">
        <f t="shared" si="338"/>
        <v/>
      </c>
      <c r="AN294" s="12" t="str">
        <f t="shared" si="339"/>
        <v/>
      </c>
      <c r="AO294" s="29" t="str">
        <f t="shared" si="318"/>
        <v/>
      </c>
      <c r="AP294" s="31" t="str">
        <f t="shared" si="319"/>
        <v>0</v>
      </c>
      <c r="AQ294"/>
      <c r="AR294" s="58">
        <f t="shared" si="320"/>
        <v>0</v>
      </c>
      <c r="AS294" s="58">
        <f t="shared" si="321"/>
        <v>0</v>
      </c>
      <c r="AT294" s="65">
        <f t="shared" si="322"/>
        <v>0</v>
      </c>
      <c r="AU294" s="82" t="str">
        <f t="shared" si="323"/>
        <v/>
      </c>
      <c r="AV294" s="82" t="str">
        <f t="shared" si="324"/>
        <v/>
      </c>
      <c r="AW294" s="82" t="str">
        <f t="shared" si="325"/>
        <v/>
      </c>
      <c r="AX294" s="82" t="str">
        <f t="shared" si="326"/>
        <v/>
      </c>
      <c r="AY294" s="82" t="str">
        <f t="shared" si="327"/>
        <v/>
      </c>
      <c r="AZ294" s="82" t="str">
        <f t="shared" si="328"/>
        <v/>
      </c>
      <c r="BA294" s="82" t="str">
        <f t="shared" si="329"/>
        <v/>
      </c>
      <c r="BB294" s="82" t="str">
        <f t="shared" si="330"/>
        <v/>
      </c>
      <c r="BC294" s="82" t="str">
        <f t="shared" si="331"/>
        <v/>
      </c>
      <c r="BD294" s="82" t="str">
        <f t="shared" si="332"/>
        <v/>
      </c>
      <c r="BE294" s="83" t="str">
        <f t="shared" si="301"/>
        <v/>
      </c>
      <c r="BF294" s="83" t="str">
        <f t="shared" si="357"/>
        <v/>
      </c>
      <c r="BG294" s="83" t="str">
        <f t="shared" si="358"/>
        <v/>
      </c>
      <c r="BH294" s="83" t="str">
        <f t="shared" si="359"/>
        <v/>
      </c>
      <c r="BI294" s="83" t="str">
        <f t="shared" si="355"/>
        <v/>
      </c>
      <c r="BJ294" s="83" t="str">
        <f t="shared" si="355"/>
        <v/>
      </c>
      <c r="BK294" s="83" t="str">
        <f t="shared" si="355"/>
        <v/>
      </c>
      <c r="BL294" s="83" t="str">
        <f t="shared" si="355"/>
        <v/>
      </c>
      <c r="BM294" s="83" t="str">
        <f t="shared" si="355"/>
        <v/>
      </c>
      <c r="BN294" s="83" t="str">
        <f t="shared" si="355"/>
        <v/>
      </c>
      <c r="BO294" s="68"/>
      <c r="BP294" s="68"/>
      <c r="BQ294" s="68"/>
      <c r="BR294" s="81">
        <f t="shared" ca="1" si="304"/>
        <v>11</v>
      </c>
      <c r="CO294"/>
      <c r="CP294"/>
      <c r="CS294"/>
      <c r="CT294" s="31">
        <f t="shared" si="305"/>
        <v>0</v>
      </c>
    </row>
    <row r="295" spans="1:98" x14ac:dyDescent="0.2">
      <c r="A295" s="95"/>
      <c r="B295" s="84" t="str">
        <f t="shared" si="342"/>
        <v/>
      </c>
      <c r="C295" s="13" t="str">
        <f t="shared" si="346"/>
        <v/>
      </c>
      <c r="D295" s="85" t="str">
        <f t="shared" si="343"/>
        <v/>
      </c>
      <c r="E295" s="86" t="str">
        <f t="shared" si="344"/>
        <v/>
      </c>
      <c r="F295" s="86">
        <f t="shared" si="302"/>
        <v>0</v>
      </c>
      <c r="G295" s="35" t="str">
        <f>IF(A294&lt;&gt;"",COUNTIF($F$5:F295,F295),"")</f>
        <v/>
      </c>
      <c r="H295" s="35">
        <f t="shared" si="303"/>
        <v>291</v>
      </c>
      <c r="I295" s="117" t="str">
        <f t="shared" si="306"/>
        <v/>
      </c>
      <c r="J295" s="28" t="str">
        <f t="shared" si="307"/>
        <v/>
      </c>
      <c r="K295" s="103" t="str">
        <f t="shared" si="333"/>
        <v/>
      </c>
      <c r="L295" s="103" t="str">
        <f t="shared" si="334"/>
        <v/>
      </c>
      <c r="M295" s="103" t="str">
        <f t="shared" si="340"/>
        <v/>
      </c>
      <c r="N295" s="103" t="str">
        <f t="shared" si="341"/>
        <v/>
      </c>
      <c r="O295" s="103" t="str">
        <f t="shared" si="345"/>
        <v/>
      </c>
      <c r="P295" s="103" t="str">
        <f t="shared" si="347"/>
        <v/>
      </c>
      <c r="Q295" s="103" t="str">
        <f t="shared" si="348"/>
        <v/>
      </c>
      <c r="R295" s="103" t="str">
        <f t="shared" si="349"/>
        <v/>
      </c>
      <c r="S295" s="103" t="str">
        <f t="shared" si="350"/>
        <v/>
      </c>
      <c r="T295" s="103" t="str">
        <f t="shared" si="351"/>
        <v/>
      </c>
      <c r="U295" s="103" t="str">
        <f t="shared" si="352"/>
        <v/>
      </c>
      <c r="V295" s="103" t="str">
        <f t="shared" si="353"/>
        <v/>
      </c>
      <c r="W295" s="103" t="str">
        <f t="shared" si="354"/>
        <v/>
      </c>
      <c r="X295" s="103" t="str">
        <f t="shared" si="356"/>
        <v/>
      </c>
      <c r="Y295" s="103" t="str">
        <f t="shared" si="360"/>
        <v/>
      </c>
      <c r="Z295" s="12" t="str">
        <f t="shared" si="308"/>
        <v/>
      </c>
      <c r="AA295" s="12" t="str">
        <f t="shared" si="309"/>
        <v/>
      </c>
      <c r="AB295" s="12" t="str">
        <f t="shared" si="310"/>
        <v/>
      </c>
      <c r="AC295" s="12" t="str">
        <f t="shared" si="311"/>
        <v/>
      </c>
      <c r="AD295" s="12" t="str">
        <f t="shared" si="312"/>
        <v/>
      </c>
      <c r="AE295" s="12" t="str">
        <f t="shared" si="313"/>
        <v/>
      </c>
      <c r="AF295" s="12" t="str">
        <f t="shared" si="314"/>
        <v/>
      </c>
      <c r="AG295" s="12" t="str">
        <f t="shared" si="315"/>
        <v/>
      </c>
      <c r="AH295" s="12" t="str">
        <f t="shared" si="316"/>
        <v/>
      </c>
      <c r="AI295" s="12" t="str">
        <f t="shared" si="317"/>
        <v/>
      </c>
      <c r="AJ295" s="12" t="str">
        <f t="shared" si="335"/>
        <v/>
      </c>
      <c r="AK295" s="12" t="str">
        <f t="shared" si="336"/>
        <v/>
      </c>
      <c r="AL295" s="12" t="str">
        <f t="shared" si="337"/>
        <v/>
      </c>
      <c r="AM295" s="12" t="str">
        <f t="shared" si="338"/>
        <v/>
      </c>
      <c r="AN295" s="12" t="str">
        <f t="shared" si="339"/>
        <v/>
      </c>
      <c r="AO295" s="29" t="str">
        <f t="shared" si="318"/>
        <v/>
      </c>
      <c r="AP295" s="31" t="str">
        <f t="shared" si="319"/>
        <v>0</v>
      </c>
      <c r="AQ295"/>
      <c r="AR295" s="58">
        <f t="shared" si="320"/>
        <v>0</v>
      </c>
      <c r="AS295" s="58">
        <f t="shared" si="321"/>
        <v>0</v>
      </c>
      <c r="AT295" s="65">
        <f t="shared" si="322"/>
        <v>0</v>
      </c>
      <c r="AU295" s="82" t="str">
        <f t="shared" si="323"/>
        <v/>
      </c>
      <c r="AV295" s="82" t="str">
        <f t="shared" si="324"/>
        <v/>
      </c>
      <c r="AW295" s="82" t="str">
        <f t="shared" si="325"/>
        <v/>
      </c>
      <c r="AX295" s="82" t="str">
        <f t="shared" si="326"/>
        <v/>
      </c>
      <c r="AY295" s="82" t="str">
        <f t="shared" si="327"/>
        <v/>
      </c>
      <c r="AZ295" s="82" t="str">
        <f t="shared" si="328"/>
        <v/>
      </c>
      <c r="BA295" s="82" t="str">
        <f t="shared" si="329"/>
        <v/>
      </c>
      <c r="BB295" s="82" t="str">
        <f t="shared" si="330"/>
        <v/>
      </c>
      <c r="BC295" s="82" t="str">
        <f t="shared" si="331"/>
        <v/>
      </c>
      <c r="BD295" s="82" t="str">
        <f t="shared" si="332"/>
        <v/>
      </c>
      <c r="BE295" s="83" t="str">
        <f t="shared" si="301"/>
        <v/>
      </c>
      <c r="BF295" s="83" t="str">
        <f t="shared" si="357"/>
        <v/>
      </c>
      <c r="BG295" s="83" t="str">
        <f t="shared" si="358"/>
        <v/>
      </c>
      <c r="BH295" s="83" t="str">
        <f t="shared" si="359"/>
        <v/>
      </c>
      <c r="BI295" s="83" t="str">
        <f t="shared" si="355"/>
        <v/>
      </c>
      <c r="BJ295" s="83" t="str">
        <f t="shared" si="355"/>
        <v/>
      </c>
      <c r="BK295" s="83" t="str">
        <f t="shared" si="355"/>
        <v/>
      </c>
      <c r="BL295" s="83" t="str">
        <f t="shared" si="355"/>
        <v/>
      </c>
      <c r="BM295" s="83" t="str">
        <f t="shared" si="355"/>
        <v/>
      </c>
      <c r="BN295" s="83" t="str">
        <f t="shared" si="355"/>
        <v/>
      </c>
      <c r="BO295" s="68"/>
      <c r="BP295" s="68"/>
      <c r="BQ295" s="68"/>
      <c r="BR295" s="81">
        <f t="shared" ca="1" si="304"/>
        <v>10</v>
      </c>
      <c r="CO295"/>
      <c r="CP295"/>
      <c r="CS295"/>
      <c r="CT295" s="31">
        <f t="shared" si="305"/>
        <v>0</v>
      </c>
    </row>
    <row r="296" spans="1:98" x14ac:dyDescent="0.2">
      <c r="A296" s="95"/>
      <c r="B296" s="84" t="str">
        <f t="shared" si="342"/>
        <v/>
      </c>
      <c r="C296" s="13" t="str">
        <f t="shared" si="346"/>
        <v/>
      </c>
      <c r="D296" s="85" t="str">
        <f t="shared" si="343"/>
        <v/>
      </c>
      <c r="E296" s="86" t="str">
        <f t="shared" si="344"/>
        <v/>
      </c>
      <c r="F296" s="86">
        <f t="shared" si="302"/>
        <v>0</v>
      </c>
      <c r="G296" s="35" t="str">
        <f>IF(A295&lt;&gt;"",COUNTIF($F$5:F296,F296),"")</f>
        <v/>
      </c>
      <c r="H296" s="35">
        <f t="shared" si="303"/>
        <v>292</v>
      </c>
      <c r="I296" s="117" t="str">
        <f t="shared" si="306"/>
        <v/>
      </c>
      <c r="J296" s="28" t="str">
        <f t="shared" si="307"/>
        <v/>
      </c>
      <c r="K296" s="103" t="str">
        <f t="shared" si="333"/>
        <v/>
      </c>
      <c r="L296" s="103" t="str">
        <f t="shared" si="334"/>
        <v/>
      </c>
      <c r="M296" s="103" t="str">
        <f t="shared" si="340"/>
        <v/>
      </c>
      <c r="N296" s="103" t="str">
        <f t="shared" si="341"/>
        <v/>
      </c>
      <c r="O296" s="103" t="str">
        <f t="shared" si="345"/>
        <v/>
      </c>
      <c r="P296" s="103" t="str">
        <f t="shared" si="347"/>
        <v/>
      </c>
      <c r="Q296" s="103" t="str">
        <f t="shared" si="348"/>
        <v/>
      </c>
      <c r="R296" s="103" t="str">
        <f t="shared" si="349"/>
        <v/>
      </c>
      <c r="S296" s="103" t="str">
        <f t="shared" si="350"/>
        <v/>
      </c>
      <c r="T296" s="103" t="str">
        <f t="shared" si="351"/>
        <v/>
      </c>
      <c r="U296" s="103" t="str">
        <f t="shared" si="352"/>
        <v/>
      </c>
      <c r="V296" s="103" t="str">
        <f t="shared" si="353"/>
        <v/>
      </c>
      <c r="W296" s="103" t="str">
        <f t="shared" si="354"/>
        <v/>
      </c>
      <c r="X296" s="103" t="str">
        <f t="shared" si="356"/>
        <v/>
      </c>
      <c r="Y296" s="103" t="str">
        <f t="shared" si="360"/>
        <v/>
      </c>
      <c r="Z296" s="12" t="str">
        <f t="shared" si="308"/>
        <v/>
      </c>
      <c r="AA296" s="12" t="str">
        <f t="shared" si="309"/>
        <v/>
      </c>
      <c r="AB296" s="12" t="str">
        <f t="shared" si="310"/>
        <v/>
      </c>
      <c r="AC296" s="12" t="str">
        <f t="shared" si="311"/>
        <v/>
      </c>
      <c r="AD296" s="12" t="str">
        <f t="shared" si="312"/>
        <v/>
      </c>
      <c r="AE296" s="12" t="str">
        <f t="shared" si="313"/>
        <v/>
      </c>
      <c r="AF296" s="12" t="str">
        <f t="shared" si="314"/>
        <v/>
      </c>
      <c r="AG296" s="12" t="str">
        <f t="shared" si="315"/>
        <v/>
      </c>
      <c r="AH296" s="12" t="str">
        <f t="shared" si="316"/>
        <v/>
      </c>
      <c r="AI296" s="12" t="str">
        <f t="shared" si="317"/>
        <v/>
      </c>
      <c r="AJ296" s="12" t="str">
        <f t="shared" si="335"/>
        <v/>
      </c>
      <c r="AK296" s="12" t="str">
        <f t="shared" si="336"/>
        <v/>
      </c>
      <c r="AL296" s="12" t="str">
        <f t="shared" si="337"/>
        <v/>
      </c>
      <c r="AM296" s="12" t="str">
        <f t="shared" si="338"/>
        <v/>
      </c>
      <c r="AN296" s="12" t="str">
        <f t="shared" si="339"/>
        <v/>
      </c>
      <c r="AO296" s="29" t="str">
        <f t="shared" si="318"/>
        <v/>
      </c>
      <c r="AP296" s="31" t="str">
        <f t="shared" si="319"/>
        <v>0</v>
      </c>
      <c r="AQ296"/>
      <c r="AR296" s="58">
        <f t="shared" si="320"/>
        <v>0</v>
      </c>
      <c r="AS296" s="58">
        <f t="shared" si="321"/>
        <v>0</v>
      </c>
      <c r="AT296" s="65">
        <f t="shared" si="322"/>
        <v>0</v>
      </c>
      <c r="AU296" s="82" t="str">
        <f t="shared" si="323"/>
        <v/>
      </c>
      <c r="AV296" s="82" t="str">
        <f t="shared" si="324"/>
        <v/>
      </c>
      <c r="AW296" s="82" t="str">
        <f t="shared" si="325"/>
        <v/>
      </c>
      <c r="AX296" s="82" t="str">
        <f t="shared" si="326"/>
        <v/>
      </c>
      <c r="AY296" s="82" t="str">
        <f t="shared" si="327"/>
        <v/>
      </c>
      <c r="AZ296" s="82" t="str">
        <f t="shared" si="328"/>
        <v/>
      </c>
      <c r="BA296" s="82" t="str">
        <f t="shared" si="329"/>
        <v/>
      </c>
      <c r="BB296" s="82" t="str">
        <f t="shared" si="330"/>
        <v/>
      </c>
      <c r="BC296" s="82" t="str">
        <f t="shared" si="331"/>
        <v/>
      </c>
      <c r="BD296" s="82" t="str">
        <f t="shared" si="332"/>
        <v/>
      </c>
      <c r="BE296" s="83" t="str">
        <f t="shared" si="301"/>
        <v/>
      </c>
      <c r="BF296" s="83" t="str">
        <f t="shared" si="357"/>
        <v/>
      </c>
      <c r="BG296" s="83" t="str">
        <f t="shared" si="358"/>
        <v/>
      </c>
      <c r="BH296" s="83" t="str">
        <f t="shared" si="359"/>
        <v/>
      </c>
      <c r="BI296" s="83" t="str">
        <f t="shared" si="355"/>
        <v/>
      </c>
      <c r="BJ296" s="83" t="str">
        <f t="shared" si="355"/>
        <v/>
      </c>
      <c r="BK296" s="83" t="str">
        <f t="shared" si="355"/>
        <v/>
      </c>
      <c r="BL296" s="83" t="str">
        <f t="shared" si="355"/>
        <v/>
      </c>
      <c r="BM296" s="83" t="str">
        <f t="shared" si="355"/>
        <v/>
      </c>
      <c r="BN296" s="83" t="str">
        <f t="shared" si="355"/>
        <v/>
      </c>
      <c r="BO296" s="68"/>
      <c r="BP296" s="68"/>
      <c r="BQ296" s="68"/>
      <c r="BR296" s="81">
        <f t="shared" ca="1" si="304"/>
        <v>17</v>
      </c>
      <c r="CO296"/>
      <c r="CP296"/>
      <c r="CS296"/>
      <c r="CT296" s="31">
        <f t="shared" si="305"/>
        <v>0</v>
      </c>
    </row>
    <row r="297" spans="1:98" x14ac:dyDescent="0.2">
      <c r="A297" s="95"/>
      <c r="B297" s="84" t="str">
        <f t="shared" si="342"/>
        <v/>
      </c>
      <c r="C297" s="13" t="str">
        <f t="shared" si="346"/>
        <v/>
      </c>
      <c r="D297" s="85" t="str">
        <f t="shared" si="343"/>
        <v/>
      </c>
      <c r="E297" s="86" t="str">
        <f t="shared" si="344"/>
        <v/>
      </c>
      <c r="F297" s="86">
        <f t="shared" si="302"/>
        <v>0</v>
      </c>
      <c r="G297" s="35" t="str">
        <f>IF(A296&lt;&gt;"",COUNTIF($F$5:F297,F297),"")</f>
        <v/>
      </c>
      <c r="H297" s="35">
        <f t="shared" si="303"/>
        <v>293</v>
      </c>
      <c r="I297" s="117" t="str">
        <f t="shared" si="306"/>
        <v/>
      </c>
      <c r="J297" s="28" t="str">
        <f t="shared" si="307"/>
        <v/>
      </c>
      <c r="K297" s="103" t="str">
        <f t="shared" si="333"/>
        <v/>
      </c>
      <c r="L297" s="103" t="str">
        <f t="shared" si="334"/>
        <v/>
      </c>
      <c r="M297" s="103" t="str">
        <f t="shared" si="340"/>
        <v/>
      </c>
      <c r="N297" s="103" t="str">
        <f t="shared" si="341"/>
        <v/>
      </c>
      <c r="O297" s="103" t="str">
        <f t="shared" si="345"/>
        <v/>
      </c>
      <c r="P297" s="103" t="str">
        <f t="shared" si="347"/>
        <v/>
      </c>
      <c r="Q297" s="103" t="str">
        <f t="shared" si="348"/>
        <v/>
      </c>
      <c r="R297" s="103" t="str">
        <f t="shared" si="349"/>
        <v/>
      </c>
      <c r="S297" s="103" t="str">
        <f t="shared" si="350"/>
        <v/>
      </c>
      <c r="T297" s="103" t="str">
        <f t="shared" si="351"/>
        <v/>
      </c>
      <c r="U297" s="103" t="str">
        <f t="shared" si="352"/>
        <v/>
      </c>
      <c r="V297" s="103" t="str">
        <f t="shared" si="353"/>
        <v/>
      </c>
      <c r="W297" s="103" t="str">
        <f t="shared" si="354"/>
        <v/>
      </c>
      <c r="X297" s="103" t="str">
        <f t="shared" si="356"/>
        <v/>
      </c>
      <c r="Y297" s="103" t="str">
        <f t="shared" si="360"/>
        <v/>
      </c>
      <c r="Z297" s="12" t="str">
        <f t="shared" si="308"/>
        <v/>
      </c>
      <c r="AA297" s="12" t="str">
        <f t="shared" si="309"/>
        <v/>
      </c>
      <c r="AB297" s="12" t="str">
        <f t="shared" si="310"/>
        <v/>
      </c>
      <c r="AC297" s="12" t="str">
        <f t="shared" si="311"/>
        <v/>
      </c>
      <c r="AD297" s="12" t="str">
        <f t="shared" si="312"/>
        <v/>
      </c>
      <c r="AE297" s="12" t="str">
        <f t="shared" si="313"/>
        <v/>
      </c>
      <c r="AF297" s="12" t="str">
        <f t="shared" si="314"/>
        <v/>
      </c>
      <c r="AG297" s="12" t="str">
        <f t="shared" si="315"/>
        <v/>
      </c>
      <c r="AH297" s="12" t="str">
        <f t="shared" si="316"/>
        <v/>
      </c>
      <c r="AI297" s="12" t="str">
        <f t="shared" si="317"/>
        <v/>
      </c>
      <c r="AJ297" s="12" t="str">
        <f t="shared" ref="AJ297:AJ328" si="361">IF(U297&lt;&gt;"",IF(U297=$F297,(17*$J296),(-1*$J296)),"")</f>
        <v/>
      </c>
      <c r="AK297" s="12" t="str">
        <f t="shared" ref="AK297:AK328" si="362">IF(V297&lt;&gt;"",IF(V297=$F297,(17*$J296),(-1*$J296)),"")</f>
        <v/>
      </c>
      <c r="AL297" s="12" t="str">
        <f t="shared" ref="AL297:AL328" si="363">IF(W297&lt;&gt;"",IF(W297=$F297,(17*$J296),(-1*$J296)),"")</f>
        <v/>
      </c>
      <c r="AM297" s="12" t="str">
        <f t="shared" ref="AM297:AM328" si="364">IF(X297&lt;&gt;"",IF(X297=$F297,(17*$J296),(-1*$J296)),"")</f>
        <v/>
      </c>
      <c r="AN297" s="12" t="str">
        <f t="shared" ref="AN297:AN328" si="365">IF(Y297&lt;&gt;"",IF(Y297=$F297,(17*$J296),(-1*$J296)),"")</f>
        <v/>
      </c>
      <c r="AO297" s="29" t="str">
        <f t="shared" si="318"/>
        <v/>
      </c>
      <c r="AP297" s="31" t="str">
        <f t="shared" si="319"/>
        <v>0</v>
      </c>
      <c r="AQ297"/>
      <c r="AR297" s="58">
        <f t="shared" si="320"/>
        <v>0</v>
      </c>
      <c r="AS297" s="58">
        <f t="shared" si="321"/>
        <v>0</v>
      </c>
      <c r="AT297" s="65">
        <f t="shared" si="322"/>
        <v>0</v>
      </c>
      <c r="AU297" s="82" t="str">
        <f t="shared" si="323"/>
        <v/>
      </c>
      <c r="AV297" s="82" t="str">
        <f t="shared" si="324"/>
        <v/>
      </c>
      <c r="AW297" s="82" t="str">
        <f t="shared" si="325"/>
        <v/>
      </c>
      <c r="AX297" s="82" t="str">
        <f t="shared" si="326"/>
        <v/>
      </c>
      <c r="AY297" s="82" t="str">
        <f t="shared" si="327"/>
        <v/>
      </c>
      <c r="AZ297" s="82" t="str">
        <f t="shared" si="328"/>
        <v/>
      </c>
      <c r="BA297" s="82" t="str">
        <f t="shared" si="329"/>
        <v/>
      </c>
      <c r="BB297" s="82" t="str">
        <f t="shared" si="330"/>
        <v/>
      </c>
      <c r="BC297" s="82" t="str">
        <f t="shared" si="331"/>
        <v/>
      </c>
      <c r="BD297" s="82" t="str">
        <f t="shared" si="332"/>
        <v/>
      </c>
      <c r="BE297" s="83" t="str">
        <f t="shared" si="301"/>
        <v/>
      </c>
      <c r="BF297" s="83" t="str">
        <f t="shared" si="357"/>
        <v/>
      </c>
      <c r="BG297" s="83" t="str">
        <f t="shared" si="358"/>
        <v/>
      </c>
      <c r="BH297" s="83" t="str">
        <f t="shared" si="359"/>
        <v/>
      </c>
      <c r="BI297" s="83" t="str">
        <f t="shared" si="355"/>
        <v/>
      </c>
      <c r="BJ297" s="83" t="str">
        <f t="shared" si="355"/>
        <v/>
      </c>
      <c r="BK297" s="83" t="str">
        <f t="shared" si="355"/>
        <v/>
      </c>
      <c r="BL297" s="83" t="str">
        <f t="shared" si="355"/>
        <v/>
      </c>
      <c r="BM297" s="83" t="str">
        <f t="shared" si="355"/>
        <v/>
      </c>
      <c r="BN297" s="83" t="str">
        <f t="shared" si="355"/>
        <v/>
      </c>
      <c r="BO297" s="68"/>
      <c r="BP297" s="68"/>
      <c r="BQ297" s="68"/>
      <c r="BR297" s="81">
        <f t="shared" ca="1" si="304"/>
        <v>18</v>
      </c>
      <c r="CO297"/>
      <c r="CP297"/>
      <c r="CS297"/>
      <c r="CT297" s="31">
        <f t="shared" si="305"/>
        <v>0</v>
      </c>
    </row>
    <row r="298" spans="1:98" x14ac:dyDescent="0.2">
      <c r="A298" s="95"/>
      <c r="B298" s="84" t="str">
        <f t="shared" si="342"/>
        <v/>
      </c>
      <c r="C298" s="13" t="str">
        <f t="shared" si="346"/>
        <v/>
      </c>
      <c r="D298" s="85" t="str">
        <f t="shared" si="343"/>
        <v/>
      </c>
      <c r="E298" s="86" t="str">
        <f t="shared" si="344"/>
        <v/>
      </c>
      <c r="F298" s="86">
        <f t="shared" si="302"/>
        <v>0</v>
      </c>
      <c r="G298" s="35" t="str">
        <f>IF(A297&lt;&gt;"",COUNTIF($F$5:F298,F298),"")</f>
        <v/>
      </c>
      <c r="H298" s="35">
        <f t="shared" si="303"/>
        <v>294</v>
      </c>
      <c r="I298" s="117" t="str">
        <f t="shared" si="306"/>
        <v/>
      </c>
      <c r="J298" s="28" t="str">
        <f t="shared" si="307"/>
        <v/>
      </c>
      <c r="K298" s="103" t="str">
        <f t="shared" si="333"/>
        <v/>
      </c>
      <c r="L298" s="103" t="str">
        <f t="shared" si="334"/>
        <v/>
      </c>
      <c r="M298" s="103" t="str">
        <f t="shared" si="340"/>
        <v/>
      </c>
      <c r="N298" s="103" t="str">
        <f t="shared" si="341"/>
        <v/>
      </c>
      <c r="O298" s="103" t="str">
        <f t="shared" si="345"/>
        <v/>
      </c>
      <c r="P298" s="103" t="str">
        <f t="shared" si="347"/>
        <v/>
      </c>
      <c r="Q298" s="103" t="str">
        <f t="shared" si="348"/>
        <v/>
      </c>
      <c r="R298" s="103" t="str">
        <f t="shared" si="349"/>
        <v/>
      </c>
      <c r="S298" s="103" t="str">
        <f t="shared" si="350"/>
        <v/>
      </c>
      <c r="T298" s="103" t="str">
        <f t="shared" si="351"/>
        <v/>
      </c>
      <c r="U298" s="103" t="str">
        <f t="shared" si="352"/>
        <v/>
      </c>
      <c r="V298" s="103" t="str">
        <f t="shared" si="353"/>
        <v/>
      </c>
      <c r="W298" s="103" t="str">
        <f t="shared" si="354"/>
        <v/>
      </c>
      <c r="X298" s="103" t="str">
        <f t="shared" si="356"/>
        <v/>
      </c>
      <c r="Y298" s="103" t="str">
        <f t="shared" si="360"/>
        <v/>
      </c>
      <c r="Z298" s="12" t="str">
        <f t="shared" si="308"/>
        <v/>
      </c>
      <c r="AA298" s="12" t="str">
        <f t="shared" si="309"/>
        <v/>
      </c>
      <c r="AB298" s="12" t="str">
        <f t="shared" si="310"/>
        <v/>
      </c>
      <c r="AC298" s="12" t="str">
        <f t="shared" si="311"/>
        <v/>
      </c>
      <c r="AD298" s="12" t="str">
        <f t="shared" si="312"/>
        <v/>
      </c>
      <c r="AE298" s="12" t="str">
        <f t="shared" si="313"/>
        <v/>
      </c>
      <c r="AF298" s="12" t="str">
        <f t="shared" si="314"/>
        <v/>
      </c>
      <c r="AG298" s="12" t="str">
        <f t="shared" si="315"/>
        <v/>
      </c>
      <c r="AH298" s="12" t="str">
        <f t="shared" si="316"/>
        <v/>
      </c>
      <c r="AI298" s="12" t="str">
        <f t="shared" si="317"/>
        <v/>
      </c>
      <c r="AJ298" s="12" t="str">
        <f t="shared" si="361"/>
        <v/>
      </c>
      <c r="AK298" s="12" t="str">
        <f t="shared" si="362"/>
        <v/>
      </c>
      <c r="AL298" s="12" t="str">
        <f t="shared" si="363"/>
        <v/>
      </c>
      <c r="AM298" s="12" t="str">
        <f t="shared" si="364"/>
        <v/>
      </c>
      <c r="AN298" s="12" t="str">
        <f t="shared" si="365"/>
        <v/>
      </c>
      <c r="AO298" s="29" t="str">
        <f t="shared" si="318"/>
        <v/>
      </c>
      <c r="AP298" s="31" t="str">
        <f t="shared" si="319"/>
        <v>0</v>
      </c>
      <c r="AQ298"/>
      <c r="AR298" s="58">
        <f t="shared" si="320"/>
        <v>0</v>
      </c>
      <c r="AS298" s="58">
        <f t="shared" si="321"/>
        <v>0</v>
      </c>
      <c r="AT298" s="65">
        <f t="shared" si="322"/>
        <v>0</v>
      </c>
      <c r="AU298" s="82" t="str">
        <f t="shared" si="323"/>
        <v/>
      </c>
      <c r="AV298" s="82" t="str">
        <f t="shared" si="324"/>
        <v/>
      </c>
      <c r="AW298" s="82" t="str">
        <f t="shared" si="325"/>
        <v/>
      </c>
      <c r="AX298" s="82" t="str">
        <f t="shared" si="326"/>
        <v/>
      </c>
      <c r="AY298" s="82" t="str">
        <f t="shared" si="327"/>
        <v/>
      </c>
      <c r="AZ298" s="82" t="str">
        <f t="shared" si="328"/>
        <v/>
      </c>
      <c r="BA298" s="82" t="str">
        <f t="shared" si="329"/>
        <v/>
      </c>
      <c r="BB298" s="82" t="str">
        <f t="shared" si="330"/>
        <v/>
      </c>
      <c r="BC298" s="82" t="str">
        <f t="shared" si="331"/>
        <v/>
      </c>
      <c r="BD298" s="82" t="str">
        <f t="shared" si="332"/>
        <v/>
      </c>
      <c r="BE298" s="83" t="str">
        <f t="shared" si="301"/>
        <v/>
      </c>
      <c r="BF298" s="83" t="str">
        <f t="shared" si="357"/>
        <v/>
      </c>
      <c r="BG298" s="83" t="str">
        <f t="shared" si="358"/>
        <v/>
      </c>
      <c r="BH298" s="83" t="str">
        <f t="shared" si="359"/>
        <v/>
      </c>
      <c r="BI298" s="83" t="str">
        <f t="shared" si="355"/>
        <v/>
      </c>
      <c r="BJ298" s="83" t="str">
        <f t="shared" si="355"/>
        <v/>
      </c>
      <c r="BK298" s="83" t="str">
        <f t="shared" si="355"/>
        <v/>
      </c>
      <c r="BL298" s="83" t="str">
        <f t="shared" si="355"/>
        <v/>
      </c>
      <c r="BM298" s="83" t="str">
        <f t="shared" si="355"/>
        <v/>
      </c>
      <c r="BN298" s="83" t="str">
        <f t="shared" si="355"/>
        <v/>
      </c>
      <c r="BO298" s="68"/>
      <c r="BP298" s="68"/>
      <c r="BQ298" s="68"/>
      <c r="BR298" s="81">
        <f t="shared" ca="1" si="304"/>
        <v>23</v>
      </c>
      <c r="CO298"/>
      <c r="CP298"/>
      <c r="CS298"/>
      <c r="CT298" s="31">
        <f t="shared" si="305"/>
        <v>0</v>
      </c>
    </row>
    <row r="299" spans="1:98" x14ac:dyDescent="0.2">
      <c r="A299" s="95"/>
      <c r="B299" s="84" t="str">
        <f t="shared" si="342"/>
        <v/>
      </c>
      <c r="C299" s="13" t="str">
        <f t="shared" si="346"/>
        <v/>
      </c>
      <c r="D299" s="85" t="str">
        <f t="shared" si="343"/>
        <v/>
      </c>
      <c r="E299" s="86" t="str">
        <f t="shared" si="344"/>
        <v/>
      </c>
      <c r="F299" s="86">
        <f t="shared" si="302"/>
        <v>0</v>
      </c>
      <c r="G299" s="35" t="str">
        <f>IF(A298&lt;&gt;"",COUNTIF($F$5:F299,F299),"")</f>
        <v/>
      </c>
      <c r="H299" s="35">
        <f t="shared" si="303"/>
        <v>295</v>
      </c>
      <c r="I299" s="117" t="str">
        <f t="shared" si="306"/>
        <v/>
      </c>
      <c r="J299" s="28" t="str">
        <f t="shared" si="307"/>
        <v/>
      </c>
      <c r="K299" s="103" t="str">
        <f t="shared" si="333"/>
        <v/>
      </c>
      <c r="L299" s="103" t="str">
        <f t="shared" si="334"/>
        <v/>
      </c>
      <c r="M299" s="103" t="str">
        <f t="shared" si="340"/>
        <v/>
      </c>
      <c r="N299" s="103" t="str">
        <f t="shared" si="341"/>
        <v/>
      </c>
      <c r="O299" s="103" t="str">
        <f t="shared" si="345"/>
        <v/>
      </c>
      <c r="P299" s="103" t="str">
        <f t="shared" si="347"/>
        <v/>
      </c>
      <c r="Q299" s="103" t="str">
        <f t="shared" si="348"/>
        <v/>
      </c>
      <c r="R299" s="103" t="str">
        <f t="shared" si="349"/>
        <v/>
      </c>
      <c r="S299" s="103" t="str">
        <f t="shared" si="350"/>
        <v/>
      </c>
      <c r="T299" s="103" t="str">
        <f t="shared" si="351"/>
        <v/>
      </c>
      <c r="U299" s="103" t="str">
        <f t="shared" si="352"/>
        <v/>
      </c>
      <c r="V299" s="103" t="str">
        <f t="shared" si="353"/>
        <v/>
      </c>
      <c r="W299" s="103" t="str">
        <f t="shared" si="354"/>
        <v/>
      </c>
      <c r="X299" s="103" t="str">
        <f t="shared" si="356"/>
        <v/>
      </c>
      <c r="Y299" s="103" t="str">
        <f t="shared" si="360"/>
        <v/>
      </c>
      <c r="Z299" s="12" t="str">
        <f t="shared" si="308"/>
        <v/>
      </c>
      <c r="AA299" s="12" t="str">
        <f t="shared" si="309"/>
        <v/>
      </c>
      <c r="AB299" s="12" t="str">
        <f t="shared" si="310"/>
        <v/>
      </c>
      <c r="AC299" s="12" t="str">
        <f t="shared" si="311"/>
        <v/>
      </c>
      <c r="AD299" s="12" t="str">
        <f t="shared" si="312"/>
        <v/>
      </c>
      <c r="AE299" s="12" t="str">
        <f t="shared" si="313"/>
        <v/>
      </c>
      <c r="AF299" s="12" t="str">
        <f t="shared" si="314"/>
        <v/>
      </c>
      <c r="AG299" s="12" t="str">
        <f t="shared" si="315"/>
        <v/>
      </c>
      <c r="AH299" s="12" t="str">
        <f t="shared" si="316"/>
        <v/>
      </c>
      <c r="AI299" s="12" t="str">
        <f t="shared" si="317"/>
        <v/>
      </c>
      <c r="AJ299" s="12" t="str">
        <f t="shared" si="361"/>
        <v/>
      </c>
      <c r="AK299" s="12" t="str">
        <f t="shared" si="362"/>
        <v/>
      </c>
      <c r="AL299" s="12" t="str">
        <f t="shared" si="363"/>
        <v/>
      </c>
      <c r="AM299" s="12" t="str">
        <f t="shared" si="364"/>
        <v/>
      </c>
      <c r="AN299" s="12" t="str">
        <f t="shared" si="365"/>
        <v/>
      </c>
      <c r="AO299" s="29" t="str">
        <f t="shared" si="318"/>
        <v/>
      </c>
      <c r="AP299" s="31" t="str">
        <f t="shared" si="319"/>
        <v>0</v>
      </c>
      <c r="AQ299"/>
      <c r="AR299" s="58">
        <f t="shared" si="320"/>
        <v>0</v>
      </c>
      <c r="AS299" s="58">
        <f t="shared" si="321"/>
        <v>0</v>
      </c>
      <c r="AT299" s="65">
        <f t="shared" si="322"/>
        <v>0</v>
      </c>
      <c r="AU299" s="82" t="str">
        <f t="shared" si="323"/>
        <v/>
      </c>
      <c r="AV299" s="82" t="str">
        <f t="shared" si="324"/>
        <v/>
      </c>
      <c r="AW299" s="82" t="str">
        <f t="shared" si="325"/>
        <v/>
      </c>
      <c r="AX299" s="82" t="str">
        <f t="shared" si="326"/>
        <v/>
      </c>
      <c r="AY299" s="82" t="str">
        <f t="shared" si="327"/>
        <v/>
      </c>
      <c r="AZ299" s="82" t="str">
        <f t="shared" si="328"/>
        <v/>
      </c>
      <c r="BA299" s="82" t="str">
        <f t="shared" si="329"/>
        <v/>
      </c>
      <c r="BB299" s="82" t="str">
        <f t="shared" si="330"/>
        <v/>
      </c>
      <c r="BC299" s="82" t="str">
        <f t="shared" si="331"/>
        <v/>
      </c>
      <c r="BD299" s="82" t="str">
        <f t="shared" si="332"/>
        <v/>
      </c>
      <c r="BE299" s="83" t="str">
        <f t="shared" si="301"/>
        <v/>
      </c>
      <c r="BF299" s="83" t="str">
        <f t="shared" si="357"/>
        <v/>
      </c>
      <c r="BG299" s="83" t="str">
        <f t="shared" si="358"/>
        <v/>
      </c>
      <c r="BH299" s="83" t="str">
        <f t="shared" si="359"/>
        <v/>
      </c>
      <c r="BI299" s="83" t="str">
        <f t="shared" si="355"/>
        <v/>
      </c>
      <c r="BJ299" s="83" t="str">
        <f t="shared" si="355"/>
        <v/>
      </c>
      <c r="BK299" s="83" t="str">
        <f t="shared" si="355"/>
        <v/>
      </c>
      <c r="BL299" s="83" t="str">
        <f t="shared" si="355"/>
        <v/>
      </c>
      <c r="BM299" s="83" t="str">
        <f t="shared" si="355"/>
        <v/>
      </c>
      <c r="BN299" s="83" t="str">
        <f t="shared" si="355"/>
        <v/>
      </c>
      <c r="BO299" s="78"/>
      <c r="BP299" s="78"/>
      <c r="BQ299" s="78"/>
      <c r="BR299" s="81">
        <f t="shared" ca="1" si="304"/>
        <v>7</v>
      </c>
      <c r="CO299"/>
      <c r="CP299"/>
      <c r="CS299"/>
      <c r="CT299" s="31">
        <f t="shared" si="305"/>
        <v>0</v>
      </c>
    </row>
    <row r="300" spans="1:98" x14ac:dyDescent="0.2">
      <c r="A300" s="95"/>
      <c r="B300" s="84" t="str">
        <f t="shared" si="342"/>
        <v/>
      </c>
      <c r="C300" s="13" t="str">
        <f t="shared" si="346"/>
        <v/>
      </c>
      <c r="D300" s="85" t="str">
        <f t="shared" si="343"/>
        <v/>
      </c>
      <c r="E300" s="86" t="str">
        <f t="shared" si="344"/>
        <v/>
      </c>
      <c r="F300" s="86">
        <f t="shared" si="302"/>
        <v>0</v>
      </c>
      <c r="G300" s="35" t="str">
        <f>IF(A299&lt;&gt;"",COUNTIF($F$5:F300,F300),"")</f>
        <v/>
      </c>
      <c r="H300" s="35">
        <f t="shared" si="303"/>
        <v>296</v>
      </c>
      <c r="I300" s="117" t="str">
        <f t="shared" si="306"/>
        <v/>
      </c>
      <c r="J300" s="28" t="str">
        <f t="shared" si="307"/>
        <v/>
      </c>
      <c r="K300" s="103" t="str">
        <f t="shared" si="333"/>
        <v/>
      </c>
      <c r="L300" s="103" t="str">
        <f t="shared" si="334"/>
        <v/>
      </c>
      <c r="M300" s="103" t="str">
        <f t="shared" si="340"/>
        <v/>
      </c>
      <c r="N300" s="103" t="str">
        <f t="shared" si="341"/>
        <v/>
      </c>
      <c r="O300" s="103" t="str">
        <f t="shared" si="345"/>
        <v/>
      </c>
      <c r="P300" s="103" t="str">
        <f t="shared" si="347"/>
        <v/>
      </c>
      <c r="Q300" s="103" t="str">
        <f t="shared" si="348"/>
        <v/>
      </c>
      <c r="R300" s="103" t="str">
        <f t="shared" si="349"/>
        <v/>
      </c>
      <c r="S300" s="103" t="str">
        <f t="shared" si="350"/>
        <v/>
      </c>
      <c r="T300" s="103" t="str">
        <f t="shared" si="351"/>
        <v/>
      </c>
      <c r="U300" s="103" t="str">
        <f t="shared" si="352"/>
        <v/>
      </c>
      <c r="V300" s="103" t="str">
        <f t="shared" si="353"/>
        <v/>
      </c>
      <c r="W300" s="103" t="str">
        <f t="shared" si="354"/>
        <v/>
      </c>
      <c r="X300" s="103" t="str">
        <f t="shared" si="356"/>
        <v/>
      </c>
      <c r="Y300" s="103" t="str">
        <f t="shared" si="360"/>
        <v/>
      </c>
      <c r="Z300" s="12" t="str">
        <f t="shared" si="308"/>
        <v/>
      </c>
      <c r="AA300" s="12" t="str">
        <f t="shared" si="309"/>
        <v/>
      </c>
      <c r="AB300" s="12" t="str">
        <f t="shared" si="310"/>
        <v/>
      </c>
      <c r="AC300" s="12" t="str">
        <f t="shared" si="311"/>
        <v/>
      </c>
      <c r="AD300" s="12" t="str">
        <f t="shared" si="312"/>
        <v/>
      </c>
      <c r="AE300" s="12" t="str">
        <f t="shared" si="313"/>
        <v/>
      </c>
      <c r="AF300" s="12" t="str">
        <f t="shared" si="314"/>
        <v/>
      </c>
      <c r="AG300" s="12" t="str">
        <f t="shared" si="315"/>
        <v/>
      </c>
      <c r="AH300" s="12" t="str">
        <f t="shared" si="316"/>
        <v/>
      </c>
      <c r="AI300" s="12" t="str">
        <f t="shared" si="317"/>
        <v/>
      </c>
      <c r="AJ300" s="12" t="str">
        <f t="shared" si="361"/>
        <v/>
      </c>
      <c r="AK300" s="12" t="str">
        <f t="shared" si="362"/>
        <v/>
      </c>
      <c r="AL300" s="12" t="str">
        <f t="shared" si="363"/>
        <v/>
      </c>
      <c r="AM300" s="12" t="str">
        <f t="shared" si="364"/>
        <v/>
      </c>
      <c r="AN300" s="12" t="str">
        <f t="shared" si="365"/>
        <v/>
      </c>
      <c r="AO300" s="29" t="str">
        <f t="shared" si="318"/>
        <v/>
      </c>
      <c r="AP300" s="31" t="str">
        <f t="shared" si="319"/>
        <v>0</v>
      </c>
      <c r="AQ300"/>
      <c r="AR300" s="58">
        <f t="shared" si="320"/>
        <v>0</v>
      </c>
      <c r="AS300" s="58">
        <f t="shared" si="321"/>
        <v>0</v>
      </c>
      <c r="AT300" s="65">
        <f t="shared" si="322"/>
        <v>0</v>
      </c>
      <c r="AU300" s="82" t="str">
        <f t="shared" si="323"/>
        <v/>
      </c>
      <c r="AV300" s="82" t="str">
        <f t="shared" si="324"/>
        <v/>
      </c>
      <c r="AW300" s="82" t="str">
        <f t="shared" si="325"/>
        <v/>
      </c>
      <c r="AX300" s="82" t="str">
        <f t="shared" si="326"/>
        <v/>
      </c>
      <c r="AY300" s="82" t="str">
        <f t="shared" si="327"/>
        <v/>
      </c>
      <c r="AZ300" s="82" t="str">
        <f t="shared" si="328"/>
        <v/>
      </c>
      <c r="BA300" s="82" t="str">
        <f t="shared" si="329"/>
        <v/>
      </c>
      <c r="BB300" s="82" t="str">
        <f t="shared" si="330"/>
        <v/>
      </c>
      <c r="BC300" s="82" t="str">
        <f t="shared" si="331"/>
        <v/>
      </c>
      <c r="BD300" s="82" t="str">
        <f t="shared" si="332"/>
        <v/>
      </c>
      <c r="BE300" s="83" t="str">
        <f t="shared" si="301"/>
        <v/>
      </c>
      <c r="BF300" s="83" t="str">
        <f t="shared" si="357"/>
        <v/>
      </c>
      <c r="BG300" s="83" t="str">
        <f t="shared" si="358"/>
        <v/>
      </c>
      <c r="BH300" s="83" t="str">
        <f t="shared" si="359"/>
        <v/>
      </c>
      <c r="BI300" s="83" t="str">
        <f t="shared" si="355"/>
        <v/>
      </c>
      <c r="BJ300" s="83" t="str">
        <f t="shared" si="355"/>
        <v/>
      </c>
      <c r="BK300" s="83" t="str">
        <f t="shared" si="355"/>
        <v/>
      </c>
      <c r="BL300" s="83" t="str">
        <f t="shared" si="355"/>
        <v/>
      </c>
      <c r="BM300" s="83" t="str">
        <f t="shared" si="355"/>
        <v/>
      </c>
      <c r="BN300" s="83" t="str">
        <f t="shared" si="355"/>
        <v/>
      </c>
      <c r="BO300" s="78"/>
      <c r="BP300" s="78"/>
      <c r="BQ300" s="78"/>
      <c r="BR300" s="81">
        <f t="shared" ca="1" si="304"/>
        <v>12</v>
      </c>
      <c r="CO300"/>
      <c r="CP300"/>
      <c r="CS300"/>
      <c r="CT300" s="31">
        <f t="shared" si="305"/>
        <v>0</v>
      </c>
    </row>
    <row r="301" spans="1:98" x14ac:dyDescent="0.2">
      <c r="A301" s="95"/>
      <c r="B301" s="84" t="str">
        <f t="shared" si="342"/>
        <v/>
      </c>
      <c r="C301" s="13" t="str">
        <f t="shared" si="346"/>
        <v/>
      </c>
      <c r="D301" s="85" t="str">
        <f t="shared" si="343"/>
        <v/>
      </c>
      <c r="E301" s="86" t="str">
        <f t="shared" si="344"/>
        <v/>
      </c>
      <c r="F301" s="86">
        <f t="shared" si="302"/>
        <v>0</v>
      </c>
      <c r="G301" s="35" t="str">
        <f>IF(A300&lt;&gt;"",COUNTIF($F$5:F301,F301),"")</f>
        <v/>
      </c>
      <c r="H301" s="35">
        <f t="shared" si="303"/>
        <v>297</v>
      </c>
      <c r="I301" s="117" t="str">
        <f t="shared" si="306"/>
        <v/>
      </c>
      <c r="J301" s="28" t="str">
        <f t="shared" si="307"/>
        <v/>
      </c>
      <c r="K301" s="103" t="str">
        <f t="shared" si="333"/>
        <v/>
      </c>
      <c r="L301" s="103" t="str">
        <f t="shared" si="334"/>
        <v/>
      </c>
      <c r="M301" s="103" t="str">
        <f t="shared" si="340"/>
        <v/>
      </c>
      <c r="N301" s="103" t="str">
        <f t="shared" si="341"/>
        <v/>
      </c>
      <c r="O301" s="103" t="str">
        <f t="shared" si="345"/>
        <v/>
      </c>
      <c r="P301" s="103" t="str">
        <f t="shared" si="347"/>
        <v/>
      </c>
      <c r="Q301" s="103" t="str">
        <f t="shared" si="348"/>
        <v/>
      </c>
      <c r="R301" s="103" t="str">
        <f t="shared" si="349"/>
        <v/>
      </c>
      <c r="S301" s="103" t="str">
        <f t="shared" si="350"/>
        <v/>
      </c>
      <c r="T301" s="103" t="str">
        <f t="shared" si="351"/>
        <v/>
      </c>
      <c r="U301" s="103" t="str">
        <f t="shared" si="352"/>
        <v/>
      </c>
      <c r="V301" s="103" t="str">
        <f t="shared" si="353"/>
        <v/>
      </c>
      <c r="W301" s="103" t="str">
        <f t="shared" si="354"/>
        <v/>
      </c>
      <c r="X301" s="103" t="str">
        <f t="shared" si="356"/>
        <v/>
      </c>
      <c r="Y301" s="103" t="str">
        <f t="shared" si="360"/>
        <v/>
      </c>
      <c r="Z301" s="12" t="str">
        <f t="shared" si="308"/>
        <v/>
      </c>
      <c r="AA301" s="12" t="str">
        <f t="shared" si="309"/>
        <v/>
      </c>
      <c r="AB301" s="12" t="str">
        <f t="shared" si="310"/>
        <v/>
      </c>
      <c r="AC301" s="12" t="str">
        <f t="shared" si="311"/>
        <v/>
      </c>
      <c r="AD301" s="12" t="str">
        <f t="shared" si="312"/>
        <v/>
      </c>
      <c r="AE301" s="12" t="str">
        <f t="shared" si="313"/>
        <v/>
      </c>
      <c r="AF301" s="12" t="str">
        <f t="shared" si="314"/>
        <v/>
      </c>
      <c r="AG301" s="12" t="str">
        <f t="shared" si="315"/>
        <v/>
      </c>
      <c r="AH301" s="12" t="str">
        <f t="shared" si="316"/>
        <v/>
      </c>
      <c r="AI301" s="12" t="str">
        <f t="shared" si="317"/>
        <v/>
      </c>
      <c r="AJ301" s="12" t="str">
        <f t="shared" si="361"/>
        <v/>
      </c>
      <c r="AK301" s="12" t="str">
        <f t="shared" si="362"/>
        <v/>
      </c>
      <c r="AL301" s="12" t="str">
        <f t="shared" si="363"/>
        <v/>
      </c>
      <c r="AM301" s="12" t="str">
        <f t="shared" si="364"/>
        <v/>
      </c>
      <c r="AN301" s="12" t="str">
        <f t="shared" si="365"/>
        <v/>
      </c>
      <c r="AO301" s="29" t="str">
        <f t="shared" si="318"/>
        <v/>
      </c>
      <c r="AP301" s="31" t="str">
        <f t="shared" si="319"/>
        <v>0</v>
      </c>
      <c r="AQ301"/>
      <c r="AR301" s="58">
        <f t="shared" si="320"/>
        <v>0</v>
      </c>
      <c r="AS301" s="58">
        <f t="shared" si="321"/>
        <v>0</v>
      </c>
      <c r="AT301" s="65">
        <f t="shared" si="322"/>
        <v>0</v>
      </c>
      <c r="AU301" s="82" t="str">
        <f t="shared" si="323"/>
        <v/>
      </c>
      <c r="AV301" s="82" t="str">
        <f t="shared" si="324"/>
        <v/>
      </c>
      <c r="AW301" s="82" t="str">
        <f t="shared" si="325"/>
        <v/>
      </c>
      <c r="AX301" s="82" t="str">
        <f t="shared" si="326"/>
        <v/>
      </c>
      <c r="AY301" s="82" t="str">
        <f t="shared" si="327"/>
        <v/>
      </c>
      <c r="AZ301" s="82" t="str">
        <f t="shared" si="328"/>
        <v/>
      </c>
      <c r="BA301" s="82" t="str">
        <f t="shared" si="329"/>
        <v/>
      </c>
      <c r="BB301" s="82" t="str">
        <f t="shared" si="330"/>
        <v/>
      </c>
      <c r="BC301" s="82" t="str">
        <f t="shared" si="331"/>
        <v/>
      </c>
      <c r="BD301" s="82" t="str">
        <f t="shared" si="332"/>
        <v/>
      </c>
      <c r="BE301" s="83" t="str">
        <f t="shared" si="301"/>
        <v/>
      </c>
      <c r="BF301" s="83" t="str">
        <f t="shared" si="357"/>
        <v/>
      </c>
      <c r="BG301" s="83" t="str">
        <f t="shared" si="358"/>
        <v/>
      </c>
      <c r="BH301" s="83" t="str">
        <f t="shared" si="359"/>
        <v/>
      </c>
      <c r="BI301" s="83" t="str">
        <f t="shared" si="355"/>
        <v/>
      </c>
      <c r="BJ301" s="83" t="str">
        <f t="shared" si="355"/>
        <v/>
      </c>
      <c r="BK301" s="83" t="str">
        <f t="shared" si="355"/>
        <v/>
      </c>
      <c r="BL301" s="83" t="str">
        <f t="shared" si="355"/>
        <v/>
      </c>
      <c r="BM301" s="83" t="str">
        <f t="shared" si="355"/>
        <v/>
      </c>
      <c r="BN301" s="83" t="str">
        <f t="shared" si="355"/>
        <v/>
      </c>
      <c r="BO301" s="78"/>
      <c r="BP301" s="78"/>
      <c r="BQ301" s="78"/>
      <c r="BR301" s="81">
        <f t="shared" ca="1" si="304"/>
        <v>26</v>
      </c>
      <c r="CO301"/>
      <c r="CP301"/>
      <c r="CS301"/>
      <c r="CT301" s="31">
        <f t="shared" si="305"/>
        <v>0</v>
      </c>
    </row>
    <row r="302" spans="1:98" x14ac:dyDescent="0.2">
      <c r="A302" s="95"/>
      <c r="B302" s="84" t="str">
        <f t="shared" si="342"/>
        <v/>
      </c>
      <c r="C302" s="13" t="str">
        <f t="shared" si="346"/>
        <v/>
      </c>
      <c r="D302" s="85" t="str">
        <f t="shared" si="343"/>
        <v/>
      </c>
      <c r="E302" s="86" t="str">
        <f t="shared" si="344"/>
        <v/>
      </c>
      <c r="F302" s="86">
        <f t="shared" si="302"/>
        <v>0</v>
      </c>
      <c r="G302" s="35" t="str">
        <f>IF(A301&lt;&gt;"",COUNTIF($F$5:F302,F302),"")</f>
        <v/>
      </c>
      <c r="H302" s="35">
        <f t="shared" si="303"/>
        <v>298</v>
      </c>
      <c r="I302" s="117" t="str">
        <f t="shared" si="306"/>
        <v/>
      </c>
      <c r="J302" s="28" t="str">
        <f t="shared" si="307"/>
        <v/>
      </c>
      <c r="K302" s="103" t="str">
        <f t="shared" si="333"/>
        <v/>
      </c>
      <c r="L302" s="103" t="str">
        <f t="shared" si="334"/>
        <v/>
      </c>
      <c r="M302" s="103" t="str">
        <f t="shared" si="340"/>
        <v/>
      </c>
      <c r="N302" s="103" t="str">
        <f t="shared" si="341"/>
        <v/>
      </c>
      <c r="O302" s="103" t="str">
        <f t="shared" si="345"/>
        <v/>
      </c>
      <c r="P302" s="103" t="str">
        <f t="shared" si="347"/>
        <v/>
      </c>
      <c r="Q302" s="103" t="str">
        <f t="shared" si="348"/>
        <v/>
      </c>
      <c r="R302" s="103" t="str">
        <f t="shared" si="349"/>
        <v/>
      </c>
      <c r="S302" s="103" t="str">
        <f t="shared" si="350"/>
        <v/>
      </c>
      <c r="T302" s="103" t="str">
        <f t="shared" si="351"/>
        <v/>
      </c>
      <c r="U302" s="103" t="str">
        <f t="shared" si="352"/>
        <v/>
      </c>
      <c r="V302" s="103" t="str">
        <f t="shared" si="353"/>
        <v/>
      </c>
      <c r="W302" s="103" t="str">
        <f t="shared" si="354"/>
        <v/>
      </c>
      <c r="X302" s="103" t="str">
        <f t="shared" si="356"/>
        <v/>
      </c>
      <c r="Y302" s="103" t="str">
        <f t="shared" si="360"/>
        <v/>
      </c>
      <c r="Z302" s="12" t="str">
        <f t="shared" si="308"/>
        <v/>
      </c>
      <c r="AA302" s="12" t="str">
        <f t="shared" si="309"/>
        <v/>
      </c>
      <c r="AB302" s="12" t="str">
        <f t="shared" si="310"/>
        <v/>
      </c>
      <c r="AC302" s="12" t="str">
        <f t="shared" si="311"/>
        <v/>
      </c>
      <c r="AD302" s="12" t="str">
        <f t="shared" si="312"/>
        <v/>
      </c>
      <c r="AE302" s="12" t="str">
        <f t="shared" si="313"/>
        <v/>
      </c>
      <c r="AF302" s="12" t="str">
        <f t="shared" si="314"/>
        <v/>
      </c>
      <c r="AG302" s="12" t="str">
        <f t="shared" si="315"/>
        <v/>
      </c>
      <c r="AH302" s="12" t="str">
        <f t="shared" si="316"/>
        <v/>
      </c>
      <c r="AI302" s="12" t="str">
        <f t="shared" si="317"/>
        <v/>
      </c>
      <c r="AJ302" s="12" t="str">
        <f t="shared" si="361"/>
        <v/>
      </c>
      <c r="AK302" s="12" t="str">
        <f t="shared" si="362"/>
        <v/>
      </c>
      <c r="AL302" s="12" t="str">
        <f t="shared" si="363"/>
        <v/>
      </c>
      <c r="AM302" s="12" t="str">
        <f t="shared" si="364"/>
        <v/>
      </c>
      <c r="AN302" s="12" t="str">
        <f t="shared" si="365"/>
        <v/>
      </c>
      <c r="AO302" s="29" t="str">
        <f t="shared" si="318"/>
        <v/>
      </c>
      <c r="AP302" s="31" t="str">
        <f t="shared" si="319"/>
        <v>0</v>
      </c>
      <c r="AQ302"/>
      <c r="AR302" s="58">
        <f t="shared" si="320"/>
        <v>0</v>
      </c>
      <c r="AS302" s="58">
        <f t="shared" si="321"/>
        <v>0</v>
      </c>
      <c r="AT302" s="65">
        <f t="shared" si="322"/>
        <v>0</v>
      </c>
      <c r="AU302" s="82" t="str">
        <f t="shared" si="323"/>
        <v/>
      </c>
      <c r="AV302" s="82" t="str">
        <f t="shared" si="324"/>
        <v/>
      </c>
      <c r="AW302" s="82" t="str">
        <f t="shared" si="325"/>
        <v/>
      </c>
      <c r="AX302" s="82" t="str">
        <f t="shared" si="326"/>
        <v/>
      </c>
      <c r="AY302" s="82" t="str">
        <f t="shared" si="327"/>
        <v/>
      </c>
      <c r="AZ302" s="82" t="str">
        <f t="shared" si="328"/>
        <v/>
      </c>
      <c r="BA302" s="82" t="str">
        <f t="shared" si="329"/>
        <v/>
      </c>
      <c r="BB302" s="82" t="str">
        <f t="shared" si="330"/>
        <v/>
      </c>
      <c r="BC302" s="82" t="str">
        <f t="shared" si="331"/>
        <v/>
      </c>
      <c r="BD302" s="82" t="str">
        <f t="shared" si="332"/>
        <v/>
      </c>
      <c r="BE302" s="83" t="str">
        <f t="shared" si="301"/>
        <v/>
      </c>
      <c r="BF302" s="83" t="str">
        <f t="shared" si="301"/>
        <v/>
      </c>
      <c r="BG302" s="83" t="str">
        <f t="shared" si="301"/>
        <v/>
      </c>
      <c r="BH302" s="83" t="str">
        <f t="shared" si="301"/>
        <v/>
      </c>
      <c r="BI302" s="83" t="str">
        <f t="shared" si="355"/>
        <v/>
      </c>
      <c r="BJ302" s="83" t="str">
        <f t="shared" si="355"/>
        <v/>
      </c>
      <c r="BK302" s="83" t="str">
        <f t="shared" si="355"/>
        <v/>
      </c>
      <c r="BL302" s="83" t="str">
        <f t="shared" si="355"/>
        <v/>
      </c>
      <c r="BM302" s="83" t="str">
        <f t="shared" si="355"/>
        <v/>
      </c>
      <c r="BN302" s="83" t="str">
        <f t="shared" si="355"/>
        <v/>
      </c>
      <c r="BO302" s="78"/>
      <c r="BP302" s="78"/>
      <c r="BQ302" s="78"/>
      <c r="BR302" s="81">
        <f t="shared" ca="1" si="304"/>
        <v>8</v>
      </c>
      <c r="CO302"/>
      <c r="CP302"/>
      <c r="CS302"/>
      <c r="CT302" s="31">
        <f t="shared" si="305"/>
        <v>0</v>
      </c>
    </row>
    <row r="303" spans="1:98" x14ac:dyDescent="0.2">
      <c r="A303" s="95"/>
      <c r="B303" s="84" t="str">
        <f t="shared" si="342"/>
        <v/>
      </c>
      <c r="C303" s="13" t="str">
        <f t="shared" si="346"/>
        <v/>
      </c>
      <c r="D303" s="85" t="str">
        <f t="shared" si="343"/>
        <v/>
      </c>
      <c r="E303" s="86" t="str">
        <f t="shared" si="344"/>
        <v/>
      </c>
      <c r="F303" s="86">
        <f t="shared" si="302"/>
        <v>0</v>
      </c>
      <c r="G303" s="35" t="str">
        <f>IF(A302&lt;&gt;"",COUNTIF($F$5:F303,F303),"")</f>
        <v/>
      </c>
      <c r="H303" s="35">
        <f t="shared" si="303"/>
        <v>299</v>
      </c>
      <c r="I303" s="117" t="str">
        <f t="shared" si="306"/>
        <v/>
      </c>
      <c r="J303" s="28" t="str">
        <f t="shared" si="307"/>
        <v/>
      </c>
      <c r="K303" s="103" t="str">
        <f t="shared" si="333"/>
        <v/>
      </c>
      <c r="L303" s="103" t="str">
        <f t="shared" si="334"/>
        <v/>
      </c>
      <c r="M303" s="103" t="str">
        <f t="shared" si="340"/>
        <v/>
      </c>
      <c r="N303" s="103" t="str">
        <f t="shared" si="341"/>
        <v/>
      </c>
      <c r="O303" s="103" t="str">
        <f t="shared" si="345"/>
        <v/>
      </c>
      <c r="P303" s="103" t="str">
        <f t="shared" si="347"/>
        <v/>
      </c>
      <c r="Q303" s="103" t="str">
        <f t="shared" si="348"/>
        <v/>
      </c>
      <c r="R303" s="103" t="str">
        <f t="shared" si="349"/>
        <v/>
      </c>
      <c r="S303" s="103" t="str">
        <f t="shared" si="350"/>
        <v/>
      </c>
      <c r="T303" s="103" t="str">
        <f t="shared" si="351"/>
        <v/>
      </c>
      <c r="U303" s="103" t="str">
        <f t="shared" si="352"/>
        <v/>
      </c>
      <c r="V303" s="103" t="str">
        <f t="shared" si="353"/>
        <v/>
      </c>
      <c r="W303" s="103" t="str">
        <f t="shared" si="354"/>
        <v/>
      </c>
      <c r="X303" s="103" t="str">
        <f t="shared" si="356"/>
        <v/>
      </c>
      <c r="Y303" s="103" t="str">
        <f t="shared" si="360"/>
        <v/>
      </c>
      <c r="Z303" s="12" t="str">
        <f t="shared" si="308"/>
        <v/>
      </c>
      <c r="AA303" s="12" t="str">
        <f t="shared" si="309"/>
        <v/>
      </c>
      <c r="AB303" s="12" t="str">
        <f t="shared" si="310"/>
        <v/>
      </c>
      <c r="AC303" s="12" t="str">
        <f t="shared" si="311"/>
        <v/>
      </c>
      <c r="AD303" s="12" t="str">
        <f t="shared" si="312"/>
        <v/>
      </c>
      <c r="AE303" s="12" t="str">
        <f t="shared" si="313"/>
        <v/>
      </c>
      <c r="AF303" s="12" t="str">
        <f t="shared" si="314"/>
        <v/>
      </c>
      <c r="AG303" s="12" t="str">
        <f t="shared" si="315"/>
        <v/>
      </c>
      <c r="AH303" s="12" t="str">
        <f t="shared" si="316"/>
        <v/>
      </c>
      <c r="AI303" s="12" t="str">
        <f t="shared" si="317"/>
        <v/>
      </c>
      <c r="AJ303" s="12" t="str">
        <f t="shared" si="361"/>
        <v/>
      </c>
      <c r="AK303" s="12" t="str">
        <f t="shared" si="362"/>
        <v/>
      </c>
      <c r="AL303" s="12" t="str">
        <f t="shared" si="363"/>
        <v/>
      </c>
      <c r="AM303" s="12" t="str">
        <f t="shared" si="364"/>
        <v/>
      </c>
      <c r="AN303" s="12" t="str">
        <f t="shared" si="365"/>
        <v/>
      </c>
      <c r="AO303" s="29" t="str">
        <f t="shared" si="318"/>
        <v/>
      </c>
      <c r="AP303" s="31" t="str">
        <f t="shared" si="319"/>
        <v>0</v>
      </c>
      <c r="AQ303"/>
      <c r="AR303" s="58">
        <f t="shared" si="320"/>
        <v>0</v>
      </c>
      <c r="AS303" s="58">
        <f t="shared" si="321"/>
        <v>0</v>
      </c>
      <c r="AT303" s="65">
        <f t="shared" si="322"/>
        <v>0</v>
      </c>
      <c r="AU303" s="82" t="str">
        <f t="shared" si="323"/>
        <v/>
      </c>
      <c r="AV303" s="82" t="str">
        <f t="shared" si="324"/>
        <v/>
      </c>
      <c r="AW303" s="82" t="str">
        <f t="shared" si="325"/>
        <v/>
      </c>
      <c r="AX303" s="82" t="str">
        <f t="shared" si="326"/>
        <v/>
      </c>
      <c r="AY303" s="82" t="str">
        <f t="shared" si="327"/>
        <v/>
      </c>
      <c r="AZ303" s="82" t="str">
        <f t="shared" si="328"/>
        <v/>
      </c>
      <c r="BA303" s="82" t="str">
        <f t="shared" si="329"/>
        <v/>
      </c>
      <c r="BB303" s="82" t="str">
        <f t="shared" si="330"/>
        <v/>
      </c>
      <c r="BC303" s="82" t="str">
        <f t="shared" si="331"/>
        <v/>
      </c>
      <c r="BD303" s="82" t="str">
        <f t="shared" si="332"/>
        <v/>
      </c>
      <c r="BE303" s="83" t="str">
        <f t="shared" si="301"/>
        <v/>
      </c>
      <c r="BF303" s="83" t="str">
        <f t="shared" si="301"/>
        <v/>
      </c>
      <c r="BG303" s="83" t="str">
        <f t="shared" si="301"/>
        <v/>
      </c>
      <c r="BH303" s="83" t="str">
        <f t="shared" si="301"/>
        <v/>
      </c>
      <c r="BI303" s="83" t="str">
        <f t="shared" si="355"/>
        <v/>
      </c>
      <c r="BJ303" s="83" t="str">
        <f t="shared" si="355"/>
        <v/>
      </c>
      <c r="BK303" s="83" t="str">
        <f t="shared" si="355"/>
        <v/>
      </c>
      <c r="BL303" s="83" t="str">
        <f t="shared" si="355"/>
        <v/>
      </c>
      <c r="BM303" s="83" t="str">
        <f t="shared" si="355"/>
        <v/>
      </c>
      <c r="BN303" s="83" t="str">
        <f t="shared" si="355"/>
        <v/>
      </c>
      <c r="BO303" s="78"/>
      <c r="BP303" s="78"/>
      <c r="BQ303" s="78"/>
      <c r="BR303" s="81">
        <f t="shared" ca="1" si="304"/>
        <v>14</v>
      </c>
      <c r="CO303"/>
      <c r="CP303"/>
      <c r="CS303"/>
      <c r="CT303" s="31">
        <f t="shared" si="305"/>
        <v>0</v>
      </c>
    </row>
    <row r="304" spans="1:98" x14ac:dyDescent="0.2">
      <c r="A304" s="95"/>
      <c r="B304" s="84" t="str">
        <f t="shared" si="342"/>
        <v/>
      </c>
      <c r="C304" s="13" t="str">
        <f t="shared" si="346"/>
        <v/>
      </c>
      <c r="D304" s="85" t="str">
        <f t="shared" si="343"/>
        <v/>
      </c>
      <c r="E304" s="86" t="str">
        <f t="shared" si="344"/>
        <v/>
      </c>
      <c r="F304" s="86">
        <f t="shared" si="302"/>
        <v>0</v>
      </c>
      <c r="G304" s="35" t="str">
        <f>IF(A303&lt;&gt;"",COUNTIF($F$5:F304,F304),"")</f>
        <v/>
      </c>
      <c r="H304" s="35">
        <f t="shared" si="303"/>
        <v>300</v>
      </c>
      <c r="I304" s="117" t="str">
        <f t="shared" si="306"/>
        <v/>
      </c>
      <c r="J304" s="28" t="str">
        <f t="shared" si="307"/>
        <v/>
      </c>
      <c r="K304" s="103" t="str">
        <f t="shared" si="333"/>
        <v/>
      </c>
      <c r="L304" s="103" t="str">
        <f t="shared" si="334"/>
        <v/>
      </c>
      <c r="M304" s="103" t="str">
        <f t="shared" si="340"/>
        <v/>
      </c>
      <c r="N304" s="103" t="str">
        <f t="shared" si="341"/>
        <v/>
      </c>
      <c r="O304" s="103" t="str">
        <f t="shared" si="345"/>
        <v/>
      </c>
      <c r="P304" s="103" t="str">
        <f t="shared" si="347"/>
        <v/>
      </c>
      <c r="Q304" s="103" t="str">
        <f t="shared" si="348"/>
        <v/>
      </c>
      <c r="R304" s="103" t="str">
        <f t="shared" si="349"/>
        <v/>
      </c>
      <c r="S304" s="103" t="str">
        <f t="shared" si="350"/>
        <v/>
      </c>
      <c r="T304" s="103" t="str">
        <f t="shared" si="351"/>
        <v/>
      </c>
      <c r="U304" s="103" t="str">
        <f t="shared" si="352"/>
        <v/>
      </c>
      <c r="V304" s="103" t="str">
        <f t="shared" si="353"/>
        <v/>
      </c>
      <c r="W304" s="103" t="str">
        <f t="shared" si="354"/>
        <v/>
      </c>
      <c r="X304" s="103" t="str">
        <f t="shared" si="356"/>
        <v/>
      </c>
      <c r="Y304" s="103" t="str">
        <f t="shared" si="360"/>
        <v/>
      </c>
      <c r="Z304" s="12" t="str">
        <f t="shared" si="308"/>
        <v/>
      </c>
      <c r="AA304" s="12" t="str">
        <f t="shared" si="309"/>
        <v/>
      </c>
      <c r="AB304" s="12" t="str">
        <f t="shared" si="310"/>
        <v/>
      </c>
      <c r="AC304" s="12" t="str">
        <f t="shared" si="311"/>
        <v/>
      </c>
      <c r="AD304" s="12" t="str">
        <f t="shared" si="312"/>
        <v/>
      </c>
      <c r="AE304" s="12" t="str">
        <f t="shared" si="313"/>
        <v/>
      </c>
      <c r="AF304" s="12" t="str">
        <f t="shared" si="314"/>
        <v/>
      </c>
      <c r="AG304" s="12" t="str">
        <f t="shared" si="315"/>
        <v/>
      </c>
      <c r="AH304" s="12" t="str">
        <f t="shared" si="316"/>
        <v/>
      </c>
      <c r="AI304" s="12" t="str">
        <f t="shared" si="317"/>
        <v/>
      </c>
      <c r="AJ304" s="12" t="str">
        <f t="shared" si="361"/>
        <v/>
      </c>
      <c r="AK304" s="12" t="str">
        <f t="shared" si="362"/>
        <v/>
      </c>
      <c r="AL304" s="12" t="str">
        <f t="shared" si="363"/>
        <v/>
      </c>
      <c r="AM304" s="12" t="str">
        <f t="shared" si="364"/>
        <v/>
      </c>
      <c r="AN304" s="12" t="str">
        <f t="shared" si="365"/>
        <v/>
      </c>
      <c r="AO304" s="29" t="str">
        <f t="shared" si="318"/>
        <v/>
      </c>
      <c r="AP304" s="31" t="str">
        <f t="shared" si="319"/>
        <v>0</v>
      </c>
      <c r="AQ304"/>
      <c r="AR304" s="58">
        <f t="shared" si="320"/>
        <v>0</v>
      </c>
      <c r="AS304" s="58">
        <f t="shared" si="321"/>
        <v>0</v>
      </c>
      <c r="AT304" s="65">
        <f t="shared" si="322"/>
        <v>0</v>
      </c>
      <c r="AU304" s="82" t="str">
        <f t="shared" si="323"/>
        <v/>
      </c>
      <c r="AV304" s="82" t="str">
        <f t="shared" si="324"/>
        <v/>
      </c>
      <c r="AW304" s="82" t="str">
        <f t="shared" si="325"/>
        <v/>
      </c>
      <c r="AX304" s="82" t="str">
        <f t="shared" si="326"/>
        <v/>
      </c>
      <c r="AY304" s="82" t="str">
        <f t="shared" si="327"/>
        <v/>
      </c>
      <c r="AZ304" s="82" t="str">
        <f t="shared" si="328"/>
        <v/>
      </c>
      <c r="BA304" s="82" t="str">
        <f t="shared" si="329"/>
        <v/>
      </c>
      <c r="BB304" s="82" t="str">
        <f t="shared" si="330"/>
        <v/>
      </c>
      <c r="BC304" s="82" t="str">
        <f t="shared" si="331"/>
        <v/>
      </c>
      <c r="BD304" s="82" t="str">
        <f t="shared" si="332"/>
        <v/>
      </c>
      <c r="BE304" s="83" t="str">
        <f t="shared" si="301"/>
        <v/>
      </c>
      <c r="BF304" s="83" t="str">
        <f t="shared" si="301"/>
        <v/>
      </c>
      <c r="BG304" s="83" t="str">
        <f t="shared" si="301"/>
        <v/>
      </c>
      <c r="BH304" s="83" t="str">
        <f t="shared" si="301"/>
        <v/>
      </c>
      <c r="BI304" s="83" t="str">
        <f t="shared" si="355"/>
        <v/>
      </c>
      <c r="BJ304" s="83" t="str">
        <f t="shared" si="355"/>
        <v/>
      </c>
      <c r="BK304" s="83" t="str">
        <f t="shared" si="355"/>
        <v/>
      </c>
      <c r="BL304" s="83" t="str">
        <f t="shared" si="355"/>
        <v/>
      </c>
      <c r="BM304" s="83" t="str">
        <f t="shared" si="355"/>
        <v/>
      </c>
      <c r="BN304" s="83" t="str">
        <f t="shared" si="355"/>
        <v/>
      </c>
      <c r="BO304" s="78"/>
      <c r="BP304" s="78"/>
      <c r="BQ304" s="78"/>
      <c r="BR304" s="81">
        <f t="shared" ca="1" si="304"/>
        <v>32</v>
      </c>
      <c r="CO304"/>
      <c r="CP304"/>
      <c r="CS304"/>
      <c r="CT304" s="31">
        <f t="shared" si="305"/>
        <v>0</v>
      </c>
    </row>
    <row r="305" spans="1:98" x14ac:dyDescent="0.2">
      <c r="A305" s="95"/>
      <c r="B305" s="84" t="str">
        <f t="shared" si="342"/>
        <v/>
      </c>
      <c r="C305" s="13" t="str">
        <f t="shared" si="346"/>
        <v/>
      </c>
      <c r="D305" s="85" t="str">
        <f t="shared" si="343"/>
        <v/>
      </c>
      <c r="E305" s="86" t="str">
        <f t="shared" si="344"/>
        <v/>
      </c>
      <c r="F305" s="86">
        <f t="shared" si="302"/>
        <v>0</v>
      </c>
      <c r="G305" s="35" t="str">
        <f>IF(A304&lt;&gt;"",COUNTIF($F$5:F305,F305),"")</f>
        <v/>
      </c>
      <c r="H305" s="35">
        <f t="shared" si="303"/>
        <v>301</v>
      </c>
      <c r="I305" s="117" t="str">
        <f t="shared" si="306"/>
        <v/>
      </c>
      <c r="J305" s="28" t="str">
        <f t="shared" si="307"/>
        <v/>
      </c>
      <c r="K305" s="103" t="str">
        <f t="shared" si="333"/>
        <v/>
      </c>
      <c r="L305" s="103" t="str">
        <f t="shared" si="334"/>
        <v/>
      </c>
      <c r="M305" s="103" t="str">
        <f t="shared" si="340"/>
        <v/>
      </c>
      <c r="N305" s="103" t="str">
        <f t="shared" si="341"/>
        <v/>
      </c>
      <c r="O305" s="103" t="str">
        <f t="shared" si="345"/>
        <v/>
      </c>
      <c r="P305" s="103" t="str">
        <f t="shared" si="347"/>
        <v/>
      </c>
      <c r="Q305" s="103" t="str">
        <f t="shared" si="348"/>
        <v/>
      </c>
      <c r="R305" s="103" t="str">
        <f t="shared" si="349"/>
        <v/>
      </c>
      <c r="S305" s="103" t="str">
        <f t="shared" si="350"/>
        <v/>
      </c>
      <c r="T305" s="103" t="str">
        <f t="shared" si="351"/>
        <v/>
      </c>
      <c r="U305" s="103" t="str">
        <f t="shared" si="352"/>
        <v/>
      </c>
      <c r="V305" s="103" t="str">
        <f t="shared" si="353"/>
        <v/>
      </c>
      <c r="W305" s="103" t="str">
        <f t="shared" si="354"/>
        <v/>
      </c>
      <c r="X305" s="103" t="str">
        <f t="shared" si="356"/>
        <v/>
      </c>
      <c r="Y305" s="103" t="str">
        <f t="shared" si="360"/>
        <v/>
      </c>
      <c r="Z305" s="12" t="str">
        <f t="shared" si="308"/>
        <v/>
      </c>
      <c r="AA305" s="12" t="str">
        <f t="shared" si="309"/>
        <v/>
      </c>
      <c r="AB305" s="12" t="str">
        <f t="shared" si="310"/>
        <v/>
      </c>
      <c r="AC305" s="12" t="str">
        <f t="shared" si="311"/>
        <v/>
      </c>
      <c r="AD305" s="12" t="str">
        <f t="shared" si="312"/>
        <v/>
      </c>
      <c r="AE305" s="12" t="str">
        <f t="shared" si="313"/>
        <v/>
      </c>
      <c r="AF305" s="12" t="str">
        <f t="shared" si="314"/>
        <v/>
      </c>
      <c r="AG305" s="12" t="str">
        <f t="shared" si="315"/>
        <v/>
      </c>
      <c r="AH305" s="12" t="str">
        <f t="shared" si="316"/>
        <v/>
      </c>
      <c r="AI305" s="12" t="str">
        <f t="shared" si="317"/>
        <v/>
      </c>
      <c r="AJ305" s="12" t="str">
        <f t="shared" si="361"/>
        <v/>
      </c>
      <c r="AK305" s="12" t="str">
        <f t="shared" si="362"/>
        <v/>
      </c>
      <c r="AL305" s="12" t="str">
        <f t="shared" si="363"/>
        <v/>
      </c>
      <c r="AM305" s="12" t="str">
        <f t="shared" si="364"/>
        <v/>
      </c>
      <c r="AN305" s="12" t="str">
        <f t="shared" si="365"/>
        <v/>
      </c>
      <c r="AO305" s="29" t="str">
        <f t="shared" si="318"/>
        <v/>
      </c>
      <c r="AP305" s="31" t="str">
        <f t="shared" si="319"/>
        <v>0</v>
      </c>
      <c r="AQ305"/>
      <c r="AR305" s="58">
        <f t="shared" si="320"/>
        <v>0</v>
      </c>
      <c r="AS305" s="58">
        <f t="shared" si="321"/>
        <v>0</v>
      </c>
      <c r="AT305" s="65">
        <f t="shared" si="322"/>
        <v>0</v>
      </c>
      <c r="AU305" s="82" t="str">
        <f t="shared" si="323"/>
        <v/>
      </c>
      <c r="AV305" s="82" t="str">
        <f t="shared" si="324"/>
        <v/>
      </c>
      <c r="AW305" s="82" t="str">
        <f t="shared" si="325"/>
        <v/>
      </c>
      <c r="AX305" s="82" t="str">
        <f t="shared" si="326"/>
        <v/>
      </c>
      <c r="AY305" s="82" t="str">
        <f t="shared" si="327"/>
        <v/>
      </c>
      <c r="AZ305" s="82" t="str">
        <f t="shared" si="328"/>
        <v/>
      </c>
      <c r="BA305" s="82" t="str">
        <f t="shared" si="329"/>
        <v/>
      </c>
      <c r="BB305" s="82" t="str">
        <f t="shared" si="330"/>
        <v/>
      </c>
      <c r="BC305" s="82" t="str">
        <f t="shared" si="331"/>
        <v/>
      </c>
      <c r="BD305" s="82" t="str">
        <f t="shared" si="332"/>
        <v/>
      </c>
      <c r="BE305" s="83" t="str">
        <f t="shared" si="301"/>
        <v/>
      </c>
      <c r="BF305" s="83" t="str">
        <f t="shared" si="301"/>
        <v/>
      </c>
      <c r="BG305" s="83" t="str">
        <f t="shared" si="301"/>
        <v/>
      </c>
      <c r="BH305" s="83" t="str">
        <f t="shared" si="301"/>
        <v/>
      </c>
      <c r="BI305" s="83" t="str">
        <f t="shared" si="355"/>
        <v/>
      </c>
      <c r="BJ305" s="83" t="str">
        <f t="shared" si="355"/>
        <v/>
      </c>
      <c r="BK305" s="83" t="str">
        <f t="shared" si="355"/>
        <v/>
      </c>
      <c r="BL305" s="83" t="str">
        <f t="shared" si="355"/>
        <v/>
      </c>
      <c r="BM305" s="83" t="str">
        <f t="shared" si="355"/>
        <v/>
      </c>
      <c r="BN305" s="83" t="str">
        <f t="shared" si="355"/>
        <v/>
      </c>
      <c r="BO305" s="78"/>
      <c r="BP305" s="78"/>
      <c r="BQ305" s="78"/>
      <c r="BR305" s="81">
        <f t="shared" ca="1" si="304"/>
        <v>29</v>
      </c>
      <c r="CO305"/>
      <c r="CP305"/>
      <c r="CS305"/>
      <c r="CT305" s="31">
        <f t="shared" si="305"/>
        <v>0</v>
      </c>
    </row>
    <row r="306" spans="1:98" x14ac:dyDescent="0.2">
      <c r="A306" s="95"/>
      <c r="B306" s="84" t="str">
        <f t="shared" si="342"/>
        <v/>
      </c>
      <c r="C306" s="13" t="str">
        <f t="shared" si="346"/>
        <v/>
      </c>
      <c r="D306" s="85" t="str">
        <f t="shared" si="343"/>
        <v/>
      </c>
      <c r="E306" s="86" t="str">
        <f t="shared" si="344"/>
        <v/>
      </c>
      <c r="F306" s="86">
        <f t="shared" si="302"/>
        <v>0</v>
      </c>
      <c r="G306" s="35" t="str">
        <f>IF(A305&lt;&gt;"",COUNTIF($F$5:F306,F306),"")</f>
        <v/>
      </c>
      <c r="H306" s="35">
        <f t="shared" si="303"/>
        <v>302</v>
      </c>
      <c r="I306" s="117" t="str">
        <f t="shared" si="306"/>
        <v/>
      </c>
      <c r="J306" s="28" t="str">
        <f t="shared" si="307"/>
        <v/>
      </c>
      <c r="K306" s="103" t="str">
        <f t="shared" si="333"/>
        <v/>
      </c>
      <c r="L306" s="103" t="str">
        <f t="shared" si="334"/>
        <v/>
      </c>
      <c r="M306" s="103" t="str">
        <f t="shared" si="340"/>
        <v/>
      </c>
      <c r="N306" s="103" t="str">
        <f t="shared" si="341"/>
        <v/>
      </c>
      <c r="O306" s="103" t="str">
        <f t="shared" si="345"/>
        <v/>
      </c>
      <c r="P306" s="103" t="str">
        <f t="shared" si="347"/>
        <v/>
      </c>
      <c r="Q306" s="103" t="str">
        <f t="shared" si="348"/>
        <v/>
      </c>
      <c r="R306" s="103" t="str">
        <f t="shared" si="349"/>
        <v/>
      </c>
      <c r="S306" s="103" t="str">
        <f t="shared" si="350"/>
        <v/>
      </c>
      <c r="T306" s="103" t="str">
        <f t="shared" si="351"/>
        <v/>
      </c>
      <c r="U306" s="103" t="str">
        <f t="shared" si="352"/>
        <v/>
      </c>
      <c r="V306" s="103" t="str">
        <f t="shared" si="353"/>
        <v/>
      </c>
      <c r="W306" s="103" t="str">
        <f t="shared" si="354"/>
        <v/>
      </c>
      <c r="X306" s="103" t="str">
        <f t="shared" si="356"/>
        <v/>
      </c>
      <c r="Y306" s="103" t="str">
        <f t="shared" si="360"/>
        <v/>
      </c>
      <c r="Z306" s="12" t="str">
        <f t="shared" si="308"/>
        <v/>
      </c>
      <c r="AA306" s="12" t="str">
        <f t="shared" si="309"/>
        <v/>
      </c>
      <c r="AB306" s="12" t="str">
        <f t="shared" si="310"/>
        <v/>
      </c>
      <c r="AC306" s="12" t="str">
        <f t="shared" si="311"/>
        <v/>
      </c>
      <c r="AD306" s="12" t="str">
        <f t="shared" si="312"/>
        <v/>
      </c>
      <c r="AE306" s="12" t="str">
        <f t="shared" si="313"/>
        <v/>
      </c>
      <c r="AF306" s="12" t="str">
        <f t="shared" si="314"/>
        <v/>
      </c>
      <c r="AG306" s="12" t="str">
        <f t="shared" si="315"/>
        <v/>
      </c>
      <c r="AH306" s="12" t="str">
        <f t="shared" si="316"/>
        <v/>
      </c>
      <c r="AI306" s="12" t="str">
        <f t="shared" si="317"/>
        <v/>
      </c>
      <c r="AJ306" s="12" t="str">
        <f t="shared" si="361"/>
        <v/>
      </c>
      <c r="AK306" s="12" t="str">
        <f t="shared" si="362"/>
        <v/>
      </c>
      <c r="AL306" s="12" t="str">
        <f t="shared" si="363"/>
        <v/>
      </c>
      <c r="AM306" s="12" t="str">
        <f t="shared" si="364"/>
        <v/>
      </c>
      <c r="AN306" s="12" t="str">
        <f t="shared" si="365"/>
        <v/>
      </c>
      <c r="AO306" s="29" t="str">
        <f t="shared" si="318"/>
        <v/>
      </c>
      <c r="AP306" s="31" t="str">
        <f t="shared" si="319"/>
        <v>0</v>
      </c>
      <c r="AQ306"/>
      <c r="AR306" s="58">
        <f t="shared" si="320"/>
        <v>0</v>
      </c>
      <c r="AS306" s="58">
        <f t="shared" si="321"/>
        <v>0</v>
      </c>
      <c r="AT306" s="65">
        <f t="shared" si="322"/>
        <v>0</v>
      </c>
      <c r="AU306" s="82" t="str">
        <f t="shared" si="323"/>
        <v/>
      </c>
      <c r="AV306" s="82" t="str">
        <f t="shared" si="324"/>
        <v/>
      </c>
      <c r="AW306" s="82" t="str">
        <f t="shared" si="325"/>
        <v/>
      </c>
      <c r="AX306" s="82" t="str">
        <f t="shared" si="326"/>
        <v/>
      </c>
      <c r="AY306" s="82" t="str">
        <f t="shared" si="327"/>
        <v/>
      </c>
      <c r="AZ306" s="82" t="str">
        <f t="shared" si="328"/>
        <v/>
      </c>
      <c r="BA306" s="82" t="str">
        <f t="shared" si="329"/>
        <v/>
      </c>
      <c r="BB306" s="82" t="str">
        <f t="shared" si="330"/>
        <v/>
      </c>
      <c r="BC306" s="82" t="str">
        <f t="shared" si="331"/>
        <v/>
      </c>
      <c r="BD306" s="82" t="str">
        <f t="shared" si="332"/>
        <v/>
      </c>
      <c r="BE306" s="83" t="str">
        <f t="shared" si="301"/>
        <v/>
      </c>
      <c r="BF306" s="83" t="str">
        <f t="shared" si="301"/>
        <v/>
      </c>
      <c r="BG306" s="83" t="str">
        <f t="shared" si="301"/>
        <v/>
      </c>
      <c r="BH306" s="83" t="str">
        <f t="shared" si="301"/>
        <v/>
      </c>
      <c r="BI306" s="83" t="str">
        <f t="shared" si="355"/>
        <v/>
      </c>
      <c r="BJ306" s="83" t="str">
        <f t="shared" si="355"/>
        <v/>
      </c>
      <c r="BK306" s="83" t="str">
        <f t="shared" si="355"/>
        <v/>
      </c>
      <c r="BL306" s="83" t="str">
        <f t="shared" si="355"/>
        <v/>
      </c>
      <c r="BM306" s="83" t="str">
        <f t="shared" si="355"/>
        <v/>
      </c>
      <c r="BN306" s="83" t="str">
        <f t="shared" si="355"/>
        <v/>
      </c>
      <c r="BO306" s="78"/>
      <c r="BP306" s="78"/>
      <c r="BQ306" s="78"/>
      <c r="BR306" s="81">
        <f t="shared" ca="1" si="304"/>
        <v>28</v>
      </c>
      <c r="CO306"/>
      <c r="CP306"/>
      <c r="CS306"/>
      <c r="CT306" s="31">
        <f t="shared" si="305"/>
        <v>0</v>
      </c>
    </row>
    <row r="307" spans="1:98" x14ac:dyDescent="0.2">
      <c r="A307" s="95"/>
      <c r="B307" s="84" t="str">
        <f t="shared" si="342"/>
        <v/>
      </c>
      <c r="C307" s="13" t="str">
        <f t="shared" si="346"/>
        <v/>
      </c>
      <c r="D307" s="85" t="str">
        <f t="shared" si="343"/>
        <v/>
      </c>
      <c r="E307" s="86" t="str">
        <f t="shared" si="344"/>
        <v/>
      </c>
      <c r="F307" s="86">
        <f t="shared" si="302"/>
        <v>0</v>
      </c>
      <c r="G307" s="35" t="str">
        <f>IF(A306&lt;&gt;"",COUNTIF($F$5:F307,F307),"")</f>
        <v/>
      </c>
      <c r="H307" s="35">
        <f t="shared" si="303"/>
        <v>303</v>
      </c>
      <c r="I307" s="117" t="str">
        <f t="shared" si="306"/>
        <v/>
      </c>
      <c r="J307" s="28" t="str">
        <f t="shared" si="307"/>
        <v/>
      </c>
      <c r="K307" s="103" t="str">
        <f t="shared" si="333"/>
        <v/>
      </c>
      <c r="L307" s="103" t="str">
        <f t="shared" si="334"/>
        <v/>
      </c>
      <c r="M307" s="103" t="str">
        <f t="shared" si="340"/>
        <v/>
      </c>
      <c r="N307" s="103" t="str">
        <f t="shared" si="341"/>
        <v/>
      </c>
      <c r="O307" s="103" t="str">
        <f t="shared" si="345"/>
        <v/>
      </c>
      <c r="P307" s="103" t="str">
        <f t="shared" si="347"/>
        <v/>
      </c>
      <c r="Q307" s="103" t="str">
        <f t="shared" si="348"/>
        <v/>
      </c>
      <c r="R307" s="103" t="str">
        <f t="shared" si="349"/>
        <v/>
      </c>
      <c r="S307" s="103" t="str">
        <f t="shared" si="350"/>
        <v/>
      </c>
      <c r="T307" s="103" t="str">
        <f t="shared" si="351"/>
        <v/>
      </c>
      <c r="U307" s="103" t="str">
        <f t="shared" si="352"/>
        <v/>
      </c>
      <c r="V307" s="103" t="str">
        <f t="shared" si="353"/>
        <v/>
      </c>
      <c r="W307" s="103" t="str">
        <f t="shared" si="354"/>
        <v/>
      </c>
      <c r="X307" s="103" t="str">
        <f t="shared" si="356"/>
        <v/>
      </c>
      <c r="Y307" s="103" t="str">
        <f t="shared" si="360"/>
        <v/>
      </c>
      <c r="Z307" s="12" t="str">
        <f t="shared" si="308"/>
        <v/>
      </c>
      <c r="AA307" s="12" t="str">
        <f t="shared" si="309"/>
        <v/>
      </c>
      <c r="AB307" s="12" t="str">
        <f t="shared" si="310"/>
        <v/>
      </c>
      <c r="AC307" s="12" t="str">
        <f t="shared" si="311"/>
        <v/>
      </c>
      <c r="AD307" s="12" t="str">
        <f t="shared" si="312"/>
        <v/>
      </c>
      <c r="AE307" s="12" t="str">
        <f t="shared" si="313"/>
        <v/>
      </c>
      <c r="AF307" s="12" t="str">
        <f t="shared" si="314"/>
        <v/>
      </c>
      <c r="AG307" s="12" t="str">
        <f t="shared" si="315"/>
        <v/>
      </c>
      <c r="AH307" s="12" t="str">
        <f t="shared" si="316"/>
        <v/>
      </c>
      <c r="AI307" s="12" t="str">
        <f t="shared" si="317"/>
        <v/>
      </c>
      <c r="AJ307" s="12" t="str">
        <f t="shared" si="361"/>
        <v/>
      </c>
      <c r="AK307" s="12" t="str">
        <f t="shared" si="362"/>
        <v/>
      </c>
      <c r="AL307" s="12" t="str">
        <f t="shared" si="363"/>
        <v/>
      </c>
      <c r="AM307" s="12" t="str">
        <f t="shared" si="364"/>
        <v/>
      </c>
      <c r="AN307" s="12" t="str">
        <f t="shared" si="365"/>
        <v/>
      </c>
      <c r="AO307" s="29" t="str">
        <f t="shared" si="318"/>
        <v/>
      </c>
      <c r="AP307" s="31" t="str">
        <f t="shared" si="319"/>
        <v>0</v>
      </c>
      <c r="AQ307"/>
      <c r="AR307" s="58">
        <f t="shared" si="320"/>
        <v>0</v>
      </c>
      <c r="AS307" s="58">
        <f t="shared" si="321"/>
        <v>0</v>
      </c>
      <c r="AT307" s="65">
        <f t="shared" si="322"/>
        <v>0</v>
      </c>
      <c r="AU307" s="82" t="str">
        <f t="shared" si="323"/>
        <v/>
      </c>
      <c r="AV307" s="82" t="str">
        <f t="shared" si="324"/>
        <v/>
      </c>
      <c r="AW307" s="82" t="str">
        <f t="shared" si="325"/>
        <v/>
      </c>
      <c r="AX307" s="82" t="str">
        <f t="shared" si="326"/>
        <v/>
      </c>
      <c r="AY307" s="82" t="str">
        <f t="shared" si="327"/>
        <v/>
      </c>
      <c r="AZ307" s="82" t="str">
        <f t="shared" si="328"/>
        <v/>
      </c>
      <c r="BA307" s="82" t="str">
        <f t="shared" si="329"/>
        <v/>
      </c>
      <c r="BB307" s="82" t="str">
        <f t="shared" si="330"/>
        <v/>
      </c>
      <c r="BC307" s="82" t="str">
        <f t="shared" si="331"/>
        <v/>
      </c>
      <c r="BD307" s="82" t="str">
        <f t="shared" si="332"/>
        <v/>
      </c>
      <c r="BE307" s="83" t="str">
        <f t="shared" si="301"/>
        <v/>
      </c>
      <c r="BF307" s="83" t="str">
        <f t="shared" si="301"/>
        <v/>
      </c>
      <c r="BG307" s="83" t="str">
        <f t="shared" si="301"/>
        <v/>
      </c>
      <c r="BH307" s="83" t="str">
        <f t="shared" si="301"/>
        <v/>
      </c>
      <c r="BI307" s="83" t="str">
        <f t="shared" si="355"/>
        <v/>
      </c>
      <c r="BJ307" s="83" t="str">
        <f t="shared" si="355"/>
        <v/>
      </c>
      <c r="BK307" s="83" t="str">
        <f t="shared" si="355"/>
        <v/>
      </c>
      <c r="BL307" s="83" t="str">
        <f t="shared" si="355"/>
        <v/>
      </c>
      <c r="BM307" s="83" t="str">
        <f t="shared" si="355"/>
        <v/>
      </c>
      <c r="BN307" s="83" t="str">
        <f t="shared" si="355"/>
        <v/>
      </c>
      <c r="BO307" s="78"/>
      <c r="BP307" s="78"/>
      <c r="BQ307" s="78"/>
      <c r="BR307" s="81">
        <f t="shared" ca="1" si="304"/>
        <v>7</v>
      </c>
      <c r="CO307"/>
      <c r="CP307"/>
      <c r="CS307"/>
      <c r="CT307" s="31">
        <f t="shared" si="305"/>
        <v>0</v>
      </c>
    </row>
    <row r="308" spans="1:98" x14ac:dyDescent="0.2">
      <c r="A308" s="95"/>
      <c r="B308" s="84" t="str">
        <f t="shared" si="342"/>
        <v/>
      </c>
      <c r="C308" s="13" t="str">
        <f t="shared" si="346"/>
        <v/>
      </c>
      <c r="D308" s="85" t="str">
        <f t="shared" si="343"/>
        <v/>
      </c>
      <c r="E308" s="86" t="str">
        <f t="shared" si="344"/>
        <v/>
      </c>
      <c r="F308" s="86">
        <f t="shared" si="302"/>
        <v>0</v>
      </c>
      <c r="G308" s="35" t="str">
        <f>IF(A307&lt;&gt;"",COUNTIF($F$5:F308,F308),"")</f>
        <v/>
      </c>
      <c r="H308" s="35">
        <f t="shared" si="303"/>
        <v>304</v>
      </c>
      <c r="I308" s="117" t="str">
        <f t="shared" si="306"/>
        <v/>
      </c>
      <c r="J308" s="28" t="str">
        <f t="shared" si="307"/>
        <v/>
      </c>
      <c r="K308" s="103" t="str">
        <f t="shared" si="333"/>
        <v/>
      </c>
      <c r="L308" s="103" t="str">
        <f t="shared" si="334"/>
        <v/>
      </c>
      <c r="M308" s="103" t="str">
        <f t="shared" si="340"/>
        <v/>
      </c>
      <c r="N308" s="103" t="str">
        <f t="shared" si="341"/>
        <v/>
      </c>
      <c r="O308" s="103" t="str">
        <f t="shared" si="345"/>
        <v/>
      </c>
      <c r="P308" s="103" t="str">
        <f t="shared" si="347"/>
        <v/>
      </c>
      <c r="Q308" s="103" t="str">
        <f t="shared" si="348"/>
        <v/>
      </c>
      <c r="R308" s="103" t="str">
        <f t="shared" si="349"/>
        <v/>
      </c>
      <c r="S308" s="103" t="str">
        <f t="shared" si="350"/>
        <v/>
      </c>
      <c r="T308" s="103" t="str">
        <f t="shared" si="351"/>
        <v/>
      </c>
      <c r="U308" s="103" t="str">
        <f t="shared" si="352"/>
        <v/>
      </c>
      <c r="V308" s="103" t="str">
        <f t="shared" si="353"/>
        <v/>
      </c>
      <c r="W308" s="103" t="str">
        <f t="shared" si="354"/>
        <v/>
      </c>
      <c r="X308" s="103" t="str">
        <f t="shared" si="356"/>
        <v/>
      </c>
      <c r="Y308" s="103" t="str">
        <f t="shared" si="360"/>
        <v/>
      </c>
      <c r="Z308" s="12" t="str">
        <f t="shared" si="308"/>
        <v/>
      </c>
      <c r="AA308" s="12" t="str">
        <f t="shared" si="309"/>
        <v/>
      </c>
      <c r="AB308" s="12" t="str">
        <f t="shared" si="310"/>
        <v/>
      </c>
      <c r="AC308" s="12" t="str">
        <f t="shared" si="311"/>
        <v/>
      </c>
      <c r="AD308" s="12" t="str">
        <f t="shared" si="312"/>
        <v/>
      </c>
      <c r="AE308" s="12" t="str">
        <f t="shared" si="313"/>
        <v/>
      </c>
      <c r="AF308" s="12" t="str">
        <f t="shared" si="314"/>
        <v/>
      </c>
      <c r="AG308" s="12" t="str">
        <f t="shared" si="315"/>
        <v/>
      </c>
      <c r="AH308" s="12" t="str">
        <f t="shared" si="316"/>
        <v/>
      </c>
      <c r="AI308" s="12" t="str">
        <f t="shared" si="317"/>
        <v/>
      </c>
      <c r="AJ308" s="12" t="str">
        <f t="shared" si="361"/>
        <v/>
      </c>
      <c r="AK308" s="12" t="str">
        <f t="shared" si="362"/>
        <v/>
      </c>
      <c r="AL308" s="12" t="str">
        <f t="shared" si="363"/>
        <v/>
      </c>
      <c r="AM308" s="12" t="str">
        <f t="shared" si="364"/>
        <v/>
      </c>
      <c r="AN308" s="12" t="str">
        <f t="shared" si="365"/>
        <v/>
      </c>
      <c r="AO308" s="29" t="str">
        <f t="shared" si="318"/>
        <v/>
      </c>
      <c r="AP308" s="31" t="str">
        <f t="shared" si="319"/>
        <v>0</v>
      </c>
      <c r="AQ308"/>
      <c r="AR308" s="58">
        <f t="shared" si="320"/>
        <v>0</v>
      </c>
      <c r="AS308" s="58">
        <f t="shared" si="321"/>
        <v>0</v>
      </c>
      <c r="AT308" s="65">
        <f t="shared" si="322"/>
        <v>0</v>
      </c>
      <c r="AU308" s="82" t="str">
        <f t="shared" si="323"/>
        <v/>
      </c>
      <c r="AV308" s="82" t="str">
        <f t="shared" si="324"/>
        <v/>
      </c>
      <c r="AW308" s="82" t="str">
        <f t="shared" si="325"/>
        <v/>
      </c>
      <c r="AX308" s="82" t="str">
        <f t="shared" si="326"/>
        <v/>
      </c>
      <c r="AY308" s="82" t="str">
        <f t="shared" si="327"/>
        <v/>
      </c>
      <c r="AZ308" s="82" t="str">
        <f t="shared" si="328"/>
        <v/>
      </c>
      <c r="BA308" s="82" t="str">
        <f t="shared" si="329"/>
        <v/>
      </c>
      <c r="BB308" s="82" t="str">
        <f t="shared" si="330"/>
        <v/>
      </c>
      <c r="BC308" s="82" t="str">
        <f t="shared" si="331"/>
        <v/>
      </c>
      <c r="BD308" s="82" t="str">
        <f t="shared" si="332"/>
        <v/>
      </c>
      <c r="BE308" s="83" t="str">
        <f t="shared" si="301"/>
        <v/>
      </c>
      <c r="BF308" s="83" t="str">
        <f t="shared" si="301"/>
        <v/>
      </c>
      <c r="BG308" s="83" t="str">
        <f t="shared" si="301"/>
        <v/>
      </c>
      <c r="BH308" s="83" t="str">
        <f t="shared" si="301"/>
        <v/>
      </c>
      <c r="BI308" s="83" t="str">
        <f t="shared" si="301"/>
        <v/>
      </c>
      <c r="BJ308" s="83" t="str">
        <f t="shared" si="301"/>
        <v/>
      </c>
      <c r="BK308" s="83" t="str">
        <f t="shared" si="301"/>
        <v/>
      </c>
      <c r="BL308" s="83" t="str">
        <f t="shared" si="355"/>
        <v/>
      </c>
      <c r="BM308" s="83" t="str">
        <f t="shared" si="355"/>
        <v/>
      </c>
      <c r="BN308" s="83" t="str">
        <f t="shared" si="355"/>
        <v/>
      </c>
      <c r="BO308" s="78"/>
      <c r="BP308" s="78"/>
      <c r="BQ308" s="78"/>
      <c r="BR308" s="81">
        <f t="shared" ca="1" si="304"/>
        <v>17</v>
      </c>
      <c r="CO308"/>
      <c r="CP308"/>
      <c r="CS308"/>
      <c r="CT308" s="31">
        <f t="shared" si="305"/>
        <v>0</v>
      </c>
    </row>
    <row r="309" spans="1:98" x14ac:dyDescent="0.2">
      <c r="A309" s="95"/>
      <c r="B309" s="84" t="str">
        <f t="shared" si="342"/>
        <v/>
      </c>
      <c r="C309" s="13" t="str">
        <f t="shared" si="346"/>
        <v/>
      </c>
      <c r="D309" s="85" t="str">
        <f t="shared" si="343"/>
        <v/>
      </c>
      <c r="E309" s="86" t="str">
        <f t="shared" si="344"/>
        <v/>
      </c>
      <c r="F309" s="86">
        <f t="shared" si="302"/>
        <v>0</v>
      </c>
      <c r="G309" s="35" t="str">
        <f>IF(A308&lt;&gt;"",COUNTIF($F$5:F309,F309),"")</f>
        <v/>
      </c>
      <c r="H309" s="35">
        <f t="shared" si="303"/>
        <v>305</v>
      </c>
      <c r="I309" s="117" t="str">
        <f t="shared" si="306"/>
        <v/>
      </c>
      <c r="J309" s="28" t="str">
        <f t="shared" si="307"/>
        <v/>
      </c>
      <c r="K309" s="103" t="str">
        <f t="shared" si="333"/>
        <v/>
      </c>
      <c r="L309" s="103" t="str">
        <f t="shared" si="334"/>
        <v/>
      </c>
      <c r="M309" s="103" t="str">
        <f t="shared" si="340"/>
        <v/>
      </c>
      <c r="N309" s="103" t="str">
        <f t="shared" si="341"/>
        <v/>
      </c>
      <c r="O309" s="103" t="str">
        <f t="shared" si="345"/>
        <v/>
      </c>
      <c r="P309" s="103" t="str">
        <f t="shared" si="347"/>
        <v/>
      </c>
      <c r="Q309" s="103" t="str">
        <f t="shared" si="348"/>
        <v/>
      </c>
      <c r="R309" s="103" t="str">
        <f t="shared" si="349"/>
        <v/>
      </c>
      <c r="S309" s="103" t="str">
        <f t="shared" si="350"/>
        <v/>
      </c>
      <c r="T309" s="103" t="str">
        <f t="shared" si="351"/>
        <v/>
      </c>
      <c r="U309" s="103" t="str">
        <f t="shared" si="352"/>
        <v/>
      </c>
      <c r="V309" s="103" t="str">
        <f t="shared" si="353"/>
        <v/>
      </c>
      <c r="W309" s="103" t="str">
        <f t="shared" si="354"/>
        <v/>
      </c>
      <c r="X309" s="103" t="str">
        <f t="shared" si="356"/>
        <v/>
      </c>
      <c r="Y309" s="103" t="str">
        <f t="shared" si="360"/>
        <v/>
      </c>
      <c r="Z309" s="12" t="str">
        <f t="shared" si="308"/>
        <v/>
      </c>
      <c r="AA309" s="12" t="str">
        <f t="shared" si="309"/>
        <v/>
      </c>
      <c r="AB309" s="12" t="str">
        <f t="shared" si="310"/>
        <v/>
      </c>
      <c r="AC309" s="12" t="str">
        <f t="shared" si="311"/>
        <v/>
      </c>
      <c r="AD309" s="12" t="str">
        <f t="shared" si="312"/>
        <v/>
      </c>
      <c r="AE309" s="12" t="str">
        <f t="shared" si="313"/>
        <v/>
      </c>
      <c r="AF309" s="12" t="str">
        <f t="shared" si="314"/>
        <v/>
      </c>
      <c r="AG309" s="12" t="str">
        <f t="shared" si="315"/>
        <v/>
      </c>
      <c r="AH309" s="12" t="str">
        <f t="shared" si="316"/>
        <v/>
      </c>
      <c r="AI309" s="12" t="str">
        <f t="shared" si="317"/>
        <v/>
      </c>
      <c r="AJ309" s="12" t="str">
        <f t="shared" si="361"/>
        <v/>
      </c>
      <c r="AK309" s="12" t="str">
        <f t="shared" si="362"/>
        <v/>
      </c>
      <c r="AL309" s="12" t="str">
        <f t="shared" si="363"/>
        <v/>
      </c>
      <c r="AM309" s="12" t="str">
        <f t="shared" si="364"/>
        <v/>
      </c>
      <c r="AN309" s="12" t="str">
        <f t="shared" si="365"/>
        <v/>
      </c>
      <c r="AO309" s="29" t="str">
        <f t="shared" si="318"/>
        <v/>
      </c>
      <c r="AP309" s="31" t="str">
        <f t="shared" si="319"/>
        <v>0</v>
      </c>
      <c r="AQ309"/>
      <c r="AR309" s="58">
        <f t="shared" si="320"/>
        <v>0</v>
      </c>
      <c r="AS309" s="58">
        <f t="shared" si="321"/>
        <v>0</v>
      </c>
      <c r="AT309" s="65">
        <f t="shared" si="322"/>
        <v>0</v>
      </c>
      <c r="AU309" s="82" t="str">
        <f t="shared" si="323"/>
        <v/>
      </c>
      <c r="AV309" s="82" t="str">
        <f t="shared" si="324"/>
        <v/>
      </c>
      <c r="AW309" s="82" t="str">
        <f t="shared" si="325"/>
        <v/>
      </c>
      <c r="AX309" s="82" t="str">
        <f t="shared" si="326"/>
        <v/>
      </c>
      <c r="AY309" s="82" t="str">
        <f t="shared" si="327"/>
        <v/>
      </c>
      <c r="AZ309" s="82" t="str">
        <f t="shared" si="328"/>
        <v/>
      </c>
      <c r="BA309" s="82" t="str">
        <f t="shared" si="329"/>
        <v/>
      </c>
      <c r="BB309" s="82" t="str">
        <f t="shared" si="330"/>
        <v/>
      </c>
      <c r="BC309" s="82" t="str">
        <f t="shared" si="331"/>
        <v/>
      </c>
      <c r="BD309" s="82" t="str">
        <f t="shared" si="332"/>
        <v/>
      </c>
      <c r="BE309" s="83" t="str">
        <f t="shared" si="301"/>
        <v/>
      </c>
      <c r="BF309" s="83" t="str">
        <f t="shared" si="301"/>
        <v/>
      </c>
      <c r="BG309" s="83" t="str">
        <f t="shared" si="301"/>
        <v/>
      </c>
      <c r="BH309" s="83" t="str">
        <f t="shared" si="301"/>
        <v/>
      </c>
      <c r="BI309" s="83" t="str">
        <f t="shared" si="301"/>
        <v/>
      </c>
      <c r="BJ309" s="83" t="str">
        <f t="shared" si="301"/>
        <v/>
      </c>
      <c r="BK309" s="83" t="str">
        <f t="shared" si="301"/>
        <v/>
      </c>
      <c r="BL309" s="83" t="str">
        <f t="shared" si="355"/>
        <v/>
      </c>
      <c r="BM309" s="83" t="str">
        <f t="shared" si="355"/>
        <v/>
      </c>
      <c r="BN309" s="83" t="str">
        <f t="shared" si="355"/>
        <v/>
      </c>
      <c r="BO309" s="78"/>
      <c r="BP309" s="78"/>
      <c r="BQ309" s="78"/>
      <c r="BR309" s="81">
        <f t="shared" ca="1" si="304"/>
        <v>19</v>
      </c>
      <c r="CO309"/>
      <c r="CP309"/>
      <c r="CS309"/>
      <c r="CT309" s="31">
        <f t="shared" si="305"/>
        <v>0</v>
      </c>
    </row>
    <row r="310" spans="1:98" x14ac:dyDescent="0.2">
      <c r="A310" s="95"/>
      <c r="B310" s="84" t="str">
        <f t="shared" si="342"/>
        <v/>
      </c>
      <c r="C310" s="13" t="str">
        <f t="shared" si="346"/>
        <v/>
      </c>
      <c r="D310" s="85" t="str">
        <f t="shared" si="343"/>
        <v/>
      </c>
      <c r="E310" s="86" t="str">
        <f t="shared" si="344"/>
        <v/>
      </c>
      <c r="F310" s="86">
        <f t="shared" si="302"/>
        <v>0</v>
      </c>
      <c r="G310" s="35" t="str">
        <f>IF(A309&lt;&gt;"",COUNTIF($F$5:F310,F310),"")</f>
        <v/>
      </c>
      <c r="H310" s="35">
        <f t="shared" si="303"/>
        <v>306</v>
      </c>
      <c r="I310" s="117" t="str">
        <f t="shared" si="306"/>
        <v/>
      </c>
      <c r="J310" s="28" t="str">
        <f t="shared" si="307"/>
        <v/>
      </c>
      <c r="K310" s="103" t="str">
        <f t="shared" si="333"/>
        <v/>
      </c>
      <c r="L310" s="103" t="str">
        <f t="shared" si="334"/>
        <v/>
      </c>
      <c r="M310" s="103" t="str">
        <f t="shared" si="340"/>
        <v/>
      </c>
      <c r="N310" s="103" t="str">
        <f t="shared" si="341"/>
        <v/>
      </c>
      <c r="O310" s="103" t="str">
        <f t="shared" si="345"/>
        <v/>
      </c>
      <c r="P310" s="103" t="str">
        <f t="shared" si="347"/>
        <v/>
      </c>
      <c r="Q310" s="103" t="str">
        <f t="shared" si="348"/>
        <v/>
      </c>
      <c r="R310" s="103" t="str">
        <f t="shared" si="349"/>
        <v/>
      </c>
      <c r="S310" s="103" t="str">
        <f t="shared" si="350"/>
        <v/>
      </c>
      <c r="T310" s="103" t="str">
        <f t="shared" si="351"/>
        <v/>
      </c>
      <c r="U310" s="103" t="str">
        <f t="shared" si="352"/>
        <v/>
      </c>
      <c r="V310" s="103" t="str">
        <f t="shared" si="353"/>
        <v/>
      </c>
      <c r="W310" s="103" t="str">
        <f t="shared" si="354"/>
        <v/>
      </c>
      <c r="X310" s="103" t="str">
        <f t="shared" si="356"/>
        <v/>
      </c>
      <c r="Y310" s="103" t="str">
        <f t="shared" si="360"/>
        <v/>
      </c>
      <c r="Z310" s="12" t="str">
        <f t="shared" si="308"/>
        <v/>
      </c>
      <c r="AA310" s="12" t="str">
        <f t="shared" si="309"/>
        <v/>
      </c>
      <c r="AB310" s="12" t="str">
        <f t="shared" si="310"/>
        <v/>
      </c>
      <c r="AC310" s="12" t="str">
        <f t="shared" si="311"/>
        <v/>
      </c>
      <c r="AD310" s="12" t="str">
        <f t="shared" si="312"/>
        <v/>
      </c>
      <c r="AE310" s="12" t="str">
        <f t="shared" si="313"/>
        <v/>
      </c>
      <c r="AF310" s="12" t="str">
        <f t="shared" si="314"/>
        <v/>
      </c>
      <c r="AG310" s="12" t="str">
        <f t="shared" si="315"/>
        <v/>
      </c>
      <c r="AH310" s="12" t="str">
        <f t="shared" si="316"/>
        <v/>
      </c>
      <c r="AI310" s="12" t="str">
        <f t="shared" si="317"/>
        <v/>
      </c>
      <c r="AJ310" s="12" t="str">
        <f t="shared" si="361"/>
        <v/>
      </c>
      <c r="AK310" s="12" t="str">
        <f t="shared" si="362"/>
        <v/>
      </c>
      <c r="AL310" s="12" t="str">
        <f t="shared" si="363"/>
        <v/>
      </c>
      <c r="AM310" s="12" t="str">
        <f t="shared" si="364"/>
        <v/>
      </c>
      <c r="AN310" s="12" t="str">
        <f t="shared" si="365"/>
        <v/>
      </c>
      <c r="AO310" s="29" t="str">
        <f t="shared" si="318"/>
        <v/>
      </c>
      <c r="AP310" s="31" t="str">
        <f t="shared" si="319"/>
        <v>0</v>
      </c>
      <c r="AQ310"/>
      <c r="AR310" s="58">
        <f t="shared" si="320"/>
        <v>0</v>
      </c>
      <c r="AS310" s="58">
        <f t="shared" si="321"/>
        <v>0</v>
      </c>
      <c r="AT310" s="65">
        <f t="shared" si="322"/>
        <v>0</v>
      </c>
      <c r="AU310" s="82" t="str">
        <f t="shared" si="323"/>
        <v/>
      </c>
      <c r="AV310" s="82" t="str">
        <f t="shared" si="324"/>
        <v/>
      </c>
      <c r="AW310" s="82" t="str">
        <f t="shared" si="325"/>
        <v/>
      </c>
      <c r="AX310" s="82" t="str">
        <f t="shared" si="326"/>
        <v/>
      </c>
      <c r="AY310" s="82" t="str">
        <f t="shared" si="327"/>
        <v/>
      </c>
      <c r="AZ310" s="82" t="str">
        <f t="shared" si="328"/>
        <v/>
      </c>
      <c r="BA310" s="82" t="str">
        <f t="shared" si="329"/>
        <v/>
      </c>
      <c r="BB310" s="82" t="str">
        <f t="shared" si="330"/>
        <v/>
      </c>
      <c r="BC310" s="82" t="str">
        <f t="shared" si="331"/>
        <v/>
      </c>
      <c r="BD310" s="82" t="str">
        <f t="shared" si="332"/>
        <v/>
      </c>
      <c r="BE310" s="83" t="str">
        <f t="shared" si="301"/>
        <v/>
      </c>
      <c r="BF310" s="83" t="str">
        <f t="shared" si="301"/>
        <v/>
      </c>
      <c r="BG310" s="83" t="str">
        <f t="shared" si="301"/>
        <v/>
      </c>
      <c r="BH310" s="83" t="str">
        <f t="shared" si="301"/>
        <v/>
      </c>
      <c r="BI310" s="83" t="str">
        <f t="shared" si="301"/>
        <v/>
      </c>
      <c r="BJ310" s="83" t="str">
        <f t="shared" si="301"/>
        <v/>
      </c>
      <c r="BK310" s="83" t="str">
        <f t="shared" si="301"/>
        <v/>
      </c>
      <c r="BL310" s="83" t="str">
        <f t="shared" si="355"/>
        <v/>
      </c>
      <c r="BM310" s="83" t="str">
        <f t="shared" si="355"/>
        <v/>
      </c>
      <c r="BN310" s="83" t="str">
        <f t="shared" si="355"/>
        <v/>
      </c>
      <c r="BO310" s="78"/>
      <c r="BP310" s="78"/>
      <c r="BQ310" s="78"/>
      <c r="BR310" s="81">
        <f t="shared" ca="1" si="304"/>
        <v>34</v>
      </c>
      <c r="CO310"/>
      <c r="CP310"/>
      <c r="CS310"/>
      <c r="CT310" s="31">
        <f t="shared" si="305"/>
        <v>0</v>
      </c>
    </row>
    <row r="311" spans="1:98" x14ac:dyDescent="0.2">
      <c r="A311" s="95"/>
      <c r="B311" s="84" t="str">
        <f t="shared" si="342"/>
        <v/>
      </c>
      <c r="C311" s="13" t="str">
        <f t="shared" si="346"/>
        <v/>
      </c>
      <c r="D311" s="85" t="str">
        <f t="shared" si="343"/>
        <v/>
      </c>
      <c r="E311" s="86" t="str">
        <f t="shared" si="344"/>
        <v/>
      </c>
      <c r="F311" s="86">
        <f t="shared" si="302"/>
        <v>0</v>
      </c>
      <c r="G311" s="35" t="str">
        <f>IF(A310&lt;&gt;"",COUNTIF($F$5:F311,F311),"")</f>
        <v/>
      </c>
      <c r="H311" s="35">
        <f t="shared" si="303"/>
        <v>307</v>
      </c>
      <c r="I311" s="117" t="str">
        <f t="shared" si="306"/>
        <v/>
      </c>
      <c r="J311" s="28" t="str">
        <f t="shared" si="307"/>
        <v/>
      </c>
      <c r="K311" s="103" t="str">
        <f t="shared" si="333"/>
        <v/>
      </c>
      <c r="L311" s="103" t="str">
        <f t="shared" si="334"/>
        <v/>
      </c>
      <c r="M311" s="103" t="str">
        <f t="shared" si="340"/>
        <v/>
      </c>
      <c r="N311" s="103" t="str">
        <f t="shared" si="341"/>
        <v/>
      </c>
      <c r="O311" s="103" t="str">
        <f t="shared" si="345"/>
        <v/>
      </c>
      <c r="P311" s="103" t="str">
        <f t="shared" si="347"/>
        <v/>
      </c>
      <c r="Q311" s="103" t="str">
        <f t="shared" si="348"/>
        <v/>
      </c>
      <c r="R311" s="103" t="str">
        <f t="shared" si="349"/>
        <v/>
      </c>
      <c r="S311" s="103" t="str">
        <f t="shared" si="350"/>
        <v/>
      </c>
      <c r="T311" s="103" t="str">
        <f t="shared" si="351"/>
        <v/>
      </c>
      <c r="U311" s="103" t="str">
        <f t="shared" si="352"/>
        <v/>
      </c>
      <c r="V311" s="103" t="str">
        <f t="shared" si="353"/>
        <v/>
      </c>
      <c r="W311" s="103" t="str">
        <f t="shared" si="354"/>
        <v/>
      </c>
      <c r="X311" s="103" t="str">
        <f t="shared" si="356"/>
        <v/>
      </c>
      <c r="Y311" s="103" t="str">
        <f t="shared" si="360"/>
        <v/>
      </c>
      <c r="Z311" s="12" t="str">
        <f t="shared" si="308"/>
        <v/>
      </c>
      <c r="AA311" s="12" t="str">
        <f t="shared" si="309"/>
        <v/>
      </c>
      <c r="AB311" s="12" t="str">
        <f t="shared" si="310"/>
        <v/>
      </c>
      <c r="AC311" s="12" t="str">
        <f t="shared" si="311"/>
        <v/>
      </c>
      <c r="AD311" s="12" t="str">
        <f t="shared" si="312"/>
        <v/>
      </c>
      <c r="AE311" s="12" t="str">
        <f t="shared" si="313"/>
        <v/>
      </c>
      <c r="AF311" s="12" t="str">
        <f t="shared" si="314"/>
        <v/>
      </c>
      <c r="AG311" s="12" t="str">
        <f t="shared" si="315"/>
        <v/>
      </c>
      <c r="AH311" s="12" t="str">
        <f t="shared" si="316"/>
        <v/>
      </c>
      <c r="AI311" s="12" t="str">
        <f t="shared" si="317"/>
        <v/>
      </c>
      <c r="AJ311" s="12" t="str">
        <f t="shared" si="361"/>
        <v/>
      </c>
      <c r="AK311" s="12" t="str">
        <f t="shared" si="362"/>
        <v/>
      </c>
      <c r="AL311" s="12" t="str">
        <f t="shared" si="363"/>
        <v/>
      </c>
      <c r="AM311" s="12" t="str">
        <f t="shared" si="364"/>
        <v/>
      </c>
      <c r="AN311" s="12" t="str">
        <f t="shared" si="365"/>
        <v/>
      </c>
      <c r="AO311" s="29" t="str">
        <f t="shared" si="318"/>
        <v/>
      </c>
      <c r="AP311" s="31" t="str">
        <f t="shared" si="319"/>
        <v>0</v>
      </c>
      <c r="AQ311"/>
      <c r="AR311" s="58">
        <f t="shared" si="320"/>
        <v>0</v>
      </c>
      <c r="AS311" s="58">
        <f t="shared" si="321"/>
        <v>0</v>
      </c>
      <c r="AT311" s="65">
        <f t="shared" si="322"/>
        <v>0</v>
      </c>
      <c r="AU311" s="82" t="str">
        <f t="shared" si="323"/>
        <v/>
      </c>
      <c r="AV311" s="82" t="str">
        <f t="shared" si="324"/>
        <v/>
      </c>
      <c r="AW311" s="82" t="str">
        <f t="shared" si="325"/>
        <v/>
      </c>
      <c r="AX311" s="82" t="str">
        <f t="shared" si="326"/>
        <v/>
      </c>
      <c r="AY311" s="82" t="str">
        <f t="shared" si="327"/>
        <v/>
      </c>
      <c r="AZ311" s="82" t="str">
        <f t="shared" si="328"/>
        <v/>
      </c>
      <c r="BA311" s="82" t="str">
        <f t="shared" si="329"/>
        <v/>
      </c>
      <c r="BB311" s="82" t="str">
        <f t="shared" si="330"/>
        <v/>
      </c>
      <c r="BC311" s="82" t="str">
        <f t="shared" si="331"/>
        <v/>
      </c>
      <c r="BD311" s="82" t="str">
        <f t="shared" si="332"/>
        <v/>
      </c>
      <c r="BE311" s="83" t="str">
        <f t="shared" si="301"/>
        <v/>
      </c>
      <c r="BF311" s="83" t="str">
        <f t="shared" si="301"/>
        <v/>
      </c>
      <c r="BG311" s="83" t="str">
        <f t="shared" si="301"/>
        <v/>
      </c>
      <c r="BH311" s="83" t="str">
        <f t="shared" si="301"/>
        <v/>
      </c>
      <c r="BI311" s="83" t="str">
        <f t="shared" si="301"/>
        <v/>
      </c>
      <c r="BJ311" s="83" t="str">
        <f t="shared" si="301"/>
        <v/>
      </c>
      <c r="BK311" s="83" t="str">
        <f t="shared" si="301"/>
        <v/>
      </c>
      <c r="BL311" s="83" t="str">
        <f t="shared" si="355"/>
        <v/>
      </c>
      <c r="BM311" s="83" t="str">
        <f t="shared" si="355"/>
        <v/>
      </c>
      <c r="BN311" s="83" t="str">
        <f t="shared" si="355"/>
        <v/>
      </c>
      <c r="BO311" s="78"/>
      <c r="BP311" s="78"/>
      <c r="BQ311" s="78"/>
      <c r="BR311" s="81">
        <f t="shared" ca="1" si="304"/>
        <v>28</v>
      </c>
      <c r="CO311"/>
      <c r="CP311"/>
      <c r="CS311"/>
      <c r="CT311" s="31">
        <f t="shared" si="305"/>
        <v>0</v>
      </c>
    </row>
    <row r="312" spans="1:98" x14ac:dyDescent="0.2">
      <c r="A312" s="95"/>
      <c r="B312" s="84" t="str">
        <f t="shared" si="342"/>
        <v/>
      </c>
      <c r="C312" s="13" t="str">
        <f t="shared" si="346"/>
        <v/>
      </c>
      <c r="D312" s="85" t="str">
        <f t="shared" si="343"/>
        <v/>
      </c>
      <c r="E312" s="86" t="str">
        <f t="shared" si="344"/>
        <v/>
      </c>
      <c r="F312" s="86">
        <f t="shared" si="302"/>
        <v>0</v>
      </c>
      <c r="G312" s="35" t="str">
        <f>IF(A311&lt;&gt;"",COUNTIF($F$5:F312,F312),"")</f>
        <v/>
      </c>
      <c r="H312" s="35">
        <f t="shared" si="303"/>
        <v>308</v>
      </c>
      <c r="I312" s="117" t="str">
        <f t="shared" si="306"/>
        <v/>
      </c>
      <c r="J312" s="28" t="str">
        <f t="shared" si="307"/>
        <v/>
      </c>
      <c r="K312" s="103" t="str">
        <f t="shared" si="333"/>
        <v/>
      </c>
      <c r="L312" s="103" t="str">
        <f t="shared" si="334"/>
        <v/>
      </c>
      <c r="M312" s="103" t="str">
        <f t="shared" si="340"/>
        <v/>
      </c>
      <c r="N312" s="103" t="str">
        <f t="shared" si="341"/>
        <v/>
      </c>
      <c r="O312" s="103" t="str">
        <f t="shared" si="345"/>
        <v/>
      </c>
      <c r="P312" s="103" t="str">
        <f t="shared" si="347"/>
        <v/>
      </c>
      <c r="Q312" s="103" t="str">
        <f t="shared" si="348"/>
        <v/>
      </c>
      <c r="R312" s="103" t="str">
        <f t="shared" si="349"/>
        <v/>
      </c>
      <c r="S312" s="103" t="str">
        <f t="shared" si="350"/>
        <v/>
      </c>
      <c r="T312" s="103" t="str">
        <f t="shared" si="351"/>
        <v/>
      </c>
      <c r="U312" s="103" t="str">
        <f t="shared" si="352"/>
        <v/>
      </c>
      <c r="V312" s="103" t="str">
        <f t="shared" si="353"/>
        <v/>
      </c>
      <c r="W312" s="103" t="str">
        <f t="shared" si="354"/>
        <v/>
      </c>
      <c r="X312" s="103" t="str">
        <f t="shared" si="356"/>
        <v/>
      </c>
      <c r="Y312" s="103" t="str">
        <f t="shared" si="360"/>
        <v/>
      </c>
      <c r="Z312" s="12" t="str">
        <f t="shared" si="308"/>
        <v/>
      </c>
      <c r="AA312" s="12" t="str">
        <f t="shared" si="309"/>
        <v/>
      </c>
      <c r="AB312" s="12" t="str">
        <f t="shared" si="310"/>
        <v/>
      </c>
      <c r="AC312" s="12" t="str">
        <f t="shared" si="311"/>
        <v/>
      </c>
      <c r="AD312" s="12" t="str">
        <f t="shared" si="312"/>
        <v/>
      </c>
      <c r="AE312" s="12" t="str">
        <f t="shared" si="313"/>
        <v/>
      </c>
      <c r="AF312" s="12" t="str">
        <f t="shared" si="314"/>
        <v/>
      </c>
      <c r="AG312" s="12" t="str">
        <f t="shared" si="315"/>
        <v/>
      </c>
      <c r="AH312" s="12" t="str">
        <f t="shared" si="316"/>
        <v/>
      </c>
      <c r="AI312" s="12" t="str">
        <f t="shared" si="317"/>
        <v/>
      </c>
      <c r="AJ312" s="12" t="str">
        <f t="shared" si="361"/>
        <v/>
      </c>
      <c r="AK312" s="12" t="str">
        <f t="shared" si="362"/>
        <v/>
      </c>
      <c r="AL312" s="12" t="str">
        <f t="shared" si="363"/>
        <v/>
      </c>
      <c r="AM312" s="12" t="str">
        <f t="shared" si="364"/>
        <v/>
      </c>
      <c r="AN312" s="12" t="str">
        <f t="shared" si="365"/>
        <v/>
      </c>
      <c r="AO312" s="29" t="str">
        <f t="shared" si="318"/>
        <v/>
      </c>
      <c r="AP312" s="31" t="str">
        <f t="shared" si="319"/>
        <v>0</v>
      </c>
      <c r="AQ312"/>
      <c r="AR312" s="58">
        <f t="shared" si="320"/>
        <v>0</v>
      </c>
      <c r="AS312" s="58">
        <f t="shared" si="321"/>
        <v>0</v>
      </c>
      <c r="AT312" s="65">
        <f t="shared" si="322"/>
        <v>0</v>
      </c>
      <c r="AU312" s="82" t="str">
        <f t="shared" si="323"/>
        <v/>
      </c>
      <c r="AV312" s="82" t="str">
        <f t="shared" si="324"/>
        <v/>
      </c>
      <c r="AW312" s="82" t="str">
        <f t="shared" si="325"/>
        <v/>
      </c>
      <c r="AX312" s="82" t="str">
        <f t="shared" si="326"/>
        <v/>
      </c>
      <c r="AY312" s="82" t="str">
        <f t="shared" si="327"/>
        <v/>
      </c>
      <c r="AZ312" s="82" t="str">
        <f t="shared" si="328"/>
        <v/>
      </c>
      <c r="BA312" s="82" t="str">
        <f t="shared" si="329"/>
        <v/>
      </c>
      <c r="BB312" s="82" t="str">
        <f t="shared" si="330"/>
        <v/>
      </c>
      <c r="BC312" s="82" t="str">
        <f t="shared" si="331"/>
        <v/>
      </c>
      <c r="BD312" s="82" t="str">
        <f t="shared" si="332"/>
        <v/>
      </c>
      <c r="BE312" s="83" t="str">
        <f t="shared" si="301"/>
        <v/>
      </c>
      <c r="BF312" s="83" t="str">
        <f t="shared" si="301"/>
        <v/>
      </c>
      <c r="BG312" s="83" t="str">
        <f t="shared" si="301"/>
        <v/>
      </c>
      <c r="BH312" s="83" t="str">
        <f t="shared" si="301"/>
        <v/>
      </c>
      <c r="BI312" s="83" t="str">
        <f t="shared" si="301"/>
        <v/>
      </c>
      <c r="BJ312" s="83" t="str">
        <f t="shared" si="301"/>
        <v/>
      </c>
      <c r="BK312" s="83" t="str">
        <f t="shared" si="301"/>
        <v/>
      </c>
      <c r="BL312" s="83" t="str">
        <f t="shared" si="355"/>
        <v/>
      </c>
      <c r="BM312" s="83" t="str">
        <f t="shared" si="355"/>
        <v/>
      </c>
      <c r="BN312" s="83" t="str">
        <f t="shared" si="355"/>
        <v/>
      </c>
      <c r="BO312" s="78"/>
      <c r="BP312" s="78"/>
      <c r="BQ312" s="78"/>
      <c r="BR312" s="81">
        <f t="shared" ca="1" si="304"/>
        <v>7</v>
      </c>
      <c r="CO312"/>
      <c r="CP312"/>
      <c r="CS312"/>
      <c r="CT312" s="31">
        <f t="shared" si="305"/>
        <v>0</v>
      </c>
    </row>
    <row r="313" spans="1:98" x14ac:dyDescent="0.2">
      <c r="A313" s="95"/>
      <c r="B313" s="84" t="str">
        <f t="shared" si="342"/>
        <v/>
      </c>
      <c r="C313" s="13" t="str">
        <f t="shared" si="346"/>
        <v/>
      </c>
      <c r="D313" s="85" t="str">
        <f t="shared" si="343"/>
        <v/>
      </c>
      <c r="E313" s="86" t="str">
        <f t="shared" si="344"/>
        <v/>
      </c>
      <c r="F313" s="86">
        <f t="shared" si="302"/>
        <v>0</v>
      </c>
      <c r="G313" s="35" t="str">
        <f>IF(A312&lt;&gt;"",COUNTIF($F$5:F313,F313),"")</f>
        <v/>
      </c>
      <c r="H313" s="35">
        <f t="shared" si="303"/>
        <v>309</v>
      </c>
      <c r="I313" s="117" t="str">
        <f t="shared" si="306"/>
        <v/>
      </c>
      <c r="J313" s="28" t="str">
        <f t="shared" si="307"/>
        <v/>
      </c>
      <c r="K313" s="103" t="str">
        <f t="shared" si="333"/>
        <v/>
      </c>
      <c r="L313" s="103" t="str">
        <f t="shared" si="334"/>
        <v/>
      </c>
      <c r="M313" s="103" t="str">
        <f t="shared" si="340"/>
        <v/>
      </c>
      <c r="N313" s="103" t="str">
        <f t="shared" si="341"/>
        <v/>
      </c>
      <c r="O313" s="103" t="str">
        <f t="shared" si="345"/>
        <v/>
      </c>
      <c r="P313" s="103" t="str">
        <f t="shared" si="347"/>
        <v/>
      </c>
      <c r="Q313" s="103" t="str">
        <f t="shared" si="348"/>
        <v/>
      </c>
      <c r="R313" s="103" t="str">
        <f t="shared" si="349"/>
        <v/>
      </c>
      <c r="S313" s="103" t="str">
        <f t="shared" si="350"/>
        <v/>
      </c>
      <c r="T313" s="103" t="str">
        <f t="shared" si="351"/>
        <v/>
      </c>
      <c r="U313" s="103" t="str">
        <f t="shared" si="352"/>
        <v/>
      </c>
      <c r="V313" s="103" t="str">
        <f t="shared" si="353"/>
        <v/>
      </c>
      <c r="W313" s="103" t="str">
        <f t="shared" si="354"/>
        <v/>
      </c>
      <c r="X313" s="103" t="str">
        <f t="shared" si="356"/>
        <v/>
      </c>
      <c r="Y313" s="103" t="str">
        <f t="shared" si="360"/>
        <v/>
      </c>
      <c r="Z313" s="12" t="str">
        <f t="shared" si="308"/>
        <v/>
      </c>
      <c r="AA313" s="12" t="str">
        <f t="shared" si="309"/>
        <v/>
      </c>
      <c r="AB313" s="12" t="str">
        <f t="shared" si="310"/>
        <v/>
      </c>
      <c r="AC313" s="12" t="str">
        <f t="shared" si="311"/>
        <v/>
      </c>
      <c r="AD313" s="12" t="str">
        <f t="shared" si="312"/>
        <v/>
      </c>
      <c r="AE313" s="12" t="str">
        <f t="shared" si="313"/>
        <v/>
      </c>
      <c r="AF313" s="12" t="str">
        <f t="shared" si="314"/>
        <v/>
      </c>
      <c r="AG313" s="12" t="str">
        <f t="shared" si="315"/>
        <v/>
      </c>
      <c r="AH313" s="12" t="str">
        <f t="shared" si="316"/>
        <v/>
      </c>
      <c r="AI313" s="12" t="str">
        <f t="shared" si="317"/>
        <v/>
      </c>
      <c r="AJ313" s="12" t="str">
        <f t="shared" si="361"/>
        <v/>
      </c>
      <c r="AK313" s="12" t="str">
        <f t="shared" si="362"/>
        <v/>
      </c>
      <c r="AL313" s="12" t="str">
        <f t="shared" si="363"/>
        <v/>
      </c>
      <c r="AM313" s="12" t="str">
        <f t="shared" si="364"/>
        <v/>
      </c>
      <c r="AN313" s="12" t="str">
        <f t="shared" si="365"/>
        <v/>
      </c>
      <c r="AO313" s="29" t="str">
        <f t="shared" si="318"/>
        <v/>
      </c>
      <c r="AP313" s="31" t="str">
        <f t="shared" si="319"/>
        <v>0</v>
      </c>
      <c r="AQ313"/>
      <c r="AR313" s="58">
        <f t="shared" si="320"/>
        <v>0</v>
      </c>
      <c r="AS313" s="58">
        <f t="shared" si="321"/>
        <v>0</v>
      </c>
      <c r="AT313" s="65">
        <f t="shared" si="322"/>
        <v>0</v>
      </c>
      <c r="AU313" s="82" t="str">
        <f t="shared" si="323"/>
        <v/>
      </c>
      <c r="AV313" s="82" t="str">
        <f t="shared" si="324"/>
        <v/>
      </c>
      <c r="AW313" s="82" t="str">
        <f t="shared" si="325"/>
        <v/>
      </c>
      <c r="AX313" s="82" t="str">
        <f t="shared" si="326"/>
        <v/>
      </c>
      <c r="AY313" s="82" t="str">
        <f t="shared" si="327"/>
        <v/>
      </c>
      <c r="AZ313" s="82" t="str">
        <f t="shared" si="328"/>
        <v/>
      </c>
      <c r="BA313" s="82" t="str">
        <f t="shared" si="329"/>
        <v/>
      </c>
      <c r="BB313" s="82" t="str">
        <f t="shared" si="330"/>
        <v/>
      </c>
      <c r="BC313" s="82" t="str">
        <f t="shared" si="331"/>
        <v/>
      </c>
      <c r="BD313" s="82" t="str">
        <f t="shared" si="332"/>
        <v/>
      </c>
      <c r="BE313" s="83" t="str">
        <f t="shared" ref="BE313:BK349" si="366">IF(K313&lt;&gt;"",$J313&amp;",","")</f>
        <v/>
      </c>
      <c r="BF313" s="83" t="str">
        <f t="shared" si="366"/>
        <v/>
      </c>
      <c r="BG313" s="83" t="str">
        <f t="shared" si="366"/>
        <v/>
      </c>
      <c r="BH313" s="83" t="str">
        <f t="shared" si="366"/>
        <v/>
      </c>
      <c r="BI313" s="83" t="str">
        <f t="shared" si="366"/>
        <v/>
      </c>
      <c r="BJ313" s="83" t="str">
        <f t="shared" si="366"/>
        <v/>
      </c>
      <c r="BK313" s="83" t="str">
        <f t="shared" si="366"/>
        <v/>
      </c>
      <c r="BL313" s="83" t="str">
        <f t="shared" si="355"/>
        <v/>
      </c>
      <c r="BM313" s="83" t="str">
        <f t="shared" si="355"/>
        <v/>
      </c>
      <c r="BN313" s="83" t="str">
        <f t="shared" si="355"/>
        <v/>
      </c>
      <c r="BO313" s="78"/>
      <c r="BP313" s="78"/>
      <c r="BQ313" s="78"/>
      <c r="BR313" s="81">
        <f t="shared" ca="1" si="304"/>
        <v>28</v>
      </c>
      <c r="CO313"/>
      <c r="CP313"/>
      <c r="CS313"/>
      <c r="CT313" s="31">
        <f t="shared" si="305"/>
        <v>0</v>
      </c>
    </row>
    <row r="314" spans="1:98" x14ac:dyDescent="0.2">
      <c r="A314" s="95"/>
      <c r="B314" s="84" t="str">
        <f t="shared" si="342"/>
        <v/>
      </c>
      <c r="C314" s="13" t="str">
        <f t="shared" si="346"/>
        <v/>
      </c>
      <c r="D314" s="85" t="str">
        <f t="shared" si="343"/>
        <v/>
      </c>
      <c r="E314" s="86" t="str">
        <f t="shared" si="344"/>
        <v/>
      </c>
      <c r="F314" s="86">
        <f t="shared" si="302"/>
        <v>0</v>
      </c>
      <c r="G314" s="35" t="str">
        <f>IF(A313&lt;&gt;"",COUNTIF($F$5:F314,F314),"")</f>
        <v/>
      </c>
      <c r="H314" s="35">
        <f t="shared" si="303"/>
        <v>310</v>
      </c>
      <c r="I314" s="117" t="str">
        <f t="shared" si="306"/>
        <v/>
      </c>
      <c r="J314" s="28" t="str">
        <f t="shared" si="307"/>
        <v/>
      </c>
      <c r="K314" s="103" t="str">
        <f t="shared" si="333"/>
        <v/>
      </c>
      <c r="L314" s="103" t="str">
        <f t="shared" si="334"/>
        <v/>
      </c>
      <c r="M314" s="103" t="str">
        <f t="shared" si="340"/>
        <v/>
      </c>
      <c r="N314" s="103" t="str">
        <f t="shared" si="341"/>
        <v/>
      </c>
      <c r="O314" s="103" t="str">
        <f t="shared" si="345"/>
        <v/>
      </c>
      <c r="P314" s="103" t="str">
        <f t="shared" si="347"/>
        <v/>
      </c>
      <c r="Q314" s="103" t="str">
        <f t="shared" si="348"/>
        <v/>
      </c>
      <c r="R314" s="103" t="str">
        <f t="shared" si="349"/>
        <v/>
      </c>
      <c r="S314" s="103" t="str">
        <f t="shared" si="350"/>
        <v/>
      </c>
      <c r="T314" s="103" t="str">
        <f t="shared" si="351"/>
        <v/>
      </c>
      <c r="U314" s="103" t="str">
        <f t="shared" si="352"/>
        <v/>
      </c>
      <c r="V314" s="103" t="str">
        <f t="shared" si="353"/>
        <v/>
      </c>
      <c r="W314" s="103" t="str">
        <f t="shared" si="354"/>
        <v/>
      </c>
      <c r="X314" s="103" t="str">
        <f t="shared" si="356"/>
        <v/>
      </c>
      <c r="Y314" s="103" t="str">
        <f t="shared" si="360"/>
        <v/>
      </c>
      <c r="Z314" s="12" t="str">
        <f t="shared" si="308"/>
        <v/>
      </c>
      <c r="AA314" s="12" t="str">
        <f t="shared" si="309"/>
        <v/>
      </c>
      <c r="AB314" s="12" t="str">
        <f t="shared" si="310"/>
        <v/>
      </c>
      <c r="AC314" s="12" t="str">
        <f t="shared" si="311"/>
        <v/>
      </c>
      <c r="AD314" s="12" t="str">
        <f t="shared" si="312"/>
        <v/>
      </c>
      <c r="AE314" s="12" t="str">
        <f t="shared" si="313"/>
        <v/>
      </c>
      <c r="AF314" s="12" t="str">
        <f t="shared" si="314"/>
        <v/>
      </c>
      <c r="AG314" s="12" t="str">
        <f t="shared" si="315"/>
        <v/>
      </c>
      <c r="AH314" s="12" t="str">
        <f t="shared" si="316"/>
        <v/>
      </c>
      <c r="AI314" s="12" t="str">
        <f t="shared" si="317"/>
        <v/>
      </c>
      <c r="AJ314" s="12" t="str">
        <f t="shared" si="361"/>
        <v/>
      </c>
      <c r="AK314" s="12" t="str">
        <f t="shared" si="362"/>
        <v/>
      </c>
      <c r="AL314" s="12" t="str">
        <f t="shared" si="363"/>
        <v/>
      </c>
      <c r="AM314" s="12" t="str">
        <f t="shared" si="364"/>
        <v/>
      </c>
      <c r="AN314" s="12" t="str">
        <f t="shared" si="365"/>
        <v/>
      </c>
      <c r="AO314" s="29" t="str">
        <f t="shared" si="318"/>
        <v/>
      </c>
      <c r="AP314" s="31" t="str">
        <f t="shared" si="319"/>
        <v>0</v>
      </c>
      <c r="AQ314"/>
      <c r="AR314" s="58">
        <f t="shared" si="320"/>
        <v>0</v>
      </c>
      <c r="AS314" s="58">
        <f t="shared" si="321"/>
        <v>0</v>
      </c>
      <c r="AT314" s="65">
        <f t="shared" si="322"/>
        <v>0</v>
      </c>
      <c r="AU314" s="82" t="str">
        <f t="shared" si="323"/>
        <v/>
      </c>
      <c r="AV314" s="82" t="str">
        <f t="shared" si="324"/>
        <v/>
      </c>
      <c r="AW314" s="82" t="str">
        <f t="shared" si="325"/>
        <v/>
      </c>
      <c r="AX314" s="82" t="str">
        <f t="shared" si="326"/>
        <v/>
      </c>
      <c r="AY314" s="82" t="str">
        <f t="shared" si="327"/>
        <v/>
      </c>
      <c r="AZ314" s="82" t="str">
        <f t="shared" si="328"/>
        <v/>
      </c>
      <c r="BA314" s="82" t="str">
        <f t="shared" si="329"/>
        <v/>
      </c>
      <c r="BB314" s="82" t="str">
        <f t="shared" si="330"/>
        <v/>
      </c>
      <c r="BC314" s="82" t="str">
        <f t="shared" si="331"/>
        <v/>
      </c>
      <c r="BD314" s="82" t="str">
        <f t="shared" si="332"/>
        <v/>
      </c>
      <c r="BE314" s="83" t="str">
        <f t="shared" si="366"/>
        <v/>
      </c>
      <c r="BF314" s="83" t="str">
        <f t="shared" si="366"/>
        <v/>
      </c>
      <c r="BG314" s="83" t="str">
        <f t="shared" si="366"/>
        <v/>
      </c>
      <c r="BH314" s="83" t="str">
        <f t="shared" si="366"/>
        <v/>
      </c>
      <c r="BI314" s="83" t="str">
        <f t="shared" si="366"/>
        <v/>
      </c>
      <c r="BJ314" s="83" t="str">
        <f t="shared" si="366"/>
        <v/>
      </c>
      <c r="BK314" s="83" t="str">
        <f t="shared" si="366"/>
        <v/>
      </c>
      <c r="BL314" s="83" t="str">
        <f t="shared" si="355"/>
        <v/>
      </c>
      <c r="BM314" s="83" t="str">
        <f t="shared" si="355"/>
        <v/>
      </c>
      <c r="BN314" s="83" t="str">
        <f t="shared" si="355"/>
        <v/>
      </c>
      <c r="BO314" s="78"/>
      <c r="BP314" s="78"/>
      <c r="BQ314" s="78"/>
      <c r="BR314" s="81">
        <f t="shared" ca="1" si="304"/>
        <v>1</v>
      </c>
      <c r="CO314"/>
      <c r="CP314"/>
      <c r="CS314"/>
      <c r="CT314" s="31">
        <f t="shared" si="305"/>
        <v>0</v>
      </c>
    </row>
    <row r="315" spans="1:98" x14ac:dyDescent="0.2">
      <c r="A315" s="95"/>
      <c r="B315" s="84" t="str">
        <f t="shared" si="342"/>
        <v/>
      </c>
      <c r="C315" s="13" t="str">
        <f t="shared" si="346"/>
        <v/>
      </c>
      <c r="D315" s="85" t="str">
        <f t="shared" si="343"/>
        <v/>
      </c>
      <c r="E315" s="86" t="str">
        <f t="shared" si="344"/>
        <v/>
      </c>
      <c r="F315" s="86">
        <f t="shared" si="302"/>
        <v>0</v>
      </c>
      <c r="G315" s="35" t="str">
        <f>IF(A314&lt;&gt;"",COUNTIF($F$5:F315,F315),"")</f>
        <v/>
      </c>
      <c r="H315" s="35">
        <f t="shared" si="303"/>
        <v>311</v>
      </c>
      <c r="I315" s="117" t="str">
        <f t="shared" si="306"/>
        <v/>
      </c>
      <c r="J315" s="28" t="str">
        <f t="shared" si="307"/>
        <v/>
      </c>
      <c r="K315" s="103" t="str">
        <f t="shared" si="333"/>
        <v/>
      </c>
      <c r="L315" s="103" t="str">
        <f t="shared" si="334"/>
        <v/>
      </c>
      <c r="M315" s="103" t="str">
        <f t="shared" si="340"/>
        <v/>
      </c>
      <c r="N315" s="103" t="str">
        <f t="shared" si="341"/>
        <v/>
      </c>
      <c r="O315" s="103" t="str">
        <f t="shared" si="345"/>
        <v/>
      </c>
      <c r="P315" s="103" t="str">
        <f t="shared" si="347"/>
        <v/>
      </c>
      <c r="Q315" s="103" t="str">
        <f t="shared" si="348"/>
        <v/>
      </c>
      <c r="R315" s="103" t="str">
        <f t="shared" si="349"/>
        <v/>
      </c>
      <c r="S315" s="103" t="str">
        <f t="shared" si="350"/>
        <v/>
      </c>
      <c r="T315" s="103" t="str">
        <f t="shared" si="351"/>
        <v/>
      </c>
      <c r="U315" s="103" t="str">
        <f t="shared" si="352"/>
        <v/>
      </c>
      <c r="V315" s="103" t="str">
        <f t="shared" si="353"/>
        <v/>
      </c>
      <c r="W315" s="103" t="str">
        <f t="shared" si="354"/>
        <v/>
      </c>
      <c r="X315" s="103" t="str">
        <f t="shared" si="356"/>
        <v/>
      </c>
      <c r="Y315" s="103" t="str">
        <f t="shared" si="360"/>
        <v/>
      </c>
      <c r="Z315" s="12" t="str">
        <f t="shared" si="308"/>
        <v/>
      </c>
      <c r="AA315" s="12" t="str">
        <f t="shared" si="309"/>
        <v/>
      </c>
      <c r="AB315" s="12" t="str">
        <f t="shared" si="310"/>
        <v/>
      </c>
      <c r="AC315" s="12" t="str">
        <f t="shared" si="311"/>
        <v/>
      </c>
      <c r="AD315" s="12" t="str">
        <f t="shared" si="312"/>
        <v/>
      </c>
      <c r="AE315" s="12" t="str">
        <f t="shared" si="313"/>
        <v/>
      </c>
      <c r="AF315" s="12" t="str">
        <f t="shared" si="314"/>
        <v/>
      </c>
      <c r="AG315" s="12" t="str">
        <f t="shared" si="315"/>
        <v/>
      </c>
      <c r="AH315" s="12" t="str">
        <f t="shared" si="316"/>
        <v/>
      </c>
      <c r="AI315" s="12" t="str">
        <f t="shared" si="317"/>
        <v/>
      </c>
      <c r="AJ315" s="12" t="str">
        <f t="shared" si="361"/>
        <v/>
      </c>
      <c r="AK315" s="12" t="str">
        <f t="shared" si="362"/>
        <v/>
      </c>
      <c r="AL315" s="12" t="str">
        <f t="shared" si="363"/>
        <v/>
      </c>
      <c r="AM315" s="12" t="str">
        <f t="shared" si="364"/>
        <v/>
      </c>
      <c r="AN315" s="12" t="str">
        <f t="shared" si="365"/>
        <v/>
      </c>
      <c r="AO315" s="29" t="str">
        <f t="shared" si="318"/>
        <v/>
      </c>
      <c r="AP315" s="31" t="str">
        <f t="shared" si="319"/>
        <v>0</v>
      </c>
      <c r="AQ315"/>
      <c r="AR315" s="58">
        <f t="shared" si="320"/>
        <v>0</v>
      </c>
      <c r="AS315" s="58">
        <f t="shared" si="321"/>
        <v>0</v>
      </c>
      <c r="AT315" s="65">
        <f t="shared" si="322"/>
        <v>0</v>
      </c>
      <c r="AU315" s="82" t="str">
        <f t="shared" si="323"/>
        <v/>
      </c>
      <c r="AV315" s="82" t="str">
        <f t="shared" si="324"/>
        <v/>
      </c>
      <c r="AW315" s="82" t="str">
        <f t="shared" si="325"/>
        <v/>
      </c>
      <c r="AX315" s="82" t="str">
        <f t="shared" si="326"/>
        <v/>
      </c>
      <c r="AY315" s="82" t="str">
        <f t="shared" si="327"/>
        <v/>
      </c>
      <c r="AZ315" s="82" t="str">
        <f t="shared" si="328"/>
        <v/>
      </c>
      <c r="BA315" s="82" t="str">
        <f t="shared" si="329"/>
        <v/>
      </c>
      <c r="BB315" s="82" t="str">
        <f t="shared" si="330"/>
        <v/>
      </c>
      <c r="BC315" s="82" t="str">
        <f t="shared" si="331"/>
        <v/>
      </c>
      <c r="BD315" s="82" t="str">
        <f t="shared" si="332"/>
        <v/>
      </c>
      <c r="BE315" s="83" t="str">
        <f t="shared" si="366"/>
        <v/>
      </c>
      <c r="BF315" s="83" t="str">
        <f t="shared" si="366"/>
        <v/>
      </c>
      <c r="BG315" s="83" t="str">
        <f t="shared" si="366"/>
        <v/>
      </c>
      <c r="BH315" s="83" t="str">
        <f t="shared" si="366"/>
        <v/>
      </c>
      <c r="BI315" s="83" t="str">
        <f t="shared" si="366"/>
        <v/>
      </c>
      <c r="BJ315" s="83" t="str">
        <f t="shared" si="366"/>
        <v/>
      </c>
      <c r="BK315" s="83" t="str">
        <f t="shared" si="366"/>
        <v/>
      </c>
      <c r="BL315" s="83" t="str">
        <f t="shared" si="355"/>
        <v/>
      </c>
      <c r="BM315" s="83" t="str">
        <f t="shared" si="355"/>
        <v/>
      </c>
      <c r="BN315" s="83" t="str">
        <f t="shared" si="355"/>
        <v/>
      </c>
      <c r="BO315" s="78"/>
      <c r="BP315" s="78"/>
      <c r="BQ315" s="78"/>
      <c r="BR315" s="81">
        <f t="shared" ca="1" si="304"/>
        <v>29</v>
      </c>
      <c r="CO315"/>
      <c r="CP315"/>
      <c r="CS315"/>
      <c r="CT315" s="31">
        <f t="shared" si="305"/>
        <v>0</v>
      </c>
    </row>
    <row r="316" spans="1:98" x14ac:dyDescent="0.2">
      <c r="A316" s="95"/>
      <c r="B316" s="84" t="str">
        <f t="shared" si="342"/>
        <v/>
      </c>
      <c r="C316" s="13" t="str">
        <f t="shared" si="346"/>
        <v/>
      </c>
      <c r="D316" s="85" t="str">
        <f t="shared" si="343"/>
        <v/>
      </c>
      <c r="E316" s="86" t="str">
        <f t="shared" si="344"/>
        <v/>
      </c>
      <c r="F316" s="86">
        <f t="shared" si="302"/>
        <v>0</v>
      </c>
      <c r="G316" s="35" t="str">
        <f>IF(A315&lt;&gt;"",COUNTIF($F$5:F316,F316),"")</f>
        <v/>
      </c>
      <c r="H316" s="35">
        <f t="shared" si="303"/>
        <v>312</v>
      </c>
      <c r="I316" s="117" t="str">
        <f t="shared" si="306"/>
        <v/>
      </c>
      <c r="J316" s="28" t="str">
        <f t="shared" si="307"/>
        <v/>
      </c>
      <c r="K316" s="103" t="str">
        <f t="shared" si="333"/>
        <v/>
      </c>
      <c r="L316" s="103" t="str">
        <f t="shared" si="334"/>
        <v/>
      </c>
      <c r="M316" s="103" t="str">
        <f t="shared" si="340"/>
        <v/>
      </c>
      <c r="N316" s="103" t="str">
        <f t="shared" si="341"/>
        <v/>
      </c>
      <c r="O316" s="103" t="str">
        <f t="shared" si="345"/>
        <v/>
      </c>
      <c r="P316" s="103" t="str">
        <f t="shared" si="347"/>
        <v/>
      </c>
      <c r="Q316" s="103" t="str">
        <f t="shared" si="348"/>
        <v/>
      </c>
      <c r="R316" s="103" t="str">
        <f t="shared" si="349"/>
        <v/>
      </c>
      <c r="S316" s="103" t="str">
        <f t="shared" si="350"/>
        <v/>
      </c>
      <c r="T316" s="103" t="str">
        <f t="shared" si="351"/>
        <v/>
      </c>
      <c r="U316" s="103" t="str">
        <f t="shared" si="352"/>
        <v/>
      </c>
      <c r="V316" s="103" t="str">
        <f t="shared" si="353"/>
        <v/>
      </c>
      <c r="W316" s="103" t="str">
        <f t="shared" si="354"/>
        <v/>
      </c>
      <c r="X316" s="103" t="str">
        <f t="shared" si="356"/>
        <v/>
      </c>
      <c r="Y316" s="103" t="str">
        <f t="shared" si="360"/>
        <v/>
      </c>
      <c r="Z316" s="12" t="str">
        <f t="shared" si="308"/>
        <v/>
      </c>
      <c r="AA316" s="12" t="str">
        <f t="shared" si="309"/>
        <v/>
      </c>
      <c r="AB316" s="12" t="str">
        <f t="shared" si="310"/>
        <v/>
      </c>
      <c r="AC316" s="12" t="str">
        <f t="shared" si="311"/>
        <v/>
      </c>
      <c r="AD316" s="12" t="str">
        <f t="shared" si="312"/>
        <v/>
      </c>
      <c r="AE316" s="12" t="str">
        <f t="shared" si="313"/>
        <v/>
      </c>
      <c r="AF316" s="12" t="str">
        <f t="shared" si="314"/>
        <v/>
      </c>
      <c r="AG316" s="12" t="str">
        <f t="shared" si="315"/>
        <v/>
      </c>
      <c r="AH316" s="12" t="str">
        <f t="shared" si="316"/>
        <v/>
      </c>
      <c r="AI316" s="12" t="str">
        <f t="shared" si="317"/>
        <v/>
      </c>
      <c r="AJ316" s="12" t="str">
        <f t="shared" si="361"/>
        <v/>
      </c>
      <c r="AK316" s="12" t="str">
        <f t="shared" si="362"/>
        <v/>
      </c>
      <c r="AL316" s="12" t="str">
        <f t="shared" si="363"/>
        <v/>
      </c>
      <c r="AM316" s="12" t="str">
        <f t="shared" si="364"/>
        <v/>
      </c>
      <c r="AN316" s="12" t="str">
        <f t="shared" si="365"/>
        <v/>
      </c>
      <c r="AO316" s="29" t="str">
        <f t="shared" si="318"/>
        <v/>
      </c>
      <c r="AP316" s="31" t="str">
        <f t="shared" si="319"/>
        <v>0</v>
      </c>
      <c r="AQ316"/>
      <c r="AR316" s="58">
        <f t="shared" si="320"/>
        <v>0</v>
      </c>
      <c r="AS316" s="58">
        <f t="shared" si="321"/>
        <v>0</v>
      </c>
      <c r="AT316" s="65">
        <f t="shared" si="322"/>
        <v>0</v>
      </c>
      <c r="AU316" s="82" t="str">
        <f t="shared" si="323"/>
        <v/>
      </c>
      <c r="AV316" s="82" t="str">
        <f t="shared" si="324"/>
        <v/>
      </c>
      <c r="AW316" s="82" t="str">
        <f t="shared" si="325"/>
        <v/>
      </c>
      <c r="AX316" s="82" t="str">
        <f t="shared" si="326"/>
        <v/>
      </c>
      <c r="AY316" s="82" t="str">
        <f t="shared" si="327"/>
        <v/>
      </c>
      <c r="AZ316" s="82" t="str">
        <f t="shared" si="328"/>
        <v/>
      </c>
      <c r="BA316" s="82" t="str">
        <f t="shared" si="329"/>
        <v/>
      </c>
      <c r="BB316" s="82" t="str">
        <f t="shared" si="330"/>
        <v/>
      </c>
      <c r="BC316" s="82" t="str">
        <f t="shared" si="331"/>
        <v/>
      </c>
      <c r="BD316" s="82" t="str">
        <f t="shared" si="332"/>
        <v/>
      </c>
      <c r="BE316" s="83" t="str">
        <f t="shared" si="366"/>
        <v/>
      </c>
      <c r="BF316" s="83" t="str">
        <f t="shared" si="366"/>
        <v/>
      </c>
      <c r="BG316" s="83" t="str">
        <f t="shared" si="366"/>
        <v/>
      </c>
      <c r="BH316" s="83" t="str">
        <f t="shared" si="366"/>
        <v/>
      </c>
      <c r="BI316" s="83" t="str">
        <f t="shared" si="366"/>
        <v/>
      </c>
      <c r="BJ316" s="83" t="str">
        <f t="shared" si="366"/>
        <v/>
      </c>
      <c r="BK316" s="83" t="str">
        <f t="shared" si="366"/>
        <v/>
      </c>
      <c r="BL316" s="83" t="str">
        <f t="shared" si="355"/>
        <v/>
      </c>
      <c r="BM316" s="83" t="str">
        <f t="shared" si="355"/>
        <v/>
      </c>
      <c r="BN316" s="83" t="str">
        <f t="shared" si="355"/>
        <v/>
      </c>
      <c r="BO316" s="78"/>
      <c r="BP316" s="78"/>
      <c r="BQ316" s="78"/>
      <c r="BR316" s="81">
        <f t="shared" ca="1" si="304"/>
        <v>32</v>
      </c>
      <c r="CO316"/>
      <c r="CP316"/>
      <c r="CS316"/>
      <c r="CT316" s="31">
        <f t="shared" si="305"/>
        <v>0</v>
      </c>
    </row>
    <row r="317" spans="1:98" x14ac:dyDescent="0.2">
      <c r="A317" s="95"/>
      <c r="B317" s="84" t="str">
        <f t="shared" si="342"/>
        <v/>
      </c>
      <c r="C317" s="13" t="str">
        <f t="shared" si="346"/>
        <v/>
      </c>
      <c r="D317" s="85" t="str">
        <f t="shared" si="343"/>
        <v/>
      </c>
      <c r="E317" s="86" t="str">
        <f t="shared" si="344"/>
        <v/>
      </c>
      <c r="F317" s="86">
        <f t="shared" si="302"/>
        <v>0</v>
      </c>
      <c r="G317" s="35" t="str">
        <f>IF(A316&lt;&gt;"",COUNTIF($F$5:F317,F317),"")</f>
        <v/>
      </c>
      <c r="H317" s="35">
        <f t="shared" si="303"/>
        <v>313</v>
      </c>
      <c r="I317" s="117" t="str">
        <f t="shared" si="306"/>
        <v/>
      </c>
      <c r="J317" s="28" t="str">
        <f t="shared" si="307"/>
        <v/>
      </c>
      <c r="K317" s="103" t="str">
        <f t="shared" si="333"/>
        <v/>
      </c>
      <c r="L317" s="103" t="str">
        <f t="shared" si="334"/>
        <v/>
      </c>
      <c r="M317" s="103" t="str">
        <f t="shared" si="340"/>
        <v/>
      </c>
      <c r="N317" s="103" t="str">
        <f t="shared" si="341"/>
        <v/>
      </c>
      <c r="O317" s="103" t="str">
        <f t="shared" si="345"/>
        <v/>
      </c>
      <c r="P317" s="103" t="str">
        <f t="shared" si="347"/>
        <v/>
      </c>
      <c r="Q317" s="103" t="str">
        <f t="shared" si="348"/>
        <v/>
      </c>
      <c r="R317" s="103" t="str">
        <f t="shared" si="349"/>
        <v/>
      </c>
      <c r="S317" s="103" t="str">
        <f t="shared" si="350"/>
        <v/>
      </c>
      <c r="T317" s="103" t="str">
        <f t="shared" si="351"/>
        <v/>
      </c>
      <c r="U317" s="103" t="str">
        <f t="shared" si="352"/>
        <v/>
      </c>
      <c r="V317" s="103" t="str">
        <f t="shared" si="353"/>
        <v/>
      </c>
      <c r="W317" s="103" t="str">
        <f t="shared" si="354"/>
        <v/>
      </c>
      <c r="X317" s="103" t="str">
        <f t="shared" si="356"/>
        <v/>
      </c>
      <c r="Y317" s="103" t="str">
        <f t="shared" si="360"/>
        <v/>
      </c>
      <c r="Z317" s="12" t="str">
        <f t="shared" si="308"/>
        <v/>
      </c>
      <c r="AA317" s="12" t="str">
        <f t="shared" si="309"/>
        <v/>
      </c>
      <c r="AB317" s="12" t="str">
        <f t="shared" si="310"/>
        <v/>
      </c>
      <c r="AC317" s="12" t="str">
        <f t="shared" si="311"/>
        <v/>
      </c>
      <c r="AD317" s="12" t="str">
        <f t="shared" si="312"/>
        <v/>
      </c>
      <c r="AE317" s="12" t="str">
        <f t="shared" si="313"/>
        <v/>
      </c>
      <c r="AF317" s="12" t="str">
        <f t="shared" si="314"/>
        <v/>
      </c>
      <c r="AG317" s="12" t="str">
        <f t="shared" si="315"/>
        <v/>
      </c>
      <c r="AH317" s="12" t="str">
        <f t="shared" si="316"/>
        <v/>
      </c>
      <c r="AI317" s="12" t="str">
        <f t="shared" si="317"/>
        <v/>
      </c>
      <c r="AJ317" s="12" t="str">
        <f t="shared" si="361"/>
        <v/>
      </c>
      <c r="AK317" s="12" t="str">
        <f t="shared" si="362"/>
        <v/>
      </c>
      <c r="AL317" s="12" t="str">
        <f t="shared" si="363"/>
        <v/>
      </c>
      <c r="AM317" s="12" t="str">
        <f t="shared" si="364"/>
        <v/>
      </c>
      <c r="AN317" s="12" t="str">
        <f t="shared" si="365"/>
        <v/>
      </c>
      <c r="AO317" s="29" t="str">
        <f t="shared" si="318"/>
        <v/>
      </c>
      <c r="AP317" s="31" t="str">
        <f t="shared" si="319"/>
        <v>0</v>
      </c>
      <c r="AQ317"/>
      <c r="AR317" s="58">
        <f t="shared" si="320"/>
        <v>0</v>
      </c>
      <c r="AS317" s="58">
        <f t="shared" si="321"/>
        <v>0</v>
      </c>
      <c r="AT317" s="65">
        <f t="shared" si="322"/>
        <v>0</v>
      </c>
      <c r="AU317" s="82" t="str">
        <f t="shared" si="323"/>
        <v/>
      </c>
      <c r="AV317" s="82" t="str">
        <f t="shared" si="324"/>
        <v/>
      </c>
      <c r="AW317" s="82" t="str">
        <f t="shared" si="325"/>
        <v/>
      </c>
      <c r="AX317" s="82" t="str">
        <f t="shared" si="326"/>
        <v/>
      </c>
      <c r="AY317" s="82" t="str">
        <f t="shared" si="327"/>
        <v/>
      </c>
      <c r="AZ317" s="82" t="str">
        <f t="shared" si="328"/>
        <v/>
      </c>
      <c r="BA317" s="82" t="str">
        <f t="shared" si="329"/>
        <v/>
      </c>
      <c r="BB317" s="82" t="str">
        <f t="shared" si="330"/>
        <v/>
      </c>
      <c r="BC317" s="82" t="str">
        <f t="shared" si="331"/>
        <v/>
      </c>
      <c r="BD317" s="82" t="str">
        <f t="shared" si="332"/>
        <v/>
      </c>
      <c r="BE317" s="83" t="str">
        <f t="shared" si="366"/>
        <v/>
      </c>
      <c r="BF317" s="83" t="str">
        <f t="shared" si="366"/>
        <v/>
      </c>
      <c r="BG317" s="83" t="str">
        <f t="shared" si="366"/>
        <v/>
      </c>
      <c r="BH317" s="83" t="str">
        <f t="shared" si="366"/>
        <v/>
      </c>
      <c r="BI317" s="83" t="str">
        <f t="shared" si="366"/>
        <v/>
      </c>
      <c r="BJ317" s="83" t="str">
        <f t="shared" si="366"/>
        <v/>
      </c>
      <c r="BK317" s="83" t="str">
        <f t="shared" si="366"/>
        <v/>
      </c>
      <c r="BL317" s="83" t="str">
        <f t="shared" si="355"/>
        <v/>
      </c>
      <c r="BM317" s="83" t="str">
        <f t="shared" si="355"/>
        <v/>
      </c>
      <c r="BN317" s="83" t="str">
        <f t="shared" si="355"/>
        <v/>
      </c>
      <c r="BO317" s="78"/>
      <c r="BP317" s="78"/>
      <c r="BQ317" s="78"/>
      <c r="BR317" s="81">
        <f t="shared" ca="1" si="304"/>
        <v>19</v>
      </c>
      <c r="CO317"/>
      <c r="CP317"/>
      <c r="CS317"/>
      <c r="CT317" s="31">
        <f t="shared" si="305"/>
        <v>0</v>
      </c>
    </row>
    <row r="318" spans="1:98" x14ac:dyDescent="0.2">
      <c r="A318" s="95"/>
      <c r="B318" s="84" t="str">
        <f t="shared" si="342"/>
        <v/>
      </c>
      <c r="C318" s="13" t="str">
        <f t="shared" si="346"/>
        <v/>
      </c>
      <c r="D318" s="85" t="str">
        <f t="shared" si="343"/>
        <v/>
      </c>
      <c r="E318" s="86" t="str">
        <f t="shared" si="344"/>
        <v/>
      </c>
      <c r="F318" s="86">
        <f t="shared" si="302"/>
        <v>0</v>
      </c>
      <c r="G318" s="35" t="str">
        <f>IF(A317&lt;&gt;"",COUNTIF($F$5:F318,F318),"")</f>
        <v/>
      </c>
      <c r="H318" s="35">
        <f t="shared" si="303"/>
        <v>314</v>
      </c>
      <c r="I318" s="117" t="str">
        <f t="shared" si="306"/>
        <v/>
      </c>
      <c r="J318" s="28" t="str">
        <f t="shared" si="307"/>
        <v/>
      </c>
      <c r="K318" s="103" t="str">
        <f t="shared" si="333"/>
        <v/>
      </c>
      <c r="L318" s="103" t="str">
        <f t="shared" si="334"/>
        <v/>
      </c>
      <c r="M318" s="103" t="str">
        <f t="shared" si="340"/>
        <v/>
      </c>
      <c r="N318" s="103" t="str">
        <f t="shared" si="341"/>
        <v/>
      </c>
      <c r="O318" s="103" t="str">
        <f t="shared" si="345"/>
        <v/>
      </c>
      <c r="P318" s="103" t="str">
        <f t="shared" si="347"/>
        <v/>
      </c>
      <c r="Q318" s="103" t="str">
        <f t="shared" si="348"/>
        <v/>
      </c>
      <c r="R318" s="103" t="str">
        <f t="shared" si="349"/>
        <v/>
      </c>
      <c r="S318" s="103" t="str">
        <f t="shared" si="350"/>
        <v/>
      </c>
      <c r="T318" s="103" t="str">
        <f t="shared" si="351"/>
        <v/>
      </c>
      <c r="U318" s="103" t="str">
        <f t="shared" si="352"/>
        <v/>
      </c>
      <c r="V318" s="103" t="str">
        <f t="shared" si="353"/>
        <v/>
      </c>
      <c r="W318" s="103" t="str">
        <f t="shared" si="354"/>
        <v/>
      </c>
      <c r="X318" s="103" t="str">
        <f t="shared" si="356"/>
        <v/>
      </c>
      <c r="Y318" s="103" t="str">
        <f t="shared" si="360"/>
        <v/>
      </c>
      <c r="Z318" s="12" t="str">
        <f t="shared" si="308"/>
        <v/>
      </c>
      <c r="AA318" s="12" t="str">
        <f t="shared" si="309"/>
        <v/>
      </c>
      <c r="AB318" s="12" t="str">
        <f t="shared" si="310"/>
        <v/>
      </c>
      <c r="AC318" s="12" t="str">
        <f t="shared" si="311"/>
        <v/>
      </c>
      <c r="AD318" s="12" t="str">
        <f t="shared" si="312"/>
        <v/>
      </c>
      <c r="AE318" s="12" t="str">
        <f t="shared" si="313"/>
        <v/>
      </c>
      <c r="AF318" s="12" t="str">
        <f t="shared" si="314"/>
        <v/>
      </c>
      <c r="AG318" s="12" t="str">
        <f t="shared" si="315"/>
        <v/>
      </c>
      <c r="AH318" s="12" t="str">
        <f t="shared" si="316"/>
        <v/>
      </c>
      <c r="AI318" s="12" t="str">
        <f t="shared" si="317"/>
        <v/>
      </c>
      <c r="AJ318" s="12" t="str">
        <f t="shared" si="361"/>
        <v/>
      </c>
      <c r="AK318" s="12" t="str">
        <f t="shared" si="362"/>
        <v/>
      </c>
      <c r="AL318" s="12" t="str">
        <f t="shared" si="363"/>
        <v/>
      </c>
      <c r="AM318" s="12" t="str">
        <f t="shared" si="364"/>
        <v/>
      </c>
      <c r="AN318" s="12" t="str">
        <f t="shared" si="365"/>
        <v/>
      </c>
      <c r="AO318" s="29" t="str">
        <f t="shared" si="318"/>
        <v/>
      </c>
      <c r="AP318" s="31" t="str">
        <f t="shared" si="319"/>
        <v>0</v>
      </c>
      <c r="AQ318"/>
      <c r="AR318" s="58">
        <f t="shared" si="320"/>
        <v>0</v>
      </c>
      <c r="AS318" s="58">
        <f t="shared" si="321"/>
        <v>0</v>
      </c>
      <c r="AT318" s="65">
        <f t="shared" si="322"/>
        <v>0</v>
      </c>
      <c r="AU318" s="82" t="str">
        <f t="shared" si="323"/>
        <v/>
      </c>
      <c r="AV318" s="82" t="str">
        <f t="shared" si="324"/>
        <v/>
      </c>
      <c r="AW318" s="82" t="str">
        <f t="shared" si="325"/>
        <v/>
      </c>
      <c r="AX318" s="82" t="str">
        <f t="shared" si="326"/>
        <v/>
      </c>
      <c r="AY318" s="82" t="str">
        <f t="shared" si="327"/>
        <v/>
      </c>
      <c r="AZ318" s="82" t="str">
        <f t="shared" si="328"/>
        <v/>
      </c>
      <c r="BA318" s="82" t="str">
        <f t="shared" si="329"/>
        <v/>
      </c>
      <c r="BB318" s="82" t="str">
        <f t="shared" si="330"/>
        <v/>
      </c>
      <c r="BC318" s="82" t="str">
        <f t="shared" si="331"/>
        <v/>
      </c>
      <c r="BD318" s="82" t="str">
        <f t="shared" si="332"/>
        <v/>
      </c>
      <c r="BE318" s="83" t="str">
        <f t="shared" si="366"/>
        <v/>
      </c>
      <c r="BF318" s="83" t="str">
        <f t="shared" si="366"/>
        <v/>
      </c>
      <c r="BG318" s="83" t="str">
        <f t="shared" si="366"/>
        <v/>
      </c>
      <c r="BH318" s="83" t="str">
        <f t="shared" si="366"/>
        <v/>
      </c>
      <c r="BI318" s="83" t="str">
        <f t="shared" si="366"/>
        <v/>
      </c>
      <c r="BJ318" s="83" t="str">
        <f t="shared" si="366"/>
        <v/>
      </c>
      <c r="BK318" s="83" t="str">
        <f t="shared" si="366"/>
        <v/>
      </c>
      <c r="BL318" s="83" t="str">
        <f t="shared" si="355"/>
        <v/>
      </c>
      <c r="BM318" s="83" t="str">
        <f t="shared" si="355"/>
        <v/>
      </c>
      <c r="BN318" s="83" t="str">
        <f t="shared" si="355"/>
        <v/>
      </c>
      <c r="BO318" s="78"/>
      <c r="BP318" s="78"/>
      <c r="BQ318" s="78"/>
      <c r="BR318" s="81">
        <f t="shared" ca="1" si="304"/>
        <v>17</v>
      </c>
      <c r="CO318"/>
      <c r="CP318"/>
      <c r="CS318"/>
      <c r="CT318" s="31">
        <f t="shared" si="305"/>
        <v>0</v>
      </c>
    </row>
    <row r="319" spans="1:98" x14ac:dyDescent="0.2">
      <c r="A319" s="95"/>
      <c r="B319" s="84" t="str">
        <f t="shared" si="342"/>
        <v/>
      </c>
      <c r="C319" s="13" t="str">
        <f t="shared" si="346"/>
        <v/>
      </c>
      <c r="D319" s="85" t="str">
        <f t="shared" si="343"/>
        <v/>
      </c>
      <c r="E319" s="86" t="str">
        <f t="shared" si="344"/>
        <v/>
      </c>
      <c r="F319" s="86">
        <f t="shared" si="302"/>
        <v>0</v>
      </c>
      <c r="G319" s="35" t="str">
        <f>IF(A318&lt;&gt;"",COUNTIF($F$5:F319,F319),"")</f>
        <v/>
      </c>
      <c r="H319" s="35">
        <f t="shared" si="303"/>
        <v>315</v>
      </c>
      <c r="I319" s="117" t="str">
        <f t="shared" si="306"/>
        <v/>
      </c>
      <c r="J319" s="28" t="str">
        <f t="shared" si="307"/>
        <v/>
      </c>
      <c r="K319" s="103" t="str">
        <f t="shared" si="333"/>
        <v/>
      </c>
      <c r="L319" s="103" t="str">
        <f t="shared" si="334"/>
        <v/>
      </c>
      <c r="M319" s="103" t="str">
        <f t="shared" si="340"/>
        <v/>
      </c>
      <c r="N319" s="103" t="str">
        <f t="shared" si="341"/>
        <v/>
      </c>
      <c r="O319" s="103" t="str">
        <f t="shared" si="345"/>
        <v/>
      </c>
      <c r="P319" s="103" t="str">
        <f t="shared" si="347"/>
        <v/>
      </c>
      <c r="Q319" s="103" t="str">
        <f t="shared" si="348"/>
        <v/>
      </c>
      <c r="R319" s="103" t="str">
        <f t="shared" si="349"/>
        <v/>
      </c>
      <c r="S319" s="103" t="str">
        <f t="shared" si="350"/>
        <v/>
      </c>
      <c r="T319" s="103" t="str">
        <f t="shared" si="351"/>
        <v/>
      </c>
      <c r="U319" s="103" t="str">
        <f t="shared" si="352"/>
        <v/>
      </c>
      <c r="V319" s="103" t="str">
        <f t="shared" si="353"/>
        <v/>
      </c>
      <c r="W319" s="103" t="str">
        <f t="shared" si="354"/>
        <v/>
      </c>
      <c r="X319" s="103" t="str">
        <f t="shared" si="356"/>
        <v/>
      </c>
      <c r="Y319" s="103" t="str">
        <f t="shared" si="360"/>
        <v/>
      </c>
      <c r="Z319" s="12" t="str">
        <f t="shared" si="308"/>
        <v/>
      </c>
      <c r="AA319" s="12" t="str">
        <f t="shared" si="309"/>
        <v/>
      </c>
      <c r="AB319" s="12" t="str">
        <f t="shared" si="310"/>
        <v/>
      </c>
      <c r="AC319" s="12" t="str">
        <f t="shared" si="311"/>
        <v/>
      </c>
      <c r="AD319" s="12" t="str">
        <f t="shared" si="312"/>
        <v/>
      </c>
      <c r="AE319" s="12" t="str">
        <f t="shared" si="313"/>
        <v/>
      </c>
      <c r="AF319" s="12" t="str">
        <f t="shared" si="314"/>
        <v/>
      </c>
      <c r="AG319" s="12" t="str">
        <f t="shared" si="315"/>
        <v/>
      </c>
      <c r="AH319" s="12" t="str">
        <f t="shared" si="316"/>
        <v/>
      </c>
      <c r="AI319" s="12" t="str">
        <f t="shared" si="317"/>
        <v/>
      </c>
      <c r="AJ319" s="12" t="str">
        <f t="shared" si="361"/>
        <v/>
      </c>
      <c r="AK319" s="12" t="str">
        <f t="shared" si="362"/>
        <v/>
      </c>
      <c r="AL319" s="12" t="str">
        <f t="shared" si="363"/>
        <v/>
      </c>
      <c r="AM319" s="12" t="str">
        <f t="shared" si="364"/>
        <v/>
      </c>
      <c r="AN319" s="12" t="str">
        <f t="shared" si="365"/>
        <v/>
      </c>
      <c r="AO319" s="29" t="str">
        <f t="shared" si="318"/>
        <v/>
      </c>
      <c r="AP319" s="31" t="str">
        <f t="shared" si="319"/>
        <v>0</v>
      </c>
      <c r="AQ319"/>
      <c r="AR319" s="58">
        <f t="shared" si="320"/>
        <v>0</v>
      </c>
      <c r="AS319" s="58">
        <f t="shared" si="321"/>
        <v>0</v>
      </c>
      <c r="AT319" s="65">
        <f t="shared" si="322"/>
        <v>0</v>
      </c>
      <c r="AU319" s="82" t="str">
        <f t="shared" si="323"/>
        <v/>
      </c>
      <c r="AV319" s="82" t="str">
        <f t="shared" si="324"/>
        <v/>
      </c>
      <c r="AW319" s="82" t="str">
        <f t="shared" si="325"/>
        <v/>
      </c>
      <c r="AX319" s="82" t="str">
        <f t="shared" si="326"/>
        <v/>
      </c>
      <c r="AY319" s="82" t="str">
        <f t="shared" si="327"/>
        <v/>
      </c>
      <c r="AZ319" s="82" t="str">
        <f t="shared" si="328"/>
        <v/>
      </c>
      <c r="BA319" s="82" t="str">
        <f t="shared" si="329"/>
        <v/>
      </c>
      <c r="BB319" s="82" t="str">
        <f t="shared" si="330"/>
        <v/>
      </c>
      <c r="BC319" s="82" t="str">
        <f t="shared" si="331"/>
        <v/>
      </c>
      <c r="BD319" s="82" t="str">
        <f t="shared" si="332"/>
        <v/>
      </c>
      <c r="BE319" s="83" t="str">
        <f t="shared" si="366"/>
        <v/>
      </c>
      <c r="BF319" s="83" t="str">
        <f t="shared" si="366"/>
        <v/>
      </c>
      <c r="BG319" s="83" t="str">
        <f t="shared" si="366"/>
        <v/>
      </c>
      <c r="BH319" s="83" t="str">
        <f t="shared" si="366"/>
        <v/>
      </c>
      <c r="BI319" s="83" t="str">
        <f t="shared" si="366"/>
        <v/>
      </c>
      <c r="BJ319" s="83" t="str">
        <f t="shared" si="366"/>
        <v/>
      </c>
      <c r="BK319" s="83" t="str">
        <f t="shared" si="366"/>
        <v/>
      </c>
      <c r="BL319" s="83" t="str">
        <f t="shared" si="355"/>
        <v/>
      </c>
      <c r="BM319" s="83" t="str">
        <f t="shared" si="355"/>
        <v/>
      </c>
      <c r="BN319" s="83" t="str">
        <f t="shared" si="355"/>
        <v/>
      </c>
      <c r="BO319" s="78"/>
      <c r="BP319" s="78"/>
      <c r="BQ319" s="78"/>
      <c r="BR319" s="81">
        <f t="shared" ca="1" si="304"/>
        <v>20</v>
      </c>
      <c r="CO319"/>
      <c r="CP319"/>
      <c r="CS319"/>
      <c r="CT319" s="31">
        <f t="shared" si="305"/>
        <v>0</v>
      </c>
    </row>
    <row r="320" spans="1:98" x14ac:dyDescent="0.2">
      <c r="A320" s="95"/>
      <c r="B320" s="84" t="str">
        <f t="shared" si="342"/>
        <v/>
      </c>
      <c r="C320" s="13" t="str">
        <f t="shared" si="346"/>
        <v/>
      </c>
      <c r="D320" s="85" t="str">
        <f t="shared" si="343"/>
        <v/>
      </c>
      <c r="E320" s="86" t="str">
        <f t="shared" si="344"/>
        <v/>
      </c>
      <c r="F320" s="86">
        <f t="shared" si="302"/>
        <v>0</v>
      </c>
      <c r="G320" s="35" t="str">
        <f>IF(A319&lt;&gt;"",COUNTIF($F$5:F320,F320),"")</f>
        <v/>
      </c>
      <c r="H320" s="35">
        <f t="shared" si="303"/>
        <v>316</v>
      </c>
      <c r="I320" s="117" t="str">
        <f t="shared" si="306"/>
        <v/>
      </c>
      <c r="J320" s="28" t="str">
        <f t="shared" si="307"/>
        <v/>
      </c>
      <c r="K320" s="103" t="str">
        <f t="shared" si="333"/>
        <v/>
      </c>
      <c r="L320" s="103" t="str">
        <f t="shared" si="334"/>
        <v/>
      </c>
      <c r="M320" s="103" t="str">
        <f t="shared" si="340"/>
        <v/>
      </c>
      <c r="N320" s="103" t="str">
        <f t="shared" si="341"/>
        <v/>
      </c>
      <c r="O320" s="103" t="str">
        <f t="shared" si="345"/>
        <v/>
      </c>
      <c r="P320" s="103" t="str">
        <f t="shared" si="347"/>
        <v/>
      </c>
      <c r="Q320" s="103" t="str">
        <f t="shared" si="348"/>
        <v/>
      </c>
      <c r="R320" s="103" t="str">
        <f t="shared" si="349"/>
        <v/>
      </c>
      <c r="S320" s="103" t="str">
        <f t="shared" si="350"/>
        <v/>
      </c>
      <c r="T320" s="103" t="str">
        <f t="shared" si="351"/>
        <v/>
      </c>
      <c r="U320" s="103" t="str">
        <f t="shared" si="352"/>
        <v/>
      </c>
      <c r="V320" s="103" t="str">
        <f t="shared" si="353"/>
        <v/>
      </c>
      <c r="W320" s="103" t="str">
        <f t="shared" si="354"/>
        <v/>
      </c>
      <c r="X320" s="103" t="str">
        <f t="shared" si="356"/>
        <v/>
      </c>
      <c r="Y320" s="103" t="str">
        <f t="shared" si="360"/>
        <v/>
      </c>
      <c r="Z320" s="12" t="str">
        <f t="shared" si="308"/>
        <v/>
      </c>
      <c r="AA320" s="12" t="str">
        <f t="shared" si="309"/>
        <v/>
      </c>
      <c r="AB320" s="12" t="str">
        <f t="shared" si="310"/>
        <v/>
      </c>
      <c r="AC320" s="12" t="str">
        <f t="shared" si="311"/>
        <v/>
      </c>
      <c r="AD320" s="12" t="str">
        <f t="shared" si="312"/>
        <v/>
      </c>
      <c r="AE320" s="12" t="str">
        <f t="shared" si="313"/>
        <v/>
      </c>
      <c r="AF320" s="12" t="str">
        <f t="shared" si="314"/>
        <v/>
      </c>
      <c r="AG320" s="12" t="str">
        <f t="shared" si="315"/>
        <v/>
      </c>
      <c r="AH320" s="12" t="str">
        <f t="shared" si="316"/>
        <v/>
      </c>
      <c r="AI320" s="12" t="str">
        <f t="shared" si="317"/>
        <v/>
      </c>
      <c r="AJ320" s="12" t="str">
        <f t="shared" si="361"/>
        <v/>
      </c>
      <c r="AK320" s="12" t="str">
        <f t="shared" si="362"/>
        <v/>
      </c>
      <c r="AL320" s="12" t="str">
        <f t="shared" si="363"/>
        <v/>
      </c>
      <c r="AM320" s="12" t="str">
        <f t="shared" si="364"/>
        <v/>
      </c>
      <c r="AN320" s="12" t="str">
        <f t="shared" si="365"/>
        <v/>
      </c>
      <c r="AO320" s="29" t="str">
        <f t="shared" si="318"/>
        <v/>
      </c>
      <c r="AP320" s="31" t="str">
        <f t="shared" si="319"/>
        <v>0</v>
      </c>
      <c r="AQ320"/>
      <c r="AR320" s="58">
        <f t="shared" si="320"/>
        <v>0</v>
      </c>
      <c r="AS320" s="58">
        <f t="shared" si="321"/>
        <v>0</v>
      </c>
      <c r="AT320" s="65">
        <f t="shared" si="322"/>
        <v>0</v>
      </c>
      <c r="AU320" s="82" t="str">
        <f t="shared" si="323"/>
        <v/>
      </c>
      <c r="AV320" s="82" t="str">
        <f t="shared" si="324"/>
        <v/>
      </c>
      <c r="AW320" s="82" t="str">
        <f t="shared" si="325"/>
        <v/>
      </c>
      <c r="AX320" s="82" t="str">
        <f t="shared" si="326"/>
        <v/>
      </c>
      <c r="AY320" s="82" t="str">
        <f t="shared" si="327"/>
        <v/>
      </c>
      <c r="AZ320" s="82" t="str">
        <f t="shared" si="328"/>
        <v/>
      </c>
      <c r="BA320" s="82" t="str">
        <f t="shared" si="329"/>
        <v/>
      </c>
      <c r="BB320" s="82" t="str">
        <f t="shared" si="330"/>
        <v/>
      </c>
      <c r="BC320" s="82" t="str">
        <f t="shared" si="331"/>
        <v/>
      </c>
      <c r="BD320" s="82" t="str">
        <f t="shared" si="332"/>
        <v/>
      </c>
      <c r="BE320" s="83" t="str">
        <f t="shared" si="366"/>
        <v/>
      </c>
      <c r="BF320" s="83" t="str">
        <f t="shared" si="366"/>
        <v/>
      </c>
      <c r="BG320" s="83" t="str">
        <f t="shared" si="366"/>
        <v/>
      </c>
      <c r="BH320" s="83" t="str">
        <f t="shared" si="366"/>
        <v/>
      </c>
      <c r="BI320" s="83" t="str">
        <f t="shared" si="366"/>
        <v/>
      </c>
      <c r="BJ320" s="83" t="str">
        <f t="shared" si="366"/>
        <v/>
      </c>
      <c r="BK320" s="83" t="str">
        <f t="shared" si="366"/>
        <v/>
      </c>
      <c r="BL320" s="83" t="str">
        <f t="shared" si="355"/>
        <v/>
      </c>
      <c r="BM320" s="83" t="str">
        <f t="shared" si="355"/>
        <v/>
      </c>
      <c r="BN320" s="83" t="str">
        <f t="shared" si="355"/>
        <v/>
      </c>
      <c r="BO320" s="78"/>
      <c r="BP320" s="78"/>
      <c r="BQ320" s="78"/>
      <c r="BR320" s="81">
        <f t="shared" ca="1" si="304"/>
        <v>7</v>
      </c>
      <c r="CO320"/>
      <c r="CP320"/>
      <c r="CS320"/>
      <c r="CT320" s="31">
        <f t="shared" si="305"/>
        <v>0</v>
      </c>
    </row>
    <row r="321" spans="1:98" x14ac:dyDescent="0.2">
      <c r="A321" s="95"/>
      <c r="B321" s="84" t="str">
        <f t="shared" si="342"/>
        <v/>
      </c>
      <c r="C321" s="13" t="str">
        <f t="shared" si="346"/>
        <v/>
      </c>
      <c r="D321" s="85" t="str">
        <f t="shared" si="343"/>
        <v/>
      </c>
      <c r="E321" s="86" t="str">
        <f t="shared" si="344"/>
        <v/>
      </c>
      <c r="F321" s="86">
        <f t="shared" si="302"/>
        <v>0</v>
      </c>
      <c r="G321" s="35" t="str">
        <f>IF(A320&lt;&gt;"",COUNTIF($F$5:F321,F321),"")</f>
        <v/>
      </c>
      <c r="H321" s="35">
        <f t="shared" si="303"/>
        <v>317</v>
      </c>
      <c r="I321" s="117" t="str">
        <f t="shared" si="306"/>
        <v/>
      </c>
      <c r="J321" s="28" t="str">
        <f t="shared" si="307"/>
        <v/>
      </c>
      <c r="K321" s="103" t="str">
        <f t="shared" si="333"/>
        <v/>
      </c>
      <c r="L321" s="103" t="str">
        <f t="shared" si="334"/>
        <v/>
      </c>
      <c r="M321" s="103" t="str">
        <f t="shared" si="340"/>
        <v/>
      </c>
      <c r="N321" s="103" t="str">
        <f t="shared" si="341"/>
        <v/>
      </c>
      <c r="O321" s="103" t="str">
        <f t="shared" si="345"/>
        <v/>
      </c>
      <c r="P321" s="103" t="str">
        <f t="shared" si="347"/>
        <v/>
      </c>
      <c r="Q321" s="103" t="str">
        <f t="shared" si="348"/>
        <v/>
      </c>
      <c r="R321" s="103" t="str">
        <f t="shared" si="349"/>
        <v/>
      </c>
      <c r="S321" s="103" t="str">
        <f t="shared" si="350"/>
        <v/>
      </c>
      <c r="T321" s="103" t="str">
        <f t="shared" si="351"/>
        <v/>
      </c>
      <c r="U321" s="103" t="str">
        <f t="shared" si="352"/>
        <v/>
      </c>
      <c r="V321" s="103" t="str">
        <f t="shared" si="353"/>
        <v/>
      </c>
      <c r="W321" s="103" t="str">
        <f t="shared" si="354"/>
        <v/>
      </c>
      <c r="X321" s="103" t="str">
        <f t="shared" si="356"/>
        <v/>
      </c>
      <c r="Y321" s="103" t="str">
        <f t="shared" si="360"/>
        <v/>
      </c>
      <c r="Z321" s="12" t="str">
        <f t="shared" si="308"/>
        <v/>
      </c>
      <c r="AA321" s="12" t="str">
        <f t="shared" si="309"/>
        <v/>
      </c>
      <c r="AB321" s="12" t="str">
        <f t="shared" si="310"/>
        <v/>
      </c>
      <c r="AC321" s="12" t="str">
        <f t="shared" si="311"/>
        <v/>
      </c>
      <c r="AD321" s="12" t="str">
        <f t="shared" si="312"/>
        <v/>
      </c>
      <c r="AE321" s="12" t="str">
        <f t="shared" si="313"/>
        <v/>
      </c>
      <c r="AF321" s="12" t="str">
        <f t="shared" si="314"/>
        <v/>
      </c>
      <c r="AG321" s="12" t="str">
        <f t="shared" si="315"/>
        <v/>
      </c>
      <c r="AH321" s="12" t="str">
        <f t="shared" si="316"/>
        <v/>
      </c>
      <c r="AI321" s="12" t="str">
        <f t="shared" si="317"/>
        <v/>
      </c>
      <c r="AJ321" s="12" t="str">
        <f t="shared" si="361"/>
        <v/>
      </c>
      <c r="AK321" s="12" t="str">
        <f t="shared" si="362"/>
        <v/>
      </c>
      <c r="AL321" s="12" t="str">
        <f t="shared" si="363"/>
        <v/>
      </c>
      <c r="AM321" s="12" t="str">
        <f t="shared" si="364"/>
        <v/>
      </c>
      <c r="AN321" s="12" t="str">
        <f t="shared" si="365"/>
        <v/>
      </c>
      <c r="AO321" s="29" t="str">
        <f t="shared" si="318"/>
        <v/>
      </c>
      <c r="AP321" s="31" t="str">
        <f t="shared" si="319"/>
        <v>0</v>
      </c>
      <c r="AQ321"/>
      <c r="AR321" s="58">
        <f t="shared" si="320"/>
        <v>0</v>
      </c>
      <c r="AS321" s="58">
        <f t="shared" si="321"/>
        <v>0</v>
      </c>
      <c r="AT321" s="65">
        <f t="shared" si="322"/>
        <v>0</v>
      </c>
      <c r="AU321" s="82" t="str">
        <f t="shared" si="323"/>
        <v/>
      </c>
      <c r="AV321" s="82" t="str">
        <f t="shared" si="324"/>
        <v/>
      </c>
      <c r="AW321" s="82" t="str">
        <f t="shared" si="325"/>
        <v/>
      </c>
      <c r="AX321" s="82" t="str">
        <f t="shared" si="326"/>
        <v/>
      </c>
      <c r="AY321" s="82" t="str">
        <f t="shared" si="327"/>
        <v/>
      </c>
      <c r="AZ321" s="82" t="str">
        <f t="shared" si="328"/>
        <v/>
      </c>
      <c r="BA321" s="82" t="str">
        <f t="shared" si="329"/>
        <v/>
      </c>
      <c r="BB321" s="82" t="str">
        <f t="shared" si="330"/>
        <v/>
      </c>
      <c r="BC321" s="82" t="str">
        <f t="shared" si="331"/>
        <v/>
      </c>
      <c r="BD321" s="82" t="str">
        <f t="shared" si="332"/>
        <v/>
      </c>
      <c r="BE321" s="83" t="str">
        <f t="shared" si="366"/>
        <v/>
      </c>
      <c r="BF321" s="83" t="str">
        <f t="shared" si="366"/>
        <v/>
      </c>
      <c r="BG321" s="83" t="str">
        <f t="shared" si="366"/>
        <v/>
      </c>
      <c r="BH321" s="83" t="str">
        <f t="shared" si="366"/>
        <v/>
      </c>
      <c r="BI321" s="83" t="str">
        <f t="shared" si="366"/>
        <v/>
      </c>
      <c r="BJ321" s="83" t="str">
        <f t="shared" si="366"/>
        <v/>
      </c>
      <c r="BK321" s="83" t="str">
        <f t="shared" si="366"/>
        <v/>
      </c>
      <c r="BL321" s="83" t="str">
        <f t="shared" si="355"/>
        <v/>
      </c>
      <c r="BM321" s="83" t="str">
        <f t="shared" si="355"/>
        <v/>
      </c>
      <c r="BN321" s="83" t="str">
        <f t="shared" si="355"/>
        <v/>
      </c>
      <c r="BO321" s="78"/>
      <c r="BP321" s="78"/>
      <c r="BQ321" s="78"/>
      <c r="BR321" s="81">
        <f t="shared" ca="1" si="304"/>
        <v>18</v>
      </c>
      <c r="CO321"/>
      <c r="CP321"/>
      <c r="CS321"/>
      <c r="CT321" s="31">
        <f t="shared" si="305"/>
        <v>0</v>
      </c>
    </row>
    <row r="322" spans="1:98" x14ac:dyDescent="0.2">
      <c r="A322" s="95"/>
      <c r="B322" s="84" t="str">
        <f t="shared" si="342"/>
        <v/>
      </c>
      <c r="C322" s="13" t="str">
        <f t="shared" si="346"/>
        <v/>
      </c>
      <c r="D322" s="85" t="str">
        <f t="shared" si="343"/>
        <v/>
      </c>
      <c r="E322" s="86" t="str">
        <f t="shared" si="344"/>
        <v/>
      </c>
      <c r="F322" s="86">
        <f t="shared" si="302"/>
        <v>0</v>
      </c>
      <c r="G322" s="35" t="str">
        <f>IF(A321&lt;&gt;"",COUNTIF($F$5:F322,F322),"")</f>
        <v/>
      </c>
      <c r="H322" s="35">
        <f t="shared" si="303"/>
        <v>318</v>
      </c>
      <c r="I322" s="117" t="str">
        <f t="shared" si="306"/>
        <v/>
      </c>
      <c r="J322" s="28" t="str">
        <f t="shared" si="307"/>
        <v/>
      </c>
      <c r="K322" s="103" t="str">
        <f t="shared" si="333"/>
        <v/>
      </c>
      <c r="L322" s="103" t="str">
        <f t="shared" si="334"/>
        <v/>
      </c>
      <c r="M322" s="103" t="str">
        <f t="shared" si="340"/>
        <v/>
      </c>
      <c r="N322" s="103" t="str">
        <f t="shared" si="341"/>
        <v/>
      </c>
      <c r="O322" s="103" t="str">
        <f t="shared" si="345"/>
        <v/>
      </c>
      <c r="P322" s="103" t="str">
        <f t="shared" si="347"/>
        <v/>
      </c>
      <c r="Q322" s="103" t="str">
        <f t="shared" si="348"/>
        <v/>
      </c>
      <c r="R322" s="103" t="str">
        <f t="shared" si="349"/>
        <v/>
      </c>
      <c r="S322" s="103" t="str">
        <f t="shared" si="350"/>
        <v/>
      </c>
      <c r="T322" s="103" t="str">
        <f t="shared" si="351"/>
        <v/>
      </c>
      <c r="U322" s="103" t="str">
        <f t="shared" si="352"/>
        <v/>
      </c>
      <c r="V322" s="103" t="str">
        <f t="shared" si="353"/>
        <v/>
      </c>
      <c r="W322" s="103" t="str">
        <f t="shared" si="354"/>
        <v/>
      </c>
      <c r="X322" s="103" t="str">
        <f t="shared" si="356"/>
        <v/>
      </c>
      <c r="Y322" s="103" t="str">
        <f t="shared" si="360"/>
        <v/>
      </c>
      <c r="Z322" s="12" t="str">
        <f t="shared" si="308"/>
        <v/>
      </c>
      <c r="AA322" s="12" t="str">
        <f t="shared" si="309"/>
        <v/>
      </c>
      <c r="AB322" s="12" t="str">
        <f t="shared" si="310"/>
        <v/>
      </c>
      <c r="AC322" s="12" t="str">
        <f t="shared" si="311"/>
        <v/>
      </c>
      <c r="AD322" s="12" t="str">
        <f t="shared" si="312"/>
        <v/>
      </c>
      <c r="AE322" s="12" t="str">
        <f t="shared" si="313"/>
        <v/>
      </c>
      <c r="AF322" s="12" t="str">
        <f t="shared" si="314"/>
        <v/>
      </c>
      <c r="AG322" s="12" t="str">
        <f t="shared" si="315"/>
        <v/>
      </c>
      <c r="AH322" s="12" t="str">
        <f t="shared" si="316"/>
        <v/>
      </c>
      <c r="AI322" s="12" t="str">
        <f t="shared" si="317"/>
        <v/>
      </c>
      <c r="AJ322" s="12" t="str">
        <f t="shared" si="361"/>
        <v/>
      </c>
      <c r="AK322" s="12" t="str">
        <f t="shared" si="362"/>
        <v/>
      </c>
      <c r="AL322" s="12" t="str">
        <f t="shared" si="363"/>
        <v/>
      </c>
      <c r="AM322" s="12" t="str">
        <f t="shared" si="364"/>
        <v/>
      </c>
      <c r="AN322" s="12" t="str">
        <f t="shared" si="365"/>
        <v/>
      </c>
      <c r="AO322" s="29" t="str">
        <f t="shared" si="318"/>
        <v/>
      </c>
      <c r="AP322" s="31" t="str">
        <f t="shared" si="319"/>
        <v>0</v>
      </c>
      <c r="AQ322"/>
      <c r="AR322" s="58">
        <f t="shared" si="320"/>
        <v>0</v>
      </c>
      <c r="AS322" s="58">
        <f t="shared" si="321"/>
        <v>0</v>
      </c>
      <c r="AT322" s="65">
        <f t="shared" si="322"/>
        <v>0</v>
      </c>
      <c r="AU322" s="82" t="str">
        <f t="shared" si="323"/>
        <v/>
      </c>
      <c r="AV322" s="82" t="str">
        <f t="shared" si="324"/>
        <v/>
      </c>
      <c r="AW322" s="82" t="str">
        <f t="shared" si="325"/>
        <v/>
      </c>
      <c r="AX322" s="82" t="str">
        <f t="shared" si="326"/>
        <v/>
      </c>
      <c r="AY322" s="82" t="str">
        <f t="shared" si="327"/>
        <v/>
      </c>
      <c r="AZ322" s="82" t="str">
        <f t="shared" si="328"/>
        <v/>
      </c>
      <c r="BA322" s="82" t="str">
        <f t="shared" si="329"/>
        <v/>
      </c>
      <c r="BB322" s="82" t="str">
        <f t="shared" si="330"/>
        <v/>
      </c>
      <c r="BC322" s="82" t="str">
        <f t="shared" si="331"/>
        <v/>
      </c>
      <c r="BD322" s="82" t="str">
        <f t="shared" si="332"/>
        <v/>
      </c>
      <c r="BE322" s="83" t="str">
        <f t="shared" si="366"/>
        <v/>
      </c>
      <c r="BF322" s="83" t="str">
        <f t="shared" si="366"/>
        <v/>
      </c>
      <c r="BG322" s="83" t="str">
        <f t="shared" si="366"/>
        <v/>
      </c>
      <c r="BH322" s="83" t="str">
        <f t="shared" si="366"/>
        <v/>
      </c>
      <c r="BI322" s="83" t="str">
        <f t="shared" si="366"/>
        <v/>
      </c>
      <c r="BJ322" s="83" t="str">
        <f t="shared" si="366"/>
        <v/>
      </c>
      <c r="BK322" s="83" t="str">
        <f t="shared" si="366"/>
        <v/>
      </c>
      <c r="BL322" s="83" t="str">
        <f t="shared" si="355"/>
        <v/>
      </c>
      <c r="BM322" s="83" t="str">
        <f t="shared" si="355"/>
        <v/>
      </c>
      <c r="BN322" s="83" t="str">
        <f t="shared" si="355"/>
        <v/>
      </c>
      <c r="BO322" s="78"/>
      <c r="BP322" s="78"/>
      <c r="BQ322" s="78"/>
      <c r="BR322" s="81">
        <f t="shared" ca="1" si="304"/>
        <v>6</v>
      </c>
      <c r="CO322"/>
      <c r="CP322"/>
      <c r="CS322"/>
      <c r="CT322" s="31">
        <f t="shared" si="305"/>
        <v>0</v>
      </c>
    </row>
    <row r="323" spans="1:98" x14ac:dyDescent="0.2">
      <c r="A323" s="95"/>
      <c r="B323" s="84" t="str">
        <f t="shared" si="342"/>
        <v/>
      </c>
      <c r="C323" s="13" t="str">
        <f t="shared" si="346"/>
        <v/>
      </c>
      <c r="D323" s="85" t="str">
        <f t="shared" si="343"/>
        <v/>
      </c>
      <c r="E323" s="86" t="str">
        <f t="shared" si="344"/>
        <v/>
      </c>
      <c r="F323" s="86">
        <f t="shared" si="302"/>
        <v>0</v>
      </c>
      <c r="G323" s="35" t="str">
        <f>IF(A322&lt;&gt;"",COUNTIF($F$5:F323,F323),"")</f>
        <v/>
      </c>
      <c r="H323" s="35">
        <f t="shared" si="303"/>
        <v>319</v>
      </c>
      <c r="I323" s="117" t="str">
        <f t="shared" si="306"/>
        <v/>
      </c>
      <c r="J323" s="28" t="str">
        <f t="shared" si="307"/>
        <v/>
      </c>
      <c r="K323" s="103" t="str">
        <f t="shared" si="333"/>
        <v/>
      </c>
      <c r="L323" s="103" t="str">
        <f t="shared" si="334"/>
        <v/>
      </c>
      <c r="M323" s="103" t="str">
        <f t="shared" si="340"/>
        <v/>
      </c>
      <c r="N323" s="103" t="str">
        <f t="shared" si="341"/>
        <v/>
      </c>
      <c r="O323" s="103" t="str">
        <f t="shared" si="345"/>
        <v/>
      </c>
      <c r="P323" s="103" t="str">
        <f t="shared" si="347"/>
        <v/>
      </c>
      <c r="Q323" s="103" t="str">
        <f t="shared" si="348"/>
        <v/>
      </c>
      <c r="R323" s="103" t="str">
        <f t="shared" si="349"/>
        <v/>
      </c>
      <c r="S323" s="103" t="str">
        <f t="shared" si="350"/>
        <v/>
      </c>
      <c r="T323" s="103" t="str">
        <f t="shared" si="351"/>
        <v/>
      </c>
      <c r="U323" s="103" t="str">
        <f t="shared" si="352"/>
        <v/>
      </c>
      <c r="V323" s="103" t="str">
        <f t="shared" si="353"/>
        <v/>
      </c>
      <c r="W323" s="103" t="str">
        <f t="shared" si="354"/>
        <v/>
      </c>
      <c r="X323" s="103" t="str">
        <f t="shared" si="356"/>
        <v/>
      </c>
      <c r="Y323" s="103" t="str">
        <f t="shared" si="360"/>
        <v/>
      </c>
      <c r="Z323" s="12" t="str">
        <f t="shared" si="308"/>
        <v/>
      </c>
      <c r="AA323" s="12" t="str">
        <f t="shared" si="309"/>
        <v/>
      </c>
      <c r="AB323" s="12" t="str">
        <f t="shared" si="310"/>
        <v/>
      </c>
      <c r="AC323" s="12" t="str">
        <f t="shared" si="311"/>
        <v/>
      </c>
      <c r="AD323" s="12" t="str">
        <f t="shared" si="312"/>
        <v/>
      </c>
      <c r="AE323" s="12" t="str">
        <f t="shared" si="313"/>
        <v/>
      </c>
      <c r="AF323" s="12" t="str">
        <f t="shared" si="314"/>
        <v/>
      </c>
      <c r="AG323" s="12" t="str">
        <f t="shared" si="315"/>
        <v/>
      </c>
      <c r="AH323" s="12" t="str">
        <f t="shared" si="316"/>
        <v/>
      </c>
      <c r="AI323" s="12" t="str">
        <f t="shared" si="317"/>
        <v/>
      </c>
      <c r="AJ323" s="12" t="str">
        <f t="shared" si="361"/>
        <v/>
      </c>
      <c r="AK323" s="12" t="str">
        <f t="shared" si="362"/>
        <v/>
      </c>
      <c r="AL323" s="12" t="str">
        <f t="shared" si="363"/>
        <v/>
      </c>
      <c r="AM323" s="12" t="str">
        <f t="shared" si="364"/>
        <v/>
      </c>
      <c r="AN323" s="12" t="str">
        <f t="shared" si="365"/>
        <v/>
      </c>
      <c r="AO323" s="29" t="str">
        <f t="shared" si="318"/>
        <v/>
      </c>
      <c r="AP323" s="31" t="str">
        <f t="shared" si="319"/>
        <v>0</v>
      </c>
      <c r="AQ323"/>
      <c r="AR323" s="58">
        <f t="shared" si="320"/>
        <v>0</v>
      </c>
      <c r="AS323" s="58">
        <f t="shared" si="321"/>
        <v>0</v>
      </c>
      <c r="AT323" s="65">
        <f t="shared" si="322"/>
        <v>0</v>
      </c>
      <c r="AU323" s="82" t="str">
        <f t="shared" si="323"/>
        <v/>
      </c>
      <c r="AV323" s="82" t="str">
        <f t="shared" si="324"/>
        <v/>
      </c>
      <c r="AW323" s="82" t="str">
        <f t="shared" si="325"/>
        <v/>
      </c>
      <c r="AX323" s="82" t="str">
        <f t="shared" si="326"/>
        <v/>
      </c>
      <c r="AY323" s="82" t="str">
        <f t="shared" si="327"/>
        <v/>
      </c>
      <c r="AZ323" s="82" t="str">
        <f t="shared" si="328"/>
        <v/>
      </c>
      <c r="BA323" s="82" t="str">
        <f t="shared" si="329"/>
        <v/>
      </c>
      <c r="BB323" s="82" t="str">
        <f t="shared" si="330"/>
        <v/>
      </c>
      <c r="BC323" s="82" t="str">
        <f t="shared" si="331"/>
        <v/>
      </c>
      <c r="BD323" s="82" t="str">
        <f t="shared" si="332"/>
        <v/>
      </c>
      <c r="BE323" s="83" t="str">
        <f t="shared" si="366"/>
        <v/>
      </c>
      <c r="BF323" s="83" t="str">
        <f t="shared" si="366"/>
        <v/>
      </c>
      <c r="BG323" s="83" t="str">
        <f t="shared" si="366"/>
        <v/>
      </c>
      <c r="BH323" s="83" t="str">
        <f t="shared" si="366"/>
        <v/>
      </c>
      <c r="BI323" s="83" t="str">
        <f t="shared" si="366"/>
        <v/>
      </c>
      <c r="BJ323" s="83" t="str">
        <f t="shared" si="366"/>
        <v/>
      </c>
      <c r="BK323" s="83" t="str">
        <f t="shared" si="366"/>
        <v/>
      </c>
      <c r="BL323" s="83" t="str">
        <f t="shared" si="355"/>
        <v/>
      </c>
      <c r="BM323" s="83" t="str">
        <f t="shared" si="355"/>
        <v/>
      </c>
      <c r="BN323" s="83" t="str">
        <f t="shared" si="355"/>
        <v/>
      </c>
      <c r="BO323" s="78"/>
      <c r="BP323" s="78"/>
      <c r="BQ323" s="78"/>
      <c r="BR323" s="81">
        <f t="shared" ca="1" si="304"/>
        <v>36</v>
      </c>
      <c r="CO323"/>
      <c r="CP323"/>
      <c r="CS323"/>
      <c r="CT323" s="31">
        <f t="shared" si="305"/>
        <v>0</v>
      </c>
    </row>
    <row r="324" spans="1:98" x14ac:dyDescent="0.2">
      <c r="A324" s="95"/>
      <c r="B324" s="84" t="str">
        <f t="shared" si="342"/>
        <v/>
      </c>
      <c r="C324" s="13" t="str">
        <f t="shared" si="346"/>
        <v/>
      </c>
      <c r="D324" s="85" t="str">
        <f t="shared" si="343"/>
        <v/>
      </c>
      <c r="E324" s="86" t="str">
        <f t="shared" si="344"/>
        <v/>
      </c>
      <c r="F324" s="86">
        <f t="shared" si="302"/>
        <v>0</v>
      </c>
      <c r="G324" s="35" t="str">
        <f>IF(A323&lt;&gt;"",COUNTIF($F$5:F324,F324),"")</f>
        <v/>
      </c>
      <c r="H324" s="35">
        <f t="shared" si="303"/>
        <v>320</v>
      </c>
      <c r="I324" s="117" t="str">
        <f t="shared" si="306"/>
        <v/>
      </c>
      <c r="J324" s="28" t="str">
        <f t="shared" si="307"/>
        <v/>
      </c>
      <c r="K324" s="103" t="str">
        <f t="shared" si="333"/>
        <v/>
      </c>
      <c r="L324" s="103" t="str">
        <f t="shared" si="334"/>
        <v/>
      </c>
      <c r="M324" s="103" t="str">
        <f t="shared" si="340"/>
        <v/>
      </c>
      <c r="N324" s="103" t="str">
        <f t="shared" si="341"/>
        <v/>
      </c>
      <c r="O324" s="103" t="str">
        <f t="shared" si="345"/>
        <v/>
      </c>
      <c r="P324" s="103" t="str">
        <f t="shared" si="347"/>
        <v/>
      </c>
      <c r="Q324" s="103" t="str">
        <f t="shared" si="348"/>
        <v/>
      </c>
      <c r="R324" s="103" t="str">
        <f t="shared" si="349"/>
        <v/>
      </c>
      <c r="S324" s="103" t="str">
        <f t="shared" si="350"/>
        <v/>
      </c>
      <c r="T324" s="103" t="str">
        <f t="shared" si="351"/>
        <v/>
      </c>
      <c r="U324" s="103" t="str">
        <f t="shared" si="352"/>
        <v/>
      </c>
      <c r="V324" s="103" t="str">
        <f t="shared" si="353"/>
        <v/>
      </c>
      <c r="W324" s="103" t="str">
        <f t="shared" si="354"/>
        <v/>
      </c>
      <c r="X324" s="103" t="str">
        <f t="shared" si="356"/>
        <v/>
      </c>
      <c r="Y324" s="103" t="str">
        <f t="shared" si="360"/>
        <v/>
      </c>
      <c r="Z324" s="12" t="str">
        <f t="shared" si="308"/>
        <v/>
      </c>
      <c r="AA324" s="12" t="str">
        <f t="shared" si="309"/>
        <v/>
      </c>
      <c r="AB324" s="12" t="str">
        <f t="shared" si="310"/>
        <v/>
      </c>
      <c r="AC324" s="12" t="str">
        <f t="shared" si="311"/>
        <v/>
      </c>
      <c r="AD324" s="12" t="str">
        <f t="shared" si="312"/>
        <v/>
      </c>
      <c r="AE324" s="12" t="str">
        <f t="shared" si="313"/>
        <v/>
      </c>
      <c r="AF324" s="12" t="str">
        <f t="shared" si="314"/>
        <v/>
      </c>
      <c r="AG324" s="12" t="str">
        <f t="shared" si="315"/>
        <v/>
      </c>
      <c r="AH324" s="12" t="str">
        <f t="shared" si="316"/>
        <v/>
      </c>
      <c r="AI324" s="12" t="str">
        <f t="shared" si="317"/>
        <v/>
      </c>
      <c r="AJ324" s="12" t="str">
        <f t="shared" si="361"/>
        <v/>
      </c>
      <c r="AK324" s="12" t="str">
        <f t="shared" si="362"/>
        <v/>
      </c>
      <c r="AL324" s="12" t="str">
        <f t="shared" si="363"/>
        <v/>
      </c>
      <c r="AM324" s="12" t="str">
        <f t="shared" si="364"/>
        <v/>
      </c>
      <c r="AN324" s="12" t="str">
        <f t="shared" si="365"/>
        <v/>
      </c>
      <c r="AO324" s="29" t="str">
        <f t="shared" si="318"/>
        <v/>
      </c>
      <c r="AP324" s="31" t="str">
        <f t="shared" si="319"/>
        <v>0</v>
      </c>
      <c r="AQ324"/>
      <c r="AR324" s="58">
        <f t="shared" si="320"/>
        <v>0</v>
      </c>
      <c r="AS324" s="58">
        <f t="shared" si="321"/>
        <v>0</v>
      </c>
      <c r="AT324" s="65">
        <f t="shared" si="322"/>
        <v>0</v>
      </c>
      <c r="AU324" s="82" t="str">
        <f t="shared" si="323"/>
        <v/>
      </c>
      <c r="AV324" s="82" t="str">
        <f t="shared" si="324"/>
        <v/>
      </c>
      <c r="AW324" s="82" t="str">
        <f t="shared" si="325"/>
        <v/>
      </c>
      <c r="AX324" s="82" t="str">
        <f t="shared" si="326"/>
        <v/>
      </c>
      <c r="AY324" s="82" t="str">
        <f t="shared" si="327"/>
        <v/>
      </c>
      <c r="AZ324" s="82" t="str">
        <f t="shared" si="328"/>
        <v/>
      </c>
      <c r="BA324" s="82" t="str">
        <f t="shared" si="329"/>
        <v/>
      </c>
      <c r="BB324" s="82" t="str">
        <f t="shared" si="330"/>
        <v/>
      </c>
      <c r="BC324" s="82" t="str">
        <f t="shared" si="331"/>
        <v/>
      </c>
      <c r="BD324" s="82" t="str">
        <f t="shared" si="332"/>
        <v/>
      </c>
      <c r="BE324" s="83" t="str">
        <f t="shared" si="366"/>
        <v/>
      </c>
      <c r="BF324" s="83" t="str">
        <f t="shared" si="366"/>
        <v/>
      </c>
      <c r="BG324" s="83" t="str">
        <f t="shared" si="366"/>
        <v/>
      </c>
      <c r="BH324" s="83" t="str">
        <f t="shared" si="366"/>
        <v/>
      </c>
      <c r="BI324" s="83" t="str">
        <f t="shared" si="366"/>
        <v/>
      </c>
      <c r="BJ324" s="83" t="str">
        <f t="shared" si="366"/>
        <v/>
      </c>
      <c r="BK324" s="83" t="str">
        <f t="shared" si="366"/>
        <v/>
      </c>
      <c r="BL324" s="83" t="str">
        <f t="shared" si="355"/>
        <v/>
      </c>
      <c r="BM324" s="83" t="str">
        <f t="shared" si="355"/>
        <v/>
      </c>
      <c r="BN324" s="83" t="str">
        <f t="shared" si="355"/>
        <v/>
      </c>
      <c r="BO324" s="78"/>
      <c r="BP324" s="78"/>
      <c r="BQ324" s="78"/>
      <c r="BR324" s="81">
        <f t="shared" ca="1" si="304"/>
        <v>29</v>
      </c>
      <c r="CO324"/>
      <c r="CP324"/>
      <c r="CS324"/>
      <c r="CT324" s="31">
        <f t="shared" si="305"/>
        <v>0</v>
      </c>
    </row>
    <row r="325" spans="1:98" x14ac:dyDescent="0.2">
      <c r="A325" s="95"/>
      <c r="B325" s="84" t="str">
        <f t="shared" si="342"/>
        <v/>
      </c>
      <c r="C325" s="13" t="str">
        <f t="shared" si="346"/>
        <v/>
      </c>
      <c r="D325" s="85" t="str">
        <f t="shared" si="343"/>
        <v/>
      </c>
      <c r="E325" s="86" t="str">
        <f t="shared" si="344"/>
        <v/>
      </c>
      <c r="F325" s="86">
        <f t="shared" si="302"/>
        <v>0</v>
      </c>
      <c r="G325" s="35" t="str">
        <f>IF(A324&lt;&gt;"",COUNTIF($F$5:F325,F325),"")</f>
        <v/>
      </c>
      <c r="H325" s="35">
        <f t="shared" si="303"/>
        <v>321</v>
      </c>
      <c r="I325" s="117" t="str">
        <f t="shared" si="306"/>
        <v/>
      </c>
      <c r="J325" s="28" t="str">
        <f t="shared" si="307"/>
        <v/>
      </c>
      <c r="K325" s="103" t="str">
        <f t="shared" si="333"/>
        <v/>
      </c>
      <c r="L325" s="103" t="str">
        <f t="shared" si="334"/>
        <v/>
      </c>
      <c r="M325" s="103" t="str">
        <f t="shared" si="340"/>
        <v/>
      </c>
      <c r="N325" s="103" t="str">
        <f t="shared" si="341"/>
        <v/>
      </c>
      <c r="O325" s="103" t="str">
        <f t="shared" si="345"/>
        <v/>
      </c>
      <c r="P325" s="103" t="str">
        <f t="shared" si="347"/>
        <v/>
      </c>
      <c r="Q325" s="103" t="str">
        <f t="shared" si="348"/>
        <v/>
      </c>
      <c r="R325" s="103" t="str">
        <f t="shared" si="349"/>
        <v/>
      </c>
      <c r="S325" s="103" t="str">
        <f t="shared" si="350"/>
        <v/>
      </c>
      <c r="T325" s="103" t="str">
        <f t="shared" si="351"/>
        <v/>
      </c>
      <c r="U325" s="103" t="str">
        <f t="shared" si="352"/>
        <v/>
      </c>
      <c r="V325" s="103" t="str">
        <f t="shared" si="353"/>
        <v/>
      </c>
      <c r="W325" s="103" t="str">
        <f t="shared" si="354"/>
        <v/>
      </c>
      <c r="X325" s="103" t="str">
        <f t="shared" si="356"/>
        <v/>
      </c>
      <c r="Y325" s="103" t="str">
        <f t="shared" si="360"/>
        <v/>
      </c>
      <c r="Z325" s="12" t="str">
        <f t="shared" si="308"/>
        <v/>
      </c>
      <c r="AA325" s="12" t="str">
        <f t="shared" si="309"/>
        <v/>
      </c>
      <c r="AB325" s="12" t="str">
        <f t="shared" si="310"/>
        <v/>
      </c>
      <c r="AC325" s="12" t="str">
        <f t="shared" si="311"/>
        <v/>
      </c>
      <c r="AD325" s="12" t="str">
        <f t="shared" si="312"/>
        <v/>
      </c>
      <c r="AE325" s="12" t="str">
        <f t="shared" si="313"/>
        <v/>
      </c>
      <c r="AF325" s="12" t="str">
        <f t="shared" si="314"/>
        <v/>
      </c>
      <c r="AG325" s="12" t="str">
        <f t="shared" si="315"/>
        <v/>
      </c>
      <c r="AH325" s="12" t="str">
        <f t="shared" si="316"/>
        <v/>
      </c>
      <c r="AI325" s="12" t="str">
        <f t="shared" si="317"/>
        <v/>
      </c>
      <c r="AJ325" s="12" t="str">
        <f t="shared" si="361"/>
        <v/>
      </c>
      <c r="AK325" s="12" t="str">
        <f t="shared" si="362"/>
        <v/>
      </c>
      <c r="AL325" s="12" t="str">
        <f t="shared" si="363"/>
        <v/>
      </c>
      <c r="AM325" s="12" t="str">
        <f t="shared" si="364"/>
        <v/>
      </c>
      <c r="AN325" s="12" t="str">
        <f t="shared" si="365"/>
        <v/>
      </c>
      <c r="AO325" s="29" t="str">
        <f t="shared" si="318"/>
        <v/>
      </c>
      <c r="AP325" s="31" t="str">
        <f t="shared" si="319"/>
        <v>0</v>
      </c>
      <c r="AQ325"/>
      <c r="AR325" s="58">
        <f t="shared" si="320"/>
        <v>0</v>
      </c>
      <c r="AS325" s="58">
        <f t="shared" si="321"/>
        <v>0</v>
      </c>
      <c r="AT325" s="65">
        <f t="shared" si="322"/>
        <v>0</v>
      </c>
      <c r="AU325" s="82" t="str">
        <f t="shared" si="323"/>
        <v/>
      </c>
      <c r="AV325" s="82" t="str">
        <f t="shared" si="324"/>
        <v/>
      </c>
      <c r="AW325" s="82" t="str">
        <f t="shared" si="325"/>
        <v/>
      </c>
      <c r="AX325" s="82" t="str">
        <f t="shared" si="326"/>
        <v/>
      </c>
      <c r="AY325" s="82" t="str">
        <f t="shared" si="327"/>
        <v/>
      </c>
      <c r="AZ325" s="82" t="str">
        <f t="shared" si="328"/>
        <v/>
      </c>
      <c r="BA325" s="82" t="str">
        <f t="shared" si="329"/>
        <v/>
      </c>
      <c r="BB325" s="82" t="str">
        <f t="shared" si="330"/>
        <v/>
      </c>
      <c r="BC325" s="82" t="str">
        <f t="shared" si="331"/>
        <v/>
      </c>
      <c r="BD325" s="82" t="str">
        <f t="shared" si="332"/>
        <v/>
      </c>
      <c r="BE325" s="83" t="str">
        <f t="shared" si="366"/>
        <v/>
      </c>
      <c r="BF325" s="83" t="str">
        <f t="shared" si="366"/>
        <v/>
      </c>
      <c r="BG325" s="83" t="str">
        <f t="shared" si="366"/>
        <v/>
      </c>
      <c r="BH325" s="83" t="str">
        <f t="shared" si="366"/>
        <v/>
      </c>
      <c r="BI325" s="83" t="str">
        <f t="shared" si="366"/>
        <v/>
      </c>
      <c r="BJ325" s="83" t="str">
        <f t="shared" si="366"/>
        <v/>
      </c>
      <c r="BK325" s="83" t="str">
        <f t="shared" si="366"/>
        <v/>
      </c>
      <c r="BL325" s="83" t="str">
        <f t="shared" si="355"/>
        <v/>
      </c>
      <c r="BM325" s="83" t="str">
        <f t="shared" si="355"/>
        <v/>
      </c>
      <c r="BN325" s="83" t="str">
        <f t="shared" si="355"/>
        <v/>
      </c>
      <c r="BO325" s="78"/>
      <c r="BP325" s="78"/>
      <c r="BQ325" s="78"/>
      <c r="BR325" s="81">
        <f t="shared" ca="1" si="304"/>
        <v>29</v>
      </c>
      <c r="CO325"/>
      <c r="CP325"/>
      <c r="CS325"/>
      <c r="CT325" s="31">
        <f t="shared" si="305"/>
        <v>0</v>
      </c>
    </row>
    <row r="326" spans="1:98" x14ac:dyDescent="0.2">
      <c r="A326" s="95"/>
      <c r="B326" s="84" t="str">
        <f t="shared" si="342"/>
        <v/>
      </c>
      <c r="C326" s="13" t="str">
        <f t="shared" si="346"/>
        <v/>
      </c>
      <c r="D326" s="85" t="str">
        <f t="shared" si="343"/>
        <v/>
      </c>
      <c r="E326" s="86" t="str">
        <f t="shared" si="344"/>
        <v/>
      </c>
      <c r="F326" s="86">
        <f t="shared" ref="F326:F389" si="367">VLOOKUP($A326,$DM$5:$DN$41,2)</f>
        <v>0</v>
      </c>
      <c r="G326" s="35" t="str">
        <f>IF(A325&lt;&gt;"",COUNTIF($F$5:F326,F326),"")</f>
        <v/>
      </c>
      <c r="H326" s="35">
        <f t="shared" ref="H326:H389" si="368">IF(AND(AO325&gt;0,G325&gt;=H325),H325+1,H325)</f>
        <v>322</v>
      </c>
      <c r="I326" s="117" t="str">
        <f t="shared" si="306"/>
        <v/>
      </c>
      <c r="J326" s="28" t="str">
        <f t="shared" si="307"/>
        <v/>
      </c>
      <c r="K326" s="103" t="str">
        <f t="shared" si="333"/>
        <v/>
      </c>
      <c r="L326" s="103" t="str">
        <f t="shared" si="334"/>
        <v/>
      </c>
      <c r="M326" s="103" t="str">
        <f t="shared" si="340"/>
        <v/>
      </c>
      <c r="N326" s="103" t="str">
        <f t="shared" si="341"/>
        <v/>
      </c>
      <c r="O326" s="103" t="str">
        <f t="shared" si="345"/>
        <v/>
      </c>
      <c r="P326" s="103" t="str">
        <f t="shared" si="347"/>
        <v/>
      </c>
      <c r="Q326" s="103" t="str">
        <f t="shared" si="348"/>
        <v/>
      </c>
      <c r="R326" s="103" t="str">
        <f t="shared" si="349"/>
        <v/>
      </c>
      <c r="S326" s="103" t="str">
        <f t="shared" si="350"/>
        <v/>
      </c>
      <c r="T326" s="103" t="str">
        <f t="shared" si="351"/>
        <v/>
      </c>
      <c r="U326" s="103" t="str">
        <f t="shared" si="352"/>
        <v/>
      </c>
      <c r="V326" s="103" t="str">
        <f t="shared" si="353"/>
        <v/>
      </c>
      <c r="W326" s="103" t="str">
        <f t="shared" si="354"/>
        <v/>
      </c>
      <c r="X326" s="103" t="str">
        <f t="shared" si="356"/>
        <v/>
      </c>
      <c r="Y326" s="103" t="str">
        <f t="shared" si="360"/>
        <v/>
      </c>
      <c r="Z326" s="12" t="str">
        <f t="shared" si="308"/>
        <v/>
      </c>
      <c r="AA326" s="12" t="str">
        <f t="shared" si="309"/>
        <v/>
      </c>
      <c r="AB326" s="12" t="str">
        <f t="shared" si="310"/>
        <v/>
      </c>
      <c r="AC326" s="12" t="str">
        <f t="shared" si="311"/>
        <v/>
      </c>
      <c r="AD326" s="12" t="str">
        <f t="shared" si="312"/>
        <v/>
      </c>
      <c r="AE326" s="12" t="str">
        <f t="shared" si="313"/>
        <v/>
      </c>
      <c r="AF326" s="12" t="str">
        <f t="shared" si="314"/>
        <v/>
      </c>
      <c r="AG326" s="12" t="str">
        <f t="shared" si="315"/>
        <v/>
      </c>
      <c r="AH326" s="12" t="str">
        <f t="shared" si="316"/>
        <v/>
      </c>
      <c r="AI326" s="12" t="str">
        <f t="shared" si="317"/>
        <v/>
      </c>
      <c r="AJ326" s="12" t="str">
        <f t="shared" si="361"/>
        <v/>
      </c>
      <c r="AK326" s="12" t="str">
        <f t="shared" si="362"/>
        <v/>
      </c>
      <c r="AL326" s="12" t="str">
        <f t="shared" si="363"/>
        <v/>
      </c>
      <c r="AM326" s="12" t="str">
        <f t="shared" si="364"/>
        <v/>
      </c>
      <c r="AN326" s="12" t="str">
        <f t="shared" si="365"/>
        <v/>
      </c>
      <c r="AO326" s="29" t="str">
        <f t="shared" si="318"/>
        <v/>
      </c>
      <c r="AP326" s="31" t="str">
        <f t="shared" si="319"/>
        <v>0</v>
      </c>
      <c r="AQ326"/>
      <c r="AR326" s="58">
        <f t="shared" si="320"/>
        <v>0</v>
      </c>
      <c r="AS326" s="58">
        <f t="shared" si="321"/>
        <v>0</v>
      </c>
      <c r="AT326" s="65">
        <f t="shared" si="322"/>
        <v>0</v>
      </c>
      <c r="AU326" s="82" t="str">
        <f t="shared" si="323"/>
        <v/>
      </c>
      <c r="AV326" s="82" t="str">
        <f t="shared" si="324"/>
        <v/>
      </c>
      <c r="AW326" s="82" t="str">
        <f t="shared" si="325"/>
        <v/>
      </c>
      <c r="AX326" s="82" t="str">
        <f t="shared" si="326"/>
        <v/>
      </c>
      <c r="AY326" s="82" t="str">
        <f t="shared" si="327"/>
        <v/>
      </c>
      <c r="AZ326" s="82" t="str">
        <f t="shared" si="328"/>
        <v/>
      </c>
      <c r="BA326" s="82" t="str">
        <f t="shared" si="329"/>
        <v/>
      </c>
      <c r="BB326" s="82" t="str">
        <f t="shared" si="330"/>
        <v/>
      </c>
      <c r="BC326" s="82" t="str">
        <f t="shared" si="331"/>
        <v/>
      </c>
      <c r="BD326" s="82" t="str">
        <f t="shared" si="332"/>
        <v/>
      </c>
      <c r="BE326" s="83" t="str">
        <f t="shared" si="366"/>
        <v/>
      </c>
      <c r="BF326" s="83" t="str">
        <f t="shared" si="366"/>
        <v/>
      </c>
      <c r="BG326" s="83" t="str">
        <f t="shared" si="366"/>
        <v/>
      </c>
      <c r="BH326" s="83" t="str">
        <f t="shared" si="366"/>
        <v/>
      </c>
      <c r="BI326" s="83" t="str">
        <f t="shared" si="366"/>
        <v/>
      </c>
      <c r="BJ326" s="83" t="str">
        <f t="shared" si="366"/>
        <v/>
      </c>
      <c r="BK326" s="83" t="str">
        <f t="shared" si="366"/>
        <v/>
      </c>
      <c r="BL326" s="83" t="str">
        <f t="shared" si="355"/>
        <v/>
      </c>
      <c r="BM326" s="83" t="str">
        <f t="shared" si="355"/>
        <v/>
      </c>
      <c r="BN326" s="83" t="str">
        <f t="shared" si="355"/>
        <v/>
      </c>
      <c r="BO326" s="78"/>
      <c r="BP326" s="78"/>
      <c r="BQ326" s="78"/>
      <c r="BR326" s="81">
        <f t="shared" ref="BR326:BR389" ca="1" si="369">IF($A$2="no",INT(RAND()*36+1),INT(RAND()*37))</f>
        <v>0</v>
      </c>
      <c r="CO326"/>
      <c r="CP326"/>
      <c r="CS326"/>
      <c r="CT326" s="31">
        <f t="shared" ref="CT326:CT389" si="370">CS326+CT325</f>
        <v>0</v>
      </c>
    </row>
    <row r="327" spans="1:98" x14ac:dyDescent="0.2">
      <c r="A327" s="95"/>
      <c r="B327" s="84" t="str">
        <f t="shared" si="342"/>
        <v/>
      </c>
      <c r="C327" s="13" t="str">
        <f t="shared" si="346"/>
        <v/>
      </c>
      <c r="D327" s="85" t="str">
        <f t="shared" si="343"/>
        <v/>
      </c>
      <c r="E327" s="86" t="str">
        <f t="shared" si="344"/>
        <v/>
      </c>
      <c r="F327" s="86">
        <f t="shared" si="367"/>
        <v>0</v>
      </c>
      <c r="G327" s="35" t="str">
        <f>IF(A326&lt;&gt;"",COUNTIF($F$5:F327,F327),"")</f>
        <v/>
      </c>
      <c r="H327" s="35">
        <f t="shared" si="368"/>
        <v>323</v>
      </c>
      <c r="I327" s="117" t="str">
        <f t="shared" ref="I327:I390" si="371">IF(A327&lt;&gt;"",IF(G327&gt;=$AT$1,F327,""),"")</f>
        <v/>
      </c>
      <c r="J327" s="28" t="str">
        <f t="shared" ref="J327:J390" si="372">IF(A326&lt;&gt;"",IF($P$3=2,1,IF(AND($P$3=1,H327&gt;H326),J326+1,J326)),"")</f>
        <v/>
      </c>
      <c r="K327" s="103" t="str">
        <f t="shared" si="333"/>
        <v/>
      </c>
      <c r="L327" s="103" t="str">
        <f t="shared" si="334"/>
        <v/>
      </c>
      <c r="M327" s="103" t="str">
        <f t="shared" si="340"/>
        <v/>
      </c>
      <c r="N327" s="103" t="str">
        <f t="shared" si="341"/>
        <v/>
      </c>
      <c r="O327" s="103" t="str">
        <f t="shared" si="345"/>
        <v/>
      </c>
      <c r="P327" s="103" t="str">
        <f t="shared" si="347"/>
        <v/>
      </c>
      <c r="Q327" s="103" t="str">
        <f t="shared" si="348"/>
        <v/>
      </c>
      <c r="R327" s="103" t="str">
        <f t="shared" si="349"/>
        <v/>
      </c>
      <c r="S327" s="103" t="str">
        <f t="shared" si="350"/>
        <v/>
      </c>
      <c r="T327" s="103" t="str">
        <f t="shared" si="351"/>
        <v/>
      </c>
      <c r="U327" s="103" t="str">
        <f t="shared" si="352"/>
        <v/>
      </c>
      <c r="V327" s="103" t="str">
        <f t="shared" si="353"/>
        <v/>
      </c>
      <c r="W327" s="103" t="str">
        <f t="shared" si="354"/>
        <v/>
      </c>
      <c r="X327" s="103" t="str">
        <f t="shared" si="356"/>
        <v/>
      </c>
      <c r="Y327" s="103" t="str">
        <f t="shared" si="360"/>
        <v/>
      </c>
      <c r="Z327" s="12" t="str">
        <f t="shared" ref="Z327:Z390" si="373">IF(K327&lt;&gt;"",IF(K327=$F327,(17*$J326),(-1*$J326)),"")</f>
        <v/>
      </c>
      <c r="AA327" s="12" t="str">
        <f t="shared" ref="AA327:AA390" si="374">IF(L327&lt;&gt;"",IF(L327=$F327,(17*$J326),(-1*$J326)),"")</f>
        <v/>
      </c>
      <c r="AB327" s="12" t="str">
        <f t="shared" ref="AB327:AB390" si="375">IF(M327&lt;&gt;"",IF(M327=$F327,(17*$J326),(-1*$J326)),"")</f>
        <v/>
      </c>
      <c r="AC327" s="12" t="str">
        <f t="shared" ref="AC327:AC390" si="376">IF(N327&lt;&gt;"",IF(N327=$F327,(17*$J326),(-1*$J326)),"")</f>
        <v/>
      </c>
      <c r="AD327" s="12" t="str">
        <f t="shared" ref="AD327:AD390" si="377">IF(O327&lt;&gt;"",IF(O327=$F327,(17*$J326),(-1*$J326)),"")</f>
        <v/>
      </c>
      <c r="AE327" s="12" t="str">
        <f t="shared" ref="AE327:AE390" si="378">IF(P327&lt;&gt;"",IF(P327=$F327,(17*$J326),(-1*$J326)),"")</f>
        <v/>
      </c>
      <c r="AF327" s="12" t="str">
        <f t="shared" ref="AF327:AF390" si="379">IF(Q327&lt;&gt;"",IF(Q327=$F327,(17*$J326),(-1*$J326)),"")</f>
        <v/>
      </c>
      <c r="AG327" s="12" t="str">
        <f t="shared" ref="AG327:AG390" si="380">IF(R327&lt;&gt;"",IF(R327=$F327,(17*$J326),(-1*$J326)),"")</f>
        <v/>
      </c>
      <c r="AH327" s="12" t="str">
        <f t="shared" ref="AH327:AH390" si="381">IF(S327&lt;&gt;"",IF(S327=$F327,(17*$J326),(-1*$J326)),"")</f>
        <v/>
      </c>
      <c r="AI327" s="12" t="str">
        <f t="shared" ref="AI327:AI390" si="382">IF(T327&lt;&gt;"",IF(T327=$F327,(17*$J326),(-1*$J326)),"")</f>
        <v/>
      </c>
      <c r="AJ327" s="12" t="str">
        <f t="shared" si="361"/>
        <v/>
      </c>
      <c r="AK327" s="12" t="str">
        <f t="shared" si="362"/>
        <v/>
      </c>
      <c r="AL327" s="12" t="str">
        <f t="shared" si="363"/>
        <v/>
      </c>
      <c r="AM327" s="12" t="str">
        <f t="shared" si="364"/>
        <v/>
      </c>
      <c r="AN327" s="12" t="str">
        <f t="shared" si="365"/>
        <v/>
      </c>
      <c r="AO327" s="29" t="str">
        <f t="shared" ref="AO327:AO390" si="383">IF(A327&lt;&gt;"",SUM(Z327:AN327),"")</f>
        <v/>
      </c>
      <c r="AP327" s="31" t="str">
        <f t="shared" ref="AP327:AP390" si="384">IF(A327&lt;&gt;"",AO327+AP326,"0")</f>
        <v>0</v>
      </c>
      <c r="AQ327"/>
      <c r="AR327" s="58">
        <f t="shared" ref="AR327:AR390" si="385">IF($A327&lt;&gt;"",IF(AR326&lt;&gt;0,AR326,IF(AND(AP327&gt;0,H327&gt;=$AT$2),"Profit Target",IF(AP327&gt;=$P$1,"Profit Target",0))),0)</f>
        <v>0</v>
      </c>
      <c r="AS327" s="58">
        <f t="shared" ref="AS327:AS390" si="386">IF($A327&lt;&gt;"",IF(AS326&lt;&gt;0,AS326,IF(AND($AP327&lt;0,H327&gt;=$AT$2),"Stop Loss",IF(AP327&lt;=$P$2,"Stop Loss",0))),0)</f>
        <v>0</v>
      </c>
      <c r="AT327" s="65">
        <f t="shared" ref="AT327:AT390" si="387">IF(AQ327&gt;AT326,AQ327,AT326)</f>
        <v>0</v>
      </c>
      <c r="AU327" s="82" t="str">
        <f t="shared" ref="AU327:AU390" si="388">IF(K327&lt;&gt;"",VLOOKUP(K327,$DO$5:$DP$23,2)&amp;",","")</f>
        <v/>
      </c>
      <c r="AV327" s="82" t="str">
        <f t="shared" ref="AV327:AV390" si="389">IF(L327&lt;&gt;"",VLOOKUP(L327,$DO$5:$DP$23,2)&amp;",","")</f>
        <v/>
      </c>
      <c r="AW327" s="82" t="str">
        <f t="shared" ref="AW327:AW390" si="390">IF(M327&lt;&gt;"",VLOOKUP(M327,$DO$5:$DP$23,2)&amp;",","")</f>
        <v/>
      </c>
      <c r="AX327" s="82" t="str">
        <f t="shared" ref="AX327:AX390" si="391">IF(N327&lt;&gt;"",VLOOKUP(N327,$DO$5:$DP$23,2)&amp;",","")</f>
        <v/>
      </c>
      <c r="AY327" s="82" t="str">
        <f t="shared" ref="AY327:AY390" si="392">IF(O327&lt;&gt;"",VLOOKUP(O327,$DO$5:$DP$23,2)&amp;",","")</f>
        <v/>
      </c>
      <c r="AZ327" s="82" t="str">
        <f t="shared" ref="AZ327:AZ390" si="393">IF(P327&lt;&gt;"",VLOOKUP(P327,$DO$5:$DP$23,2)&amp;",","")</f>
        <v/>
      </c>
      <c r="BA327" s="82" t="str">
        <f t="shared" ref="BA327:BA390" si="394">IF(Q327&lt;&gt;"",VLOOKUP(Q327,$DO$5:$DP$23,2)&amp;",","")</f>
        <v/>
      </c>
      <c r="BB327" s="82" t="str">
        <f t="shared" ref="BB327:BB390" si="395">IF(R327&lt;&gt;"",VLOOKUP(R327,$DO$5:$DP$23,2)&amp;",","")</f>
        <v/>
      </c>
      <c r="BC327" s="82" t="str">
        <f t="shared" ref="BC327:BC390" si="396">IF(S327&lt;&gt;"",VLOOKUP(S327,$DO$5:$DP$23,2)&amp;",","")</f>
        <v/>
      </c>
      <c r="BD327" s="82" t="str">
        <f t="shared" ref="BD327:BD390" si="397">IF(T327&lt;&gt;"",VLOOKUP(T327,$DO$5:$DP$23,2)&amp;",","")</f>
        <v/>
      </c>
      <c r="BE327" s="83" t="str">
        <f t="shared" si="366"/>
        <v/>
      </c>
      <c r="BF327" s="83" t="str">
        <f t="shared" si="366"/>
        <v/>
      </c>
      <c r="BG327" s="83" t="str">
        <f t="shared" si="366"/>
        <v/>
      </c>
      <c r="BH327" s="83" t="str">
        <f t="shared" si="366"/>
        <v/>
      </c>
      <c r="BI327" s="83" t="str">
        <f t="shared" si="366"/>
        <v/>
      </c>
      <c r="BJ327" s="83" t="str">
        <f t="shared" si="366"/>
        <v/>
      </c>
      <c r="BK327" s="83" t="str">
        <f t="shared" si="366"/>
        <v/>
      </c>
      <c r="BL327" s="83" t="str">
        <f t="shared" si="355"/>
        <v/>
      </c>
      <c r="BM327" s="83" t="str">
        <f t="shared" si="355"/>
        <v/>
      </c>
      <c r="BN327" s="83" t="str">
        <f t="shared" si="355"/>
        <v/>
      </c>
      <c r="BO327" s="78"/>
      <c r="BP327" s="78"/>
      <c r="BQ327" s="78"/>
      <c r="BR327" s="81">
        <f t="shared" ca="1" si="369"/>
        <v>29</v>
      </c>
      <c r="CO327"/>
      <c r="CP327"/>
      <c r="CS327"/>
      <c r="CT327" s="31">
        <f t="shared" si="370"/>
        <v>0</v>
      </c>
    </row>
    <row r="328" spans="1:98" x14ac:dyDescent="0.2">
      <c r="A328" s="95"/>
      <c r="B328" s="84" t="str">
        <f t="shared" si="342"/>
        <v/>
      </c>
      <c r="C328" s="13" t="str">
        <f t="shared" si="346"/>
        <v/>
      </c>
      <c r="D328" s="85" t="str">
        <f t="shared" si="343"/>
        <v/>
      </c>
      <c r="E328" s="86" t="str">
        <f t="shared" si="344"/>
        <v/>
      </c>
      <c r="F328" s="86">
        <f t="shared" si="367"/>
        <v>0</v>
      </c>
      <c r="G328" s="35" t="str">
        <f>IF(A327&lt;&gt;"",COUNTIF($F$5:F328,F328),"")</f>
        <v/>
      </c>
      <c r="H328" s="35">
        <f t="shared" si="368"/>
        <v>324</v>
      </c>
      <c r="I328" s="117" t="str">
        <f t="shared" si="371"/>
        <v/>
      </c>
      <c r="J328" s="28" t="str">
        <f t="shared" si="372"/>
        <v/>
      </c>
      <c r="K328" s="103" t="str">
        <f t="shared" ref="K328:K391" si="398">IF($A327&lt;&gt;"",IF(OR($AR327&lt;&gt;0,$AS327&lt;&gt;0),"",IF(AND(AO327&gt;0,G327&gt;=H327),F327,IF(AND(K327="",G327&gt;=H327),F327,K327))),"")</f>
        <v/>
      </c>
      <c r="L328" s="103" t="str">
        <f t="shared" si="334"/>
        <v/>
      </c>
      <c r="M328" s="103" t="str">
        <f t="shared" si="340"/>
        <v/>
      </c>
      <c r="N328" s="103" t="str">
        <f t="shared" si="341"/>
        <v/>
      </c>
      <c r="O328" s="103" t="str">
        <f t="shared" si="345"/>
        <v/>
      </c>
      <c r="P328" s="103" t="str">
        <f t="shared" si="347"/>
        <v/>
      </c>
      <c r="Q328" s="103" t="str">
        <f t="shared" si="348"/>
        <v/>
      </c>
      <c r="R328" s="103" t="str">
        <f t="shared" si="349"/>
        <v/>
      </c>
      <c r="S328" s="103" t="str">
        <f t="shared" si="350"/>
        <v/>
      </c>
      <c r="T328" s="103" t="str">
        <f t="shared" si="351"/>
        <v/>
      </c>
      <c r="U328" s="103" t="str">
        <f t="shared" si="352"/>
        <v/>
      </c>
      <c r="V328" s="103" t="str">
        <f t="shared" si="353"/>
        <v/>
      </c>
      <c r="W328" s="103" t="str">
        <f t="shared" si="354"/>
        <v/>
      </c>
      <c r="X328" s="103" t="str">
        <f t="shared" si="356"/>
        <v/>
      </c>
      <c r="Y328" s="103" t="str">
        <f t="shared" si="360"/>
        <v/>
      </c>
      <c r="Z328" s="12" t="str">
        <f t="shared" si="373"/>
        <v/>
      </c>
      <c r="AA328" s="12" t="str">
        <f t="shared" si="374"/>
        <v/>
      </c>
      <c r="AB328" s="12" t="str">
        <f t="shared" si="375"/>
        <v/>
      </c>
      <c r="AC328" s="12" t="str">
        <f t="shared" si="376"/>
        <v/>
      </c>
      <c r="AD328" s="12" t="str">
        <f t="shared" si="377"/>
        <v/>
      </c>
      <c r="AE328" s="12" t="str">
        <f t="shared" si="378"/>
        <v/>
      </c>
      <c r="AF328" s="12" t="str">
        <f t="shared" si="379"/>
        <v/>
      </c>
      <c r="AG328" s="12" t="str">
        <f t="shared" si="380"/>
        <v/>
      </c>
      <c r="AH328" s="12" t="str">
        <f t="shared" si="381"/>
        <v/>
      </c>
      <c r="AI328" s="12" t="str">
        <f t="shared" si="382"/>
        <v/>
      </c>
      <c r="AJ328" s="12" t="str">
        <f t="shared" si="361"/>
        <v/>
      </c>
      <c r="AK328" s="12" t="str">
        <f t="shared" si="362"/>
        <v/>
      </c>
      <c r="AL328" s="12" t="str">
        <f t="shared" si="363"/>
        <v/>
      </c>
      <c r="AM328" s="12" t="str">
        <f t="shared" si="364"/>
        <v/>
      </c>
      <c r="AN328" s="12" t="str">
        <f t="shared" si="365"/>
        <v/>
      </c>
      <c r="AO328" s="29" t="str">
        <f t="shared" si="383"/>
        <v/>
      </c>
      <c r="AP328" s="31" t="str">
        <f t="shared" si="384"/>
        <v>0</v>
      </c>
      <c r="AQ328"/>
      <c r="AR328" s="58">
        <f t="shared" si="385"/>
        <v>0</v>
      </c>
      <c r="AS328" s="58">
        <f t="shared" si="386"/>
        <v>0</v>
      </c>
      <c r="AT328" s="65">
        <f t="shared" si="387"/>
        <v>0</v>
      </c>
      <c r="AU328" s="82" t="str">
        <f t="shared" si="388"/>
        <v/>
      </c>
      <c r="AV328" s="82" t="str">
        <f t="shared" si="389"/>
        <v/>
      </c>
      <c r="AW328" s="82" t="str">
        <f t="shared" si="390"/>
        <v/>
      </c>
      <c r="AX328" s="82" t="str">
        <f t="shared" si="391"/>
        <v/>
      </c>
      <c r="AY328" s="82" t="str">
        <f t="shared" si="392"/>
        <v/>
      </c>
      <c r="AZ328" s="82" t="str">
        <f t="shared" si="393"/>
        <v/>
      </c>
      <c r="BA328" s="82" t="str">
        <f t="shared" si="394"/>
        <v/>
      </c>
      <c r="BB328" s="82" t="str">
        <f t="shared" si="395"/>
        <v/>
      </c>
      <c r="BC328" s="82" t="str">
        <f t="shared" si="396"/>
        <v/>
      </c>
      <c r="BD328" s="82" t="str">
        <f t="shared" si="397"/>
        <v/>
      </c>
      <c r="BE328" s="83" t="str">
        <f t="shared" si="366"/>
        <v/>
      </c>
      <c r="BF328" s="83" t="str">
        <f t="shared" si="366"/>
        <v/>
      </c>
      <c r="BG328" s="83" t="str">
        <f t="shared" si="366"/>
        <v/>
      </c>
      <c r="BH328" s="83" t="str">
        <f t="shared" si="366"/>
        <v/>
      </c>
      <c r="BI328" s="83" t="str">
        <f t="shared" si="366"/>
        <v/>
      </c>
      <c r="BJ328" s="83" t="str">
        <f t="shared" si="366"/>
        <v/>
      </c>
      <c r="BK328" s="83" t="str">
        <f t="shared" si="366"/>
        <v/>
      </c>
      <c r="BL328" s="83" t="str">
        <f t="shared" si="355"/>
        <v/>
      </c>
      <c r="BM328" s="83" t="str">
        <f t="shared" si="355"/>
        <v/>
      </c>
      <c r="BN328" s="83" t="str">
        <f t="shared" si="355"/>
        <v/>
      </c>
      <c r="BO328" s="78"/>
      <c r="BP328" s="78"/>
      <c r="BQ328" s="78"/>
      <c r="BR328" s="81">
        <f t="shared" ca="1" si="369"/>
        <v>32</v>
      </c>
      <c r="CO328"/>
      <c r="CP328"/>
      <c r="CS328"/>
      <c r="CT328" s="31">
        <f t="shared" si="370"/>
        <v>0</v>
      </c>
    </row>
    <row r="329" spans="1:98" x14ac:dyDescent="0.2">
      <c r="A329" s="95"/>
      <c r="B329" s="84" t="str">
        <f t="shared" si="342"/>
        <v/>
      </c>
      <c r="C329" s="13" t="str">
        <f t="shared" si="346"/>
        <v/>
      </c>
      <c r="D329" s="85" t="str">
        <f t="shared" si="343"/>
        <v/>
      </c>
      <c r="E329" s="86" t="str">
        <f t="shared" si="344"/>
        <v/>
      </c>
      <c r="F329" s="86">
        <f t="shared" si="367"/>
        <v>0</v>
      </c>
      <c r="G329" s="35" t="str">
        <f>IF(A328&lt;&gt;"",COUNTIF($F$5:F329,F329),"")</f>
        <v/>
      </c>
      <c r="H329" s="35">
        <f t="shared" si="368"/>
        <v>325</v>
      </c>
      <c r="I329" s="117" t="str">
        <f t="shared" si="371"/>
        <v/>
      </c>
      <c r="J329" s="28" t="str">
        <f t="shared" si="372"/>
        <v/>
      </c>
      <c r="K329" s="103" t="str">
        <f t="shared" si="398"/>
        <v/>
      </c>
      <c r="L329" s="103" t="str">
        <f t="shared" ref="L329:L392" si="399">IF($A328&lt;&gt;"",IF(OR($AR328&lt;&gt;0,$AS328&lt;&gt;0),"",IF(H329&lt;&gt;H328,"",IF(AND(L328&lt;&gt;"",L328&lt;&gt;I328),L328,IF(AND(I328&lt;&gt;K329,G328&gt;=H328),I328,"")))),"")</f>
        <v/>
      </c>
      <c r="M329" s="103" t="str">
        <f t="shared" si="340"/>
        <v/>
      </c>
      <c r="N329" s="103" t="str">
        <f t="shared" si="341"/>
        <v/>
      </c>
      <c r="O329" s="103" t="str">
        <f t="shared" si="345"/>
        <v/>
      </c>
      <c r="P329" s="103" t="str">
        <f t="shared" si="347"/>
        <v/>
      </c>
      <c r="Q329" s="103" t="str">
        <f t="shared" si="348"/>
        <v/>
      </c>
      <c r="R329" s="103" t="str">
        <f t="shared" si="349"/>
        <v/>
      </c>
      <c r="S329" s="103" t="str">
        <f t="shared" si="350"/>
        <v/>
      </c>
      <c r="T329" s="103" t="str">
        <f t="shared" si="351"/>
        <v/>
      </c>
      <c r="U329" s="103" t="str">
        <f t="shared" si="352"/>
        <v/>
      </c>
      <c r="V329" s="103" t="str">
        <f t="shared" si="353"/>
        <v/>
      </c>
      <c r="W329" s="103" t="str">
        <f t="shared" si="354"/>
        <v/>
      </c>
      <c r="X329" s="103" t="str">
        <f t="shared" si="356"/>
        <v/>
      </c>
      <c r="Y329" s="103" t="str">
        <f t="shared" si="360"/>
        <v/>
      </c>
      <c r="Z329" s="12" t="str">
        <f t="shared" si="373"/>
        <v/>
      </c>
      <c r="AA329" s="12" t="str">
        <f t="shared" si="374"/>
        <v/>
      </c>
      <c r="AB329" s="12" t="str">
        <f t="shared" si="375"/>
        <v/>
      </c>
      <c r="AC329" s="12" t="str">
        <f t="shared" si="376"/>
        <v/>
      </c>
      <c r="AD329" s="12" t="str">
        <f t="shared" si="377"/>
        <v/>
      </c>
      <c r="AE329" s="12" t="str">
        <f t="shared" si="378"/>
        <v/>
      </c>
      <c r="AF329" s="12" t="str">
        <f t="shared" si="379"/>
        <v/>
      </c>
      <c r="AG329" s="12" t="str">
        <f t="shared" si="380"/>
        <v/>
      </c>
      <c r="AH329" s="12" t="str">
        <f t="shared" si="381"/>
        <v/>
      </c>
      <c r="AI329" s="12" t="str">
        <f t="shared" si="382"/>
        <v/>
      </c>
      <c r="AJ329" s="12" t="str">
        <f t="shared" ref="AJ329:AJ360" si="400">IF(U329&lt;&gt;"",IF(U329=$F329,(17*$J328),(-1*$J328)),"")</f>
        <v/>
      </c>
      <c r="AK329" s="12" t="str">
        <f t="shared" ref="AK329:AK360" si="401">IF(V329&lt;&gt;"",IF(V329=$F329,(17*$J328),(-1*$J328)),"")</f>
        <v/>
      </c>
      <c r="AL329" s="12" t="str">
        <f t="shared" ref="AL329:AL360" si="402">IF(W329&lt;&gt;"",IF(W329=$F329,(17*$J328),(-1*$J328)),"")</f>
        <v/>
      </c>
      <c r="AM329" s="12" t="str">
        <f t="shared" ref="AM329:AM360" si="403">IF(X329&lt;&gt;"",IF(X329=$F329,(17*$J328),(-1*$J328)),"")</f>
        <v/>
      </c>
      <c r="AN329" s="12" t="str">
        <f t="shared" ref="AN329:AN360" si="404">IF(Y329&lt;&gt;"",IF(Y329=$F329,(17*$J328),(-1*$J328)),"")</f>
        <v/>
      </c>
      <c r="AO329" s="29" t="str">
        <f t="shared" si="383"/>
        <v/>
      </c>
      <c r="AP329" s="31" t="str">
        <f t="shared" si="384"/>
        <v>0</v>
      </c>
      <c r="AQ329"/>
      <c r="AR329" s="58">
        <f t="shared" si="385"/>
        <v>0</v>
      </c>
      <c r="AS329" s="58">
        <f t="shared" si="386"/>
        <v>0</v>
      </c>
      <c r="AT329" s="65">
        <f t="shared" si="387"/>
        <v>0</v>
      </c>
      <c r="AU329" s="82" t="str">
        <f t="shared" si="388"/>
        <v/>
      </c>
      <c r="AV329" s="82" t="str">
        <f t="shared" si="389"/>
        <v/>
      </c>
      <c r="AW329" s="82" t="str">
        <f t="shared" si="390"/>
        <v/>
      </c>
      <c r="AX329" s="82" t="str">
        <f t="shared" si="391"/>
        <v/>
      </c>
      <c r="AY329" s="82" t="str">
        <f t="shared" si="392"/>
        <v/>
      </c>
      <c r="AZ329" s="82" t="str">
        <f t="shared" si="393"/>
        <v/>
      </c>
      <c r="BA329" s="82" t="str">
        <f t="shared" si="394"/>
        <v/>
      </c>
      <c r="BB329" s="82" t="str">
        <f t="shared" si="395"/>
        <v/>
      </c>
      <c r="BC329" s="82" t="str">
        <f t="shared" si="396"/>
        <v/>
      </c>
      <c r="BD329" s="82" t="str">
        <f t="shared" si="397"/>
        <v/>
      </c>
      <c r="BE329" s="83" t="str">
        <f t="shared" si="366"/>
        <v/>
      </c>
      <c r="BF329" s="83" t="str">
        <f t="shared" si="366"/>
        <v/>
      </c>
      <c r="BG329" s="83" t="str">
        <f t="shared" si="366"/>
        <v/>
      </c>
      <c r="BH329" s="83" t="str">
        <f t="shared" si="366"/>
        <v/>
      </c>
      <c r="BI329" s="83" t="str">
        <f t="shared" si="366"/>
        <v/>
      </c>
      <c r="BJ329" s="83" t="str">
        <f t="shared" si="366"/>
        <v/>
      </c>
      <c r="BK329" s="83" t="str">
        <f t="shared" si="366"/>
        <v/>
      </c>
      <c r="BL329" s="83" t="str">
        <f t="shared" si="355"/>
        <v/>
      </c>
      <c r="BM329" s="83" t="str">
        <f t="shared" si="355"/>
        <v/>
      </c>
      <c r="BN329" s="83" t="str">
        <f t="shared" si="355"/>
        <v/>
      </c>
      <c r="BO329" s="78"/>
      <c r="BP329" s="78"/>
      <c r="BQ329" s="78"/>
      <c r="BR329" s="81">
        <f t="shared" ca="1" si="369"/>
        <v>7</v>
      </c>
      <c r="CO329"/>
      <c r="CP329"/>
      <c r="CS329"/>
      <c r="CT329" s="31">
        <f t="shared" si="370"/>
        <v>0</v>
      </c>
    </row>
    <row r="330" spans="1:98" x14ac:dyDescent="0.2">
      <c r="A330" s="95"/>
      <c r="B330" s="84" t="str">
        <f t="shared" si="342"/>
        <v/>
      </c>
      <c r="C330" s="13" t="str">
        <f t="shared" si="346"/>
        <v/>
      </c>
      <c r="D330" s="85" t="str">
        <f t="shared" si="343"/>
        <v/>
      </c>
      <c r="E330" s="86" t="str">
        <f t="shared" si="344"/>
        <v/>
      </c>
      <c r="F330" s="86">
        <f t="shared" si="367"/>
        <v>0</v>
      </c>
      <c r="G330" s="35" t="str">
        <f>IF(A329&lt;&gt;"",COUNTIF($F$5:F330,F330),"")</f>
        <v/>
      </c>
      <c r="H330" s="35">
        <f t="shared" si="368"/>
        <v>326</v>
      </c>
      <c r="I330" s="117" t="str">
        <f t="shared" si="371"/>
        <v/>
      </c>
      <c r="J330" s="28" t="str">
        <f t="shared" si="372"/>
        <v/>
      </c>
      <c r="K330" s="103" t="str">
        <f t="shared" si="398"/>
        <v/>
      </c>
      <c r="L330" s="103" t="str">
        <f t="shared" si="399"/>
        <v/>
      </c>
      <c r="M330" s="103" t="str">
        <f t="shared" ref="M330:M393" si="405">IF(A329&lt;&gt;"",IF(OR($AR329&lt;&gt;0,$AS329&lt;&gt;0),"",IF(H329&lt;&gt;H330,"",IF(AP329&lt;=$P$2,"",IF(AND(M329&lt;&gt;"",M329&lt;&gt;I329),M329,IF(AND(I329&lt;&gt;L330,I329&lt;&gt;K330,G329&gt;=H329),I329,""))))),"")</f>
        <v/>
      </c>
      <c r="N330" s="103" t="str">
        <f t="shared" ref="N330:N393" si="406">IF(AP329&gt;=$P$1,"",IF(AP329&lt;=$P$2,"",IF(H329&lt;&gt;H330,"",IF(AND(N329&lt;&gt;"",N329&lt;&gt;I329),N329,IF(AND(I329&lt;&gt;M330,I329&lt;&gt;L330,I329&lt;&gt;K330,G329&gt;=H329),I329,"")))))</f>
        <v/>
      </c>
      <c r="O330" s="103" t="str">
        <f t="shared" si="345"/>
        <v/>
      </c>
      <c r="P330" s="103" t="str">
        <f t="shared" si="347"/>
        <v/>
      </c>
      <c r="Q330" s="103" t="str">
        <f t="shared" si="348"/>
        <v/>
      </c>
      <c r="R330" s="103" t="str">
        <f t="shared" si="349"/>
        <v/>
      </c>
      <c r="S330" s="103" t="str">
        <f t="shared" si="350"/>
        <v/>
      </c>
      <c r="T330" s="103" t="str">
        <f t="shared" si="351"/>
        <v/>
      </c>
      <c r="U330" s="103" t="str">
        <f t="shared" si="352"/>
        <v/>
      </c>
      <c r="V330" s="103" t="str">
        <f t="shared" si="353"/>
        <v/>
      </c>
      <c r="W330" s="103" t="str">
        <f t="shared" si="354"/>
        <v/>
      </c>
      <c r="X330" s="103" t="str">
        <f t="shared" si="356"/>
        <v/>
      </c>
      <c r="Y330" s="103" t="str">
        <f t="shared" si="360"/>
        <v/>
      </c>
      <c r="Z330" s="12" t="str">
        <f t="shared" si="373"/>
        <v/>
      </c>
      <c r="AA330" s="12" t="str">
        <f t="shared" si="374"/>
        <v/>
      </c>
      <c r="AB330" s="12" t="str">
        <f t="shared" si="375"/>
        <v/>
      </c>
      <c r="AC330" s="12" t="str">
        <f t="shared" si="376"/>
        <v/>
      </c>
      <c r="AD330" s="12" t="str">
        <f t="shared" si="377"/>
        <v/>
      </c>
      <c r="AE330" s="12" t="str">
        <f t="shared" si="378"/>
        <v/>
      </c>
      <c r="AF330" s="12" t="str">
        <f t="shared" si="379"/>
        <v/>
      </c>
      <c r="AG330" s="12" t="str">
        <f t="shared" si="380"/>
        <v/>
      </c>
      <c r="AH330" s="12" t="str">
        <f t="shared" si="381"/>
        <v/>
      </c>
      <c r="AI330" s="12" t="str">
        <f t="shared" si="382"/>
        <v/>
      </c>
      <c r="AJ330" s="12" t="str">
        <f t="shared" si="400"/>
        <v/>
      </c>
      <c r="AK330" s="12" t="str">
        <f t="shared" si="401"/>
        <v/>
      </c>
      <c r="AL330" s="12" t="str">
        <f t="shared" si="402"/>
        <v/>
      </c>
      <c r="AM330" s="12" t="str">
        <f t="shared" si="403"/>
        <v/>
      </c>
      <c r="AN330" s="12" t="str">
        <f t="shared" si="404"/>
        <v/>
      </c>
      <c r="AO330" s="29" t="str">
        <f t="shared" si="383"/>
        <v/>
      </c>
      <c r="AP330" s="31" t="str">
        <f t="shared" si="384"/>
        <v>0</v>
      </c>
      <c r="AQ330"/>
      <c r="AR330" s="58">
        <f t="shared" si="385"/>
        <v>0</v>
      </c>
      <c r="AS330" s="58">
        <f t="shared" si="386"/>
        <v>0</v>
      </c>
      <c r="AT330" s="65">
        <f t="shared" si="387"/>
        <v>0</v>
      </c>
      <c r="AU330" s="82" t="str">
        <f t="shared" si="388"/>
        <v/>
      </c>
      <c r="AV330" s="82" t="str">
        <f t="shared" si="389"/>
        <v/>
      </c>
      <c r="AW330" s="82" t="str">
        <f t="shared" si="390"/>
        <v/>
      </c>
      <c r="AX330" s="82" t="str">
        <f t="shared" si="391"/>
        <v/>
      </c>
      <c r="AY330" s="82" t="str">
        <f t="shared" si="392"/>
        <v/>
      </c>
      <c r="AZ330" s="82" t="str">
        <f t="shared" si="393"/>
        <v/>
      </c>
      <c r="BA330" s="82" t="str">
        <f t="shared" si="394"/>
        <v/>
      </c>
      <c r="BB330" s="82" t="str">
        <f t="shared" si="395"/>
        <v/>
      </c>
      <c r="BC330" s="82" t="str">
        <f t="shared" si="396"/>
        <v/>
      </c>
      <c r="BD330" s="82" t="str">
        <f t="shared" si="397"/>
        <v/>
      </c>
      <c r="BE330" s="83" t="str">
        <f t="shared" si="366"/>
        <v/>
      </c>
      <c r="BF330" s="83" t="str">
        <f t="shared" si="366"/>
        <v/>
      </c>
      <c r="BG330" s="83" t="str">
        <f t="shared" si="366"/>
        <v/>
      </c>
      <c r="BH330" s="83" t="str">
        <f t="shared" si="366"/>
        <v/>
      </c>
      <c r="BI330" s="83" t="str">
        <f t="shared" si="366"/>
        <v/>
      </c>
      <c r="BJ330" s="83" t="str">
        <f t="shared" si="366"/>
        <v/>
      </c>
      <c r="BK330" s="83" t="str">
        <f t="shared" si="366"/>
        <v/>
      </c>
      <c r="BL330" s="83" t="str">
        <f t="shared" si="355"/>
        <v/>
      </c>
      <c r="BM330" s="83" t="str">
        <f t="shared" ref="BM330:BM370" si="407">IF(S330&lt;&gt;"",$J330&amp;",","")</f>
        <v/>
      </c>
      <c r="BN330" s="83" t="str">
        <f t="shared" ref="BN330:BN370" si="408">IF(T330&lt;&gt;"",$J330&amp;",","")</f>
        <v/>
      </c>
      <c r="BO330" s="78"/>
      <c r="BP330" s="78"/>
      <c r="BQ330" s="78"/>
      <c r="BR330" s="81">
        <f t="shared" ca="1" si="369"/>
        <v>33</v>
      </c>
      <c r="CO330"/>
      <c r="CP330"/>
      <c r="CS330"/>
      <c r="CT330" s="31">
        <f t="shared" si="370"/>
        <v>0</v>
      </c>
    </row>
    <row r="331" spans="1:98" x14ac:dyDescent="0.2">
      <c r="A331" s="95"/>
      <c r="B331" s="84" t="str">
        <f t="shared" ref="B331:B394" si="409">IF(A331="","",IF(COUNTBLANK(AU332:BD332)=10,"DB",AU332&amp;AV332&amp;AW332&amp;AX332&amp;AY332&amp;AZ332&amp;BA332&amp;BB332&amp;BC332&amp;BD332))</f>
        <v/>
      </c>
      <c r="C331" s="13" t="str">
        <f t="shared" si="346"/>
        <v/>
      </c>
      <c r="D331" s="85" t="str">
        <f t="shared" ref="D331:D394" si="410">AO331</f>
        <v/>
      </c>
      <c r="E331" s="86" t="str">
        <f t="shared" ref="E331:E394" si="411">BE332&amp;BF332&amp;BG332&amp;BH332&amp;BI332&amp;BJ332&amp;BK332&amp;BL332&amp;BM332&amp;BN332</f>
        <v/>
      </c>
      <c r="F331" s="86">
        <f t="shared" si="367"/>
        <v>0</v>
      </c>
      <c r="G331" s="35" t="str">
        <f>IF(A330&lt;&gt;"",COUNTIF($F$5:F331,F331),"")</f>
        <v/>
      </c>
      <c r="H331" s="35">
        <f t="shared" si="368"/>
        <v>327</v>
      </c>
      <c r="I331" s="117" t="str">
        <f t="shared" si="371"/>
        <v/>
      </c>
      <c r="J331" s="28" t="str">
        <f t="shared" si="372"/>
        <v/>
      </c>
      <c r="K331" s="103" t="str">
        <f t="shared" si="398"/>
        <v/>
      </c>
      <c r="L331" s="103" t="str">
        <f t="shared" si="399"/>
        <v/>
      </c>
      <c r="M331" s="103" t="str">
        <f t="shared" si="405"/>
        <v/>
      </c>
      <c r="N331" s="103" t="str">
        <f t="shared" si="406"/>
        <v/>
      </c>
      <c r="O331" s="103" t="str">
        <f t="shared" ref="O331:O394" si="412">IF(AP330&gt;=$P$1,"",IF(AP330&lt;=$P$2,"",IF(H330&lt;&gt;H331,"",IF(AND(O330&lt;&gt;"",O330&lt;&gt;I330),O330,IF(AND(I330&lt;&gt;M331,I330&lt;&gt;L331,I330&lt;&gt;K331,I330&lt;&gt;N331,G330&gt;=H330),I330,"")))))</f>
        <v/>
      </c>
      <c r="P331" s="103" t="str">
        <f t="shared" si="347"/>
        <v/>
      </c>
      <c r="Q331" s="103" t="str">
        <f t="shared" si="348"/>
        <v/>
      </c>
      <c r="R331" s="103" t="str">
        <f t="shared" si="349"/>
        <v/>
      </c>
      <c r="S331" s="103" t="str">
        <f t="shared" si="350"/>
        <v/>
      </c>
      <c r="T331" s="103" t="str">
        <f t="shared" si="351"/>
        <v/>
      </c>
      <c r="U331" s="103" t="str">
        <f t="shared" si="352"/>
        <v/>
      </c>
      <c r="V331" s="103" t="str">
        <f t="shared" si="353"/>
        <v/>
      </c>
      <c r="W331" s="103" t="str">
        <f t="shared" si="354"/>
        <v/>
      </c>
      <c r="X331" s="103" t="str">
        <f t="shared" si="356"/>
        <v/>
      </c>
      <c r="Y331" s="103" t="str">
        <f t="shared" si="360"/>
        <v/>
      </c>
      <c r="Z331" s="12" t="str">
        <f t="shared" si="373"/>
        <v/>
      </c>
      <c r="AA331" s="12" t="str">
        <f t="shared" si="374"/>
        <v/>
      </c>
      <c r="AB331" s="12" t="str">
        <f t="shared" si="375"/>
        <v/>
      </c>
      <c r="AC331" s="12" t="str">
        <f t="shared" si="376"/>
        <v/>
      </c>
      <c r="AD331" s="12" t="str">
        <f t="shared" si="377"/>
        <v/>
      </c>
      <c r="AE331" s="12" t="str">
        <f t="shared" si="378"/>
        <v/>
      </c>
      <c r="AF331" s="12" t="str">
        <f t="shared" si="379"/>
        <v/>
      </c>
      <c r="AG331" s="12" t="str">
        <f t="shared" si="380"/>
        <v/>
      </c>
      <c r="AH331" s="12" t="str">
        <f t="shared" si="381"/>
        <v/>
      </c>
      <c r="AI331" s="12" t="str">
        <f t="shared" si="382"/>
        <v/>
      </c>
      <c r="AJ331" s="12" t="str">
        <f t="shared" si="400"/>
        <v/>
      </c>
      <c r="AK331" s="12" t="str">
        <f t="shared" si="401"/>
        <v/>
      </c>
      <c r="AL331" s="12" t="str">
        <f t="shared" si="402"/>
        <v/>
      </c>
      <c r="AM331" s="12" t="str">
        <f t="shared" si="403"/>
        <v/>
      </c>
      <c r="AN331" s="12" t="str">
        <f t="shared" si="404"/>
        <v/>
      </c>
      <c r="AO331" s="29" t="str">
        <f t="shared" si="383"/>
        <v/>
      </c>
      <c r="AP331" s="31" t="str">
        <f t="shared" si="384"/>
        <v>0</v>
      </c>
      <c r="AQ331"/>
      <c r="AR331" s="58">
        <f t="shared" si="385"/>
        <v>0</v>
      </c>
      <c r="AS331" s="58">
        <f t="shared" si="386"/>
        <v>0</v>
      </c>
      <c r="AT331" s="65">
        <f t="shared" si="387"/>
        <v>0</v>
      </c>
      <c r="AU331" s="82" t="str">
        <f t="shared" si="388"/>
        <v/>
      </c>
      <c r="AV331" s="82" t="str">
        <f t="shared" si="389"/>
        <v/>
      </c>
      <c r="AW331" s="82" t="str">
        <f t="shared" si="390"/>
        <v/>
      </c>
      <c r="AX331" s="82" t="str">
        <f t="shared" si="391"/>
        <v/>
      </c>
      <c r="AY331" s="82" t="str">
        <f t="shared" si="392"/>
        <v/>
      </c>
      <c r="AZ331" s="82" t="str">
        <f t="shared" si="393"/>
        <v/>
      </c>
      <c r="BA331" s="82" t="str">
        <f t="shared" si="394"/>
        <v/>
      </c>
      <c r="BB331" s="82" t="str">
        <f t="shared" si="395"/>
        <v/>
      </c>
      <c r="BC331" s="82" t="str">
        <f t="shared" si="396"/>
        <v/>
      </c>
      <c r="BD331" s="82" t="str">
        <f t="shared" si="397"/>
        <v/>
      </c>
      <c r="BE331" s="83" t="str">
        <f t="shared" si="366"/>
        <v/>
      </c>
      <c r="BF331" s="83" t="str">
        <f t="shared" si="366"/>
        <v/>
      </c>
      <c r="BG331" s="83" t="str">
        <f t="shared" si="366"/>
        <v/>
      </c>
      <c r="BH331" s="83" t="str">
        <f t="shared" si="366"/>
        <v/>
      </c>
      <c r="BI331" s="83" t="str">
        <f t="shared" si="366"/>
        <v/>
      </c>
      <c r="BJ331" s="83" t="str">
        <f t="shared" si="366"/>
        <v/>
      </c>
      <c r="BK331" s="83" t="str">
        <f t="shared" si="366"/>
        <v/>
      </c>
      <c r="BL331" s="83" t="str">
        <f t="shared" ref="BL331:BL370" si="413">IF(R331&lt;&gt;"",$J331&amp;",","")</f>
        <v/>
      </c>
      <c r="BM331" s="83" t="str">
        <f t="shared" si="407"/>
        <v/>
      </c>
      <c r="BN331" s="83" t="str">
        <f t="shared" si="408"/>
        <v/>
      </c>
      <c r="BO331" s="78"/>
      <c r="BP331" s="78"/>
      <c r="BQ331" s="78"/>
      <c r="BR331" s="81">
        <f t="shared" ca="1" si="369"/>
        <v>6</v>
      </c>
      <c r="CO331"/>
      <c r="CP331"/>
      <c r="CS331"/>
      <c r="CT331" s="31">
        <f t="shared" si="370"/>
        <v>0</v>
      </c>
    </row>
    <row r="332" spans="1:98" x14ac:dyDescent="0.2">
      <c r="A332" s="95"/>
      <c r="B332" s="84" t="str">
        <f t="shared" si="409"/>
        <v/>
      </c>
      <c r="C332" s="13" t="str">
        <f t="shared" ref="C332:C395" si="414">IF(AR332="Profit Target","profit target",IF(AS332="Stop Loss","stop loss",""))</f>
        <v/>
      </c>
      <c r="D332" s="85" t="str">
        <f t="shared" si="410"/>
        <v/>
      </c>
      <c r="E332" s="86" t="str">
        <f t="shared" si="411"/>
        <v/>
      </c>
      <c r="F332" s="86">
        <f t="shared" si="367"/>
        <v>0</v>
      </c>
      <c r="G332" s="35" t="str">
        <f>IF(A331&lt;&gt;"",COUNTIF($F$5:F332,F332),"")</f>
        <v/>
      </c>
      <c r="H332" s="35">
        <f t="shared" si="368"/>
        <v>328</v>
      </c>
      <c r="I332" s="117" t="str">
        <f t="shared" si="371"/>
        <v/>
      </c>
      <c r="J332" s="28" t="str">
        <f t="shared" si="372"/>
        <v/>
      </c>
      <c r="K332" s="103" t="str">
        <f t="shared" si="398"/>
        <v/>
      </c>
      <c r="L332" s="103" t="str">
        <f t="shared" si="399"/>
        <v/>
      </c>
      <c r="M332" s="103" t="str">
        <f t="shared" si="405"/>
        <v/>
      </c>
      <c r="N332" s="103" t="str">
        <f t="shared" si="406"/>
        <v/>
      </c>
      <c r="O332" s="103" t="str">
        <f t="shared" si="412"/>
        <v/>
      </c>
      <c r="P332" s="103" t="str">
        <f t="shared" ref="P332:P387" si="415">IF(AP331&gt;=$P$1,"",IF(AP331&lt;=$P$2,"",IF(H331&lt;&gt;H332,"",IF(AND(P331&lt;&gt;"",P331,P331&lt;&gt;I331),P331,IF(AND(I331&lt;&gt;M332,I331&lt;&gt;L332,I331&lt;&gt;K332,I331&lt;&gt;N332,I331&lt;&gt;O332,G331&gt;=H331),I331,"")))))</f>
        <v/>
      </c>
      <c r="Q332" s="103" t="str">
        <f t="shared" si="348"/>
        <v/>
      </c>
      <c r="R332" s="103" t="str">
        <f t="shared" si="349"/>
        <v/>
      </c>
      <c r="S332" s="103" t="str">
        <f t="shared" si="350"/>
        <v/>
      </c>
      <c r="T332" s="103" t="str">
        <f t="shared" si="351"/>
        <v/>
      </c>
      <c r="U332" s="103" t="str">
        <f t="shared" si="352"/>
        <v/>
      </c>
      <c r="V332" s="103" t="str">
        <f t="shared" si="353"/>
        <v/>
      </c>
      <c r="W332" s="103" t="str">
        <f t="shared" si="354"/>
        <v/>
      </c>
      <c r="X332" s="103" t="str">
        <f t="shared" si="356"/>
        <v/>
      </c>
      <c r="Y332" s="103" t="str">
        <f t="shared" si="360"/>
        <v/>
      </c>
      <c r="Z332" s="12" t="str">
        <f t="shared" si="373"/>
        <v/>
      </c>
      <c r="AA332" s="12" t="str">
        <f t="shared" si="374"/>
        <v/>
      </c>
      <c r="AB332" s="12" t="str">
        <f t="shared" si="375"/>
        <v/>
      </c>
      <c r="AC332" s="12" t="str">
        <f t="shared" si="376"/>
        <v/>
      </c>
      <c r="AD332" s="12" t="str">
        <f t="shared" si="377"/>
        <v/>
      </c>
      <c r="AE332" s="12" t="str">
        <f t="shared" si="378"/>
        <v/>
      </c>
      <c r="AF332" s="12" t="str">
        <f t="shared" si="379"/>
        <v/>
      </c>
      <c r="AG332" s="12" t="str">
        <f t="shared" si="380"/>
        <v/>
      </c>
      <c r="AH332" s="12" t="str">
        <f t="shared" si="381"/>
        <v/>
      </c>
      <c r="AI332" s="12" t="str">
        <f t="shared" si="382"/>
        <v/>
      </c>
      <c r="AJ332" s="12" t="str">
        <f t="shared" si="400"/>
        <v/>
      </c>
      <c r="AK332" s="12" t="str">
        <f t="shared" si="401"/>
        <v/>
      </c>
      <c r="AL332" s="12" t="str">
        <f t="shared" si="402"/>
        <v/>
      </c>
      <c r="AM332" s="12" t="str">
        <f t="shared" si="403"/>
        <v/>
      </c>
      <c r="AN332" s="12" t="str">
        <f t="shared" si="404"/>
        <v/>
      </c>
      <c r="AO332" s="29" t="str">
        <f t="shared" si="383"/>
        <v/>
      </c>
      <c r="AP332" s="31" t="str">
        <f t="shared" si="384"/>
        <v>0</v>
      </c>
      <c r="AQ332"/>
      <c r="AR332" s="58">
        <f t="shared" si="385"/>
        <v>0</v>
      </c>
      <c r="AS332" s="58">
        <f t="shared" si="386"/>
        <v>0</v>
      </c>
      <c r="AT332" s="65">
        <f t="shared" si="387"/>
        <v>0</v>
      </c>
      <c r="AU332" s="82" t="str">
        <f t="shared" si="388"/>
        <v/>
      </c>
      <c r="AV332" s="82" t="str">
        <f t="shared" si="389"/>
        <v/>
      </c>
      <c r="AW332" s="82" t="str">
        <f t="shared" si="390"/>
        <v/>
      </c>
      <c r="AX332" s="82" t="str">
        <f t="shared" si="391"/>
        <v/>
      </c>
      <c r="AY332" s="82" t="str">
        <f t="shared" si="392"/>
        <v/>
      </c>
      <c r="AZ332" s="82" t="str">
        <f t="shared" si="393"/>
        <v/>
      </c>
      <c r="BA332" s="82" t="str">
        <f t="shared" si="394"/>
        <v/>
      </c>
      <c r="BB332" s="82" t="str">
        <f t="shared" si="395"/>
        <v/>
      </c>
      <c r="BC332" s="82" t="str">
        <f t="shared" si="396"/>
        <v/>
      </c>
      <c r="BD332" s="82" t="str">
        <f t="shared" si="397"/>
        <v/>
      </c>
      <c r="BE332" s="83" t="str">
        <f t="shared" si="366"/>
        <v/>
      </c>
      <c r="BF332" s="83" t="str">
        <f t="shared" si="366"/>
        <v/>
      </c>
      <c r="BG332" s="83" t="str">
        <f t="shared" si="366"/>
        <v/>
      </c>
      <c r="BH332" s="83" t="str">
        <f t="shared" si="366"/>
        <v/>
      </c>
      <c r="BI332" s="83" t="str">
        <f t="shared" si="366"/>
        <v/>
      </c>
      <c r="BJ332" s="83" t="str">
        <f t="shared" si="366"/>
        <v/>
      </c>
      <c r="BK332" s="83" t="str">
        <f t="shared" si="366"/>
        <v/>
      </c>
      <c r="BL332" s="83" t="str">
        <f t="shared" si="413"/>
        <v/>
      </c>
      <c r="BM332" s="83" t="str">
        <f t="shared" si="407"/>
        <v/>
      </c>
      <c r="BN332" s="83" t="str">
        <f t="shared" si="408"/>
        <v/>
      </c>
      <c r="BO332" s="78"/>
      <c r="BP332" s="78"/>
      <c r="BQ332" s="78"/>
      <c r="BR332" s="81">
        <f t="shared" ca="1" si="369"/>
        <v>1</v>
      </c>
      <c r="CO332"/>
      <c r="CP332"/>
      <c r="CS332"/>
      <c r="CT332" s="31">
        <f t="shared" si="370"/>
        <v>0</v>
      </c>
    </row>
    <row r="333" spans="1:98" x14ac:dyDescent="0.2">
      <c r="A333" s="95"/>
      <c r="B333" s="84" t="str">
        <f t="shared" si="409"/>
        <v/>
      </c>
      <c r="C333" s="13" t="str">
        <f t="shared" si="414"/>
        <v/>
      </c>
      <c r="D333" s="85" t="str">
        <f t="shared" si="410"/>
        <v/>
      </c>
      <c r="E333" s="86" t="str">
        <f t="shared" si="411"/>
        <v/>
      </c>
      <c r="F333" s="86">
        <f t="shared" si="367"/>
        <v>0</v>
      </c>
      <c r="G333" s="35" t="str">
        <f>IF(A332&lt;&gt;"",COUNTIF($F$5:F333,F333),"")</f>
        <v/>
      </c>
      <c r="H333" s="35">
        <f t="shared" si="368"/>
        <v>329</v>
      </c>
      <c r="I333" s="117" t="str">
        <f t="shared" si="371"/>
        <v/>
      </c>
      <c r="J333" s="28" t="str">
        <f t="shared" si="372"/>
        <v/>
      </c>
      <c r="K333" s="103" t="str">
        <f t="shared" si="398"/>
        <v/>
      </c>
      <c r="L333" s="103" t="str">
        <f t="shared" si="399"/>
        <v/>
      </c>
      <c r="M333" s="103" t="str">
        <f t="shared" si="405"/>
        <v/>
      </c>
      <c r="N333" s="103" t="str">
        <f t="shared" si="406"/>
        <v/>
      </c>
      <c r="O333" s="103" t="str">
        <f t="shared" si="412"/>
        <v/>
      </c>
      <c r="P333" s="103" t="str">
        <f t="shared" si="415"/>
        <v/>
      </c>
      <c r="Q333" s="103" t="str">
        <f t="shared" ref="Q333:Q387" si="416">IF(AP332&gt;=$P$1,"",IF(AP332&lt;=$P$2,"",IF(H332&lt;&gt;H333,"",IF(AND(Q332&lt;&gt;"",Q332&lt;&gt;I332),Q332,IF(AND(I332&lt;&gt;M333,I332&lt;&gt;L333,I332&lt;&gt;K333,I332&lt;&gt;N333,I332&lt;&gt;O333,I332&lt;&gt;P333,G332&gt;=H332),I332,"")))))</f>
        <v/>
      </c>
      <c r="R333" s="103" t="str">
        <f t="shared" si="349"/>
        <v/>
      </c>
      <c r="S333" s="103" t="str">
        <f t="shared" si="350"/>
        <v/>
      </c>
      <c r="T333" s="103" t="str">
        <f t="shared" si="351"/>
        <v/>
      </c>
      <c r="U333" s="103" t="str">
        <f t="shared" si="352"/>
        <v/>
      </c>
      <c r="V333" s="103" t="str">
        <f t="shared" si="353"/>
        <v/>
      </c>
      <c r="W333" s="103" t="str">
        <f t="shared" si="354"/>
        <v/>
      </c>
      <c r="X333" s="103" t="str">
        <f t="shared" si="356"/>
        <v/>
      </c>
      <c r="Y333" s="103" t="str">
        <f t="shared" si="360"/>
        <v/>
      </c>
      <c r="Z333" s="12" t="str">
        <f t="shared" si="373"/>
        <v/>
      </c>
      <c r="AA333" s="12" t="str">
        <f t="shared" si="374"/>
        <v/>
      </c>
      <c r="AB333" s="12" t="str">
        <f t="shared" si="375"/>
        <v/>
      </c>
      <c r="AC333" s="12" t="str">
        <f t="shared" si="376"/>
        <v/>
      </c>
      <c r="AD333" s="12" t="str">
        <f t="shared" si="377"/>
        <v/>
      </c>
      <c r="AE333" s="12" t="str">
        <f t="shared" si="378"/>
        <v/>
      </c>
      <c r="AF333" s="12" t="str">
        <f t="shared" si="379"/>
        <v/>
      </c>
      <c r="AG333" s="12" t="str">
        <f t="shared" si="380"/>
        <v/>
      </c>
      <c r="AH333" s="12" t="str">
        <f t="shared" si="381"/>
        <v/>
      </c>
      <c r="AI333" s="12" t="str">
        <f t="shared" si="382"/>
        <v/>
      </c>
      <c r="AJ333" s="12" t="str">
        <f t="shared" si="400"/>
        <v/>
      </c>
      <c r="AK333" s="12" t="str">
        <f t="shared" si="401"/>
        <v/>
      </c>
      <c r="AL333" s="12" t="str">
        <f t="shared" si="402"/>
        <v/>
      </c>
      <c r="AM333" s="12" t="str">
        <f t="shared" si="403"/>
        <v/>
      </c>
      <c r="AN333" s="12" t="str">
        <f t="shared" si="404"/>
        <v/>
      </c>
      <c r="AO333" s="29" t="str">
        <f t="shared" si="383"/>
        <v/>
      </c>
      <c r="AP333" s="31" t="str">
        <f t="shared" si="384"/>
        <v>0</v>
      </c>
      <c r="AQ333"/>
      <c r="AR333" s="58">
        <f t="shared" si="385"/>
        <v>0</v>
      </c>
      <c r="AS333" s="58">
        <f t="shared" si="386"/>
        <v>0</v>
      </c>
      <c r="AT333" s="65">
        <f t="shared" si="387"/>
        <v>0</v>
      </c>
      <c r="AU333" s="82" t="str">
        <f t="shared" si="388"/>
        <v/>
      </c>
      <c r="AV333" s="82" t="str">
        <f t="shared" si="389"/>
        <v/>
      </c>
      <c r="AW333" s="82" t="str">
        <f t="shared" si="390"/>
        <v/>
      </c>
      <c r="AX333" s="82" t="str">
        <f t="shared" si="391"/>
        <v/>
      </c>
      <c r="AY333" s="82" t="str">
        <f t="shared" si="392"/>
        <v/>
      </c>
      <c r="AZ333" s="82" t="str">
        <f t="shared" si="393"/>
        <v/>
      </c>
      <c r="BA333" s="82" t="str">
        <f t="shared" si="394"/>
        <v/>
      </c>
      <c r="BB333" s="82" t="str">
        <f t="shared" si="395"/>
        <v/>
      </c>
      <c r="BC333" s="82" t="str">
        <f t="shared" si="396"/>
        <v/>
      </c>
      <c r="BD333" s="82" t="str">
        <f t="shared" si="397"/>
        <v/>
      </c>
      <c r="BE333" s="83" t="str">
        <f t="shared" si="366"/>
        <v/>
      </c>
      <c r="BF333" s="83" t="str">
        <f t="shared" si="366"/>
        <v/>
      </c>
      <c r="BG333" s="83" t="str">
        <f t="shared" si="366"/>
        <v/>
      </c>
      <c r="BH333" s="83" t="str">
        <f t="shared" si="366"/>
        <v/>
      </c>
      <c r="BI333" s="83" t="str">
        <f t="shared" si="366"/>
        <v/>
      </c>
      <c r="BJ333" s="83" t="str">
        <f t="shared" si="366"/>
        <v/>
      </c>
      <c r="BK333" s="83" t="str">
        <f t="shared" si="366"/>
        <v/>
      </c>
      <c r="BL333" s="83" t="str">
        <f t="shared" si="413"/>
        <v/>
      </c>
      <c r="BM333" s="83" t="str">
        <f t="shared" si="407"/>
        <v/>
      </c>
      <c r="BN333" s="83" t="str">
        <f t="shared" si="408"/>
        <v/>
      </c>
      <c r="BO333" s="78"/>
      <c r="BP333" s="78"/>
      <c r="BQ333" s="78"/>
      <c r="BR333" s="81">
        <f t="shared" ca="1" si="369"/>
        <v>26</v>
      </c>
      <c r="CO333"/>
      <c r="CP333"/>
      <c r="CS333"/>
      <c r="CT333" s="31">
        <f t="shared" si="370"/>
        <v>0</v>
      </c>
    </row>
    <row r="334" spans="1:98" x14ac:dyDescent="0.2">
      <c r="A334" s="95"/>
      <c r="B334" s="84" t="str">
        <f t="shared" si="409"/>
        <v/>
      </c>
      <c r="C334" s="13" t="str">
        <f t="shared" si="414"/>
        <v/>
      </c>
      <c r="D334" s="85" t="str">
        <f t="shared" si="410"/>
        <v/>
      </c>
      <c r="E334" s="86" t="str">
        <f t="shared" si="411"/>
        <v/>
      </c>
      <c r="F334" s="86">
        <f t="shared" si="367"/>
        <v>0</v>
      </c>
      <c r="G334" s="35" t="str">
        <f>IF(A333&lt;&gt;"",COUNTIF($F$5:F334,F334),"")</f>
        <v/>
      </c>
      <c r="H334" s="35">
        <f t="shared" si="368"/>
        <v>330</v>
      </c>
      <c r="I334" s="117" t="str">
        <f t="shared" si="371"/>
        <v/>
      </c>
      <c r="J334" s="28" t="str">
        <f t="shared" si="372"/>
        <v/>
      </c>
      <c r="K334" s="103" t="str">
        <f t="shared" si="398"/>
        <v/>
      </c>
      <c r="L334" s="103" t="str">
        <f t="shared" si="399"/>
        <v/>
      </c>
      <c r="M334" s="103" t="str">
        <f t="shared" si="405"/>
        <v/>
      </c>
      <c r="N334" s="103" t="str">
        <f t="shared" si="406"/>
        <v/>
      </c>
      <c r="O334" s="103" t="str">
        <f t="shared" si="412"/>
        <v/>
      </c>
      <c r="P334" s="103" t="str">
        <f t="shared" si="415"/>
        <v/>
      </c>
      <c r="Q334" s="103" t="str">
        <f t="shared" si="416"/>
        <v/>
      </c>
      <c r="R334" s="103" t="str">
        <f t="shared" si="349"/>
        <v/>
      </c>
      <c r="S334" s="103" t="str">
        <f t="shared" si="350"/>
        <v/>
      </c>
      <c r="T334" s="103" t="str">
        <f t="shared" si="351"/>
        <v/>
      </c>
      <c r="U334" s="103" t="str">
        <f t="shared" si="352"/>
        <v/>
      </c>
      <c r="V334" s="103" t="str">
        <f t="shared" si="353"/>
        <v/>
      </c>
      <c r="W334" s="103" t="str">
        <f t="shared" si="354"/>
        <v/>
      </c>
      <c r="X334" s="103" t="str">
        <f t="shared" si="356"/>
        <v/>
      </c>
      <c r="Y334" s="103" t="str">
        <f t="shared" si="360"/>
        <v/>
      </c>
      <c r="Z334" s="12" t="str">
        <f t="shared" si="373"/>
        <v/>
      </c>
      <c r="AA334" s="12" t="str">
        <f t="shared" si="374"/>
        <v/>
      </c>
      <c r="AB334" s="12" t="str">
        <f t="shared" si="375"/>
        <v/>
      </c>
      <c r="AC334" s="12" t="str">
        <f t="shared" si="376"/>
        <v/>
      </c>
      <c r="AD334" s="12" t="str">
        <f t="shared" si="377"/>
        <v/>
      </c>
      <c r="AE334" s="12" t="str">
        <f t="shared" si="378"/>
        <v/>
      </c>
      <c r="AF334" s="12" t="str">
        <f t="shared" si="379"/>
        <v/>
      </c>
      <c r="AG334" s="12" t="str">
        <f t="shared" si="380"/>
        <v/>
      </c>
      <c r="AH334" s="12" t="str">
        <f t="shared" si="381"/>
        <v/>
      </c>
      <c r="AI334" s="12" t="str">
        <f t="shared" si="382"/>
        <v/>
      </c>
      <c r="AJ334" s="12" t="str">
        <f t="shared" si="400"/>
        <v/>
      </c>
      <c r="AK334" s="12" t="str">
        <f t="shared" si="401"/>
        <v/>
      </c>
      <c r="AL334" s="12" t="str">
        <f t="shared" si="402"/>
        <v/>
      </c>
      <c r="AM334" s="12" t="str">
        <f t="shared" si="403"/>
        <v/>
      </c>
      <c r="AN334" s="12" t="str">
        <f t="shared" si="404"/>
        <v/>
      </c>
      <c r="AO334" s="29" t="str">
        <f t="shared" si="383"/>
        <v/>
      </c>
      <c r="AP334" s="31" t="str">
        <f t="shared" si="384"/>
        <v>0</v>
      </c>
      <c r="AQ334"/>
      <c r="AR334" s="58">
        <f t="shared" si="385"/>
        <v>0</v>
      </c>
      <c r="AS334" s="58">
        <f t="shared" si="386"/>
        <v>0</v>
      </c>
      <c r="AT334" s="65">
        <f t="shared" si="387"/>
        <v>0</v>
      </c>
      <c r="AU334" s="82" t="str">
        <f t="shared" si="388"/>
        <v/>
      </c>
      <c r="AV334" s="82" t="str">
        <f t="shared" si="389"/>
        <v/>
      </c>
      <c r="AW334" s="82" t="str">
        <f t="shared" si="390"/>
        <v/>
      </c>
      <c r="AX334" s="82" t="str">
        <f t="shared" si="391"/>
        <v/>
      </c>
      <c r="AY334" s="82" t="str">
        <f t="shared" si="392"/>
        <v/>
      </c>
      <c r="AZ334" s="82" t="str">
        <f t="shared" si="393"/>
        <v/>
      </c>
      <c r="BA334" s="82" t="str">
        <f t="shared" si="394"/>
        <v/>
      </c>
      <c r="BB334" s="82" t="str">
        <f t="shared" si="395"/>
        <v/>
      </c>
      <c r="BC334" s="82" t="str">
        <f t="shared" si="396"/>
        <v/>
      </c>
      <c r="BD334" s="82" t="str">
        <f t="shared" si="397"/>
        <v/>
      </c>
      <c r="BE334" s="83" t="str">
        <f t="shared" si="366"/>
        <v/>
      </c>
      <c r="BF334" s="83" t="str">
        <f t="shared" si="366"/>
        <v/>
      </c>
      <c r="BG334" s="83" t="str">
        <f t="shared" si="366"/>
        <v/>
      </c>
      <c r="BH334" s="83" t="str">
        <f t="shared" si="366"/>
        <v/>
      </c>
      <c r="BI334" s="83" t="str">
        <f t="shared" si="366"/>
        <v/>
      </c>
      <c r="BJ334" s="83" t="str">
        <f t="shared" si="366"/>
        <v/>
      </c>
      <c r="BK334" s="83" t="str">
        <f t="shared" si="366"/>
        <v/>
      </c>
      <c r="BL334" s="83" t="str">
        <f t="shared" si="413"/>
        <v/>
      </c>
      <c r="BM334" s="83" t="str">
        <f t="shared" si="407"/>
        <v/>
      </c>
      <c r="BN334" s="83" t="str">
        <f t="shared" si="408"/>
        <v/>
      </c>
      <c r="BO334" s="78"/>
      <c r="BP334" s="78"/>
      <c r="BQ334" s="78"/>
      <c r="BR334" s="81">
        <f t="shared" ca="1" si="369"/>
        <v>35</v>
      </c>
      <c r="CO334"/>
      <c r="CP334"/>
      <c r="CS334"/>
      <c r="CT334" s="31">
        <f t="shared" si="370"/>
        <v>0</v>
      </c>
    </row>
    <row r="335" spans="1:98" x14ac:dyDescent="0.2">
      <c r="A335" s="95"/>
      <c r="B335" s="84" t="str">
        <f t="shared" si="409"/>
        <v/>
      </c>
      <c r="C335" s="13" t="str">
        <f t="shared" si="414"/>
        <v/>
      </c>
      <c r="D335" s="85" t="str">
        <f t="shared" si="410"/>
        <v/>
      </c>
      <c r="E335" s="86" t="str">
        <f t="shared" si="411"/>
        <v/>
      </c>
      <c r="F335" s="86">
        <f t="shared" si="367"/>
        <v>0</v>
      </c>
      <c r="G335" s="35" t="str">
        <f>IF(A334&lt;&gt;"",COUNTIF($F$5:F335,F335),"")</f>
        <v/>
      </c>
      <c r="H335" s="35">
        <f t="shared" si="368"/>
        <v>331</v>
      </c>
      <c r="I335" s="117" t="str">
        <f t="shared" si="371"/>
        <v/>
      </c>
      <c r="J335" s="28" t="str">
        <f t="shared" si="372"/>
        <v/>
      </c>
      <c r="K335" s="103" t="str">
        <f t="shared" si="398"/>
        <v/>
      </c>
      <c r="L335" s="103" t="str">
        <f t="shared" si="399"/>
        <v/>
      </c>
      <c r="M335" s="103" t="str">
        <f t="shared" si="405"/>
        <v/>
      </c>
      <c r="N335" s="103" t="str">
        <f t="shared" si="406"/>
        <v/>
      </c>
      <c r="O335" s="103" t="str">
        <f t="shared" si="412"/>
        <v/>
      </c>
      <c r="P335" s="103" t="str">
        <f t="shared" si="415"/>
        <v/>
      </c>
      <c r="Q335" s="103" t="str">
        <f t="shared" si="416"/>
        <v/>
      </c>
      <c r="R335" s="103" t="str">
        <f t="shared" ref="R335:R387" si="417">IF(AP334&gt;=$P$1,"",IF(AP334&lt;=$P$2,"",IF(H334&lt;&gt;H335,"",IF(AND(R334&lt;&gt;"",R334&lt;&gt;I334),R334,IF(AND(I334&lt;&gt;M335,I334&lt;&gt;L335,I334&lt;&gt;K335,I334&lt;&gt;N335,I334&lt;&gt;O335,I334&lt;&gt;P335,I334&lt;&gt;Q335,G334&gt;=H334),I334,"")))))</f>
        <v/>
      </c>
      <c r="S335" s="103" t="str">
        <f t="shared" si="350"/>
        <v/>
      </c>
      <c r="T335" s="103" t="str">
        <f t="shared" si="351"/>
        <v/>
      </c>
      <c r="U335" s="103" t="str">
        <f t="shared" si="352"/>
        <v/>
      </c>
      <c r="V335" s="103" t="str">
        <f t="shared" si="353"/>
        <v/>
      </c>
      <c r="W335" s="103" t="str">
        <f t="shared" si="354"/>
        <v/>
      </c>
      <c r="X335" s="103" t="str">
        <f t="shared" si="356"/>
        <v/>
      </c>
      <c r="Y335" s="103" t="str">
        <f t="shared" si="360"/>
        <v/>
      </c>
      <c r="Z335" s="12" t="str">
        <f t="shared" si="373"/>
        <v/>
      </c>
      <c r="AA335" s="12" t="str">
        <f t="shared" si="374"/>
        <v/>
      </c>
      <c r="AB335" s="12" t="str">
        <f t="shared" si="375"/>
        <v/>
      </c>
      <c r="AC335" s="12" t="str">
        <f t="shared" si="376"/>
        <v/>
      </c>
      <c r="AD335" s="12" t="str">
        <f t="shared" si="377"/>
        <v/>
      </c>
      <c r="AE335" s="12" t="str">
        <f t="shared" si="378"/>
        <v/>
      </c>
      <c r="AF335" s="12" t="str">
        <f t="shared" si="379"/>
        <v/>
      </c>
      <c r="AG335" s="12" t="str">
        <f t="shared" si="380"/>
        <v/>
      </c>
      <c r="AH335" s="12" t="str">
        <f t="shared" si="381"/>
        <v/>
      </c>
      <c r="AI335" s="12" t="str">
        <f t="shared" si="382"/>
        <v/>
      </c>
      <c r="AJ335" s="12" t="str">
        <f t="shared" si="400"/>
        <v/>
      </c>
      <c r="AK335" s="12" t="str">
        <f t="shared" si="401"/>
        <v/>
      </c>
      <c r="AL335" s="12" t="str">
        <f t="shared" si="402"/>
        <v/>
      </c>
      <c r="AM335" s="12" t="str">
        <f t="shared" si="403"/>
        <v/>
      </c>
      <c r="AN335" s="12" t="str">
        <f t="shared" si="404"/>
        <v/>
      </c>
      <c r="AO335" s="29" t="str">
        <f t="shared" si="383"/>
        <v/>
      </c>
      <c r="AP335" s="31" t="str">
        <f t="shared" si="384"/>
        <v>0</v>
      </c>
      <c r="AQ335"/>
      <c r="AR335" s="58">
        <f t="shared" si="385"/>
        <v>0</v>
      </c>
      <c r="AS335" s="58">
        <f t="shared" si="386"/>
        <v>0</v>
      </c>
      <c r="AT335" s="65">
        <f t="shared" si="387"/>
        <v>0</v>
      </c>
      <c r="AU335" s="82" t="str">
        <f t="shared" si="388"/>
        <v/>
      </c>
      <c r="AV335" s="82" t="str">
        <f t="shared" si="389"/>
        <v/>
      </c>
      <c r="AW335" s="82" t="str">
        <f t="shared" si="390"/>
        <v/>
      </c>
      <c r="AX335" s="82" t="str">
        <f t="shared" si="391"/>
        <v/>
      </c>
      <c r="AY335" s="82" t="str">
        <f t="shared" si="392"/>
        <v/>
      </c>
      <c r="AZ335" s="82" t="str">
        <f t="shared" si="393"/>
        <v/>
      </c>
      <c r="BA335" s="82" t="str">
        <f t="shared" si="394"/>
        <v/>
      </c>
      <c r="BB335" s="82" t="str">
        <f t="shared" si="395"/>
        <v/>
      </c>
      <c r="BC335" s="82" t="str">
        <f t="shared" si="396"/>
        <v/>
      </c>
      <c r="BD335" s="82" t="str">
        <f t="shared" si="397"/>
        <v/>
      </c>
      <c r="BE335" s="83" t="str">
        <f t="shared" si="366"/>
        <v/>
      </c>
      <c r="BF335" s="83" t="str">
        <f t="shared" si="366"/>
        <v/>
      </c>
      <c r="BG335" s="83" t="str">
        <f t="shared" si="366"/>
        <v/>
      </c>
      <c r="BH335" s="83" t="str">
        <f t="shared" si="366"/>
        <v/>
      </c>
      <c r="BI335" s="83" t="str">
        <f t="shared" si="366"/>
        <v/>
      </c>
      <c r="BJ335" s="83" t="str">
        <f t="shared" si="366"/>
        <v/>
      </c>
      <c r="BK335" s="83" t="str">
        <f t="shared" si="366"/>
        <v/>
      </c>
      <c r="BL335" s="83" t="str">
        <f t="shared" si="413"/>
        <v/>
      </c>
      <c r="BM335" s="83" t="str">
        <f t="shared" si="407"/>
        <v/>
      </c>
      <c r="BN335" s="83" t="str">
        <f t="shared" si="408"/>
        <v/>
      </c>
      <c r="BO335" s="78"/>
      <c r="BP335" s="78"/>
      <c r="BQ335" s="78"/>
      <c r="BR335" s="81">
        <f t="shared" ca="1" si="369"/>
        <v>30</v>
      </c>
      <c r="CO335"/>
      <c r="CP335"/>
      <c r="CS335"/>
      <c r="CT335" s="31">
        <f t="shared" si="370"/>
        <v>0</v>
      </c>
    </row>
    <row r="336" spans="1:98" x14ac:dyDescent="0.2">
      <c r="A336" s="95"/>
      <c r="B336" s="84" t="str">
        <f t="shared" si="409"/>
        <v/>
      </c>
      <c r="C336" s="13" t="str">
        <f t="shared" si="414"/>
        <v/>
      </c>
      <c r="D336" s="85" t="str">
        <f t="shared" si="410"/>
        <v/>
      </c>
      <c r="E336" s="86" t="str">
        <f t="shared" si="411"/>
        <v/>
      </c>
      <c r="F336" s="86">
        <f t="shared" si="367"/>
        <v>0</v>
      </c>
      <c r="G336" s="35" t="str">
        <f>IF(A335&lt;&gt;"",COUNTIF($F$5:F336,F336),"")</f>
        <v/>
      </c>
      <c r="H336" s="35">
        <f t="shared" si="368"/>
        <v>332</v>
      </c>
      <c r="I336" s="117" t="str">
        <f t="shared" si="371"/>
        <v/>
      </c>
      <c r="J336" s="28" t="str">
        <f t="shared" si="372"/>
        <v/>
      </c>
      <c r="K336" s="103" t="str">
        <f t="shared" si="398"/>
        <v/>
      </c>
      <c r="L336" s="103" t="str">
        <f t="shared" si="399"/>
        <v/>
      </c>
      <c r="M336" s="103" t="str">
        <f t="shared" si="405"/>
        <v/>
      </c>
      <c r="N336" s="103" t="str">
        <f t="shared" si="406"/>
        <v/>
      </c>
      <c r="O336" s="103" t="str">
        <f t="shared" si="412"/>
        <v/>
      </c>
      <c r="P336" s="103" t="str">
        <f t="shared" si="415"/>
        <v/>
      </c>
      <c r="Q336" s="103" t="str">
        <f t="shared" si="416"/>
        <v/>
      </c>
      <c r="R336" s="103" t="str">
        <f t="shared" si="417"/>
        <v/>
      </c>
      <c r="S336" s="103" t="str">
        <f t="shared" ref="S336:S387" si="418">IF(AP335&gt;=$P$1,"",IF(AP335&lt;=$P$2,"",IF(H335&lt;&gt;H336,"",IF(AND(S335&lt;&gt;"",S335&lt;&gt;I335),S335,IF(AND(I335&lt;&gt;M336,I335&lt;&gt;L336,I335&lt;&gt;K336,I335&lt;&gt;N336,I335&lt;&gt;O336,I335&lt;&gt;P336,I335&lt;&gt;Q336,I335&lt;&gt;R336,G335&gt;=H335),I335,"")))))</f>
        <v/>
      </c>
      <c r="T336" s="103" t="str">
        <f t="shared" si="351"/>
        <v/>
      </c>
      <c r="U336" s="103" t="str">
        <f t="shared" si="352"/>
        <v/>
      </c>
      <c r="V336" s="103" t="str">
        <f t="shared" si="353"/>
        <v/>
      </c>
      <c r="W336" s="103" t="str">
        <f t="shared" si="354"/>
        <v/>
      </c>
      <c r="X336" s="103" t="str">
        <f t="shared" si="356"/>
        <v/>
      </c>
      <c r="Y336" s="103" t="str">
        <f t="shared" si="360"/>
        <v/>
      </c>
      <c r="Z336" s="12" t="str">
        <f t="shared" si="373"/>
        <v/>
      </c>
      <c r="AA336" s="12" t="str">
        <f t="shared" si="374"/>
        <v/>
      </c>
      <c r="AB336" s="12" t="str">
        <f t="shared" si="375"/>
        <v/>
      </c>
      <c r="AC336" s="12" t="str">
        <f t="shared" si="376"/>
        <v/>
      </c>
      <c r="AD336" s="12" t="str">
        <f t="shared" si="377"/>
        <v/>
      </c>
      <c r="AE336" s="12" t="str">
        <f t="shared" si="378"/>
        <v/>
      </c>
      <c r="AF336" s="12" t="str">
        <f t="shared" si="379"/>
        <v/>
      </c>
      <c r="AG336" s="12" t="str">
        <f t="shared" si="380"/>
        <v/>
      </c>
      <c r="AH336" s="12" t="str">
        <f t="shared" si="381"/>
        <v/>
      </c>
      <c r="AI336" s="12" t="str">
        <f t="shared" si="382"/>
        <v/>
      </c>
      <c r="AJ336" s="12" t="str">
        <f t="shared" si="400"/>
        <v/>
      </c>
      <c r="AK336" s="12" t="str">
        <f t="shared" si="401"/>
        <v/>
      </c>
      <c r="AL336" s="12" t="str">
        <f t="shared" si="402"/>
        <v/>
      </c>
      <c r="AM336" s="12" t="str">
        <f t="shared" si="403"/>
        <v/>
      </c>
      <c r="AN336" s="12" t="str">
        <f t="shared" si="404"/>
        <v/>
      </c>
      <c r="AO336" s="29" t="str">
        <f t="shared" si="383"/>
        <v/>
      </c>
      <c r="AP336" s="31" t="str">
        <f t="shared" si="384"/>
        <v>0</v>
      </c>
      <c r="AQ336"/>
      <c r="AR336" s="58">
        <f t="shared" si="385"/>
        <v>0</v>
      </c>
      <c r="AS336" s="58">
        <f t="shared" si="386"/>
        <v>0</v>
      </c>
      <c r="AT336" s="65">
        <f t="shared" si="387"/>
        <v>0</v>
      </c>
      <c r="AU336" s="82" t="str">
        <f t="shared" si="388"/>
        <v/>
      </c>
      <c r="AV336" s="82" t="str">
        <f t="shared" si="389"/>
        <v/>
      </c>
      <c r="AW336" s="82" t="str">
        <f t="shared" si="390"/>
        <v/>
      </c>
      <c r="AX336" s="82" t="str">
        <f t="shared" si="391"/>
        <v/>
      </c>
      <c r="AY336" s="82" t="str">
        <f t="shared" si="392"/>
        <v/>
      </c>
      <c r="AZ336" s="82" t="str">
        <f t="shared" si="393"/>
        <v/>
      </c>
      <c r="BA336" s="82" t="str">
        <f t="shared" si="394"/>
        <v/>
      </c>
      <c r="BB336" s="82" t="str">
        <f t="shared" si="395"/>
        <v/>
      </c>
      <c r="BC336" s="82" t="str">
        <f t="shared" si="396"/>
        <v/>
      </c>
      <c r="BD336" s="82" t="str">
        <f t="shared" si="397"/>
        <v/>
      </c>
      <c r="BE336" s="83" t="str">
        <f t="shared" si="366"/>
        <v/>
      </c>
      <c r="BF336" s="83" t="str">
        <f t="shared" si="366"/>
        <v/>
      </c>
      <c r="BG336" s="83" t="str">
        <f t="shared" si="366"/>
        <v/>
      </c>
      <c r="BH336" s="83" t="str">
        <f t="shared" si="366"/>
        <v/>
      </c>
      <c r="BI336" s="83" t="str">
        <f t="shared" si="366"/>
        <v/>
      </c>
      <c r="BJ336" s="83" t="str">
        <f t="shared" si="366"/>
        <v/>
      </c>
      <c r="BK336" s="83" t="str">
        <f t="shared" si="366"/>
        <v/>
      </c>
      <c r="BL336" s="83" t="str">
        <f t="shared" si="413"/>
        <v/>
      </c>
      <c r="BM336" s="83" t="str">
        <f t="shared" si="407"/>
        <v/>
      </c>
      <c r="BN336" s="83" t="str">
        <f t="shared" si="408"/>
        <v/>
      </c>
      <c r="BO336" s="78"/>
      <c r="BP336" s="78"/>
      <c r="BQ336" s="78"/>
      <c r="BR336" s="81">
        <f t="shared" ca="1" si="369"/>
        <v>36</v>
      </c>
      <c r="CO336"/>
      <c r="CP336"/>
      <c r="CS336"/>
      <c r="CT336" s="31">
        <f t="shared" si="370"/>
        <v>0</v>
      </c>
    </row>
    <row r="337" spans="1:98" x14ac:dyDescent="0.2">
      <c r="A337" s="95"/>
      <c r="B337" s="84" t="str">
        <f t="shared" si="409"/>
        <v/>
      </c>
      <c r="C337" s="13" t="str">
        <f t="shared" si="414"/>
        <v/>
      </c>
      <c r="D337" s="85" t="str">
        <f t="shared" si="410"/>
        <v/>
      </c>
      <c r="E337" s="86" t="str">
        <f t="shared" si="411"/>
        <v/>
      </c>
      <c r="F337" s="86">
        <f t="shared" si="367"/>
        <v>0</v>
      </c>
      <c r="G337" s="35" t="str">
        <f>IF(A336&lt;&gt;"",COUNTIF($F$5:F337,F337),"")</f>
        <v/>
      </c>
      <c r="H337" s="35">
        <f t="shared" si="368"/>
        <v>333</v>
      </c>
      <c r="I337" s="117" t="str">
        <f t="shared" si="371"/>
        <v/>
      </c>
      <c r="J337" s="28" t="str">
        <f t="shared" si="372"/>
        <v/>
      </c>
      <c r="K337" s="103" t="str">
        <f t="shared" si="398"/>
        <v/>
      </c>
      <c r="L337" s="103" t="str">
        <f t="shared" si="399"/>
        <v/>
      </c>
      <c r="M337" s="103" t="str">
        <f t="shared" si="405"/>
        <v/>
      </c>
      <c r="N337" s="103" t="str">
        <f t="shared" si="406"/>
        <v/>
      </c>
      <c r="O337" s="103" t="str">
        <f t="shared" si="412"/>
        <v/>
      </c>
      <c r="P337" s="103" t="str">
        <f t="shared" si="415"/>
        <v/>
      </c>
      <c r="Q337" s="103" t="str">
        <f t="shared" si="416"/>
        <v/>
      </c>
      <c r="R337" s="103" t="str">
        <f t="shared" si="417"/>
        <v/>
      </c>
      <c r="S337" s="103" t="str">
        <f t="shared" si="418"/>
        <v/>
      </c>
      <c r="T337" s="103" t="str">
        <f t="shared" ref="T337:T387" si="419">IF(AP336&gt;=$P$1,"",IF(AP336&lt;=$P$2,"",IF($H336&lt;&gt;$H337,"",IF(AND(T336&lt;&gt;"",T336&lt;&gt;I336),T336,IF(AND($I336&lt;&gt;M337,$I336&lt;&gt;L337,$I336&lt;&gt;K337,$I336&lt;&gt;N337,$I336&lt;&gt;O337,$I336&lt;&gt;P337,$I336&lt;&gt;Q337,$I336&lt;&gt;R337,$I336&lt;&gt;S337,$G336&gt;=$H336),$I336,"")))))</f>
        <v/>
      </c>
      <c r="U337" s="103" t="str">
        <f t="shared" si="352"/>
        <v/>
      </c>
      <c r="V337" s="103" t="str">
        <f t="shared" si="353"/>
        <v/>
      </c>
      <c r="W337" s="103" t="str">
        <f t="shared" si="354"/>
        <v/>
      </c>
      <c r="X337" s="103" t="str">
        <f t="shared" si="356"/>
        <v/>
      </c>
      <c r="Y337" s="103" t="str">
        <f t="shared" si="360"/>
        <v/>
      </c>
      <c r="Z337" s="12" t="str">
        <f t="shared" si="373"/>
        <v/>
      </c>
      <c r="AA337" s="12" t="str">
        <f t="shared" si="374"/>
        <v/>
      </c>
      <c r="AB337" s="12" t="str">
        <f t="shared" si="375"/>
        <v/>
      </c>
      <c r="AC337" s="12" t="str">
        <f t="shared" si="376"/>
        <v/>
      </c>
      <c r="AD337" s="12" t="str">
        <f t="shared" si="377"/>
        <v/>
      </c>
      <c r="AE337" s="12" t="str">
        <f t="shared" si="378"/>
        <v/>
      </c>
      <c r="AF337" s="12" t="str">
        <f t="shared" si="379"/>
        <v/>
      </c>
      <c r="AG337" s="12" t="str">
        <f t="shared" si="380"/>
        <v/>
      </c>
      <c r="AH337" s="12" t="str">
        <f t="shared" si="381"/>
        <v/>
      </c>
      <c r="AI337" s="12" t="str">
        <f t="shared" si="382"/>
        <v/>
      </c>
      <c r="AJ337" s="12" t="str">
        <f t="shared" si="400"/>
        <v/>
      </c>
      <c r="AK337" s="12" t="str">
        <f t="shared" si="401"/>
        <v/>
      </c>
      <c r="AL337" s="12" t="str">
        <f t="shared" si="402"/>
        <v/>
      </c>
      <c r="AM337" s="12" t="str">
        <f t="shared" si="403"/>
        <v/>
      </c>
      <c r="AN337" s="12" t="str">
        <f t="shared" si="404"/>
        <v/>
      </c>
      <c r="AO337" s="29" t="str">
        <f t="shared" si="383"/>
        <v/>
      </c>
      <c r="AP337" s="31" t="str">
        <f t="shared" si="384"/>
        <v>0</v>
      </c>
      <c r="AQ337"/>
      <c r="AR337" s="58">
        <f t="shared" si="385"/>
        <v>0</v>
      </c>
      <c r="AS337" s="58">
        <f t="shared" si="386"/>
        <v>0</v>
      </c>
      <c r="AT337" s="65">
        <f t="shared" si="387"/>
        <v>0</v>
      </c>
      <c r="AU337" s="82" t="str">
        <f t="shared" si="388"/>
        <v/>
      </c>
      <c r="AV337" s="82" t="str">
        <f t="shared" si="389"/>
        <v/>
      </c>
      <c r="AW337" s="82" t="str">
        <f t="shared" si="390"/>
        <v/>
      </c>
      <c r="AX337" s="82" t="str">
        <f t="shared" si="391"/>
        <v/>
      </c>
      <c r="AY337" s="82" t="str">
        <f t="shared" si="392"/>
        <v/>
      </c>
      <c r="AZ337" s="82" t="str">
        <f t="shared" si="393"/>
        <v/>
      </c>
      <c r="BA337" s="82" t="str">
        <f t="shared" si="394"/>
        <v/>
      </c>
      <c r="BB337" s="82" t="str">
        <f t="shared" si="395"/>
        <v/>
      </c>
      <c r="BC337" s="82" t="str">
        <f t="shared" si="396"/>
        <v/>
      </c>
      <c r="BD337" s="82" t="str">
        <f t="shared" si="397"/>
        <v/>
      </c>
      <c r="BE337" s="83" t="str">
        <f t="shared" si="366"/>
        <v/>
      </c>
      <c r="BF337" s="83" t="str">
        <f t="shared" si="366"/>
        <v/>
      </c>
      <c r="BG337" s="83" t="str">
        <f t="shared" si="366"/>
        <v/>
      </c>
      <c r="BH337" s="83" t="str">
        <f t="shared" si="366"/>
        <v/>
      </c>
      <c r="BI337" s="83" t="str">
        <f t="shared" si="366"/>
        <v/>
      </c>
      <c r="BJ337" s="83" t="str">
        <f t="shared" si="366"/>
        <v/>
      </c>
      <c r="BK337" s="83" t="str">
        <f t="shared" si="366"/>
        <v/>
      </c>
      <c r="BL337" s="83" t="str">
        <f t="shared" si="413"/>
        <v/>
      </c>
      <c r="BM337" s="83" t="str">
        <f t="shared" si="407"/>
        <v/>
      </c>
      <c r="BN337" s="83" t="str">
        <f t="shared" si="408"/>
        <v/>
      </c>
      <c r="BO337" s="78"/>
      <c r="BP337" s="78"/>
      <c r="BQ337" s="78"/>
      <c r="BR337" s="81">
        <f t="shared" ca="1" si="369"/>
        <v>14</v>
      </c>
      <c r="CO337"/>
      <c r="CP337"/>
      <c r="CS337"/>
      <c r="CT337" s="31">
        <f t="shared" si="370"/>
        <v>0</v>
      </c>
    </row>
    <row r="338" spans="1:98" x14ac:dyDescent="0.2">
      <c r="A338" s="95"/>
      <c r="B338" s="84" t="str">
        <f t="shared" si="409"/>
        <v/>
      </c>
      <c r="C338" s="13" t="str">
        <f t="shared" si="414"/>
        <v/>
      </c>
      <c r="D338" s="85" t="str">
        <f t="shared" si="410"/>
        <v/>
      </c>
      <c r="E338" s="86" t="str">
        <f t="shared" si="411"/>
        <v/>
      </c>
      <c r="F338" s="86">
        <f t="shared" si="367"/>
        <v>0</v>
      </c>
      <c r="G338" s="35" t="str">
        <f>IF(A337&lt;&gt;"",COUNTIF($F$5:F338,F338),"")</f>
        <v/>
      </c>
      <c r="H338" s="35">
        <f t="shared" si="368"/>
        <v>334</v>
      </c>
      <c r="I338" s="117" t="str">
        <f t="shared" si="371"/>
        <v/>
      </c>
      <c r="J338" s="28" t="str">
        <f t="shared" si="372"/>
        <v/>
      </c>
      <c r="K338" s="103" t="str">
        <f t="shared" si="398"/>
        <v/>
      </c>
      <c r="L338" s="103" t="str">
        <f t="shared" si="399"/>
        <v/>
      </c>
      <c r="M338" s="103" t="str">
        <f t="shared" si="405"/>
        <v/>
      </c>
      <c r="N338" s="103" t="str">
        <f t="shared" si="406"/>
        <v/>
      </c>
      <c r="O338" s="103" t="str">
        <f t="shared" si="412"/>
        <v/>
      </c>
      <c r="P338" s="103" t="str">
        <f t="shared" si="415"/>
        <v/>
      </c>
      <c r="Q338" s="103" t="str">
        <f t="shared" si="416"/>
        <v/>
      </c>
      <c r="R338" s="103" t="str">
        <f t="shared" si="417"/>
        <v/>
      </c>
      <c r="S338" s="103" t="str">
        <f t="shared" si="418"/>
        <v/>
      </c>
      <c r="T338" s="103" t="str">
        <f t="shared" si="419"/>
        <v/>
      </c>
      <c r="U338" s="103" t="str">
        <f t="shared" ref="U338:U387" si="420">IF($AP337&gt;=$P$1,"",IF($AP337&lt;=$P$2,"",IF($H337&lt;&gt;$H338,"",IF(AND(U337&lt;&gt;"",U337&lt;&gt;J337),U337,IF(AND($I337&lt;&gt;K338,$I337&lt;&gt;M338,$I337&lt;&gt;N338,$I337&lt;&gt;M338,$I337&lt;&gt;L338,$I337&lt;&gt;O338,$I337&lt;&gt;P338,$I337&lt;&gt;Q338,$I337&lt;&gt;R338,$I337&lt;&gt;S338,$I337&lt;&gt;T338,$G337&gt;=$H337),$I337,"")))))</f>
        <v/>
      </c>
      <c r="V338" s="103" t="str">
        <f t="shared" si="353"/>
        <v/>
      </c>
      <c r="W338" s="103" t="str">
        <f t="shared" si="354"/>
        <v/>
      </c>
      <c r="X338" s="103" t="str">
        <f t="shared" si="356"/>
        <v/>
      </c>
      <c r="Y338" s="103" t="str">
        <f t="shared" si="360"/>
        <v/>
      </c>
      <c r="Z338" s="12" t="str">
        <f t="shared" si="373"/>
        <v/>
      </c>
      <c r="AA338" s="12" t="str">
        <f t="shared" si="374"/>
        <v/>
      </c>
      <c r="AB338" s="12" t="str">
        <f t="shared" si="375"/>
        <v/>
      </c>
      <c r="AC338" s="12" t="str">
        <f t="shared" si="376"/>
        <v/>
      </c>
      <c r="AD338" s="12" t="str">
        <f t="shared" si="377"/>
        <v/>
      </c>
      <c r="AE338" s="12" t="str">
        <f t="shared" si="378"/>
        <v/>
      </c>
      <c r="AF338" s="12" t="str">
        <f t="shared" si="379"/>
        <v/>
      </c>
      <c r="AG338" s="12" t="str">
        <f t="shared" si="380"/>
        <v/>
      </c>
      <c r="AH338" s="12" t="str">
        <f t="shared" si="381"/>
        <v/>
      </c>
      <c r="AI338" s="12" t="str">
        <f t="shared" si="382"/>
        <v/>
      </c>
      <c r="AJ338" s="12" t="str">
        <f t="shared" si="400"/>
        <v/>
      </c>
      <c r="AK338" s="12" t="str">
        <f t="shared" si="401"/>
        <v/>
      </c>
      <c r="AL338" s="12" t="str">
        <f t="shared" si="402"/>
        <v/>
      </c>
      <c r="AM338" s="12" t="str">
        <f t="shared" si="403"/>
        <v/>
      </c>
      <c r="AN338" s="12" t="str">
        <f t="shared" si="404"/>
        <v/>
      </c>
      <c r="AO338" s="29" t="str">
        <f t="shared" si="383"/>
        <v/>
      </c>
      <c r="AP338" s="31" t="str">
        <f t="shared" si="384"/>
        <v>0</v>
      </c>
      <c r="AQ338"/>
      <c r="AR338" s="58">
        <f t="shared" si="385"/>
        <v>0</v>
      </c>
      <c r="AS338" s="58">
        <f t="shared" si="386"/>
        <v>0</v>
      </c>
      <c r="AT338" s="65">
        <f t="shared" si="387"/>
        <v>0</v>
      </c>
      <c r="AU338" s="82" t="str">
        <f t="shared" si="388"/>
        <v/>
      </c>
      <c r="AV338" s="82" t="str">
        <f t="shared" si="389"/>
        <v/>
      </c>
      <c r="AW338" s="82" t="str">
        <f t="shared" si="390"/>
        <v/>
      </c>
      <c r="AX338" s="82" t="str">
        <f t="shared" si="391"/>
        <v/>
      </c>
      <c r="AY338" s="82" t="str">
        <f t="shared" si="392"/>
        <v/>
      </c>
      <c r="AZ338" s="82" t="str">
        <f t="shared" si="393"/>
        <v/>
      </c>
      <c r="BA338" s="82" t="str">
        <f t="shared" si="394"/>
        <v/>
      </c>
      <c r="BB338" s="82" t="str">
        <f t="shared" si="395"/>
        <v/>
      </c>
      <c r="BC338" s="82" t="str">
        <f t="shared" si="396"/>
        <v/>
      </c>
      <c r="BD338" s="82" t="str">
        <f t="shared" si="397"/>
        <v/>
      </c>
      <c r="BE338" s="83" t="str">
        <f t="shared" si="366"/>
        <v/>
      </c>
      <c r="BF338" s="83" t="str">
        <f t="shared" si="366"/>
        <v/>
      </c>
      <c r="BG338" s="83" t="str">
        <f t="shared" si="366"/>
        <v/>
      </c>
      <c r="BH338" s="83" t="str">
        <f t="shared" si="366"/>
        <v/>
      </c>
      <c r="BI338" s="83" t="str">
        <f t="shared" si="366"/>
        <v/>
      </c>
      <c r="BJ338" s="83" t="str">
        <f t="shared" si="366"/>
        <v/>
      </c>
      <c r="BK338" s="83" t="str">
        <f t="shared" si="366"/>
        <v/>
      </c>
      <c r="BL338" s="83" t="str">
        <f t="shared" si="413"/>
        <v/>
      </c>
      <c r="BM338" s="83" t="str">
        <f t="shared" si="407"/>
        <v/>
      </c>
      <c r="BN338" s="83" t="str">
        <f t="shared" si="408"/>
        <v/>
      </c>
      <c r="BO338" s="78"/>
      <c r="BP338" s="78"/>
      <c r="BQ338" s="78"/>
      <c r="BR338" s="81">
        <f t="shared" ca="1" si="369"/>
        <v>32</v>
      </c>
      <c r="CO338"/>
      <c r="CP338"/>
      <c r="CS338"/>
      <c r="CT338" s="31">
        <f t="shared" si="370"/>
        <v>0</v>
      </c>
    </row>
    <row r="339" spans="1:98" x14ac:dyDescent="0.2">
      <c r="A339" s="95"/>
      <c r="B339" s="84" t="str">
        <f t="shared" si="409"/>
        <v/>
      </c>
      <c r="C339" s="13" t="str">
        <f t="shared" si="414"/>
        <v/>
      </c>
      <c r="D339" s="85" t="str">
        <f t="shared" si="410"/>
        <v/>
      </c>
      <c r="E339" s="86" t="str">
        <f t="shared" si="411"/>
        <v/>
      </c>
      <c r="F339" s="86">
        <f t="shared" si="367"/>
        <v>0</v>
      </c>
      <c r="G339" s="35" t="str">
        <f>IF(A338&lt;&gt;"",COUNTIF($F$5:F339,F339),"")</f>
        <v/>
      </c>
      <c r="H339" s="35">
        <f t="shared" si="368"/>
        <v>335</v>
      </c>
      <c r="I339" s="117" t="str">
        <f t="shared" si="371"/>
        <v/>
      </c>
      <c r="J339" s="28" t="str">
        <f t="shared" si="372"/>
        <v/>
      </c>
      <c r="K339" s="103" t="str">
        <f t="shared" si="398"/>
        <v/>
      </c>
      <c r="L339" s="103" t="str">
        <f t="shared" si="399"/>
        <v/>
      </c>
      <c r="M339" s="103" t="str">
        <f t="shared" si="405"/>
        <v/>
      </c>
      <c r="N339" s="103" t="str">
        <f t="shared" si="406"/>
        <v/>
      </c>
      <c r="O339" s="103" t="str">
        <f t="shared" si="412"/>
        <v/>
      </c>
      <c r="P339" s="103" t="str">
        <f t="shared" si="415"/>
        <v/>
      </c>
      <c r="Q339" s="103" t="str">
        <f t="shared" si="416"/>
        <v/>
      </c>
      <c r="R339" s="103" t="str">
        <f t="shared" si="417"/>
        <v/>
      </c>
      <c r="S339" s="103" t="str">
        <f t="shared" si="418"/>
        <v/>
      </c>
      <c r="T339" s="103" t="str">
        <f t="shared" si="419"/>
        <v/>
      </c>
      <c r="U339" s="103" t="str">
        <f t="shared" si="420"/>
        <v/>
      </c>
      <c r="V339" s="103" t="str">
        <f t="shared" ref="V339:V387" si="421">IF($AP338&gt;=$P$1,"",IF($AP338&lt;=$P$2,"",IF($H338&lt;&gt;$H339,"",IF(AND(V338&lt;&gt;"",V338&lt;&gt;$I338),V338,IF(AND($I338&lt;&gt;K339,$I338&lt;&gt;L339,$I338&lt;&gt;O339,$I338&lt;&gt;N339,$I338&lt;&gt;M339,$I338&lt;&gt;P339,$I338&lt;&gt;Q339,$I338&lt;&gt;R339,$I338&lt;&gt;S339,$I338&lt;&gt;T339,$I338&lt;&gt;U339,$G338&gt;=$H338),$I338,"")))))</f>
        <v/>
      </c>
      <c r="W339" s="103" t="str">
        <f t="shared" si="354"/>
        <v/>
      </c>
      <c r="X339" s="103" t="str">
        <f t="shared" si="356"/>
        <v/>
      </c>
      <c r="Y339" s="103" t="str">
        <f t="shared" si="360"/>
        <v/>
      </c>
      <c r="Z339" s="12" t="str">
        <f t="shared" si="373"/>
        <v/>
      </c>
      <c r="AA339" s="12" t="str">
        <f t="shared" si="374"/>
        <v/>
      </c>
      <c r="AB339" s="12" t="str">
        <f t="shared" si="375"/>
        <v/>
      </c>
      <c r="AC339" s="12" t="str">
        <f t="shared" si="376"/>
        <v/>
      </c>
      <c r="AD339" s="12" t="str">
        <f t="shared" si="377"/>
        <v/>
      </c>
      <c r="AE339" s="12" t="str">
        <f t="shared" si="378"/>
        <v/>
      </c>
      <c r="AF339" s="12" t="str">
        <f t="shared" si="379"/>
        <v/>
      </c>
      <c r="AG339" s="12" t="str">
        <f t="shared" si="380"/>
        <v/>
      </c>
      <c r="AH339" s="12" t="str">
        <f t="shared" si="381"/>
        <v/>
      </c>
      <c r="AI339" s="12" t="str">
        <f t="shared" si="382"/>
        <v/>
      </c>
      <c r="AJ339" s="12" t="str">
        <f t="shared" si="400"/>
        <v/>
      </c>
      <c r="AK339" s="12" t="str">
        <f t="shared" si="401"/>
        <v/>
      </c>
      <c r="AL339" s="12" t="str">
        <f t="shared" si="402"/>
        <v/>
      </c>
      <c r="AM339" s="12" t="str">
        <f t="shared" si="403"/>
        <v/>
      </c>
      <c r="AN339" s="12" t="str">
        <f t="shared" si="404"/>
        <v/>
      </c>
      <c r="AO339" s="29" t="str">
        <f t="shared" si="383"/>
        <v/>
      </c>
      <c r="AP339" s="31" t="str">
        <f t="shared" si="384"/>
        <v>0</v>
      </c>
      <c r="AQ339"/>
      <c r="AR339" s="58">
        <f t="shared" si="385"/>
        <v>0</v>
      </c>
      <c r="AS339" s="58">
        <f t="shared" si="386"/>
        <v>0</v>
      </c>
      <c r="AT339" s="65">
        <f t="shared" si="387"/>
        <v>0</v>
      </c>
      <c r="AU339" s="82" t="str">
        <f t="shared" si="388"/>
        <v/>
      </c>
      <c r="AV339" s="82" t="str">
        <f t="shared" si="389"/>
        <v/>
      </c>
      <c r="AW339" s="82" t="str">
        <f t="shared" si="390"/>
        <v/>
      </c>
      <c r="AX339" s="82" t="str">
        <f t="shared" si="391"/>
        <v/>
      </c>
      <c r="AY339" s="82" t="str">
        <f t="shared" si="392"/>
        <v/>
      </c>
      <c r="AZ339" s="82" t="str">
        <f t="shared" si="393"/>
        <v/>
      </c>
      <c r="BA339" s="82" t="str">
        <f t="shared" si="394"/>
        <v/>
      </c>
      <c r="BB339" s="82" t="str">
        <f t="shared" si="395"/>
        <v/>
      </c>
      <c r="BC339" s="82" t="str">
        <f t="shared" si="396"/>
        <v/>
      </c>
      <c r="BD339" s="82" t="str">
        <f t="shared" si="397"/>
        <v/>
      </c>
      <c r="BE339" s="83" t="str">
        <f t="shared" si="366"/>
        <v/>
      </c>
      <c r="BF339" s="83" t="str">
        <f t="shared" si="366"/>
        <v/>
      </c>
      <c r="BG339" s="83" t="str">
        <f t="shared" si="366"/>
        <v/>
      </c>
      <c r="BH339" s="83" t="str">
        <f t="shared" si="366"/>
        <v/>
      </c>
      <c r="BI339" s="83" t="str">
        <f t="shared" si="366"/>
        <v/>
      </c>
      <c r="BJ339" s="83" t="str">
        <f t="shared" si="366"/>
        <v/>
      </c>
      <c r="BK339" s="83" t="str">
        <f t="shared" si="366"/>
        <v/>
      </c>
      <c r="BL339" s="83" t="str">
        <f t="shared" si="413"/>
        <v/>
      </c>
      <c r="BM339" s="83" t="str">
        <f t="shared" si="407"/>
        <v/>
      </c>
      <c r="BN339" s="83" t="str">
        <f t="shared" si="408"/>
        <v/>
      </c>
      <c r="BO339" s="78"/>
      <c r="BP339" s="78"/>
      <c r="BQ339" s="78"/>
      <c r="BR339" s="81">
        <f t="shared" ca="1" si="369"/>
        <v>33</v>
      </c>
      <c r="CO339"/>
      <c r="CP339"/>
      <c r="CS339"/>
      <c r="CT339" s="31">
        <f t="shared" si="370"/>
        <v>0</v>
      </c>
    </row>
    <row r="340" spans="1:98" x14ac:dyDescent="0.2">
      <c r="A340" s="95"/>
      <c r="B340" s="84" t="str">
        <f t="shared" si="409"/>
        <v/>
      </c>
      <c r="C340" s="13" t="str">
        <f t="shared" si="414"/>
        <v/>
      </c>
      <c r="D340" s="85" t="str">
        <f t="shared" si="410"/>
        <v/>
      </c>
      <c r="E340" s="86" t="str">
        <f t="shared" si="411"/>
        <v/>
      </c>
      <c r="F340" s="86">
        <f t="shared" si="367"/>
        <v>0</v>
      </c>
      <c r="G340" s="35" t="str">
        <f>IF(A339&lt;&gt;"",COUNTIF($F$5:F340,F340),"")</f>
        <v/>
      </c>
      <c r="H340" s="35">
        <f t="shared" si="368"/>
        <v>336</v>
      </c>
      <c r="I340" s="117" t="str">
        <f t="shared" si="371"/>
        <v/>
      </c>
      <c r="J340" s="28" t="str">
        <f t="shared" si="372"/>
        <v/>
      </c>
      <c r="K340" s="103" t="str">
        <f t="shared" si="398"/>
        <v/>
      </c>
      <c r="L340" s="103" t="str">
        <f t="shared" si="399"/>
        <v/>
      </c>
      <c r="M340" s="103" t="str">
        <f t="shared" si="405"/>
        <v/>
      </c>
      <c r="N340" s="103" t="str">
        <f t="shared" si="406"/>
        <v/>
      </c>
      <c r="O340" s="103" t="str">
        <f t="shared" si="412"/>
        <v/>
      </c>
      <c r="P340" s="103" t="str">
        <f t="shared" si="415"/>
        <v/>
      </c>
      <c r="Q340" s="103" t="str">
        <f t="shared" si="416"/>
        <v/>
      </c>
      <c r="R340" s="103" t="str">
        <f t="shared" si="417"/>
        <v/>
      </c>
      <c r="S340" s="103" t="str">
        <f t="shared" si="418"/>
        <v/>
      </c>
      <c r="T340" s="103" t="str">
        <f t="shared" si="419"/>
        <v/>
      </c>
      <c r="U340" s="103" t="str">
        <f t="shared" si="420"/>
        <v/>
      </c>
      <c r="V340" s="103" t="str">
        <f t="shared" si="421"/>
        <v/>
      </c>
      <c r="W340" s="103" t="str">
        <f t="shared" ref="W340:W387" si="422">IF($AP339&gt;=$P$1,"",IF($AP339&lt;=$P$2,"",IF($H339&lt;&gt;$H340,"",IF(AND(W339&lt;&gt;"",W339&lt;&gt;$I339),W339,IF(AND($I339&lt;&gt;K340,$I339&lt;&gt;L340,$I339&lt;&gt;M340,$I339&lt;&gt;P340,$I339&lt;&gt;O340,$I339&lt;&gt;N340,$I339&lt;&gt;Q340,$I339&lt;&gt;R340,$I339&lt;&gt;S340,$I339&lt;&gt;T340,$I339&lt;&gt;U340,$I339&lt;&gt;V340,G339&gt;=H339),$I339,"")))))</f>
        <v/>
      </c>
      <c r="X340" s="103" t="str">
        <f t="shared" si="356"/>
        <v/>
      </c>
      <c r="Y340" s="103" t="str">
        <f t="shared" si="360"/>
        <v/>
      </c>
      <c r="Z340" s="12" t="str">
        <f t="shared" si="373"/>
        <v/>
      </c>
      <c r="AA340" s="12" t="str">
        <f t="shared" si="374"/>
        <v/>
      </c>
      <c r="AB340" s="12" t="str">
        <f t="shared" si="375"/>
        <v/>
      </c>
      <c r="AC340" s="12" t="str">
        <f t="shared" si="376"/>
        <v/>
      </c>
      <c r="AD340" s="12" t="str">
        <f t="shared" si="377"/>
        <v/>
      </c>
      <c r="AE340" s="12" t="str">
        <f t="shared" si="378"/>
        <v/>
      </c>
      <c r="AF340" s="12" t="str">
        <f t="shared" si="379"/>
        <v/>
      </c>
      <c r="AG340" s="12" t="str">
        <f t="shared" si="380"/>
        <v/>
      </c>
      <c r="AH340" s="12" t="str">
        <f t="shared" si="381"/>
        <v/>
      </c>
      <c r="AI340" s="12" t="str">
        <f t="shared" si="382"/>
        <v/>
      </c>
      <c r="AJ340" s="12" t="str">
        <f t="shared" si="400"/>
        <v/>
      </c>
      <c r="AK340" s="12" t="str">
        <f t="shared" si="401"/>
        <v/>
      </c>
      <c r="AL340" s="12" t="str">
        <f t="shared" si="402"/>
        <v/>
      </c>
      <c r="AM340" s="12" t="str">
        <f t="shared" si="403"/>
        <v/>
      </c>
      <c r="AN340" s="12" t="str">
        <f t="shared" si="404"/>
        <v/>
      </c>
      <c r="AO340" s="29" t="str">
        <f t="shared" si="383"/>
        <v/>
      </c>
      <c r="AP340" s="31" t="str">
        <f t="shared" si="384"/>
        <v>0</v>
      </c>
      <c r="AQ340"/>
      <c r="AR340" s="58">
        <f t="shared" si="385"/>
        <v>0</v>
      </c>
      <c r="AS340" s="58">
        <f t="shared" si="386"/>
        <v>0</v>
      </c>
      <c r="AT340" s="65">
        <f t="shared" si="387"/>
        <v>0</v>
      </c>
      <c r="AU340" s="82" t="str">
        <f t="shared" si="388"/>
        <v/>
      </c>
      <c r="AV340" s="82" t="str">
        <f t="shared" si="389"/>
        <v/>
      </c>
      <c r="AW340" s="82" t="str">
        <f t="shared" si="390"/>
        <v/>
      </c>
      <c r="AX340" s="82" t="str">
        <f t="shared" si="391"/>
        <v/>
      </c>
      <c r="AY340" s="82" t="str">
        <f t="shared" si="392"/>
        <v/>
      </c>
      <c r="AZ340" s="82" t="str">
        <f t="shared" si="393"/>
        <v/>
      </c>
      <c r="BA340" s="82" t="str">
        <f t="shared" si="394"/>
        <v/>
      </c>
      <c r="BB340" s="82" t="str">
        <f t="shared" si="395"/>
        <v/>
      </c>
      <c r="BC340" s="82" t="str">
        <f t="shared" si="396"/>
        <v/>
      </c>
      <c r="BD340" s="82" t="str">
        <f t="shared" si="397"/>
        <v/>
      </c>
      <c r="BE340" s="83" t="str">
        <f t="shared" si="366"/>
        <v/>
      </c>
      <c r="BF340" s="83" t="str">
        <f t="shared" si="366"/>
        <v/>
      </c>
      <c r="BG340" s="83" t="str">
        <f t="shared" si="366"/>
        <v/>
      </c>
      <c r="BH340" s="83" t="str">
        <f t="shared" si="366"/>
        <v/>
      </c>
      <c r="BI340" s="83" t="str">
        <f t="shared" si="366"/>
        <v/>
      </c>
      <c r="BJ340" s="83" t="str">
        <f t="shared" si="366"/>
        <v/>
      </c>
      <c r="BK340" s="83" t="str">
        <f t="shared" si="366"/>
        <v/>
      </c>
      <c r="BL340" s="83" t="str">
        <f t="shared" si="413"/>
        <v/>
      </c>
      <c r="BM340" s="83" t="str">
        <f t="shared" si="407"/>
        <v/>
      </c>
      <c r="BN340" s="83" t="str">
        <f t="shared" si="408"/>
        <v/>
      </c>
      <c r="BO340" s="78"/>
      <c r="BP340" s="78"/>
      <c r="BQ340" s="78"/>
      <c r="BR340" s="81">
        <f t="shared" ca="1" si="369"/>
        <v>9</v>
      </c>
      <c r="CO340"/>
      <c r="CP340"/>
      <c r="CS340"/>
      <c r="CT340" s="31">
        <f t="shared" si="370"/>
        <v>0</v>
      </c>
    </row>
    <row r="341" spans="1:98" x14ac:dyDescent="0.2">
      <c r="A341" s="95"/>
      <c r="B341" s="84" t="str">
        <f t="shared" si="409"/>
        <v/>
      </c>
      <c r="C341" s="13" t="str">
        <f t="shared" si="414"/>
        <v/>
      </c>
      <c r="D341" s="85" t="str">
        <f t="shared" si="410"/>
        <v/>
      </c>
      <c r="E341" s="86" t="str">
        <f t="shared" si="411"/>
        <v/>
      </c>
      <c r="F341" s="86">
        <f t="shared" si="367"/>
        <v>0</v>
      </c>
      <c r="G341" s="35" t="str">
        <f>IF(A340&lt;&gt;"",COUNTIF($F$5:F341,F341),"")</f>
        <v/>
      </c>
      <c r="H341" s="35">
        <f t="shared" si="368"/>
        <v>337</v>
      </c>
      <c r="I341" s="117" t="str">
        <f t="shared" si="371"/>
        <v/>
      </c>
      <c r="J341" s="28" t="str">
        <f t="shared" si="372"/>
        <v/>
      </c>
      <c r="K341" s="103" t="str">
        <f t="shared" si="398"/>
        <v/>
      </c>
      <c r="L341" s="103" t="str">
        <f t="shared" si="399"/>
        <v/>
      </c>
      <c r="M341" s="103" t="str">
        <f t="shared" si="405"/>
        <v/>
      </c>
      <c r="N341" s="103" t="str">
        <f t="shared" si="406"/>
        <v/>
      </c>
      <c r="O341" s="103" t="str">
        <f t="shared" si="412"/>
        <v/>
      </c>
      <c r="P341" s="103" t="str">
        <f t="shared" si="415"/>
        <v/>
      </c>
      <c r="Q341" s="103" t="str">
        <f t="shared" si="416"/>
        <v/>
      </c>
      <c r="R341" s="103" t="str">
        <f t="shared" si="417"/>
        <v/>
      </c>
      <c r="S341" s="103" t="str">
        <f t="shared" si="418"/>
        <v/>
      </c>
      <c r="T341" s="103" t="str">
        <f t="shared" si="419"/>
        <v/>
      </c>
      <c r="U341" s="103" t="str">
        <f t="shared" si="420"/>
        <v/>
      </c>
      <c r="V341" s="103" t="str">
        <f t="shared" si="421"/>
        <v/>
      </c>
      <c r="W341" s="103" t="str">
        <f t="shared" si="422"/>
        <v/>
      </c>
      <c r="X341" s="103" t="str">
        <f t="shared" ref="X341:X387" si="423">IF($AP340&gt;=$P$1,"",IF($AP340&lt;=$P$2,"",IF($H340&lt;&gt;$H341,"",IF(AND(X340&lt;&gt;"",X340&lt;&gt;$I340),X340,IF(AND($I340&lt;&gt;L341,$I340&lt;&gt;K341,$I340&lt;&gt;M341,$I340&lt;&gt;N341,$I340&lt;&gt;Q341,$I340&lt;&gt;P341,$I340&lt;&gt;O341,$I340&lt;&gt;R341,$I340&lt;&gt;S341,$I340&lt;&gt;T341,$I340&lt;&gt;U341,$I340&lt;&gt;V341,$I340&lt;&gt;W341,G340&gt;=H340),$I340,"")))))</f>
        <v/>
      </c>
      <c r="Y341" s="103" t="str">
        <f t="shared" si="360"/>
        <v/>
      </c>
      <c r="Z341" s="12" t="str">
        <f t="shared" si="373"/>
        <v/>
      </c>
      <c r="AA341" s="12" t="str">
        <f t="shared" si="374"/>
        <v/>
      </c>
      <c r="AB341" s="12" t="str">
        <f t="shared" si="375"/>
        <v/>
      </c>
      <c r="AC341" s="12" t="str">
        <f t="shared" si="376"/>
        <v/>
      </c>
      <c r="AD341" s="12" t="str">
        <f t="shared" si="377"/>
        <v/>
      </c>
      <c r="AE341" s="12" t="str">
        <f t="shared" si="378"/>
        <v/>
      </c>
      <c r="AF341" s="12" t="str">
        <f t="shared" si="379"/>
        <v/>
      </c>
      <c r="AG341" s="12" t="str">
        <f t="shared" si="380"/>
        <v/>
      </c>
      <c r="AH341" s="12" t="str">
        <f t="shared" si="381"/>
        <v/>
      </c>
      <c r="AI341" s="12" t="str">
        <f t="shared" si="382"/>
        <v/>
      </c>
      <c r="AJ341" s="12" t="str">
        <f t="shared" si="400"/>
        <v/>
      </c>
      <c r="AK341" s="12" t="str">
        <f t="shared" si="401"/>
        <v/>
      </c>
      <c r="AL341" s="12" t="str">
        <f t="shared" si="402"/>
        <v/>
      </c>
      <c r="AM341" s="12" t="str">
        <f t="shared" si="403"/>
        <v/>
      </c>
      <c r="AN341" s="12" t="str">
        <f t="shared" si="404"/>
        <v/>
      </c>
      <c r="AO341" s="29" t="str">
        <f t="shared" si="383"/>
        <v/>
      </c>
      <c r="AP341" s="31" t="str">
        <f t="shared" si="384"/>
        <v>0</v>
      </c>
      <c r="AQ341"/>
      <c r="AR341" s="58">
        <f t="shared" si="385"/>
        <v>0</v>
      </c>
      <c r="AS341" s="58">
        <f t="shared" si="386"/>
        <v>0</v>
      </c>
      <c r="AT341" s="65">
        <f t="shared" si="387"/>
        <v>0</v>
      </c>
      <c r="AU341" s="82" t="str">
        <f t="shared" si="388"/>
        <v/>
      </c>
      <c r="AV341" s="82" t="str">
        <f t="shared" si="389"/>
        <v/>
      </c>
      <c r="AW341" s="82" t="str">
        <f t="shared" si="390"/>
        <v/>
      </c>
      <c r="AX341" s="82" t="str">
        <f t="shared" si="391"/>
        <v/>
      </c>
      <c r="AY341" s="82" t="str">
        <f t="shared" si="392"/>
        <v/>
      </c>
      <c r="AZ341" s="82" t="str">
        <f t="shared" si="393"/>
        <v/>
      </c>
      <c r="BA341" s="82" t="str">
        <f t="shared" si="394"/>
        <v/>
      </c>
      <c r="BB341" s="82" t="str">
        <f t="shared" si="395"/>
        <v/>
      </c>
      <c r="BC341" s="82" t="str">
        <f t="shared" si="396"/>
        <v/>
      </c>
      <c r="BD341" s="82" t="str">
        <f t="shared" si="397"/>
        <v/>
      </c>
      <c r="BE341" s="83" t="str">
        <f t="shared" si="366"/>
        <v/>
      </c>
      <c r="BF341" s="83" t="str">
        <f t="shared" si="366"/>
        <v/>
      </c>
      <c r="BG341" s="83" t="str">
        <f t="shared" si="366"/>
        <v/>
      </c>
      <c r="BH341" s="83" t="str">
        <f t="shared" si="366"/>
        <v/>
      </c>
      <c r="BI341" s="83" t="str">
        <f t="shared" si="366"/>
        <v/>
      </c>
      <c r="BJ341" s="83" t="str">
        <f t="shared" si="366"/>
        <v/>
      </c>
      <c r="BK341" s="83" t="str">
        <f t="shared" si="366"/>
        <v/>
      </c>
      <c r="BL341" s="83" t="str">
        <f t="shared" si="413"/>
        <v/>
      </c>
      <c r="BM341" s="83" t="str">
        <f t="shared" si="407"/>
        <v/>
      </c>
      <c r="BN341" s="83" t="str">
        <f t="shared" si="408"/>
        <v/>
      </c>
      <c r="BO341" s="78"/>
      <c r="BP341" s="78"/>
      <c r="BQ341" s="78"/>
      <c r="BR341" s="81">
        <f t="shared" ca="1" si="369"/>
        <v>14</v>
      </c>
      <c r="CO341"/>
      <c r="CP341"/>
      <c r="CS341"/>
      <c r="CT341" s="31">
        <f t="shared" si="370"/>
        <v>0</v>
      </c>
    </row>
    <row r="342" spans="1:98" x14ac:dyDescent="0.2">
      <c r="A342" s="95"/>
      <c r="B342" s="84" t="str">
        <f t="shared" si="409"/>
        <v/>
      </c>
      <c r="C342" s="13" t="str">
        <f t="shared" si="414"/>
        <v/>
      </c>
      <c r="D342" s="85" t="str">
        <f t="shared" si="410"/>
        <v/>
      </c>
      <c r="E342" s="86" t="str">
        <f t="shared" si="411"/>
        <v/>
      </c>
      <c r="F342" s="86">
        <f t="shared" si="367"/>
        <v>0</v>
      </c>
      <c r="G342" s="35" t="str">
        <f>IF(A341&lt;&gt;"",COUNTIF($F$5:F342,F342),"")</f>
        <v/>
      </c>
      <c r="H342" s="35">
        <f t="shared" si="368"/>
        <v>338</v>
      </c>
      <c r="I342" s="117" t="str">
        <f t="shared" si="371"/>
        <v/>
      </c>
      <c r="J342" s="28" t="str">
        <f t="shared" si="372"/>
        <v/>
      </c>
      <c r="K342" s="103" t="str">
        <f t="shared" si="398"/>
        <v/>
      </c>
      <c r="L342" s="103" t="str">
        <f t="shared" si="399"/>
        <v/>
      </c>
      <c r="M342" s="103" t="str">
        <f t="shared" si="405"/>
        <v/>
      </c>
      <c r="N342" s="103" t="str">
        <f t="shared" si="406"/>
        <v/>
      </c>
      <c r="O342" s="103" t="str">
        <f t="shared" si="412"/>
        <v/>
      </c>
      <c r="P342" s="103" t="str">
        <f t="shared" si="415"/>
        <v/>
      </c>
      <c r="Q342" s="103" t="str">
        <f t="shared" si="416"/>
        <v/>
      </c>
      <c r="R342" s="103" t="str">
        <f t="shared" si="417"/>
        <v/>
      </c>
      <c r="S342" s="103" t="str">
        <f t="shared" si="418"/>
        <v/>
      </c>
      <c r="T342" s="103" t="str">
        <f t="shared" si="419"/>
        <v/>
      </c>
      <c r="U342" s="103" t="str">
        <f t="shared" si="420"/>
        <v/>
      </c>
      <c r="V342" s="103" t="str">
        <f t="shared" si="421"/>
        <v/>
      </c>
      <c r="W342" s="103" t="str">
        <f t="shared" si="422"/>
        <v/>
      </c>
      <c r="X342" s="103" t="str">
        <f t="shared" si="423"/>
        <v/>
      </c>
      <c r="Y342" s="103" t="str">
        <f t="shared" ref="Y342:Y387" si="424">IF($AP341&gt;=$P$1,"",IF($AP341&lt;=$P$2,"",IF($H341&lt;&gt;$H342,"",IF(AND(Y341&lt;&gt;"",Y341&lt;&gt;$I341),Y341,IF(AND($I341&lt;&gt;L342,$I341&lt;&gt;M342,$I341&lt;&gt;K342,$I341&lt;&gt;N342,$I341&lt;&gt;O342,$I341&lt;&gt;R342,$I341&lt;&gt;Q342,$I341&lt;&gt;P342,$I341&lt;&gt;S342,$I341&lt;&gt;T342,$I341&lt;&gt;U342,$I341&lt;&gt;V342,$I341&lt;&gt;W342,$I341&lt;&gt;X342,G341&gt;=H341),$I341,"")))))</f>
        <v/>
      </c>
      <c r="Z342" s="12" t="str">
        <f t="shared" si="373"/>
        <v/>
      </c>
      <c r="AA342" s="12" t="str">
        <f t="shared" si="374"/>
        <v/>
      </c>
      <c r="AB342" s="12" t="str">
        <f t="shared" si="375"/>
        <v/>
      </c>
      <c r="AC342" s="12" t="str">
        <f t="shared" si="376"/>
        <v/>
      </c>
      <c r="AD342" s="12" t="str">
        <f t="shared" si="377"/>
        <v/>
      </c>
      <c r="AE342" s="12" t="str">
        <f t="shared" si="378"/>
        <v/>
      </c>
      <c r="AF342" s="12" t="str">
        <f t="shared" si="379"/>
        <v/>
      </c>
      <c r="AG342" s="12" t="str">
        <f t="shared" si="380"/>
        <v/>
      </c>
      <c r="AH342" s="12" t="str">
        <f t="shared" si="381"/>
        <v/>
      </c>
      <c r="AI342" s="12" t="str">
        <f t="shared" si="382"/>
        <v/>
      </c>
      <c r="AJ342" s="12" t="str">
        <f t="shared" si="400"/>
        <v/>
      </c>
      <c r="AK342" s="12" t="str">
        <f t="shared" si="401"/>
        <v/>
      </c>
      <c r="AL342" s="12" t="str">
        <f t="shared" si="402"/>
        <v/>
      </c>
      <c r="AM342" s="12" t="str">
        <f t="shared" si="403"/>
        <v/>
      </c>
      <c r="AN342" s="12" t="str">
        <f t="shared" si="404"/>
        <v/>
      </c>
      <c r="AO342" s="29" t="str">
        <f t="shared" si="383"/>
        <v/>
      </c>
      <c r="AP342" s="31" t="str">
        <f t="shared" si="384"/>
        <v>0</v>
      </c>
      <c r="AQ342"/>
      <c r="AR342" s="58">
        <f t="shared" si="385"/>
        <v>0</v>
      </c>
      <c r="AS342" s="58">
        <f t="shared" si="386"/>
        <v>0</v>
      </c>
      <c r="AT342" s="65">
        <f t="shared" si="387"/>
        <v>0</v>
      </c>
      <c r="AU342" s="82" t="str">
        <f t="shared" si="388"/>
        <v/>
      </c>
      <c r="AV342" s="82" t="str">
        <f t="shared" si="389"/>
        <v/>
      </c>
      <c r="AW342" s="82" t="str">
        <f t="shared" si="390"/>
        <v/>
      </c>
      <c r="AX342" s="82" t="str">
        <f t="shared" si="391"/>
        <v/>
      </c>
      <c r="AY342" s="82" t="str">
        <f t="shared" si="392"/>
        <v/>
      </c>
      <c r="AZ342" s="82" t="str">
        <f t="shared" si="393"/>
        <v/>
      </c>
      <c r="BA342" s="82" t="str">
        <f t="shared" si="394"/>
        <v/>
      </c>
      <c r="BB342" s="82" t="str">
        <f t="shared" si="395"/>
        <v/>
      </c>
      <c r="BC342" s="82" t="str">
        <f t="shared" si="396"/>
        <v/>
      </c>
      <c r="BD342" s="82" t="str">
        <f t="shared" si="397"/>
        <v/>
      </c>
      <c r="BE342" s="83" t="str">
        <f t="shared" si="366"/>
        <v/>
      </c>
      <c r="BF342" s="83" t="str">
        <f t="shared" si="366"/>
        <v/>
      </c>
      <c r="BG342" s="83" t="str">
        <f t="shared" si="366"/>
        <v/>
      </c>
      <c r="BH342" s="83" t="str">
        <f t="shared" si="366"/>
        <v/>
      </c>
      <c r="BI342" s="83" t="str">
        <f t="shared" si="366"/>
        <v/>
      </c>
      <c r="BJ342" s="83" t="str">
        <f t="shared" si="366"/>
        <v/>
      </c>
      <c r="BK342" s="83" t="str">
        <f t="shared" si="366"/>
        <v/>
      </c>
      <c r="BL342" s="83" t="str">
        <f t="shared" si="413"/>
        <v/>
      </c>
      <c r="BM342" s="83" t="str">
        <f t="shared" si="407"/>
        <v/>
      </c>
      <c r="BN342" s="83" t="str">
        <f t="shared" si="408"/>
        <v/>
      </c>
      <c r="BO342" s="78"/>
      <c r="BP342" s="78"/>
      <c r="BQ342" s="78"/>
      <c r="BR342" s="81">
        <f t="shared" ca="1" si="369"/>
        <v>5</v>
      </c>
      <c r="CO342"/>
      <c r="CP342"/>
      <c r="CS342"/>
      <c r="CT342" s="31">
        <f t="shared" si="370"/>
        <v>0</v>
      </c>
    </row>
    <row r="343" spans="1:98" x14ac:dyDescent="0.2">
      <c r="A343" s="95"/>
      <c r="B343" s="84" t="str">
        <f t="shared" si="409"/>
        <v/>
      </c>
      <c r="C343" s="13" t="str">
        <f t="shared" si="414"/>
        <v/>
      </c>
      <c r="D343" s="85" t="str">
        <f t="shared" si="410"/>
        <v/>
      </c>
      <c r="E343" s="86" t="str">
        <f t="shared" si="411"/>
        <v/>
      </c>
      <c r="F343" s="86">
        <f t="shared" si="367"/>
        <v>0</v>
      </c>
      <c r="G343" s="35" t="str">
        <f>IF(A342&lt;&gt;"",COUNTIF($F$5:F343,F343),"")</f>
        <v/>
      </c>
      <c r="H343" s="35">
        <f t="shared" si="368"/>
        <v>339</v>
      </c>
      <c r="I343" s="117" t="str">
        <f t="shared" si="371"/>
        <v/>
      </c>
      <c r="J343" s="28" t="str">
        <f t="shared" si="372"/>
        <v/>
      </c>
      <c r="K343" s="103" t="str">
        <f t="shared" si="398"/>
        <v/>
      </c>
      <c r="L343" s="103" t="str">
        <f t="shared" si="399"/>
        <v/>
      </c>
      <c r="M343" s="103" t="str">
        <f t="shared" si="405"/>
        <v/>
      </c>
      <c r="N343" s="103" t="str">
        <f t="shared" si="406"/>
        <v/>
      </c>
      <c r="O343" s="103" t="str">
        <f t="shared" si="412"/>
        <v/>
      </c>
      <c r="P343" s="103" t="str">
        <f t="shared" si="415"/>
        <v/>
      </c>
      <c r="Q343" s="103" t="str">
        <f t="shared" si="416"/>
        <v/>
      </c>
      <c r="R343" s="103" t="str">
        <f t="shared" si="417"/>
        <v/>
      </c>
      <c r="S343" s="103" t="str">
        <f t="shared" si="418"/>
        <v/>
      </c>
      <c r="T343" s="103" t="str">
        <f t="shared" si="419"/>
        <v/>
      </c>
      <c r="U343" s="103" t="str">
        <f t="shared" si="420"/>
        <v/>
      </c>
      <c r="V343" s="103" t="str">
        <f t="shared" si="421"/>
        <v/>
      </c>
      <c r="W343" s="103" t="str">
        <f t="shared" si="422"/>
        <v/>
      </c>
      <c r="X343" s="103" t="str">
        <f t="shared" si="423"/>
        <v/>
      </c>
      <c r="Y343" s="103" t="str">
        <f t="shared" si="424"/>
        <v/>
      </c>
      <c r="Z343" s="12" t="str">
        <f t="shared" si="373"/>
        <v/>
      </c>
      <c r="AA343" s="12" t="str">
        <f t="shared" si="374"/>
        <v/>
      </c>
      <c r="AB343" s="12" t="str">
        <f t="shared" si="375"/>
        <v/>
      </c>
      <c r="AC343" s="12" t="str">
        <f t="shared" si="376"/>
        <v/>
      </c>
      <c r="AD343" s="12" t="str">
        <f t="shared" si="377"/>
        <v/>
      </c>
      <c r="AE343" s="12" t="str">
        <f t="shared" si="378"/>
        <v/>
      </c>
      <c r="AF343" s="12" t="str">
        <f t="shared" si="379"/>
        <v/>
      </c>
      <c r="AG343" s="12" t="str">
        <f t="shared" si="380"/>
        <v/>
      </c>
      <c r="AH343" s="12" t="str">
        <f t="shared" si="381"/>
        <v/>
      </c>
      <c r="AI343" s="12" t="str">
        <f t="shared" si="382"/>
        <v/>
      </c>
      <c r="AJ343" s="12" t="str">
        <f t="shared" si="400"/>
        <v/>
      </c>
      <c r="AK343" s="12" t="str">
        <f t="shared" si="401"/>
        <v/>
      </c>
      <c r="AL343" s="12" t="str">
        <f t="shared" si="402"/>
        <v/>
      </c>
      <c r="AM343" s="12" t="str">
        <f t="shared" si="403"/>
        <v/>
      </c>
      <c r="AN343" s="12" t="str">
        <f t="shared" si="404"/>
        <v/>
      </c>
      <c r="AO343" s="29" t="str">
        <f t="shared" si="383"/>
        <v/>
      </c>
      <c r="AP343" s="31" t="str">
        <f t="shared" si="384"/>
        <v>0</v>
      </c>
      <c r="AQ343"/>
      <c r="AR343" s="58">
        <f t="shared" si="385"/>
        <v>0</v>
      </c>
      <c r="AS343" s="58">
        <f t="shared" si="386"/>
        <v>0</v>
      </c>
      <c r="AT343" s="65">
        <f t="shared" si="387"/>
        <v>0</v>
      </c>
      <c r="AU343" s="82" t="str">
        <f t="shared" si="388"/>
        <v/>
      </c>
      <c r="AV343" s="82" t="str">
        <f t="shared" si="389"/>
        <v/>
      </c>
      <c r="AW343" s="82" t="str">
        <f t="shared" si="390"/>
        <v/>
      </c>
      <c r="AX343" s="82" t="str">
        <f t="shared" si="391"/>
        <v/>
      </c>
      <c r="AY343" s="82" t="str">
        <f t="shared" si="392"/>
        <v/>
      </c>
      <c r="AZ343" s="82" t="str">
        <f t="shared" si="393"/>
        <v/>
      </c>
      <c r="BA343" s="82" t="str">
        <f t="shared" si="394"/>
        <v/>
      </c>
      <c r="BB343" s="82" t="str">
        <f t="shared" si="395"/>
        <v/>
      </c>
      <c r="BC343" s="82" t="str">
        <f t="shared" si="396"/>
        <v/>
      </c>
      <c r="BD343" s="82" t="str">
        <f t="shared" si="397"/>
        <v/>
      </c>
      <c r="BE343" s="83" t="str">
        <f t="shared" si="366"/>
        <v/>
      </c>
      <c r="BF343" s="83" t="str">
        <f t="shared" si="366"/>
        <v/>
      </c>
      <c r="BG343" s="83" t="str">
        <f t="shared" si="366"/>
        <v/>
      </c>
      <c r="BH343" s="83" t="str">
        <f t="shared" si="366"/>
        <v/>
      </c>
      <c r="BI343" s="83" t="str">
        <f t="shared" si="366"/>
        <v/>
      </c>
      <c r="BJ343" s="83" t="str">
        <f t="shared" si="366"/>
        <v/>
      </c>
      <c r="BK343" s="83" t="str">
        <f t="shared" si="366"/>
        <v/>
      </c>
      <c r="BL343" s="83" t="str">
        <f t="shared" si="413"/>
        <v/>
      </c>
      <c r="BM343" s="83" t="str">
        <f t="shared" si="407"/>
        <v/>
      </c>
      <c r="BN343" s="83" t="str">
        <f t="shared" si="408"/>
        <v/>
      </c>
      <c r="BO343" s="78"/>
      <c r="BP343" s="78"/>
      <c r="BQ343" s="78"/>
      <c r="BR343" s="81">
        <f t="shared" ca="1" si="369"/>
        <v>15</v>
      </c>
      <c r="CO343"/>
      <c r="CP343"/>
      <c r="CS343"/>
      <c r="CT343" s="31">
        <f t="shared" si="370"/>
        <v>0</v>
      </c>
    </row>
    <row r="344" spans="1:98" x14ac:dyDescent="0.2">
      <c r="A344" s="95"/>
      <c r="B344" s="84" t="str">
        <f t="shared" si="409"/>
        <v/>
      </c>
      <c r="C344" s="13" t="str">
        <f t="shared" si="414"/>
        <v/>
      </c>
      <c r="D344" s="85" t="str">
        <f t="shared" si="410"/>
        <v/>
      </c>
      <c r="E344" s="86" t="str">
        <f t="shared" si="411"/>
        <v/>
      </c>
      <c r="F344" s="86">
        <f t="shared" si="367"/>
        <v>0</v>
      </c>
      <c r="G344" s="35" t="str">
        <f>IF(A343&lt;&gt;"",COUNTIF($F$5:F344,F344),"")</f>
        <v/>
      </c>
      <c r="H344" s="35">
        <f t="shared" si="368"/>
        <v>340</v>
      </c>
      <c r="I344" s="117" t="str">
        <f t="shared" si="371"/>
        <v/>
      </c>
      <c r="J344" s="28" t="str">
        <f t="shared" si="372"/>
        <v/>
      </c>
      <c r="K344" s="103" t="str">
        <f t="shared" si="398"/>
        <v/>
      </c>
      <c r="L344" s="103" t="str">
        <f t="shared" si="399"/>
        <v/>
      </c>
      <c r="M344" s="103" t="str">
        <f t="shared" si="405"/>
        <v/>
      </c>
      <c r="N344" s="103" t="str">
        <f t="shared" si="406"/>
        <v/>
      </c>
      <c r="O344" s="103" t="str">
        <f t="shared" si="412"/>
        <v/>
      </c>
      <c r="P344" s="103" t="str">
        <f t="shared" si="415"/>
        <v/>
      </c>
      <c r="Q344" s="103" t="str">
        <f t="shared" si="416"/>
        <v/>
      </c>
      <c r="R344" s="103" t="str">
        <f t="shared" si="417"/>
        <v/>
      </c>
      <c r="S344" s="103" t="str">
        <f t="shared" si="418"/>
        <v/>
      </c>
      <c r="T344" s="103" t="str">
        <f t="shared" si="419"/>
        <v/>
      </c>
      <c r="U344" s="103" t="str">
        <f t="shared" si="420"/>
        <v/>
      </c>
      <c r="V344" s="103" t="str">
        <f t="shared" si="421"/>
        <v/>
      </c>
      <c r="W344" s="103" t="str">
        <f t="shared" si="422"/>
        <v/>
      </c>
      <c r="X344" s="103" t="str">
        <f t="shared" si="423"/>
        <v/>
      </c>
      <c r="Y344" s="103" t="str">
        <f t="shared" si="424"/>
        <v/>
      </c>
      <c r="Z344" s="12" t="str">
        <f t="shared" si="373"/>
        <v/>
      </c>
      <c r="AA344" s="12" t="str">
        <f t="shared" si="374"/>
        <v/>
      </c>
      <c r="AB344" s="12" t="str">
        <f t="shared" si="375"/>
        <v/>
      </c>
      <c r="AC344" s="12" t="str">
        <f t="shared" si="376"/>
        <v/>
      </c>
      <c r="AD344" s="12" t="str">
        <f t="shared" si="377"/>
        <v/>
      </c>
      <c r="AE344" s="12" t="str">
        <f t="shared" si="378"/>
        <v/>
      </c>
      <c r="AF344" s="12" t="str">
        <f t="shared" si="379"/>
        <v/>
      </c>
      <c r="AG344" s="12" t="str">
        <f t="shared" si="380"/>
        <v/>
      </c>
      <c r="AH344" s="12" t="str">
        <f t="shared" si="381"/>
        <v/>
      </c>
      <c r="AI344" s="12" t="str">
        <f t="shared" si="382"/>
        <v/>
      </c>
      <c r="AJ344" s="12" t="str">
        <f t="shared" si="400"/>
        <v/>
      </c>
      <c r="AK344" s="12" t="str">
        <f t="shared" si="401"/>
        <v/>
      </c>
      <c r="AL344" s="12" t="str">
        <f t="shared" si="402"/>
        <v/>
      </c>
      <c r="AM344" s="12" t="str">
        <f t="shared" si="403"/>
        <v/>
      </c>
      <c r="AN344" s="12" t="str">
        <f t="shared" si="404"/>
        <v/>
      </c>
      <c r="AO344" s="29" t="str">
        <f t="shared" si="383"/>
        <v/>
      </c>
      <c r="AP344" s="31" t="str">
        <f t="shared" si="384"/>
        <v>0</v>
      </c>
      <c r="AQ344"/>
      <c r="AR344" s="58">
        <f t="shared" si="385"/>
        <v>0</v>
      </c>
      <c r="AS344" s="58">
        <f t="shared" si="386"/>
        <v>0</v>
      </c>
      <c r="AT344" s="65">
        <f t="shared" si="387"/>
        <v>0</v>
      </c>
      <c r="AU344" s="82" t="str">
        <f t="shared" si="388"/>
        <v/>
      </c>
      <c r="AV344" s="82" t="str">
        <f t="shared" si="389"/>
        <v/>
      </c>
      <c r="AW344" s="82" t="str">
        <f t="shared" si="390"/>
        <v/>
      </c>
      <c r="AX344" s="82" t="str">
        <f t="shared" si="391"/>
        <v/>
      </c>
      <c r="AY344" s="82" t="str">
        <f t="shared" si="392"/>
        <v/>
      </c>
      <c r="AZ344" s="82" t="str">
        <f t="shared" si="393"/>
        <v/>
      </c>
      <c r="BA344" s="82" t="str">
        <f t="shared" si="394"/>
        <v/>
      </c>
      <c r="BB344" s="82" t="str">
        <f t="shared" si="395"/>
        <v/>
      </c>
      <c r="BC344" s="82" t="str">
        <f t="shared" si="396"/>
        <v/>
      </c>
      <c r="BD344" s="82" t="str">
        <f t="shared" si="397"/>
        <v/>
      </c>
      <c r="BE344" s="83" t="str">
        <f t="shared" si="366"/>
        <v/>
      </c>
      <c r="BF344" s="83" t="str">
        <f t="shared" si="366"/>
        <v/>
      </c>
      <c r="BG344" s="83" t="str">
        <f t="shared" si="366"/>
        <v/>
      </c>
      <c r="BH344" s="83" t="str">
        <f t="shared" si="366"/>
        <v/>
      </c>
      <c r="BI344" s="83" t="str">
        <f t="shared" si="366"/>
        <v/>
      </c>
      <c r="BJ344" s="83" t="str">
        <f t="shared" si="366"/>
        <v/>
      </c>
      <c r="BK344" s="83" t="str">
        <f t="shared" si="366"/>
        <v/>
      </c>
      <c r="BL344" s="83" t="str">
        <f t="shared" si="413"/>
        <v/>
      </c>
      <c r="BM344" s="83" t="str">
        <f t="shared" si="407"/>
        <v/>
      </c>
      <c r="BN344" s="83" t="str">
        <f t="shared" si="408"/>
        <v/>
      </c>
      <c r="BO344" s="78"/>
      <c r="BP344" s="78"/>
      <c r="BQ344" s="78"/>
      <c r="BR344" s="81">
        <f t="shared" ca="1" si="369"/>
        <v>0</v>
      </c>
      <c r="CO344"/>
      <c r="CP344"/>
      <c r="CS344"/>
      <c r="CT344" s="31">
        <f t="shared" si="370"/>
        <v>0</v>
      </c>
    </row>
    <row r="345" spans="1:98" x14ac:dyDescent="0.2">
      <c r="A345" s="95"/>
      <c r="B345" s="84" t="str">
        <f t="shared" si="409"/>
        <v/>
      </c>
      <c r="C345" s="13" t="str">
        <f t="shared" si="414"/>
        <v/>
      </c>
      <c r="D345" s="85" t="str">
        <f t="shared" si="410"/>
        <v/>
      </c>
      <c r="E345" s="86" t="str">
        <f t="shared" si="411"/>
        <v/>
      </c>
      <c r="F345" s="86">
        <f t="shared" si="367"/>
        <v>0</v>
      </c>
      <c r="G345" s="35" t="str">
        <f>IF(A344&lt;&gt;"",COUNTIF($F$5:F345,F345),"")</f>
        <v/>
      </c>
      <c r="H345" s="35">
        <f t="shared" si="368"/>
        <v>341</v>
      </c>
      <c r="I345" s="117" t="str">
        <f t="shared" si="371"/>
        <v/>
      </c>
      <c r="J345" s="28" t="str">
        <f t="shared" si="372"/>
        <v/>
      </c>
      <c r="K345" s="103" t="str">
        <f t="shared" si="398"/>
        <v/>
      </c>
      <c r="L345" s="103" t="str">
        <f t="shared" si="399"/>
        <v/>
      </c>
      <c r="M345" s="103" t="str">
        <f t="shared" si="405"/>
        <v/>
      </c>
      <c r="N345" s="103" t="str">
        <f t="shared" si="406"/>
        <v/>
      </c>
      <c r="O345" s="103" t="str">
        <f t="shared" si="412"/>
        <v/>
      </c>
      <c r="P345" s="103" t="str">
        <f t="shared" si="415"/>
        <v/>
      </c>
      <c r="Q345" s="103" t="str">
        <f t="shared" si="416"/>
        <v/>
      </c>
      <c r="R345" s="103" t="str">
        <f t="shared" si="417"/>
        <v/>
      </c>
      <c r="S345" s="103" t="str">
        <f t="shared" si="418"/>
        <v/>
      </c>
      <c r="T345" s="103" t="str">
        <f t="shared" si="419"/>
        <v/>
      </c>
      <c r="U345" s="103" t="str">
        <f t="shared" si="420"/>
        <v/>
      </c>
      <c r="V345" s="103" t="str">
        <f t="shared" si="421"/>
        <v/>
      </c>
      <c r="W345" s="103" t="str">
        <f t="shared" si="422"/>
        <v/>
      </c>
      <c r="X345" s="103" t="str">
        <f t="shared" si="423"/>
        <v/>
      </c>
      <c r="Y345" s="103" t="str">
        <f t="shared" si="424"/>
        <v/>
      </c>
      <c r="Z345" s="12" t="str">
        <f t="shared" si="373"/>
        <v/>
      </c>
      <c r="AA345" s="12" t="str">
        <f t="shared" si="374"/>
        <v/>
      </c>
      <c r="AB345" s="12" t="str">
        <f t="shared" si="375"/>
        <v/>
      </c>
      <c r="AC345" s="12" t="str">
        <f t="shared" si="376"/>
        <v/>
      </c>
      <c r="AD345" s="12" t="str">
        <f t="shared" si="377"/>
        <v/>
      </c>
      <c r="AE345" s="12" t="str">
        <f t="shared" si="378"/>
        <v/>
      </c>
      <c r="AF345" s="12" t="str">
        <f t="shared" si="379"/>
        <v/>
      </c>
      <c r="AG345" s="12" t="str">
        <f t="shared" si="380"/>
        <v/>
      </c>
      <c r="AH345" s="12" t="str">
        <f t="shared" si="381"/>
        <v/>
      </c>
      <c r="AI345" s="12" t="str">
        <f t="shared" si="382"/>
        <v/>
      </c>
      <c r="AJ345" s="12" t="str">
        <f t="shared" si="400"/>
        <v/>
      </c>
      <c r="AK345" s="12" t="str">
        <f t="shared" si="401"/>
        <v/>
      </c>
      <c r="AL345" s="12" t="str">
        <f t="shared" si="402"/>
        <v/>
      </c>
      <c r="AM345" s="12" t="str">
        <f t="shared" si="403"/>
        <v/>
      </c>
      <c r="AN345" s="12" t="str">
        <f t="shared" si="404"/>
        <v/>
      </c>
      <c r="AO345" s="29" t="str">
        <f t="shared" si="383"/>
        <v/>
      </c>
      <c r="AP345" s="31" t="str">
        <f t="shared" si="384"/>
        <v>0</v>
      </c>
      <c r="AQ345"/>
      <c r="AR345" s="58">
        <f t="shared" si="385"/>
        <v>0</v>
      </c>
      <c r="AS345" s="58">
        <f t="shared" si="386"/>
        <v>0</v>
      </c>
      <c r="AT345" s="65">
        <f t="shared" si="387"/>
        <v>0</v>
      </c>
      <c r="AU345" s="82" t="str">
        <f t="shared" si="388"/>
        <v/>
      </c>
      <c r="AV345" s="82" t="str">
        <f t="shared" si="389"/>
        <v/>
      </c>
      <c r="AW345" s="82" t="str">
        <f t="shared" si="390"/>
        <v/>
      </c>
      <c r="AX345" s="82" t="str">
        <f t="shared" si="391"/>
        <v/>
      </c>
      <c r="AY345" s="82" t="str">
        <f t="shared" si="392"/>
        <v/>
      </c>
      <c r="AZ345" s="82" t="str">
        <f t="shared" si="393"/>
        <v/>
      </c>
      <c r="BA345" s="82" t="str">
        <f t="shared" si="394"/>
        <v/>
      </c>
      <c r="BB345" s="82" t="str">
        <f t="shared" si="395"/>
        <v/>
      </c>
      <c r="BC345" s="82" t="str">
        <f t="shared" si="396"/>
        <v/>
      </c>
      <c r="BD345" s="82" t="str">
        <f t="shared" si="397"/>
        <v/>
      </c>
      <c r="BE345" s="83" t="str">
        <f t="shared" si="366"/>
        <v/>
      </c>
      <c r="BF345" s="83" t="str">
        <f t="shared" si="366"/>
        <v/>
      </c>
      <c r="BG345" s="83" t="str">
        <f t="shared" si="366"/>
        <v/>
      </c>
      <c r="BH345" s="83" t="str">
        <f t="shared" si="366"/>
        <v/>
      </c>
      <c r="BI345" s="83" t="str">
        <f t="shared" si="366"/>
        <v/>
      </c>
      <c r="BJ345" s="83" t="str">
        <f t="shared" si="366"/>
        <v/>
      </c>
      <c r="BK345" s="83" t="str">
        <f t="shared" si="366"/>
        <v/>
      </c>
      <c r="BL345" s="83" t="str">
        <f t="shared" si="413"/>
        <v/>
      </c>
      <c r="BM345" s="83" t="str">
        <f t="shared" si="407"/>
        <v/>
      </c>
      <c r="BN345" s="83" t="str">
        <f t="shared" si="408"/>
        <v/>
      </c>
      <c r="BO345" s="78"/>
      <c r="BP345" s="78"/>
      <c r="BQ345" s="78"/>
      <c r="BR345" s="81">
        <f t="shared" ca="1" si="369"/>
        <v>8</v>
      </c>
      <c r="CO345"/>
      <c r="CP345"/>
      <c r="CS345"/>
      <c r="CT345" s="31">
        <f t="shared" si="370"/>
        <v>0</v>
      </c>
    </row>
    <row r="346" spans="1:98" x14ac:dyDescent="0.2">
      <c r="A346" s="95"/>
      <c r="B346" s="84" t="str">
        <f t="shared" si="409"/>
        <v/>
      </c>
      <c r="C346" s="13" t="str">
        <f t="shared" si="414"/>
        <v/>
      </c>
      <c r="D346" s="85" t="str">
        <f t="shared" si="410"/>
        <v/>
      </c>
      <c r="E346" s="86" t="str">
        <f t="shared" si="411"/>
        <v/>
      </c>
      <c r="F346" s="86">
        <f t="shared" si="367"/>
        <v>0</v>
      </c>
      <c r="G346" s="35" t="str">
        <f>IF(A345&lt;&gt;"",COUNTIF($F$5:F346,F346),"")</f>
        <v/>
      </c>
      <c r="H346" s="35">
        <f t="shared" si="368"/>
        <v>342</v>
      </c>
      <c r="I346" s="117" t="str">
        <f t="shared" si="371"/>
        <v/>
      </c>
      <c r="J346" s="28" t="str">
        <f t="shared" si="372"/>
        <v/>
      </c>
      <c r="K346" s="103" t="str">
        <f t="shared" si="398"/>
        <v/>
      </c>
      <c r="L346" s="103" t="str">
        <f t="shared" si="399"/>
        <v/>
      </c>
      <c r="M346" s="103" t="str">
        <f t="shared" si="405"/>
        <v/>
      </c>
      <c r="N346" s="103" t="str">
        <f t="shared" si="406"/>
        <v/>
      </c>
      <c r="O346" s="103" t="str">
        <f t="shared" si="412"/>
        <v/>
      </c>
      <c r="P346" s="103" t="str">
        <f t="shared" si="415"/>
        <v/>
      </c>
      <c r="Q346" s="103" t="str">
        <f t="shared" si="416"/>
        <v/>
      </c>
      <c r="R346" s="103" t="str">
        <f t="shared" si="417"/>
        <v/>
      </c>
      <c r="S346" s="103" t="str">
        <f t="shared" si="418"/>
        <v/>
      </c>
      <c r="T346" s="103" t="str">
        <f t="shared" si="419"/>
        <v/>
      </c>
      <c r="U346" s="103" t="str">
        <f t="shared" si="420"/>
        <v/>
      </c>
      <c r="V346" s="103" t="str">
        <f t="shared" si="421"/>
        <v/>
      </c>
      <c r="W346" s="103" t="str">
        <f t="shared" si="422"/>
        <v/>
      </c>
      <c r="X346" s="103" t="str">
        <f t="shared" si="423"/>
        <v/>
      </c>
      <c r="Y346" s="103" t="str">
        <f t="shared" si="424"/>
        <v/>
      </c>
      <c r="Z346" s="12" t="str">
        <f t="shared" si="373"/>
        <v/>
      </c>
      <c r="AA346" s="12" t="str">
        <f t="shared" si="374"/>
        <v/>
      </c>
      <c r="AB346" s="12" t="str">
        <f t="shared" si="375"/>
        <v/>
      </c>
      <c r="AC346" s="12" t="str">
        <f t="shared" si="376"/>
        <v/>
      </c>
      <c r="AD346" s="12" t="str">
        <f t="shared" si="377"/>
        <v/>
      </c>
      <c r="AE346" s="12" t="str">
        <f t="shared" si="378"/>
        <v/>
      </c>
      <c r="AF346" s="12" t="str">
        <f t="shared" si="379"/>
        <v/>
      </c>
      <c r="AG346" s="12" t="str">
        <f t="shared" si="380"/>
        <v/>
      </c>
      <c r="AH346" s="12" t="str">
        <f t="shared" si="381"/>
        <v/>
      </c>
      <c r="AI346" s="12" t="str">
        <f t="shared" si="382"/>
        <v/>
      </c>
      <c r="AJ346" s="12" t="str">
        <f t="shared" si="400"/>
        <v/>
      </c>
      <c r="AK346" s="12" t="str">
        <f t="shared" si="401"/>
        <v/>
      </c>
      <c r="AL346" s="12" t="str">
        <f t="shared" si="402"/>
        <v/>
      </c>
      <c r="AM346" s="12" t="str">
        <f t="shared" si="403"/>
        <v/>
      </c>
      <c r="AN346" s="12" t="str">
        <f t="shared" si="404"/>
        <v/>
      </c>
      <c r="AO346" s="29" t="str">
        <f t="shared" si="383"/>
        <v/>
      </c>
      <c r="AP346" s="31" t="str">
        <f t="shared" si="384"/>
        <v>0</v>
      </c>
      <c r="AQ346"/>
      <c r="AR346" s="58">
        <f t="shared" si="385"/>
        <v>0</v>
      </c>
      <c r="AS346" s="58">
        <f t="shared" si="386"/>
        <v>0</v>
      </c>
      <c r="AT346" s="65">
        <f t="shared" si="387"/>
        <v>0</v>
      </c>
      <c r="AU346" s="82" t="str">
        <f t="shared" si="388"/>
        <v/>
      </c>
      <c r="AV346" s="82" t="str">
        <f t="shared" si="389"/>
        <v/>
      </c>
      <c r="AW346" s="82" t="str">
        <f t="shared" si="390"/>
        <v/>
      </c>
      <c r="AX346" s="82" t="str">
        <f t="shared" si="391"/>
        <v/>
      </c>
      <c r="AY346" s="82" t="str">
        <f t="shared" si="392"/>
        <v/>
      </c>
      <c r="AZ346" s="82" t="str">
        <f t="shared" si="393"/>
        <v/>
      </c>
      <c r="BA346" s="82" t="str">
        <f t="shared" si="394"/>
        <v/>
      </c>
      <c r="BB346" s="82" t="str">
        <f t="shared" si="395"/>
        <v/>
      </c>
      <c r="BC346" s="82" t="str">
        <f t="shared" si="396"/>
        <v/>
      </c>
      <c r="BD346" s="82" t="str">
        <f t="shared" si="397"/>
        <v/>
      </c>
      <c r="BE346" s="83" t="str">
        <f t="shared" si="366"/>
        <v/>
      </c>
      <c r="BF346" s="83" t="str">
        <f t="shared" si="366"/>
        <v/>
      </c>
      <c r="BG346" s="83" t="str">
        <f t="shared" si="366"/>
        <v/>
      </c>
      <c r="BH346" s="83" t="str">
        <f t="shared" si="366"/>
        <v/>
      </c>
      <c r="BI346" s="83" t="str">
        <f t="shared" si="366"/>
        <v/>
      </c>
      <c r="BJ346" s="83" t="str">
        <f t="shared" si="366"/>
        <v/>
      </c>
      <c r="BK346" s="83" t="str">
        <f t="shared" si="366"/>
        <v/>
      </c>
      <c r="BL346" s="83" t="str">
        <f t="shared" si="413"/>
        <v/>
      </c>
      <c r="BM346" s="83" t="str">
        <f t="shared" si="407"/>
        <v/>
      </c>
      <c r="BN346" s="83" t="str">
        <f t="shared" si="408"/>
        <v/>
      </c>
      <c r="BO346" s="78"/>
      <c r="BP346" s="78"/>
      <c r="BQ346" s="78"/>
      <c r="BR346" s="81">
        <f t="shared" ca="1" si="369"/>
        <v>35</v>
      </c>
      <c r="CO346"/>
      <c r="CP346"/>
      <c r="CS346"/>
      <c r="CT346" s="31">
        <f t="shared" si="370"/>
        <v>0</v>
      </c>
    </row>
    <row r="347" spans="1:98" x14ac:dyDescent="0.2">
      <c r="A347" s="95"/>
      <c r="B347" s="84" t="str">
        <f t="shared" si="409"/>
        <v/>
      </c>
      <c r="C347" s="13" t="str">
        <f t="shared" si="414"/>
        <v/>
      </c>
      <c r="D347" s="85" t="str">
        <f t="shared" si="410"/>
        <v/>
      </c>
      <c r="E347" s="86" t="str">
        <f t="shared" si="411"/>
        <v/>
      </c>
      <c r="F347" s="86">
        <f t="shared" si="367"/>
        <v>0</v>
      </c>
      <c r="G347" s="35" t="str">
        <f>IF(A346&lt;&gt;"",COUNTIF($F$5:F347,F347),"")</f>
        <v/>
      </c>
      <c r="H347" s="35">
        <f t="shared" si="368"/>
        <v>343</v>
      </c>
      <c r="I347" s="117" t="str">
        <f t="shared" si="371"/>
        <v/>
      </c>
      <c r="J347" s="28" t="str">
        <f t="shared" si="372"/>
        <v/>
      </c>
      <c r="K347" s="103" t="str">
        <f t="shared" si="398"/>
        <v/>
      </c>
      <c r="L347" s="103" t="str">
        <f t="shared" si="399"/>
        <v/>
      </c>
      <c r="M347" s="103" t="str">
        <f t="shared" si="405"/>
        <v/>
      </c>
      <c r="N347" s="103" t="str">
        <f t="shared" si="406"/>
        <v/>
      </c>
      <c r="O347" s="103" t="str">
        <f t="shared" si="412"/>
        <v/>
      </c>
      <c r="P347" s="103" t="str">
        <f t="shared" si="415"/>
        <v/>
      </c>
      <c r="Q347" s="103" t="str">
        <f t="shared" si="416"/>
        <v/>
      </c>
      <c r="R347" s="103" t="str">
        <f t="shared" si="417"/>
        <v/>
      </c>
      <c r="S347" s="103" t="str">
        <f t="shared" si="418"/>
        <v/>
      </c>
      <c r="T347" s="103" t="str">
        <f t="shared" si="419"/>
        <v/>
      </c>
      <c r="U347" s="103" t="str">
        <f t="shared" si="420"/>
        <v/>
      </c>
      <c r="V347" s="103" t="str">
        <f t="shared" si="421"/>
        <v/>
      </c>
      <c r="W347" s="103" t="str">
        <f t="shared" si="422"/>
        <v/>
      </c>
      <c r="X347" s="103" t="str">
        <f t="shared" si="423"/>
        <v/>
      </c>
      <c r="Y347" s="103" t="str">
        <f t="shared" si="424"/>
        <v/>
      </c>
      <c r="Z347" s="12" t="str">
        <f t="shared" si="373"/>
        <v/>
      </c>
      <c r="AA347" s="12" t="str">
        <f t="shared" si="374"/>
        <v/>
      </c>
      <c r="AB347" s="12" t="str">
        <f t="shared" si="375"/>
        <v/>
      </c>
      <c r="AC347" s="12" t="str">
        <f t="shared" si="376"/>
        <v/>
      </c>
      <c r="AD347" s="12" t="str">
        <f t="shared" si="377"/>
        <v/>
      </c>
      <c r="AE347" s="12" t="str">
        <f t="shared" si="378"/>
        <v/>
      </c>
      <c r="AF347" s="12" t="str">
        <f t="shared" si="379"/>
        <v/>
      </c>
      <c r="AG347" s="12" t="str">
        <f t="shared" si="380"/>
        <v/>
      </c>
      <c r="AH347" s="12" t="str">
        <f t="shared" si="381"/>
        <v/>
      </c>
      <c r="AI347" s="12" t="str">
        <f t="shared" si="382"/>
        <v/>
      </c>
      <c r="AJ347" s="12" t="str">
        <f t="shared" si="400"/>
        <v/>
      </c>
      <c r="AK347" s="12" t="str">
        <f t="shared" si="401"/>
        <v/>
      </c>
      <c r="AL347" s="12" t="str">
        <f t="shared" si="402"/>
        <v/>
      </c>
      <c r="AM347" s="12" t="str">
        <f t="shared" si="403"/>
        <v/>
      </c>
      <c r="AN347" s="12" t="str">
        <f t="shared" si="404"/>
        <v/>
      </c>
      <c r="AO347" s="29" t="str">
        <f t="shared" si="383"/>
        <v/>
      </c>
      <c r="AP347" s="31" t="str">
        <f t="shared" si="384"/>
        <v>0</v>
      </c>
      <c r="AQ347"/>
      <c r="AR347" s="58">
        <f t="shared" si="385"/>
        <v>0</v>
      </c>
      <c r="AS347" s="58">
        <f t="shared" si="386"/>
        <v>0</v>
      </c>
      <c r="AT347" s="65">
        <f t="shared" si="387"/>
        <v>0</v>
      </c>
      <c r="AU347" s="82" t="str">
        <f t="shared" si="388"/>
        <v/>
      </c>
      <c r="AV347" s="82" t="str">
        <f t="shared" si="389"/>
        <v/>
      </c>
      <c r="AW347" s="82" t="str">
        <f t="shared" si="390"/>
        <v/>
      </c>
      <c r="AX347" s="82" t="str">
        <f t="shared" si="391"/>
        <v/>
      </c>
      <c r="AY347" s="82" t="str">
        <f t="shared" si="392"/>
        <v/>
      </c>
      <c r="AZ347" s="82" t="str">
        <f t="shared" si="393"/>
        <v/>
      </c>
      <c r="BA347" s="82" t="str">
        <f t="shared" si="394"/>
        <v/>
      </c>
      <c r="BB347" s="82" t="str">
        <f t="shared" si="395"/>
        <v/>
      </c>
      <c r="BC347" s="82" t="str">
        <f t="shared" si="396"/>
        <v/>
      </c>
      <c r="BD347" s="82" t="str">
        <f t="shared" si="397"/>
        <v/>
      </c>
      <c r="BE347" s="83" t="str">
        <f t="shared" si="366"/>
        <v/>
      </c>
      <c r="BF347" s="83" t="str">
        <f t="shared" si="366"/>
        <v/>
      </c>
      <c r="BG347" s="83" t="str">
        <f t="shared" si="366"/>
        <v/>
      </c>
      <c r="BH347" s="83" t="str">
        <f t="shared" si="366"/>
        <v/>
      </c>
      <c r="BI347" s="83" t="str">
        <f t="shared" si="366"/>
        <v/>
      </c>
      <c r="BJ347" s="83" t="str">
        <f t="shared" si="366"/>
        <v/>
      </c>
      <c r="BK347" s="83" t="str">
        <f t="shared" si="366"/>
        <v/>
      </c>
      <c r="BL347" s="83" t="str">
        <f t="shared" si="413"/>
        <v/>
      </c>
      <c r="BM347" s="83" t="str">
        <f t="shared" si="407"/>
        <v/>
      </c>
      <c r="BN347" s="83" t="str">
        <f t="shared" si="408"/>
        <v/>
      </c>
      <c r="BO347" s="78"/>
      <c r="BP347" s="78"/>
      <c r="BQ347" s="78"/>
      <c r="BR347" s="81">
        <f t="shared" ca="1" si="369"/>
        <v>7</v>
      </c>
      <c r="CO347"/>
      <c r="CP347"/>
      <c r="CS347"/>
      <c r="CT347" s="31">
        <f t="shared" si="370"/>
        <v>0</v>
      </c>
    </row>
    <row r="348" spans="1:98" x14ac:dyDescent="0.2">
      <c r="A348" s="95"/>
      <c r="B348" s="84" t="str">
        <f t="shared" si="409"/>
        <v/>
      </c>
      <c r="C348" s="13" t="str">
        <f t="shared" si="414"/>
        <v/>
      </c>
      <c r="D348" s="85" t="str">
        <f t="shared" si="410"/>
        <v/>
      </c>
      <c r="E348" s="86" t="str">
        <f t="shared" si="411"/>
        <v/>
      </c>
      <c r="F348" s="86">
        <f t="shared" si="367"/>
        <v>0</v>
      </c>
      <c r="G348" s="35" t="str">
        <f>IF(A347&lt;&gt;"",COUNTIF($F$5:F348,F348),"")</f>
        <v/>
      </c>
      <c r="H348" s="35">
        <f t="shared" si="368"/>
        <v>344</v>
      </c>
      <c r="I348" s="117" t="str">
        <f t="shared" si="371"/>
        <v/>
      </c>
      <c r="J348" s="28" t="str">
        <f t="shared" si="372"/>
        <v/>
      </c>
      <c r="K348" s="103" t="str">
        <f t="shared" si="398"/>
        <v/>
      </c>
      <c r="L348" s="103" t="str">
        <f t="shared" si="399"/>
        <v/>
      </c>
      <c r="M348" s="103" t="str">
        <f t="shared" si="405"/>
        <v/>
      </c>
      <c r="N348" s="103" t="str">
        <f t="shared" si="406"/>
        <v/>
      </c>
      <c r="O348" s="103" t="str">
        <f t="shared" si="412"/>
        <v/>
      </c>
      <c r="P348" s="103" t="str">
        <f t="shared" si="415"/>
        <v/>
      </c>
      <c r="Q348" s="103" t="str">
        <f t="shared" si="416"/>
        <v/>
      </c>
      <c r="R348" s="103" t="str">
        <f t="shared" si="417"/>
        <v/>
      </c>
      <c r="S348" s="103" t="str">
        <f t="shared" si="418"/>
        <v/>
      </c>
      <c r="T348" s="103" t="str">
        <f t="shared" si="419"/>
        <v/>
      </c>
      <c r="U348" s="103" t="str">
        <f t="shared" si="420"/>
        <v/>
      </c>
      <c r="V348" s="103" t="str">
        <f t="shared" si="421"/>
        <v/>
      </c>
      <c r="W348" s="103" t="str">
        <f t="shared" si="422"/>
        <v/>
      </c>
      <c r="X348" s="103" t="str">
        <f t="shared" si="423"/>
        <v/>
      </c>
      <c r="Y348" s="103" t="str">
        <f t="shared" si="424"/>
        <v/>
      </c>
      <c r="Z348" s="12" t="str">
        <f t="shared" si="373"/>
        <v/>
      </c>
      <c r="AA348" s="12" t="str">
        <f t="shared" si="374"/>
        <v/>
      </c>
      <c r="AB348" s="12" t="str">
        <f t="shared" si="375"/>
        <v/>
      </c>
      <c r="AC348" s="12" t="str">
        <f t="shared" si="376"/>
        <v/>
      </c>
      <c r="AD348" s="12" t="str">
        <f t="shared" si="377"/>
        <v/>
      </c>
      <c r="AE348" s="12" t="str">
        <f t="shared" si="378"/>
        <v/>
      </c>
      <c r="AF348" s="12" t="str">
        <f t="shared" si="379"/>
        <v/>
      </c>
      <c r="AG348" s="12" t="str">
        <f t="shared" si="380"/>
        <v/>
      </c>
      <c r="AH348" s="12" t="str">
        <f t="shared" si="381"/>
        <v/>
      </c>
      <c r="AI348" s="12" t="str">
        <f t="shared" si="382"/>
        <v/>
      </c>
      <c r="AJ348" s="12" t="str">
        <f t="shared" si="400"/>
        <v/>
      </c>
      <c r="AK348" s="12" t="str">
        <f t="shared" si="401"/>
        <v/>
      </c>
      <c r="AL348" s="12" t="str">
        <f t="shared" si="402"/>
        <v/>
      </c>
      <c r="AM348" s="12" t="str">
        <f t="shared" si="403"/>
        <v/>
      </c>
      <c r="AN348" s="12" t="str">
        <f t="shared" si="404"/>
        <v/>
      </c>
      <c r="AO348" s="29" t="str">
        <f t="shared" si="383"/>
        <v/>
      </c>
      <c r="AP348" s="31" t="str">
        <f t="shared" si="384"/>
        <v>0</v>
      </c>
      <c r="AQ348"/>
      <c r="AR348" s="58">
        <f t="shared" si="385"/>
        <v>0</v>
      </c>
      <c r="AS348" s="58">
        <f t="shared" si="386"/>
        <v>0</v>
      </c>
      <c r="AT348" s="65">
        <f t="shared" si="387"/>
        <v>0</v>
      </c>
      <c r="AU348" s="82" t="str">
        <f t="shared" si="388"/>
        <v/>
      </c>
      <c r="AV348" s="82" t="str">
        <f t="shared" si="389"/>
        <v/>
      </c>
      <c r="AW348" s="82" t="str">
        <f t="shared" si="390"/>
        <v/>
      </c>
      <c r="AX348" s="82" t="str">
        <f t="shared" si="391"/>
        <v/>
      </c>
      <c r="AY348" s="82" t="str">
        <f t="shared" si="392"/>
        <v/>
      </c>
      <c r="AZ348" s="82" t="str">
        <f t="shared" si="393"/>
        <v/>
      </c>
      <c r="BA348" s="82" t="str">
        <f t="shared" si="394"/>
        <v/>
      </c>
      <c r="BB348" s="82" t="str">
        <f t="shared" si="395"/>
        <v/>
      </c>
      <c r="BC348" s="82" t="str">
        <f t="shared" si="396"/>
        <v/>
      </c>
      <c r="BD348" s="82" t="str">
        <f t="shared" si="397"/>
        <v/>
      </c>
      <c r="BE348" s="83" t="str">
        <f t="shared" si="366"/>
        <v/>
      </c>
      <c r="BF348" s="83" t="str">
        <f t="shared" si="366"/>
        <v/>
      </c>
      <c r="BG348" s="83" t="str">
        <f t="shared" si="366"/>
        <v/>
      </c>
      <c r="BH348" s="83" t="str">
        <f t="shared" si="366"/>
        <v/>
      </c>
      <c r="BI348" s="83" t="str">
        <f t="shared" si="366"/>
        <v/>
      </c>
      <c r="BJ348" s="83" t="str">
        <f t="shared" si="366"/>
        <v/>
      </c>
      <c r="BK348" s="83" t="str">
        <f t="shared" si="366"/>
        <v/>
      </c>
      <c r="BL348" s="83" t="str">
        <f t="shared" si="413"/>
        <v/>
      </c>
      <c r="BM348" s="83" t="str">
        <f t="shared" si="407"/>
        <v/>
      </c>
      <c r="BN348" s="83" t="str">
        <f t="shared" si="408"/>
        <v/>
      </c>
      <c r="BO348" s="78"/>
      <c r="BP348" s="78"/>
      <c r="BQ348" s="78"/>
      <c r="BR348" s="81">
        <f t="shared" ca="1" si="369"/>
        <v>12</v>
      </c>
      <c r="CO348"/>
      <c r="CP348"/>
      <c r="CS348"/>
      <c r="CT348" s="31">
        <f t="shared" si="370"/>
        <v>0</v>
      </c>
    </row>
    <row r="349" spans="1:98" x14ac:dyDescent="0.2">
      <c r="A349" s="95"/>
      <c r="B349" s="84" t="str">
        <f t="shared" si="409"/>
        <v/>
      </c>
      <c r="C349" s="13" t="str">
        <f t="shared" si="414"/>
        <v/>
      </c>
      <c r="D349" s="85" t="str">
        <f t="shared" si="410"/>
        <v/>
      </c>
      <c r="E349" s="86" t="str">
        <f t="shared" si="411"/>
        <v/>
      </c>
      <c r="F349" s="86">
        <f t="shared" si="367"/>
        <v>0</v>
      </c>
      <c r="G349" s="35" t="str">
        <f>IF(A348&lt;&gt;"",COUNTIF($F$5:F349,F349),"")</f>
        <v/>
      </c>
      <c r="H349" s="35">
        <f t="shared" si="368"/>
        <v>345</v>
      </c>
      <c r="I349" s="117" t="str">
        <f t="shared" si="371"/>
        <v/>
      </c>
      <c r="J349" s="28" t="str">
        <f t="shared" si="372"/>
        <v/>
      </c>
      <c r="K349" s="103" t="str">
        <f t="shared" si="398"/>
        <v/>
      </c>
      <c r="L349" s="103" t="str">
        <f t="shared" si="399"/>
        <v/>
      </c>
      <c r="M349" s="103" t="str">
        <f t="shared" si="405"/>
        <v/>
      </c>
      <c r="N349" s="103" t="str">
        <f t="shared" si="406"/>
        <v/>
      </c>
      <c r="O349" s="103" t="str">
        <f t="shared" si="412"/>
        <v/>
      </c>
      <c r="P349" s="103" t="str">
        <f t="shared" si="415"/>
        <v/>
      </c>
      <c r="Q349" s="103" t="str">
        <f t="shared" si="416"/>
        <v/>
      </c>
      <c r="R349" s="103" t="str">
        <f t="shared" si="417"/>
        <v/>
      </c>
      <c r="S349" s="103" t="str">
        <f t="shared" si="418"/>
        <v/>
      </c>
      <c r="T349" s="103" t="str">
        <f t="shared" si="419"/>
        <v/>
      </c>
      <c r="U349" s="103" t="str">
        <f t="shared" si="420"/>
        <v/>
      </c>
      <c r="V349" s="103" t="str">
        <f t="shared" si="421"/>
        <v/>
      </c>
      <c r="W349" s="103" t="str">
        <f t="shared" si="422"/>
        <v/>
      </c>
      <c r="X349" s="103" t="str">
        <f t="shared" si="423"/>
        <v/>
      </c>
      <c r="Y349" s="103" t="str">
        <f t="shared" si="424"/>
        <v/>
      </c>
      <c r="Z349" s="12" t="str">
        <f t="shared" si="373"/>
        <v/>
      </c>
      <c r="AA349" s="12" t="str">
        <f t="shared" si="374"/>
        <v/>
      </c>
      <c r="AB349" s="12" t="str">
        <f t="shared" si="375"/>
        <v/>
      </c>
      <c r="AC349" s="12" t="str">
        <f t="shared" si="376"/>
        <v/>
      </c>
      <c r="AD349" s="12" t="str">
        <f t="shared" si="377"/>
        <v/>
      </c>
      <c r="AE349" s="12" t="str">
        <f t="shared" si="378"/>
        <v/>
      </c>
      <c r="AF349" s="12" t="str">
        <f t="shared" si="379"/>
        <v/>
      </c>
      <c r="AG349" s="12" t="str">
        <f t="shared" si="380"/>
        <v/>
      </c>
      <c r="AH349" s="12" t="str">
        <f t="shared" si="381"/>
        <v/>
      </c>
      <c r="AI349" s="12" t="str">
        <f t="shared" si="382"/>
        <v/>
      </c>
      <c r="AJ349" s="12" t="str">
        <f t="shared" si="400"/>
        <v/>
      </c>
      <c r="AK349" s="12" t="str">
        <f t="shared" si="401"/>
        <v/>
      </c>
      <c r="AL349" s="12" t="str">
        <f t="shared" si="402"/>
        <v/>
      </c>
      <c r="AM349" s="12" t="str">
        <f t="shared" si="403"/>
        <v/>
      </c>
      <c r="AN349" s="12" t="str">
        <f t="shared" si="404"/>
        <v/>
      </c>
      <c r="AO349" s="29" t="str">
        <f t="shared" si="383"/>
        <v/>
      </c>
      <c r="AP349" s="31" t="str">
        <f t="shared" si="384"/>
        <v>0</v>
      </c>
      <c r="AQ349"/>
      <c r="AR349" s="58">
        <f t="shared" si="385"/>
        <v>0</v>
      </c>
      <c r="AS349" s="58">
        <f t="shared" si="386"/>
        <v>0</v>
      </c>
      <c r="AT349" s="65">
        <f t="shared" si="387"/>
        <v>0</v>
      </c>
      <c r="AU349" s="82" t="str">
        <f t="shared" si="388"/>
        <v/>
      </c>
      <c r="AV349" s="82" t="str">
        <f t="shared" si="389"/>
        <v/>
      </c>
      <c r="AW349" s="82" t="str">
        <f t="shared" si="390"/>
        <v/>
      </c>
      <c r="AX349" s="82" t="str">
        <f t="shared" si="391"/>
        <v/>
      </c>
      <c r="AY349" s="82" t="str">
        <f t="shared" si="392"/>
        <v/>
      </c>
      <c r="AZ349" s="82" t="str">
        <f t="shared" si="393"/>
        <v/>
      </c>
      <c r="BA349" s="82" t="str">
        <f t="shared" si="394"/>
        <v/>
      </c>
      <c r="BB349" s="82" t="str">
        <f t="shared" si="395"/>
        <v/>
      </c>
      <c r="BC349" s="82" t="str">
        <f t="shared" si="396"/>
        <v/>
      </c>
      <c r="BD349" s="82" t="str">
        <f t="shared" si="397"/>
        <v/>
      </c>
      <c r="BE349" s="83" t="str">
        <f t="shared" si="366"/>
        <v/>
      </c>
      <c r="BF349" s="83" t="str">
        <f t="shared" si="366"/>
        <v/>
      </c>
      <c r="BG349" s="83" t="str">
        <f t="shared" si="366"/>
        <v/>
      </c>
      <c r="BH349" s="83" t="str">
        <f t="shared" ref="BE349:BN381" si="425">IF(N349&lt;&gt;"",$J349&amp;",","")</f>
        <v/>
      </c>
      <c r="BI349" s="83" t="str">
        <f t="shared" si="425"/>
        <v/>
      </c>
      <c r="BJ349" s="83" t="str">
        <f t="shared" si="425"/>
        <v/>
      </c>
      <c r="BK349" s="83" t="str">
        <f t="shared" si="425"/>
        <v/>
      </c>
      <c r="BL349" s="83" t="str">
        <f t="shared" si="413"/>
        <v/>
      </c>
      <c r="BM349" s="83" t="str">
        <f t="shared" si="407"/>
        <v/>
      </c>
      <c r="BN349" s="83" t="str">
        <f t="shared" si="408"/>
        <v/>
      </c>
      <c r="BO349" s="78"/>
      <c r="BP349" s="78"/>
      <c r="BQ349" s="78"/>
      <c r="BR349" s="81">
        <f t="shared" ca="1" si="369"/>
        <v>13</v>
      </c>
      <c r="CO349"/>
      <c r="CP349"/>
      <c r="CS349"/>
      <c r="CT349" s="31">
        <f t="shared" si="370"/>
        <v>0</v>
      </c>
    </row>
    <row r="350" spans="1:98" x14ac:dyDescent="0.2">
      <c r="A350" s="95"/>
      <c r="B350" s="84" t="str">
        <f t="shared" si="409"/>
        <v/>
      </c>
      <c r="C350" s="13" t="str">
        <f t="shared" si="414"/>
        <v/>
      </c>
      <c r="D350" s="85" t="str">
        <f t="shared" si="410"/>
        <v/>
      </c>
      <c r="E350" s="86" t="str">
        <f t="shared" si="411"/>
        <v/>
      </c>
      <c r="F350" s="86">
        <f t="shared" si="367"/>
        <v>0</v>
      </c>
      <c r="G350" s="35" t="str">
        <f>IF(A349&lt;&gt;"",COUNTIF($F$5:F350,F350),"")</f>
        <v/>
      </c>
      <c r="H350" s="35">
        <f t="shared" si="368"/>
        <v>346</v>
      </c>
      <c r="I350" s="117" t="str">
        <f t="shared" si="371"/>
        <v/>
      </c>
      <c r="J350" s="28" t="str">
        <f t="shared" si="372"/>
        <v/>
      </c>
      <c r="K350" s="103" t="str">
        <f t="shared" si="398"/>
        <v/>
      </c>
      <c r="L350" s="103" t="str">
        <f t="shared" si="399"/>
        <v/>
      </c>
      <c r="M350" s="103" t="str">
        <f t="shared" si="405"/>
        <v/>
      </c>
      <c r="N350" s="103" t="str">
        <f t="shared" si="406"/>
        <v/>
      </c>
      <c r="O350" s="103" t="str">
        <f t="shared" si="412"/>
        <v/>
      </c>
      <c r="P350" s="103" t="str">
        <f t="shared" si="415"/>
        <v/>
      </c>
      <c r="Q350" s="103" t="str">
        <f t="shared" si="416"/>
        <v/>
      </c>
      <c r="R350" s="103" t="str">
        <f t="shared" si="417"/>
        <v/>
      </c>
      <c r="S350" s="103" t="str">
        <f t="shared" si="418"/>
        <v/>
      </c>
      <c r="T350" s="103" t="str">
        <f t="shared" si="419"/>
        <v/>
      </c>
      <c r="U350" s="103" t="str">
        <f t="shared" si="420"/>
        <v/>
      </c>
      <c r="V350" s="103" t="str">
        <f t="shared" si="421"/>
        <v/>
      </c>
      <c r="W350" s="103" t="str">
        <f t="shared" si="422"/>
        <v/>
      </c>
      <c r="X350" s="103" t="str">
        <f t="shared" si="423"/>
        <v/>
      </c>
      <c r="Y350" s="103" t="str">
        <f t="shared" si="424"/>
        <v/>
      </c>
      <c r="Z350" s="12" t="str">
        <f t="shared" si="373"/>
        <v/>
      </c>
      <c r="AA350" s="12" t="str">
        <f t="shared" si="374"/>
        <v/>
      </c>
      <c r="AB350" s="12" t="str">
        <f t="shared" si="375"/>
        <v/>
      </c>
      <c r="AC350" s="12" t="str">
        <f t="shared" si="376"/>
        <v/>
      </c>
      <c r="AD350" s="12" t="str">
        <f t="shared" si="377"/>
        <v/>
      </c>
      <c r="AE350" s="12" t="str">
        <f t="shared" si="378"/>
        <v/>
      </c>
      <c r="AF350" s="12" t="str">
        <f t="shared" si="379"/>
        <v/>
      </c>
      <c r="AG350" s="12" t="str">
        <f t="shared" si="380"/>
        <v/>
      </c>
      <c r="AH350" s="12" t="str">
        <f t="shared" si="381"/>
        <v/>
      </c>
      <c r="AI350" s="12" t="str">
        <f t="shared" si="382"/>
        <v/>
      </c>
      <c r="AJ350" s="12" t="str">
        <f t="shared" si="400"/>
        <v/>
      </c>
      <c r="AK350" s="12" t="str">
        <f t="shared" si="401"/>
        <v/>
      </c>
      <c r="AL350" s="12" t="str">
        <f t="shared" si="402"/>
        <v/>
      </c>
      <c r="AM350" s="12" t="str">
        <f t="shared" si="403"/>
        <v/>
      </c>
      <c r="AN350" s="12" t="str">
        <f t="shared" si="404"/>
        <v/>
      </c>
      <c r="AO350" s="29" t="str">
        <f t="shared" si="383"/>
        <v/>
      </c>
      <c r="AP350" s="31" t="str">
        <f t="shared" si="384"/>
        <v>0</v>
      </c>
      <c r="AQ350"/>
      <c r="AR350" s="58">
        <f t="shared" si="385"/>
        <v>0</v>
      </c>
      <c r="AS350" s="58">
        <f t="shared" si="386"/>
        <v>0</v>
      </c>
      <c r="AT350" s="65">
        <f t="shared" si="387"/>
        <v>0</v>
      </c>
      <c r="AU350" s="82" t="str">
        <f t="shared" si="388"/>
        <v/>
      </c>
      <c r="AV350" s="82" t="str">
        <f t="shared" si="389"/>
        <v/>
      </c>
      <c r="AW350" s="82" t="str">
        <f t="shared" si="390"/>
        <v/>
      </c>
      <c r="AX350" s="82" t="str">
        <f t="shared" si="391"/>
        <v/>
      </c>
      <c r="AY350" s="82" t="str">
        <f t="shared" si="392"/>
        <v/>
      </c>
      <c r="AZ350" s="82" t="str">
        <f t="shared" si="393"/>
        <v/>
      </c>
      <c r="BA350" s="82" t="str">
        <f t="shared" si="394"/>
        <v/>
      </c>
      <c r="BB350" s="82" t="str">
        <f t="shared" si="395"/>
        <v/>
      </c>
      <c r="BC350" s="82" t="str">
        <f t="shared" si="396"/>
        <v/>
      </c>
      <c r="BD350" s="82" t="str">
        <f t="shared" si="397"/>
        <v/>
      </c>
      <c r="BE350" s="83" t="str">
        <f t="shared" si="425"/>
        <v/>
      </c>
      <c r="BF350" s="83" t="str">
        <f t="shared" si="425"/>
        <v/>
      </c>
      <c r="BG350" s="83" t="str">
        <f t="shared" si="425"/>
        <v/>
      </c>
      <c r="BH350" s="83" t="str">
        <f t="shared" si="425"/>
        <v/>
      </c>
      <c r="BI350" s="83" t="str">
        <f t="shared" si="425"/>
        <v/>
      </c>
      <c r="BJ350" s="83" t="str">
        <f t="shared" si="425"/>
        <v/>
      </c>
      <c r="BK350" s="83" t="str">
        <f t="shared" si="425"/>
        <v/>
      </c>
      <c r="BL350" s="83" t="str">
        <f t="shared" si="413"/>
        <v/>
      </c>
      <c r="BM350" s="83" t="str">
        <f t="shared" si="407"/>
        <v/>
      </c>
      <c r="BN350" s="83" t="str">
        <f t="shared" si="408"/>
        <v/>
      </c>
      <c r="BO350" s="78"/>
      <c r="BP350" s="78"/>
      <c r="BQ350" s="78"/>
      <c r="BR350" s="81">
        <f t="shared" ca="1" si="369"/>
        <v>16</v>
      </c>
      <c r="CO350"/>
      <c r="CP350"/>
      <c r="CS350"/>
      <c r="CT350" s="31">
        <f t="shared" si="370"/>
        <v>0</v>
      </c>
    </row>
    <row r="351" spans="1:98" x14ac:dyDescent="0.2">
      <c r="A351" s="95"/>
      <c r="B351" s="84" t="str">
        <f t="shared" si="409"/>
        <v/>
      </c>
      <c r="C351" s="13" t="str">
        <f t="shared" si="414"/>
        <v/>
      </c>
      <c r="D351" s="85" t="str">
        <f t="shared" si="410"/>
        <v/>
      </c>
      <c r="E351" s="86" t="str">
        <f t="shared" si="411"/>
        <v/>
      </c>
      <c r="F351" s="86">
        <f t="shared" si="367"/>
        <v>0</v>
      </c>
      <c r="G351" s="35" t="str">
        <f>IF(A350&lt;&gt;"",COUNTIF($F$5:F351,F351),"")</f>
        <v/>
      </c>
      <c r="H351" s="35">
        <f t="shared" si="368"/>
        <v>347</v>
      </c>
      <c r="I351" s="117" t="str">
        <f t="shared" si="371"/>
        <v/>
      </c>
      <c r="J351" s="28" t="str">
        <f t="shared" si="372"/>
        <v/>
      </c>
      <c r="K351" s="103" t="str">
        <f t="shared" si="398"/>
        <v/>
      </c>
      <c r="L351" s="103" t="str">
        <f t="shared" si="399"/>
        <v/>
      </c>
      <c r="M351" s="103" t="str">
        <f t="shared" si="405"/>
        <v/>
      </c>
      <c r="N351" s="103" t="str">
        <f t="shared" si="406"/>
        <v/>
      </c>
      <c r="O351" s="103" t="str">
        <f t="shared" si="412"/>
        <v/>
      </c>
      <c r="P351" s="103" t="str">
        <f t="shared" si="415"/>
        <v/>
      </c>
      <c r="Q351" s="103" t="str">
        <f t="shared" si="416"/>
        <v/>
      </c>
      <c r="R351" s="103" t="str">
        <f t="shared" si="417"/>
        <v/>
      </c>
      <c r="S351" s="103" t="str">
        <f t="shared" si="418"/>
        <v/>
      </c>
      <c r="T351" s="103" t="str">
        <f t="shared" si="419"/>
        <v/>
      </c>
      <c r="U351" s="103" t="str">
        <f t="shared" si="420"/>
        <v/>
      </c>
      <c r="V351" s="103" t="str">
        <f t="shared" si="421"/>
        <v/>
      </c>
      <c r="W351" s="103" t="str">
        <f t="shared" si="422"/>
        <v/>
      </c>
      <c r="X351" s="103" t="str">
        <f t="shared" si="423"/>
        <v/>
      </c>
      <c r="Y351" s="103" t="str">
        <f t="shared" si="424"/>
        <v/>
      </c>
      <c r="Z351" s="12" t="str">
        <f t="shared" si="373"/>
        <v/>
      </c>
      <c r="AA351" s="12" t="str">
        <f t="shared" si="374"/>
        <v/>
      </c>
      <c r="AB351" s="12" t="str">
        <f t="shared" si="375"/>
        <v/>
      </c>
      <c r="AC351" s="12" t="str">
        <f t="shared" si="376"/>
        <v/>
      </c>
      <c r="AD351" s="12" t="str">
        <f t="shared" si="377"/>
        <v/>
      </c>
      <c r="AE351" s="12" t="str">
        <f t="shared" si="378"/>
        <v/>
      </c>
      <c r="AF351" s="12" t="str">
        <f t="shared" si="379"/>
        <v/>
      </c>
      <c r="AG351" s="12" t="str">
        <f t="shared" si="380"/>
        <v/>
      </c>
      <c r="AH351" s="12" t="str">
        <f t="shared" si="381"/>
        <v/>
      </c>
      <c r="AI351" s="12" t="str">
        <f t="shared" si="382"/>
        <v/>
      </c>
      <c r="AJ351" s="12" t="str">
        <f t="shared" si="400"/>
        <v/>
      </c>
      <c r="AK351" s="12" t="str">
        <f t="shared" si="401"/>
        <v/>
      </c>
      <c r="AL351" s="12" t="str">
        <f t="shared" si="402"/>
        <v/>
      </c>
      <c r="AM351" s="12" t="str">
        <f t="shared" si="403"/>
        <v/>
      </c>
      <c r="AN351" s="12" t="str">
        <f t="shared" si="404"/>
        <v/>
      </c>
      <c r="AO351" s="29" t="str">
        <f t="shared" si="383"/>
        <v/>
      </c>
      <c r="AP351" s="31" t="str">
        <f t="shared" si="384"/>
        <v>0</v>
      </c>
      <c r="AQ351"/>
      <c r="AR351" s="58">
        <f t="shared" si="385"/>
        <v>0</v>
      </c>
      <c r="AS351" s="58">
        <f t="shared" si="386"/>
        <v>0</v>
      </c>
      <c r="AT351" s="65">
        <f t="shared" si="387"/>
        <v>0</v>
      </c>
      <c r="AU351" s="82" t="str">
        <f t="shared" si="388"/>
        <v/>
      </c>
      <c r="AV351" s="82" t="str">
        <f t="shared" si="389"/>
        <v/>
      </c>
      <c r="AW351" s="82" t="str">
        <f t="shared" si="390"/>
        <v/>
      </c>
      <c r="AX351" s="82" t="str">
        <f t="shared" si="391"/>
        <v/>
      </c>
      <c r="AY351" s="82" t="str">
        <f t="shared" si="392"/>
        <v/>
      </c>
      <c r="AZ351" s="82" t="str">
        <f t="shared" si="393"/>
        <v/>
      </c>
      <c r="BA351" s="82" t="str">
        <f t="shared" si="394"/>
        <v/>
      </c>
      <c r="BB351" s="82" t="str">
        <f t="shared" si="395"/>
        <v/>
      </c>
      <c r="BC351" s="82" t="str">
        <f t="shared" si="396"/>
        <v/>
      </c>
      <c r="BD351" s="82" t="str">
        <f t="shared" si="397"/>
        <v/>
      </c>
      <c r="BE351" s="83" t="str">
        <f t="shared" si="425"/>
        <v/>
      </c>
      <c r="BF351" s="83" t="str">
        <f t="shared" si="425"/>
        <v/>
      </c>
      <c r="BG351" s="83" t="str">
        <f t="shared" si="425"/>
        <v/>
      </c>
      <c r="BH351" s="83" t="str">
        <f t="shared" si="425"/>
        <v/>
      </c>
      <c r="BI351" s="83" t="str">
        <f t="shared" si="425"/>
        <v/>
      </c>
      <c r="BJ351" s="83" t="str">
        <f t="shared" si="425"/>
        <v/>
      </c>
      <c r="BK351" s="83" t="str">
        <f t="shared" si="425"/>
        <v/>
      </c>
      <c r="BL351" s="83" t="str">
        <f t="shared" si="413"/>
        <v/>
      </c>
      <c r="BM351" s="83" t="str">
        <f t="shared" si="407"/>
        <v/>
      </c>
      <c r="BN351" s="83" t="str">
        <f t="shared" si="408"/>
        <v/>
      </c>
      <c r="BO351" s="78"/>
      <c r="BP351" s="78"/>
      <c r="BQ351" s="78"/>
      <c r="BR351" s="81">
        <f t="shared" ca="1" si="369"/>
        <v>16</v>
      </c>
      <c r="CO351"/>
      <c r="CP351"/>
      <c r="CS351"/>
      <c r="CT351" s="31">
        <f t="shared" si="370"/>
        <v>0</v>
      </c>
    </row>
    <row r="352" spans="1:98" x14ac:dyDescent="0.2">
      <c r="A352" s="95"/>
      <c r="B352" s="84" t="str">
        <f t="shared" si="409"/>
        <v/>
      </c>
      <c r="C352" s="13" t="str">
        <f t="shared" si="414"/>
        <v/>
      </c>
      <c r="D352" s="85" t="str">
        <f t="shared" si="410"/>
        <v/>
      </c>
      <c r="E352" s="86" t="str">
        <f t="shared" si="411"/>
        <v/>
      </c>
      <c r="F352" s="86">
        <f t="shared" si="367"/>
        <v>0</v>
      </c>
      <c r="G352" s="35" t="str">
        <f>IF(A351&lt;&gt;"",COUNTIF($F$5:F352,F352),"")</f>
        <v/>
      </c>
      <c r="H352" s="35">
        <f t="shared" si="368"/>
        <v>348</v>
      </c>
      <c r="I352" s="117" t="str">
        <f t="shared" si="371"/>
        <v/>
      </c>
      <c r="J352" s="28" t="str">
        <f t="shared" si="372"/>
        <v/>
      </c>
      <c r="K352" s="103" t="str">
        <f t="shared" si="398"/>
        <v/>
      </c>
      <c r="L352" s="103" t="str">
        <f t="shared" si="399"/>
        <v/>
      </c>
      <c r="M352" s="103" t="str">
        <f t="shared" si="405"/>
        <v/>
      </c>
      <c r="N352" s="103" t="str">
        <f t="shared" si="406"/>
        <v/>
      </c>
      <c r="O352" s="103" t="str">
        <f t="shared" si="412"/>
        <v/>
      </c>
      <c r="P352" s="103" t="str">
        <f t="shared" si="415"/>
        <v/>
      </c>
      <c r="Q352" s="103" t="str">
        <f t="shared" si="416"/>
        <v/>
      </c>
      <c r="R352" s="103" t="str">
        <f t="shared" si="417"/>
        <v/>
      </c>
      <c r="S352" s="103" t="str">
        <f t="shared" si="418"/>
        <v/>
      </c>
      <c r="T352" s="103" t="str">
        <f t="shared" si="419"/>
        <v/>
      </c>
      <c r="U352" s="103" t="str">
        <f t="shared" si="420"/>
        <v/>
      </c>
      <c r="V352" s="103" t="str">
        <f t="shared" si="421"/>
        <v/>
      </c>
      <c r="W352" s="103" t="str">
        <f t="shared" si="422"/>
        <v/>
      </c>
      <c r="X352" s="103" t="str">
        <f t="shared" si="423"/>
        <v/>
      </c>
      <c r="Y352" s="103" t="str">
        <f t="shared" si="424"/>
        <v/>
      </c>
      <c r="Z352" s="12" t="str">
        <f t="shared" si="373"/>
        <v/>
      </c>
      <c r="AA352" s="12" t="str">
        <f t="shared" si="374"/>
        <v/>
      </c>
      <c r="AB352" s="12" t="str">
        <f t="shared" si="375"/>
        <v/>
      </c>
      <c r="AC352" s="12" t="str">
        <f t="shared" si="376"/>
        <v/>
      </c>
      <c r="AD352" s="12" t="str">
        <f t="shared" si="377"/>
        <v/>
      </c>
      <c r="AE352" s="12" t="str">
        <f t="shared" si="378"/>
        <v/>
      </c>
      <c r="AF352" s="12" t="str">
        <f t="shared" si="379"/>
        <v/>
      </c>
      <c r="AG352" s="12" t="str">
        <f t="shared" si="380"/>
        <v/>
      </c>
      <c r="AH352" s="12" t="str">
        <f t="shared" si="381"/>
        <v/>
      </c>
      <c r="AI352" s="12" t="str">
        <f t="shared" si="382"/>
        <v/>
      </c>
      <c r="AJ352" s="12" t="str">
        <f t="shared" si="400"/>
        <v/>
      </c>
      <c r="AK352" s="12" t="str">
        <f t="shared" si="401"/>
        <v/>
      </c>
      <c r="AL352" s="12" t="str">
        <f t="shared" si="402"/>
        <v/>
      </c>
      <c r="AM352" s="12" t="str">
        <f t="shared" si="403"/>
        <v/>
      </c>
      <c r="AN352" s="12" t="str">
        <f t="shared" si="404"/>
        <v/>
      </c>
      <c r="AO352" s="29" t="str">
        <f t="shared" si="383"/>
        <v/>
      </c>
      <c r="AP352" s="31" t="str">
        <f t="shared" si="384"/>
        <v>0</v>
      </c>
      <c r="AQ352"/>
      <c r="AR352" s="58">
        <f t="shared" si="385"/>
        <v>0</v>
      </c>
      <c r="AS352" s="58">
        <f t="shared" si="386"/>
        <v>0</v>
      </c>
      <c r="AT352" s="65">
        <f t="shared" si="387"/>
        <v>0</v>
      </c>
      <c r="AU352" s="82" t="str">
        <f t="shared" si="388"/>
        <v/>
      </c>
      <c r="AV352" s="82" t="str">
        <f t="shared" si="389"/>
        <v/>
      </c>
      <c r="AW352" s="82" t="str">
        <f t="shared" si="390"/>
        <v/>
      </c>
      <c r="AX352" s="82" t="str">
        <f t="shared" si="391"/>
        <v/>
      </c>
      <c r="AY352" s="82" t="str">
        <f t="shared" si="392"/>
        <v/>
      </c>
      <c r="AZ352" s="82" t="str">
        <f t="shared" si="393"/>
        <v/>
      </c>
      <c r="BA352" s="82" t="str">
        <f t="shared" si="394"/>
        <v/>
      </c>
      <c r="BB352" s="82" t="str">
        <f t="shared" si="395"/>
        <v/>
      </c>
      <c r="BC352" s="82" t="str">
        <f t="shared" si="396"/>
        <v/>
      </c>
      <c r="BD352" s="82" t="str">
        <f t="shared" si="397"/>
        <v/>
      </c>
      <c r="BE352" s="83" t="str">
        <f t="shared" si="425"/>
        <v/>
      </c>
      <c r="BF352" s="83" t="str">
        <f t="shared" si="425"/>
        <v/>
      </c>
      <c r="BG352" s="83" t="str">
        <f t="shared" si="425"/>
        <v/>
      </c>
      <c r="BH352" s="83" t="str">
        <f t="shared" si="425"/>
        <v/>
      </c>
      <c r="BI352" s="83" t="str">
        <f t="shared" si="425"/>
        <v/>
      </c>
      <c r="BJ352" s="83" t="str">
        <f t="shared" si="425"/>
        <v/>
      </c>
      <c r="BK352" s="83" t="str">
        <f t="shared" si="425"/>
        <v/>
      </c>
      <c r="BL352" s="83" t="str">
        <f t="shared" si="413"/>
        <v/>
      </c>
      <c r="BM352" s="83" t="str">
        <f t="shared" si="407"/>
        <v/>
      </c>
      <c r="BN352" s="83" t="str">
        <f t="shared" si="408"/>
        <v/>
      </c>
      <c r="BO352" s="78"/>
      <c r="BP352" s="78"/>
      <c r="BQ352" s="78"/>
      <c r="BR352" s="81">
        <f t="shared" ca="1" si="369"/>
        <v>31</v>
      </c>
      <c r="CO352"/>
      <c r="CP352"/>
      <c r="CS352"/>
      <c r="CT352" s="31">
        <f t="shared" si="370"/>
        <v>0</v>
      </c>
    </row>
    <row r="353" spans="1:98" x14ac:dyDescent="0.2">
      <c r="A353" s="95"/>
      <c r="B353" s="84" t="str">
        <f t="shared" si="409"/>
        <v/>
      </c>
      <c r="C353" s="13" t="str">
        <f t="shared" si="414"/>
        <v/>
      </c>
      <c r="D353" s="85" t="str">
        <f t="shared" si="410"/>
        <v/>
      </c>
      <c r="E353" s="86" t="str">
        <f t="shared" si="411"/>
        <v/>
      </c>
      <c r="F353" s="86">
        <f t="shared" si="367"/>
        <v>0</v>
      </c>
      <c r="G353" s="35" t="str">
        <f>IF(A352&lt;&gt;"",COUNTIF($F$5:F353,F353),"")</f>
        <v/>
      </c>
      <c r="H353" s="35">
        <f t="shared" si="368"/>
        <v>349</v>
      </c>
      <c r="I353" s="117" t="str">
        <f t="shared" si="371"/>
        <v/>
      </c>
      <c r="J353" s="28" t="str">
        <f t="shared" si="372"/>
        <v/>
      </c>
      <c r="K353" s="103" t="str">
        <f t="shared" si="398"/>
        <v/>
      </c>
      <c r="L353" s="103" t="str">
        <f t="shared" si="399"/>
        <v/>
      </c>
      <c r="M353" s="103" t="str">
        <f t="shared" si="405"/>
        <v/>
      </c>
      <c r="N353" s="103" t="str">
        <f t="shared" si="406"/>
        <v/>
      </c>
      <c r="O353" s="103" t="str">
        <f t="shared" si="412"/>
        <v/>
      </c>
      <c r="P353" s="103" t="str">
        <f t="shared" si="415"/>
        <v/>
      </c>
      <c r="Q353" s="103" t="str">
        <f t="shared" si="416"/>
        <v/>
      </c>
      <c r="R353" s="103" t="str">
        <f t="shared" si="417"/>
        <v/>
      </c>
      <c r="S353" s="103" t="str">
        <f t="shared" si="418"/>
        <v/>
      </c>
      <c r="T353" s="103" t="str">
        <f t="shared" si="419"/>
        <v/>
      </c>
      <c r="U353" s="103" t="str">
        <f t="shared" si="420"/>
        <v/>
      </c>
      <c r="V353" s="103" t="str">
        <f t="shared" si="421"/>
        <v/>
      </c>
      <c r="W353" s="103" t="str">
        <f t="shared" si="422"/>
        <v/>
      </c>
      <c r="X353" s="103" t="str">
        <f t="shared" si="423"/>
        <v/>
      </c>
      <c r="Y353" s="103" t="str">
        <f t="shared" si="424"/>
        <v/>
      </c>
      <c r="Z353" s="12" t="str">
        <f t="shared" si="373"/>
        <v/>
      </c>
      <c r="AA353" s="12" t="str">
        <f t="shared" si="374"/>
        <v/>
      </c>
      <c r="AB353" s="12" t="str">
        <f t="shared" si="375"/>
        <v/>
      </c>
      <c r="AC353" s="12" t="str">
        <f t="shared" si="376"/>
        <v/>
      </c>
      <c r="AD353" s="12" t="str">
        <f t="shared" si="377"/>
        <v/>
      </c>
      <c r="AE353" s="12" t="str">
        <f t="shared" si="378"/>
        <v/>
      </c>
      <c r="AF353" s="12" t="str">
        <f t="shared" si="379"/>
        <v/>
      </c>
      <c r="AG353" s="12" t="str">
        <f t="shared" si="380"/>
        <v/>
      </c>
      <c r="AH353" s="12" t="str">
        <f t="shared" si="381"/>
        <v/>
      </c>
      <c r="AI353" s="12" t="str">
        <f t="shared" si="382"/>
        <v/>
      </c>
      <c r="AJ353" s="12" t="str">
        <f t="shared" si="400"/>
        <v/>
      </c>
      <c r="AK353" s="12" t="str">
        <f t="shared" si="401"/>
        <v/>
      </c>
      <c r="AL353" s="12" t="str">
        <f t="shared" si="402"/>
        <v/>
      </c>
      <c r="AM353" s="12" t="str">
        <f t="shared" si="403"/>
        <v/>
      </c>
      <c r="AN353" s="12" t="str">
        <f t="shared" si="404"/>
        <v/>
      </c>
      <c r="AO353" s="29" t="str">
        <f t="shared" si="383"/>
        <v/>
      </c>
      <c r="AP353" s="31" t="str">
        <f t="shared" si="384"/>
        <v>0</v>
      </c>
      <c r="AQ353"/>
      <c r="AR353" s="58">
        <f t="shared" si="385"/>
        <v>0</v>
      </c>
      <c r="AS353" s="58">
        <f t="shared" si="386"/>
        <v>0</v>
      </c>
      <c r="AT353" s="65">
        <f t="shared" si="387"/>
        <v>0</v>
      </c>
      <c r="AU353" s="82" t="str">
        <f t="shared" si="388"/>
        <v/>
      </c>
      <c r="AV353" s="82" t="str">
        <f t="shared" si="389"/>
        <v/>
      </c>
      <c r="AW353" s="82" t="str">
        <f t="shared" si="390"/>
        <v/>
      </c>
      <c r="AX353" s="82" t="str">
        <f t="shared" si="391"/>
        <v/>
      </c>
      <c r="AY353" s="82" t="str">
        <f t="shared" si="392"/>
        <v/>
      </c>
      <c r="AZ353" s="82" t="str">
        <f t="shared" si="393"/>
        <v/>
      </c>
      <c r="BA353" s="82" t="str">
        <f t="shared" si="394"/>
        <v/>
      </c>
      <c r="BB353" s="82" t="str">
        <f t="shared" si="395"/>
        <v/>
      </c>
      <c r="BC353" s="82" t="str">
        <f t="shared" si="396"/>
        <v/>
      </c>
      <c r="BD353" s="82" t="str">
        <f t="shared" si="397"/>
        <v/>
      </c>
      <c r="BE353" s="83" t="str">
        <f t="shared" si="425"/>
        <v/>
      </c>
      <c r="BF353" s="83" t="str">
        <f t="shared" si="425"/>
        <v/>
      </c>
      <c r="BG353" s="83" t="str">
        <f t="shared" si="425"/>
        <v/>
      </c>
      <c r="BH353" s="83" t="str">
        <f t="shared" si="425"/>
        <v/>
      </c>
      <c r="BI353" s="83" t="str">
        <f t="shared" si="425"/>
        <v/>
      </c>
      <c r="BJ353" s="83" t="str">
        <f t="shared" si="425"/>
        <v/>
      </c>
      <c r="BK353" s="83" t="str">
        <f t="shared" si="425"/>
        <v/>
      </c>
      <c r="BL353" s="83" t="str">
        <f t="shared" si="413"/>
        <v/>
      </c>
      <c r="BM353" s="83" t="str">
        <f t="shared" si="407"/>
        <v/>
      </c>
      <c r="BN353" s="83" t="str">
        <f t="shared" si="408"/>
        <v/>
      </c>
      <c r="BO353" s="78"/>
      <c r="BP353" s="78"/>
      <c r="BQ353" s="78"/>
      <c r="BR353" s="81">
        <f t="shared" ca="1" si="369"/>
        <v>12</v>
      </c>
      <c r="CO353"/>
      <c r="CP353"/>
      <c r="CS353"/>
      <c r="CT353" s="31">
        <f t="shared" si="370"/>
        <v>0</v>
      </c>
    </row>
    <row r="354" spans="1:98" x14ac:dyDescent="0.2">
      <c r="A354" s="95"/>
      <c r="B354" s="84" t="str">
        <f t="shared" si="409"/>
        <v/>
      </c>
      <c r="C354" s="13" t="str">
        <f t="shared" si="414"/>
        <v/>
      </c>
      <c r="D354" s="85" t="str">
        <f t="shared" si="410"/>
        <v/>
      </c>
      <c r="E354" s="86" t="str">
        <f t="shared" si="411"/>
        <v/>
      </c>
      <c r="F354" s="86">
        <f t="shared" si="367"/>
        <v>0</v>
      </c>
      <c r="G354" s="35" t="str">
        <f>IF(A353&lt;&gt;"",COUNTIF($F$5:F354,F354),"")</f>
        <v/>
      </c>
      <c r="H354" s="35">
        <f t="shared" si="368"/>
        <v>350</v>
      </c>
      <c r="I354" s="117" t="str">
        <f t="shared" si="371"/>
        <v/>
      </c>
      <c r="J354" s="28" t="str">
        <f t="shared" si="372"/>
        <v/>
      </c>
      <c r="K354" s="103" t="str">
        <f t="shared" si="398"/>
        <v/>
      </c>
      <c r="L354" s="103" t="str">
        <f t="shared" si="399"/>
        <v/>
      </c>
      <c r="M354" s="103" t="str">
        <f t="shared" si="405"/>
        <v/>
      </c>
      <c r="N354" s="103" t="str">
        <f t="shared" si="406"/>
        <v/>
      </c>
      <c r="O354" s="103" t="str">
        <f t="shared" si="412"/>
        <v/>
      </c>
      <c r="P354" s="103" t="str">
        <f t="shared" si="415"/>
        <v/>
      </c>
      <c r="Q354" s="103" t="str">
        <f t="shared" si="416"/>
        <v/>
      </c>
      <c r="R354" s="103" t="str">
        <f t="shared" si="417"/>
        <v/>
      </c>
      <c r="S354" s="103" t="str">
        <f t="shared" si="418"/>
        <v/>
      </c>
      <c r="T354" s="103" t="str">
        <f t="shared" si="419"/>
        <v/>
      </c>
      <c r="U354" s="103" t="str">
        <f t="shared" si="420"/>
        <v/>
      </c>
      <c r="V354" s="103" t="str">
        <f t="shared" si="421"/>
        <v/>
      </c>
      <c r="W354" s="103" t="str">
        <f t="shared" si="422"/>
        <v/>
      </c>
      <c r="X354" s="103" t="str">
        <f t="shared" si="423"/>
        <v/>
      </c>
      <c r="Y354" s="103" t="str">
        <f t="shared" si="424"/>
        <v/>
      </c>
      <c r="Z354" s="12" t="str">
        <f t="shared" si="373"/>
        <v/>
      </c>
      <c r="AA354" s="12" t="str">
        <f t="shared" si="374"/>
        <v/>
      </c>
      <c r="AB354" s="12" t="str">
        <f t="shared" si="375"/>
        <v/>
      </c>
      <c r="AC354" s="12" t="str">
        <f t="shared" si="376"/>
        <v/>
      </c>
      <c r="AD354" s="12" t="str">
        <f t="shared" si="377"/>
        <v/>
      </c>
      <c r="AE354" s="12" t="str">
        <f t="shared" si="378"/>
        <v/>
      </c>
      <c r="AF354" s="12" t="str">
        <f t="shared" si="379"/>
        <v/>
      </c>
      <c r="AG354" s="12" t="str">
        <f t="shared" si="380"/>
        <v/>
      </c>
      <c r="AH354" s="12" t="str">
        <f t="shared" si="381"/>
        <v/>
      </c>
      <c r="AI354" s="12" t="str">
        <f t="shared" si="382"/>
        <v/>
      </c>
      <c r="AJ354" s="12" t="str">
        <f t="shared" si="400"/>
        <v/>
      </c>
      <c r="AK354" s="12" t="str">
        <f t="shared" si="401"/>
        <v/>
      </c>
      <c r="AL354" s="12" t="str">
        <f t="shared" si="402"/>
        <v/>
      </c>
      <c r="AM354" s="12" t="str">
        <f t="shared" si="403"/>
        <v/>
      </c>
      <c r="AN354" s="12" t="str">
        <f t="shared" si="404"/>
        <v/>
      </c>
      <c r="AO354" s="29" t="str">
        <f t="shared" si="383"/>
        <v/>
      </c>
      <c r="AP354" s="31" t="str">
        <f t="shared" si="384"/>
        <v>0</v>
      </c>
      <c r="AQ354"/>
      <c r="AR354" s="58">
        <f t="shared" si="385"/>
        <v>0</v>
      </c>
      <c r="AS354" s="58">
        <f t="shared" si="386"/>
        <v>0</v>
      </c>
      <c r="AT354" s="65">
        <f t="shared" si="387"/>
        <v>0</v>
      </c>
      <c r="AU354" s="82" t="str">
        <f t="shared" si="388"/>
        <v/>
      </c>
      <c r="AV354" s="82" t="str">
        <f t="shared" si="389"/>
        <v/>
      </c>
      <c r="AW354" s="82" t="str">
        <f t="shared" si="390"/>
        <v/>
      </c>
      <c r="AX354" s="82" t="str">
        <f t="shared" si="391"/>
        <v/>
      </c>
      <c r="AY354" s="82" t="str">
        <f t="shared" si="392"/>
        <v/>
      </c>
      <c r="AZ354" s="82" t="str">
        <f t="shared" si="393"/>
        <v/>
      </c>
      <c r="BA354" s="82" t="str">
        <f t="shared" si="394"/>
        <v/>
      </c>
      <c r="BB354" s="82" t="str">
        <f t="shared" si="395"/>
        <v/>
      </c>
      <c r="BC354" s="82" t="str">
        <f t="shared" si="396"/>
        <v/>
      </c>
      <c r="BD354" s="82" t="str">
        <f t="shared" si="397"/>
        <v/>
      </c>
      <c r="BE354" s="83" t="str">
        <f t="shared" si="425"/>
        <v/>
      </c>
      <c r="BF354" s="83" t="str">
        <f t="shared" si="425"/>
        <v/>
      </c>
      <c r="BG354" s="83" t="str">
        <f t="shared" si="425"/>
        <v/>
      </c>
      <c r="BH354" s="83" t="str">
        <f t="shared" si="425"/>
        <v/>
      </c>
      <c r="BI354" s="83" t="str">
        <f t="shared" si="425"/>
        <v/>
      </c>
      <c r="BJ354" s="83" t="str">
        <f t="shared" si="425"/>
        <v/>
      </c>
      <c r="BK354" s="83" t="str">
        <f t="shared" si="425"/>
        <v/>
      </c>
      <c r="BL354" s="83" t="str">
        <f t="shared" si="413"/>
        <v/>
      </c>
      <c r="BM354" s="83" t="str">
        <f t="shared" si="407"/>
        <v/>
      </c>
      <c r="BN354" s="83" t="str">
        <f t="shared" si="408"/>
        <v/>
      </c>
      <c r="BO354" s="78"/>
      <c r="BP354" s="78"/>
      <c r="BQ354" s="78"/>
      <c r="BR354" s="81">
        <f t="shared" ca="1" si="369"/>
        <v>24</v>
      </c>
      <c r="CO354"/>
      <c r="CP354"/>
      <c r="CS354"/>
      <c r="CT354" s="31">
        <f t="shared" si="370"/>
        <v>0</v>
      </c>
    </row>
    <row r="355" spans="1:98" x14ac:dyDescent="0.2">
      <c r="A355" s="95"/>
      <c r="B355" s="84" t="str">
        <f t="shared" si="409"/>
        <v/>
      </c>
      <c r="C355" s="13" t="str">
        <f t="shared" si="414"/>
        <v/>
      </c>
      <c r="D355" s="85" t="str">
        <f t="shared" si="410"/>
        <v/>
      </c>
      <c r="E355" s="86" t="str">
        <f t="shared" si="411"/>
        <v/>
      </c>
      <c r="F355" s="86">
        <f t="shared" si="367"/>
        <v>0</v>
      </c>
      <c r="G355" s="35" t="str">
        <f>IF(A354&lt;&gt;"",COUNTIF($F$5:F355,F355),"")</f>
        <v/>
      </c>
      <c r="H355" s="35">
        <f t="shared" si="368"/>
        <v>351</v>
      </c>
      <c r="I355" s="117" t="str">
        <f t="shared" si="371"/>
        <v/>
      </c>
      <c r="J355" s="28" t="str">
        <f t="shared" si="372"/>
        <v/>
      </c>
      <c r="K355" s="103" t="str">
        <f t="shared" si="398"/>
        <v/>
      </c>
      <c r="L355" s="103" t="str">
        <f t="shared" si="399"/>
        <v/>
      </c>
      <c r="M355" s="103" t="str">
        <f t="shared" si="405"/>
        <v/>
      </c>
      <c r="N355" s="103" t="str">
        <f t="shared" si="406"/>
        <v/>
      </c>
      <c r="O355" s="103" t="str">
        <f t="shared" si="412"/>
        <v/>
      </c>
      <c r="P355" s="103" t="str">
        <f t="shared" si="415"/>
        <v/>
      </c>
      <c r="Q355" s="103" t="str">
        <f t="shared" si="416"/>
        <v/>
      </c>
      <c r="R355" s="103" t="str">
        <f t="shared" si="417"/>
        <v/>
      </c>
      <c r="S355" s="103" t="str">
        <f t="shared" si="418"/>
        <v/>
      </c>
      <c r="T355" s="103" t="str">
        <f t="shared" si="419"/>
        <v/>
      </c>
      <c r="U355" s="103" t="str">
        <f t="shared" si="420"/>
        <v/>
      </c>
      <c r="V355" s="103" t="str">
        <f t="shared" si="421"/>
        <v/>
      </c>
      <c r="W355" s="103" t="str">
        <f t="shared" si="422"/>
        <v/>
      </c>
      <c r="X355" s="103" t="str">
        <f t="shared" si="423"/>
        <v/>
      </c>
      <c r="Y355" s="103" t="str">
        <f t="shared" si="424"/>
        <v/>
      </c>
      <c r="Z355" s="12" t="str">
        <f t="shared" si="373"/>
        <v/>
      </c>
      <c r="AA355" s="12" t="str">
        <f t="shared" si="374"/>
        <v/>
      </c>
      <c r="AB355" s="12" t="str">
        <f t="shared" si="375"/>
        <v/>
      </c>
      <c r="AC355" s="12" t="str">
        <f t="shared" si="376"/>
        <v/>
      </c>
      <c r="AD355" s="12" t="str">
        <f t="shared" si="377"/>
        <v/>
      </c>
      <c r="AE355" s="12" t="str">
        <f t="shared" si="378"/>
        <v/>
      </c>
      <c r="AF355" s="12" t="str">
        <f t="shared" si="379"/>
        <v/>
      </c>
      <c r="AG355" s="12" t="str">
        <f t="shared" si="380"/>
        <v/>
      </c>
      <c r="AH355" s="12" t="str">
        <f t="shared" si="381"/>
        <v/>
      </c>
      <c r="AI355" s="12" t="str">
        <f t="shared" si="382"/>
        <v/>
      </c>
      <c r="AJ355" s="12" t="str">
        <f t="shared" si="400"/>
        <v/>
      </c>
      <c r="AK355" s="12" t="str">
        <f t="shared" si="401"/>
        <v/>
      </c>
      <c r="AL355" s="12" t="str">
        <f t="shared" si="402"/>
        <v/>
      </c>
      <c r="AM355" s="12" t="str">
        <f t="shared" si="403"/>
        <v/>
      </c>
      <c r="AN355" s="12" t="str">
        <f t="shared" si="404"/>
        <v/>
      </c>
      <c r="AO355" s="29" t="str">
        <f t="shared" si="383"/>
        <v/>
      </c>
      <c r="AP355" s="31" t="str">
        <f t="shared" si="384"/>
        <v>0</v>
      </c>
      <c r="AQ355"/>
      <c r="AR355" s="58">
        <f t="shared" si="385"/>
        <v>0</v>
      </c>
      <c r="AS355" s="58">
        <f t="shared" si="386"/>
        <v>0</v>
      </c>
      <c r="AT355" s="65">
        <f t="shared" si="387"/>
        <v>0</v>
      </c>
      <c r="AU355" s="82" t="str">
        <f t="shared" si="388"/>
        <v/>
      </c>
      <c r="AV355" s="82" t="str">
        <f t="shared" si="389"/>
        <v/>
      </c>
      <c r="AW355" s="82" t="str">
        <f t="shared" si="390"/>
        <v/>
      </c>
      <c r="AX355" s="82" t="str">
        <f t="shared" si="391"/>
        <v/>
      </c>
      <c r="AY355" s="82" t="str">
        <f t="shared" si="392"/>
        <v/>
      </c>
      <c r="AZ355" s="82" t="str">
        <f t="shared" si="393"/>
        <v/>
      </c>
      <c r="BA355" s="82" t="str">
        <f t="shared" si="394"/>
        <v/>
      </c>
      <c r="BB355" s="82" t="str">
        <f t="shared" si="395"/>
        <v/>
      </c>
      <c r="BC355" s="82" t="str">
        <f t="shared" si="396"/>
        <v/>
      </c>
      <c r="BD355" s="82" t="str">
        <f t="shared" si="397"/>
        <v/>
      </c>
      <c r="BE355" s="83" t="str">
        <f t="shared" si="425"/>
        <v/>
      </c>
      <c r="BF355" s="83" t="str">
        <f t="shared" si="425"/>
        <v/>
      </c>
      <c r="BG355" s="83" t="str">
        <f t="shared" si="425"/>
        <v/>
      </c>
      <c r="BH355" s="83" t="str">
        <f t="shared" si="425"/>
        <v/>
      </c>
      <c r="BI355" s="83" t="str">
        <f t="shared" si="425"/>
        <v/>
      </c>
      <c r="BJ355" s="83" t="str">
        <f t="shared" si="425"/>
        <v/>
      </c>
      <c r="BK355" s="83" t="str">
        <f t="shared" si="425"/>
        <v/>
      </c>
      <c r="BL355" s="83" t="str">
        <f t="shared" si="413"/>
        <v/>
      </c>
      <c r="BM355" s="83" t="str">
        <f t="shared" si="407"/>
        <v/>
      </c>
      <c r="BN355" s="83" t="str">
        <f t="shared" si="408"/>
        <v/>
      </c>
      <c r="BO355" s="78"/>
      <c r="BP355" s="78"/>
      <c r="BQ355" s="78"/>
      <c r="BR355" s="81">
        <f t="shared" ca="1" si="369"/>
        <v>36</v>
      </c>
      <c r="CO355"/>
      <c r="CP355"/>
      <c r="CS355"/>
      <c r="CT355" s="31">
        <f t="shared" si="370"/>
        <v>0</v>
      </c>
    </row>
    <row r="356" spans="1:98" x14ac:dyDescent="0.2">
      <c r="A356" s="95"/>
      <c r="B356" s="84" t="str">
        <f t="shared" si="409"/>
        <v/>
      </c>
      <c r="C356" s="13" t="str">
        <f t="shared" si="414"/>
        <v/>
      </c>
      <c r="D356" s="85" t="str">
        <f t="shared" si="410"/>
        <v/>
      </c>
      <c r="E356" s="86" t="str">
        <f t="shared" si="411"/>
        <v/>
      </c>
      <c r="F356" s="86">
        <f t="shared" si="367"/>
        <v>0</v>
      </c>
      <c r="G356" s="35" t="str">
        <f>IF(A355&lt;&gt;"",COUNTIF($F$5:F356,F356),"")</f>
        <v/>
      </c>
      <c r="H356" s="35">
        <f t="shared" si="368"/>
        <v>352</v>
      </c>
      <c r="I356" s="117" t="str">
        <f t="shared" si="371"/>
        <v/>
      </c>
      <c r="J356" s="28" t="str">
        <f t="shared" si="372"/>
        <v/>
      </c>
      <c r="K356" s="103" t="str">
        <f t="shared" si="398"/>
        <v/>
      </c>
      <c r="L356" s="103" t="str">
        <f t="shared" si="399"/>
        <v/>
      </c>
      <c r="M356" s="103" t="str">
        <f t="shared" si="405"/>
        <v/>
      </c>
      <c r="N356" s="103" t="str">
        <f t="shared" si="406"/>
        <v/>
      </c>
      <c r="O356" s="103" t="str">
        <f t="shared" si="412"/>
        <v/>
      </c>
      <c r="P356" s="103" t="str">
        <f t="shared" si="415"/>
        <v/>
      </c>
      <c r="Q356" s="103" t="str">
        <f t="shared" si="416"/>
        <v/>
      </c>
      <c r="R356" s="103" t="str">
        <f t="shared" si="417"/>
        <v/>
      </c>
      <c r="S356" s="103" t="str">
        <f t="shared" si="418"/>
        <v/>
      </c>
      <c r="T356" s="103" t="str">
        <f t="shared" si="419"/>
        <v/>
      </c>
      <c r="U356" s="103" t="str">
        <f t="shared" si="420"/>
        <v/>
      </c>
      <c r="V356" s="103" t="str">
        <f t="shared" si="421"/>
        <v/>
      </c>
      <c r="W356" s="103" t="str">
        <f t="shared" si="422"/>
        <v/>
      </c>
      <c r="X356" s="103" t="str">
        <f t="shared" si="423"/>
        <v/>
      </c>
      <c r="Y356" s="103" t="str">
        <f t="shared" si="424"/>
        <v/>
      </c>
      <c r="Z356" s="12" t="str">
        <f t="shared" si="373"/>
        <v/>
      </c>
      <c r="AA356" s="12" t="str">
        <f t="shared" si="374"/>
        <v/>
      </c>
      <c r="AB356" s="12" t="str">
        <f t="shared" si="375"/>
        <v/>
      </c>
      <c r="AC356" s="12" t="str">
        <f t="shared" si="376"/>
        <v/>
      </c>
      <c r="AD356" s="12" t="str">
        <f t="shared" si="377"/>
        <v/>
      </c>
      <c r="AE356" s="12" t="str">
        <f t="shared" si="378"/>
        <v/>
      </c>
      <c r="AF356" s="12" t="str">
        <f t="shared" si="379"/>
        <v/>
      </c>
      <c r="AG356" s="12" t="str">
        <f t="shared" si="380"/>
        <v/>
      </c>
      <c r="AH356" s="12" t="str">
        <f t="shared" si="381"/>
        <v/>
      </c>
      <c r="AI356" s="12" t="str">
        <f t="shared" si="382"/>
        <v/>
      </c>
      <c r="AJ356" s="12" t="str">
        <f t="shared" si="400"/>
        <v/>
      </c>
      <c r="AK356" s="12" t="str">
        <f t="shared" si="401"/>
        <v/>
      </c>
      <c r="AL356" s="12" t="str">
        <f t="shared" si="402"/>
        <v/>
      </c>
      <c r="AM356" s="12" t="str">
        <f t="shared" si="403"/>
        <v/>
      </c>
      <c r="AN356" s="12" t="str">
        <f t="shared" si="404"/>
        <v/>
      </c>
      <c r="AO356" s="29" t="str">
        <f t="shared" si="383"/>
        <v/>
      </c>
      <c r="AP356" s="31" t="str">
        <f t="shared" si="384"/>
        <v>0</v>
      </c>
      <c r="AQ356"/>
      <c r="AR356" s="58">
        <f t="shared" si="385"/>
        <v>0</v>
      </c>
      <c r="AS356" s="58">
        <f t="shared" si="386"/>
        <v>0</v>
      </c>
      <c r="AT356" s="65">
        <f t="shared" si="387"/>
        <v>0</v>
      </c>
      <c r="AU356" s="82" t="str">
        <f t="shared" si="388"/>
        <v/>
      </c>
      <c r="AV356" s="82" t="str">
        <f t="shared" si="389"/>
        <v/>
      </c>
      <c r="AW356" s="82" t="str">
        <f t="shared" si="390"/>
        <v/>
      </c>
      <c r="AX356" s="82" t="str">
        <f t="shared" si="391"/>
        <v/>
      </c>
      <c r="AY356" s="82" t="str">
        <f t="shared" si="392"/>
        <v/>
      </c>
      <c r="AZ356" s="82" t="str">
        <f t="shared" si="393"/>
        <v/>
      </c>
      <c r="BA356" s="82" t="str">
        <f t="shared" si="394"/>
        <v/>
      </c>
      <c r="BB356" s="82" t="str">
        <f t="shared" si="395"/>
        <v/>
      </c>
      <c r="BC356" s="82" t="str">
        <f t="shared" si="396"/>
        <v/>
      </c>
      <c r="BD356" s="82" t="str">
        <f t="shared" si="397"/>
        <v/>
      </c>
      <c r="BE356" s="83" t="str">
        <f t="shared" si="425"/>
        <v/>
      </c>
      <c r="BF356" s="83" t="str">
        <f t="shared" si="425"/>
        <v/>
      </c>
      <c r="BG356" s="83" t="str">
        <f t="shared" si="425"/>
        <v/>
      </c>
      <c r="BH356" s="83" t="str">
        <f t="shared" si="425"/>
        <v/>
      </c>
      <c r="BI356" s="83" t="str">
        <f t="shared" si="425"/>
        <v/>
      </c>
      <c r="BJ356" s="83" t="str">
        <f t="shared" si="425"/>
        <v/>
      </c>
      <c r="BK356" s="83" t="str">
        <f t="shared" si="425"/>
        <v/>
      </c>
      <c r="BL356" s="83" t="str">
        <f t="shared" si="413"/>
        <v/>
      </c>
      <c r="BM356" s="83" t="str">
        <f t="shared" si="407"/>
        <v/>
      </c>
      <c r="BN356" s="83" t="str">
        <f t="shared" si="408"/>
        <v/>
      </c>
      <c r="BO356" s="78"/>
      <c r="BP356" s="78"/>
      <c r="BQ356" s="78"/>
      <c r="BR356" s="81">
        <f t="shared" ca="1" si="369"/>
        <v>13</v>
      </c>
      <c r="CO356"/>
      <c r="CP356"/>
      <c r="CS356"/>
      <c r="CT356" s="31">
        <f t="shared" si="370"/>
        <v>0</v>
      </c>
    </row>
    <row r="357" spans="1:98" x14ac:dyDescent="0.2">
      <c r="A357" s="95"/>
      <c r="B357" s="84" t="str">
        <f t="shared" si="409"/>
        <v/>
      </c>
      <c r="C357" s="13" t="str">
        <f t="shared" si="414"/>
        <v/>
      </c>
      <c r="D357" s="85" t="str">
        <f t="shared" si="410"/>
        <v/>
      </c>
      <c r="E357" s="86" t="str">
        <f t="shared" si="411"/>
        <v/>
      </c>
      <c r="F357" s="86">
        <f t="shared" si="367"/>
        <v>0</v>
      </c>
      <c r="G357" s="35" t="str">
        <f>IF(A356&lt;&gt;"",COUNTIF($F$5:F357,F357),"")</f>
        <v/>
      </c>
      <c r="H357" s="35">
        <f t="shared" si="368"/>
        <v>353</v>
      </c>
      <c r="I357" s="117" t="str">
        <f t="shared" si="371"/>
        <v/>
      </c>
      <c r="J357" s="28" t="str">
        <f t="shared" si="372"/>
        <v/>
      </c>
      <c r="K357" s="103" t="str">
        <f t="shared" si="398"/>
        <v/>
      </c>
      <c r="L357" s="103" t="str">
        <f t="shared" si="399"/>
        <v/>
      </c>
      <c r="M357" s="103" t="str">
        <f t="shared" si="405"/>
        <v/>
      </c>
      <c r="N357" s="103" t="str">
        <f t="shared" si="406"/>
        <v/>
      </c>
      <c r="O357" s="103" t="str">
        <f t="shared" si="412"/>
        <v/>
      </c>
      <c r="P357" s="103" t="str">
        <f t="shared" si="415"/>
        <v/>
      </c>
      <c r="Q357" s="103" t="str">
        <f t="shared" si="416"/>
        <v/>
      </c>
      <c r="R357" s="103" t="str">
        <f t="shared" si="417"/>
        <v/>
      </c>
      <c r="S357" s="103" t="str">
        <f t="shared" si="418"/>
        <v/>
      </c>
      <c r="T357" s="103" t="str">
        <f t="shared" si="419"/>
        <v/>
      </c>
      <c r="U357" s="103" t="str">
        <f t="shared" si="420"/>
        <v/>
      </c>
      <c r="V357" s="103" t="str">
        <f t="shared" si="421"/>
        <v/>
      </c>
      <c r="W357" s="103" t="str">
        <f t="shared" si="422"/>
        <v/>
      </c>
      <c r="X357" s="103" t="str">
        <f t="shared" si="423"/>
        <v/>
      </c>
      <c r="Y357" s="103" t="str">
        <f t="shared" si="424"/>
        <v/>
      </c>
      <c r="Z357" s="12" t="str">
        <f t="shared" si="373"/>
        <v/>
      </c>
      <c r="AA357" s="12" t="str">
        <f t="shared" si="374"/>
        <v/>
      </c>
      <c r="AB357" s="12" t="str">
        <f t="shared" si="375"/>
        <v/>
      </c>
      <c r="AC357" s="12" t="str">
        <f t="shared" si="376"/>
        <v/>
      </c>
      <c r="AD357" s="12" t="str">
        <f t="shared" si="377"/>
        <v/>
      </c>
      <c r="AE357" s="12" t="str">
        <f t="shared" si="378"/>
        <v/>
      </c>
      <c r="AF357" s="12" t="str">
        <f t="shared" si="379"/>
        <v/>
      </c>
      <c r="AG357" s="12" t="str">
        <f t="shared" si="380"/>
        <v/>
      </c>
      <c r="AH357" s="12" t="str">
        <f t="shared" si="381"/>
        <v/>
      </c>
      <c r="AI357" s="12" t="str">
        <f t="shared" si="382"/>
        <v/>
      </c>
      <c r="AJ357" s="12" t="str">
        <f t="shared" si="400"/>
        <v/>
      </c>
      <c r="AK357" s="12" t="str">
        <f t="shared" si="401"/>
        <v/>
      </c>
      <c r="AL357" s="12" t="str">
        <f t="shared" si="402"/>
        <v/>
      </c>
      <c r="AM357" s="12" t="str">
        <f t="shared" si="403"/>
        <v/>
      </c>
      <c r="AN357" s="12" t="str">
        <f t="shared" si="404"/>
        <v/>
      </c>
      <c r="AO357" s="29" t="str">
        <f t="shared" si="383"/>
        <v/>
      </c>
      <c r="AP357" s="31" t="str">
        <f t="shared" si="384"/>
        <v>0</v>
      </c>
      <c r="AQ357"/>
      <c r="AR357" s="58">
        <f t="shared" si="385"/>
        <v>0</v>
      </c>
      <c r="AS357" s="58">
        <f t="shared" si="386"/>
        <v>0</v>
      </c>
      <c r="AT357" s="65">
        <f t="shared" si="387"/>
        <v>0</v>
      </c>
      <c r="AU357" s="82" t="str">
        <f t="shared" si="388"/>
        <v/>
      </c>
      <c r="AV357" s="82" t="str">
        <f t="shared" si="389"/>
        <v/>
      </c>
      <c r="AW357" s="82" t="str">
        <f t="shared" si="390"/>
        <v/>
      </c>
      <c r="AX357" s="82" t="str">
        <f t="shared" si="391"/>
        <v/>
      </c>
      <c r="AY357" s="82" t="str">
        <f t="shared" si="392"/>
        <v/>
      </c>
      <c r="AZ357" s="82" t="str">
        <f t="shared" si="393"/>
        <v/>
      </c>
      <c r="BA357" s="82" t="str">
        <f t="shared" si="394"/>
        <v/>
      </c>
      <c r="BB357" s="82" t="str">
        <f t="shared" si="395"/>
        <v/>
      </c>
      <c r="BC357" s="82" t="str">
        <f t="shared" si="396"/>
        <v/>
      </c>
      <c r="BD357" s="82" t="str">
        <f t="shared" si="397"/>
        <v/>
      </c>
      <c r="BE357" s="83" t="str">
        <f t="shared" si="425"/>
        <v/>
      </c>
      <c r="BF357" s="83" t="str">
        <f t="shared" si="425"/>
        <v/>
      </c>
      <c r="BG357" s="83" t="str">
        <f t="shared" si="425"/>
        <v/>
      </c>
      <c r="BH357" s="83" t="str">
        <f t="shared" si="425"/>
        <v/>
      </c>
      <c r="BI357" s="83" t="str">
        <f t="shared" si="425"/>
        <v/>
      </c>
      <c r="BJ357" s="83" t="str">
        <f t="shared" si="425"/>
        <v/>
      </c>
      <c r="BK357" s="83" t="str">
        <f t="shared" si="425"/>
        <v/>
      </c>
      <c r="BL357" s="83" t="str">
        <f t="shared" si="413"/>
        <v/>
      </c>
      <c r="BM357" s="83" t="str">
        <f t="shared" si="407"/>
        <v/>
      </c>
      <c r="BN357" s="83" t="str">
        <f t="shared" si="408"/>
        <v/>
      </c>
      <c r="BO357" s="78"/>
      <c r="BP357" s="78"/>
      <c r="BQ357" s="78"/>
      <c r="BR357" s="81">
        <f t="shared" ca="1" si="369"/>
        <v>19</v>
      </c>
      <c r="CO357"/>
      <c r="CP357"/>
      <c r="CS357"/>
      <c r="CT357" s="31">
        <f t="shared" si="370"/>
        <v>0</v>
      </c>
    </row>
    <row r="358" spans="1:98" x14ac:dyDescent="0.2">
      <c r="A358" s="95"/>
      <c r="B358" s="84" t="str">
        <f t="shared" si="409"/>
        <v/>
      </c>
      <c r="C358" s="13" t="str">
        <f t="shared" si="414"/>
        <v/>
      </c>
      <c r="D358" s="85" t="str">
        <f t="shared" si="410"/>
        <v/>
      </c>
      <c r="E358" s="86" t="str">
        <f t="shared" si="411"/>
        <v/>
      </c>
      <c r="F358" s="86">
        <f t="shared" si="367"/>
        <v>0</v>
      </c>
      <c r="G358" s="35" t="str">
        <f>IF(A357&lt;&gt;"",COUNTIF($F$5:F358,F358),"")</f>
        <v/>
      </c>
      <c r="H358" s="35">
        <f t="shared" si="368"/>
        <v>354</v>
      </c>
      <c r="I358" s="117" t="str">
        <f t="shared" si="371"/>
        <v/>
      </c>
      <c r="J358" s="28" t="str">
        <f t="shared" si="372"/>
        <v/>
      </c>
      <c r="K358" s="103" t="str">
        <f t="shared" si="398"/>
        <v/>
      </c>
      <c r="L358" s="103" t="str">
        <f t="shared" si="399"/>
        <v/>
      </c>
      <c r="M358" s="103" t="str">
        <f t="shared" si="405"/>
        <v/>
      </c>
      <c r="N358" s="103" t="str">
        <f t="shared" si="406"/>
        <v/>
      </c>
      <c r="O358" s="103" t="str">
        <f t="shared" si="412"/>
        <v/>
      </c>
      <c r="P358" s="103" t="str">
        <f t="shared" si="415"/>
        <v/>
      </c>
      <c r="Q358" s="103" t="str">
        <f t="shared" si="416"/>
        <v/>
      </c>
      <c r="R358" s="103" t="str">
        <f t="shared" si="417"/>
        <v/>
      </c>
      <c r="S358" s="103" t="str">
        <f t="shared" si="418"/>
        <v/>
      </c>
      <c r="T358" s="103" t="str">
        <f t="shared" si="419"/>
        <v/>
      </c>
      <c r="U358" s="103" t="str">
        <f t="shared" si="420"/>
        <v/>
      </c>
      <c r="V358" s="103" t="str">
        <f t="shared" si="421"/>
        <v/>
      </c>
      <c r="W358" s="103" t="str">
        <f t="shared" si="422"/>
        <v/>
      </c>
      <c r="X358" s="103" t="str">
        <f t="shared" si="423"/>
        <v/>
      </c>
      <c r="Y358" s="103" t="str">
        <f t="shared" si="424"/>
        <v/>
      </c>
      <c r="Z358" s="12" t="str">
        <f t="shared" si="373"/>
        <v/>
      </c>
      <c r="AA358" s="12" t="str">
        <f t="shared" si="374"/>
        <v/>
      </c>
      <c r="AB358" s="12" t="str">
        <f t="shared" si="375"/>
        <v/>
      </c>
      <c r="AC358" s="12" t="str">
        <f t="shared" si="376"/>
        <v/>
      </c>
      <c r="AD358" s="12" t="str">
        <f t="shared" si="377"/>
        <v/>
      </c>
      <c r="AE358" s="12" t="str">
        <f t="shared" si="378"/>
        <v/>
      </c>
      <c r="AF358" s="12" t="str">
        <f t="shared" si="379"/>
        <v/>
      </c>
      <c r="AG358" s="12" t="str">
        <f t="shared" si="380"/>
        <v/>
      </c>
      <c r="AH358" s="12" t="str">
        <f t="shared" si="381"/>
        <v/>
      </c>
      <c r="AI358" s="12" t="str">
        <f t="shared" si="382"/>
        <v/>
      </c>
      <c r="AJ358" s="12" t="str">
        <f t="shared" si="400"/>
        <v/>
      </c>
      <c r="AK358" s="12" t="str">
        <f t="shared" si="401"/>
        <v/>
      </c>
      <c r="AL358" s="12" t="str">
        <f t="shared" si="402"/>
        <v/>
      </c>
      <c r="AM358" s="12" t="str">
        <f t="shared" si="403"/>
        <v/>
      </c>
      <c r="AN358" s="12" t="str">
        <f t="shared" si="404"/>
        <v/>
      </c>
      <c r="AO358" s="29" t="str">
        <f t="shared" si="383"/>
        <v/>
      </c>
      <c r="AP358" s="31" t="str">
        <f t="shared" si="384"/>
        <v>0</v>
      </c>
      <c r="AQ358"/>
      <c r="AR358" s="58">
        <f t="shared" si="385"/>
        <v>0</v>
      </c>
      <c r="AS358" s="58">
        <f t="shared" si="386"/>
        <v>0</v>
      </c>
      <c r="AT358" s="65">
        <f t="shared" si="387"/>
        <v>0</v>
      </c>
      <c r="AU358" s="82" t="str">
        <f t="shared" si="388"/>
        <v/>
      </c>
      <c r="AV358" s="82" t="str">
        <f t="shared" si="389"/>
        <v/>
      </c>
      <c r="AW358" s="82" t="str">
        <f t="shared" si="390"/>
        <v/>
      </c>
      <c r="AX358" s="82" t="str">
        <f t="shared" si="391"/>
        <v/>
      </c>
      <c r="AY358" s="82" t="str">
        <f t="shared" si="392"/>
        <v/>
      </c>
      <c r="AZ358" s="82" t="str">
        <f t="shared" si="393"/>
        <v/>
      </c>
      <c r="BA358" s="82" t="str">
        <f t="shared" si="394"/>
        <v/>
      </c>
      <c r="BB358" s="82" t="str">
        <f t="shared" si="395"/>
        <v/>
      </c>
      <c r="BC358" s="82" t="str">
        <f t="shared" si="396"/>
        <v/>
      </c>
      <c r="BD358" s="82" t="str">
        <f t="shared" si="397"/>
        <v/>
      </c>
      <c r="BE358" s="83" t="str">
        <f t="shared" si="425"/>
        <v/>
      </c>
      <c r="BF358" s="83" t="str">
        <f t="shared" si="425"/>
        <v/>
      </c>
      <c r="BG358" s="83" t="str">
        <f t="shared" si="425"/>
        <v/>
      </c>
      <c r="BH358" s="83" t="str">
        <f t="shared" si="425"/>
        <v/>
      </c>
      <c r="BI358" s="83" t="str">
        <f t="shared" si="425"/>
        <v/>
      </c>
      <c r="BJ358" s="83" t="str">
        <f t="shared" si="425"/>
        <v/>
      </c>
      <c r="BK358" s="83" t="str">
        <f t="shared" si="425"/>
        <v/>
      </c>
      <c r="BL358" s="83" t="str">
        <f t="shared" si="413"/>
        <v/>
      </c>
      <c r="BM358" s="83" t="str">
        <f t="shared" si="407"/>
        <v/>
      </c>
      <c r="BN358" s="83" t="str">
        <f t="shared" si="408"/>
        <v/>
      </c>
      <c r="BO358" s="78"/>
      <c r="BP358" s="78"/>
      <c r="BQ358" s="78"/>
      <c r="BR358" s="81">
        <f t="shared" ca="1" si="369"/>
        <v>26</v>
      </c>
      <c r="CO358"/>
      <c r="CP358"/>
      <c r="CS358"/>
      <c r="CT358" s="31">
        <f t="shared" si="370"/>
        <v>0</v>
      </c>
    </row>
    <row r="359" spans="1:98" x14ac:dyDescent="0.2">
      <c r="A359" s="95"/>
      <c r="B359" s="84" t="str">
        <f t="shared" si="409"/>
        <v/>
      </c>
      <c r="C359" s="13" t="str">
        <f t="shared" si="414"/>
        <v/>
      </c>
      <c r="D359" s="85" t="str">
        <f t="shared" si="410"/>
        <v/>
      </c>
      <c r="E359" s="86" t="str">
        <f t="shared" si="411"/>
        <v/>
      </c>
      <c r="F359" s="86">
        <f t="shared" si="367"/>
        <v>0</v>
      </c>
      <c r="G359" s="35" t="str">
        <f>IF(A358&lt;&gt;"",COUNTIF($F$5:F359,F359),"")</f>
        <v/>
      </c>
      <c r="H359" s="35">
        <f t="shared" si="368"/>
        <v>355</v>
      </c>
      <c r="I359" s="117" t="str">
        <f t="shared" si="371"/>
        <v/>
      </c>
      <c r="J359" s="28" t="str">
        <f t="shared" si="372"/>
        <v/>
      </c>
      <c r="K359" s="103" t="str">
        <f t="shared" si="398"/>
        <v/>
      </c>
      <c r="L359" s="103" t="str">
        <f t="shared" si="399"/>
        <v/>
      </c>
      <c r="M359" s="103" t="str">
        <f t="shared" si="405"/>
        <v/>
      </c>
      <c r="N359" s="103" t="str">
        <f t="shared" si="406"/>
        <v/>
      </c>
      <c r="O359" s="103" t="str">
        <f t="shared" si="412"/>
        <v/>
      </c>
      <c r="P359" s="103" t="str">
        <f t="shared" si="415"/>
        <v/>
      </c>
      <c r="Q359" s="103" t="str">
        <f t="shared" si="416"/>
        <v/>
      </c>
      <c r="R359" s="103" t="str">
        <f t="shared" si="417"/>
        <v/>
      </c>
      <c r="S359" s="103" t="str">
        <f t="shared" si="418"/>
        <v/>
      </c>
      <c r="T359" s="103" t="str">
        <f t="shared" si="419"/>
        <v/>
      </c>
      <c r="U359" s="103" t="str">
        <f t="shared" si="420"/>
        <v/>
      </c>
      <c r="V359" s="103" t="str">
        <f t="shared" si="421"/>
        <v/>
      </c>
      <c r="W359" s="103" t="str">
        <f t="shared" si="422"/>
        <v/>
      </c>
      <c r="X359" s="103" t="str">
        <f t="shared" si="423"/>
        <v/>
      </c>
      <c r="Y359" s="103" t="str">
        <f t="shared" si="424"/>
        <v/>
      </c>
      <c r="Z359" s="12" t="str">
        <f t="shared" si="373"/>
        <v/>
      </c>
      <c r="AA359" s="12" t="str">
        <f t="shared" si="374"/>
        <v/>
      </c>
      <c r="AB359" s="12" t="str">
        <f t="shared" si="375"/>
        <v/>
      </c>
      <c r="AC359" s="12" t="str">
        <f t="shared" si="376"/>
        <v/>
      </c>
      <c r="AD359" s="12" t="str">
        <f t="shared" si="377"/>
        <v/>
      </c>
      <c r="AE359" s="12" t="str">
        <f t="shared" si="378"/>
        <v/>
      </c>
      <c r="AF359" s="12" t="str">
        <f t="shared" si="379"/>
        <v/>
      </c>
      <c r="AG359" s="12" t="str">
        <f t="shared" si="380"/>
        <v/>
      </c>
      <c r="AH359" s="12" t="str">
        <f t="shared" si="381"/>
        <v/>
      </c>
      <c r="AI359" s="12" t="str">
        <f t="shared" si="382"/>
        <v/>
      </c>
      <c r="AJ359" s="12" t="str">
        <f t="shared" si="400"/>
        <v/>
      </c>
      <c r="AK359" s="12" t="str">
        <f t="shared" si="401"/>
        <v/>
      </c>
      <c r="AL359" s="12" t="str">
        <f t="shared" si="402"/>
        <v/>
      </c>
      <c r="AM359" s="12" t="str">
        <f t="shared" si="403"/>
        <v/>
      </c>
      <c r="AN359" s="12" t="str">
        <f t="shared" si="404"/>
        <v/>
      </c>
      <c r="AO359" s="29" t="str">
        <f t="shared" si="383"/>
        <v/>
      </c>
      <c r="AP359" s="31" t="str">
        <f t="shared" si="384"/>
        <v>0</v>
      </c>
      <c r="AQ359"/>
      <c r="AR359" s="58">
        <f t="shared" si="385"/>
        <v>0</v>
      </c>
      <c r="AS359" s="58">
        <f t="shared" si="386"/>
        <v>0</v>
      </c>
      <c r="AT359" s="65">
        <f t="shared" si="387"/>
        <v>0</v>
      </c>
      <c r="AU359" s="82" t="str">
        <f t="shared" si="388"/>
        <v/>
      </c>
      <c r="AV359" s="82" t="str">
        <f t="shared" si="389"/>
        <v/>
      </c>
      <c r="AW359" s="82" t="str">
        <f t="shared" si="390"/>
        <v/>
      </c>
      <c r="AX359" s="82" t="str">
        <f t="shared" si="391"/>
        <v/>
      </c>
      <c r="AY359" s="82" t="str">
        <f t="shared" si="392"/>
        <v/>
      </c>
      <c r="AZ359" s="82" t="str">
        <f t="shared" si="393"/>
        <v/>
      </c>
      <c r="BA359" s="82" t="str">
        <f t="shared" si="394"/>
        <v/>
      </c>
      <c r="BB359" s="82" t="str">
        <f t="shared" si="395"/>
        <v/>
      </c>
      <c r="BC359" s="82" t="str">
        <f t="shared" si="396"/>
        <v/>
      </c>
      <c r="BD359" s="82" t="str">
        <f t="shared" si="397"/>
        <v/>
      </c>
      <c r="BE359" s="83" t="str">
        <f t="shared" si="425"/>
        <v/>
      </c>
      <c r="BF359" s="83" t="str">
        <f t="shared" si="425"/>
        <v/>
      </c>
      <c r="BG359" s="83" t="str">
        <f t="shared" si="425"/>
        <v/>
      </c>
      <c r="BH359" s="83" t="str">
        <f t="shared" si="425"/>
        <v/>
      </c>
      <c r="BI359" s="83" t="str">
        <f t="shared" si="425"/>
        <v/>
      </c>
      <c r="BJ359" s="83" t="str">
        <f t="shared" si="425"/>
        <v/>
      </c>
      <c r="BK359" s="83" t="str">
        <f t="shared" si="425"/>
        <v/>
      </c>
      <c r="BL359" s="83" t="str">
        <f t="shared" si="413"/>
        <v/>
      </c>
      <c r="BM359" s="83" t="str">
        <f t="shared" si="407"/>
        <v/>
      </c>
      <c r="BN359" s="83" t="str">
        <f t="shared" si="408"/>
        <v/>
      </c>
      <c r="BO359" s="78"/>
      <c r="BP359" s="78"/>
      <c r="BQ359" s="78"/>
      <c r="BR359" s="81">
        <f t="shared" ca="1" si="369"/>
        <v>14</v>
      </c>
      <c r="CO359"/>
      <c r="CP359"/>
      <c r="CS359"/>
      <c r="CT359" s="31">
        <f t="shared" si="370"/>
        <v>0</v>
      </c>
    </row>
    <row r="360" spans="1:98" x14ac:dyDescent="0.2">
      <c r="A360" s="95"/>
      <c r="B360" s="84" t="str">
        <f t="shared" si="409"/>
        <v/>
      </c>
      <c r="C360" s="13" t="str">
        <f t="shared" si="414"/>
        <v/>
      </c>
      <c r="D360" s="85" t="str">
        <f t="shared" si="410"/>
        <v/>
      </c>
      <c r="E360" s="86" t="str">
        <f t="shared" si="411"/>
        <v/>
      </c>
      <c r="F360" s="86">
        <f t="shared" si="367"/>
        <v>0</v>
      </c>
      <c r="G360" s="35" t="str">
        <f>IF(A359&lt;&gt;"",COUNTIF($F$5:F360,F360),"")</f>
        <v/>
      </c>
      <c r="H360" s="35">
        <f t="shared" si="368"/>
        <v>356</v>
      </c>
      <c r="I360" s="117" t="str">
        <f t="shared" si="371"/>
        <v/>
      </c>
      <c r="J360" s="28" t="str">
        <f t="shared" si="372"/>
        <v/>
      </c>
      <c r="K360" s="103" t="str">
        <f t="shared" si="398"/>
        <v/>
      </c>
      <c r="L360" s="103" t="str">
        <f t="shared" si="399"/>
        <v/>
      </c>
      <c r="M360" s="103" t="str">
        <f t="shared" si="405"/>
        <v/>
      </c>
      <c r="N360" s="103" t="str">
        <f t="shared" si="406"/>
        <v/>
      </c>
      <c r="O360" s="103" t="str">
        <f t="shared" si="412"/>
        <v/>
      </c>
      <c r="P360" s="103" t="str">
        <f t="shared" si="415"/>
        <v/>
      </c>
      <c r="Q360" s="103" t="str">
        <f t="shared" si="416"/>
        <v/>
      </c>
      <c r="R360" s="103" t="str">
        <f t="shared" si="417"/>
        <v/>
      </c>
      <c r="S360" s="103" t="str">
        <f t="shared" si="418"/>
        <v/>
      </c>
      <c r="T360" s="103" t="str">
        <f t="shared" si="419"/>
        <v/>
      </c>
      <c r="U360" s="103" t="str">
        <f t="shared" si="420"/>
        <v/>
      </c>
      <c r="V360" s="103" t="str">
        <f t="shared" si="421"/>
        <v/>
      </c>
      <c r="W360" s="103" t="str">
        <f t="shared" si="422"/>
        <v/>
      </c>
      <c r="X360" s="103" t="str">
        <f t="shared" si="423"/>
        <v/>
      </c>
      <c r="Y360" s="103" t="str">
        <f t="shared" si="424"/>
        <v/>
      </c>
      <c r="Z360" s="12" t="str">
        <f t="shared" si="373"/>
        <v/>
      </c>
      <c r="AA360" s="12" t="str">
        <f t="shared" si="374"/>
        <v/>
      </c>
      <c r="AB360" s="12" t="str">
        <f t="shared" si="375"/>
        <v/>
      </c>
      <c r="AC360" s="12" t="str">
        <f t="shared" si="376"/>
        <v/>
      </c>
      <c r="AD360" s="12" t="str">
        <f t="shared" si="377"/>
        <v/>
      </c>
      <c r="AE360" s="12" t="str">
        <f t="shared" si="378"/>
        <v/>
      </c>
      <c r="AF360" s="12" t="str">
        <f t="shared" si="379"/>
        <v/>
      </c>
      <c r="AG360" s="12" t="str">
        <f t="shared" si="380"/>
        <v/>
      </c>
      <c r="AH360" s="12" t="str">
        <f t="shared" si="381"/>
        <v/>
      </c>
      <c r="AI360" s="12" t="str">
        <f t="shared" si="382"/>
        <v/>
      </c>
      <c r="AJ360" s="12" t="str">
        <f t="shared" si="400"/>
        <v/>
      </c>
      <c r="AK360" s="12" t="str">
        <f t="shared" si="401"/>
        <v/>
      </c>
      <c r="AL360" s="12" t="str">
        <f t="shared" si="402"/>
        <v/>
      </c>
      <c r="AM360" s="12" t="str">
        <f t="shared" si="403"/>
        <v/>
      </c>
      <c r="AN360" s="12" t="str">
        <f t="shared" si="404"/>
        <v/>
      </c>
      <c r="AO360" s="29" t="str">
        <f t="shared" si="383"/>
        <v/>
      </c>
      <c r="AP360" s="31" t="str">
        <f t="shared" si="384"/>
        <v>0</v>
      </c>
      <c r="AQ360"/>
      <c r="AR360" s="58">
        <f t="shared" si="385"/>
        <v>0</v>
      </c>
      <c r="AS360" s="58">
        <f t="shared" si="386"/>
        <v>0</v>
      </c>
      <c r="AT360" s="65">
        <f t="shared" si="387"/>
        <v>0</v>
      </c>
      <c r="AU360" s="82" t="str">
        <f t="shared" si="388"/>
        <v/>
      </c>
      <c r="AV360" s="82" t="str">
        <f t="shared" si="389"/>
        <v/>
      </c>
      <c r="AW360" s="82" t="str">
        <f t="shared" si="390"/>
        <v/>
      </c>
      <c r="AX360" s="82" t="str">
        <f t="shared" si="391"/>
        <v/>
      </c>
      <c r="AY360" s="82" t="str">
        <f t="shared" si="392"/>
        <v/>
      </c>
      <c r="AZ360" s="82" t="str">
        <f t="shared" si="393"/>
        <v/>
      </c>
      <c r="BA360" s="82" t="str">
        <f t="shared" si="394"/>
        <v/>
      </c>
      <c r="BB360" s="82" t="str">
        <f t="shared" si="395"/>
        <v/>
      </c>
      <c r="BC360" s="82" t="str">
        <f t="shared" si="396"/>
        <v/>
      </c>
      <c r="BD360" s="82" t="str">
        <f t="shared" si="397"/>
        <v/>
      </c>
      <c r="BE360" s="83" t="str">
        <f t="shared" si="425"/>
        <v/>
      </c>
      <c r="BF360" s="83" t="str">
        <f t="shared" si="425"/>
        <v/>
      </c>
      <c r="BG360" s="83" t="str">
        <f t="shared" si="425"/>
        <v/>
      </c>
      <c r="BH360" s="83" t="str">
        <f t="shared" si="425"/>
        <v/>
      </c>
      <c r="BI360" s="83" t="str">
        <f t="shared" si="425"/>
        <v/>
      </c>
      <c r="BJ360" s="83" t="str">
        <f t="shared" si="425"/>
        <v/>
      </c>
      <c r="BK360" s="83" t="str">
        <f t="shared" si="425"/>
        <v/>
      </c>
      <c r="BL360" s="83" t="str">
        <f t="shared" si="413"/>
        <v/>
      </c>
      <c r="BM360" s="83" t="str">
        <f t="shared" si="407"/>
        <v/>
      </c>
      <c r="BN360" s="83" t="str">
        <f t="shared" si="408"/>
        <v/>
      </c>
      <c r="BO360" s="78"/>
      <c r="BP360" s="78"/>
      <c r="BQ360" s="78"/>
      <c r="BR360" s="81">
        <f t="shared" ca="1" si="369"/>
        <v>5</v>
      </c>
      <c r="CO360"/>
      <c r="CP360"/>
      <c r="CS360"/>
      <c r="CT360" s="31">
        <f t="shared" si="370"/>
        <v>0</v>
      </c>
    </row>
    <row r="361" spans="1:98" x14ac:dyDescent="0.2">
      <c r="A361" s="95"/>
      <c r="B361" s="84" t="str">
        <f t="shared" si="409"/>
        <v/>
      </c>
      <c r="C361" s="13" t="str">
        <f t="shared" si="414"/>
        <v/>
      </c>
      <c r="D361" s="85" t="str">
        <f t="shared" si="410"/>
        <v/>
      </c>
      <c r="E361" s="86" t="str">
        <f t="shared" si="411"/>
        <v/>
      </c>
      <c r="F361" s="86">
        <f t="shared" si="367"/>
        <v>0</v>
      </c>
      <c r="G361" s="35" t="str">
        <f>IF(A360&lt;&gt;"",COUNTIF($F$5:F361,F361),"")</f>
        <v/>
      </c>
      <c r="H361" s="35">
        <f t="shared" si="368"/>
        <v>357</v>
      </c>
      <c r="I361" s="117" t="str">
        <f t="shared" si="371"/>
        <v/>
      </c>
      <c r="J361" s="28" t="str">
        <f t="shared" si="372"/>
        <v/>
      </c>
      <c r="K361" s="103" t="str">
        <f t="shared" si="398"/>
        <v/>
      </c>
      <c r="L361" s="103" t="str">
        <f t="shared" si="399"/>
        <v/>
      </c>
      <c r="M361" s="103" t="str">
        <f t="shared" si="405"/>
        <v/>
      </c>
      <c r="N361" s="103" t="str">
        <f t="shared" si="406"/>
        <v/>
      </c>
      <c r="O361" s="103" t="str">
        <f t="shared" si="412"/>
        <v/>
      </c>
      <c r="P361" s="103" t="str">
        <f t="shared" si="415"/>
        <v/>
      </c>
      <c r="Q361" s="103" t="str">
        <f t="shared" si="416"/>
        <v/>
      </c>
      <c r="R361" s="103" t="str">
        <f t="shared" si="417"/>
        <v/>
      </c>
      <c r="S361" s="103" t="str">
        <f t="shared" si="418"/>
        <v/>
      </c>
      <c r="T361" s="103" t="str">
        <f t="shared" si="419"/>
        <v/>
      </c>
      <c r="U361" s="103" t="str">
        <f t="shared" si="420"/>
        <v/>
      </c>
      <c r="V361" s="103" t="str">
        <f t="shared" si="421"/>
        <v/>
      </c>
      <c r="W361" s="103" t="str">
        <f t="shared" si="422"/>
        <v/>
      </c>
      <c r="X361" s="103" t="str">
        <f t="shared" si="423"/>
        <v/>
      </c>
      <c r="Y361" s="103" t="str">
        <f t="shared" si="424"/>
        <v/>
      </c>
      <c r="Z361" s="12" t="str">
        <f t="shared" si="373"/>
        <v/>
      </c>
      <c r="AA361" s="12" t="str">
        <f t="shared" si="374"/>
        <v/>
      </c>
      <c r="AB361" s="12" t="str">
        <f t="shared" si="375"/>
        <v/>
      </c>
      <c r="AC361" s="12" t="str">
        <f t="shared" si="376"/>
        <v/>
      </c>
      <c r="AD361" s="12" t="str">
        <f t="shared" si="377"/>
        <v/>
      </c>
      <c r="AE361" s="12" t="str">
        <f t="shared" si="378"/>
        <v/>
      </c>
      <c r="AF361" s="12" t="str">
        <f t="shared" si="379"/>
        <v/>
      </c>
      <c r="AG361" s="12" t="str">
        <f t="shared" si="380"/>
        <v/>
      </c>
      <c r="AH361" s="12" t="str">
        <f t="shared" si="381"/>
        <v/>
      </c>
      <c r="AI361" s="12" t="str">
        <f t="shared" si="382"/>
        <v/>
      </c>
      <c r="AJ361" s="12" t="str">
        <f t="shared" ref="AJ361:AJ387" si="426">IF(U361&lt;&gt;"",IF(U361=$F361,(17*$J360),(-1*$J360)),"")</f>
        <v/>
      </c>
      <c r="AK361" s="12" t="str">
        <f t="shared" ref="AK361:AK387" si="427">IF(V361&lt;&gt;"",IF(V361=$F361,(17*$J360),(-1*$J360)),"")</f>
        <v/>
      </c>
      <c r="AL361" s="12" t="str">
        <f t="shared" ref="AL361:AL387" si="428">IF(W361&lt;&gt;"",IF(W361=$F361,(17*$J360),(-1*$J360)),"")</f>
        <v/>
      </c>
      <c r="AM361" s="12" t="str">
        <f t="shared" ref="AM361:AM387" si="429">IF(X361&lt;&gt;"",IF(X361=$F361,(17*$J360),(-1*$J360)),"")</f>
        <v/>
      </c>
      <c r="AN361" s="12" t="str">
        <f t="shared" ref="AN361:AN387" si="430">IF(Y361&lt;&gt;"",IF(Y361=$F361,(17*$J360),(-1*$J360)),"")</f>
        <v/>
      </c>
      <c r="AO361" s="29" t="str">
        <f t="shared" si="383"/>
        <v/>
      </c>
      <c r="AP361" s="31" t="str">
        <f t="shared" si="384"/>
        <v>0</v>
      </c>
      <c r="AQ361"/>
      <c r="AR361" s="58">
        <f t="shared" si="385"/>
        <v>0</v>
      </c>
      <c r="AS361" s="58">
        <f t="shared" si="386"/>
        <v>0</v>
      </c>
      <c r="AT361" s="58">
        <f t="shared" si="387"/>
        <v>0</v>
      </c>
      <c r="AU361" s="82" t="str">
        <f t="shared" si="388"/>
        <v/>
      </c>
      <c r="AV361" s="82" t="str">
        <f t="shared" si="389"/>
        <v/>
      </c>
      <c r="AW361" s="82" t="str">
        <f t="shared" si="390"/>
        <v/>
      </c>
      <c r="AX361" s="82" t="str">
        <f t="shared" si="391"/>
        <v/>
      </c>
      <c r="AY361" s="82" t="str">
        <f t="shared" si="392"/>
        <v/>
      </c>
      <c r="AZ361" s="82" t="str">
        <f t="shared" si="393"/>
        <v/>
      </c>
      <c r="BA361" s="82" t="str">
        <f t="shared" si="394"/>
        <v/>
      </c>
      <c r="BB361" s="82" t="str">
        <f t="shared" si="395"/>
        <v/>
      </c>
      <c r="BC361" s="82" t="str">
        <f t="shared" si="396"/>
        <v/>
      </c>
      <c r="BD361" s="82" t="str">
        <f t="shared" si="397"/>
        <v/>
      </c>
      <c r="BE361" s="83" t="str">
        <f t="shared" si="425"/>
        <v/>
      </c>
      <c r="BF361" s="83" t="str">
        <f t="shared" si="425"/>
        <v/>
      </c>
      <c r="BG361" s="83" t="str">
        <f t="shared" si="425"/>
        <v/>
      </c>
      <c r="BH361" s="83" t="str">
        <f t="shared" si="425"/>
        <v/>
      </c>
      <c r="BI361" s="83" t="str">
        <f t="shared" si="425"/>
        <v/>
      </c>
      <c r="BJ361" s="83" t="str">
        <f t="shared" si="425"/>
        <v/>
      </c>
      <c r="BK361" s="83" t="str">
        <f t="shared" si="425"/>
        <v/>
      </c>
      <c r="BL361" s="83" t="str">
        <f t="shared" si="413"/>
        <v/>
      </c>
      <c r="BM361" s="83" t="str">
        <f t="shared" si="407"/>
        <v/>
      </c>
      <c r="BN361" s="83" t="str">
        <f t="shared" si="408"/>
        <v/>
      </c>
      <c r="BO361" s="78"/>
      <c r="BP361" s="78"/>
      <c r="BQ361" s="78"/>
      <c r="BR361" s="81">
        <f t="shared" ca="1" si="369"/>
        <v>21</v>
      </c>
      <c r="CO361"/>
      <c r="CP361"/>
      <c r="CS361"/>
      <c r="CT361" s="31">
        <f t="shared" si="370"/>
        <v>0</v>
      </c>
    </row>
    <row r="362" spans="1:98" x14ac:dyDescent="0.2">
      <c r="A362" s="95"/>
      <c r="B362" s="84" t="str">
        <f t="shared" si="409"/>
        <v/>
      </c>
      <c r="C362" s="13" t="str">
        <f t="shared" si="414"/>
        <v/>
      </c>
      <c r="D362" s="85" t="str">
        <f t="shared" si="410"/>
        <v/>
      </c>
      <c r="E362" s="86" t="str">
        <f t="shared" si="411"/>
        <v/>
      </c>
      <c r="F362" s="86">
        <f t="shared" si="367"/>
        <v>0</v>
      </c>
      <c r="G362" s="35" t="str">
        <f>IF(A361&lt;&gt;"",COUNTIF($F$5:F362,F362),"")</f>
        <v/>
      </c>
      <c r="H362" s="35">
        <f t="shared" si="368"/>
        <v>358</v>
      </c>
      <c r="I362" s="117" t="str">
        <f t="shared" si="371"/>
        <v/>
      </c>
      <c r="J362" s="28" t="str">
        <f t="shared" si="372"/>
        <v/>
      </c>
      <c r="K362" s="103" t="str">
        <f t="shared" si="398"/>
        <v/>
      </c>
      <c r="L362" s="103" t="str">
        <f t="shared" si="399"/>
        <v/>
      </c>
      <c r="M362" s="103" t="str">
        <f t="shared" si="405"/>
        <v/>
      </c>
      <c r="N362" s="103" t="str">
        <f t="shared" si="406"/>
        <v/>
      </c>
      <c r="O362" s="103" t="str">
        <f t="shared" si="412"/>
        <v/>
      </c>
      <c r="P362" s="103" t="str">
        <f t="shared" si="415"/>
        <v/>
      </c>
      <c r="Q362" s="103" t="str">
        <f t="shared" si="416"/>
        <v/>
      </c>
      <c r="R362" s="103" t="str">
        <f t="shared" si="417"/>
        <v/>
      </c>
      <c r="S362" s="103" t="str">
        <f t="shared" si="418"/>
        <v/>
      </c>
      <c r="T362" s="103" t="str">
        <f t="shared" si="419"/>
        <v/>
      </c>
      <c r="U362" s="103" t="str">
        <f t="shared" si="420"/>
        <v/>
      </c>
      <c r="V362" s="103" t="str">
        <f t="shared" si="421"/>
        <v/>
      </c>
      <c r="W362" s="103" t="str">
        <f t="shared" si="422"/>
        <v/>
      </c>
      <c r="X362" s="103" t="str">
        <f t="shared" si="423"/>
        <v/>
      </c>
      <c r="Y362" s="103" t="str">
        <f t="shared" si="424"/>
        <v/>
      </c>
      <c r="Z362" s="12" t="str">
        <f t="shared" si="373"/>
        <v/>
      </c>
      <c r="AA362" s="12" t="str">
        <f t="shared" si="374"/>
        <v/>
      </c>
      <c r="AB362" s="12" t="str">
        <f t="shared" si="375"/>
        <v/>
      </c>
      <c r="AC362" s="12" t="str">
        <f t="shared" si="376"/>
        <v/>
      </c>
      <c r="AD362" s="12" t="str">
        <f t="shared" si="377"/>
        <v/>
      </c>
      <c r="AE362" s="12" t="str">
        <f t="shared" si="378"/>
        <v/>
      </c>
      <c r="AF362" s="12" t="str">
        <f t="shared" si="379"/>
        <v/>
      </c>
      <c r="AG362" s="12" t="str">
        <f t="shared" si="380"/>
        <v/>
      </c>
      <c r="AH362" s="12" t="str">
        <f t="shared" si="381"/>
        <v/>
      </c>
      <c r="AI362" s="12" t="str">
        <f t="shared" si="382"/>
        <v/>
      </c>
      <c r="AJ362" s="12" t="str">
        <f t="shared" si="426"/>
        <v/>
      </c>
      <c r="AK362" s="12" t="str">
        <f t="shared" si="427"/>
        <v/>
      </c>
      <c r="AL362" s="12" t="str">
        <f t="shared" si="428"/>
        <v/>
      </c>
      <c r="AM362" s="12" t="str">
        <f t="shared" si="429"/>
        <v/>
      </c>
      <c r="AN362" s="12" t="str">
        <f t="shared" si="430"/>
        <v/>
      </c>
      <c r="AO362" s="29" t="str">
        <f t="shared" si="383"/>
        <v/>
      </c>
      <c r="AP362" s="31" t="str">
        <f t="shared" si="384"/>
        <v>0</v>
      </c>
      <c r="AQ362"/>
      <c r="AR362" s="58">
        <f t="shared" si="385"/>
        <v>0</v>
      </c>
      <c r="AS362" s="58">
        <f t="shared" si="386"/>
        <v>0</v>
      </c>
      <c r="AT362" s="58">
        <f t="shared" si="387"/>
        <v>0</v>
      </c>
      <c r="AU362" s="82" t="str">
        <f t="shared" si="388"/>
        <v/>
      </c>
      <c r="AV362" s="82" t="str">
        <f t="shared" si="389"/>
        <v/>
      </c>
      <c r="AW362" s="82" t="str">
        <f t="shared" si="390"/>
        <v/>
      </c>
      <c r="AX362" s="82" t="str">
        <f t="shared" si="391"/>
        <v/>
      </c>
      <c r="AY362" s="82" t="str">
        <f t="shared" si="392"/>
        <v/>
      </c>
      <c r="AZ362" s="82" t="str">
        <f t="shared" si="393"/>
        <v/>
      </c>
      <c r="BA362" s="82" t="str">
        <f t="shared" si="394"/>
        <v/>
      </c>
      <c r="BB362" s="82" t="str">
        <f t="shared" si="395"/>
        <v/>
      </c>
      <c r="BC362" s="82" t="str">
        <f t="shared" si="396"/>
        <v/>
      </c>
      <c r="BD362" s="82" t="str">
        <f t="shared" si="397"/>
        <v/>
      </c>
      <c r="BE362" s="83" t="str">
        <f t="shared" si="425"/>
        <v/>
      </c>
      <c r="BF362" s="83" t="str">
        <f t="shared" si="425"/>
        <v/>
      </c>
      <c r="BG362" s="83" t="str">
        <f t="shared" si="425"/>
        <v/>
      </c>
      <c r="BH362" s="83" t="str">
        <f t="shared" si="425"/>
        <v/>
      </c>
      <c r="BI362" s="83" t="str">
        <f t="shared" si="425"/>
        <v/>
      </c>
      <c r="BJ362" s="83" t="str">
        <f t="shared" si="425"/>
        <v/>
      </c>
      <c r="BK362" s="83" t="str">
        <f t="shared" si="425"/>
        <v/>
      </c>
      <c r="BL362" s="83" t="str">
        <f t="shared" si="413"/>
        <v/>
      </c>
      <c r="BM362" s="83" t="str">
        <f t="shared" si="407"/>
        <v/>
      </c>
      <c r="BN362" s="83" t="str">
        <f t="shared" si="408"/>
        <v/>
      </c>
      <c r="BO362" s="78"/>
      <c r="BP362" s="78"/>
      <c r="BQ362" s="78"/>
      <c r="BR362" s="81">
        <f t="shared" ca="1" si="369"/>
        <v>36</v>
      </c>
      <c r="CO362"/>
      <c r="CP362"/>
      <c r="CS362"/>
      <c r="CT362" s="31">
        <f t="shared" si="370"/>
        <v>0</v>
      </c>
    </row>
    <row r="363" spans="1:98" x14ac:dyDescent="0.2">
      <c r="A363" s="95"/>
      <c r="B363" s="84" t="str">
        <f t="shared" si="409"/>
        <v/>
      </c>
      <c r="C363" s="13" t="str">
        <f t="shared" si="414"/>
        <v/>
      </c>
      <c r="D363" s="85" t="str">
        <f t="shared" si="410"/>
        <v/>
      </c>
      <c r="E363" s="86" t="str">
        <f t="shared" si="411"/>
        <v/>
      </c>
      <c r="F363" s="86">
        <f t="shared" si="367"/>
        <v>0</v>
      </c>
      <c r="G363" s="35" t="str">
        <f>IF(A362&lt;&gt;"",COUNTIF($F$5:F363,F363),"")</f>
        <v/>
      </c>
      <c r="H363" s="35">
        <f t="shared" si="368"/>
        <v>359</v>
      </c>
      <c r="I363" s="117" t="str">
        <f t="shared" si="371"/>
        <v/>
      </c>
      <c r="J363" s="28" t="str">
        <f t="shared" si="372"/>
        <v/>
      </c>
      <c r="K363" s="103" t="str">
        <f t="shared" si="398"/>
        <v/>
      </c>
      <c r="L363" s="103" t="str">
        <f t="shared" si="399"/>
        <v/>
      </c>
      <c r="M363" s="103" t="str">
        <f t="shared" si="405"/>
        <v/>
      </c>
      <c r="N363" s="103" t="str">
        <f t="shared" si="406"/>
        <v/>
      </c>
      <c r="O363" s="103" t="str">
        <f t="shared" si="412"/>
        <v/>
      </c>
      <c r="P363" s="103" t="str">
        <f t="shared" si="415"/>
        <v/>
      </c>
      <c r="Q363" s="103" t="str">
        <f t="shared" si="416"/>
        <v/>
      </c>
      <c r="R363" s="103" t="str">
        <f t="shared" si="417"/>
        <v/>
      </c>
      <c r="S363" s="103" t="str">
        <f t="shared" si="418"/>
        <v/>
      </c>
      <c r="T363" s="103" t="str">
        <f t="shared" si="419"/>
        <v/>
      </c>
      <c r="U363" s="103" t="str">
        <f t="shared" si="420"/>
        <v/>
      </c>
      <c r="V363" s="103" t="str">
        <f t="shared" si="421"/>
        <v/>
      </c>
      <c r="W363" s="103" t="str">
        <f t="shared" si="422"/>
        <v/>
      </c>
      <c r="X363" s="103" t="str">
        <f t="shared" si="423"/>
        <v/>
      </c>
      <c r="Y363" s="103" t="str">
        <f t="shared" si="424"/>
        <v/>
      </c>
      <c r="Z363" s="12" t="str">
        <f t="shared" si="373"/>
        <v/>
      </c>
      <c r="AA363" s="12" t="str">
        <f t="shared" si="374"/>
        <v/>
      </c>
      <c r="AB363" s="12" t="str">
        <f t="shared" si="375"/>
        <v/>
      </c>
      <c r="AC363" s="12" t="str">
        <f t="shared" si="376"/>
        <v/>
      </c>
      <c r="AD363" s="12" t="str">
        <f t="shared" si="377"/>
        <v/>
      </c>
      <c r="AE363" s="12" t="str">
        <f t="shared" si="378"/>
        <v/>
      </c>
      <c r="AF363" s="12" t="str">
        <f t="shared" si="379"/>
        <v/>
      </c>
      <c r="AG363" s="12" t="str">
        <f t="shared" si="380"/>
        <v/>
      </c>
      <c r="AH363" s="12" t="str">
        <f t="shared" si="381"/>
        <v/>
      </c>
      <c r="AI363" s="12" t="str">
        <f t="shared" si="382"/>
        <v/>
      </c>
      <c r="AJ363" s="12" t="str">
        <f t="shared" si="426"/>
        <v/>
      </c>
      <c r="AK363" s="12" t="str">
        <f t="shared" si="427"/>
        <v/>
      </c>
      <c r="AL363" s="12" t="str">
        <f t="shared" si="428"/>
        <v/>
      </c>
      <c r="AM363" s="12" t="str">
        <f t="shared" si="429"/>
        <v/>
      </c>
      <c r="AN363" s="12" t="str">
        <f t="shared" si="430"/>
        <v/>
      </c>
      <c r="AO363" s="29" t="str">
        <f t="shared" si="383"/>
        <v/>
      </c>
      <c r="AP363" s="31" t="str">
        <f t="shared" si="384"/>
        <v>0</v>
      </c>
      <c r="AQ363"/>
      <c r="AR363" s="58">
        <f t="shared" si="385"/>
        <v>0</v>
      </c>
      <c r="AS363" s="58">
        <f t="shared" si="386"/>
        <v>0</v>
      </c>
      <c r="AT363" s="58">
        <f t="shared" si="387"/>
        <v>0</v>
      </c>
      <c r="AU363" s="82" t="str">
        <f t="shared" si="388"/>
        <v/>
      </c>
      <c r="AV363" s="82" t="str">
        <f t="shared" si="389"/>
        <v/>
      </c>
      <c r="AW363" s="82" t="str">
        <f t="shared" si="390"/>
        <v/>
      </c>
      <c r="AX363" s="82" t="str">
        <f t="shared" si="391"/>
        <v/>
      </c>
      <c r="AY363" s="82" t="str">
        <f t="shared" si="392"/>
        <v/>
      </c>
      <c r="AZ363" s="82" t="str">
        <f t="shared" si="393"/>
        <v/>
      </c>
      <c r="BA363" s="82" t="str">
        <f t="shared" si="394"/>
        <v/>
      </c>
      <c r="BB363" s="82" t="str">
        <f t="shared" si="395"/>
        <v/>
      </c>
      <c r="BC363" s="82" t="str">
        <f t="shared" si="396"/>
        <v/>
      </c>
      <c r="BD363" s="82" t="str">
        <f t="shared" si="397"/>
        <v/>
      </c>
      <c r="BE363" s="83" t="str">
        <f t="shared" si="425"/>
        <v/>
      </c>
      <c r="BF363" s="83" t="str">
        <f t="shared" si="425"/>
        <v/>
      </c>
      <c r="BG363" s="83" t="str">
        <f t="shared" si="425"/>
        <v/>
      </c>
      <c r="BH363" s="83" t="str">
        <f t="shared" si="425"/>
        <v/>
      </c>
      <c r="BI363" s="83" t="str">
        <f t="shared" si="425"/>
        <v/>
      </c>
      <c r="BJ363" s="83" t="str">
        <f t="shared" si="425"/>
        <v/>
      </c>
      <c r="BK363" s="83" t="str">
        <f t="shared" si="425"/>
        <v/>
      </c>
      <c r="BL363" s="83" t="str">
        <f t="shared" si="413"/>
        <v/>
      </c>
      <c r="BM363" s="83" t="str">
        <f t="shared" si="407"/>
        <v/>
      </c>
      <c r="BN363" s="83" t="str">
        <f t="shared" si="408"/>
        <v/>
      </c>
      <c r="BO363" s="78"/>
      <c r="BP363" s="78"/>
      <c r="BQ363" s="78"/>
      <c r="BR363" s="81">
        <f t="shared" ca="1" si="369"/>
        <v>14</v>
      </c>
      <c r="CO363"/>
      <c r="CP363"/>
      <c r="CS363"/>
      <c r="CT363" s="31">
        <f t="shared" si="370"/>
        <v>0</v>
      </c>
    </row>
    <row r="364" spans="1:98" x14ac:dyDescent="0.2">
      <c r="A364" s="95"/>
      <c r="B364" s="84" t="str">
        <f t="shared" si="409"/>
        <v/>
      </c>
      <c r="C364" s="13" t="str">
        <f t="shared" si="414"/>
        <v/>
      </c>
      <c r="D364" s="85" t="str">
        <f t="shared" si="410"/>
        <v/>
      </c>
      <c r="E364" s="86" t="str">
        <f t="shared" si="411"/>
        <v/>
      </c>
      <c r="F364" s="86">
        <f t="shared" si="367"/>
        <v>0</v>
      </c>
      <c r="G364" s="35" t="str">
        <f>IF(A363&lt;&gt;"",COUNTIF($F$5:F364,F364),"")</f>
        <v/>
      </c>
      <c r="H364" s="35">
        <f t="shared" si="368"/>
        <v>360</v>
      </c>
      <c r="I364" s="117" t="str">
        <f t="shared" si="371"/>
        <v/>
      </c>
      <c r="J364" s="28" t="str">
        <f t="shared" si="372"/>
        <v/>
      </c>
      <c r="K364" s="103" t="str">
        <f t="shared" si="398"/>
        <v/>
      </c>
      <c r="L364" s="103" t="str">
        <f t="shared" si="399"/>
        <v/>
      </c>
      <c r="M364" s="103" t="str">
        <f t="shared" si="405"/>
        <v/>
      </c>
      <c r="N364" s="103" t="str">
        <f t="shared" si="406"/>
        <v/>
      </c>
      <c r="O364" s="103" t="str">
        <f t="shared" si="412"/>
        <v/>
      </c>
      <c r="P364" s="103" t="str">
        <f t="shared" si="415"/>
        <v/>
      </c>
      <c r="Q364" s="103" t="str">
        <f t="shared" si="416"/>
        <v/>
      </c>
      <c r="R364" s="103" t="str">
        <f t="shared" si="417"/>
        <v/>
      </c>
      <c r="S364" s="103" t="str">
        <f t="shared" si="418"/>
        <v/>
      </c>
      <c r="T364" s="103" t="str">
        <f t="shared" si="419"/>
        <v/>
      </c>
      <c r="U364" s="103" t="str">
        <f t="shared" si="420"/>
        <v/>
      </c>
      <c r="V364" s="103" t="str">
        <f t="shared" si="421"/>
        <v/>
      </c>
      <c r="W364" s="103" t="str">
        <f t="shared" si="422"/>
        <v/>
      </c>
      <c r="X364" s="103" t="str">
        <f t="shared" si="423"/>
        <v/>
      </c>
      <c r="Y364" s="103" t="str">
        <f t="shared" si="424"/>
        <v/>
      </c>
      <c r="Z364" s="12" t="str">
        <f t="shared" si="373"/>
        <v/>
      </c>
      <c r="AA364" s="12" t="str">
        <f t="shared" si="374"/>
        <v/>
      </c>
      <c r="AB364" s="12" t="str">
        <f t="shared" si="375"/>
        <v/>
      </c>
      <c r="AC364" s="12" t="str">
        <f t="shared" si="376"/>
        <v/>
      </c>
      <c r="AD364" s="12" t="str">
        <f t="shared" si="377"/>
        <v/>
      </c>
      <c r="AE364" s="12" t="str">
        <f t="shared" si="378"/>
        <v/>
      </c>
      <c r="AF364" s="12" t="str">
        <f t="shared" si="379"/>
        <v/>
      </c>
      <c r="AG364" s="12" t="str">
        <f t="shared" si="380"/>
        <v/>
      </c>
      <c r="AH364" s="12" t="str">
        <f t="shared" si="381"/>
        <v/>
      </c>
      <c r="AI364" s="12" t="str">
        <f t="shared" si="382"/>
        <v/>
      </c>
      <c r="AJ364" s="12" t="str">
        <f t="shared" si="426"/>
        <v/>
      </c>
      <c r="AK364" s="12" t="str">
        <f t="shared" si="427"/>
        <v/>
      </c>
      <c r="AL364" s="12" t="str">
        <f t="shared" si="428"/>
        <v/>
      </c>
      <c r="AM364" s="12" t="str">
        <f t="shared" si="429"/>
        <v/>
      </c>
      <c r="AN364" s="12" t="str">
        <f t="shared" si="430"/>
        <v/>
      </c>
      <c r="AO364" s="29" t="str">
        <f t="shared" si="383"/>
        <v/>
      </c>
      <c r="AP364" s="31" t="str">
        <f t="shared" si="384"/>
        <v>0</v>
      </c>
      <c r="AQ364"/>
      <c r="AR364" s="58">
        <f t="shared" si="385"/>
        <v>0</v>
      </c>
      <c r="AS364" s="58">
        <f t="shared" si="386"/>
        <v>0</v>
      </c>
      <c r="AT364" s="58">
        <f t="shared" si="387"/>
        <v>0</v>
      </c>
      <c r="AU364" s="82" t="str">
        <f t="shared" si="388"/>
        <v/>
      </c>
      <c r="AV364" s="82" t="str">
        <f t="shared" si="389"/>
        <v/>
      </c>
      <c r="AW364" s="82" t="str">
        <f t="shared" si="390"/>
        <v/>
      </c>
      <c r="AX364" s="82" t="str">
        <f t="shared" si="391"/>
        <v/>
      </c>
      <c r="AY364" s="82" t="str">
        <f t="shared" si="392"/>
        <v/>
      </c>
      <c r="AZ364" s="82" t="str">
        <f t="shared" si="393"/>
        <v/>
      </c>
      <c r="BA364" s="82" t="str">
        <f t="shared" si="394"/>
        <v/>
      </c>
      <c r="BB364" s="82" t="str">
        <f t="shared" si="395"/>
        <v/>
      </c>
      <c r="BC364" s="82" t="str">
        <f t="shared" si="396"/>
        <v/>
      </c>
      <c r="BD364" s="82" t="str">
        <f t="shared" si="397"/>
        <v/>
      </c>
      <c r="BE364" s="83" t="str">
        <f t="shared" si="425"/>
        <v/>
      </c>
      <c r="BF364" s="83" t="str">
        <f t="shared" si="425"/>
        <v/>
      </c>
      <c r="BG364" s="83" t="str">
        <f t="shared" si="425"/>
        <v/>
      </c>
      <c r="BH364" s="83" t="str">
        <f t="shared" si="425"/>
        <v/>
      </c>
      <c r="BI364" s="83" t="str">
        <f t="shared" si="425"/>
        <v/>
      </c>
      <c r="BJ364" s="83" t="str">
        <f t="shared" si="425"/>
        <v/>
      </c>
      <c r="BK364" s="83" t="str">
        <f t="shared" si="425"/>
        <v/>
      </c>
      <c r="BL364" s="83" t="str">
        <f t="shared" si="413"/>
        <v/>
      </c>
      <c r="BM364" s="83" t="str">
        <f t="shared" si="407"/>
        <v/>
      </c>
      <c r="BN364" s="83" t="str">
        <f t="shared" si="408"/>
        <v/>
      </c>
      <c r="BO364" s="78"/>
      <c r="BP364" s="78"/>
      <c r="BQ364" s="78"/>
      <c r="BR364" s="81">
        <f t="shared" ca="1" si="369"/>
        <v>14</v>
      </c>
      <c r="CO364"/>
      <c r="CP364"/>
      <c r="CS364"/>
      <c r="CT364" s="31">
        <f t="shared" si="370"/>
        <v>0</v>
      </c>
    </row>
    <row r="365" spans="1:98" x14ac:dyDescent="0.2">
      <c r="A365" s="95"/>
      <c r="B365" s="84" t="str">
        <f t="shared" si="409"/>
        <v/>
      </c>
      <c r="C365" s="13" t="str">
        <f t="shared" si="414"/>
        <v/>
      </c>
      <c r="D365" s="85" t="str">
        <f t="shared" si="410"/>
        <v/>
      </c>
      <c r="E365" s="86" t="str">
        <f t="shared" si="411"/>
        <v/>
      </c>
      <c r="F365" s="86">
        <f t="shared" si="367"/>
        <v>0</v>
      </c>
      <c r="G365" s="35" t="str">
        <f>IF(A364&lt;&gt;"",COUNTIF($F$5:F365,F365),"")</f>
        <v/>
      </c>
      <c r="H365" s="35">
        <f t="shared" si="368"/>
        <v>361</v>
      </c>
      <c r="I365" s="117" t="str">
        <f t="shared" si="371"/>
        <v/>
      </c>
      <c r="J365" s="28" t="str">
        <f t="shared" si="372"/>
        <v/>
      </c>
      <c r="K365" s="103" t="str">
        <f t="shared" si="398"/>
        <v/>
      </c>
      <c r="L365" s="103" t="str">
        <f t="shared" si="399"/>
        <v/>
      </c>
      <c r="M365" s="103" t="str">
        <f t="shared" si="405"/>
        <v/>
      </c>
      <c r="N365" s="103" t="str">
        <f t="shared" si="406"/>
        <v/>
      </c>
      <c r="O365" s="103" t="str">
        <f t="shared" si="412"/>
        <v/>
      </c>
      <c r="P365" s="103" t="str">
        <f t="shared" si="415"/>
        <v/>
      </c>
      <c r="Q365" s="103" t="str">
        <f t="shared" si="416"/>
        <v/>
      </c>
      <c r="R365" s="103" t="str">
        <f t="shared" si="417"/>
        <v/>
      </c>
      <c r="S365" s="103" t="str">
        <f t="shared" si="418"/>
        <v/>
      </c>
      <c r="T365" s="103" t="str">
        <f t="shared" si="419"/>
        <v/>
      </c>
      <c r="U365" s="103" t="str">
        <f t="shared" si="420"/>
        <v/>
      </c>
      <c r="V365" s="103" t="str">
        <f t="shared" si="421"/>
        <v/>
      </c>
      <c r="W365" s="103" t="str">
        <f t="shared" si="422"/>
        <v/>
      </c>
      <c r="X365" s="103" t="str">
        <f t="shared" si="423"/>
        <v/>
      </c>
      <c r="Y365" s="103" t="str">
        <f t="shared" si="424"/>
        <v/>
      </c>
      <c r="Z365" s="12" t="str">
        <f t="shared" si="373"/>
        <v/>
      </c>
      <c r="AA365" s="12" t="str">
        <f t="shared" si="374"/>
        <v/>
      </c>
      <c r="AB365" s="12" t="str">
        <f t="shared" si="375"/>
        <v/>
      </c>
      <c r="AC365" s="12" t="str">
        <f t="shared" si="376"/>
        <v/>
      </c>
      <c r="AD365" s="12" t="str">
        <f t="shared" si="377"/>
        <v/>
      </c>
      <c r="AE365" s="12" t="str">
        <f t="shared" si="378"/>
        <v/>
      </c>
      <c r="AF365" s="12" t="str">
        <f t="shared" si="379"/>
        <v/>
      </c>
      <c r="AG365" s="12" t="str">
        <f t="shared" si="380"/>
        <v/>
      </c>
      <c r="AH365" s="12" t="str">
        <f t="shared" si="381"/>
        <v/>
      </c>
      <c r="AI365" s="12" t="str">
        <f t="shared" si="382"/>
        <v/>
      </c>
      <c r="AJ365" s="12" t="str">
        <f t="shared" si="426"/>
        <v/>
      </c>
      <c r="AK365" s="12" t="str">
        <f t="shared" si="427"/>
        <v/>
      </c>
      <c r="AL365" s="12" t="str">
        <f t="shared" si="428"/>
        <v/>
      </c>
      <c r="AM365" s="12" t="str">
        <f t="shared" si="429"/>
        <v/>
      </c>
      <c r="AN365" s="12" t="str">
        <f t="shared" si="430"/>
        <v/>
      </c>
      <c r="AO365" s="29" t="str">
        <f t="shared" si="383"/>
        <v/>
      </c>
      <c r="AP365" s="31" t="str">
        <f t="shared" si="384"/>
        <v>0</v>
      </c>
      <c r="AQ365"/>
      <c r="AR365" s="58">
        <f t="shared" si="385"/>
        <v>0</v>
      </c>
      <c r="AS365" s="58">
        <f t="shared" si="386"/>
        <v>0</v>
      </c>
      <c r="AT365" s="58">
        <f t="shared" si="387"/>
        <v>0</v>
      </c>
      <c r="AU365" s="82" t="str">
        <f t="shared" si="388"/>
        <v/>
      </c>
      <c r="AV365" s="82" t="str">
        <f t="shared" si="389"/>
        <v/>
      </c>
      <c r="AW365" s="82" t="str">
        <f t="shared" si="390"/>
        <v/>
      </c>
      <c r="AX365" s="82" t="str">
        <f t="shared" si="391"/>
        <v/>
      </c>
      <c r="AY365" s="82" t="str">
        <f t="shared" si="392"/>
        <v/>
      </c>
      <c r="AZ365" s="82" t="str">
        <f t="shared" si="393"/>
        <v/>
      </c>
      <c r="BA365" s="82" t="str">
        <f t="shared" si="394"/>
        <v/>
      </c>
      <c r="BB365" s="82" t="str">
        <f t="shared" si="395"/>
        <v/>
      </c>
      <c r="BC365" s="82" t="str">
        <f t="shared" si="396"/>
        <v/>
      </c>
      <c r="BD365" s="82" t="str">
        <f t="shared" si="397"/>
        <v/>
      </c>
      <c r="BE365" s="83" t="str">
        <f t="shared" si="425"/>
        <v/>
      </c>
      <c r="BF365" s="83" t="str">
        <f t="shared" si="425"/>
        <v/>
      </c>
      <c r="BG365" s="83" t="str">
        <f t="shared" si="425"/>
        <v/>
      </c>
      <c r="BH365" s="83" t="str">
        <f t="shared" si="425"/>
        <v/>
      </c>
      <c r="BI365" s="83" t="str">
        <f t="shared" si="425"/>
        <v/>
      </c>
      <c r="BJ365" s="83" t="str">
        <f t="shared" si="425"/>
        <v/>
      </c>
      <c r="BK365" s="83" t="str">
        <f t="shared" si="425"/>
        <v/>
      </c>
      <c r="BL365" s="83" t="str">
        <f t="shared" si="413"/>
        <v/>
      </c>
      <c r="BM365" s="83" t="str">
        <f t="shared" si="407"/>
        <v/>
      </c>
      <c r="BN365" s="83" t="str">
        <f t="shared" si="408"/>
        <v/>
      </c>
      <c r="BO365" s="78"/>
      <c r="BP365" s="78"/>
      <c r="BQ365" s="78"/>
      <c r="BR365" s="81">
        <f t="shared" ca="1" si="369"/>
        <v>13</v>
      </c>
      <c r="CO365"/>
      <c r="CP365"/>
      <c r="CS365"/>
      <c r="CT365" s="31">
        <f t="shared" si="370"/>
        <v>0</v>
      </c>
    </row>
    <row r="366" spans="1:98" x14ac:dyDescent="0.2">
      <c r="A366" s="95"/>
      <c r="B366" s="84" t="str">
        <f t="shared" si="409"/>
        <v/>
      </c>
      <c r="C366" s="13" t="str">
        <f t="shared" si="414"/>
        <v/>
      </c>
      <c r="D366" s="85" t="str">
        <f t="shared" si="410"/>
        <v/>
      </c>
      <c r="E366" s="86" t="str">
        <f t="shared" si="411"/>
        <v/>
      </c>
      <c r="F366" s="86">
        <f t="shared" si="367"/>
        <v>0</v>
      </c>
      <c r="G366" s="35" t="str">
        <f>IF(A365&lt;&gt;"",COUNTIF($F$5:F366,F366),"")</f>
        <v/>
      </c>
      <c r="H366" s="35">
        <f t="shared" si="368"/>
        <v>362</v>
      </c>
      <c r="I366" s="117" t="str">
        <f t="shared" si="371"/>
        <v/>
      </c>
      <c r="J366" s="28" t="str">
        <f t="shared" si="372"/>
        <v/>
      </c>
      <c r="K366" s="103" t="str">
        <f t="shared" si="398"/>
        <v/>
      </c>
      <c r="L366" s="103" t="str">
        <f t="shared" si="399"/>
        <v/>
      </c>
      <c r="M366" s="103" t="str">
        <f t="shared" si="405"/>
        <v/>
      </c>
      <c r="N366" s="103" t="str">
        <f t="shared" si="406"/>
        <v/>
      </c>
      <c r="O366" s="103" t="str">
        <f t="shared" si="412"/>
        <v/>
      </c>
      <c r="P366" s="103" t="str">
        <f t="shared" si="415"/>
        <v/>
      </c>
      <c r="Q366" s="103" t="str">
        <f t="shared" si="416"/>
        <v/>
      </c>
      <c r="R366" s="103" t="str">
        <f t="shared" si="417"/>
        <v/>
      </c>
      <c r="S366" s="103" t="str">
        <f t="shared" si="418"/>
        <v/>
      </c>
      <c r="T366" s="103" t="str">
        <f t="shared" si="419"/>
        <v/>
      </c>
      <c r="U366" s="103" t="str">
        <f t="shared" si="420"/>
        <v/>
      </c>
      <c r="V366" s="103" t="str">
        <f t="shared" si="421"/>
        <v/>
      </c>
      <c r="W366" s="103" t="str">
        <f t="shared" si="422"/>
        <v/>
      </c>
      <c r="X366" s="103" t="str">
        <f t="shared" si="423"/>
        <v/>
      </c>
      <c r="Y366" s="103" t="str">
        <f t="shared" si="424"/>
        <v/>
      </c>
      <c r="Z366" s="12" t="str">
        <f t="shared" si="373"/>
        <v/>
      </c>
      <c r="AA366" s="12" t="str">
        <f t="shared" si="374"/>
        <v/>
      </c>
      <c r="AB366" s="12" t="str">
        <f t="shared" si="375"/>
        <v/>
      </c>
      <c r="AC366" s="12" t="str">
        <f t="shared" si="376"/>
        <v/>
      </c>
      <c r="AD366" s="12" t="str">
        <f t="shared" si="377"/>
        <v/>
      </c>
      <c r="AE366" s="12" t="str">
        <f t="shared" si="378"/>
        <v/>
      </c>
      <c r="AF366" s="12" t="str">
        <f t="shared" si="379"/>
        <v/>
      </c>
      <c r="AG366" s="12" t="str">
        <f t="shared" si="380"/>
        <v/>
      </c>
      <c r="AH366" s="12" t="str">
        <f t="shared" si="381"/>
        <v/>
      </c>
      <c r="AI366" s="12" t="str">
        <f t="shared" si="382"/>
        <v/>
      </c>
      <c r="AJ366" s="12" t="str">
        <f t="shared" si="426"/>
        <v/>
      </c>
      <c r="AK366" s="12" t="str">
        <f t="shared" si="427"/>
        <v/>
      </c>
      <c r="AL366" s="12" t="str">
        <f t="shared" si="428"/>
        <v/>
      </c>
      <c r="AM366" s="12" t="str">
        <f t="shared" si="429"/>
        <v/>
      </c>
      <c r="AN366" s="12" t="str">
        <f t="shared" si="430"/>
        <v/>
      </c>
      <c r="AO366" s="29" t="str">
        <f t="shared" si="383"/>
        <v/>
      </c>
      <c r="AP366" s="31" t="str">
        <f t="shared" si="384"/>
        <v>0</v>
      </c>
      <c r="AQ366"/>
      <c r="AR366" s="58">
        <f t="shared" si="385"/>
        <v>0</v>
      </c>
      <c r="AS366" s="58">
        <f t="shared" si="386"/>
        <v>0</v>
      </c>
      <c r="AT366" s="58">
        <f t="shared" si="387"/>
        <v>0</v>
      </c>
      <c r="AU366" s="82" t="str">
        <f t="shared" si="388"/>
        <v/>
      </c>
      <c r="AV366" s="82" t="str">
        <f t="shared" si="389"/>
        <v/>
      </c>
      <c r="AW366" s="82" t="str">
        <f t="shared" si="390"/>
        <v/>
      </c>
      <c r="AX366" s="82" t="str">
        <f t="shared" si="391"/>
        <v/>
      </c>
      <c r="AY366" s="82" t="str">
        <f t="shared" si="392"/>
        <v/>
      </c>
      <c r="AZ366" s="82" t="str">
        <f t="shared" si="393"/>
        <v/>
      </c>
      <c r="BA366" s="82" t="str">
        <f t="shared" si="394"/>
        <v/>
      </c>
      <c r="BB366" s="82" t="str">
        <f t="shared" si="395"/>
        <v/>
      </c>
      <c r="BC366" s="82" t="str">
        <f t="shared" si="396"/>
        <v/>
      </c>
      <c r="BD366" s="82" t="str">
        <f t="shared" si="397"/>
        <v/>
      </c>
      <c r="BE366" s="83" t="str">
        <f t="shared" si="425"/>
        <v/>
      </c>
      <c r="BF366" s="83" t="str">
        <f t="shared" si="425"/>
        <v/>
      </c>
      <c r="BG366" s="83" t="str">
        <f t="shared" si="425"/>
        <v/>
      </c>
      <c r="BH366" s="83" t="str">
        <f t="shared" si="425"/>
        <v/>
      </c>
      <c r="BI366" s="83" t="str">
        <f t="shared" si="425"/>
        <v/>
      </c>
      <c r="BJ366" s="83" t="str">
        <f t="shared" si="425"/>
        <v/>
      </c>
      <c r="BK366" s="83" t="str">
        <f t="shared" si="425"/>
        <v/>
      </c>
      <c r="BL366" s="83" t="str">
        <f t="shared" si="413"/>
        <v/>
      </c>
      <c r="BM366" s="83" t="str">
        <f t="shared" si="407"/>
        <v/>
      </c>
      <c r="BN366" s="83" t="str">
        <f t="shared" si="408"/>
        <v/>
      </c>
      <c r="BO366" s="78"/>
      <c r="BP366" s="78"/>
      <c r="BQ366" s="78"/>
      <c r="BR366" s="81">
        <f t="shared" ca="1" si="369"/>
        <v>17</v>
      </c>
      <c r="CO366"/>
      <c r="CP366"/>
      <c r="CS366"/>
      <c r="CT366" s="31">
        <f t="shared" si="370"/>
        <v>0</v>
      </c>
    </row>
    <row r="367" spans="1:98" x14ac:dyDescent="0.2">
      <c r="A367" s="95"/>
      <c r="B367" s="84" t="str">
        <f t="shared" si="409"/>
        <v/>
      </c>
      <c r="C367" s="13" t="str">
        <f t="shared" si="414"/>
        <v/>
      </c>
      <c r="D367" s="85" t="str">
        <f t="shared" si="410"/>
        <v/>
      </c>
      <c r="E367" s="86" t="str">
        <f t="shared" si="411"/>
        <v/>
      </c>
      <c r="F367" s="86">
        <f t="shared" si="367"/>
        <v>0</v>
      </c>
      <c r="G367" s="35" t="str">
        <f>IF(A366&lt;&gt;"",COUNTIF($F$5:F367,F367),"")</f>
        <v/>
      </c>
      <c r="H367" s="35">
        <f t="shared" si="368"/>
        <v>363</v>
      </c>
      <c r="I367" s="117" t="str">
        <f t="shared" si="371"/>
        <v/>
      </c>
      <c r="J367" s="28" t="str">
        <f t="shared" si="372"/>
        <v/>
      </c>
      <c r="K367" s="103" t="str">
        <f t="shared" si="398"/>
        <v/>
      </c>
      <c r="L367" s="103" t="str">
        <f t="shared" si="399"/>
        <v/>
      </c>
      <c r="M367" s="103" t="str">
        <f t="shared" si="405"/>
        <v/>
      </c>
      <c r="N367" s="103" t="str">
        <f t="shared" si="406"/>
        <v/>
      </c>
      <c r="O367" s="103" t="str">
        <f t="shared" si="412"/>
        <v/>
      </c>
      <c r="P367" s="103" t="str">
        <f t="shared" si="415"/>
        <v/>
      </c>
      <c r="Q367" s="103" t="str">
        <f t="shared" si="416"/>
        <v/>
      </c>
      <c r="R367" s="103" t="str">
        <f t="shared" si="417"/>
        <v/>
      </c>
      <c r="S367" s="103" t="str">
        <f t="shared" si="418"/>
        <v/>
      </c>
      <c r="T367" s="103" t="str">
        <f t="shared" si="419"/>
        <v/>
      </c>
      <c r="U367" s="103" t="str">
        <f t="shared" si="420"/>
        <v/>
      </c>
      <c r="V367" s="103" t="str">
        <f t="shared" si="421"/>
        <v/>
      </c>
      <c r="W367" s="103" t="str">
        <f t="shared" si="422"/>
        <v/>
      </c>
      <c r="X367" s="103" t="str">
        <f t="shared" si="423"/>
        <v/>
      </c>
      <c r="Y367" s="103" t="str">
        <f t="shared" si="424"/>
        <v/>
      </c>
      <c r="Z367" s="12" t="str">
        <f t="shared" si="373"/>
        <v/>
      </c>
      <c r="AA367" s="12" t="str">
        <f t="shared" si="374"/>
        <v/>
      </c>
      <c r="AB367" s="12" t="str">
        <f t="shared" si="375"/>
        <v/>
      </c>
      <c r="AC367" s="12" t="str">
        <f t="shared" si="376"/>
        <v/>
      </c>
      <c r="AD367" s="12" t="str">
        <f t="shared" si="377"/>
        <v/>
      </c>
      <c r="AE367" s="12" t="str">
        <f t="shared" si="378"/>
        <v/>
      </c>
      <c r="AF367" s="12" t="str">
        <f t="shared" si="379"/>
        <v/>
      </c>
      <c r="AG367" s="12" t="str">
        <f t="shared" si="380"/>
        <v/>
      </c>
      <c r="AH367" s="12" t="str">
        <f t="shared" si="381"/>
        <v/>
      </c>
      <c r="AI367" s="12" t="str">
        <f t="shared" si="382"/>
        <v/>
      </c>
      <c r="AJ367" s="12" t="str">
        <f t="shared" si="426"/>
        <v/>
      </c>
      <c r="AK367" s="12" t="str">
        <f t="shared" si="427"/>
        <v/>
      </c>
      <c r="AL367" s="12" t="str">
        <f t="shared" si="428"/>
        <v/>
      </c>
      <c r="AM367" s="12" t="str">
        <f t="shared" si="429"/>
        <v/>
      </c>
      <c r="AN367" s="12" t="str">
        <f t="shared" si="430"/>
        <v/>
      </c>
      <c r="AO367" s="29" t="str">
        <f t="shared" si="383"/>
        <v/>
      </c>
      <c r="AP367" s="31" t="str">
        <f t="shared" si="384"/>
        <v>0</v>
      </c>
      <c r="AQ367"/>
      <c r="AR367" s="58">
        <f t="shared" si="385"/>
        <v>0</v>
      </c>
      <c r="AS367" s="58">
        <f t="shared" si="386"/>
        <v>0</v>
      </c>
      <c r="AT367" s="58">
        <f t="shared" si="387"/>
        <v>0</v>
      </c>
      <c r="AU367" s="82" t="str">
        <f t="shared" si="388"/>
        <v/>
      </c>
      <c r="AV367" s="82" t="str">
        <f t="shared" si="389"/>
        <v/>
      </c>
      <c r="AW367" s="82" t="str">
        <f t="shared" si="390"/>
        <v/>
      </c>
      <c r="AX367" s="82" t="str">
        <f t="shared" si="391"/>
        <v/>
      </c>
      <c r="AY367" s="82" t="str">
        <f t="shared" si="392"/>
        <v/>
      </c>
      <c r="AZ367" s="82" t="str">
        <f t="shared" si="393"/>
        <v/>
      </c>
      <c r="BA367" s="82" t="str">
        <f t="shared" si="394"/>
        <v/>
      </c>
      <c r="BB367" s="82" t="str">
        <f t="shared" si="395"/>
        <v/>
      </c>
      <c r="BC367" s="82" t="str">
        <f t="shared" si="396"/>
        <v/>
      </c>
      <c r="BD367" s="82" t="str">
        <f t="shared" si="397"/>
        <v/>
      </c>
      <c r="BE367" s="83" t="str">
        <f t="shared" si="425"/>
        <v/>
      </c>
      <c r="BF367" s="83" t="str">
        <f t="shared" si="425"/>
        <v/>
      </c>
      <c r="BG367" s="83" t="str">
        <f t="shared" si="425"/>
        <v/>
      </c>
      <c r="BH367" s="83" t="str">
        <f t="shared" si="425"/>
        <v/>
      </c>
      <c r="BI367" s="83" t="str">
        <f t="shared" si="425"/>
        <v/>
      </c>
      <c r="BJ367" s="83" t="str">
        <f t="shared" si="425"/>
        <v/>
      </c>
      <c r="BK367" s="83" t="str">
        <f t="shared" si="425"/>
        <v/>
      </c>
      <c r="BL367" s="83" t="str">
        <f t="shared" si="413"/>
        <v/>
      </c>
      <c r="BM367" s="83" t="str">
        <f t="shared" si="407"/>
        <v/>
      </c>
      <c r="BN367" s="83" t="str">
        <f t="shared" si="408"/>
        <v/>
      </c>
      <c r="BO367" s="78"/>
      <c r="BP367" s="78"/>
      <c r="BQ367" s="78"/>
      <c r="BR367" s="81">
        <f t="shared" ca="1" si="369"/>
        <v>1</v>
      </c>
      <c r="CO367"/>
      <c r="CP367"/>
      <c r="CS367"/>
      <c r="CT367" s="31">
        <f t="shared" si="370"/>
        <v>0</v>
      </c>
    </row>
    <row r="368" spans="1:98" x14ac:dyDescent="0.2">
      <c r="A368" s="95"/>
      <c r="B368" s="84" t="str">
        <f t="shared" si="409"/>
        <v/>
      </c>
      <c r="C368" s="13" t="str">
        <f t="shared" si="414"/>
        <v/>
      </c>
      <c r="D368" s="85" t="str">
        <f t="shared" si="410"/>
        <v/>
      </c>
      <c r="E368" s="86" t="str">
        <f t="shared" si="411"/>
        <v/>
      </c>
      <c r="F368" s="86">
        <f t="shared" si="367"/>
        <v>0</v>
      </c>
      <c r="G368" s="35" t="str">
        <f>IF(A367&lt;&gt;"",COUNTIF($F$5:F368,F368),"")</f>
        <v/>
      </c>
      <c r="H368" s="35">
        <f t="shared" si="368"/>
        <v>364</v>
      </c>
      <c r="I368" s="117" t="str">
        <f t="shared" si="371"/>
        <v/>
      </c>
      <c r="J368" s="28" t="str">
        <f t="shared" si="372"/>
        <v/>
      </c>
      <c r="K368" s="103" t="str">
        <f t="shared" si="398"/>
        <v/>
      </c>
      <c r="L368" s="103" t="str">
        <f t="shared" si="399"/>
        <v/>
      </c>
      <c r="M368" s="103" t="str">
        <f t="shared" si="405"/>
        <v/>
      </c>
      <c r="N368" s="103" t="str">
        <f t="shared" si="406"/>
        <v/>
      </c>
      <c r="O368" s="103" t="str">
        <f t="shared" si="412"/>
        <v/>
      </c>
      <c r="P368" s="103" t="str">
        <f t="shared" si="415"/>
        <v/>
      </c>
      <c r="Q368" s="103" t="str">
        <f t="shared" si="416"/>
        <v/>
      </c>
      <c r="R368" s="103" t="str">
        <f t="shared" si="417"/>
        <v/>
      </c>
      <c r="S368" s="103" t="str">
        <f t="shared" si="418"/>
        <v/>
      </c>
      <c r="T368" s="103" t="str">
        <f t="shared" si="419"/>
        <v/>
      </c>
      <c r="U368" s="103" t="str">
        <f t="shared" si="420"/>
        <v/>
      </c>
      <c r="V368" s="103" t="str">
        <f t="shared" si="421"/>
        <v/>
      </c>
      <c r="W368" s="103" t="str">
        <f t="shared" si="422"/>
        <v/>
      </c>
      <c r="X368" s="103" t="str">
        <f t="shared" si="423"/>
        <v/>
      </c>
      <c r="Y368" s="103" t="str">
        <f t="shared" si="424"/>
        <v/>
      </c>
      <c r="Z368" s="12" t="str">
        <f t="shared" si="373"/>
        <v/>
      </c>
      <c r="AA368" s="12" t="str">
        <f t="shared" si="374"/>
        <v/>
      </c>
      <c r="AB368" s="12" t="str">
        <f t="shared" si="375"/>
        <v/>
      </c>
      <c r="AC368" s="12" t="str">
        <f t="shared" si="376"/>
        <v/>
      </c>
      <c r="AD368" s="12" t="str">
        <f t="shared" si="377"/>
        <v/>
      </c>
      <c r="AE368" s="12" t="str">
        <f t="shared" si="378"/>
        <v/>
      </c>
      <c r="AF368" s="12" t="str">
        <f t="shared" si="379"/>
        <v/>
      </c>
      <c r="AG368" s="12" t="str">
        <f t="shared" si="380"/>
        <v/>
      </c>
      <c r="AH368" s="12" t="str">
        <f t="shared" si="381"/>
        <v/>
      </c>
      <c r="AI368" s="12" t="str">
        <f t="shared" si="382"/>
        <v/>
      </c>
      <c r="AJ368" s="12" t="str">
        <f t="shared" si="426"/>
        <v/>
      </c>
      <c r="AK368" s="12" t="str">
        <f t="shared" si="427"/>
        <v/>
      </c>
      <c r="AL368" s="12" t="str">
        <f t="shared" si="428"/>
        <v/>
      </c>
      <c r="AM368" s="12" t="str">
        <f t="shared" si="429"/>
        <v/>
      </c>
      <c r="AN368" s="12" t="str">
        <f t="shared" si="430"/>
        <v/>
      </c>
      <c r="AO368" s="29" t="str">
        <f t="shared" si="383"/>
        <v/>
      </c>
      <c r="AP368" s="31" t="str">
        <f t="shared" si="384"/>
        <v>0</v>
      </c>
      <c r="AQ368"/>
      <c r="AR368" s="58">
        <f t="shared" si="385"/>
        <v>0</v>
      </c>
      <c r="AS368" s="58">
        <f t="shared" si="386"/>
        <v>0</v>
      </c>
      <c r="AT368" s="58">
        <f t="shared" si="387"/>
        <v>0</v>
      </c>
      <c r="AU368" s="82" t="str">
        <f t="shared" si="388"/>
        <v/>
      </c>
      <c r="AV368" s="82" t="str">
        <f t="shared" si="389"/>
        <v/>
      </c>
      <c r="AW368" s="82" t="str">
        <f t="shared" si="390"/>
        <v/>
      </c>
      <c r="AX368" s="82" t="str">
        <f t="shared" si="391"/>
        <v/>
      </c>
      <c r="AY368" s="82" t="str">
        <f t="shared" si="392"/>
        <v/>
      </c>
      <c r="AZ368" s="82" t="str">
        <f t="shared" si="393"/>
        <v/>
      </c>
      <c r="BA368" s="82" t="str">
        <f t="shared" si="394"/>
        <v/>
      </c>
      <c r="BB368" s="82" t="str">
        <f t="shared" si="395"/>
        <v/>
      </c>
      <c r="BC368" s="82" t="str">
        <f t="shared" si="396"/>
        <v/>
      </c>
      <c r="BD368" s="82" t="str">
        <f t="shared" si="397"/>
        <v/>
      </c>
      <c r="BE368" s="83" t="str">
        <f t="shared" si="425"/>
        <v/>
      </c>
      <c r="BF368" s="83" t="str">
        <f t="shared" si="425"/>
        <v/>
      </c>
      <c r="BG368" s="83" t="str">
        <f t="shared" si="425"/>
        <v/>
      </c>
      <c r="BH368" s="83" t="str">
        <f t="shared" si="425"/>
        <v/>
      </c>
      <c r="BI368" s="83" t="str">
        <f t="shared" si="425"/>
        <v/>
      </c>
      <c r="BJ368" s="83" t="str">
        <f t="shared" si="425"/>
        <v/>
      </c>
      <c r="BK368" s="83" t="str">
        <f t="shared" si="425"/>
        <v/>
      </c>
      <c r="BL368" s="83" t="str">
        <f t="shared" si="413"/>
        <v/>
      </c>
      <c r="BM368" s="83" t="str">
        <f t="shared" si="407"/>
        <v/>
      </c>
      <c r="BN368" s="83" t="str">
        <f t="shared" si="408"/>
        <v/>
      </c>
      <c r="BO368" s="78"/>
      <c r="BP368" s="78"/>
      <c r="BQ368" s="78"/>
      <c r="BR368" s="81">
        <f t="shared" ca="1" si="369"/>
        <v>6</v>
      </c>
      <c r="CO368"/>
      <c r="CP368"/>
      <c r="CS368"/>
      <c r="CT368" s="31">
        <f t="shared" si="370"/>
        <v>0</v>
      </c>
    </row>
    <row r="369" spans="1:98" x14ac:dyDescent="0.2">
      <c r="A369" s="95"/>
      <c r="B369" s="84" t="str">
        <f t="shared" si="409"/>
        <v/>
      </c>
      <c r="C369" s="13" t="str">
        <f t="shared" si="414"/>
        <v/>
      </c>
      <c r="D369" s="85" t="str">
        <f t="shared" si="410"/>
        <v/>
      </c>
      <c r="E369" s="86" t="str">
        <f t="shared" si="411"/>
        <v/>
      </c>
      <c r="F369" s="86">
        <f t="shared" si="367"/>
        <v>0</v>
      </c>
      <c r="G369" s="35" t="str">
        <f>IF(A368&lt;&gt;"",COUNTIF($F$5:F369,F369),"")</f>
        <v/>
      </c>
      <c r="H369" s="35">
        <f t="shared" si="368"/>
        <v>365</v>
      </c>
      <c r="I369" s="117" t="str">
        <f t="shared" si="371"/>
        <v/>
      </c>
      <c r="J369" s="28" t="str">
        <f t="shared" si="372"/>
        <v/>
      </c>
      <c r="K369" s="103" t="str">
        <f t="shared" si="398"/>
        <v/>
      </c>
      <c r="L369" s="103" t="str">
        <f t="shared" si="399"/>
        <v/>
      </c>
      <c r="M369" s="103" t="str">
        <f t="shared" si="405"/>
        <v/>
      </c>
      <c r="N369" s="103" t="str">
        <f t="shared" si="406"/>
        <v/>
      </c>
      <c r="O369" s="103" t="str">
        <f t="shared" si="412"/>
        <v/>
      </c>
      <c r="P369" s="103" t="str">
        <f t="shared" si="415"/>
        <v/>
      </c>
      <c r="Q369" s="103" t="str">
        <f t="shared" si="416"/>
        <v/>
      </c>
      <c r="R369" s="103" t="str">
        <f t="shared" si="417"/>
        <v/>
      </c>
      <c r="S369" s="103" t="str">
        <f t="shared" si="418"/>
        <v/>
      </c>
      <c r="T369" s="103" t="str">
        <f t="shared" si="419"/>
        <v/>
      </c>
      <c r="U369" s="103" t="str">
        <f t="shared" si="420"/>
        <v/>
      </c>
      <c r="V369" s="103" t="str">
        <f t="shared" si="421"/>
        <v/>
      </c>
      <c r="W369" s="103" t="str">
        <f t="shared" si="422"/>
        <v/>
      </c>
      <c r="X369" s="103" t="str">
        <f t="shared" si="423"/>
        <v/>
      </c>
      <c r="Y369" s="103" t="str">
        <f t="shared" si="424"/>
        <v/>
      </c>
      <c r="Z369" s="12" t="str">
        <f t="shared" si="373"/>
        <v/>
      </c>
      <c r="AA369" s="12" t="str">
        <f t="shared" si="374"/>
        <v/>
      </c>
      <c r="AB369" s="12" t="str">
        <f t="shared" si="375"/>
        <v/>
      </c>
      <c r="AC369" s="12" t="str">
        <f t="shared" si="376"/>
        <v/>
      </c>
      <c r="AD369" s="12" t="str">
        <f t="shared" si="377"/>
        <v/>
      </c>
      <c r="AE369" s="12" t="str">
        <f t="shared" si="378"/>
        <v/>
      </c>
      <c r="AF369" s="12" t="str">
        <f t="shared" si="379"/>
        <v/>
      </c>
      <c r="AG369" s="12" t="str">
        <f t="shared" si="380"/>
        <v/>
      </c>
      <c r="AH369" s="12" t="str">
        <f t="shared" si="381"/>
        <v/>
      </c>
      <c r="AI369" s="12" t="str">
        <f t="shared" si="382"/>
        <v/>
      </c>
      <c r="AJ369" s="12" t="str">
        <f t="shared" si="426"/>
        <v/>
      </c>
      <c r="AK369" s="12" t="str">
        <f t="shared" si="427"/>
        <v/>
      </c>
      <c r="AL369" s="12" t="str">
        <f t="shared" si="428"/>
        <v/>
      </c>
      <c r="AM369" s="12" t="str">
        <f t="shared" si="429"/>
        <v/>
      </c>
      <c r="AN369" s="12" t="str">
        <f t="shared" si="430"/>
        <v/>
      </c>
      <c r="AO369" s="29" t="str">
        <f t="shared" si="383"/>
        <v/>
      </c>
      <c r="AP369" s="31" t="str">
        <f t="shared" si="384"/>
        <v>0</v>
      </c>
      <c r="AQ369"/>
      <c r="AR369" s="58">
        <f t="shared" si="385"/>
        <v>0</v>
      </c>
      <c r="AS369" s="58">
        <f t="shared" si="386"/>
        <v>0</v>
      </c>
      <c r="AT369" s="58">
        <f t="shared" si="387"/>
        <v>0</v>
      </c>
      <c r="AU369" s="82" t="str">
        <f t="shared" si="388"/>
        <v/>
      </c>
      <c r="AV369" s="82" t="str">
        <f t="shared" si="389"/>
        <v/>
      </c>
      <c r="AW369" s="82" t="str">
        <f t="shared" si="390"/>
        <v/>
      </c>
      <c r="AX369" s="82" t="str">
        <f t="shared" si="391"/>
        <v/>
      </c>
      <c r="AY369" s="82" t="str">
        <f t="shared" si="392"/>
        <v/>
      </c>
      <c r="AZ369" s="82" t="str">
        <f t="shared" si="393"/>
        <v/>
      </c>
      <c r="BA369" s="82" t="str">
        <f t="shared" si="394"/>
        <v/>
      </c>
      <c r="BB369" s="82" t="str">
        <f t="shared" si="395"/>
        <v/>
      </c>
      <c r="BC369" s="82" t="str">
        <f t="shared" si="396"/>
        <v/>
      </c>
      <c r="BD369" s="82" t="str">
        <f t="shared" si="397"/>
        <v/>
      </c>
      <c r="BE369" s="83" t="str">
        <f t="shared" si="425"/>
        <v/>
      </c>
      <c r="BF369" s="83" t="str">
        <f t="shared" si="425"/>
        <v/>
      </c>
      <c r="BG369" s="83" t="str">
        <f t="shared" si="425"/>
        <v/>
      </c>
      <c r="BH369" s="83" t="str">
        <f t="shared" si="425"/>
        <v/>
      </c>
      <c r="BI369" s="83" t="str">
        <f t="shared" si="425"/>
        <v/>
      </c>
      <c r="BJ369" s="83" t="str">
        <f t="shared" si="425"/>
        <v/>
      </c>
      <c r="BK369" s="83" t="str">
        <f t="shared" si="425"/>
        <v/>
      </c>
      <c r="BL369" s="83" t="str">
        <f t="shared" si="413"/>
        <v/>
      </c>
      <c r="BM369" s="83" t="str">
        <f t="shared" si="407"/>
        <v/>
      </c>
      <c r="BN369" s="83" t="str">
        <f t="shared" si="408"/>
        <v/>
      </c>
      <c r="BO369" s="78"/>
      <c r="BP369" s="78"/>
      <c r="BQ369" s="78"/>
      <c r="BR369" s="81">
        <f t="shared" ca="1" si="369"/>
        <v>8</v>
      </c>
      <c r="CO369"/>
      <c r="CP369"/>
      <c r="CS369"/>
      <c r="CT369" s="31">
        <f t="shared" si="370"/>
        <v>0</v>
      </c>
    </row>
    <row r="370" spans="1:98" x14ac:dyDescent="0.2">
      <c r="A370" s="95"/>
      <c r="B370" s="84" t="str">
        <f t="shared" si="409"/>
        <v/>
      </c>
      <c r="C370" s="13" t="str">
        <f t="shared" si="414"/>
        <v/>
      </c>
      <c r="D370" s="85" t="str">
        <f t="shared" si="410"/>
        <v/>
      </c>
      <c r="E370" s="86" t="str">
        <f t="shared" si="411"/>
        <v/>
      </c>
      <c r="F370" s="86">
        <f t="shared" si="367"/>
        <v>0</v>
      </c>
      <c r="G370" s="35" t="str">
        <f>IF(A369&lt;&gt;"",COUNTIF($F$5:F370,F370),"")</f>
        <v/>
      </c>
      <c r="H370" s="35">
        <f t="shared" si="368"/>
        <v>366</v>
      </c>
      <c r="I370" s="117" t="str">
        <f t="shared" si="371"/>
        <v/>
      </c>
      <c r="J370" s="28" t="str">
        <f t="shared" si="372"/>
        <v/>
      </c>
      <c r="K370" s="103" t="str">
        <f t="shared" si="398"/>
        <v/>
      </c>
      <c r="L370" s="103" t="str">
        <f t="shared" si="399"/>
        <v/>
      </c>
      <c r="M370" s="103" t="str">
        <f t="shared" si="405"/>
        <v/>
      </c>
      <c r="N370" s="103" t="str">
        <f t="shared" si="406"/>
        <v/>
      </c>
      <c r="O370" s="103" t="str">
        <f t="shared" si="412"/>
        <v/>
      </c>
      <c r="P370" s="103" t="str">
        <f t="shared" si="415"/>
        <v/>
      </c>
      <c r="Q370" s="103" t="str">
        <f t="shared" si="416"/>
        <v/>
      </c>
      <c r="R370" s="103" t="str">
        <f t="shared" si="417"/>
        <v/>
      </c>
      <c r="S370" s="103" t="str">
        <f t="shared" si="418"/>
        <v/>
      </c>
      <c r="T370" s="103" t="str">
        <f t="shared" si="419"/>
        <v/>
      </c>
      <c r="U370" s="103" t="str">
        <f t="shared" si="420"/>
        <v/>
      </c>
      <c r="V370" s="103" t="str">
        <f t="shared" si="421"/>
        <v/>
      </c>
      <c r="W370" s="103" t="str">
        <f t="shared" si="422"/>
        <v/>
      </c>
      <c r="X370" s="103" t="str">
        <f t="shared" si="423"/>
        <v/>
      </c>
      <c r="Y370" s="103" t="str">
        <f t="shared" si="424"/>
        <v/>
      </c>
      <c r="Z370" s="12" t="str">
        <f t="shared" si="373"/>
        <v/>
      </c>
      <c r="AA370" s="12" t="str">
        <f t="shared" si="374"/>
        <v/>
      </c>
      <c r="AB370" s="12" t="str">
        <f t="shared" si="375"/>
        <v/>
      </c>
      <c r="AC370" s="12" t="str">
        <f t="shared" si="376"/>
        <v/>
      </c>
      <c r="AD370" s="12" t="str">
        <f t="shared" si="377"/>
        <v/>
      </c>
      <c r="AE370" s="12" t="str">
        <f t="shared" si="378"/>
        <v/>
      </c>
      <c r="AF370" s="12" t="str">
        <f t="shared" si="379"/>
        <v/>
      </c>
      <c r="AG370" s="12" t="str">
        <f t="shared" si="380"/>
        <v/>
      </c>
      <c r="AH370" s="12" t="str">
        <f t="shared" si="381"/>
        <v/>
      </c>
      <c r="AI370" s="12" t="str">
        <f t="shared" si="382"/>
        <v/>
      </c>
      <c r="AJ370" s="12" t="str">
        <f t="shared" si="426"/>
        <v/>
      </c>
      <c r="AK370" s="12" t="str">
        <f t="shared" si="427"/>
        <v/>
      </c>
      <c r="AL370" s="12" t="str">
        <f t="shared" si="428"/>
        <v/>
      </c>
      <c r="AM370" s="12" t="str">
        <f t="shared" si="429"/>
        <v/>
      </c>
      <c r="AN370" s="12" t="str">
        <f t="shared" si="430"/>
        <v/>
      </c>
      <c r="AO370" s="29" t="str">
        <f t="shared" si="383"/>
        <v/>
      </c>
      <c r="AP370" s="31" t="str">
        <f t="shared" si="384"/>
        <v>0</v>
      </c>
      <c r="AQ370"/>
      <c r="AR370" s="58">
        <f t="shared" si="385"/>
        <v>0</v>
      </c>
      <c r="AS370" s="58">
        <f t="shared" si="386"/>
        <v>0</v>
      </c>
      <c r="AT370" s="58">
        <f t="shared" si="387"/>
        <v>0</v>
      </c>
      <c r="AU370" s="82" t="str">
        <f t="shared" si="388"/>
        <v/>
      </c>
      <c r="AV370" s="82" t="str">
        <f t="shared" si="389"/>
        <v/>
      </c>
      <c r="AW370" s="82" t="str">
        <f t="shared" si="390"/>
        <v/>
      </c>
      <c r="AX370" s="82" t="str">
        <f t="shared" si="391"/>
        <v/>
      </c>
      <c r="AY370" s="82" t="str">
        <f t="shared" si="392"/>
        <v/>
      </c>
      <c r="AZ370" s="82" t="str">
        <f t="shared" si="393"/>
        <v/>
      </c>
      <c r="BA370" s="82" t="str">
        <f t="shared" si="394"/>
        <v/>
      </c>
      <c r="BB370" s="82" t="str">
        <f t="shared" si="395"/>
        <v/>
      </c>
      <c r="BC370" s="82" t="str">
        <f t="shared" si="396"/>
        <v/>
      </c>
      <c r="BD370" s="82" t="str">
        <f t="shared" si="397"/>
        <v/>
      </c>
      <c r="BE370" s="83" t="str">
        <f t="shared" si="425"/>
        <v/>
      </c>
      <c r="BF370" s="83" t="str">
        <f t="shared" si="425"/>
        <v/>
      </c>
      <c r="BG370" s="83" t="str">
        <f t="shared" si="425"/>
        <v/>
      </c>
      <c r="BH370" s="83" t="str">
        <f t="shared" si="425"/>
        <v/>
      </c>
      <c r="BI370" s="83" t="str">
        <f t="shared" si="425"/>
        <v/>
      </c>
      <c r="BJ370" s="83" t="str">
        <f t="shared" si="425"/>
        <v/>
      </c>
      <c r="BK370" s="83" t="str">
        <f t="shared" si="425"/>
        <v/>
      </c>
      <c r="BL370" s="83" t="str">
        <f t="shared" si="413"/>
        <v/>
      </c>
      <c r="BM370" s="83" t="str">
        <f t="shared" si="407"/>
        <v/>
      </c>
      <c r="BN370" s="83" t="str">
        <f t="shared" si="408"/>
        <v/>
      </c>
      <c r="BO370" s="78"/>
      <c r="BP370" s="78"/>
      <c r="BQ370" s="78"/>
      <c r="BR370" s="81">
        <f t="shared" ca="1" si="369"/>
        <v>32</v>
      </c>
      <c r="CO370"/>
      <c r="CP370"/>
      <c r="CS370"/>
      <c r="CT370" s="31">
        <f t="shared" si="370"/>
        <v>0</v>
      </c>
    </row>
    <row r="371" spans="1:98" x14ac:dyDescent="0.2">
      <c r="A371" s="95"/>
      <c r="B371" s="84" t="str">
        <f t="shared" si="409"/>
        <v/>
      </c>
      <c r="C371" s="13" t="str">
        <f t="shared" si="414"/>
        <v/>
      </c>
      <c r="D371" s="85" t="str">
        <f t="shared" si="410"/>
        <v/>
      </c>
      <c r="E371" s="86" t="str">
        <f t="shared" si="411"/>
        <v/>
      </c>
      <c r="F371" s="86">
        <f t="shared" si="367"/>
        <v>0</v>
      </c>
      <c r="G371" s="35" t="str">
        <f>IF(A370&lt;&gt;"",COUNTIF($F$5:F371,F371),"")</f>
        <v/>
      </c>
      <c r="H371" s="35">
        <f t="shared" si="368"/>
        <v>367</v>
      </c>
      <c r="I371" s="117" t="str">
        <f t="shared" si="371"/>
        <v/>
      </c>
      <c r="J371" s="28" t="str">
        <f t="shared" si="372"/>
        <v/>
      </c>
      <c r="K371" s="103" t="str">
        <f t="shared" si="398"/>
        <v/>
      </c>
      <c r="L371" s="103" t="str">
        <f t="shared" si="399"/>
        <v/>
      </c>
      <c r="M371" s="103" t="str">
        <f t="shared" si="405"/>
        <v/>
      </c>
      <c r="N371" s="103" t="str">
        <f t="shared" si="406"/>
        <v/>
      </c>
      <c r="O371" s="103" t="str">
        <f t="shared" si="412"/>
        <v/>
      </c>
      <c r="P371" s="103" t="str">
        <f t="shared" si="415"/>
        <v/>
      </c>
      <c r="Q371" s="103" t="str">
        <f t="shared" si="416"/>
        <v/>
      </c>
      <c r="R371" s="103" t="str">
        <f t="shared" si="417"/>
        <v/>
      </c>
      <c r="S371" s="103" t="str">
        <f t="shared" si="418"/>
        <v/>
      </c>
      <c r="T371" s="103" t="str">
        <f t="shared" si="419"/>
        <v/>
      </c>
      <c r="U371" s="103" t="str">
        <f t="shared" si="420"/>
        <v/>
      </c>
      <c r="V371" s="103" t="str">
        <f t="shared" si="421"/>
        <v/>
      </c>
      <c r="W371" s="103" t="str">
        <f t="shared" si="422"/>
        <v/>
      </c>
      <c r="X371" s="103" t="str">
        <f t="shared" si="423"/>
        <v/>
      </c>
      <c r="Y371" s="103" t="str">
        <f t="shared" si="424"/>
        <v/>
      </c>
      <c r="Z371" s="12" t="str">
        <f t="shared" si="373"/>
        <v/>
      </c>
      <c r="AA371" s="12" t="str">
        <f t="shared" si="374"/>
        <v/>
      </c>
      <c r="AB371" s="12" t="str">
        <f t="shared" si="375"/>
        <v/>
      </c>
      <c r="AC371" s="12" t="str">
        <f t="shared" si="376"/>
        <v/>
      </c>
      <c r="AD371" s="12" t="str">
        <f t="shared" si="377"/>
        <v/>
      </c>
      <c r="AE371" s="12" t="str">
        <f t="shared" si="378"/>
        <v/>
      </c>
      <c r="AF371" s="12" t="str">
        <f t="shared" si="379"/>
        <v/>
      </c>
      <c r="AG371" s="12" t="str">
        <f t="shared" si="380"/>
        <v/>
      </c>
      <c r="AH371" s="12" t="str">
        <f t="shared" si="381"/>
        <v/>
      </c>
      <c r="AI371" s="12" t="str">
        <f t="shared" si="382"/>
        <v/>
      </c>
      <c r="AJ371" s="12" t="str">
        <f t="shared" si="426"/>
        <v/>
      </c>
      <c r="AK371" s="12" t="str">
        <f t="shared" si="427"/>
        <v/>
      </c>
      <c r="AL371" s="12" t="str">
        <f t="shared" si="428"/>
        <v/>
      </c>
      <c r="AM371" s="12" t="str">
        <f t="shared" si="429"/>
        <v/>
      </c>
      <c r="AN371" s="12" t="str">
        <f t="shared" si="430"/>
        <v/>
      </c>
      <c r="AO371" s="29" t="str">
        <f t="shared" si="383"/>
        <v/>
      </c>
      <c r="AP371" s="31" t="str">
        <f t="shared" si="384"/>
        <v>0</v>
      </c>
      <c r="AQ371"/>
      <c r="AR371" s="58">
        <f t="shared" si="385"/>
        <v>0</v>
      </c>
      <c r="AS371" s="58">
        <f t="shared" si="386"/>
        <v>0</v>
      </c>
      <c r="AT371" s="58">
        <f t="shared" si="387"/>
        <v>0</v>
      </c>
      <c r="AU371" s="82" t="str">
        <f t="shared" si="388"/>
        <v/>
      </c>
      <c r="AV371" s="82" t="str">
        <f t="shared" si="389"/>
        <v/>
      </c>
      <c r="AW371" s="82" t="str">
        <f t="shared" si="390"/>
        <v/>
      </c>
      <c r="AX371" s="82" t="str">
        <f t="shared" si="391"/>
        <v/>
      </c>
      <c r="AY371" s="82" t="str">
        <f t="shared" si="392"/>
        <v/>
      </c>
      <c r="AZ371" s="82" t="str">
        <f t="shared" si="393"/>
        <v/>
      </c>
      <c r="BA371" s="82" t="str">
        <f t="shared" si="394"/>
        <v/>
      </c>
      <c r="BB371" s="82" t="str">
        <f t="shared" si="395"/>
        <v/>
      </c>
      <c r="BC371" s="82" t="str">
        <f t="shared" si="396"/>
        <v/>
      </c>
      <c r="BD371" s="82" t="str">
        <f t="shared" si="397"/>
        <v/>
      </c>
      <c r="BE371" s="83" t="str">
        <f t="shared" si="425"/>
        <v/>
      </c>
      <c r="BF371" s="83" t="str">
        <f t="shared" si="425"/>
        <v/>
      </c>
      <c r="BG371" s="83" t="str">
        <f t="shared" si="425"/>
        <v/>
      </c>
      <c r="BH371" s="83" t="str">
        <f t="shared" si="425"/>
        <v/>
      </c>
      <c r="BI371" s="83" t="str">
        <f t="shared" si="425"/>
        <v/>
      </c>
      <c r="BJ371" s="83" t="str">
        <f t="shared" si="425"/>
        <v/>
      </c>
      <c r="BK371" s="83" t="str">
        <f t="shared" si="425"/>
        <v/>
      </c>
      <c r="BL371" s="83" t="str">
        <f t="shared" si="425"/>
        <v/>
      </c>
      <c r="BM371" s="83" t="str">
        <f t="shared" si="425"/>
        <v/>
      </c>
      <c r="BN371" s="83" t="str">
        <f t="shared" si="425"/>
        <v/>
      </c>
      <c r="BO371" s="78"/>
      <c r="BP371" s="78"/>
      <c r="BQ371" s="78"/>
      <c r="BR371" s="81">
        <f t="shared" ca="1" si="369"/>
        <v>27</v>
      </c>
      <c r="CO371"/>
      <c r="CP371"/>
      <c r="CS371"/>
      <c r="CT371" s="31">
        <f t="shared" si="370"/>
        <v>0</v>
      </c>
    </row>
    <row r="372" spans="1:98" x14ac:dyDescent="0.2">
      <c r="A372" s="95"/>
      <c r="B372" s="84" t="str">
        <f t="shared" si="409"/>
        <v/>
      </c>
      <c r="C372" s="13" t="str">
        <f t="shared" si="414"/>
        <v/>
      </c>
      <c r="D372" s="85" t="str">
        <f t="shared" si="410"/>
        <v/>
      </c>
      <c r="E372" s="86" t="str">
        <f t="shared" si="411"/>
        <v/>
      </c>
      <c r="F372" s="86">
        <f t="shared" si="367"/>
        <v>0</v>
      </c>
      <c r="G372" s="35" t="str">
        <f>IF(A371&lt;&gt;"",COUNTIF($F$5:F372,F372),"")</f>
        <v/>
      </c>
      <c r="H372" s="35">
        <f t="shared" si="368"/>
        <v>368</v>
      </c>
      <c r="I372" s="117" t="str">
        <f t="shared" si="371"/>
        <v/>
      </c>
      <c r="J372" s="28" t="str">
        <f t="shared" si="372"/>
        <v/>
      </c>
      <c r="K372" s="103" t="str">
        <f t="shared" si="398"/>
        <v/>
      </c>
      <c r="L372" s="103" t="str">
        <f t="shared" si="399"/>
        <v/>
      </c>
      <c r="M372" s="103" t="str">
        <f t="shared" si="405"/>
        <v/>
      </c>
      <c r="N372" s="103" t="str">
        <f t="shared" si="406"/>
        <v/>
      </c>
      <c r="O372" s="103" t="str">
        <f t="shared" si="412"/>
        <v/>
      </c>
      <c r="P372" s="103" t="str">
        <f t="shared" si="415"/>
        <v/>
      </c>
      <c r="Q372" s="103" t="str">
        <f t="shared" si="416"/>
        <v/>
      </c>
      <c r="R372" s="103" t="str">
        <f t="shared" si="417"/>
        <v/>
      </c>
      <c r="S372" s="103" t="str">
        <f t="shared" si="418"/>
        <v/>
      </c>
      <c r="T372" s="103" t="str">
        <f t="shared" si="419"/>
        <v/>
      </c>
      <c r="U372" s="103" t="str">
        <f t="shared" si="420"/>
        <v/>
      </c>
      <c r="V372" s="103" t="str">
        <f t="shared" si="421"/>
        <v/>
      </c>
      <c r="W372" s="103" t="str">
        <f t="shared" si="422"/>
        <v/>
      </c>
      <c r="X372" s="103" t="str">
        <f t="shared" si="423"/>
        <v/>
      </c>
      <c r="Y372" s="103" t="str">
        <f t="shared" si="424"/>
        <v/>
      </c>
      <c r="Z372" s="12" t="str">
        <f t="shared" si="373"/>
        <v/>
      </c>
      <c r="AA372" s="12" t="str">
        <f t="shared" si="374"/>
        <v/>
      </c>
      <c r="AB372" s="12" t="str">
        <f t="shared" si="375"/>
        <v/>
      </c>
      <c r="AC372" s="12" t="str">
        <f t="shared" si="376"/>
        <v/>
      </c>
      <c r="AD372" s="12" t="str">
        <f t="shared" si="377"/>
        <v/>
      </c>
      <c r="AE372" s="12" t="str">
        <f t="shared" si="378"/>
        <v/>
      </c>
      <c r="AF372" s="12" t="str">
        <f t="shared" si="379"/>
        <v/>
      </c>
      <c r="AG372" s="12" t="str">
        <f t="shared" si="380"/>
        <v/>
      </c>
      <c r="AH372" s="12" t="str">
        <f t="shared" si="381"/>
        <v/>
      </c>
      <c r="AI372" s="12" t="str">
        <f t="shared" si="382"/>
        <v/>
      </c>
      <c r="AJ372" s="12" t="str">
        <f t="shared" si="426"/>
        <v/>
      </c>
      <c r="AK372" s="12" t="str">
        <f t="shared" si="427"/>
        <v/>
      </c>
      <c r="AL372" s="12" t="str">
        <f t="shared" si="428"/>
        <v/>
      </c>
      <c r="AM372" s="12" t="str">
        <f t="shared" si="429"/>
        <v/>
      </c>
      <c r="AN372" s="12" t="str">
        <f t="shared" si="430"/>
        <v/>
      </c>
      <c r="AO372" s="29" t="str">
        <f t="shared" si="383"/>
        <v/>
      </c>
      <c r="AP372" s="31" t="str">
        <f t="shared" si="384"/>
        <v>0</v>
      </c>
      <c r="AQ372"/>
      <c r="AR372" s="58">
        <f t="shared" si="385"/>
        <v>0</v>
      </c>
      <c r="AS372" s="58">
        <f t="shared" si="386"/>
        <v>0</v>
      </c>
      <c r="AT372" s="58">
        <f t="shared" si="387"/>
        <v>0</v>
      </c>
      <c r="AU372" s="82" t="str">
        <f t="shared" si="388"/>
        <v/>
      </c>
      <c r="AV372" s="82" t="str">
        <f t="shared" si="389"/>
        <v/>
      </c>
      <c r="AW372" s="82" t="str">
        <f t="shared" si="390"/>
        <v/>
      </c>
      <c r="AX372" s="82" t="str">
        <f t="shared" si="391"/>
        <v/>
      </c>
      <c r="AY372" s="82" t="str">
        <f t="shared" si="392"/>
        <v/>
      </c>
      <c r="AZ372" s="82" t="str">
        <f t="shared" si="393"/>
        <v/>
      </c>
      <c r="BA372" s="82" t="str">
        <f t="shared" si="394"/>
        <v/>
      </c>
      <c r="BB372" s="82" t="str">
        <f t="shared" si="395"/>
        <v/>
      </c>
      <c r="BC372" s="82" t="str">
        <f t="shared" si="396"/>
        <v/>
      </c>
      <c r="BD372" s="82" t="str">
        <f t="shared" si="397"/>
        <v/>
      </c>
      <c r="BE372" s="83" t="str">
        <f t="shared" si="425"/>
        <v/>
      </c>
      <c r="BF372" s="83" t="str">
        <f t="shared" si="425"/>
        <v/>
      </c>
      <c r="BG372" s="83" t="str">
        <f t="shared" si="425"/>
        <v/>
      </c>
      <c r="BH372" s="83" t="str">
        <f t="shared" si="425"/>
        <v/>
      </c>
      <c r="BI372" s="83" t="str">
        <f t="shared" si="425"/>
        <v/>
      </c>
      <c r="BJ372" s="83" t="str">
        <f t="shared" si="425"/>
        <v/>
      </c>
      <c r="BK372" s="83" t="str">
        <f t="shared" si="425"/>
        <v/>
      </c>
      <c r="BL372" s="83" t="str">
        <f t="shared" si="425"/>
        <v/>
      </c>
      <c r="BM372" s="83" t="str">
        <f t="shared" si="425"/>
        <v/>
      </c>
      <c r="BN372" s="83" t="str">
        <f t="shared" si="425"/>
        <v/>
      </c>
      <c r="BO372" s="78"/>
      <c r="BP372" s="78"/>
      <c r="BQ372" s="78"/>
      <c r="BR372" s="81">
        <f t="shared" ca="1" si="369"/>
        <v>30</v>
      </c>
      <c r="CO372"/>
      <c r="CP372"/>
      <c r="CS372"/>
      <c r="CT372" s="31">
        <f t="shared" si="370"/>
        <v>0</v>
      </c>
    </row>
    <row r="373" spans="1:98" x14ac:dyDescent="0.2">
      <c r="A373" s="95"/>
      <c r="B373" s="84" t="str">
        <f t="shared" si="409"/>
        <v/>
      </c>
      <c r="C373" s="13" t="str">
        <f t="shared" si="414"/>
        <v/>
      </c>
      <c r="D373" s="85" t="str">
        <f t="shared" si="410"/>
        <v/>
      </c>
      <c r="E373" s="86" t="str">
        <f t="shared" si="411"/>
        <v/>
      </c>
      <c r="F373" s="86">
        <f t="shared" si="367"/>
        <v>0</v>
      </c>
      <c r="G373" s="35" t="str">
        <f>IF(A372&lt;&gt;"",COUNTIF($F$5:F373,F373),"")</f>
        <v/>
      </c>
      <c r="H373" s="35">
        <f t="shared" si="368"/>
        <v>369</v>
      </c>
      <c r="I373" s="117" t="str">
        <f t="shared" si="371"/>
        <v/>
      </c>
      <c r="J373" s="28" t="str">
        <f t="shared" si="372"/>
        <v/>
      </c>
      <c r="K373" s="103" t="str">
        <f t="shared" si="398"/>
        <v/>
      </c>
      <c r="L373" s="103" t="str">
        <f t="shared" si="399"/>
        <v/>
      </c>
      <c r="M373" s="103" t="str">
        <f t="shared" si="405"/>
        <v/>
      </c>
      <c r="N373" s="103" t="str">
        <f t="shared" si="406"/>
        <v/>
      </c>
      <c r="O373" s="103" t="str">
        <f t="shared" si="412"/>
        <v/>
      </c>
      <c r="P373" s="103" t="str">
        <f t="shared" si="415"/>
        <v/>
      </c>
      <c r="Q373" s="103" t="str">
        <f t="shared" si="416"/>
        <v/>
      </c>
      <c r="R373" s="103" t="str">
        <f t="shared" si="417"/>
        <v/>
      </c>
      <c r="S373" s="103" t="str">
        <f t="shared" si="418"/>
        <v/>
      </c>
      <c r="T373" s="103" t="str">
        <f t="shared" si="419"/>
        <v/>
      </c>
      <c r="U373" s="103" t="str">
        <f t="shared" si="420"/>
        <v/>
      </c>
      <c r="V373" s="103" t="str">
        <f t="shared" si="421"/>
        <v/>
      </c>
      <c r="W373" s="103" t="str">
        <f t="shared" si="422"/>
        <v/>
      </c>
      <c r="X373" s="103" t="str">
        <f t="shared" si="423"/>
        <v/>
      </c>
      <c r="Y373" s="103" t="str">
        <f t="shared" si="424"/>
        <v/>
      </c>
      <c r="Z373" s="12" t="str">
        <f t="shared" si="373"/>
        <v/>
      </c>
      <c r="AA373" s="12" t="str">
        <f t="shared" si="374"/>
        <v/>
      </c>
      <c r="AB373" s="12" t="str">
        <f t="shared" si="375"/>
        <v/>
      </c>
      <c r="AC373" s="12" t="str">
        <f t="shared" si="376"/>
        <v/>
      </c>
      <c r="AD373" s="12" t="str">
        <f t="shared" si="377"/>
        <v/>
      </c>
      <c r="AE373" s="12" t="str">
        <f t="shared" si="378"/>
        <v/>
      </c>
      <c r="AF373" s="12" t="str">
        <f t="shared" si="379"/>
        <v/>
      </c>
      <c r="AG373" s="12" t="str">
        <f t="shared" si="380"/>
        <v/>
      </c>
      <c r="AH373" s="12" t="str">
        <f t="shared" si="381"/>
        <v/>
      </c>
      <c r="AI373" s="12" t="str">
        <f t="shared" si="382"/>
        <v/>
      </c>
      <c r="AJ373" s="12" t="str">
        <f t="shared" si="426"/>
        <v/>
      </c>
      <c r="AK373" s="12" t="str">
        <f t="shared" si="427"/>
        <v/>
      </c>
      <c r="AL373" s="12" t="str">
        <f t="shared" si="428"/>
        <v/>
      </c>
      <c r="AM373" s="12" t="str">
        <f t="shared" si="429"/>
        <v/>
      </c>
      <c r="AN373" s="12" t="str">
        <f t="shared" si="430"/>
        <v/>
      </c>
      <c r="AO373" s="29" t="str">
        <f t="shared" si="383"/>
        <v/>
      </c>
      <c r="AP373" s="31" t="str">
        <f t="shared" si="384"/>
        <v>0</v>
      </c>
      <c r="AQ373"/>
      <c r="AR373" s="58">
        <f t="shared" si="385"/>
        <v>0</v>
      </c>
      <c r="AS373" s="58">
        <f t="shared" si="386"/>
        <v>0</v>
      </c>
      <c r="AT373" s="58">
        <f t="shared" si="387"/>
        <v>0</v>
      </c>
      <c r="AU373" s="82" t="str">
        <f t="shared" si="388"/>
        <v/>
      </c>
      <c r="AV373" s="82" t="str">
        <f t="shared" si="389"/>
        <v/>
      </c>
      <c r="AW373" s="82" t="str">
        <f t="shared" si="390"/>
        <v/>
      </c>
      <c r="AX373" s="82" t="str">
        <f t="shared" si="391"/>
        <v/>
      </c>
      <c r="AY373" s="82" t="str">
        <f t="shared" si="392"/>
        <v/>
      </c>
      <c r="AZ373" s="82" t="str">
        <f t="shared" si="393"/>
        <v/>
      </c>
      <c r="BA373" s="82" t="str">
        <f t="shared" si="394"/>
        <v/>
      </c>
      <c r="BB373" s="82" t="str">
        <f t="shared" si="395"/>
        <v/>
      </c>
      <c r="BC373" s="82" t="str">
        <f t="shared" si="396"/>
        <v/>
      </c>
      <c r="BD373" s="82" t="str">
        <f t="shared" si="397"/>
        <v/>
      </c>
      <c r="BE373" s="83" t="str">
        <f t="shared" si="425"/>
        <v/>
      </c>
      <c r="BF373" s="83" t="str">
        <f t="shared" si="425"/>
        <v/>
      </c>
      <c r="BG373" s="83" t="str">
        <f t="shared" si="425"/>
        <v/>
      </c>
      <c r="BH373" s="83" t="str">
        <f t="shared" si="425"/>
        <v/>
      </c>
      <c r="BI373" s="83" t="str">
        <f t="shared" si="425"/>
        <v/>
      </c>
      <c r="BJ373" s="83" t="str">
        <f t="shared" si="425"/>
        <v/>
      </c>
      <c r="BK373" s="83" t="str">
        <f t="shared" si="425"/>
        <v/>
      </c>
      <c r="BL373" s="83" t="str">
        <f t="shared" si="425"/>
        <v/>
      </c>
      <c r="BM373" s="83" t="str">
        <f t="shared" si="425"/>
        <v/>
      </c>
      <c r="BN373" s="83" t="str">
        <f t="shared" si="425"/>
        <v/>
      </c>
      <c r="BO373" s="78"/>
      <c r="BP373" s="78"/>
      <c r="BQ373" s="78"/>
      <c r="BR373" s="81">
        <f t="shared" ca="1" si="369"/>
        <v>6</v>
      </c>
      <c r="CO373"/>
      <c r="CP373"/>
      <c r="CS373"/>
      <c r="CT373" s="31">
        <f t="shared" si="370"/>
        <v>0</v>
      </c>
    </row>
    <row r="374" spans="1:98" x14ac:dyDescent="0.2">
      <c r="A374" s="95"/>
      <c r="B374" s="84" t="str">
        <f t="shared" si="409"/>
        <v/>
      </c>
      <c r="C374" s="13" t="str">
        <f t="shared" si="414"/>
        <v/>
      </c>
      <c r="D374" s="85" t="str">
        <f t="shared" si="410"/>
        <v/>
      </c>
      <c r="E374" s="86" t="str">
        <f t="shared" si="411"/>
        <v/>
      </c>
      <c r="F374" s="86">
        <f t="shared" si="367"/>
        <v>0</v>
      </c>
      <c r="G374" s="35" t="str">
        <f>IF(A373&lt;&gt;"",COUNTIF($F$5:F374,F374),"")</f>
        <v/>
      </c>
      <c r="H374" s="35">
        <f t="shared" si="368"/>
        <v>370</v>
      </c>
      <c r="I374" s="117" t="str">
        <f t="shared" si="371"/>
        <v/>
      </c>
      <c r="J374" s="28" t="str">
        <f t="shared" si="372"/>
        <v/>
      </c>
      <c r="K374" s="103" t="str">
        <f t="shared" si="398"/>
        <v/>
      </c>
      <c r="L374" s="103" t="str">
        <f t="shared" si="399"/>
        <v/>
      </c>
      <c r="M374" s="103" t="str">
        <f t="shared" si="405"/>
        <v/>
      </c>
      <c r="N374" s="103" t="str">
        <f t="shared" si="406"/>
        <v/>
      </c>
      <c r="O374" s="103" t="str">
        <f t="shared" si="412"/>
        <v/>
      </c>
      <c r="P374" s="103" t="str">
        <f t="shared" si="415"/>
        <v/>
      </c>
      <c r="Q374" s="103" t="str">
        <f t="shared" si="416"/>
        <v/>
      </c>
      <c r="R374" s="103" t="str">
        <f t="shared" si="417"/>
        <v/>
      </c>
      <c r="S374" s="103" t="str">
        <f t="shared" si="418"/>
        <v/>
      </c>
      <c r="T374" s="103" t="str">
        <f t="shared" si="419"/>
        <v/>
      </c>
      <c r="U374" s="103" t="str">
        <f t="shared" si="420"/>
        <v/>
      </c>
      <c r="V374" s="103" t="str">
        <f t="shared" si="421"/>
        <v/>
      </c>
      <c r="W374" s="103" t="str">
        <f t="shared" si="422"/>
        <v/>
      </c>
      <c r="X374" s="103" t="str">
        <f t="shared" si="423"/>
        <v/>
      </c>
      <c r="Y374" s="103" t="str">
        <f t="shared" si="424"/>
        <v/>
      </c>
      <c r="Z374" s="12" t="str">
        <f t="shared" si="373"/>
        <v/>
      </c>
      <c r="AA374" s="12" t="str">
        <f t="shared" si="374"/>
        <v/>
      </c>
      <c r="AB374" s="12" t="str">
        <f t="shared" si="375"/>
        <v/>
      </c>
      <c r="AC374" s="12" t="str">
        <f t="shared" si="376"/>
        <v/>
      </c>
      <c r="AD374" s="12" t="str">
        <f t="shared" si="377"/>
        <v/>
      </c>
      <c r="AE374" s="12" t="str">
        <f t="shared" si="378"/>
        <v/>
      </c>
      <c r="AF374" s="12" t="str">
        <f t="shared" si="379"/>
        <v/>
      </c>
      <c r="AG374" s="12" t="str">
        <f t="shared" si="380"/>
        <v/>
      </c>
      <c r="AH374" s="12" t="str">
        <f t="shared" si="381"/>
        <v/>
      </c>
      <c r="AI374" s="12" t="str">
        <f t="shared" si="382"/>
        <v/>
      </c>
      <c r="AJ374" s="12" t="str">
        <f t="shared" si="426"/>
        <v/>
      </c>
      <c r="AK374" s="12" t="str">
        <f t="shared" si="427"/>
        <v/>
      </c>
      <c r="AL374" s="12" t="str">
        <f t="shared" si="428"/>
        <v/>
      </c>
      <c r="AM374" s="12" t="str">
        <f t="shared" si="429"/>
        <v/>
      </c>
      <c r="AN374" s="12" t="str">
        <f t="shared" si="430"/>
        <v/>
      </c>
      <c r="AO374" s="29" t="str">
        <f t="shared" si="383"/>
        <v/>
      </c>
      <c r="AP374" s="31" t="str">
        <f t="shared" si="384"/>
        <v>0</v>
      </c>
      <c r="AQ374"/>
      <c r="AR374" s="58">
        <f t="shared" si="385"/>
        <v>0</v>
      </c>
      <c r="AS374" s="58">
        <f t="shared" si="386"/>
        <v>0</v>
      </c>
      <c r="AT374" s="58">
        <f t="shared" si="387"/>
        <v>0</v>
      </c>
      <c r="AU374" s="82" t="str">
        <f t="shared" si="388"/>
        <v/>
      </c>
      <c r="AV374" s="82" t="str">
        <f t="shared" si="389"/>
        <v/>
      </c>
      <c r="AW374" s="82" t="str">
        <f t="shared" si="390"/>
        <v/>
      </c>
      <c r="AX374" s="82" t="str">
        <f t="shared" si="391"/>
        <v/>
      </c>
      <c r="AY374" s="82" t="str">
        <f t="shared" si="392"/>
        <v/>
      </c>
      <c r="AZ374" s="82" t="str">
        <f t="shared" si="393"/>
        <v/>
      </c>
      <c r="BA374" s="82" t="str">
        <f t="shared" si="394"/>
        <v/>
      </c>
      <c r="BB374" s="82" t="str">
        <f t="shared" si="395"/>
        <v/>
      </c>
      <c r="BC374" s="82" t="str">
        <f t="shared" si="396"/>
        <v/>
      </c>
      <c r="BD374" s="82" t="str">
        <f t="shared" si="397"/>
        <v/>
      </c>
      <c r="BE374" s="83" t="str">
        <f t="shared" si="425"/>
        <v/>
      </c>
      <c r="BF374" s="83" t="str">
        <f t="shared" si="425"/>
        <v/>
      </c>
      <c r="BG374" s="83" t="str">
        <f t="shared" si="425"/>
        <v/>
      </c>
      <c r="BH374" s="83" t="str">
        <f t="shared" si="425"/>
        <v/>
      </c>
      <c r="BI374" s="83" t="str">
        <f t="shared" si="425"/>
        <v/>
      </c>
      <c r="BJ374" s="83" t="str">
        <f t="shared" si="425"/>
        <v/>
      </c>
      <c r="BK374" s="83" t="str">
        <f t="shared" si="425"/>
        <v/>
      </c>
      <c r="BL374" s="83" t="str">
        <f t="shared" si="425"/>
        <v/>
      </c>
      <c r="BM374" s="83" t="str">
        <f t="shared" si="425"/>
        <v/>
      </c>
      <c r="BN374" s="83" t="str">
        <f t="shared" si="425"/>
        <v/>
      </c>
      <c r="BO374" s="78"/>
      <c r="BP374" s="78"/>
      <c r="BQ374" s="78"/>
      <c r="BR374" s="81">
        <f t="shared" ca="1" si="369"/>
        <v>30</v>
      </c>
      <c r="CO374"/>
      <c r="CP374"/>
      <c r="CS374"/>
      <c r="CT374" s="31">
        <f t="shared" si="370"/>
        <v>0</v>
      </c>
    </row>
    <row r="375" spans="1:98" x14ac:dyDescent="0.2">
      <c r="A375" s="95"/>
      <c r="B375" s="84" t="str">
        <f t="shared" si="409"/>
        <v/>
      </c>
      <c r="C375" s="13" t="str">
        <f t="shared" si="414"/>
        <v/>
      </c>
      <c r="D375" s="85" t="str">
        <f t="shared" si="410"/>
        <v/>
      </c>
      <c r="E375" s="86" t="str">
        <f t="shared" si="411"/>
        <v/>
      </c>
      <c r="F375" s="86">
        <f t="shared" si="367"/>
        <v>0</v>
      </c>
      <c r="G375" s="35" t="str">
        <f>IF(A374&lt;&gt;"",COUNTIF($F$5:F375,F375),"")</f>
        <v/>
      </c>
      <c r="H375" s="35">
        <f t="shared" si="368"/>
        <v>371</v>
      </c>
      <c r="I375" s="117" t="str">
        <f t="shared" si="371"/>
        <v/>
      </c>
      <c r="J375" s="28" t="str">
        <f t="shared" si="372"/>
        <v/>
      </c>
      <c r="K375" s="103" t="str">
        <f t="shared" si="398"/>
        <v/>
      </c>
      <c r="L375" s="103" t="str">
        <f t="shared" si="399"/>
        <v/>
      </c>
      <c r="M375" s="103" t="str">
        <f t="shared" si="405"/>
        <v/>
      </c>
      <c r="N375" s="103" t="str">
        <f t="shared" si="406"/>
        <v/>
      </c>
      <c r="O375" s="103" t="str">
        <f t="shared" si="412"/>
        <v/>
      </c>
      <c r="P375" s="103" t="str">
        <f t="shared" si="415"/>
        <v/>
      </c>
      <c r="Q375" s="103" t="str">
        <f t="shared" si="416"/>
        <v/>
      </c>
      <c r="R375" s="103" t="str">
        <f t="shared" si="417"/>
        <v/>
      </c>
      <c r="S375" s="103" t="str">
        <f t="shared" si="418"/>
        <v/>
      </c>
      <c r="T375" s="103" t="str">
        <f t="shared" si="419"/>
        <v/>
      </c>
      <c r="U375" s="103" t="str">
        <f t="shared" si="420"/>
        <v/>
      </c>
      <c r="V375" s="103" t="str">
        <f t="shared" si="421"/>
        <v/>
      </c>
      <c r="W375" s="103" t="str">
        <f t="shared" si="422"/>
        <v/>
      </c>
      <c r="X375" s="103" t="str">
        <f t="shared" si="423"/>
        <v/>
      </c>
      <c r="Y375" s="103" t="str">
        <f t="shared" si="424"/>
        <v/>
      </c>
      <c r="Z375" s="12" t="str">
        <f t="shared" si="373"/>
        <v/>
      </c>
      <c r="AA375" s="12" t="str">
        <f t="shared" si="374"/>
        <v/>
      </c>
      <c r="AB375" s="12" t="str">
        <f t="shared" si="375"/>
        <v/>
      </c>
      <c r="AC375" s="12" t="str">
        <f t="shared" si="376"/>
        <v/>
      </c>
      <c r="AD375" s="12" t="str">
        <f t="shared" si="377"/>
        <v/>
      </c>
      <c r="AE375" s="12" t="str">
        <f t="shared" si="378"/>
        <v/>
      </c>
      <c r="AF375" s="12" t="str">
        <f t="shared" si="379"/>
        <v/>
      </c>
      <c r="AG375" s="12" t="str">
        <f t="shared" si="380"/>
        <v/>
      </c>
      <c r="AH375" s="12" t="str">
        <f t="shared" si="381"/>
        <v/>
      </c>
      <c r="AI375" s="12" t="str">
        <f t="shared" si="382"/>
        <v/>
      </c>
      <c r="AJ375" s="12" t="str">
        <f t="shared" si="426"/>
        <v/>
      </c>
      <c r="AK375" s="12" t="str">
        <f t="shared" si="427"/>
        <v/>
      </c>
      <c r="AL375" s="12" t="str">
        <f t="shared" si="428"/>
        <v/>
      </c>
      <c r="AM375" s="12" t="str">
        <f t="shared" si="429"/>
        <v/>
      </c>
      <c r="AN375" s="12" t="str">
        <f t="shared" si="430"/>
        <v/>
      </c>
      <c r="AO375" s="29" t="str">
        <f t="shared" si="383"/>
        <v/>
      </c>
      <c r="AP375" s="31" t="str">
        <f t="shared" si="384"/>
        <v>0</v>
      </c>
      <c r="AQ375"/>
      <c r="AR375" s="58">
        <f t="shared" si="385"/>
        <v>0</v>
      </c>
      <c r="AS375" s="58">
        <f t="shared" si="386"/>
        <v>0</v>
      </c>
      <c r="AT375" s="58">
        <f t="shared" si="387"/>
        <v>0</v>
      </c>
      <c r="AU375" s="82" t="str">
        <f t="shared" si="388"/>
        <v/>
      </c>
      <c r="AV375" s="82" t="str">
        <f t="shared" si="389"/>
        <v/>
      </c>
      <c r="AW375" s="82" t="str">
        <f t="shared" si="390"/>
        <v/>
      </c>
      <c r="AX375" s="82" t="str">
        <f t="shared" si="391"/>
        <v/>
      </c>
      <c r="AY375" s="82" t="str">
        <f t="shared" si="392"/>
        <v/>
      </c>
      <c r="AZ375" s="82" t="str">
        <f t="shared" si="393"/>
        <v/>
      </c>
      <c r="BA375" s="82" t="str">
        <f t="shared" si="394"/>
        <v/>
      </c>
      <c r="BB375" s="82" t="str">
        <f t="shared" si="395"/>
        <v/>
      </c>
      <c r="BC375" s="82" t="str">
        <f t="shared" si="396"/>
        <v/>
      </c>
      <c r="BD375" s="82" t="str">
        <f t="shared" si="397"/>
        <v/>
      </c>
      <c r="BE375" s="83" t="str">
        <f t="shared" si="425"/>
        <v/>
      </c>
      <c r="BF375" s="83" t="str">
        <f t="shared" si="425"/>
        <v/>
      </c>
      <c r="BG375" s="83" t="str">
        <f t="shared" si="425"/>
        <v/>
      </c>
      <c r="BH375" s="83" t="str">
        <f t="shared" si="425"/>
        <v/>
      </c>
      <c r="BI375" s="83" t="str">
        <f t="shared" si="425"/>
        <v/>
      </c>
      <c r="BJ375" s="83" t="str">
        <f t="shared" si="425"/>
        <v/>
      </c>
      <c r="BK375" s="83" t="str">
        <f t="shared" si="425"/>
        <v/>
      </c>
      <c r="BL375" s="83" t="str">
        <f t="shared" si="425"/>
        <v/>
      </c>
      <c r="BM375" s="83" t="str">
        <f t="shared" si="425"/>
        <v/>
      </c>
      <c r="BN375" s="83" t="str">
        <f t="shared" si="425"/>
        <v/>
      </c>
      <c r="BO375" s="78"/>
      <c r="BP375" s="78"/>
      <c r="BQ375" s="78"/>
      <c r="BR375" s="81">
        <f t="shared" ca="1" si="369"/>
        <v>27</v>
      </c>
      <c r="CO375"/>
      <c r="CP375"/>
      <c r="CS375"/>
      <c r="CT375" s="31">
        <f t="shared" si="370"/>
        <v>0</v>
      </c>
    </row>
    <row r="376" spans="1:98" x14ac:dyDescent="0.2">
      <c r="A376" s="95"/>
      <c r="B376" s="84" t="str">
        <f t="shared" si="409"/>
        <v/>
      </c>
      <c r="C376" s="13" t="str">
        <f t="shared" si="414"/>
        <v/>
      </c>
      <c r="D376" s="85" t="str">
        <f t="shared" si="410"/>
        <v/>
      </c>
      <c r="E376" s="86" t="str">
        <f t="shared" si="411"/>
        <v/>
      </c>
      <c r="F376" s="86">
        <f t="shared" si="367"/>
        <v>0</v>
      </c>
      <c r="G376" s="35" t="str">
        <f>IF(A375&lt;&gt;"",COUNTIF($F$5:F376,F376),"")</f>
        <v/>
      </c>
      <c r="H376" s="35">
        <f t="shared" si="368"/>
        <v>372</v>
      </c>
      <c r="I376" s="117" t="str">
        <f t="shared" si="371"/>
        <v/>
      </c>
      <c r="J376" s="28" t="str">
        <f t="shared" si="372"/>
        <v/>
      </c>
      <c r="K376" s="103" t="str">
        <f t="shared" si="398"/>
        <v/>
      </c>
      <c r="L376" s="103" t="str">
        <f t="shared" si="399"/>
        <v/>
      </c>
      <c r="M376" s="103" t="str">
        <f t="shared" si="405"/>
        <v/>
      </c>
      <c r="N376" s="103" t="str">
        <f t="shared" si="406"/>
        <v/>
      </c>
      <c r="O376" s="103" t="str">
        <f t="shared" si="412"/>
        <v/>
      </c>
      <c r="P376" s="103" t="str">
        <f t="shared" si="415"/>
        <v/>
      </c>
      <c r="Q376" s="103" t="str">
        <f t="shared" si="416"/>
        <v/>
      </c>
      <c r="R376" s="103" t="str">
        <f t="shared" si="417"/>
        <v/>
      </c>
      <c r="S376" s="103" t="str">
        <f t="shared" si="418"/>
        <v/>
      </c>
      <c r="T376" s="103" t="str">
        <f t="shared" si="419"/>
        <v/>
      </c>
      <c r="U376" s="103" t="str">
        <f t="shared" si="420"/>
        <v/>
      </c>
      <c r="V376" s="103" t="str">
        <f t="shared" si="421"/>
        <v/>
      </c>
      <c r="W376" s="103" t="str">
        <f t="shared" si="422"/>
        <v/>
      </c>
      <c r="X376" s="103" t="str">
        <f t="shared" si="423"/>
        <v/>
      </c>
      <c r="Y376" s="103" t="str">
        <f t="shared" si="424"/>
        <v/>
      </c>
      <c r="Z376" s="12" t="str">
        <f t="shared" si="373"/>
        <v/>
      </c>
      <c r="AA376" s="12" t="str">
        <f t="shared" si="374"/>
        <v/>
      </c>
      <c r="AB376" s="12" t="str">
        <f t="shared" si="375"/>
        <v/>
      </c>
      <c r="AC376" s="12" t="str">
        <f t="shared" si="376"/>
        <v/>
      </c>
      <c r="AD376" s="12" t="str">
        <f t="shared" si="377"/>
        <v/>
      </c>
      <c r="AE376" s="12" t="str">
        <f t="shared" si="378"/>
        <v/>
      </c>
      <c r="AF376" s="12" t="str">
        <f t="shared" si="379"/>
        <v/>
      </c>
      <c r="AG376" s="12" t="str">
        <f t="shared" si="380"/>
        <v/>
      </c>
      <c r="AH376" s="12" t="str">
        <f t="shared" si="381"/>
        <v/>
      </c>
      <c r="AI376" s="12" t="str">
        <f t="shared" si="382"/>
        <v/>
      </c>
      <c r="AJ376" s="12" t="str">
        <f t="shared" si="426"/>
        <v/>
      </c>
      <c r="AK376" s="12" t="str">
        <f t="shared" si="427"/>
        <v/>
      </c>
      <c r="AL376" s="12" t="str">
        <f t="shared" si="428"/>
        <v/>
      </c>
      <c r="AM376" s="12" t="str">
        <f t="shared" si="429"/>
        <v/>
      </c>
      <c r="AN376" s="12" t="str">
        <f t="shared" si="430"/>
        <v/>
      </c>
      <c r="AO376" s="29" t="str">
        <f t="shared" si="383"/>
        <v/>
      </c>
      <c r="AP376" s="31" t="str">
        <f t="shared" si="384"/>
        <v>0</v>
      </c>
      <c r="AQ376"/>
      <c r="AR376" s="58">
        <f t="shared" si="385"/>
        <v>0</v>
      </c>
      <c r="AS376" s="58">
        <f t="shared" si="386"/>
        <v>0</v>
      </c>
      <c r="AT376" s="58">
        <f t="shared" si="387"/>
        <v>0</v>
      </c>
      <c r="AU376" s="82" t="str">
        <f t="shared" si="388"/>
        <v/>
      </c>
      <c r="AV376" s="82" t="str">
        <f t="shared" si="389"/>
        <v/>
      </c>
      <c r="AW376" s="82" t="str">
        <f t="shared" si="390"/>
        <v/>
      </c>
      <c r="AX376" s="82" t="str">
        <f t="shared" si="391"/>
        <v/>
      </c>
      <c r="AY376" s="82" t="str">
        <f t="shared" si="392"/>
        <v/>
      </c>
      <c r="AZ376" s="82" t="str">
        <f t="shared" si="393"/>
        <v/>
      </c>
      <c r="BA376" s="82" t="str">
        <f t="shared" si="394"/>
        <v/>
      </c>
      <c r="BB376" s="82" t="str">
        <f t="shared" si="395"/>
        <v/>
      </c>
      <c r="BC376" s="82" t="str">
        <f t="shared" si="396"/>
        <v/>
      </c>
      <c r="BD376" s="82" t="str">
        <f t="shared" si="397"/>
        <v/>
      </c>
      <c r="BE376" s="83" t="str">
        <f t="shared" si="425"/>
        <v/>
      </c>
      <c r="BF376" s="83" t="str">
        <f t="shared" si="425"/>
        <v/>
      </c>
      <c r="BG376" s="83" t="str">
        <f t="shared" si="425"/>
        <v/>
      </c>
      <c r="BH376" s="83" t="str">
        <f t="shared" si="425"/>
        <v/>
      </c>
      <c r="BI376" s="83" t="str">
        <f t="shared" si="425"/>
        <v/>
      </c>
      <c r="BJ376" s="83" t="str">
        <f t="shared" si="425"/>
        <v/>
      </c>
      <c r="BK376" s="83" t="str">
        <f t="shared" si="425"/>
        <v/>
      </c>
      <c r="BL376" s="83" t="str">
        <f t="shared" si="425"/>
        <v/>
      </c>
      <c r="BM376" s="83" t="str">
        <f t="shared" si="425"/>
        <v/>
      </c>
      <c r="BN376" s="83" t="str">
        <f t="shared" si="425"/>
        <v/>
      </c>
      <c r="BO376" s="78"/>
      <c r="BP376" s="78"/>
      <c r="BQ376" s="78"/>
      <c r="BR376" s="81">
        <f t="shared" ca="1" si="369"/>
        <v>28</v>
      </c>
      <c r="CO376"/>
      <c r="CP376"/>
      <c r="CS376"/>
      <c r="CT376" s="31">
        <f t="shared" si="370"/>
        <v>0</v>
      </c>
    </row>
    <row r="377" spans="1:98" x14ac:dyDescent="0.2">
      <c r="A377" s="95"/>
      <c r="B377" s="84" t="str">
        <f t="shared" si="409"/>
        <v/>
      </c>
      <c r="C377" s="13" t="str">
        <f t="shared" si="414"/>
        <v/>
      </c>
      <c r="D377" s="85" t="str">
        <f t="shared" si="410"/>
        <v/>
      </c>
      <c r="E377" s="86" t="str">
        <f t="shared" si="411"/>
        <v/>
      </c>
      <c r="F377" s="86">
        <f t="shared" si="367"/>
        <v>0</v>
      </c>
      <c r="G377" s="35" t="str">
        <f>IF(A376&lt;&gt;"",COUNTIF($F$5:F377,F377),"")</f>
        <v/>
      </c>
      <c r="H377" s="35">
        <f t="shared" si="368"/>
        <v>373</v>
      </c>
      <c r="I377" s="117" t="str">
        <f t="shared" si="371"/>
        <v/>
      </c>
      <c r="J377" s="28" t="str">
        <f t="shared" si="372"/>
        <v/>
      </c>
      <c r="K377" s="103" t="str">
        <f t="shared" si="398"/>
        <v/>
      </c>
      <c r="L377" s="103" t="str">
        <f t="shared" si="399"/>
        <v/>
      </c>
      <c r="M377" s="103" t="str">
        <f t="shared" si="405"/>
        <v/>
      </c>
      <c r="N377" s="103" t="str">
        <f t="shared" si="406"/>
        <v/>
      </c>
      <c r="O377" s="103" t="str">
        <f t="shared" si="412"/>
        <v/>
      </c>
      <c r="P377" s="103" t="str">
        <f t="shared" si="415"/>
        <v/>
      </c>
      <c r="Q377" s="103" t="str">
        <f t="shared" si="416"/>
        <v/>
      </c>
      <c r="R377" s="103" t="str">
        <f t="shared" si="417"/>
        <v/>
      </c>
      <c r="S377" s="103" t="str">
        <f t="shared" si="418"/>
        <v/>
      </c>
      <c r="T377" s="103" t="str">
        <f t="shared" si="419"/>
        <v/>
      </c>
      <c r="U377" s="103" t="str">
        <f t="shared" si="420"/>
        <v/>
      </c>
      <c r="V377" s="103" t="str">
        <f t="shared" si="421"/>
        <v/>
      </c>
      <c r="W377" s="103" t="str">
        <f t="shared" si="422"/>
        <v/>
      </c>
      <c r="X377" s="103" t="str">
        <f t="shared" si="423"/>
        <v/>
      </c>
      <c r="Y377" s="103" t="str">
        <f t="shared" si="424"/>
        <v/>
      </c>
      <c r="Z377" s="12" t="str">
        <f t="shared" si="373"/>
        <v/>
      </c>
      <c r="AA377" s="12" t="str">
        <f t="shared" si="374"/>
        <v/>
      </c>
      <c r="AB377" s="12" t="str">
        <f t="shared" si="375"/>
        <v/>
      </c>
      <c r="AC377" s="12" t="str">
        <f t="shared" si="376"/>
        <v/>
      </c>
      <c r="AD377" s="12" t="str">
        <f t="shared" si="377"/>
        <v/>
      </c>
      <c r="AE377" s="12" t="str">
        <f t="shared" si="378"/>
        <v/>
      </c>
      <c r="AF377" s="12" t="str">
        <f t="shared" si="379"/>
        <v/>
      </c>
      <c r="AG377" s="12" t="str">
        <f t="shared" si="380"/>
        <v/>
      </c>
      <c r="AH377" s="12" t="str">
        <f t="shared" si="381"/>
        <v/>
      </c>
      <c r="AI377" s="12" t="str">
        <f t="shared" si="382"/>
        <v/>
      </c>
      <c r="AJ377" s="12" t="str">
        <f t="shared" si="426"/>
        <v/>
      </c>
      <c r="AK377" s="12" t="str">
        <f t="shared" si="427"/>
        <v/>
      </c>
      <c r="AL377" s="12" t="str">
        <f t="shared" si="428"/>
        <v/>
      </c>
      <c r="AM377" s="12" t="str">
        <f t="shared" si="429"/>
        <v/>
      </c>
      <c r="AN377" s="12" t="str">
        <f t="shared" si="430"/>
        <v/>
      </c>
      <c r="AO377" s="29" t="str">
        <f t="shared" si="383"/>
        <v/>
      </c>
      <c r="AP377" s="31" t="str">
        <f t="shared" si="384"/>
        <v>0</v>
      </c>
      <c r="AQ377"/>
      <c r="AR377" s="58">
        <f t="shared" si="385"/>
        <v>0</v>
      </c>
      <c r="AS377" s="58">
        <f t="shared" si="386"/>
        <v>0</v>
      </c>
      <c r="AT377" s="58">
        <f t="shared" si="387"/>
        <v>0</v>
      </c>
      <c r="AU377" s="82" t="str">
        <f t="shared" si="388"/>
        <v/>
      </c>
      <c r="AV377" s="82" t="str">
        <f t="shared" si="389"/>
        <v/>
      </c>
      <c r="AW377" s="82" t="str">
        <f t="shared" si="390"/>
        <v/>
      </c>
      <c r="AX377" s="82" t="str">
        <f t="shared" si="391"/>
        <v/>
      </c>
      <c r="AY377" s="82" t="str">
        <f t="shared" si="392"/>
        <v/>
      </c>
      <c r="AZ377" s="82" t="str">
        <f t="shared" si="393"/>
        <v/>
      </c>
      <c r="BA377" s="82" t="str">
        <f t="shared" si="394"/>
        <v/>
      </c>
      <c r="BB377" s="82" t="str">
        <f t="shared" si="395"/>
        <v/>
      </c>
      <c r="BC377" s="82" t="str">
        <f t="shared" si="396"/>
        <v/>
      </c>
      <c r="BD377" s="82" t="str">
        <f t="shared" si="397"/>
        <v/>
      </c>
      <c r="BE377" s="83" t="str">
        <f t="shared" si="425"/>
        <v/>
      </c>
      <c r="BF377" s="83" t="str">
        <f t="shared" si="425"/>
        <v/>
      </c>
      <c r="BG377" s="83" t="str">
        <f t="shared" si="425"/>
        <v/>
      </c>
      <c r="BH377" s="83" t="str">
        <f t="shared" si="425"/>
        <v/>
      </c>
      <c r="BI377" s="83" t="str">
        <f t="shared" si="425"/>
        <v/>
      </c>
      <c r="BJ377" s="83" t="str">
        <f t="shared" si="425"/>
        <v/>
      </c>
      <c r="BK377" s="83" t="str">
        <f t="shared" si="425"/>
        <v/>
      </c>
      <c r="BL377" s="83" t="str">
        <f t="shared" si="425"/>
        <v/>
      </c>
      <c r="BM377" s="83" t="str">
        <f t="shared" si="425"/>
        <v/>
      </c>
      <c r="BN377" s="83" t="str">
        <f t="shared" si="425"/>
        <v/>
      </c>
      <c r="BO377" s="78"/>
      <c r="BP377" s="78"/>
      <c r="BQ377" s="78"/>
      <c r="BR377" s="81">
        <f t="shared" ca="1" si="369"/>
        <v>10</v>
      </c>
      <c r="CO377"/>
      <c r="CP377"/>
      <c r="CS377"/>
      <c r="CT377" s="31">
        <f t="shared" si="370"/>
        <v>0</v>
      </c>
    </row>
    <row r="378" spans="1:98" x14ac:dyDescent="0.2">
      <c r="A378" s="95"/>
      <c r="B378" s="84" t="str">
        <f t="shared" si="409"/>
        <v/>
      </c>
      <c r="C378" s="13" t="str">
        <f t="shared" si="414"/>
        <v/>
      </c>
      <c r="D378" s="85" t="str">
        <f t="shared" si="410"/>
        <v/>
      </c>
      <c r="E378" s="86" t="str">
        <f t="shared" si="411"/>
        <v/>
      </c>
      <c r="F378" s="86">
        <f t="shared" si="367"/>
        <v>0</v>
      </c>
      <c r="G378" s="35" t="str">
        <f>IF(A377&lt;&gt;"",COUNTIF($F$5:F378,F378),"")</f>
        <v/>
      </c>
      <c r="H378" s="35">
        <f t="shared" si="368"/>
        <v>374</v>
      </c>
      <c r="I378" s="117" t="str">
        <f t="shared" si="371"/>
        <v/>
      </c>
      <c r="J378" s="28" t="str">
        <f t="shared" si="372"/>
        <v/>
      </c>
      <c r="K378" s="103" t="str">
        <f t="shared" si="398"/>
        <v/>
      </c>
      <c r="L378" s="103" t="str">
        <f t="shared" si="399"/>
        <v/>
      </c>
      <c r="M378" s="103" t="str">
        <f t="shared" si="405"/>
        <v/>
      </c>
      <c r="N378" s="103" t="str">
        <f t="shared" si="406"/>
        <v/>
      </c>
      <c r="O378" s="103" t="str">
        <f t="shared" si="412"/>
        <v/>
      </c>
      <c r="P378" s="103" t="str">
        <f t="shared" si="415"/>
        <v/>
      </c>
      <c r="Q378" s="103" t="str">
        <f t="shared" si="416"/>
        <v/>
      </c>
      <c r="R378" s="103" t="str">
        <f t="shared" si="417"/>
        <v/>
      </c>
      <c r="S378" s="103" t="str">
        <f t="shared" si="418"/>
        <v/>
      </c>
      <c r="T378" s="103" t="str">
        <f t="shared" si="419"/>
        <v/>
      </c>
      <c r="U378" s="103" t="str">
        <f t="shared" si="420"/>
        <v/>
      </c>
      <c r="V378" s="103" t="str">
        <f t="shared" si="421"/>
        <v/>
      </c>
      <c r="W378" s="103" t="str">
        <f t="shared" si="422"/>
        <v/>
      </c>
      <c r="X378" s="103" t="str">
        <f t="shared" si="423"/>
        <v/>
      </c>
      <c r="Y378" s="103" t="str">
        <f t="shared" si="424"/>
        <v/>
      </c>
      <c r="Z378" s="12" t="str">
        <f t="shared" si="373"/>
        <v/>
      </c>
      <c r="AA378" s="12" t="str">
        <f t="shared" si="374"/>
        <v/>
      </c>
      <c r="AB378" s="12" t="str">
        <f t="shared" si="375"/>
        <v/>
      </c>
      <c r="AC378" s="12" t="str">
        <f t="shared" si="376"/>
        <v/>
      </c>
      <c r="AD378" s="12" t="str">
        <f t="shared" si="377"/>
        <v/>
      </c>
      <c r="AE378" s="12" t="str">
        <f t="shared" si="378"/>
        <v/>
      </c>
      <c r="AF378" s="12" t="str">
        <f t="shared" si="379"/>
        <v/>
      </c>
      <c r="AG378" s="12" t="str">
        <f t="shared" si="380"/>
        <v/>
      </c>
      <c r="AH378" s="12" t="str">
        <f t="shared" si="381"/>
        <v/>
      </c>
      <c r="AI378" s="12" t="str">
        <f t="shared" si="382"/>
        <v/>
      </c>
      <c r="AJ378" s="12" t="str">
        <f t="shared" si="426"/>
        <v/>
      </c>
      <c r="AK378" s="12" t="str">
        <f t="shared" si="427"/>
        <v/>
      </c>
      <c r="AL378" s="12" t="str">
        <f t="shared" si="428"/>
        <v/>
      </c>
      <c r="AM378" s="12" t="str">
        <f t="shared" si="429"/>
        <v/>
      </c>
      <c r="AN378" s="12" t="str">
        <f t="shared" si="430"/>
        <v/>
      </c>
      <c r="AO378" s="29" t="str">
        <f t="shared" si="383"/>
        <v/>
      </c>
      <c r="AP378" s="31" t="str">
        <f t="shared" si="384"/>
        <v>0</v>
      </c>
      <c r="AQ378"/>
      <c r="AR378" s="58">
        <f t="shared" si="385"/>
        <v>0</v>
      </c>
      <c r="AS378" s="58">
        <f t="shared" si="386"/>
        <v>0</v>
      </c>
      <c r="AT378" s="58">
        <f t="shared" si="387"/>
        <v>0</v>
      </c>
      <c r="AU378" s="82" t="str">
        <f t="shared" si="388"/>
        <v/>
      </c>
      <c r="AV378" s="82" t="str">
        <f t="shared" si="389"/>
        <v/>
      </c>
      <c r="AW378" s="82" t="str">
        <f t="shared" si="390"/>
        <v/>
      </c>
      <c r="AX378" s="82" t="str">
        <f t="shared" si="391"/>
        <v/>
      </c>
      <c r="AY378" s="82" t="str">
        <f t="shared" si="392"/>
        <v/>
      </c>
      <c r="AZ378" s="82" t="str">
        <f t="shared" si="393"/>
        <v/>
      </c>
      <c r="BA378" s="82" t="str">
        <f t="shared" si="394"/>
        <v/>
      </c>
      <c r="BB378" s="82" t="str">
        <f t="shared" si="395"/>
        <v/>
      </c>
      <c r="BC378" s="82" t="str">
        <f t="shared" si="396"/>
        <v/>
      </c>
      <c r="BD378" s="82" t="str">
        <f t="shared" si="397"/>
        <v/>
      </c>
      <c r="BE378" s="83" t="str">
        <f t="shared" si="425"/>
        <v/>
      </c>
      <c r="BF378" s="83" t="str">
        <f t="shared" si="425"/>
        <v/>
      </c>
      <c r="BG378" s="83" t="str">
        <f t="shared" si="425"/>
        <v/>
      </c>
      <c r="BH378" s="83" t="str">
        <f t="shared" si="425"/>
        <v/>
      </c>
      <c r="BI378" s="83" t="str">
        <f t="shared" si="425"/>
        <v/>
      </c>
      <c r="BJ378" s="83" t="str">
        <f t="shared" si="425"/>
        <v/>
      </c>
      <c r="BK378" s="83" t="str">
        <f t="shared" si="425"/>
        <v/>
      </c>
      <c r="BL378" s="83" t="str">
        <f t="shared" si="425"/>
        <v/>
      </c>
      <c r="BM378" s="83" t="str">
        <f t="shared" si="425"/>
        <v/>
      </c>
      <c r="BN378" s="83" t="str">
        <f t="shared" si="425"/>
        <v/>
      </c>
      <c r="BO378" s="78"/>
      <c r="BP378" s="78"/>
      <c r="BQ378" s="78"/>
      <c r="BR378" s="81">
        <f t="shared" ca="1" si="369"/>
        <v>27</v>
      </c>
      <c r="CO378"/>
      <c r="CP378"/>
      <c r="CS378"/>
      <c r="CT378" s="31">
        <f t="shared" si="370"/>
        <v>0</v>
      </c>
    </row>
    <row r="379" spans="1:98" x14ac:dyDescent="0.2">
      <c r="A379" s="95"/>
      <c r="B379" s="84" t="str">
        <f t="shared" si="409"/>
        <v/>
      </c>
      <c r="C379" s="13" t="str">
        <f t="shared" si="414"/>
        <v/>
      </c>
      <c r="D379" s="85" t="str">
        <f t="shared" si="410"/>
        <v/>
      </c>
      <c r="E379" s="86" t="str">
        <f t="shared" si="411"/>
        <v/>
      </c>
      <c r="F379" s="86">
        <f t="shared" si="367"/>
        <v>0</v>
      </c>
      <c r="G379" s="35" t="str">
        <f>IF(A378&lt;&gt;"",COUNTIF($F$5:F379,F379),"")</f>
        <v/>
      </c>
      <c r="H379" s="35">
        <f t="shared" si="368"/>
        <v>375</v>
      </c>
      <c r="I379" s="117" t="str">
        <f t="shared" si="371"/>
        <v/>
      </c>
      <c r="J379" s="28" t="str">
        <f t="shared" si="372"/>
        <v/>
      </c>
      <c r="K379" s="103" t="str">
        <f t="shared" si="398"/>
        <v/>
      </c>
      <c r="L379" s="103" t="str">
        <f t="shared" si="399"/>
        <v/>
      </c>
      <c r="M379" s="103" t="str">
        <f t="shared" si="405"/>
        <v/>
      </c>
      <c r="N379" s="103" t="str">
        <f t="shared" si="406"/>
        <v/>
      </c>
      <c r="O379" s="103" t="str">
        <f t="shared" si="412"/>
        <v/>
      </c>
      <c r="P379" s="103" t="str">
        <f t="shared" si="415"/>
        <v/>
      </c>
      <c r="Q379" s="103" t="str">
        <f t="shared" si="416"/>
        <v/>
      </c>
      <c r="R379" s="103" t="str">
        <f t="shared" si="417"/>
        <v/>
      </c>
      <c r="S379" s="103" t="str">
        <f t="shared" si="418"/>
        <v/>
      </c>
      <c r="T379" s="103" t="str">
        <f t="shared" si="419"/>
        <v/>
      </c>
      <c r="U379" s="103" t="str">
        <f t="shared" si="420"/>
        <v/>
      </c>
      <c r="V379" s="103" t="str">
        <f t="shared" si="421"/>
        <v/>
      </c>
      <c r="W379" s="103" t="str">
        <f t="shared" si="422"/>
        <v/>
      </c>
      <c r="X379" s="103" t="str">
        <f t="shared" si="423"/>
        <v/>
      </c>
      <c r="Y379" s="103" t="str">
        <f t="shared" si="424"/>
        <v/>
      </c>
      <c r="Z379" s="12" t="str">
        <f t="shared" si="373"/>
        <v/>
      </c>
      <c r="AA379" s="12" t="str">
        <f t="shared" si="374"/>
        <v/>
      </c>
      <c r="AB379" s="12" t="str">
        <f t="shared" si="375"/>
        <v/>
      </c>
      <c r="AC379" s="12" t="str">
        <f t="shared" si="376"/>
        <v/>
      </c>
      <c r="AD379" s="12" t="str">
        <f t="shared" si="377"/>
        <v/>
      </c>
      <c r="AE379" s="12" t="str">
        <f t="shared" si="378"/>
        <v/>
      </c>
      <c r="AF379" s="12" t="str">
        <f t="shared" si="379"/>
        <v/>
      </c>
      <c r="AG379" s="12" t="str">
        <f t="shared" si="380"/>
        <v/>
      </c>
      <c r="AH379" s="12" t="str">
        <f t="shared" si="381"/>
        <v/>
      </c>
      <c r="AI379" s="12" t="str">
        <f t="shared" si="382"/>
        <v/>
      </c>
      <c r="AJ379" s="12" t="str">
        <f t="shared" si="426"/>
        <v/>
      </c>
      <c r="AK379" s="12" t="str">
        <f t="shared" si="427"/>
        <v/>
      </c>
      <c r="AL379" s="12" t="str">
        <f t="shared" si="428"/>
        <v/>
      </c>
      <c r="AM379" s="12" t="str">
        <f t="shared" si="429"/>
        <v/>
      </c>
      <c r="AN379" s="12" t="str">
        <f t="shared" si="430"/>
        <v/>
      </c>
      <c r="AO379" s="29" t="str">
        <f t="shared" si="383"/>
        <v/>
      </c>
      <c r="AP379" s="31" t="str">
        <f t="shared" si="384"/>
        <v>0</v>
      </c>
      <c r="AQ379"/>
      <c r="AR379" s="58">
        <f t="shared" si="385"/>
        <v>0</v>
      </c>
      <c r="AS379" s="58">
        <f t="shared" si="386"/>
        <v>0</v>
      </c>
      <c r="AT379" s="58">
        <f t="shared" si="387"/>
        <v>0</v>
      </c>
      <c r="AU379" s="82" t="str">
        <f t="shared" si="388"/>
        <v/>
      </c>
      <c r="AV379" s="82" t="str">
        <f t="shared" si="389"/>
        <v/>
      </c>
      <c r="AW379" s="82" t="str">
        <f t="shared" si="390"/>
        <v/>
      </c>
      <c r="AX379" s="82" t="str">
        <f t="shared" si="391"/>
        <v/>
      </c>
      <c r="AY379" s="82" t="str">
        <f t="shared" si="392"/>
        <v/>
      </c>
      <c r="AZ379" s="82" t="str">
        <f t="shared" si="393"/>
        <v/>
      </c>
      <c r="BA379" s="82" t="str">
        <f t="shared" si="394"/>
        <v/>
      </c>
      <c r="BB379" s="82" t="str">
        <f t="shared" si="395"/>
        <v/>
      </c>
      <c r="BC379" s="82" t="str">
        <f t="shared" si="396"/>
        <v/>
      </c>
      <c r="BD379" s="82" t="str">
        <f t="shared" si="397"/>
        <v/>
      </c>
      <c r="BE379" s="83" t="str">
        <f t="shared" si="425"/>
        <v/>
      </c>
      <c r="BF379" s="83" t="str">
        <f t="shared" si="425"/>
        <v/>
      </c>
      <c r="BG379" s="83" t="str">
        <f t="shared" si="425"/>
        <v/>
      </c>
      <c r="BH379" s="83" t="str">
        <f t="shared" si="425"/>
        <v/>
      </c>
      <c r="BI379" s="83" t="str">
        <f t="shared" si="425"/>
        <v/>
      </c>
      <c r="BJ379" s="83" t="str">
        <f t="shared" si="425"/>
        <v/>
      </c>
      <c r="BK379" s="83" t="str">
        <f t="shared" si="425"/>
        <v/>
      </c>
      <c r="BL379" s="83" t="str">
        <f t="shared" si="425"/>
        <v/>
      </c>
      <c r="BM379" s="83" t="str">
        <f t="shared" si="425"/>
        <v/>
      </c>
      <c r="BN379" s="83" t="str">
        <f t="shared" si="425"/>
        <v/>
      </c>
      <c r="BO379" s="78"/>
      <c r="BP379" s="78"/>
      <c r="BQ379" s="78"/>
      <c r="BR379" s="81">
        <f t="shared" ca="1" si="369"/>
        <v>18</v>
      </c>
      <c r="CO379"/>
      <c r="CP379"/>
      <c r="CS379"/>
      <c r="CT379" s="31">
        <f t="shared" si="370"/>
        <v>0</v>
      </c>
    </row>
    <row r="380" spans="1:98" x14ac:dyDescent="0.2">
      <c r="A380" s="95"/>
      <c r="B380" s="84" t="str">
        <f t="shared" si="409"/>
        <v/>
      </c>
      <c r="C380" s="13" t="str">
        <f t="shared" si="414"/>
        <v/>
      </c>
      <c r="D380" s="85" t="str">
        <f t="shared" si="410"/>
        <v/>
      </c>
      <c r="E380" s="86" t="str">
        <f t="shared" si="411"/>
        <v/>
      </c>
      <c r="F380" s="86">
        <f t="shared" si="367"/>
        <v>0</v>
      </c>
      <c r="G380" s="35" t="str">
        <f>IF(A379&lt;&gt;"",COUNTIF($F$5:F380,F380),"")</f>
        <v/>
      </c>
      <c r="H380" s="35">
        <f t="shared" si="368"/>
        <v>376</v>
      </c>
      <c r="I380" s="117" t="str">
        <f t="shared" si="371"/>
        <v/>
      </c>
      <c r="J380" s="28" t="str">
        <f t="shared" si="372"/>
        <v/>
      </c>
      <c r="K380" s="103" t="str">
        <f t="shared" si="398"/>
        <v/>
      </c>
      <c r="L380" s="103" t="str">
        <f t="shared" si="399"/>
        <v/>
      </c>
      <c r="M380" s="103" t="str">
        <f t="shared" si="405"/>
        <v/>
      </c>
      <c r="N380" s="103" t="str">
        <f t="shared" si="406"/>
        <v/>
      </c>
      <c r="O380" s="103" t="str">
        <f t="shared" si="412"/>
        <v/>
      </c>
      <c r="P380" s="103" t="str">
        <f t="shared" si="415"/>
        <v/>
      </c>
      <c r="Q380" s="103" t="str">
        <f t="shared" si="416"/>
        <v/>
      </c>
      <c r="R380" s="103" t="str">
        <f t="shared" si="417"/>
        <v/>
      </c>
      <c r="S380" s="103" t="str">
        <f t="shared" si="418"/>
        <v/>
      </c>
      <c r="T380" s="103" t="str">
        <f t="shared" si="419"/>
        <v/>
      </c>
      <c r="U380" s="103" t="str">
        <f t="shared" si="420"/>
        <v/>
      </c>
      <c r="V380" s="103" t="str">
        <f t="shared" si="421"/>
        <v/>
      </c>
      <c r="W380" s="103" t="str">
        <f t="shared" si="422"/>
        <v/>
      </c>
      <c r="X380" s="103" t="str">
        <f t="shared" si="423"/>
        <v/>
      </c>
      <c r="Y380" s="103" t="str">
        <f t="shared" si="424"/>
        <v/>
      </c>
      <c r="Z380" s="12" t="str">
        <f t="shared" si="373"/>
        <v/>
      </c>
      <c r="AA380" s="12" t="str">
        <f t="shared" si="374"/>
        <v/>
      </c>
      <c r="AB380" s="12" t="str">
        <f t="shared" si="375"/>
        <v/>
      </c>
      <c r="AC380" s="12" t="str">
        <f t="shared" si="376"/>
        <v/>
      </c>
      <c r="AD380" s="12" t="str">
        <f t="shared" si="377"/>
        <v/>
      </c>
      <c r="AE380" s="12" t="str">
        <f t="shared" si="378"/>
        <v/>
      </c>
      <c r="AF380" s="12" t="str">
        <f t="shared" si="379"/>
        <v/>
      </c>
      <c r="AG380" s="12" t="str">
        <f t="shared" si="380"/>
        <v/>
      </c>
      <c r="AH380" s="12" t="str">
        <f t="shared" si="381"/>
        <v/>
      </c>
      <c r="AI380" s="12" t="str">
        <f t="shared" si="382"/>
        <v/>
      </c>
      <c r="AJ380" s="12" t="str">
        <f t="shared" si="426"/>
        <v/>
      </c>
      <c r="AK380" s="12" t="str">
        <f t="shared" si="427"/>
        <v/>
      </c>
      <c r="AL380" s="12" t="str">
        <f t="shared" si="428"/>
        <v/>
      </c>
      <c r="AM380" s="12" t="str">
        <f t="shared" si="429"/>
        <v/>
      </c>
      <c r="AN380" s="12" t="str">
        <f t="shared" si="430"/>
        <v/>
      </c>
      <c r="AO380" s="29" t="str">
        <f t="shared" si="383"/>
        <v/>
      </c>
      <c r="AP380" s="31" t="str">
        <f t="shared" si="384"/>
        <v>0</v>
      </c>
      <c r="AQ380"/>
      <c r="AR380" s="58">
        <f t="shared" si="385"/>
        <v>0</v>
      </c>
      <c r="AS380" s="58">
        <f t="shared" si="386"/>
        <v>0</v>
      </c>
      <c r="AT380" s="58">
        <f t="shared" si="387"/>
        <v>0</v>
      </c>
      <c r="AU380" s="82" t="str">
        <f t="shared" si="388"/>
        <v/>
      </c>
      <c r="AV380" s="82" t="str">
        <f t="shared" si="389"/>
        <v/>
      </c>
      <c r="AW380" s="82" t="str">
        <f t="shared" si="390"/>
        <v/>
      </c>
      <c r="AX380" s="82" t="str">
        <f t="shared" si="391"/>
        <v/>
      </c>
      <c r="AY380" s="82" t="str">
        <f t="shared" si="392"/>
        <v/>
      </c>
      <c r="AZ380" s="82" t="str">
        <f t="shared" si="393"/>
        <v/>
      </c>
      <c r="BA380" s="82" t="str">
        <f t="shared" si="394"/>
        <v/>
      </c>
      <c r="BB380" s="82" t="str">
        <f t="shared" si="395"/>
        <v/>
      </c>
      <c r="BC380" s="82" t="str">
        <f t="shared" si="396"/>
        <v/>
      </c>
      <c r="BD380" s="82" t="str">
        <f t="shared" si="397"/>
        <v/>
      </c>
      <c r="BE380" s="83" t="str">
        <f t="shared" si="425"/>
        <v/>
      </c>
      <c r="BF380" s="83" t="str">
        <f t="shared" si="425"/>
        <v/>
      </c>
      <c r="BG380" s="83" t="str">
        <f t="shared" si="425"/>
        <v/>
      </c>
      <c r="BH380" s="83" t="str">
        <f t="shared" si="425"/>
        <v/>
      </c>
      <c r="BI380" s="83" t="str">
        <f t="shared" si="425"/>
        <v/>
      </c>
      <c r="BJ380" s="83" t="str">
        <f t="shared" si="425"/>
        <v/>
      </c>
      <c r="BK380" s="83" t="str">
        <f t="shared" si="425"/>
        <v/>
      </c>
      <c r="BL380" s="83" t="str">
        <f t="shared" si="425"/>
        <v/>
      </c>
      <c r="BM380" s="83" t="str">
        <f t="shared" si="425"/>
        <v/>
      </c>
      <c r="BN380" s="83" t="str">
        <f t="shared" si="425"/>
        <v/>
      </c>
      <c r="BO380" s="78"/>
      <c r="BP380" s="78"/>
      <c r="BQ380" s="78"/>
      <c r="BR380" s="81">
        <f t="shared" ca="1" si="369"/>
        <v>10</v>
      </c>
      <c r="CO380"/>
      <c r="CP380"/>
      <c r="CS380"/>
      <c r="CT380" s="31">
        <f t="shared" si="370"/>
        <v>0</v>
      </c>
    </row>
    <row r="381" spans="1:98" x14ac:dyDescent="0.2">
      <c r="A381" s="95"/>
      <c r="B381" s="84" t="str">
        <f t="shared" si="409"/>
        <v/>
      </c>
      <c r="C381" s="13" t="str">
        <f t="shared" si="414"/>
        <v/>
      </c>
      <c r="D381" s="85" t="str">
        <f t="shared" si="410"/>
        <v/>
      </c>
      <c r="E381" s="86" t="str">
        <f t="shared" si="411"/>
        <v/>
      </c>
      <c r="F381" s="86">
        <f t="shared" si="367"/>
        <v>0</v>
      </c>
      <c r="G381" s="35" t="str">
        <f>IF(A380&lt;&gt;"",COUNTIF($F$5:F381,F381),"")</f>
        <v/>
      </c>
      <c r="H381" s="35">
        <f t="shared" si="368"/>
        <v>377</v>
      </c>
      <c r="I381" s="117" t="str">
        <f t="shared" si="371"/>
        <v/>
      </c>
      <c r="J381" s="28" t="str">
        <f t="shared" si="372"/>
        <v/>
      </c>
      <c r="K381" s="103" t="str">
        <f t="shared" si="398"/>
        <v/>
      </c>
      <c r="L381" s="103" t="str">
        <f t="shared" si="399"/>
        <v/>
      </c>
      <c r="M381" s="103" t="str">
        <f t="shared" si="405"/>
        <v/>
      </c>
      <c r="N381" s="103" t="str">
        <f t="shared" si="406"/>
        <v/>
      </c>
      <c r="O381" s="103" t="str">
        <f t="shared" si="412"/>
        <v/>
      </c>
      <c r="P381" s="103" t="str">
        <f t="shared" si="415"/>
        <v/>
      </c>
      <c r="Q381" s="103" t="str">
        <f t="shared" si="416"/>
        <v/>
      </c>
      <c r="R381" s="103" t="str">
        <f t="shared" si="417"/>
        <v/>
      </c>
      <c r="S381" s="103" t="str">
        <f t="shared" si="418"/>
        <v/>
      </c>
      <c r="T381" s="103" t="str">
        <f t="shared" si="419"/>
        <v/>
      </c>
      <c r="U381" s="103" t="str">
        <f t="shared" si="420"/>
        <v/>
      </c>
      <c r="V381" s="103" t="str">
        <f t="shared" si="421"/>
        <v/>
      </c>
      <c r="W381" s="103" t="str">
        <f t="shared" si="422"/>
        <v/>
      </c>
      <c r="X381" s="103" t="str">
        <f t="shared" si="423"/>
        <v/>
      </c>
      <c r="Y381" s="103" t="str">
        <f t="shared" si="424"/>
        <v/>
      </c>
      <c r="Z381" s="12" t="str">
        <f t="shared" si="373"/>
        <v/>
      </c>
      <c r="AA381" s="12" t="str">
        <f t="shared" si="374"/>
        <v/>
      </c>
      <c r="AB381" s="12" t="str">
        <f t="shared" si="375"/>
        <v/>
      </c>
      <c r="AC381" s="12" t="str">
        <f t="shared" si="376"/>
        <v/>
      </c>
      <c r="AD381" s="12" t="str">
        <f t="shared" si="377"/>
        <v/>
      </c>
      <c r="AE381" s="12" t="str">
        <f t="shared" si="378"/>
        <v/>
      </c>
      <c r="AF381" s="12" t="str">
        <f t="shared" si="379"/>
        <v/>
      </c>
      <c r="AG381" s="12" t="str">
        <f t="shared" si="380"/>
        <v/>
      </c>
      <c r="AH381" s="12" t="str">
        <f t="shared" si="381"/>
        <v/>
      </c>
      <c r="AI381" s="12" t="str">
        <f t="shared" si="382"/>
        <v/>
      </c>
      <c r="AJ381" s="12" t="str">
        <f t="shared" si="426"/>
        <v/>
      </c>
      <c r="AK381" s="12" t="str">
        <f t="shared" si="427"/>
        <v/>
      </c>
      <c r="AL381" s="12" t="str">
        <f t="shared" si="428"/>
        <v/>
      </c>
      <c r="AM381" s="12" t="str">
        <f t="shared" si="429"/>
        <v/>
      </c>
      <c r="AN381" s="12" t="str">
        <f t="shared" si="430"/>
        <v/>
      </c>
      <c r="AO381" s="29" t="str">
        <f t="shared" si="383"/>
        <v/>
      </c>
      <c r="AP381" s="31" t="str">
        <f t="shared" si="384"/>
        <v>0</v>
      </c>
      <c r="AQ381"/>
      <c r="AR381" s="58">
        <f t="shared" si="385"/>
        <v>0</v>
      </c>
      <c r="AS381" s="58">
        <f t="shared" si="386"/>
        <v>0</v>
      </c>
      <c r="AT381" s="58">
        <f t="shared" si="387"/>
        <v>0</v>
      </c>
      <c r="AU381" s="82" t="str">
        <f t="shared" si="388"/>
        <v/>
      </c>
      <c r="AV381" s="82" t="str">
        <f t="shared" si="389"/>
        <v/>
      </c>
      <c r="AW381" s="82" t="str">
        <f t="shared" si="390"/>
        <v/>
      </c>
      <c r="AX381" s="82" t="str">
        <f t="shared" si="391"/>
        <v/>
      </c>
      <c r="AY381" s="82" t="str">
        <f t="shared" si="392"/>
        <v/>
      </c>
      <c r="AZ381" s="82" t="str">
        <f t="shared" si="393"/>
        <v/>
      </c>
      <c r="BA381" s="82" t="str">
        <f t="shared" si="394"/>
        <v/>
      </c>
      <c r="BB381" s="82" t="str">
        <f t="shared" si="395"/>
        <v/>
      </c>
      <c r="BC381" s="82" t="str">
        <f t="shared" si="396"/>
        <v/>
      </c>
      <c r="BD381" s="82" t="str">
        <f t="shared" si="397"/>
        <v/>
      </c>
      <c r="BE381" s="83" t="str">
        <f t="shared" si="425"/>
        <v/>
      </c>
      <c r="BF381" s="83" t="str">
        <f t="shared" si="425"/>
        <v/>
      </c>
      <c r="BG381" s="83" t="str">
        <f t="shared" si="425"/>
        <v/>
      </c>
      <c r="BH381" s="83" t="str">
        <f t="shared" si="425"/>
        <v/>
      </c>
      <c r="BI381" s="83" t="str">
        <f t="shared" ref="BE381:BI396" si="431">IF(O381&lt;&gt;"",$J381&amp;",","")</f>
        <v/>
      </c>
      <c r="BJ381" s="83" t="str">
        <f t="shared" ref="BJ381:BJ397" si="432">IF(P381&lt;&gt;"",$J381&amp;",","")</f>
        <v/>
      </c>
      <c r="BK381" s="83" t="str">
        <f t="shared" ref="BK381:BK397" si="433">IF(Q381&lt;&gt;"",$J381&amp;",","")</f>
        <v/>
      </c>
      <c r="BL381" s="83" t="str">
        <f t="shared" ref="BL381:BL397" si="434">IF(R381&lt;&gt;"",$J381&amp;",","")</f>
        <v/>
      </c>
      <c r="BM381" s="83" t="str">
        <f t="shared" ref="BM381:BM397" si="435">IF(S381&lt;&gt;"",$J381&amp;",","")</f>
        <v/>
      </c>
      <c r="BN381" s="83" t="str">
        <f t="shared" ref="BN381:BN397" si="436">IF(T381&lt;&gt;"",$J381&amp;",","")</f>
        <v/>
      </c>
      <c r="BO381" s="78"/>
      <c r="BP381" s="78"/>
      <c r="BQ381" s="78"/>
      <c r="BR381" s="81">
        <f t="shared" ca="1" si="369"/>
        <v>16</v>
      </c>
      <c r="CO381"/>
      <c r="CP381"/>
      <c r="CS381"/>
      <c r="CT381" s="31">
        <f t="shared" si="370"/>
        <v>0</v>
      </c>
    </row>
    <row r="382" spans="1:98" x14ac:dyDescent="0.2">
      <c r="A382" s="95"/>
      <c r="B382" s="84" t="str">
        <f t="shared" si="409"/>
        <v/>
      </c>
      <c r="C382" s="13" t="str">
        <f t="shared" si="414"/>
        <v/>
      </c>
      <c r="D382" s="85" t="str">
        <f t="shared" si="410"/>
        <v/>
      </c>
      <c r="E382" s="86" t="str">
        <f t="shared" si="411"/>
        <v/>
      </c>
      <c r="F382" s="86">
        <f t="shared" si="367"/>
        <v>0</v>
      </c>
      <c r="G382" s="35" t="str">
        <f>IF(A381&lt;&gt;"",COUNTIF($F$5:F382,F382),"")</f>
        <v/>
      </c>
      <c r="H382" s="35">
        <f t="shared" si="368"/>
        <v>378</v>
      </c>
      <c r="I382" s="117" t="str">
        <f t="shared" si="371"/>
        <v/>
      </c>
      <c r="J382" s="28" t="str">
        <f t="shared" si="372"/>
        <v/>
      </c>
      <c r="K382" s="103" t="str">
        <f t="shared" si="398"/>
        <v/>
      </c>
      <c r="L382" s="103" t="str">
        <f t="shared" si="399"/>
        <v/>
      </c>
      <c r="M382" s="103" t="str">
        <f t="shared" si="405"/>
        <v/>
      </c>
      <c r="N382" s="103" t="str">
        <f t="shared" si="406"/>
        <v/>
      </c>
      <c r="O382" s="103" t="str">
        <f t="shared" si="412"/>
        <v/>
      </c>
      <c r="P382" s="103" t="str">
        <f t="shared" si="415"/>
        <v/>
      </c>
      <c r="Q382" s="103" t="str">
        <f t="shared" si="416"/>
        <v/>
      </c>
      <c r="R382" s="103" t="str">
        <f t="shared" si="417"/>
        <v/>
      </c>
      <c r="S382" s="103" t="str">
        <f t="shared" si="418"/>
        <v/>
      </c>
      <c r="T382" s="103" t="str">
        <f t="shared" si="419"/>
        <v/>
      </c>
      <c r="U382" s="103" t="str">
        <f t="shared" si="420"/>
        <v/>
      </c>
      <c r="V382" s="103" t="str">
        <f t="shared" si="421"/>
        <v/>
      </c>
      <c r="W382" s="103" t="str">
        <f t="shared" si="422"/>
        <v/>
      </c>
      <c r="X382" s="103" t="str">
        <f t="shared" si="423"/>
        <v/>
      </c>
      <c r="Y382" s="103" t="str">
        <f t="shared" si="424"/>
        <v/>
      </c>
      <c r="Z382" s="12" t="str">
        <f t="shared" si="373"/>
        <v/>
      </c>
      <c r="AA382" s="12" t="str">
        <f t="shared" si="374"/>
        <v/>
      </c>
      <c r="AB382" s="12" t="str">
        <f t="shared" si="375"/>
        <v/>
      </c>
      <c r="AC382" s="12" t="str">
        <f t="shared" si="376"/>
        <v/>
      </c>
      <c r="AD382" s="12" t="str">
        <f t="shared" si="377"/>
        <v/>
      </c>
      <c r="AE382" s="12" t="str">
        <f t="shared" si="378"/>
        <v/>
      </c>
      <c r="AF382" s="12" t="str">
        <f t="shared" si="379"/>
        <v/>
      </c>
      <c r="AG382" s="12" t="str">
        <f t="shared" si="380"/>
        <v/>
      </c>
      <c r="AH382" s="12" t="str">
        <f t="shared" si="381"/>
        <v/>
      </c>
      <c r="AI382" s="12" t="str">
        <f t="shared" si="382"/>
        <v/>
      </c>
      <c r="AJ382" s="12" t="str">
        <f t="shared" si="426"/>
        <v/>
      </c>
      <c r="AK382" s="12" t="str">
        <f t="shared" si="427"/>
        <v/>
      </c>
      <c r="AL382" s="12" t="str">
        <f t="shared" si="428"/>
        <v/>
      </c>
      <c r="AM382" s="12" t="str">
        <f t="shared" si="429"/>
        <v/>
      </c>
      <c r="AN382" s="12" t="str">
        <f t="shared" si="430"/>
        <v/>
      </c>
      <c r="AO382" s="29" t="str">
        <f t="shared" si="383"/>
        <v/>
      </c>
      <c r="AP382" s="31" t="str">
        <f t="shared" si="384"/>
        <v>0</v>
      </c>
      <c r="AQ382"/>
      <c r="AR382" s="58">
        <f t="shared" si="385"/>
        <v>0</v>
      </c>
      <c r="AS382" s="58">
        <f t="shared" si="386"/>
        <v>0</v>
      </c>
      <c r="AT382" s="58">
        <f t="shared" si="387"/>
        <v>0</v>
      </c>
      <c r="AU382" s="82" t="str">
        <f t="shared" si="388"/>
        <v/>
      </c>
      <c r="AV382" s="82" t="str">
        <f t="shared" si="389"/>
        <v/>
      </c>
      <c r="AW382" s="82" t="str">
        <f t="shared" si="390"/>
        <v/>
      </c>
      <c r="AX382" s="82" t="str">
        <f t="shared" si="391"/>
        <v/>
      </c>
      <c r="AY382" s="82" t="str">
        <f t="shared" si="392"/>
        <v/>
      </c>
      <c r="AZ382" s="82" t="str">
        <f t="shared" si="393"/>
        <v/>
      </c>
      <c r="BA382" s="82" t="str">
        <f t="shared" si="394"/>
        <v/>
      </c>
      <c r="BB382" s="82" t="str">
        <f t="shared" si="395"/>
        <v/>
      </c>
      <c r="BC382" s="82" t="str">
        <f t="shared" si="396"/>
        <v/>
      </c>
      <c r="BD382" s="82" t="str">
        <f t="shared" si="397"/>
        <v/>
      </c>
      <c r="BE382" s="83" t="str">
        <f t="shared" si="431"/>
        <v/>
      </c>
      <c r="BF382" s="83" t="str">
        <f t="shared" si="431"/>
        <v/>
      </c>
      <c r="BG382" s="83" t="str">
        <f t="shared" si="431"/>
        <v/>
      </c>
      <c r="BH382" s="83" t="str">
        <f t="shared" si="431"/>
        <v/>
      </c>
      <c r="BI382" s="83" t="str">
        <f t="shared" si="431"/>
        <v/>
      </c>
      <c r="BJ382" s="83" t="str">
        <f t="shared" si="432"/>
        <v/>
      </c>
      <c r="BK382" s="83" t="str">
        <f t="shared" si="433"/>
        <v/>
      </c>
      <c r="BL382" s="83" t="str">
        <f t="shared" si="434"/>
        <v/>
      </c>
      <c r="BM382" s="83" t="str">
        <f t="shared" si="435"/>
        <v/>
      </c>
      <c r="BN382" s="83" t="str">
        <f t="shared" si="436"/>
        <v/>
      </c>
      <c r="BO382" s="78"/>
      <c r="BP382" s="78"/>
      <c r="BQ382" s="78"/>
      <c r="BR382" s="81">
        <f t="shared" ca="1" si="369"/>
        <v>7</v>
      </c>
      <c r="CO382"/>
      <c r="CP382"/>
      <c r="CS382"/>
      <c r="CT382" s="31">
        <f t="shared" si="370"/>
        <v>0</v>
      </c>
    </row>
    <row r="383" spans="1:98" x14ac:dyDescent="0.2">
      <c r="A383" s="95"/>
      <c r="B383" s="84" t="str">
        <f t="shared" si="409"/>
        <v/>
      </c>
      <c r="C383" s="13" t="str">
        <f t="shared" si="414"/>
        <v/>
      </c>
      <c r="D383" s="85" t="str">
        <f t="shared" si="410"/>
        <v/>
      </c>
      <c r="E383" s="86" t="str">
        <f t="shared" si="411"/>
        <v/>
      </c>
      <c r="F383" s="86">
        <f t="shared" si="367"/>
        <v>0</v>
      </c>
      <c r="G383" s="35" t="str">
        <f>IF(A382&lt;&gt;"",COUNTIF($F$5:F383,F383),"")</f>
        <v/>
      </c>
      <c r="H383" s="35">
        <f t="shared" si="368"/>
        <v>379</v>
      </c>
      <c r="I383" s="117" t="str">
        <f t="shared" si="371"/>
        <v/>
      </c>
      <c r="J383" s="28" t="str">
        <f t="shared" si="372"/>
        <v/>
      </c>
      <c r="K383" s="103" t="str">
        <f t="shared" si="398"/>
        <v/>
      </c>
      <c r="L383" s="103" t="str">
        <f t="shared" si="399"/>
        <v/>
      </c>
      <c r="M383" s="103" t="str">
        <f t="shared" si="405"/>
        <v/>
      </c>
      <c r="N383" s="103" t="str">
        <f t="shared" si="406"/>
        <v/>
      </c>
      <c r="O383" s="103" t="str">
        <f t="shared" si="412"/>
        <v/>
      </c>
      <c r="P383" s="103" t="str">
        <f t="shared" si="415"/>
        <v/>
      </c>
      <c r="Q383" s="103" t="str">
        <f t="shared" si="416"/>
        <v/>
      </c>
      <c r="R383" s="103" t="str">
        <f t="shared" si="417"/>
        <v/>
      </c>
      <c r="S383" s="103" t="str">
        <f t="shared" si="418"/>
        <v/>
      </c>
      <c r="T383" s="103" t="str">
        <f t="shared" si="419"/>
        <v/>
      </c>
      <c r="U383" s="103" t="str">
        <f t="shared" si="420"/>
        <v/>
      </c>
      <c r="V383" s="103" t="str">
        <f t="shared" si="421"/>
        <v/>
      </c>
      <c r="W383" s="103" t="str">
        <f t="shared" si="422"/>
        <v/>
      </c>
      <c r="X383" s="103" t="str">
        <f t="shared" si="423"/>
        <v/>
      </c>
      <c r="Y383" s="103" t="str">
        <f t="shared" si="424"/>
        <v/>
      </c>
      <c r="Z383" s="12" t="str">
        <f t="shared" si="373"/>
        <v/>
      </c>
      <c r="AA383" s="12" t="str">
        <f t="shared" si="374"/>
        <v/>
      </c>
      <c r="AB383" s="12" t="str">
        <f t="shared" si="375"/>
        <v/>
      </c>
      <c r="AC383" s="12" t="str">
        <f t="shared" si="376"/>
        <v/>
      </c>
      <c r="AD383" s="12" t="str">
        <f t="shared" si="377"/>
        <v/>
      </c>
      <c r="AE383" s="12" t="str">
        <f t="shared" si="378"/>
        <v/>
      </c>
      <c r="AF383" s="12" t="str">
        <f t="shared" si="379"/>
        <v/>
      </c>
      <c r="AG383" s="12" t="str">
        <f t="shared" si="380"/>
        <v/>
      </c>
      <c r="AH383" s="12" t="str">
        <f t="shared" si="381"/>
        <v/>
      </c>
      <c r="AI383" s="12" t="str">
        <f t="shared" si="382"/>
        <v/>
      </c>
      <c r="AJ383" s="12" t="str">
        <f t="shared" si="426"/>
        <v/>
      </c>
      <c r="AK383" s="12" t="str">
        <f t="shared" si="427"/>
        <v/>
      </c>
      <c r="AL383" s="12" t="str">
        <f t="shared" si="428"/>
        <v/>
      </c>
      <c r="AM383" s="12" t="str">
        <f t="shared" si="429"/>
        <v/>
      </c>
      <c r="AN383" s="12" t="str">
        <f t="shared" si="430"/>
        <v/>
      </c>
      <c r="AO383" s="29" t="str">
        <f t="shared" si="383"/>
        <v/>
      </c>
      <c r="AP383" s="31" t="str">
        <f t="shared" si="384"/>
        <v>0</v>
      </c>
      <c r="AQ383"/>
      <c r="AR383" s="58">
        <f t="shared" si="385"/>
        <v>0</v>
      </c>
      <c r="AS383" s="58">
        <f t="shared" si="386"/>
        <v>0</v>
      </c>
      <c r="AT383" s="58">
        <f t="shared" si="387"/>
        <v>0</v>
      </c>
      <c r="AU383" s="82" t="str">
        <f t="shared" si="388"/>
        <v/>
      </c>
      <c r="AV383" s="82" t="str">
        <f t="shared" si="389"/>
        <v/>
      </c>
      <c r="AW383" s="82" t="str">
        <f t="shared" si="390"/>
        <v/>
      </c>
      <c r="AX383" s="82" t="str">
        <f t="shared" si="391"/>
        <v/>
      </c>
      <c r="AY383" s="82" t="str">
        <f t="shared" si="392"/>
        <v/>
      </c>
      <c r="AZ383" s="82" t="str">
        <f t="shared" si="393"/>
        <v/>
      </c>
      <c r="BA383" s="82" t="str">
        <f t="shared" si="394"/>
        <v/>
      </c>
      <c r="BB383" s="82" t="str">
        <f t="shared" si="395"/>
        <v/>
      </c>
      <c r="BC383" s="82" t="str">
        <f t="shared" si="396"/>
        <v/>
      </c>
      <c r="BD383" s="82" t="str">
        <f t="shared" si="397"/>
        <v/>
      </c>
      <c r="BE383" s="83" t="str">
        <f t="shared" si="431"/>
        <v/>
      </c>
      <c r="BF383" s="83" t="str">
        <f t="shared" si="431"/>
        <v/>
      </c>
      <c r="BG383" s="83" t="str">
        <f t="shared" si="431"/>
        <v/>
      </c>
      <c r="BH383" s="83" t="str">
        <f t="shared" si="431"/>
        <v/>
      </c>
      <c r="BI383" s="83" t="str">
        <f t="shared" si="431"/>
        <v/>
      </c>
      <c r="BJ383" s="83" t="str">
        <f t="shared" si="432"/>
        <v/>
      </c>
      <c r="BK383" s="83" t="str">
        <f t="shared" si="433"/>
        <v/>
      </c>
      <c r="BL383" s="83" t="str">
        <f t="shared" si="434"/>
        <v/>
      </c>
      <c r="BM383" s="83" t="str">
        <f t="shared" si="435"/>
        <v/>
      </c>
      <c r="BN383" s="83" t="str">
        <f t="shared" si="436"/>
        <v/>
      </c>
      <c r="BO383" s="78"/>
      <c r="BP383" s="78"/>
      <c r="BQ383" s="78"/>
      <c r="BR383" s="81">
        <f t="shared" ca="1" si="369"/>
        <v>7</v>
      </c>
      <c r="CO383"/>
      <c r="CP383"/>
      <c r="CS383"/>
      <c r="CT383" s="31">
        <f t="shared" si="370"/>
        <v>0</v>
      </c>
    </row>
    <row r="384" spans="1:98" x14ac:dyDescent="0.2">
      <c r="A384" s="95"/>
      <c r="B384" s="84" t="str">
        <f t="shared" si="409"/>
        <v/>
      </c>
      <c r="C384" s="13" t="str">
        <f t="shared" si="414"/>
        <v/>
      </c>
      <c r="D384" s="85" t="str">
        <f t="shared" si="410"/>
        <v/>
      </c>
      <c r="E384" s="86" t="str">
        <f t="shared" si="411"/>
        <v/>
      </c>
      <c r="F384" s="86">
        <f t="shared" si="367"/>
        <v>0</v>
      </c>
      <c r="G384" s="35" t="str">
        <f>IF(A383&lt;&gt;"",COUNTIF($F$5:F384,F384),"")</f>
        <v/>
      </c>
      <c r="H384" s="35">
        <f t="shared" si="368"/>
        <v>380</v>
      </c>
      <c r="I384" s="117" t="str">
        <f t="shared" si="371"/>
        <v/>
      </c>
      <c r="J384" s="28" t="str">
        <f t="shared" si="372"/>
        <v/>
      </c>
      <c r="K384" s="103" t="str">
        <f t="shared" si="398"/>
        <v/>
      </c>
      <c r="L384" s="103" t="str">
        <f t="shared" si="399"/>
        <v/>
      </c>
      <c r="M384" s="103" t="str">
        <f t="shared" si="405"/>
        <v/>
      </c>
      <c r="N384" s="103" t="str">
        <f t="shared" si="406"/>
        <v/>
      </c>
      <c r="O384" s="103" t="str">
        <f t="shared" si="412"/>
        <v/>
      </c>
      <c r="P384" s="103" t="str">
        <f t="shared" si="415"/>
        <v/>
      </c>
      <c r="Q384" s="103" t="str">
        <f t="shared" si="416"/>
        <v/>
      </c>
      <c r="R384" s="103" t="str">
        <f t="shared" si="417"/>
        <v/>
      </c>
      <c r="S384" s="103" t="str">
        <f t="shared" si="418"/>
        <v/>
      </c>
      <c r="T384" s="103" t="str">
        <f t="shared" si="419"/>
        <v/>
      </c>
      <c r="U384" s="103" t="str">
        <f t="shared" si="420"/>
        <v/>
      </c>
      <c r="V384" s="103" t="str">
        <f t="shared" si="421"/>
        <v/>
      </c>
      <c r="W384" s="103" t="str">
        <f t="shared" si="422"/>
        <v/>
      </c>
      <c r="X384" s="103" t="str">
        <f t="shared" si="423"/>
        <v/>
      </c>
      <c r="Y384" s="103" t="str">
        <f t="shared" si="424"/>
        <v/>
      </c>
      <c r="Z384" s="12" t="str">
        <f t="shared" si="373"/>
        <v/>
      </c>
      <c r="AA384" s="12" t="str">
        <f t="shared" si="374"/>
        <v/>
      </c>
      <c r="AB384" s="12" t="str">
        <f t="shared" si="375"/>
        <v/>
      </c>
      <c r="AC384" s="12" t="str">
        <f t="shared" si="376"/>
        <v/>
      </c>
      <c r="AD384" s="12" t="str">
        <f t="shared" si="377"/>
        <v/>
      </c>
      <c r="AE384" s="12" t="str">
        <f t="shared" si="378"/>
        <v/>
      </c>
      <c r="AF384" s="12" t="str">
        <f t="shared" si="379"/>
        <v/>
      </c>
      <c r="AG384" s="12" t="str">
        <f t="shared" si="380"/>
        <v/>
      </c>
      <c r="AH384" s="12" t="str">
        <f t="shared" si="381"/>
        <v/>
      </c>
      <c r="AI384" s="12" t="str">
        <f t="shared" si="382"/>
        <v/>
      </c>
      <c r="AJ384" s="12" t="str">
        <f t="shared" si="426"/>
        <v/>
      </c>
      <c r="AK384" s="12" t="str">
        <f t="shared" si="427"/>
        <v/>
      </c>
      <c r="AL384" s="12" t="str">
        <f t="shared" si="428"/>
        <v/>
      </c>
      <c r="AM384" s="12" t="str">
        <f t="shared" si="429"/>
        <v/>
      </c>
      <c r="AN384" s="12" t="str">
        <f t="shared" si="430"/>
        <v/>
      </c>
      <c r="AO384" s="29" t="str">
        <f t="shared" si="383"/>
        <v/>
      </c>
      <c r="AP384" s="31" t="str">
        <f t="shared" si="384"/>
        <v>0</v>
      </c>
      <c r="AQ384"/>
      <c r="AR384" s="58">
        <f t="shared" si="385"/>
        <v>0</v>
      </c>
      <c r="AS384" s="58">
        <f t="shared" si="386"/>
        <v>0</v>
      </c>
      <c r="AT384" s="58">
        <f t="shared" si="387"/>
        <v>0</v>
      </c>
      <c r="AU384" s="82" t="str">
        <f t="shared" si="388"/>
        <v/>
      </c>
      <c r="AV384" s="82" t="str">
        <f t="shared" si="389"/>
        <v/>
      </c>
      <c r="AW384" s="82" t="str">
        <f t="shared" si="390"/>
        <v/>
      </c>
      <c r="AX384" s="82" t="str">
        <f t="shared" si="391"/>
        <v/>
      </c>
      <c r="AY384" s="82" t="str">
        <f t="shared" si="392"/>
        <v/>
      </c>
      <c r="AZ384" s="82" t="str">
        <f t="shared" si="393"/>
        <v/>
      </c>
      <c r="BA384" s="82" t="str">
        <f t="shared" si="394"/>
        <v/>
      </c>
      <c r="BB384" s="82" t="str">
        <f t="shared" si="395"/>
        <v/>
      </c>
      <c r="BC384" s="82" t="str">
        <f t="shared" si="396"/>
        <v/>
      </c>
      <c r="BD384" s="82" t="str">
        <f t="shared" si="397"/>
        <v/>
      </c>
      <c r="BE384" s="83" t="str">
        <f t="shared" si="431"/>
        <v/>
      </c>
      <c r="BF384" s="83" t="str">
        <f t="shared" si="431"/>
        <v/>
      </c>
      <c r="BG384" s="83" t="str">
        <f t="shared" si="431"/>
        <v/>
      </c>
      <c r="BH384" s="83" t="str">
        <f t="shared" si="431"/>
        <v/>
      </c>
      <c r="BI384" s="83" t="str">
        <f t="shared" si="431"/>
        <v/>
      </c>
      <c r="BJ384" s="83" t="str">
        <f t="shared" si="432"/>
        <v/>
      </c>
      <c r="BK384" s="83" t="str">
        <f t="shared" si="433"/>
        <v/>
      </c>
      <c r="BL384" s="83" t="str">
        <f t="shared" si="434"/>
        <v/>
      </c>
      <c r="BM384" s="83" t="str">
        <f t="shared" si="435"/>
        <v/>
      </c>
      <c r="BN384" s="83" t="str">
        <f t="shared" si="436"/>
        <v/>
      </c>
      <c r="BO384" s="78"/>
      <c r="BP384" s="78"/>
      <c r="BQ384" s="78"/>
      <c r="BR384" s="81">
        <f t="shared" ca="1" si="369"/>
        <v>18</v>
      </c>
      <c r="CO384"/>
      <c r="CP384"/>
      <c r="CS384"/>
      <c r="CT384" s="31">
        <f t="shared" si="370"/>
        <v>0</v>
      </c>
    </row>
    <row r="385" spans="1:98" x14ac:dyDescent="0.2">
      <c r="A385" s="95"/>
      <c r="B385" s="84" t="str">
        <f t="shared" si="409"/>
        <v/>
      </c>
      <c r="C385" s="13" t="str">
        <f t="shared" si="414"/>
        <v/>
      </c>
      <c r="D385" s="85" t="str">
        <f t="shared" si="410"/>
        <v/>
      </c>
      <c r="E385" s="86" t="str">
        <f t="shared" si="411"/>
        <v/>
      </c>
      <c r="F385" s="86">
        <f t="shared" si="367"/>
        <v>0</v>
      </c>
      <c r="G385" s="35" t="str">
        <f>IF(A384&lt;&gt;"",COUNTIF($F$5:F385,F385),"")</f>
        <v/>
      </c>
      <c r="H385" s="35">
        <f t="shared" si="368"/>
        <v>381</v>
      </c>
      <c r="I385" s="117" t="str">
        <f t="shared" si="371"/>
        <v/>
      </c>
      <c r="J385" s="28" t="str">
        <f t="shared" si="372"/>
        <v/>
      </c>
      <c r="K385" s="103" t="str">
        <f t="shared" si="398"/>
        <v/>
      </c>
      <c r="L385" s="103" t="str">
        <f t="shared" si="399"/>
        <v/>
      </c>
      <c r="M385" s="103" t="str">
        <f t="shared" si="405"/>
        <v/>
      </c>
      <c r="N385" s="103" t="str">
        <f t="shared" si="406"/>
        <v/>
      </c>
      <c r="O385" s="103" t="str">
        <f t="shared" si="412"/>
        <v/>
      </c>
      <c r="P385" s="103" t="str">
        <f t="shared" si="415"/>
        <v/>
      </c>
      <c r="Q385" s="103" t="str">
        <f t="shared" si="416"/>
        <v/>
      </c>
      <c r="R385" s="103" t="str">
        <f t="shared" si="417"/>
        <v/>
      </c>
      <c r="S385" s="103" t="str">
        <f t="shared" si="418"/>
        <v/>
      </c>
      <c r="T385" s="103" t="str">
        <f t="shared" si="419"/>
        <v/>
      </c>
      <c r="U385" s="103" t="str">
        <f t="shared" si="420"/>
        <v/>
      </c>
      <c r="V385" s="103" t="str">
        <f t="shared" si="421"/>
        <v/>
      </c>
      <c r="W385" s="103" t="str">
        <f t="shared" si="422"/>
        <v/>
      </c>
      <c r="X385" s="103" t="str">
        <f t="shared" si="423"/>
        <v/>
      </c>
      <c r="Y385" s="103" t="str">
        <f t="shared" si="424"/>
        <v/>
      </c>
      <c r="Z385" s="12" t="str">
        <f t="shared" si="373"/>
        <v/>
      </c>
      <c r="AA385" s="12" t="str">
        <f t="shared" si="374"/>
        <v/>
      </c>
      <c r="AB385" s="12" t="str">
        <f t="shared" si="375"/>
        <v/>
      </c>
      <c r="AC385" s="12" t="str">
        <f t="shared" si="376"/>
        <v/>
      </c>
      <c r="AD385" s="12" t="str">
        <f t="shared" si="377"/>
        <v/>
      </c>
      <c r="AE385" s="12" t="str">
        <f t="shared" si="378"/>
        <v/>
      </c>
      <c r="AF385" s="12" t="str">
        <f t="shared" si="379"/>
        <v/>
      </c>
      <c r="AG385" s="12" t="str">
        <f t="shared" si="380"/>
        <v/>
      </c>
      <c r="AH385" s="12" t="str">
        <f t="shared" si="381"/>
        <v/>
      </c>
      <c r="AI385" s="12" t="str">
        <f t="shared" si="382"/>
        <v/>
      </c>
      <c r="AJ385" s="12" t="str">
        <f t="shared" si="426"/>
        <v/>
      </c>
      <c r="AK385" s="12" t="str">
        <f t="shared" si="427"/>
        <v/>
      </c>
      <c r="AL385" s="12" t="str">
        <f t="shared" si="428"/>
        <v/>
      </c>
      <c r="AM385" s="12" t="str">
        <f t="shared" si="429"/>
        <v/>
      </c>
      <c r="AN385" s="12" t="str">
        <f t="shared" si="430"/>
        <v/>
      </c>
      <c r="AO385" s="29" t="str">
        <f t="shared" si="383"/>
        <v/>
      </c>
      <c r="AP385" s="31" t="str">
        <f t="shared" si="384"/>
        <v>0</v>
      </c>
      <c r="AQ385"/>
      <c r="AR385" s="58">
        <f t="shared" si="385"/>
        <v>0</v>
      </c>
      <c r="AS385" s="58">
        <f t="shared" si="386"/>
        <v>0</v>
      </c>
      <c r="AT385" s="58">
        <f t="shared" si="387"/>
        <v>0</v>
      </c>
      <c r="AU385" s="82" t="str">
        <f t="shared" si="388"/>
        <v/>
      </c>
      <c r="AV385" s="82" t="str">
        <f t="shared" si="389"/>
        <v/>
      </c>
      <c r="AW385" s="82" t="str">
        <f t="shared" si="390"/>
        <v/>
      </c>
      <c r="AX385" s="82" t="str">
        <f t="shared" si="391"/>
        <v/>
      </c>
      <c r="AY385" s="82" t="str">
        <f t="shared" si="392"/>
        <v/>
      </c>
      <c r="AZ385" s="82" t="str">
        <f t="shared" si="393"/>
        <v/>
      </c>
      <c r="BA385" s="82" t="str">
        <f t="shared" si="394"/>
        <v/>
      </c>
      <c r="BB385" s="82" t="str">
        <f t="shared" si="395"/>
        <v/>
      </c>
      <c r="BC385" s="82" t="str">
        <f t="shared" si="396"/>
        <v/>
      </c>
      <c r="BD385" s="82" t="str">
        <f t="shared" si="397"/>
        <v/>
      </c>
      <c r="BE385" s="83" t="str">
        <f t="shared" si="431"/>
        <v/>
      </c>
      <c r="BF385" s="83" t="str">
        <f t="shared" si="431"/>
        <v/>
      </c>
      <c r="BG385" s="83" t="str">
        <f t="shared" si="431"/>
        <v/>
      </c>
      <c r="BH385" s="83" t="str">
        <f t="shared" si="431"/>
        <v/>
      </c>
      <c r="BI385" s="83" t="str">
        <f t="shared" si="431"/>
        <v/>
      </c>
      <c r="BJ385" s="83" t="str">
        <f t="shared" si="432"/>
        <v/>
      </c>
      <c r="BK385" s="83" t="str">
        <f t="shared" si="433"/>
        <v/>
      </c>
      <c r="BL385" s="83" t="str">
        <f t="shared" si="434"/>
        <v/>
      </c>
      <c r="BM385" s="83" t="str">
        <f t="shared" si="435"/>
        <v/>
      </c>
      <c r="BN385" s="83" t="str">
        <f t="shared" si="436"/>
        <v/>
      </c>
      <c r="BO385" s="78"/>
      <c r="BP385" s="78"/>
      <c r="BQ385" s="78"/>
      <c r="BR385" s="81">
        <f t="shared" ca="1" si="369"/>
        <v>4</v>
      </c>
      <c r="CO385"/>
      <c r="CP385"/>
      <c r="CS385"/>
      <c r="CT385" s="31">
        <f t="shared" si="370"/>
        <v>0</v>
      </c>
    </row>
    <row r="386" spans="1:98" x14ac:dyDescent="0.2">
      <c r="A386" s="95"/>
      <c r="B386" s="84" t="str">
        <f t="shared" si="409"/>
        <v/>
      </c>
      <c r="C386" s="13" t="str">
        <f t="shared" si="414"/>
        <v/>
      </c>
      <c r="D386" s="85" t="str">
        <f t="shared" si="410"/>
        <v/>
      </c>
      <c r="E386" s="86" t="str">
        <f t="shared" si="411"/>
        <v/>
      </c>
      <c r="F386" s="86">
        <f t="shared" si="367"/>
        <v>0</v>
      </c>
      <c r="G386" s="35" t="str">
        <f>IF(A385&lt;&gt;"",COUNTIF($F$5:F386,F386),"")</f>
        <v/>
      </c>
      <c r="H386" s="35">
        <f t="shared" si="368"/>
        <v>382</v>
      </c>
      <c r="I386" s="117" t="str">
        <f t="shared" si="371"/>
        <v/>
      </c>
      <c r="J386" s="28" t="str">
        <f t="shared" si="372"/>
        <v/>
      </c>
      <c r="K386" s="103" t="str">
        <f t="shared" si="398"/>
        <v/>
      </c>
      <c r="L386" s="103" t="str">
        <f t="shared" si="399"/>
        <v/>
      </c>
      <c r="M386" s="103" t="str">
        <f t="shared" si="405"/>
        <v/>
      </c>
      <c r="N386" s="103" t="str">
        <f t="shared" si="406"/>
        <v/>
      </c>
      <c r="O386" s="103" t="str">
        <f t="shared" si="412"/>
        <v/>
      </c>
      <c r="P386" s="103" t="str">
        <f t="shared" si="415"/>
        <v/>
      </c>
      <c r="Q386" s="103" t="str">
        <f t="shared" si="416"/>
        <v/>
      </c>
      <c r="R386" s="103" t="str">
        <f t="shared" si="417"/>
        <v/>
      </c>
      <c r="S386" s="103" t="str">
        <f t="shared" si="418"/>
        <v/>
      </c>
      <c r="T386" s="103" t="str">
        <f t="shared" si="419"/>
        <v/>
      </c>
      <c r="U386" s="103" t="str">
        <f t="shared" si="420"/>
        <v/>
      </c>
      <c r="V386" s="103" t="str">
        <f t="shared" si="421"/>
        <v/>
      </c>
      <c r="W386" s="103" t="str">
        <f t="shared" si="422"/>
        <v/>
      </c>
      <c r="X386" s="103" t="str">
        <f t="shared" si="423"/>
        <v/>
      </c>
      <c r="Y386" s="103" t="str">
        <f t="shared" si="424"/>
        <v/>
      </c>
      <c r="Z386" s="12" t="str">
        <f t="shared" si="373"/>
        <v/>
      </c>
      <c r="AA386" s="12" t="str">
        <f t="shared" si="374"/>
        <v/>
      </c>
      <c r="AB386" s="12" t="str">
        <f t="shared" si="375"/>
        <v/>
      </c>
      <c r="AC386" s="12" t="str">
        <f t="shared" si="376"/>
        <v/>
      </c>
      <c r="AD386" s="12" t="str">
        <f t="shared" si="377"/>
        <v/>
      </c>
      <c r="AE386" s="12" t="str">
        <f t="shared" si="378"/>
        <v/>
      </c>
      <c r="AF386" s="12" t="str">
        <f t="shared" si="379"/>
        <v/>
      </c>
      <c r="AG386" s="12" t="str">
        <f t="shared" si="380"/>
        <v/>
      </c>
      <c r="AH386" s="12" t="str">
        <f t="shared" si="381"/>
        <v/>
      </c>
      <c r="AI386" s="12" t="str">
        <f t="shared" si="382"/>
        <v/>
      </c>
      <c r="AJ386" s="12" t="str">
        <f t="shared" si="426"/>
        <v/>
      </c>
      <c r="AK386" s="12" t="str">
        <f t="shared" si="427"/>
        <v/>
      </c>
      <c r="AL386" s="12" t="str">
        <f t="shared" si="428"/>
        <v/>
      </c>
      <c r="AM386" s="12" t="str">
        <f t="shared" si="429"/>
        <v/>
      </c>
      <c r="AN386" s="12" t="str">
        <f t="shared" si="430"/>
        <v/>
      </c>
      <c r="AO386" s="29" t="str">
        <f t="shared" si="383"/>
        <v/>
      </c>
      <c r="AP386" s="31" t="str">
        <f t="shared" si="384"/>
        <v>0</v>
      </c>
      <c r="AQ386"/>
      <c r="AR386" s="58">
        <f t="shared" si="385"/>
        <v>0</v>
      </c>
      <c r="AS386" s="58">
        <f t="shared" si="386"/>
        <v>0</v>
      </c>
      <c r="AT386" s="58">
        <f t="shared" si="387"/>
        <v>0</v>
      </c>
      <c r="AU386" s="82" t="str">
        <f t="shared" si="388"/>
        <v/>
      </c>
      <c r="AV386" s="82" t="str">
        <f t="shared" si="389"/>
        <v/>
      </c>
      <c r="AW386" s="82" t="str">
        <f t="shared" si="390"/>
        <v/>
      </c>
      <c r="AX386" s="82" t="str">
        <f t="shared" si="391"/>
        <v/>
      </c>
      <c r="AY386" s="82" t="str">
        <f t="shared" si="392"/>
        <v/>
      </c>
      <c r="AZ386" s="82" t="str">
        <f t="shared" si="393"/>
        <v/>
      </c>
      <c r="BA386" s="82" t="str">
        <f t="shared" si="394"/>
        <v/>
      </c>
      <c r="BB386" s="82" t="str">
        <f t="shared" si="395"/>
        <v/>
      </c>
      <c r="BC386" s="82" t="str">
        <f t="shared" si="396"/>
        <v/>
      </c>
      <c r="BD386" s="82" t="str">
        <f t="shared" si="397"/>
        <v/>
      </c>
      <c r="BE386" s="83" t="str">
        <f t="shared" si="431"/>
        <v/>
      </c>
      <c r="BF386" s="83" t="str">
        <f t="shared" si="431"/>
        <v/>
      </c>
      <c r="BG386" s="83" t="str">
        <f t="shared" si="431"/>
        <v/>
      </c>
      <c r="BH386" s="83" t="str">
        <f t="shared" si="431"/>
        <v/>
      </c>
      <c r="BI386" s="83" t="str">
        <f t="shared" si="431"/>
        <v/>
      </c>
      <c r="BJ386" s="83" t="str">
        <f t="shared" si="432"/>
        <v/>
      </c>
      <c r="BK386" s="83" t="str">
        <f t="shared" si="433"/>
        <v/>
      </c>
      <c r="BL386" s="83" t="str">
        <f t="shared" si="434"/>
        <v/>
      </c>
      <c r="BM386" s="83" t="str">
        <f t="shared" si="435"/>
        <v/>
      </c>
      <c r="BN386" s="83" t="str">
        <f t="shared" si="436"/>
        <v/>
      </c>
      <c r="BO386" s="78"/>
      <c r="BP386" s="78"/>
      <c r="BQ386" s="78"/>
      <c r="BR386" s="81">
        <f t="shared" ca="1" si="369"/>
        <v>18</v>
      </c>
      <c r="CO386"/>
      <c r="CP386"/>
      <c r="CS386"/>
      <c r="CT386" s="31">
        <f t="shared" si="370"/>
        <v>0</v>
      </c>
    </row>
    <row r="387" spans="1:98" x14ac:dyDescent="0.2">
      <c r="A387" s="95"/>
      <c r="B387" s="84" t="str">
        <f t="shared" si="409"/>
        <v/>
      </c>
      <c r="C387" s="13" t="str">
        <f t="shared" si="414"/>
        <v/>
      </c>
      <c r="D387" s="85" t="str">
        <f t="shared" si="410"/>
        <v/>
      </c>
      <c r="E387" s="86" t="str">
        <f t="shared" si="411"/>
        <v/>
      </c>
      <c r="F387" s="86">
        <f t="shared" si="367"/>
        <v>0</v>
      </c>
      <c r="G387" s="35" t="str">
        <f>IF(A386&lt;&gt;"",COUNTIF($F$5:F387,F387),"")</f>
        <v/>
      </c>
      <c r="H387" s="35">
        <f t="shared" si="368"/>
        <v>383</v>
      </c>
      <c r="I387" s="117" t="str">
        <f t="shared" si="371"/>
        <v/>
      </c>
      <c r="J387" s="28" t="str">
        <f t="shared" si="372"/>
        <v/>
      </c>
      <c r="K387" s="103" t="str">
        <f t="shared" si="398"/>
        <v/>
      </c>
      <c r="L387" s="103" t="str">
        <f t="shared" si="399"/>
        <v/>
      </c>
      <c r="M387" s="103" t="str">
        <f t="shared" si="405"/>
        <v/>
      </c>
      <c r="N387" s="103" t="str">
        <f t="shared" si="406"/>
        <v/>
      </c>
      <c r="O387" s="103" t="str">
        <f t="shared" si="412"/>
        <v/>
      </c>
      <c r="P387" s="103" t="str">
        <f t="shared" si="415"/>
        <v/>
      </c>
      <c r="Q387" s="103" t="str">
        <f t="shared" si="416"/>
        <v/>
      </c>
      <c r="R387" s="103" t="str">
        <f t="shared" si="417"/>
        <v/>
      </c>
      <c r="S387" s="103" t="str">
        <f t="shared" si="418"/>
        <v/>
      </c>
      <c r="T387" s="103" t="str">
        <f t="shared" si="419"/>
        <v/>
      </c>
      <c r="U387" s="103" t="str">
        <f t="shared" si="420"/>
        <v/>
      </c>
      <c r="V387" s="103" t="str">
        <f t="shared" si="421"/>
        <v/>
      </c>
      <c r="W387" s="103" t="str">
        <f t="shared" si="422"/>
        <v/>
      </c>
      <c r="X387" s="103" t="str">
        <f t="shared" si="423"/>
        <v/>
      </c>
      <c r="Y387" s="103" t="str">
        <f t="shared" si="424"/>
        <v/>
      </c>
      <c r="Z387" s="12" t="str">
        <f t="shared" si="373"/>
        <v/>
      </c>
      <c r="AA387" s="12" t="str">
        <f t="shared" si="374"/>
        <v/>
      </c>
      <c r="AB387" s="12" t="str">
        <f t="shared" si="375"/>
        <v/>
      </c>
      <c r="AC387" s="12" t="str">
        <f t="shared" si="376"/>
        <v/>
      </c>
      <c r="AD387" s="12" t="str">
        <f t="shared" si="377"/>
        <v/>
      </c>
      <c r="AE387" s="12" t="str">
        <f t="shared" si="378"/>
        <v/>
      </c>
      <c r="AF387" s="12" t="str">
        <f t="shared" si="379"/>
        <v/>
      </c>
      <c r="AG387" s="12" t="str">
        <f t="shared" si="380"/>
        <v/>
      </c>
      <c r="AH387" s="12" t="str">
        <f t="shared" si="381"/>
        <v/>
      </c>
      <c r="AI387" s="12" t="str">
        <f t="shared" si="382"/>
        <v/>
      </c>
      <c r="AJ387" s="12" t="str">
        <f t="shared" si="426"/>
        <v/>
      </c>
      <c r="AK387" s="12" t="str">
        <f t="shared" si="427"/>
        <v/>
      </c>
      <c r="AL387" s="12" t="str">
        <f t="shared" si="428"/>
        <v/>
      </c>
      <c r="AM387" s="12" t="str">
        <f t="shared" si="429"/>
        <v/>
      </c>
      <c r="AN387" s="12" t="str">
        <f t="shared" si="430"/>
        <v/>
      </c>
      <c r="AO387" s="29" t="str">
        <f t="shared" si="383"/>
        <v/>
      </c>
      <c r="AP387" s="31" t="str">
        <f t="shared" si="384"/>
        <v>0</v>
      </c>
      <c r="AQ387"/>
      <c r="AR387" s="58">
        <f t="shared" si="385"/>
        <v>0</v>
      </c>
      <c r="AS387" s="58">
        <f t="shared" si="386"/>
        <v>0</v>
      </c>
      <c r="AT387" s="58">
        <f t="shared" si="387"/>
        <v>0</v>
      </c>
      <c r="AU387" s="82" t="str">
        <f t="shared" si="388"/>
        <v/>
      </c>
      <c r="AV387" s="82" t="str">
        <f t="shared" si="389"/>
        <v/>
      </c>
      <c r="AW387" s="82" t="str">
        <f t="shared" si="390"/>
        <v/>
      </c>
      <c r="AX387" s="82" t="str">
        <f t="shared" si="391"/>
        <v/>
      </c>
      <c r="AY387" s="82" t="str">
        <f t="shared" si="392"/>
        <v/>
      </c>
      <c r="AZ387" s="82" t="str">
        <f t="shared" si="393"/>
        <v/>
      </c>
      <c r="BA387" s="82" t="str">
        <f t="shared" si="394"/>
        <v/>
      </c>
      <c r="BB387" s="82" t="str">
        <f t="shared" si="395"/>
        <v/>
      </c>
      <c r="BC387" s="82" t="str">
        <f t="shared" si="396"/>
        <v/>
      </c>
      <c r="BD387" s="82" t="str">
        <f t="shared" si="397"/>
        <v/>
      </c>
      <c r="BE387" s="83" t="str">
        <f t="shared" si="431"/>
        <v/>
      </c>
      <c r="BF387" s="83" t="str">
        <f t="shared" si="431"/>
        <v/>
      </c>
      <c r="BG387" s="83" t="str">
        <f t="shared" si="431"/>
        <v/>
      </c>
      <c r="BH387" s="83" t="str">
        <f t="shared" si="431"/>
        <v/>
      </c>
      <c r="BI387" s="83" t="str">
        <f t="shared" si="431"/>
        <v/>
      </c>
      <c r="BJ387" s="83" t="str">
        <f t="shared" si="432"/>
        <v/>
      </c>
      <c r="BK387" s="83" t="str">
        <f t="shared" si="433"/>
        <v/>
      </c>
      <c r="BL387" s="83" t="str">
        <f t="shared" si="434"/>
        <v/>
      </c>
      <c r="BM387" s="83" t="str">
        <f t="shared" si="435"/>
        <v/>
      </c>
      <c r="BN387" s="83" t="str">
        <f t="shared" si="436"/>
        <v/>
      </c>
      <c r="BO387" s="78"/>
      <c r="BP387" s="78"/>
      <c r="BQ387" s="78"/>
      <c r="BR387" s="81">
        <f t="shared" ca="1" si="369"/>
        <v>0</v>
      </c>
      <c r="CO387"/>
      <c r="CP387"/>
      <c r="CS387"/>
      <c r="CT387" s="31">
        <f t="shared" si="370"/>
        <v>0</v>
      </c>
    </row>
    <row r="388" spans="1:98" x14ac:dyDescent="0.2">
      <c r="A388" s="95"/>
      <c r="B388" s="84" t="str">
        <f t="shared" si="409"/>
        <v/>
      </c>
      <c r="C388" s="13" t="str">
        <f t="shared" si="414"/>
        <v/>
      </c>
      <c r="D388" s="85" t="str">
        <f t="shared" si="410"/>
        <v/>
      </c>
      <c r="E388" s="86" t="str">
        <f t="shared" si="411"/>
        <v/>
      </c>
      <c r="F388" s="86">
        <f t="shared" si="367"/>
        <v>0</v>
      </c>
      <c r="G388" s="35" t="str">
        <f>IF(A387&lt;&gt;"",COUNTIF($F$5:F388,F388),"")</f>
        <v/>
      </c>
      <c r="H388" s="35">
        <f t="shared" si="368"/>
        <v>384</v>
      </c>
      <c r="I388" s="117" t="str">
        <f t="shared" si="371"/>
        <v/>
      </c>
      <c r="J388" s="28" t="str">
        <f t="shared" si="372"/>
        <v/>
      </c>
      <c r="K388" s="103" t="str">
        <f t="shared" si="398"/>
        <v/>
      </c>
      <c r="L388" s="103" t="str">
        <f t="shared" si="399"/>
        <v/>
      </c>
      <c r="M388" s="103" t="str">
        <f t="shared" si="405"/>
        <v/>
      </c>
      <c r="N388" s="103" t="str">
        <f t="shared" si="406"/>
        <v/>
      </c>
      <c r="O388" s="103" t="str">
        <f t="shared" si="412"/>
        <v/>
      </c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2" t="str">
        <f t="shared" si="373"/>
        <v/>
      </c>
      <c r="AA388" s="12" t="str">
        <f t="shared" si="374"/>
        <v/>
      </c>
      <c r="AB388" s="12" t="str">
        <f t="shared" si="375"/>
        <v/>
      </c>
      <c r="AC388" s="12" t="str">
        <f t="shared" si="376"/>
        <v/>
      </c>
      <c r="AD388" s="12" t="str">
        <f t="shared" si="377"/>
        <v/>
      </c>
      <c r="AE388" s="12" t="str">
        <f t="shared" si="378"/>
        <v/>
      </c>
      <c r="AF388" s="12" t="str">
        <f t="shared" si="379"/>
        <v/>
      </c>
      <c r="AG388" s="12" t="str">
        <f t="shared" si="380"/>
        <v/>
      </c>
      <c r="AH388" s="12" t="str">
        <f t="shared" si="381"/>
        <v/>
      </c>
      <c r="AI388" s="12" t="str">
        <f t="shared" si="382"/>
        <v/>
      </c>
      <c r="AJ388" s="102"/>
      <c r="AK388" s="102"/>
      <c r="AL388" s="102"/>
      <c r="AM388" s="102"/>
      <c r="AN388" s="102"/>
      <c r="AO388" s="29" t="str">
        <f t="shared" si="383"/>
        <v/>
      </c>
      <c r="AP388" s="31" t="str">
        <f t="shared" si="384"/>
        <v>0</v>
      </c>
      <c r="AQ388"/>
      <c r="AR388" s="58">
        <f t="shared" si="385"/>
        <v>0</v>
      </c>
      <c r="AS388" s="58">
        <f t="shared" si="386"/>
        <v>0</v>
      </c>
      <c r="AT388" s="65">
        <f t="shared" si="387"/>
        <v>0</v>
      </c>
      <c r="AU388" s="82" t="str">
        <f t="shared" si="388"/>
        <v/>
      </c>
      <c r="AV388" s="82" t="str">
        <f t="shared" si="389"/>
        <v/>
      </c>
      <c r="AW388" s="82" t="str">
        <f t="shared" si="390"/>
        <v/>
      </c>
      <c r="AX388" s="82" t="str">
        <f t="shared" si="391"/>
        <v/>
      </c>
      <c r="AY388" s="82" t="str">
        <f t="shared" si="392"/>
        <v/>
      </c>
      <c r="AZ388" s="82" t="str">
        <f t="shared" si="393"/>
        <v/>
      </c>
      <c r="BA388" s="82" t="str">
        <f t="shared" si="394"/>
        <v/>
      </c>
      <c r="BB388" s="82" t="str">
        <f t="shared" si="395"/>
        <v/>
      </c>
      <c r="BC388" s="82" t="str">
        <f t="shared" si="396"/>
        <v/>
      </c>
      <c r="BD388" s="82" t="str">
        <f t="shared" si="397"/>
        <v/>
      </c>
      <c r="BE388" s="83" t="str">
        <f t="shared" si="431"/>
        <v/>
      </c>
      <c r="BF388" s="83" t="str">
        <f t="shared" si="431"/>
        <v/>
      </c>
      <c r="BG388" s="83" t="str">
        <f t="shared" si="431"/>
        <v/>
      </c>
      <c r="BH388" s="83" t="str">
        <f t="shared" si="431"/>
        <v/>
      </c>
      <c r="BI388" s="83" t="str">
        <f t="shared" si="431"/>
        <v/>
      </c>
      <c r="BJ388" s="83" t="str">
        <f t="shared" si="432"/>
        <v/>
      </c>
      <c r="BK388" s="83" t="str">
        <f t="shared" si="433"/>
        <v/>
      </c>
      <c r="BL388" s="83" t="str">
        <f t="shared" si="434"/>
        <v/>
      </c>
      <c r="BM388" s="83" t="str">
        <f t="shared" si="435"/>
        <v/>
      </c>
      <c r="BN388" s="83" t="str">
        <f t="shared" si="436"/>
        <v/>
      </c>
      <c r="BO388" s="68"/>
      <c r="BP388" s="68"/>
      <c r="BQ388" s="68"/>
      <c r="BR388" s="81">
        <f t="shared" ca="1" si="369"/>
        <v>18</v>
      </c>
      <c r="CO388"/>
      <c r="CP388"/>
      <c r="CS388"/>
      <c r="CT388" s="31">
        <f t="shared" si="370"/>
        <v>0</v>
      </c>
    </row>
    <row r="389" spans="1:98" x14ac:dyDescent="0.2">
      <c r="A389" s="95"/>
      <c r="B389" s="84" t="str">
        <f t="shared" si="409"/>
        <v/>
      </c>
      <c r="C389" s="13" t="str">
        <f t="shared" si="414"/>
        <v/>
      </c>
      <c r="D389" s="85" t="str">
        <f t="shared" si="410"/>
        <v/>
      </c>
      <c r="E389" s="86" t="str">
        <f t="shared" si="411"/>
        <v/>
      </c>
      <c r="F389" s="86">
        <f t="shared" si="367"/>
        <v>0</v>
      </c>
      <c r="G389" s="35" t="str">
        <f>IF(A388&lt;&gt;"",COUNTIF($F$5:F389,F389),"")</f>
        <v/>
      </c>
      <c r="H389" s="35">
        <f t="shared" si="368"/>
        <v>385</v>
      </c>
      <c r="I389" s="117" t="str">
        <f t="shared" si="371"/>
        <v/>
      </c>
      <c r="J389" s="28" t="str">
        <f t="shared" si="372"/>
        <v/>
      </c>
      <c r="K389" s="103" t="str">
        <f t="shared" si="398"/>
        <v/>
      </c>
      <c r="L389" s="103" t="str">
        <f t="shared" si="399"/>
        <v/>
      </c>
      <c r="M389" s="103" t="str">
        <f t="shared" si="405"/>
        <v/>
      </c>
      <c r="N389" s="103" t="str">
        <f t="shared" si="406"/>
        <v/>
      </c>
      <c r="O389" s="103" t="str">
        <f t="shared" si="412"/>
        <v/>
      </c>
      <c r="P389" s="103" t="str">
        <f t="shared" ref="P389:P452" si="437">IF(AP388&gt;=$P$1,"",IF(AP388&lt;=$P$2,"",IF(H388&lt;&gt;H389,"",IF(AND(P388&lt;&gt;"",P388,P388&lt;&gt;I388),P388,IF(AND(I388&lt;&gt;M389,I388&lt;&gt;L389,I388&lt;&gt;K389,I388&lt;&gt;N389,I388&lt;&gt;O389,G388&gt;=H388),I388,"")))))</f>
        <v/>
      </c>
      <c r="Q389" s="103"/>
      <c r="R389" s="103"/>
      <c r="S389" s="103"/>
      <c r="T389" s="103"/>
      <c r="U389" s="103"/>
      <c r="V389" s="103"/>
      <c r="W389" s="103"/>
      <c r="X389" s="103"/>
      <c r="Y389" s="103"/>
      <c r="Z389" s="12" t="str">
        <f t="shared" si="373"/>
        <v/>
      </c>
      <c r="AA389" s="12" t="str">
        <f t="shared" si="374"/>
        <v/>
      </c>
      <c r="AB389" s="12" t="str">
        <f t="shared" si="375"/>
        <v/>
      </c>
      <c r="AC389" s="12" t="str">
        <f t="shared" si="376"/>
        <v/>
      </c>
      <c r="AD389" s="12" t="str">
        <f t="shared" si="377"/>
        <v/>
      </c>
      <c r="AE389" s="12" t="str">
        <f t="shared" si="378"/>
        <v/>
      </c>
      <c r="AF389" s="12" t="str">
        <f t="shared" si="379"/>
        <v/>
      </c>
      <c r="AG389" s="12" t="str">
        <f t="shared" si="380"/>
        <v/>
      </c>
      <c r="AH389" s="12" t="str">
        <f t="shared" si="381"/>
        <v/>
      </c>
      <c r="AI389" s="12" t="str">
        <f t="shared" si="382"/>
        <v/>
      </c>
      <c r="AJ389" s="102"/>
      <c r="AK389" s="102"/>
      <c r="AL389" s="102"/>
      <c r="AM389" s="102"/>
      <c r="AN389" s="102"/>
      <c r="AO389" s="29" t="str">
        <f t="shared" si="383"/>
        <v/>
      </c>
      <c r="AP389" s="31" t="str">
        <f t="shared" si="384"/>
        <v>0</v>
      </c>
      <c r="AQ389"/>
      <c r="AR389" s="58">
        <f t="shared" si="385"/>
        <v>0</v>
      </c>
      <c r="AS389" s="58">
        <f t="shared" si="386"/>
        <v>0</v>
      </c>
      <c r="AT389" s="65">
        <f t="shared" si="387"/>
        <v>0</v>
      </c>
      <c r="AU389" s="82" t="str">
        <f t="shared" si="388"/>
        <v/>
      </c>
      <c r="AV389" s="82" t="str">
        <f t="shared" si="389"/>
        <v/>
      </c>
      <c r="AW389" s="82" t="str">
        <f t="shared" si="390"/>
        <v/>
      </c>
      <c r="AX389" s="82" t="str">
        <f t="shared" si="391"/>
        <v/>
      </c>
      <c r="AY389" s="82" t="str">
        <f t="shared" si="392"/>
        <v/>
      </c>
      <c r="AZ389" s="82" t="str">
        <f t="shared" si="393"/>
        <v/>
      </c>
      <c r="BA389" s="82" t="str">
        <f t="shared" si="394"/>
        <v/>
      </c>
      <c r="BB389" s="82" t="str">
        <f t="shared" si="395"/>
        <v/>
      </c>
      <c r="BC389" s="82" t="str">
        <f t="shared" si="396"/>
        <v/>
      </c>
      <c r="BD389" s="82" t="str">
        <f t="shared" si="397"/>
        <v/>
      </c>
      <c r="BE389" s="83" t="str">
        <f t="shared" si="431"/>
        <v/>
      </c>
      <c r="BF389" s="83" t="str">
        <f t="shared" si="431"/>
        <v/>
      </c>
      <c r="BG389" s="83" t="str">
        <f t="shared" si="431"/>
        <v/>
      </c>
      <c r="BH389" s="83" t="str">
        <f t="shared" si="431"/>
        <v/>
      </c>
      <c r="BI389" s="83" t="str">
        <f t="shared" si="431"/>
        <v/>
      </c>
      <c r="BJ389" s="83" t="str">
        <f t="shared" si="432"/>
        <v/>
      </c>
      <c r="BK389" s="83" t="str">
        <f t="shared" si="433"/>
        <v/>
      </c>
      <c r="BL389" s="83" t="str">
        <f t="shared" si="434"/>
        <v/>
      </c>
      <c r="BM389" s="83" t="str">
        <f t="shared" si="435"/>
        <v/>
      </c>
      <c r="BN389" s="83" t="str">
        <f t="shared" si="436"/>
        <v/>
      </c>
      <c r="BO389" s="68"/>
      <c r="BP389" s="68"/>
      <c r="BQ389" s="68"/>
      <c r="BR389" s="81">
        <f t="shared" ca="1" si="369"/>
        <v>20</v>
      </c>
      <c r="CO389"/>
      <c r="CP389"/>
      <c r="CS389"/>
      <c r="CT389" s="31">
        <f t="shared" si="370"/>
        <v>0</v>
      </c>
    </row>
    <row r="390" spans="1:98" x14ac:dyDescent="0.2">
      <c r="A390" s="95"/>
      <c r="B390" s="84" t="str">
        <f t="shared" si="409"/>
        <v/>
      </c>
      <c r="C390" s="13" t="str">
        <f t="shared" si="414"/>
        <v/>
      </c>
      <c r="D390" s="85" t="str">
        <f t="shared" si="410"/>
        <v/>
      </c>
      <c r="E390" s="86" t="str">
        <f t="shared" si="411"/>
        <v/>
      </c>
      <c r="F390" s="86">
        <f t="shared" ref="F390:F453" si="438">VLOOKUP($A390,$DM$5:$DN$41,2)</f>
        <v>0</v>
      </c>
      <c r="G390" s="35" t="str">
        <f>IF(A389&lt;&gt;"",COUNTIF($F$5:F390,F390),"")</f>
        <v/>
      </c>
      <c r="H390" s="35">
        <f t="shared" ref="H390:H453" si="439">IF(AND(AO389&gt;0,G389&gt;=H389),H389+1,H389)</f>
        <v>386</v>
      </c>
      <c r="I390" s="117" t="str">
        <f t="shared" si="371"/>
        <v/>
      </c>
      <c r="J390" s="28" t="str">
        <f t="shared" si="372"/>
        <v/>
      </c>
      <c r="K390" s="103" t="str">
        <f t="shared" si="398"/>
        <v/>
      </c>
      <c r="L390" s="103" t="str">
        <f t="shared" si="399"/>
        <v/>
      </c>
      <c r="M390" s="103" t="str">
        <f t="shared" si="405"/>
        <v/>
      </c>
      <c r="N390" s="103" t="str">
        <f t="shared" si="406"/>
        <v/>
      </c>
      <c r="O390" s="103" t="str">
        <f t="shared" si="412"/>
        <v/>
      </c>
      <c r="P390" s="103" t="str">
        <f t="shared" si="437"/>
        <v/>
      </c>
      <c r="Q390" s="103" t="str">
        <f t="shared" ref="Q390:Q453" si="440">IF(AP389&gt;=$P$1,"",IF(AP389&lt;=$P$2,"",IF(H389&lt;&gt;H390,"",IF(AND(Q389&lt;&gt;"",Q389&lt;&gt;I389),Q389,IF(AND(I389&lt;&gt;M390,I389&lt;&gt;L390,I389&lt;&gt;K390,I389&lt;&gt;N390,I389&lt;&gt;O390,I389&lt;&gt;P390,G389&gt;=H389),I389,"")))))</f>
        <v/>
      </c>
      <c r="R390" s="103"/>
      <c r="S390" s="103"/>
      <c r="T390" s="103"/>
      <c r="U390" s="103"/>
      <c r="V390" s="103"/>
      <c r="W390" s="103"/>
      <c r="X390" s="103"/>
      <c r="Y390" s="103"/>
      <c r="Z390" s="12" t="str">
        <f t="shared" si="373"/>
        <v/>
      </c>
      <c r="AA390" s="12" t="str">
        <f t="shared" si="374"/>
        <v/>
      </c>
      <c r="AB390" s="12" t="str">
        <f t="shared" si="375"/>
        <v/>
      </c>
      <c r="AC390" s="12" t="str">
        <f t="shared" si="376"/>
        <v/>
      </c>
      <c r="AD390" s="12" t="str">
        <f t="shared" si="377"/>
        <v/>
      </c>
      <c r="AE390" s="12" t="str">
        <f t="shared" si="378"/>
        <v/>
      </c>
      <c r="AF390" s="12" t="str">
        <f t="shared" si="379"/>
        <v/>
      </c>
      <c r="AG390" s="12" t="str">
        <f t="shared" si="380"/>
        <v/>
      </c>
      <c r="AH390" s="12" t="str">
        <f t="shared" si="381"/>
        <v/>
      </c>
      <c r="AI390" s="12" t="str">
        <f t="shared" si="382"/>
        <v/>
      </c>
      <c r="AJ390" s="102"/>
      <c r="AK390" s="102"/>
      <c r="AL390" s="102"/>
      <c r="AM390" s="102"/>
      <c r="AN390" s="102"/>
      <c r="AO390" s="29" t="str">
        <f t="shared" si="383"/>
        <v/>
      </c>
      <c r="AP390" s="31" t="str">
        <f t="shared" si="384"/>
        <v>0</v>
      </c>
      <c r="AQ390"/>
      <c r="AR390" s="58">
        <f t="shared" si="385"/>
        <v>0</v>
      </c>
      <c r="AS390" s="58">
        <f t="shared" si="386"/>
        <v>0</v>
      </c>
      <c r="AT390" s="65">
        <f t="shared" si="387"/>
        <v>0</v>
      </c>
      <c r="AU390" s="82" t="str">
        <f t="shared" si="388"/>
        <v/>
      </c>
      <c r="AV390" s="82" t="str">
        <f t="shared" si="389"/>
        <v/>
      </c>
      <c r="AW390" s="82" t="str">
        <f t="shared" si="390"/>
        <v/>
      </c>
      <c r="AX390" s="82" t="str">
        <f t="shared" si="391"/>
        <v/>
      </c>
      <c r="AY390" s="82" t="str">
        <f t="shared" si="392"/>
        <v/>
      </c>
      <c r="AZ390" s="82" t="str">
        <f t="shared" si="393"/>
        <v/>
      </c>
      <c r="BA390" s="82" t="str">
        <f t="shared" si="394"/>
        <v/>
      </c>
      <c r="BB390" s="82" t="str">
        <f t="shared" si="395"/>
        <v/>
      </c>
      <c r="BC390" s="82" t="str">
        <f t="shared" si="396"/>
        <v/>
      </c>
      <c r="BD390" s="82" t="str">
        <f t="shared" si="397"/>
        <v/>
      </c>
      <c r="BE390" s="83" t="str">
        <f t="shared" si="431"/>
        <v/>
      </c>
      <c r="BF390" s="83" t="str">
        <f t="shared" si="431"/>
        <v/>
      </c>
      <c r="BG390" s="83" t="str">
        <f t="shared" si="431"/>
        <v/>
      </c>
      <c r="BH390" s="83" t="str">
        <f t="shared" si="431"/>
        <v/>
      </c>
      <c r="BI390" s="83" t="str">
        <f t="shared" si="431"/>
        <v/>
      </c>
      <c r="BJ390" s="83" t="str">
        <f t="shared" si="432"/>
        <v/>
      </c>
      <c r="BK390" s="83" t="str">
        <f t="shared" si="433"/>
        <v/>
      </c>
      <c r="BL390" s="83" t="str">
        <f t="shared" si="434"/>
        <v/>
      </c>
      <c r="BM390" s="83" t="str">
        <f t="shared" si="435"/>
        <v/>
      </c>
      <c r="BN390" s="83" t="str">
        <f t="shared" si="436"/>
        <v/>
      </c>
      <c r="BO390" s="68"/>
      <c r="BP390" s="68"/>
      <c r="BQ390" s="68"/>
      <c r="BR390" s="81">
        <f t="shared" ref="BR390:BR453" ca="1" si="441">IF($A$2="no",INT(RAND()*36+1),INT(RAND()*37))</f>
        <v>19</v>
      </c>
      <c r="CO390"/>
      <c r="CP390"/>
      <c r="CS390"/>
      <c r="CT390" s="31">
        <f t="shared" ref="CT390:CT453" si="442">CS390+CT389</f>
        <v>0</v>
      </c>
    </row>
    <row r="391" spans="1:98" x14ac:dyDescent="0.2">
      <c r="A391" s="95"/>
      <c r="B391" s="84" t="str">
        <f t="shared" si="409"/>
        <v/>
      </c>
      <c r="C391" s="13" t="str">
        <f t="shared" si="414"/>
        <v/>
      </c>
      <c r="D391" s="85" t="str">
        <f t="shared" si="410"/>
        <v/>
      </c>
      <c r="E391" s="86" t="str">
        <f t="shared" si="411"/>
        <v/>
      </c>
      <c r="F391" s="86">
        <f t="shared" si="438"/>
        <v>0</v>
      </c>
      <c r="G391" s="35" t="str">
        <f>IF(A390&lt;&gt;"",COUNTIF($F$5:F391,F391),"")</f>
        <v/>
      </c>
      <c r="H391" s="35">
        <f t="shared" si="439"/>
        <v>387</v>
      </c>
      <c r="I391" s="117" t="str">
        <f t="shared" ref="I391:I454" si="443">IF(A391&lt;&gt;"",IF(G391&gt;=$AT$1,F391,""),"")</f>
        <v/>
      </c>
      <c r="J391" s="28" t="str">
        <f t="shared" ref="J391:J454" si="444">IF(A390&lt;&gt;"",IF($P$3=2,1,IF(AND($P$3=1,H391&gt;H390),J390+1,J390)),"")</f>
        <v/>
      </c>
      <c r="K391" s="103" t="str">
        <f t="shared" si="398"/>
        <v/>
      </c>
      <c r="L391" s="103" t="str">
        <f t="shared" si="399"/>
        <v/>
      </c>
      <c r="M391" s="103" t="str">
        <f t="shared" si="405"/>
        <v/>
      </c>
      <c r="N391" s="103" t="str">
        <f t="shared" si="406"/>
        <v/>
      </c>
      <c r="O391" s="103" t="str">
        <f t="shared" si="412"/>
        <v/>
      </c>
      <c r="P391" s="103" t="str">
        <f t="shared" si="437"/>
        <v/>
      </c>
      <c r="Q391" s="103" t="str">
        <f t="shared" si="440"/>
        <v/>
      </c>
      <c r="R391" s="103" t="str">
        <f>IF(AP390&gt;=$P$1,"",IF(AP390&lt;=$P$2,"",IF(H390&lt;&gt;H391,"",IF(AND(R390&lt;&gt;"",R390&lt;&gt;I390),R390,IF(AND(I390&lt;&gt;M391,I390&lt;&gt;L391,I390&lt;&gt;K391,I390&lt;&gt;N391,I390&lt;&gt;O391,I390&lt;&gt;P391,I390&lt;&gt;Q391),I390,"")))))</f>
        <v/>
      </c>
      <c r="S391" s="103"/>
      <c r="T391" s="103"/>
      <c r="U391" s="103"/>
      <c r="V391" s="103"/>
      <c r="W391" s="103"/>
      <c r="X391" s="103"/>
      <c r="Y391" s="103"/>
      <c r="Z391" s="12" t="str">
        <f t="shared" ref="Z391:Z454" si="445">IF(K391&lt;&gt;"",IF(K391=$F391,(17*$J390),(-1*$J390)),"")</f>
        <v/>
      </c>
      <c r="AA391" s="12" t="str">
        <f t="shared" ref="AA391:AA454" si="446">IF(L391&lt;&gt;"",IF(L391=$F391,(17*$J390),(-1*$J390)),"")</f>
        <v/>
      </c>
      <c r="AB391" s="12" t="str">
        <f t="shared" ref="AB391:AB454" si="447">IF(M391&lt;&gt;"",IF(M391=$F391,(17*$J390),(-1*$J390)),"")</f>
        <v/>
      </c>
      <c r="AC391" s="12" t="str">
        <f t="shared" ref="AC391:AC454" si="448">IF(N391&lt;&gt;"",IF(N391=$F391,(17*$J390),(-1*$J390)),"")</f>
        <v/>
      </c>
      <c r="AD391" s="12" t="str">
        <f t="shared" ref="AD391:AD454" si="449">IF(O391&lt;&gt;"",IF(O391=$F391,(17*$J390),(-1*$J390)),"")</f>
        <v/>
      </c>
      <c r="AE391" s="12" t="str">
        <f t="shared" ref="AE391:AE454" si="450">IF(P391&lt;&gt;"",IF(P391=$F391,(17*$J390),(-1*$J390)),"")</f>
        <v/>
      </c>
      <c r="AF391" s="12" t="str">
        <f t="shared" ref="AF391:AF454" si="451">IF(Q391&lt;&gt;"",IF(Q391=$F391,(17*$J390),(-1*$J390)),"")</f>
        <v/>
      </c>
      <c r="AG391" s="12" t="str">
        <f t="shared" ref="AG391:AG454" si="452">IF(R391&lt;&gt;"",IF(R391=$F391,(17*$J390),(-1*$J390)),"")</f>
        <v/>
      </c>
      <c r="AH391" s="12" t="str">
        <f t="shared" ref="AH391:AH454" si="453">IF(S391&lt;&gt;"",IF(S391=$F391,(17*$J390),(-1*$J390)),"")</f>
        <v/>
      </c>
      <c r="AI391" s="12" t="str">
        <f t="shared" ref="AI391:AI454" si="454">IF(T391&lt;&gt;"",IF(T391=$F391,(17*$J390),(-1*$J390)),"")</f>
        <v/>
      </c>
      <c r="AJ391" s="102"/>
      <c r="AK391" s="102"/>
      <c r="AL391" s="102"/>
      <c r="AM391" s="102"/>
      <c r="AN391" s="102"/>
      <c r="AO391" s="29" t="str">
        <f t="shared" ref="AO391:AO454" si="455">IF(A391&lt;&gt;"",SUM(Z391:AN391),"")</f>
        <v/>
      </c>
      <c r="AP391" s="31" t="str">
        <f t="shared" ref="AP391:AP454" si="456">IF(A391&lt;&gt;"",AO391+AP390,"0")</f>
        <v>0</v>
      </c>
      <c r="AQ391"/>
      <c r="AR391" s="58">
        <f t="shared" ref="AR391:AR454" si="457">IF($A391&lt;&gt;"",IF(AR390&lt;&gt;0,AR390,IF(AND(AP391&gt;0,H391&gt;=$AT$2),"Profit Target",IF(AP391&gt;=$P$1,"Profit Target",0))),0)</f>
        <v>0</v>
      </c>
      <c r="AS391" s="58">
        <f t="shared" ref="AS391:AS454" si="458">IF($A391&lt;&gt;"",IF(AS390&lt;&gt;0,AS390,IF(AND($AP391&lt;0,H391&gt;=$AT$2),"Stop Loss",IF(AP391&lt;=$P$2,"Stop Loss",0))),0)</f>
        <v>0</v>
      </c>
      <c r="AT391" s="65">
        <f t="shared" ref="AT391:AT454" si="459">IF(AQ391&gt;AT390,AQ391,AT390)</f>
        <v>0</v>
      </c>
      <c r="AU391" s="82" t="str">
        <f t="shared" ref="AU391:AU454" si="460">IF(K391&lt;&gt;"",VLOOKUP(K391,$DO$5:$DP$23,2)&amp;",","")</f>
        <v/>
      </c>
      <c r="AV391" s="82" t="str">
        <f t="shared" ref="AV391:AV454" si="461">IF(L391&lt;&gt;"",VLOOKUP(L391,$DO$5:$DP$23,2)&amp;",","")</f>
        <v/>
      </c>
      <c r="AW391" s="82" t="str">
        <f t="shared" ref="AW391:AW454" si="462">IF(M391&lt;&gt;"",VLOOKUP(M391,$DO$5:$DP$23,2)&amp;",","")</f>
        <v/>
      </c>
      <c r="AX391" s="82" t="str">
        <f t="shared" ref="AX391:AX454" si="463">IF(N391&lt;&gt;"",VLOOKUP(N391,$DO$5:$DP$23,2)&amp;",","")</f>
        <v/>
      </c>
      <c r="AY391" s="82" t="str">
        <f t="shared" ref="AY391:AY454" si="464">IF(O391&lt;&gt;"",VLOOKUP(O391,$DO$5:$DP$23,2)&amp;",","")</f>
        <v/>
      </c>
      <c r="AZ391" s="82" t="str">
        <f t="shared" ref="AZ391:AZ454" si="465">IF(P391&lt;&gt;"",VLOOKUP(P391,$DO$5:$DP$23,2)&amp;",","")</f>
        <v/>
      </c>
      <c r="BA391" s="82" t="str">
        <f t="shared" ref="BA391:BA454" si="466">IF(Q391&lt;&gt;"",VLOOKUP(Q391,$DO$5:$DP$23,2)&amp;",","")</f>
        <v/>
      </c>
      <c r="BB391" s="82" t="str">
        <f t="shared" ref="BB391:BB454" si="467">IF(R391&lt;&gt;"",VLOOKUP(R391,$DO$5:$DP$23,2)&amp;",","")</f>
        <v/>
      </c>
      <c r="BC391" s="82" t="str">
        <f t="shared" ref="BC391:BC454" si="468">IF(S391&lt;&gt;"",VLOOKUP(S391,$DO$5:$DP$23,2)&amp;",","")</f>
        <v/>
      </c>
      <c r="BD391" s="82" t="str">
        <f t="shared" ref="BD391:BD454" si="469">IF(T391&lt;&gt;"",VLOOKUP(T391,$DO$5:$DP$23,2)&amp;",","")</f>
        <v/>
      </c>
      <c r="BE391" s="83" t="str">
        <f t="shared" si="431"/>
        <v/>
      </c>
      <c r="BF391" s="83" t="str">
        <f t="shared" si="431"/>
        <v/>
      </c>
      <c r="BG391" s="83" t="str">
        <f t="shared" si="431"/>
        <v/>
      </c>
      <c r="BH391" s="83" t="str">
        <f t="shared" si="431"/>
        <v/>
      </c>
      <c r="BI391" s="83" t="str">
        <f t="shared" si="431"/>
        <v/>
      </c>
      <c r="BJ391" s="83" t="str">
        <f t="shared" si="432"/>
        <v/>
      </c>
      <c r="BK391" s="83" t="str">
        <f t="shared" si="433"/>
        <v/>
      </c>
      <c r="BL391" s="83" t="str">
        <f t="shared" si="434"/>
        <v/>
      </c>
      <c r="BM391" s="83" t="str">
        <f t="shared" si="435"/>
        <v/>
      </c>
      <c r="BN391" s="83" t="str">
        <f t="shared" si="436"/>
        <v/>
      </c>
      <c r="BO391" s="68"/>
      <c r="BP391" s="68"/>
      <c r="BQ391" s="68"/>
      <c r="BR391" s="81">
        <f t="shared" ca="1" si="441"/>
        <v>3</v>
      </c>
      <c r="CO391"/>
      <c r="CP391"/>
      <c r="CS391"/>
      <c r="CT391" s="31">
        <f t="shared" si="442"/>
        <v>0</v>
      </c>
    </row>
    <row r="392" spans="1:98" x14ac:dyDescent="0.2">
      <c r="A392" s="95"/>
      <c r="B392" s="84" t="str">
        <f t="shared" si="409"/>
        <v/>
      </c>
      <c r="C392" s="13" t="str">
        <f t="shared" si="414"/>
        <v/>
      </c>
      <c r="D392" s="85" t="str">
        <f t="shared" si="410"/>
        <v/>
      </c>
      <c r="E392" s="86" t="str">
        <f t="shared" si="411"/>
        <v/>
      </c>
      <c r="F392" s="86">
        <f t="shared" si="438"/>
        <v>0</v>
      </c>
      <c r="G392" s="35" t="str">
        <f>IF(A391&lt;&gt;"",COUNTIF($F$5:F392,F392),"")</f>
        <v/>
      </c>
      <c r="H392" s="35">
        <f t="shared" si="439"/>
        <v>388</v>
      </c>
      <c r="I392" s="117" t="str">
        <f t="shared" si="443"/>
        <v/>
      </c>
      <c r="J392" s="28" t="str">
        <f t="shared" si="444"/>
        <v/>
      </c>
      <c r="K392" s="103" t="str">
        <f t="shared" ref="K392:K455" si="470">IF($A391&lt;&gt;"",IF(OR($AR391&lt;&gt;0,$AS391&lt;&gt;0),"",IF(AND(AO391&gt;0,G391&gt;=H391),F391,IF(AND(K391="",G391&gt;=H391),F391,K391))),"")</f>
        <v/>
      </c>
      <c r="L392" s="103" t="str">
        <f t="shared" si="399"/>
        <v/>
      </c>
      <c r="M392" s="103" t="str">
        <f t="shared" si="405"/>
        <v/>
      </c>
      <c r="N392" s="103" t="str">
        <f t="shared" si="406"/>
        <v/>
      </c>
      <c r="O392" s="103" t="str">
        <f t="shared" si="412"/>
        <v/>
      </c>
      <c r="P392" s="103" t="str">
        <f t="shared" si="437"/>
        <v/>
      </c>
      <c r="Q392" s="103" t="str">
        <f t="shared" si="440"/>
        <v/>
      </c>
      <c r="R392" s="103" t="str">
        <f t="shared" ref="R392:R455" si="471">IF(AP391&gt;=$P$1,"",IF(AP391&lt;=$P$2,"",IF(H391&lt;&gt;H392,"",IF(AND(R391&lt;&gt;"",R391&lt;&gt;I391),R391,IF(AND(I391&lt;&gt;M392,I391&lt;&gt;L392,I391&lt;&gt;K392,I391&lt;&gt;N392,I391&lt;&gt;O392,I391&lt;&gt;P392,I391&lt;&gt;Q392,G391&gt;=H391),I391,"")))))</f>
        <v/>
      </c>
      <c r="S392" s="103" t="str">
        <f>IF(AP391&gt;=$P$1,"",IF(AP391&lt;=$P$2,"",IF(H391&lt;&gt;H392,"",IF(AND(S391&lt;&gt;"",S391&lt;&gt;I391),S391,IF(AND(I391&lt;&gt;M392,I391&lt;&gt;L392,I391&lt;&gt;K392,I391&lt;&gt;N392,I391&lt;&gt;O392,I391&lt;&gt;P392,I391&lt;&gt;Q392,I391&lt;&gt;R392),I391,"")))))</f>
        <v/>
      </c>
      <c r="T392" s="103"/>
      <c r="U392" s="103"/>
      <c r="V392" s="103"/>
      <c r="W392" s="103"/>
      <c r="X392" s="103"/>
      <c r="Y392" s="103"/>
      <c r="Z392" s="12" t="str">
        <f t="shared" si="445"/>
        <v/>
      </c>
      <c r="AA392" s="12" t="str">
        <f t="shared" si="446"/>
        <v/>
      </c>
      <c r="AB392" s="12" t="str">
        <f t="shared" si="447"/>
        <v/>
      </c>
      <c r="AC392" s="12" t="str">
        <f t="shared" si="448"/>
        <v/>
      </c>
      <c r="AD392" s="12" t="str">
        <f t="shared" si="449"/>
        <v/>
      </c>
      <c r="AE392" s="12" t="str">
        <f t="shared" si="450"/>
        <v/>
      </c>
      <c r="AF392" s="12" t="str">
        <f t="shared" si="451"/>
        <v/>
      </c>
      <c r="AG392" s="12" t="str">
        <f t="shared" si="452"/>
        <v/>
      </c>
      <c r="AH392" s="12" t="str">
        <f t="shared" si="453"/>
        <v/>
      </c>
      <c r="AI392" s="12" t="str">
        <f t="shared" si="454"/>
        <v/>
      </c>
      <c r="AJ392" s="102"/>
      <c r="AK392" s="102"/>
      <c r="AL392" s="102"/>
      <c r="AM392" s="102"/>
      <c r="AN392" s="102"/>
      <c r="AO392" s="29" t="str">
        <f t="shared" si="455"/>
        <v/>
      </c>
      <c r="AP392" s="31" t="str">
        <f t="shared" si="456"/>
        <v>0</v>
      </c>
      <c r="AQ392"/>
      <c r="AR392" s="58">
        <f t="shared" si="457"/>
        <v>0</v>
      </c>
      <c r="AS392" s="58">
        <f t="shared" si="458"/>
        <v>0</v>
      </c>
      <c r="AT392" s="65">
        <f t="shared" si="459"/>
        <v>0</v>
      </c>
      <c r="AU392" s="82" t="str">
        <f t="shared" si="460"/>
        <v/>
      </c>
      <c r="AV392" s="82" t="str">
        <f t="shared" si="461"/>
        <v/>
      </c>
      <c r="AW392" s="82" t="str">
        <f t="shared" si="462"/>
        <v/>
      </c>
      <c r="AX392" s="82" t="str">
        <f t="shared" si="463"/>
        <v/>
      </c>
      <c r="AY392" s="82" t="str">
        <f t="shared" si="464"/>
        <v/>
      </c>
      <c r="AZ392" s="82" t="str">
        <f t="shared" si="465"/>
        <v/>
      </c>
      <c r="BA392" s="82" t="str">
        <f t="shared" si="466"/>
        <v/>
      </c>
      <c r="BB392" s="82" t="str">
        <f t="shared" si="467"/>
        <v/>
      </c>
      <c r="BC392" s="82" t="str">
        <f t="shared" si="468"/>
        <v/>
      </c>
      <c r="BD392" s="82" t="str">
        <f t="shared" si="469"/>
        <v/>
      </c>
      <c r="BE392" s="83" t="str">
        <f t="shared" si="431"/>
        <v/>
      </c>
      <c r="BF392" s="83" t="str">
        <f t="shared" si="431"/>
        <v/>
      </c>
      <c r="BG392" s="83" t="str">
        <f t="shared" si="431"/>
        <v/>
      </c>
      <c r="BH392" s="83" t="str">
        <f t="shared" si="431"/>
        <v/>
      </c>
      <c r="BI392" s="83" t="str">
        <f t="shared" si="431"/>
        <v/>
      </c>
      <c r="BJ392" s="83" t="str">
        <f t="shared" si="432"/>
        <v/>
      </c>
      <c r="BK392" s="83" t="str">
        <f t="shared" si="433"/>
        <v/>
      </c>
      <c r="BL392" s="83" t="str">
        <f t="shared" si="434"/>
        <v/>
      </c>
      <c r="BM392" s="83" t="str">
        <f t="shared" si="435"/>
        <v/>
      </c>
      <c r="BN392" s="83" t="str">
        <f t="shared" si="436"/>
        <v/>
      </c>
      <c r="BO392" s="68"/>
      <c r="BP392" s="68"/>
      <c r="BQ392" s="68"/>
      <c r="BR392" s="81">
        <f t="shared" ca="1" si="441"/>
        <v>2</v>
      </c>
      <c r="CO392"/>
      <c r="CP392"/>
      <c r="CS392"/>
      <c r="CT392" s="31">
        <f t="shared" si="442"/>
        <v>0</v>
      </c>
    </row>
    <row r="393" spans="1:98" x14ac:dyDescent="0.2">
      <c r="A393" s="95"/>
      <c r="B393" s="84" t="str">
        <f t="shared" si="409"/>
        <v/>
      </c>
      <c r="C393" s="13" t="str">
        <f t="shared" si="414"/>
        <v/>
      </c>
      <c r="D393" s="85" t="str">
        <f t="shared" si="410"/>
        <v/>
      </c>
      <c r="E393" s="86" t="str">
        <f t="shared" si="411"/>
        <v/>
      </c>
      <c r="F393" s="86">
        <f t="shared" si="438"/>
        <v>0</v>
      </c>
      <c r="G393" s="35" t="str">
        <f>IF(A392&lt;&gt;"",COUNTIF($F$5:F393,F393),"")</f>
        <v/>
      </c>
      <c r="H393" s="35">
        <f t="shared" si="439"/>
        <v>389</v>
      </c>
      <c r="I393" s="117" t="str">
        <f t="shared" si="443"/>
        <v/>
      </c>
      <c r="J393" s="28" t="str">
        <f t="shared" si="444"/>
        <v/>
      </c>
      <c r="K393" s="103" t="str">
        <f t="shared" si="470"/>
        <v/>
      </c>
      <c r="L393" s="103" t="str">
        <f t="shared" ref="L393:L456" si="472">IF($A392&lt;&gt;"",IF(OR($AR392&lt;&gt;0,$AS392&lt;&gt;0),"",IF(H393&lt;&gt;H392,"",IF(AND(L392&lt;&gt;"",L392&lt;&gt;I392),L392,IF(AND(I392&lt;&gt;K393,G392&gt;=H392),I392,"")))),"")</f>
        <v/>
      </c>
      <c r="M393" s="103" t="str">
        <f t="shared" si="405"/>
        <v/>
      </c>
      <c r="N393" s="103" t="str">
        <f t="shared" si="406"/>
        <v/>
      </c>
      <c r="O393" s="103" t="str">
        <f t="shared" si="412"/>
        <v/>
      </c>
      <c r="P393" s="103" t="str">
        <f t="shared" si="437"/>
        <v/>
      </c>
      <c r="Q393" s="103" t="str">
        <f t="shared" si="440"/>
        <v/>
      </c>
      <c r="R393" s="103" t="str">
        <f t="shared" si="471"/>
        <v/>
      </c>
      <c r="S393" s="103" t="str">
        <f t="shared" ref="S393:S456" si="473">IF(AP392&gt;=$P$1,"",IF(AP392&lt;=$P$2,"",IF(H392&lt;&gt;H393,"",IF(AND(S392&lt;&gt;"",S392&lt;&gt;I392),S392,IF(AND(I392&lt;&gt;M393,I392&lt;&gt;L393,I392&lt;&gt;K393,I392&lt;&gt;N393,I392&lt;&gt;O393,I392&lt;&gt;P393,I392&lt;&gt;Q393,I392&lt;&gt;R393,G392&gt;=H392),I392,"")))))</f>
        <v/>
      </c>
      <c r="T393" s="103" t="str">
        <f>IF(AP392&gt;=$P$1,"",IF(AP392&lt;=$P$2,"",IF($H392&lt;&gt;$H393,"",IF(AND(T392&lt;&gt;"",T392&lt;&gt;I392),T392,IF(AND($I392&lt;&gt;M393,$I392&lt;&gt;L393,$I392&lt;&gt;K393,$I392&lt;&gt;N393,$I392&lt;&gt;O393,$I392&lt;&gt;P393,$I392&lt;&gt;Q393,$I392&lt;&gt;R393,$I392&lt;&gt;S393,$G392&gt;=$H392),$I392,"")))))</f>
        <v/>
      </c>
      <c r="U393" s="103"/>
      <c r="V393" s="103"/>
      <c r="W393" s="103"/>
      <c r="X393" s="103"/>
      <c r="Y393" s="103"/>
      <c r="Z393" s="12" t="str">
        <f t="shared" si="445"/>
        <v/>
      </c>
      <c r="AA393" s="12" t="str">
        <f t="shared" si="446"/>
        <v/>
      </c>
      <c r="AB393" s="12" t="str">
        <f t="shared" si="447"/>
        <v/>
      </c>
      <c r="AC393" s="12" t="str">
        <f t="shared" si="448"/>
        <v/>
      </c>
      <c r="AD393" s="12" t="str">
        <f t="shared" si="449"/>
        <v/>
      </c>
      <c r="AE393" s="12" t="str">
        <f t="shared" si="450"/>
        <v/>
      </c>
      <c r="AF393" s="12" t="str">
        <f t="shared" si="451"/>
        <v/>
      </c>
      <c r="AG393" s="12" t="str">
        <f t="shared" si="452"/>
        <v/>
      </c>
      <c r="AH393" s="12" t="str">
        <f t="shared" si="453"/>
        <v/>
      </c>
      <c r="AI393" s="12" t="str">
        <f t="shared" si="454"/>
        <v/>
      </c>
      <c r="AJ393" s="12" t="str">
        <f t="shared" ref="AJ393:AJ424" si="474">IF(U393&lt;&gt;"",IF(U393=$F393,(17*$J392),(-1*$J392)),"")</f>
        <v/>
      </c>
      <c r="AK393" s="12" t="str">
        <f t="shared" ref="AK393:AK424" si="475">IF(V393&lt;&gt;"",IF(V393=$F393,(17*$J392),(-1*$J392)),"")</f>
        <v/>
      </c>
      <c r="AL393" s="12" t="str">
        <f t="shared" ref="AL393:AL424" si="476">IF(W393&lt;&gt;"",IF(W393=$F393,(17*$J392),(-1*$J392)),"")</f>
        <v/>
      </c>
      <c r="AM393" s="12" t="str">
        <f t="shared" ref="AM393:AM424" si="477">IF(X393&lt;&gt;"",IF(X393=$F393,(17*$J392),(-1*$J392)),"")</f>
        <v/>
      </c>
      <c r="AN393" s="12" t="str">
        <f t="shared" ref="AN393:AN424" si="478">IF(Y393&lt;&gt;"",IF(Y393=$F393,(17*$J392),(-1*$J392)),"")</f>
        <v/>
      </c>
      <c r="AO393" s="29" t="str">
        <f t="shared" si="455"/>
        <v/>
      </c>
      <c r="AP393" s="31" t="str">
        <f t="shared" si="456"/>
        <v>0</v>
      </c>
      <c r="AQ393"/>
      <c r="AR393" s="58">
        <f t="shared" si="457"/>
        <v>0</v>
      </c>
      <c r="AS393" s="58">
        <f t="shared" si="458"/>
        <v>0</v>
      </c>
      <c r="AT393" s="65">
        <f t="shared" si="459"/>
        <v>0</v>
      </c>
      <c r="AU393" s="82" t="str">
        <f t="shared" si="460"/>
        <v/>
      </c>
      <c r="AV393" s="82" t="str">
        <f t="shared" si="461"/>
        <v/>
      </c>
      <c r="AW393" s="82" t="str">
        <f t="shared" si="462"/>
        <v/>
      </c>
      <c r="AX393" s="82" t="str">
        <f t="shared" si="463"/>
        <v/>
      </c>
      <c r="AY393" s="82" t="str">
        <f t="shared" si="464"/>
        <v/>
      </c>
      <c r="AZ393" s="82" t="str">
        <f t="shared" si="465"/>
        <v/>
      </c>
      <c r="BA393" s="82" t="str">
        <f t="shared" si="466"/>
        <v/>
      </c>
      <c r="BB393" s="82" t="str">
        <f t="shared" si="467"/>
        <v/>
      </c>
      <c r="BC393" s="82" t="str">
        <f t="shared" si="468"/>
        <v/>
      </c>
      <c r="BD393" s="82" t="str">
        <f t="shared" si="469"/>
        <v/>
      </c>
      <c r="BE393" s="83" t="str">
        <f t="shared" si="431"/>
        <v/>
      </c>
      <c r="BF393" s="83" t="str">
        <f t="shared" si="431"/>
        <v/>
      </c>
      <c r="BG393" s="83" t="str">
        <f t="shared" si="431"/>
        <v/>
      </c>
      <c r="BH393" s="83" t="str">
        <f t="shared" si="431"/>
        <v/>
      </c>
      <c r="BI393" s="83" t="str">
        <f t="shared" si="431"/>
        <v/>
      </c>
      <c r="BJ393" s="83" t="str">
        <f t="shared" si="432"/>
        <v/>
      </c>
      <c r="BK393" s="83" t="str">
        <f t="shared" si="433"/>
        <v/>
      </c>
      <c r="BL393" s="83" t="str">
        <f t="shared" si="434"/>
        <v/>
      </c>
      <c r="BM393" s="83" t="str">
        <f t="shared" si="435"/>
        <v/>
      </c>
      <c r="BN393" s="83" t="str">
        <f t="shared" si="436"/>
        <v/>
      </c>
      <c r="BO393" s="68"/>
      <c r="BP393" s="68"/>
      <c r="BQ393" s="68"/>
      <c r="BR393" s="81">
        <f t="shared" ca="1" si="441"/>
        <v>32</v>
      </c>
      <c r="CO393"/>
      <c r="CP393"/>
      <c r="CS393"/>
      <c r="CT393" s="31">
        <f t="shared" si="442"/>
        <v>0</v>
      </c>
    </row>
    <row r="394" spans="1:98" x14ac:dyDescent="0.2">
      <c r="A394" s="95"/>
      <c r="B394" s="84" t="str">
        <f t="shared" si="409"/>
        <v/>
      </c>
      <c r="C394" s="13" t="str">
        <f t="shared" si="414"/>
        <v/>
      </c>
      <c r="D394" s="85" t="str">
        <f t="shared" si="410"/>
        <v/>
      </c>
      <c r="E394" s="86" t="str">
        <f t="shared" si="411"/>
        <v/>
      </c>
      <c r="F394" s="86">
        <f t="shared" si="438"/>
        <v>0</v>
      </c>
      <c r="G394" s="35" t="str">
        <f>IF(A393&lt;&gt;"",COUNTIF($F$5:F394,F394),"")</f>
        <v/>
      </c>
      <c r="H394" s="35">
        <f t="shared" si="439"/>
        <v>390</v>
      </c>
      <c r="I394" s="117" t="str">
        <f t="shared" si="443"/>
        <v/>
      </c>
      <c r="J394" s="28" t="str">
        <f t="shared" si="444"/>
        <v/>
      </c>
      <c r="K394" s="103" t="str">
        <f t="shared" si="470"/>
        <v/>
      </c>
      <c r="L394" s="103" t="str">
        <f t="shared" si="472"/>
        <v/>
      </c>
      <c r="M394" s="103" t="str">
        <f t="shared" ref="M394:M457" si="479">IF(A393&lt;&gt;"",IF(OR($AR393&lt;&gt;0,$AS393&lt;&gt;0),"",IF(H393&lt;&gt;H394,"",IF(AP393&lt;=$P$2,"",IF(AND(M393&lt;&gt;"",M393&lt;&gt;I393),M393,IF(AND(I393&lt;&gt;L394,I393&lt;&gt;K394,G393&gt;=H393),I393,""))))),"")</f>
        <v/>
      </c>
      <c r="N394" s="103" t="str">
        <f t="shared" ref="N394:N457" si="480">IF(AP393&gt;=$P$1,"",IF(AP393&lt;=$P$2,"",IF(H393&lt;&gt;H394,"",IF(AND(N393&lt;&gt;"",N393&lt;&gt;I393),N393,IF(AND(I393&lt;&gt;M394,I393&lt;&gt;L394,I393&lt;&gt;K394,G393&gt;=H393),I393,"")))))</f>
        <v/>
      </c>
      <c r="O394" s="103" t="str">
        <f t="shared" si="412"/>
        <v/>
      </c>
      <c r="P394" s="103" t="str">
        <f t="shared" si="437"/>
        <v/>
      </c>
      <c r="Q394" s="103" t="str">
        <f t="shared" si="440"/>
        <v/>
      </c>
      <c r="R394" s="103" t="str">
        <f t="shared" si="471"/>
        <v/>
      </c>
      <c r="S394" s="103" t="str">
        <f t="shared" si="473"/>
        <v/>
      </c>
      <c r="T394" s="103" t="str">
        <f t="shared" ref="T394:T457" si="481">IF(AP393&gt;=$P$1,"",IF(AP393&lt;=$P$2,"",IF($H393&lt;&gt;$H394,"",IF(AND(T393&lt;&gt;"",T393&lt;&gt;I393),T393,IF(AND($I393&lt;&gt;M394,$I393&lt;&gt;L394,$I393&lt;&gt;K394,$I393&lt;&gt;N394,$I393&lt;&gt;O394,$I393&lt;&gt;P394,$I393&lt;&gt;Q394,$I393&lt;&gt;R394,$I393&lt;&gt;S394,$G393&gt;=$H393),$I393,"")))))</f>
        <v/>
      </c>
      <c r="U394" s="103" t="str">
        <f>IF($AP393&gt;=$P$1,"",IF($AP393&lt;=$P$2,"",IF($H393&lt;&gt;$H394,"",IF(AND(U393&lt;&gt;"",U393&lt;&gt;J393),U393,IF(AND($I393&lt;&gt;K394,$I393&lt;&gt;M394,$I393&lt;&gt;N394,$I393&lt;&gt;M394,$I393&lt;&gt;L394,$I393&lt;&gt;O394,$I393&lt;&gt;P394,$I393&lt;&gt;Q394,$I393&lt;&gt;R394,$I393&lt;&gt;S394,$I393&lt;&gt;T394,$G393&gt;=$H393),$I393,"")))))</f>
        <v/>
      </c>
      <c r="V394" s="103"/>
      <c r="W394" s="103"/>
      <c r="X394" s="103"/>
      <c r="Y394" s="103"/>
      <c r="Z394" s="12" t="str">
        <f t="shared" si="445"/>
        <v/>
      </c>
      <c r="AA394" s="12" t="str">
        <f t="shared" si="446"/>
        <v/>
      </c>
      <c r="AB394" s="12" t="str">
        <f t="shared" si="447"/>
        <v/>
      </c>
      <c r="AC394" s="12" t="str">
        <f t="shared" si="448"/>
        <v/>
      </c>
      <c r="AD394" s="12" t="str">
        <f t="shared" si="449"/>
        <v/>
      </c>
      <c r="AE394" s="12" t="str">
        <f t="shared" si="450"/>
        <v/>
      </c>
      <c r="AF394" s="12" t="str">
        <f t="shared" si="451"/>
        <v/>
      </c>
      <c r="AG394" s="12" t="str">
        <f t="shared" si="452"/>
        <v/>
      </c>
      <c r="AH394" s="12" t="str">
        <f t="shared" si="453"/>
        <v/>
      </c>
      <c r="AI394" s="12" t="str">
        <f t="shared" si="454"/>
        <v/>
      </c>
      <c r="AJ394" s="12" t="str">
        <f t="shared" si="474"/>
        <v/>
      </c>
      <c r="AK394" s="12" t="str">
        <f t="shared" si="475"/>
        <v/>
      </c>
      <c r="AL394" s="12" t="str">
        <f t="shared" si="476"/>
        <v/>
      </c>
      <c r="AM394" s="12" t="str">
        <f t="shared" si="477"/>
        <v/>
      </c>
      <c r="AN394" s="12" t="str">
        <f t="shared" si="478"/>
        <v/>
      </c>
      <c r="AO394" s="29" t="str">
        <f t="shared" si="455"/>
        <v/>
      </c>
      <c r="AP394" s="31" t="str">
        <f t="shared" si="456"/>
        <v>0</v>
      </c>
      <c r="AQ394"/>
      <c r="AR394" s="58">
        <f t="shared" si="457"/>
        <v>0</v>
      </c>
      <c r="AS394" s="58">
        <f t="shared" si="458"/>
        <v>0</v>
      </c>
      <c r="AT394" s="65">
        <f t="shared" si="459"/>
        <v>0</v>
      </c>
      <c r="AU394" s="82" t="str">
        <f t="shared" si="460"/>
        <v/>
      </c>
      <c r="AV394" s="82" t="str">
        <f t="shared" si="461"/>
        <v/>
      </c>
      <c r="AW394" s="82" t="str">
        <f t="shared" si="462"/>
        <v/>
      </c>
      <c r="AX394" s="82" t="str">
        <f t="shared" si="463"/>
        <v/>
      </c>
      <c r="AY394" s="82" t="str">
        <f t="shared" si="464"/>
        <v/>
      </c>
      <c r="AZ394" s="82" t="str">
        <f t="shared" si="465"/>
        <v/>
      </c>
      <c r="BA394" s="82" t="str">
        <f t="shared" si="466"/>
        <v/>
      </c>
      <c r="BB394" s="82" t="str">
        <f t="shared" si="467"/>
        <v/>
      </c>
      <c r="BC394" s="82" t="str">
        <f t="shared" si="468"/>
        <v/>
      </c>
      <c r="BD394" s="82" t="str">
        <f t="shared" si="469"/>
        <v/>
      </c>
      <c r="BE394" s="83" t="str">
        <f t="shared" si="431"/>
        <v/>
      </c>
      <c r="BF394" s="83" t="str">
        <f t="shared" si="431"/>
        <v/>
      </c>
      <c r="BG394" s="83" t="str">
        <f t="shared" si="431"/>
        <v/>
      </c>
      <c r="BH394" s="83" t="str">
        <f t="shared" si="431"/>
        <v/>
      </c>
      <c r="BI394" s="83" t="str">
        <f t="shared" si="431"/>
        <v/>
      </c>
      <c r="BJ394" s="83" t="str">
        <f t="shared" si="432"/>
        <v/>
      </c>
      <c r="BK394" s="83" t="str">
        <f t="shared" si="433"/>
        <v/>
      </c>
      <c r="BL394" s="83" t="str">
        <f t="shared" si="434"/>
        <v/>
      </c>
      <c r="BM394" s="83" t="str">
        <f t="shared" si="435"/>
        <v/>
      </c>
      <c r="BN394" s="83" t="str">
        <f t="shared" si="436"/>
        <v/>
      </c>
      <c r="BO394" s="68"/>
      <c r="BP394" s="68"/>
      <c r="BQ394" s="68"/>
      <c r="BR394" s="81">
        <f t="shared" ca="1" si="441"/>
        <v>7</v>
      </c>
      <c r="CO394"/>
      <c r="CP394"/>
      <c r="CS394"/>
      <c r="CT394" s="31">
        <f t="shared" si="442"/>
        <v>0</v>
      </c>
    </row>
    <row r="395" spans="1:98" x14ac:dyDescent="0.2">
      <c r="A395" s="95"/>
      <c r="B395" s="84" t="str">
        <f t="shared" ref="B395:B458" si="482">IF(A395="","",IF(COUNTBLANK(AU396:BD396)=10,"DB",AU396&amp;AV396&amp;AW396&amp;AX396&amp;AY396&amp;AZ396&amp;BA396&amp;BB396&amp;BC396&amp;BD396))</f>
        <v/>
      </c>
      <c r="C395" s="13" t="str">
        <f t="shared" si="414"/>
        <v/>
      </c>
      <c r="D395" s="85" t="str">
        <f t="shared" ref="D395:D458" si="483">AO395</f>
        <v/>
      </c>
      <c r="E395" s="86" t="str">
        <f t="shared" ref="E395:E458" si="484">BE396&amp;BF396&amp;BG396&amp;BH396&amp;BI396&amp;BJ396&amp;BK396&amp;BL396&amp;BM396&amp;BN396</f>
        <v/>
      </c>
      <c r="F395" s="86">
        <f t="shared" si="438"/>
        <v>0</v>
      </c>
      <c r="G395" s="35" t="str">
        <f>IF(A394&lt;&gt;"",COUNTIF($F$5:F395,F395),"")</f>
        <v/>
      </c>
      <c r="H395" s="35">
        <f t="shared" si="439"/>
        <v>391</v>
      </c>
      <c r="I395" s="117" t="str">
        <f t="shared" si="443"/>
        <v/>
      </c>
      <c r="J395" s="28" t="str">
        <f t="shared" si="444"/>
        <v/>
      </c>
      <c r="K395" s="103" t="str">
        <f t="shared" si="470"/>
        <v/>
      </c>
      <c r="L395" s="103" t="str">
        <f t="shared" si="472"/>
        <v/>
      </c>
      <c r="M395" s="103" t="str">
        <f t="shared" si="479"/>
        <v/>
      </c>
      <c r="N395" s="103" t="str">
        <f t="shared" si="480"/>
        <v/>
      </c>
      <c r="O395" s="103" t="str">
        <f t="shared" ref="O395:O458" si="485">IF(AP394&gt;=$P$1,"",IF(AP394&lt;=$P$2,"",IF(H394&lt;&gt;H395,"",IF(AND(O394&lt;&gt;"",O394&lt;&gt;I394),O394,IF(AND(I394&lt;&gt;M395,I394&lt;&gt;L395,I394&lt;&gt;K395,I394&lt;&gt;N395,G394&gt;=H394),I394,"")))))</f>
        <v/>
      </c>
      <c r="P395" s="103" t="str">
        <f t="shared" si="437"/>
        <v/>
      </c>
      <c r="Q395" s="103" t="str">
        <f t="shared" si="440"/>
        <v/>
      </c>
      <c r="R395" s="103" t="str">
        <f t="shared" si="471"/>
        <v/>
      </c>
      <c r="S395" s="103" t="str">
        <f t="shared" si="473"/>
        <v/>
      </c>
      <c r="T395" s="103" t="str">
        <f t="shared" si="481"/>
        <v/>
      </c>
      <c r="U395" s="103" t="str">
        <f t="shared" ref="U395:U458" si="486">IF($AP394&gt;=$P$1,"",IF($AP394&lt;=$P$2,"",IF($H394&lt;&gt;$H395,"",IF(AND(U394&lt;&gt;"",U394&lt;&gt;J394),U394,IF(AND($I394&lt;&gt;K395,$I394&lt;&gt;M395,$I394&lt;&gt;N395,$I394&lt;&gt;M395,$I394&lt;&gt;L395,$I394&lt;&gt;O395,$I394&lt;&gt;P395,$I394&lt;&gt;Q395,$I394&lt;&gt;R395,$I394&lt;&gt;S395,$I394&lt;&gt;T395,$G394&gt;=$H394),$I394,"")))))</f>
        <v/>
      </c>
      <c r="V395" s="103" t="str">
        <f>IF($AP394&gt;=$P$1,"",IF($AP394&lt;=$P$2,"",IF($H394&lt;&gt;$H395,"",IF(AND(V394&lt;&gt;"",V394&lt;&gt;$I394),V394,IF(AND($I394&lt;&gt;K395,$I394&lt;&gt;L395,$I394&lt;&gt;O395,$I394&lt;&gt;N395,$I394&lt;&gt;M395,$I394&lt;&gt;P395,$I394&lt;&gt;Q395,$I394&lt;&gt;R395,$I394&lt;&gt;S395,$I394&lt;&gt;T395,$I394&lt;&gt;U395,$G394&gt;=$H394),$I394,"")))))</f>
        <v/>
      </c>
      <c r="W395" s="103"/>
      <c r="X395" s="103"/>
      <c r="Y395" s="103"/>
      <c r="Z395" s="12" t="str">
        <f t="shared" si="445"/>
        <v/>
      </c>
      <c r="AA395" s="12" t="str">
        <f t="shared" si="446"/>
        <v/>
      </c>
      <c r="AB395" s="12" t="str">
        <f t="shared" si="447"/>
        <v/>
      </c>
      <c r="AC395" s="12" t="str">
        <f t="shared" si="448"/>
        <v/>
      </c>
      <c r="AD395" s="12" t="str">
        <f t="shared" si="449"/>
        <v/>
      </c>
      <c r="AE395" s="12" t="str">
        <f t="shared" si="450"/>
        <v/>
      </c>
      <c r="AF395" s="12" t="str">
        <f t="shared" si="451"/>
        <v/>
      </c>
      <c r="AG395" s="12" t="str">
        <f t="shared" si="452"/>
        <v/>
      </c>
      <c r="AH395" s="12" t="str">
        <f t="shared" si="453"/>
        <v/>
      </c>
      <c r="AI395" s="12" t="str">
        <f t="shared" si="454"/>
        <v/>
      </c>
      <c r="AJ395" s="12" t="str">
        <f t="shared" si="474"/>
        <v/>
      </c>
      <c r="AK395" s="12" t="str">
        <f t="shared" si="475"/>
        <v/>
      </c>
      <c r="AL395" s="12" t="str">
        <f t="shared" si="476"/>
        <v/>
      </c>
      <c r="AM395" s="12" t="str">
        <f t="shared" si="477"/>
        <v/>
      </c>
      <c r="AN395" s="12" t="str">
        <f t="shared" si="478"/>
        <v/>
      </c>
      <c r="AO395" s="29" t="str">
        <f t="shared" si="455"/>
        <v/>
      </c>
      <c r="AP395" s="31" t="str">
        <f t="shared" si="456"/>
        <v>0</v>
      </c>
      <c r="AQ395"/>
      <c r="AR395" s="58">
        <f t="shared" si="457"/>
        <v>0</v>
      </c>
      <c r="AS395" s="58">
        <f t="shared" si="458"/>
        <v>0</v>
      </c>
      <c r="AT395" s="65">
        <f t="shared" si="459"/>
        <v>0</v>
      </c>
      <c r="AU395" s="82" t="str">
        <f t="shared" si="460"/>
        <v/>
      </c>
      <c r="AV395" s="82" t="str">
        <f t="shared" si="461"/>
        <v/>
      </c>
      <c r="AW395" s="82" t="str">
        <f t="shared" si="462"/>
        <v/>
      </c>
      <c r="AX395" s="82" t="str">
        <f t="shared" si="463"/>
        <v/>
      </c>
      <c r="AY395" s="82" t="str">
        <f t="shared" si="464"/>
        <v/>
      </c>
      <c r="AZ395" s="82" t="str">
        <f t="shared" si="465"/>
        <v/>
      </c>
      <c r="BA395" s="82" t="str">
        <f t="shared" si="466"/>
        <v/>
      </c>
      <c r="BB395" s="82" t="str">
        <f t="shared" si="467"/>
        <v/>
      </c>
      <c r="BC395" s="82" t="str">
        <f t="shared" si="468"/>
        <v/>
      </c>
      <c r="BD395" s="82" t="str">
        <f t="shared" si="469"/>
        <v/>
      </c>
      <c r="BE395" s="83" t="str">
        <f t="shared" si="431"/>
        <v/>
      </c>
      <c r="BF395" s="83" t="str">
        <f t="shared" si="431"/>
        <v/>
      </c>
      <c r="BG395" s="83" t="str">
        <f t="shared" si="431"/>
        <v/>
      </c>
      <c r="BH395" s="83" t="str">
        <f t="shared" si="431"/>
        <v/>
      </c>
      <c r="BI395" s="83" t="str">
        <f t="shared" si="431"/>
        <v/>
      </c>
      <c r="BJ395" s="83" t="str">
        <f t="shared" si="432"/>
        <v/>
      </c>
      <c r="BK395" s="83" t="str">
        <f t="shared" si="433"/>
        <v/>
      </c>
      <c r="BL395" s="83" t="str">
        <f t="shared" si="434"/>
        <v/>
      </c>
      <c r="BM395" s="83" t="str">
        <f t="shared" si="435"/>
        <v/>
      </c>
      <c r="BN395" s="83" t="str">
        <f t="shared" si="436"/>
        <v/>
      </c>
      <c r="BO395" s="68"/>
      <c r="BP395" s="68"/>
      <c r="BQ395" s="68"/>
      <c r="BR395" s="81">
        <f t="shared" ca="1" si="441"/>
        <v>13</v>
      </c>
      <c r="CO395"/>
      <c r="CP395"/>
      <c r="CS395"/>
      <c r="CT395" s="31">
        <f t="shared" si="442"/>
        <v>0</v>
      </c>
    </row>
    <row r="396" spans="1:98" x14ac:dyDescent="0.2">
      <c r="A396" s="95"/>
      <c r="B396" s="84" t="str">
        <f t="shared" si="482"/>
        <v/>
      </c>
      <c r="C396" s="13" t="str">
        <f t="shared" ref="C396:C460" si="487">IF(AR396="Profit Target","profit target",IF(AS396="Stop Loss","stop loss",""))</f>
        <v/>
      </c>
      <c r="D396" s="85" t="str">
        <f t="shared" si="483"/>
        <v/>
      </c>
      <c r="E396" s="86" t="str">
        <f t="shared" si="484"/>
        <v/>
      </c>
      <c r="F396" s="86">
        <f t="shared" si="438"/>
        <v>0</v>
      </c>
      <c r="G396" s="35" t="str">
        <f>IF(A395&lt;&gt;"",COUNTIF($F$5:F396,F396),"")</f>
        <v/>
      </c>
      <c r="H396" s="35">
        <f t="shared" si="439"/>
        <v>392</v>
      </c>
      <c r="I396" s="117" t="str">
        <f t="shared" si="443"/>
        <v/>
      </c>
      <c r="J396" s="28" t="str">
        <f t="shared" si="444"/>
        <v/>
      </c>
      <c r="K396" s="103" t="str">
        <f t="shared" si="470"/>
        <v/>
      </c>
      <c r="L396" s="103" t="str">
        <f t="shared" si="472"/>
        <v/>
      </c>
      <c r="M396" s="103" t="str">
        <f t="shared" si="479"/>
        <v/>
      </c>
      <c r="N396" s="103" t="str">
        <f t="shared" si="480"/>
        <v/>
      </c>
      <c r="O396" s="103" t="str">
        <f t="shared" si="485"/>
        <v/>
      </c>
      <c r="P396" s="103" t="str">
        <f t="shared" si="437"/>
        <v/>
      </c>
      <c r="Q396" s="103" t="str">
        <f t="shared" si="440"/>
        <v/>
      </c>
      <c r="R396" s="103" t="str">
        <f t="shared" si="471"/>
        <v/>
      </c>
      <c r="S396" s="103" t="str">
        <f t="shared" si="473"/>
        <v/>
      </c>
      <c r="T396" s="103" t="str">
        <f t="shared" si="481"/>
        <v/>
      </c>
      <c r="U396" s="103" t="str">
        <f t="shared" si="486"/>
        <v/>
      </c>
      <c r="V396" s="103" t="str">
        <f t="shared" ref="V396:V459" si="488">IF($AP395&gt;=$P$1,"",IF($AP395&lt;=$P$2,"",IF($H395&lt;&gt;$H396,"",IF(AND(V395&lt;&gt;"",V395&lt;&gt;$I395),V395,IF(AND($I395&lt;&gt;K396,$I395&lt;&gt;L396,$I395&lt;&gt;O396,$I395&lt;&gt;N396,$I395&lt;&gt;M396,$I395&lt;&gt;P396,$I395&lt;&gt;Q396,$I395&lt;&gt;R396,$I395&lt;&gt;S396,$I395&lt;&gt;T396,$I395&lt;&gt;U396,$G395&gt;=$H395),$I395,"")))))</f>
        <v/>
      </c>
      <c r="W396" s="103" t="str">
        <f>IF($AP395&gt;=$P$1,"",IF($AP395&lt;=$P$2,"",IF($H395&lt;&gt;$H396,"",IF(AND(W395&lt;&gt;"",W395&lt;&gt;$I395),W395,IF(AND($I395&lt;&gt;K396,$I395&lt;&gt;L396,$I395&lt;&gt;M396,$I395&lt;&gt;P396,$I395&lt;&gt;O396,$I395&lt;&gt;N396,$I395&lt;&gt;Q396,$I395&lt;&gt;R396,$I395&lt;&gt;S396,$I395&lt;&gt;T396,$I395&lt;&gt;U396,$I395&lt;&gt;V396,G395&gt;=H395),$I395,"")))))</f>
        <v/>
      </c>
      <c r="X396" s="103"/>
      <c r="Y396" s="103"/>
      <c r="Z396" s="12" t="str">
        <f t="shared" si="445"/>
        <v/>
      </c>
      <c r="AA396" s="12" t="str">
        <f t="shared" si="446"/>
        <v/>
      </c>
      <c r="AB396" s="12" t="str">
        <f t="shared" si="447"/>
        <v/>
      </c>
      <c r="AC396" s="12" t="str">
        <f t="shared" si="448"/>
        <v/>
      </c>
      <c r="AD396" s="12" t="str">
        <f t="shared" si="449"/>
        <v/>
      </c>
      <c r="AE396" s="12" t="str">
        <f t="shared" si="450"/>
        <v/>
      </c>
      <c r="AF396" s="12" t="str">
        <f t="shared" si="451"/>
        <v/>
      </c>
      <c r="AG396" s="12" t="str">
        <f t="shared" si="452"/>
        <v/>
      </c>
      <c r="AH396" s="12" t="str">
        <f t="shared" si="453"/>
        <v/>
      </c>
      <c r="AI396" s="12" t="str">
        <f t="shared" si="454"/>
        <v/>
      </c>
      <c r="AJ396" s="12" t="str">
        <f t="shared" si="474"/>
        <v/>
      </c>
      <c r="AK396" s="12" t="str">
        <f t="shared" si="475"/>
        <v/>
      </c>
      <c r="AL396" s="12" t="str">
        <f t="shared" si="476"/>
        <v/>
      </c>
      <c r="AM396" s="12" t="str">
        <f t="shared" si="477"/>
        <v/>
      </c>
      <c r="AN396" s="12" t="str">
        <f t="shared" si="478"/>
        <v/>
      </c>
      <c r="AO396" s="29" t="str">
        <f t="shared" si="455"/>
        <v/>
      </c>
      <c r="AP396" s="31" t="str">
        <f t="shared" si="456"/>
        <v>0</v>
      </c>
      <c r="AQ396"/>
      <c r="AR396" s="58">
        <f t="shared" si="457"/>
        <v>0</v>
      </c>
      <c r="AS396" s="58">
        <f t="shared" si="458"/>
        <v>0</v>
      </c>
      <c r="AT396" s="65">
        <f t="shared" si="459"/>
        <v>0</v>
      </c>
      <c r="AU396" s="82" t="str">
        <f t="shared" si="460"/>
        <v/>
      </c>
      <c r="AV396" s="82" t="str">
        <f t="shared" si="461"/>
        <v/>
      </c>
      <c r="AW396" s="82" t="str">
        <f t="shared" si="462"/>
        <v/>
      </c>
      <c r="AX396" s="82" t="str">
        <f t="shared" si="463"/>
        <v/>
      </c>
      <c r="AY396" s="82" t="str">
        <f t="shared" si="464"/>
        <v/>
      </c>
      <c r="AZ396" s="82" t="str">
        <f t="shared" si="465"/>
        <v/>
      </c>
      <c r="BA396" s="82" t="str">
        <f t="shared" si="466"/>
        <v/>
      </c>
      <c r="BB396" s="82" t="str">
        <f t="shared" si="467"/>
        <v/>
      </c>
      <c r="BC396" s="82" t="str">
        <f t="shared" si="468"/>
        <v/>
      </c>
      <c r="BD396" s="82" t="str">
        <f t="shared" si="469"/>
        <v/>
      </c>
      <c r="BE396" s="83" t="str">
        <f t="shared" si="431"/>
        <v/>
      </c>
      <c r="BF396" s="83" t="str">
        <f t="shared" si="431"/>
        <v/>
      </c>
      <c r="BG396" s="83" t="str">
        <f t="shared" si="431"/>
        <v/>
      </c>
      <c r="BH396" s="83" t="str">
        <f t="shared" si="431"/>
        <v/>
      </c>
      <c r="BI396" s="83" t="str">
        <f t="shared" si="431"/>
        <v/>
      </c>
      <c r="BJ396" s="83" t="str">
        <f t="shared" si="432"/>
        <v/>
      </c>
      <c r="BK396" s="83" t="str">
        <f t="shared" si="433"/>
        <v/>
      </c>
      <c r="BL396" s="83" t="str">
        <f t="shared" si="434"/>
        <v/>
      </c>
      <c r="BM396" s="83" t="str">
        <f t="shared" si="435"/>
        <v/>
      </c>
      <c r="BN396" s="83" t="str">
        <f t="shared" si="436"/>
        <v/>
      </c>
      <c r="BO396" s="68"/>
      <c r="BP396" s="68"/>
      <c r="BQ396" s="68"/>
      <c r="BR396" s="81">
        <f t="shared" ca="1" si="441"/>
        <v>30</v>
      </c>
      <c r="CO396"/>
      <c r="CP396"/>
      <c r="CS396"/>
      <c r="CT396" s="31">
        <f t="shared" si="442"/>
        <v>0</v>
      </c>
    </row>
    <row r="397" spans="1:98" x14ac:dyDescent="0.2">
      <c r="A397" s="95"/>
      <c r="B397" s="84" t="str">
        <f t="shared" si="482"/>
        <v/>
      </c>
      <c r="C397" s="13" t="str">
        <f t="shared" si="487"/>
        <v/>
      </c>
      <c r="D397" s="85" t="str">
        <f t="shared" si="483"/>
        <v/>
      </c>
      <c r="E397" s="86" t="str">
        <f t="shared" si="484"/>
        <v/>
      </c>
      <c r="F397" s="86">
        <f t="shared" si="438"/>
        <v>0</v>
      </c>
      <c r="G397" s="35" t="str">
        <f>IF(A396&lt;&gt;"",COUNTIF($F$5:F397,F397),"")</f>
        <v/>
      </c>
      <c r="H397" s="35">
        <f t="shared" si="439"/>
        <v>393</v>
      </c>
      <c r="I397" s="117" t="str">
        <f t="shared" si="443"/>
        <v/>
      </c>
      <c r="J397" s="28" t="str">
        <f t="shared" si="444"/>
        <v/>
      </c>
      <c r="K397" s="103" t="str">
        <f t="shared" si="470"/>
        <v/>
      </c>
      <c r="L397" s="103" t="str">
        <f t="shared" si="472"/>
        <v/>
      </c>
      <c r="M397" s="103" t="str">
        <f t="shared" si="479"/>
        <v/>
      </c>
      <c r="N397" s="103" t="str">
        <f t="shared" si="480"/>
        <v/>
      </c>
      <c r="O397" s="103" t="str">
        <f t="shared" si="485"/>
        <v/>
      </c>
      <c r="P397" s="103" t="str">
        <f t="shared" si="437"/>
        <v/>
      </c>
      <c r="Q397" s="103" t="str">
        <f t="shared" si="440"/>
        <v/>
      </c>
      <c r="R397" s="103" t="str">
        <f t="shared" si="471"/>
        <v/>
      </c>
      <c r="S397" s="103" t="str">
        <f t="shared" si="473"/>
        <v/>
      </c>
      <c r="T397" s="103" t="str">
        <f t="shared" si="481"/>
        <v/>
      </c>
      <c r="U397" s="103" t="str">
        <f t="shared" si="486"/>
        <v/>
      </c>
      <c r="V397" s="103" t="str">
        <f t="shared" si="488"/>
        <v/>
      </c>
      <c r="W397" s="103" t="str">
        <f t="shared" ref="W397:W460" si="489">IF($AP396&gt;=$P$1,"",IF($AP396&lt;=$P$2,"",IF($H396&lt;&gt;$H397,"",IF(AND(W396&lt;&gt;"",W396&lt;&gt;$I396),W396,IF(AND($I396&lt;&gt;K397,$I396&lt;&gt;L397,$I396&lt;&gt;M397,$I396&lt;&gt;P397,$I396&lt;&gt;O397,$I396&lt;&gt;N397,$I396&lt;&gt;Q397,$I396&lt;&gt;R397,$I396&lt;&gt;S397,$I396&lt;&gt;T397,$I396&lt;&gt;U397,$I396&lt;&gt;V397,G396&gt;=H396),$I396,"")))))</f>
        <v/>
      </c>
      <c r="X397" s="103" t="str">
        <f>IF($AP396&gt;=$P$1,"",IF($AP396&lt;=$P$2,"",IF($H396&lt;&gt;$H397,"",IF(AND(X396&lt;&gt;"",X396&lt;&gt;$I396),X396,IF(AND($I396&lt;&gt;L397,$I396&lt;&gt;K397,$I396&lt;&gt;M397,$I396&lt;&gt;N397,$I396&lt;&gt;Q397,$I396&lt;&gt;P397,$I396&lt;&gt;O397,$I396&lt;&gt;R397,$I396&lt;&gt;S397,$I396&lt;&gt;T397,$I396&lt;&gt;U397,$I396&lt;&gt;V397,$I396&lt;&gt;W397,G396&gt;=H396),$I396,"")))))</f>
        <v/>
      </c>
      <c r="Y397" s="103"/>
      <c r="Z397" s="12" t="str">
        <f t="shared" si="445"/>
        <v/>
      </c>
      <c r="AA397" s="12" t="str">
        <f t="shared" si="446"/>
        <v/>
      </c>
      <c r="AB397" s="12" t="str">
        <f t="shared" si="447"/>
        <v/>
      </c>
      <c r="AC397" s="12" t="str">
        <f t="shared" si="448"/>
        <v/>
      </c>
      <c r="AD397" s="12" t="str">
        <f t="shared" si="449"/>
        <v/>
      </c>
      <c r="AE397" s="12" t="str">
        <f t="shared" si="450"/>
        <v/>
      </c>
      <c r="AF397" s="12" t="str">
        <f t="shared" si="451"/>
        <v/>
      </c>
      <c r="AG397" s="12" t="str">
        <f t="shared" si="452"/>
        <v/>
      </c>
      <c r="AH397" s="12" t="str">
        <f t="shared" si="453"/>
        <v/>
      </c>
      <c r="AI397" s="12" t="str">
        <f t="shared" si="454"/>
        <v/>
      </c>
      <c r="AJ397" s="12" t="str">
        <f t="shared" si="474"/>
        <v/>
      </c>
      <c r="AK397" s="12" t="str">
        <f t="shared" si="475"/>
        <v/>
      </c>
      <c r="AL397" s="12" t="str">
        <f t="shared" si="476"/>
        <v/>
      </c>
      <c r="AM397" s="12" t="str">
        <f t="shared" si="477"/>
        <v/>
      </c>
      <c r="AN397" s="12" t="str">
        <f t="shared" si="478"/>
        <v/>
      </c>
      <c r="AO397" s="29" t="str">
        <f t="shared" si="455"/>
        <v/>
      </c>
      <c r="AP397" s="31" t="str">
        <f t="shared" si="456"/>
        <v>0</v>
      </c>
      <c r="AQ397"/>
      <c r="AR397" s="58">
        <f t="shared" si="457"/>
        <v>0</v>
      </c>
      <c r="AS397" s="58">
        <f t="shared" si="458"/>
        <v>0</v>
      </c>
      <c r="AT397" s="65">
        <f t="shared" si="459"/>
        <v>0</v>
      </c>
      <c r="AU397" s="82" t="str">
        <f t="shared" si="460"/>
        <v/>
      </c>
      <c r="AV397" s="82" t="str">
        <f t="shared" si="461"/>
        <v/>
      </c>
      <c r="AW397" s="82" t="str">
        <f t="shared" si="462"/>
        <v/>
      </c>
      <c r="AX397" s="82" t="str">
        <f t="shared" si="463"/>
        <v/>
      </c>
      <c r="AY397" s="82" t="str">
        <f t="shared" si="464"/>
        <v/>
      </c>
      <c r="AZ397" s="82" t="str">
        <f t="shared" si="465"/>
        <v/>
      </c>
      <c r="BA397" s="82" t="str">
        <f t="shared" si="466"/>
        <v/>
      </c>
      <c r="BB397" s="82" t="str">
        <f t="shared" si="467"/>
        <v/>
      </c>
      <c r="BC397" s="82" t="str">
        <f t="shared" si="468"/>
        <v/>
      </c>
      <c r="BD397" s="82" t="str">
        <f t="shared" si="469"/>
        <v/>
      </c>
      <c r="BE397" s="83" t="str">
        <f t="shared" ref="BE397:BN423" si="490">IF(K397&lt;&gt;"",$J397&amp;",","")</f>
        <v/>
      </c>
      <c r="BF397" s="83" t="str">
        <f t="shared" ref="BF397" si="491">IF(L397&lt;&gt;"",$J397&amp;",","")</f>
        <v/>
      </c>
      <c r="BG397" s="83" t="str">
        <f t="shared" ref="BG397" si="492">IF(M397&lt;&gt;"",$J397&amp;",","")</f>
        <v/>
      </c>
      <c r="BH397" s="83" t="str">
        <f t="shared" ref="BH397" si="493">IF(N397&lt;&gt;"",$J397&amp;",","")</f>
        <v/>
      </c>
      <c r="BI397" s="83" t="str">
        <f t="shared" ref="BI397" si="494">IF(O397&lt;&gt;"",$J397&amp;",","")</f>
        <v/>
      </c>
      <c r="BJ397" s="83" t="str">
        <f t="shared" si="432"/>
        <v/>
      </c>
      <c r="BK397" s="83" t="str">
        <f t="shared" si="433"/>
        <v/>
      </c>
      <c r="BL397" s="83" t="str">
        <f t="shared" si="434"/>
        <v/>
      </c>
      <c r="BM397" s="83" t="str">
        <f t="shared" si="435"/>
        <v/>
      </c>
      <c r="BN397" s="83" t="str">
        <f t="shared" si="436"/>
        <v/>
      </c>
      <c r="BO397" s="68"/>
      <c r="BP397" s="68"/>
      <c r="BQ397" s="68"/>
      <c r="BR397" s="81">
        <f t="shared" ca="1" si="441"/>
        <v>23</v>
      </c>
      <c r="CO397"/>
      <c r="CP397"/>
      <c r="CS397"/>
      <c r="CT397" s="31">
        <f t="shared" si="442"/>
        <v>0</v>
      </c>
    </row>
    <row r="398" spans="1:98" x14ac:dyDescent="0.2">
      <c r="A398" s="95"/>
      <c r="B398" s="84" t="str">
        <f t="shared" si="482"/>
        <v/>
      </c>
      <c r="C398" s="13" t="str">
        <f t="shared" si="487"/>
        <v/>
      </c>
      <c r="D398" s="85" t="str">
        <f t="shared" si="483"/>
        <v/>
      </c>
      <c r="E398" s="86" t="str">
        <f t="shared" si="484"/>
        <v/>
      </c>
      <c r="F398" s="86">
        <f t="shared" si="438"/>
        <v>0</v>
      </c>
      <c r="G398" s="35" t="str">
        <f>IF(A397&lt;&gt;"",COUNTIF($F$5:F398,F398),"")</f>
        <v/>
      </c>
      <c r="H398" s="35">
        <f t="shared" si="439"/>
        <v>394</v>
      </c>
      <c r="I398" s="117" t="str">
        <f t="shared" si="443"/>
        <v/>
      </c>
      <c r="J398" s="28" t="str">
        <f t="shared" si="444"/>
        <v/>
      </c>
      <c r="K398" s="103" t="str">
        <f t="shared" si="470"/>
        <v/>
      </c>
      <c r="L398" s="103" t="str">
        <f t="shared" si="472"/>
        <v/>
      </c>
      <c r="M398" s="103" t="str">
        <f t="shared" si="479"/>
        <v/>
      </c>
      <c r="N398" s="103" t="str">
        <f t="shared" si="480"/>
        <v/>
      </c>
      <c r="O398" s="103" t="str">
        <f t="shared" si="485"/>
        <v/>
      </c>
      <c r="P398" s="103" t="str">
        <f t="shared" si="437"/>
        <v/>
      </c>
      <c r="Q398" s="103" t="str">
        <f t="shared" si="440"/>
        <v/>
      </c>
      <c r="R398" s="103" t="str">
        <f t="shared" si="471"/>
        <v/>
      </c>
      <c r="S398" s="103" t="str">
        <f t="shared" si="473"/>
        <v/>
      </c>
      <c r="T398" s="103" t="str">
        <f t="shared" si="481"/>
        <v/>
      </c>
      <c r="U398" s="103" t="str">
        <f t="shared" si="486"/>
        <v/>
      </c>
      <c r="V398" s="103" t="str">
        <f t="shared" si="488"/>
        <v/>
      </c>
      <c r="W398" s="103" t="str">
        <f t="shared" si="489"/>
        <v/>
      </c>
      <c r="X398" s="103" t="str">
        <f t="shared" ref="X398:X461" si="495">IF($AP397&gt;=$P$1,"",IF($AP397&lt;=$P$2,"",IF($H397&lt;&gt;$H398,"",IF(AND(X397&lt;&gt;"",X397&lt;&gt;$I397),X397,IF(AND($I397&lt;&gt;L398,$I397&lt;&gt;K398,$I397&lt;&gt;M398,$I397&lt;&gt;N398,$I397&lt;&gt;Q398,$I397&lt;&gt;P398,$I397&lt;&gt;O398,$I397&lt;&gt;R398,$I397&lt;&gt;S398,$I397&lt;&gt;T398,$I397&lt;&gt;U398,$I397&lt;&gt;V398,$I397&lt;&gt;W398,G397&gt;=H397),$I397,"")))))</f>
        <v/>
      </c>
      <c r="Y398" s="103" t="str">
        <f>IF($AP397&gt;=$P$1,"",IF($AP397&lt;=$P$2,"",IF($H397&lt;&gt;$H398,"",IF(AND(Y397&lt;&gt;"",Y397&lt;&gt;$I397),Y397,IF(AND($I397&lt;&gt;L398,$I397&lt;&gt;M398,$I397&lt;&gt;K398,$I397&lt;&gt;N398,$I397&lt;&gt;O398,$I397&lt;&gt;R398,$I397&lt;&gt;Q398,$I397&lt;&gt;P398,$I397&lt;&gt;S398,$I397&lt;&gt;T398,$I397&lt;&gt;U398,$I397&lt;&gt;V398,$I397&lt;&gt;W398,$I397&lt;&gt;X398,G397&gt;=H397),$I397,"")))))</f>
        <v/>
      </c>
      <c r="Z398" s="12" t="str">
        <f t="shared" si="445"/>
        <v/>
      </c>
      <c r="AA398" s="12" t="str">
        <f t="shared" si="446"/>
        <v/>
      </c>
      <c r="AB398" s="12" t="str">
        <f t="shared" si="447"/>
        <v/>
      </c>
      <c r="AC398" s="12" t="str">
        <f t="shared" si="448"/>
        <v/>
      </c>
      <c r="AD398" s="12" t="str">
        <f t="shared" si="449"/>
        <v/>
      </c>
      <c r="AE398" s="12" t="str">
        <f t="shared" si="450"/>
        <v/>
      </c>
      <c r="AF398" s="12" t="str">
        <f t="shared" si="451"/>
        <v/>
      </c>
      <c r="AG398" s="12" t="str">
        <f t="shared" si="452"/>
        <v/>
      </c>
      <c r="AH398" s="12" t="str">
        <f t="shared" si="453"/>
        <v/>
      </c>
      <c r="AI398" s="12" t="str">
        <f t="shared" si="454"/>
        <v/>
      </c>
      <c r="AJ398" s="12" t="str">
        <f t="shared" si="474"/>
        <v/>
      </c>
      <c r="AK398" s="12" t="str">
        <f t="shared" si="475"/>
        <v/>
      </c>
      <c r="AL398" s="12" t="str">
        <f t="shared" si="476"/>
        <v/>
      </c>
      <c r="AM398" s="12" t="str">
        <f t="shared" si="477"/>
        <v/>
      </c>
      <c r="AN398" s="12" t="str">
        <f t="shared" si="478"/>
        <v/>
      </c>
      <c r="AO398" s="29" t="str">
        <f t="shared" si="455"/>
        <v/>
      </c>
      <c r="AP398" s="31" t="str">
        <f t="shared" si="456"/>
        <v>0</v>
      </c>
      <c r="AQ398"/>
      <c r="AR398" s="58">
        <f t="shared" si="457"/>
        <v>0</v>
      </c>
      <c r="AS398" s="58">
        <f t="shared" si="458"/>
        <v>0</v>
      </c>
      <c r="AT398" s="65">
        <f t="shared" si="459"/>
        <v>0</v>
      </c>
      <c r="AU398" s="82" t="str">
        <f t="shared" si="460"/>
        <v/>
      </c>
      <c r="AV398" s="82" t="str">
        <f t="shared" si="461"/>
        <v/>
      </c>
      <c r="AW398" s="82" t="str">
        <f t="shared" si="462"/>
        <v/>
      </c>
      <c r="AX398" s="82" t="str">
        <f t="shared" si="463"/>
        <v/>
      </c>
      <c r="AY398" s="82" t="str">
        <f t="shared" si="464"/>
        <v/>
      </c>
      <c r="AZ398" s="82" t="str">
        <f t="shared" si="465"/>
        <v/>
      </c>
      <c r="BA398" s="82" t="str">
        <f t="shared" si="466"/>
        <v/>
      </c>
      <c r="BB398" s="82" t="str">
        <f t="shared" si="467"/>
        <v/>
      </c>
      <c r="BC398" s="82" t="str">
        <f t="shared" si="468"/>
        <v/>
      </c>
      <c r="BD398" s="82" t="str">
        <f t="shared" si="469"/>
        <v/>
      </c>
      <c r="BE398" s="83" t="str">
        <f t="shared" si="490"/>
        <v/>
      </c>
      <c r="BF398" s="83" t="str">
        <f t="shared" si="490"/>
        <v/>
      </c>
      <c r="BG398" s="83" t="str">
        <f t="shared" si="490"/>
        <v/>
      </c>
      <c r="BH398" s="83" t="str">
        <f t="shared" si="490"/>
        <v/>
      </c>
      <c r="BI398" s="83" t="str">
        <f t="shared" si="490"/>
        <v/>
      </c>
      <c r="BJ398" s="83" t="str">
        <f t="shared" si="490"/>
        <v/>
      </c>
      <c r="BK398" s="83" t="str">
        <f t="shared" si="490"/>
        <v/>
      </c>
      <c r="BL398" s="83" t="str">
        <f t="shared" si="490"/>
        <v/>
      </c>
      <c r="BM398" s="83" t="str">
        <f t="shared" si="490"/>
        <v/>
      </c>
      <c r="BN398" s="83" t="str">
        <f t="shared" si="490"/>
        <v/>
      </c>
      <c r="BO398" s="68"/>
      <c r="BP398" s="68"/>
      <c r="BQ398" s="68"/>
      <c r="BR398" s="81">
        <f t="shared" ca="1" si="441"/>
        <v>14</v>
      </c>
      <c r="CO398"/>
      <c r="CP398"/>
      <c r="CS398"/>
      <c r="CT398" s="31">
        <f t="shared" si="442"/>
        <v>0</v>
      </c>
    </row>
    <row r="399" spans="1:98" x14ac:dyDescent="0.2">
      <c r="A399" s="95"/>
      <c r="B399" s="84" t="str">
        <f t="shared" si="482"/>
        <v/>
      </c>
      <c r="C399" s="13" t="str">
        <f t="shared" si="487"/>
        <v/>
      </c>
      <c r="D399" s="85" t="str">
        <f t="shared" si="483"/>
        <v/>
      </c>
      <c r="E399" s="86" t="str">
        <f t="shared" si="484"/>
        <v/>
      </c>
      <c r="F399" s="86">
        <f t="shared" si="438"/>
        <v>0</v>
      </c>
      <c r="G399" s="35" t="str">
        <f>IF(A398&lt;&gt;"",COUNTIF($F$5:F399,F399),"")</f>
        <v/>
      </c>
      <c r="H399" s="35">
        <f t="shared" si="439"/>
        <v>395</v>
      </c>
      <c r="I399" s="117" t="str">
        <f t="shared" si="443"/>
        <v/>
      </c>
      <c r="J399" s="28" t="str">
        <f t="shared" si="444"/>
        <v/>
      </c>
      <c r="K399" s="103" t="str">
        <f t="shared" si="470"/>
        <v/>
      </c>
      <c r="L399" s="103" t="str">
        <f t="shared" si="472"/>
        <v/>
      </c>
      <c r="M399" s="103" t="str">
        <f t="shared" si="479"/>
        <v/>
      </c>
      <c r="N399" s="103" t="str">
        <f t="shared" si="480"/>
        <v/>
      </c>
      <c r="O399" s="103" t="str">
        <f t="shared" si="485"/>
        <v/>
      </c>
      <c r="P399" s="103" t="str">
        <f t="shared" si="437"/>
        <v/>
      </c>
      <c r="Q399" s="103" t="str">
        <f t="shared" si="440"/>
        <v/>
      </c>
      <c r="R399" s="103" t="str">
        <f t="shared" si="471"/>
        <v/>
      </c>
      <c r="S399" s="103" t="str">
        <f t="shared" si="473"/>
        <v/>
      </c>
      <c r="T399" s="103" t="str">
        <f t="shared" si="481"/>
        <v/>
      </c>
      <c r="U399" s="103" t="str">
        <f t="shared" si="486"/>
        <v/>
      </c>
      <c r="V399" s="103" t="str">
        <f t="shared" si="488"/>
        <v/>
      </c>
      <c r="W399" s="103" t="str">
        <f t="shared" si="489"/>
        <v/>
      </c>
      <c r="X399" s="103" t="str">
        <f t="shared" si="495"/>
        <v/>
      </c>
      <c r="Y399" s="103" t="str">
        <f t="shared" ref="Y399:Y462" si="496">IF($AP398&gt;=$P$1,"",IF($AP398&lt;=$P$2,"",IF($H398&lt;&gt;$H399,"",IF(AND(Y398&lt;&gt;"",Y398&lt;&gt;$I398),Y398,IF(AND($I398&lt;&gt;L399,$I398&lt;&gt;M399,$I398&lt;&gt;K399,$I398&lt;&gt;N399,$I398&lt;&gt;O399,$I398&lt;&gt;R399,$I398&lt;&gt;Q399,$I398&lt;&gt;P399,$I398&lt;&gt;S399,$I398&lt;&gt;T399,$I398&lt;&gt;U399,$I398&lt;&gt;V399,$I398&lt;&gt;W399,$I398&lt;&gt;X399,G398&gt;=H398),$I398,"")))))</f>
        <v/>
      </c>
      <c r="Z399" s="12" t="str">
        <f t="shared" si="445"/>
        <v/>
      </c>
      <c r="AA399" s="12" t="str">
        <f t="shared" si="446"/>
        <v/>
      </c>
      <c r="AB399" s="12" t="str">
        <f t="shared" si="447"/>
        <v/>
      </c>
      <c r="AC399" s="12" t="str">
        <f t="shared" si="448"/>
        <v/>
      </c>
      <c r="AD399" s="12" t="str">
        <f t="shared" si="449"/>
        <v/>
      </c>
      <c r="AE399" s="12" t="str">
        <f t="shared" si="450"/>
        <v/>
      </c>
      <c r="AF399" s="12" t="str">
        <f t="shared" si="451"/>
        <v/>
      </c>
      <c r="AG399" s="12" t="str">
        <f t="shared" si="452"/>
        <v/>
      </c>
      <c r="AH399" s="12" t="str">
        <f t="shared" si="453"/>
        <v/>
      </c>
      <c r="AI399" s="12" t="str">
        <f t="shared" si="454"/>
        <v/>
      </c>
      <c r="AJ399" s="12" t="str">
        <f t="shared" si="474"/>
        <v/>
      </c>
      <c r="AK399" s="12" t="str">
        <f t="shared" si="475"/>
        <v/>
      </c>
      <c r="AL399" s="12" t="str">
        <f t="shared" si="476"/>
        <v/>
      </c>
      <c r="AM399" s="12" t="str">
        <f t="shared" si="477"/>
        <v/>
      </c>
      <c r="AN399" s="12" t="str">
        <f t="shared" si="478"/>
        <v/>
      </c>
      <c r="AO399" s="29" t="str">
        <f t="shared" si="455"/>
        <v/>
      </c>
      <c r="AP399" s="31" t="str">
        <f t="shared" si="456"/>
        <v>0</v>
      </c>
      <c r="AQ399"/>
      <c r="AR399" s="58">
        <f t="shared" si="457"/>
        <v>0</v>
      </c>
      <c r="AS399" s="58">
        <f t="shared" si="458"/>
        <v>0</v>
      </c>
      <c r="AT399" s="65">
        <f t="shared" si="459"/>
        <v>0</v>
      </c>
      <c r="AU399" s="82" t="str">
        <f t="shared" si="460"/>
        <v/>
      </c>
      <c r="AV399" s="82" t="str">
        <f t="shared" si="461"/>
        <v/>
      </c>
      <c r="AW399" s="82" t="str">
        <f t="shared" si="462"/>
        <v/>
      </c>
      <c r="AX399" s="82" t="str">
        <f t="shared" si="463"/>
        <v/>
      </c>
      <c r="AY399" s="82" t="str">
        <f t="shared" si="464"/>
        <v/>
      </c>
      <c r="AZ399" s="82" t="str">
        <f t="shared" si="465"/>
        <v/>
      </c>
      <c r="BA399" s="82" t="str">
        <f t="shared" si="466"/>
        <v/>
      </c>
      <c r="BB399" s="82" t="str">
        <f t="shared" si="467"/>
        <v/>
      </c>
      <c r="BC399" s="82" t="str">
        <f t="shared" si="468"/>
        <v/>
      </c>
      <c r="BD399" s="82" t="str">
        <f t="shared" si="469"/>
        <v/>
      </c>
      <c r="BE399" s="83" t="str">
        <f t="shared" si="490"/>
        <v/>
      </c>
      <c r="BF399" s="83" t="str">
        <f t="shared" si="490"/>
        <v/>
      </c>
      <c r="BG399" s="83" t="str">
        <f t="shared" si="490"/>
        <v/>
      </c>
      <c r="BH399" s="83" t="str">
        <f t="shared" si="490"/>
        <v/>
      </c>
      <c r="BI399" s="83" t="str">
        <f t="shared" si="490"/>
        <v/>
      </c>
      <c r="BJ399" s="83" t="str">
        <f t="shared" si="490"/>
        <v/>
      </c>
      <c r="BK399" s="83" t="str">
        <f t="shared" si="490"/>
        <v/>
      </c>
      <c r="BL399" s="83" t="str">
        <f t="shared" si="490"/>
        <v/>
      </c>
      <c r="BM399" s="83" t="str">
        <f t="shared" si="490"/>
        <v/>
      </c>
      <c r="BN399" s="83" t="str">
        <f t="shared" si="490"/>
        <v/>
      </c>
      <c r="BO399" s="68"/>
      <c r="BP399" s="68"/>
      <c r="BQ399" s="68"/>
      <c r="BR399" s="81">
        <f t="shared" ca="1" si="441"/>
        <v>28</v>
      </c>
      <c r="CO399"/>
      <c r="CP399"/>
      <c r="CS399"/>
      <c r="CT399" s="31">
        <f t="shared" si="442"/>
        <v>0</v>
      </c>
    </row>
    <row r="400" spans="1:98" x14ac:dyDescent="0.2">
      <c r="A400" s="95"/>
      <c r="B400" s="84" t="str">
        <f t="shared" si="482"/>
        <v/>
      </c>
      <c r="C400" s="13" t="str">
        <f t="shared" si="487"/>
        <v/>
      </c>
      <c r="D400" s="85" t="str">
        <f t="shared" si="483"/>
        <v/>
      </c>
      <c r="E400" s="86" t="str">
        <f t="shared" si="484"/>
        <v/>
      </c>
      <c r="F400" s="86">
        <f t="shared" si="438"/>
        <v>0</v>
      </c>
      <c r="G400" s="35" t="str">
        <f>IF(A399&lt;&gt;"",COUNTIF($F$5:F400,F400),"")</f>
        <v/>
      </c>
      <c r="H400" s="35">
        <f t="shared" si="439"/>
        <v>396</v>
      </c>
      <c r="I400" s="117" t="str">
        <f t="shared" si="443"/>
        <v/>
      </c>
      <c r="J400" s="28" t="str">
        <f t="shared" si="444"/>
        <v/>
      </c>
      <c r="K400" s="103" t="str">
        <f t="shared" si="470"/>
        <v/>
      </c>
      <c r="L400" s="103" t="str">
        <f t="shared" si="472"/>
        <v/>
      </c>
      <c r="M400" s="103" t="str">
        <f t="shared" si="479"/>
        <v/>
      </c>
      <c r="N400" s="103" t="str">
        <f t="shared" si="480"/>
        <v/>
      </c>
      <c r="O400" s="103" t="str">
        <f t="shared" si="485"/>
        <v/>
      </c>
      <c r="P400" s="103" t="str">
        <f t="shared" si="437"/>
        <v/>
      </c>
      <c r="Q400" s="103" t="str">
        <f t="shared" si="440"/>
        <v/>
      </c>
      <c r="R400" s="103" t="str">
        <f t="shared" si="471"/>
        <v/>
      </c>
      <c r="S400" s="103" t="str">
        <f t="shared" si="473"/>
        <v/>
      </c>
      <c r="T400" s="103" t="str">
        <f t="shared" si="481"/>
        <v/>
      </c>
      <c r="U400" s="103" t="str">
        <f t="shared" si="486"/>
        <v/>
      </c>
      <c r="V400" s="103" t="str">
        <f t="shared" si="488"/>
        <v/>
      </c>
      <c r="W400" s="103" t="str">
        <f t="shared" si="489"/>
        <v/>
      </c>
      <c r="X400" s="103" t="str">
        <f t="shared" si="495"/>
        <v/>
      </c>
      <c r="Y400" s="103" t="str">
        <f t="shared" si="496"/>
        <v/>
      </c>
      <c r="Z400" s="12" t="str">
        <f t="shared" si="445"/>
        <v/>
      </c>
      <c r="AA400" s="12" t="str">
        <f t="shared" si="446"/>
        <v/>
      </c>
      <c r="AB400" s="12" t="str">
        <f t="shared" si="447"/>
        <v/>
      </c>
      <c r="AC400" s="12" t="str">
        <f t="shared" si="448"/>
        <v/>
      </c>
      <c r="AD400" s="12" t="str">
        <f t="shared" si="449"/>
        <v/>
      </c>
      <c r="AE400" s="12" t="str">
        <f t="shared" si="450"/>
        <v/>
      </c>
      <c r="AF400" s="12" t="str">
        <f t="shared" si="451"/>
        <v/>
      </c>
      <c r="AG400" s="12" t="str">
        <f t="shared" si="452"/>
        <v/>
      </c>
      <c r="AH400" s="12" t="str">
        <f t="shared" si="453"/>
        <v/>
      </c>
      <c r="AI400" s="12" t="str">
        <f t="shared" si="454"/>
        <v/>
      </c>
      <c r="AJ400" s="12" t="str">
        <f t="shared" si="474"/>
        <v/>
      </c>
      <c r="AK400" s="12" t="str">
        <f t="shared" si="475"/>
        <v/>
      </c>
      <c r="AL400" s="12" t="str">
        <f t="shared" si="476"/>
        <v/>
      </c>
      <c r="AM400" s="12" t="str">
        <f t="shared" si="477"/>
        <v/>
      </c>
      <c r="AN400" s="12" t="str">
        <f t="shared" si="478"/>
        <v/>
      </c>
      <c r="AO400" s="29" t="str">
        <f t="shared" si="455"/>
        <v/>
      </c>
      <c r="AP400" s="31" t="str">
        <f t="shared" si="456"/>
        <v>0</v>
      </c>
      <c r="AQ400"/>
      <c r="AR400" s="58">
        <f t="shared" si="457"/>
        <v>0</v>
      </c>
      <c r="AS400" s="58">
        <f t="shared" si="458"/>
        <v>0</v>
      </c>
      <c r="AT400" s="65">
        <f t="shared" si="459"/>
        <v>0</v>
      </c>
      <c r="AU400" s="82" t="str">
        <f t="shared" si="460"/>
        <v/>
      </c>
      <c r="AV400" s="82" t="str">
        <f t="shared" si="461"/>
        <v/>
      </c>
      <c r="AW400" s="82" t="str">
        <f t="shared" si="462"/>
        <v/>
      </c>
      <c r="AX400" s="82" t="str">
        <f t="shared" si="463"/>
        <v/>
      </c>
      <c r="AY400" s="82" t="str">
        <f t="shared" si="464"/>
        <v/>
      </c>
      <c r="AZ400" s="82" t="str">
        <f t="shared" si="465"/>
        <v/>
      </c>
      <c r="BA400" s="82" t="str">
        <f t="shared" si="466"/>
        <v/>
      </c>
      <c r="BB400" s="82" t="str">
        <f t="shared" si="467"/>
        <v/>
      </c>
      <c r="BC400" s="82" t="str">
        <f t="shared" si="468"/>
        <v/>
      </c>
      <c r="BD400" s="82" t="str">
        <f t="shared" si="469"/>
        <v/>
      </c>
      <c r="BE400" s="83" t="str">
        <f t="shared" si="490"/>
        <v/>
      </c>
      <c r="BF400" s="83" t="str">
        <f t="shared" si="490"/>
        <v/>
      </c>
      <c r="BG400" s="83" t="str">
        <f t="shared" si="490"/>
        <v/>
      </c>
      <c r="BH400" s="83" t="str">
        <f t="shared" si="490"/>
        <v/>
      </c>
      <c r="BI400" s="83" t="str">
        <f t="shared" si="490"/>
        <v/>
      </c>
      <c r="BJ400" s="83" t="str">
        <f t="shared" si="490"/>
        <v/>
      </c>
      <c r="BK400" s="83" t="str">
        <f t="shared" si="490"/>
        <v/>
      </c>
      <c r="BL400" s="83" t="str">
        <f t="shared" si="490"/>
        <v/>
      </c>
      <c r="BM400" s="83" t="str">
        <f t="shared" si="490"/>
        <v/>
      </c>
      <c r="BN400" s="83" t="str">
        <f t="shared" si="490"/>
        <v/>
      </c>
      <c r="BO400" s="68"/>
      <c r="BP400" s="68"/>
      <c r="BQ400" s="68"/>
      <c r="BR400" s="81">
        <f t="shared" ca="1" si="441"/>
        <v>5</v>
      </c>
      <c r="CO400"/>
      <c r="CP400"/>
      <c r="CS400"/>
      <c r="CT400" s="31">
        <f t="shared" si="442"/>
        <v>0</v>
      </c>
    </row>
    <row r="401" spans="1:98" x14ac:dyDescent="0.2">
      <c r="A401" s="95"/>
      <c r="B401" s="84" t="str">
        <f t="shared" si="482"/>
        <v/>
      </c>
      <c r="C401" s="13" t="str">
        <f t="shared" si="487"/>
        <v/>
      </c>
      <c r="D401" s="85" t="str">
        <f t="shared" si="483"/>
        <v/>
      </c>
      <c r="E401" s="86" t="str">
        <f t="shared" si="484"/>
        <v/>
      </c>
      <c r="F401" s="86">
        <f t="shared" si="438"/>
        <v>0</v>
      </c>
      <c r="G401" s="35" t="str">
        <f>IF(A400&lt;&gt;"",COUNTIF($F$5:F401,F401),"")</f>
        <v/>
      </c>
      <c r="H401" s="35">
        <f t="shared" si="439"/>
        <v>397</v>
      </c>
      <c r="I401" s="117" t="str">
        <f t="shared" si="443"/>
        <v/>
      </c>
      <c r="J401" s="28" t="str">
        <f t="shared" si="444"/>
        <v/>
      </c>
      <c r="K401" s="103" t="str">
        <f t="shared" si="470"/>
        <v/>
      </c>
      <c r="L401" s="103" t="str">
        <f t="shared" si="472"/>
        <v/>
      </c>
      <c r="M401" s="103" t="str">
        <f t="shared" si="479"/>
        <v/>
      </c>
      <c r="N401" s="103" t="str">
        <f t="shared" si="480"/>
        <v/>
      </c>
      <c r="O401" s="103" t="str">
        <f t="shared" si="485"/>
        <v/>
      </c>
      <c r="P401" s="103" t="str">
        <f t="shared" si="437"/>
        <v/>
      </c>
      <c r="Q401" s="103" t="str">
        <f t="shared" si="440"/>
        <v/>
      </c>
      <c r="R401" s="103" t="str">
        <f t="shared" si="471"/>
        <v/>
      </c>
      <c r="S401" s="103" t="str">
        <f t="shared" si="473"/>
        <v/>
      </c>
      <c r="T401" s="103" t="str">
        <f t="shared" si="481"/>
        <v/>
      </c>
      <c r="U401" s="103" t="str">
        <f t="shared" si="486"/>
        <v/>
      </c>
      <c r="V401" s="103" t="str">
        <f t="shared" si="488"/>
        <v/>
      </c>
      <c r="W401" s="103" t="str">
        <f t="shared" si="489"/>
        <v/>
      </c>
      <c r="X401" s="103" t="str">
        <f t="shared" si="495"/>
        <v/>
      </c>
      <c r="Y401" s="103" t="str">
        <f t="shared" si="496"/>
        <v/>
      </c>
      <c r="Z401" s="12" t="str">
        <f t="shared" si="445"/>
        <v/>
      </c>
      <c r="AA401" s="12" t="str">
        <f t="shared" si="446"/>
        <v/>
      </c>
      <c r="AB401" s="12" t="str">
        <f t="shared" si="447"/>
        <v/>
      </c>
      <c r="AC401" s="12" t="str">
        <f t="shared" si="448"/>
        <v/>
      </c>
      <c r="AD401" s="12" t="str">
        <f t="shared" si="449"/>
        <v/>
      </c>
      <c r="AE401" s="12" t="str">
        <f t="shared" si="450"/>
        <v/>
      </c>
      <c r="AF401" s="12" t="str">
        <f t="shared" si="451"/>
        <v/>
      </c>
      <c r="AG401" s="12" t="str">
        <f t="shared" si="452"/>
        <v/>
      </c>
      <c r="AH401" s="12" t="str">
        <f t="shared" si="453"/>
        <v/>
      </c>
      <c r="AI401" s="12" t="str">
        <f t="shared" si="454"/>
        <v/>
      </c>
      <c r="AJ401" s="12" t="str">
        <f t="shared" si="474"/>
        <v/>
      </c>
      <c r="AK401" s="12" t="str">
        <f t="shared" si="475"/>
        <v/>
      </c>
      <c r="AL401" s="12" t="str">
        <f t="shared" si="476"/>
        <v/>
      </c>
      <c r="AM401" s="12" t="str">
        <f t="shared" si="477"/>
        <v/>
      </c>
      <c r="AN401" s="12" t="str">
        <f t="shared" si="478"/>
        <v/>
      </c>
      <c r="AO401" s="29" t="str">
        <f t="shared" si="455"/>
        <v/>
      </c>
      <c r="AP401" s="31" t="str">
        <f t="shared" si="456"/>
        <v>0</v>
      </c>
      <c r="AQ401"/>
      <c r="AR401" s="58">
        <f t="shared" si="457"/>
        <v>0</v>
      </c>
      <c r="AS401" s="58">
        <f t="shared" si="458"/>
        <v>0</v>
      </c>
      <c r="AT401" s="65">
        <f t="shared" si="459"/>
        <v>0</v>
      </c>
      <c r="AU401" s="82" t="str">
        <f t="shared" si="460"/>
        <v/>
      </c>
      <c r="AV401" s="82" t="str">
        <f t="shared" si="461"/>
        <v/>
      </c>
      <c r="AW401" s="82" t="str">
        <f t="shared" si="462"/>
        <v/>
      </c>
      <c r="AX401" s="82" t="str">
        <f t="shared" si="463"/>
        <v/>
      </c>
      <c r="AY401" s="82" t="str">
        <f t="shared" si="464"/>
        <v/>
      </c>
      <c r="AZ401" s="82" t="str">
        <f t="shared" si="465"/>
        <v/>
      </c>
      <c r="BA401" s="82" t="str">
        <f t="shared" si="466"/>
        <v/>
      </c>
      <c r="BB401" s="82" t="str">
        <f t="shared" si="467"/>
        <v/>
      </c>
      <c r="BC401" s="82" t="str">
        <f t="shared" si="468"/>
        <v/>
      </c>
      <c r="BD401" s="82" t="str">
        <f t="shared" si="469"/>
        <v/>
      </c>
      <c r="BE401" s="83" t="str">
        <f t="shared" si="490"/>
        <v/>
      </c>
      <c r="BF401" s="83" t="str">
        <f t="shared" si="490"/>
        <v/>
      </c>
      <c r="BG401" s="83" t="str">
        <f t="shared" si="490"/>
        <v/>
      </c>
      <c r="BH401" s="83" t="str">
        <f t="shared" si="490"/>
        <v/>
      </c>
      <c r="BI401" s="83" t="str">
        <f t="shared" si="490"/>
        <v/>
      </c>
      <c r="BJ401" s="83" t="str">
        <f t="shared" si="490"/>
        <v/>
      </c>
      <c r="BK401" s="83" t="str">
        <f t="shared" si="490"/>
        <v/>
      </c>
      <c r="BL401" s="83" t="str">
        <f t="shared" si="490"/>
        <v/>
      </c>
      <c r="BM401" s="83" t="str">
        <f t="shared" si="490"/>
        <v/>
      </c>
      <c r="BN401" s="83" t="str">
        <f t="shared" si="490"/>
        <v/>
      </c>
      <c r="BO401" s="68"/>
      <c r="BP401" s="68"/>
      <c r="BQ401" s="68"/>
      <c r="BR401" s="81">
        <f t="shared" ca="1" si="441"/>
        <v>24</v>
      </c>
      <c r="CO401"/>
      <c r="CP401"/>
      <c r="CS401"/>
      <c r="CT401" s="31">
        <f t="shared" si="442"/>
        <v>0</v>
      </c>
    </row>
    <row r="402" spans="1:98" x14ac:dyDescent="0.2">
      <c r="A402" s="95"/>
      <c r="B402" s="84" t="str">
        <f t="shared" si="482"/>
        <v/>
      </c>
      <c r="C402" s="13" t="str">
        <f t="shared" si="487"/>
        <v/>
      </c>
      <c r="D402" s="85" t="str">
        <f t="shared" si="483"/>
        <v/>
      </c>
      <c r="E402" s="86" t="str">
        <f t="shared" si="484"/>
        <v/>
      </c>
      <c r="F402" s="86">
        <f t="shared" si="438"/>
        <v>0</v>
      </c>
      <c r="G402" s="35" t="str">
        <f>IF(A401&lt;&gt;"",COUNTIF($F$5:F402,F402),"")</f>
        <v/>
      </c>
      <c r="H402" s="35">
        <f t="shared" si="439"/>
        <v>398</v>
      </c>
      <c r="I402" s="117" t="str">
        <f t="shared" si="443"/>
        <v/>
      </c>
      <c r="J402" s="28" t="str">
        <f t="shared" si="444"/>
        <v/>
      </c>
      <c r="K402" s="103" t="str">
        <f t="shared" si="470"/>
        <v/>
      </c>
      <c r="L402" s="103" t="str">
        <f t="shared" si="472"/>
        <v/>
      </c>
      <c r="M402" s="103" t="str">
        <f t="shared" si="479"/>
        <v/>
      </c>
      <c r="N402" s="103" t="str">
        <f t="shared" si="480"/>
        <v/>
      </c>
      <c r="O402" s="103" t="str">
        <f t="shared" si="485"/>
        <v/>
      </c>
      <c r="P402" s="103" t="str">
        <f t="shared" si="437"/>
        <v/>
      </c>
      <c r="Q402" s="103" t="str">
        <f t="shared" si="440"/>
        <v/>
      </c>
      <c r="R402" s="103" t="str">
        <f t="shared" si="471"/>
        <v/>
      </c>
      <c r="S402" s="103" t="str">
        <f t="shared" si="473"/>
        <v/>
      </c>
      <c r="T402" s="103" t="str">
        <f t="shared" si="481"/>
        <v/>
      </c>
      <c r="U402" s="103" t="str">
        <f t="shared" si="486"/>
        <v/>
      </c>
      <c r="V402" s="103" t="str">
        <f t="shared" si="488"/>
        <v/>
      </c>
      <c r="W402" s="103" t="str">
        <f t="shared" si="489"/>
        <v/>
      </c>
      <c r="X402" s="103" t="str">
        <f t="shared" si="495"/>
        <v/>
      </c>
      <c r="Y402" s="103" t="str">
        <f t="shared" si="496"/>
        <v/>
      </c>
      <c r="Z402" s="12" t="str">
        <f t="shared" si="445"/>
        <v/>
      </c>
      <c r="AA402" s="12" t="str">
        <f t="shared" si="446"/>
        <v/>
      </c>
      <c r="AB402" s="12" t="str">
        <f t="shared" si="447"/>
        <v/>
      </c>
      <c r="AC402" s="12" t="str">
        <f t="shared" si="448"/>
        <v/>
      </c>
      <c r="AD402" s="12" t="str">
        <f t="shared" si="449"/>
        <v/>
      </c>
      <c r="AE402" s="12" t="str">
        <f t="shared" si="450"/>
        <v/>
      </c>
      <c r="AF402" s="12" t="str">
        <f t="shared" si="451"/>
        <v/>
      </c>
      <c r="AG402" s="12" t="str">
        <f t="shared" si="452"/>
        <v/>
      </c>
      <c r="AH402" s="12" t="str">
        <f t="shared" si="453"/>
        <v/>
      </c>
      <c r="AI402" s="12" t="str">
        <f t="shared" si="454"/>
        <v/>
      </c>
      <c r="AJ402" s="12" t="str">
        <f t="shared" si="474"/>
        <v/>
      </c>
      <c r="AK402" s="12" t="str">
        <f t="shared" si="475"/>
        <v/>
      </c>
      <c r="AL402" s="12" t="str">
        <f t="shared" si="476"/>
        <v/>
      </c>
      <c r="AM402" s="12" t="str">
        <f t="shared" si="477"/>
        <v/>
      </c>
      <c r="AN402" s="12" t="str">
        <f t="shared" si="478"/>
        <v/>
      </c>
      <c r="AO402" s="29" t="str">
        <f t="shared" si="455"/>
        <v/>
      </c>
      <c r="AP402" s="31" t="str">
        <f t="shared" si="456"/>
        <v>0</v>
      </c>
      <c r="AQ402"/>
      <c r="AR402" s="58">
        <f t="shared" si="457"/>
        <v>0</v>
      </c>
      <c r="AS402" s="58">
        <f t="shared" si="458"/>
        <v>0</v>
      </c>
      <c r="AT402" s="65">
        <f t="shared" si="459"/>
        <v>0</v>
      </c>
      <c r="AU402" s="82" t="str">
        <f t="shared" si="460"/>
        <v/>
      </c>
      <c r="AV402" s="82" t="str">
        <f t="shared" si="461"/>
        <v/>
      </c>
      <c r="AW402" s="82" t="str">
        <f t="shared" si="462"/>
        <v/>
      </c>
      <c r="AX402" s="82" t="str">
        <f t="shared" si="463"/>
        <v/>
      </c>
      <c r="AY402" s="82" t="str">
        <f t="shared" si="464"/>
        <v/>
      </c>
      <c r="AZ402" s="82" t="str">
        <f t="shared" si="465"/>
        <v/>
      </c>
      <c r="BA402" s="82" t="str">
        <f t="shared" si="466"/>
        <v/>
      </c>
      <c r="BB402" s="82" t="str">
        <f t="shared" si="467"/>
        <v/>
      </c>
      <c r="BC402" s="82" t="str">
        <f t="shared" si="468"/>
        <v/>
      </c>
      <c r="BD402" s="82" t="str">
        <f t="shared" si="469"/>
        <v/>
      </c>
      <c r="BE402" s="83" t="str">
        <f t="shared" si="490"/>
        <v/>
      </c>
      <c r="BF402" s="83" t="str">
        <f t="shared" si="490"/>
        <v/>
      </c>
      <c r="BG402" s="83" t="str">
        <f t="shared" si="490"/>
        <v/>
      </c>
      <c r="BH402" s="83" t="str">
        <f t="shared" si="490"/>
        <v/>
      </c>
      <c r="BI402" s="83" t="str">
        <f t="shared" si="490"/>
        <v/>
      </c>
      <c r="BJ402" s="83" t="str">
        <f t="shared" si="490"/>
        <v/>
      </c>
      <c r="BK402" s="83" t="str">
        <f t="shared" si="490"/>
        <v/>
      </c>
      <c r="BL402" s="83" t="str">
        <f t="shared" si="490"/>
        <v/>
      </c>
      <c r="BM402" s="83" t="str">
        <f t="shared" si="490"/>
        <v/>
      </c>
      <c r="BN402" s="83" t="str">
        <f t="shared" si="490"/>
        <v/>
      </c>
      <c r="BO402" s="68"/>
      <c r="BP402" s="68"/>
      <c r="BQ402" s="68"/>
      <c r="BR402" s="81">
        <f t="shared" ca="1" si="441"/>
        <v>15</v>
      </c>
      <c r="CO402"/>
      <c r="CP402"/>
      <c r="CS402"/>
      <c r="CT402" s="31">
        <f t="shared" si="442"/>
        <v>0</v>
      </c>
    </row>
    <row r="403" spans="1:98" x14ac:dyDescent="0.2">
      <c r="A403" s="95"/>
      <c r="B403" s="84" t="str">
        <f t="shared" si="482"/>
        <v/>
      </c>
      <c r="C403" s="13" t="str">
        <f t="shared" si="487"/>
        <v/>
      </c>
      <c r="D403" s="85" t="str">
        <f t="shared" si="483"/>
        <v/>
      </c>
      <c r="E403" s="86" t="str">
        <f t="shared" si="484"/>
        <v/>
      </c>
      <c r="F403" s="86">
        <f t="shared" si="438"/>
        <v>0</v>
      </c>
      <c r="G403" s="35" t="str">
        <f>IF(A402&lt;&gt;"",COUNTIF($F$5:F403,F403),"")</f>
        <v/>
      </c>
      <c r="H403" s="35">
        <f t="shared" si="439"/>
        <v>399</v>
      </c>
      <c r="I403" s="117" t="str">
        <f t="shared" si="443"/>
        <v/>
      </c>
      <c r="J403" s="28" t="str">
        <f t="shared" si="444"/>
        <v/>
      </c>
      <c r="K403" s="103" t="str">
        <f t="shared" si="470"/>
        <v/>
      </c>
      <c r="L403" s="103" t="str">
        <f t="shared" si="472"/>
        <v/>
      </c>
      <c r="M403" s="103" t="str">
        <f t="shared" si="479"/>
        <v/>
      </c>
      <c r="N403" s="103" t="str">
        <f t="shared" si="480"/>
        <v/>
      </c>
      <c r="O403" s="103" t="str">
        <f t="shared" si="485"/>
        <v/>
      </c>
      <c r="P403" s="103" t="str">
        <f t="shared" si="437"/>
        <v/>
      </c>
      <c r="Q403" s="103" t="str">
        <f t="shared" si="440"/>
        <v/>
      </c>
      <c r="R403" s="103" t="str">
        <f t="shared" si="471"/>
        <v/>
      </c>
      <c r="S403" s="103" t="str">
        <f t="shared" si="473"/>
        <v/>
      </c>
      <c r="T403" s="103" t="str">
        <f t="shared" si="481"/>
        <v/>
      </c>
      <c r="U403" s="103" t="str">
        <f t="shared" si="486"/>
        <v/>
      </c>
      <c r="V403" s="103" t="str">
        <f t="shared" si="488"/>
        <v/>
      </c>
      <c r="W403" s="103" t="str">
        <f t="shared" si="489"/>
        <v/>
      </c>
      <c r="X403" s="103" t="str">
        <f t="shared" si="495"/>
        <v/>
      </c>
      <c r="Y403" s="103" t="str">
        <f t="shared" si="496"/>
        <v/>
      </c>
      <c r="Z403" s="12" t="str">
        <f t="shared" si="445"/>
        <v/>
      </c>
      <c r="AA403" s="12" t="str">
        <f t="shared" si="446"/>
        <v/>
      </c>
      <c r="AB403" s="12" t="str">
        <f t="shared" si="447"/>
        <v/>
      </c>
      <c r="AC403" s="12" t="str">
        <f t="shared" si="448"/>
        <v/>
      </c>
      <c r="AD403" s="12" t="str">
        <f t="shared" si="449"/>
        <v/>
      </c>
      <c r="AE403" s="12" t="str">
        <f t="shared" si="450"/>
        <v/>
      </c>
      <c r="AF403" s="12" t="str">
        <f t="shared" si="451"/>
        <v/>
      </c>
      <c r="AG403" s="12" t="str">
        <f t="shared" si="452"/>
        <v/>
      </c>
      <c r="AH403" s="12" t="str">
        <f t="shared" si="453"/>
        <v/>
      </c>
      <c r="AI403" s="12" t="str">
        <f t="shared" si="454"/>
        <v/>
      </c>
      <c r="AJ403" s="12" t="str">
        <f t="shared" si="474"/>
        <v/>
      </c>
      <c r="AK403" s="12" t="str">
        <f t="shared" si="475"/>
        <v/>
      </c>
      <c r="AL403" s="12" t="str">
        <f t="shared" si="476"/>
        <v/>
      </c>
      <c r="AM403" s="12" t="str">
        <f t="shared" si="477"/>
        <v/>
      </c>
      <c r="AN403" s="12" t="str">
        <f t="shared" si="478"/>
        <v/>
      </c>
      <c r="AO403" s="29" t="str">
        <f t="shared" si="455"/>
        <v/>
      </c>
      <c r="AP403" s="31" t="str">
        <f t="shared" si="456"/>
        <v>0</v>
      </c>
      <c r="AQ403"/>
      <c r="AR403" s="58">
        <f t="shared" si="457"/>
        <v>0</v>
      </c>
      <c r="AS403" s="58">
        <f t="shared" si="458"/>
        <v>0</v>
      </c>
      <c r="AT403" s="65">
        <f t="shared" si="459"/>
        <v>0</v>
      </c>
      <c r="AU403" s="82" t="str">
        <f t="shared" si="460"/>
        <v/>
      </c>
      <c r="AV403" s="82" t="str">
        <f t="shared" si="461"/>
        <v/>
      </c>
      <c r="AW403" s="82" t="str">
        <f t="shared" si="462"/>
        <v/>
      </c>
      <c r="AX403" s="82" t="str">
        <f t="shared" si="463"/>
        <v/>
      </c>
      <c r="AY403" s="82" t="str">
        <f t="shared" si="464"/>
        <v/>
      </c>
      <c r="AZ403" s="82" t="str">
        <f t="shared" si="465"/>
        <v/>
      </c>
      <c r="BA403" s="82" t="str">
        <f t="shared" si="466"/>
        <v/>
      </c>
      <c r="BB403" s="82" t="str">
        <f t="shared" si="467"/>
        <v/>
      </c>
      <c r="BC403" s="82" t="str">
        <f t="shared" si="468"/>
        <v/>
      </c>
      <c r="BD403" s="82" t="str">
        <f t="shared" si="469"/>
        <v/>
      </c>
      <c r="BE403" s="83" t="str">
        <f t="shared" si="490"/>
        <v/>
      </c>
      <c r="BF403" s="83" t="str">
        <f t="shared" si="490"/>
        <v/>
      </c>
      <c r="BG403" s="83" t="str">
        <f t="shared" si="490"/>
        <v/>
      </c>
      <c r="BH403" s="83" t="str">
        <f t="shared" si="490"/>
        <v/>
      </c>
      <c r="BI403" s="83" t="str">
        <f t="shared" si="490"/>
        <v/>
      </c>
      <c r="BJ403" s="83" t="str">
        <f t="shared" si="490"/>
        <v/>
      </c>
      <c r="BK403" s="83" t="str">
        <f t="shared" si="490"/>
        <v/>
      </c>
      <c r="BL403" s="83" t="str">
        <f t="shared" si="490"/>
        <v/>
      </c>
      <c r="BM403" s="83" t="str">
        <f t="shared" si="490"/>
        <v/>
      </c>
      <c r="BN403" s="83" t="str">
        <f t="shared" si="490"/>
        <v/>
      </c>
      <c r="BO403" s="68"/>
      <c r="BP403" s="68"/>
      <c r="BQ403" s="68"/>
      <c r="BR403" s="81">
        <f t="shared" ca="1" si="441"/>
        <v>19</v>
      </c>
      <c r="CO403"/>
      <c r="CP403"/>
      <c r="CS403"/>
      <c r="CT403" s="31">
        <f t="shared" si="442"/>
        <v>0</v>
      </c>
    </row>
    <row r="404" spans="1:98" x14ac:dyDescent="0.2">
      <c r="A404" s="95"/>
      <c r="B404" s="84" t="str">
        <f t="shared" si="482"/>
        <v/>
      </c>
      <c r="C404" s="13" t="str">
        <f t="shared" si="487"/>
        <v/>
      </c>
      <c r="D404" s="85" t="str">
        <f t="shared" si="483"/>
        <v/>
      </c>
      <c r="E404" s="86" t="str">
        <f t="shared" si="484"/>
        <v/>
      </c>
      <c r="F404" s="86">
        <f t="shared" si="438"/>
        <v>0</v>
      </c>
      <c r="G404" s="35" t="str">
        <f>IF(A403&lt;&gt;"",COUNTIF($F$5:F404,F404),"")</f>
        <v/>
      </c>
      <c r="H404" s="35">
        <f t="shared" si="439"/>
        <v>400</v>
      </c>
      <c r="I404" s="117" t="str">
        <f t="shared" si="443"/>
        <v/>
      </c>
      <c r="J404" s="28" t="str">
        <f t="shared" si="444"/>
        <v/>
      </c>
      <c r="K404" s="103" t="str">
        <f t="shared" si="470"/>
        <v/>
      </c>
      <c r="L404" s="103" t="str">
        <f t="shared" si="472"/>
        <v/>
      </c>
      <c r="M404" s="103" t="str">
        <f t="shared" si="479"/>
        <v/>
      </c>
      <c r="N404" s="103" t="str">
        <f t="shared" si="480"/>
        <v/>
      </c>
      <c r="O404" s="103" t="str">
        <f t="shared" si="485"/>
        <v/>
      </c>
      <c r="P404" s="103" t="str">
        <f t="shared" si="437"/>
        <v/>
      </c>
      <c r="Q404" s="103" t="str">
        <f t="shared" si="440"/>
        <v/>
      </c>
      <c r="R404" s="103" t="str">
        <f t="shared" si="471"/>
        <v/>
      </c>
      <c r="S404" s="103" t="str">
        <f t="shared" si="473"/>
        <v/>
      </c>
      <c r="T404" s="103" t="str">
        <f t="shared" si="481"/>
        <v/>
      </c>
      <c r="U404" s="103" t="str">
        <f t="shared" si="486"/>
        <v/>
      </c>
      <c r="V404" s="103" t="str">
        <f t="shared" si="488"/>
        <v/>
      </c>
      <c r="W404" s="103" t="str">
        <f t="shared" si="489"/>
        <v/>
      </c>
      <c r="X404" s="103" t="str">
        <f t="shared" si="495"/>
        <v/>
      </c>
      <c r="Y404" s="103" t="str">
        <f t="shared" si="496"/>
        <v/>
      </c>
      <c r="Z404" s="12" t="str">
        <f t="shared" si="445"/>
        <v/>
      </c>
      <c r="AA404" s="12" t="str">
        <f t="shared" si="446"/>
        <v/>
      </c>
      <c r="AB404" s="12" t="str">
        <f t="shared" si="447"/>
        <v/>
      </c>
      <c r="AC404" s="12" t="str">
        <f t="shared" si="448"/>
        <v/>
      </c>
      <c r="AD404" s="12" t="str">
        <f t="shared" si="449"/>
        <v/>
      </c>
      <c r="AE404" s="12" t="str">
        <f t="shared" si="450"/>
        <v/>
      </c>
      <c r="AF404" s="12" t="str">
        <f t="shared" si="451"/>
        <v/>
      </c>
      <c r="AG404" s="12" t="str">
        <f t="shared" si="452"/>
        <v/>
      </c>
      <c r="AH404" s="12" t="str">
        <f t="shared" si="453"/>
        <v/>
      </c>
      <c r="AI404" s="12" t="str">
        <f t="shared" si="454"/>
        <v/>
      </c>
      <c r="AJ404" s="12" t="str">
        <f t="shared" si="474"/>
        <v/>
      </c>
      <c r="AK404" s="12" t="str">
        <f t="shared" si="475"/>
        <v/>
      </c>
      <c r="AL404" s="12" t="str">
        <f t="shared" si="476"/>
        <v/>
      </c>
      <c r="AM404" s="12" t="str">
        <f t="shared" si="477"/>
        <v/>
      </c>
      <c r="AN404" s="12" t="str">
        <f t="shared" si="478"/>
        <v/>
      </c>
      <c r="AO404" s="29" t="str">
        <f t="shared" si="455"/>
        <v/>
      </c>
      <c r="AP404" s="31" t="str">
        <f t="shared" si="456"/>
        <v>0</v>
      </c>
      <c r="AQ404"/>
      <c r="AR404" s="58">
        <f t="shared" si="457"/>
        <v>0</v>
      </c>
      <c r="AS404" s="58">
        <f t="shared" si="458"/>
        <v>0</v>
      </c>
      <c r="AT404" s="65">
        <f t="shared" si="459"/>
        <v>0</v>
      </c>
      <c r="AU404" s="82" t="str">
        <f t="shared" si="460"/>
        <v/>
      </c>
      <c r="AV404" s="82" t="str">
        <f t="shared" si="461"/>
        <v/>
      </c>
      <c r="AW404" s="82" t="str">
        <f t="shared" si="462"/>
        <v/>
      </c>
      <c r="AX404" s="82" t="str">
        <f t="shared" si="463"/>
        <v/>
      </c>
      <c r="AY404" s="82" t="str">
        <f t="shared" si="464"/>
        <v/>
      </c>
      <c r="AZ404" s="82" t="str">
        <f t="shared" si="465"/>
        <v/>
      </c>
      <c r="BA404" s="82" t="str">
        <f t="shared" si="466"/>
        <v/>
      </c>
      <c r="BB404" s="82" t="str">
        <f t="shared" si="467"/>
        <v/>
      </c>
      <c r="BC404" s="82" t="str">
        <f t="shared" si="468"/>
        <v/>
      </c>
      <c r="BD404" s="82" t="str">
        <f t="shared" si="469"/>
        <v/>
      </c>
      <c r="BE404" s="83" t="str">
        <f t="shared" si="490"/>
        <v/>
      </c>
      <c r="BF404" s="83" t="str">
        <f t="shared" si="490"/>
        <v/>
      </c>
      <c r="BG404" s="83" t="str">
        <f t="shared" si="490"/>
        <v/>
      </c>
      <c r="BH404" s="83" t="str">
        <f t="shared" si="490"/>
        <v/>
      </c>
      <c r="BI404" s="83" t="str">
        <f t="shared" si="490"/>
        <v/>
      </c>
      <c r="BJ404" s="83" t="str">
        <f t="shared" si="490"/>
        <v/>
      </c>
      <c r="BK404" s="83" t="str">
        <f t="shared" si="490"/>
        <v/>
      </c>
      <c r="BL404" s="83" t="str">
        <f t="shared" si="490"/>
        <v/>
      </c>
      <c r="BM404" s="83" t="str">
        <f t="shared" si="490"/>
        <v/>
      </c>
      <c r="BN404" s="83" t="str">
        <f t="shared" si="490"/>
        <v/>
      </c>
      <c r="BO404" s="68"/>
      <c r="BP404" s="68"/>
      <c r="BQ404" s="68"/>
      <c r="BR404" s="81">
        <f t="shared" ca="1" si="441"/>
        <v>11</v>
      </c>
      <c r="CO404"/>
      <c r="CP404"/>
      <c r="CS404"/>
      <c r="CT404" s="31">
        <f t="shared" si="442"/>
        <v>0</v>
      </c>
    </row>
    <row r="405" spans="1:98" x14ac:dyDescent="0.2">
      <c r="A405" s="95"/>
      <c r="B405" s="84" t="str">
        <f t="shared" si="482"/>
        <v/>
      </c>
      <c r="C405" s="13" t="str">
        <f t="shared" si="487"/>
        <v/>
      </c>
      <c r="D405" s="85" t="str">
        <f t="shared" si="483"/>
        <v/>
      </c>
      <c r="E405" s="86" t="str">
        <f t="shared" si="484"/>
        <v/>
      </c>
      <c r="F405" s="86">
        <f t="shared" si="438"/>
        <v>0</v>
      </c>
      <c r="G405" s="35" t="str">
        <f>IF(A404&lt;&gt;"",COUNTIF($F$5:F405,F405),"")</f>
        <v/>
      </c>
      <c r="H405" s="35">
        <f t="shared" si="439"/>
        <v>401</v>
      </c>
      <c r="I405" s="117" t="str">
        <f t="shared" si="443"/>
        <v/>
      </c>
      <c r="J405" s="28" t="str">
        <f t="shared" si="444"/>
        <v/>
      </c>
      <c r="K405" s="103" t="str">
        <f t="shared" si="470"/>
        <v/>
      </c>
      <c r="L405" s="103" t="str">
        <f t="shared" si="472"/>
        <v/>
      </c>
      <c r="M405" s="103" t="str">
        <f t="shared" si="479"/>
        <v/>
      </c>
      <c r="N405" s="103" t="str">
        <f t="shared" si="480"/>
        <v/>
      </c>
      <c r="O405" s="103" t="str">
        <f t="shared" si="485"/>
        <v/>
      </c>
      <c r="P405" s="103" t="str">
        <f t="shared" si="437"/>
        <v/>
      </c>
      <c r="Q405" s="103" t="str">
        <f t="shared" si="440"/>
        <v/>
      </c>
      <c r="R405" s="103" t="str">
        <f t="shared" si="471"/>
        <v/>
      </c>
      <c r="S405" s="103" t="str">
        <f t="shared" si="473"/>
        <v/>
      </c>
      <c r="T405" s="103" t="str">
        <f t="shared" si="481"/>
        <v/>
      </c>
      <c r="U405" s="103" t="str">
        <f t="shared" si="486"/>
        <v/>
      </c>
      <c r="V405" s="103" t="str">
        <f t="shared" si="488"/>
        <v/>
      </c>
      <c r="W405" s="103" t="str">
        <f t="shared" si="489"/>
        <v/>
      </c>
      <c r="X405" s="103" t="str">
        <f t="shared" si="495"/>
        <v/>
      </c>
      <c r="Y405" s="103" t="str">
        <f t="shared" si="496"/>
        <v/>
      </c>
      <c r="Z405" s="12" t="str">
        <f t="shared" si="445"/>
        <v/>
      </c>
      <c r="AA405" s="12" t="str">
        <f t="shared" si="446"/>
        <v/>
      </c>
      <c r="AB405" s="12" t="str">
        <f t="shared" si="447"/>
        <v/>
      </c>
      <c r="AC405" s="12" t="str">
        <f t="shared" si="448"/>
        <v/>
      </c>
      <c r="AD405" s="12" t="str">
        <f t="shared" si="449"/>
        <v/>
      </c>
      <c r="AE405" s="12" t="str">
        <f t="shared" si="450"/>
        <v/>
      </c>
      <c r="AF405" s="12" t="str">
        <f t="shared" si="451"/>
        <v/>
      </c>
      <c r="AG405" s="12" t="str">
        <f t="shared" si="452"/>
        <v/>
      </c>
      <c r="AH405" s="12" t="str">
        <f t="shared" si="453"/>
        <v/>
      </c>
      <c r="AI405" s="12" t="str">
        <f t="shared" si="454"/>
        <v/>
      </c>
      <c r="AJ405" s="12" t="str">
        <f t="shared" si="474"/>
        <v/>
      </c>
      <c r="AK405" s="12" t="str">
        <f t="shared" si="475"/>
        <v/>
      </c>
      <c r="AL405" s="12" t="str">
        <f t="shared" si="476"/>
        <v/>
      </c>
      <c r="AM405" s="12" t="str">
        <f t="shared" si="477"/>
        <v/>
      </c>
      <c r="AN405" s="12" t="str">
        <f t="shared" si="478"/>
        <v/>
      </c>
      <c r="AO405" s="29" t="str">
        <f t="shared" si="455"/>
        <v/>
      </c>
      <c r="AP405" s="31" t="str">
        <f t="shared" si="456"/>
        <v>0</v>
      </c>
      <c r="AQ405"/>
      <c r="AR405" s="58">
        <f t="shared" si="457"/>
        <v>0</v>
      </c>
      <c r="AS405" s="58">
        <f t="shared" si="458"/>
        <v>0</v>
      </c>
      <c r="AT405" s="65">
        <f t="shared" si="459"/>
        <v>0</v>
      </c>
      <c r="AU405" s="82" t="str">
        <f t="shared" si="460"/>
        <v/>
      </c>
      <c r="AV405" s="82" t="str">
        <f t="shared" si="461"/>
        <v/>
      </c>
      <c r="AW405" s="82" t="str">
        <f t="shared" si="462"/>
        <v/>
      </c>
      <c r="AX405" s="82" t="str">
        <f t="shared" si="463"/>
        <v/>
      </c>
      <c r="AY405" s="82" t="str">
        <f t="shared" si="464"/>
        <v/>
      </c>
      <c r="AZ405" s="82" t="str">
        <f t="shared" si="465"/>
        <v/>
      </c>
      <c r="BA405" s="82" t="str">
        <f t="shared" si="466"/>
        <v/>
      </c>
      <c r="BB405" s="82" t="str">
        <f t="shared" si="467"/>
        <v/>
      </c>
      <c r="BC405" s="82" t="str">
        <f t="shared" si="468"/>
        <v/>
      </c>
      <c r="BD405" s="82" t="str">
        <f t="shared" si="469"/>
        <v/>
      </c>
      <c r="BE405" s="83" t="str">
        <f t="shared" si="490"/>
        <v/>
      </c>
      <c r="BF405" s="83" t="str">
        <f t="shared" si="490"/>
        <v/>
      </c>
      <c r="BG405" s="83" t="str">
        <f t="shared" si="490"/>
        <v/>
      </c>
      <c r="BH405" s="83" t="str">
        <f t="shared" si="490"/>
        <v/>
      </c>
      <c r="BI405" s="83" t="str">
        <f t="shared" si="490"/>
        <v/>
      </c>
      <c r="BJ405" s="83" t="str">
        <f t="shared" si="490"/>
        <v/>
      </c>
      <c r="BK405" s="83" t="str">
        <f t="shared" si="490"/>
        <v/>
      </c>
      <c r="BL405" s="83" t="str">
        <f t="shared" si="490"/>
        <v/>
      </c>
      <c r="BM405" s="83" t="str">
        <f t="shared" si="490"/>
        <v/>
      </c>
      <c r="BN405" s="83" t="str">
        <f t="shared" si="490"/>
        <v/>
      </c>
      <c r="BO405" s="68"/>
      <c r="BP405" s="68"/>
      <c r="BQ405" s="68"/>
      <c r="BR405" s="81">
        <f t="shared" ca="1" si="441"/>
        <v>26</v>
      </c>
      <c r="CO405"/>
      <c r="CP405"/>
      <c r="CS405"/>
      <c r="CT405" s="31">
        <f t="shared" si="442"/>
        <v>0</v>
      </c>
    </row>
    <row r="406" spans="1:98" x14ac:dyDescent="0.2">
      <c r="A406" s="95"/>
      <c r="B406" s="84" t="str">
        <f t="shared" si="482"/>
        <v/>
      </c>
      <c r="C406" s="13" t="str">
        <f t="shared" si="487"/>
        <v/>
      </c>
      <c r="D406" s="85" t="str">
        <f t="shared" si="483"/>
        <v/>
      </c>
      <c r="E406" s="86" t="str">
        <f t="shared" si="484"/>
        <v/>
      </c>
      <c r="F406" s="86">
        <f t="shared" si="438"/>
        <v>0</v>
      </c>
      <c r="G406" s="35" t="str">
        <f>IF(A405&lt;&gt;"",COUNTIF($F$5:F406,F406),"")</f>
        <v/>
      </c>
      <c r="H406" s="35">
        <f t="shared" si="439"/>
        <v>402</v>
      </c>
      <c r="I406" s="117" t="str">
        <f t="shared" si="443"/>
        <v/>
      </c>
      <c r="J406" s="28" t="str">
        <f t="shared" si="444"/>
        <v/>
      </c>
      <c r="K406" s="103" t="str">
        <f t="shared" si="470"/>
        <v/>
      </c>
      <c r="L406" s="103" t="str">
        <f t="shared" si="472"/>
        <v/>
      </c>
      <c r="M406" s="103" t="str">
        <f t="shared" si="479"/>
        <v/>
      </c>
      <c r="N406" s="103" t="str">
        <f t="shared" si="480"/>
        <v/>
      </c>
      <c r="O406" s="103" t="str">
        <f t="shared" si="485"/>
        <v/>
      </c>
      <c r="P406" s="103" t="str">
        <f t="shared" si="437"/>
        <v/>
      </c>
      <c r="Q406" s="103" t="str">
        <f t="shared" si="440"/>
        <v/>
      </c>
      <c r="R406" s="103" t="str">
        <f t="shared" si="471"/>
        <v/>
      </c>
      <c r="S406" s="103" t="str">
        <f t="shared" si="473"/>
        <v/>
      </c>
      <c r="T406" s="103" t="str">
        <f t="shared" si="481"/>
        <v/>
      </c>
      <c r="U406" s="103" t="str">
        <f t="shared" si="486"/>
        <v/>
      </c>
      <c r="V406" s="103" t="str">
        <f t="shared" si="488"/>
        <v/>
      </c>
      <c r="W406" s="103" t="str">
        <f t="shared" si="489"/>
        <v/>
      </c>
      <c r="X406" s="103" t="str">
        <f t="shared" si="495"/>
        <v/>
      </c>
      <c r="Y406" s="103" t="str">
        <f t="shared" si="496"/>
        <v/>
      </c>
      <c r="Z406" s="12" t="str">
        <f t="shared" si="445"/>
        <v/>
      </c>
      <c r="AA406" s="12" t="str">
        <f t="shared" si="446"/>
        <v/>
      </c>
      <c r="AB406" s="12" t="str">
        <f t="shared" si="447"/>
        <v/>
      </c>
      <c r="AC406" s="12" t="str">
        <f t="shared" si="448"/>
        <v/>
      </c>
      <c r="AD406" s="12" t="str">
        <f t="shared" si="449"/>
        <v/>
      </c>
      <c r="AE406" s="12" t="str">
        <f t="shared" si="450"/>
        <v/>
      </c>
      <c r="AF406" s="12" t="str">
        <f t="shared" si="451"/>
        <v/>
      </c>
      <c r="AG406" s="12" t="str">
        <f t="shared" si="452"/>
        <v/>
      </c>
      <c r="AH406" s="12" t="str">
        <f t="shared" si="453"/>
        <v/>
      </c>
      <c r="AI406" s="12" t="str">
        <f t="shared" si="454"/>
        <v/>
      </c>
      <c r="AJ406" s="12" t="str">
        <f t="shared" si="474"/>
        <v/>
      </c>
      <c r="AK406" s="12" t="str">
        <f t="shared" si="475"/>
        <v/>
      </c>
      <c r="AL406" s="12" t="str">
        <f t="shared" si="476"/>
        <v/>
      </c>
      <c r="AM406" s="12" t="str">
        <f t="shared" si="477"/>
        <v/>
      </c>
      <c r="AN406" s="12" t="str">
        <f t="shared" si="478"/>
        <v/>
      </c>
      <c r="AO406" s="29" t="str">
        <f t="shared" si="455"/>
        <v/>
      </c>
      <c r="AP406" s="31" t="str">
        <f t="shared" si="456"/>
        <v>0</v>
      </c>
      <c r="AQ406"/>
      <c r="AR406" s="58">
        <f t="shared" si="457"/>
        <v>0</v>
      </c>
      <c r="AS406" s="58">
        <f t="shared" si="458"/>
        <v>0</v>
      </c>
      <c r="AT406" s="65">
        <f t="shared" si="459"/>
        <v>0</v>
      </c>
      <c r="AU406" s="82" t="str">
        <f t="shared" si="460"/>
        <v/>
      </c>
      <c r="AV406" s="82" t="str">
        <f t="shared" si="461"/>
        <v/>
      </c>
      <c r="AW406" s="82" t="str">
        <f t="shared" si="462"/>
        <v/>
      </c>
      <c r="AX406" s="82" t="str">
        <f t="shared" si="463"/>
        <v/>
      </c>
      <c r="AY406" s="82" t="str">
        <f t="shared" si="464"/>
        <v/>
      </c>
      <c r="AZ406" s="82" t="str">
        <f t="shared" si="465"/>
        <v/>
      </c>
      <c r="BA406" s="82" t="str">
        <f t="shared" si="466"/>
        <v/>
      </c>
      <c r="BB406" s="82" t="str">
        <f t="shared" si="467"/>
        <v/>
      </c>
      <c r="BC406" s="82" t="str">
        <f t="shared" si="468"/>
        <v/>
      </c>
      <c r="BD406" s="82" t="str">
        <f t="shared" si="469"/>
        <v/>
      </c>
      <c r="BE406" s="83" t="str">
        <f t="shared" si="490"/>
        <v/>
      </c>
      <c r="BF406" s="83" t="str">
        <f t="shared" si="490"/>
        <v/>
      </c>
      <c r="BG406" s="83" t="str">
        <f t="shared" si="490"/>
        <v/>
      </c>
      <c r="BH406" s="83" t="str">
        <f t="shared" si="490"/>
        <v/>
      </c>
      <c r="BI406" s="83" t="str">
        <f t="shared" si="490"/>
        <v/>
      </c>
      <c r="BJ406" s="83" t="str">
        <f t="shared" si="490"/>
        <v/>
      </c>
      <c r="BK406" s="83" t="str">
        <f t="shared" si="490"/>
        <v/>
      </c>
      <c r="BL406" s="83" t="str">
        <f t="shared" si="490"/>
        <v/>
      </c>
      <c r="BM406" s="83" t="str">
        <f t="shared" si="490"/>
        <v/>
      </c>
      <c r="BN406" s="83" t="str">
        <f t="shared" si="490"/>
        <v/>
      </c>
      <c r="BO406" s="68"/>
      <c r="BP406" s="68"/>
      <c r="BQ406" s="68"/>
      <c r="BR406" s="81">
        <f t="shared" ca="1" si="441"/>
        <v>6</v>
      </c>
      <c r="CO406"/>
      <c r="CP406"/>
      <c r="CS406"/>
      <c r="CT406" s="31">
        <f t="shared" si="442"/>
        <v>0</v>
      </c>
    </row>
    <row r="407" spans="1:98" x14ac:dyDescent="0.2">
      <c r="A407" s="95"/>
      <c r="B407" s="84" t="str">
        <f t="shared" si="482"/>
        <v/>
      </c>
      <c r="C407" s="13" t="str">
        <f t="shared" si="487"/>
        <v/>
      </c>
      <c r="D407" s="85" t="str">
        <f t="shared" si="483"/>
        <v/>
      </c>
      <c r="E407" s="86" t="str">
        <f t="shared" si="484"/>
        <v/>
      </c>
      <c r="F407" s="86">
        <f t="shared" si="438"/>
        <v>0</v>
      </c>
      <c r="G407" s="35" t="str">
        <f>IF(A406&lt;&gt;"",COUNTIF($F$5:F407,F407),"")</f>
        <v/>
      </c>
      <c r="H407" s="35">
        <f t="shared" si="439"/>
        <v>403</v>
      </c>
      <c r="I407" s="117" t="str">
        <f t="shared" si="443"/>
        <v/>
      </c>
      <c r="J407" s="28" t="str">
        <f t="shared" si="444"/>
        <v/>
      </c>
      <c r="K407" s="103" t="str">
        <f t="shared" si="470"/>
        <v/>
      </c>
      <c r="L407" s="103" t="str">
        <f t="shared" si="472"/>
        <v/>
      </c>
      <c r="M407" s="103" t="str">
        <f t="shared" si="479"/>
        <v/>
      </c>
      <c r="N407" s="103" t="str">
        <f t="shared" si="480"/>
        <v/>
      </c>
      <c r="O407" s="103" t="str">
        <f t="shared" si="485"/>
        <v/>
      </c>
      <c r="P407" s="103" t="str">
        <f t="shared" si="437"/>
        <v/>
      </c>
      <c r="Q407" s="103" t="str">
        <f t="shared" si="440"/>
        <v/>
      </c>
      <c r="R407" s="103" t="str">
        <f t="shared" si="471"/>
        <v/>
      </c>
      <c r="S407" s="103" t="str">
        <f t="shared" si="473"/>
        <v/>
      </c>
      <c r="T407" s="103" t="str">
        <f t="shared" si="481"/>
        <v/>
      </c>
      <c r="U407" s="103" t="str">
        <f t="shared" si="486"/>
        <v/>
      </c>
      <c r="V407" s="103" t="str">
        <f t="shared" si="488"/>
        <v/>
      </c>
      <c r="W407" s="103" t="str">
        <f t="shared" si="489"/>
        <v/>
      </c>
      <c r="X407" s="103" t="str">
        <f t="shared" si="495"/>
        <v/>
      </c>
      <c r="Y407" s="103" t="str">
        <f t="shared" si="496"/>
        <v/>
      </c>
      <c r="Z407" s="12" t="str">
        <f t="shared" si="445"/>
        <v/>
      </c>
      <c r="AA407" s="12" t="str">
        <f t="shared" si="446"/>
        <v/>
      </c>
      <c r="AB407" s="12" t="str">
        <f t="shared" si="447"/>
        <v/>
      </c>
      <c r="AC407" s="12" t="str">
        <f t="shared" si="448"/>
        <v/>
      </c>
      <c r="AD407" s="12" t="str">
        <f t="shared" si="449"/>
        <v/>
      </c>
      <c r="AE407" s="12" t="str">
        <f t="shared" si="450"/>
        <v/>
      </c>
      <c r="AF407" s="12" t="str">
        <f t="shared" si="451"/>
        <v/>
      </c>
      <c r="AG407" s="12" t="str">
        <f t="shared" si="452"/>
        <v/>
      </c>
      <c r="AH407" s="12" t="str">
        <f t="shared" si="453"/>
        <v/>
      </c>
      <c r="AI407" s="12" t="str">
        <f t="shared" si="454"/>
        <v/>
      </c>
      <c r="AJ407" s="12" t="str">
        <f t="shared" si="474"/>
        <v/>
      </c>
      <c r="AK407" s="12" t="str">
        <f t="shared" si="475"/>
        <v/>
      </c>
      <c r="AL407" s="12" t="str">
        <f t="shared" si="476"/>
        <v/>
      </c>
      <c r="AM407" s="12" t="str">
        <f t="shared" si="477"/>
        <v/>
      </c>
      <c r="AN407" s="12" t="str">
        <f t="shared" si="478"/>
        <v/>
      </c>
      <c r="AO407" s="29" t="str">
        <f t="shared" si="455"/>
        <v/>
      </c>
      <c r="AP407" s="31" t="str">
        <f t="shared" si="456"/>
        <v>0</v>
      </c>
      <c r="AQ407"/>
      <c r="AR407" s="58">
        <f t="shared" si="457"/>
        <v>0</v>
      </c>
      <c r="AS407" s="58">
        <f t="shared" si="458"/>
        <v>0</v>
      </c>
      <c r="AT407" s="65">
        <f t="shared" si="459"/>
        <v>0</v>
      </c>
      <c r="AU407" s="82" t="str">
        <f t="shared" si="460"/>
        <v/>
      </c>
      <c r="AV407" s="82" t="str">
        <f t="shared" si="461"/>
        <v/>
      </c>
      <c r="AW407" s="82" t="str">
        <f t="shared" si="462"/>
        <v/>
      </c>
      <c r="AX407" s="82" t="str">
        <f t="shared" si="463"/>
        <v/>
      </c>
      <c r="AY407" s="82" t="str">
        <f t="shared" si="464"/>
        <v/>
      </c>
      <c r="AZ407" s="82" t="str">
        <f t="shared" si="465"/>
        <v/>
      </c>
      <c r="BA407" s="82" t="str">
        <f t="shared" si="466"/>
        <v/>
      </c>
      <c r="BB407" s="82" t="str">
        <f t="shared" si="467"/>
        <v/>
      </c>
      <c r="BC407" s="82" t="str">
        <f t="shared" si="468"/>
        <v/>
      </c>
      <c r="BD407" s="82" t="str">
        <f t="shared" si="469"/>
        <v/>
      </c>
      <c r="BE407" s="83" t="str">
        <f t="shared" si="490"/>
        <v/>
      </c>
      <c r="BF407" s="83" t="str">
        <f t="shared" si="490"/>
        <v/>
      </c>
      <c r="BG407" s="83" t="str">
        <f t="shared" si="490"/>
        <v/>
      </c>
      <c r="BH407" s="83" t="str">
        <f t="shared" si="490"/>
        <v/>
      </c>
      <c r="BI407" s="83" t="str">
        <f t="shared" si="490"/>
        <v/>
      </c>
      <c r="BJ407" s="83" t="str">
        <f t="shared" si="490"/>
        <v/>
      </c>
      <c r="BK407" s="83" t="str">
        <f t="shared" si="490"/>
        <v/>
      </c>
      <c r="BL407" s="83" t="str">
        <f t="shared" si="490"/>
        <v/>
      </c>
      <c r="BM407" s="83" t="str">
        <f t="shared" si="490"/>
        <v/>
      </c>
      <c r="BN407" s="83" t="str">
        <f t="shared" si="490"/>
        <v/>
      </c>
      <c r="BO407" s="68"/>
      <c r="BP407" s="68"/>
      <c r="BQ407" s="68"/>
      <c r="BR407" s="81">
        <f t="shared" ca="1" si="441"/>
        <v>6</v>
      </c>
      <c r="CO407"/>
      <c r="CP407"/>
      <c r="CS407"/>
      <c r="CT407" s="31">
        <f t="shared" si="442"/>
        <v>0</v>
      </c>
    </row>
    <row r="408" spans="1:98" x14ac:dyDescent="0.2">
      <c r="A408" s="95"/>
      <c r="B408" s="84" t="str">
        <f t="shared" si="482"/>
        <v/>
      </c>
      <c r="C408" s="13" t="str">
        <f t="shared" si="487"/>
        <v/>
      </c>
      <c r="D408" s="85" t="str">
        <f t="shared" si="483"/>
        <v/>
      </c>
      <c r="E408" s="86" t="str">
        <f t="shared" si="484"/>
        <v/>
      </c>
      <c r="F408" s="86">
        <f t="shared" si="438"/>
        <v>0</v>
      </c>
      <c r="G408" s="35" t="str">
        <f>IF(A407&lt;&gt;"",COUNTIF($F$5:F408,F408),"")</f>
        <v/>
      </c>
      <c r="H408" s="35">
        <f t="shared" si="439"/>
        <v>404</v>
      </c>
      <c r="I408" s="117" t="str">
        <f t="shared" si="443"/>
        <v/>
      </c>
      <c r="J408" s="28" t="str">
        <f t="shared" si="444"/>
        <v/>
      </c>
      <c r="K408" s="103" t="str">
        <f t="shared" si="470"/>
        <v/>
      </c>
      <c r="L408" s="103" t="str">
        <f t="shared" si="472"/>
        <v/>
      </c>
      <c r="M408" s="103" t="str">
        <f t="shared" si="479"/>
        <v/>
      </c>
      <c r="N408" s="103" t="str">
        <f t="shared" si="480"/>
        <v/>
      </c>
      <c r="O408" s="103" t="str">
        <f t="shared" si="485"/>
        <v/>
      </c>
      <c r="P408" s="103" t="str">
        <f t="shared" si="437"/>
        <v/>
      </c>
      <c r="Q408" s="103" t="str">
        <f t="shared" si="440"/>
        <v/>
      </c>
      <c r="R408" s="103" t="str">
        <f t="shared" si="471"/>
        <v/>
      </c>
      <c r="S408" s="103" t="str">
        <f t="shared" si="473"/>
        <v/>
      </c>
      <c r="T408" s="103" t="str">
        <f t="shared" si="481"/>
        <v/>
      </c>
      <c r="U408" s="103" t="str">
        <f t="shared" si="486"/>
        <v/>
      </c>
      <c r="V408" s="103" t="str">
        <f t="shared" si="488"/>
        <v/>
      </c>
      <c r="W408" s="103" t="str">
        <f t="shared" si="489"/>
        <v/>
      </c>
      <c r="X408" s="103" t="str">
        <f t="shared" si="495"/>
        <v/>
      </c>
      <c r="Y408" s="103" t="str">
        <f t="shared" si="496"/>
        <v/>
      </c>
      <c r="Z408" s="12" t="str">
        <f t="shared" si="445"/>
        <v/>
      </c>
      <c r="AA408" s="12" t="str">
        <f t="shared" si="446"/>
        <v/>
      </c>
      <c r="AB408" s="12" t="str">
        <f t="shared" si="447"/>
        <v/>
      </c>
      <c r="AC408" s="12" t="str">
        <f t="shared" si="448"/>
        <v/>
      </c>
      <c r="AD408" s="12" t="str">
        <f t="shared" si="449"/>
        <v/>
      </c>
      <c r="AE408" s="12" t="str">
        <f t="shared" si="450"/>
        <v/>
      </c>
      <c r="AF408" s="12" t="str">
        <f t="shared" si="451"/>
        <v/>
      </c>
      <c r="AG408" s="12" t="str">
        <f t="shared" si="452"/>
        <v/>
      </c>
      <c r="AH408" s="12" t="str">
        <f t="shared" si="453"/>
        <v/>
      </c>
      <c r="AI408" s="12" t="str">
        <f t="shared" si="454"/>
        <v/>
      </c>
      <c r="AJ408" s="12" t="str">
        <f t="shared" si="474"/>
        <v/>
      </c>
      <c r="AK408" s="12" t="str">
        <f t="shared" si="475"/>
        <v/>
      </c>
      <c r="AL408" s="12" t="str">
        <f t="shared" si="476"/>
        <v/>
      </c>
      <c r="AM408" s="12" t="str">
        <f t="shared" si="477"/>
        <v/>
      </c>
      <c r="AN408" s="12" t="str">
        <f t="shared" si="478"/>
        <v/>
      </c>
      <c r="AO408" s="29" t="str">
        <f t="shared" si="455"/>
        <v/>
      </c>
      <c r="AP408" s="31" t="str">
        <f t="shared" si="456"/>
        <v>0</v>
      </c>
      <c r="AQ408"/>
      <c r="AR408" s="58">
        <f t="shared" si="457"/>
        <v>0</v>
      </c>
      <c r="AS408" s="58">
        <f t="shared" si="458"/>
        <v>0</v>
      </c>
      <c r="AT408" s="65">
        <f t="shared" si="459"/>
        <v>0</v>
      </c>
      <c r="AU408" s="82" t="str">
        <f t="shared" si="460"/>
        <v/>
      </c>
      <c r="AV408" s="82" t="str">
        <f t="shared" si="461"/>
        <v/>
      </c>
      <c r="AW408" s="82" t="str">
        <f t="shared" si="462"/>
        <v/>
      </c>
      <c r="AX408" s="82" t="str">
        <f t="shared" si="463"/>
        <v/>
      </c>
      <c r="AY408" s="82" t="str">
        <f t="shared" si="464"/>
        <v/>
      </c>
      <c r="AZ408" s="82" t="str">
        <f t="shared" si="465"/>
        <v/>
      </c>
      <c r="BA408" s="82" t="str">
        <f t="shared" si="466"/>
        <v/>
      </c>
      <c r="BB408" s="82" t="str">
        <f t="shared" si="467"/>
        <v/>
      </c>
      <c r="BC408" s="82" t="str">
        <f t="shared" si="468"/>
        <v/>
      </c>
      <c r="BD408" s="82" t="str">
        <f t="shared" si="469"/>
        <v/>
      </c>
      <c r="BE408" s="83" t="str">
        <f t="shared" si="490"/>
        <v/>
      </c>
      <c r="BF408" s="83" t="str">
        <f t="shared" si="490"/>
        <v/>
      </c>
      <c r="BG408" s="83" t="str">
        <f t="shared" si="490"/>
        <v/>
      </c>
      <c r="BH408" s="83" t="str">
        <f t="shared" si="490"/>
        <v/>
      </c>
      <c r="BI408" s="83" t="str">
        <f t="shared" si="490"/>
        <v/>
      </c>
      <c r="BJ408" s="83" t="str">
        <f t="shared" si="490"/>
        <v/>
      </c>
      <c r="BK408" s="83" t="str">
        <f t="shared" si="490"/>
        <v/>
      </c>
      <c r="BL408" s="83" t="str">
        <f t="shared" si="490"/>
        <v/>
      </c>
      <c r="BM408" s="83" t="str">
        <f t="shared" si="490"/>
        <v/>
      </c>
      <c r="BN408" s="83" t="str">
        <f t="shared" si="490"/>
        <v/>
      </c>
      <c r="BO408" s="68"/>
      <c r="BP408" s="68"/>
      <c r="BQ408" s="68"/>
      <c r="BR408" s="81">
        <f t="shared" ca="1" si="441"/>
        <v>26</v>
      </c>
      <c r="CO408"/>
      <c r="CP408"/>
      <c r="CS408"/>
      <c r="CT408" s="31">
        <f t="shared" si="442"/>
        <v>0</v>
      </c>
    </row>
    <row r="409" spans="1:98" x14ac:dyDescent="0.2">
      <c r="A409" s="95"/>
      <c r="B409" s="84" t="str">
        <f t="shared" si="482"/>
        <v/>
      </c>
      <c r="C409" s="13" t="str">
        <f t="shared" si="487"/>
        <v/>
      </c>
      <c r="D409" s="85" t="str">
        <f t="shared" si="483"/>
        <v/>
      </c>
      <c r="E409" s="86" t="str">
        <f t="shared" si="484"/>
        <v/>
      </c>
      <c r="F409" s="86">
        <f t="shared" si="438"/>
        <v>0</v>
      </c>
      <c r="G409" s="35" t="str">
        <f>IF(A408&lt;&gt;"",COUNTIF($F$5:F409,F409),"")</f>
        <v/>
      </c>
      <c r="H409" s="35">
        <f t="shared" si="439"/>
        <v>405</v>
      </c>
      <c r="I409" s="117" t="str">
        <f t="shared" si="443"/>
        <v/>
      </c>
      <c r="J409" s="28" t="str">
        <f t="shared" si="444"/>
        <v/>
      </c>
      <c r="K409" s="103" t="str">
        <f t="shared" si="470"/>
        <v/>
      </c>
      <c r="L409" s="103" t="str">
        <f t="shared" si="472"/>
        <v/>
      </c>
      <c r="M409" s="103" t="str">
        <f t="shared" si="479"/>
        <v/>
      </c>
      <c r="N409" s="103" t="str">
        <f t="shared" si="480"/>
        <v/>
      </c>
      <c r="O409" s="103" t="str">
        <f t="shared" si="485"/>
        <v/>
      </c>
      <c r="P409" s="103" t="str">
        <f t="shared" si="437"/>
        <v/>
      </c>
      <c r="Q409" s="103" t="str">
        <f t="shared" si="440"/>
        <v/>
      </c>
      <c r="R409" s="103" t="str">
        <f t="shared" si="471"/>
        <v/>
      </c>
      <c r="S409" s="103" t="str">
        <f t="shared" si="473"/>
        <v/>
      </c>
      <c r="T409" s="103" t="str">
        <f t="shared" si="481"/>
        <v/>
      </c>
      <c r="U409" s="103" t="str">
        <f t="shared" si="486"/>
        <v/>
      </c>
      <c r="V409" s="103" t="str">
        <f t="shared" si="488"/>
        <v/>
      </c>
      <c r="W409" s="103" t="str">
        <f t="shared" si="489"/>
        <v/>
      </c>
      <c r="X409" s="103" t="str">
        <f t="shared" si="495"/>
        <v/>
      </c>
      <c r="Y409" s="103" t="str">
        <f t="shared" si="496"/>
        <v/>
      </c>
      <c r="Z409" s="12" t="str">
        <f t="shared" si="445"/>
        <v/>
      </c>
      <c r="AA409" s="12" t="str">
        <f t="shared" si="446"/>
        <v/>
      </c>
      <c r="AB409" s="12" t="str">
        <f t="shared" si="447"/>
        <v/>
      </c>
      <c r="AC409" s="12" t="str">
        <f t="shared" si="448"/>
        <v/>
      </c>
      <c r="AD409" s="12" t="str">
        <f t="shared" si="449"/>
        <v/>
      </c>
      <c r="AE409" s="12" t="str">
        <f t="shared" si="450"/>
        <v/>
      </c>
      <c r="AF409" s="12" t="str">
        <f t="shared" si="451"/>
        <v/>
      </c>
      <c r="AG409" s="12" t="str">
        <f t="shared" si="452"/>
        <v/>
      </c>
      <c r="AH409" s="12" t="str">
        <f t="shared" si="453"/>
        <v/>
      </c>
      <c r="AI409" s="12" t="str">
        <f t="shared" si="454"/>
        <v/>
      </c>
      <c r="AJ409" s="12" t="str">
        <f t="shared" si="474"/>
        <v/>
      </c>
      <c r="AK409" s="12" t="str">
        <f t="shared" si="475"/>
        <v/>
      </c>
      <c r="AL409" s="12" t="str">
        <f t="shared" si="476"/>
        <v/>
      </c>
      <c r="AM409" s="12" t="str">
        <f t="shared" si="477"/>
        <v/>
      </c>
      <c r="AN409" s="12" t="str">
        <f t="shared" si="478"/>
        <v/>
      </c>
      <c r="AO409" s="29" t="str">
        <f t="shared" si="455"/>
        <v/>
      </c>
      <c r="AP409" s="31" t="str">
        <f t="shared" si="456"/>
        <v>0</v>
      </c>
      <c r="AQ409"/>
      <c r="AR409" s="58">
        <f t="shared" si="457"/>
        <v>0</v>
      </c>
      <c r="AS409" s="58">
        <f t="shared" si="458"/>
        <v>0</v>
      </c>
      <c r="AT409" s="65">
        <f t="shared" si="459"/>
        <v>0</v>
      </c>
      <c r="AU409" s="82" t="str">
        <f t="shared" si="460"/>
        <v/>
      </c>
      <c r="AV409" s="82" t="str">
        <f t="shared" si="461"/>
        <v/>
      </c>
      <c r="AW409" s="82" t="str">
        <f t="shared" si="462"/>
        <v/>
      </c>
      <c r="AX409" s="82" t="str">
        <f t="shared" si="463"/>
        <v/>
      </c>
      <c r="AY409" s="82" t="str">
        <f t="shared" si="464"/>
        <v/>
      </c>
      <c r="AZ409" s="82" t="str">
        <f t="shared" si="465"/>
        <v/>
      </c>
      <c r="BA409" s="82" t="str">
        <f t="shared" si="466"/>
        <v/>
      </c>
      <c r="BB409" s="82" t="str">
        <f t="shared" si="467"/>
        <v/>
      </c>
      <c r="BC409" s="82" t="str">
        <f t="shared" si="468"/>
        <v/>
      </c>
      <c r="BD409" s="82" t="str">
        <f t="shared" si="469"/>
        <v/>
      </c>
      <c r="BE409" s="83" t="str">
        <f t="shared" si="490"/>
        <v/>
      </c>
      <c r="BF409" s="83" t="str">
        <f t="shared" si="490"/>
        <v/>
      </c>
      <c r="BG409" s="83" t="str">
        <f t="shared" si="490"/>
        <v/>
      </c>
      <c r="BH409" s="83" t="str">
        <f t="shared" si="490"/>
        <v/>
      </c>
      <c r="BI409" s="83" t="str">
        <f t="shared" si="490"/>
        <v/>
      </c>
      <c r="BJ409" s="83" t="str">
        <f t="shared" si="490"/>
        <v/>
      </c>
      <c r="BK409" s="83" t="str">
        <f t="shared" si="490"/>
        <v/>
      </c>
      <c r="BL409" s="83" t="str">
        <f t="shared" si="490"/>
        <v/>
      </c>
      <c r="BM409" s="83" t="str">
        <f t="shared" si="490"/>
        <v/>
      </c>
      <c r="BN409" s="83" t="str">
        <f t="shared" si="490"/>
        <v/>
      </c>
      <c r="BO409" s="68"/>
      <c r="BP409" s="68"/>
      <c r="BQ409" s="68"/>
      <c r="BR409" s="81">
        <f t="shared" ca="1" si="441"/>
        <v>17</v>
      </c>
      <c r="CO409"/>
      <c r="CP409"/>
      <c r="CS409"/>
      <c r="CT409" s="31">
        <f t="shared" si="442"/>
        <v>0</v>
      </c>
    </row>
    <row r="410" spans="1:98" x14ac:dyDescent="0.2">
      <c r="A410" s="95"/>
      <c r="B410" s="84" t="str">
        <f t="shared" si="482"/>
        <v/>
      </c>
      <c r="C410" s="13" t="str">
        <f t="shared" si="487"/>
        <v/>
      </c>
      <c r="D410" s="85" t="str">
        <f t="shared" si="483"/>
        <v/>
      </c>
      <c r="E410" s="86" t="str">
        <f t="shared" si="484"/>
        <v/>
      </c>
      <c r="F410" s="86">
        <f t="shared" si="438"/>
        <v>0</v>
      </c>
      <c r="G410" s="35" t="str">
        <f>IF(A409&lt;&gt;"",COUNTIF($F$5:F410,F410),"")</f>
        <v/>
      </c>
      <c r="H410" s="35">
        <f t="shared" si="439"/>
        <v>406</v>
      </c>
      <c r="I410" s="117" t="str">
        <f t="shared" si="443"/>
        <v/>
      </c>
      <c r="J410" s="28" t="str">
        <f t="shared" si="444"/>
        <v/>
      </c>
      <c r="K410" s="103" t="str">
        <f t="shared" si="470"/>
        <v/>
      </c>
      <c r="L410" s="103" t="str">
        <f t="shared" si="472"/>
        <v/>
      </c>
      <c r="M410" s="103" t="str">
        <f t="shared" si="479"/>
        <v/>
      </c>
      <c r="N410" s="103" t="str">
        <f t="shared" si="480"/>
        <v/>
      </c>
      <c r="O410" s="103" t="str">
        <f t="shared" si="485"/>
        <v/>
      </c>
      <c r="P410" s="103" t="str">
        <f t="shared" si="437"/>
        <v/>
      </c>
      <c r="Q410" s="103" t="str">
        <f t="shared" si="440"/>
        <v/>
      </c>
      <c r="R410" s="103" t="str">
        <f t="shared" si="471"/>
        <v/>
      </c>
      <c r="S410" s="103" t="str">
        <f t="shared" si="473"/>
        <v/>
      </c>
      <c r="T410" s="103" t="str">
        <f t="shared" si="481"/>
        <v/>
      </c>
      <c r="U410" s="103" t="str">
        <f t="shared" si="486"/>
        <v/>
      </c>
      <c r="V410" s="103" t="str">
        <f t="shared" si="488"/>
        <v/>
      </c>
      <c r="W410" s="103" t="str">
        <f t="shared" si="489"/>
        <v/>
      </c>
      <c r="X410" s="103" t="str">
        <f t="shared" si="495"/>
        <v/>
      </c>
      <c r="Y410" s="103" t="str">
        <f t="shared" si="496"/>
        <v/>
      </c>
      <c r="Z410" s="12" t="str">
        <f t="shared" si="445"/>
        <v/>
      </c>
      <c r="AA410" s="12" t="str">
        <f t="shared" si="446"/>
        <v/>
      </c>
      <c r="AB410" s="12" t="str">
        <f t="shared" si="447"/>
        <v/>
      </c>
      <c r="AC410" s="12" t="str">
        <f t="shared" si="448"/>
        <v/>
      </c>
      <c r="AD410" s="12" t="str">
        <f t="shared" si="449"/>
        <v/>
      </c>
      <c r="AE410" s="12" t="str">
        <f t="shared" si="450"/>
        <v/>
      </c>
      <c r="AF410" s="12" t="str">
        <f t="shared" si="451"/>
        <v/>
      </c>
      <c r="AG410" s="12" t="str">
        <f t="shared" si="452"/>
        <v/>
      </c>
      <c r="AH410" s="12" t="str">
        <f t="shared" si="453"/>
        <v/>
      </c>
      <c r="AI410" s="12" t="str">
        <f t="shared" si="454"/>
        <v/>
      </c>
      <c r="AJ410" s="12" t="str">
        <f t="shared" si="474"/>
        <v/>
      </c>
      <c r="AK410" s="12" t="str">
        <f t="shared" si="475"/>
        <v/>
      </c>
      <c r="AL410" s="12" t="str">
        <f t="shared" si="476"/>
        <v/>
      </c>
      <c r="AM410" s="12" t="str">
        <f t="shared" si="477"/>
        <v/>
      </c>
      <c r="AN410" s="12" t="str">
        <f t="shared" si="478"/>
        <v/>
      </c>
      <c r="AO410" s="29" t="str">
        <f t="shared" si="455"/>
        <v/>
      </c>
      <c r="AP410" s="31" t="str">
        <f t="shared" si="456"/>
        <v>0</v>
      </c>
      <c r="AQ410"/>
      <c r="AR410" s="58">
        <f t="shared" si="457"/>
        <v>0</v>
      </c>
      <c r="AS410" s="58">
        <f t="shared" si="458"/>
        <v>0</v>
      </c>
      <c r="AT410" s="65">
        <f t="shared" si="459"/>
        <v>0</v>
      </c>
      <c r="AU410" s="82" t="str">
        <f t="shared" si="460"/>
        <v/>
      </c>
      <c r="AV410" s="82" t="str">
        <f t="shared" si="461"/>
        <v/>
      </c>
      <c r="AW410" s="82" t="str">
        <f t="shared" si="462"/>
        <v/>
      </c>
      <c r="AX410" s="82" t="str">
        <f t="shared" si="463"/>
        <v/>
      </c>
      <c r="AY410" s="82" t="str">
        <f t="shared" si="464"/>
        <v/>
      </c>
      <c r="AZ410" s="82" t="str">
        <f t="shared" si="465"/>
        <v/>
      </c>
      <c r="BA410" s="82" t="str">
        <f t="shared" si="466"/>
        <v/>
      </c>
      <c r="BB410" s="82" t="str">
        <f t="shared" si="467"/>
        <v/>
      </c>
      <c r="BC410" s="82" t="str">
        <f t="shared" si="468"/>
        <v/>
      </c>
      <c r="BD410" s="82" t="str">
        <f t="shared" si="469"/>
        <v/>
      </c>
      <c r="BE410" s="83" t="str">
        <f t="shared" si="490"/>
        <v/>
      </c>
      <c r="BF410" s="83" t="str">
        <f t="shared" si="490"/>
        <v/>
      </c>
      <c r="BG410" s="83" t="str">
        <f t="shared" si="490"/>
        <v/>
      </c>
      <c r="BH410" s="83" t="str">
        <f t="shared" si="490"/>
        <v/>
      </c>
      <c r="BI410" s="83" t="str">
        <f t="shared" si="490"/>
        <v/>
      </c>
      <c r="BJ410" s="83" t="str">
        <f t="shared" si="490"/>
        <v/>
      </c>
      <c r="BK410" s="83" t="str">
        <f t="shared" si="490"/>
        <v/>
      </c>
      <c r="BL410" s="83" t="str">
        <f t="shared" si="490"/>
        <v/>
      </c>
      <c r="BM410" s="83" t="str">
        <f t="shared" si="490"/>
        <v/>
      </c>
      <c r="BN410" s="83" t="str">
        <f t="shared" si="490"/>
        <v/>
      </c>
      <c r="BO410" s="68"/>
      <c r="BP410" s="68"/>
      <c r="BQ410" s="68"/>
      <c r="BR410" s="81">
        <f t="shared" ca="1" si="441"/>
        <v>23</v>
      </c>
      <c r="CO410"/>
      <c r="CP410"/>
      <c r="CS410"/>
      <c r="CT410" s="31">
        <f t="shared" si="442"/>
        <v>0</v>
      </c>
    </row>
    <row r="411" spans="1:98" x14ac:dyDescent="0.2">
      <c r="A411" s="95"/>
      <c r="B411" s="84" t="str">
        <f t="shared" si="482"/>
        <v/>
      </c>
      <c r="C411" s="13" t="str">
        <f t="shared" si="487"/>
        <v/>
      </c>
      <c r="D411" s="85" t="str">
        <f t="shared" si="483"/>
        <v/>
      </c>
      <c r="E411" s="86" t="str">
        <f t="shared" si="484"/>
        <v/>
      </c>
      <c r="F411" s="86">
        <f t="shared" si="438"/>
        <v>0</v>
      </c>
      <c r="G411" s="35" t="str">
        <f>IF(A410&lt;&gt;"",COUNTIF($F$5:F411,F411),"")</f>
        <v/>
      </c>
      <c r="H411" s="35">
        <f t="shared" si="439"/>
        <v>407</v>
      </c>
      <c r="I411" s="117" t="str">
        <f t="shared" si="443"/>
        <v/>
      </c>
      <c r="J411" s="28" t="str">
        <f t="shared" si="444"/>
        <v/>
      </c>
      <c r="K411" s="103" t="str">
        <f t="shared" si="470"/>
        <v/>
      </c>
      <c r="L411" s="103" t="str">
        <f t="shared" si="472"/>
        <v/>
      </c>
      <c r="M411" s="103" t="str">
        <f t="shared" si="479"/>
        <v/>
      </c>
      <c r="N411" s="103" t="str">
        <f t="shared" si="480"/>
        <v/>
      </c>
      <c r="O411" s="103" t="str">
        <f t="shared" si="485"/>
        <v/>
      </c>
      <c r="P411" s="103" t="str">
        <f t="shared" si="437"/>
        <v/>
      </c>
      <c r="Q411" s="103" t="str">
        <f t="shared" si="440"/>
        <v/>
      </c>
      <c r="R411" s="103" t="str">
        <f t="shared" si="471"/>
        <v/>
      </c>
      <c r="S411" s="103" t="str">
        <f t="shared" si="473"/>
        <v/>
      </c>
      <c r="T411" s="103" t="str">
        <f t="shared" si="481"/>
        <v/>
      </c>
      <c r="U411" s="103" t="str">
        <f t="shared" si="486"/>
        <v/>
      </c>
      <c r="V411" s="103" t="str">
        <f t="shared" si="488"/>
        <v/>
      </c>
      <c r="W411" s="103" t="str">
        <f t="shared" si="489"/>
        <v/>
      </c>
      <c r="X411" s="103" t="str">
        <f t="shared" si="495"/>
        <v/>
      </c>
      <c r="Y411" s="103" t="str">
        <f t="shared" si="496"/>
        <v/>
      </c>
      <c r="Z411" s="12" t="str">
        <f t="shared" si="445"/>
        <v/>
      </c>
      <c r="AA411" s="12" t="str">
        <f t="shared" si="446"/>
        <v/>
      </c>
      <c r="AB411" s="12" t="str">
        <f t="shared" si="447"/>
        <v/>
      </c>
      <c r="AC411" s="12" t="str">
        <f t="shared" si="448"/>
        <v/>
      </c>
      <c r="AD411" s="12" t="str">
        <f t="shared" si="449"/>
        <v/>
      </c>
      <c r="AE411" s="12" t="str">
        <f t="shared" si="450"/>
        <v/>
      </c>
      <c r="AF411" s="12" t="str">
        <f t="shared" si="451"/>
        <v/>
      </c>
      <c r="AG411" s="12" t="str">
        <f t="shared" si="452"/>
        <v/>
      </c>
      <c r="AH411" s="12" t="str">
        <f t="shared" si="453"/>
        <v/>
      </c>
      <c r="AI411" s="12" t="str">
        <f t="shared" si="454"/>
        <v/>
      </c>
      <c r="AJ411" s="12" t="str">
        <f t="shared" si="474"/>
        <v/>
      </c>
      <c r="AK411" s="12" t="str">
        <f t="shared" si="475"/>
        <v/>
      </c>
      <c r="AL411" s="12" t="str">
        <f t="shared" si="476"/>
        <v/>
      </c>
      <c r="AM411" s="12" t="str">
        <f t="shared" si="477"/>
        <v/>
      </c>
      <c r="AN411" s="12" t="str">
        <f t="shared" si="478"/>
        <v/>
      </c>
      <c r="AO411" s="29" t="str">
        <f t="shared" si="455"/>
        <v/>
      </c>
      <c r="AP411" s="31" t="str">
        <f t="shared" si="456"/>
        <v>0</v>
      </c>
      <c r="AQ411"/>
      <c r="AR411" s="58">
        <f t="shared" si="457"/>
        <v>0</v>
      </c>
      <c r="AS411" s="58">
        <f t="shared" si="458"/>
        <v>0</v>
      </c>
      <c r="AT411" s="65">
        <f t="shared" si="459"/>
        <v>0</v>
      </c>
      <c r="AU411" s="82" t="str">
        <f t="shared" si="460"/>
        <v/>
      </c>
      <c r="AV411" s="82" t="str">
        <f t="shared" si="461"/>
        <v/>
      </c>
      <c r="AW411" s="82" t="str">
        <f t="shared" si="462"/>
        <v/>
      </c>
      <c r="AX411" s="82" t="str">
        <f t="shared" si="463"/>
        <v/>
      </c>
      <c r="AY411" s="82" t="str">
        <f t="shared" si="464"/>
        <v/>
      </c>
      <c r="AZ411" s="82" t="str">
        <f t="shared" si="465"/>
        <v/>
      </c>
      <c r="BA411" s="82" t="str">
        <f t="shared" si="466"/>
        <v/>
      </c>
      <c r="BB411" s="82" t="str">
        <f t="shared" si="467"/>
        <v/>
      </c>
      <c r="BC411" s="82" t="str">
        <f t="shared" si="468"/>
        <v/>
      </c>
      <c r="BD411" s="82" t="str">
        <f t="shared" si="469"/>
        <v/>
      </c>
      <c r="BE411" s="83" t="str">
        <f t="shared" si="490"/>
        <v/>
      </c>
      <c r="BF411" s="83" t="str">
        <f t="shared" si="490"/>
        <v/>
      </c>
      <c r="BG411" s="83" t="str">
        <f t="shared" si="490"/>
        <v/>
      </c>
      <c r="BH411" s="83" t="str">
        <f t="shared" si="490"/>
        <v/>
      </c>
      <c r="BI411" s="83" t="str">
        <f t="shared" si="490"/>
        <v/>
      </c>
      <c r="BJ411" s="83" t="str">
        <f t="shared" si="490"/>
        <v/>
      </c>
      <c r="BK411" s="83" t="str">
        <f t="shared" si="490"/>
        <v/>
      </c>
      <c r="BL411" s="83" t="str">
        <f t="shared" si="490"/>
        <v/>
      </c>
      <c r="BM411" s="83" t="str">
        <f t="shared" si="490"/>
        <v/>
      </c>
      <c r="BN411" s="83" t="str">
        <f t="shared" si="490"/>
        <v/>
      </c>
      <c r="BO411" s="68"/>
      <c r="BP411" s="68"/>
      <c r="BQ411" s="68"/>
      <c r="BR411" s="81">
        <f t="shared" ca="1" si="441"/>
        <v>10</v>
      </c>
      <c r="CO411"/>
      <c r="CP411"/>
      <c r="CS411"/>
      <c r="CT411" s="31">
        <f t="shared" si="442"/>
        <v>0</v>
      </c>
    </row>
    <row r="412" spans="1:98" x14ac:dyDescent="0.2">
      <c r="A412" s="95"/>
      <c r="B412" s="84" t="str">
        <f t="shared" si="482"/>
        <v/>
      </c>
      <c r="C412" s="13" t="str">
        <f t="shared" si="487"/>
        <v/>
      </c>
      <c r="D412" s="85" t="str">
        <f t="shared" si="483"/>
        <v/>
      </c>
      <c r="E412" s="86" t="str">
        <f t="shared" si="484"/>
        <v/>
      </c>
      <c r="F412" s="86">
        <f t="shared" si="438"/>
        <v>0</v>
      </c>
      <c r="G412" s="35" t="str">
        <f>IF(A411&lt;&gt;"",COUNTIF($F$5:F412,F412),"")</f>
        <v/>
      </c>
      <c r="H412" s="35">
        <f t="shared" si="439"/>
        <v>408</v>
      </c>
      <c r="I412" s="117" t="str">
        <f t="shared" si="443"/>
        <v/>
      </c>
      <c r="J412" s="28" t="str">
        <f t="shared" si="444"/>
        <v/>
      </c>
      <c r="K412" s="103" t="str">
        <f t="shared" si="470"/>
        <v/>
      </c>
      <c r="L412" s="103" t="str">
        <f t="shared" si="472"/>
        <v/>
      </c>
      <c r="M412" s="103" t="str">
        <f t="shared" si="479"/>
        <v/>
      </c>
      <c r="N412" s="103" t="str">
        <f t="shared" si="480"/>
        <v/>
      </c>
      <c r="O412" s="103" t="str">
        <f t="shared" si="485"/>
        <v/>
      </c>
      <c r="P412" s="103" t="str">
        <f t="shared" si="437"/>
        <v/>
      </c>
      <c r="Q412" s="103" t="str">
        <f t="shared" si="440"/>
        <v/>
      </c>
      <c r="R412" s="103" t="str">
        <f t="shared" si="471"/>
        <v/>
      </c>
      <c r="S412" s="103" t="str">
        <f t="shared" si="473"/>
        <v/>
      </c>
      <c r="T412" s="103" t="str">
        <f t="shared" si="481"/>
        <v/>
      </c>
      <c r="U412" s="103" t="str">
        <f t="shared" si="486"/>
        <v/>
      </c>
      <c r="V412" s="103" t="str">
        <f t="shared" si="488"/>
        <v/>
      </c>
      <c r="W412" s="103" t="str">
        <f t="shared" si="489"/>
        <v/>
      </c>
      <c r="X412" s="103" t="str">
        <f t="shared" si="495"/>
        <v/>
      </c>
      <c r="Y412" s="103" t="str">
        <f t="shared" si="496"/>
        <v/>
      </c>
      <c r="Z412" s="12" t="str">
        <f t="shared" si="445"/>
        <v/>
      </c>
      <c r="AA412" s="12" t="str">
        <f t="shared" si="446"/>
        <v/>
      </c>
      <c r="AB412" s="12" t="str">
        <f t="shared" si="447"/>
        <v/>
      </c>
      <c r="AC412" s="12" t="str">
        <f t="shared" si="448"/>
        <v/>
      </c>
      <c r="AD412" s="12" t="str">
        <f t="shared" si="449"/>
        <v/>
      </c>
      <c r="AE412" s="12" t="str">
        <f t="shared" si="450"/>
        <v/>
      </c>
      <c r="AF412" s="12" t="str">
        <f t="shared" si="451"/>
        <v/>
      </c>
      <c r="AG412" s="12" t="str">
        <f t="shared" si="452"/>
        <v/>
      </c>
      <c r="AH412" s="12" t="str">
        <f t="shared" si="453"/>
        <v/>
      </c>
      <c r="AI412" s="12" t="str">
        <f t="shared" si="454"/>
        <v/>
      </c>
      <c r="AJ412" s="12" t="str">
        <f t="shared" si="474"/>
        <v/>
      </c>
      <c r="AK412" s="12" t="str">
        <f t="shared" si="475"/>
        <v/>
      </c>
      <c r="AL412" s="12" t="str">
        <f t="shared" si="476"/>
        <v/>
      </c>
      <c r="AM412" s="12" t="str">
        <f t="shared" si="477"/>
        <v/>
      </c>
      <c r="AN412" s="12" t="str">
        <f t="shared" si="478"/>
        <v/>
      </c>
      <c r="AO412" s="29" t="str">
        <f t="shared" si="455"/>
        <v/>
      </c>
      <c r="AP412" s="31" t="str">
        <f t="shared" si="456"/>
        <v>0</v>
      </c>
      <c r="AQ412"/>
      <c r="AR412" s="58">
        <f t="shared" si="457"/>
        <v>0</v>
      </c>
      <c r="AS412" s="58">
        <f t="shared" si="458"/>
        <v>0</v>
      </c>
      <c r="AT412" s="65">
        <f t="shared" si="459"/>
        <v>0</v>
      </c>
      <c r="AU412" s="82" t="str">
        <f t="shared" si="460"/>
        <v/>
      </c>
      <c r="AV412" s="82" t="str">
        <f t="shared" si="461"/>
        <v/>
      </c>
      <c r="AW412" s="82" t="str">
        <f t="shared" si="462"/>
        <v/>
      </c>
      <c r="AX412" s="82" t="str">
        <f t="shared" si="463"/>
        <v/>
      </c>
      <c r="AY412" s="82" t="str">
        <f t="shared" si="464"/>
        <v/>
      </c>
      <c r="AZ412" s="82" t="str">
        <f t="shared" si="465"/>
        <v/>
      </c>
      <c r="BA412" s="82" t="str">
        <f t="shared" si="466"/>
        <v/>
      </c>
      <c r="BB412" s="82" t="str">
        <f t="shared" si="467"/>
        <v/>
      </c>
      <c r="BC412" s="82" t="str">
        <f t="shared" si="468"/>
        <v/>
      </c>
      <c r="BD412" s="82" t="str">
        <f t="shared" si="469"/>
        <v/>
      </c>
      <c r="BE412" s="83" t="str">
        <f t="shared" si="490"/>
        <v/>
      </c>
      <c r="BF412" s="83" t="str">
        <f t="shared" si="490"/>
        <v/>
      </c>
      <c r="BG412" s="83" t="str">
        <f t="shared" si="490"/>
        <v/>
      </c>
      <c r="BH412" s="83" t="str">
        <f t="shared" si="490"/>
        <v/>
      </c>
      <c r="BI412" s="83" t="str">
        <f t="shared" si="490"/>
        <v/>
      </c>
      <c r="BJ412" s="83" t="str">
        <f t="shared" si="490"/>
        <v/>
      </c>
      <c r="BK412" s="83" t="str">
        <f t="shared" si="490"/>
        <v/>
      </c>
      <c r="BL412" s="83" t="str">
        <f t="shared" si="490"/>
        <v/>
      </c>
      <c r="BM412" s="83" t="str">
        <f t="shared" si="490"/>
        <v/>
      </c>
      <c r="BN412" s="83" t="str">
        <f t="shared" si="490"/>
        <v/>
      </c>
      <c r="BO412" s="68"/>
      <c r="BP412" s="68"/>
      <c r="BQ412" s="68"/>
      <c r="BR412" s="81">
        <f t="shared" ca="1" si="441"/>
        <v>31</v>
      </c>
      <c r="CO412"/>
      <c r="CP412"/>
      <c r="CS412"/>
      <c r="CT412" s="31">
        <f t="shared" si="442"/>
        <v>0</v>
      </c>
    </row>
    <row r="413" spans="1:98" x14ac:dyDescent="0.2">
      <c r="A413" s="95"/>
      <c r="B413" s="84" t="str">
        <f t="shared" si="482"/>
        <v/>
      </c>
      <c r="C413" s="13" t="str">
        <f t="shared" si="487"/>
        <v/>
      </c>
      <c r="D413" s="85" t="str">
        <f t="shared" si="483"/>
        <v/>
      </c>
      <c r="E413" s="86" t="str">
        <f t="shared" si="484"/>
        <v/>
      </c>
      <c r="F413" s="86">
        <f t="shared" si="438"/>
        <v>0</v>
      </c>
      <c r="G413" s="35" t="str">
        <f>IF(A412&lt;&gt;"",COUNTIF($F$5:F413,F413),"")</f>
        <v/>
      </c>
      <c r="H413" s="35">
        <f t="shared" si="439"/>
        <v>409</v>
      </c>
      <c r="I413" s="117" t="str">
        <f t="shared" si="443"/>
        <v/>
      </c>
      <c r="J413" s="28" t="str">
        <f t="shared" si="444"/>
        <v/>
      </c>
      <c r="K413" s="103" t="str">
        <f t="shared" si="470"/>
        <v/>
      </c>
      <c r="L413" s="103" t="str">
        <f t="shared" si="472"/>
        <v/>
      </c>
      <c r="M413" s="103" t="str">
        <f t="shared" si="479"/>
        <v/>
      </c>
      <c r="N413" s="103" t="str">
        <f t="shared" si="480"/>
        <v/>
      </c>
      <c r="O413" s="103" t="str">
        <f t="shared" si="485"/>
        <v/>
      </c>
      <c r="P413" s="103" t="str">
        <f t="shared" si="437"/>
        <v/>
      </c>
      <c r="Q413" s="103" t="str">
        <f t="shared" si="440"/>
        <v/>
      </c>
      <c r="R413" s="103" t="str">
        <f t="shared" si="471"/>
        <v/>
      </c>
      <c r="S413" s="103" t="str">
        <f t="shared" si="473"/>
        <v/>
      </c>
      <c r="T413" s="103" t="str">
        <f t="shared" si="481"/>
        <v/>
      </c>
      <c r="U413" s="103" t="str">
        <f t="shared" si="486"/>
        <v/>
      </c>
      <c r="V413" s="103" t="str">
        <f t="shared" si="488"/>
        <v/>
      </c>
      <c r="W413" s="103" t="str">
        <f t="shared" si="489"/>
        <v/>
      </c>
      <c r="X413" s="103" t="str">
        <f t="shared" si="495"/>
        <v/>
      </c>
      <c r="Y413" s="103" t="str">
        <f t="shared" si="496"/>
        <v/>
      </c>
      <c r="Z413" s="12" t="str">
        <f t="shared" si="445"/>
        <v/>
      </c>
      <c r="AA413" s="12" t="str">
        <f t="shared" si="446"/>
        <v/>
      </c>
      <c r="AB413" s="12" t="str">
        <f t="shared" si="447"/>
        <v/>
      </c>
      <c r="AC413" s="12" t="str">
        <f t="shared" si="448"/>
        <v/>
      </c>
      <c r="AD413" s="12" t="str">
        <f t="shared" si="449"/>
        <v/>
      </c>
      <c r="AE413" s="12" t="str">
        <f t="shared" si="450"/>
        <v/>
      </c>
      <c r="AF413" s="12" t="str">
        <f t="shared" si="451"/>
        <v/>
      </c>
      <c r="AG413" s="12" t="str">
        <f t="shared" si="452"/>
        <v/>
      </c>
      <c r="AH413" s="12" t="str">
        <f t="shared" si="453"/>
        <v/>
      </c>
      <c r="AI413" s="12" t="str">
        <f t="shared" si="454"/>
        <v/>
      </c>
      <c r="AJ413" s="12" t="str">
        <f t="shared" si="474"/>
        <v/>
      </c>
      <c r="AK413" s="12" t="str">
        <f t="shared" si="475"/>
        <v/>
      </c>
      <c r="AL413" s="12" t="str">
        <f t="shared" si="476"/>
        <v/>
      </c>
      <c r="AM413" s="12" t="str">
        <f t="shared" si="477"/>
        <v/>
      </c>
      <c r="AN413" s="12" t="str">
        <f t="shared" si="478"/>
        <v/>
      </c>
      <c r="AO413" s="29" t="str">
        <f t="shared" si="455"/>
        <v/>
      </c>
      <c r="AP413" s="31" t="str">
        <f t="shared" si="456"/>
        <v>0</v>
      </c>
      <c r="AQ413"/>
      <c r="AR413" s="58">
        <f t="shared" si="457"/>
        <v>0</v>
      </c>
      <c r="AS413" s="58">
        <f t="shared" si="458"/>
        <v>0</v>
      </c>
      <c r="AT413" s="65">
        <f t="shared" si="459"/>
        <v>0</v>
      </c>
      <c r="AU413" s="82" t="str">
        <f t="shared" si="460"/>
        <v/>
      </c>
      <c r="AV413" s="82" t="str">
        <f t="shared" si="461"/>
        <v/>
      </c>
      <c r="AW413" s="82" t="str">
        <f t="shared" si="462"/>
        <v/>
      </c>
      <c r="AX413" s="82" t="str">
        <f t="shared" si="463"/>
        <v/>
      </c>
      <c r="AY413" s="82" t="str">
        <f t="shared" si="464"/>
        <v/>
      </c>
      <c r="AZ413" s="82" t="str">
        <f t="shared" si="465"/>
        <v/>
      </c>
      <c r="BA413" s="82" t="str">
        <f t="shared" si="466"/>
        <v/>
      </c>
      <c r="BB413" s="82" t="str">
        <f t="shared" si="467"/>
        <v/>
      </c>
      <c r="BC413" s="82" t="str">
        <f t="shared" si="468"/>
        <v/>
      </c>
      <c r="BD413" s="82" t="str">
        <f t="shared" si="469"/>
        <v/>
      </c>
      <c r="BE413" s="83" t="str">
        <f t="shared" si="490"/>
        <v/>
      </c>
      <c r="BF413" s="83" t="str">
        <f t="shared" si="490"/>
        <v/>
      </c>
      <c r="BG413" s="83" t="str">
        <f t="shared" si="490"/>
        <v/>
      </c>
      <c r="BH413" s="83" t="str">
        <f t="shared" si="490"/>
        <v/>
      </c>
      <c r="BI413" s="83" t="str">
        <f t="shared" si="490"/>
        <v/>
      </c>
      <c r="BJ413" s="83" t="str">
        <f t="shared" si="490"/>
        <v/>
      </c>
      <c r="BK413" s="83" t="str">
        <f t="shared" si="490"/>
        <v/>
      </c>
      <c r="BL413" s="83" t="str">
        <f t="shared" si="490"/>
        <v/>
      </c>
      <c r="BM413" s="83" t="str">
        <f t="shared" si="490"/>
        <v/>
      </c>
      <c r="BN413" s="83" t="str">
        <f t="shared" si="490"/>
        <v/>
      </c>
      <c r="BO413" s="68"/>
      <c r="BP413" s="68"/>
      <c r="BQ413" s="68"/>
      <c r="BR413" s="81">
        <f t="shared" ca="1" si="441"/>
        <v>8</v>
      </c>
      <c r="CO413"/>
      <c r="CP413"/>
      <c r="CS413"/>
      <c r="CT413" s="31">
        <f t="shared" si="442"/>
        <v>0</v>
      </c>
    </row>
    <row r="414" spans="1:98" x14ac:dyDescent="0.2">
      <c r="A414" s="95"/>
      <c r="B414" s="84" t="str">
        <f t="shared" si="482"/>
        <v/>
      </c>
      <c r="C414" s="13" t="str">
        <f t="shared" si="487"/>
        <v/>
      </c>
      <c r="D414" s="85" t="str">
        <f t="shared" si="483"/>
        <v/>
      </c>
      <c r="E414" s="86" t="str">
        <f t="shared" si="484"/>
        <v/>
      </c>
      <c r="F414" s="86">
        <f t="shared" si="438"/>
        <v>0</v>
      </c>
      <c r="G414" s="35" t="str">
        <f>IF(A413&lt;&gt;"",COUNTIF($F$5:F414,F414),"")</f>
        <v/>
      </c>
      <c r="H414" s="35">
        <f t="shared" si="439"/>
        <v>410</v>
      </c>
      <c r="I414" s="117" t="str">
        <f t="shared" si="443"/>
        <v/>
      </c>
      <c r="J414" s="28" t="str">
        <f t="shared" si="444"/>
        <v/>
      </c>
      <c r="K414" s="103" t="str">
        <f t="shared" si="470"/>
        <v/>
      </c>
      <c r="L414" s="103" t="str">
        <f t="shared" si="472"/>
        <v/>
      </c>
      <c r="M414" s="103" t="str">
        <f t="shared" si="479"/>
        <v/>
      </c>
      <c r="N414" s="103" t="str">
        <f t="shared" si="480"/>
        <v/>
      </c>
      <c r="O414" s="103" t="str">
        <f t="shared" si="485"/>
        <v/>
      </c>
      <c r="P414" s="103" t="str">
        <f t="shared" si="437"/>
        <v/>
      </c>
      <c r="Q414" s="103" t="str">
        <f t="shared" si="440"/>
        <v/>
      </c>
      <c r="R414" s="103" t="str">
        <f t="shared" si="471"/>
        <v/>
      </c>
      <c r="S414" s="103" t="str">
        <f t="shared" si="473"/>
        <v/>
      </c>
      <c r="T414" s="103" t="str">
        <f t="shared" si="481"/>
        <v/>
      </c>
      <c r="U414" s="103" t="str">
        <f t="shared" si="486"/>
        <v/>
      </c>
      <c r="V414" s="103" t="str">
        <f t="shared" si="488"/>
        <v/>
      </c>
      <c r="W414" s="103" t="str">
        <f t="shared" si="489"/>
        <v/>
      </c>
      <c r="X414" s="103" t="str">
        <f t="shared" si="495"/>
        <v/>
      </c>
      <c r="Y414" s="103" t="str">
        <f t="shared" si="496"/>
        <v/>
      </c>
      <c r="Z414" s="12" t="str">
        <f t="shared" si="445"/>
        <v/>
      </c>
      <c r="AA414" s="12" t="str">
        <f t="shared" si="446"/>
        <v/>
      </c>
      <c r="AB414" s="12" t="str">
        <f t="shared" si="447"/>
        <v/>
      </c>
      <c r="AC414" s="12" t="str">
        <f t="shared" si="448"/>
        <v/>
      </c>
      <c r="AD414" s="12" t="str">
        <f t="shared" si="449"/>
        <v/>
      </c>
      <c r="AE414" s="12" t="str">
        <f t="shared" si="450"/>
        <v/>
      </c>
      <c r="AF414" s="12" t="str">
        <f t="shared" si="451"/>
        <v/>
      </c>
      <c r="AG414" s="12" t="str">
        <f t="shared" si="452"/>
        <v/>
      </c>
      <c r="AH414" s="12" t="str">
        <f t="shared" si="453"/>
        <v/>
      </c>
      <c r="AI414" s="12" t="str">
        <f t="shared" si="454"/>
        <v/>
      </c>
      <c r="AJ414" s="12" t="str">
        <f t="shared" si="474"/>
        <v/>
      </c>
      <c r="AK414" s="12" t="str">
        <f t="shared" si="475"/>
        <v/>
      </c>
      <c r="AL414" s="12" t="str">
        <f t="shared" si="476"/>
        <v/>
      </c>
      <c r="AM414" s="12" t="str">
        <f t="shared" si="477"/>
        <v/>
      </c>
      <c r="AN414" s="12" t="str">
        <f t="shared" si="478"/>
        <v/>
      </c>
      <c r="AO414" s="29" t="str">
        <f t="shared" si="455"/>
        <v/>
      </c>
      <c r="AP414" s="31" t="str">
        <f t="shared" si="456"/>
        <v>0</v>
      </c>
      <c r="AQ414"/>
      <c r="AR414" s="58">
        <f t="shared" si="457"/>
        <v>0</v>
      </c>
      <c r="AS414" s="58">
        <f t="shared" si="458"/>
        <v>0</v>
      </c>
      <c r="AT414" s="65">
        <f t="shared" si="459"/>
        <v>0</v>
      </c>
      <c r="AU414" s="82" t="str">
        <f t="shared" si="460"/>
        <v/>
      </c>
      <c r="AV414" s="82" t="str">
        <f t="shared" si="461"/>
        <v/>
      </c>
      <c r="AW414" s="82" t="str">
        <f t="shared" si="462"/>
        <v/>
      </c>
      <c r="AX414" s="82" t="str">
        <f t="shared" si="463"/>
        <v/>
      </c>
      <c r="AY414" s="82" t="str">
        <f t="shared" si="464"/>
        <v/>
      </c>
      <c r="AZ414" s="82" t="str">
        <f t="shared" si="465"/>
        <v/>
      </c>
      <c r="BA414" s="82" t="str">
        <f t="shared" si="466"/>
        <v/>
      </c>
      <c r="BB414" s="82" t="str">
        <f t="shared" si="467"/>
        <v/>
      </c>
      <c r="BC414" s="82" t="str">
        <f t="shared" si="468"/>
        <v/>
      </c>
      <c r="BD414" s="82" t="str">
        <f t="shared" si="469"/>
        <v/>
      </c>
      <c r="BE414" s="83" t="str">
        <f t="shared" si="490"/>
        <v/>
      </c>
      <c r="BF414" s="83" t="str">
        <f t="shared" si="490"/>
        <v/>
      </c>
      <c r="BG414" s="83" t="str">
        <f t="shared" si="490"/>
        <v/>
      </c>
      <c r="BH414" s="83" t="str">
        <f t="shared" si="490"/>
        <v/>
      </c>
      <c r="BI414" s="83" t="str">
        <f t="shared" si="490"/>
        <v/>
      </c>
      <c r="BJ414" s="83" t="str">
        <f t="shared" si="490"/>
        <v/>
      </c>
      <c r="BK414" s="83" t="str">
        <f t="shared" si="490"/>
        <v/>
      </c>
      <c r="BL414" s="83" t="str">
        <f t="shared" si="490"/>
        <v/>
      </c>
      <c r="BM414" s="83" t="str">
        <f t="shared" si="490"/>
        <v/>
      </c>
      <c r="BN414" s="83" t="str">
        <f t="shared" si="490"/>
        <v/>
      </c>
      <c r="BO414" s="68"/>
      <c r="BP414" s="68"/>
      <c r="BQ414" s="68"/>
      <c r="BR414" s="81">
        <f t="shared" ca="1" si="441"/>
        <v>26</v>
      </c>
      <c r="CO414"/>
      <c r="CP414"/>
      <c r="CS414"/>
      <c r="CT414" s="31">
        <f t="shared" si="442"/>
        <v>0</v>
      </c>
    </row>
    <row r="415" spans="1:98" x14ac:dyDescent="0.2">
      <c r="A415" s="95"/>
      <c r="B415" s="84" t="str">
        <f t="shared" si="482"/>
        <v/>
      </c>
      <c r="C415" s="13" t="str">
        <f t="shared" si="487"/>
        <v/>
      </c>
      <c r="D415" s="85" t="str">
        <f t="shared" si="483"/>
        <v/>
      </c>
      <c r="E415" s="86" t="str">
        <f t="shared" si="484"/>
        <v/>
      </c>
      <c r="F415" s="86">
        <f t="shared" si="438"/>
        <v>0</v>
      </c>
      <c r="G415" s="35" t="str">
        <f>IF(A414&lt;&gt;"",COUNTIF($F$5:F415,F415),"")</f>
        <v/>
      </c>
      <c r="H415" s="35">
        <f t="shared" si="439"/>
        <v>411</v>
      </c>
      <c r="I415" s="117" t="str">
        <f t="shared" si="443"/>
        <v/>
      </c>
      <c r="J415" s="28" t="str">
        <f t="shared" si="444"/>
        <v/>
      </c>
      <c r="K415" s="103" t="str">
        <f t="shared" si="470"/>
        <v/>
      </c>
      <c r="L415" s="103" t="str">
        <f t="shared" si="472"/>
        <v/>
      </c>
      <c r="M415" s="103" t="str">
        <f t="shared" si="479"/>
        <v/>
      </c>
      <c r="N415" s="103" t="str">
        <f t="shared" si="480"/>
        <v/>
      </c>
      <c r="O415" s="103" t="str">
        <f t="shared" si="485"/>
        <v/>
      </c>
      <c r="P415" s="103" t="str">
        <f t="shared" si="437"/>
        <v/>
      </c>
      <c r="Q415" s="103" t="str">
        <f t="shared" si="440"/>
        <v/>
      </c>
      <c r="R415" s="103" t="str">
        <f t="shared" si="471"/>
        <v/>
      </c>
      <c r="S415" s="103" t="str">
        <f t="shared" si="473"/>
        <v/>
      </c>
      <c r="T415" s="103" t="str">
        <f t="shared" si="481"/>
        <v/>
      </c>
      <c r="U415" s="103" t="str">
        <f t="shared" si="486"/>
        <v/>
      </c>
      <c r="V415" s="103" t="str">
        <f t="shared" si="488"/>
        <v/>
      </c>
      <c r="W415" s="103" t="str">
        <f t="shared" si="489"/>
        <v/>
      </c>
      <c r="X415" s="103" t="str">
        <f t="shared" si="495"/>
        <v/>
      </c>
      <c r="Y415" s="103" t="str">
        <f t="shared" si="496"/>
        <v/>
      </c>
      <c r="Z415" s="12" t="str">
        <f t="shared" si="445"/>
        <v/>
      </c>
      <c r="AA415" s="12" t="str">
        <f t="shared" si="446"/>
        <v/>
      </c>
      <c r="AB415" s="12" t="str">
        <f t="shared" si="447"/>
        <v/>
      </c>
      <c r="AC415" s="12" t="str">
        <f t="shared" si="448"/>
        <v/>
      </c>
      <c r="AD415" s="12" t="str">
        <f t="shared" si="449"/>
        <v/>
      </c>
      <c r="AE415" s="12" t="str">
        <f t="shared" si="450"/>
        <v/>
      </c>
      <c r="AF415" s="12" t="str">
        <f t="shared" si="451"/>
        <v/>
      </c>
      <c r="AG415" s="12" t="str">
        <f t="shared" si="452"/>
        <v/>
      </c>
      <c r="AH415" s="12" t="str">
        <f t="shared" si="453"/>
        <v/>
      </c>
      <c r="AI415" s="12" t="str">
        <f t="shared" si="454"/>
        <v/>
      </c>
      <c r="AJ415" s="12" t="str">
        <f t="shared" si="474"/>
        <v/>
      </c>
      <c r="AK415" s="12" t="str">
        <f t="shared" si="475"/>
        <v/>
      </c>
      <c r="AL415" s="12" t="str">
        <f t="shared" si="476"/>
        <v/>
      </c>
      <c r="AM415" s="12" t="str">
        <f t="shared" si="477"/>
        <v/>
      </c>
      <c r="AN415" s="12" t="str">
        <f t="shared" si="478"/>
        <v/>
      </c>
      <c r="AO415" s="29" t="str">
        <f t="shared" si="455"/>
        <v/>
      </c>
      <c r="AP415" s="31" t="str">
        <f t="shared" si="456"/>
        <v>0</v>
      </c>
      <c r="AQ415"/>
      <c r="AR415" s="58">
        <f t="shared" si="457"/>
        <v>0</v>
      </c>
      <c r="AS415" s="58">
        <f t="shared" si="458"/>
        <v>0</v>
      </c>
      <c r="AT415" s="65">
        <f t="shared" si="459"/>
        <v>0</v>
      </c>
      <c r="AU415" s="82" t="str">
        <f t="shared" si="460"/>
        <v/>
      </c>
      <c r="AV415" s="82" t="str">
        <f t="shared" si="461"/>
        <v/>
      </c>
      <c r="AW415" s="82" t="str">
        <f t="shared" si="462"/>
        <v/>
      </c>
      <c r="AX415" s="82" t="str">
        <f t="shared" si="463"/>
        <v/>
      </c>
      <c r="AY415" s="82" t="str">
        <f t="shared" si="464"/>
        <v/>
      </c>
      <c r="AZ415" s="82" t="str">
        <f t="shared" si="465"/>
        <v/>
      </c>
      <c r="BA415" s="82" t="str">
        <f t="shared" si="466"/>
        <v/>
      </c>
      <c r="BB415" s="82" t="str">
        <f t="shared" si="467"/>
        <v/>
      </c>
      <c r="BC415" s="82" t="str">
        <f t="shared" si="468"/>
        <v/>
      </c>
      <c r="BD415" s="82" t="str">
        <f t="shared" si="469"/>
        <v/>
      </c>
      <c r="BE415" s="83" t="str">
        <f t="shared" si="490"/>
        <v/>
      </c>
      <c r="BF415" s="83" t="str">
        <f t="shared" si="490"/>
        <v/>
      </c>
      <c r="BG415" s="83" t="str">
        <f t="shared" si="490"/>
        <v/>
      </c>
      <c r="BH415" s="83" t="str">
        <f t="shared" si="490"/>
        <v/>
      </c>
      <c r="BI415" s="83" t="str">
        <f t="shared" si="490"/>
        <v/>
      </c>
      <c r="BJ415" s="83" t="str">
        <f t="shared" si="490"/>
        <v/>
      </c>
      <c r="BK415" s="83" t="str">
        <f t="shared" si="490"/>
        <v/>
      </c>
      <c r="BL415" s="83" t="str">
        <f t="shared" si="490"/>
        <v/>
      </c>
      <c r="BM415" s="83" t="str">
        <f t="shared" si="490"/>
        <v/>
      </c>
      <c r="BN415" s="83" t="str">
        <f t="shared" si="490"/>
        <v/>
      </c>
      <c r="BO415" s="68"/>
      <c r="BP415" s="68"/>
      <c r="BQ415" s="68"/>
      <c r="BR415" s="81">
        <f t="shared" ca="1" si="441"/>
        <v>10</v>
      </c>
      <c r="CO415"/>
      <c r="CP415"/>
      <c r="CS415"/>
      <c r="CT415" s="31">
        <f t="shared" si="442"/>
        <v>0</v>
      </c>
    </row>
    <row r="416" spans="1:98" x14ac:dyDescent="0.2">
      <c r="A416" s="95"/>
      <c r="B416" s="84" t="str">
        <f t="shared" si="482"/>
        <v/>
      </c>
      <c r="C416" s="13" t="str">
        <f t="shared" si="487"/>
        <v/>
      </c>
      <c r="D416" s="85" t="str">
        <f t="shared" si="483"/>
        <v/>
      </c>
      <c r="E416" s="86" t="str">
        <f t="shared" si="484"/>
        <v/>
      </c>
      <c r="F416" s="86">
        <f t="shared" si="438"/>
        <v>0</v>
      </c>
      <c r="G416" s="35" t="str">
        <f>IF(A415&lt;&gt;"",COUNTIF($F$5:F416,F416),"")</f>
        <v/>
      </c>
      <c r="H416" s="35">
        <f t="shared" si="439"/>
        <v>412</v>
      </c>
      <c r="I416" s="117" t="str">
        <f t="shared" si="443"/>
        <v/>
      </c>
      <c r="J416" s="28" t="str">
        <f t="shared" si="444"/>
        <v/>
      </c>
      <c r="K416" s="103" t="str">
        <f t="shared" si="470"/>
        <v/>
      </c>
      <c r="L416" s="103" t="str">
        <f t="shared" si="472"/>
        <v/>
      </c>
      <c r="M416" s="103" t="str">
        <f t="shared" si="479"/>
        <v/>
      </c>
      <c r="N416" s="103" t="str">
        <f t="shared" si="480"/>
        <v/>
      </c>
      <c r="O416" s="103" t="str">
        <f t="shared" si="485"/>
        <v/>
      </c>
      <c r="P416" s="103" t="str">
        <f t="shared" si="437"/>
        <v/>
      </c>
      <c r="Q416" s="103" t="str">
        <f t="shared" si="440"/>
        <v/>
      </c>
      <c r="R416" s="103" t="str">
        <f t="shared" si="471"/>
        <v/>
      </c>
      <c r="S416" s="103" t="str">
        <f t="shared" si="473"/>
        <v/>
      </c>
      <c r="T416" s="103" t="str">
        <f t="shared" si="481"/>
        <v/>
      </c>
      <c r="U416" s="103" t="str">
        <f t="shared" si="486"/>
        <v/>
      </c>
      <c r="V416" s="103" t="str">
        <f t="shared" si="488"/>
        <v/>
      </c>
      <c r="W416" s="103" t="str">
        <f t="shared" si="489"/>
        <v/>
      </c>
      <c r="X416" s="103" t="str">
        <f t="shared" si="495"/>
        <v/>
      </c>
      <c r="Y416" s="103" t="str">
        <f t="shared" si="496"/>
        <v/>
      </c>
      <c r="Z416" s="12" t="str">
        <f t="shared" si="445"/>
        <v/>
      </c>
      <c r="AA416" s="12" t="str">
        <f t="shared" si="446"/>
        <v/>
      </c>
      <c r="AB416" s="12" t="str">
        <f t="shared" si="447"/>
        <v/>
      </c>
      <c r="AC416" s="12" t="str">
        <f t="shared" si="448"/>
        <v/>
      </c>
      <c r="AD416" s="12" t="str">
        <f t="shared" si="449"/>
        <v/>
      </c>
      <c r="AE416" s="12" t="str">
        <f t="shared" si="450"/>
        <v/>
      </c>
      <c r="AF416" s="12" t="str">
        <f t="shared" si="451"/>
        <v/>
      </c>
      <c r="AG416" s="12" t="str">
        <f t="shared" si="452"/>
        <v/>
      </c>
      <c r="AH416" s="12" t="str">
        <f t="shared" si="453"/>
        <v/>
      </c>
      <c r="AI416" s="12" t="str">
        <f t="shared" si="454"/>
        <v/>
      </c>
      <c r="AJ416" s="12" t="str">
        <f t="shared" si="474"/>
        <v/>
      </c>
      <c r="AK416" s="12" t="str">
        <f t="shared" si="475"/>
        <v/>
      </c>
      <c r="AL416" s="12" t="str">
        <f t="shared" si="476"/>
        <v/>
      </c>
      <c r="AM416" s="12" t="str">
        <f t="shared" si="477"/>
        <v/>
      </c>
      <c r="AN416" s="12" t="str">
        <f t="shared" si="478"/>
        <v/>
      </c>
      <c r="AO416" s="29" t="str">
        <f t="shared" si="455"/>
        <v/>
      </c>
      <c r="AP416" s="31" t="str">
        <f t="shared" si="456"/>
        <v>0</v>
      </c>
      <c r="AQ416"/>
      <c r="AR416" s="58">
        <f t="shared" si="457"/>
        <v>0</v>
      </c>
      <c r="AS416" s="58">
        <f t="shared" si="458"/>
        <v>0</v>
      </c>
      <c r="AT416" s="65">
        <f t="shared" si="459"/>
        <v>0</v>
      </c>
      <c r="AU416" s="82" t="str">
        <f t="shared" si="460"/>
        <v/>
      </c>
      <c r="AV416" s="82" t="str">
        <f t="shared" si="461"/>
        <v/>
      </c>
      <c r="AW416" s="82" t="str">
        <f t="shared" si="462"/>
        <v/>
      </c>
      <c r="AX416" s="82" t="str">
        <f t="shared" si="463"/>
        <v/>
      </c>
      <c r="AY416" s="82" t="str">
        <f t="shared" si="464"/>
        <v/>
      </c>
      <c r="AZ416" s="82" t="str">
        <f t="shared" si="465"/>
        <v/>
      </c>
      <c r="BA416" s="82" t="str">
        <f t="shared" si="466"/>
        <v/>
      </c>
      <c r="BB416" s="82" t="str">
        <f t="shared" si="467"/>
        <v/>
      </c>
      <c r="BC416" s="82" t="str">
        <f t="shared" si="468"/>
        <v/>
      </c>
      <c r="BD416" s="82" t="str">
        <f t="shared" si="469"/>
        <v/>
      </c>
      <c r="BE416" s="83" t="str">
        <f t="shared" si="490"/>
        <v/>
      </c>
      <c r="BF416" s="83" t="str">
        <f t="shared" si="490"/>
        <v/>
      </c>
      <c r="BG416" s="83" t="str">
        <f t="shared" si="490"/>
        <v/>
      </c>
      <c r="BH416" s="83" t="str">
        <f t="shared" si="490"/>
        <v/>
      </c>
      <c r="BI416" s="83" t="str">
        <f t="shared" si="490"/>
        <v/>
      </c>
      <c r="BJ416" s="83" t="str">
        <f t="shared" si="490"/>
        <v/>
      </c>
      <c r="BK416" s="83" t="str">
        <f t="shared" si="490"/>
        <v/>
      </c>
      <c r="BL416" s="83" t="str">
        <f t="shared" si="490"/>
        <v/>
      </c>
      <c r="BM416" s="83" t="str">
        <f t="shared" si="490"/>
        <v/>
      </c>
      <c r="BN416" s="83" t="str">
        <f t="shared" si="490"/>
        <v/>
      </c>
      <c r="BO416" s="68"/>
      <c r="BP416" s="68"/>
      <c r="BQ416" s="68"/>
      <c r="BR416" s="81">
        <f t="shared" ca="1" si="441"/>
        <v>27</v>
      </c>
      <c r="CO416"/>
      <c r="CP416"/>
      <c r="CS416"/>
      <c r="CT416" s="31">
        <f t="shared" si="442"/>
        <v>0</v>
      </c>
    </row>
    <row r="417" spans="1:98" x14ac:dyDescent="0.2">
      <c r="A417" s="95"/>
      <c r="B417" s="84" t="str">
        <f t="shared" si="482"/>
        <v/>
      </c>
      <c r="C417" s="13" t="str">
        <f t="shared" si="487"/>
        <v/>
      </c>
      <c r="D417" s="85" t="str">
        <f t="shared" si="483"/>
        <v/>
      </c>
      <c r="E417" s="86" t="str">
        <f t="shared" si="484"/>
        <v/>
      </c>
      <c r="F417" s="86">
        <f t="shared" si="438"/>
        <v>0</v>
      </c>
      <c r="G417" s="35" t="str">
        <f>IF(A416&lt;&gt;"",COUNTIF($F$5:F417,F417),"")</f>
        <v/>
      </c>
      <c r="H417" s="35">
        <f t="shared" si="439"/>
        <v>413</v>
      </c>
      <c r="I417" s="117" t="str">
        <f t="shared" si="443"/>
        <v/>
      </c>
      <c r="J417" s="28" t="str">
        <f t="shared" si="444"/>
        <v/>
      </c>
      <c r="K417" s="103" t="str">
        <f t="shared" si="470"/>
        <v/>
      </c>
      <c r="L417" s="103" t="str">
        <f t="shared" si="472"/>
        <v/>
      </c>
      <c r="M417" s="103" t="str">
        <f t="shared" si="479"/>
        <v/>
      </c>
      <c r="N417" s="103" t="str">
        <f t="shared" si="480"/>
        <v/>
      </c>
      <c r="O417" s="103" t="str">
        <f t="shared" si="485"/>
        <v/>
      </c>
      <c r="P417" s="103" t="str">
        <f t="shared" si="437"/>
        <v/>
      </c>
      <c r="Q417" s="103" t="str">
        <f t="shared" si="440"/>
        <v/>
      </c>
      <c r="R417" s="103" t="str">
        <f t="shared" si="471"/>
        <v/>
      </c>
      <c r="S417" s="103" t="str">
        <f t="shared" si="473"/>
        <v/>
      </c>
      <c r="T417" s="103" t="str">
        <f t="shared" si="481"/>
        <v/>
      </c>
      <c r="U417" s="103" t="str">
        <f t="shared" si="486"/>
        <v/>
      </c>
      <c r="V417" s="103" t="str">
        <f t="shared" si="488"/>
        <v/>
      </c>
      <c r="W417" s="103" t="str">
        <f t="shared" si="489"/>
        <v/>
      </c>
      <c r="X417" s="103" t="str">
        <f t="shared" si="495"/>
        <v/>
      </c>
      <c r="Y417" s="103" t="str">
        <f t="shared" si="496"/>
        <v/>
      </c>
      <c r="Z417" s="12" t="str">
        <f t="shared" si="445"/>
        <v/>
      </c>
      <c r="AA417" s="12" t="str">
        <f t="shared" si="446"/>
        <v/>
      </c>
      <c r="AB417" s="12" t="str">
        <f t="shared" si="447"/>
        <v/>
      </c>
      <c r="AC417" s="12" t="str">
        <f t="shared" si="448"/>
        <v/>
      </c>
      <c r="AD417" s="12" t="str">
        <f t="shared" si="449"/>
        <v/>
      </c>
      <c r="AE417" s="12" t="str">
        <f t="shared" si="450"/>
        <v/>
      </c>
      <c r="AF417" s="12" t="str">
        <f t="shared" si="451"/>
        <v/>
      </c>
      <c r="AG417" s="12" t="str">
        <f t="shared" si="452"/>
        <v/>
      </c>
      <c r="AH417" s="12" t="str">
        <f t="shared" si="453"/>
        <v/>
      </c>
      <c r="AI417" s="12" t="str">
        <f t="shared" si="454"/>
        <v/>
      </c>
      <c r="AJ417" s="12" t="str">
        <f t="shared" si="474"/>
        <v/>
      </c>
      <c r="AK417" s="12" t="str">
        <f t="shared" si="475"/>
        <v/>
      </c>
      <c r="AL417" s="12" t="str">
        <f t="shared" si="476"/>
        <v/>
      </c>
      <c r="AM417" s="12" t="str">
        <f t="shared" si="477"/>
        <v/>
      </c>
      <c r="AN417" s="12" t="str">
        <f t="shared" si="478"/>
        <v/>
      </c>
      <c r="AO417" s="29" t="str">
        <f t="shared" si="455"/>
        <v/>
      </c>
      <c r="AP417" s="31" t="str">
        <f t="shared" si="456"/>
        <v>0</v>
      </c>
      <c r="AQ417"/>
      <c r="AR417" s="58">
        <f t="shared" si="457"/>
        <v>0</v>
      </c>
      <c r="AS417" s="58">
        <f t="shared" si="458"/>
        <v>0</v>
      </c>
      <c r="AT417" s="65">
        <f t="shared" si="459"/>
        <v>0</v>
      </c>
      <c r="AU417" s="82" t="str">
        <f t="shared" si="460"/>
        <v/>
      </c>
      <c r="AV417" s="82" t="str">
        <f t="shared" si="461"/>
        <v/>
      </c>
      <c r="AW417" s="82" t="str">
        <f t="shared" si="462"/>
        <v/>
      </c>
      <c r="AX417" s="82" t="str">
        <f t="shared" si="463"/>
        <v/>
      </c>
      <c r="AY417" s="82" t="str">
        <f t="shared" si="464"/>
        <v/>
      </c>
      <c r="AZ417" s="82" t="str">
        <f t="shared" si="465"/>
        <v/>
      </c>
      <c r="BA417" s="82" t="str">
        <f t="shared" si="466"/>
        <v/>
      </c>
      <c r="BB417" s="82" t="str">
        <f t="shared" si="467"/>
        <v/>
      </c>
      <c r="BC417" s="82" t="str">
        <f t="shared" si="468"/>
        <v/>
      </c>
      <c r="BD417" s="82" t="str">
        <f t="shared" si="469"/>
        <v/>
      </c>
      <c r="BE417" s="83" t="str">
        <f t="shared" si="490"/>
        <v/>
      </c>
      <c r="BF417" s="83" t="str">
        <f t="shared" si="490"/>
        <v/>
      </c>
      <c r="BG417" s="83" t="str">
        <f t="shared" si="490"/>
        <v/>
      </c>
      <c r="BH417" s="83" t="str">
        <f t="shared" si="490"/>
        <v/>
      </c>
      <c r="BI417" s="83" t="str">
        <f t="shared" si="490"/>
        <v/>
      </c>
      <c r="BJ417" s="83" t="str">
        <f t="shared" si="490"/>
        <v/>
      </c>
      <c r="BK417" s="83" t="str">
        <f t="shared" si="490"/>
        <v/>
      </c>
      <c r="BL417" s="83" t="str">
        <f t="shared" si="490"/>
        <v/>
      </c>
      <c r="BM417" s="83" t="str">
        <f t="shared" si="490"/>
        <v/>
      </c>
      <c r="BN417" s="83" t="str">
        <f t="shared" si="490"/>
        <v/>
      </c>
      <c r="BO417" s="68"/>
      <c r="BP417" s="68"/>
      <c r="BQ417" s="68"/>
      <c r="BR417" s="81">
        <f t="shared" ca="1" si="441"/>
        <v>31</v>
      </c>
      <c r="CO417"/>
      <c r="CP417"/>
      <c r="CS417"/>
      <c r="CT417" s="31">
        <f t="shared" si="442"/>
        <v>0</v>
      </c>
    </row>
    <row r="418" spans="1:98" x14ac:dyDescent="0.2">
      <c r="A418" s="95"/>
      <c r="B418" s="84" t="str">
        <f t="shared" si="482"/>
        <v/>
      </c>
      <c r="C418" s="13" t="str">
        <f t="shared" si="487"/>
        <v/>
      </c>
      <c r="D418" s="85" t="str">
        <f t="shared" si="483"/>
        <v/>
      </c>
      <c r="E418" s="86" t="str">
        <f t="shared" si="484"/>
        <v/>
      </c>
      <c r="F418" s="86">
        <f t="shared" si="438"/>
        <v>0</v>
      </c>
      <c r="G418" s="35" t="str">
        <f>IF(A417&lt;&gt;"",COUNTIF($F$5:F418,F418),"")</f>
        <v/>
      </c>
      <c r="H418" s="35">
        <f t="shared" si="439"/>
        <v>414</v>
      </c>
      <c r="I418" s="117" t="str">
        <f t="shared" si="443"/>
        <v/>
      </c>
      <c r="J418" s="28" t="str">
        <f t="shared" si="444"/>
        <v/>
      </c>
      <c r="K418" s="103" t="str">
        <f t="shared" si="470"/>
        <v/>
      </c>
      <c r="L418" s="103" t="str">
        <f t="shared" si="472"/>
        <v/>
      </c>
      <c r="M418" s="103" t="str">
        <f t="shared" si="479"/>
        <v/>
      </c>
      <c r="N418" s="103" t="str">
        <f t="shared" si="480"/>
        <v/>
      </c>
      <c r="O418" s="103" t="str">
        <f t="shared" si="485"/>
        <v/>
      </c>
      <c r="P418" s="103" t="str">
        <f t="shared" si="437"/>
        <v/>
      </c>
      <c r="Q418" s="103" t="str">
        <f t="shared" si="440"/>
        <v/>
      </c>
      <c r="R418" s="103" t="str">
        <f t="shared" si="471"/>
        <v/>
      </c>
      <c r="S418" s="103" t="str">
        <f t="shared" si="473"/>
        <v/>
      </c>
      <c r="T418" s="103" t="str">
        <f t="shared" si="481"/>
        <v/>
      </c>
      <c r="U418" s="103" t="str">
        <f t="shared" si="486"/>
        <v/>
      </c>
      <c r="V418" s="103" t="str">
        <f t="shared" si="488"/>
        <v/>
      </c>
      <c r="W418" s="103" t="str">
        <f t="shared" si="489"/>
        <v/>
      </c>
      <c r="X418" s="103" t="str">
        <f t="shared" si="495"/>
        <v/>
      </c>
      <c r="Y418" s="103" t="str">
        <f t="shared" si="496"/>
        <v/>
      </c>
      <c r="Z418" s="12" t="str">
        <f t="shared" si="445"/>
        <v/>
      </c>
      <c r="AA418" s="12" t="str">
        <f t="shared" si="446"/>
        <v/>
      </c>
      <c r="AB418" s="12" t="str">
        <f t="shared" si="447"/>
        <v/>
      </c>
      <c r="AC418" s="12" t="str">
        <f t="shared" si="448"/>
        <v/>
      </c>
      <c r="AD418" s="12" t="str">
        <f t="shared" si="449"/>
        <v/>
      </c>
      <c r="AE418" s="12" t="str">
        <f t="shared" si="450"/>
        <v/>
      </c>
      <c r="AF418" s="12" t="str">
        <f t="shared" si="451"/>
        <v/>
      </c>
      <c r="AG418" s="12" t="str">
        <f t="shared" si="452"/>
        <v/>
      </c>
      <c r="AH418" s="12" t="str">
        <f t="shared" si="453"/>
        <v/>
      </c>
      <c r="AI418" s="12" t="str">
        <f t="shared" si="454"/>
        <v/>
      </c>
      <c r="AJ418" s="12" t="str">
        <f t="shared" si="474"/>
        <v/>
      </c>
      <c r="AK418" s="12" t="str">
        <f t="shared" si="475"/>
        <v/>
      </c>
      <c r="AL418" s="12" t="str">
        <f t="shared" si="476"/>
        <v/>
      </c>
      <c r="AM418" s="12" t="str">
        <f t="shared" si="477"/>
        <v/>
      </c>
      <c r="AN418" s="12" t="str">
        <f t="shared" si="478"/>
        <v/>
      </c>
      <c r="AO418" s="29" t="str">
        <f t="shared" si="455"/>
        <v/>
      </c>
      <c r="AP418" s="31" t="str">
        <f t="shared" si="456"/>
        <v>0</v>
      </c>
      <c r="AQ418"/>
      <c r="AR418" s="58">
        <f t="shared" si="457"/>
        <v>0</v>
      </c>
      <c r="AS418" s="58">
        <f t="shared" si="458"/>
        <v>0</v>
      </c>
      <c r="AT418" s="65">
        <f t="shared" si="459"/>
        <v>0</v>
      </c>
      <c r="AU418" s="82" t="str">
        <f t="shared" si="460"/>
        <v/>
      </c>
      <c r="AV418" s="82" t="str">
        <f t="shared" si="461"/>
        <v/>
      </c>
      <c r="AW418" s="82" t="str">
        <f t="shared" si="462"/>
        <v/>
      </c>
      <c r="AX418" s="82" t="str">
        <f t="shared" si="463"/>
        <v/>
      </c>
      <c r="AY418" s="82" t="str">
        <f t="shared" si="464"/>
        <v/>
      </c>
      <c r="AZ418" s="82" t="str">
        <f t="shared" si="465"/>
        <v/>
      </c>
      <c r="BA418" s="82" t="str">
        <f t="shared" si="466"/>
        <v/>
      </c>
      <c r="BB418" s="82" t="str">
        <f t="shared" si="467"/>
        <v/>
      </c>
      <c r="BC418" s="82" t="str">
        <f t="shared" si="468"/>
        <v/>
      </c>
      <c r="BD418" s="82" t="str">
        <f t="shared" si="469"/>
        <v/>
      </c>
      <c r="BE418" s="83" t="str">
        <f t="shared" si="490"/>
        <v/>
      </c>
      <c r="BF418" s="83" t="str">
        <f t="shared" si="490"/>
        <v/>
      </c>
      <c r="BG418" s="83" t="str">
        <f t="shared" si="490"/>
        <v/>
      </c>
      <c r="BH418" s="83" t="str">
        <f t="shared" si="490"/>
        <v/>
      </c>
      <c r="BI418" s="83" t="str">
        <f t="shared" si="490"/>
        <v/>
      </c>
      <c r="BJ418" s="83" t="str">
        <f t="shared" si="490"/>
        <v/>
      </c>
      <c r="BK418" s="83" t="str">
        <f t="shared" si="490"/>
        <v/>
      </c>
      <c r="BL418" s="83" t="str">
        <f t="shared" si="490"/>
        <v/>
      </c>
      <c r="BM418" s="83" t="str">
        <f t="shared" si="490"/>
        <v/>
      </c>
      <c r="BN418" s="83" t="str">
        <f t="shared" si="490"/>
        <v/>
      </c>
      <c r="BO418" s="68"/>
      <c r="BP418" s="68"/>
      <c r="BQ418" s="68"/>
      <c r="BR418" s="81">
        <f t="shared" ca="1" si="441"/>
        <v>35</v>
      </c>
      <c r="CO418"/>
      <c r="CP418"/>
      <c r="CS418"/>
      <c r="CT418" s="31">
        <f t="shared" si="442"/>
        <v>0</v>
      </c>
    </row>
    <row r="419" spans="1:98" x14ac:dyDescent="0.2">
      <c r="A419" s="95"/>
      <c r="B419" s="84" t="str">
        <f t="shared" si="482"/>
        <v/>
      </c>
      <c r="C419" s="13" t="str">
        <f t="shared" si="487"/>
        <v/>
      </c>
      <c r="D419" s="85" t="str">
        <f t="shared" si="483"/>
        <v/>
      </c>
      <c r="E419" s="86" t="str">
        <f t="shared" si="484"/>
        <v/>
      </c>
      <c r="F419" s="86">
        <f t="shared" si="438"/>
        <v>0</v>
      </c>
      <c r="G419" s="35" t="str">
        <f>IF(A418&lt;&gt;"",COUNTIF($F$5:F419,F419),"")</f>
        <v/>
      </c>
      <c r="H419" s="35">
        <f t="shared" si="439"/>
        <v>415</v>
      </c>
      <c r="I419" s="117" t="str">
        <f t="shared" si="443"/>
        <v/>
      </c>
      <c r="J419" s="28" t="str">
        <f t="shared" si="444"/>
        <v/>
      </c>
      <c r="K419" s="103" t="str">
        <f t="shared" si="470"/>
        <v/>
      </c>
      <c r="L419" s="103" t="str">
        <f t="shared" si="472"/>
        <v/>
      </c>
      <c r="M419" s="103" t="str">
        <f t="shared" si="479"/>
        <v/>
      </c>
      <c r="N419" s="103" t="str">
        <f t="shared" si="480"/>
        <v/>
      </c>
      <c r="O419" s="103" t="str">
        <f t="shared" si="485"/>
        <v/>
      </c>
      <c r="P419" s="103" t="str">
        <f t="shared" si="437"/>
        <v/>
      </c>
      <c r="Q419" s="103" t="str">
        <f t="shared" si="440"/>
        <v/>
      </c>
      <c r="R419" s="103" t="str">
        <f t="shared" si="471"/>
        <v/>
      </c>
      <c r="S419" s="103" t="str">
        <f t="shared" si="473"/>
        <v/>
      </c>
      <c r="T419" s="103" t="str">
        <f t="shared" si="481"/>
        <v/>
      </c>
      <c r="U419" s="103" t="str">
        <f t="shared" si="486"/>
        <v/>
      </c>
      <c r="V419" s="103" t="str">
        <f t="shared" si="488"/>
        <v/>
      </c>
      <c r="W419" s="103" t="str">
        <f t="shared" si="489"/>
        <v/>
      </c>
      <c r="X419" s="103" t="str">
        <f t="shared" si="495"/>
        <v/>
      </c>
      <c r="Y419" s="103" t="str">
        <f t="shared" si="496"/>
        <v/>
      </c>
      <c r="Z419" s="12" t="str">
        <f t="shared" si="445"/>
        <v/>
      </c>
      <c r="AA419" s="12" t="str">
        <f t="shared" si="446"/>
        <v/>
      </c>
      <c r="AB419" s="12" t="str">
        <f t="shared" si="447"/>
        <v/>
      </c>
      <c r="AC419" s="12" t="str">
        <f t="shared" si="448"/>
        <v/>
      </c>
      <c r="AD419" s="12" t="str">
        <f t="shared" si="449"/>
        <v/>
      </c>
      <c r="AE419" s="12" t="str">
        <f t="shared" si="450"/>
        <v/>
      </c>
      <c r="AF419" s="12" t="str">
        <f t="shared" si="451"/>
        <v/>
      </c>
      <c r="AG419" s="12" t="str">
        <f t="shared" si="452"/>
        <v/>
      </c>
      <c r="AH419" s="12" t="str">
        <f t="shared" si="453"/>
        <v/>
      </c>
      <c r="AI419" s="12" t="str">
        <f t="shared" si="454"/>
        <v/>
      </c>
      <c r="AJ419" s="12" t="str">
        <f t="shared" si="474"/>
        <v/>
      </c>
      <c r="AK419" s="12" t="str">
        <f t="shared" si="475"/>
        <v/>
      </c>
      <c r="AL419" s="12" t="str">
        <f t="shared" si="476"/>
        <v/>
      </c>
      <c r="AM419" s="12" t="str">
        <f t="shared" si="477"/>
        <v/>
      </c>
      <c r="AN419" s="12" t="str">
        <f t="shared" si="478"/>
        <v/>
      </c>
      <c r="AO419" s="29" t="str">
        <f t="shared" si="455"/>
        <v/>
      </c>
      <c r="AP419" s="31" t="str">
        <f t="shared" si="456"/>
        <v>0</v>
      </c>
      <c r="AQ419"/>
      <c r="AR419" s="58">
        <f t="shared" si="457"/>
        <v>0</v>
      </c>
      <c r="AS419" s="58">
        <f t="shared" si="458"/>
        <v>0</v>
      </c>
      <c r="AT419" s="65">
        <f t="shared" si="459"/>
        <v>0</v>
      </c>
      <c r="AU419" s="82" t="str">
        <f t="shared" si="460"/>
        <v/>
      </c>
      <c r="AV419" s="82" t="str">
        <f t="shared" si="461"/>
        <v/>
      </c>
      <c r="AW419" s="82" t="str">
        <f t="shared" si="462"/>
        <v/>
      </c>
      <c r="AX419" s="82" t="str">
        <f t="shared" si="463"/>
        <v/>
      </c>
      <c r="AY419" s="82" t="str">
        <f t="shared" si="464"/>
        <v/>
      </c>
      <c r="AZ419" s="82" t="str">
        <f t="shared" si="465"/>
        <v/>
      </c>
      <c r="BA419" s="82" t="str">
        <f t="shared" si="466"/>
        <v/>
      </c>
      <c r="BB419" s="82" t="str">
        <f t="shared" si="467"/>
        <v/>
      </c>
      <c r="BC419" s="82" t="str">
        <f t="shared" si="468"/>
        <v/>
      </c>
      <c r="BD419" s="82" t="str">
        <f t="shared" si="469"/>
        <v/>
      </c>
      <c r="BE419" s="83" t="str">
        <f t="shared" si="490"/>
        <v/>
      </c>
      <c r="BF419" s="83" t="str">
        <f t="shared" si="490"/>
        <v/>
      </c>
      <c r="BG419" s="83" t="str">
        <f t="shared" si="490"/>
        <v/>
      </c>
      <c r="BH419" s="83" t="str">
        <f t="shared" si="490"/>
        <v/>
      </c>
      <c r="BI419" s="83" t="str">
        <f t="shared" si="490"/>
        <v/>
      </c>
      <c r="BJ419" s="83" t="str">
        <f t="shared" si="490"/>
        <v/>
      </c>
      <c r="BK419" s="83" t="str">
        <f t="shared" si="490"/>
        <v/>
      </c>
      <c r="BL419" s="83" t="str">
        <f t="shared" si="490"/>
        <v/>
      </c>
      <c r="BM419" s="83" t="str">
        <f t="shared" si="490"/>
        <v/>
      </c>
      <c r="BN419" s="83" t="str">
        <f t="shared" si="490"/>
        <v/>
      </c>
      <c r="BO419" s="68"/>
      <c r="BP419" s="68"/>
      <c r="BQ419" s="68"/>
      <c r="BR419" s="81">
        <f t="shared" ca="1" si="441"/>
        <v>32</v>
      </c>
      <c r="CO419"/>
      <c r="CP419"/>
      <c r="CS419"/>
      <c r="CT419" s="31">
        <f t="shared" si="442"/>
        <v>0</v>
      </c>
    </row>
    <row r="420" spans="1:98" x14ac:dyDescent="0.2">
      <c r="A420" s="95"/>
      <c r="B420" s="84" t="str">
        <f t="shared" si="482"/>
        <v/>
      </c>
      <c r="C420" s="13" t="str">
        <f t="shared" si="487"/>
        <v/>
      </c>
      <c r="D420" s="85" t="str">
        <f t="shared" si="483"/>
        <v/>
      </c>
      <c r="E420" s="86" t="str">
        <f t="shared" si="484"/>
        <v/>
      </c>
      <c r="F420" s="86">
        <f t="shared" si="438"/>
        <v>0</v>
      </c>
      <c r="G420" s="35" t="str">
        <f>IF(A419&lt;&gt;"",COUNTIF($F$5:F420,F420),"")</f>
        <v/>
      </c>
      <c r="H420" s="35">
        <f t="shared" si="439"/>
        <v>416</v>
      </c>
      <c r="I420" s="117" t="str">
        <f t="shared" si="443"/>
        <v/>
      </c>
      <c r="J420" s="28" t="str">
        <f t="shared" si="444"/>
        <v/>
      </c>
      <c r="K420" s="103" t="str">
        <f t="shared" si="470"/>
        <v/>
      </c>
      <c r="L420" s="103" t="str">
        <f t="shared" si="472"/>
        <v/>
      </c>
      <c r="M420" s="103" t="str">
        <f t="shared" si="479"/>
        <v/>
      </c>
      <c r="N420" s="103" t="str">
        <f t="shared" si="480"/>
        <v/>
      </c>
      <c r="O420" s="103" t="str">
        <f t="shared" si="485"/>
        <v/>
      </c>
      <c r="P420" s="103" t="str">
        <f t="shared" si="437"/>
        <v/>
      </c>
      <c r="Q420" s="103" t="str">
        <f t="shared" si="440"/>
        <v/>
      </c>
      <c r="R420" s="103" t="str">
        <f t="shared" si="471"/>
        <v/>
      </c>
      <c r="S420" s="103" t="str">
        <f t="shared" si="473"/>
        <v/>
      </c>
      <c r="T420" s="103" t="str">
        <f t="shared" si="481"/>
        <v/>
      </c>
      <c r="U420" s="103" t="str">
        <f t="shared" si="486"/>
        <v/>
      </c>
      <c r="V420" s="103" t="str">
        <f t="shared" si="488"/>
        <v/>
      </c>
      <c r="W420" s="103" t="str">
        <f t="shared" si="489"/>
        <v/>
      </c>
      <c r="X420" s="103" t="str">
        <f t="shared" si="495"/>
        <v/>
      </c>
      <c r="Y420" s="103" t="str">
        <f t="shared" si="496"/>
        <v/>
      </c>
      <c r="Z420" s="12" t="str">
        <f t="shared" si="445"/>
        <v/>
      </c>
      <c r="AA420" s="12" t="str">
        <f t="shared" si="446"/>
        <v/>
      </c>
      <c r="AB420" s="12" t="str">
        <f t="shared" si="447"/>
        <v/>
      </c>
      <c r="AC420" s="12" t="str">
        <f t="shared" si="448"/>
        <v/>
      </c>
      <c r="AD420" s="12" t="str">
        <f t="shared" si="449"/>
        <v/>
      </c>
      <c r="AE420" s="12" t="str">
        <f t="shared" si="450"/>
        <v/>
      </c>
      <c r="AF420" s="12" t="str">
        <f t="shared" si="451"/>
        <v/>
      </c>
      <c r="AG420" s="12" t="str">
        <f t="shared" si="452"/>
        <v/>
      </c>
      <c r="AH420" s="12" t="str">
        <f t="shared" si="453"/>
        <v/>
      </c>
      <c r="AI420" s="12" t="str">
        <f t="shared" si="454"/>
        <v/>
      </c>
      <c r="AJ420" s="12" t="str">
        <f t="shared" si="474"/>
        <v/>
      </c>
      <c r="AK420" s="12" t="str">
        <f t="shared" si="475"/>
        <v/>
      </c>
      <c r="AL420" s="12" t="str">
        <f t="shared" si="476"/>
        <v/>
      </c>
      <c r="AM420" s="12" t="str">
        <f t="shared" si="477"/>
        <v/>
      </c>
      <c r="AN420" s="12" t="str">
        <f t="shared" si="478"/>
        <v/>
      </c>
      <c r="AO420" s="29" t="str">
        <f t="shared" si="455"/>
        <v/>
      </c>
      <c r="AP420" s="31" t="str">
        <f t="shared" si="456"/>
        <v>0</v>
      </c>
      <c r="AQ420"/>
      <c r="AR420" s="58">
        <f t="shared" si="457"/>
        <v>0</v>
      </c>
      <c r="AS420" s="58">
        <f t="shared" si="458"/>
        <v>0</v>
      </c>
      <c r="AT420" s="65">
        <f t="shared" si="459"/>
        <v>0</v>
      </c>
      <c r="AU420" s="82" t="str">
        <f t="shared" si="460"/>
        <v/>
      </c>
      <c r="AV420" s="82" t="str">
        <f t="shared" si="461"/>
        <v/>
      </c>
      <c r="AW420" s="82" t="str">
        <f t="shared" si="462"/>
        <v/>
      </c>
      <c r="AX420" s="82" t="str">
        <f t="shared" si="463"/>
        <v/>
      </c>
      <c r="AY420" s="82" t="str">
        <f t="shared" si="464"/>
        <v/>
      </c>
      <c r="AZ420" s="82" t="str">
        <f t="shared" si="465"/>
        <v/>
      </c>
      <c r="BA420" s="82" t="str">
        <f t="shared" si="466"/>
        <v/>
      </c>
      <c r="BB420" s="82" t="str">
        <f t="shared" si="467"/>
        <v/>
      </c>
      <c r="BC420" s="82" t="str">
        <f t="shared" si="468"/>
        <v/>
      </c>
      <c r="BD420" s="82" t="str">
        <f t="shared" si="469"/>
        <v/>
      </c>
      <c r="BE420" s="83" t="str">
        <f t="shared" si="490"/>
        <v/>
      </c>
      <c r="BF420" s="83" t="str">
        <f t="shared" si="490"/>
        <v/>
      </c>
      <c r="BG420" s="83" t="str">
        <f t="shared" si="490"/>
        <v/>
      </c>
      <c r="BH420" s="83" t="str">
        <f t="shared" si="490"/>
        <v/>
      </c>
      <c r="BI420" s="83" t="str">
        <f t="shared" si="490"/>
        <v/>
      </c>
      <c r="BJ420" s="83" t="str">
        <f t="shared" si="490"/>
        <v/>
      </c>
      <c r="BK420" s="83" t="str">
        <f t="shared" si="490"/>
        <v/>
      </c>
      <c r="BL420" s="83" t="str">
        <f t="shared" si="490"/>
        <v/>
      </c>
      <c r="BM420" s="83" t="str">
        <f t="shared" si="490"/>
        <v/>
      </c>
      <c r="BN420" s="83" t="str">
        <f t="shared" si="490"/>
        <v/>
      </c>
      <c r="BO420" s="68"/>
      <c r="BP420" s="68"/>
      <c r="BQ420" s="68"/>
      <c r="BR420" s="81">
        <f t="shared" ca="1" si="441"/>
        <v>11</v>
      </c>
      <c r="CO420"/>
      <c r="CP420"/>
      <c r="CS420"/>
      <c r="CT420" s="31">
        <f t="shared" si="442"/>
        <v>0</v>
      </c>
    </row>
    <row r="421" spans="1:98" x14ac:dyDescent="0.2">
      <c r="A421" s="95"/>
      <c r="B421" s="84" t="str">
        <f t="shared" si="482"/>
        <v/>
      </c>
      <c r="C421" s="13" t="str">
        <f t="shared" si="487"/>
        <v/>
      </c>
      <c r="D421" s="85" t="str">
        <f t="shared" si="483"/>
        <v/>
      </c>
      <c r="E421" s="86" t="str">
        <f t="shared" si="484"/>
        <v/>
      </c>
      <c r="F421" s="86">
        <f t="shared" si="438"/>
        <v>0</v>
      </c>
      <c r="G421" s="35" t="str">
        <f>IF(A420&lt;&gt;"",COUNTIF($F$5:F421,F421),"")</f>
        <v/>
      </c>
      <c r="H421" s="35">
        <f t="shared" si="439"/>
        <v>417</v>
      </c>
      <c r="I421" s="117" t="str">
        <f t="shared" si="443"/>
        <v/>
      </c>
      <c r="J421" s="28" t="str">
        <f t="shared" si="444"/>
        <v/>
      </c>
      <c r="K421" s="103" t="str">
        <f t="shared" si="470"/>
        <v/>
      </c>
      <c r="L421" s="103" t="str">
        <f t="shared" si="472"/>
        <v/>
      </c>
      <c r="M421" s="103" t="str">
        <f t="shared" si="479"/>
        <v/>
      </c>
      <c r="N421" s="103" t="str">
        <f t="shared" si="480"/>
        <v/>
      </c>
      <c r="O421" s="103" t="str">
        <f t="shared" si="485"/>
        <v/>
      </c>
      <c r="P421" s="103" t="str">
        <f t="shared" si="437"/>
        <v/>
      </c>
      <c r="Q421" s="103" t="str">
        <f t="shared" si="440"/>
        <v/>
      </c>
      <c r="R421" s="103" t="str">
        <f t="shared" si="471"/>
        <v/>
      </c>
      <c r="S421" s="103" t="str">
        <f t="shared" si="473"/>
        <v/>
      </c>
      <c r="T421" s="103" t="str">
        <f t="shared" si="481"/>
        <v/>
      </c>
      <c r="U421" s="103" t="str">
        <f t="shared" si="486"/>
        <v/>
      </c>
      <c r="V421" s="103" t="str">
        <f t="shared" si="488"/>
        <v/>
      </c>
      <c r="W421" s="103" t="str">
        <f t="shared" si="489"/>
        <v/>
      </c>
      <c r="X421" s="103" t="str">
        <f t="shared" si="495"/>
        <v/>
      </c>
      <c r="Y421" s="103" t="str">
        <f t="shared" si="496"/>
        <v/>
      </c>
      <c r="Z421" s="12" t="str">
        <f t="shared" si="445"/>
        <v/>
      </c>
      <c r="AA421" s="12" t="str">
        <f t="shared" si="446"/>
        <v/>
      </c>
      <c r="AB421" s="12" t="str">
        <f t="shared" si="447"/>
        <v/>
      </c>
      <c r="AC421" s="12" t="str">
        <f t="shared" si="448"/>
        <v/>
      </c>
      <c r="AD421" s="12" t="str">
        <f t="shared" si="449"/>
        <v/>
      </c>
      <c r="AE421" s="12" t="str">
        <f t="shared" si="450"/>
        <v/>
      </c>
      <c r="AF421" s="12" t="str">
        <f t="shared" si="451"/>
        <v/>
      </c>
      <c r="AG421" s="12" t="str">
        <f t="shared" si="452"/>
        <v/>
      </c>
      <c r="AH421" s="12" t="str">
        <f t="shared" si="453"/>
        <v/>
      </c>
      <c r="AI421" s="12" t="str">
        <f t="shared" si="454"/>
        <v/>
      </c>
      <c r="AJ421" s="12" t="str">
        <f t="shared" si="474"/>
        <v/>
      </c>
      <c r="AK421" s="12" t="str">
        <f t="shared" si="475"/>
        <v/>
      </c>
      <c r="AL421" s="12" t="str">
        <f t="shared" si="476"/>
        <v/>
      </c>
      <c r="AM421" s="12" t="str">
        <f t="shared" si="477"/>
        <v/>
      </c>
      <c r="AN421" s="12" t="str">
        <f t="shared" si="478"/>
        <v/>
      </c>
      <c r="AO421" s="29" t="str">
        <f t="shared" si="455"/>
        <v/>
      </c>
      <c r="AP421" s="31" t="str">
        <f t="shared" si="456"/>
        <v>0</v>
      </c>
      <c r="AQ421"/>
      <c r="AR421" s="58">
        <f t="shared" si="457"/>
        <v>0</v>
      </c>
      <c r="AS421" s="58">
        <f t="shared" si="458"/>
        <v>0</v>
      </c>
      <c r="AT421" s="65">
        <f t="shared" si="459"/>
        <v>0</v>
      </c>
      <c r="AU421" s="82" t="str">
        <f t="shared" si="460"/>
        <v/>
      </c>
      <c r="AV421" s="82" t="str">
        <f t="shared" si="461"/>
        <v/>
      </c>
      <c r="AW421" s="82" t="str">
        <f t="shared" si="462"/>
        <v/>
      </c>
      <c r="AX421" s="82" t="str">
        <f t="shared" si="463"/>
        <v/>
      </c>
      <c r="AY421" s="82" t="str">
        <f t="shared" si="464"/>
        <v/>
      </c>
      <c r="AZ421" s="82" t="str">
        <f t="shared" si="465"/>
        <v/>
      </c>
      <c r="BA421" s="82" t="str">
        <f t="shared" si="466"/>
        <v/>
      </c>
      <c r="BB421" s="82" t="str">
        <f t="shared" si="467"/>
        <v/>
      </c>
      <c r="BC421" s="82" t="str">
        <f t="shared" si="468"/>
        <v/>
      </c>
      <c r="BD421" s="82" t="str">
        <f t="shared" si="469"/>
        <v/>
      </c>
      <c r="BE421" s="83" t="str">
        <f t="shared" si="490"/>
        <v/>
      </c>
      <c r="BF421" s="83" t="str">
        <f t="shared" si="490"/>
        <v/>
      </c>
      <c r="BG421" s="83" t="str">
        <f t="shared" si="490"/>
        <v/>
      </c>
      <c r="BH421" s="83" t="str">
        <f t="shared" si="490"/>
        <v/>
      </c>
      <c r="BI421" s="83" t="str">
        <f t="shared" si="490"/>
        <v/>
      </c>
      <c r="BJ421" s="83" t="str">
        <f t="shared" si="490"/>
        <v/>
      </c>
      <c r="BK421" s="83" t="str">
        <f t="shared" si="490"/>
        <v/>
      </c>
      <c r="BL421" s="83" t="str">
        <f t="shared" si="490"/>
        <v/>
      </c>
      <c r="BM421" s="83" t="str">
        <f t="shared" si="490"/>
        <v/>
      </c>
      <c r="BN421" s="83" t="str">
        <f t="shared" si="490"/>
        <v/>
      </c>
      <c r="BO421" s="68"/>
      <c r="BP421" s="68"/>
      <c r="BQ421" s="68"/>
      <c r="BR421" s="81">
        <f t="shared" ca="1" si="441"/>
        <v>24</v>
      </c>
      <c r="CO421"/>
      <c r="CP421"/>
      <c r="CS421"/>
      <c r="CT421" s="31">
        <f t="shared" si="442"/>
        <v>0</v>
      </c>
    </row>
    <row r="422" spans="1:98" x14ac:dyDescent="0.2">
      <c r="A422" s="95"/>
      <c r="B422" s="84" t="str">
        <f t="shared" si="482"/>
        <v/>
      </c>
      <c r="C422" s="13" t="str">
        <f t="shared" si="487"/>
        <v/>
      </c>
      <c r="D422" s="85" t="str">
        <f t="shared" si="483"/>
        <v/>
      </c>
      <c r="E422" s="86" t="str">
        <f t="shared" si="484"/>
        <v/>
      </c>
      <c r="F422" s="86">
        <f t="shared" si="438"/>
        <v>0</v>
      </c>
      <c r="G422" s="35" t="str">
        <f>IF(A421&lt;&gt;"",COUNTIF($F$5:F422,F422),"")</f>
        <v/>
      </c>
      <c r="H422" s="35">
        <f t="shared" si="439"/>
        <v>418</v>
      </c>
      <c r="I422" s="117" t="str">
        <f t="shared" si="443"/>
        <v/>
      </c>
      <c r="J422" s="28" t="str">
        <f t="shared" si="444"/>
        <v/>
      </c>
      <c r="K422" s="103" t="str">
        <f t="shared" si="470"/>
        <v/>
      </c>
      <c r="L422" s="103" t="str">
        <f t="shared" si="472"/>
        <v/>
      </c>
      <c r="M422" s="103" t="str">
        <f t="shared" si="479"/>
        <v/>
      </c>
      <c r="N422" s="103" t="str">
        <f t="shared" si="480"/>
        <v/>
      </c>
      <c r="O422" s="103" t="str">
        <f t="shared" si="485"/>
        <v/>
      </c>
      <c r="P422" s="103" t="str">
        <f t="shared" si="437"/>
        <v/>
      </c>
      <c r="Q422" s="103" t="str">
        <f t="shared" si="440"/>
        <v/>
      </c>
      <c r="R422" s="103" t="str">
        <f t="shared" si="471"/>
        <v/>
      </c>
      <c r="S422" s="103" t="str">
        <f t="shared" si="473"/>
        <v/>
      </c>
      <c r="T422" s="103" t="str">
        <f t="shared" si="481"/>
        <v/>
      </c>
      <c r="U422" s="103" t="str">
        <f t="shared" si="486"/>
        <v/>
      </c>
      <c r="V422" s="103" t="str">
        <f t="shared" si="488"/>
        <v/>
      </c>
      <c r="W422" s="103" t="str">
        <f t="shared" si="489"/>
        <v/>
      </c>
      <c r="X422" s="103" t="str">
        <f t="shared" si="495"/>
        <v/>
      </c>
      <c r="Y422" s="103" t="str">
        <f t="shared" si="496"/>
        <v/>
      </c>
      <c r="Z422" s="12" t="str">
        <f t="shared" si="445"/>
        <v/>
      </c>
      <c r="AA422" s="12" t="str">
        <f t="shared" si="446"/>
        <v/>
      </c>
      <c r="AB422" s="12" t="str">
        <f t="shared" si="447"/>
        <v/>
      </c>
      <c r="AC422" s="12" t="str">
        <f t="shared" si="448"/>
        <v/>
      </c>
      <c r="AD422" s="12" t="str">
        <f t="shared" si="449"/>
        <v/>
      </c>
      <c r="AE422" s="12" t="str">
        <f t="shared" si="450"/>
        <v/>
      </c>
      <c r="AF422" s="12" t="str">
        <f t="shared" si="451"/>
        <v/>
      </c>
      <c r="AG422" s="12" t="str">
        <f t="shared" si="452"/>
        <v/>
      </c>
      <c r="AH422" s="12" t="str">
        <f t="shared" si="453"/>
        <v/>
      </c>
      <c r="AI422" s="12" t="str">
        <f t="shared" si="454"/>
        <v/>
      </c>
      <c r="AJ422" s="12" t="str">
        <f t="shared" si="474"/>
        <v/>
      </c>
      <c r="AK422" s="12" t="str">
        <f t="shared" si="475"/>
        <v/>
      </c>
      <c r="AL422" s="12" t="str">
        <f t="shared" si="476"/>
        <v/>
      </c>
      <c r="AM422" s="12" t="str">
        <f t="shared" si="477"/>
        <v/>
      </c>
      <c r="AN422" s="12" t="str">
        <f t="shared" si="478"/>
        <v/>
      </c>
      <c r="AO422" s="29" t="str">
        <f t="shared" si="455"/>
        <v/>
      </c>
      <c r="AP422" s="31" t="str">
        <f t="shared" si="456"/>
        <v>0</v>
      </c>
      <c r="AQ422"/>
      <c r="AR422" s="58">
        <f t="shared" si="457"/>
        <v>0</v>
      </c>
      <c r="AS422" s="58">
        <f t="shared" si="458"/>
        <v>0</v>
      </c>
      <c r="AT422" s="65">
        <f t="shared" si="459"/>
        <v>0</v>
      </c>
      <c r="AU422" s="82" t="str">
        <f t="shared" si="460"/>
        <v/>
      </c>
      <c r="AV422" s="82" t="str">
        <f t="shared" si="461"/>
        <v/>
      </c>
      <c r="AW422" s="82" t="str">
        <f t="shared" si="462"/>
        <v/>
      </c>
      <c r="AX422" s="82" t="str">
        <f t="shared" si="463"/>
        <v/>
      </c>
      <c r="AY422" s="82" t="str">
        <f t="shared" si="464"/>
        <v/>
      </c>
      <c r="AZ422" s="82" t="str">
        <f t="shared" si="465"/>
        <v/>
      </c>
      <c r="BA422" s="82" t="str">
        <f t="shared" si="466"/>
        <v/>
      </c>
      <c r="BB422" s="82" t="str">
        <f t="shared" si="467"/>
        <v/>
      </c>
      <c r="BC422" s="82" t="str">
        <f t="shared" si="468"/>
        <v/>
      </c>
      <c r="BD422" s="82" t="str">
        <f t="shared" si="469"/>
        <v/>
      </c>
      <c r="BE422" s="83" t="str">
        <f t="shared" si="490"/>
        <v/>
      </c>
      <c r="BF422" s="83" t="str">
        <f t="shared" si="490"/>
        <v/>
      </c>
      <c r="BG422" s="83" t="str">
        <f t="shared" si="490"/>
        <v/>
      </c>
      <c r="BH422" s="83" t="str">
        <f t="shared" si="490"/>
        <v/>
      </c>
      <c r="BI422" s="83" t="str">
        <f t="shared" si="490"/>
        <v/>
      </c>
      <c r="BJ422" s="83" t="str">
        <f t="shared" si="490"/>
        <v/>
      </c>
      <c r="BK422" s="83" t="str">
        <f t="shared" si="490"/>
        <v/>
      </c>
      <c r="BL422" s="83" t="str">
        <f t="shared" si="490"/>
        <v/>
      </c>
      <c r="BM422" s="83" t="str">
        <f t="shared" si="490"/>
        <v/>
      </c>
      <c r="BN422" s="83" t="str">
        <f t="shared" si="490"/>
        <v/>
      </c>
      <c r="BO422" s="68"/>
      <c r="BP422" s="68"/>
      <c r="BQ422" s="68"/>
      <c r="BR422" s="81">
        <f t="shared" ca="1" si="441"/>
        <v>24</v>
      </c>
      <c r="CO422"/>
      <c r="CP422"/>
      <c r="CS422"/>
      <c r="CT422" s="31">
        <f t="shared" si="442"/>
        <v>0</v>
      </c>
    </row>
    <row r="423" spans="1:98" x14ac:dyDescent="0.2">
      <c r="A423" s="95"/>
      <c r="B423" s="84" t="str">
        <f t="shared" si="482"/>
        <v/>
      </c>
      <c r="C423" s="13" t="str">
        <f t="shared" si="487"/>
        <v/>
      </c>
      <c r="D423" s="85" t="str">
        <f t="shared" si="483"/>
        <v/>
      </c>
      <c r="E423" s="86" t="str">
        <f t="shared" si="484"/>
        <v/>
      </c>
      <c r="F423" s="86">
        <f t="shared" si="438"/>
        <v>0</v>
      </c>
      <c r="G423" s="35" t="str">
        <f>IF(A422&lt;&gt;"",COUNTIF($F$5:F423,F423),"")</f>
        <v/>
      </c>
      <c r="H423" s="35">
        <f t="shared" si="439"/>
        <v>419</v>
      </c>
      <c r="I423" s="117" t="str">
        <f t="shared" si="443"/>
        <v/>
      </c>
      <c r="J423" s="28" t="str">
        <f t="shared" si="444"/>
        <v/>
      </c>
      <c r="K423" s="103" t="str">
        <f t="shared" si="470"/>
        <v/>
      </c>
      <c r="L423" s="103" t="str">
        <f t="shared" si="472"/>
        <v/>
      </c>
      <c r="M423" s="103" t="str">
        <f t="shared" si="479"/>
        <v/>
      </c>
      <c r="N423" s="103" t="str">
        <f t="shared" si="480"/>
        <v/>
      </c>
      <c r="O423" s="103" t="str">
        <f t="shared" si="485"/>
        <v/>
      </c>
      <c r="P423" s="103" t="str">
        <f t="shared" si="437"/>
        <v/>
      </c>
      <c r="Q423" s="103" t="str">
        <f t="shared" si="440"/>
        <v/>
      </c>
      <c r="R423" s="103" t="str">
        <f t="shared" si="471"/>
        <v/>
      </c>
      <c r="S423" s="103" t="str">
        <f t="shared" si="473"/>
        <v/>
      </c>
      <c r="T423" s="103" t="str">
        <f t="shared" si="481"/>
        <v/>
      </c>
      <c r="U423" s="103" t="str">
        <f t="shared" si="486"/>
        <v/>
      </c>
      <c r="V423" s="103" t="str">
        <f t="shared" si="488"/>
        <v/>
      </c>
      <c r="W423" s="103" t="str">
        <f t="shared" si="489"/>
        <v/>
      </c>
      <c r="X423" s="103" t="str">
        <f t="shared" si="495"/>
        <v/>
      </c>
      <c r="Y423" s="103" t="str">
        <f t="shared" si="496"/>
        <v/>
      </c>
      <c r="Z423" s="12" t="str">
        <f t="shared" si="445"/>
        <v/>
      </c>
      <c r="AA423" s="12" t="str">
        <f t="shared" si="446"/>
        <v/>
      </c>
      <c r="AB423" s="12" t="str">
        <f t="shared" si="447"/>
        <v/>
      </c>
      <c r="AC423" s="12" t="str">
        <f t="shared" si="448"/>
        <v/>
      </c>
      <c r="AD423" s="12" t="str">
        <f t="shared" si="449"/>
        <v/>
      </c>
      <c r="AE423" s="12" t="str">
        <f t="shared" si="450"/>
        <v/>
      </c>
      <c r="AF423" s="12" t="str">
        <f t="shared" si="451"/>
        <v/>
      </c>
      <c r="AG423" s="12" t="str">
        <f t="shared" si="452"/>
        <v/>
      </c>
      <c r="AH423" s="12" t="str">
        <f t="shared" si="453"/>
        <v/>
      </c>
      <c r="AI423" s="12" t="str">
        <f t="shared" si="454"/>
        <v/>
      </c>
      <c r="AJ423" s="12" t="str">
        <f t="shared" si="474"/>
        <v/>
      </c>
      <c r="AK423" s="12" t="str">
        <f t="shared" si="475"/>
        <v/>
      </c>
      <c r="AL423" s="12" t="str">
        <f t="shared" si="476"/>
        <v/>
      </c>
      <c r="AM423" s="12" t="str">
        <f t="shared" si="477"/>
        <v/>
      </c>
      <c r="AN423" s="12" t="str">
        <f t="shared" si="478"/>
        <v/>
      </c>
      <c r="AO423" s="29" t="str">
        <f t="shared" si="455"/>
        <v/>
      </c>
      <c r="AP423" s="31" t="str">
        <f t="shared" si="456"/>
        <v>0</v>
      </c>
      <c r="AQ423"/>
      <c r="AR423" s="58">
        <f t="shared" si="457"/>
        <v>0</v>
      </c>
      <c r="AS423" s="58">
        <f t="shared" si="458"/>
        <v>0</v>
      </c>
      <c r="AT423" s="65">
        <f t="shared" si="459"/>
        <v>0</v>
      </c>
      <c r="AU423" s="82" t="str">
        <f t="shared" si="460"/>
        <v/>
      </c>
      <c r="AV423" s="82" t="str">
        <f t="shared" si="461"/>
        <v/>
      </c>
      <c r="AW423" s="82" t="str">
        <f t="shared" si="462"/>
        <v/>
      </c>
      <c r="AX423" s="82" t="str">
        <f t="shared" si="463"/>
        <v/>
      </c>
      <c r="AY423" s="82" t="str">
        <f t="shared" si="464"/>
        <v/>
      </c>
      <c r="AZ423" s="82" t="str">
        <f t="shared" si="465"/>
        <v/>
      </c>
      <c r="BA423" s="82" t="str">
        <f t="shared" si="466"/>
        <v/>
      </c>
      <c r="BB423" s="82" t="str">
        <f t="shared" si="467"/>
        <v/>
      </c>
      <c r="BC423" s="82" t="str">
        <f t="shared" si="468"/>
        <v/>
      </c>
      <c r="BD423" s="82" t="str">
        <f t="shared" si="469"/>
        <v/>
      </c>
      <c r="BE423" s="83" t="str">
        <f t="shared" si="490"/>
        <v/>
      </c>
      <c r="BF423" s="83" t="str">
        <f t="shared" si="490"/>
        <v/>
      </c>
      <c r="BG423" s="83" t="str">
        <f t="shared" si="490"/>
        <v/>
      </c>
      <c r="BH423" s="83" t="str">
        <f t="shared" si="490"/>
        <v/>
      </c>
      <c r="BI423" s="83" t="str">
        <f t="shared" ref="BF423:BN451" si="497">IF(O423&lt;&gt;"",$J423&amp;",","")</f>
        <v/>
      </c>
      <c r="BJ423" s="83" t="str">
        <f t="shared" si="497"/>
        <v/>
      </c>
      <c r="BK423" s="83" t="str">
        <f t="shared" si="497"/>
        <v/>
      </c>
      <c r="BL423" s="83" t="str">
        <f t="shared" si="497"/>
        <v/>
      </c>
      <c r="BM423" s="83" t="str">
        <f t="shared" si="497"/>
        <v/>
      </c>
      <c r="BN423" s="83" t="str">
        <f t="shared" si="497"/>
        <v/>
      </c>
      <c r="BO423" s="68"/>
      <c r="BP423" s="68"/>
      <c r="BQ423" s="68"/>
      <c r="BR423" s="81">
        <f t="shared" ca="1" si="441"/>
        <v>18</v>
      </c>
      <c r="CO423"/>
      <c r="CP423"/>
      <c r="CS423"/>
      <c r="CT423" s="31">
        <f t="shared" si="442"/>
        <v>0</v>
      </c>
    </row>
    <row r="424" spans="1:98" x14ac:dyDescent="0.2">
      <c r="A424" s="95"/>
      <c r="B424" s="84" t="str">
        <f t="shared" si="482"/>
        <v/>
      </c>
      <c r="C424" s="13" t="str">
        <f t="shared" si="487"/>
        <v/>
      </c>
      <c r="D424" s="85" t="str">
        <f t="shared" si="483"/>
        <v/>
      </c>
      <c r="E424" s="86" t="str">
        <f t="shared" si="484"/>
        <v/>
      </c>
      <c r="F424" s="86">
        <f t="shared" si="438"/>
        <v>0</v>
      </c>
      <c r="G424" s="35" t="str">
        <f>IF(A423&lt;&gt;"",COUNTIF($F$5:F424,F424),"")</f>
        <v/>
      </c>
      <c r="H424" s="35">
        <f t="shared" si="439"/>
        <v>420</v>
      </c>
      <c r="I424" s="117" t="str">
        <f t="shared" si="443"/>
        <v/>
      </c>
      <c r="J424" s="28" t="str">
        <f t="shared" si="444"/>
        <v/>
      </c>
      <c r="K424" s="103" t="str">
        <f t="shared" si="470"/>
        <v/>
      </c>
      <c r="L424" s="103" t="str">
        <f t="shared" si="472"/>
        <v/>
      </c>
      <c r="M424" s="103" t="str">
        <f t="shared" si="479"/>
        <v/>
      </c>
      <c r="N424" s="103" t="str">
        <f t="shared" si="480"/>
        <v/>
      </c>
      <c r="O424" s="103" t="str">
        <f t="shared" si="485"/>
        <v/>
      </c>
      <c r="P424" s="103" t="str">
        <f t="shared" si="437"/>
        <v/>
      </c>
      <c r="Q424" s="103" t="str">
        <f t="shared" si="440"/>
        <v/>
      </c>
      <c r="R424" s="103" t="str">
        <f t="shared" si="471"/>
        <v/>
      </c>
      <c r="S424" s="103" t="str">
        <f t="shared" si="473"/>
        <v/>
      </c>
      <c r="T424" s="103" t="str">
        <f t="shared" si="481"/>
        <v/>
      </c>
      <c r="U424" s="103" t="str">
        <f t="shared" si="486"/>
        <v/>
      </c>
      <c r="V424" s="103" t="str">
        <f t="shared" si="488"/>
        <v/>
      </c>
      <c r="W424" s="103" t="str">
        <f t="shared" si="489"/>
        <v/>
      </c>
      <c r="X424" s="103" t="str">
        <f t="shared" si="495"/>
        <v/>
      </c>
      <c r="Y424" s="103" t="str">
        <f t="shared" si="496"/>
        <v/>
      </c>
      <c r="Z424" s="12" t="str">
        <f t="shared" si="445"/>
        <v/>
      </c>
      <c r="AA424" s="12" t="str">
        <f t="shared" si="446"/>
        <v/>
      </c>
      <c r="AB424" s="12" t="str">
        <f t="shared" si="447"/>
        <v/>
      </c>
      <c r="AC424" s="12" t="str">
        <f t="shared" si="448"/>
        <v/>
      </c>
      <c r="AD424" s="12" t="str">
        <f t="shared" si="449"/>
        <v/>
      </c>
      <c r="AE424" s="12" t="str">
        <f t="shared" si="450"/>
        <v/>
      </c>
      <c r="AF424" s="12" t="str">
        <f t="shared" si="451"/>
        <v/>
      </c>
      <c r="AG424" s="12" t="str">
        <f t="shared" si="452"/>
        <v/>
      </c>
      <c r="AH424" s="12" t="str">
        <f t="shared" si="453"/>
        <v/>
      </c>
      <c r="AI424" s="12" t="str">
        <f t="shared" si="454"/>
        <v/>
      </c>
      <c r="AJ424" s="12" t="str">
        <f t="shared" si="474"/>
        <v/>
      </c>
      <c r="AK424" s="12" t="str">
        <f t="shared" si="475"/>
        <v/>
      </c>
      <c r="AL424" s="12" t="str">
        <f t="shared" si="476"/>
        <v/>
      </c>
      <c r="AM424" s="12" t="str">
        <f t="shared" si="477"/>
        <v/>
      </c>
      <c r="AN424" s="12" t="str">
        <f t="shared" si="478"/>
        <v/>
      </c>
      <c r="AO424" s="29" t="str">
        <f t="shared" si="455"/>
        <v/>
      </c>
      <c r="AP424" s="31" t="str">
        <f t="shared" si="456"/>
        <v>0</v>
      </c>
      <c r="AQ424"/>
      <c r="AR424" s="58">
        <f t="shared" si="457"/>
        <v>0</v>
      </c>
      <c r="AS424" s="58">
        <f t="shared" si="458"/>
        <v>0</v>
      </c>
      <c r="AT424" s="65">
        <f t="shared" si="459"/>
        <v>0</v>
      </c>
      <c r="AU424" s="82" t="str">
        <f t="shared" si="460"/>
        <v/>
      </c>
      <c r="AV424" s="82" t="str">
        <f t="shared" si="461"/>
        <v/>
      </c>
      <c r="AW424" s="82" t="str">
        <f t="shared" si="462"/>
        <v/>
      </c>
      <c r="AX424" s="82" t="str">
        <f t="shared" si="463"/>
        <v/>
      </c>
      <c r="AY424" s="82" t="str">
        <f t="shared" si="464"/>
        <v/>
      </c>
      <c r="AZ424" s="82" t="str">
        <f t="shared" si="465"/>
        <v/>
      </c>
      <c r="BA424" s="82" t="str">
        <f t="shared" si="466"/>
        <v/>
      </c>
      <c r="BB424" s="82" t="str">
        <f t="shared" si="467"/>
        <v/>
      </c>
      <c r="BC424" s="82" t="str">
        <f t="shared" si="468"/>
        <v/>
      </c>
      <c r="BD424" s="82" t="str">
        <f t="shared" si="469"/>
        <v/>
      </c>
      <c r="BE424" s="83" t="str">
        <f t="shared" ref="BE424:BH487" si="498">IF(K424&lt;&gt;"",$J424&amp;",","")</f>
        <v/>
      </c>
      <c r="BF424" s="83" t="str">
        <f t="shared" si="497"/>
        <v/>
      </c>
      <c r="BG424" s="83" t="str">
        <f t="shared" si="497"/>
        <v/>
      </c>
      <c r="BH424" s="83" t="str">
        <f t="shared" si="497"/>
        <v/>
      </c>
      <c r="BI424" s="83" t="str">
        <f t="shared" si="497"/>
        <v/>
      </c>
      <c r="BJ424" s="83" t="str">
        <f t="shared" si="497"/>
        <v/>
      </c>
      <c r="BK424" s="83" t="str">
        <f t="shared" si="497"/>
        <v/>
      </c>
      <c r="BL424" s="83" t="str">
        <f t="shared" si="497"/>
        <v/>
      </c>
      <c r="BM424" s="83" t="str">
        <f t="shared" si="497"/>
        <v/>
      </c>
      <c r="BN424" s="83" t="str">
        <f t="shared" si="497"/>
        <v/>
      </c>
      <c r="BO424" s="68"/>
      <c r="BP424" s="68"/>
      <c r="BQ424" s="68"/>
      <c r="BR424" s="81">
        <f t="shared" ca="1" si="441"/>
        <v>25</v>
      </c>
      <c r="CO424"/>
      <c r="CP424"/>
      <c r="CS424"/>
      <c r="CT424" s="31">
        <f t="shared" si="442"/>
        <v>0</v>
      </c>
    </row>
    <row r="425" spans="1:98" x14ac:dyDescent="0.2">
      <c r="A425" s="95"/>
      <c r="B425" s="84" t="str">
        <f t="shared" si="482"/>
        <v/>
      </c>
      <c r="C425" s="13" t="str">
        <f t="shared" si="487"/>
        <v/>
      </c>
      <c r="D425" s="85" t="str">
        <f t="shared" si="483"/>
        <v/>
      </c>
      <c r="E425" s="86" t="str">
        <f t="shared" si="484"/>
        <v/>
      </c>
      <c r="F425" s="86">
        <f t="shared" si="438"/>
        <v>0</v>
      </c>
      <c r="G425" s="35" t="str">
        <f>IF(A424&lt;&gt;"",COUNTIF($F$5:F425,F425),"")</f>
        <v/>
      </c>
      <c r="H425" s="35">
        <f t="shared" si="439"/>
        <v>421</v>
      </c>
      <c r="I425" s="117" t="str">
        <f t="shared" si="443"/>
        <v/>
      </c>
      <c r="J425" s="28" t="str">
        <f t="shared" si="444"/>
        <v/>
      </c>
      <c r="K425" s="103" t="str">
        <f t="shared" si="470"/>
        <v/>
      </c>
      <c r="L425" s="103" t="str">
        <f t="shared" si="472"/>
        <v/>
      </c>
      <c r="M425" s="103" t="str">
        <f t="shared" si="479"/>
        <v/>
      </c>
      <c r="N425" s="103" t="str">
        <f t="shared" si="480"/>
        <v/>
      </c>
      <c r="O425" s="103" t="str">
        <f t="shared" si="485"/>
        <v/>
      </c>
      <c r="P425" s="103" t="str">
        <f t="shared" si="437"/>
        <v/>
      </c>
      <c r="Q425" s="103" t="str">
        <f t="shared" si="440"/>
        <v/>
      </c>
      <c r="R425" s="103" t="str">
        <f t="shared" si="471"/>
        <v/>
      </c>
      <c r="S425" s="103" t="str">
        <f t="shared" si="473"/>
        <v/>
      </c>
      <c r="T425" s="103" t="str">
        <f t="shared" si="481"/>
        <v/>
      </c>
      <c r="U425" s="103" t="str">
        <f t="shared" si="486"/>
        <v/>
      </c>
      <c r="V425" s="103" t="str">
        <f t="shared" si="488"/>
        <v/>
      </c>
      <c r="W425" s="103" t="str">
        <f t="shared" si="489"/>
        <v/>
      </c>
      <c r="X425" s="103" t="str">
        <f t="shared" si="495"/>
        <v/>
      </c>
      <c r="Y425" s="103" t="str">
        <f t="shared" si="496"/>
        <v/>
      </c>
      <c r="Z425" s="12" t="str">
        <f t="shared" si="445"/>
        <v/>
      </c>
      <c r="AA425" s="12" t="str">
        <f t="shared" si="446"/>
        <v/>
      </c>
      <c r="AB425" s="12" t="str">
        <f t="shared" si="447"/>
        <v/>
      </c>
      <c r="AC425" s="12" t="str">
        <f t="shared" si="448"/>
        <v/>
      </c>
      <c r="AD425" s="12" t="str">
        <f t="shared" si="449"/>
        <v/>
      </c>
      <c r="AE425" s="12" t="str">
        <f t="shared" si="450"/>
        <v/>
      </c>
      <c r="AF425" s="12" t="str">
        <f t="shared" si="451"/>
        <v/>
      </c>
      <c r="AG425" s="12" t="str">
        <f t="shared" si="452"/>
        <v/>
      </c>
      <c r="AH425" s="12" t="str">
        <f t="shared" si="453"/>
        <v/>
      </c>
      <c r="AI425" s="12" t="str">
        <f t="shared" si="454"/>
        <v/>
      </c>
      <c r="AJ425" s="12" t="str">
        <f t="shared" ref="AJ425:AJ456" si="499">IF(U425&lt;&gt;"",IF(U425=$F425,(17*$J424),(-1*$J424)),"")</f>
        <v/>
      </c>
      <c r="AK425" s="12" t="str">
        <f t="shared" ref="AK425:AK456" si="500">IF(V425&lt;&gt;"",IF(V425=$F425,(17*$J424),(-1*$J424)),"")</f>
        <v/>
      </c>
      <c r="AL425" s="12" t="str">
        <f t="shared" ref="AL425:AL456" si="501">IF(W425&lt;&gt;"",IF(W425=$F425,(17*$J424),(-1*$J424)),"")</f>
        <v/>
      </c>
      <c r="AM425" s="12" t="str">
        <f t="shared" ref="AM425:AM456" si="502">IF(X425&lt;&gt;"",IF(X425=$F425,(17*$J424),(-1*$J424)),"")</f>
        <v/>
      </c>
      <c r="AN425" s="12" t="str">
        <f t="shared" ref="AN425:AN456" si="503">IF(Y425&lt;&gt;"",IF(Y425=$F425,(17*$J424),(-1*$J424)),"")</f>
        <v/>
      </c>
      <c r="AO425" s="29" t="str">
        <f t="shared" si="455"/>
        <v/>
      </c>
      <c r="AP425" s="31" t="str">
        <f t="shared" si="456"/>
        <v>0</v>
      </c>
      <c r="AQ425"/>
      <c r="AR425" s="58">
        <f t="shared" si="457"/>
        <v>0</v>
      </c>
      <c r="AS425" s="58">
        <f t="shared" si="458"/>
        <v>0</v>
      </c>
      <c r="AT425" s="65">
        <f t="shared" si="459"/>
        <v>0</v>
      </c>
      <c r="AU425" s="82" t="str">
        <f t="shared" si="460"/>
        <v/>
      </c>
      <c r="AV425" s="82" t="str">
        <f t="shared" si="461"/>
        <v/>
      </c>
      <c r="AW425" s="82" t="str">
        <f t="shared" si="462"/>
        <v/>
      </c>
      <c r="AX425" s="82" t="str">
        <f t="shared" si="463"/>
        <v/>
      </c>
      <c r="AY425" s="82" t="str">
        <f t="shared" si="464"/>
        <v/>
      </c>
      <c r="AZ425" s="82" t="str">
        <f t="shared" si="465"/>
        <v/>
      </c>
      <c r="BA425" s="82" t="str">
        <f t="shared" si="466"/>
        <v/>
      </c>
      <c r="BB425" s="82" t="str">
        <f t="shared" si="467"/>
        <v/>
      </c>
      <c r="BC425" s="82" t="str">
        <f t="shared" si="468"/>
        <v/>
      </c>
      <c r="BD425" s="82" t="str">
        <f t="shared" si="469"/>
        <v/>
      </c>
      <c r="BE425" s="83" t="str">
        <f t="shared" si="498"/>
        <v/>
      </c>
      <c r="BF425" s="83" t="str">
        <f t="shared" si="497"/>
        <v/>
      </c>
      <c r="BG425" s="83" t="str">
        <f t="shared" si="497"/>
        <v/>
      </c>
      <c r="BH425" s="83" t="str">
        <f t="shared" si="497"/>
        <v/>
      </c>
      <c r="BI425" s="83" t="str">
        <f t="shared" si="497"/>
        <v/>
      </c>
      <c r="BJ425" s="83" t="str">
        <f t="shared" si="497"/>
        <v/>
      </c>
      <c r="BK425" s="83" t="str">
        <f t="shared" si="497"/>
        <v/>
      </c>
      <c r="BL425" s="83" t="str">
        <f t="shared" si="497"/>
        <v/>
      </c>
      <c r="BM425" s="83" t="str">
        <f t="shared" si="497"/>
        <v/>
      </c>
      <c r="BN425" s="83" t="str">
        <f t="shared" si="497"/>
        <v/>
      </c>
      <c r="BO425" s="68"/>
      <c r="BP425" s="68"/>
      <c r="BQ425" s="68"/>
      <c r="BR425" s="81">
        <f t="shared" ca="1" si="441"/>
        <v>21</v>
      </c>
      <c r="CO425"/>
      <c r="CP425"/>
      <c r="CS425"/>
      <c r="CT425" s="31">
        <f t="shared" si="442"/>
        <v>0</v>
      </c>
    </row>
    <row r="426" spans="1:98" x14ac:dyDescent="0.2">
      <c r="A426" s="95"/>
      <c r="B426" s="84" t="str">
        <f t="shared" si="482"/>
        <v/>
      </c>
      <c r="C426" s="13" t="str">
        <f t="shared" si="487"/>
        <v/>
      </c>
      <c r="D426" s="85" t="str">
        <f t="shared" si="483"/>
        <v/>
      </c>
      <c r="E426" s="86" t="str">
        <f t="shared" si="484"/>
        <v/>
      </c>
      <c r="F426" s="86">
        <f t="shared" si="438"/>
        <v>0</v>
      </c>
      <c r="G426" s="35" t="str">
        <f>IF(A425&lt;&gt;"",COUNTIF($F$5:F426,F426),"")</f>
        <v/>
      </c>
      <c r="H426" s="35">
        <f t="shared" si="439"/>
        <v>422</v>
      </c>
      <c r="I426" s="117" t="str">
        <f t="shared" si="443"/>
        <v/>
      </c>
      <c r="J426" s="28" t="str">
        <f t="shared" si="444"/>
        <v/>
      </c>
      <c r="K426" s="103" t="str">
        <f t="shared" si="470"/>
        <v/>
      </c>
      <c r="L426" s="103" t="str">
        <f t="shared" si="472"/>
        <v/>
      </c>
      <c r="M426" s="103" t="str">
        <f t="shared" si="479"/>
        <v/>
      </c>
      <c r="N426" s="103" t="str">
        <f t="shared" si="480"/>
        <v/>
      </c>
      <c r="O426" s="103" t="str">
        <f t="shared" si="485"/>
        <v/>
      </c>
      <c r="P426" s="103" t="str">
        <f t="shared" si="437"/>
        <v/>
      </c>
      <c r="Q426" s="103" t="str">
        <f t="shared" si="440"/>
        <v/>
      </c>
      <c r="R426" s="103" t="str">
        <f t="shared" si="471"/>
        <v/>
      </c>
      <c r="S426" s="103" t="str">
        <f t="shared" si="473"/>
        <v/>
      </c>
      <c r="T426" s="103" t="str">
        <f t="shared" si="481"/>
        <v/>
      </c>
      <c r="U426" s="103" t="str">
        <f t="shared" si="486"/>
        <v/>
      </c>
      <c r="V426" s="103" t="str">
        <f t="shared" si="488"/>
        <v/>
      </c>
      <c r="W426" s="103" t="str">
        <f t="shared" si="489"/>
        <v/>
      </c>
      <c r="X426" s="103" t="str">
        <f t="shared" si="495"/>
        <v/>
      </c>
      <c r="Y426" s="103" t="str">
        <f t="shared" si="496"/>
        <v/>
      </c>
      <c r="Z426" s="12" t="str">
        <f t="shared" si="445"/>
        <v/>
      </c>
      <c r="AA426" s="12" t="str">
        <f t="shared" si="446"/>
        <v/>
      </c>
      <c r="AB426" s="12" t="str">
        <f t="shared" si="447"/>
        <v/>
      </c>
      <c r="AC426" s="12" t="str">
        <f t="shared" si="448"/>
        <v/>
      </c>
      <c r="AD426" s="12" t="str">
        <f t="shared" si="449"/>
        <v/>
      </c>
      <c r="AE426" s="12" t="str">
        <f t="shared" si="450"/>
        <v/>
      </c>
      <c r="AF426" s="12" t="str">
        <f t="shared" si="451"/>
        <v/>
      </c>
      <c r="AG426" s="12" t="str">
        <f t="shared" si="452"/>
        <v/>
      </c>
      <c r="AH426" s="12" t="str">
        <f t="shared" si="453"/>
        <v/>
      </c>
      <c r="AI426" s="12" t="str">
        <f t="shared" si="454"/>
        <v/>
      </c>
      <c r="AJ426" s="12" t="str">
        <f t="shared" si="499"/>
        <v/>
      </c>
      <c r="AK426" s="12" t="str">
        <f t="shared" si="500"/>
        <v/>
      </c>
      <c r="AL426" s="12" t="str">
        <f t="shared" si="501"/>
        <v/>
      </c>
      <c r="AM426" s="12" t="str">
        <f t="shared" si="502"/>
        <v/>
      </c>
      <c r="AN426" s="12" t="str">
        <f t="shared" si="503"/>
        <v/>
      </c>
      <c r="AO426" s="29" t="str">
        <f t="shared" si="455"/>
        <v/>
      </c>
      <c r="AP426" s="31" t="str">
        <f t="shared" si="456"/>
        <v>0</v>
      </c>
      <c r="AQ426"/>
      <c r="AR426" s="58">
        <f t="shared" si="457"/>
        <v>0</v>
      </c>
      <c r="AS426" s="58">
        <f t="shared" si="458"/>
        <v>0</v>
      </c>
      <c r="AT426" s="65">
        <f t="shared" si="459"/>
        <v>0</v>
      </c>
      <c r="AU426" s="82" t="str">
        <f t="shared" si="460"/>
        <v/>
      </c>
      <c r="AV426" s="82" t="str">
        <f t="shared" si="461"/>
        <v/>
      </c>
      <c r="AW426" s="82" t="str">
        <f t="shared" si="462"/>
        <v/>
      </c>
      <c r="AX426" s="82" t="str">
        <f t="shared" si="463"/>
        <v/>
      </c>
      <c r="AY426" s="82" t="str">
        <f t="shared" si="464"/>
        <v/>
      </c>
      <c r="AZ426" s="82" t="str">
        <f t="shared" si="465"/>
        <v/>
      </c>
      <c r="BA426" s="82" t="str">
        <f t="shared" si="466"/>
        <v/>
      </c>
      <c r="BB426" s="82" t="str">
        <f t="shared" si="467"/>
        <v/>
      </c>
      <c r="BC426" s="82" t="str">
        <f t="shared" si="468"/>
        <v/>
      </c>
      <c r="BD426" s="82" t="str">
        <f t="shared" si="469"/>
        <v/>
      </c>
      <c r="BE426" s="83" t="str">
        <f t="shared" si="498"/>
        <v/>
      </c>
      <c r="BF426" s="83" t="str">
        <f t="shared" si="497"/>
        <v/>
      </c>
      <c r="BG426" s="83" t="str">
        <f t="shared" si="497"/>
        <v/>
      </c>
      <c r="BH426" s="83" t="str">
        <f t="shared" si="497"/>
        <v/>
      </c>
      <c r="BI426" s="83" t="str">
        <f t="shared" si="497"/>
        <v/>
      </c>
      <c r="BJ426" s="83" t="str">
        <f t="shared" si="497"/>
        <v/>
      </c>
      <c r="BK426" s="83" t="str">
        <f t="shared" si="497"/>
        <v/>
      </c>
      <c r="BL426" s="83" t="str">
        <f t="shared" si="497"/>
        <v/>
      </c>
      <c r="BM426" s="83" t="str">
        <f t="shared" si="497"/>
        <v/>
      </c>
      <c r="BN426" s="83" t="str">
        <f t="shared" si="497"/>
        <v/>
      </c>
      <c r="BO426" s="68"/>
      <c r="BP426" s="68"/>
      <c r="BQ426" s="68"/>
      <c r="BR426" s="81">
        <f t="shared" ca="1" si="441"/>
        <v>25</v>
      </c>
      <c r="CO426"/>
      <c r="CP426"/>
      <c r="CS426"/>
      <c r="CT426" s="31">
        <f t="shared" si="442"/>
        <v>0</v>
      </c>
    </row>
    <row r="427" spans="1:98" x14ac:dyDescent="0.2">
      <c r="A427" s="95"/>
      <c r="B427" s="84" t="str">
        <f t="shared" si="482"/>
        <v/>
      </c>
      <c r="C427" s="13" t="str">
        <f t="shared" si="487"/>
        <v/>
      </c>
      <c r="D427" s="85" t="str">
        <f t="shared" si="483"/>
        <v/>
      </c>
      <c r="E427" s="86" t="str">
        <f t="shared" si="484"/>
        <v/>
      </c>
      <c r="F427" s="86">
        <f t="shared" si="438"/>
        <v>0</v>
      </c>
      <c r="G427" s="35" t="str">
        <f>IF(A426&lt;&gt;"",COUNTIF($F$5:F427,F427),"")</f>
        <v/>
      </c>
      <c r="H427" s="35">
        <f t="shared" si="439"/>
        <v>423</v>
      </c>
      <c r="I427" s="117" t="str">
        <f t="shared" si="443"/>
        <v/>
      </c>
      <c r="J427" s="28" t="str">
        <f t="shared" si="444"/>
        <v/>
      </c>
      <c r="K427" s="103" t="str">
        <f t="shared" si="470"/>
        <v/>
      </c>
      <c r="L427" s="103" t="str">
        <f t="shared" si="472"/>
        <v/>
      </c>
      <c r="M427" s="103" t="str">
        <f t="shared" si="479"/>
        <v/>
      </c>
      <c r="N427" s="103" t="str">
        <f t="shared" si="480"/>
        <v/>
      </c>
      <c r="O427" s="103" t="str">
        <f t="shared" si="485"/>
        <v/>
      </c>
      <c r="P427" s="103" t="str">
        <f t="shared" si="437"/>
        <v/>
      </c>
      <c r="Q427" s="103" t="str">
        <f t="shared" si="440"/>
        <v/>
      </c>
      <c r="R427" s="103" t="str">
        <f t="shared" si="471"/>
        <v/>
      </c>
      <c r="S427" s="103" t="str">
        <f t="shared" si="473"/>
        <v/>
      </c>
      <c r="T427" s="103" t="str">
        <f t="shared" si="481"/>
        <v/>
      </c>
      <c r="U427" s="103" t="str">
        <f t="shared" si="486"/>
        <v/>
      </c>
      <c r="V427" s="103" t="str">
        <f t="shared" si="488"/>
        <v/>
      </c>
      <c r="W427" s="103" t="str">
        <f t="shared" si="489"/>
        <v/>
      </c>
      <c r="X427" s="103" t="str">
        <f t="shared" si="495"/>
        <v/>
      </c>
      <c r="Y427" s="103" t="str">
        <f t="shared" si="496"/>
        <v/>
      </c>
      <c r="Z427" s="12" t="str">
        <f t="shared" si="445"/>
        <v/>
      </c>
      <c r="AA427" s="12" t="str">
        <f t="shared" si="446"/>
        <v/>
      </c>
      <c r="AB427" s="12" t="str">
        <f t="shared" si="447"/>
        <v/>
      </c>
      <c r="AC427" s="12" t="str">
        <f t="shared" si="448"/>
        <v/>
      </c>
      <c r="AD427" s="12" t="str">
        <f t="shared" si="449"/>
        <v/>
      </c>
      <c r="AE427" s="12" t="str">
        <f t="shared" si="450"/>
        <v/>
      </c>
      <c r="AF427" s="12" t="str">
        <f t="shared" si="451"/>
        <v/>
      </c>
      <c r="AG427" s="12" t="str">
        <f t="shared" si="452"/>
        <v/>
      </c>
      <c r="AH427" s="12" t="str">
        <f t="shared" si="453"/>
        <v/>
      </c>
      <c r="AI427" s="12" t="str">
        <f t="shared" si="454"/>
        <v/>
      </c>
      <c r="AJ427" s="12" t="str">
        <f t="shared" si="499"/>
        <v/>
      </c>
      <c r="AK427" s="12" t="str">
        <f t="shared" si="500"/>
        <v/>
      </c>
      <c r="AL427" s="12" t="str">
        <f t="shared" si="501"/>
        <v/>
      </c>
      <c r="AM427" s="12" t="str">
        <f t="shared" si="502"/>
        <v/>
      </c>
      <c r="AN427" s="12" t="str">
        <f t="shared" si="503"/>
        <v/>
      </c>
      <c r="AO427" s="29" t="str">
        <f t="shared" si="455"/>
        <v/>
      </c>
      <c r="AP427" s="31" t="str">
        <f t="shared" si="456"/>
        <v>0</v>
      </c>
      <c r="AQ427"/>
      <c r="AR427" s="58">
        <f t="shared" si="457"/>
        <v>0</v>
      </c>
      <c r="AS427" s="58">
        <f t="shared" si="458"/>
        <v>0</v>
      </c>
      <c r="AT427" s="65">
        <f t="shared" si="459"/>
        <v>0</v>
      </c>
      <c r="AU427" s="82" t="str">
        <f t="shared" si="460"/>
        <v/>
      </c>
      <c r="AV427" s="82" t="str">
        <f t="shared" si="461"/>
        <v/>
      </c>
      <c r="AW427" s="82" t="str">
        <f t="shared" si="462"/>
        <v/>
      </c>
      <c r="AX427" s="82" t="str">
        <f t="shared" si="463"/>
        <v/>
      </c>
      <c r="AY427" s="82" t="str">
        <f t="shared" si="464"/>
        <v/>
      </c>
      <c r="AZ427" s="82" t="str">
        <f t="shared" si="465"/>
        <v/>
      </c>
      <c r="BA427" s="82" t="str">
        <f t="shared" si="466"/>
        <v/>
      </c>
      <c r="BB427" s="82" t="str">
        <f t="shared" si="467"/>
        <v/>
      </c>
      <c r="BC427" s="82" t="str">
        <f t="shared" si="468"/>
        <v/>
      </c>
      <c r="BD427" s="82" t="str">
        <f t="shared" si="469"/>
        <v/>
      </c>
      <c r="BE427" s="83" t="str">
        <f t="shared" si="498"/>
        <v/>
      </c>
      <c r="BF427" s="83" t="str">
        <f t="shared" si="497"/>
        <v/>
      </c>
      <c r="BG427" s="83" t="str">
        <f t="shared" si="497"/>
        <v/>
      </c>
      <c r="BH427" s="83" t="str">
        <f t="shared" si="497"/>
        <v/>
      </c>
      <c r="BI427" s="83" t="str">
        <f t="shared" si="497"/>
        <v/>
      </c>
      <c r="BJ427" s="83" t="str">
        <f t="shared" si="497"/>
        <v/>
      </c>
      <c r="BK427" s="83" t="str">
        <f t="shared" si="497"/>
        <v/>
      </c>
      <c r="BL427" s="83" t="str">
        <f t="shared" si="497"/>
        <v/>
      </c>
      <c r="BM427" s="83" t="str">
        <f t="shared" si="497"/>
        <v/>
      </c>
      <c r="BN427" s="83" t="str">
        <f t="shared" si="497"/>
        <v/>
      </c>
      <c r="BO427" s="68"/>
      <c r="BP427" s="68"/>
      <c r="BQ427" s="68"/>
      <c r="BR427" s="81">
        <f t="shared" ca="1" si="441"/>
        <v>0</v>
      </c>
      <c r="CO427"/>
      <c r="CP427"/>
      <c r="CS427"/>
      <c r="CT427" s="31">
        <f t="shared" si="442"/>
        <v>0</v>
      </c>
    </row>
    <row r="428" spans="1:98" x14ac:dyDescent="0.2">
      <c r="A428" s="95"/>
      <c r="B428" s="84" t="str">
        <f t="shared" si="482"/>
        <v/>
      </c>
      <c r="C428" s="13" t="str">
        <f t="shared" si="487"/>
        <v/>
      </c>
      <c r="D428" s="85" t="str">
        <f t="shared" si="483"/>
        <v/>
      </c>
      <c r="E428" s="86" t="str">
        <f t="shared" si="484"/>
        <v/>
      </c>
      <c r="F428" s="86">
        <f t="shared" si="438"/>
        <v>0</v>
      </c>
      <c r="G428" s="35" t="str">
        <f>IF(A427&lt;&gt;"",COUNTIF($F$5:F428,F428),"")</f>
        <v/>
      </c>
      <c r="H428" s="35">
        <f t="shared" si="439"/>
        <v>424</v>
      </c>
      <c r="I428" s="117" t="str">
        <f t="shared" si="443"/>
        <v/>
      </c>
      <c r="J428" s="28" t="str">
        <f t="shared" si="444"/>
        <v/>
      </c>
      <c r="K428" s="103" t="str">
        <f t="shared" si="470"/>
        <v/>
      </c>
      <c r="L428" s="103" t="str">
        <f t="shared" si="472"/>
        <v/>
      </c>
      <c r="M428" s="103" t="str">
        <f t="shared" si="479"/>
        <v/>
      </c>
      <c r="N428" s="103" t="str">
        <f t="shared" si="480"/>
        <v/>
      </c>
      <c r="O428" s="103" t="str">
        <f t="shared" si="485"/>
        <v/>
      </c>
      <c r="P428" s="103" t="str">
        <f t="shared" si="437"/>
        <v/>
      </c>
      <c r="Q428" s="103" t="str">
        <f t="shared" si="440"/>
        <v/>
      </c>
      <c r="R428" s="103" t="str">
        <f t="shared" si="471"/>
        <v/>
      </c>
      <c r="S428" s="103" t="str">
        <f t="shared" si="473"/>
        <v/>
      </c>
      <c r="T428" s="103" t="str">
        <f t="shared" si="481"/>
        <v/>
      </c>
      <c r="U428" s="103" t="str">
        <f t="shared" si="486"/>
        <v/>
      </c>
      <c r="V428" s="103" t="str">
        <f t="shared" si="488"/>
        <v/>
      </c>
      <c r="W428" s="103" t="str">
        <f t="shared" si="489"/>
        <v/>
      </c>
      <c r="X428" s="103" t="str">
        <f t="shared" si="495"/>
        <v/>
      </c>
      <c r="Y428" s="103" t="str">
        <f t="shared" si="496"/>
        <v/>
      </c>
      <c r="Z428" s="12" t="str">
        <f t="shared" si="445"/>
        <v/>
      </c>
      <c r="AA428" s="12" t="str">
        <f t="shared" si="446"/>
        <v/>
      </c>
      <c r="AB428" s="12" t="str">
        <f t="shared" si="447"/>
        <v/>
      </c>
      <c r="AC428" s="12" t="str">
        <f t="shared" si="448"/>
        <v/>
      </c>
      <c r="AD428" s="12" t="str">
        <f t="shared" si="449"/>
        <v/>
      </c>
      <c r="AE428" s="12" t="str">
        <f t="shared" si="450"/>
        <v/>
      </c>
      <c r="AF428" s="12" t="str">
        <f t="shared" si="451"/>
        <v/>
      </c>
      <c r="AG428" s="12" t="str">
        <f t="shared" si="452"/>
        <v/>
      </c>
      <c r="AH428" s="12" t="str">
        <f t="shared" si="453"/>
        <v/>
      </c>
      <c r="AI428" s="12" t="str">
        <f t="shared" si="454"/>
        <v/>
      </c>
      <c r="AJ428" s="12" t="str">
        <f t="shared" si="499"/>
        <v/>
      </c>
      <c r="AK428" s="12" t="str">
        <f t="shared" si="500"/>
        <v/>
      </c>
      <c r="AL428" s="12" t="str">
        <f t="shared" si="501"/>
        <v/>
      </c>
      <c r="AM428" s="12" t="str">
        <f t="shared" si="502"/>
        <v/>
      </c>
      <c r="AN428" s="12" t="str">
        <f t="shared" si="503"/>
        <v/>
      </c>
      <c r="AO428" s="29" t="str">
        <f t="shared" si="455"/>
        <v/>
      </c>
      <c r="AP428" s="31" t="str">
        <f t="shared" si="456"/>
        <v>0</v>
      </c>
      <c r="AQ428"/>
      <c r="AR428" s="58">
        <f t="shared" si="457"/>
        <v>0</v>
      </c>
      <c r="AS428" s="58">
        <f t="shared" si="458"/>
        <v>0</v>
      </c>
      <c r="AT428" s="65">
        <f t="shared" si="459"/>
        <v>0</v>
      </c>
      <c r="AU428" s="82" t="str">
        <f t="shared" si="460"/>
        <v/>
      </c>
      <c r="AV428" s="82" t="str">
        <f t="shared" si="461"/>
        <v/>
      </c>
      <c r="AW428" s="82" t="str">
        <f t="shared" si="462"/>
        <v/>
      </c>
      <c r="AX428" s="82" t="str">
        <f t="shared" si="463"/>
        <v/>
      </c>
      <c r="AY428" s="82" t="str">
        <f t="shared" si="464"/>
        <v/>
      </c>
      <c r="AZ428" s="82" t="str">
        <f t="shared" si="465"/>
        <v/>
      </c>
      <c r="BA428" s="82" t="str">
        <f t="shared" si="466"/>
        <v/>
      </c>
      <c r="BB428" s="82" t="str">
        <f t="shared" si="467"/>
        <v/>
      </c>
      <c r="BC428" s="82" t="str">
        <f t="shared" si="468"/>
        <v/>
      </c>
      <c r="BD428" s="82" t="str">
        <f t="shared" si="469"/>
        <v/>
      </c>
      <c r="BE428" s="83" t="str">
        <f t="shared" si="498"/>
        <v/>
      </c>
      <c r="BF428" s="83" t="str">
        <f t="shared" si="497"/>
        <v/>
      </c>
      <c r="BG428" s="83" t="str">
        <f t="shared" si="497"/>
        <v/>
      </c>
      <c r="BH428" s="83" t="str">
        <f t="shared" si="497"/>
        <v/>
      </c>
      <c r="BI428" s="83" t="str">
        <f t="shared" si="497"/>
        <v/>
      </c>
      <c r="BJ428" s="83" t="str">
        <f t="shared" si="497"/>
        <v/>
      </c>
      <c r="BK428" s="83" t="str">
        <f t="shared" si="497"/>
        <v/>
      </c>
      <c r="BL428" s="83" t="str">
        <f t="shared" si="497"/>
        <v/>
      </c>
      <c r="BM428" s="83" t="str">
        <f t="shared" si="497"/>
        <v/>
      </c>
      <c r="BN428" s="83" t="str">
        <f t="shared" si="497"/>
        <v/>
      </c>
      <c r="BO428" s="68"/>
      <c r="BP428" s="68"/>
      <c r="BQ428" s="68"/>
      <c r="BR428" s="81">
        <f t="shared" ca="1" si="441"/>
        <v>1</v>
      </c>
      <c r="CO428"/>
      <c r="CP428"/>
      <c r="CS428"/>
      <c r="CT428" s="31">
        <f t="shared" si="442"/>
        <v>0</v>
      </c>
    </row>
    <row r="429" spans="1:98" x14ac:dyDescent="0.2">
      <c r="A429" s="95"/>
      <c r="B429" s="84" t="str">
        <f t="shared" si="482"/>
        <v/>
      </c>
      <c r="C429" s="13" t="str">
        <f t="shared" si="487"/>
        <v/>
      </c>
      <c r="D429" s="85" t="str">
        <f t="shared" si="483"/>
        <v/>
      </c>
      <c r="E429" s="86" t="str">
        <f t="shared" si="484"/>
        <v/>
      </c>
      <c r="F429" s="86">
        <f t="shared" si="438"/>
        <v>0</v>
      </c>
      <c r="G429" s="35" t="str">
        <f>IF(A428&lt;&gt;"",COUNTIF($F$5:F429,F429),"")</f>
        <v/>
      </c>
      <c r="H429" s="35">
        <f t="shared" si="439"/>
        <v>425</v>
      </c>
      <c r="I429" s="117" t="str">
        <f t="shared" si="443"/>
        <v/>
      </c>
      <c r="J429" s="28" t="str">
        <f t="shared" si="444"/>
        <v/>
      </c>
      <c r="K429" s="103" t="str">
        <f t="shared" si="470"/>
        <v/>
      </c>
      <c r="L429" s="103" t="str">
        <f t="shared" si="472"/>
        <v/>
      </c>
      <c r="M429" s="103" t="str">
        <f t="shared" si="479"/>
        <v/>
      </c>
      <c r="N429" s="103" t="str">
        <f t="shared" si="480"/>
        <v/>
      </c>
      <c r="O429" s="103" t="str">
        <f t="shared" si="485"/>
        <v/>
      </c>
      <c r="P429" s="103" t="str">
        <f t="shared" si="437"/>
        <v/>
      </c>
      <c r="Q429" s="103" t="str">
        <f t="shared" si="440"/>
        <v/>
      </c>
      <c r="R429" s="103" t="str">
        <f t="shared" si="471"/>
        <v/>
      </c>
      <c r="S429" s="103" t="str">
        <f t="shared" si="473"/>
        <v/>
      </c>
      <c r="T429" s="103" t="str">
        <f t="shared" si="481"/>
        <v/>
      </c>
      <c r="U429" s="103" t="str">
        <f t="shared" si="486"/>
        <v/>
      </c>
      <c r="V429" s="103" t="str">
        <f t="shared" si="488"/>
        <v/>
      </c>
      <c r="W429" s="103" t="str">
        <f t="shared" si="489"/>
        <v/>
      </c>
      <c r="X429" s="103" t="str">
        <f t="shared" si="495"/>
        <v/>
      </c>
      <c r="Y429" s="103" t="str">
        <f t="shared" si="496"/>
        <v/>
      </c>
      <c r="Z429" s="12" t="str">
        <f t="shared" si="445"/>
        <v/>
      </c>
      <c r="AA429" s="12" t="str">
        <f t="shared" si="446"/>
        <v/>
      </c>
      <c r="AB429" s="12" t="str">
        <f t="shared" si="447"/>
        <v/>
      </c>
      <c r="AC429" s="12" t="str">
        <f t="shared" si="448"/>
        <v/>
      </c>
      <c r="AD429" s="12" t="str">
        <f t="shared" si="449"/>
        <v/>
      </c>
      <c r="AE429" s="12" t="str">
        <f t="shared" si="450"/>
        <v/>
      </c>
      <c r="AF429" s="12" t="str">
        <f t="shared" si="451"/>
        <v/>
      </c>
      <c r="AG429" s="12" t="str">
        <f t="shared" si="452"/>
        <v/>
      </c>
      <c r="AH429" s="12" t="str">
        <f t="shared" si="453"/>
        <v/>
      </c>
      <c r="AI429" s="12" t="str">
        <f t="shared" si="454"/>
        <v/>
      </c>
      <c r="AJ429" s="12" t="str">
        <f t="shared" si="499"/>
        <v/>
      </c>
      <c r="AK429" s="12" t="str">
        <f t="shared" si="500"/>
        <v/>
      </c>
      <c r="AL429" s="12" t="str">
        <f t="shared" si="501"/>
        <v/>
      </c>
      <c r="AM429" s="12" t="str">
        <f t="shared" si="502"/>
        <v/>
      </c>
      <c r="AN429" s="12" t="str">
        <f t="shared" si="503"/>
        <v/>
      </c>
      <c r="AO429" s="29" t="str">
        <f t="shared" si="455"/>
        <v/>
      </c>
      <c r="AP429" s="31" t="str">
        <f t="shared" si="456"/>
        <v>0</v>
      </c>
      <c r="AQ429"/>
      <c r="AR429" s="58">
        <f t="shared" si="457"/>
        <v>0</v>
      </c>
      <c r="AS429" s="58">
        <f t="shared" si="458"/>
        <v>0</v>
      </c>
      <c r="AT429" s="65">
        <f t="shared" si="459"/>
        <v>0</v>
      </c>
      <c r="AU429" s="82" t="str">
        <f t="shared" si="460"/>
        <v/>
      </c>
      <c r="AV429" s="82" t="str">
        <f t="shared" si="461"/>
        <v/>
      </c>
      <c r="AW429" s="82" t="str">
        <f t="shared" si="462"/>
        <v/>
      </c>
      <c r="AX429" s="82" t="str">
        <f t="shared" si="463"/>
        <v/>
      </c>
      <c r="AY429" s="82" t="str">
        <f t="shared" si="464"/>
        <v/>
      </c>
      <c r="AZ429" s="82" t="str">
        <f t="shared" si="465"/>
        <v/>
      </c>
      <c r="BA429" s="82" t="str">
        <f t="shared" si="466"/>
        <v/>
      </c>
      <c r="BB429" s="82" t="str">
        <f t="shared" si="467"/>
        <v/>
      </c>
      <c r="BC429" s="82" t="str">
        <f t="shared" si="468"/>
        <v/>
      </c>
      <c r="BD429" s="82" t="str">
        <f t="shared" si="469"/>
        <v/>
      </c>
      <c r="BE429" s="83" t="str">
        <f t="shared" si="498"/>
        <v/>
      </c>
      <c r="BF429" s="83" t="str">
        <f t="shared" si="497"/>
        <v/>
      </c>
      <c r="BG429" s="83" t="str">
        <f t="shared" si="497"/>
        <v/>
      </c>
      <c r="BH429" s="83" t="str">
        <f t="shared" si="497"/>
        <v/>
      </c>
      <c r="BI429" s="83" t="str">
        <f t="shared" si="497"/>
        <v/>
      </c>
      <c r="BJ429" s="83" t="str">
        <f t="shared" si="497"/>
        <v/>
      </c>
      <c r="BK429" s="83" t="str">
        <f t="shared" si="497"/>
        <v/>
      </c>
      <c r="BL429" s="83" t="str">
        <f t="shared" si="497"/>
        <v/>
      </c>
      <c r="BM429" s="83" t="str">
        <f t="shared" si="497"/>
        <v/>
      </c>
      <c r="BN429" s="83" t="str">
        <f t="shared" si="497"/>
        <v/>
      </c>
      <c r="BO429" s="68"/>
      <c r="BP429" s="68"/>
      <c r="BQ429" s="68"/>
      <c r="BR429" s="81">
        <f t="shared" ca="1" si="441"/>
        <v>0</v>
      </c>
      <c r="CO429"/>
      <c r="CP429"/>
      <c r="CS429"/>
      <c r="CT429" s="31">
        <f t="shared" si="442"/>
        <v>0</v>
      </c>
    </row>
    <row r="430" spans="1:98" x14ac:dyDescent="0.2">
      <c r="A430" s="95"/>
      <c r="B430" s="84" t="str">
        <f t="shared" si="482"/>
        <v/>
      </c>
      <c r="C430" s="13" t="str">
        <f t="shared" si="487"/>
        <v/>
      </c>
      <c r="D430" s="85" t="str">
        <f t="shared" si="483"/>
        <v/>
      </c>
      <c r="E430" s="86" t="str">
        <f t="shared" si="484"/>
        <v/>
      </c>
      <c r="F430" s="86">
        <f t="shared" si="438"/>
        <v>0</v>
      </c>
      <c r="G430" s="35" t="str">
        <f>IF(A429&lt;&gt;"",COUNTIF($F$5:F430,F430),"")</f>
        <v/>
      </c>
      <c r="H430" s="35">
        <f t="shared" si="439"/>
        <v>426</v>
      </c>
      <c r="I430" s="117" t="str">
        <f t="shared" si="443"/>
        <v/>
      </c>
      <c r="J430" s="28" t="str">
        <f t="shared" si="444"/>
        <v/>
      </c>
      <c r="K430" s="103" t="str">
        <f t="shared" si="470"/>
        <v/>
      </c>
      <c r="L430" s="103" t="str">
        <f t="shared" si="472"/>
        <v/>
      </c>
      <c r="M430" s="103" t="str">
        <f t="shared" si="479"/>
        <v/>
      </c>
      <c r="N430" s="103" t="str">
        <f t="shared" si="480"/>
        <v/>
      </c>
      <c r="O430" s="103" t="str">
        <f t="shared" si="485"/>
        <v/>
      </c>
      <c r="P430" s="103" t="str">
        <f t="shared" si="437"/>
        <v/>
      </c>
      <c r="Q430" s="103" t="str">
        <f t="shared" si="440"/>
        <v/>
      </c>
      <c r="R430" s="103" t="str">
        <f t="shared" si="471"/>
        <v/>
      </c>
      <c r="S430" s="103" t="str">
        <f t="shared" si="473"/>
        <v/>
      </c>
      <c r="T430" s="103" t="str">
        <f t="shared" si="481"/>
        <v/>
      </c>
      <c r="U430" s="103" t="str">
        <f t="shared" si="486"/>
        <v/>
      </c>
      <c r="V430" s="103" t="str">
        <f t="shared" si="488"/>
        <v/>
      </c>
      <c r="W430" s="103" t="str">
        <f t="shared" si="489"/>
        <v/>
      </c>
      <c r="X430" s="103" t="str">
        <f t="shared" si="495"/>
        <v/>
      </c>
      <c r="Y430" s="103" t="str">
        <f t="shared" si="496"/>
        <v/>
      </c>
      <c r="Z430" s="12" t="str">
        <f t="shared" si="445"/>
        <v/>
      </c>
      <c r="AA430" s="12" t="str">
        <f t="shared" si="446"/>
        <v/>
      </c>
      <c r="AB430" s="12" t="str">
        <f t="shared" si="447"/>
        <v/>
      </c>
      <c r="AC430" s="12" t="str">
        <f t="shared" si="448"/>
        <v/>
      </c>
      <c r="AD430" s="12" t="str">
        <f t="shared" si="449"/>
        <v/>
      </c>
      <c r="AE430" s="12" t="str">
        <f t="shared" si="450"/>
        <v/>
      </c>
      <c r="AF430" s="12" t="str">
        <f t="shared" si="451"/>
        <v/>
      </c>
      <c r="AG430" s="12" t="str">
        <f t="shared" si="452"/>
        <v/>
      </c>
      <c r="AH430" s="12" t="str">
        <f t="shared" si="453"/>
        <v/>
      </c>
      <c r="AI430" s="12" t="str">
        <f t="shared" si="454"/>
        <v/>
      </c>
      <c r="AJ430" s="12" t="str">
        <f t="shared" si="499"/>
        <v/>
      </c>
      <c r="AK430" s="12" t="str">
        <f t="shared" si="500"/>
        <v/>
      </c>
      <c r="AL430" s="12" t="str">
        <f t="shared" si="501"/>
        <v/>
      </c>
      <c r="AM430" s="12" t="str">
        <f t="shared" si="502"/>
        <v/>
      </c>
      <c r="AN430" s="12" t="str">
        <f t="shared" si="503"/>
        <v/>
      </c>
      <c r="AO430" s="29" t="str">
        <f t="shared" si="455"/>
        <v/>
      </c>
      <c r="AP430" s="31" t="str">
        <f t="shared" si="456"/>
        <v>0</v>
      </c>
      <c r="AQ430"/>
      <c r="AR430" s="58">
        <f t="shared" si="457"/>
        <v>0</v>
      </c>
      <c r="AS430" s="58">
        <f t="shared" si="458"/>
        <v>0</v>
      </c>
      <c r="AT430" s="65">
        <f t="shared" si="459"/>
        <v>0</v>
      </c>
      <c r="AU430" s="82" t="str">
        <f t="shared" si="460"/>
        <v/>
      </c>
      <c r="AV430" s="82" t="str">
        <f t="shared" si="461"/>
        <v/>
      </c>
      <c r="AW430" s="82" t="str">
        <f t="shared" si="462"/>
        <v/>
      </c>
      <c r="AX430" s="82" t="str">
        <f t="shared" si="463"/>
        <v/>
      </c>
      <c r="AY430" s="82" t="str">
        <f t="shared" si="464"/>
        <v/>
      </c>
      <c r="AZ430" s="82" t="str">
        <f t="shared" si="465"/>
        <v/>
      </c>
      <c r="BA430" s="82" t="str">
        <f t="shared" si="466"/>
        <v/>
      </c>
      <c r="BB430" s="82" t="str">
        <f t="shared" si="467"/>
        <v/>
      </c>
      <c r="BC430" s="82" t="str">
        <f t="shared" si="468"/>
        <v/>
      </c>
      <c r="BD430" s="82" t="str">
        <f t="shared" si="469"/>
        <v/>
      </c>
      <c r="BE430" s="83" t="str">
        <f t="shared" si="498"/>
        <v/>
      </c>
      <c r="BF430" s="83" t="str">
        <f t="shared" si="497"/>
        <v/>
      </c>
      <c r="BG430" s="83" t="str">
        <f t="shared" si="497"/>
        <v/>
      </c>
      <c r="BH430" s="83" t="str">
        <f t="shared" si="497"/>
        <v/>
      </c>
      <c r="BI430" s="83" t="str">
        <f t="shared" si="497"/>
        <v/>
      </c>
      <c r="BJ430" s="83" t="str">
        <f t="shared" si="497"/>
        <v/>
      </c>
      <c r="BK430" s="83" t="str">
        <f t="shared" si="497"/>
        <v/>
      </c>
      <c r="BL430" s="83" t="str">
        <f t="shared" si="497"/>
        <v/>
      </c>
      <c r="BM430" s="83" t="str">
        <f t="shared" si="497"/>
        <v/>
      </c>
      <c r="BN430" s="83" t="str">
        <f t="shared" si="497"/>
        <v/>
      </c>
      <c r="BO430" s="68"/>
      <c r="BP430" s="68"/>
      <c r="BQ430" s="68"/>
      <c r="BR430" s="81">
        <f t="shared" ca="1" si="441"/>
        <v>7</v>
      </c>
      <c r="CO430"/>
      <c r="CP430"/>
      <c r="CS430"/>
      <c r="CT430" s="31">
        <f t="shared" si="442"/>
        <v>0</v>
      </c>
    </row>
    <row r="431" spans="1:98" x14ac:dyDescent="0.2">
      <c r="A431" s="95"/>
      <c r="B431" s="84" t="str">
        <f t="shared" si="482"/>
        <v/>
      </c>
      <c r="C431" s="13" t="str">
        <f t="shared" si="487"/>
        <v/>
      </c>
      <c r="D431" s="85" t="str">
        <f t="shared" si="483"/>
        <v/>
      </c>
      <c r="E431" s="86" t="str">
        <f t="shared" si="484"/>
        <v/>
      </c>
      <c r="F431" s="86">
        <f t="shared" si="438"/>
        <v>0</v>
      </c>
      <c r="G431" s="35" t="str">
        <f>IF(A430&lt;&gt;"",COUNTIF($F$5:F431,F431),"")</f>
        <v/>
      </c>
      <c r="H431" s="35">
        <f t="shared" si="439"/>
        <v>427</v>
      </c>
      <c r="I431" s="117" t="str">
        <f t="shared" si="443"/>
        <v/>
      </c>
      <c r="J431" s="28" t="str">
        <f t="shared" si="444"/>
        <v/>
      </c>
      <c r="K431" s="103" t="str">
        <f t="shared" si="470"/>
        <v/>
      </c>
      <c r="L431" s="103" t="str">
        <f t="shared" si="472"/>
        <v/>
      </c>
      <c r="M431" s="103" t="str">
        <f t="shared" si="479"/>
        <v/>
      </c>
      <c r="N431" s="103" t="str">
        <f t="shared" si="480"/>
        <v/>
      </c>
      <c r="O431" s="103" t="str">
        <f t="shared" si="485"/>
        <v/>
      </c>
      <c r="P431" s="103" t="str">
        <f t="shared" si="437"/>
        <v/>
      </c>
      <c r="Q431" s="103" t="str">
        <f t="shared" si="440"/>
        <v/>
      </c>
      <c r="R431" s="103" t="str">
        <f t="shared" si="471"/>
        <v/>
      </c>
      <c r="S431" s="103" t="str">
        <f t="shared" si="473"/>
        <v/>
      </c>
      <c r="T431" s="103" t="str">
        <f t="shared" si="481"/>
        <v/>
      </c>
      <c r="U431" s="103" t="str">
        <f t="shared" si="486"/>
        <v/>
      </c>
      <c r="V431" s="103" t="str">
        <f t="shared" si="488"/>
        <v/>
      </c>
      <c r="W431" s="103" t="str">
        <f t="shared" si="489"/>
        <v/>
      </c>
      <c r="X431" s="103" t="str">
        <f t="shared" si="495"/>
        <v/>
      </c>
      <c r="Y431" s="103" t="str">
        <f t="shared" si="496"/>
        <v/>
      </c>
      <c r="Z431" s="12" t="str">
        <f t="shared" si="445"/>
        <v/>
      </c>
      <c r="AA431" s="12" t="str">
        <f t="shared" si="446"/>
        <v/>
      </c>
      <c r="AB431" s="12" t="str">
        <f t="shared" si="447"/>
        <v/>
      </c>
      <c r="AC431" s="12" t="str">
        <f t="shared" si="448"/>
        <v/>
      </c>
      <c r="AD431" s="12" t="str">
        <f t="shared" si="449"/>
        <v/>
      </c>
      <c r="AE431" s="12" t="str">
        <f t="shared" si="450"/>
        <v/>
      </c>
      <c r="AF431" s="12" t="str">
        <f t="shared" si="451"/>
        <v/>
      </c>
      <c r="AG431" s="12" t="str">
        <f t="shared" si="452"/>
        <v/>
      </c>
      <c r="AH431" s="12" t="str">
        <f t="shared" si="453"/>
        <v/>
      </c>
      <c r="AI431" s="12" t="str">
        <f t="shared" si="454"/>
        <v/>
      </c>
      <c r="AJ431" s="12" t="str">
        <f t="shared" si="499"/>
        <v/>
      </c>
      <c r="AK431" s="12" t="str">
        <f t="shared" si="500"/>
        <v/>
      </c>
      <c r="AL431" s="12" t="str">
        <f t="shared" si="501"/>
        <v/>
      </c>
      <c r="AM431" s="12" t="str">
        <f t="shared" si="502"/>
        <v/>
      </c>
      <c r="AN431" s="12" t="str">
        <f t="shared" si="503"/>
        <v/>
      </c>
      <c r="AO431" s="29" t="str">
        <f t="shared" si="455"/>
        <v/>
      </c>
      <c r="AP431" s="31" t="str">
        <f t="shared" si="456"/>
        <v>0</v>
      </c>
      <c r="AQ431"/>
      <c r="AR431" s="58">
        <f t="shared" si="457"/>
        <v>0</v>
      </c>
      <c r="AS431" s="58">
        <f t="shared" si="458"/>
        <v>0</v>
      </c>
      <c r="AT431" s="65">
        <f t="shared" si="459"/>
        <v>0</v>
      </c>
      <c r="AU431" s="82" t="str">
        <f t="shared" si="460"/>
        <v/>
      </c>
      <c r="AV431" s="82" t="str">
        <f t="shared" si="461"/>
        <v/>
      </c>
      <c r="AW431" s="82" t="str">
        <f t="shared" si="462"/>
        <v/>
      </c>
      <c r="AX431" s="82" t="str">
        <f t="shared" si="463"/>
        <v/>
      </c>
      <c r="AY431" s="82" t="str">
        <f t="shared" si="464"/>
        <v/>
      </c>
      <c r="AZ431" s="82" t="str">
        <f t="shared" si="465"/>
        <v/>
      </c>
      <c r="BA431" s="82" t="str">
        <f t="shared" si="466"/>
        <v/>
      </c>
      <c r="BB431" s="82" t="str">
        <f t="shared" si="467"/>
        <v/>
      </c>
      <c r="BC431" s="82" t="str">
        <f t="shared" si="468"/>
        <v/>
      </c>
      <c r="BD431" s="82" t="str">
        <f t="shared" si="469"/>
        <v/>
      </c>
      <c r="BE431" s="83" t="str">
        <f t="shared" si="498"/>
        <v/>
      </c>
      <c r="BF431" s="83" t="str">
        <f t="shared" si="497"/>
        <v/>
      </c>
      <c r="BG431" s="83" t="str">
        <f t="shared" si="497"/>
        <v/>
      </c>
      <c r="BH431" s="83" t="str">
        <f t="shared" si="497"/>
        <v/>
      </c>
      <c r="BI431" s="83" t="str">
        <f t="shared" si="497"/>
        <v/>
      </c>
      <c r="BJ431" s="83" t="str">
        <f t="shared" si="497"/>
        <v/>
      </c>
      <c r="BK431" s="83" t="str">
        <f t="shared" si="497"/>
        <v/>
      </c>
      <c r="BL431" s="83" t="str">
        <f t="shared" si="497"/>
        <v/>
      </c>
      <c r="BM431" s="83" t="str">
        <f t="shared" si="497"/>
        <v/>
      </c>
      <c r="BN431" s="83" t="str">
        <f t="shared" si="497"/>
        <v/>
      </c>
      <c r="BO431" s="68"/>
      <c r="BP431" s="68"/>
      <c r="BQ431" s="68"/>
      <c r="BR431" s="81">
        <f t="shared" ca="1" si="441"/>
        <v>13</v>
      </c>
      <c r="CO431"/>
      <c r="CP431"/>
      <c r="CS431"/>
      <c r="CT431" s="31">
        <f t="shared" si="442"/>
        <v>0</v>
      </c>
    </row>
    <row r="432" spans="1:98" x14ac:dyDescent="0.2">
      <c r="A432" s="95"/>
      <c r="B432" s="84" t="str">
        <f t="shared" si="482"/>
        <v/>
      </c>
      <c r="C432" s="13" t="str">
        <f t="shared" si="487"/>
        <v/>
      </c>
      <c r="D432" s="85" t="str">
        <f t="shared" si="483"/>
        <v/>
      </c>
      <c r="E432" s="86" t="str">
        <f t="shared" si="484"/>
        <v/>
      </c>
      <c r="F432" s="86">
        <f t="shared" si="438"/>
        <v>0</v>
      </c>
      <c r="G432" s="35" t="str">
        <f>IF(A431&lt;&gt;"",COUNTIF($F$5:F432,F432),"")</f>
        <v/>
      </c>
      <c r="H432" s="35">
        <f t="shared" si="439"/>
        <v>428</v>
      </c>
      <c r="I432" s="117" t="str">
        <f t="shared" si="443"/>
        <v/>
      </c>
      <c r="J432" s="28" t="str">
        <f t="shared" si="444"/>
        <v/>
      </c>
      <c r="K432" s="103" t="str">
        <f t="shared" si="470"/>
        <v/>
      </c>
      <c r="L432" s="103" t="str">
        <f t="shared" si="472"/>
        <v/>
      </c>
      <c r="M432" s="103" t="str">
        <f t="shared" si="479"/>
        <v/>
      </c>
      <c r="N432" s="103" t="str">
        <f t="shared" si="480"/>
        <v/>
      </c>
      <c r="O432" s="103" t="str">
        <f t="shared" si="485"/>
        <v/>
      </c>
      <c r="P432" s="103" t="str">
        <f t="shared" si="437"/>
        <v/>
      </c>
      <c r="Q432" s="103" t="str">
        <f t="shared" si="440"/>
        <v/>
      </c>
      <c r="R432" s="103" t="str">
        <f t="shared" si="471"/>
        <v/>
      </c>
      <c r="S432" s="103" t="str">
        <f t="shared" si="473"/>
        <v/>
      </c>
      <c r="T432" s="103" t="str">
        <f t="shared" si="481"/>
        <v/>
      </c>
      <c r="U432" s="103" t="str">
        <f t="shared" si="486"/>
        <v/>
      </c>
      <c r="V432" s="103" t="str">
        <f t="shared" si="488"/>
        <v/>
      </c>
      <c r="W432" s="103" t="str">
        <f t="shared" si="489"/>
        <v/>
      </c>
      <c r="X432" s="103" t="str">
        <f t="shared" si="495"/>
        <v/>
      </c>
      <c r="Y432" s="103" t="str">
        <f t="shared" si="496"/>
        <v/>
      </c>
      <c r="Z432" s="12" t="str">
        <f t="shared" si="445"/>
        <v/>
      </c>
      <c r="AA432" s="12" t="str">
        <f t="shared" si="446"/>
        <v/>
      </c>
      <c r="AB432" s="12" t="str">
        <f t="shared" si="447"/>
        <v/>
      </c>
      <c r="AC432" s="12" t="str">
        <f t="shared" si="448"/>
        <v/>
      </c>
      <c r="AD432" s="12" t="str">
        <f t="shared" si="449"/>
        <v/>
      </c>
      <c r="AE432" s="12" t="str">
        <f t="shared" si="450"/>
        <v/>
      </c>
      <c r="AF432" s="12" t="str">
        <f t="shared" si="451"/>
        <v/>
      </c>
      <c r="AG432" s="12" t="str">
        <f t="shared" si="452"/>
        <v/>
      </c>
      <c r="AH432" s="12" t="str">
        <f t="shared" si="453"/>
        <v/>
      </c>
      <c r="AI432" s="12" t="str">
        <f t="shared" si="454"/>
        <v/>
      </c>
      <c r="AJ432" s="12" t="str">
        <f t="shared" si="499"/>
        <v/>
      </c>
      <c r="AK432" s="12" t="str">
        <f t="shared" si="500"/>
        <v/>
      </c>
      <c r="AL432" s="12" t="str">
        <f t="shared" si="501"/>
        <v/>
      </c>
      <c r="AM432" s="12" t="str">
        <f t="shared" si="502"/>
        <v/>
      </c>
      <c r="AN432" s="12" t="str">
        <f t="shared" si="503"/>
        <v/>
      </c>
      <c r="AO432" s="29" t="str">
        <f t="shared" si="455"/>
        <v/>
      </c>
      <c r="AP432" s="31" t="str">
        <f t="shared" si="456"/>
        <v>0</v>
      </c>
      <c r="AQ432"/>
      <c r="AR432" s="58">
        <f t="shared" si="457"/>
        <v>0</v>
      </c>
      <c r="AS432" s="58">
        <f t="shared" si="458"/>
        <v>0</v>
      </c>
      <c r="AT432" s="65">
        <f t="shared" si="459"/>
        <v>0</v>
      </c>
      <c r="AU432" s="82" t="str">
        <f t="shared" si="460"/>
        <v/>
      </c>
      <c r="AV432" s="82" t="str">
        <f t="shared" si="461"/>
        <v/>
      </c>
      <c r="AW432" s="82" t="str">
        <f t="shared" si="462"/>
        <v/>
      </c>
      <c r="AX432" s="82" t="str">
        <f t="shared" si="463"/>
        <v/>
      </c>
      <c r="AY432" s="82" t="str">
        <f t="shared" si="464"/>
        <v/>
      </c>
      <c r="AZ432" s="82" t="str">
        <f t="shared" si="465"/>
        <v/>
      </c>
      <c r="BA432" s="82" t="str">
        <f t="shared" si="466"/>
        <v/>
      </c>
      <c r="BB432" s="82" t="str">
        <f t="shared" si="467"/>
        <v/>
      </c>
      <c r="BC432" s="82" t="str">
        <f t="shared" si="468"/>
        <v/>
      </c>
      <c r="BD432" s="82" t="str">
        <f t="shared" si="469"/>
        <v/>
      </c>
      <c r="BE432" s="83" t="str">
        <f t="shared" si="498"/>
        <v/>
      </c>
      <c r="BF432" s="83" t="str">
        <f t="shared" si="497"/>
        <v/>
      </c>
      <c r="BG432" s="83" t="str">
        <f t="shared" si="497"/>
        <v/>
      </c>
      <c r="BH432" s="83" t="str">
        <f t="shared" si="497"/>
        <v/>
      </c>
      <c r="BI432" s="83" t="str">
        <f t="shared" si="497"/>
        <v/>
      </c>
      <c r="BJ432" s="83" t="str">
        <f t="shared" si="497"/>
        <v/>
      </c>
      <c r="BK432" s="83" t="str">
        <f t="shared" si="497"/>
        <v/>
      </c>
      <c r="BL432" s="83" t="str">
        <f t="shared" si="497"/>
        <v/>
      </c>
      <c r="BM432" s="83" t="str">
        <f t="shared" si="497"/>
        <v/>
      </c>
      <c r="BN432" s="83" t="str">
        <f t="shared" si="497"/>
        <v/>
      </c>
      <c r="BO432" s="68"/>
      <c r="BP432" s="68"/>
      <c r="BQ432" s="68"/>
      <c r="BR432" s="81">
        <f t="shared" ca="1" si="441"/>
        <v>23</v>
      </c>
      <c r="CO432"/>
      <c r="CP432"/>
      <c r="CS432"/>
      <c r="CT432" s="31">
        <f t="shared" si="442"/>
        <v>0</v>
      </c>
    </row>
    <row r="433" spans="1:98" x14ac:dyDescent="0.2">
      <c r="A433" s="95"/>
      <c r="B433" s="84" t="str">
        <f t="shared" si="482"/>
        <v/>
      </c>
      <c r="C433" s="13" t="str">
        <f t="shared" si="487"/>
        <v/>
      </c>
      <c r="D433" s="85" t="str">
        <f t="shared" si="483"/>
        <v/>
      </c>
      <c r="E433" s="86" t="str">
        <f t="shared" si="484"/>
        <v/>
      </c>
      <c r="F433" s="86">
        <f t="shared" si="438"/>
        <v>0</v>
      </c>
      <c r="G433" s="35" t="str">
        <f>IF(A432&lt;&gt;"",COUNTIF($F$5:F433,F433),"")</f>
        <v/>
      </c>
      <c r="H433" s="35">
        <f t="shared" si="439"/>
        <v>429</v>
      </c>
      <c r="I433" s="117" t="str">
        <f t="shared" si="443"/>
        <v/>
      </c>
      <c r="J433" s="28" t="str">
        <f t="shared" si="444"/>
        <v/>
      </c>
      <c r="K433" s="103" t="str">
        <f t="shared" si="470"/>
        <v/>
      </c>
      <c r="L433" s="103" t="str">
        <f t="shared" si="472"/>
        <v/>
      </c>
      <c r="M433" s="103" t="str">
        <f t="shared" si="479"/>
        <v/>
      </c>
      <c r="N433" s="103" t="str">
        <f t="shared" si="480"/>
        <v/>
      </c>
      <c r="O433" s="103" t="str">
        <f t="shared" si="485"/>
        <v/>
      </c>
      <c r="P433" s="103" t="str">
        <f t="shared" si="437"/>
        <v/>
      </c>
      <c r="Q433" s="103" t="str">
        <f t="shared" si="440"/>
        <v/>
      </c>
      <c r="R433" s="103" t="str">
        <f t="shared" si="471"/>
        <v/>
      </c>
      <c r="S433" s="103" t="str">
        <f t="shared" si="473"/>
        <v/>
      </c>
      <c r="T433" s="103" t="str">
        <f t="shared" si="481"/>
        <v/>
      </c>
      <c r="U433" s="103" t="str">
        <f t="shared" si="486"/>
        <v/>
      </c>
      <c r="V433" s="103" t="str">
        <f t="shared" si="488"/>
        <v/>
      </c>
      <c r="W433" s="103" t="str">
        <f t="shared" si="489"/>
        <v/>
      </c>
      <c r="X433" s="103" t="str">
        <f t="shared" si="495"/>
        <v/>
      </c>
      <c r="Y433" s="103" t="str">
        <f t="shared" si="496"/>
        <v/>
      </c>
      <c r="Z433" s="12" t="str">
        <f t="shared" si="445"/>
        <v/>
      </c>
      <c r="AA433" s="12" t="str">
        <f t="shared" si="446"/>
        <v/>
      </c>
      <c r="AB433" s="12" t="str">
        <f t="shared" si="447"/>
        <v/>
      </c>
      <c r="AC433" s="12" t="str">
        <f t="shared" si="448"/>
        <v/>
      </c>
      <c r="AD433" s="12" t="str">
        <f t="shared" si="449"/>
        <v/>
      </c>
      <c r="AE433" s="12" t="str">
        <f t="shared" si="450"/>
        <v/>
      </c>
      <c r="AF433" s="12" t="str">
        <f t="shared" si="451"/>
        <v/>
      </c>
      <c r="AG433" s="12" t="str">
        <f t="shared" si="452"/>
        <v/>
      </c>
      <c r="AH433" s="12" t="str">
        <f t="shared" si="453"/>
        <v/>
      </c>
      <c r="AI433" s="12" t="str">
        <f t="shared" si="454"/>
        <v/>
      </c>
      <c r="AJ433" s="12" t="str">
        <f t="shared" si="499"/>
        <v/>
      </c>
      <c r="AK433" s="12" t="str">
        <f t="shared" si="500"/>
        <v/>
      </c>
      <c r="AL433" s="12" t="str">
        <f t="shared" si="501"/>
        <v/>
      </c>
      <c r="AM433" s="12" t="str">
        <f t="shared" si="502"/>
        <v/>
      </c>
      <c r="AN433" s="12" t="str">
        <f t="shared" si="503"/>
        <v/>
      </c>
      <c r="AO433" s="29" t="str">
        <f t="shared" si="455"/>
        <v/>
      </c>
      <c r="AP433" s="31" t="str">
        <f t="shared" si="456"/>
        <v>0</v>
      </c>
      <c r="AQ433"/>
      <c r="AR433" s="58">
        <f t="shared" si="457"/>
        <v>0</v>
      </c>
      <c r="AS433" s="58">
        <f t="shared" si="458"/>
        <v>0</v>
      </c>
      <c r="AT433" s="65">
        <f t="shared" si="459"/>
        <v>0</v>
      </c>
      <c r="AU433" s="82" t="str">
        <f t="shared" si="460"/>
        <v/>
      </c>
      <c r="AV433" s="82" t="str">
        <f t="shared" si="461"/>
        <v/>
      </c>
      <c r="AW433" s="82" t="str">
        <f t="shared" si="462"/>
        <v/>
      </c>
      <c r="AX433" s="82" t="str">
        <f t="shared" si="463"/>
        <v/>
      </c>
      <c r="AY433" s="82" t="str">
        <f t="shared" si="464"/>
        <v/>
      </c>
      <c r="AZ433" s="82" t="str">
        <f t="shared" si="465"/>
        <v/>
      </c>
      <c r="BA433" s="82" t="str">
        <f t="shared" si="466"/>
        <v/>
      </c>
      <c r="BB433" s="82" t="str">
        <f t="shared" si="467"/>
        <v/>
      </c>
      <c r="BC433" s="82" t="str">
        <f t="shared" si="468"/>
        <v/>
      </c>
      <c r="BD433" s="82" t="str">
        <f t="shared" si="469"/>
        <v/>
      </c>
      <c r="BE433" s="83" t="str">
        <f t="shared" si="498"/>
        <v/>
      </c>
      <c r="BF433" s="83" t="str">
        <f t="shared" si="497"/>
        <v/>
      </c>
      <c r="BG433" s="83" t="str">
        <f t="shared" si="497"/>
        <v/>
      </c>
      <c r="BH433" s="83" t="str">
        <f t="shared" si="497"/>
        <v/>
      </c>
      <c r="BI433" s="83" t="str">
        <f t="shared" si="497"/>
        <v/>
      </c>
      <c r="BJ433" s="83" t="str">
        <f t="shared" si="497"/>
        <v/>
      </c>
      <c r="BK433" s="83" t="str">
        <f t="shared" si="497"/>
        <v/>
      </c>
      <c r="BL433" s="83" t="str">
        <f t="shared" si="497"/>
        <v/>
      </c>
      <c r="BM433" s="83" t="str">
        <f t="shared" si="497"/>
        <v/>
      </c>
      <c r="BN433" s="83" t="str">
        <f t="shared" si="497"/>
        <v/>
      </c>
      <c r="BO433" s="68"/>
      <c r="BP433" s="68"/>
      <c r="BQ433" s="68"/>
      <c r="BR433" s="81">
        <f t="shared" ca="1" si="441"/>
        <v>13</v>
      </c>
      <c r="CO433"/>
      <c r="CP433"/>
      <c r="CS433"/>
      <c r="CT433" s="31">
        <f t="shared" si="442"/>
        <v>0</v>
      </c>
    </row>
    <row r="434" spans="1:98" x14ac:dyDescent="0.2">
      <c r="A434" s="95"/>
      <c r="B434" s="84" t="str">
        <f t="shared" si="482"/>
        <v/>
      </c>
      <c r="C434" s="13" t="str">
        <f t="shared" si="487"/>
        <v/>
      </c>
      <c r="D434" s="85" t="str">
        <f t="shared" si="483"/>
        <v/>
      </c>
      <c r="E434" s="86" t="str">
        <f t="shared" si="484"/>
        <v/>
      </c>
      <c r="F434" s="86">
        <f t="shared" si="438"/>
        <v>0</v>
      </c>
      <c r="G434" s="35" t="str">
        <f>IF(A433&lt;&gt;"",COUNTIF($F$5:F434,F434),"")</f>
        <v/>
      </c>
      <c r="H434" s="35">
        <f t="shared" si="439"/>
        <v>430</v>
      </c>
      <c r="I434" s="117" t="str">
        <f t="shared" si="443"/>
        <v/>
      </c>
      <c r="J434" s="28" t="str">
        <f t="shared" si="444"/>
        <v/>
      </c>
      <c r="K434" s="103" t="str">
        <f t="shared" si="470"/>
        <v/>
      </c>
      <c r="L434" s="103" t="str">
        <f t="shared" si="472"/>
        <v/>
      </c>
      <c r="M434" s="103" t="str">
        <f t="shared" si="479"/>
        <v/>
      </c>
      <c r="N434" s="103" t="str">
        <f t="shared" si="480"/>
        <v/>
      </c>
      <c r="O434" s="103" t="str">
        <f t="shared" si="485"/>
        <v/>
      </c>
      <c r="P434" s="103" t="str">
        <f t="shared" si="437"/>
        <v/>
      </c>
      <c r="Q434" s="103" t="str">
        <f t="shared" si="440"/>
        <v/>
      </c>
      <c r="R434" s="103" t="str">
        <f t="shared" si="471"/>
        <v/>
      </c>
      <c r="S434" s="103" t="str">
        <f t="shared" si="473"/>
        <v/>
      </c>
      <c r="T434" s="103" t="str">
        <f t="shared" si="481"/>
        <v/>
      </c>
      <c r="U434" s="103" t="str">
        <f t="shared" si="486"/>
        <v/>
      </c>
      <c r="V434" s="103" t="str">
        <f t="shared" si="488"/>
        <v/>
      </c>
      <c r="W434" s="103" t="str">
        <f t="shared" si="489"/>
        <v/>
      </c>
      <c r="X434" s="103" t="str">
        <f t="shared" si="495"/>
        <v/>
      </c>
      <c r="Y434" s="103" t="str">
        <f t="shared" si="496"/>
        <v/>
      </c>
      <c r="Z434" s="12" t="str">
        <f t="shared" si="445"/>
        <v/>
      </c>
      <c r="AA434" s="12" t="str">
        <f t="shared" si="446"/>
        <v/>
      </c>
      <c r="AB434" s="12" t="str">
        <f t="shared" si="447"/>
        <v/>
      </c>
      <c r="AC434" s="12" t="str">
        <f t="shared" si="448"/>
        <v/>
      </c>
      <c r="AD434" s="12" t="str">
        <f t="shared" si="449"/>
        <v/>
      </c>
      <c r="AE434" s="12" t="str">
        <f t="shared" si="450"/>
        <v/>
      </c>
      <c r="AF434" s="12" t="str">
        <f t="shared" si="451"/>
        <v/>
      </c>
      <c r="AG434" s="12" t="str">
        <f t="shared" si="452"/>
        <v/>
      </c>
      <c r="AH434" s="12" t="str">
        <f t="shared" si="453"/>
        <v/>
      </c>
      <c r="AI434" s="12" t="str">
        <f t="shared" si="454"/>
        <v/>
      </c>
      <c r="AJ434" s="12" t="str">
        <f t="shared" si="499"/>
        <v/>
      </c>
      <c r="AK434" s="12" t="str">
        <f t="shared" si="500"/>
        <v/>
      </c>
      <c r="AL434" s="12" t="str">
        <f t="shared" si="501"/>
        <v/>
      </c>
      <c r="AM434" s="12" t="str">
        <f t="shared" si="502"/>
        <v/>
      </c>
      <c r="AN434" s="12" t="str">
        <f t="shared" si="503"/>
        <v/>
      </c>
      <c r="AO434" s="29" t="str">
        <f t="shared" si="455"/>
        <v/>
      </c>
      <c r="AP434" s="31" t="str">
        <f t="shared" si="456"/>
        <v>0</v>
      </c>
      <c r="AQ434"/>
      <c r="AR434" s="58">
        <f t="shared" si="457"/>
        <v>0</v>
      </c>
      <c r="AS434" s="58">
        <f t="shared" si="458"/>
        <v>0</v>
      </c>
      <c r="AT434" s="65">
        <f t="shared" si="459"/>
        <v>0</v>
      </c>
      <c r="AU434" s="82" t="str">
        <f t="shared" si="460"/>
        <v/>
      </c>
      <c r="AV434" s="82" t="str">
        <f t="shared" si="461"/>
        <v/>
      </c>
      <c r="AW434" s="82" t="str">
        <f t="shared" si="462"/>
        <v/>
      </c>
      <c r="AX434" s="82" t="str">
        <f t="shared" si="463"/>
        <v/>
      </c>
      <c r="AY434" s="82" t="str">
        <f t="shared" si="464"/>
        <v/>
      </c>
      <c r="AZ434" s="82" t="str">
        <f t="shared" si="465"/>
        <v/>
      </c>
      <c r="BA434" s="82" t="str">
        <f t="shared" si="466"/>
        <v/>
      </c>
      <c r="BB434" s="82" t="str">
        <f t="shared" si="467"/>
        <v/>
      </c>
      <c r="BC434" s="82" t="str">
        <f t="shared" si="468"/>
        <v/>
      </c>
      <c r="BD434" s="82" t="str">
        <f t="shared" si="469"/>
        <v/>
      </c>
      <c r="BE434" s="83" t="str">
        <f t="shared" si="498"/>
        <v/>
      </c>
      <c r="BF434" s="83" t="str">
        <f t="shared" si="497"/>
        <v/>
      </c>
      <c r="BG434" s="83" t="str">
        <f t="shared" si="497"/>
        <v/>
      </c>
      <c r="BH434" s="83" t="str">
        <f t="shared" si="497"/>
        <v/>
      </c>
      <c r="BI434" s="83" t="str">
        <f t="shared" si="497"/>
        <v/>
      </c>
      <c r="BJ434" s="83" t="str">
        <f t="shared" si="497"/>
        <v/>
      </c>
      <c r="BK434" s="83" t="str">
        <f t="shared" si="497"/>
        <v/>
      </c>
      <c r="BL434" s="83" t="str">
        <f t="shared" si="497"/>
        <v/>
      </c>
      <c r="BM434" s="83" t="str">
        <f t="shared" si="497"/>
        <v/>
      </c>
      <c r="BN434" s="83" t="str">
        <f t="shared" si="497"/>
        <v/>
      </c>
      <c r="BO434" s="68"/>
      <c r="BP434" s="68"/>
      <c r="BQ434" s="68"/>
      <c r="BR434" s="81">
        <f t="shared" ca="1" si="441"/>
        <v>29</v>
      </c>
      <c r="CO434"/>
      <c r="CP434"/>
      <c r="CS434"/>
      <c r="CT434" s="31">
        <f t="shared" si="442"/>
        <v>0</v>
      </c>
    </row>
    <row r="435" spans="1:98" x14ac:dyDescent="0.2">
      <c r="A435" s="95"/>
      <c r="B435" s="84" t="str">
        <f t="shared" si="482"/>
        <v/>
      </c>
      <c r="C435" s="13" t="str">
        <f t="shared" si="487"/>
        <v/>
      </c>
      <c r="D435" s="85" t="str">
        <f t="shared" si="483"/>
        <v/>
      </c>
      <c r="E435" s="86" t="str">
        <f t="shared" si="484"/>
        <v/>
      </c>
      <c r="F435" s="86">
        <f t="shared" si="438"/>
        <v>0</v>
      </c>
      <c r="G435" s="35" t="str">
        <f>IF(A434&lt;&gt;"",COUNTIF($F$5:F435,F435),"")</f>
        <v/>
      </c>
      <c r="H435" s="35">
        <f t="shared" si="439"/>
        <v>431</v>
      </c>
      <c r="I435" s="117" t="str">
        <f t="shared" si="443"/>
        <v/>
      </c>
      <c r="J435" s="28" t="str">
        <f t="shared" si="444"/>
        <v/>
      </c>
      <c r="K435" s="103" t="str">
        <f t="shared" si="470"/>
        <v/>
      </c>
      <c r="L435" s="103" t="str">
        <f t="shared" si="472"/>
        <v/>
      </c>
      <c r="M435" s="103" t="str">
        <f t="shared" si="479"/>
        <v/>
      </c>
      <c r="N435" s="103" t="str">
        <f t="shared" si="480"/>
        <v/>
      </c>
      <c r="O435" s="103" t="str">
        <f t="shared" si="485"/>
        <v/>
      </c>
      <c r="P435" s="103" t="str">
        <f t="shared" si="437"/>
        <v/>
      </c>
      <c r="Q435" s="103" t="str">
        <f t="shared" si="440"/>
        <v/>
      </c>
      <c r="R435" s="103" t="str">
        <f t="shared" si="471"/>
        <v/>
      </c>
      <c r="S435" s="103" t="str">
        <f t="shared" si="473"/>
        <v/>
      </c>
      <c r="T435" s="103" t="str">
        <f t="shared" si="481"/>
        <v/>
      </c>
      <c r="U435" s="103" t="str">
        <f t="shared" si="486"/>
        <v/>
      </c>
      <c r="V435" s="103" t="str">
        <f t="shared" si="488"/>
        <v/>
      </c>
      <c r="W435" s="103" t="str">
        <f t="shared" si="489"/>
        <v/>
      </c>
      <c r="X435" s="103" t="str">
        <f t="shared" si="495"/>
        <v/>
      </c>
      <c r="Y435" s="103" t="str">
        <f t="shared" si="496"/>
        <v/>
      </c>
      <c r="Z435" s="12" t="str">
        <f t="shared" si="445"/>
        <v/>
      </c>
      <c r="AA435" s="12" t="str">
        <f t="shared" si="446"/>
        <v/>
      </c>
      <c r="AB435" s="12" t="str">
        <f t="shared" si="447"/>
        <v/>
      </c>
      <c r="AC435" s="12" t="str">
        <f t="shared" si="448"/>
        <v/>
      </c>
      <c r="AD435" s="12" t="str">
        <f t="shared" si="449"/>
        <v/>
      </c>
      <c r="AE435" s="12" t="str">
        <f t="shared" si="450"/>
        <v/>
      </c>
      <c r="AF435" s="12" t="str">
        <f t="shared" si="451"/>
        <v/>
      </c>
      <c r="AG435" s="12" t="str">
        <f t="shared" si="452"/>
        <v/>
      </c>
      <c r="AH435" s="12" t="str">
        <f t="shared" si="453"/>
        <v/>
      </c>
      <c r="AI435" s="12" t="str">
        <f t="shared" si="454"/>
        <v/>
      </c>
      <c r="AJ435" s="12" t="str">
        <f t="shared" si="499"/>
        <v/>
      </c>
      <c r="AK435" s="12" t="str">
        <f t="shared" si="500"/>
        <v/>
      </c>
      <c r="AL435" s="12" t="str">
        <f t="shared" si="501"/>
        <v/>
      </c>
      <c r="AM435" s="12" t="str">
        <f t="shared" si="502"/>
        <v/>
      </c>
      <c r="AN435" s="12" t="str">
        <f t="shared" si="503"/>
        <v/>
      </c>
      <c r="AO435" s="29" t="str">
        <f t="shared" si="455"/>
        <v/>
      </c>
      <c r="AP435" s="31" t="str">
        <f t="shared" si="456"/>
        <v>0</v>
      </c>
      <c r="AQ435"/>
      <c r="AR435" s="58">
        <f t="shared" si="457"/>
        <v>0</v>
      </c>
      <c r="AS435" s="58">
        <f t="shared" si="458"/>
        <v>0</v>
      </c>
      <c r="AT435" s="65">
        <f t="shared" si="459"/>
        <v>0</v>
      </c>
      <c r="AU435" s="82" t="str">
        <f t="shared" si="460"/>
        <v/>
      </c>
      <c r="AV435" s="82" t="str">
        <f t="shared" si="461"/>
        <v/>
      </c>
      <c r="AW435" s="82" t="str">
        <f t="shared" si="462"/>
        <v/>
      </c>
      <c r="AX435" s="82" t="str">
        <f t="shared" si="463"/>
        <v/>
      </c>
      <c r="AY435" s="82" t="str">
        <f t="shared" si="464"/>
        <v/>
      </c>
      <c r="AZ435" s="82" t="str">
        <f t="shared" si="465"/>
        <v/>
      </c>
      <c r="BA435" s="82" t="str">
        <f t="shared" si="466"/>
        <v/>
      </c>
      <c r="BB435" s="82" t="str">
        <f t="shared" si="467"/>
        <v/>
      </c>
      <c r="BC435" s="82" t="str">
        <f t="shared" si="468"/>
        <v/>
      </c>
      <c r="BD435" s="82" t="str">
        <f t="shared" si="469"/>
        <v/>
      </c>
      <c r="BE435" s="83" t="str">
        <f t="shared" si="498"/>
        <v/>
      </c>
      <c r="BF435" s="83" t="str">
        <f t="shared" si="497"/>
        <v/>
      </c>
      <c r="BG435" s="83" t="str">
        <f t="shared" si="497"/>
        <v/>
      </c>
      <c r="BH435" s="83" t="str">
        <f t="shared" si="497"/>
        <v/>
      </c>
      <c r="BI435" s="83" t="str">
        <f t="shared" si="497"/>
        <v/>
      </c>
      <c r="BJ435" s="83" t="str">
        <f t="shared" si="497"/>
        <v/>
      </c>
      <c r="BK435" s="83" t="str">
        <f t="shared" si="497"/>
        <v/>
      </c>
      <c r="BL435" s="83" t="str">
        <f t="shared" si="497"/>
        <v/>
      </c>
      <c r="BM435" s="83" t="str">
        <f t="shared" si="497"/>
        <v/>
      </c>
      <c r="BN435" s="83" t="str">
        <f t="shared" si="497"/>
        <v/>
      </c>
      <c r="BO435" s="68"/>
      <c r="BP435" s="68"/>
      <c r="BQ435" s="68"/>
      <c r="BR435" s="81">
        <f t="shared" ca="1" si="441"/>
        <v>29</v>
      </c>
      <c r="CO435"/>
      <c r="CP435"/>
      <c r="CS435"/>
      <c r="CT435" s="31">
        <f t="shared" si="442"/>
        <v>0</v>
      </c>
    </row>
    <row r="436" spans="1:98" x14ac:dyDescent="0.2">
      <c r="A436" s="95"/>
      <c r="B436" s="84" t="str">
        <f t="shared" si="482"/>
        <v/>
      </c>
      <c r="C436" s="13" t="str">
        <f t="shared" si="487"/>
        <v/>
      </c>
      <c r="D436" s="85" t="str">
        <f t="shared" si="483"/>
        <v/>
      </c>
      <c r="E436" s="86" t="str">
        <f t="shared" si="484"/>
        <v/>
      </c>
      <c r="F436" s="86">
        <f t="shared" si="438"/>
        <v>0</v>
      </c>
      <c r="G436" s="35" t="str">
        <f>IF(A435&lt;&gt;"",COUNTIF($F$5:F436,F436),"")</f>
        <v/>
      </c>
      <c r="H436" s="35">
        <f t="shared" si="439"/>
        <v>432</v>
      </c>
      <c r="I436" s="117" t="str">
        <f t="shared" si="443"/>
        <v/>
      </c>
      <c r="J436" s="28" t="str">
        <f t="shared" si="444"/>
        <v/>
      </c>
      <c r="K436" s="103" t="str">
        <f t="shared" si="470"/>
        <v/>
      </c>
      <c r="L436" s="103" t="str">
        <f t="shared" si="472"/>
        <v/>
      </c>
      <c r="M436" s="103" t="str">
        <f t="shared" si="479"/>
        <v/>
      </c>
      <c r="N436" s="103" t="str">
        <f t="shared" si="480"/>
        <v/>
      </c>
      <c r="O436" s="103" t="str">
        <f t="shared" si="485"/>
        <v/>
      </c>
      <c r="P436" s="103" t="str">
        <f t="shared" si="437"/>
        <v/>
      </c>
      <c r="Q436" s="103" t="str">
        <f t="shared" si="440"/>
        <v/>
      </c>
      <c r="R436" s="103" t="str">
        <f t="shared" si="471"/>
        <v/>
      </c>
      <c r="S436" s="103" t="str">
        <f t="shared" si="473"/>
        <v/>
      </c>
      <c r="T436" s="103" t="str">
        <f t="shared" si="481"/>
        <v/>
      </c>
      <c r="U436" s="103" t="str">
        <f t="shared" si="486"/>
        <v/>
      </c>
      <c r="V436" s="103" t="str">
        <f t="shared" si="488"/>
        <v/>
      </c>
      <c r="W436" s="103" t="str">
        <f t="shared" si="489"/>
        <v/>
      </c>
      <c r="X436" s="103" t="str">
        <f t="shared" si="495"/>
        <v/>
      </c>
      <c r="Y436" s="103" t="str">
        <f t="shared" si="496"/>
        <v/>
      </c>
      <c r="Z436" s="12" t="str">
        <f t="shared" si="445"/>
        <v/>
      </c>
      <c r="AA436" s="12" t="str">
        <f t="shared" si="446"/>
        <v/>
      </c>
      <c r="AB436" s="12" t="str">
        <f t="shared" si="447"/>
        <v/>
      </c>
      <c r="AC436" s="12" t="str">
        <f t="shared" si="448"/>
        <v/>
      </c>
      <c r="AD436" s="12" t="str">
        <f t="shared" si="449"/>
        <v/>
      </c>
      <c r="AE436" s="12" t="str">
        <f t="shared" si="450"/>
        <v/>
      </c>
      <c r="AF436" s="12" t="str">
        <f t="shared" si="451"/>
        <v/>
      </c>
      <c r="AG436" s="12" t="str">
        <f t="shared" si="452"/>
        <v/>
      </c>
      <c r="AH436" s="12" t="str">
        <f t="shared" si="453"/>
        <v/>
      </c>
      <c r="AI436" s="12" t="str">
        <f t="shared" si="454"/>
        <v/>
      </c>
      <c r="AJ436" s="12" t="str">
        <f t="shared" si="499"/>
        <v/>
      </c>
      <c r="AK436" s="12" t="str">
        <f t="shared" si="500"/>
        <v/>
      </c>
      <c r="AL436" s="12" t="str">
        <f t="shared" si="501"/>
        <v/>
      </c>
      <c r="AM436" s="12" t="str">
        <f t="shared" si="502"/>
        <v/>
      </c>
      <c r="AN436" s="12" t="str">
        <f t="shared" si="503"/>
        <v/>
      </c>
      <c r="AO436" s="29" t="str">
        <f t="shared" si="455"/>
        <v/>
      </c>
      <c r="AP436" s="31" t="str">
        <f t="shared" si="456"/>
        <v>0</v>
      </c>
      <c r="AQ436"/>
      <c r="AR436" s="58">
        <f t="shared" si="457"/>
        <v>0</v>
      </c>
      <c r="AS436" s="58">
        <f t="shared" si="458"/>
        <v>0</v>
      </c>
      <c r="AT436" s="65">
        <f t="shared" si="459"/>
        <v>0</v>
      </c>
      <c r="AU436" s="82" t="str">
        <f t="shared" si="460"/>
        <v/>
      </c>
      <c r="AV436" s="82" t="str">
        <f t="shared" si="461"/>
        <v/>
      </c>
      <c r="AW436" s="82" t="str">
        <f t="shared" si="462"/>
        <v/>
      </c>
      <c r="AX436" s="82" t="str">
        <f t="shared" si="463"/>
        <v/>
      </c>
      <c r="AY436" s="82" t="str">
        <f t="shared" si="464"/>
        <v/>
      </c>
      <c r="AZ436" s="82" t="str">
        <f t="shared" si="465"/>
        <v/>
      </c>
      <c r="BA436" s="82" t="str">
        <f t="shared" si="466"/>
        <v/>
      </c>
      <c r="BB436" s="82" t="str">
        <f t="shared" si="467"/>
        <v/>
      </c>
      <c r="BC436" s="82" t="str">
        <f t="shared" si="468"/>
        <v/>
      </c>
      <c r="BD436" s="82" t="str">
        <f t="shared" si="469"/>
        <v/>
      </c>
      <c r="BE436" s="83" t="str">
        <f t="shared" si="498"/>
        <v/>
      </c>
      <c r="BF436" s="83" t="str">
        <f t="shared" si="497"/>
        <v/>
      </c>
      <c r="BG436" s="83" t="str">
        <f t="shared" si="497"/>
        <v/>
      </c>
      <c r="BH436" s="83" t="str">
        <f t="shared" si="497"/>
        <v/>
      </c>
      <c r="BI436" s="83" t="str">
        <f t="shared" si="497"/>
        <v/>
      </c>
      <c r="BJ436" s="83" t="str">
        <f t="shared" si="497"/>
        <v/>
      </c>
      <c r="BK436" s="83" t="str">
        <f t="shared" si="497"/>
        <v/>
      </c>
      <c r="BL436" s="83" t="str">
        <f t="shared" si="497"/>
        <v/>
      </c>
      <c r="BM436" s="83" t="str">
        <f t="shared" si="497"/>
        <v/>
      </c>
      <c r="BN436" s="83" t="str">
        <f t="shared" si="497"/>
        <v/>
      </c>
      <c r="BO436" s="68"/>
      <c r="BP436" s="68"/>
      <c r="BQ436" s="68"/>
      <c r="BR436" s="81">
        <f t="shared" ca="1" si="441"/>
        <v>23</v>
      </c>
      <c r="CO436"/>
      <c r="CP436"/>
      <c r="CS436"/>
      <c r="CT436" s="31">
        <f t="shared" si="442"/>
        <v>0</v>
      </c>
    </row>
    <row r="437" spans="1:98" x14ac:dyDescent="0.2">
      <c r="A437" s="95"/>
      <c r="B437" s="84" t="str">
        <f t="shared" si="482"/>
        <v/>
      </c>
      <c r="C437" s="13" t="str">
        <f t="shared" si="487"/>
        <v/>
      </c>
      <c r="D437" s="85" t="str">
        <f t="shared" si="483"/>
        <v/>
      </c>
      <c r="E437" s="86" t="str">
        <f t="shared" si="484"/>
        <v/>
      </c>
      <c r="F437" s="86">
        <f t="shared" si="438"/>
        <v>0</v>
      </c>
      <c r="G437" s="35" t="str">
        <f>IF(A436&lt;&gt;"",COUNTIF($F$5:F437,F437),"")</f>
        <v/>
      </c>
      <c r="H437" s="35">
        <f t="shared" si="439"/>
        <v>433</v>
      </c>
      <c r="I437" s="117" t="str">
        <f t="shared" si="443"/>
        <v/>
      </c>
      <c r="J437" s="28" t="str">
        <f t="shared" si="444"/>
        <v/>
      </c>
      <c r="K437" s="103" t="str">
        <f t="shared" si="470"/>
        <v/>
      </c>
      <c r="L437" s="103" t="str">
        <f t="shared" si="472"/>
        <v/>
      </c>
      <c r="M437" s="103" t="str">
        <f t="shared" si="479"/>
        <v/>
      </c>
      <c r="N437" s="103" t="str">
        <f t="shared" si="480"/>
        <v/>
      </c>
      <c r="O437" s="103" t="str">
        <f t="shared" si="485"/>
        <v/>
      </c>
      <c r="P437" s="103" t="str">
        <f t="shared" si="437"/>
        <v/>
      </c>
      <c r="Q437" s="103" t="str">
        <f t="shared" si="440"/>
        <v/>
      </c>
      <c r="R437" s="103" t="str">
        <f t="shared" si="471"/>
        <v/>
      </c>
      <c r="S437" s="103" t="str">
        <f t="shared" si="473"/>
        <v/>
      </c>
      <c r="T437" s="103" t="str">
        <f t="shared" si="481"/>
        <v/>
      </c>
      <c r="U437" s="103" t="str">
        <f t="shared" si="486"/>
        <v/>
      </c>
      <c r="V437" s="103" t="str">
        <f t="shared" si="488"/>
        <v/>
      </c>
      <c r="W437" s="103" t="str">
        <f t="shared" si="489"/>
        <v/>
      </c>
      <c r="X437" s="103" t="str">
        <f t="shared" si="495"/>
        <v/>
      </c>
      <c r="Y437" s="103" t="str">
        <f t="shared" si="496"/>
        <v/>
      </c>
      <c r="Z437" s="12" t="str">
        <f t="shared" si="445"/>
        <v/>
      </c>
      <c r="AA437" s="12" t="str">
        <f t="shared" si="446"/>
        <v/>
      </c>
      <c r="AB437" s="12" t="str">
        <f t="shared" si="447"/>
        <v/>
      </c>
      <c r="AC437" s="12" t="str">
        <f t="shared" si="448"/>
        <v/>
      </c>
      <c r="AD437" s="12" t="str">
        <f t="shared" si="449"/>
        <v/>
      </c>
      <c r="AE437" s="12" t="str">
        <f t="shared" si="450"/>
        <v/>
      </c>
      <c r="AF437" s="12" t="str">
        <f t="shared" si="451"/>
        <v/>
      </c>
      <c r="AG437" s="12" t="str">
        <f t="shared" si="452"/>
        <v/>
      </c>
      <c r="AH437" s="12" t="str">
        <f t="shared" si="453"/>
        <v/>
      </c>
      <c r="AI437" s="12" t="str">
        <f t="shared" si="454"/>
        <v/>
      </c>
      <c r="AJ437" s="12" t="str">
        <f t="shared" si="499"/>
        <v/>
      </c>
      <c r="AK437" s="12" t="str">
        <f t="shared" si="500"/>
        <v/>
      </c>
      <c r="AL437" s="12" t="str">
        <f t="shared" si="501"/>
        <v/>
      </c>
      <c r="AM437" s="12" t="str">
        <f t="shared" si="502"/>
        <v/>
      </c>
      <c r="AN437" s="12" t="str">
        <f t="shared" si="503"/>
        <v/>
      </c>
      <c r="AO437" s="29" t="str">
        <f t="shared" si="455"/>
        <v/>
      </c>
      <c r="AP437" s="31" t="str">
        <f t="shared" si="456"/>
        <v>0</v>
      </c>
      <c r="AQ437"/>
      <c r="AR437" s="58">
        <f t="shared" si="457"/>
        <v>0</v>
      </c>
      <c r="AS437" s="58">
        <f t="shared" si="458"/>
        <v>0</v>
      </c>
      <c r="AT437" s="65">
        <f t="shared" si="459"/>
        <v>0</v>
      </c>
      <c r="AU437" s="82" t="str">
        <f t="shared" si="460"/>
        <v/>
      </c>
      <c r="AV437" s="82" t="str">
        <f t="shared" si="461"/>
        <v/>
      </c>
      <c r="AW437" s="82" t="str">
        <f t="shared" si="462"/>
        <v/>
      </c>
      <c r="AX437" s="82" t="str">
        <f t="shared" si="463"/>
        <v/>
      </c>
      <c r="AY437" s="82" t="str">
        <f t="shared" si="464"/>
        <v/>
      </c>
      <c r="AZ437" s="82" t="str">
        <f t="shared" si="465"/>
        <v/>
      </c>
      <c r="BA437" s="82" t="str">
        <f t="shared" si="466"/>
        <v/>
      </c>
      <c r="BB437" s="82" t="str">
        <f t="shared" si="467"/>
        <v/>
      </c>
      <c r="BC437" s="82" t="str">
        <f t="shared" si="468"/>
        <v/>
      </c>
      <c r="BD437" s="82" t="str">
        <f t="shared" si="469"/>
        <v/>
      </c>
      <c r="BE437" s="83" t="str">
        <f t="shared" si="498"/>
        <v/>
      </c>
      <c r="BF437" s="83" t="str">
        <f t="shared" si="497"/>
        <v/>
      </c>
      <c r="BG437" s="83" t="str">
        <f t="shared" si="497"/>
        <v/>
      </c>
      <c r="BH437" s="83" t="str">
        <f t="shared" si="497"/>
        <v/>
      </c>
      <c r="BI437" s="83" t="str">
        <f t="shared" si="497"/>
        <v/>
      </c>
      <c r="BJ437" s="83" t="str">
        <f t="shared" si="497"/>
        <v/>
      </c>
      <c r="BK437" s="83" t="str">
        <f t="shared" si="497"/>
        <v/>
      </c>
      <c r="BL437" s="83" t="str">
        <f t="shared" si="497"/>
        <v/>
      </c>
      <c r="BM437" s="83" t="str">
        <f t="shared" si="497"/>
        <v/>
      </c>
      <c r="BN437" s="83" t="str">
        <f t="shared" si="497"/>
        <v/>
      </c>
      <c r="BO437" s="68"/>
      <c r="BP437" s="68"/>
      <c r="BQ437" s="68"/>
      <c r="BR437" s="81">
        <f t="shared" ca="1" si="441"/>
        <v>10</v>
      </c>
      <c r="CO437"/>
      <c r="CP437"/>
      <c r="CS437"/>
      <c r="CT437" s="31">
        <f t="shared" si="442"/>
        <v>0</v>
      </c>
    </row>
    <row r="438" spans="1:98" x14ac:dyDescent="0.2">
      <c r="A438" s="95"/>
      <c r="B438" s="84" t="str">
        <f t="shared" si="482"/>
        <v/>
      </c>
      <c r="C438" s="13" t="str">
        <f t="shared" si="487"/>
        <v/>
      </c>
      <c r="D438" s="85" t="str">
        <f t="shared" si="483"/>
        <v/>
      </c>
      <c r="E438" s="86" t="str">
        <f t="shared" si="484"/>
        <v/>
      </c>
      <c r="F438" s="86">
        <f t="shared" si="438"/>
        <v>0</v>
      </c>
      <c r="G438" s="35" t="str">
        <f>IF(A437&lt;&gt;"",COUNTIF($F$5:F438,F438),"")</f>
        <v/>
      </c>
      <c r="H438" s="35">
        <f t="shared" si="439"/>
        <v>434</v>
      </c>
      <c r="I438" s="117" t="str">
        <f t="shared" si="443"/>
        <v/>
      </c>
      <c r="J438" s="28" t="str">
        <f t="shared" si="444"/>
        <v/>
      </c>
      <c r="K438" s="103" t="str">
        <f t="shared" si="470"/>
        <v/>
      </c>
      <c r="L438" s="103" t="str">
        <f t="shared" si="472"/>
        <v/>
      </c>
      <c r="M438" s="103" t="str">
        <f t="shared" si="479"/>
        <v/>
      </c>
      <c r="N438" s="103" t="str">
        <f t="shared" si="480"/>
        <v/>
      </c>
      <c r="O438" s="103" t="str">
        <f t="shared" si="485"/>
        <v/>
      </c>
      <c r="P438" s="103" t="str">
        <f t="shared" si="437"/>
        <v/>
      </c>
      <c r="Q438" s="103" t="str">
        <f t="shared" si="440"/>
        <v/>
      </c>
      <c r="R438" s="103" t="str">
        <f t="shared" si="471"/>
        <v/>
      </c>
      <c r="S438" s="103" t="str">
        <f t="shared" si="473"/>
        <v/>
      </c>
      <c r="T438" s="103" t="str">
        <f t="shared" si="481"/>
        <v/>
      </c>
      <c r="U438" s="103" t="str">
        <f t="shared" si="486"/>
        <v/>
      </c>
      <c r="V438" s="103" t="str">
        <f t="shared" si="488"/>
        <v/>
      </c>
      <c r="W438" s="103" t="str">
        <f t="shared" si="489"/>
        <v/>
      </c>
      <c r="X438" s="103" t="str">
        <f t="shared" si="495"/>
        <v/>
      </c>
      <c r="Y438" s="103" t="str">
        <f t="shared" si="496"/>
        <v/>
      </c>
      <c r="Z438" s="12" t="str">
        <f t="shared" si="445"/>
        <v/>
      </c>
      <c r="AA438" s="12" t="str">
        <f t="shared" si="446"/>
        <v/>
      </c>
      <c r="AB438" s="12" t="str">
        <f t="shared" si="447"/>
        <v/>
      </c>
      <c r="AC438" s="12" t="str">
        <f t="shared" si="448"/>
        <v/>
      </c>
      <c r="AD438" s="12" t="str">
        <f t="shared" si="449"/>
        <v/>
      </c>
      <c r="AE438" s="12" t="str">
        <f t="shared" si="450"/>
        <v/>
      </c>
      <c r="AF438" s="12" t="str">
        <f t="shared" si="451"/>
        <v/>
      </c>
      <c r="AG438" s="12" t="str">
        <f t="shared" si="452"/>
        <v/>
      </c>
      <c r="AH438" s="12" t="str">
        <f t="shared" si="453"/>
        <v/>
      </c>
      <c r="AI438" s="12" t="str">
        <f t="shared" si="454"/>
        <v/>
      </c>
      <c r="AJ438" s="12" t="str">
        <f t="shared" si="499"/>
        <v/>
      </c>
      <c r="AK438" s="12" t="str">
        <f t="shared" si="500"/>
        <v/>
      </c>
      <c r="AL438" s="12" t="str">
        <f t="shared" si="501"/>
        <v/>
      </c>
      <c r="AM438" s="12" t="str">
        <f t="shared" si="502"/>
        <v/>
      </c>
      <c r="AN438" s="12" t="str">
        <f t="shared" si="503"/>
        <v/>
      </c>
      <c r="AO438" s="29" t="str">
        <f t="shared" si="455"/>
        <v/>
      </c>
      <c r="AP438" s="31" t="str">
        <f t="shared" si="456"/>
        <v>0</v>
      </c>
      <c r="AQ438"/>
      <c r="AR438" s="58">
        <f t="shared" si="457"/>
        <v>0</v>
      </c>
      <c r="AS438" s="58">
        <f t="shared" si="458"/>
        <v>0</v>
      </c>
      <c r="AT438" s="65">
        <f t="shared" si="459"/>
        <v>0</v>
      </c>
      <c r="AU438" s="82" t="str">
        <f t="shared" si="460"/>
        <v/>
      </c>
      <c r="AV438" s="82" t="str">
        <f t="shared" si="461"/>
        <v/>
      </c>
      <c r="AW438" s="82" t="str">
        <f t="shared" si="462"/>
        <v/>
      </c>
      <c r="AX438" s="82" t="str">
        <f t="shared" si="463"/>
        <v/>
      </c>
      <c r="AY438" s="82" t="str">
        <f t="shared" si="464"/>
        <v/>
      </c>
      <c r="AZ438" s="82" t="str">
        <f t="shared" si="465"/>
        <v/>
      </c>
      <c r="BA438" s="82" t="str">
        <f t="shared" si="466"/>
        <v/>
      </c>
      <c r="BB438" s="82" t="str">
        <f t="shared" si="467"/>
        <v/>
      </c>
      <c r="BC438" s="82" t="str">
        <f t="shared" si="468"/>
        <v/>
      </c>
      <c r="BD438" s="82" t="str">
        <f t="shared" si="469"/>
        <v/>
      </c>
      <c r="BE438" s="83" t="str">
        <f t="shared" si="498"/>
        <v/>
      </c>
      <c r="BF438" s="83" t="str">
        <f t="shared" si="497"/>
        <v/>
      </c>
      <c r="BG438" s="83" t="str">
        <f t="shared" si="497"/>
        <v/>
      </c>
      <c r="BH438" s="83" t="str">
        <f t="shared" si="497"/>
        <v/>
      </c>
      <c r="BI438" s="83" t="str">
        <f t="shared" si="497"/>
        <v/>
      </c>
      <c r="BJ438" s="83" t="str">
        <f t="shared" si="497"/>
        <v/>
      </c>
      <c r="BK438" s="83" t="str">
        <f t="shared" si="497"/>
        <v/>
      </c>
      <c r="BL438" s="83" t="str">
        <f t="shared" si="497"/>
        <v/>
      </c>
      <c r="BM438" s="83" t="str">
        <f t="shared" si="497"/>
        <v/>
      </c>
      <c r="BN438" s="83" t="str">
        <f t="shared" si="497"/>
        <v/>
      </c>
      <c r="BO438" s="68"/>
      <c r="BP438" s="68"/>
      <c r="BQ438" s="68"/>
      <c r="BR438" s="81">
        <f t="shared" ca="1" si="441"/>
        <v>21</v>
      </c>
      <c r="CO438"/>
      <c r="CP438"/>
      <c r="CS438"/>
      <c r="CT438" s="31">
        <f t="shared" si="442"/>
        <v>0</v>
      </c>
    </row>
    <row r="439" spans="1:98" x14ac:dyDescent="0.2">
      <c r="A439" s="95"/>
      <c r="B439" s="84" t="str">
        <f t="shared" si="482"/>
        <v/>
      </c>
      <c r="C439" s="13" t="str">
        <f t="shared" si="487"/>
        <v/>
      </c>
      <c r="D439" s="85" t="str">
        <f t="shared" si="483"/>
        <v/>
      </c>
      <c r="E439" s="86" t="str">
        <f t="shared" si="484"/>
        <v/>
      </c>
      <c r="F439" s="86">
        <f t="shared" si="438"/>
        <v>0</v>
      </c>
      <c r="G439" s="35" t="str">
        <f>IF(A438&lt;&gt;"",COUNTIF($F$5:F439,F439),"")</f>
        <v/>
      </c>
      <c r="H439" s="35">
        <f t="shared" si="439"/>
        <v>435</v>
      </c>
      <c r="I439" s="117" t="str">
        <f t="shared" si="443"/>
        <v/>
      </c>
      <c r="J439" s="28" t="str">
        <f t="shared" si="444"/>
        <v/>
      </c>
      <c r="K439" s="103" t="str">
        <f t="shared" si="470"/>
        <v/>
      </c>
      <c r="L439" s="103" t="str">
        <f t="shared" si="472"/>
        <v/>
      </c>
      <c r="M439" s="103" t="str">
        <f t="shared" si="479"/>
        <v/>
      </c>
      <c r="N439" s="103" t="str">
        <f t="shared" si="480"/>
        <v/>
      </c>
      <c r="O439" s="103" t="str">
        <f t="shared" si="485"/>
        <v/>
      </c>
      <c r="P439" s="103" t="str">
        <f t="shared" si="437"/>
        <v/>
      </c>
      <c r="Q439" s="103" t="str">
        <f t="shared" si="440"/>
        <v/>
      </c>
      <c r="R439" s="103" t="str">
        <f t="shared" si="471"/>
        <v/>
      </c>
      <c r="S439" s="103" t="str">
        <f t="shared" si="473"/>
        <v/>
      </c>
      <c r="T439" s="103" t="str">
        <f t="shared" si="481"/>
        <v/>
      </c>
      <c r="U439" s="103" t="str">
        <f t="shared" si="486"/>
        <v/>
      </c>
      <c r="V439" s="103" t="str">
        <f t="shared" si="488"/>
        <v/>
      </c>
      <c r="W439" s="103" t="str">
        <f t="shared" si="489"/>
        <v/>
      </c>
      <c r="X439" s="103" t="str">
        <f t="shared" si="495"/>
        <v/>
      </c>
      <c r="Y439" s="103" t="str">
        <f t="shared" si="496"/>
        <v/>
      </c>
      <c r="Z439" s="12" t="str">
        <f t="shared" si="445"/>
        <v/>
      </c>
      <c r="AA439" s="12" t="str">
        <f t="shared" si="446"/>
        <v/>
      </c>
      <c r="AB439" s="12" t="str">
        <f t="shared" si="447"/>
        <v/>
      </c>
      <c r="AC439" s="12" t="str">
        <f t="shared" si="448"/>
        <v/>
      </c>
      <c r="AD439" s="12" t="str">
        <f t="shared" si="449"/>
        <v/>
      </c>
      <c r="AE439" s="12" t="str">
        <f t="shared" si="450"/>
        <v/>
      </c>
      <c r="AF439" s="12" t="str">
        <f t="shared" si="451"/>
        <v/>
      </c>
      <c r="AG439" s="12" t="str">
        <f t="shared" si="452"/>
        <v/>
      </c>
      <c r="AH439" s="12" t="str">
        <f t="shared" si="453"/>
        <v/>
      </c>
      <c r="AI439" s="12" t="str">
        <f t="shared" si="454"/>
        <v/>
      </c>
      <c r="AJ439" s="12" t="str">
        <f t="shared" si="499"/>
        <v/>
      </c>
      <c r="AK439" s="12" t="str">
        <f t="shared" si="500"/>
        <v/>
      </c>
      <c r="AL439" s="12" t="str">
        <f t="shared" si="501"/>
        <v/>
      </c>
      <c r="AM439" s="12" t="str">
        <f t="shared" si="502"/>
        <v/>
      </c>
      <c r="AN439" s="12" t="str">
        <f t="shared" si="503"/>
        <v/>
      </c>
      <c r="AO439" s="29" t="str">
        <f t="shared" si="455"/>
        <v/>
      </c>
      <c r="AP439" s="31" t="str">
        <f t="shared" si="456"/>
        <v>0</v>
      </c>
      <c r="AQ439"/>
      <c r="AR439" s="58">
        <f t="shared" si="457"/>
        <v>0</v>
      </c>
      <c r="AS439" s="58">
        <f t="shared" si="458"/>
        <v>0</v>
      </c>
      <c r="AT439" s="65">
        <f t="shared" si="459"/>
        <v>0</v>
      </c>
      <c r="AU439" s="82" t="str">
        <f t="shared" si="460"/>
        <v/>
      </c>
      <c r="AV439" s="82" t="str">
        <f t="shared" si="461"/>
        <v/>
      </c>
      <c r="AW439" s="82" t="str">
        <f t="shared" si="462"/>
        <v/>
      </c>
      <c r="AX439" s="82" t="str">
        <f t="shared" si="463"/>
        <v/>
      </c>
      <c r="AY439" s="82" t="str">
        <f t="shared" si="464"/>
        <v/>
      </c>
      <c r="AZ439" s="82" t="str">
        <f t="shared" si="465"/>
        <v/>
      </c>
      <c r="BA439" s="82" t="str">
        <f t="shared" si="466"/>
        <v/>
      </c>
      <c r="BB439" s="82" t="str">
        <f t="shared" si="467"/>
        <v/>
      </c>
      <c r="BC439" s="82" t="str">
        <f t="shared" si="468"/>
        <v/>
      </c>
      <c r="BD439" s="82" t="str">
        <f t="shared" si="469"/>
        <v/>
      </c>
      <c r="BE439" s="83" t="str">
        <f t="shared" si="498"/>
        <v/>
      </c>
      <c r="BF439" s="83" t="str">
        <f t="shared" si="497"/>
        <v/>
      </c>
      <c r="BG439" s="83" t="str">
        <f t="shared" si="497"/>
        <v/>
      </c>
      <c r="BH439" s="83" t="str">
        <f t="shared" si="497"/>
        <v/>
      </c>
      <c r="BI439" s="83" t="str">
        <f t="shared" si="497"/>
        <v/>
      </c>
      <c r="BJ439" s="83" t="str">
        <f t="shared" si="497"/>
        <v/>
      </c>
      <c r="BK439" s="83" t="str">
        <f t="shared" si="497"/>
        <v/>
      </c>
      <c r="BL439" s="83" t="str">
        <f t="shared" si="497"/>
        <v/>
      </c>
      <c r="BM439" s="83" t="str">
        <f t="shared" si="497"/>
        <v/>
      </c>
      <c r="BN439" s="83" t="str">
        <f t="shared" si="497"/>
        <v/>
      </c>
      <c r="BO439" s="68"/>
      <c r="BP439" s="68"/>
      <c r="BQ439" s="68"/>
      <c r="BR439" s="81">
        <f t="shared" ca="1" si="441"/>
        <v>13</v>
      </c>
      <c r="CO439"/>
      <c r="CP439"/>
      <c r="CS439"/>
      <c r="CT439" s="31">
        <f t="shared" si="442"/>
        <v>0</v>
      </c>
    </row>
    <row r="440" spans="1:98" x14ac:dyDescent="0.2">
      <c r="A440" s="95"/>
      <c r="B440" s="84" t="str">
        <f t="shared" si="482"/>
        <v/>
      </c>
      <c r="C440" s="13" t="str">
        <f t="shared" si="487"/>
        <v/>
      </c>
      <c r="D440" s="85" t="str">
        <f t="shared" si="483"/>
        <v/>
      </c>
      <c r="E440" s="86" t="str">
        <f t="shared" si="484"/>
        <v/>
      </c>
      <c r="F440" s="86">
        <f t="shared" si="438"/>
        <v>0</v>
      </c>
      <c r="G440" s="35" t="str">
        <f>IF(A439&lt;&gt;"",COUNTIF($F$5:F440,F440),"")</f>
        <v/>
      </c>
      <c r="H440" s="35">
        <f t="shared" si="439"/>
        <v>436</v>
      </c>
      <c r="I440" s="117" t="str">
        <f t="shared" si="443"/>
        <v/>
      </c>
      <c r="J440" s="28" t="str">
        <f t="shared" si="444"/>
        <v/>
      </c>
      <c r="K440" s="103" t="str">
        <f t="shared" si="470"/>
        <v/>
      </c>
      <c r="L440" s="103" t="str">
        <f t="shared" si="472"/>
        <v/>
      </c>
      <c r="M440" s="103" t="str">
        <f t="shared" si="479"/>
        <v/>
      </c>
      <c r="N440" s="103" t="str">
        <f t="shared" si="480"/>
        <v/>
      </c>
      <c r="O440" s="103" t="str">
        <f t="shared" si="485"/>
        <v/>
      </c>
      <c r="P440" s="103" t="str">
        <f t="shared" si="437"/>
        <v/>
      </c>
      <c r="Q440" s="103" t="str">
        <f t="shared" si="440"/>
        <v/>
      </c>
      <c r="R440" s="103" t="str">
        <f t="shared" si="471"/>
        <v/>
      </c>
      <c r="S440" s="103" t="str">
        <f t="shared" si="473"/>
        <v/>
      </c>
      <c r="T440" s="103" t="str">
        <f t="shared" si="481"/>
        <v/>
      </c>
      <c r="U440" s="103" t="str">
        <f t="shared" si="486"/>
        <v/>
      </c>
      <c r="V440" s="103" t="str">
        <f t="shared" si="488"/>
        <v/>
      </c>
      <c r="W440" s="103" t="str">
        <f t="shared" si="489"/>
        <v/>
      </c>
      <c r="X440" s="103" t="str">
        <f t="shared" si="495"/>
        <v/>
      </c>
      <c r="Y440" s="103" t="str">
        <f t="shared" si="496"/>
        <v/>
      </c>
      <c r="Z440" s="12" t="str">
        <f t="shared" si="445"/>
        <v/>
      </c>
      <c r="AA440" s="12" t="str">
        <f t="shared" si="446"/>
        <v/>
      </c>
      <c r="AB440" s="12" t="str">
        <f t="shared" si="447"/>
        <v/>
      </c>
      <c r="AC440" s="12" t="str">
        <f t="shared" si="448"/>
        <v/>
      </c>
      <c r="AD440" s="12" t="str">
        <f t="shared" si="449"/>
        <v/>
      </c>
      <c r="AE440" s="12" t="str">
        <f t="shared" si="450"/>
        <v/>
      </c>
      <c r="AF440" s="12" t="str">
        <f t="shared" si="451"/>
        <v/>
      </c>
      <c r="AG440" s="12" t="str">
        <f t="shared" si="452"/>
        <v/>
      </c>
      <c r="AH440" s="12" t="str">
        <f t="shared" si="453"/>
        <v/>
      </c>
      <c r="AI440" s="12" t="str">
        <f t="shared" si="454"/>
        <v/>
      </c>
      <c r="AJ440" s="12" t="str">
        <f t="shared" si="499"/>
        <v/>
      </c>
      <c r="AK440" s="12" t="str">
        <f t="shared" si="500"/>
        <v/>
      </c>
      <c r="AL440" s="12" t="str">
        <f t="shared" si="501"/>
        <v/>
      </c>
      <c r="AM440" s="12" t="str">
        <f t="shared" si="502"/>
        <v/>
      </c>
      <c r="AN440" s="12" t="str">
        <f t="shared" si="503"/>
        <v/>
      </c>
      <c r="AO440" s="29" t="str">
        <f t="shared" si="455"/>
        <v/>
      </c>
      <c r="AP440" s="31" t="str">
        <f t="shared" si="456"/>
        <v>0</v>
      </c>
      <c r="AQ440"/>
      <c r="AR440" s="58">
        <f t="shared" si="457"/>
        <v>0</v>
      </c>
      <c r="AS440" s="58">
        <f t="shared" si="458"/>
        <v>0</v>
      </c>
      <c r="AT440" s="65">
        <f t="shared" si="459"/>
        <v>0</v>
      </c>
      <c r="AU440" s="82" t="str">
        <f t="shared" si="460"/>
        <v/>
      </c>
      <c r="AV440" s="82" t="str">
        <f t="shared" si="461"/>
        <v/>
      </c>
      <c r="AW440" s="82" t="str">
        <f t="shared" si="462"/>
        <v/>
      </c>
      <c r="AX440" s="82" t="str">
        <f t="shared" si="463"/>
        <v/>
      </c>
      <c r="AY440" s="82" t="str">
        <f t="shared" si="464"/>
        <v/>
      </c>
      <c r="AZ440" s="82" t="str">
        <f t="shared" si="465"/>
        <v/>
      </c>
      <c r="BA440" s="82" t="str">
        <f t="shared" si="466"/>
        <v/>
      </c>
      <c r="BB440" s="82" t="str">
        <f t="shared" si="467"/>
        <v/>
      </c>
      <c r="BC440" s="82" t="str">
        <f t="shared" si="468"/>
        <v/>
      </c>
      <c r="BD440" s="82" t="str">
        <f t="shared" si="469"/>
        <v/>
      </c>
      <c r="BE440" s="83" t="str">
        <f t="shared" si="498"/>
        <v/>
      </c>
      <c r="BF440" s="83" t="str">
        <f t="shared" si="497"/>
        <v/>
      </c>
      <c r="BG440" s="83" t="str">
        <f t="shared" si="497"/>
        <v/>
      </c>
      <c r="BH440" s="83" t="str">
        <f t="shared" si="497"/>
        <v/>
      </c>
      <c r="BI440" s="83" t="str">
        <f t="shared" si="497"/>
        <v/>
      </c>
      <c r="BJ440" s="83" t="str">
        <f t="shared" si="497"/>
        <v/>
      </c>
      <c r="BK440" s="83" t="str">
        <f t="shared" si="497"/>
        <v/>
      </c>
      <c r="BL440" s="83" t="str">
        <f t="shared" si="497"/>
        <v/>
      </c>
      <c r="BM440" s="83" t="str">
        <f t="shared" si="497"/>
        <v/>
      </c>
      <c r="BN440" s="83" t="str">
        <f t="shared" si="497"/>
        <v/>
      </c>
      <c r="BO440" s="68"/>
      <c r="BP440" s="68"/>
      <c r="BQ440" s="68"/>
      <c r="BR440" s="81">
        <f t="shared" ca="1" si="441"/>
        <v>32</v>
      </c>
      <c r="CO440"/>
      <c r="CP440"/>
      <c r="CS440"/>
      <c r="CT440" s="31">
        <f t="shared" si="442"/>
        <v>0</v>
      </c>
    </row>
    <row r="441" spans="1:98" x14ac:dyDescent="0.2">
      <c r="A441" s="95"/>
      <c r="B441" s="84" t="str">
        <f t="shared" si="482"/>
        <v/>
      </c>
      <c r="C441" s="13" t="str">
        <f t="shared" si="487"/>
        <v/>
      </c>
      <c r="D441" s="85" t="str">
        <f t="shared" si="483"/>
        <v/>
      </c>
      <c r="E441" s="86" t="str">
        <f t="shared" si="484"/>
        <v/>
      </c>
      <c r="F441" s="86">
        <f t="shared" si="438"/>
        <v>0</v>
      </c>
      <c r="G441" s="35" t="str">
        <f>IF(A440&lt;&gt;"",COUNTIF($F$5:F441,F441),"")</f>
        <v/>
      </c>
      <c r="H441" s="35">
        <f t="shared" si="439"/>
        <v>437</v>
      </c>
      <c r="I441" s="117" t="str">
        <f t="shared" si="443"/>
        <v/>
      </c>
      <c r="J441" s="28" t="str">
        <f t="shared" si="444"/>
        <v/>
      </c>
      <c r="K441" s="103" t="str">
        <f t="shared" si="470"/>
        <v/>
      </c>
      <c r="L441" s="103" t="str">
        <f t="shared" si="472"/>
        <v/>
      </c>
      <c r="M441" s="103" t="str">
        <f t="shared" si="479"/>
        <v/>
      </c>
      <c r="N441" s="103" t="str">
        <f t="shared" si="480"/>
        <v/>
      </c>
      <c r="O441" s="103" t="str">
        <f t="shared" si="485"/>
        <v/>
      </c>
      <c r="P441" s="103" t="str">
        <f t="shared" si="437"/>
        <v/>
      </c>
      <c r="Q441" s="103" t="str">
        <f t="shared" si="440"/>
        <v/>
      </c>
      <c r="R441" s="103" t="str">
        <f t="shared" si="471"/>
        <v/>
      </c>
      <c r="S441" s="103" t="str">
        <f t="shared" si="473"/>
        <v/>
      </c>
      <c r="T441" s="103" t="str">
        <f t="shared" si="481"/>
        <v/>
      </c>
      <c r="U441" s="103" t="str">
        <f t="shared" si="486"/>
        <v/>
      </c>
      <c r="V441" s="103" t="str">
        <f t="shared" si="488"/>
        <v/>
      </c>
      <c r="W441" s="103" t="str">
        <f t="shared" si="489"/>
        <v/>
      </c>
      <c r="X441" s="103" t="str">
        <f t="shared" si="495"/>
        <v/>
      </c>
      <c r="Y441" s="103" t="str">
        <f t="shared" si="496"/>
        <v/>
      </c>
      <c r="Z441" s="12" t="str">
        <f t="shared" si="445"/>
        <v/>
      </c>
      <c r="AA441" s="12" t="str">
        <f t="shared" si="446"/>
        <v/>
      </c>
      <c r="AB441" s="12" t="str">
        <f t="shared" si="447"/>
        <v/>
      </c>
      <c r="AC441" s="12" t="str">
        <f t="shared" si="448"/>
        <v/>
      </c>
      <c r="AD441" s="12" t="str">
        <f t="shared" si="449"/>
        <v/>
      </c>
      <c r="AE441" s="12" t="str">
        <f t="shared" si="450"/>
        <v/>
      </c>
      <c r="AF441" s="12" t="str">
        <f t="shared" si="451"/>
        <v/>
      </c>
      <c r="AG441" s="12" t="str">
        <f t="shared" si="452"/>
        <v/>
      </c>
      <c r="AH441" s="12" t="str">
        <f t="shared" si="453"/>
        <v/>
      </c>
      <c r="AI441" s="12" t="str">
        <f t="shared" si="454"/>
        <v/>
      </c>
      <c r="AJ441" s="12" t="str">
        <f t="shared" si="499"/>
        <v/>
      </c>
      <c r="AK441" s="12" t="str">
        <f t="shared" si="500"/>
        <v/>
      </c>
      <c r="AL441" s="12" t="str">
        <f t="shared" si="501"/>
        <v/>
      </c>
      <c r="AM441" s="12" t="str">
        <f t="shared" si="502"/>
        <v/>
      </c>
      <c r="AN441" s="12" t="str">
        <f t="shared" si="503"/>
        <v/>
      </c>
      <c r="AO441" s="29" t="str">
        <f t="shared" si="455"/>
        <v/>
      </c>
      <c r="AP441" s="31" t="str">
        <f t="shared" si="456"/>
        <v>0</v>
      </c>
      <c r="AQ441"/>
      <c r="AR441" s="58">
        <f t="shared" si="457"/>
        <v>0</v>
      </c>
      <c r="AS441" s="58">
        <f t="shared" si="458"/>
        <v>0</v>
      </c>
      <c r="AT441" s="65">
        <f t="shared" si="459"/>
        <v>0</v>
      </c>
      <c r="AU441" s="82" t="str">
        <f t="shared" si="460"/>
        <v/>
      </c>
      <c r="AV441" s="82" t="str">
        <f t="shared" si="461"/>
        <v/>
      </c>
      <c r="AW441" s="82" t="str">
        <f t="shared" si="462"/>
        <v/>
      </c>
      <c r="AX441" s="82" t="str">
        <f t="shared" si="463"/>
        <v/>
      </c>
      <c r="AY441" s="82" t="str">
        <f t="shared" si="464"/>
        <v/>
      </c>
      <c r="AZ441" s="82" t="str">
        <f t="shared" si="465"/>
        <v/>
      </c>
      <c r="BA441" s="82" t="str">
        <f t="shared" si="466"/>
        <v/>
      </c>
      <c r="BB441" s="82" t="str">
        <f t="shared" si="467"/>
        <v/>
      </c>
      <c r="BC441" s="82" t="str">
        <f t="shared" si="468"/>
        <v/>
      </c>
      <c r="BD441" s="82" t="str">
        <f t="shared" si="469"/>
        <v/>
      </c>
      <c r="BE441" s="83" t="str">
        <f t="shared" si="498"/>
        <v/>
      </c>
      <c r="BF441" s="83" t="str">
        <f t="shared" si="497"/>
        <v/>
      </c>
      <c r="BG441" s="83" t="str">
        <f t="shared" si="497"/>
        <v/>
      </c>
      <c r="BH441" s="83" t="str">
        <f t="shared" si="497"/>
        <v/>
      </c>
      <c r="BI441" s="83" t="str">
        <f t="shared" si="497"/>
        <v/>
      </c>
      <c r="BJ441" s="83" t="str">
        <f t="shared" si="497"/>
        <v/>
      </c>
      <c r="BK441" s="83" t="str">
        <f t="shared" si="497"/>
        <v/>
      </c>
      <c r="BL441" s="83" t="str">
        <f t="shared" si="497"/>
        <v/>
      </c>
      <c r="BM441" s="83" t="str">
        <f t="shared" si="497"/>
        <v/>
      </c>
      <c r="BN441" s="83" t="str">
        <f t="shared" si="497"/>
        <v/>
      </c>
      <c r="BO441" s="68"/>
      <c r="BP441" s="68"/>
      <c r="BQ441" s="68"/>
      <c r="BR441" s="81">
        <f t="shared" ca="1" si="441"/>
        <v>19</v>
      </c>
      <c r="CO441"/>
      <c r="CP441"/>
      <c r="CS441"/>
      <c r="CT441" s="31">
        <f t="shared" si="442"/>
        <v>0</v>
      </c>
    </row>
    <row r="442" spans="1:98" x14ac:dyDescent="0.2">
      <c r="A442" s="95"/>
      <c r="B442" s="84" t="str">
        <f t="shared" si="482"/>
        <v/>
      </c>
      <c r="C442" s="13" t="str">
        <f t="shared" si="487"/>
        <v/>
      </c>
      <c r="D442" s="85" t="str">
        <f t="shared" si="483"/>
        <v/>
      </c>
      <c r="E442" s="86" t="str">
        <f t="shared" si="484"/>
        <v/>
      </c>
      <c r="F442" s="86">
        <f t="shared" si="438"/>
        <v>0</v>
      </c>
      <c r="G442" s="35" t="str">
        <f>IF(A441&lt;&gt;"",COUNTIF($F$5:F442,F442),"")</f>
        <v/>
      </c>
      <c r="H442" s="35">
        <f t="shared" si="439"/>
        <v>438</v>
      </c>
      <c r="I442" s="117" t="str">
        <f t="shared" si="443"/>
        <v/>
      </c>
      <c r="J442" s="28" t="str">
        <f t="shared" si="444"/>
        <v/>
      </c>
      <c r="K442" s="103" t="str">
        <f t="shared" si="470"/>
        <v/>
      </c>
      <c r="L442" s="103" t="str">
        <f t="shared" si="472"/>
        <v/>
      </c>
      <c r="M442" s="103" t="str">
        <f t="shared" si="479"/>
        <v/>
      </c>
      <c r="N442" s="103" t="str">
        <f t="shared" si="480"/>
        <v/>
      </c>
      <c r="O442" s="103" t="str">
        <f t="shared" si="485"/>
        <v/>
      </c>
      <c r="P442" s="103" t="str">
        <f t="shared" si="437"/>
        <v/>
      </c>
      <c r="Q442" s="103" t="str">
        <f t="shared" si="440"/>
        <v/>
      </c>
      <c r="R442" s="103" t="str">
        <f t="shared" si="471"/>
        <v/>
      </c>
      <c r="S442" s="103" t="str">
        <f t="shared" si="473"/>
        <v/>
      </c>
      <c r="T442" s="103" t="str">
        <f t="shared" si="481"/>
        <v/>
      </c>
      <c r="U442" s="103" t="str">
        <f t="shared" si="486"/>
        <v/>
      </c>
      <c r="V442" s="103" t="str">
        <f t="shared" si="488"/>
        <v/>
      </c>
      <c r="W442" s="103" t="str">
        <f t="shared" si="489"/>
        <v/>
      </c>
      <c r="X442" s="103" t="str">
        <f t="shared" si="495"/>
        <v/>
      </c>
      <c r="Y442" s="103" t="str">
        <f t="shared" si="496"/>
        <v/>
      </c>
      <c r="Z442" s="12" t="str">
        <f t="shared" si="445"/>
        <v/>
      </c>
      <c r="AA442" s="12" t="str">
        <f t="shared" si="446"/>
        <v/>
      </c>
      <c r="AB442" s="12" t="str">
        <f t="shared" si="447"/>
        <v/>
      </c>
      <c r="AC442" s="12" t="str">
        <f t="shared" si="448"/>
        <v/>
      </c>
      <c r="AD442" s="12" t="str">
        <f t="shared" si="449"/>
        <v/>
      </c>
      <c r="AE442" s="12" t="str">
        <f t="shared" si="450"/>
        <v/>
      </c>
      <c r="AF442" s="12" t="str">
        <f t="shared" si="451"/>
        <v/>
      </c>
      <c r="AG442" s="12" t="str">
        <f t="shared" si="452"/>
        <v/>
      </c>
      <c r="AH442" s="12" t="str">
        <f t="shared" si="453"/>
        <v/>
      </c>
      <c r="AI442" s="12" t="str">
        <f t="shared" si="454"/>
        <v/>
      </c>
      <c r="AJ442" s="12" t="str">
        <f t="shared" si="499"/>
        <v/>
      </c>
      <c r="AK442" s="12" t="str">
        <f t="shared" si="500"/>
        <v/>
      </c>
      <c r="AL442" s="12" t="str">
        <f t="shared" si="501"/>
        <v/>
      </c>
      <c r="AM442" s="12" t="str">
        <f t="shared" si="502"/>
        <v/>
      </c>
      <c r="AN442" s="12" t="str">
        <f t="shared" si="503"/>
        <v/>
      </c>
      <c r="AO442" s="29" t="str">
        <f t="shared" si="455"/>
        <v/>
      </c>
      <c r="AP442" s="31" t="str">
        <f t="shared" si="456"/>
        <v>0</v>
      </c>
      <c r="AQ442"/>
      <c r="AR442" s="58">
        <f t="shared" si="457"/>
        <v>0</v>
      </c>
      <c r="AS442" s="58">
        <f t="shared" si="458"/>
        <v>0</v>
      </c>
      <c r="AT442" s="65">
        <f t="shared" si="459"/>
        <v>0</v>
      </c>
      <c r="AU442" s="82" t="str">
        <f t="shared" si="460"/>
        <v/>
      </c>
      <c r="AV442" s="82" t="str">
        <f t="shared" si="461"/>
        <v/>
      </c>
      <c r="AW442" s="82" t="str">
        <f t="shared" si="462"/>
        <v/>
      </c>
      <c r="AX442" s="82" t="str">
        <f t="shared" si="463"/>
        <v/>
      </c>
      <c r="AY442" s="82" t="str">
        <f t="shared" si="464"/>
        <v/>
      </c>
      <c r="AZ442" s="82" t="str">
        <f t="shared" si="465"/>
        <v/>
      </c>
      <c r="BA442" s="82" t="str">
        <f t="shared" si="466"/>
        <v/>
      </c>
      <c r="BB442" s="82" t="str">
        <f t="shared" si="467"/>
        <v/>
      </c>
      <c r="BC442" s="82" t="str">
        <f t="shared" si="468"/>
        <v/>
      </c>
      <c r="BD442" s="82" t="str">
        <f t="shared" si="469"/>
        <v/>
      </c>
      <c r="BE442" s="83" t="str">
        <f t="shared" si="498"/>
        <v/>
      </c>
      <c r="BF442" s="83" t="str">
        <f t="shared" si="497"/>
        <v/>
      </c>
      <c r="BG442" s="83" t="str">
        <f t="shared" si="497"/>
        <v/>
      </c>
      <c r="BH442" s="83" t="str">
        <f t="shared" si="497"/>
        <v/>
      </c>
      <c r="BI442" s="83" t="str">
        <f t="shared" si="497"/>
        <v/>
      </c>
      <c r="BJ442" s="83" t="str">
        <f t="shared" si="497"/>
        <v/>
      </c>
      <c r="BK442" s="83" t="str">
        <f t="shared" si="497"/>
        <v/>
      </c>
      <c r="BL442" s="83" t="str">
        <f t="shared" si="497"/>
        <v/>
      </c>
      <c r="BM442" s="83" t="str">
        <f t="shared" si="497"/>
        <v/>
      </c>
      <c r="BN442" s="83" t="str">
        <f t="shared" si="497"/>
        <v/>
      </c>
      <c r="BO442" s="68"/>
      <c r="BP442" s="68"/>
      <c r="BQ442" s="68"/>
      <c r="BR442" s="81">
        <f t="shared" ca="1" si="441"/>
        <v>27</v>
      </c>
      <c r="CO442"/>
      <c r="CP442"/>
      <c r="CS442"/>
      <c r="CT442" s="31">
        <f t="shared" si="442"/>
        <v>0</v>
      </c>
    </row>
    <row r="443" spans="1:98" x14ac:dyDescent="0.2">
      <c r="A443" s="95"/>
      <c r="B443" s="84" t="str">
        <f t="shared" si="482"/>
        <v/>
      </c>
      <c r="C443" s="13" t="str">
        <f t="shared" si="487"/>
        <v/>
      </c>
      <c r="D443" s="85" t="str">
        <f t="shared" si="483"/>
        <v/>
      </c>
      <c r="E443" s="86" t="str">
        <f t="shared" si="484"/>
        <v/>
      </c>
      <c r="F443" s="86">
        <f t="shared" si="438"/>
        <v>0</v>
      </c>
      <c r="G443" s="35" t="str">
        <f>IF(A442&lt;&gt;"",COUNTIF($F$5:F443,F443),"")</f>
        <v/>
      </c>
      <c r="H443" s="35">
        <f t="shared" si="439"/>
        <v>439</v>
      </c>
      <c r="I443" s="117" t="str">
        <f t="shared" si="443"/>
        <v/>
      </c>
      <c r="J443" s="28" t="str">
        <f t="shared" si="444"/>
        <v/>
      </c>
      <c r="K443" s="103" t="str">
        <f t="shared" si="470"/>
        <v/>
      </c>
      <c r="L443" s="103" t="str">
        <f t="shared" si="472"/>
        <v/>
      </c>
      <c r="M443" s="103" t="str">
        <f t="shared" si="479"/>
        <v/>
      </c>
      <c r="N443" s="103" t="str">
        <f t="shared" si="480"/>
        <v/>
      </c>
      <c r="O443" s="103" t="str">
        <f t="shared" si="485"/>
        <v/>
      </c>
      <c r="P443" s="103" t="str">
        <f t="shared" si="437"/>
        <v/>
      </c>
      <c r="Q443" s="103" t="str">
        <f t="shared" si="440"/>
        <v/>
      </c>
      <c r="R443" s="103" t="str">
        <f t="shared" si="471"/>
        <v/>
      </c>
      <c r="S443" s="103" t="str">
        <f t="shared" si="473"/>
        <v/>
      </c>
      <c r="T443" s="103" t="str">
        <f t="shared" si="481"/>
        <v/>
      </c>
      <c r="U443" s="103" t="str">
        <f t="shared" si="486"/>
        <v/>
      </c>
      <c r="V443" s="103" t="str">
        <f t="shared" si="488"/>
        <v/>
      </c>
      <c r="W443" s="103" t="str">
        <f t="shared" si="489"/>
        <v/>
      </c>
      <c r="X443" s="103" t="str">
        <f t="shared" si="495"/>
        <v/>
      </c>
      <c r="Y443" s="103" t="str">
        <f t="shared" si="496"/>
        <v/>
      </c>
      <c r="Z443" s="12" t="str">
        <f t="shared" si="445"/>
        <v/>
      </c>
      <c r="AA443" s="12" t="str">
        <f t="shared" si="446"/>
        <v/>
      </c>
      <c r="AB443" s="12" t="str">
        <f t="shared" si="447"/>
        <v/>
      </c>
      <c r="AC443" s="12" t="str">
        <f t="shared" si="448"/>
        <v/>
      </c>
      <c r="AD443" s="12" t="str">
        <f t="shared" si="449"/>
        <v/>
      </c>
      <c r="AE443" s="12" t="str">
        <f t="shared" si="450"/>
        <v/>
      </c>
      <c r="AF443" s="12" t="str">
        <f t="shared" si="451"/>
        <v/>
      </c>
      <c r="AG443" s="12" t="str">
        <f t="shared" si="452"/>
        <v/>
      </c>
      <c r="AH443" s="12" t="str">
        <f t="shared" si="453"/>
        <v/>
      </c>
      <c r="AI443" s="12" t="str">
        <f t="shared" si="454"/>
        <v/>
      </c>
      <c r="AJ443" s="12" t="str">
        <f t="shared" si="499"/>
        <v/>
      </c>
      <c r="AK443" s="12" t="str">
        <f t="shared" si="500"/>
        <v/>
      </c>
      <c r="AL443" s="12" t="str">
        <f t="shared" si="501"/>
        <v/>
      </c>
      <c r="AM443" s="12" t="str">
        <f t="shared" si="502"/>
        <v/>
      </c>
      <c r="AN443" s="12" t="str">
        <f t="shared" si="503"/>
        <v/>
      </c>
      <c r="AO443" s="29" t="str">
        <f t="shared" si="455"/>
        <v/>
      </c>
      <c r="AP443" s="31" t="str">
        <f t="shared" si="456"/>
        <v>0</v>
      </c>
      <c r="AQ443"/>
      <c r="AR443" s="58">
        <f t="shared" si="457"/>
        <v>0</v>
      </c>
      <c r="AS443" s="58">
        <f t="shared" si="458"/>
        <v>0</v>
      </c>
      <c r="AT443" s="65">
        <f t="shared" si="459"/>
        <v>0</v>
      </c>
      <c r="AU443" s="82" t="str">
        <f t="shared" si="460"/>
        <v/>
      </c>
      <c r="AV443" s="82" t="str">
        <f t="shared" si="461"/>
        <v/>
      </c>
      <c r="AW443" s="82" t="str">
        <f t="shared" si="462"/>
        <v/>
      </c>
      <c r="AX443" s="82" t="str">
        <f t="shared" si="463"/>
        <v/>
      </c>
      <c r="AY443" s="82" t="str">
        <f t="shared" si="464"/>
        <v/>
      </c>
      <c r="AZ443" s="82" t="str">
        <f t="shared" si="465"/>
        <v/>
      </c>
      <c r="BA443" s="82" t="str">
        <f t="shared" si="466"/>
        <v/>
      </c>
      <c r="BB443" s="82" t="str">
        <f t="shared" si="467"/>
        <v/>
      </c>
      <c r="BC443" s="82" t="str">
        <f t="shared" si="468"/>
        <v/>
      </c>
      <c r="BD443" s="82" t="str">
        <f t="shared" si="469"/>
        <v/>
      </c>
      <c r="BE443" s="83" t="str">
        <f t="shared" si="498"/>
        <v/>
      </c>
      <c r="BF443" s="83" t="str">
        <f t="shared" si="497"/>
        <v/>
      </c>
      <c r="BG443" s="83" t="str">
        <f t="shared" si="497"/>
        <v/>
      </c>
      <c r="BH443" s="83" t="str">
        <f t="shared" si="497"/>
        <v/>
      </c>
      <c r="BI443" s="83" t="str">
        <f t="shared" si="497"/>
        <v/>
      </c>
      <c r="BJ443" s="83" t="str">
        <f t="shared" si="497"/>
        <v/>
      </c>
      <c r="BK443" s="83" t="str">
        <f t="shared" si="497"/>
        <v/>
      </c>
      <c r="BL443" s="83" t="str">
        <f t="shared" si="497"/>
        <v/>
      </c>
      <c r="BM443" s="83" t="str">
        <f t="shared" si="497"/>
        <v/>
      </c>
      <c r="BN443" s="83" t="str">
        <f t="shared" si="497"/>
        <v/>
      </c>
      <c r="BO443" s="68"/>
      <c r="BP443" s="68"/>
      <c r="BQ443" s="68"/>
      <c r="BR443" s="81">
        <f t="shared" ca="1" si="441"/>
        <v>9</v>
      </c>
      <c r="CO443"/>
      <c r="CP443"/>
      <c r="CS443"/>
      <c r="CT443" s="31">
        <f t="shared" si="442"/>
        <v>0</v>
      </c>
    </row>
    <row r="444" spans="1:98" x14ac:dyDescent="0.2">
      <c r="A444" s="95"/>
      <c r="B444" s="84" t="str">
        <f t="shared" si="482"/>
        <v/>
      </c>
      <c r="C444" s="13" t="str">
        <f t="shared" si="487"/>
        <v/>
      </c>
      <c r="D444" s="85" t="str">
        <f t="shared" si="483"/>
        <v/>
      </c>
      <c r="E444" s="86" t="str">
        <f t="shared" si="484"/>
        <v/>
      </c>
      <c r="F444" s="86">
        <f t="shared" si="438"/>
        <v>0</v>
      </c>
      <c r="G444" s="35" t="str">
        <f>IF(A443&lt;&gt;"",COUNTIF($F$5:F444,F444),"")</f>
        <v/>
      </c>
      <c r="H444" s="35">
        <f t="shared" si="439"/>
        <v>440</v>
      </c>
      <c r="I444" s="117" t="str">
        <f t="shared" si="443"/>
        <v/>
      </c>
      <c r="J444" s="28" t="str">
        <f t="shared" si="444"/>
        <v/>
      </c>
      <c r="K444" s="103" t="str">
        <f t="shared" si="470"/>
        <v/>
      </c>
      <c r="L444" s="103" t="str">
        <f t="shared" si="472"/>
        <v/>
      </c>
      <c r="M444" s="103" t="str">
        <f t="shared" si="479"/>
        <v/>
      </c>
      <c r="N444" s="103" t="str">
        <f t="shared" si="480"/>
        <v/>
      </c>
      <c r="O444" s="103" t="str">
        <f t="shared" si="485"/>
        <v/>
      </c>
      <c r="P444" s="103" t="str">
        <f t="shared" si="437"/>
        <v/>
      </c>
      <c r="Q444" s="103" t="str">
        <f t="shared" si="440"/>
        <v/>
      </c>
      <c r="R444" s="103" t="str">
        <f t="shared" si="471"/>
        <v/>
      </c>
      <c r="S444" s="103" t="str">
        <f t="shared" si="473"/>
        <v/>
      </c>
      <c r="T444" s="103" t="str">
        <f t="shared" si="481"/>
        <v/>
      </c>
      <c r="U444" s="103" t="str">
        <f t="shared" si="486"/>
        <v/>
      </c>
      <c r="V444" s="103" t="str">
        <f t="shared" si="488"/>
        <v/>
      </c>
      <c r="W444" s="103" t="str">
        <f t="shared" si="489"/>
        <v/>
      </c>
      <c r="X444" s="103" t="str">
        <f t="shared" si="495"/>
        <v/>
      </c>
      <c r="Y444" s="103" t="str">
        <f t="shared" si="496"/>
        <v/>
      </c>
      <c r="Z444" s="12" t="str">
        <f t="shared" si="445"/>
        <v/>
      </c>
      <c r="AA444" s="12" t="str">
        <f t="shared" si="446"/>
        <v/>
      </c>
      <c r="AB444" s="12" t="str">
        <f t="shared" si="447"/>
        <v/>
      </c>
      <c r="AC444" s="12" t="str">
        <f t="shared" si="448"/>
        <v/>
      </c>
      <c r="AD444" s="12" t="str">
        <f t="shared" si="449"/>
        <v/>
      </c>
      <c r="AE444" s="12" t="str">
        <f t="shared" si="450"/>
        <v/>
      </c>
      <c r="AF444" s="12" t="str">
        <f t="shared" si="451"/>
        <v/>
      </c>
      <c r="AG444" s="12" t="str">
        <f t="shared" si="452"/>
        <v/>
      </c>
      <c r="AH444" s="12" t="str">
        <f t="shared" si="453"/>
        <v/>
      </c>
      <c r="AI444" s="12" t="str">
        <f t="shared" si="454"/>
        <v/>
      </c>
      <c r="AJ444" s="12" t="str">
        <f t="shared" si="499"/>
        <v/>
      </c>
      <c r="AK444" s="12" t="str">
        <f t="shared" si="500"/>
        <v/>
      </c>
      <c r="AL444" s="12" t="str">
        <f t="shared" si="501"/>
        <v/>
      </c>
      <c r="AM444" s="12" t="str">
        <f t="shared" si="502"/>
        <v/>
      </c>
      <c r="AN444" s="12" t="str">
        <f t="shared" si="503"/>
        <v/>
      </c>
      <c r="AO444" s="29" t="str">
        <f t="shared" si="455"/>
        <v/>
      </c>
      <c r="AP444" s="31" t="str">
        <f t="shared" si="456"/>
        <v>0</v>
      </c>
      <c r="AQ444"/>
      <c r="AR444" s="58">
        <f t="shared" si="457"/>
        <v>0</v>
      </c>
      <c r="AS444" s="58">
        <f t="shared" si="458"/>
        <v>0</v>
      </c>
      <c r="AT444" s="65">
        <f t="shared" si="459"/>
        <v>0</v>
      </c>
      <c r="AU444" s="82" t="str">
        <f t="shared" si="460"/>
        <v/>
      </c>
      <c r="AV444" s="82" t="str">
        <f t="shared" si="461"/>
        <v/>
      </c>
      <c r="AW444" s="82" t="str">
        <f t="shared" si="462"/>
        <v/>
      </c>
      <c r="AX444" s="82" t="str">
        <f t="shared" si="463"/>
        <v/>
      </c>
      <c r="AY444" s="82" t="str">
        <f t="shared" si="464"/>
        <v/>
      </c>
      <c r="AZ444" s="82" t="str">
        <f t="shared" si="465"/>
        <v/>
      </c>
      <c r="BA444" s="82" t="str">
        <f t="shared" si="466"/>
        <v/>
      </c>
      <c r="BB444" s="82" t="str">
        <f t="shared" si="467"/>
        <v/>
      </c>
      <c r="BC444" s="82" t="str">
        <f t="shared" si="468"/>
        <v/>
      </c>
      <c r="BD444" s="82" t="str">
        <f t="shared" si="469"/>
        <v/>
      </c>
      <c r="BE444" s="83" t="str">
        <f t="shared" si="498"/>
        <v/>
      </c>
      <c r="BF444" s="83" t="str">
        <f t="shared" si="497"/>
        <v/>
      </c>
      <c r="BG444" s="83" t="str">
        <f t="shared" si="497"/>
        <v/>
      </c>
      <c r="BH444" s="83" t="str">
        <f t="shared" si="497"/>
        <v/>
      </c>
      <c r="BI444" s="83" t="str">
        <f t="shared" si="497"/>
        <v/>
      </c>
      <c r="BJ444" s="83" t="str">
        <f t="shared" si="497"/>
        <v/>
      </c>
      <c r="BK444" s="83" t="str">
        <f t="shared" si="497"/>
        <v/>
      </c>
      <c r="BL444" s="83" t="str">
        <f t="shared" si="497"/>
        <v/>
      </c>
      <c r="BM444" s="83" t="str">
        <f t="shared" si="497"/>
        <v/>
      </c>
      <c r="BN444" s="83" t="str">
        <f t="shared" si="497"/>
        <v/>
      </c>
      <c r="BO444" s="68"/>
      <c r="BP444" s="68"/>
      <c r="BQ444" s="68"/>
      <c r="BR444" s="81">
        <f t="shared" ca="1" si="441"/>
        <v>15</v>
      </c>
      <c r="CO444"/>
      <c r="CP444"/>
      <c r="CS444"/>
      <c r="CT444" s="31">
        <f t="shared" si="442"/>
        <v>0</v>
      </c>
    </row>
    <row r="445" spans="1:98" x14ac:dyDescent="0.2">
      <c r="A445" s="95"/>
      <c r="B445" s="84" t="str">
        <f t="shared" si="482"/>
        <v/>
      </c>
      <c r="C445" s="13" t="str">
        <f t="shared" si="487"/>
        <v/>
      </c>
      <c r="D445" s="85" t="str">
        <f t="shared" si="483"/>
        <v/>
      </c>
      <c r="E445" s="86" t="str">
        <f t="shared" si="484"/>
        <v/>
      </c>
      <c r="F445" s="86">
        <f t="shared" si="438"/>
        <v>0</v>
      </c>
      <c r="G445" s="35" t="str">
        <f>IF(A444&lt;&gt;"",COUNTIF($F$5:F445,F445),"")</f>
        <v/>
      </c>
      <c r="H445" s="35">
        <f t="shared" si="439"/>
        <v>441</v>
      </c>
      <c r="I445" s="117" t="str">
        <f t="shared" si="443"/>
        <v/>
      </c>
      <c r="J445" s="28" t="str">
        <f t="shared" si="444"/>
        <v/>
      </c>
      <c r="K445" s="103" t="str">
        <f t="shared" si="470"/>
        <v/>
      </c>
      <c r="L445" s="103" t="str">
        <f t="shared" si="472"/>
        <v/>
      </c>
      <c r="M445" s="103" t="str">
        <f t="shared" si="479"/>
        <v/>
      </c>
      <c r="N445" s="103" t="str">
        <f t="shared" si="480"/>
        <v/>
      </c>
      <c r="O445" s="103" t="str">
        <f t="shared" si="485"/>
        <v/>
      </c>
      <c r="P445" s="103" t="str">
        <f t="shared" si="437"/>
        <v/>
      </c>
      <c r="Q445" s="103" t="str">
        <f t="shared" si="440"/>
        <v/>
      </c>
      <c r="R445" s="103" t="str">
        <f t="shared" si="471"/>
        <v/>
      </c>
      <c r="S445" s="103" t="str">
        <f t="shared" si="473"/>
        <v/>
      </c>
      <c r="T445" s="103" t="str">
        <f t="shared" si="481"/>
        <v/>
      </c>
      <c r="U445" s="103" t="str">
        <f t="shared" si="486"/>
        <v/>
      </c>
      <c r="V445" s="103" t="str">
        <f t="shared" si="488"/>
        <v/>
      </c>
      <c r="W445" s="103" t="str">
        <f t="shared" si="489"/>
        <v/>
      </c>
      <c r="X445" s="103" t="str">
        <f t="shared" si="495"/>
        <v/>
      </c>
      <c r="Y445" s="103" t="str">
        <f t="shared" si="496"/>
        <v/>
      </c>
      <c r="Z445" s="12" t="str">
        <f t="shared" si="445"/>
        <v/>
      </c>
      <c r="AA445" s="12" t="str">
        <f t="shared" si="446"/>
        <v/>
      </c>
      <c r="AB445" s="12" t="str">
        <f t="shared" si="447"/>
        <v/>
      </c>
      <c r="AC445" s="12" t="str">
        <f t="shared" si="448"/>
        <v/>
      </c>
      <c r="AD445" s="12" t="str">
        <f t="shared" si="449"/>
        <v/>
      </c>
      <c r="AE445" s="12" t="str">
        <f t="shared" si="450"/>
        <v/>
      </c>
      <c r="AF445" s="12" t="str">
        <f t="shared" si="451"/>
        <v/>
      </c>
      <c r="AG445" s="12" t="str">
        <f t="shared" si="452"/>
        <v/>
      </c>
      <c r="AH445" s="12" t="str">
        <f t="shared" si="453"/>
        <v/>
      </c>
      <c r="AI445" s="12" t="str">
        <f t="shared" si="454"/>
        <v/>
      </c>
      <c r="AJ445" s="12" t="str">
        <f t="shared" si="499"/>
        <v/>
      </c>
      <c r="AK445" s="12" t="str">
        <f t="shared" si="500"/>
        <v/>
      </c>
      <c r="AL445" s="12" t="str">
        <f t="shared" si="501"/>
        <v/>
      </c>
      <c r="AM445" s="12" t="str">
        <f t="shared" si="502"/>
        <v/>
      </c>
      <c r="AN445" s="12" t="str">
        <f t="shared" si="503"/>
        <v/>
      </c>
      <c r="AO445" s="29" t="str">
        <f t="shared" si="455"/>
        <v/>
      </c>
      <c r="AP445" s="31" t="str">
        <f t="shared" si="456"/>
        <v>0</v>
      </c>
      <c r="AQ445"/>
      <c r="AR445" s="58">
        <f t="shared" si="457"/>
        <v>0</v>
      </c>
      <c r="AS445" s="58">
        <f t="shared" si="458"/>
        <v>0</v>
      </c>
      <c r="AT445" s="65">
        <f t="shared" si="459"/>
        <v>0</v>
      </c>
      <c r="AU445" s="82" t="str">
        <f t="shared" si="460"/>
        <v/>
      </c>
      <c r="AV445" s="82" t="str">
        <f t="shared" si="461"/>
        <v/>
      </c>
      <c r="AW445" s="82" t="str">
        <f t="shared" si="462"/>
        <v/>
      </c>
      <c r="AX445" s="82" t="str">
        <f t="shared" si="463"/>
        <v/>
      </c>
      <c r="AY445" s="82" t="str">
        <f t="shared" si="464"/>
        <v/>
      </c>
      <c r="AZ445" s="82" t="str">
        <f t="shared" si="465"/>
        <v/>
      </c>
      <c r="BA445" s="82" t="str">
        <f t="shared" si="466"/>
        <v/>
      </c>
      <c r="BB445" s="82" t="str">
        <f t="shared" si="467"/>
        <v/>
      </c>
      <c r="BC445" s="82" t="str">
        <f t="shared" si="468"/>
        <v/>
      </c>
      <c r="BD445" s="82" t="str">
        <f t="shared" si="469"/>
        <v/>
      </c>
      <c r="BE445" s="83" t="str">
        <f t="shared" si="498"/>
        <v/>
      </c>
      <c r="BF445" s="83" t="str">
        <f t="shared" si="497"/>
        <v/>
      </c>
      <c r="BG445" s="83" t="str">
        <f t="shared" si="497"/>
        <v/>
      </c>
      <c r="BH445" s="83" t="str">
        <f t="shared" si="497"/>
        <v/>
      </c>
      <c r="BI445" s="83" t="str">
        <f t="shared" si="497"/>
        <v/>
      </c>
      <c r="BJ445" s="83" t="str">
        <f t="shared" si="497"/>
        <v/>
      </c>
      <c r="BK445" s="83" t="str">
        <f t="shared" si="497"/>
        <v/>
      </c>
      <c r="BL445" s="83" t="str">
        <f t="shared" si="497"/>
        <v/>
      </c>
      <c r="BM445" s="83" t="str">
        <f t="shared" si="497"/>
        <v/>
      </c>
      <c r="BN445" s="83" t="str">
        <f t="shared" si="497"/>
        <v/>
      </c>
      <c r="BO445" s="68"/>
      <c r="BP445" s="68"/>
      <c r="BQ445" s="68"/>
      <c r="BR445" s="81">
        <f t="shared" ca="1" si="441"/>
        <v>28</v>
      </c>
      <c r="CO445"/>
      <c r="CP445"/>
      <c r="CS445"/>
      <c r="CT445" s="31">
        <f t="shared" si="442"/>
        <v>0</v>
      </c>
    </row>
    <row r="446" spans="1:98" x14ac:dyDescent="0.2">
      <c r="A446" s="95"/>
      <c r="B446" s="84" t="str">
        <f t="shared" si="482"/>
        <v/>
      </c>
      <c r="C446" s="13" t="str">
        <f t="shared" si="487"/>
        <v/>
      </c>
      <c r="D446" s="85" t="str">
        <f t="shared" si="483"/>
        <v/>
      </c>
      <c r="E446" s="86" t="str">
        <f t="shared" si="484"/>
        <v/>
      </c>
      <c r="F446" s="86">
        <f t="shared" si="438"/>
        <v>0</v>
      </c>
      <c r="G446" s="35" t="str">
        <f>IF(A445&lt;&gt;"",COUNTIF($F$5:F446,F446),"")</f>
        <v/>
      </c>
      <c r="H446" s="35">
        <f t="shared" si="439"/>
        <v>442</v>
      </c>
      <c r="I446" s="117" t="str">
        <f t="shared" si="443"/>
        <v/>
      </c>
      <c r="J446" s="28" t="str">
        <f t="shared" si="444"/>
        <v/>
      </c>
      <c r="K446" s="103" t="str">
        <f t="shared" si="470"/>
        <v/>
      </c>
      <c r="L446" s="103" t="str">
        <f t="shared" si="472"/>
        <v/>
      </c>
      <c r="M446" s="103" t="str">
        <f t="shared" si="479"/>
        <v/>
      </c>
      <c r="N446" s="103" t="str">
        <f t="shared" si="480"/>
        <v/>
      </c>
      <c r="O446" s="103" t="str">
        <f t="shared" si="485"/>
        <v/>
      </c>
      <c r="P446" s="103" t="str">
        <f t="shared" si="437"/>
        <v/>
      </c>
      <c r="Q446" s="103" t="str">
        <f t="shared" si="440"/>
        <v/>
      </c>
      <c r="R446" s="103" t="str">
        <f t="shared" si="471"/>
        <v/>
      </c>
      <c r="S446" s="103" t="str">
        <f t="shared" si="473"/>
        <v/>
      </c>
      <c r="T446" s="103" t="str">
        <f t="shared" si="481"/>
        <v/>
      </c>
      <c r="U446" s="103" t="str">
        <f t="shared" si="486"/>
        <v/>
      </c>
      <c r="V446" s="103" t="str">
        <f t="shared" si="488"/>
        <v/>
      </c>
      <c r="W446" s="103" t="str">
        <f t="shared" si="489"/>
        <v/>
      </c>
      <c r="X446" s="103" t="str">
        <f t="shared" si="495"/>
        <v/>
      </c>
      <c r="Y446" s="103" t="str">
        <f t="shared" si="496"/>
        <v/>
      </c>
      <c r="Z446" s="12" t="str">
        <f t="shared" si="445"/>
        <v/>
      </c>
      <c r="AA446" s="12" t="str">
        <f t="shared" si="446"/>
        <v/>
      </c>
      <c r="AB446" s="12" t="str">
        <f t="shared" si="447"/>
        <v/>
      </c>
      <c r="AC446" s="12" t="str">
        <f t="shared" si="448"/>
        <v/>
      </c>
      <c r="AD446" s="12" t="str">
        <f t="shared" si="449"/>
        <v/>
      </c>
      <c r="AE446" s="12" t="str">
        <f t="shared" si="450"/>
        <v/>
      </c>
      <c r="AF446" s="12" t="str">
        <f t="shared" si="451"/>
        <v/>
      </c>
      <c r="AG446" s="12" t="str">
        <f t="shared" si="452"/>
        <v/>
      </c>
      <c r="AH446" s="12" t="str">
        <f t="shared" si="453"/>
        <v/>
      </c>
      <c r="AI446" s="12" t="str">
        <f t="shared" si="454"/>
        <v/>
      </c>
      <c r="AJ446" s="12" t="str">
        <f t="shared" si="499"/>
        <v/>
      </c>
      <c r="AK446" s="12" t="str">
        <f t="shared" si="500"/>
        <v/>
      </c>
      <c r="AL446" s="12" t="str">
        <f t="shared" si="501"/>
        <v/>
      </c>
      <c r="AM446" s="12" t="str">
        <f t="shared" si="502"/>
        <v/>
      </c>
      <c r="AN446" s="12" t="str">
        <f t="shared" si="503"/>
        <v/>
      </c>
      <c r="AO446" s="29" t="str">
        <f t="shared" si="455"/>
        <v/>
      </c>
      <c r="AP446" s="31" t="str">
        <f t="shared" si="456"/>
        <v>0</v>
      </c>
      <c r="AQ446"/>
      <c r="AR446" s="58">
        <f t="shared" si="457"/>
        <v>0</v>
      </c>
      <c r="AS446" s="58">
        <f t="shared" si="458"/>
        <v>0</v>
      </c>
      <c r="AT446" s="65">
        <f t="shared" si="459"/>
        <v>0</v>
      </c>
      <c r="AU446" s="82" t="str">
        <f t="shared" si="460"/>
        <v/>
      </c>
      <c r="AV446" s="82" t="str">
        <f t="shared" si="461"/>
        <v/>
      </c>
      <c r="AW446" s="82" t="str">
        <f t="shared" si="462"/>
        <v/>
      </c>
      <c r="AX446" s="82" t="str">
        <f t="shared" si="463"/>
        <v/>
      </c>
      <c r="AY446" s="82" t="str">
        <f t="shared" si="464"/>
        <v/>
      </c>
      <c r="AZ446" s="82" t="str">
        <f t="shared" si="465"/>
        <v/>
      </c>
      <c r="BA446" s="82" t="str">
        <f t="shared" si="466"/>
        <v/>
      </c>
      <c r="BB446" s="82" t="str">
        <f t="shared" si="467"/>
        <v/>
      </c>
      <c r="BC446" s="82" t="str">
        <f t="shared" si="468"/>
        <v/>
      </c>
      <c r="BD446" s="82" t="str">
        <f t="shared" si="469"/>
        <v/>
      </c>
      <c r="BE446" s="83" t="str">
        <f t="shared" si="498"/>
        <v/>
      </c>
      <c r="BF446" s="83" t="str">
        <f t="shared" si="497"/>
        <v/>
      </c>
      <c r="BG446" s="83" t="str">
        <f t="shared" si="497"/>
        <v/>
      </c>
      <c r="BH446" s="83" t="str">
        <f t="shared" si="497"/>
        <v/>
      </c>
      <c r="BI446" s="83" t="str">
        <f t="shared" si="497"/>
        <v/>
      </c>
      <c r="BJ446" s="83" t="str">
        <f t="shared" si="497"/>
        <v/>
      </c>
      <c r="BK446" s="83" t="str">
        <f t="shared" si="497"/>
        <v/>
      </c>
      <c r="BL446" s="83" t="str">
        <f t="shared" si="497"/>
        <v/>
      </c>
      <c r="BM446" s="83" t="str">
        <f t="shared" si="497"/>
        <v/>
      </c>
      <c r="BN446" s="83" t="str">
        <f t="shared" si="497"/>
        <v/>
      </c>
      <c r="BO446" s="68"/>
      <c r="BP446" s="68"/>
      <c r="BQ446" s="68"/>
      <c r="BR446" s="81">
        <f t="shared" ca="1" si="441"/>
        <v>25</v>
      </c>
      <c r="CO446"/>
      <c r="CP446"/>
      <c r="CS446"/>
      <c r="CT446" s="31">
        <f t="shared" si="442"/>
        <v>0</v>
      </c>
    </row>
    <row r="447" spans="1:98" x14ac:dyDescent="0.2">
      <c r="A447" s="95"/>
      <c r="B447" s="84" t="str">
        <f t="shared" si="482"/>
        <v/>
      </c>
      <c r="C447" s="13" t="str">
        <f t="shared" si="487"/>
        <v/>
      </c>
      <c r="D447" s="85" t="str">
        <f t="shared" si="483"/>
        <v/>
      </c>
      <c r="E447" s="86" t="str">
        <f t="shared" si="484"/>
        <v/>
      </c>
      <c r="F447" s="86">
        <f t="shared" si="438"/>
        <v>0</v>
      </c>
      <c r="G447" s="35" t="str">
        <f>IF(A446&lt;&gt;"",COUNTIF($F$5:F447,F447),"")</f>
        <v/>
      </c>
      <c r="H447" s="35">
        <f t="shared" si="439"/>
        <v>443</v>
      </c>
      <c r="I447" s="117" t="str">
        <f t="shared" si="443"/>
        <v/>
      </c>
      <c r="J447" s="28" t="str">
        <f t="shared" si="444"/>
        <v/>
      </c>
      <c r="K447" s="103" t="str">
        <f t="shared" si="470"/>
        <v/>
      </c>
      <c r="L447" s="103" t="str">
        <f t="shared" si="472"/>
        <v/>
      </c>
      <c r="M447" s="103" t="str">
        <f t="shared" si="479"/>
        <v/>
      </c>
      <c r="N447" s="103" t="str">
        <f t="shared" si="480"/>
        <v/>
      </c>
      <c r="O447" s="103" t="str">
        <f t="shared" si="485"/>
        <v/>
      </c>
      <c r="P447" s="103" t="str">
        <f t="shared" si="437"/>
        <v/>
      </c>
      <c r="Q447" s="103" t="str">
        <f t="shared" si="440"/>
        <v/>
      </c>
      <c r="R447" s="103" t="str">
        <f t="shared" si="471"/>
        <v/>
      </c>
      <c r="S447" s="103" t="str">
        <f t="shared" si="473"/>
        <v/>
      </c>
      <c r="T447" s="103" t="str">
        <f t="shared" si="481"/>
        <v/>
      </c>
      <c r="U447" s="103" t="str">
        <f t="shared" si="486"/>
        <v/>
      </c>
      <c r="V447" s="103" t="str">
        <f t="shared" si="488"/>
        <v/>
      </c>
      <c r="W447" s="103" t="str">
        <f t="shared" si="489"/>
        <v/>
      </c>
      <c r="X447" s="103" t="str">
        <f t="shared" si="495"/>
        <v/>
      </c>
      <c r="Y447" s="103" t="str">
        <f t="shared" si="496"/>
        <v/>
      </c>
      <c r="Z447" s="12" t="str">
        <f t="shared" si="445"/>
        <v/>
      </c>
      <c r="AA447" s="12" t="str">
        <f t="shared" si="446"/>
        <v/>
      </c>
      <c r="AB447" s="12" t="str">
        <f t="shared" si="447"/>
        <v/>
      </c>
      <c r="AC447" s="12" t="str">
        <f t="shared" si="448"/>
        <v/>
      </c>
      <c r="AD447" s="12" t="str">
        <f t="shared" si="449"/>
        <v/>
      </c>
      <c r="AE447" s="12" t="str">
        <f t="shared" si="450"/>
        <v/>
      </c>
      <c r="AF447" s="12" t="str">
        <f t="shared" si="451"/>
        <v/>
      </c>
      <c r="AG447" s="12" t="str">
        <f t="shared" si="452"/>
        <v/>
      </c>
      <c r="AH447" s="12" t="str">
        <f t="shared" si="453"/>
        <v/>
      </c>
      <c r="AI447" s="12" t="str">
        <f t="shared" si="454"/>
        <v/>
      </c>
      <c r="AJ447" s="12" t="str">
        <f t="shared" si="499"/>
        <v/>
      </c>
      <c r="AK447" s="12" t="str">
        <f t="shared" si="500"/>
        <v/>
      </c>
      <c r="AL447" s="12" t="str">
        <f t="shared" si="501"/>
        <v/>
      </c>
      <c r="AM447" s="12" t="str">
        <f t="shared" si="502"/>
        <v/>
      </c>
      <c r="AN447" s="12" t="str">
        <f t="shared" si="503"/>
        <v/>
      </c>
      <c r="AO447" s="29" t="str">
        <f t="shared" si="455"/>
        <v/>
      </c>
      <c r="AP447" s="31" t="str">
        <f t="shared" si="456"/>
        <v>0</v>
      </c>
      <c r="AQ447"/>
      <c r="AR447" s="58">
        <f t="shared" si="457"/>
        <v>0</v>
      </c>
      <c r="AS447" s="58">
        <f t="shared" si="458"/>
        <v>0</v>
      </c>
      <c r="AT447" s="65">
        <f t="shared" si="459"/>
        <v>0</v>
      </c>
      <c r="AU447" s="82" t="str">
        <f t="shared" si="460"/>
        <v/>
      </c>
      <c r="AV447" s="82" t="str">
        <f t="shared" si="461"/>
        <v/>
      </c>
      <c r="AW447" s="82" t="str">
        <f t="shared" si="462"/>
        <v/>
      </c>
      <c r="AX447" s="82" t="str">
        <f t="shared" si="463"/>
        <v/>
      </c>
      <c r="AY447" s="82" t="str">
        <f t="shared" si="464"/>
        <v/>
      </c>
      <c r="AZ447" s="82" t="str">
        <f t="shared" si="465"/>
        <v/>
      </c>
      <c r="BA447" s="82" t="str">
        <f t="shared" si="466"/>
        <v/>
      </c>
      <c r="BB447" s="82" t="str">
        <f t="shared" si="467"/>
        <v/>
      </c>
      <c r="BC447" s="82" t="str">
        <f t="shared" si="468"/>
        <v/>
      </c>
      <c r="BD447" s="82" t="str">
        <f t="shared" si="469"/>
        <v/>
      </c>
      <c r="BE447" s="83" t="str">
        <f t="shared" si="498"/>
        <v/>
      </c>
      <c r="BF447" s="83" t="str">
        <f t="shared" si="497"/>
        <v/>
      </c>
      <c r="BG447" s="83" t="str">
        <f t="shared" si="497"/>
        <v/>
      </c>
      <c r="BH447" s="83" t="str">
        <f t="shared" si="497"/>
        <v/>
      </c>
      <c r="BI447" s="83" t="str">
        <f t="shared" si="497"/>
        <v/>
      </c>
      <c r="BJ447" s="83" t="str">
        <f t="shared" si="497"/>
        <v/>
      </c>
      <c r="BK447" s="83" t="str">
        <f t="shared" si="497"/>
        <v/>
      </c>
      <c r="BL447" s="83" t="str">
        <f t="shared" si="497"/>
        <v/>
      </c>
      <c r="BM447" s="83" t="str">
        <f t="shared" si="497"/>
        <v/>
      </c>
      <c r="BN447" s="83" t="str">
        <f t="shared" si="497"/>
        <v/>
      </c>
      <c r="BO447" s="68"/>
      <c r="BP447" s="68"/>
      <c r="BQ447" s="68"/>
      <c r="BR447" s="81">
        <f t="shared" ca="1" si="441"/>
        <v>34</v>
      </c>
      <c r="CO447"/>
      <c r="CP447"/>
      <c r="CS447"/>
      <c r="CT447" s="31">
        <f t="shared" si="442"/>
        <v>0</v>
      </c>
    </row>
    <row r="448" spans="1:98" x14ac:dyDescent="0.2">
      <c r="A448" s="95"/>
      <c r="B448" s="84" t="str">
        <f t="shared" si="482"/>
        <v/>
      </c>
      <c r="C448" s="13" t="str">
        <f t="shared" si="487"/>
        <v/>
      </c>
      <c r="D448" s="85" t="str">
        <f t="shared" si="483"/>
        <v/>
      </c>
      <c r="E448" s="86" t="str">
        <f t="shared" si="484"/>
        <v/>
      </c>
      <c r="F448" s="86">
        <f t="shared" si="438"/>
        <v>0</v>
      </c>
      <c r="G448" s="35" t="str">
        <f>IF(A447&lt;&gt;"",COUNTIF($F$5:F448,F448),"")</f>
        <v/>
      </c>
      <c r="H448" s="35">
        <f t="shared" si="439"/>
        <v>444</v>
      </c>
      <c r="I448" s="117" t="str">
        <f t="shared" si="443"/>
        <v/>
      </c>
      <c r="J448" s="28" t="str">
        <f t="shared" si="444"/>
        <v/>
      </c>
      <c r="K448" s="103" t="str">
        <f t="shared" si="470"/>
        <v/>
      </c>
      <c r="L448" s="103" t="str">
        <f t="shared" si="472"/>
        <v/>
      </c>
      <c r="M448" s="103" t="str">
        <f t="shared" si="479"/>
        <v/>
      </c>
      <c r="N448" s="103" t="str">
        <f t="shared" si="480"/>
        <v/>
      </c>
      <c r="O448" s="103" t="str">
        <f t="shared" si="485"/>
        <v/>
      </c>
      <c r="P448" s="103" t="str">
        <f t="shared" si="437"/>
        <v/>
      </c>
      <c r="Q448" s="103" t="str">
        <f t="shared" si="440"/>
        <v/>
      </c>
      <c r="R448" s="103" t="str">
        <f t="shared" si="471"/>
        <v/>
      </c>
      <c r="S448" s="103" t="str">
        <f t="shared" si="473"/>
        <v/>
      </c>
      <c r="T448" s="103" t="str">
        <f t="shared" si="481"/>
        <v/>
      </c>
      <c r="U448" s="103" t="str">
        <f t="shared" si="486"/>
        <v/>
      </c>
      <c r="V448" s="103" t="str">
        <f t="shared" si="488"/>
        <v/>
      </c>
      <c r="W448" s="103" t="str">
        <f t="shared" si="489"/>
        <v/>
      </c>
      <c r="X448" s="103" t="str">
        <f t="shared" si="495"/>
        <v/>
      </c>
      <c r="Y448" s="103" t="str">
        <f t="shared" si="496"/>
        <v/>
      </c>
      <c r="Z448" s="12" t="str">
        <f t="shared" si="445"/>
        <v/>
      </c>
      <c r="AA448" s="12" t="str">
        <f t="shared" si="446"/>
        <v/>
      </c>
      <c r="AB448" s="12" t="str">
        <f t="shared" si="447"/>
        <v/>
      </c>
      <c r="AC448" s="12" t="str">
        <f t="shared" si="448"/>
        <v/>
      </c>
      <c r="AD448" s="12" t="str">
        <f t="shared" si="449"/>
        <v/>
      </c>
      <c r="AE448" s="12" t="str">
        <f t="shared" si="450"/>
        <v/>
      </c>
      <c r="AF448" s="12" t="str">
        <f t="shared" si="451"/>
        <v/>
      </c>
      <c r="AG448" s="12" t="str">
        <f t="shared" si="452"/>
        <v/>
      </c>
      <c r="AH448" s="12" t="str">
        <f t="shared" si="453"/>
        <v/>
      </c>
      <c r="AI448" s="12" t="str">
        <f t="shared" si="454"/>
        <v/>
      </c>
      <c r="AJ448" s="12" t="str">
        <f t="shared" si="499"/>
        <v/>
      </c>
      <c r="AK448" s="12" t="str">
        <f t="shared" si="500"/>
        <v/>
      </c>
      <c r="AL448" s="12" t="str">
        <f t="shared" si="501"/>
        <v/>
      </c>
      <c r="AM448" s="12" t="str">
        <f t="shared" si="502"/>
        <v/>
      </c>
      <c r="AN448" s="12" t="str">
        <f t="shared" si="503"/>
        <v/>
      </c>
      <c r="AO448" s="29" t="str">
        <f t="shared" si="455"/>
        <v/>
      </c>
      <c r="AP448" s="31" t="str">
        <f t="shared" si="456"/>
        <v>0</v>
      </c>
      <c r="AQ448"/>
      <c r="AR448" s="58">
        <f t="shared" si="457"/>
        <v>0</v>
      </c>
      <c r="AS448" s="58">
        <f t="shared" si="458"/>
        <v>0</v>
      </c>
      <c r="AT448" s="65">
        <f t="shared" si="459"/>
        <v>0</v>
      </c>
      <c r="AU448" s="82" t="str">
        <f t="shared" si="460"/>
        <v/>
      </c>
      <c r="AV448" s="82" t="str">
        <f t="shared" si="461"/>
        <v/>
      </c>
      <c r="AW448" s="82" t="str">
        <f t="shared" si="462"/>
        <v/>
      </c>
      <c r="AX448" s="82" t="str">
        <f t="shared" si="463"/>
        <v/>
      </c>
      <c r="AY448" s="82" t="str">
        <f t="shared" si="464"/>
        <v/>
      </c>
      <c r="AZ448" s="82" t="str">
        <f t="shared" si="465"/>
        <v/>
      </c>
      <c r="BA448" s="82" t="str">
        <f t="shared" si="466"/>
        <v/>
      </c>
      <c r="BB448" s="82" t="str">
        <f t="shared" si="467"/>
        <v/>
      </c>
      <c r="BC448" s="82" t="str">
        <f t="shared" si="468"/>
        <v/>
      </c>
      <c r="BD448" s="82" t="str">
        <f t="shared" si="469"/>
        <v/>
      </c>
      <c r="BE448" s="83" t="str">
        <f t="shared" si="498"/>
        <v/>
      </c>
      <c r="BF448" s="83" t="str">
        <f t="shared" si="497"/>
        <v/>
      </c>
      <c r="BG448" s="83" t="str">
        <f t="shared" si="497"/>
        <v/>
      </c>
      <c r="BH448" s="83" t="str">
        <f t="shared" si="497"/>
        <v/>
      </c>
      <c r="BI448" s="83" t="str">
        <f t="shared" si="497"/>
        <v/>
      </c>
      <c r="BJ448" s="83" t="str">
        <f t="shared" si="497"/>
        <v/>
      </c>
      <c r="BK448" s="83" t="str">
        <f t="shared" si="497"/>
        <v/>
      </c>
      <c r="BL448" s="83" t="str">
        <f t="shared" si="497"/>
        <v/>
      </c>
      <c r="BM448" s="83" t="str">
        <f t="shared" si="497"/>
        <v/>
      </c>
      <c r="BN448" s="83" t="str">
        <f t="shared" si="497"/>
        <v/>
      </c>
      <c r="BO448" s="68"/>
      <c r="BP448" s="68"/>
      <c r="BQ448" s="68"/>
      <c r="BR448" s="81">
        <f t="shared" ca="1" si="441"/>
        <v>22</v>
      </c>
      <c r="CO448"/>
      <c r="CP448"/>
      <c r="CS448"/>
      <c r="CT448" s="31">
        <f t="shared" si="442"/>
        <v>0</v>
      </c>
    </row>
    <row r="449" spans="1:98" x14ac:dyDescent="0.2">
      <c r="A449" s="95"/>
      <c r="B449" s="84" t="str">
        <f t="shared" si="482"/>
        <v/>
      </c>
      <c r="C449" s="13" t="str">
        <f t="shared" si="487"/>
        <v/>
      </c>
      <c r="D449" s="85" t="str">
        <f t="shared" si="483"/>
        <v/>
      </c>
      <c r="E449" s="86" t="str">
        <f t="shared" si="484"/>
        <v/>
      </c>
      <c r="F449" s="86">
        <f t="shared" si="438"/>
        <v>0</v>
      </c>
      <c r="G449" s="35" t="str">
        <f>IF(A448&lt;&gt;"",COUNTIF($F$5:F449,F449),"")</f>
        <v/>
      </c>
      <c r="H449" s="35">
        <f t="shared" si="439"/>
        <v>445</v>
      </c>
      <c r="I449" s="117" t="str">
        <f t="shared" si="443"/>
        <v/>
      </c>
      <c r="J449" s="28" t="str">
        <f t="shared" si="444"/>
        <v/>
      </c>
      <c r="K449" s="103" t="str">
        <f t="shared" si="470"/>
        <v/>
      </c>
      <c r="L449" s="103" t="str">
        <f t="shared" si="472"/>
        <v/>
      </c>
      <c r="M449" s="103" t="str">
        <f t="shared" si="479"/>
        <v/>
      </c>
      <c r="N449" s="103" t="str">
        <f t="shared" si="480"/>
        <v/>
      </c>
      <c r="O449" s="103" t="str">
        <f t="shared" si="485"/>
        <v/>
      </c>
      <c r="P449" s="103" t="str">
        <f t="shared" si="437"/>
        <v/>
      </c>
      <c r="Q449" s="103" t="str">
        <f t="shared" si="440"/>
        <v/>
      </c>
      <c r="R449" s="103" t="str">
        <f t="shared" si="471"/>
        <v/>
      </c>
      <c r="S449" s="103" t="str">
        <f t="shared" si="473"/>
        <v/>
      </c>
      <c r="T449" s="103" t="str">
        <f t="shared" si="481"/>
        <v/>
      </c>
      <c r="U449" s="103" t="str">
        <f t="shared" si="486"/>
        <v/>
      </c>
      <c r="V449" s="103" t="str">
        <f t="shared" si="488"/>
        <v/>
      </c>
      <c r="W449" s="103" t="str">
        <f t="shared" si="489"/>
        <v/>
      </c>
      <c r="X449" s="103" t="str">
        <f t="shared" si="495"/>
        <v/>
      </c>
      <c r="Y449" s="103" t="str">
        <f t="shared" si="496"/>
        <v/>
      </c>
      <c r="Z449" s="12" t="str">
        <f t="shared" si="445"/>
        <v/>
      </c>
      <c r="AA449" s="12" t="str">
        <f t="shared" si="446"/>
        <v/>
      </c>
      <c r="AB449" s="12" t="str">
        <f t="shared" si="447"/>
        <v/>
      </c>
      <c r="AC449" s="12" t="str">
        <f t="shared" si="448"/>
        <v/>
      </c>
      <c r="AD449" s="12" t="str">
        <f t="shared" si="449"/>
        <v/>
      </c>
      <c r="AE449" s="12" t="str">
        <f t="shared" si="450"/>
        <v/>
      </c>
      <c r="AF449" s="12" t="str">
        <f t="shared" si="451"/>
        <v/>
      </c>
      <c r="AG449" s="12" t="str">
        <f t="shared" si="452"/>
        <v/>
      </c>
      <c r="AH449" s="12" t="str">
        <f t="shared" si="453"/>
        <v/>
      </c>
      <c r="AI449" s="12" t="str">
        <f t="shared" si="454"/>
        <v/>
      </c>
      <c r="AJ449" s="12" t="str">
        <f t="shared" si="499"/>
        <v/>
      </c>
      <c r="AK449" s="12" t="str">
        <f t="shared" si="500"/>
        <v/>
      </c>
      <c r="AL449" s="12" t="str">
        <f t="shared" si="501"/>
        <v/>
      </c>
      <c r="AM449" s="12" t="str">
        <f t="shared" si="502"/>
        <v/>
      </c>
      <c r="AN449" s="12" t="str">
        <f t="shared" si="503"/>
        <v/>
      </c>
      <c r="AO449" s="29" t="str">
        <f t="shared" si="455"/>
        <v/>
      </c>
      <c r="AP449" s="31" t="str">
        <f t="shared" si="456"/>
        <v>0</v>
      </c>
      <c r="AQ449"/>
      <c r="AR449" s="58">
        <f t="shared" si="457"/>
        <v>0</v>
      </c>
      <c r="AS449" s="58">
        <f t="shared" si="458"/>
        <v>0</v>
      </c>
      <c r="AT449" s="65">
        <f t="shared" si="459"/>
        <v>0</v>
      </c>
      <c r="AU449" s="82" t="str">
        <f t="shared" si="460"/>
        <v/>
      </c>
      <c r="AV449" s="82" t="str">
        <f t="shared" si="461"/>
        <v/>
      </c>
      <c r="AW449" s="82" t="str">
        <f t="shared" si="462"/>
        <v/>
      </c>
      <c r="AX449" s="82" t="str">
        <f t="shared" si="463"/>
        <v/>
      </c>
      <c r="AY449" s="82" t="str">
        <f t="shared" si="464"/>
        <v/>
      </c>
      <c r="AZ449" s="82" t="str">
        <f t="shared" si="465"/>
        <v/>
      </c>
      <c r="BA449" s="82" t="str">
        <f t="shared" si="466"/>
        <v/>
      </c>
      <c r="BB449" s="82" t="str">
        <f t="shared" si="467"/>
        <v/>
      </c>
      <c r="BC449" s="82" t="str">
        <f t="shared" si="468"/>
        <v/>
      </c>
      <c r="BD449" s="82" t="str">
        <f t="shared" si="469"/>
        <v/>
      </c>
      <c r="BE449" s="83" t="str">
        <f t="shared" si="498"/>
        <v/>
      </c>
      <c r="BF449" s="83" t="str">
        <f t="shared" si="497"/>
        <v/>
      </c>
      <c r="BG449" s="83" t="str">
        <f t="shared" si="497"/>
        <v/>
      </c>
      <c r="BH449" s="83" t="str">
        <f t="shared" si="497"/>
        <v/>
      </c>
      <c r="BI449" s="83" t="str">
        <f t="shared" si="497"/>
        <v/>
      </c>
      <c r="BJ449" s="83" t="str">
        <f t="shared" si="497"/>
        <v/>
      </c>
      <c r="BK449" s="83" t="str">
        <f t="shared" si="497"/>
        <v/>
      </c>
      <c r="BL449" s="83" t="str">
        <f t="shared" si="497"/>
        <v/>
      </c>
      <c r="BM449" s="83" t="str">
        <f t="shared" si="497"/>
        <v/>
      </c>
      <c r="BN449" s="83" t="str">
        <f t="shared" si="497"/>
        <v/>
      </c>
      <c r="BO449" s="68"/>
      <c r="BP449" s="68"/>
      <c r="BQ449" s="68"/>
      <c r="BR449" s="81">
        <f t="shared" ca="1" si="441"/>
        <v>22</v>
      </c>
      <c r="CO449"/>
      <c r="CP449"/>
      <c r="CS449"/>
      <c r="CT449" s="31">
        <f t="shared" si="442"/>
        <v>0</v>
      </c>
    </row>
    <row r="450" spans="1:98" x14ac:dyDescent="0.2">
      <c r="A450" s="95"/>
      <c r="B450" s="84" t="str">
        <f t="shared" si="482"/>
        <v/>
      </c>
      <c r="C450" s="13" t="str">
        <f t="shared" si="487"/>
        <v/>
      </c>
      <c r="D450" s="85" t="str">
        <f t="shared" si="483"/>
        <v/>
      </c>
      <c r="E450" s="86" t="str">
        <f t="shared" si="484"/>
        <v/>
      </c>
      <c r="F450" s="86">
        <f t="shared" si="438"/>
        <v>0</v>
      </c>
      <c r="G450" s="35" t="str">
        <f>IF(A449&lt;&gt;"",COUNTIF($F$5:F450,F450),"")</f>
        <v/>
      </c>
      <c r="H450" s="35">
        <f t="shared" si="439"/>
        <v>446</v>
      </c>
      <c r="I450" s="117" t="str">
        <f t="shared" si="443"/>
        <v/>
      </c>
      <c r="J450" s="28" t="str">
        <f t="shared" si="444"/>
        <v/>
      </c>
      <c r="K450" s="103" t="str">
        <f t="shared" si="470"/>
        <v/>
      </c>
      <c r="L450" s="103" t="str">
        <f t="shared" si="472"/>
        <v/>
      </c>
      <c r="M450" s="103" t="str">
        <f t="shared" si="479"/>
        <v/>
      </c>
      <c r="N450" s="103" t="str">
        <f t="shared" si="480"/>
        <v/>
      </c>
      <c r="O450" s="103" t="str">
        <f t="shared" si="485"/>
        <v/>
      </c>
      <c r="P450" s="103" t="str">
        <f t="shared" si="437"/>
        <v/>
      </c>
      <c r="Q450" s="103" t="str">
        <f t="shared" si="440"/>
        <v/>
      </c>
      <c r="R450" s="103" t="str">
        <f t="shared" si="471"/>
        <v/>
      </c>
      <c r="S450" s="103" t="str">
        <f t="shared" si="473"/>
        <v/>
      </c>
      <c r="T450" s="103" t="str">
        <f t="shared" si="481"/>
        <v/>
      </c>
      <c r="U450" s="103" t="str">
        <f t="shared" si="486"/>
        <v/>
      </c>
      <c r="V450" s="103" t="str">
        <f t="shared" si="488"/>
        <v/>
      </c>
      <c r="W450" s="103" t="str">
        <f t="shared" si="489"/>
        <v/>
      </c>
      <c r="X450" s="103" t="str">
        <f t="shared" si="495"/>
        <v/>
      </c>
      <c r="Y450" s="103" t="str">
        <f t="shared" si="496"/>
        <v/>
      </c>
      <c r="Z450" s="12" t="str">
        <f t="shared" si="445"/>
        <v/>
      </c>
      <c r="AA450" s="12" t="str">
        <f t="shared" si="446"/>
        <v/>
      </c>
      <c r="AB450" s="12" t="str">
        <f t="shared" si="447"/>
        <v/>
      </c>
      <c r="AC450" s="12" t="str">
        <f t="shared" si="448"/>
        <v/>
      </c>
      <c r="AD450" s="12" t="str">
        <f t="shared" si="449"/>
        <v/>
      </c>
      <c r="AE450" s="12" t="str">
        <f t="shared" si="450"/>
        <v/>
      </c>
      <c r="AF450" s="12" t="str">
        <f t="shared" si="451"/>
        <v/>
      </c>
      <c r="AG450" s="12" t="str">
        <f t="shared" si="452"/>
        <v/>
      </c>
      <c r="AH450" s="12" t="str">
        <f t="shared" si="453"/>
        <v/>
      </c>
      <c r="AI450" s="12" t="str">
        <f t="shared" si="454"/>
        <v/>
      </c>
      <c r="AJ450" s="12" t="str">
        <f t="shared" si="499"/>
        <v/>
      </c>
      <c r="AK450" s="12" t="str">
        <f t="shared" si="500"/>
        <v/>
      </c>
      <c r="AL450" s="12" t="str">
        <f t="shared" si="501"/>
        <v/>
      </c>
      <c r="AM450" s="12" t="str">
        <f t="shared" si="502"/>
        <v/>
      </c>
      <c r="AN450" s="12" t="str">
        <f t="shared" si="503"/>
        <v/>
      </c>
      <c r="AO450" s="29" t="str">
        <f t="shared" si="455"/>
        <v/>
      </c>
      <c r="AP450" s="31" t="str">
        <f t="shared" si="456"/>
        <v>0</v>
      </c>
      <c r="AQ450"/>
      <c r="AR450" s="58">
        <f t="shared" si="457"/>
        <v>0</v>
      </c>
      <c r="AS450" s="58">
        <f t="shared" si="458"/>
        <v>0</v>
      </c>
      <c r="AT450" s="65">
        <f t="shared" si="459"/>
        <v>0</v>
      </c>
      <c r="AU450" s="82" t="str">
        <f t="shared" si="460"/>
        <v/>
      </c>
      <c r="AV450" s="82" t="str">
        <f t="shared" si="461"/>
        <v/>
      </c>
      <c r="AW450" s="82" t="str">
        <f t="shared" si="462"/>
        <v/>
      </c>
      <c r="AX450" s="82" t="str">
        <f t="shared" si="463"/>
        <v/>
      </c>
      <c r="AY450" s="82" t="str">
        <f t="shared" si="464"/>
        <v/>
      </c>
      <c r="AZ450" s="82" t="str">
        <f t="shared" si="465"/>
        <v/>
      </c>
      <c r="BA450" s="82" t="str">
        <f t="shared" si="466"/>
        <v/>
      </c>
      <c r="BB450" s="82" t="str">
        <f t="shared" si="467"/>
        <v/>
      </c>
      <c r="BC450" s="82" t="str">
        <f t="shared" si="468"/>
        <v/>
      </c>
      <c r="BD450" s="82" t="str">
        <f t="shared" si="469"/>
        <v/>
      </c>
      <c r="BE450" s="83" t="str">
        <f t="shared" si="498"/>
        <v/>
      </c>
      <c r="BF450" s="83" t="str">
        <f t="shared" si="497"/>
        <v/>
      </c>
      <c r="BG450" s="83" t="str">
        <f t="shared" si="497"/>
        <v/>
      </c>
      <c r="BH450" s="83" t="str">
        <f t="shared" si="497"/>
        <v/>
      </c>
      <c r="BI450" s="83" t="str">
        <f t="shared" si="497"/>
        <v/>
      </c>
      <c r="BJ450" s="83" t="str">
        <f t="shared" si="497"/>
        <v/>
      </c>
      <c r="BK450" s="83" t="str">
        <f t="shared" si="497"/>
        <v/>
      </c>
      <c r="BL450" s="83" t="str">
        <f t="shared" si="497"/>
        <v/>
      </c>
      <c r="BM450" s="83" t="str">
        <f t="shared" si="497"/>
        <v/>
      </c>
      <c r="BN450" s="83" t="str">
        <f t="shared" si="497"/>
        <v/>
      </c>
      <c r="BO450" s="68"/>
      <c r="BP450" s="68"/>
      <c r="BQ450" s="68"/>
      <c r="BR450" s="81">
        <f t="shared" ca="1" si="441"/>
        <v>11</v>
      </c>
      <c r="CO450"/>
      <c r="CP450"/>
      <c r="CS450"/>
      <c r="CT450" s="31">
        <f t="shared" si="442"/>
        <v>0</v>
      </c>
    </row>
    <row r="451" spans="1:98" x14ac:dyDescent="0.2">
      <c r="A451" s="95"/>
      <c r="B451" s="84" t="str">
        <f t="shared" si="482"/>
        <v/>
      </c>
      <c r="C451" s="13" t="str">
        <f t="shared" si="487"/>
        <v/>
      </c>
      <c r="D451" s="85" t="str">
        <f t="shared" si="483"/>
        <v/>
      </c>
      <c r="E451" s="86" t="str">
        <f t="shared" si="484"/>
        <v/>
      </c>
      <c r="F451" s="86">
        <f t="shared" si="438"/>
        <v>0</v>
      </c>
      <c r="G451" s="35" t="str">
        <f>IF(A450&lt;&gt;"",COUNTIF($F$5:F451,F451),"")</f>
        <v/>
      </c>
      <c r="H451" s="35">
        <f t="shared" si="439"/>
        <v>447</v>
      </c>
      <c r="I451" s="117" t="str">
        <f t="shared" si="443"/>
        <v/>
      </c>
      <c r="J451" s="28" t="str">
        <f t="shared" si="444"/>
        <v/>
      </c>
      <c r="K451" s="103" t="str">
        <f t="shared" si="470"/>
        <v/>
      </c>
      <c r="L451" s="103" t="str">
        <f t="shared" si="472"/>
        <v/>
      </c>
      <c r="M451" s="103" t="str">
        <f t="shared" si="479"/>
        <v/>
      </c>
      <c r="N451" s="103" t="str">
        <f t="shared" si="480"/>
        <v/>
      </c>
      <c r="O451" s="103" t="str">
        <f t="shared" si="485"/>
        <v/>
      </c>
      <c r="P451" s="103" t="str">
        <f t="shared" si="437"/>
        <v/>
      </c>
      <c r="Q451" s="103" t="str">
        <f t="shared" si="440"/>
        <v/>
      </c>
      <c r="R451" s="103" t="str">
        <f t="shared" si="471"/>
        <v/>
      </c>
      <c r="S451" s="103" t="str">
        <f t="shared" si="473"/>
        <v/>
      </c>
      <c r="T451" s="103" t="str">
        <f t="shared" si="481"/>
        <v/>
      </c>
      <c r="U451" s="103" t="str">
        <f t="shared" si="486"/>
        <v/>
      </c>
      <c r="V451" s="103" t="str">
        <f t="shared" si="488"/>
        <v/>
      </c>
      <c r="W451" s="103" t="str">
        <f t="shared" si="489"/>
        <v/>
      </c>
      <c r="X451" s="103" t="str">
        <f t="shared" si="495"/>
        <v/>
      </c>
      <c r="Y451" s="103" t="str">
        <f t="shared" si="496"/>
        <v/>
      </c>
      <c r="Z451" s="12" t="str">
        <f t="shared" si="445"/>
        <v/>
      </c>
      <c r="AA451" s="12" t="str">
        <f t="shared" si="446"/>
        <v/>
      </c>
      <c r="AB451" s="12" t="str">
        <f t="shared" si="447"/>
        <v/>
      </c>
      <c r="AC451" s="12" t="str">
        <f t="shared" si="448"/>
        <v/>
      </c>
      <c r="AD451" s="12" t="str">
        <f t="shared" si="449"/>
        <v/>
      </c>
      <c r="AE451" s="12" t="str">
        <f t="shared" si="450"/>
        <v/>
      </c>
      <c r="AF451" s="12" t="str">
        <f t="shared" si="451"/>
        <v/>
      </c>
      <c r="AG451" s="12" t="str">
        <f t="shared" si="452"/>
        <v/>
      </c>
      <c r="AH451" s="12" t="str">
        <f t="shared" si="453"/>
        <v/>
      </c>
      <c r="AI451" s="12" t="str">
        <f t="shared" si="454"/>
        <v/>
      </c>
      <c r="AJ451" s="12" t="str">
        <f t="shared" si="499"/>
        <v/>
      </c>
      <c r="AK451" s="12" t="str">
        <f t="shared" si="500"/>
        <v/>
      </c>
      <c r="AL451" s="12" t="str">
        <f t="shared" si="501"/>
        <v/>
      </c>
      <c r="AM451" s="12" t="str">
        <f t="shared" si="502"/>
        <v/>
      </c>
      <c r="AN451" s="12" t="str">
        <f t="shared" si="503"/>
        <v/>
      </c>
      <c r="AO451" s="29" t="str">
        <f t="shared" si="455"/>
        <v/>
      </c>
      <c r="AP451" s="31" t="str">
        <f t="shared" si="456"/>
        <v>0</v>
      </c>
      <c r="AQ451"/>
      <c r="AR451" s="58">
        <f t="shared" si="457"/>
        <v>0</v>
      </c>
      <c r="AS451" s="58">
        <f t="shared" si="458"/>
        <v>0</v>
      </c>
      <c r="AT451" s="65">
        <f t="shared" si="459"/>
        <v>0</v>
      </c>
      <c r="AU451" s="82" t="str">
        <f t="shared" si="460"/>
        <v/>
      </c>
      <c r="AV451" s="82" t="str">
        <f t="shared" si="461"/>
        <v/>
      </c>
      <c r="AW451" s="82" t="str">
        <f t="shared" si="462"/>
        <v/>
      </c>
      <c r="AX451" s="82" t="str">
        <f t="shared" si="463"/>
        <v/>
      </c>
      <c r="AY451" s="82" t="str">
        <f t="shared" si="464"/>
        <v/>
      </c>
      <c r="AZ451" s="82" t="str">
        <f t="shared" si="465"/>
        <v/>
      </c>
      <c r="BA451" s="82" t="str">
        <f t="shared" si="466"/>
        <v/>
      </c>
      <c r="BB451" s="82" t="str">
        <f t="shared" si="467"/>
        <v/>
      </c>
      <c r="BC451" s="82" t="str">
        <f t="shared" si="468"/>
        <v/>
      </c>
      <c r="BD451" s="82" t="str">
        <f t="shared" si="469"/>
        <v/>
      </c>
      <c r="BE451" s="83" t="str">
        <f t="shared" si="498"/>
        <v/>
      </c>
      <c r="BF451" s="83" t="str">
        <f t="shared" si="497"/>
        <v/>
      </c>
      <c r="BG451" s="83" t="str">
        <f t="shared" si="497"/>
        <v/>
      </c>
      <c r="BH451" s="83" t="str">
        <f t="shared" si="497"/>
        <v/>
      </c>
      <c r="BI451" s="83" t="str">
        <f t="shared" si="497"/>
        <v/>
      </c>
      <c r="BJ451" s="83" t="str">
        <f t="shared" si="497"/>
        <v/>
      </c>
      <c r="BK451" s="83" t="str">
        <f t="shared" si="497"/>
        <v/>
      </c>
      <c r="BL451" s="83" t="str">
        <f t="shared" ref="BI451:BN494" si="504">IF(R451&lt;&gt;"",$J451&amp;",","")</f>
        <v/>
      </c>
      <c r="BM451" s="83" t="str">
        <f t="shared" si="504"/>
        <v/>
      </c>
      <c r="BN451" s="83" t="str">
        <f t="shared" si="504"/>
        <v/>
      </c>
      <c r="BO451" s="68"/>
      <c r="BP451" s="68"/>
      <c r="BQ451" s="68"/>
      <c r="BR451" s="81">
        <f t="shared" ca="1" si="441"/>
        <v>18</v>
      </c>
      <c r="CO451"/>
      <c r="CP451"/>
      <c r="CS451"/>
      <c r="CT451" s="31">
        <f t="shared" si="442"/>
        <v>0</v>
      </c>
    </row>
    <row r="452" spans="1:98" x14ac:dyDescent="0.2">
      <c r="A452" s="95"/>
      <c r="B452" s="84" t="str">
        <f t="shared" si="482"/>
        <v/>
      </c>
      <c r="C452" s="13" t="str">
        <f t="shared" si="487"/>
        <v/>
      </c>
      <c r="D452" s="85" t="str">
        <f t="shared" si="483"/>
        <v/>
      </c>
      <c r="E452" s="86" t="str">
        <f t="shared" si="484"/>
        <v/>
      </c>
      <c r="F452" s="86">
        <f t="shared" si="438"/>
        <v>0</v>
      </c>
      <c r="G452" s="35" t="str">
        <f>IF(A451&lt;&gt;"",COUNTIF($F$5:F452,F452),"")</f>
        <v/>
      </c>
      <c r="H452" s="35">
        <f t="shared" si="439"/>
        <v>448</v>
      </c>
      <c r="I452" s="117" t="str">
        <f t="shared" si="443"/>
        <v/>
      </c>
      <c r="J452" s="28" t="str">
        <f t="shared" si="444"/>
        <v/>
      </c>
      <c r="K452" s="103" t="str">
        <f t="shared" si="470"/>
        <v/>
      </c>
      <c r="L452" s="103" t="str">
        <f t="shared" si="472"/>
        <v/>
      </c>
      <c r="M452" s="103" t="str">
        <f t="shared" si="479"/>
        <v/>
      </c>
      <c r="N452" s="103" t="str">
        <f t="shared" si="480"/>
        <v/>
      </c>
      <c r="O452" s="103" t="str">
        <f t="shared" si="485"/>
        <v/>
      </c>
      <c r="P452" s="103" t="str">
        <f t="shared" si="437"/>
        <v/>
      </c>
      <c r="Q452" s="103" t="str">
        <f t="shared" si="440"/>
        <v/>
      </c>
      <c r="R452" s="103" t="str">
        <f t="shared" si="471"/>
        <v/>
      </c>
      <c r="S452" s="103" t="str">
        <f t="shared" si="473"/>
        <v/>
      </c>
      <c r="T452" s="103" t="str">
        <f t="shared" si="481"/>
        <v/>
      </c>
      <c r="U452" s="103" t="str">
        <f t="shared" si="486"/>
        <v/>
      </c>
      <c r="V452" s="103" t="str">
        <f t="shared" si="488"/>
        <v/>
      </c>
      <c r="W452" s="103" t="str">
        <f t="shared" si="489"/>
        <v/>
      </c>
      <c r="X452" s="103" t="str">
        <f t="shared" si="495"/>
        <v/>
      </c>
      <c r="Y452" s="103" t="str">
        <f t="shared" si="496"/>
        <v/>
      </c>
      <c r="Z452" s="12" t="str">
        <f t="shared" si="445"/>
        <v/>
      </c>
      <c r="AA452" s="12" t="str">
        <f t="shared" si="446"/>
        <v/>
      </c>
      <c r="AB452" s="12" t="str">
        <f t="shared" si="447"/>
        <v/>
      </c>
      <c r="AC452" s="12" t="str">
        <f t="shared" si="448"/>
        <v/>
      </c>
      <c r="AD452" s="12" t="str">
        <f t="shared" si="449"/>
        <v/>
      </c>
      <c r="AE452" s="12" t="str">
        <f t="shared" si="450"/>
        <v/>
      </c>
      <c r="AF452" s="12" t="str">
        <f t="shared" si="451"/>
        <v/>
      </c>
      <c r="AG452" s="12" t="str">
        <f t="shared" si="452"/>
        <v/>
      </c>
      <c r="AH452" s="12" t="str">
        <f t="shared" si="453"/>
        <v/>
      </c>
      <c r="AI452" s="12" t="str">
        <f t="shared" si="454"/>
        <v/>
      </c>
      <c r="AJ452" s="12" t="str">
        <f t="shared" si="499"/>
        <v/>
      </c>
      <c r="AK452" s="12" t="str">
        <f t="shared" si="500"/>
        <v/>
      </c>
      <c r="AL452" s="12" t="str">
        <f t="shared" si="501"/>
        <v/>
      </c>
      <c r="AM452" s="12" t="str">
        <f t="shared" si="502"/>
        <v/>
      </c>
      <c r="AN452" s="12" t="str">
        <f t="shared" si="503"/>
        <v/>
      </c>
      <c r="AO452" s="29" t="str">
        <f t="shared" si="455"/>
        <v/>
      </c>
      <c r="AP452" s="31" t="str">
        <f t="shared" si="456"/>
        <v>0</v>
      </c>
      <c r="AQ452"/>
      <c r="AR452" s="58">
        <f t="shared" si="457"/>
        <v>0</v>
      </c>
      <c r="AS452" s="58">
        <f t="shared" si="458"/>
        <v>0</v>
      </c>
      <c r="AT452" s="65">
        <f t="shared" si="459"/>
        <v>0</v>
      </c>
      <c r="AU452" s="82" t="str">
        <f t="shared" si="460"/>
        <v/>
      </c>
      <c r="AV452" s="82" t="str">
        <f t="shared" si="461"/>
        <v/>
      </c>
      <c r="AW452" s="82" t="str">
        <f t="shared" si="462"/>
        <v/>
      </c>
      <c r="AX452" s="82" t="str">
        <f t="shared" si="463"/>
        <v/>
      </c>
      <c r="AY452" s="82" t="str">
        <f t="shared" si="464"/>
        <v/>
      </c>
      <c r="AZ452" s="82" t="str">
        <f t="shared" si="465"/>
        <v/>
      </c>
      <c r="BA452" s="82" t="str">
        <f t="shared" si="466"/>
        <v/>
      </c>
      <c r="BB452" s="82" t="str">
        <f t="shared" si="467"/>
        <v/>
      </c>
      <c r="BC452" s="82" t="str">
        <f t="shared" si="468"/>
        <v/>
      </c>
      <c r="BD452" s="82" t="str">
        <f t="shared" si="469"/>
        <v/>
      </c>
      <c r="BE452" s="83" t="str">
        <f t="shared" si="498"/>
        <v/>
      </c>
      <c r="BF452" s="83" t="str">
        <f t="shared" ref="BF452:BF486" si="505">IF(L452&lt;&gt;"",$J452&amp;",","")</f>
        <v/>
      </c>
      <c r="BG452" s="83" t="str">
        <f t="shared" ref="BG452:BG486" si="506">IF(M452&lt;&gt;"",$J452&amp;",","")</f>
        <v/>
      </c>
      <c r="BH452" s="83" t="str">
        <f t="shared" ref="BH452:BH486" si="507">IF(N452&lt;&gt;"",$J452&amp;",","")</f>
        <v/>
      </c>
      <c r="BI452" s="83" t="str">
        <f t="shared" si="504"/>
        <v/>
      </c>
      <c r="BJ452" s="83" t="str">
        <f t="shared" si="504"/>
        <v/>
      </c>
      <c r="BK452" s="83" t="str">
        <f t="shared" si="504"/>
        <v/>
      </c>
      <c r="BL452" s="83" t="str">
        <f t="shared" si="504"/>
        <v/>
      </c>
      <c r="BM452" s="83" t="str">
        <f t="shared" si="504"/>
        <v/>
      </c>
      <c r="BN452" s="83" t="str">
        <f t="shared" si="504"/>
        <v/>
      </c>
      <c r="BO452" s="68"/>
      <c r="BP452" s="68"/>
      <c r="BQ452" s="68"/>
      <c r="BR452" s="81">
        <f t="shared" ca="1" si="441"/>
        <v>22</v>
      </c>
      <c r="CO452"/>
      <c r="CP452"/>
      <c r="CS452"/>
      <c r="CT452" s="31">
        <f t="shared" si="442"/>
        <v>0</v>
      </c>
    </row>
    <row r="453" spans="1:98" x14ac:dyDescent="0.2">
      <c r="A453" s="95"/>
      <c r="B453" s="84" t="str">
        <f t="shared" si="482"/>
        <v/>
      </c>
      <c r="C453" s="13" t="str">
        <f t="shared" si="487"/>
        <v/>
      </c>
      <c r="D453" s="85" t="str">
        <f t="shared" si="483"/>
        <v/>
      </c>
      <c r="E453" s="86" t="str">
        <f t="shared" si="484"/>
        <v/>
      </c>
      <c r="F453" s="86">
        <f t="shared" si="438"/>
        <v>0</v>
      </c>
      <c r="G453" s="35" t="str">
        <f>IF(A452&lt;&gt;"",COUNTIF($F$5:F453,F453),"")</f>
        <v/>
      </c>
      <c r="H453" s="35">
        <f t="shared" si="439"/>
        <v>449</v>
      </c>
      <c r="I453" s="117" t="str">
        <f t="shared" si="443"/>
        <v/>
      </c>
      <c r="J453" s="28" t="str">
        <f t="shared" si="444"/>
        <v/>
      </c>
      <c r="K453" s="103" t="str">
        <f t="shared" si="470"/>
        <v/>
      </c>
      <c r="L453" s="103" t="str">
        <f t="shared" si="472"/>
        <v/>
      </c>
      <c r="M453" s="103" t="str">
        <f t="shared" si="479"/>
        <v/>
      </c>
      <c r="N453" s="103" t="str">
        <f t="shared" si="480"/>
        <v/>
      </c>
      <c r="O453" s="103" t="str">
        <f t="shared" si="485"/>
        <v/>
      </c>
      <c r="P453" s="103" t="str">
        <f t="shared" ref="P453:P516" si="508">IF(AP452&gt;=$P$1,"",IF(AP452&lt;=$P$2,"",IF(H452&lt;&gt;H453,"",IF(AND(P452&lt;&gt;"",P452,P452&lt;&gt;I452),P452,IF(AND(I452&lt;&gt;M453,I452&lt;&gt;L453,I452&lt;&gt;K453,I452&lt;&gt;N453,I452&lt;&gt;O453,G452&gt;=H452),I452,"")))))</f>
        <v/>
      </c>
      <c r="Q453" s="103" t="str">
        <f t="shared" si="440"/>
        <v/>
      </c>
      <c r="R453" s="103" t="str">
        <f t="shared" si="471"/>
        <v/>
      </c>
      <c r="S453" s="103" t="str">
        <f t="shared" si="473"/>
        <v/>
      </c>
      <c r="T453" s="103" t="str">
        <f t="shared" si="481"/>
        <v/>
      </c>
      <c r="U453" s="103" t="str">
        <f t="shared" si="486"/>
        <v/>
      </c>
      <c r="V453" s="103" t="str">
        <f t="shared" si="488"/>
        <v/>
      </c>
      <c r="W453" s="103" t="str">
        <f t="shared" si="489"/>
        <v/>
      </c>
      <c r="X453" s="103" t="str">
        <f t="shared" si="495"/>
        <v/>
      </c>
      <c r="Y453" s="103" t="str">
        <f t="shared" si="496"/>
        <v/>
      </c>
      <c r="Z453" s="12" t="str">
        <f t="shared" si="445"/>
        <v/>
      </c>
      <c r="AA453" s="12" t="str">
        <f t="shared" si="446"/>
        <v/>
      </c>
      <c r="AB453" s="12" t="str">
        <f t="shared" si="447"/>
        <v/>
      </c>
      <c r="AC453" s="12" t="str">
        <f t="shared" si="448"/>
        <v/>
      </c>
      <c r="AD453" s="12" t="str">
        <f t="shared" si="449"/>
        <v/>
      </c>
      <c r="AE453" s="12" t="str">
        <f t="shared" si="450"/>
        <v/>
      </c>
      <c r="AF453" s="12" t="str">
        <f t="shared" si="451"/>
        <v/>
      </c>
      <c r="AG453" s="12" t="str">
        <f t="shared" si="452"/>
        <v/>
      </c>
      <c r="AH453" s="12" t="str">
        <f t="shared" si="453"/>
        <v/>
      </c>
      <c r="AI453" s="12" t="str">
        <f t="shared" si="454"/>
        <v/>
      </c>
      <c r="AJ453" s="12" t="str">
        <f t="shared" si="499"/>
        <v/>
      </c>
      <c r="AK453" s="12" t="str">
        <f t="shared" si="500"/>
        <v/>
      </c>
      <c r="AL453" s="12" t="str">
        <f t="shared" si="501"/>
        <v/>
      </c>
      <c r="AM453" s="12" t="str">
        <f t="shared" si="502"/>
        <v/>
      </c>
      <c r="AN453" s="12" t="str">
        <f t="shared" si="503"/>
        <v/>
      </c>
      <c r="AO453" s="29" t="str">
        <f t="shared" si="455"/>
        <v/>
      </c>
      <c r="AP453" s="31" t="str">
        <f t="shared" si="456"/>
        <v>0</v>
      </c>
      <c r="AQ453"/>
      <c r="AR453" s="58">
        <f t="shared" si="457"/>
        <v>0</v>
      </c>
      <c r="AS453" s="58">
        <f t="shared" si="458"/>
        <v>0</v>
      </c>
      <c r="AT453" s="65">
        <f t="shared" si="459"/>
        <v>0</v>
      </c>
      <c r="AU453" s="82" t="str">
        <f t="shared" si="460"/>
        <v/>
      </c>
      <c r="AV453" s="82" t="str">
        <f t="shared" si="461"/>
        <v/>
      </c>
      <c r="AW453" s="82" t="str">
        <f t="shared" si="462"/>
        <v/>
      </c>
      <c r="AX453" s="82" t="str">
        <f t="shared" si="463"/>
        <v/>
      </c>
      <c r="AY453" s="82" t="str">
        <f t="shared" si="464"/>
        <v/>
      </c>
      <c r="AZ453" s="82" t="str">
        <f t="shared" si="465"/>
        <v/>
      </c>
      <c r="BA453" s="82" t="str">
        <f t="shared" si="466"/>
        <v/>
      </c>
      <c r="BB453" s="82" t="str">
        <f t="shared" si="467"/>
        <v/>
      </c>
      <c r="BC453" s="82" t="str">
        <f t="shared" si="468"/>
        <v/>
      </c>
      <c r="BD453" s="82" t="str">
        <f t="shared" si="469"/>
        <v/>
      </c>
      <c r="BE453" s="83" t="str">
        <f t="shared" si="498"/>
        <v/>
      </c>
      <c r="BF453" s="83" t="str">
        <f t="shared" si="505"/>
        <v/>
      </c>
      <c r="BG453" s="83" t="str">
        <f t="shared" si="506"/>
        <v/>
      </c>
      <c r="BH453" s="83" t="str">
        <f t="shared" si="507"/>
        <v/>
      </c>
      <c r="BI453" s="83" t="str">
        <f t="shared" si="504"/>
        <v/>
      </c>
      <c r="BJ453" s="83" t="str">
        <f t="shared" si="504"/>
        <v/>
      </c>
      <c r="BK453" s="83" t="str">
        <f t="shared" si="504"/>
        <v/>
      </c>
      <c r="BL453" s="83" t="str">
        <f t="shared" si="504"/>
        <v/>
      </c>
      <c r="BM453" s="83" t="str">
        <f t="shared" si="504"/>
        <v/>
      </c>
      <c r="BN453" s="83" t="str">
        <f t="shared" si="504"/>
        <v/>
      </c>
      <c r="BO453" s="68"/>
      <c r="BP453" s="68"/>
      <c r="BQ453" s="68"/>
      <c r="BR453" s="81">
        <f t="shared" ca="1" si="441"/>
        <v>7</v>
      </c>
      <c r="CO453"/>
      <c r="CP453"/>
      <c r="CS453"/>
      <c r="CT453" s="31">
        <f t="shared" si="442"/>
        <v>0</v>
      </c>
    </row>
    <row r="454" spans="1:98" x14ac:dyDescent="0.2">
      <c r="A454" s="95"/>
      <c r="B454" s="84" t="str">
        <f t="shared" si="482"/>
        <v/>
      </c>
      <c r="C454" s="13" t="str">
        <f t="shared" si="487"/>
        <v/>
      </c>
      <c r="D454" s="85" t="str">
        <f t="shared" si="483"/>
        <v/>
      </c>
      <c r="E454" s="86" t="str">
        <f t="shared" si="484"/>
        <v/>
      </c>
      <c r="F454" s="86">
        <f t="shared" ref="F454:F517" si="509">VLOOKUP($A454,$DM$5:$DN$41,2)</f>
        <v>0</v>
      </c>
      <c r="G454" s="35" t="str">
        <f>IF(A453&lt;&gt;"",COUNTIF($F$5:F454,F454),"")</f>
        <v/>
      </c>
      <c r="H454" s="35">
        <f t="shared" ref="H454:H517" si="510">IF(AND(AO453&gt;0,G453&gt;=H453),H453+1,H453)</f>
        <v>450</v>
      </c>
      <c r="I454" s="117" t="str">
        <f t="shared" si="443"/>
        <v/>
      </c>
      <c r="J454" s="28" t="str">
        <f t="shared" si="444"/>
        <v/>
      </c>
      <c r="K454" s="103" t="str">
        <f t="shared" si="470"/>
        <v/>
      </c>
      <c r="L454" s="103" t="str">
        <f t="shared" si="472"/>
        <v/>
      </c>
      <c r="M454" s="103" t="str">
        <f t="shared" si="479"/>
        <v/>
      </c>
      <c r="N454" s="103" t="str">
        <f t="shared" si="480"/>
        <v/>
      </c>
      <c r="O454" s="103" t="str">
        <f t="shared" si="485"/>
        <v/>
      </c>
      <c r="P454" s="103" t="str">
        <f t="shared" si="508"/>
        <v/>
      </c>
      <c r="Q454" s="103" t="str">
        <f t="shared" ref="Q454:Q517" si="511">IF(AP453&gt;=$P$1,"",IF(AP453&lt;=$P$2,"",IF(H453&lt;&gt;H454,"",IF(AND(Q453&lt;&gt;"",Q453&lt;&gt;I453),Q453,IF(AND(I453&lt;&gt;M454,I453&lt;&gt;L454,I453&lt;&gt;K454,I453&lt;&gt;N454,I453&lt;&gt;O454,I453&lt;&gt;P454,G453&gt;=H453),I453,"")))))</f>
        <v/>
      </c>
      <c r="R454" s="103" t="str">
        <f t="shared" si="471"/>
        <v/>
      </c>
      <c r="S454" s="103" t="str">
        <f t="shared" si="473"/>
        <v/>
      </c>
      <c r="T454" s="103" t="str">
        <f t="shared" si="481"/>
        <v/>
      </c>
      <c r="U454" s="103" t="str">
        <f t="shared" si="486"/>
        <v/>
      </c>
      <c r="V454" s="103" t="str">
        <f t="shared" si="488"/>
        <v/>
      </c>
      <c r="W454" s="103" t="str">
        <f t="shared" si="489"/>
        <v/>
      </c>
      <c r="X454" s="103" t="str">
        <f t="shared" si="495"/>
        <v/>
      </c>
      <c r="Y454" s="103" t="str">
        <f t="shared" si="496"/>
        <v/>
      </c>
      <c r="Z454" s="12" t="str">
        <f t="shared" si="445"/>
        <v/>
      </c>
      <c r="AA454" s="12" t="str">
        <f t="shared" si="446"/>
        <v/>
      </c>
      <c r="AB454" s="12" t="str">
        <f t="shared" si="447"/>
        <v/>
      </c>
      <c r="AC454" s="12" t="str">
        <f t="shared" si="448"/>
        <v/>
      </c>
      <c r="AD454" s="12" t="str">
        <f t="shared" si="449"/>
        <v/>
      </c>
      <c r="AE454" s="12" t="str">
        <f t="shared" si="450"/>
        <v/>
      </c>
      <c r="AF454" s="12" t="str">
        <f t="shared" si="451"/>
        <v/>
      </c>
      <c r="AG454" s="12" t="str">
        <f t="shared" si="452"/>
        <v/>
      </c>
      <c r="AH454" s="12" t="str">
        <f t="shared" si="453"/>
        <v/>
      </c>
      <c r="AI454" s="12" t="str">
        <f t="shared" si="454"/>
        <v/>
      </c>
      <c r="AJ454" s="12" t="str">
        <f t="shared" si="499"/>
        <v/>
      </c>
      <c r="AK454" s="12" t="str">
        <f t="shared" si="500"/>
        <v/>
      </c>
      <c r="AL454" s="12" t="str">
        <f t="shared" si="501"/>
        <v/>
      </c>
      <c r="AM454" s="12" t="str">
        <f t="shared" si="502"/>
        <v/>
      </c>
      <c r="AN454" s="12" t="str">
        <f t="shared" si="503"/>
        <v/>
      </c>
      <c r="AO454" s="29" t="str">
        <f t="shared" si="455"/>
        <v/>
      </c>
      <c r="AP454" s="31" t="str">
        <f t="shared" si="456"/>
        <v>0</v>
      </c>
      <c r="AQ454"/>
      <c r="AR454" s="58">
        <f t="shared" si="457"/>
        <v>0</v>
      </c>
      <c r="AS454" s="58">
        <f t="shared" si="458"/>
        <v>0</v>
      </c>
      <c r="AT454" s="65">
        <f t="shared" si="459"/>
        <v>0</v>
      </c>
      <c r="AU454" s="82" t="str">
        <f t="shared" si="460"/>
        <v/>
      </c>
      <c r="AV454" s="82" t="str">
        <f t="shared" si="461"/>
        <v/>
      </c>
      <c r="AW454" s="82" t="str">
        <f t="shared" si="462"/>
        <v/>
      </c>
      <c r="AX454" s="82" t="str">
        <f t="shared" si="463"/>
        <v/>
      </c>
      <c r="AY454" s="82" t="str">
        <f t="shared" si="464"/>
        <v/>
      </c>
      <c r="AZ454" s="82" t="str">
        <f t="shared" si="465"/>
        <v/>
      </c>
      <c r="BA454" s="82" t="str">
        <f t="shared" si="466"/>
        <v/>
      </c>
      <c r="BB454" s="82" t="str">
        <f t="shared" si="467"/>
        <v/>
      </c>
      <c r="BC454" s="82" t="str">
        <f t="shared" si="468"/>
        <v/>
      </c>
      <c r="BD454" s="82" t="str">
        <f t="shared" si="469"/>
        <v/>
      </c>
      <c r="BE454" s="83" t="str">
        <f t="shared" si="498"/>
        <v/>
      </c>
      <c r="BF454" s="83" t="str">
        <f t="shared" si="505"/>
        <v/>
      </c>
      <c r="BG454" s="83" t="str">
        <f t="shared" si="506"/>
        <v/>
      </c>
      <c r="BH454" s="83" t="str">
        <f t="shared" si="507"/>
        <v/>
      </c>
      <c r="BI454" s="83" t="str">
        <f t="shared" si="504"/>
        <v/>
      </c>
      <c r="BJ454" s="83" t="str">
        <f t="shared" si="504"/>
        <v/>
      </c>
      <c r="BK454" s="83" t="str">
        <f t="shared" si="504"/>
        <v/>
      </c>
      <c r="BL454" s="83" t="str">
        <f t="shared" si="504"/>
        <v/>
      </c>
      <c r="BM454" s="83" t="str">
        <f t="shared" si="504"/>
        <v/>
      </c>
      <c r="BN454" s="83" t="str">
        <f t="shared" si="504"/>
        <v/>
      </c>
      <c r="BO454" s="68"/>
      <c r="BP454" s="68"/>
      <c r="BQ454" s="68"/>
      <c r="BR454" s="81">
        <f t="shared" ref="BR454:BR517" ca="1" si="512">IF($A$2="no",INT(RAND()*36+1),INT(RAND()*37))</f>
        <v>4</v>
      </c>
      <c r="CO454"/>
      <c r="CP454"/>
      <c r="CS454"/>
      <c r="CT454" s="31">
        <f t="shared" ref="CT454:CT517" si="513">CS454+CT453</f>
        <v>0</v>
      </c>
    </row>
    <row r="455" spans="1:98" x14ac:dyDescent="0.2">
      <c r="A455" s="95"/>
      <c r="B455" s="84" t="str">
        <f t="shared" si="482"/>
        <v/>
      </c>
      <c r="C455" s="13" t="str">
        <f t="shared" si="487"/>
        <v/>
      </c>
      <c r="D455" s="85" t="str">
        <f t="shared" si="483"/>
        <v/>
      </c>
      <c r="E455" s="86" t="str">
        <f t="shared" si="484"/>
        <v/>
      </c>
      <c r="F455" s="86">
        <f t="shared" si="509"/>
        <v>0</v>
      </c>
      <c r="G455" s="35" t="str">
        <f>IF(A454&lt;&gt;"",COUNTIF($F$5:F455,F455),"")</f>
        <v/>
      </c>
      <c r="H455" s="35">
        <f t="shared" si="510"/>
        <v>451</v>
      </c>
      <c r="I455" s="117" t="str">
        <f t="shared" ref="I455:I518" si="514">IF(A455&lt;&gt;"",IF(G455&gt;=$AT$1,F455,""),"")</f>
        <v/>
      </c>
      <c r="J455" s="28" t="str">
        <f t="shared" ref="J455:J518" si="515">IF(A454&lt;&gt;"",IF($P$3=2,1,IF(AND($P$3=1,H455&gt;H454),J454+1,J454)),"")</f>
        <v/>
      </c>
      <c r="K455" s="103" t="str">
        <f t="shared" si="470"/>
        <v/>
      </c>
      <c r="L455" s="103" t="str">
        <f t="shared" si="472"/>
        <v/>
      </c>
      <c r="M455" s="103" t="str">
        <f t="shared" si="479"/>
        <v/>
      </c>
      <c r="N455" s="103" t="str">
        <f t="shared" si="480"/>
        <v/>
      </c>
      <c r="O455" s="103" t="str">
        <f t="shared" si="485"/>
        <v/>
      </c>
      <c r="P455" s="103" t="str">
        <f t="shared" si="508"/>
        <v/>
      </c>
      <c r="Q455" s="103" t="str">
        <f t="shared" si="511"/>
        <v/>
      </c>
      <c r="R455" s="103" t="str">
        <f t="shared" si="471"/>
        <v/>
      </c>
      <c r="S455" s="103" t="str">
        <f t="shared" si="473"/>
        <v/>
      </c>
      <c r="T455" s="103" t="str">
        <f t="shared" si="481"/>
        <v/>
      </c>
      <c r="U455" s="103" t="str">
        <f t="shared" si="486"/>
        <v/>
      </c>
      <c r="V455" s="103" t="str">
        <f t="shared" si="488"/>
        <v/>
      </c>
      <c r="W455" s="103" t="str">
        <f t="shared" si="489"/>
        <v/>
      </c>
      <c r="X455" s="103" t="str">
        <f t="shared" si="495"/>
        <v/>
      </c>
      <c r="Y455" s="103" t="str">
        <f t="shared" si="496"/>
        <v/>
      </c>
      <c r="Z455" s="12" t="str">
        <f t="shared" ref="Z455:Z518" si="516">IF(K455&lt;&gt;"",IF(K455=$F455,(17*$J454),(-1*$J454)),"")</f>
        <v/>
      </c>
      <c r="AA455" s="12" t="str">
        <f t="shared" ref="AA455:AA518" si="517">IF(L455&lt;&gt;"",IF(L455=$F455,(17*$J454),(-1*$J454)),"")</f>
        <v/>
      </c>
      <c r="AB455" s="12" t="str">
        <f t="shared" ref="AB455:AB518" si="518">IF(M455&lt;&gt;"",IF(M455=$F455,(17*$J454),(-1*$J454)),"")</f>
        <v/>
      </c>
      <c r="AC455" s="12" t="str">
        <f t="shared" ref="AC455:AC518" si="519">IF(N455&lt;&gt;"",IF(N455=$F455,(17*$J454),(-1*$J454)),"")</f>
        <v/>
      </c>
      <c r="AD455" s="12" t="str">
        <f t="shared" ref="AD455:AD518" si="520">IF(O455&lt;&gt;"",IF(O455=$F455,(17*$J454),(-1*$J454)),"")</f>
        <v/>
      </c>
      <c r="AE455" s="12" t="str">
        <f t="shared" ref="AE455:AE518" si="521">IF(P455&lt;&gt;"",IF(P455=$F455,(17*$J454),(-1*$J454)),"")</f>
        <v/>
      </c>
      <c r="AF455" s="12" t="str">
        <f t="shared" ref="AF455:AF518" si="522">IF(Q455&lt;&gt;"",IF(Q455=$F455,(17*$J454),(-1*$J454)),"")</f>
        <v/>
      </c>
      <c r="AG455" s="12" t="str">
        <f t="shared" ref="AG455:AG518" si="523">IF(R455&lt;&gt;"",IF(R455=$F455,(17*$J454),(-1*$J454)),"")</f>
        <v/>
      </c>
      <c r="AH455" s="12" t="str">
        <f t="shared" ref="AH455:AH518" si="524">IF(S455&lt;&gt;"",IF(S455=$F455,(17*$J454),(-1*$J454)),"")</f>
        <v/>
      </c>
      <c r="AI455" s="12" t="str">
        <f t="shared" ref="AI455:AI518" si="525">IF(T455&lt;&gt;"",IF(T455=$F455,(17*$J454),(-1*$J454)),"")</f>
        <v/>
      </c>
      <c r="AJ455" s="12" t="str">
        <f t="shared" si="499"/>
        <v/>
      </c>
      <c r="AK455" s="12" t="str">
        <f t="shared" si="500"/>
        <v/>
      </c>
      <c r="AL455" s="12" t="str">
        <f t="shared" si="501"/>
        <v/>
      </c>
      <c r="AM455" s="12" t="str">
        <f t="shared" si="502"/>
        <v/>
      </c>
      <c r="AN455" s="12" t="str">
        <f t="shared" si="503"/>
        <v/>
      </c>
      <c r="AO455" s="29" t="str">
        <f t="shared" ref="AO455:AO518" si="526">IF(A455&lt;&gt;"",SUM(Z455:AN455),"")</f>
        <v/>
      </c>
      <c r="AP455" s="31" t="str">
        <f t="shared" ref="AP455:AP518" si="527">IF(A455&lt;&gt;"",AO455+AP454,"0")</f>
        <v>0</v>
      </c>
      <c r="AQ455"/>
      <c r="AR455" s="58">
        <f t="shared" ref="AR455:AR518" si="528">IF($A455&lt;&gt;"",IF(AR454&lt;&gt;0,AR454,IF(AND(AP455&gt;0,H455&gt;=$AT$2),"Profit Target",IF(AP455&gt;=$P$1,"Profit Target",0))),0)</f>
        <v>0</v>
      </c>
      <c r="AS455" s="58">
        <f t="shared" ref="AS455:AS518" si="529">IF($A455&lt;&gt;"",IF(AS454&lt;&gt;0,AS454,IF(AND($AP455&lt;0,H455&gt;=$AT$2),"Stop Loss",IF(AP455&lt;=$P$2,"Stop Loss",0))),0)</f>
        <v>0</v>
      </c>
      <c r="AT455" s="65">
        <f t="shared" ref="AT455:AT518" si="530">IF(AQ455&gt;AT454,AQ455,AT454)</f>
        <v>0</v>
      </c>
      <c r="AU455" s="82" t="str">
        <f t="shared" ref="AU455:AU518" si="531">IF(K455&lt;&gt;"",VLOOKUP(K455,$DO$5:$DP$23,2)&amp;",","")</f>
        <v/>
      </c>
      <c r="AV455" s="82" t="str">
        <f t="shared" ref="AV455:AV518" si="532">IF(L455&lt;&gt;"",VLOOKUP(L455,$DO$5:$DP$23,2)&amp;",","")</f>
        <v/>
      </c>
      <c r="AW455" s="82" t="str">
        <f t="shared" ref="AW455:AW518" si="533">IF(M455&lt;&gt;"",VLOOKUP(M455,$DO$5:$DP$23,2)&amp;",","")</f>
        <v/>
      </c>
      <c r="AX455" s="82" t="str">
        <f t="shared" ref="AX455:AX518" si="534">IF(N455&lt;&gt;"",VLOOKUP(N455,$DO$5:$DP$23,2)&amp;",","")</f>
        <v/>
      </c>
      <c r="AY455" s="82" t="str">
        <f t="shared" ref="AY455:AY518" si="535">IF(O455&lt;&gt;"",VLOOKUP(O455,$DO$5:$DP$23,2)&amp;",","")</f>
        <v/>
      </c>
      <c r="AZ455" s="82" t="str">
        <f t="shared" ref="AZ455:AZ518" si="536">IF(P455&lt;&gt;"",VLOOKUP(P455,$DO$5:$DP$23,2)&amp;",","")</f>
        <v/>
      </c>
      <c r="BA455" s="82" t="str">
        <f t="shared" ref="BA455:BA518" si="537">IF(Q455&lt;&gt;"",VLOOKUP(Q455,$DO$5:$DP$23,2)&amp;",","")</f>
        <v/>
      </c>
      <c r="BB455" s="82" t="str">
        <f t="shared" ref="BB455:BB518" si="538">IF(R455&lt;&gt;"",VLOOKUP(R455,$DO$5:$DP$23,2)&amp;",","")</f>
        <v/>
      </c>
      <c r="BC455" s="82" t="str">
        <f t="shared" ref="BC455:BC518" si="539">IF(S455&lt;&gt;"",VLOOKUP(S455,$DO$5:$DP$23,2)&amp;",","")</f>
        <v/>
      </c>
      <c r="BD455" s="82" t="str">
        <f t="shared" ref="BD455:BD518" si="540">IF(T455&lt;&gt;"",VLOOKUP(T455,$DO$5:$DP$23,2)&amp;",","")</f>
        <v/>
      </c>
      <c r="BE455" s="83" t="str">
        <f t="shared" si="498"/>
        <v/>
      </c>
      <c r="BF455" s="83" t="str">
        <f t="shared" si="505"/>
        <v/>
      </c>
      <c r="BG455" s="83" t="str">
        <f t="shared" si="506"/>
        <v/>
      </c>
      <c r="BH455" s="83" t="str">
        <f t="shared" si="507"/>
        <v/>
      </c>
      <c r="BI455" s="83" t="str">
        <f t="shared" si="504"/>
        <v/>
      </c>
      <c r="BJ455" s="83" t="str">
        <f t="shared" si="504"/>
        <v/>
      </c>
      <c r="BK455" s="83" t="str">
        <f t="shared" si="504"/>
        <v/>
      </c>
      <c r="BL455" s="83" t="str">
        <f t="shared" si="504"/>
        <v/>
      </c>
      <c r="BM455" s="83" t="str">
        <f t="shared" si="504"/>
        <v/>
      </c>
      <c r="BN455" s="83" t="str">
        <f t="shared" si="504"/>
        <v/>
      </c>
      <c r="BO455" s="68"/>
      <c r="BP455" s="68"/>
      <c r="BQ455" s="68"/>
      <c r="BR455" s="81">
        <f t="shared" ca="1" si="512"/>
        <v>31</v>
      </c>
      <c r="CO455"/>
      <c r="CP455"/>
      <c r="CS455"/>
      <c r="CT455" s="31">
        <f t="shared" si="513"/>
        <v>0</v>
      </c>
    </row>
    <row r="456" spans="1:98" x14ac:dyDescent="0.2">
      <c r="A456" s="95"/>
      <c r="B456" s="84" t="str">
        <f t="shared" si="482"/>
        <v/>
      </c>
      <c r="C456" s="13" t="str">
        <f t="shared" si="487"/>
        <v/>
      </c>
      <c r="D456" s="85" t="str">
        <f t="shared" si="483"/>
        <v/>
      </c>
      <c r="E456" s="86" t="str">
        <f t="shared" si="484"/>
        <v/>
      </c>
      <c r="F456" s="86">
        <f t="shared" si="509"/>
        <v>0</v>
      </c>
      <c r="G456" s="35" t="str">
        <f>IF(A455&lt;&gt;"",COUNTIF($F$5:F456,F456),"")</f>
        <v/>
      </c>
      <c r="H456" s="35">
        <f t="shared" si="510"/>
        <v>452</v>
      </c>
      <c r="I456" s="117" t="str">
        <f t="shared" si="514"/>
        <v/>
      </c>
      <c r="J456" s="28" t="str">
        <f t="shared" si="515"/>
        <v/>
      </c>
      <c r="K456" s="103" t="str">
        <f t="shared" ref="K456:K519" si="541">IF($A455&lt;&gt;"",IF(OR($AR455&lt;&gt;0,$AS455&lt;&gt;0),"",IF(AND(AO455&gt;0,G455&gt;=H455),F455,IF(AND(K455="",G455&gt;=H455),F455,K455))),"")</f>
        <v/>
      </c>
      <c r="L456" s="103" t="str">
        <f t="shared" si="472"/>
        <v/>
      </c>
      <c r="M456" s="103" t="str">
        <f t="shared" si="479"/>
        <v/>
      </c>
      <c r="N456" s="103" t="str">
        <f t="shared" si="480"/>
        <v/>
      </c>
      <c r="O456" s="103" t="str">
        <f t="shared" si="485"/>
        <v/>
      </c>
      <c r="P456" s="103" t="str">
        <f t="shared" si="508"/>
        <v/>
      </c>
      <c r="Q456" s="103" t="str">
        <f t="shared" si="511"/>
        <v/>
      </c>
      <c r="R456" s="103" t="str">
        <f t="shared" ref="R456:R519" si="542">IF(AP455&gt;=$P$1,"",IF(AP455&lt;=$P$2,"",IF(H455&lt;&gt;H456,"",IF(AND(R455&lt;&gt;"",R455&lt;&gt;I455),R455,IF(AND(I455&lt;&gt;M456,I455&lt;&gt;L456,I455&lt;&gt;K456,I455&lt;&gt;N456,I455&lt;&gt;O456,I455&lt;&gt;P456,I455&lt;&gt;Q456,G455&gt;=H455),I455,"")))))</f>
        <v/>
      </c>
      <c r="S456" s="103" t="str">
        <f t="shared" si="473"/>
        <v/>
      </c>
      <c r="T456" s="103" t="str">
        <f t="shared" si="481"/>
        <v/>
      </c>
      <c r="U456" s="103" t="str">
        <f t="shared" si="486"/>
        <v/>
      </c>
      <c r="V456" s="103" t="str">
        <f t="shared" si="488"/>
        <v/>
      </c>
      <c r="W456" s="103" t="str">
        <f t="shared" si="489"/>
        <v/>
      </c>
      <c r="X456" s="103" t="str">
        <f t="shared" si="495"/>
        <v/>
      </c>
      <c r="Y456" s="103" t="str">
        <f t="shared" si="496"/>
        <v/>
      </c>
      <c r="Z456" s="12" t="str">
        <f t="shared" si="516"/>
        <v/>
      </c>
      <c r="AA456" s="12" t="str">
        <f t="shared" si="517"/>
        <v/>
      </c>
      <c r="AB456" s="12" t="str">
        <f t="shared" si="518"/>
        <v/>
      </c>
      <c r="AC456" s="12" t="str">
        <f t="shared" si="519"/>
        <v/>
      </c>
      <c r="AD456" s="12" t="str">
        <f t="shared" si="520"/>
        <v/>
      </c>
      <c r="AE456" s="12" t="str">
        <f t="shared" si="521"/>
        <v/>
      </c>
      <c r="AF456" s="12" t="str">
        <f t="shared" si="522"/>
        <v/>
      </c>
      <c r="AG456" s="12" t="str">
        <f t="shared" si="523"/>
        <v/>
      </c>
      <c r="AH456" s="12" t="str">
        <f t="shared" si="524"/>
        <v/>
      </c>
      <c r="AI456" s="12" t="str">
        <f t="shared" si="525"/>
        <v/>
      </c>
      <c r="AJ456" s="12" t="str">
        <f t="shared" si="499"/>
        <v/>
      </c>
      <c r="AK456" s="12" t="str">
        <f t="shared" si="500"/>
        <v/>
      </c>
      <c r="AL456" s="12" t="str">
        <f t="shared" si="501"/>
        <v/>
      </c>
      <c r="AM456" s="12" t="str">
        <f t="shared" si="502"/>
        <v/>
      </c>
      <c r="AN456" s="12" t="str">
        <f t="shared" si="503"/>
        <v/>
      </c>
      <c r="AO456" s="29" t="str">
        <f t="shared" si="526"/>
        <v/>
      </c>
      <c r="AP456" s="31" t="str">
        <f t="shared" si="527"/>
        <v>0</v>
      </c>
      <c r="AQ456"/>
      <c r="AR456" s="58">
        <f t="shared" si="528"/>
        <v>0</v>
      </c>
      <c r="AS456" s="58">
        <f t="shared" si="529"/>
        <v>0</v>
      </c>
      <c r="AT456" s="65">
        <f t="shared" si="530"/>
        <v>0</v>
      </c>
      <c r="AU456" s="82" t="str">
        <f t="shared" si="531"/>
        <v/>
      </c>
      <c r="AV456" s="82" t="str">
        <f t="shared" si="532"/>
        <v/>
      </c>
      <c r="AW456" s="82" t="str">
        <f t="shared" si="533"/>
        <v/>
      </c>
      <c r="AX456" s="82" t="str">
        <f t="shared" si="534"/>
        <v/>
      </c>
      <c r="AY456" s="82" t="str">
        <f t="shared" si="535"/>
        <v/>
      </c>
      <c r="AZ456" s="82" t="str">
        <f t="shared" si="536"/>
        <v/>
      </c>
      <c r="BA456" s="82" t="str">
        <f t="shared" si="537"/>
        <v/>
      </c>
      <c r="BB456" s="82" t="str">
        <f t="shared" si="538"/>
        <v/>
      </c>
      <c r="BC456" s="82" t="str">
        <f t="shared" si="539"/>
        <v/>
      </c>
      <c r="BD456" s="82" t="str">
        <f t="shared" si="540"/>
        <v/>
      </c>
      <c r="BE456" s="83" t="str">
        <f t="shared" si="498"/>
        <v/>
      </c>
      <c r="BF456" s="83" t="str">
        <f t="shared" si="505"/>
        <v/>
      </c>
      <c r="BG456" s="83" t="str">
        <f t="shared" si="506"/>
        <v/>
      </c>
      <c r="BH456" s="83" t="str">
        <f t="shared" si="507"/>
        <v/>
      </c>
      <c r="BI456" s="83" t="str">
        <f t="shared" si="504"/>
        <v/>
      </c>
      <c r="BJ456" s="83" t="str">
        <f t="shared" si="504"/>
        <v/>
      </c>
      <c r="BK456" s="83" t="str">
        <f t="shared" si="504"/>
        <v/>
      </c>
      <c r="BL456" s="83" t="str">
        <f t="shared" si="504"/>
        <v/>
      </c>
      <c r="BM456" s="83" t="str">
        <f t="shared" si="504"/>
        <v/>
      </c>
      <c r="BN456" s="83" t="str">
        <f t="shared" si="504"/>
        <v/>
      </c>
      <c r="BO456" s="68"/>
      <c r="BP456" s="68"/>
      <c r="BQ456" s="68"/>
      <c r="BR456" s="81">
        <f t="shared" ca="1" si="512"/>
        <v>30</v>
      </c>
      <c r="CO456"/>
      <c r="CP456"/>
      <c r="CS456"/>
      <c r="CT456" s="31">
        <f t="shared" si="513"/>
        <v>0</v>
      </c>
    </row>
    <row r="457" spans="1:98" x14ac:dyDescent="0.2">
      <c r="A457" s="95"/>
      <c r="B457" s="84" t="str">
        <f t="shared" si="482"/>
        <v/>
      </c>
      <c r="C457" s="13" t="str">
        <f t="shared" si="487"/>
        <v/>
      </c>
      <c r="D457" s="85" t="str">
        <f t="shared" si="483"/>
        <v/>
      </c>
      <c r="E457" s="86" t="str">
        <f t="shared" si="484"/>
        <v/>
      </c>
      <c r="F457" s="86">
        <f t="shared" si="509"/>
        <v>0</v>
      </c>
      <c r="G457" s="35" t="str">
        <f>IF(A456&lt;&gt;"",COUNTIF($F$5:F457,F457),"")</f>
        <v/>
      </c>
      <c r="H457" s="35">
        <f t="shared" si="510"/>
        <v>453</v>
      </c>
      <c r="I457" s="117" t="str">
        <f t="shared" si="514"/>
        <v/>
      </c>
      <c r="J457" s="28" t="str">
        <f t="shared" si="515"/>
        <v/>
      </c>
      <c r="K457" s="103" t="str">
        <f t="shared" si="541"/>
        <v/>
      </c>
      <c r="L457" s="103" t="str">
        <f t="shared" ref="L457:L520" si="543">IF($A456&lt;&gt;"",IF(OR($AR456&lt;&gt;0,$AS456&lt;&gt;0),"",IF(H457&lt;&gt;H456,"",IF(AND(L456&lt;&gt;"",L456&lt;&gt;I456),L456,IF(AND(I456&lt;&gt;K457,G456&gt;=H456),I456,"")))),"")</f>
        <v/>
      </c>
      <c r="M457" s="103" t="str">
        <f t="shared" si="479"/>
        <v/>
      </c>
      <c r="N457" s="103" t="str">
        <f t="shared" si="480"/>
        <v/>
      </c>
      <c r="O457" s="103" t="str">
        <f t="shared" si="485"/>
        <v/>
      </c>
      <c r="P457" s="103" t="str">
        <f t="shared" si="508"/>
        <v/>
      </c>
      <c r="Q457" s="103" t="str">
        <f t="shared" si="511"/>
        <v/>
      </c>
      <c r="R457" s="103" t="str">
        <f t="shared" si="542"/>
        <v/>
      </c>
      <c r="S457" s="103" t="str">
        <f t="shared" ref="S457:S520" si="544">IF(AP456&gt;=$P$1,"",IF(AP456&lt;=$P$2,"",IF(H456&lt;&gt;H457,"",IF(AND(S456&lt;&gt;"",S456&lt;&gt;I456),S456,IF(AND(I456&lt;&gt;M457,I456&lt;&gt;L457,I456&lt;&gt;K457,I456&lt;&gt;N457,I456&lt;&gt;O457,I456&lt;&gt;P457,I456&lt;&gt;Q457,I456&lt;&gt;R457,G456&gt;=H456),I456,"")))))</f>
        <v/>
      </c>
      <c r="T457" s="103" t="str">
        <f t="shared" si="481"/>
        <v/>
      </c>
      <c r="U457" s="103" t="str">
        <f t="shared" si="486"/>
        <v/>
      </c>
      <c r="V457" s="103" t="str">
        <f t="shared" si="488"/>
        <v/>
      </c>
      <c r="W457" s="103" t="str">
        <f t="shared" si="489"/>
        <v/>
      </c>
      <c r="X457" s="103" t="str">
        <f t="shared" si="495"/>
        <v/>
      </c>
      <c r="Y457" s="103" t="str">
        <f t="shared" si="496"/>
        <v/>
      </c>
      <c r="Z457" s="12" t="str">
        <f t="shared" si="516"/>
        <v/>
      </c>
      <c r="AA457" s="12" t="str">
        <f t="shared" si="517"/>
        <v/>
      </c>
      <c r="AB457" s="12" t="str">
        <f t="shared" si="518"/>
        <v/>
      </c>
      <c r="AC457" s="12" t="str">
        <f t="shared" si="519"/>
        <v/>
      </c>
      <c r="AD457" s="12" t="str">
        <f t="shared" si="520"/>
        <v/>
      </c>
      <c r="AE457" s="12" t="str">
        <f t="shared" si="521"/>
        <v/>
      </c>
      <c r="AF457" s="12" t="str">
        <f t="shared" si="522"/>
        <v/>
      </c>
      <c r="AG457" s="12" t="str">
        <f t="shared" si="523"/>
        <v/>
      </c>
      <c r="AH457" s="12" t="str">
        <f t="shared" si="524"/>
        <v/>
      </c>
      <c r="AI457" s="12" t="str">
        <f t="shared" si="525"/>
        <v/>
      </c>
      <c r="AJ457" s="12" t="str">
        <f t="shared" ref="AJ457:AJ488" si="545">IF(U457&lt;&gt;"",IF(U457=$F457,(17*$J456),(-1*$J456)),"")</f>
        <v/>
      </c>
      <c r="AK457" s="12" t="str">
        <f t="shared" ref="AK457:AK488" si="546">IF(V457&lt;&gt;"",IF(V457=$F457,(17*$J456),(-1*$J456)),"")</f>
        <v/>
      </c>
      <c r="AL457" s="12" t="str">
        <f t="shared" ref="AL457:AL488" si="547">IF(W457&lt;&gt;"",IF(W457=$F457,(17*$J456),(-1*$J456)),"")</f>
        <v/>
      </c>
      <c r="AM457" s="12" t="str">
        <f t="shared" ref="AM457:AM488" si="548">IF(X457&lt;&gt;"",IF(X457=$F457,(17*$J456),(-1*$J456)),"")</f>
        <v/>
      </c>
      <c r="AN457" s="12" t="str">
        <f t="shared" ref="AN457:AN488" si="549">IF(Y457&lt;&gt;"",IF(Y457=$F457,(17*$J456),(-1*$J456)),"")</f>
        <v/>
      </c>
      <c r="AO457" s="29" t="str">
        <f t="shared" si="526"/>
        <v/>
      </c>
      <c r="AP457" s="31" t="str">
        <f t="shared" si="527"/>
        <v>0</v>
      </c>
      <c r="AQ457"/>
      <c r="AR457" s="58">
        <f t="shared" si="528"/>
        <v>0</v>
      </c>
      <c r="AS457" s="58">
        <f t="shared" si="529"/>
        <v>0</v>
      </c>
      <c r="AT457" s="65">
        <f t="shared" si="530"/>
        <v>0</v>
      </c>
      <c r="AU457" s="82" t="str">
        <f t="shared" si="531"/>
        <v/>
      </c>
      <c r="AV457" s="82" t="str">
        <f t="shared" si="532"/>
        <v/>
      </c>
      <c r="AW457" s="82" t="str">
        <f t="shared" si="533"/>
        <v/>
      </c>
      <c r="AX457" s="82" t="str">
        <f t="shared" si="534"/>
        <v/>
      </c>
      <c r="AY457" s="82" t="str">
        <f t="shared" si="535"/>
        <v/>
      </c>
      <c r="AZ457" s="82" t="str">
        <f t="shared" si="536"/>
        <v/>
      </c>
      <c r="BA457" s="82" t="str">
        <f t="shared" si="537"/>
        <v/>
      </c>
      <c r="BB457" s="82" t="str">
        <f t="shared" si="538"/>
        <v/>
      </c>
      <c r="BC457" s="82" t="str">
        <f t="shared" si="539"/>
        <v/>
      </c>
      <c r="BD457" s="82" t="str">
        <f t="shared" si="540"/>
        <v/>
      </c>
      <c r="BE457" s="83" t="str">
        <f t="shared" si="498"/>
        <v/>
      </c>
      <c r="BF457" s="83" t="str">
        <f t="shared" si="505"/>
        <v/>
      </c>
      <c r="BG457" s="83" t="str">
        <f t="shared" si="506"/>
        <v/>
      </c>
      <c r="BH457" s="83" t="str">
        <f t="shared" si="507"/>
        <v/>
      </c>
      <c r="BI457" s="83" t="str">
        <f t="shared" si="504"/>
        <v/>
      </c>
      <c r="BJ457" s="83" t="str">
        <f t="shared" si="504"/>
        <v/>
      </c>
      <c r="BK457" s="83" t="str">
        <f t="shared" si="504"/>
        <v/>
      </c>
      <c r="BL457" s="83" t="str">
        <f t="shared" si="504"/>
        <v/>
      </c>
      <c r="BM457" s="83" t="str">
        <f t="shared" si="504"/>
        <v/>
      </c>
      <c r="BN457" s="83" t="str">
        <f t="shared" si="504"/>
        <v/>
      </c>
      <c r="BO457" s="68"/>
      <c r="BP457" s="68"/>
      <c r="BQ457" s="68"/>
      <c r="BR457" s="81">
        <f t="shared" ca="1" si="512"/>
        <v>10</v>
      </c>
      <c r="CO457"/>
      <c r="CP457"/>
      <c r="CS457"/>
      <c r="CT457" s="31">
        <f t="shared" si="513"/>
        <v>0</v>
      </c>
    </row>
    <row r="458" spans="1:98" x14ac:dyDescent="0.2">
      <c r="A458" s="95"/>
      <c r="B458" s="84" t="str">
        <f t="shared" si="482"/>
        <v/>
      </c>
      <c r="C458" s="13" t="str">
        <f t="shared" si="487"/>
        <v/>
      </c>
      <c r="D458" s="85" t="str">
        <f t="shared" si="483"/>
        <v/>
      </c>
      <c r="E458" s="86" t="str">
        <f t="shared" si="484"/>
        <v/>
      </c>
      <c r="F458" s="86">
        <f t="shared" si="509"/>
        <v>0</v>
      </c>
      <c r="G458" s="35" t="str">
        <f>IF(A457&lt;&gt;"",COUNTIF($F$5:F458,F458),"")</f>
        <v/>
      </c>
      <c r="H458" s="35">
        <f t="shared" si="510"/>
        <v>454</v>
      </c>
      <c r="I458" s="117" t="str">
        <f t="shared" si="514"/>
        <v/>
      </c>
      <c r="J458" s="28" t="str">
        <f t="shared" si="515"/>
        <v/>
      </c>
      <c r="K458" s="103" t="str">
        <f t="shared" si="541"/>
        <v/>
      </c>
      <c r="L458" s="103" t="str">
        <f t="shared" si="543"/>
        <v/>
      </c>
      <c r="M458" s="103" t="str">
        <f t="shared" ref="M458:M521" si="550">IF(A457&lt;&gt;"",IF(OR($AR457&lt;&gt;0,$AS457&lt;&gt;0),"",IF(H457&lt;&gt;H458,"",IF(AP457&lt;=$P$2,"",IF(AND(M457&lt;&gt;"",M457&lt;&gt;I457),M457,IF(AND(I457&lt;&gt;L458,I457&lt;&gt;K458,G457&gt;=H457),I457,""))))),"")</f>
        <v/>
      </c>
      <c r="N458" s="103" t="str">
        <f t="shared" ref="N458:N521" si="551">IF(AP457&gt;=$P$1,"",IF(AP457&lt;=$P$2,"",IF(H457&lt;&gt;H458,"",IF(AND(N457&lt;&gt;"",N457&lt;&gt;I457),N457,IF(AND(I457&lt;&gt;M458,I457&lt;&gt;L458,I457&lt;&gt;K458,G457&gt;=H457),I457,"")))))</f>
        <v/>
      </c>
      <c r="O458" s="103" t="str">
        <f t="shared" si="485"/>
        <v/>
      </c>
      <c r="P458" s="103" t="str">
        <f t="shared" si="508"/>
        <v/>
      </c>
      <c r="Q458" s="103" t="str">
        <f t="shared" si="511"/>
        <v/>
      </c>
      <c r="R458" s="103" t="str">
        <f t="shared" si="542"/>
        <v/>
      </c>
      <c r="S458" s="103" t="str">
        <f t="shared" si="544"/>
        <v/>
      </c>
      <c r="T458" s="103" t="str">
        <f t="shared" ref="T458:T521" si="552">IF(AP457&gt;=$P$1,"",IF(AP457&lt;=$P$2,"",IF($H457&lt;&gt;$H458,"",IF(AND(T457&lt;&gt;"",T457&lt;&gt;I457),T457,IF(AND($I457&lt;&gt;M458,$I457&lt;&gt;L458,$I457&lt;&gt;K458,$I457&lt;&gt;N458,$I457&lt;&gt;O458,$I457&lt;&gt;P458,$I457&lt;&gt;Q458,$I457&lt;&gt;R458,$I457&lt;&gt;S458,$G457&gt;=$H457),$I457,"")))))</f>
        <v/>
      </c>
      <c r="U458" s="103" t="str">
        <f t="shared" si="486"/>
        <v/>
      </c>
      <c r="V458" s="103" t="str">
        <f t="shared" si="488"/>
        <v/>
      </c>
      <c r="W458" s="103" t="str">
        <f t="shared" si="489"/>
        <v/>
      </c>
      <c r="X458" s="103" t="str">
        <f t="shared" si="495"/>
        <v/>
      </c>
      <c r="Y458" s="103" t="str">
        <f t="shared" si="496"/>
        <v/>
      </c>
      <c r="Z458" s="12" t="str">
        <f t="shared" si="516"/>
        <v/>
      </c>
      <c r="AA458" s="12" t="str">
        <f t="shared" si="517"/>
        <v/>
      </c>
      <c r="AB458" s="12" t="str">
        <f t="shared" si="518"/>
        <v/>
      </c>
      <c r="AC458" s="12" t="str">
        <f t="shared" si="519"/>
        <v/>
      </c>
      <c r="AD458" s="12" t="str">
        <f t="shared" si="520"/>
        <v/>
      </c>
      <c r="AE458" s="12" t="str">
        <f t="shared" si="521"/>
        <v/>
      </c>
      <c r="AF458" s="12" t="str">
        <f t="shared" si="522"/>
        <v/>
      </c>
      <c r="AG458" s="12" t="str">
        <f t="shared" si="523"/>
        <v/>
      </c>
      <c r="AH458" s="12" t="str">
        <f t="shared" si="524"/>
        <v/>
      </c>
      <c r="AI458" s="12" t="str">
        <f t="shared" si="525"/>
        <v/>
      </c>
      <c r="AJ458" s="12" t="str">
        <f t="shared" si="545"/>
        <v/>
      </c>
      <c r="AK458" s="12" t="str">
        <f t="shared" si="546"/>
        <v/>
      </c>
      <c r="AL458" s="12" t="str">
        <f t="shared" si="547"/>
        <v/>
      </c>
      <c r="AM458" s="12" t="str">
        <f t="shared" si="548"/>
        <v/>
      </c>
      <c r="AN458" s="12" t="str">
        <f t="shared" si="549"/>
        <v/>
      </c>
      <c r="AO458" s="29" t="str">
        <f t="shared" si="526"/>
        <v/>
      </c>
      <c r="AP458" s="31" t="str">
        <f t="shared" si="527"/>
        <v>0</v>
      </c>
      <c r="AQ458"/>
      <c r="AR458" s="58">
        <f t="shared" si="528"/>
        <v>0</v>
      </c>
      <c r="AS458" s="58">
        <f t="shared" si="529"/>
        <v>0</v>
      </c>
      <c r="AT458" s="65">
        <f t="shared" si="530"/>
        <v>0</v>
      </c>
      <c r="AU458" s="82" t="str">
        <f t="shared" si="531"/>
        <v/>
      </c>
      <c r="AV458" s="82" t="str">
        <f t="shared" si="532"/>
        <v/>
      </c>
      <c r="AW458" s="82" t="str">
        <f t="shared" si="533"/>
        <v/>
      </c>
      <c r="AX458" s="82" t="str">
        <f t="shared" si="534"/>
        <v/>
      </c>
      <c r="AY458" s="82" t="str">
        <f t="shared" si="535"/>
        <v/>
      </c>
      <c r="AZ458" s="82" t="str">
        <f t="shared" si="536"/>
        <v/>
      </c>
      <c r="BA458" s="82" t="str">
        <f t="shared" si="537"/>
        <v/>
      </c>
      <c r="BB458" s="82" t="str">
        <f t="shared" si="538"/>
        <v/>
      </c>
      <c r="BC458" s="82" t="str">
        <f t="shared" si="539"/>
        <v/>
      </c>
      <c r="BD458" s="82" t="str">
        <f t="shared" si="540"/>
        <v/>
      </c>
      <c r="BE458" s="83" t="str">
        <f t="shared" si="498"/>
        <v/>
      </c>
      <c r="BF458" s="83" t="str">
        <f t="shared" si="505"/>
        <v/>
      </c>
      <c r="BG458" s="83" t="str">
        <f t="shared" si="506"/>
        <v/>
      </c>
      <c r="BH458" s="83" t="str">
        <f t="shared" si="507"/>
        <v/>
      </c>
      <c r="BI458" s="83" t="str">
        <f t="shared" si="504"/>
        <v/>
      </c>
      <c r="BJ458" s="83" t="str">
        <f t="shared" si="504"/>
        <v/>
      </c>
      <c r="BK458" s="83" t="str">
        <f t="shared" si="504"/>
        <v/>
      </c>
      <c r="BL458" s="83" t="str">
        <f t="shared" si="504"/>
        <v/>
      </c>
      <c r="BM458" s="83" t="str">
        <f t="shared" si="504"/>
        <v/>
      </c>
      <c r="BN458" s="83" t="str">
        <f t="shared" si="504"/>
        <v/>
      </c>
      <c r="BO458" s="68"/>
      <c r="BP458" s="68"/>
      <c r="BQ458" s="68"/>
      <c r="BR458" s="81">
        <f t="shared" ca="1" si="512"/>
        <v>9</v>
      </c>
      <c r="CO458"/>
      <c r="CP458"/>
      <c r="CS458"/>
      <c r="CT458" s="31">
        <f t="shared" si="513"/>
        <v>0</v>
      </c>
    </row>
    <row r="459" spans="1:98" x14ac:dyDescent="0.2">
      <c r="A459" s="95"/>
      <c r="B459" s="84" t="str">
        <f t="shared" ref="B459:B522" si="553">IF(A459="","",IF(COUNTBLANK(AU460:BD460)=10,"DB",AU460&amp;AV460&amp;AW460&amp;AX460&amp;AY460&amp;AZ460&amp;BA460&amp;BB460&amp;BC460&amp;BD460))</f>
        <v/>
      </c>
      <c r="C459" s="13" t="str">
        <f t="shared" si="487"/>
        <v/>
      </c>
      <c r="D459" s="85" t="str">
        <f t="shared" ref="D459:D522" si="554">AO459</f>
        <v/>
      </c>
      <c r="E459" s="86" t="str">
        <f t="shared" ref="E459:E522" si="555">BE460&amp;BF460&amp;BG460&amp;BH460&amp;BI460&amp;BJ460&amp;BK460&amp;BL460&amp;BM460&amp;BN460</f>
        <v/>
      </c>
      <c r="F459" s="86">
        <f t="shared" si="509"/>
        <v>0</v>
      </c>
      <c r="G459" s="35" t="str">
        <f>IF(A458&lt;&gt;"",COUNTIF($F$5:F459,F459),"")</f>
        <v/>
      </c>
      <c r="H459" s="35">
        <f t="shared" si="510"/>
        <v>455</v>
      </c>
      <c r="I459" s="117" t="str">
        <f t="shared" si="514"/>
        <v/>
      </c>
      <c r="J459" s="28" t="str">
        <f t="shared" si="515"/>
        <v/>
      </c>
      <c r="K459" s="103" t="str">
        <f t="shared" si="541"/>
        <v/>
      </c>
      <c r="L459" s="103" t="str">
        <f t="shared" si="543"/>
        <v/>
      </c>
      <c r="M459" s="103" t="str">
        <f t="shared" si="550"/>
        <v/>
      </c>
      <c r="N459" s="103" t="str">
        <f t="shared" si="551"/>
        <v/>
      </c>
      <c r="O459" s="103" t="str">
        <f t="shared" ref="O459:O522" si="556">IF(AP458&gt;=$P$1,"",IF(AP458&lt;=$P$2,"",IF(H458&lt;&gt;H459,"",IF(AND(O458&lt;&gt;"",O458&lt;&gt;I458),O458,IF(AND(I458&lt;&gt;M459,I458&lt;&gt;L459,I458&lt;&gt;K459,I458&lt;&gt;N459,G458&gt;=H458),I458,"")))))</f>
        <v/>
      </c>
      <c r="P459" s="103" t="str">
        <f t="shared" si="508"/>
        <v/>
      </c>
      <c r="Q459" s="103" t="str">
        <f t="shared" si="511"/>
        <v/>
      </c>
      <c r="R459" s="103" t="str">
        <f t="shared" si="542"/>
        <v/>
      </c>
      <c r="S459" s="103" t="str">
        <f t="shared" si="544"/>
        <v/>
      </c>
      <c r="T459" s="103" t="str">
        <f t="shared" si="552"/>
        <v/>
      </c>
      <c r="U459" s="103" t="str">
        <f t="shared" ref="U459:U522" si="557">IF($AP458&gt;=$P$1,"",IF($AP458&lt;=$P$2,"",IF($H458&lt;&gt;$H459,"",IF(AND(U458&lt;&gt;"",U458&lt;&gt;J458),U458,IF(AND($I458&lt;&gt;K459,$I458&lt;&gt;M459,$I458&lt;&gt;N459,$I458&lt;&gt;M459,$I458&lt;&gt;L459,$I458&lt;&gt;O459,$I458&lt;&gt;P459,$I458&lt;&gt;Q459,$I458&lt;&gt;R459,$I458&lt;&gt;S459,$I458&lt;&gt;T459,$G458&gt;=$H458),$I458,"")))))</f>
        <v/>
      </c>
      <c r="V459" s="103" t="str">
        <f t="shared" si="488"/>
        <v/>
      </c>
      <c r="W459" s="103" t="str">
        <f t="shared" si="489"/>
        <v/>
      </c>
      <c r="X459" s="103" t="str">
        <f t="shared" si="495"/>
        <v/>
      </c>
      <c r="Y459" s="103" t="str">
        <f t="shared" si="496"/>
        <v/>
      </c>
      <c r="Z459" s="12" t="str">
        <f t="shared" si="516"/>
        <v/>
      </c>
      <c r="AA459" s="12" t="str">
        <f t="shared" si="517"/>
        <v/>
      </c>
      <c r="AB459" s="12" t="str">
        <f t="shared" si="518"/>
        <v/>
      </c>
      <c r="AC459" s="12" t="str">
        <f t="shared" si="519"/>
        <v/>
      </c>
      <c r="AD459" s="12" t="str">
        <f t="shared" si="520"/>
        <v/>
      </c>
      <c r="AE459" s="12" t="str">
        <f t="shared" si="521"/>
        <v/>
      </c>
      <c r="AF459" s="12" t="str">
        <f t="shared" si="522"/>
        <v/>
      </c>
      <c r="AG459" s="12" t="str">
        <f t="shared" si="523"/>
        <v/>
      </c>
      <c r="AH459" s="12" t="str">
        <f t="shared" si="524"/>
        <v/>
      </c>
      <c r="AI459" s="12" t="str">
        <f t="shared" si="525"/>
        <v/>
      </c>
      <c r="AJ459" s="12" t="str">
        <f t="shared" si="545"/>
        <v/>
      </c>
      <c r="AK459" s="12" t="str">
        <f t="shared" si="546"/>
        <v/>
      </c>
      <c r="AL459" s="12" t="str">
        <f t="shared" si="547"/>
        <v/>
      </c>
      <c r="AM459" s="12" t="str">
        <f t="shared" si="548"/>
        <v/>
      </c>
      <c r="AN459" s="12" t="str">
        <f t="shared" si="549"/>
        <v/>
      </c>
      <c r="AO459" s="29" t="str">
        <f t="shared" si="526"/>
        <v/>
      </c>
      <c r="AP459" s="31" t="str">
        <f t="shared" si="527"/>
        <v>0</v>
      </c>
      <c r="AQ459"/>
      <c r="AR459" s="58">
        <f t="shared" si="528"/>
        <v>0</v>
      </c>
      <c r="AS459" s="58">
        <f t="shared" si="529"/>
        <v>0</v>
      </c>
      <c r="AT459" s="65">
        <f t="shared" si="530"/>
        <v>0</v>
      </c>
      <c r="AU459" s="82" t="str">
        <f t="shared" si="531"/>
        <v/>
      </c>
      <c r="AV459" s="82" t="str">
        <f t="shared" si="532"/>
        <v/>
      </c>
      <c r="AW459" s="82" t="str">
        <f t="shared" si="533"/>
        <v/>
      </c>
      <c r="AX459" s="82" t="str">
        <f t="shared" si="534"/>
        <v/>
      </c>
      <c r="AY459" s="82" t="str">
        <f t="shared" si="535"/>
        <v/>
      </c>
      <c r="AZ459" s="82" t="str">
        <f t="shared" si="536"/>
        <v/>
      </c>
      <c r="BA459" s="82" t="str">
        <f t="shared" si="537"/>
        <v/>
      </c>
      <c r="BB459" s="82" t="str">
        <f t="shared" si="538"/>
        <v/>
      </c>
      <c r="BC459" s="82" t="str">
        <f t="shared" si="539"/>
        <v/>
      </c>
      <c r="BD459" s="82" t="str">
        <f t="shared" si="540"/>
        <v/>
      </c>
      <c r="BE459" s="83" t="str">
        <f t="shared" si="498"/>
        <v/>
      </c>
      <c r="BF459" s="83" t="str">
        <f t="shared" si="505"/>
        <v/>
      </c>
      <c r="BG459" s="83" t="str">
        <f t="shared" si="506"/>
        <v/>
      </c>
      <c r="BH459" s="83" t="str">
        <f t="shared" si="507"/>
        <v/>
      </c>
      <c r="BI459" s="83" t="str">
        <f t="shared" si="504"/>
        <v/>
      </c>
      <c r="BJ459" s="83" t="str">
        <f t="shared" si="504"/>
        <v/>
      </c>
      <c r="BK459" s="83" t="str">
        <f t="shared" si="504"/>
        <v/>
      </c>
      <c r="BL459" s="83" t="str">
        <f t="shared" si="504"/>
        <v/>
      </c>
      <c r="BM459" s="83" t="str">
        <f t="shared" si="504"/>
        <v/>
      </c>
      <c r="BN459" s="83" t="str">
        <f t="shared" si="504"/>
        <v/>
      </c>
      <c r="BO459" s="68"/>
      <c r="BP459" s="68"/>
      <c r="BQ459" s="68"/>
      <c r="BR459" s="81">
        <f t="shared" ca="1" si="512"/>
        <v>18</v>
      </c>
      <c r="CO459"/>
      <c r="CP459"/>
      <c r="CS459"/>
      <c r="CT459" s="31">
        <f t="shared" si="513"/>
        <v>0</v>
      </c>
    </row>
    <row r="460" spans="1:98" x14ac:dyDescent="0.2">
      <c r="A460" s="95"/>
      <c r="B460" s="84" t="str">
        <f t="shared" si="553"/>
        <v/>
      </c>
      <c r="C460" s="13" t="str">
        <f t="shared" si="487"/>
        <v/>
      </c>
      <c r="D460" s="85" t="str">
        <f t="shared" si="554"/>
        <v/>
      </c>
      <c r="E460" s="86" t="str">
        <f t="shared" si="555"/>
        <v/>
      </c>
      <c r="F460" s="86">
        <f t="shared" si="509"/>
        <v>0</v>
      </c>
      <c r="G460" s="35" t="str">
        <f>IF(A459&lt;&gt;"",COUNTIF($F$5:F460,F460),"")</f>
        <v/>
      </c>
      <c r="H460" s="35">
        <f t="shared" si="510"/>
        <v>456</v>
      </c>
      <c r="I460" s="117" t="str">
        <f t="shared" si="514"/>
        <v/>
      </c>
      <c r="J460" s="28" t="str">
        <f t="shared" si="515"/>
        <v/>
      </c>
      <c r="K460" s="103" t="str">
        <f t="shared" si="541"/>
        <v/>
      </c>
      <c r="L460" s="103" t="str">
        <f t="shared" si="543"/>
        <v/>
      </c>
      <c r="M460" s="103" t="str">
        <f t="shared" si="550"/>
        <v/>
      </c>
      <c r="N460" s="103" t="str">
        <f t="shared" si="551"/>
        <v/>
      </c>
      <c r="O460" s="103" t="str">
        <f t="shared" si="556"/>
        <v/>
      </c>
      <c r="P460" s="103" t="str">
        <f t="shared" si="508"/>
        <v/>
      </c>
      <c r="Q460" s="103" t="str">
        <f t="shared" si="511"/>
        <v/>
      </c>
      <c r="R460" s="103" t="str">
        <f t="shared" si="542"/>
        <v/>
      </c>
      <c r="S460" s="103" t="str">
        <f t="shared" si="544"/>
        <v/>
      </c>
      <c r="T460" s="103" t="str">
        <f t="shared" si="552"/>
        <v/>
      </c>
      <c r="U460" s="103" t="str">
        <f t="shared" si="557"/>
        <v/>
      </c>
      <c r="V460" s="103" t="str">
        <f t="shared" ref="V460:V523" si="558">IF($AP459&gt;=$P$1,"",IF($AP459&lt;=$P$2,"",IF($H459&lt;&gt;$H460,"",IF(AND(V459&lt;&gt;"",V459&lt;&gt;$I459),V459,IF(AND($I459&lt;&gt;K460,$I459&lt;&gt;L460,$I459&lt;&gt;O460,$I459&lt;&gt;N460,$I459&lt;&gt;M460,$I459&lt;&gt;P460,$I459&lt;&gt;Q460,$I459&lt;&gt;R460,$I459&lt;&gt;S460,$I459&lt;&gt;T460,$I459&lt;&gt;U460,$G459&gt;=$H459),$I459,"")))))</f>
        <v/>
      </c>
      <c r="W460" s="103" t="str">
        <f t="shared" si="489"/>
        <v/>
      </c>
      <c r="X460" s="103" t="str">
        <f t="shared" si="495"/>
        <v/>
      </c>
      <c r="Y460" s="103" t="str">
        <f t="shared" si="496"/>
        <v/>
      </c>
      <c r="Z460" s="12" t="str">
        <f t="shared" si="516"/>
        <v/>
      </c>
      <c r="AA460" s="12" t="str">
        <f t="shared" si="517"/>
        <v/>
      </c>
      <c r="AB460" s="12" t="str">
        <f t="shared" si="518"/>
        <v/>
      </c>
      <c r="AC460" s="12" t="str">
        <f t="shared" si="519"/>
        <v/>
      </c>
      <c r="AD460" s="12" t="str">
        <f t="shared" si="520"/>
        <v/>
      </c>
      <c r="AE460" s="12" t="str">
        <f t="shared" si="521"/>
        <v/>
      </c>
      <c r="AF460" s="12" t="str">
        <f t="shared" si="522"/>
        <v/>
      </c>
      <c r="AG460" s="12" t="str">
        <f t="shared" si="523"/>
        <v/>
      </c>
      <c r="AH460" s="12" t="str">
        <f t="shared" si="524"/>
        <v/>
      </c>
      <c r="AI460" s="12" t="str">
        <f t="shared" si="525"/>
        <v/>
      </c>
      <c r="AJ460" s="12" t="str">
        <f t="shared" si="545"/>
        <v/>
      </c>
      <c r="AK460" s="12" t="str">
        <f t="shared" si="546"/>
        <v/>
      </c>
      <c r="AL460" s="12" t="str">
        <f t="shared" si="547"/>
        <v/>
      </c>
      <c r="AM460" s="12" t="str">
        <f t="shared" si="548"/>
        <v/>
      </c>
      <c r="AN460" s="12" t="str">
        <f t="shared" si="549"/>
        <v/>
      </c>
      <c r="AO460" s="29" t="str">
        <f t="shared" si="526"/>
        <v/>
      </c>
      <c r="AP460" s="31" t="str">
        <f t="shared" si="527"/>
        <v>0</v>
      </c>
      <c r="AQ460"/>
      <c r="AR460" s="58">
        <f t="shared" si="528"/>
        <v>0</v>
      </c>
      <c r="AS460" s="58">
        <f t="shared" si="529"/>
        <v>0</v>
      </c>
      <c r="AT460" s="65">
        <f t="shared" si="530"/>
        <v>0</v>
      </c>
      <c r="AU460" s="82" t="str">
        <f t="shared" si="531"/>
        <v/>
      </c>
      <c r="AV460" s="82" t="str">
        <f t="shared" si="532"/>
        <v/>
      </c>
      <c r="AW460" s="82" t="str">
        <f t="shared" si="533"/>
        <v/>
      </c>
      <c r="AX460" s="82" t="str">
        <f t="shared" si="534"/>
        <v/>
      </c>
      <c r="AY460" s="82" t="str">
        <f t="shared" si="535"/>
        <v/>
      </c>
      <c r="AZ460" s="82" t="str">
        <f t="shared" si="536"/>
        <v/>
      </c>
      <c r="BA460" s="82" t="str">
        <f t="shared" si="537"/>
        <v/>
      </c>
      <c r="BB460" s="82" t="str">
        <f t="shared" si="538"/>
        <v/>
      </c>
      <c r="BC460" s="82" t="str">
        <f t="shared" si="539"/>
        <v/>
      </c>
      <c r="BD460" s="82" t="str">
        <f t="shared" si="540"/>
        <v/>
      </c>
      <c r="BE460" s="83" t="str">
        <f t="shared" si="498"/>
        <v/>
      </c>
      <c r="BF460" s="83" t="str">
        <f t="shared" si="505"/>
        <v/>
      </c>
      <c r="BG460" s="83" t="str">
        <f t="shared" si="506"/>
        <v/>
      </c>
      <c r="BH460" s="83" t="str">
        <f t="shared" si="507"/>
        <v/>
      </c>
      <c r="BI460" s="83" t="str">
        <f t="shared" si="504"/>
        <v/>
      </c>
      <c r="BJ460" s="83" t="str">
        <f t="shared" si="504"/>
        <v/>
      </c>
      <c r="BK460" s="83" t="str">
        <f t="shared" si="504"/>
        <v/>
      </c>
      <c r="BL460" s="83" t="str">
        <f t="shared" si="504"/>
        <v/>
      </c>
      <c r="BM460" s="83" t="str">
        <f t="shared" si="504"/>
        <v/>
      </c>
      <c r="BN460" s="83" t="str">
        <f t="shared" si="504"/>
        <v/>
      </c>
      <c r="BO460" s="68"/>
      <c r="BP460" s="68"/>
      <c r="BQ460" s="68"/>
      <c r="BR460" s="81">
        <f t="shared" ca="1" si="512"/>
        <v>13</v>
      </c>
      <c r="CO460"/>
      <c r="CP460"/>
      <c r="CS460"/>
      <c r="CT460" s="31">
        <f t="shared" si="513"/>
        <v>0</v>
      </c>
    </row>
    <row r="461" spans="1:98" x14ac:dyDescent="0.2">
      <c r="A461" s="95"/>
      <c r="B461" s="84" t="str">
        <f t="shared" si="553"/>
        <v/>
      </c>
      <c r="C461" s="13" t="str">
        <f t="shared" ref="C461:C524" si="559">IF(AR461="Profit Target","profit target",IF(AS461="Stop Loss","stop loss",""))</f>
        <v/>
      </c>
      <c r="D461" s="85" t="str">
        <f t="shared" si="554"/>
        <v/>
      </c>
      <c r="E461" s="86" t="str">
        <f t="shared" si="555"/>
        <v/>
      </c>
      <c r="F461" s="86">
        <f t="shared" si="509"/>
        <v>0</v>
      </c>
      <c r="G461" s="35" t="str">
        <f>IF(A460&lt;&gt;"",COUNTIF($F$5:F461,F461),"")</f>
        <v/>
      </c>
      <c r="H461" s="35">
        <f t="shared" si="510"/>
        <v>457</v>
      </c>
      <c r="I461" s="117" t="str">
        <f t="shared" si="514"/>
        <v/>
      </c>
      <c r="J461" s="28" t="str">
        <f t="shared" si="515"/>
        <v/>
      </c>
      <c r="K461" s="103" t="str">
        <f t="shared" si="541"/>
        <v/>
      </c>
      <c r="L461" s="103" t="str">
        <f t="shared" si="543"/>
        <v/>
      </c>
      <c r="M461" s="103" t="str">
        <f t="shared" si="550"/>
        <v/>
      </c>
      <c r="N461" s="103" t="str">
        <f t="shared" si="551"/>
        <v/>
      </c>
      <c r="O461" s="103" t="str">
        <f t="shared" si="556"/>
        <v/>
      </c>
      <c r="P461" s="103" t="str">
        <f t="shared" si="508"/>
        <v/>
      </c>
      <c r="Q461" s="103" t="str">
        <f t="shared" si="511"/>
        <v/>
      </c>
      <c r="R461" s="103" t="str">
        <f t="shared" si="542"/>
        <v/>
      </c>
      <c r="S461" s="103" t="str">
        <f t="shared" si="544"/>
        <v/>
      </c>
      <c r="T461" s="103" t="str">
        <f t="shared" si="552"/>
        <v/>
      </c>
      <c r="U461" s="103" t="str">
        <f t="shared" si="557"/>
        <v/>
      </c>
      <c r="V461" s="103" t="str">
        <f t="shared" si="558"/>
        <v/>
      </c>
      <c r="W461" s="103" t="str">
        <f t="shared" ref="W461:W524" si="560">IF($AP460&gt;=$P$1,"",IF($AP460&lt;=$P$2,"",IF($H460&lt;&gt;$H461,"",IF(AND(W460&lt;&gt;"",W460&lt;&gt;$I460),W460,IF(AND($I460&lt;&gt;K461,$I460&lt;&gt;L461,$I460&lt;&gt;M461,$I460&lt;&gt;P461,$I460&lt;&gt;O461,$I460&lt;&gt;N461,$I460&lt;&gt;Q461,$I460&lt;&gt;R461,$I460&lt;&gt;S461,$I460&lt;&gt;T461,$I460&lt;&gt;U461,$I460&lt;&gt;V461,G460&gt;=H460),$I460,"")))))</f>
        <v/>
      </c>
      <c r="X461" s="103" t="str">
        <f t="shared" si="495"/>
        <v/>
      </c>
      <c r="Y461" s="103" t="str">
        <f t="shared" si="496"/>
        <v/>
      </c>
      <c r="Z461" s="12" t="str">
        <f t="shared" si="516"/>
        <v/>
      </c>
      <c r="AA461" s="12" t="str">
        <f t="shared" si="517"/>
        <v/>
      </c>
      <c r="AB461" s="12" t="str">
        <f t="shared" si="518"/>
        <v/>
      </c>
      <c r="AC461" s="12" t="str">
        <f t="shared" si="519"/>
        <v/>
      </c>
      <c r="AD461" s="12" t="str">
        <f t="shared" si="520"/>
        <v/>
      </c>
      <c r="AE461" s="12" t="str">
        <f t="shared" si="521"/>
        <v/>
      </c>
      <c r="AF461" s="12" t="str">
        <f t="shared" si="522"/>
        <v/>
      </c>
      <c r="AG461" s="12" t="str">
        <f t="shared" si="523"/>
        <v/>
      </c>
      <c r="AH461" s="12" t="str">
        <f t="shared" si="524"/>
        <v/>
      </c>
      <c r="AI461" s="12" t="str">
        <f t="shared" si="525"/>
        <v/>
      </c>
      <c r="AJ461" s="12" t="str">
        <f t="shared" si="545"/>
        <v/>
      </c>
      <c r="AK461" s="12" t="str">
        <f t="shared" si="546"/>
        <v/>
      </c>
      <c r="AL461" s="12" t="str">
        <f t="shared" si="547"/>
        <v/>
      </c>
      <c r="AM461" s="12" t="str">
        <f t="shared" si="548"/>
        <v/>
      </c>
      <c r="AN461" s="12" t="str">
        <f t="shared" si="549"/>
        <v/>
      </c>
      <c r="AO461" s="29" t="str">
        <f t="shared" si="526"/>
        <v/>
      </c>
      <c r="AP461" s="31" t="str">
        <f t="shared" si="527"/>
        <v>0</v>
      </c>
      <c r="AQ461"/>
      <c r="AR461" s="58">
        <f t="shared" si="528"/>
        <v>0</v>
      </c>
      <c r="AS461" s="58">
        <f t="shared" si="529"/>
        <v>0</v>
      </c>
      <c r="AT461" s="65">
        <f t="shared" si="530"/>
        <v>0</v>
      </c>
      <c r="AU461" s="82" t="str">
        <f t="shared" si="531"/>
        <v/>
      </c>
      <c r="AV461" s="82" t="str">
        <f t="shared" si="532"/>
        <v/>
      </c>
      <c r="AW461" s="82" t="str">
        <f t="shared" si="533"/>
        <v/>
      </c>
      <c r="AX461" s="82" t="str">
        <f t="shared" si="534"/>
        <v/>
      </c>
      <c r="AY461" s="82" t="str">
        <f t="shared" si="535"/>
        <v/>
      </c>
      <c r="AZ461" s="82" t="str">
        <f t="shared" si="536"/>
        <v/>
      </c>
      <c r="BA461" s="82" t="str">
        <f t="shared" si="537"/>
        <v/>
      </c>
      <c r="BB461" s="82" t="str">
        <f t="shared" si="538"/>
        <v/>
      </c>
      <c r="BC461" s="82" t="str">
        <f t="shared" si="539"/>
        <v/>
      </c>
      <c r="BD461" s="82" t="str">
        <f t="shared" si="540"/>
        <v/>
      </c>
      <c r="BE461" s="83" t="str">
        <f t="shared" si="498"/>
        <v/>
      </c>
      <c r="BF461" s="83" t="str">
        <f t="shared" si="505"/>
        <v/>
      </c>
      <c r="BG461" s="83" t="str">
        <f t="shared" si="506"/>
        <v/>
      </c>
      <c r="BH461" s="83" t="str">
        <f t="shared" si="507"/>
        <v/>
      </c>
      <c r="BI461" s="83" t="str">
        <f t="shared" si="504"/>
        <v/>
      </c>
      <c r="BJ461" s="83" t="str">
        <f t="shared" si="504"/>
        <v/>
      </c>
      <c r="BK461" s="83" t="str">
        <f t="shared" si="504"/>
        <v/>
      </c>
      <c r="BL461" s="83" t="str">
        <f t="shared" si="504"/>
        <v/>
      </c>
      <c r="BM461" s="83" t="str">
        <f t="shared" si="504"/>
        <v/>
      </c>
      <c r="BN461" s="83" t="str">
        <f t="shared" si="504"/>
        <v/>
      </c>
      <c r="BO461" s="68"/>
      <c r="BP461" s="68"/>
      <c r="BQ461" s="68"/>
      <c r="BR461" s="81">
        <f t="shared" ca="1" si="512"/>
        <v>18</v>
      </c>
      <c r="CO461"/>
      <c r="CP461"/>
      <c r="CS461"/>
      <c r="CT461" s="31">
        <f t="shared" si="513"/>
        <v>0</v>
      </c>
    </row>
    <row r="462" spans="1:98" x14ac:dyDescent="0.2">
      <c r="A462" s="95"/>
      <c r="B462" s="84" t="str">
        <f t="shared" si="553"/>
        <v/>
      </c>
      <c r="C462" s="13" t="str">
        <f t="shared" si="559"/>
        <v/>
      </c>
      <c r="D462" s="85" t="str">
        <f t="shared" si="554"/>
        <v/>
      </c>
      <c r="E462" s="86" t="str">
        <f t="shared" si="555"/>
        <v/>
      </c>
      <c r="F462" s="86">
        <f t="shared" si="509"/>
        <v>0</v>
      </c>
      <c r="G462" s="35" t="str">
        <f>IF(A461&lt;&gt;"",COUNTIF($F$5:F462,F462),"")</f>
        <v/>
      </c>
      <c r="H462" s="35">
        <f t="shared" si="510"/>
        <v>458</v>
      </c>
      <c r="I462" s="117" t="str">
        <f t="shared" si="514"/>
        <v/>
      </c>
      <c r="J462" s="28" t="str">
        <f t="shared" si="515"/>
        <v/>
      </c>
      <c r="K462" s="103" t="str">
        <f t="shared" si="541"/>
        <v/>
      </c>
      <c r="L462" s="103" t="str">
        <f t="shared" si="543"/>
        <v/>
      </c>
      <c r="M462" s="103" t="str">
        <f t="shared" si="550"/>
        <v/>
      </c>
      <c r="N462" s="103" t="str">
        <f t="shared" si="551"/>
        <v/>
      </c>
      <c r="O462" s="103" t="str">
        <f t="shared" si="556"/>
        <v/>
      </c>
      <c r="P462" s="103" t="str">
        <f t="shared" si="508"/>
        <v/>
      </c>
      <c r="Q462" s="103" t="str">
        <f t="shared" si="511"/>
        <v/>
      </c>
      <c r="R462" s="103" t="str">
        <f t="shared" si="542"/>
        <v/>
      </c>
      <c r="S462" s="103" t="str">
        <f t="shared" si="544"/>
        <v/>
      </c>
      <c r="T462" s="103" t="str">
        <f t="shared" si="552"/>
        <v/>
      </c>
      <c r="U462" s="103" t="str">
        <f t="shared" si="557"/>
        <v/>
      </c>
      <c r="V462" s="103" t="str">
        <f t="shared" si="558"/>
        <v/>
      </c>
      <c r="W462" s="103" t="str">
        <f t="shared" si="560"/>
        <v/>
      </c>
      <c r="X462" s="103" t="str">
        <f t="shared" ref="X462:X525" si="561">IF($AP461&gt;=$P$1,"",IF($AP461&lt;=$P$2,"",IF($H461&lt;&gt;$H462,"",IF(AND(X461&lt;&gt;"",X461&lt;&gt;$I461),X461,IF(AND($I461&lt;&gt;L462,$I461&lt;&gt;K462,$I461&lt;&gt;M462,$I461&lt;&gt;N462,$I461&lt;&gt;Q462,$I461&lt;&gt;P462,$I461&lt;&gt;O462,$I461&lt;&gt;R462,$I461&lt;&gt;S462,$I461&lt;&gt;T462,$I461&lt;&gt;U462,$I461&lt;&gt;V462,$I461&lt;&gt;W462,G461&gt;=H461),$I461,"")))))</f>
        <v/>
      </c>
      <c r="Y462" s="103" t="str">
        <f t="shared" si="496"/>
        <v/>
      </c>
      <c r="Z462" s="12" t="str">
        <f t="shared" si="516"/>
        <v/>
      </c>
      <c r="AA462" s="12" t="str">
        <f t="shared" si="517"/>
        <v/>
      </c>
      <c r="AB462" s="12" t="str">
        <f t="shared" si="518"/>
        <v/>
      </c>
      <c r="AC462" s="12" t="str">
        <f t="shared" si="519"/>
        <v/>
      </c>
      <c r="AD462" s="12" t="str">
        <f t="shared" si="520"/>
        <v/>
      </c>
      <c r="AE462" s="12" t="str">
        <f t="shared" si="521"/>
        <v/>
      </c>
      <c r="AF462" s="12" t="str">
        <f t="shared" si="522"/>
        <v/>
      </c>
      <c r="AG462" s="12" t="str">
        <f t="shared" si="523"/>
        <v/>
      </c>
      <c r="AH462" s="12" t="str">
        <f t="shared" si="524"/>
        <v/>
      </c>
      <c r="AI462" s="12" t="str">
        <f t="shared" si="525"/>
        <v/>
      </c>
      <c r="AJ462" s="12" t="str">
        <f t="shared" si="545"/>
        <v/>
      </c>
      <c r="AK462" s="12" t="str">
        <f t="shared" si="546"/>
        <v/>
      </c>
      <c r="AL462" s="12" t="str">
        <f t="shared" si="547"/>
        <v/>
      </c>
      <c r="AM462" s="12" t="str">
        <f t="shared" si="548"/>
        <v/>
      </c>
      <c r="AN462" s="12" t="str">
        <f t="shared" si="549"/>
        <v/>
      </c>
      <c r="AO462" s="29" t="str">
        <f t="shared" si="526"/>
        <v/>
      </c>
      <c r="AP462" s="31" t="str">
        <f t="shared" si="527"/>
        <v>0</v>
      </c>
      <c r="AQ462"/>
      <c r="AR462" s="58">
        <f t="shared" si="528"/>
        <v>0</v>
      </c>
      <c r="AS462" s="58">
        <f t="shared" si="529"/>
        <v>0</v>
      </c>
      <c r="AT462" s="65">
        <f t="shared" si="530"/>
        <v>0</v>
      </c>
      <c r="AU462" s="82" t="str">
        <f t="shared" si="531"/>
        <v/>
      </c>
      <c r="AV462" s="82" t="str">
        <f t="shared" si="532"/>
        <v/>
      </c>
      <c r="AW462" s="82" t="str">
        <f t="shared" si="533"/>
        <v/>
      </c>
      <c r="AX462" s="82" t="str">
        <f t="shared" si="534"/>
        <v/>
      </c>
      <c r="AY462" s="82" t="str">
        <f t="shared" si="535"/>
        <v/>
      </c>
      <c r="AZ462" s="82" t="str">
        <f t="shared" si="536"/>
        <v/>
      </c>
      <c r="BA462" s="82" t="str">
        <f t="shared" si="537"/>
        <v/>
      </c>
      <c r="BB462" s="82" t="str">
        <f t="shared" si="538"/>
        <v/>
      </c>
      <c r="BC462" s="82" t="str">
        <f t="shared" si="539"/>
        <v/>
      </c>
      <c r="BD462" s="82" t="str">
        <f t="shared" si="540"/>
        <v/>
      </c>
      <c r="BE462" s="83" t="str">
        <f t="shared" si="498"/>
        <v/>
      </c>
      <c r="BF462" s="83" t="str">
        <f t="shared" si="505"/>
        <v/>
      </c>
      <c r="BG462" s="83" t="str">
        <f t="shared" si="506"/>
        <v/>
      </c>
      <c r="BH462" s="83" t="str">
        <f t="shared" si="507"/>
        <v/>
      </c>
      <c r="BI462" s="83" t="str">
        <f t="shared" si="504"/>
        <v/>
      </c>
      <c r="BJ462" s="83" t="str">
        <f t="shared" si="504"/>
        <v/>
      </c>
      <c r="BK462" s="83" t="str">
        <f t="shared" si="504"/>
        <v/>
      </c>
      <c r="BL462" s="83" t="str">
        <f t="shared" si="504"/>
        <v/>
      </c>
      <c r="BM462" s="83" t="str">
        <f t="shared" si="504"/>
        <v/>
      </c>
      <c r="BN462" s="83" t="str">
        <f t="shared" si="504"/>
        <v/>
      </c>
      <c r="BO462" s="68"/>
      <c r="BP462" s="68"/>
      <c r="BQ462" s="68"/>
      <c r="BR462" s="81">
        <f t="shared" ca="1" si="512"/>
        <v>5</v>
      </c>
      <c r="CO462"/>
      <c r="CP462"/>
      <c r="CS462"/>
      <c r="CT462" s="31">
        <f t="shared" si="513"/>
        <v>0</v>
      </c>
    </row>
    <row r="463" spans="1:98" x14ac:dyDescent="0.2">
      <c r="A463" s="95"/>
      <c r="B463" s="84" t="str">
        <f t="shared" si="553"/>
        <v/>
      </c>
      <c r="C463" s="13" t="str">
        <f t="shared" si="559"/>
        <v/>
      </c>
      <c r="D463" s="85" t="str">
        <f t="shared" si="554"/>
        <v/>
      </c>
      <c r="E463" s="86" t="str">
        <f t="shared" si="555"/>
        <v/>
      </c>
      <c r="F463" s="86">
        <f t="shared" si="509"/>
        <v>0</v>
      </c>
      <c r="G463" s="35" t="str">
        <f>IF(A462&lt;&gt;"",COUNTIF($F$5:F463,F463),"")</f>
        <v/>
      </c>
      <c r="H463" s="35">
        <f t="shared" si="510"/>
        <v>459</v>
      </c>
      <c r="I463" s="117" t="str">
        <f t="shared" si="514"/>
        <v/>
      </c>
      <c r="J463" s="28" t="str">
        <f t="shared" si="515"/>
        <v/>
      </c>
      <c r="K463" s="103" t="str">
        <f t="shared" si="541"/>
        <v/>
      </c>
      <c r="L463" s="103" t="str">
        <f t="shared" si="543"/>
        <v/>
      </c>
      <c r="M463" s="103" t="str">
        <f t="shared" si="550"/>
        <v/>
      </c>
      <c r="N463" s="103" t="str">
        <f t="shared" si="551"/>
        <v/>
      </c>
      <c r="O463" s="103" t="str">
        <f t="shared" si="556"/>
        <v/>
      </c>
      <c r="P463" s="103" t="str">
        <f t="shared" si="508"/>
        <v/>
      </c>
      <c r="Q463" s="103" t="str">
        <f t="shared" si="511"/>
        <v/>
      </c>
      <c r="R463" s="103" t="str">
        <f t="shared" si="542"/>
        <v/>
      </c>
      <c r="S463" s="103" t="str">
        <f t="shared" si="544"/>
        <v/>
      </c>
      <c r="T463" s="103" t="str">
        <f t="shared" si="552"/>
        <v/>
      </c>
      <c r="U463" s="103" t="str">
        <f t="shared" si="557"/>
        <v/>
      </c>
      <c r="V463" s="103" t="str">
        <f t="shared" si="558"/>
        <v/>
      </c>
      <c r="W463" s="103" t="str">
        <f t="shared" si="560"/>
        <v/>
      </c>
      <c r="X463" s="103" t="str">
        <f t="shared" si="561"/>
        <v/>
      </c>
      <c r="Y463" s="103" t="str">
        <f t="shared" ref="Y463:Y526" si="562">IF($AP462&gt;=$P$1,"",IF($AP462&lt;=$P$2,"",IF($H462&lt;&gt;$H463,"",IF(AND(Y462&lt;&gt;"",Y462&lt;&gt;$I462),Y462,IF(AND($I462&lt;&gt;L463,$I462&lt;&gt;M463,$I462&lt;&gt;K463,$I462&lt;&gt;N463,$I462&lt;&gt;O463,$I462&lt;&gt;R463,$I462&lt;&gt;Q463,$I462&lt;&gt;P463,$I462&lt;&gt;S463,$I462&lt;&gt;T463,$I462&lt;&gt;U463,$I462&lt;&gt;V463,$I462&lt;&gt;W463,$I462&lt;&gt;X463,G462&gt;=H462),$I462,"")))))</f>
        <v/>
      </c>
      <c r="Z463" s="12" t="str">
        <f t="shared" si="516"/>
        <v/>
      </c>
      <c r="AA463" s="12" t="str">
        <f t="shared" si="517"/>
        <v/>
      </c>
      <c r="AB463" s="12" t="str">
        <f t="shared" si="518"/>
        <v/>
      </c>
      <c r="AC463" s="12" t="str">
        <f t="shared" si="519"/>
        <v/>
      </c>
      <c r="AD463" s="12" t="str">
        <f t="shared" si="520"/>
        <v/>
      </c>
      <c r="AE463" s="12" t="str">
        <f t="shared" si="521"/>
        <v/>
      </c>
      <c r="AF463" s="12" t="str">
        <f t="shared" si="522"/>
        <v/>
      </c>
      <c r="AG463" s="12" t="str">
        <f t="shared" si="523"/>
        <v/>
      </c>
      <c r="AH463" s="12" t="str">
        <f t="shared" si="524"/>
        <v/>
      </c>
      <c r="AI463" s="12" t="str">
        <f t="shared" si="525"/>
        <v/>
      </c>
      <c r="AJ463" s="12" t="str">
        <f t="shared" si="545"/>
        <v/>
      </c>
      <c r="AK463" s="12" t="str">
        <f t="shared" si="546"/>
        <v/>
      </c>
      <c r="AL463" s="12" t="str">
        <f t="shared" si="547"/>
        <v/>
      </c>
      <c r="AM463" s="12" t="str">
        <f t="shared" si="548"/>
        <v/>
      </c>
      <c r="AN463" s="12" t="str">
        <f t="shared" si="549"/>
        <v/>
      </c>
      <c r="AO463" s="29" t="str">
        <f t="shared" si="526"/>
        <v/>
      </c>
      <c r="AP463" s="31" t="str">
        <f t="shared" si="527"/>
        <v>0</v>
      </c>
      <c r="AQ463"/>
      <c r="AR463" s="58">
        <f t="shared" si="528"/>
        <v>0</v>
      </c>
      <c r="AS463" s="58">
        <f t="shared" si="529"/>
        <v>0</v>
      </c>
      <c r="AT463" s="65">
        <f t="shared" si="530"/>
        <v>0</v>
      </c>
      <c r="AU463" s="82" t="str">
        <f t="shared" si="531"/>
        <v/>
      </c>
      <c r="AV463" s="82" t="str">
        <f t="shared" si="532"/>
        <v/>
      </c>
      <c r="AW463" s="82" t="str">
        <f t="shared" si="533"/>
        <v/>
      </c>
      <c r="AX463" s="82" t="str">
        <f t="shared" si="534"/>
        <v/>
      </c>
      <c r="AY463" s="82" t="str">
        <f t="shared" si="535"/>
        <v/>
      </c>
      <c r="AZ463" s="82" t="str">
        <f t="shared" si="536"/>
        <v/>
      </c>
      <c r="BA463" s="82" t="str">
        <f t="shared" si="537"/>
        <v/>
      </c>
      <c r="BB463" s="82" t="str">
        <f t="shared" si="538"/>
        <v/>
      </c>
      <c r="BC463" s="82" t="str">
        <f t="shared" si="539"/>
        <v/>
      </c>
      <c r="BD463" s="82" t="str">
        <f t="shared" si="540"/>
        <v/>
      </c>
      <c r="BE463" s="83" t="str">
        <f t="shared" si="498"/>
        <v/>
      </c>
      <c r="BF463" s="83" t="str">
        <f t="shared" si="505"/>
        <v/>
      </c>
      <c r="BG463" s="83" t="str">
        <f t="shared" si="506"/>
        <v/>
      </c>
      <c r="BH463" s="83" t="str">
        <f t="shared" si="507"/>
        <v/>
      </c>
      <c r="BI463" s="83" t="str">
        <f t="shared" si="504"/>
        <v/>
      </c>
      <c r="BJ463" s="83" t="str">
        <f t="shared" si="504"/>
        <v/>
      </c>
      <c r="BK463" s="83" t="str">
        <f t="shared" si="504"/>
        <v/>
      </c>
      <c r="BL463" s="83" t="str">
        <f t="shared" si="504"/>
        <v/>
      </c>
      <c r="BM463" s="83" t="str">
        <f t="shared" si="504"/>
        <v/>
      </c>
      <c r="BN463" s="83" t="str">
        <f t="shared" si="504"/>
        <v/>
      </c>
      <c r="BO463" s="68"/>
      <c r="BP463" s="68"/>
      <c r="BQ463" s="68"/>
      <c r="BR463" s="81">
        <f t="shared" ca="1" si="512"/>
        <v>30</v>
      </c>
      <c r="CO463"/>
      <c r="CP463"/>
      <c r="CS463"/>
      <c r="CT463" s="31">
        <f t="shared" si="513"/>
        <v>0</v>
      </c>
    </row>
    <row r="464" spans="1:98" x14ac:dyDescent="0.2">
      <c r="A464" s="95"/>
      <c r="B464" s="84" t="str">
        <f t="shared" si="553"/>
        <v/>
      </c>
      <c r="C464" s="13" t="str">
        <f t="shared" si="559"/>
        <v/>
      </c>
      <c r="D464" s="85" t="str">
        <f t="shared" si="554"/>
        <v/>
      </c>
      <c r="E464" s="86" t="str">
        <f t="shared" si="555"/>
        <v/>
      </c>
      <c r="F464" s="86">
        <f t="shared" si="509"/>
        <v>0</v>
      </c>
      <c r="G464" s="35" t="str">
        <f>IF(A463&lt;&gt;"",COUNTIF($F$5:F464,F464),"")</f>
        <v/>
      </c>
      <c r="H464" s="35">
        <f t="shared" si="510"/>
        <v>460</v>
      </c>
      <c r="I464" s="117" t="str">
        <f t="shared" si="514"/>
        <v/>
      </c>
      <c r="J464" s="28" t="str">
        <f t="shared" si="515"/>
        <v/>
      </c>
      <c r="K464" s="103" t="str">
        <f t="shared" si="541"/>
        <v/>
      </c>
      <c r="L464" s="103" t="str">
        <f t="shared" si="543"/>
        <v/>
      </c>
      <c r="M464" s="103" t="str">
        <f t="shared" si="550"/>
        <v/>
      </c>
      <c r="N464" s="103" t="str">
        <f t="shared" si="551"/>
        <v/>
      </c>
      <c r="O464" s="103" t="str">
        <f t="shared" si="556"/>
        <v/>
      </c>
      <c r="P464" s="103" t="str">
        <f t="shared" si="508"/>
        <v/>
      </c>
      <c r="Q464" s="103" t="str">
        <f t="shared" si="511"/>
        <v/>
      </c>
      <c r="R464" s="103" t="str">
        <f t="shared" si="542"/>
        <v/>
      </c>
      <c r="S464" s="103" t="str">
        <f t="shared" si="544"/>
        <v/>
      </c>
      <c r="T464" s="103" t="str">
        <f t="shared" si="552"/>
        <v/>
      </c>
      <c r="U464" s="103" t="str">
        <f t="shared" si="557"/>
        <v/>
      </c>
      <c r="V464" s="103" t="str">
        <f t="shared" si="558"/>
        <v/>
      </c>
      <c r="W464" s="103" t="str">
        <f t="shared" si="560"/>
        <v/>
      </c>
      <c r="X464" s="103" t="str">
        <f t="shared" si="561"/>
        <v/>
      </c>
      <c r="Y464" s="103" t="str">
        <f t="shared" si="562"/>
        <v/>
      </c>
      <c r="Z464" s="12" t="str">
        <f t="shared" si="516"/>
        <v/>
      </c>
      <c r="AA464" s="12" t="str">
        <f t="shared" si="517"/>
        <v/>
      </c>
      <c r="AB464" s="12" t="str">
        <f t="shared" si="518"/>
        <v/>
      </c>
      <c r="AC464" s="12" t="str">
        <f t="shared" si="519"/>
        <v/>
      </c>
      <c r="AD464" s="12" t="str">
        <f t="shared" si="520"/>
        <v/>
      </c>
      <c r="AE464" s="12" t="str">
        <f t="shared" si="521"/>
        <v/>
      </c>
      <c r="AF464" s="12" t="str">
        <f t="shared" si="522"/>
        <v/>
      </c>
      <c r="AG464" s="12" t="str">
        <f t="shared" si="523"/>
        <v/>
      </c>
      <c r="AH464" s="12" t="str">
        <f t="shared" si="524"/>
        <v/>
      </c>
      <c r="AI464" s="12" t="str">
        <f t="shared" si="525"/>
        <v/>
      </c>
      <c r="AJ464" s="12" t="str">
        <f t="shared" si="545"/>
        <v/>
      </c>
      <c r="AK464" s="12" t="str">
        <f t="shared" si="546"/>
        <v/>
      </c>
      <c r="AL464" s="12" t="str">
        <f t="shared" si="547"/>
        <v/>
      </c>
      <c r="AM464" s="12" t="str">
        <f t="shared" si="548"/>
        <v/>
      </c>
      <c r="AN464" s="12" t="str">
        <f t="shared" si="549"/>
        <v/>
      </c>
      <c r="AO464" s="29" t="str">
        <f t="shared" si="526"/>
        <v/>
      </c>
      <c r="AP464" s="31" t="str">
        <f t="shared" si="527"/>
        <v>0</v>
      </c>
      <c r="AQ464"/>
      <c r="AR464" s="58">
        <f t="shared" si="528"/>
        <v>0</v>
      </c>
      <c r="AS464" s="58">
        <f t="shared" si="529"/>
        <v>0</v>
      </c>
      <c r="AT464" s="65">
        <f t="shared" si="530"/>
        <v>0</v>
      </c>
      <c r="AU464" s="82" t="str">
        <f t="shared" si="531"/>
        <v/>
      </c>
      <c r="AV464" s="82" t="str">
        <f t="shared" si="532"/>
        <v/>
      </c>
      <c r="AW464" s="82" t="str">
        <f t="shared" si="533"/>
        <v/>
      </c>
      <c r="AX464" s="82" t="str">
        <f t="shared" si="534"/>
        <v/>
      </c>
      <c r="AY464" s="82" t="str">
        <f t="shared" si="535"/>
        <v/>
      </c>
      <c r="AZ464" s="82" t="str">
        <f t="shared" si="536"/>
        <v/>
      </c>
      <c r="BA464" s="82" t="str">
        <f t="shared" si="537"/>
        <v/>
      </c>
      <c r="BB464" s="82" t="str">
        <f t="shared" si="538"/>
        <v/>
      </c>
      <c r="BC464" s="82" t="str">
        <f t="shared" si="539"/>
        <v/>
      </c>
      <c r="BD464" s="82" t="str">
        <f t="shared" si="540"/>
        <v/>
      </c>
      <c r="BE464" s="83" t="str">
        <f t="shared" si="498"/>
        <v/>
      </c>
      <c r="BF464" s="83" t="str">
        <f t="shared" si="505"/>
        <v/>
      </c>
      <c r="BG464" s="83" t="str">
        <f t="shared" si="506"/>
        <v/>
      </c>
      <c r="BH464" s="83" t="str">
        <f t="shared" si="507"/>
        <v/>
      </c>
      <c r="BI464" s="83" t="str">
        <f t="shared" si="504"/>
        <v/>
      </c>
      <c r="BJ464" s="83" t="str">
        <f t="shared" si="504"/>
        <v/>
      </c>
      <c r="BK464" s="83" t="str">
        <f t="shared" si="504"/>
        <v/>
      </c>
      <c r="BL464" s="83" t="str">
        <f t="shared" si="504"/>
        <v/>
      </c>
      <c r="BM464" s="83" t="str">
        <f t="shared" si="504"/>
        <v/>
      </c>
      <c r="BN464" s="83" t="str">
        <f t="shared" si="504"/>
        <v/>
      </c>
      <c r="BO464" s="68"/>
      <c r="BP464" s="68"/>
      <c r="BQ464" s="68"/>
      <c r="BR464" s="81">
        <f t="shared" ca="1" si="512"/>
        <v>32</v>
      </c>
      <c r="CO464"/>
      <c r="CP464"/>
      <c r="CS464"/>
      <c r="CT464" s="31">
        <f t="shared" si="513"/>
        <v>0</v>
      </c>
    </row>
    <row r="465" spans="1:98" x14ac:dyDescent="0.2">
      <c r="A465" s="95"/>
      <c r="B465" s="84" t="str">
        <f t="shared" si="553"/>
        <v/>
      </c>
      <c r="C465" s="13" t="str">
        <f t="shared" si="559"/>
        <v/>
      </c>
      <c r="D465" s="85" t="str">
        <f t="shared" si="554"/>
        <v/>
      </c>
      <c r="E465" s="86" t="str">
        <f t="shared" si="555"/>
        <v/>
      </c>
      <c r="F465" s="86">
        <f t="shared" si="509"/>
        <v>0</v>
      </c>
      <c r="G465" s="35" t="str">
        <f>IF(A464&lt;&gt;"",COUNTIF($F$5:F465,F465),"")</f>
        <v/>
      </c>
      <c r="H465" s="35">
        <f t="shared" si="510"/>
        <v>461</v>
      </c>
      <c r="I465" s="117" t="str">
        <f t="shared" si="514"/>
        <v/>
      </c>
      <c r="J465" s="28" t="str">
        <f t="shared" si="515"/>
        <v/>
      </c>
      <c r="K465" s="103" t="str">
        <f t="shared" si="541"/>
        <v/>
      </c>
      <c r="L465" s="103" t="str">
        <f t="shared" si="543"/>
        <v/>
      </c>
      <c r="M465" s="103" t="str">
        <f t="shared" si="550"/>
        <v/>
      </c>
      <c r="N465" s="103" t="str">
        <f t="shared" si="551"/>
        <v/>
      </c>
      <c r="O465" s="103" t="str">
        <f t="shared" si="556"/>
        <v/>
      </c>
      <c r="P465" s="103" t="str">
        <f t="shared" si="508"/>
        <v/>
      </c>
      <c r="Q465" s="103" t="str">
        <f t="shared" si="511"/>
        <v/>
      </c>
      <c r="R465" s="103" t="str">
        <f t="shared" si="542"/>
        <v/>
      </c>
      <c r="S465" s="103" t="str">
        <f t="shared" si="544"/>
        <v/>
      </c>
      <c r="T465" s="103" t="str">
        <f t="shared" si="552"/>
        <v/>
      </c>
      <c r="U465" s="103" t="str">
        <f t="shared" si="557"/>
        <v/>
      </c>
      <c r="V465" s="103" t="str">
        <f t="shared" si="558"/>
        <v/>
      </c>
      <c r="W465" s="103" t="str">
        <f t="shared" si="560"/>
        <v/>
      </c>
      <c r="X465" s="103" t="str">
        <f t="shared" si="561"/>
        <v/>
      </c>
      <c r="Y465" s="103" t="str">
        <f t="shared" si="562"/>
        <v/>
      </c>
      <c r="Z465" s="12" t="str">
        <f t="shared" si="516"/>
        <v/>
      </c>
      <c r="AA465" s="12" t="str">
        <f t="shared" si="517"/>
        <v/>
      </c>
      <c r="AB465" s="12" t="str">
        <f t="shared" si="518"/>
        <v/>
      </c>
      <c r="AC465" s="12" t="str">
        <f t="shared" si="519"/>
        <v/>
      </c>
      <c r="AD465" s="12" t="str">
        <f t="shared" si="520"/>
        <v/>
      </c>
      <c r="AE465" s="12" t="str">
        <f t="shared" si="521"/>
        <v/>
      </c>
      <c r="AF465" s="12" t="str">
        <f t="shared" si="522"/>
        <v/>
      </c>
      <c r="AG465" s="12" t="str">
        <f t="shared" si="523"/>
        <v/>
      </c>
      <c r="AH465" s="12" t="str">
        <f t="shared" si="524"/>
        <v/>
      </c>
      <c r="AI465" s="12" t="str">
        <f t="shared" si="525"/>
        <v/>
      </c>
      <c r="AJ465" s="12" t="str">
        <f t="shared" si="545"/>
        <v/>
      </c>
      <c r="AK465" s="12" t="str">
        <f t="shared" si="546"/>
        <v/>
      </c>
      <c r="AL465" s="12" t="str">
        <f t="shared" si="547"/>
        <v/>
      </c>
      <c r="AM465" s="12" t="str">
        <f t="shared" si="548"/>
        <v/>
      </c>
      <c r="AN465" s="12" t="str">
        <f t="shared" si="549"/>
        <v/>
      </c>
      <c r="AO465" s="29" t="str">
        <f t="shared" si="526"/>
        <v/>
      </c>
      <c r="AP465" s="31" t="str">
        <f t="shared" si="527"/>
        <v>0</v>
      </c>
      <c r="AQ465"/>
      <c r="AR465" s="58">
        <f t="shared" si="528"/>
        <v>0</v>
      </c>
      <c r="AS465" s="58">
        <f t="shared" si="529"/>
        <v>0</v>
      </c>
      <c r="AT465" s="65">
        <f t="shared" si="530"/>
        <v>0</v>
      </c>
      <c r="AU465" s="82" t="str">
        <f t="shared" si="531"/>
        <v/>
      </c>
      <c r="AV465" s="82" t="str">
        <f t="shared" si="532"/>
        <v/>
      </c>
      <c r="AW465" s="82" t="str">
        <f t="shared" si="533"/>
        <v/>
      </c>
      <c r="AX465" s="82" t="str">
        <f t="shared" si="534"/>
        <v/>
      </c>
      <c r="AY465" s="82" t="str">
        <f t="shared" si="535"/>
        <v/>
      </c>
      <c r="AZ465" s="82" t="str">
        <f t="shared" si="536"/>
        <v/>
      </c>
      <c r="BA465" s="82" t="str">
        <f t="shared" si="537"/>
        <v/>
      </c>
      <c r="BB465" s="82" t="str">
        <f t="shared" si="538"/>
        <v/>
      </c>
      <c r="BC465" s="82" t="str">
        <f t="shared" si="539"/>
        <v/>
      </c>
      <c r="BD465" s="82" t="str">
        <f t="shared" si="540"/>
        <v/>
      </c>
      <c r="BE465" s="83" t="str">
        <f t="shared" si="498"/>
        <v/>
      </c>
      <c r="BF465" s="83" t="str">
        <f t="shared" si="505"/>
        <v/>
      </c>
      <c r="BG465" s="83" t="str">
        <f t="shared" si="506"/>
        <v/>
      </c>
      <c r="BH465" s="83" t="str">
        <f t="shared" si="507"/>
        <v/>
      </c>
      <c r="BI465" s="83" t="str">
        <f t="shared" si="504"/>
        <v/>
      </c>
      <c r="BJ465" s="83" t="str">
        <f t="shared" si="504"/>
        <v/>
      </c>
      <c r="BK465" s="83" t="str">
        <f t="shared" si="504"/>
        <v/>
      </c>
      <c r="BL465" s="83" t="str">
        <f t="shared" si="504"/>
        <v/>
      </c>
      <c r="BM465" s="83" t="str">
        <f t="shared" si="504"/>
        <v/>
      </c>
      <c r="BN465" s="83" t="str">
        <f t="shared" si="504"/>
        <v/>
      </c>
      <c r="BO465" s="68"/>
      <c r="BP465" s="68"/>
      <c r="BQ465" s="68"/>
      <c r="BR465" s="81">
        <f t="shared" ca="1" si="512"/>
        <v>6</v>
      </c>
      <c r="CO465"/>
      <c r="CP465"/>
      <c r="CS465"/>
      <c r="CT465" s="31">
        <f t="shared" si="513"/>
        <v>0</v>
      </c>
    </row>
    <row r="466" spans="1:98" x14ac:dyDescent="0.2">
      <c r="A466" s="95"/>
      <c r="B466" s="84" t="str">
        <f t="shared" si="553"/>
        <v/>
      </c>
      <c r="C466" s="13" t="str">
        <f t="shared" si="559"/>
        <v/>
      </c>
      <c r="D466" s="85" t="str">
        <f t="shared" si="554"/>
        <v/>
      </c>
      <c r="E466" s="86" t="str">
        <f t="shared" si="555"/>
        <v/>
      </c>
      <c r="F466" s="86">
        <f t="shared" si="509"/>
        <v>0</v>
      </c>
      <c r="G466" s="35" t="str">
        <f>IF(A465&lt;&gt;"",COUNTIF($F$5:F466,F466),"")</f>
        <v/>
      </c>
      <c r="H466" s="35">
        <f t="shared" si="510"/>
        <v>462</v>
      </c>
      <c r="I466" s="117" t="str">
        <f t="shared" si="514"/>
        <v/>
      </c>
      <c r="J466" s="28" t="str">
        <f t="shared" si="515"/>
        <v/>
      </c>
      <c r="K466" s="103" t="str">
        <f t="shared" si="541"/>
        <v/>
      </c>
      <c r="L466" s="103" t="str">
        <f t="shared" si="543"/>
        <v/>
      </c>
      <c r="M466" s="103" t="str">
        <f t="shared" si="550"/>
        <v/>
      </c>
      <c r="N466" s="103" t="str">
        <f t="shared" si="551"/>
        <v/>
      </c>
      <c r="O466" s="103" t="str">
        <f t="shared" si="556"/>
        <v/>
      </c>
      <c r="P466" s="103" t="str">
        <f t="shared" si="508"/>
        <v/>
      </c>
      <c r="Q466" s="103" t="str">
        <f t="shared" si="511"/>
        <v/>
      </c>
      <c r="R466" s="103" t="str">
        <f t="shared" si="542"/>
        <v/>
      </c>
      <c r="S466" s="103" t="str">
        <f t="shared" si="544"/>
        <v/>
      </c>
      <c r="T466" s="103" t="str">
        <f t="shared" si="552"/>
        <v/>
      </c>
      <c r="U466" s="103" t="str">
        <f t="shared" si="557"/>
        <v/>
      </c>
      <c r="V466" s="103" t="str">
        <f t="shared" si="558"/>
        <v/>
      </c>
      <c r="W466" s="103" t="str">
        <f t="shared" si="560"/>
        <v/>
      </c>
      <c r="X466" s="103" t="str">
        <f t="shared" si="561"/>
        <v/>
      </c>
      <c r="Y466" s="103" t="str">
        <f t="shared" si="562"/>
        <v/>
      </c>
      <c r="Z466" s="12" t="str">
        <f t="shared" si="516"/>
        <v/>
      </c>
      <c r="AA466" s="12" t="str">
        <f t="shared" si="517"/>
        <v/>
      </c>
      <c r="AB466" s="12" t="str">
        <f t="shared" si="518"/>
        <v/>
      </c>
      <c r="AC466" s="12" t="str">
        <f t="shared" si="519"/>
        <v/>
      </c>
      <c r="AD466" s="12" t="str">
        <f t="shared" si="520"/>
        <v/>
      </c>
      <c r="AE466" s="12" t="str">
        <f t="shared" si="521"/>
        <v/>
      </c>
      <c r="AF466" s="12" t="str">
        <f t="shared" si="522"/>
        <v/>
      </c>
      <c r="AG466" s="12" t="str">
        <f t="shared" si="523"/>
        <v/>
      </c>
      <c r="AH466" s="12" t="str">
        <f t="shared" si="524"/>
        <v/>
      </c>
      <c r="AI466" s="12" t="str">
        <f t="shared" si="525"/>
        <v/>
      </c>
      <c r="AJ466" s="12" t="str">
        <f t="shared" si="545"/>
        <v/>
      </c>
      <c r="AK466" s="12" t="str">
        <f t="shared" si="546"/>
        <v/>
      </c>
      <c r="AL466" s="12" t="str">
        <f t="shared" si="547"/>
        <v/>
      </c>
      <c r="AM466" s="12" t="str">
        <f t="shared" si="548"/>
        <v/>
      </c>
      <c r="AN466" s="12" t="str">
        <f t="shared" si="549"/>
        <v/>
      </c>
      <c r="AO466" s="29" t="str">
        <f t="shared" si="526"/>
        <v/>
      </c>
      <c r="AP466" s="31" t="str">
        <f t="shared" si="527"/>
        <v>0</v>
      </c>
      <c r="AQ466"/>
      <c r="AR466" s="58">
        <f t="shared" si="528"/>
        <v>0</v>
      </c>
      <c r="AS466" s="58">
        <f t="shared" si="529"/>
        <v>0</v>
      </c>
      <c r="AT466" s="65">
        <f t="shared" si="530"/>
        <v>0</v>
      </c>
      <c r="AU466" s="82" t="str">
        <f t="shared" si="531"/>
        <v/>
      </c>
      <c r="AV466" s="82" t="str">
        <f t="shared" si="532"/>
        <v/>
      </c>
      <c r="AW466" s="82" t="str">
        <f t="shared" si="533"/>
        <v/>
      </c>
      <c r="AX466" s="82" t="str">
        <f t="shared" si="534"/>
        <v/>
      </c>
      <c r="AY466" s="82" t="str">
        <f t="shared" si="535"/>
        <v/>
      </c>
      <c r="AZ466" s="82" t="str">
        <f t="shared" si="536"/>
        <v/>
      </c>
      <c r="BA466" s="82" t="str">
        <f t="shared" si="537"/>
        <v/>
      </c>
      <c r="BB466" s="82" t="str">
        <f t="shared" si="538"/>
        <v/>
      </c>
      <c r="BC466" s="82" t="str">
        <f t="shared" si="539"/>
        <v/>
      </c>
      <c r="BD466" s="82" t="str">
        <f t="shared" si="540"/>
        <v/>
      </c>
      <c r="BE466" s="83" t="str">
        <f t="shared" si="498"/>
        <v/>
      </c>
      <c r="BF466" s="83" t="str">
        <f t="shared" si="505"/>
        <v/>
      </c>
      <c r="BG466" s="83" t="str">
        <f t="shared" si="506"/>
        <v/>
      </c>
      <c r="BH466" s="83" t="str">
        <f t="shared" si="507"/>
        <v/>
      </c>
      <c r="BI466" s="83" t="str">
        <f t="shared" si="504"/>
        <v/>
      </c>
      <c r="BJ466" s="83" t="str">
        <f t="shared" si="504"/>
        <v/>
      </c>
      <c r="BK466" s="83" t="str">
        <f t="shared" si="504"/>
        <v/>
      </c>
      <c r="BL466" s="83" t="str">
        <f t="shared" si="504"/>
        <v/>
      </c>
      <c r="BM466" s="83" t="str">
        <f t="shared" si="504"/>
        <v/>
      </c>
      <c r="BN466" s="83" t="str">
        <f t="shared" si="504"/>
        <v/>
      </c>
      <c r="BO466" s="68"/>
      <c r="BP466" s="68"/>
      <c r="BQ466" s="68"/>
      <c r="BR466" s="81">
        <f t="shared" ca="1" si="512"/>
        <v>9</v>
      </c>
      <c r="CO466"/>
      <c r="CP466"/>
      <c r="CS466"/>
      <c r="CT466" s="31">
        <f t="shared" si="513"/>
        <v>0</v>
      </c>
    </row>
    <row r="467" spans="1:98" x14ac:dyDescent="0.2">
      <c r="A467" s="95"/>
      <c r="B467" s="84" t="str">
        <f t="shared" si="553"/>
        <v/>
      </c>
      <c r="C467" s="13" t="str">
        <f t="shared" si="559"/>
        <v/>
      </c>
      <c r="D467" s="85" t="str">
        <f t="shared" si="554"/>
        <v/>
      </c>
      <c r="E467" s="86" t="str">
        <f t="shared" si="555"/>
        <v/>
      </c>
      <c r="F467" s="86">
        <f t="shared" si="509"/>
        <v>0</v>
      </c>
      <c r="G467" s="35" t="str">
        <f>IF(A466&lt;&gt;"",COUNTIF($F$5:F467,F467),"")</f>
        <v/>
      </c>
      <c r="H467" s="35">
        <f t="shared" si="510"/>
        <v>463</v>
      </c>
      <c r="I467" s="117" t="str">
        <f t="shared" si="514"/>
        <v/>
      </c>
      <c r="J467" s="28" t="str">
        <f t="shared" si="515"/>
        <v/>
      </c>
      <c r="K467" s="103" t="str">
        <f t="shared" si="541"/>
        <v/>
      </c>
      <c r="L467" s="103" t="str">
        <f t="shared" si="543"/>
        <v/>
      </c>
      <c r="M467" s="103" t="str">
        <f t="shared" si="550"/>
        <v/>
      </c>
      <c r="N467" s="103" t="str">
        <f t="shared" si="551"/>
        <v/>
      </c>
      <c r="O467" s="103" t="str">
        <f t="shared" si="556"/>
        <v/>
      </c>
      <c r="P467" s="103" t="str">
        <f t="shared" si="508"/>
        <v/>
      </c>
      <c r="Q467" s="103" t="str">
        <f t="shared" si="511"/>
        <v/>
      </c>
      <c r="R467" s="103" t="str">
        <f t="shared" si="542"/>
        <v/>
      </c>
      <c r="S467" s="103" t="str">
        <f t="shared" si="544"/>
        <v/>
      </c>
      <c r="T467" s="103" t="str">
        <f t="shared" si="552"/>
        <v/>
      </c>
      <c r="U467" s="103" t="str">
        <f t="shared" si="557"/>
        <v/>
      </c>
      <c r="V467" s="103" t="str">
        <f t="shared" si="558"/>
        <v/>
      </c>
      <c r="W467" s="103" t="str">
        <f t="shared" si="560"/>
        <v/>
      </c>
      <c r="X467" s="103" t="str">
        <f t="shared" si="561"/>
        <v/>
      </c>
      <c r="Y467" s="103" t="str">
        <f t="shared" si="562"/>
        <v/>
      </c>
      <c r="Z467" s="12" t="str">
        <f t="shared" si="516"/>
        <v/>
      </c>
      <c r="AA467" s="12" t="str">
        <f t="shared" si="517"/>
        <v/>
      </c>
      <c r="AB467" s="12" t="str">
        <f t="shared" si="518"/>
        <v/>
      </c>
      <c r="AC467" s="12" t="str">
        <f t="shared" si="519"/>
        <v/>
      </c>
      <c r="AD467" s="12" t="str">
        <f t="shared" si="520"/>
        <v/>
      </c>
      <c r="AE467" s="12" t="str">
        <f t="shared" si="521"/>
        <v/>
      </c>
      <c r="AF467" s="12" t="str">
        <f t="shared" si="522"/>
        <v/>
      </c>
      <c r="AG467" s="12" t="str">
        <f t="shared" si="523"/>
        <v/>
      </c>
      <c r="AH467" s="12" t="str">
        <f t="shared" si="524"/>
        <v/>
      </c>
      <c r="AI467" s="12" t="str">
        <f t="shared" si="525"/>
        <v/>
      </c>
      <c r="AJ467" s="12" t="str">
        <f t="shared" si="545"/>
        <v/>
      </c>
      <c r="AK467" s="12" t="str">
        <f t="shared" si="546"/>
        <v/>
      </c>
      <c r="AL467" s="12" t="str">
        <f t="shared" si="547"/>
        <v/>
      </c>
      <c r="AM467" s="12" t="str">
        <f t="shared" si="548"/>
        <v/>
      </c>
      <c r="AN467" s="12" t="str">
        <f t="shared" si="549"/>
        <v/>
      </c>
      <c r="AO467" s="29" t="str">
        <f t="shared" si="526"/>
        <v/>
      </c>
      <c r="AP467" s="31" t="str">
        <f t="shared" si="527"/>
        <v>0</v>
      </c>
      <c r="AQ467"/>
      <c r="AR467" s="58">
        <f t="shared" si="528"/>
        <v>0</v>
      </c>
      <c r="AS467" s="58">
        <f t="shared" si="529"/>
        <v>0</v>
      </c>
      <c r="AT467" s="65">
        <f t="shared" si="530"/>
        <v>0</v>
      </c>
      <c r="AU467" s="82" t="str">
        <f t="shared" si="531"/>
        <v/>
      </c>
      <c r="AV467" s="82" t="str">
        <f t="shared" si="532"/>
        <v/>
      </c>
      <c r="AW467" s="82" t="str">
        <f t="shared" si="533"/>
        <v/>
      </c>
      <c r="AX467" s="82" t="str">
        <f t="shared" si="534"/>
        <v/>
      </c>
      <c r="AY467" s="82" t="str">
        <f t="shared" si="535"/>
        <v/>
      </c>
      <c r="AZ467" s="82" t="str">
        <f t="shared" si="536"/>
        <v/>
      </c>
      <c r="BA467" s="82" t="str">
        <f t="shared" si="537"/>
        <v/>
      </c>
      <c r="BB467" s="82" t="str">
        <f t="shared" si="538"/>
        <v/>
      </c>
      <c r="BC467" s="82" t="str">
        <f t="shared" si="539"/>
        <v/>
      </c>
      <c r="BD467" s="82" t="str">
        <f t="shared" si="540"/>
        <v/>
      </c>
      <c r="BE467" s="83" t="str">
        <f t="shared" si="498"/>
        <v/>
      </c>
      <c r="BF467" s="83" t="str">
        <f t="shared" si="505"/>
        <v/>
      </c>
      <c r="BG467" s="83" t="str">
        <f t="shared" si="506"/>
        <v/>
      </c>
      <c r="BH467" s="83" t="str">
        <f t="shared" si="507"/>
        <v/>
      </c>
      <c r="BI467" s="83" t="str">
        <f t="shared" si="504"/>
        <v/>
      </c>
      <c r="BJ467" s="83" t="str">
        <f t="shared" si="504"/>
        <v/>
      </c>
      <c r="BK467" s="83" t="str">
        <f t="shared" si="504"/>
        <v/>
      </c>
      <c r="BL467" s="83" t="str">
        <f t="shared" si="504"/>
        <v/>
      </c>
      <c r="BM467" s="83" t="str">
        <f t="shared" si="504"/>
        <v/>
      </c>
      <c r="BN467" s="83" t="str">
        <f t="shared" si="504"/>
        <v/>
      </c>
      <c r="BO467" s="68"/>
      <c r="BP467" s="68"/>
      <c r="BQ467" s="68"/>
      <c r="BR467" s="81">
        <f t="shared" ca="1" si="512"/>
        <v>1</v>
      </c>
      <c r="CO467"/>
      <c r="CP467"/>
      <c r="CS467"/>
      <c r="CT467" s="31">
        <f t="shared" si="513"/>
        <v>0</v>
      </c>
    </row>
    <row r="468" spans="1:98" x14ac:dyDescent="0.2">
      <c r="A468" s="95"/>
      <c r="B468" s="84" t="str">
        <f t="shared" si="553"/>
        <v/>
      </c>
      <c r="C468" s="13" t="str">
        <f t="shared" si="559"/>
        <v/>
      </c>
      <c r="D468" s="85" t="str">
        <f t="shared" si="554"/>
        <v/>
      </c>
      <c r="E468" s="86" t="str">
        <f t="shared" si="555"/>
        <v/>
      </c>
      <c r="F468" s="86">
        <f t="shared" si="509"/>
        <v>0</v>
      </c>
      <c r="G468" s="35" t="str">
        <f>IF(A467&lt;&gt;"",COUNTIF($F$5:F468,F468),"")</f>
        <v/>
      </c>
      <c r="H468" s="35">
        <f t="shared" si="510"/>
        <v>464</v>
      </c>
      <c r="I468" s="117" t="str">
        <f t="shared" si="514"/>
        <v/>
      </c>
      <c r="J468" s="28" t="str">
        <f t="shared" si="515"/>
        <v/>
      </c>
      <c r="K468" s="103" t="str">
        <f t="shared" si="541"/>
        <v/>
      </c>
      <c r="L468" s="103" t="str">
        <f t="shared" si="543"/>
        <v/>
      </c>
      <c r="M468" s="103" t="str">
        <f t="shared" si="550"/>
        <v/>
      </c>
      <c r="N468" s="103" t="str">
        <f t="shared" si="551"/>
        <v/>
      </c>
      <c r="O468" s="103" t="str">
        <f t="shared" si="556"/>
        <v/>
      </c>
      <c r="P468" s="103" t="str">
        <f t="shared" si="508"/>
        <v/>
      </c>
      <c r="Q468" s="103" t="str">
        <f t="shared" si="511"/>
        <v/>
      </c>
      <c r="R468" s="103" t="str">
        <f t="shared" si="542"/>
        <v/>
      </c>
      <c r="S468" s="103" t="str">
        <f t="shared" si="544"/>
        <v/>
      </c>
      <c r="T468" s="103" t="str">
        <f t="shared" si="552"/>
        <v/>
      </c>
      <c r="U468" s="103" t="str">
        <f t="shared" si="557"/>
        <v/>
      </c>
      <c r="V468" s="103" t="str">
        <f t="shared" si="558"/>
        <v/>
      </c>
      <c r="W468" s="103" t="str">
        <f t="shared" si="560"/>
        <v/>
      </c>
      <c r="X468" s="103" t="str">
        <f t="shared" si="561"/>
        <v/>
      </c>
      <c r="Y468" s="103" t="str">
        <f t="shared" si="562"/>
        <v/>
      </c>
      <c r="Z468" s="12" t="str">
        <f t="shared" si="516"/>
        <v/>
      </c>
      <c r="AA468" s="12" t="str">
        <f t="shared" si="517"/>
        <v/>
      </c>
      <c r="AB468" s="12" t="str">
        <f t="shared" si="518"/>
        <v/>
      </c>
      <c r="AC468" s="12" t="str">
        <f t="shared" si="519"/>
        <v/>
      </c>
      <c r="AD468" s="12" t="str">
        <f t="shared" si="520"/>
        <v/>
      </c>
      <c r="AE468" s="12" t="str">
        <f t="shared" si="521"/>
        <v/>
      </c>
      <c r="AF468" s="12" t="str">
        <f t="shared" si="522"/>
        <v/>
      </c>
      <c r="AG468" s="12" t="str">
        <f t="shared" si="523"/>
        <v/>
      </c>
      <c r="AH468" s="12" t="str">
        <f t="shared" si="524"/>
        <v/>
      </c>
      <c r="AI468" s="12" t="str">
        <f t="shared" si="525"/>
        <v/>
      </c>
      <c r="AJ468" s="12" t="str">
        <f t="shared" si="545"/>
        <v/>
      </c>
      <c r="AK468" s="12" t="str">
        <f t="shared" si="546"/>
        <v/>
      </c>
      <c r="AL468" s="12" t="str">
        <f t="shared" si="547"/>
        <v/>
      </c>
      <c r="AM468" s="12" t="str">
        <f t="shared" si="548"/>
        <v/>
      </c>
      <c r="AN468" s="12" t="str">
        <f t="shared" si="549"/>
        <v/>
      </c>
      <c r="AO468" s="29" t="str">
        <f t="shared" si="526"/>
        <v/>
      </c>
      <c r="AP468" s="31" t="str">
        <f t="shared" si="527"/>
        <v>0</v>
      </c>
      <c r="AQ468"/>
      <c r="AR468" s="58">
        <f t="shared" si="528"/>
        <v>0</v>
      </c>
      <c r="AS468" s="58">
        <f t="shared" si="529"/>
        <v>0</v>
      </c>
      <c r="AT468" s="65">
        <f t="shared" si="530"/>
        <v>0</v>
      </c>
      <c r="AU468" s="82" t="str">
        <f t="shared" si="531"/>
        <v/>
      </c>
      <c r="AV468" s="82" t="str">
        <f t="shared" si="532"/>
        <v/>
      </c>
      <c r="AW468" s="82" t="str">
        <f t="shared" si="533"/>
        <v/>
      </c>
      <c r="AX468" s="82" t="str">
        <f t="shared" si="534"/>
        <v/>
      </c>
      <c r="AY468" s="82" t="str">
        <f t="shared" si="535"/>
        <v/>
      </c>
      <c r="AZ468" s="82" t="str">
        <f t="shared" si="536"/>
        <v/>
      </c>
      <c r="BA468" s="82" t="str">
        <f t="shared" si="537"/>
        <v/>
      </c>
      <c r="BB468" s="82" t="str">
        <f t="shared" si="538"/>
        <v/>
      </c>
      <c r="BC468" s="82" t="str">
        <f t="shared" si="539"/>
        <v/>
      </c>
      <c r="BD468" s="82" t="str">
        <f t="shared" si="540"/>
        <v/>
      </c>
      <c r="BE468" s="83" t="str">
        <f t="shared" si="498"/>
        <v/>
      </c>
      <c r="BF468" s="83" t="str">
        <f t="shared" si="505"/>
        <v/>
      </c>
      <c r="BG468" s="83" t="str">
        <f t="shared" si="506"/>
        <v/>
      </c>
      <c r="BH468" s="83" t="str">
        <f t="shared" si="507"/>
        <v/>
      </c>
      <c r="BI468" s="83" t="str">
        <f t="shared" si="504"/>
        <v/>
      </c>
      <c r="BJ468" s="83" t="str">
        <f t="shared" si="504"/>
        <v/>
      </c>
      <c r="BK468" s="83" t="str">
        <f t="shared" si="504"/>
        <v/>
      </c>
      <c r="BL468" s="83" t="str">
        <f t="shared" si="504"/>
        <v/>
      </c>
      <c r="BM468" s="83" t="str">
        <f t="shared" si="504"/>
        <v/>
      </c>
      <c r="BN468" s="83" t="str">
        <f t="shared" si="504"/>
        <v/>
      </c>
      <c r="BO468" s="68"/>
      <c r="BP468" s="68"/>
      <c r="BQ468" s="68"/>
      <c r="BR468" s="81">
        <f t="shared" ca="1" si="512"/>
        <v>12</v>
      </c>
      <c r="CO468"/>
      <c r="CP468"/>
      <c r="CS468"/>
      <c r="CT468" s="31">
        <f t="shared" si="513"/>
        <v>0</v>
      </c>
    </row>
    <row r="469" spans="1:98" x14ac:dyDescent="0.2">
      <c r="A469" s="95"/>
      <c r="B469" s="84" t="str">
        <f t="shared" si="553"/>
        <v/>
      </c>
      <c r="C469" s="13" t="str">
        <f t="shared" si="559"/>
        <v/>
      </c>
      <c r="D469" s="85" t="str">
        <f t="shared" si="554"/>
        <v/>
      </c>
      <c r="E469" s="86" t="str">
        <f t="shared" si="555"/>
        <v/>
      </c>
      <c r="F469" s="86">
        <f t="shared" si="509"/>
        <v>0</v>
      </c>
      <c r="G469" s="35" t="str">
        <f>IF(A468&lt;&gt;"",COUNTIF($F$5:F469,F469),"")</f>
        <v/>
      </c>
      <c r="H469" s="35">
        <f t="shared" si="510"/>
        <v>465</v>
      </c>
      <c r="I469" s="117" t="str">
        <f t="shared" si="514"/>
        <v/>
      </c>
      <c r="J469" s="28" t="str">
        <f t="shared" si="515"/>
        <v/>
      </c>
      <c r="K469" s="103" t="str">
        <f t="shared" si="541"/>
        <v/>
      </c>
      <c r="L469" s="103" t="str">
        <f t="shared" si="543"/>
        <v/>
      </c>
      <c r="M469" s="103" t="str">
        <f t="shared" si="550"/>
        <v/>
      </c>
      <c r="N469" s="103" t="str">
        <f t="shared" si="551"/>
        <v/>
      </c>
      <c r="O469" s="103" t="str">
        <f t="shared" si="556"/>
        <v/>
      </c>
      <c r="P469" s="103" t="str">
        <f t="shared" si="508"/>
        <v/>
      </c>
      <c r="Q469" s="103" t="str">
        <f t="shared" si="511"/>
        <v/>
      </c>
      <c r="R469" s="103" t="str">
        <f t="shared" si="542"/>
        <v/>
      </c>
      <c r="S469" s="103" t="str">
        <f t="shared" si="544"/>
        <v/>
      </c>
      <c r="T469" s="103" t="str">
        <f t="shared" si="552"/>
        <v/>
      </c>
      <c r="U469" s="103" t="str">
        <f t="shared" si="557"/>
        <v/>
      </c>
      <c r="V469" s="103" t="str">
        <f t="shared" si="558"/>
        <v/>
      </c>
      <c r="W469" s="103" t="str">
        <f t="shared" si="560"/>
        <v/>
      </c>
      <c r="X469" s="103" t="str">
        <f t="shared" si="561"/>
        <v/>
      </c>
      <c r="Y469" s="103" t="str">
        <f t="shared" si="562"/>
        <v/>
      </c>
      <c r="Z469" s="12" t="str">
        <f t="shared" si="516"/>
        <v/>
      </c>
      <c r="AA469" s="12" t="str">
        <f t="shared" si="517"/>
        <v/>
      </c>
      <c r="AB469" s="12" t="str">
        <f t="shared" si="518"/>
        <v/>
      </c>
      <c r="AC469" s="12" t="str">
        <f t="shared" si="519"/>
        <v/>
      </c>
      <c r="AD469" s="12" t="str">
        <f t="shared" si="520"/>
        <v/>
      </c>
      <c r="AE469" s="12" t="str">
        <f t="shared" si="521"/>
        <v/>
      </c>
      <c r="AF469" s="12" t="str">
        <f t="shared" si="522"/>
        <v/>
      </c>
      <c r="AG469" s="12" t="str">
        <f t="shared" si="523"/>
        <v/>
      </c>
      <c r="AH469" s="12" t="str">
        <f t="shared" si="524"/>
        <v/>
      </c>
      <c r="AI469" s="12" t="str">
        <f t="shared" si="525"/>
        <v/>
      </c>
      <c r="AJ469" s="12" t="str">
        <f t="shared" si="545"/>
        <v/>
      </c>
      <c r="AK469" s="12" t="str">
        <f t="shared" si="546"/>
        <v/>
      </c>
      <c r="AL469" s="12" t="str">
        <f t="shared" si="547"/>
        <v/>
      </c>
      <c r="AM469" s="12" t="str">
        <f t="shared" si="548"/>
        <v/>
      </c>
      <c r="AN469" s="12" t="str">
        <f t="shared" si="549"/>
        <v/>
      </c>
      <c r="AO469" s="29" t="str">
        <f t="shared" si="526"/>
        <v/>
      </c>
      <c r="AP469" s="31" t="str">
        <f t="shared" si="527"/>
        <v>0</v>
      </c>
      <c r="AQ469"/>
      <c r="AR469" s="58">
        <f t="shared" si="528"/>
        <v>0</v>
      </c>
      <c r="AS469" s="58">
        <f t="shared" si="529"/>
        <v>0</v>
      </c>
      <c r="AT469" s="65">
        <f t="shared" si="530"/>
        <v>0</v>
      </c>
      <c r="AU469" s="82" t="str">
        <f t="shared" si="531"/>
        <v/>
      </c>
      <c r="AV469" s="82" t="str">
        <f t="shared" si="532"/>
        <v/>
      </c>
      <c r="AW469" s="82" t="str">
        <f t="shared" si="533"/>
        <v/>
      </c>
      <c r="AX469" s="82" t="str">
        <f t="shared" si="534"/>
        <v/>
      </c>
      <c r="AY469" s="82" t="str">
        <f t="shared" si="535"/>
        <v/>
      </c>
      <c r="AZ469" s="82" t="str">
        <f t="shared" si="536"/>
        <v/>
      </c>
      <c r="BA469" s="82" t="str">
        <f t="shared" si="537"/>
        <v/>
      </c>
      <c r="BB469" s="82" t="str">
        <f t="shared" si="538"/>
        <v/>
      </c>
      <c r="BC469" s="82" t="str">
        <f t="shared" si="539"/>
        <v/>
      </c>
      <c r="BD469" s="82" t="str">
        <f t="shared" si="540"/>
        <v/>
      </c>
      <c r="BE469" s="83" t="str">
        <f t="shared" si="498"/>
        <v/>
      </c>
      <c r="BF469" s="83" t="str">
        <f t="shared" si="505"/>
        <v/>
      </c>
      <c r="BG469" s="83" t="str">
        <f t="shared" si="506"/>
        <v/>
      </c>
      <c r="BH469" s="83" t="str">
        <f t="shared" si="507"/>
        <v/>
      </c>
      <c r="BI469" s="83" t="str">
        <f t="shared" si="504"/>
        <v/>
      </c>
      <c r="BJ469" s="83" t="str">
        <f t="shared" si="504"/>
        <v/>
      </c>
      <c r="BK469" s="83" t="str">
        <f t="shared" si="504"/>
        <v/>
      </c>
      <c r="BL469" s="83" t="str">
        <f t="shared" si="504"/>
        <v/>
      </c>
      <c r="BM469" s="83" t="str">
        <f t="shared" si="504"/>
        <v/>
      </c>
      <c r="BN469" s="83" t="str">
        <f t="shared" si="504"/>
        <v/>
      </c>
      <c r="BO469" s="68"/>
      <c r="BP469" s="68"/>
      <c r="BQ469" s="68"/>
      <c r="BR469" s="81">
        <f t="shared" ca="1" si="512"/>
        <v>34</v>
      </c>
      <c r="CO469"/>
      <c r="CP469"/>
      <c r="CS469"/>
      <c r="CT469" s="31">
        <f t="shared" si="513"/>
        <v>0</v>
      </c>
    </row>
    <row r="470" spans="1:98" x14ac:dyDescent="0.2">
      <c r="A470" s="95"/>
      <c r="B470" s="84" t="str">
        <f t="shared" si="553"/>
        <v/>
      </c>
      <c r="C470" s="13" t="str">
        <f t="shared" si="559"/>
        <v/>
      </c>
      <c r="D470" s="85" t="str">
        <f t="shared" si="554"/>
        <v/>
      </c>
      <c r="E470" s="86" t="str">
        <f t="shared" si="555"/>
        <v/>
      </c>
      <c r="F470" s="86">
        <f t="shared" si="509"/>
        <v>0</v>
      </c>
      <c r="G470" s="35" t="str">
        <f>IF(A469&lt;&gt;"",COUNTIF($F$5:F470,F470),"")</f>
        <v/>
      </c>
      <c r="H470" s="35">
        <f t="shared" si="510"/>
        <v>466</v>
      </c>
      <c r="I470" s="117" t="str">
        <f t="shared" si="514"/>
        <v/>
      </c>
      <c r="J470" s="28" t="str">
        <f t="shared" si="515"/>
        <v/>
      </c>
      <c r="K470" s="103" t="str">
        <f t="shared" si="541"/>
        <v/>
      </c>
      <c r="L470" s="103" t="str">
        <f t="shared" si="543"/>
        <v/>
      </c>
      <c r="M470" s="103" t="str">
        <f t="shared" si="550"/>
        <v/>
      </c>
      <c r="N470" s="103" t="str">
        <f t="shared" si="551"/>
        <v/>
      </c>
      <c r="O470" s="103" t="str">
        <f t="shared" si="556"/>
        <v/>
      </c>
      <c r="P470" s="103" t="str">
        <f t="shared" si="508"/>
        <v/>
      </c>
      <c r="Q470" s="103" t="str">
        <f t="shared" si="511"/>
        <v/>
      </c>
      <c r="R470" s="103" t="str">
        <f t="shared" si="542"/>
        <v/>
      </c>
      <c r="S470" s="103" t="str">
        <f t="shared" si="544"/>
        <v/>
      </c>
      <c r="T470" s="103" t="str">
        <f t="shared" si="552"/>
        <v/>
      </c>
      <c r="U470" s="103" t="str">
        <f t="shared" si="557"/>
        <v/>
      </c>
      <c r="V470" s="103" t="str">
        <f t="shared" si="558"/>
        <v/>
      </c>
      <c r="W470" s="103" t="str">
        <f t="shared" si="560"/>
        <v/>
      </c>
      <c r="X470" s="103" t="str">
        <f t="shared" si="561"/>
        <v/>
      </c>
      <c r="Y470" s="103" t="str">
        <f t="shared" si="562"/>
        <v/>
      </c>
      <c r="Z470" s="12" t="str">
        <f t="shared" si="516"/>
        <v/>
      </c>
      <c r="AA470" s="12" t="str">
        <f t="shared" si="517"/>
        <v/>
      </c>
      <c r="AB470" s="12" t="str">
        <f t="shared" si="518"/>
        <v/>
      </c>
      <c r="AC470" s="12" t="str">
        <f t="shared" si="519"/>
        <v/>
      </c>
      <c r="AD470" s="12" t="str">
        <f t="shared" si="520"/>
        <v/>
      </c>
      <c r="AE470" s="12" t="str">
        <f t="shared" si="521"/>
        <v/>
      </c>
      <c r="AF470" s="12" t="str">
        <f t="shared" si="522"/>
        <v/>
      </c>
      <c r="AG470" s="12" t="str">
        <f t="shared" si="523"/>
        <v/>
      </c>
      <c r="AH470" s="12" t="str">
        <f t="shared" si="524"/>
        <v/>
      </c>
      <c r="AI470" s="12" t="str">
        <f t="shared" si="525"/>
        <v/>
      </c>
      <c r="AJ470" s="12" t="str">
        <f t="shared" si="545"/>
        <v/>
      </c>
      <c r="AK470" s="12" t="str">
        <f t="shared" si="546"/>
        <v/>
      </c>
      <c r="AL470" s="12" t="str">
        <f t="shared" si="547"/>
        <v/>
      </c>
      <c r="AM470" s="12" t="str">
        <f t="shared" si="548"/>
        <v/>
      </c>
      <c r="AN470" s="12" t="str">
        <f t="shared" si="549"/>
        <v/>
      </c>
      <c r="AO470" s="29" t="str">
        <f t="shared" si="526"/>
        <v/>
      </c>
      <c r="AP470" s="31" t="str">
        <f t="shared" si="527"/>
        <v>0</v>
      </c>
      <c r="AQ470"/>
      <c r="AR470" s="58">
        <f t="shared" si="528"/>
        <v>0</v>
      </c>
      <c r="AS470" s="58">
        <f t="shared" si="529"/>
        <v>0</v>
      </c>
      <c r="AT470" s="65">
        <f t="shared" si="530"/>
        <v>0</v>
      </c>
      <c r="AU470" s="82" t="str">
        <f t="shared" si="531"/>
        <v/>
      </c>
      <c r="AV470" s="82" t="str">
        <f t="shared" si="532"/>
        <v/>
      </c>
      <c r="AW470" s="82" t="str">
        <f t="shared" si="533"/>
        <v/>
      </c>
      <c r="AX470" s="82" t="str">
        <f t="shared" si="534"/>
        <v/>
      </c>
      <c r="AY470" s="82" t="str">
        <f t="shared" si="535"/>
        <v/>
      </c>
      <c r="AZ470" s="82" t="str">
        <f t="shared" si="536"/>
        <v/>
      </c>
      <c r="BA470" s="82" t="str">
        <f t="shared" si="537"/>
        <v/>
      </c>
      <c r="BB470" s="82" t="str">
        <f t="shared" si="538"/>
        <v/>
      </c>
      <c r="BC470" s="82" t="str">
        <f t="shared" si="539"/>
        <v/>
      </c>
      <c r="BD470" s="82" t="str">
        <f t="shared" si="540"/>
        <v/>
      </c>
      <c r="BE470" s="83" t="str">
        <f t="shared" si="498"/>
        <v/>
      </c>
      <c r="BF470" s="83" t="str">
        <f t="shared" si="505"/>
        <v/>
      </c>
      <c r="BG470" s="83" t="str">
        <f t="shared" si="506"/>
        <v/>
      </c>
      <c r="BH470" s="83" t="str">
        <f t="shared" si="507"/>
        <v/>
      </c>
      <c r="BI470" s="83" t="str">
        <f t="shared" si="504"/>
        <v/>
      </c>
      <c r="BJ470" s="83" t="str">
        <f t="shared" si="504"/>
        <v/>
      </c>
      <c r="BK470" s="83" t="str">
        <f t="shared" si="504"/>
        <v/>
      </c>
      <c r="BL470" s="83" t="str">
        <f t="shared" si="504"/>
        <v/>
      </c>
      <c r="BM470" s="83" t="str">
        <f t="shared" si="504"/>
        <v/>
      </c>
      <c r="BN470" s="83" t="str">
        <f t="shared" si="504"/>
        <v/>
      </c>
      <c r="BO470" s="68"/>
      <c r="BP470" s="68"/>
      <c r="BQ470" s="68"/>
      <c r="BR470" s="81">
        <f t="shared" ca="1" si="512"/>
        <v>14</v>
      </c>
      <c r="CO470"/>
      <c r="CP470"/>
      <c r="CS470"/>
      <c r="CT470" s="31">
        <f t="shared" si="513"/>
        <v>0</v>
      </c>
    </row>
    <row r="471" spans="1:98" x14ac:dyDescent="0.2">
      <c r="A471" s="95"/>
      <c r="B471" s="84" t="str">
        <f t="shared" si="553"/>
        <v/>
      </c>
      <c r="C471" s="13" t="str">
        <f t="shared" si="559"/>
        <v/>
      </c>
      <c r="D471" s="85" t="str">
        <f t="shared" si="554"/>
        <v/>
      </c>
      <c r="E471" s="86" t="str">
        <f t="shared" si="555"/>
        <v/>
      </c>
      <c r="F471" s="86">
        <f t="shared" si="509"/>
        <v>0</v>
      </c>
      <c r="G471" s="35" t="str">
        <f>IF(A470&lt;&gt;"",COUNTIF($F$5:F471,F471),"")</f>
        <v/>
      </c>
      <c r="H471" s="35">
        <f t="shared" si="510"/>
        <v>467</v>
      </c>
      <c r="I471" s="117" t="str">
        <f t="shared" si="514"/>
        <v/>
      </c>
      <c r="J471" s="28" t="str">
        <f t="shared" si="515"/>
        <v/>
      </c>
      <c r="K471" s="103" t="str">
        <f t="shared" si="541"/>
        <v/>
      </c>
      <c r="L471" s="103" t="str">
        <f t="shared" si="543"/>
        <v/>
      </c>
      <c r="M471" s="103" t="str">
        <f t="shared" si="550"/>
        <v/>
      </c>
      <c r="N471" s="103" t="str">
        <f t="shared" si="551"/>
        <v/>
      </c>
      <c r="O471" s="103" t="str">
        <f t="shared" si="556"/>
        <v/>
      </c>
      <c r="P471" s="103" t="str">
        <f t="shared" si="508"/>
        <v/>
      </c>
      <c r="Q471" s="103" t="str">
        <f t="shared" si="511"/>
        <v/>
      </c>
      <c r="R471" s="103" t="str">
        <f t="shared" si="542"/>
        <v/>
      </c>
      <c r="S471" s="103" t="str">
        <f t="shared" si="544"/>
        <v/>
      </c>
      <c r="T471" s="103" t="str">
        <f t="shared" si="552"/>
        <v/>
      </c>
      <c r="U471" s="103" t="str">
        <f t="shared" si="557"/>
        <v/>
      </c>
      <c r="V471" s="103" t="str">
        <f t="shared" si="558"/>
        <v/>
      </c>
      <c r="W471" s="103" t="str">
        <f t="shared" si="560"/>
        <v/>
      </c>
      <c r="X471" s="103" t="str">
        <f t="shared" si="561"/>
        <v/>
      </c>
      <c r="Y471" s="103" t="str">
        <f t="shared" si="562"/>
        <v/>
      </c>
      <c r="Z471" s="12" t="str">
        <f t="shared" si="516"/>
        <v/>
      </c>
      <c r="AA471" s="12" t="str">
        <f t="shared" si="517"/>
        <v/>
      </c>
      <c r="AB471" s="12" t="str">
        <f t="shared" si="518"/>
        <v/>
      </c>
      <c r="AC471" s="12" t="str">
        <f t="shared" si="519"/>
        <v/>
      </c>
      <c r="AD471" s="12" t="str">
        <f t="shared" si="520"/>
        <v/>
      </c>
      <c r="AE471" s="12" t="str">
        <f t="shared" si="521"/>
        <v/>
      </c>
      <c r="AF471" s="12" t="str">
        <f t="shared" si="522"/>
        <v/>
      </c>
      <c r="AG471" s="12" t="str">
        <f t="shared" si="523"/>
        <v/>
      </c>
      <c r="AH471" s="12" t="str">
        <f t="shared" si="524"/>
        <v/>
      </c>
      <c r="AI471" s="12" t="str">
        <f t="shared" si="525"/>
        <v/>
      </c>
      <c r="AJ471" s="12" t="str">
        <f t="shared" si="545"/>
        <v/>
      </c>
      <c r="AK471" s="12" t="str">
        <f t="shared" si="546"/>
        <v/>
      </c>
      <c r="AL471" s="12" t="str">
        <f t="shared" si="547"/>
        <v/>
      </c>
      <c r="AM471" s="12" t="str">
        <f t="shared" si="548"/>
        <v/>
      </c>
      <c r="AN471" s="12" t="str">
        <f t="shared" si="549"/>
        <v/>
      </c>
      <c r="AO471" s="29" t="str">
        <f t="shared" si="526"/>
        <v/>
      </c>
      <c r="AP471" s="31" t="str">
        <f t="shared" si="527"/>
        <v>0</v>
      </c>
      <c r="AQ471"/>
      <c r="AR471" s="58">
        <f t="shared" si="528"/>
        <v>0</v>
      </c>
      <c r="AS471" s="58">
        <f t="shared" si="529"/>
        <v>0</v>
      </c>
      <c r="AT471" s="65">
        <f t="shared" si="530"/>
        <v>0</v>
      </c>
      <c r="AU471" s="82" t="str">
        <f t="shared" si="531"/>
        <v/>
      </c>
      <c r="AV471" s="82" t="str">
        <f t="shared" si="532"/>
        <v/>
      </c>
      <c r="AW471" s="82" t="str">
        <f t="shared" si="533"/>
        <v/>
      </c>
      <c r="AX471" s="82" t="str">
        <f t="shared" si="534"/>
        <v/>
      </c>
      <c r="AY471" s="82" t="str">
        <f t="shared" si="535"/>
        <v/>
      </c>
      <c r="AZ471" s="82" t="str">
        <f t="shared" si="536"/>
        <v/>
      </c>
      <c r="BA471" s="82" t="str">
        <f t="shared" si="537"/>
        <v/>
      </c>
      <c r="BB471" s="82" t="str">
        <f t="shared" si="538"/>
        <v/>
      </c>
      <c r="BC471" s="82" t="str">
        <f t="shared" si="539"/>
        <v/>
      </c>
      <c r="BD471" s="82" t="str">
        <f t="shared" si="540"/>
        <v/>
      </c>
      <c r="BE471" s="83" t="str">
        <f t="shared" si="498"/>
        <v/>
      </c>
      <c r="BF471" s="83" t="str">
        <f t="shared" si="505"/>
        <v/>
      </c>
      <c r="BG471" s="83" t="str">
        <f t="shared" si="506"/>
        <v/>
      </c>
      <c r="BH471" s="83" t="str">
        <f t="shared" si="507"/>
        <v/>
      </c>
      <c r="BI471" s="83" t="str">
        <f t="shared" si="504"/>
        <v/>
      </c>
      <c r="BJ471" s="83" t="str">
        <f t="shared" si="504"/>
        <v/>
      </c>
      <c r="BK471" s="83" t="str">
        <f t="shared" si="504"/>
        <v/>
      </c>
      <c r="BL471" s="83" t="str">
        <f t="shared" si="504"/>
        <v/>
      </c>
      <c r="BM471" s="83" t="str">
        <f t="shared" si="504"/>
        <v/>
      </c>
      <c r="BN471" s="83" t="str">
        <f t="shared" si="504"/>
        <v/>
      </c>
      <c r="BO471" s="68"/>
      <c r="BP471" s="68"/>
      <c r="BQ471" s="68"/>
      <c r="BR471" s="81">
        <f t="shared" ca="1" si="512"/>
        <v>10</v>
      </c>
      <c r="CO471"/>
      <c r="CP471"/>
      <c r="CS471"/>
      <c r="CT471" s="31">
        <f t="shared" si="513"/>
        <v>0</v>
      </c>
    </row>
    <row r="472" spans="1:98" x14ac:dyDescent="0.2">
      <c r="A472" s="95"/>
      <c r="B472" s="84" t="str">
        <f t="shared" si="553"/>
        <v/>
      </c>
      <c r="C472" s="13" t="str">
        <f t="shared" si="559"/>
        <v/>
      </c>
      <c r="D472" s="85" t="str">
        <f t="shared" si="554"/>
        <v/>
      </c>
      <c r="E472" s="86" t="str">
        <f t="shared" si="555"/>
        <v/>
      </c>
      <c r="F472" s="86">
        <f t="shared" si="509"/>
        <v>0</v>
      </c>
      <c r="G472" s="35" t="str">
        <f>IF(A471&lt;&gt;"",COUNTIF($F$5:F472,F472),"")</f>
        <v/>
      </c>
      <c r="H472" s="35">
        <f t="shared" si="510"/>
        <v>468</v>
      </c>
      <c r="I472" s="117" t="str">
        <f t="shared" si="514"/>
        <v/>
      </c>
      <c r="J472" s="28" t="str">
        <f t="shared" si="515"/>
        <v/>
      </c>
      <c r="K472" s="103" t="str">
        <f t="shared" si="541"/>
        <v/>
      </c>
      <c r="L472" s="103" t="str">
        <f t="shared" si="543"/>
        <v/>
      </c>
      <c r="M472" s="103" t="str">
        <f t="shared" si="550"/>
        <v/>
      </c>
      <c r="N472" s="103" t="str">
        <f t="shared" si="551"/>
        <v/>
      </c>
      <c r="O472" s="103" t="str">
        <f t="shared" si="556"/>
        <v/>
      </c>
      <c r="P472" s="103" t="str">
        <f t="shared" si="508"/>
        <v/>
      </c>
      <c r="Q472" s="103" t="str">
        <f t="shared" si="511"/>
        <v/>
      </c>
      <c r="R472" s="103" t="str">
        <f t="shared" si="542"/>
        <v/>
      </c>
      <c r="S472" s="103" t="str">
        <f t="shared" si="544"/>
        <v/>
      </c>
      <c r="T472" s="103" t="str">
        <f t="shared" si="552"/>
        <v/>
      </c>
      <c r="U472" s="103" t="str">
        <f t="shared" si="557"/>
        <v/>
      </c>
      <c r="V472" s="103" t="str">
        <f t="shared" si="558"/>
        <v/>
      </c>
      <c r="W472" s="103" t="str">
        <f t="shared" si="560"/>
        <v/>
      </c>
      <c r="X472" s="103" t="str">
        <f t="shared" si="561"/>
        <v/>
      </c>
      <c r="Y472" s="103" t="str">
        <f t="shared" si="562"/>
        <v/>
      </c>
      <c r="Z472" s="12" t="str">
        <f t="shared" si="516"/>
        <v/>
      </c>
      <c r="AA472" s="12" t="str">
        <f t="shared" si="517"/>
        <v/>
      </c>
      <c r="AB472" s="12" t="str">
        <f t="shared" si="518"/>
        <v/>
      </c>
      <c r="AC472" s="12" t="str">
        <f t="shared" si="519"/>
        <v/>
      </c>
      <c r="AD472" s="12" t="str">
        <f t="shared" si="520"/>
        <v/>
      </c>
      <c r="AE472" s="12" t="str">
        <f t="shared" si="521"/>
        <v/>
      </c>
      <c r="AF472" s="12" t="str">
        <f t="shared" si="522"/>
        <v/>
      </c>
      <c r="AG472" s="12" t="str">
        <f t="shared" si="523"/>
        <v/>
      </c>
      <c r="AH472" s="12" t="str">
        <f t="shared" si="524"/>
        <v/>
      </c>
      <c r="AI472" s="12" t="str">
        <f t="shared" si="525"/>
        <v/>
      </c>
      <c r="AJ472" s="12" t="str">
        <f t="shared" si="545"/>
        <v/>
      </c>
      <c r="AK472" s="12" t="str">
        <f t="shared" si="546"/>
        <v/>
      </c>
      <c r="AL472" s="12" t="str">
        <f t="shared" si="547"/>
        <v/>
      </c>
      <c r="AM472" s="12" t="str">
        <f t="shared" si="548"/>
        <v/>
      </c>
      <c r="AN472" s="12" t="str">
        <f t="shared" si="549"/>
        <v/>
      </c>
      <c r="AO472" s="29" t="str">
        <f t="shared" si="526"/>
        <v/>
      </c>
      <c r="AP472" s="31" t="str">
        <f t="shared" si="527"/>
        <v>0</v>
      </c>
      <c r="AQ472"/>
      <c r="AR472" s="58">
        <f t="shared" si="528"/>
        <v>0</v>
      </c>
      <c r="AS472" s="58">
        <f t="shared" si="529"/>
        <v>0</v>
      </c>
      <c r="AT472" s="65">
        <f t="shared" si="530"/>
        <v>0</v>
      </c>
      <c r="AU472" s="82" t="str">
        <f t="shared" si="531"/>
        <v/>
      </c>
      <c r="AV472" s="82" t="str">
        <f t="shared" si="532"/>
        <v/>
      </c>
      <c r="AW472" s="82" t="str">
        <f t="shared" si="533"/>
        <v/>
      </c>
      <c r="AX472" s="82" t="str">
        <f t="shared" si="534"/>
        <v/>
      </c>
      <c r="AY472" s="82" t="str">
        <f t="shared" si="535"/>
        <v/>
      </c>
      <c r="AZ472" s="82" t="str">
        <f t="shared" si="536"/>
        <v/>
      </c>
      <c r="BA472" s="82" t="str">
        <f t="shared" si="537"/>
        <v/>
      </c>
      <c r="BB472" s="82" t="str">
        <f t="shared" si="538"/>
        <v/>
      </c>
      <c r="BC472" s="82" t="str">
        <f t="shared" si="539"/>
        <v/>
      </c>
      <c r="BD472" s="82" t="str">
        <f t="shared" si="540"/>
        <v/>
      </c>
      <c r="BE472" s="83" t="str">
        <f t="shared" si="498"/>
        <v/>
      </c>
      <c r="BF472" s="83" t="str">
        <f t="shared" si="505"/>
        <v/>
      </c>
      <c r="BG472" s="83" t="str">
        <f t="shared" si="506"/>
        <v/>
      </c>
      <c r="BH472" s="83" t="str">
        <f t="shared" si="507"/>
        <v/>
      </c>
      <c r="BI472" s="83" t="str">
        <f t="shared" si="504"/>
        <v/>
      </c>
      <c r="BJ472" s="83" t="str">
        <f t="shared" si="504"/>
        <v/>
      </c>
      <c r="BK472" s="83" t="str">
        <f t="shared" si="504"/>
        <v/>
      </c>
      <c r="BL472" s="83" t="str">
        <f t="shared" si="504"/>
        <v/>
      </c>
      <c r="BM472" s="83" t="str">
        <f t="shared" si="504"/>
        <v/>
      </c>
      <c r="BN472" s="83" t="str">
        <f t="shared" si="504"/>
        <v/>
      </c>
      <c r="BO472" s="68"/>
      <c r="BP472" s="68"/>
      <c r="BQ472" s="68"/>
      <c r="BR472" s="81">
        <f t="shared" ca="1" si="512"/>
        <v>33</v>
      </c>
      <c r="CO472"/>
      <c r="CP472"/>
      <c r="CS472"/>
      <c r="CT472" s="31">
        <f t="shared" si="513"/>
        <v>0</v>
      </c>
    </row>
    <row r="473" spans="1:98" x14ac:dyDescent="0.2">
      <c r="A473" s="95"/>
      <c r="B473" s="84" t="str">
        <f t="shared" si="553"/>
        <v/>
      </c>
      <c r="C473" s="13" t="str">
        <f t="shared" si="559"/>
        <v/>
      </c>
      <c r="D473" s="85" t="str">
        <f t="shared" si="554"/>
        <v/>
      </c>
      <c r="E473" s="86" t="str">
        <f t="shared" si="555"/>
        <v/>
      </c>
      <c r="F473" s="86">
        <f t="shared" si="509"/>
        <v>0</v>
      </c>
      <c r="G473" s="35" t="str">
        <f>IF(A472&lt;&gt;"",COUNTIF($F$5:F473,F473),"")</f>
        <v/>
      </c>
      <c r="H473" s="35">
        <f t="shared" si="510"/>
        <v>469</v>
      </c>
      <c r="I473" s="117" t="str">
        <f t="shared" si="514"/>
        <v/>
      </c>
      <c r="J473" s="28" t="str">
        <f t="shared" si="515"/>
        <v/>
      </c>
      <c r="K473" s="103" t="str">
        <f t="shared" si="541"/>
        <v/>
      </c>
      <c r="L473" s="103" t="str">
        <f t="shared" si="543"/>
        <v/>
      </c>
      <c r="M473" s="103" t="str">
        <f t="shared" si="550"/>
        <v/>
      </c>
      <c r="N473" s="103" t="str">
        <f t="shared" si="551"/>
        <v/>
      </c>
      <c r="O473" s="103" t="str">
        <f t="shared" si="556"/>
        <v/>
      </c>
      <c r="P473" s="103" t="str">
        <f t="shared" si="508"/>
        <v/>
      </c>
      <c r="Q473" s="103" t="str">
        <f t="shared" si="511"/>
        <v/>
      </c>
      <c r="R473" s="103" t="str">
        <f t="shared" si="542"/>
        <v/>
      </c>
      <c r="S473" s="103" t="str">
        <f t="shared" si="544"/>
        <v/>
      </c>
      <c r="T473" s="103" t="str">
        <f t="shared" si="552"/>
        <v/>
      </c>
      <c r="U473" s="103" t="str">
        <f t="shared" si="557"/>
        <v/>
      </c>
      <c r="V473" s="103" t="str">
        <f t="shared" si="558"/>
        <v/>
      </c>
      <c r="W473" s="103" t="str">
        <f t="shared" si="560"/>
        <v/>
      </c>
      <c r="X473" s="103" t="str">
        <f t="shared" si="561"/>
        <v/>
      </c>
      <c r="Y473" s="103" t="str">
        <f t="shared" si="562"/>
        <v/>
      </c>
      <c r="Z473" s="12" t="str">
        <f t="shared" si="516"/>
        <v/>
      </c>
      <c r="AA473" s="12" t="str">
        <f t="shared" si="517"/>
        <v/>
      </c>
      <c r="AB473" s="12" t="str">
        <f t="shared" si="518"/>
        <v/>
      </c>
      <c r="AC473" s="12" t="str">
        <f t="shared" si="519"/>
        <v/>
      </c>
      <c r="AD473" s="12" t="str">
        <f t="shared" si="520"/>
        <v/>
      </c>
      <c r="AE473" s="12" t="str">
        <f t="shared" si="521"/>
        <v/>
      </c>
      <c r="AF473" s="12" t="str">
        <f t="shared" si="522"/>
        <v/>
      </c>
      <c r="AG473" s="12" t="str">
        <f t="shared" si="523"/>
        <v/>
      </c>
      <c r="AH473" s="12" t="str">
        <f t="shared" si="524"/>
        <v/>
      </c>
      <c r="AI473" s="12" t="str">
        <f t="shared" si="525"/>
        <v/>
      </c>
      <c r="AJ473" s="12" t="str">
        <f t="shared" si="545"/>
        <v/>
      </c>
      <c r="AK473" s="12" t="str">
        <f t="shared" si="546"/>
        <v/>
      </c>
      <c r="AL473" s="12" t="str">
        <f t="shared" si="547"/>
        <v/>
      </c>
      <c r="AM473" s="12" t="str">
        <f t="shared" si="548"/>
        <v/>
      </c>
      <c r="AN473" s="12" t="str">
        <f t="shared" si="549"/>
        <v/>
      </c>
      <c r="AO473" s="29" t="str">
        <f t="shared" si="526"/>
        <v/>
      </c>
      <c r="AP473" s="31" t="str">
        <f t="shared" si="527"/>
        <v>0</v>
      </c>
      <c r="AQ473"/>
      <c r="AR473" s="58">
        <f t="shared" si="528"/>
        <v>0</v>
      </c>
      <c r="AS473" s="58">
        <f t="shared" si="529"/>
        <v>0</v>
      </c>
      <c r="AT473" s="65">
        <f t="shared" si="530"/>
        <v>0</v>
      </c>
      <c r="AU473" s="82" t="str">
        <f t="shared" si="531"/>
        <v/>
      </c>
      <c r="AV473" s="82" t="str">
        <f t="shared" si="532"/>
        <v/>
      </c>
      <c r="AW473" s="82" t="str">
        <f t="shared" si="533"/>
        <v/>
      </c>
      <c r="AX473" s="82" t="str">
        <f t="shared" si="534"/>
        <v/>
      </c>
      <c r="AY473" s="82" t="str">
        <f t="shared" si="535"/>
        <v/>
      </c>
      <c r="AZ473" s="82" t="str">
        <f t="shared" si="536"/>
        <v/>
      </c>
      <c r="BA473" s="82" t="str">
        <f t="shared" si="537"/>
        <v/>
      </c>
      <c r="BB473" s="82" t="str">
        <f t="shared" si="538"/>
        <v/>
      </c>
      <c r="BC473" s="82" t="str">
        <f t="shared" si="539"/>
        <v/>
      </c>
      <c r="BD473" s="82" t="str">
        <f t="shared" si="540"/>
        <v/>
      </c>
      <c r="BE473" s="83" t="str">
        <f t="shared" si="498"/>
        <v/>
      </c>
      <c r="BF473" s="83" t="str">
        <f t="shared" si="505"/>
        <v/>
      </c>
      <c r="BG473" s="83" t="str">
        <f t="shared" si="506"/>
        <v/>
      </c>
      <c r="BH473" s="83" t="str">
        <f t="shared" si="507"/>
        <v/>
      </c>
      <c r="BI473" s="83" t="str">
        <f t="shared" si="504"/>
        <v/>
      </c>
      <c r="BJ473" s="83" t="str">
        <f t="shared" si="504"/>
        <v/>
      </c>
      <c r="BK473" s="83" t="str">
        <f t="shared" si="504"/>
        <v/>
      </c>
      <c r="BL473" s="83" t="str">
        <f t="shared" si="504"/>
        <v/>
      </c>
      <c r="BM473" s="83" t="str">
        <f t="shared" si="504"/>
        <v/>
      </c>
      <c r="BN473" s="83" t="str">
        <f t="shared" si="504"/>
        <v/>
      </c>
      <c r="BO473" s="68"/>
      <c r="BP473" s="68"/>
      <c r="BQ473" s="68"/>
      <c r="BR473" s="81">
        <f t="shared" ca="1" si="512"/>
        <v>12</v>
      </c>
      <c r="CO473"/>
      <c r="CP473"/>
      <c r="CS473"/>
      <c r="CT473" s="31">
        <f t="shared" si="513"/>
        <v>0</v>
      </c>
    </row>
    <row r="474" spans="1:98" x14ac:dyDescent="0.2">
      <c r="A474" s="95"/>
      <c r="B474" s="84" t="str">
        <f t="shared" si="553"/>
        <v/>
      </c>
      <c r="C474" s="13" t="str">
        <f t="shared" si="559"/>
        <v/>
      </c>
      <c r="D474" s="85" t="str">
        <f t="shared" si="554"/>
        <v/>
      </c>
      <c r="E474" s="86" t="str">
        <f t="shared" si="555"/>
        <v/>
      </c>
      <c r="F474" s="86">
        <f t="shared" si="509"/>
        <v>0</v>
      </c>
      <c r="G474" s="35" t="str">
        <f>IF(A473&lt;&gt;"",COUNTIF($F$5:F474,F474),"")</f>
        <v/>
      </c>
      <c r="H474" s="35">
        <f t="shared" si="510"/>
        <v>470</v>
      </c>
      <c r="I474" s="117" t="str">
        <f t="shared" si="514"/>
        <v/>
      </c>
      <c r="J474" s="28" t="str">
        <f t="shared" si="515"/>
        <v/>
      </c>
      <c r="K474" s="103" t="str">
        <f t="shared" si="541"/>
        <v/>
      </c>
      <c r="L474" s="103" t="str">
        <f t="shared" si="543"/>
        <v/>
      </c>
      <c r="M474" s="103" t="str">
        <f t="shared" si="550"/>
        <v/>
      </c>
      <c r="N474" s="103" t="str">
        <f t="shared" si="551"/>
        <v/>
      </c>
      <c r="O474" s="103" t="str">
        <f t="shared" si="556"/>
        <v/>
      </c>
      <c r="P474" s="103" t="str">
        <f t="shared" si="508"/>
        <v/>
      </c>
      <c r="Q474" s="103" t="str">
        <f t="shared" si="511"/>
        <v/>
      </c>
      <c r="R474" s="103" t="str">
        <f t="shared" si="542"/>
        <v/>
      </c>
      <c r="S474" s="103" t="str">
        <f t="shared" si="544"/>
        <v/>
      </c>
      <c r="T474" s="103" t="str">
        <f t="shared" si="552"/>
        <v/>
      </c>
      <c r="U474" s="103" t="str">
        <f t="shared" si="557"/>
        <v/>
      </c>
      <c r="V474" s="103" t="str">
        <f t="shared" si="558"/>
        <v/>
      </c>
      <c r="W474" s="103" t="str">
        <f t="shared" si="560"/>
        <v/>
      </c>
      <c r="X474" s="103" t="str">
        <f t="shared" si="561"/>
        <v/>
      </c>
      <c r="Y474" s="103" t="str">
        <f t="shared" si="562"/>
        <v/>
      </c>
      <c r="Z474" s="12" t="str">
        <f t="shared" si="516"/>
        <v/>
      </c>
      <c r="AA474" s="12" t="str">
        <f t="shared" si="517"/>
        <v/>
      </c>
      <c r="AB474" s="12" t="str">
        <f t="shared" si="518"/>
        <v/>
      </c>
      <c r="AC474" s="12" t="str">
        <f t="shared" si="519"/>
        <v/>
      </c>
      <c r="AD474" s="12" t="str">
        <f t="shared" si="520"/>
        <v/>
      </c>
      <c r="AE474" s="12" t="str">
        <f t="shared" si="521"/>
        <v/>
      </c>
      <c r="AF474" s="12" t="str">
        <f t="shared" si="522"/>
        <v/>
      </c>
      <c r="AG474" s="12" t="str">
        <f t="shared" si="523"/>
        <v/>
      </c>
      <c r="AH474" s="12" t="str">
        <f t="shared" si="524"/>
        <v/>
      </c>
      <c r="AI474" s="12" t="str">
        <f t="shared" si="525"/>
        <v/>
      </c>
      <c r="AJ474" s="12" t="str">
        <f t="shared" si="545"/>
        <v/>
      </c>
      <c r="AK474" s="12" t="str">
        <f t="shared" si="546"/>
        <v/>
      </c>
      <c r="AL474" s="12" t="str">
        <f t="shared" si="547"/>
        <v/>
      </c>
      <c r="AM474" s="12" t="str">
        <f t="shared" si="548"/>
        <v/>
      </c>
      <c r="AN474" s="12" t="str">
        <f t="shared" si="549"/>
        <v/>
      </c>
      <c r="AO474" s="29" t="str">
        <f t="shared" si="526"/>
        <v/>
      </c>
      <c r="AP474" s="31" t="str">
        <f t="shared" si="527"/>
        <v>0</v>
      </c>
      <c r="AQ474"/>
      <c r="AR474" s="58">
        <f t="shared" si="528"/>
        <v>0</v>
      </c>
      <c r="AS474" s="58">
        <f t="shared" si="529"/>
        <v>0</v>
      </c>
      <c r="AT474" s="65">
        <f t="shared" si="530"/>
        <v>0</v>
      </c>
      <c r="AU474" s="82" t="str">
        <f t="shared" si="531"/>
        <v/>
      </c>
      <c r="AV474" s="82" t="str">
        <f t="shared" si="532"/>
        <v/>
      </c>
      <c r="AW474" s="82" t="str">
        <f t="shared" si="533"/>
        <v/>
      </c>
      <c r="AX474" s="82" t="str">
        <f t="shared" si="534"/>
        <v/>
      </c>
      <c r="AY474" s="82" t="str">
        <f t="shared" si="535"/>
        <v/>
      </c>
      <c r="AZ474" s="82" t="str">
        <f t="shared" si="536"/>
        <v/>
      </c>
      <c r="BA474" s="82" t="str">
        <f t="shared" si="537"/>
        <v/>
      </c>
      <c r="BB474" s="82" t="str">
        <f t="shared" si="538"/>
        <v/>
      </c>
      <c r="BC474" s="82" t="str">
        <f t="shared" si="539"/>
        <v/>
      </c>
      <c r="BD474" s="82" t="str">
        <f t="shared" si="540"/>
        <v/>
      </c>
      <c r="BE474" s="83" t="str">
        <f t="shared" si="498"/>
        <v/>
      </c>
      <c r="BF474" s="83" t="str">
        <f t="shared" si="505"/>
        <v/>
      </c>
      <c r="BG474" s="83" t="str">
        <f t="shared" si="506"/>
        <v/>
      </c>
      <c r="BH474" s="83" t="str">
        <f t="shared" si="507"/>
        <v/>
      </c>
      <c r="BI474" s="83" t="str">
        <f t="shared" si="504"/>
        <v/>
      </c>
      <c r="BJ474" s="83" t="str">
        <f t="shared" si="504"/>
        <v/>
      </c>
      <c r="BK474" s="83" t="str">
        <f t="shared" si="504"/>
        <v/>
      </c>
      <c r="BL474" s="83" t="str">
        <f t="shared" si="504"/>
        <v/>
      </c>
      <c r="BM474" s="83" t="str">
        <f t="shared" si="504"/>
        <v/>
      </c>
      <c r="BN474" s="83" t="str">
        <f t="shared" si="504"/>
        <v/>
      </c>
      <c r="BO474" s="68"/>
      <c r="BP474" s="68"/>
      <c r="BQ474" s="68"/>
      <c r="BR474" s="81">
        <f t="shared" ca="1" si="512"/>
        <v>31</v>
      </c>
      <c r="CO474"/>
      <c r="CP474"/>
      <c r="CS474"/>
      <c r="CT474" s="31">
        <f t="shared" si="513"/>
        <v>0</v>
      </c>
    </row>
    <row r="475" spans="1:98" x14ac:dyDescent="0.2">
      <c r="A475" s="95"/>
      <c r="B475" s="84" t="str">
        <f t="shared" si="553"/>
        <v/>
      </c>
      <c r="C475" s="13" t="str">
        <f t="shared" si="559"/>
        <v/>
      </c>
      <c r="D475" s="85" t="str">
        <f t="shared" si="554"/>
        <v/>
      </c>
      <c r="E475" s="86" t="str">
        <f t="shared" si="555"/>
        <v/>
      </c>
      <c r="F475" s="86">
        <f t="shared" si="509"/>
        <v>0</v>
      </c>
      <c r="G475" s="35" t="str">
        <f>IF(A474&lt;&gt;"",COUNTIF($F$5:F475,F475),"")</f>
        <v/>
      </c>
      <c r="H475" s="35">
        <f t="shared" si="510"/>
        <v>471</v>
      </c>
      <c r="I475" s="117" t="str">
        <f t="shared" si="514"/>
        <v/>
      </c>
      <c r="J475" s="28" t="str">
        <f t="shared" si="515"/>
        <v/>
      </c>
      <c r="K475" s="103" t="str">
        <f t="shared" si="541"/>
        <v/>
      </c>
      <c r="L475" s="103" t="str">
        <f t="shared" si="543"/>
        <v/>
      </c>
      <c r="M475" s="103" t="str">
        <f t="shared" si="550"/>
        <v/>
      </c>
      <c r="N475" s="103" t="str">
        <f t="shared" si="551"/>
        <v/>
      </c>
      <c r="O475" s="103" t="str">
        <f t="shared" si="556"/>
        <v/>
      </c>
      <c r="P475" s="103" t="str">
        <f t="shared" si="508"/>
        <v/>
      </c>
      <c r="Q475" s="103" t="str">
        <f t="shared" si="511"/>
        <v/>
      </c>
      <c r="R475" s="103" t="str">
        <f t="shared" si="542"/>
        <v/>
      </c>
      <c r="S475" s="103" t="str">
        <f t="shared" si="544"/>
        <v/>
      </c>
      <c r="T475" s="103" t="str">
        <f t="shared" si="552"/>
        <v/>
      </c>
      <c r="U475" s="103" t="str">
        <f t="shared" si="557"/>
        <v/>
      </c>
      <c r="V475" s="103" t="str">
        <f t="shared" si="558"/>
        <v/>
      </c>
      <c r="W475" s="103" t="str">
        <f t="shared" si="560"/>
        <v/>
      </c>
      <c r="X475" s="103" t="str">
        <f t="shared" si="561"/>
        <v/>
      </c>
      <c r="Y475" s="103" t="str">
        <f t="shared" si="562"/>
        <v/>
      </c>
      <c r="Z475" s="12" t="str">
        <f t="shared" si="516"/>
        <v/>
      </c>
      <c r="AA475" s="12" t="str">
        <f t="shared" si="517"/>
        <v/>
      </c>
      <c r="AB475" s="12" t="str">
        <f t="shared" si="518"/>
        <v/>
      </c>
      <c r="AC475" s="12" t="str">
        <f t="shared" si="519"/>
        <v/>
      </c>
      <c r="AD475" s="12" t="str">
        <f t="shared" si="520"/>
        <v/>
      </c>
      <c r="AE475" s="12" t="str">
        <f t="shared" si="521"/>
        <v/>
      </c>
      <c r="AF475" s="12" t="str">
        <f t="shared" si="522"/>
        <v/>
      </c>
      <c r="AG475" s="12" t="str">
        <f t="shared" si="523"/>
        <v/>
      </c>
      <c r="AH475" s="12" t="str">
        <f t="shared" si="524"/>
        <v/>
      </c>
      <c r="AI475" s="12" t="str">
        <f t="shared" si="525"/>
        <v/>
      </c>
      <c r="AJ475" s="12" t="str">
        <f t="shared" si="545"/>
        <v/>
      </c>
      <c r="AK475" s="12" t="str">
        <f t="shared" si="546"/>
        <v/>
      </c>
      <c r="AL475" s="12" t="str">
        <f t="shared" si="547"/>
        <v/>
      </c>
      <c r="AM475" s="12" t="str">
        <f t="shared" si="548"/>
        <v/>
      </c>
      <c r="AN475" s="12" t="str">
        <f t="shared" si="549"/>
        <v/>
      </c>
      <c r="AO475" s="29" t="str">
        <f t="shared" si="526"/>
        <v/>
      </c>
      <c r="AP475" s="31" t="str">
        <f t="shared" si="527"/>
        <v>0</v>
      </c>
      <c r="AQ475"/>
      <c r="AR475" s="58">
        <f t="shared" si="528"/>
        <v>0</v>
      </c>
      <c r="AS475" s="58">
        <f t="shared" si="529"/>
        <v>0</v>
      </c>
      <c r="AT475" s="65">
        <f t="shared" si="530"/>
        <v>0</v>
      </c>
      <c r="AU475" s="82" t="str">
        <f t="shared" si="531"/>
        <v/>
      </c>
      <c r="AV475" s="82" t="str">
        <f t="shared" si="532"/>
        <v/>
      </c>
      <c r="AW475" s="82" t="str">
        <f t="shared" si="533"/>
        <v/>
      </c>
      <c r="AX475" s="82" t="str">
        <f t="shared" si="534"/>
        <v/>
      </c>
      <c r="AY475" s="82" t="str">
        <f t="shared" si="535"/>
        <v/>
      </c>
      <c r="AZ475" s="82" t="str">
        <f t="shared" si="536"/>
        <v/>
      </c>
      <c r="BA475" s="82" t="str">
        <f t="shared" si="537"/>
        <v/>
      </c>
      <c r="BB475" s="82" t="str">
        <f t="shared" si="538"/>
        <v/>
      </c>
      <c r="BC475" s="82" t="str">
        <f t="shared" si="539"/>
        <v/>
      </c>
      <c r="BD475" s="82" t="str">
        <f t="shared" si="540"/>
        <v/>
      </c>
      <c r="BE475" s="83" t="str">
        <f t="shared" si="498"/>
        <v/>
      </c>
      <c r="BF475" s="83" t="str">
        <f t="shared" si="505"/>
        <v/>
      </c>
      <c r="BG475" s="83" t="str">
        <f t="shared" si="506"/>
        <v/>
      </c>
      <c r="BH475" s="83" t="str">
        <f t="shared" si="507"/>
        <v/>
      </c>
      <c r="BI475" s="83" t="str">
        <f t="shared" si="504"/>
        <v/>
      </c>
      <c r="BJ475" s="83" t="str">
        <f t="shared" si="504"/>
        <v/>
      </c>
      <c r="BK475" s="83" t="str">
        <f t="shared" si="504"/>
        <v/>
      </c>
      <c r="BL475" s="83" t="str">
        <f t="shared" si="504"/>
        <v/>
      </c>
      <c r="BM475" s="83" t="str">
        <f t="shared" si="504"/>
        <v/>
      </c>
      <c r="BN475" s="83" t="str">
        <f t="shared" si="504"/>
        <v/>
      </c>
      <c r="BO475" s="68"/>
      <c r="BP475" s="68"/>
      <c r="BQ475" s="68"/>
      <c r="BR475" s="81">
        <f t="shared" ca="1" si="512"/>
        <v>18</v>
      </c>
      <c r="CO475"/>
      <c r="CP475"/>
      <c r="CS475"/>
      <c r="CT475" s="31">
        <f t="shared" si="513"/>
        <v>0</v>
      </c>
    </row>
    <row r="476" spans="1:98" x14ac:dyDescent="0.2">
      <c r="A476" s="95"/>
      <c r="B476" s="84" t="str">
        <f t="shared" si="553"/>
        <v/>
      </c>
      <c r="C476" s="13" t="str">
        <f t="shared" si="559"/>
        <v/>
      </c>
      <c r="D476" s="85" t="str">
        <f t="shared" si="554"/>
        <v/>
      </c>
      <c r="E476" s="86" t="str">
        <f t="shared" si="555"/>
        <v/>
      </c>
      <c r="F476" s="86">
        <f t="shared" si="509"/>
        <v>0</v>
      </c>
      <c r="G476" s="35" t="str">
        <f>IF(A475&lt;&gt;"",COUNTIF($F$5:F476,F476),"")</f>
        <v/>
      </c>
      <c r="H476" s="35">
        <f t="shared" si="510"/>
        <v>472</v>
      </c>
      <c r="I476" s="117" t="str">
        <f t="shared" si="514"/>
        <v/>
      </c>
      <c r="J476" s="28" t="str">
        <f t="shared" si="515"/>
        <v/>
      </c>
      <c r="K476" s="103" t="str">
        <f t="shared" si="541"/>
        <v/>
      </c>
      <c r="L476" s="103" t="str">
        <f t="shared" si="543"/>
        <v/>
      </c>
      <c r="M476" s="103" t="str">
        <f t="shared" si="550"/>
        <v/>
      </c>
      <c r="N476" s="103" t="str">
        <f t="shared" si="551"/>
        <v/>
      </c>
      <c r="O476" s="103" t="str">
        <f t="shared" si="556"/>
        <v/>
      </c>
      <c r="P476" s="103" t="str">
        <f t="shared" si="508"/>
        <v/>
      </c>
      <c r="Q476" s="103" t="str">
        <f t="shared" si="511"/>
        <v/>
      </c>
      <c r="R476" s="103" t="str">
        <f t="shared" si="542"/>
        <v/>
      </c>
      <c r="S476" s="103" t="str">
        <f t="shared" si="544"/>
        <v/>
      </c>
      <c r="T476" s="103" t="str">
        <f t="shared" si="552"/>
        <v/>
      </c>
      <c r="U476" s="103" t="str">
        <f t="shared" si="557"/>
        <v/>
      </c>
      <c r="V476" s="103" t="str">
        <f t="shared" si="558"/>
        <v/>
      </c>
      <c r="W476" s="103" t="str">
        <f t="shared" si="560"/>
        <v/>
      </c>
      <c r="X476" s="103" t="str">
        <f t="shared" si="561"/>
        <v/>
      </c>
      <c r="Y476" s="103" t="str">
        <f t="shared" si="562"/>
        <v/>
      </c>
      <c r="Z476" s="12" t="str">
        <f t="shared" si="516"/>
        <v/>
      </c>
      <c r="AA476" s="12" t="str">
        <f t="shared" si="517"/>
        <v/>
      </c>
      <c r="AB476" s="12" t="str">
        <f t="shared" si="518"/>
        <v/>
      </c>
      <c r="AC476" s="12" t="str">
        <f t="shared" si="519"/>
        <v/>
      </c>
      <c r="AD476" s="12" t="str">
        <f t="shared" si="520"/>
        <v/>
      </c>
      <c r="AE476" s="12" t="str">
        <f t="shared" si="521"/>
        <v/>
      </c>
      <c r="AF476" s="12" t="str">
        <f t="shared" si="522"/>
        <v/>
      </c>
      <c r="AG476" s="12" t="str">
        <f t="shared" si="523"/>
        <v/>
      </c>
      <c r="AH476" s="12" t="str">
        <f t="shared" si="524"/>
        <v/>
      </c>
      <c r="AI476" s="12" t="str">
        <f t="shared" si="525"/>
        <v/>
      </c>
      <c r="AJ476" s="12" t="str">
        <f t="shared" si="545"/>
        <v/>
      </c>
      <c r="AK476" s="12" t="str">
        <f t="shared" si="546"/>
        <v/>
      </c>
      <c r="AL476" s="12" t="str">
        <f t="shared" si="547"/>
        <v/>
      </c>
      <c r="AM476" s="12" t="str">
        <f t="shared" si="548"/>
        <v/>
      </c>
      <c r="AN476" s="12" t="str">
        <f t="shared" si="549"/>
        <v/>
      </c>
      <c r="AO476" s="29" t="str">
        <f t="shared" si="526"/>
        <v/>
      </c>
      <c r="AP476" s="31" t="str">
        <f t="shared" si="527"/>
        <v>0</v>
      </c>
      <c r="AQ476"/>
      <c r="AR476" s="58">
        <f t="shared" si="528"/>
        <v>0</v>
      </c>
      <c r="AS476" s="58">
        <f t="shared" si="529"/>
        <v>0</v>
      </c>
      <c r="AT476" s="65">
        <f t="shared" si="530"/>
        <v>0</v>
      </c>
      <c r="AU476" s="82" t="str">
        <f t="shared" si="531"/>
        <v/>
      </c>
      <c r="AV476" s="82" t="str">
        <f t="shared" si="532"/>
        <v/>
      </c>
      <c r="AW476" s="82" t="str">
        <f t="shared" si="533"/>
        <v/>
      </c>
      <c r="AX476" s="82" t="str">
        <f t="shared" si="534"/>
        <v/>
      </c>
      <c r="AY476" s="82" t="str">
        <f t="shared" si="535"/>
        <v/>
      </c>
      <c r="AZ476" s="82" t="str">
        <f t="shared" si="536"/>
        <v/>
      </c>
      <c r="BA476" s="82" t="str">
        <f t="shared" si="537"/>
        <v/>
      </c>
      <c r="BB476" s="82" t="str">
        <f t="shared" si="538"/>
        <v/>
      </c>
      <c r="BC476" s="82" t="str">
        <f t="shared" si="539"/>
        <v/>
      </c>
      <c r="BD476" s="82" t="str">
        <f t="shared" si="540"/>
        <v/>
      </c>
      <c r="BE476" s="83" t="str">
        <f t="shared" si="498"/>
        <v/>
      </c>
      <c r="BF476" s="83" t="str">
        <f t="shared" si="505"/>
        <v/>
      </c>
      <c r="BG476" s="83" t="str">
        <f t="shared" si="506"/>
        <v/>
      </c>
      <c r="BH476" s="83" t="str">
        <f t="shared" si="507"/>
        <v/>
      </c>
      <c r="BI476" s="83" t="str">
        <f t="shared" si="504"/>
        <v/>
      </c>
      <c r="BJ476" s="83" t="str">
        <f t="shared" si="504"/>
        <v/>
      </c>
      <c r="BK476" s="83" t="str">
        <f t="shared" si="504"/>
        <v/>
      </c>
      <c r="BL476" s="83" t="str">
        <f t="shared" si="504"/>
        <v/>
      </c>
      <c r="BM476" s="83" t="str">
        <f t="shared" si="504"/>
        <v/>
      </c>
      <c r="BN476" s="83" t="str">
        <f t="shared" si="504"/>
        <v/>
      </c>
      <c r="BO476" s="68"/>
      <c r="BP476" s="68"/>
      <c r="BQ476" s="68"/>
      <c r="BR476" s="81">
        <f t="shared" ca="1" si="512"/>
        <v>25</v>
      </c>
      <c r="CO476"/>
      <c r="CP476"/>
      <c r="CS476"/>
      <c r="CT476" s="31">
        <f t="shared" si="513"/>
        <v>0</v>
      </c>
    </row>
    <row r="477" spans="1:98" x14ac:dyDescent="0.2">
      <c r="A477" s="95"/>
      <c r="B477" s="84" t="str">
        <f t="shared" si="553"/>
        <v/>
      </c>
      <c r="C477" s="13" t="str">
        <f t="shared" si="559"/>
        <v/>
      </c>
      <c r="D477" s="85" t="str">
        <f t="shared" si="554"/>
        <v/>
      </c>
      <c r="E477" s="86" t="str">
        <f t="shared" si="555"/>
        <v/>
      </c>
      <c r="F477" s="86">
        <f t="shared" si="509"/>
        <v>0</v>
      </c>
      <c r="G477" s="35" t="str">
        <f>IF(A476&lt;&gt;"",COUNTIF($F$5:F477,F477),"")</f>
        <v/>
      </c>
      <c r="H477" s="35">
        <f t="shared" si="510"/>
        <v>473</v>
      </c>
      <c r="I477" s="117" t="str">
        <f t="shared" si="514"/>
        <v/>
      </c>
      <c r="J477" s="28" t="str">
        <f t="shared" si="515"/>
        <v/>
      </c>
      <c r="K477" s="103" t="str">
        <f t="shared" si="541"/>
        <v/>
      </c>
      <c r="L477" s="103" t="str">
        <f t="shared" si="543"/>
        <v/>
      </c>
      <c r="M477" s="103" t="str">
        <f t="shared" si="550"/>
        <v/>
      </c>
      <c r="N477" s="103" t="str">
        <f t="shared" si="551"/>
        <v/>
      </c>
      <c r="O477" s="103" t="str">
        <f t="shared" si="556"/>
        <v/>
      </c>
      <c r="P477" s="103" t="str">
        <f t="shared" si="508"/>
        <v/>
      </c>
      <c r="Q477" s="103" t="str">
        <f t="shared" si="511"/>
        <v/>
      </c>
      <c r="R477" s="103" t="str">
        <f t="shared" si="542"/>
        <v/>
      </c>
      <c r="S477" s="103" t="str">
        <f t="shared" si="544"/>
        <v/>
      </c>
      <c r="T477" s="103" t="str">
        <f t="shared" si="552"/>
        <v/>
      </c>
      <c r="U477" s="103" t="str">
        <f t="shared" si="557"/>
        <v/>
      </c>
      <c r="V477" s="103" t="str">
        <f t="shared" si="558"/>
        <v/>
      </c>
      <c r="W477" s="103" t="str">
        <f t="shared" si="560"/>
        <v/>
      </c>
      <c r="X477" s="103" t="str">
        <f t="shared" si="561"/>
        <v/>
      </c>
      <c r="Y477" s="103" t="str">
        <f t="shared" si="562"/>
        <v/>
      </c>
      <c r="Z477" s="12" t="str">
        <f t="shared" si="516"/>
        <v/>
      </c>
      <c r="AA477" s="12" t="str">
        <f t="shared" si="517"/>
        <v/>
      </c>
      <c r="AB477" s="12" t="str">
        <f t="shared" si="518"/>
        <v/>
      </c>
      <c r="AC477" s="12" t="str">
        <f t="shared" si="519"/>
        <v/>
      </c>
      <c r="AD477" s="12" t="str">
        <f t="shared" si="520"/>
        <v/>
      </c>
      <c r="AE477" s="12" t="str">
        <f t="shared" si="521"/>
        <v/>
      </c>
      <c r="AF477" s="12" t="str">
        <f t="shared" si="522"/>
        <v/>
      </c>
      <c r="AG477" s="12" t="str">
        <f t="shared" si="523"/>
        <v/>
      </c>
      <c r="AH477" s="12" t="str">
        <f t="shared" si="524"/>
        <v/>
      </c>
      <c r="AI477" s="12" t="str">
        <f t="shared" si="525"/>
        <v/>
      </c>
      <c r="AJ477" s="12" t="str">
        <f t="shared" si="545"/>
        <v/>
      </c>
      <c r="AK477" s="12" t="str">
        <f t="shared" si="546"/>
        <v/>
      </c>
      <c r="AL477" s="12" t="str">
        <f t="shared" si="547"/>
        <v/>
      </c>
      <c r="AM477" s="12" t="str">
        <f t="shared" si="548"/>
        <v/>
      </c>
      <c r="AN477" s="12" t="str">
        <f t="shared" si="549"/>
        <v/>
      </c>
      <c r="AO477" s="29" t="str">
        <f t="shared" si="526"/>
        <v/>
      </c>
      <c r="AP477" s="31" t="str">
        <f t="shared" si="527"/>
        <v>0</v>
      </c>
      <c r="AQ477"/>
      <c r="AR477" s="58">
        <f t="shared" si="528"/>
        <v>0</v>
      </c>
      <c r="AS477" s="58">
        <f t="shared" si="529"/>
        <v>0</v>
      </c>
      <c r="AT477" s="65">
        <f t="shared" si="530"/>
        <v>0</v>
      </c>
      <c r="AU477" s="82" t="str">
        <f t="shared" si="531"/>
        <v/>
      </c>
      <c r="AV477" s="82" t="str">
        <f t="shared" si="532"/>
        <v/>
      </c>
      <c r="AW477" s="82" t="str">
        <f t="shared" si="533"/>
        <v/>
      </c>
      <c r="AX477" s="82" t="str">
        <f t="shared" si="534"/>
        <v/>
      </c>
      <c r="AY477" s="82" t="str">
        <f t="shared" si="535"/>
        <v/>
      </c>
      <c r="AZ477" s="82" t="str">
        <f t="shared" si="536"/>
        <v/>
      </c>
      <c r="BA477" s="82" t="str">
        <f t="shared" si="537"/>
        <v/>
      </c>
      <c r="BB477" s="82" t="str">
        <f t="shared" si="538"/>
        <v/>
      </c>
      <c r="BC477" s="82" t="str">
        <f t="shared" si="539"/>
        <v/>
      </c>
      <c r="BD477" s="82" t="str">
        <f t="shared" si="540"/>
        <v/>
      </c>
      <c r="BE477" s="83" t="str">
        <f t="shared" si="498"/>
        <v/>
      </c>
      <c r="BF477" s="83" t="str">
        <f t="shared" si="505"/>
        <v/>
      </c>
      <c r="BG477" s="83" t="str">
        <f t="shared" si="506"/>
        <v/>
      </c>
      <c r="BH477" s="83" t="str">
        <f t="shared" si="507"/>
        <v/>
      </c>
      <c r="BI477" s="83" t="str">
        <f t="shared" si="504"/>
        <v/>
      </c>
      <c r="BJ477" s="83" t="str">
        <f t="shared" si="504"/>
        <v/>
      </c>
      <c r="BK477" s="83" t="str">
        <f t="shared" si="504"/>
        <v/>
      </c>
      <c r="BL477" s="83" t="str">
        <f t="shared" si="504"/>
        <v/>
      </c>
      <c r="BM477" s="83" t="str">
        <f t="shared" si="504"/>
        <v/>
      </c>
      <c r="BN477" s="83" t="str">
        <f t="shared" si="504"/>
        <v/>
      </c>
      <c r="BO477" s="68"/>
      <c r="BP477" s="68"/>
      <c r="BQ477" s="68"/>
      <c r="BR477" s="81">
        <f t="shared" ca="1" si="512"/>
        <v>30</v>
      </c>
      <c r="CO477"/>
      <c r="CP477"/>
      <c r="CS477"/>
      <c r="CT477" s="31">
        <f t="shared" si="513"/>
        <v>0</v>
      </c>
    </row>
    <row r="478" spans="1:98" x14ac:dyDescent="0.2">
      <c r="A478" s="95"/>
      <c r="B478" s="84" t="str">
        <f t="shared" si="553"/>
        <v/>
      </c>
      <c r="C478" s="13" t="str">
        <f t="shared" si="559"/>
        <v/>
      </c>
      <c r="D478" s="85" t="str">
        <f t="shared" si="554"/>
        <v/>
      </c>
      <c r="E478" s="86" t="str">
        <f t="shared" si="555"/>
        <v/>
      </c>
      <c r="F478" s="86">
        <f t="shared" si="509"/>
        <v>0</v>
      </c>
      <c r="G478" s="35" t="str">
        <f>IF(A477&lt;&gt;"",COUNTIF($F$5:F478,F478),"")</f>
        <v/>
      </c>
      <c r="H478" s="35">
        <f t="shared" si="510"/>
        <v>474</v>
      </c>
      <c r="I478" s="117" t="str">
        <f t="shared" si="514"/>
        <v/>
      </c>
      <c r="J478" s="28" t="str">
        <f t="shared" si="515"/>
        <v/>
      </c>
      <c r="K478" s="103" t="str">
        <f t="shared" si="541"/>
        <v/>
      </c>
      <c r="L478" s="103" t="str">
        <f t="shared" si="543"/>
        <v/>
      </c>
      <c r="M478" s="103" t="str">
        <f t="shared" si="550"/>
        <v/>
      </c>
      <c r="N478" s="103" t="str">
        <f t="shared" si="551"/>
        <v/>
      </c>
      <c r="O478" s="103" t="str">
        <f t="shared" si="556"/>
        <v/>
      </c>
      <c r="P478" s="103" t="str">
        <f t="shared" si="508"/>
        <v/>
      </c>
      <c r="Q478" s="103" t="str">
        <f t="shared" si="511"/>
        <v/>
      </c>
      <c r="R478" s="103" t="str">
        <f t="shared" si="542"/>
        <v/>
      </c>
      <c r="S478" s="103" t="str">
        <f t="shared" si="544"/>
        <v/>
      </c>
      <c r="T478" s="103" t="str">
        <f t="shared" si="552"/>
        <v/>
      </c>
      <c r="U478" s="103" t="str">
        <f t="shared" si="557"/>
        <v/>
      </c>
      <c r="V478" s="103" t="str">
        <f t="shared" si="558"/>
        <v/>
      </c>
      <c r="W478" s="103" t="str">
        <f t="shared" si="560"/>
        <v/>
      </c>
      <c r="X478" s="103" t="str">
        <f t="shared" si="561"/>
        <v/>
      </c>
      <c r="Y478" s="103" t="str">
        <f t="shared" si="562"/>
        <v/>
      </c>
      <c r="Z478" s="12" t="str">
        <f t="shared" si="516"/>
        <v/>
      </c>
      <c r="AA478" s="12" t="str">
        <f t="shared" si="517"/>
        <v/>
      </c>
      <c r="AB478" s="12" t="str">
        <f t="shared" si="518"/>
        <v/>
      </c>
      <c r="AC478" s="12" t="str">
        <f t="shared" si="519"/>
        <v/>
      </c>
      <c r="AD478" s="12" t="str">
        <f t="shared" si="520"/>
        <v/>
      </c>
      <c r="AE478" s="12" t="str">
        <f t="shared" si="521"/>
        <v/>
      </c>
      <c r="AF478" s="12" t="str">
        <f t="shared" si="522"/>
        <v/>
      </c>
      <c r="AG478" s="12" t="str">
        <f t="shared" si="523"/>
        <v/>
      </c>
      <c r="AH478" s="12" t="str">
        <f t="shared" si="524"/>
        <v/>
      </c>
      <c r="AI478" s="12" t="str">
        <f t="shared" si="525"/>
        <v/>
      </c>
      <c r="AJ478" s="12" t="str">
        <f t="shared" si="545"/>
        <v/>
      </c>
      <c r="AK478" s="12" t="str">
        <f t="shared" si="546"/>
        <v/>
      </c>
      <c r="AL478" s="12" t="str">
        <f t="shared" si="547"/>
        <v/>
      </c>
      <c r="AM478" s="12" t="str">
        <f t="shared" si="548"/>
        <v/>
      </c>
      <c r="AN478" s="12" t="str">
        <f t="shared" si="549"/>
        <v/>
      </c>
      <c r="AO478" s="29" t="str">
        <f t="shared" si="526"/>
        <v/>
      </c>
      <c r="AP478" s="31" t="str">
        <f t="shared" si="527"/>
        <v>0</v>
      </c>
      <c r="AQ478"/>
      <c r="AR478" s="58">
        <f t="shared" si="528"/>
        <v>0</v>
      </c>
      <c r="AS478" s="58">
        <f t="shared" si="529"/>
        <v>0</v>
      </c>
      <c r="AT478" s="65">
        <f t="shared" si="530"/>
        <v>0</v>
      </c>
      <c r="AU478" s="82" t="str">
        <f t="shared" si="531"/>
        <v/>
      </c>
      <c r="AV478" s="82" t="str">
        <f t="shared" si="532"/>
        <v/>
      </c>
      <c r="AW478" s="82" t="str">
        <f t="shared" si="533"/>
        <v/>
      </c>
      <c r="AX478" s="82" t="str">
        <f t="shared" si="534"/>
        <v/>
      </c>
      <c r="AY478" s="82" t="str">
        <f t="shared" si="535"/>
        <v/>
      </c>
      <c r="AZ478" s="82" t="str">
        <f t="shared" si="536"/>
        <v/>
      </c>
      <c r="BA478" s="82" t="str">
        <f t="shared" si="537"/>
        <v/>
      </c>
      <c r="BB478" s="82" t="str">
        <f t="shared" si="538"/>
        <v/>
      </c>
      <c r="BC478" s="82" t="str">
        <f t="shared" si="539"/>
        <v/>
      </c>
      <c r="BD478" s="82" t="str">
        <f t="shared" si="540"/>
        <v/>
      </c>
      <c r="BE478" s="83" t="str">
        <f t="shared" si="498"/>
        <v/>
      </c>
      <c r="BF478" s="83" t="str">
        <f t="shared" si="505"/>
        <v/>
      </c>
      <c r="BG478" s="83" t="str">
        <f t="shared" si="506"/>
        <v/>
      </c>
      <c r="BH478" s="83" t="str">
        <f t="shared" si="507"/>
        <v/>
      </c>
      <c r="BI478" s="83" t="str">
        <f t="shared" si="504"/>
        <v/>
      </c>
      <c r="BJ478" s="83" t="str">
        <f t="shared" si="504"/>
        <v/>
      </c>
      <c r="BK478" s="83" t="str">
        <f t="shared" si="504"/>
        <v/>
      </c>
      <c r="BL478" s="83" t="str">
        <f t="shared" si="504"/>
        <v/>
      </c>
      <c r="BM478" s="83" t="str">
        <f t="shared" si="504"/>
        <v/>
      </c>
      <c r="BN478" s="83" t="str">
        <f t="shared" si="504"/>
        <v/>
      </c>
      <c r="BO478" s="68"/>
      <c r="BP478" s="68"/>
      <c r="BQ478" s="68"/>
      <c r="BR478" s="81">
        <f t="shared" ca="1" si="512"/>
        <v>33</v>
      </c>
      <c r="CO478"/>
      <c r="CP478"/>
      <c r="CS478"/>
      <c r="CT478" s="31">
        <f t="shared" si="513"/>
        <v>0</v>
      </c>
    </row>
    <row r="479" spans="1:98" x14ac:dyDescent="0.2">
      <c r="A479" s="95"/>
      <c r="B479" s="84" t="str">
        <f t="shared" si="553"/>
        <v/>
      </c>
      <c r="C479" s="13" t="str">
        <f t="shared" si="559"/>
        <v/>
      </c>
      <c r="D479" s="85" t="str">
        <f t="shared" si="554"/>
        <v/>
      </c>
      <c r="E479" s="86" t="str">
        <f t="shared" si="555"/>
        <v/>
      </c>
      <c r="F479" s="86">
        <f t="shared" si="509"/>
        <v>0</v>
      </c>
      <c r="G479" s="35" t="str">
        <f>IF(A478&lt;&gt;"",COUNTIF($F$5:F479,F479),"")</f>
        <v/>
      </c>
      <c r="H479" s="35">
        <f t="shared" si="510"/>
        <v>475</v>
      </c>
      <c r="I479" s="117" t="str">
        <f t="shared" si="514"/>
        <v/>
      </c>
      <c r="J479" s="28" t="str">
        <f t="shared" si="515"/>
        <v/>
      </c>
      <c r="K479" s="103" t="str">
        <f t="shared" si="541"/>
        <v/>
      </c>
      <c r="L479" s="103" t="str">
        <f t="shared" si="543"/>
        <v/>
      </c>
      <c r="M479" s="103" t="str">
        <f t="shared" si="550"/>
        <v/>
      </c>
      <c r="N479" s="103" t="str">
        <f t="shared" si="551"/>
        <v/>
      </c>
      <c r="O479" s="103" t="str">
        <f t="shared" si="556"/>
        <v/>
      </c>
      <c r="P479" s="103" t="str">
        <f t="shared" si="508"/>
        <v/>
      </c>
      <c r="Q479" s="103" t="str">
        <f t="shared" si="511"/>
        <v/>
      </c>
      <c r="R479" s="103" t="str">
        <f t="shared" si="542"/>
        <v/>
      </c>
      <c r="S479" s="103" t="str">
        <f t="shared" si="544"/>
        <v/>
      </c>
      <c r="T479" s="103" t="str">
        <f t="shared" si="552"/>
        <v/>
      </c>
      <c r="U479" s="103" t="str">
        <f t="shared" si="557"/>
        <v/>
      </c>
      <c r="V479" s="103" t="str">
        <f t="shared" si="558"/>
        <v/>
      </c>
      <c r="W479" s="103" t="str">
        <f t="shared" si="560"/>
        <v/>
      </c>
      <c r="X479" s="103" t="str">
        <f t="shared" si="561"/>
        <v/>
      </c>
      <c r="Y479" s="103" t="str">
        <f t="shared" si="562"/>
        <v/>
      </c>
      <c r="Z479" s="12" t="str">
        <f t="shared" si="516"/>
        <v/>
      </c>
      <c r="AA479" s="12" t="str">
        <f t="shared" si="517"/>
        <v/>
      </c>
      <c r="AB479" s="12" t="str">
        <f t="shared" si="518"/>
        <v/>
      </c>
      <c r="AC479" s="12" t="str">
        <f t="shared" si="519"/>
        <v/>
      </c>
      <c r="AD479" s="12" t="str">
        <f t="shared" si="520"/>
        <v/>
      </c>
      <c r="AE479" s="12" t="str">
        <f t="shared" si="521"/>
        <v/>
      </c>
      <c r="AF479" s="12" t="str">
        <f t="shared" si="522"/>
        <v/>
      </c>
      <c r="AG479" s="12" t="str">
        <f t="shared" si="523"/>
        <v/>
      </c>
      <c r="AH479" s="12" t="str">
        <f t="shared" si="524"/>
        <v/>
      </c>
      <c r="AI479" s="12" t="str">
        <f t="shared" si="525"/>
        <v/>
      </c>
      <c r="AJ479" s="12" t="str">
        <f t="shared" si="545"/>
        <v/>
      </c>
      <c r="AK479" s="12" t="str">
        <f t="shared" si="546"/>
        <v/>
      </c>
      <c r="AL479" s="12" t="str">
        <f t="shared" si="547"/>
        <v/>
      </c>
      <c r="AM479" s="12" t="str">
        <f t="shared" si="548"/>
        <v/>
      </c>
      <c r="AN479" s="12" t="str">
        <f t="shared" si="549"/>
        <v/>
      </c>
      <c r="AO479" s="29" t="str">
        <f t="shared" si="526"/>
        <v/>
      </c>
      <c r="AP479" s="31" t="str">
        <f t="shared" si="527"/>
        <v>0</v>
      </c>
      <c r="AQ479"/>
      <c r="AR479" s="58">
        <f t="shared" si="528"/>
        <v>0</v>
      </c>
      <c r="AS479" s="58">
        <f t="shared" si="529"/>
        <v>0</v>
      </c>
      <c r="AT479" s="65">
        <f t="shared" si="530"/>
        <v>0</v>
      </c>
      <c r="AU479" s="82" t="str">
        <f t="shared" si="531"/>
        <v/>
      </c>
      <c r="AV479" s="82" t="str">
        <f t="shared" si="532"/>
        <v/>
      </c>
      <c r="AW479" s="82" t="str">
        <f t="shared" si="533"/>
        <v/>
      </c>
      <c r="AX479" s="82" t="str">
        <f t="shared" si="534"/>
        <v/>
      </c>
      <c r="AY479" s="82" t="str">
        <f t="shared" si="535"/>
        <v/>
      </c>
      <c r="AZ479" s="82" t="str">
        <f t="shared" si="536"/>
        <v/>
      </c>
      <c r="BA479" s="82" t="str">
        <f t="shared" si="537"/>
        <v/>
      </c>
      <c r="BB479" s="82" t="str">
        <f t="shared" si="538"/>
        <v/>
      </c>
      <c r="BC479" s="82" t="str">
        <f t="shared" si="539"/>
        <v/>
      </c>
      <c r="BD479" s="82" t="str">
        <f t="shared" si="540"/>
        <v/>
      </c>
      <c r="BE479" s="83" t="str">
        <f t="shared" si="498"/>
        <v/>
      </c>
      <c r="BF479" s="83" t="str">
        <f t="shared" si="505"/>
        <v/>
      </c>
      <c r="BG479" s="83" t="str">
        <f t="shared" si="506"/>
        <v/>
      </c>
      <c r="BH479" s="83" t="str">
        <f t="shared" si="507"/>
        <v/>
      </c>
      <c r="BI479" s="83" t="str">
        <f t="shared" si="504"/>
        <v/>
      </c>
      <c r="BJ479" s="83" t="str">
        <f t="shared" si="504"/>
        <v/>
      </c>
      <c r="BK479" s="83" t="str">
        <f t="shared" si="504"/>
        <v/>
      </c>
      <c r="BL479" s="83" t="str">
        <f t="shared" si="504"/>
        <v/>
      </c>
      <c r="BM479" s="83" t="str">
        <f t="shared" si="504"/>
        <v/>
      </c>
      <c r="BN479" s="83" t="str">
        <f t="shared" si="504"/>
        <v/>
      </c>
      <c r="BO479" s="68"/>
      <c r="BP479" s="68"/>
      <c r="BQ479" s="68"/>
      <c r="BR479" s="81">
        <f t="shared" ca="1" si="512"/>
        <v>8</v>
      </c>
      <c r="CO479"/>
      <c r="CP479"/>
      <c r="CS479"/>
      <c r="CT479" s="31">
        <f t="shared" si="513"/>
        <v>0</v>
      </c>
    </row>
    <row r="480" spans="1:98" x14ac:dyDescent="0.2">
      <c r="A480" s="95"/>
      <c r="B480" s="84" t="str">
        <f t="shared" si="553"/>
        <v/>
      </c>
      <c r="C480" s="13" t="str">
        <f t="shared" si="559"/>
        <v/>
      </c>
      <c r="D480" s="85" t="str">
        <f t="shared" si="554"/>
        <v/>
      </c>
      <c r="E480" s="86" t="str">
        <f t="shared" si="555"/>
        <v/>
      </c>
      <c r="F480" s="86">
        <f t="shared" si="509"/>
        <v>0</v>
      </c>
      <c r="G480" s="35" t="str">
        <f>IF(A479&lt;&gt;"",COUNTIF($F$5:F480,F480),"")</f>
        <v/>
      </c>
      <c r="H480" s="35">
        <f t="shared" si="510"/>
        <v>476</v>
      </c>
      <c r="I480" s="117" t="str">
        <f t="shared" si="514"/>
        <v/>
      </c>
      <c r="J480" s="28" t="str">
        <f t="shared" si="515"/>
        <v/>
      </c>
      <c r="K480" s="103" t="str">
        <f t="shared" si="541"/>
        <v/>
      </c>
      <c r="L480" s="103" t="str">
        <f t="shared" si="543"/>
        <v/>
      </c>
      <c r="M480" s="103" t="str">
        <f t="shared" si="550"/>
        <v/>
      </c>
      <c r="N480" s="103" t="str">
        <f t="shared" si="551"/>
        <v/>
      </c>
      <c r="O480" s="103" t="str">
        <f t="shared" si="556"/>
        <v/>
      </c>
      <c r="P480" s="103" t="str">
        <f t="shared" si="508"/>
        <v/>
      </c>
      <c r="Q480" s="103" t="str">
        <f t="shared" si="511"/>
        <v/>
      </c>
      <c r="R480" s="103" t="str">
        <f t="shared" si="542"/>
        <v/>
      </c>
      <c r="S480" s="103" t="str">
        <f t="shared" si="544"/>
        <v/>
      </c>
      <c r="T480" s="103" t="str">
        <f t="shared" si="552"/>
        <v/>
      </c>
      <c r="U480" s="103" t="str">
        <f t="shared" si="557"/>
        <v/>
      </c>
      <c r="V480" s="103" t="str">
        <f t="shared" si="558"/>
        <v/>
      </c>
      <c r="W480" s="103" t="str">
        <f t="shared" si="560"/>
        <v/>
      </c>
      <c r="X480" s="103" t="str">
        <f t="shared" si="561"/>
        <v/>
      </c>
      <c r="Y480" s="103" t="str">
        <f t="shared" si="562"/>
        <v/>
      </c>
      <c r="Z480" s="12" t="str">
        <f t="shared" si="516"/>
        <v/>
      </c>
      <c r="AA480" s="12" t="str">
        <f t="shared" si="517"/>
        <v/>
      </c>
      <c r="AB480" s="12" t="str">
        <f t="shared" si="518"/>
        <v/>
      </c>
      <c r="AC480" s="12" t="str">
        <f t="shared" si="519"/>
        <v/>
      </c>
      <c r="AD480" s="12" t="str">
        <f t="shared" si="520"/>
        <v/>
      </c>
      <c r="AE480" s="12" t="str">
        <f t="shared" si="521"/>
        <v/>
      </c>
      <c r="AF480" s="12" t="str">
        <f t="shared" si="522"/>
        <v/>
      </c>
      <c r="AG480" s="12" t="str">
        <f t="shared" si="523"/>
        <v/>
      </c>
      <c r="AH480" s="12" t="str">
        <f t="shared" si="524"/>
        <v/>
      </c>
      <c r="AI480" s="12" t="str">
        <f t="shared" si="525"/>
        <v/>
      </c>
      <c r="AJ480" s="12" t="str">
        <f t="shared" si="545"/>
        <v/>
      </c>
      <c r="AK480" s="12" t="str">
        <f t="shared" si="546"/>
        <v/>
      </c>
      <c r="AL480" s="12" t="str">
        <f t="shared" si="547"/>
        <v/>
      </c>
      <c r="AM480" s="12" t="str">
        <f t="shared" si="548"/>
        <v/>
      </c>
      <c r="AN480" s="12" t="str">
        <f t="shared" si="549"/>
        <v/>
      </c>
      <c r="AO480" s="29" t="str">
        <f t="shared" si="526"/>
        <v/>
      </c>
      <c r="AP480" s="31" t="str">
        <f t="shared" si="527"/>
        <v>0</v>
      </c>
      <c r="AQ480"/>
      <c r="AR480" s="58">
        <f t="shared" si="528"/>
        <v>0</v>
      </c>
      <c r="AS480" s="58">
        <f t="shared" si="529"/>
        <v>0</v>
      </c>
      <c r="AT480" s="65">
        <f t="shared" si="530"/>
        <v>0</v>
      </c>
      <c r="AU480" s="82" t="str">
        <f t="shared" si="531"/>
        <v/>
      </c>
      <c r="AV480" s="82" t="str">
        <f t="shared" si="532"/>
        <v/>
      </c>
      <c r="AW480" s="82" t="str">
        <f t="shared" si="533"/>
        <v/>
      </c>
      <c r="AX480" s="82" t="str">
        <f t="shared" si="534"/>
        <v/>
      </c>
      <c r="AY480" s="82" t="str">
        <f t="shared" si="535"/>
        <v/>
      </c>
      <c r="AZ480" s="82" t="str">
        <f t="shared" si="536"/>
        <v/>
      </c>
      <c r="BA480" s="82" t="str">
        <f t="shared" si="537"/>
        <v/>
      </c>
      <c r="BB480" s="82" t="str">
        <f t="shared" si="538"/>
        <v/>
      </c>
      <c r="BC480" s="82" t="str">
        <f t="shared" si="539"/>
        <v/>
      </c>
      <c r="BD480" s="82" t="str">
        <f t="shared" si="540"/>
        <v/>
      </c>
      <c r="BE480" s="83" t="str">
        <f t="shared" si="498"/>
        <v/>
      </c>
      <c r="BF480" s="83" t="str">
        <f t="shared" si="505"/>
        <v/>
      </c>
      <c r="BG480" s="83" t="str">
        <f t="shared" si="506"/>
        <v/>
      </c>
      <c r="BH480" s="83" t="str">
        <f t="shared" si="507"/>
        <v/>
      </c>
      <c r="BI480" s="83" t="str">
        <f t="shared" si="504"/>
        <v/>
      </c>
      <c r="BJ480" s="83" t="str">
        <f t="shared" si="504"/>
        <v/>
      </c>
      <c r="BK480" s="83" t="str">
        <f t="shared" si="504"/>
        <v/>
      </c>
      <c r="BL480" s="83" t="str">
        <f t="shared" si="504"/>
        <v/>
      </c>
      <c r="BM480" s="83" t="str">
        <f t="shared" si="504"/>
        <v/>
      </c>
      <c r="BN480" s="83" t="str">
        <f t="shared" si="504"/>
        <v/>
      </c>
      <c r="BO480" s="68"/>
      <c r="BP480" s="68"/>
      <c r="BQ480" s="68"/>
      <c r="BR480" s="81">
        <f t="shared" ca="1" si="512"/>
        <v>8</v>
      </c>
      <c r="CO480"/>
      <c r="CP480"/>
      <c r="CS480"/>
      <c r="CT480" s="31">
        <f t="shared" si="513"/>
        <v>0</v>
      </c>
    </row>
    <row r="481" spans="1:98" x14ac:dyDescent="0.2">
      <c r="A481" s="95"/>
      <c r="B481" s="84" t="str">
        <f t="shared" si="553"/>
        <v/>
      </c>
      <c r="C481" s="13" t="str">
        <f t="shared" si="559"/>
        <v/>
      </c>
      <c r="D481" s="85" t="str">
        <f t="shared" si="554"/>
        <v/>
      </c>
      <c r="E481" s="86" t="str">
        <f t="shared" si="555"/>
        <v/>
      </c>
      <c r="F481" s="86">
        <f t="shared" si="509"/>
        <v>0</v>
      </c>
      <c r="G481" s="35" t="str">
        <f>IF(A480&lt;&gt;"",COUNTIF($F$5:F481,F481),"")</f>
        <v/>
      </c>
      <c r="H481" s="35">
        <f t="shared" si="510"/>
        <v>477</v>
      </c>
      <c r="I481" s="117" t="str">
        <f t="shared" si="514"/>
        <v/>
      </c>
      <c r="J481" s="28" t="str">
        <f t="shared" si="515"/>
        <v/>
      </c>
      <c r="K481" s="103" t="str">
        <f t="shared" si="541"/>
        <v/>
      </c>
      <c r="L481" s="103" t="str">
        <f t="shared" si="543"/>
        <v/>
      </c>
      <c r="M481" s="103" t="str">
        <f t="shared" si="550"/>
        <v/>
      </c>
      <c r="N481" s="103" t="str">
        <f t="shared" si="551"/>
        <v/>
      </c>
      <c r="O481" s="103" t="str">
        <f t="shared" si="556"/>
        <v/>
      </c>
      <c r="P481" s="103" t="str">
        <f t="shared" si="508"/>
        <v/>
      </c>
      <c r="Q481" s="103" t="str">
        <f t="shared" si="511"/>
        <v/>
      </c>
      <c r="R481" s="103" t="str">
        <f t="shared" si="542"/>
        <v/>
      </c>
      <c r="S481" s="103" t="str">
        <f t="shared" si="544"/>
        <v/>
      </c>
      <c r="T481" s="103" t="str">
        <f t="shared" si="552"/>
        <v/>
      </c>
      <c r="U481" s="103" t="str">
        <f t="shared" si="557"/>
        <v/>
      </c>
      <c r="V481" s="103" t="str">
        <f t="shared" si="558"/>
        <v/>
      </c>
      <c r="W481" s="103" t="str">
        <f t="shared" si="560"/>
        <v/>
      </c>
      <c r="X481" s="103" t="str">
        <f t="shared" si="561"/>
        <v/>
      </c>
      <c r="Y481" s="103" t="str">
        <f t="shared" si="562"/>
        <v/>
      </c>
      <c r="Z481" s="12" t="str">
        <f t="shared" si="516"/>
        <v/>
      </c>
      <c r="AA481" s="12" t="str">
        <f t="shared" si="517"/>
        <v/>
      </c>
      <c r="AB481" s="12" t="str">
        <f t="shared" si="518"/>
        <v/>
      </c>
      <c r="AC481" s="12" t="str">
        <f t="shared" si="519"/>
        <v/>
      </c>
      <c r="AD481" s="12" t="str">
        <f t="shared" si="520"/>
        <v/>
      </c>
      <c r="AE481" s="12" t="str">
        <f t="shared" si="521"/>
        <v/>
      </c>
      <c r="AF481" s="12" t="str">
        <f t="shared" si="522"/>
        <v/>
      </c>
      <c r="AG481" s="12" t="str">
        <f t="shared" si="523"/>
        <v/>
      </c>
      <c r="AH481" s="12" t="str">
        <f t="shared" si="524"/>
        <v/>
      </c>
      <c r="AI481" s="12" t="str">
        <f t="shared" si="525"/>
        <v/>
      </c>
      <c r="AJ481" s="12" t="str">
        <f t="shared" si="545"/>
        <v/>
      </c>
      <c r="AK481" s="12" t="str">
        <f t="shared" si="546"/>
        <v/>
      </c>
      <c r="AL481" s="12" t="str">
        <f t="shared" si="547"/>
        <v/>
      </c>
      <c r="AM481" s="12" t="str">
        <f t="shared" si="548"/>
        <v/>
      </c>
      <c r="AN481" s="12" t="str">
        <f t="shared" si="549"/>
        <v/>
      </c>
      <c r="AO481" s="29" t="str">
        <f t="shared" si="526"/>
        <v/>
      </c>
      <c r="AP481" s="31" t="str">
        <f t="shared" si="527"/>
        <v>0</v>
      </c>
      <c r="AQ481"/>
      <c r="AR481" s="58">
        <f t="shared" si="528"/>
        <v>0</v>
      </c>
      <c r="AS481" s="58">
        <f t="shared" si="529"/>
        <v>0</v>
      </c>
      <c r="AT481" s="65">
        <f t="shared" si="530"/>
        <v>0</v>
      </c>
      <c r="AU481" s="82" t="str">
        <f t="shared" si="531"/>
        <v/>
      </c>
      <c r="AV481" s="82" t="str">
        <f t="shared" si="532"/>
        <v/>
      </c>
      <c r="AW481" s="82" t="str">
        <f t="shared" si="533"/>
        <v/>
      </c>
      <c r="AX481" s="82" t="str">
        <f t="shared" si="534"/>
        <v/>
      </c>
      <c r="AY481" s="82" t="str">
        <f t="shared" si="535"/>
        <v/>
      </c>
      <c r="AZ481" s="82" t="str">
        <f t="shared" si="536"/>
        <v/>
      </c>
      <c r="BA481" s="82" t="str">
        <f t="shared" si="537"/>
        <v/>
      </c>
      <c r="BB481" s="82" t="str">
        <f t="shared" si="538"/>
        <v/>
      </c>
      <c r="BC481" s="82" t="str">
        <f t="shared" si="539"/>
        <v/>
      </c>
      <c r="BD481" s="82" t="str">
        <f t="shared" si="540"/>
        <v/>
      </c>
      <c r="BE481" s="83" t="str">
        <f t="shared" si="498"/>
        <v/>
      </c>
      <c r="BF481" s="83" t="str">
        <f t="shared" si="505"/>
        <v/>
      </c>
      <c r="BG481" s="83" t="str">
        <f t="shared" si="506"/>
        <v/>
      </c>
      <c r="BH481" s="83" t="str">
        <f t="shared" si="507"/>
        <v/>
      </c>
      <c r="BI481" s="83" t="str">
        <f t="shared" si="504"/>
        <v/>
      </c>
      <c r="BJ481" s="83" t="str">
        <f t="shared" si="504"/>
        <v/>
      </c>
      <c r="BK481" s="83" t="str">
        <f t="shared" si="504"/>
        <v/>
      </c>
      <c r="BL481" s="83" t="str">
        <f t="shared" si="504"/>
        <v/>
      </c>
      <c r="BM481" s="83" t="str">
        <f t="shared" si="504"/>
        <v/>
      </c>
      <c r="BN481" s="83" t="str">
        <f t="shared" si="504"/>
        <v/>
      </c>
      <c r="BO481" s="68"/>
      <c r="BP481" s="68"/>
      <c r="BQ481" s="68"/>
      <c r="BR481" s="81">
        <f t="shared" ca="1" si="512"/>
        <v>18</v>
      </c>
      <c r="CO481"/>
      <c r="CP481"/>
      <c r="CS481"/>
      <c r="CT481" s="31">
        <f t="shared" si="513"/>
        <v>0</v>
      </c>
    </row>
    <row r="482" spans="1:98" x14ac:dyDescent="0.2">
      <c r="A482" s="95"/>
      <c r="B482" s="84" t="str">
        <f t="shared" si="553"/>
        <v/>
      </c>
      <c r="C482" s="13" t="str">
        <f t="shared" si="559"/>
        <v/>
      </c>
      <c r="D482" s="85" t="str">
        <f t="shared" si="554"/>
        <v/>
      </c>
      <c r="E482" s="86" t="str">
        <f t="shared" si="555"/>
        <v/>
      </c>
      <c r="F482" s="86">
        <f t="shared" si="509"/>
        <v>0</v>
      </c>
      <c r="G482" s="35" t="str">
        <f>IF(A481&lt;&gt;"",COUNTIF($F$5:F482,F482),"")</f>
        <v/>
      </c>
      <c r="H482" s="35">
        <f t="shared" si="510"/>
        <v>478</v>
      </c>
      <c r="I482" s="117" t="str">
        <f t="shared" si="514"/>
        <v/>
      </c>
      <c r="J482" s="28" t="str">
        <f t="shared" si="515"/>
        <v/>
      </c>
      <c r="K482" s="103" t="str">
        <f t="shared" si="541"/>
        <v/>
      </c>
      <c r="L482" s="103" t="str">
        <f t="shared" si="543"/>
        <v/>
      </c>
      <c r="M482" s="103" t="str">
        <f t="shared" si="550"/>
        <v/>
      </c>
      <c r="N482" s="103" t="str">
        <f t="shared" si="551"/>
        <v/>
      </c>
      <c r="O482" s="103" t="str">
        <f t="shared" si="556"/>
        <v/>
      </c>
      <c r="P482" s="103" t="str">
        <f t="shared" si="508"/>
        <v/>
      </c>
      <c r="Q482" s="103" t="str">
        <f t="shared" si="511"/>
        <v/>
      </c>
      <c r="R482" s="103" t="str">
        <f t="shared" si="542"/>
        <v/>
      </c>
      <c r="S482" s="103" t="str">
        <f t="shared" si="544"/>
        <v/>
      </c>
      <c r="T482" s="103" t="str">
        <f t="shared" si="552"/>
        <v/>
      </c>
      <c r="U482" s="103" t="str">
        <f t="shared" si="557"/>
        <v/>
      </c>
      <c r="V482" s="103" t="str">
        <f t="shared" si="558"/>
        <v/>
      </c>
      <c r="W482" s="103" t="str">
        <f t="shared" si="560"/>
        <v/>
      </c>
      <c r="X482" s="103" t="str">
        <f t="shared" si="561"/>
        <v/>
      </c>
      <c r="Y482" s="103" t="str">
        <f t="shared" si="562"/>
        <v/>
      </c>
      <c r="Z482" s="12" t="str">
        <f t="shared" si="516"/>
        <v/>
      </c>
      <c r="AA482" s="12" t="str">
        <f t="shared" si="517"/>
        <v/>
      </c>
      <c r="AB482" s="12" t="str">
        <f t="shared" si="518"/>
        <v/>
      </c>
      <c r="AC482" s="12" t="str">
        <f t="shared" si="519"/>
        <v/>
      </c>
      <c r="AD482" s="12" t="str">
        <f t="shared" si="520"/>
        <v/>
      </c>
      <c r="AE482" s="12" t="str">
        <f t="shared" si="521"/>
        <v/>
      </c>
      <c r="AF482" s="12" t="str">
        <f t="shared" si="522"/>
        <v/>
      </c>
      <c r="AG482" s="12" t="str">
        <f t="shared" si="523"/>
        <v/>
      </c>
      <c r="AH482" s="12" t="str">
        <f t="shared" si="524"/>
        <v/>
      </c>
      <c r="AI482" s="12" t="str">
        <f t="shared" si="525"/>
        <v/>
      </c>
      <c r="AJ482" s="12" t="str">
        <f t="shared" si="545"/>
        <v/>
      </c>
      <c r="AK482" s="12" t="str">
        <f t="shared" si="546"/>
        <v/>
      </c>
      <c r="AL482" s="12" t="str">
        <f t="shared" si="547"/>
        <v/>
      </c>
      <c r="AM482" s="12" t="str">
        <f t="shared" si="548"/>
        <v/>
      </c>
      <c r="AN482" s="12" t="str">
        <f t="shared" si="549"/>
        <v/>
      </c>
      <c r="AO482" s="29" t="str">
        <f t="shared" si="526"/>
        <v/>
      </c>
      <c r="AP482" s="31" t="str">
        <f t="shared" si="527"/>
        <v>0</v>
      </c>
      <c r="AQ482"/>
      <c r="AR482" s="58">
        <f t="shared" si="528"/>
        <v>0</v>
      </c>
      <c r="AS482" s="58">
        <f t="shared" si="529"/>
        <v>0</v>
      </c>
      <c r="AT482" s="65">
        <f t="shared" si="530"/>
        <v>0</v>
      </c>
      <c r="AU482" s="82" t="str">
        <f t="shared" si="531"/>
        <v/>
      </c>
      <c r="AV482" s="82" t="str">
        <f t="shared" si="532"/>
        <v/>
      </c>
      <c r="AW482" s="82" t="str">
        <f t="shared" si="533"/>
        <v/>
      </c>
      <c r="AX482" s="82" t="str">
        <f t="shared" si="534"/>
        <v/>
      </c>
      <c r="AY482" s="82" t="str">
        <f t="shared" si="535"/>
        <v/>
      </c>
      <c r="AZ482" s="82" t="str">
        <f t="shared" si="536"/>
        <v/>
      </c>
      <c r="BA482" s="82" t="str">
        <f t="shared" si="537"/>
        <v/>
      </c>
      <c r="BB482" s="82" t="str">
        <f t="shared" si="538"/>
        <v/>
      </c>
      <c r="BC482" s="82" t="str">
        <f t="shared" si="539"/>
        <v/>
      </c>
      <c r="BD482" s="82" t="str">
        <f t="shared" si="540"/>
        <v/>
      </c>
      <c r="BE482" s="83" t="str">
        <f t="shared" si="498"/>
        <v/>
      </c>
      <c r="BF482" s="83" t="str">
        <f t="shared" si="505"/>
        <v/>
      </c>
      <c r="BG482" s="83" t="str">
        <f t="shared" si="506"/>
        <v/>
      </c>
      <c r="BH482" s="83" t="str">
        <f t="shared" si="507"/>
        <v/>
      </c>
      <c r="BI482" s="83" t="str">
        <f t="shared" si="504"/>
        <v/>
      </c>
      <c r="BJ482" s="83" t="str">
        <f t="shared" si="504"/>
        <v/>
      </c>
      <c r="BK482" s="83" t="str">
        <f t="shared" si="504"/>
        <v/>
      </c>
      <c r="BL482" s="83" t="str">
        <f t="shared" si="504"/>
        <v/>
      </c>
      <c r="BM482" s="83" t="str">
        <f t="shared" si="504"/>
        <v/>
      </c>
      <c r="BN482" s="83" t="str">
        <f t="shared" si="504"/>
        <v/>
      </c>
      <c r="BO482" s="68"/>
      <c r="BP482" s="68"/>
      <c r="BQ482" s="68"/>
      <c r="BR482" s="81">
        <f t="shared" ca="1" si="512"/>
        <v>22</v>
      </c>
      <c r="CO482"/>
      <c r="CP482"/>
      <c r="CS482"/>
      <c r="CT482" s="31">
        <f t="shared" si="513"/>
        <v>0</v>
      </c>
    </row>
    <row r="483" spans="1:98" x14ac:dyDescent="0.2">
      <c r="A483" s="95"/>
      <c r="B483" s="84" t="str">
        <f t="shared" si="553"/>
        <v/>
      </c>
      <c r="C483" s="13" t="str">
        <f t="shared" si="559"/>
        <v/>
      </c>
      <c r="D483" s="85" t="str">
        <f t="shared" si="554"/>
        <v/>
      </c>
      <c r="E483" s="86" t="str">
        <f t="shared" si="555"/>
        <v/>
      </c>
      <c r="F483" s="86">
        <f t="shared" si="509"/>
        <v>0</v>
      </c>
      <c r="G483" s="35" t="str">
        <f>IF(A482&lt;&gt;"",COUNTIF($F$5:F483,F483),"")</f>
        <v/>
      </c>
      <c r="H483" s="35">
        <f t="shared" si="510"/>
        <v>479</v>
      </c>
      <c r="I483" s="117" t="str">
        <f t="shared" si="514"/>
        <v/>
      </c>
      <c r="J483" s="28" t="str">
        <f t="shared" si="515"/>
        <v/>
      </c>
      <c r="K483" s="103" t="str">
        <f t="shared" si="541"/>
        <v/>
      </c>
      <c r="L483" s="103" t="str">
        <f t="shared" si="543"/>
        <v/>
      </c>
      <c r="M483" s="103" t="str">
        <f t="shared" si="550"/>
        <v/>
      </c>
      <c r="N483" s="103" t="str">
        <f t="shared" si="551"/>
        <v/>
      </c>
      <c r="O483" s="103" t="str">
        <f t="shared" si="556"/>
        <v/>
      </c>
      <c r="P483" s="103" t="str">
        <f t="shared" si="508"/>
        <v/>
      </c>
      <c r="Q483" s="103" t="str">
        <f t="shared" si="511"/>
        <v/>
      </c>
      <c r="R483" s="103" t="str">
        <f t="shared" si="542"/>
        <v/>
      </c>
      <c r="S483" s="103" t="str">
        <f t="shared" si="544"/>
        <v/>
      </c>
      <c r="T483" s="103" t="str">
        <f t="shared" si="552"/>
        <v/>
      </c>
      <c r="U483" s="103" t="str">
        <f t="shared" si="557"/>
        <v/>
      </c>
      <c r="V483" s="103" t="str">
        <f t="shared" si="558"/>
        <v/>
      </c>
      <c r="W483" s="103" t="str">
        <f t="shared" si="560"/>
        <v/>
      </c>
      <c r="X483" s="103" t="str">
        <f t="shared" si="561"/>
        <v/>
      </c>
      <c r="Y483" s="103" t="str">
        <f t="shared" si="562"/>
        <v/>
      </c>
      <c r="Z483" s="12" t="str">
        <f t="shared" si="516"/>
        <v/>
      </c>
      <c r="AA483" s="12" t="str">
        <f t="shared" si="517"/>
        <v/>
      </c>
      <c r="AB483" s="12" t="str">
        <f t="shared" si="518"/>
        <v/>
      </c>
      <c r="AC483" s="12" t="str">
        <f t="shared" si="519"/>
        <v/>
      </c>
      <c r="AD483" s="12" t="str">
        <f t="shared" si="520"/>
        <v/>
      </c>
      <c r="AE483" s="12" t="str">
        <f t="shared" si="521"/>
        <v/>
      </c>
      <c r="AF483" s="12" t="str">
        <f t="shared" si="522"/>
        <v/>
      </c>
      <c r="AG483" s="12" t="str">
        <f t="shared" si="523"/>
        <v/>
      </c>
      <c r="AH483" s="12" t="str">
        <f t="shared" si="524"/>
        <v/>
      </c>
      <c r="AI483" s="12" t="str">
        <f t="shared" si="525"/>
        <v/>
      </c>
      <c r="AJ483" s="12" t="str">
        <f t="shared" si="545"/>
        <v/>
      </c>
      <c r="AK483" s="12" t="str">
        <f t="shared" si="546"/>
        <v/>
      </c>
      <c r="AL483" s="12" t="str">
        <f t="shared" si="547"/>
        <v/>
      </c>
      <c r="AM483" s="12" t="str">
        <f t="shared" si="548"/>
        <v/>
      </c>
      <c r="AN483" s="12" t="str">
        <f t="shared" si="549"/>
        <v/>
      </c>
      <c r="AO483" s="29" t="str">
        <f t="shared" si="526"/>
        <v/>
      </c>
      <c r="AP483" s="31" t="str">
        <f t="shared" si="527"/>
        <v>0</v>
      </c>
      <c r="AQ483"/>
      <c r="AR483" s="58">
        <f t="shared" si="528"/>
        <v>0</v>
      </c>
      <c r="AS483" s="58">
        <f t="shared" si="529"/>
        <v>0</v>
      </c>
      <c r="AT483" s="65">
        <f t="shared" si="530"/>
        <v>0</v>
      </c>
      <c r="AU483" s="82" t="str">
        <f t="shared" si="531"/>
        <v/>
      </c>
      <c r="AV483" s="82" t="str">
        <f t="shared" si="532"/>
        <v/>
      </c>
      <c r="AW483" s="82" t="str">
        <f t="shared" si="533"/>
        <v/>
      </c>
      <c r="AX483" s="82" t="str">
        <f t="shared" si="534"/>
        <v/>
      </c>
      <c r="AY483" s="82" t="str">
        <f t="shared" si="535"/>
        <v/>
      </c>
      <c r="AZ483" s="82" t="str">
        <f t="shared" si="536"/>
        <v/>
      </c>
      <c r="BA483" s="82" t="str">
        <f t="shared" si="537"/>
        <v/>
      </c>
      <c r="BB483" s="82" t="str">
        <f t="shared" si="538"/>
        <v/>
      </c>
      <c r="BC483" s="82" t="str">
        <f t="shared" si="539"/>
        <v/>
      </c>
      <c r="BD483" s="82" t="str">
        <f t="shared" si="540"/>
        <v/>
      </c>
      <c r="BE483" s="83" t="str">
        <f t="shared" si="498"/>
        <v/>
      </c>
      <c r="BF483" s="83" t="str">
        <f t="shared" si="505"/>
        <v/>
      </c>
      <c r="BG483" s="83" t="str">
        <f t="shared" si="506"/>
        <v/>
      </c>
      <c r="BH483" s="83" t="str">
        <f t="shared" si="507"/>
        <v/>
      </c>
      <c r="BI483" s="83" t="str">
        <f t="shared" si="504"/>
        <v/>
      </c>
      <c r="BJ483" s="83" t="str">
        <f t="shared" si="504"/>
        <v/>
      </c>
      <c r="BK483" s="83" t="str">
        <f t="shared" si="504"/>
        <v/>
      </c>
      <c r="BL483" s="83" t="str">
        <f t="shared" si="504"/>
        <v/>
      </c>
      <c r="BM483" s="83" t="str">
        <f t="shared" si="504"/>
        <v/>
      </c>
      <c r="BN483" s="83" t="str">
        <f t="shared" si="504"/>
        <v/>
      </c>
      <c r="BO483" s="68"/>
      <c r="BP483" s="68"/>
      <c r="BQ483" s="68"/>
      <c r="BR483" s="81">
        <f t="shared" ca="1" si="512"/>
        <v>33</v>
      </c>
      <c r="CO483"/>
      <c r="CP483"/>
      <c r="CS483"/>
      <c r="CT483" s="31">
        <f t="shared" si="513"/>
        <v>0</v>
      </c>
    </row>
    <row r="484" spans="1:98" x14ac:dyDescent="0.2">
      <c r="A484" s="95"/>
      <c r="B484" s="84" t="str">
        <f t="shared" si="553"/>
        <v/>
      </c>
      <c r="C484" s="13" t="str">
        <f t="shared" si="559"/>
        <v/>
      </c>
      <c r="D484" s="85" t="str">
        <f t="shared" si="554"/>
        <v/>
      </c>
      <c r="E484" s="86" t="str">
        <f t="shared" si="555"/>
        <v/>
      </c>
      <c r="F484" s="86">
        <f t="shared" si="509"/>
        <v>0</v>
      </c>
      <c r="G484" s="35" t="str">
        <f>IF(A483&lt;&gt;"",COUNTIF($F$5:F484,F484),"")</f>
        <v/>
      </c>
      <c r="H484" s="35">
        <f t="shared" si="510"/>
        <v>480</v>
      </c>
      <c r="I484" s="117" t="str">
        <f t="shared" si="514"/>
        <v/>
      </c>
      <c r="J484" s="28" t="str">
        <f t="shared" si="515"/>
        <v/>
      </c>
      <c r="K484" s="103" t="str">
        <f t="shared" si="541"/>
        <v/>
      </c>
      <c r="L484" s="103" t="str">
        <f t="shared" si="543"/>
        <v/>
      </c>
      <c r="M484" s="103" t="str">
        <f t="shared" si="550"/>
        <v/>
      </c>
      <c r="N484" s="103" t="str">
        <f t="shared" si="551"/>
        <v/>
      </c>
      <c r="O484" s="103" t="str">
        <f t="shared" si="556"/>
        <v/>
      </c>
      <c r="P484" s="103" t="str">
        <f t="shared" si="508"/>
        <v/>
      </c>
      <c r="Q484" s="103" t="str">
        <f t="shared" si="511"/>
        <v/>
      </c>
      <c r="R484" s="103" t="str">
        <f t="shared" si="542"/>
        <v/>
      </c>
      <c r="S484" s="103" t="str">
        <f t="shared" si="544"/>
        <v/>
      </c>
      <c r="T484" s="103" t="str">
        <f t="shared" si="552"/>
        <v/>
      </c>
      <c r="U484" s="103" t="str">
        <f t="shared" si="557"/>
        <v/>
      </c>
      <c r="V484" s="103" t="str">
        <f t="shared" si="558"/>
        <v/>
      </c>
      <c r="W484" s="103" t="str">
        <f t="shared" si="560"/>
        <v/>
      </c>
      <c r="X484" s="103" t="str">
        <f t="shared" si="561"/>
        <v/>
      </c>
      <c r="Y484" s="103" t="str">
        <f t="shared" si="562"/>
        <v/>
      </c>
      <c r="Z484" s="12" t="str">
        <f t="shared" si="516"/>
        <v/>
      </c>
      <c r="AA484" s="12" t="str">
        <f t="shared" si="517"/>
        <v/>
      </c>
      <c r="AB484" s="12" t="str">
        <f t="shared" si="518"/>
        <v/>
      </c>
      <c r="AC484" s="12" t="str">
        <f t="shared" si="519"/>
        <v/>
      </c>
      <c r="AD484" s="12" t="str">
        <f t="shared" si="520"/>
        <v/>
      </c>
      <c r="AE484" s="12" t="str">
        <f t="shared" si="521"/>
        <v/>
      </c>
      <c r="AF484" s="12" t="str">
        <f t="shared" si="522"/>
        <v/>
      </c>
      <c r="AG484" s="12" t="str">
        <f t="shared" si="523"/>
        <v/>
      </c>
      <c r="AH484" s="12" t="str">
        <f t="shared" si="524"/>
        <v/>
      </c>
      <c r="AI484" s="12" t="str">
        <f t="shared" si="525"/>
        <v/>
      </c>
      <c r="AJ484" s="12" t="str">
        <f t="shared" si="545"/>
        <v/>
      </c>
      <c r="AK484" s="12" t="str">
        <f t="shared" si="546"/>
        <v/>
      </c>
      <c r="AL484" s="12" t="str">
        <f t="shared" si="547"/>
        <v/>
      </c>
      <c r="AM484" s="12" t="str">
        <f t="shared" si="548"/>
        <v/>
      </c>
      <c r="AN484" s="12" t="str">
        <f t="shared" si="549"/>
        <v/>
      </c>
      <c r="AO484" s="29" t="str">
        <f t="shared" si="526"/>
        <v/>
      </c>
      <c r="AP484" s="31" t="str">
        <f t="shared" si="527"/>
        <v>0</v>
      </c>
      <c r="AQ484"/>
      <c r="AR484" s="58">
        <f t="shared" si="528"/>
        <v>0</v>
      </c>
      <c r="AS484" s="58">
        <f t="shared" si="529"/>
        <v>0</v>
      </c>
      <c r="AT484" s="65">
        <f t="shared" si="530"/>
        <v>0</v>
      </c>
      <c r="AU484" s="82" t="str">
        <f t="shared" si="531"/>
        <v/>
      </c>
      <c r="AV484" s="82" t="str">
        <f t="shared" si="532"/>
        <v/>
      </c>
      <c r="AW484" s="82" t="str">
        <f t="shared" si="533"/>
        <v/>
      </c>
      <c r="AX484" s="82" t="str">
        <f t="shared" si="534"/>
        <v/>
      </c>
      <c r="AY484" s="82" t="str">
        <f t="shared" si="535"/>
        <v/>
      </c>
      <c r="AZ484" s="82" t="str">
        <f t="shared" si="536"/>
        <v/>
      </c>
      <c r="BA484" s="82" t="str">
        <f t="shared" si="537"/>
        <v/>
      </c>
      <c r="BB484" s="82" t="str">
        <f t="shared" si="538"/>
        <v/>
      </c>
      <c r="BC484" s="82" t="str">
        <f t="shared" si="539"/>
        <v/>
      </c>
      <c r="BD484" s="82" t="str">
        <f t="shared" si="540"/>
        <v/>
      </c>
      <c r="BE484" s="83" t="str">
        <f t="shared" si="498"/>
        <v/>
      </c>
      <c r="BF484" s="83" t="str">
        <f t="shared" si="505"/>
        <v/>
      </c>
      <c r="BG484" s="83" t="str">
        <f t="shared" si="506"/>
        <v/>
      </c>
      <c r="BH484" s="83" t="str">
        <f t="shared" si="507"/>
        <v/>
      </c>
      <c r="BI484" s="83" t="str">
        <f t="shared" si="504"/>
        <v/>
      </c>
      <c r="BJ484" s="83" t="str">
        <f t="shared" si="504"/>
        <v/>
      </c>
      <c r="BK484" s="83" t="str">
        <f t="shared" si="504"/>
        <v/>
      </c>
      <c r="BL484" s="83" t="str">
        <f t="shared" si="504"/>
        <v/>
      </c>
      <c r="BM484" s="83" t="str">
        <f t="shared" si="504"/>
        <v/>
      </c>
      <c r="BN484" s="83" t="str">
        <f t="shared" si="504"/>
        <v/>
      </c>
      <c r="BO484" s="78"/>
      <c r="BP484" s="78"/>
      <c r="BQ484" s="78"/>
      <c r="BR484" s="81">
        <f t="shared" ca="1" si="512"/>
        <v>8</v>
      </c>
      <c r="CO484"/>
      <c r="CP484"/>
      <c r="CS484"/>
      <c r="CT484" s="31">
        <f t="shared" si="513"/>
        <v>0</v>
      </c>
    </row>
    <row r="485" spans="1:98" x14ac:dyDescent="0.2">
      <c r="A485" s="95"/>
      <c r="B485" s="84" t="str">
        <f t="shared" si="553"/>
        <v/>
      </c>
      <c r="C485" s="13" t="str">
        <f t="shared" si="559"/>
        <v/>
      </c>
      <c r="D485" s="85" t="str">
        <f t="shared" si="554"/>
        <v/>
      </c>
      <c r="E485" s="86" t="str">
        <f t="shared" si="555"/>
        <v/>
      </c>
      <c r="F485" s="86">
        <f t="shared" si="509"/>
        <v>0</v>
      </c>
      <c r="G485" s="35" t="str">
        <f>IF(A484&lt;&gt;"",COUNTIF($F$5:F485,F485),"")</f>
        <v/>
      </c>
      <c r="H485" s="35">
        <f t="shared" si="510"/>
        <v>481</v>
      </c>
      <c r="I485" s="117" t="str">
        <f t="shared" si="514"/>
        <v/>
      </c>
      <c r="J485" s="28" t="str">
        <f t="shared" si="515"/>
        <v/>
      </c>
      <c r="K485" s="103" t="str">
        <f t="shared" si="541"/>
        <v/>
      </c>
      <c r="L485" s="103" t="str">
        <f t="shared" si="543"/>
        <v/>
      </c>
      <c r="M485" s="103" t="str">
        <f t="shared" si="550"/>
        <v/>
      </c>
      <c r="N485" s="103" t="str">
        <f t="shared" si="551"/>
        <v/>
      </c>
      <c r="O485" s="103" t="str">
        <f t="shared" si="556"/>
        <v/>
      </c>
      <c r="P485" s="103" t="str">
        <f t="shared" si="508"/>
        <v/>
      </c>
      <c r="Q485" s="103" t="str">
        <f t="shared" si="511"/>
        <v/>
      </c>
      <c r="R485" s="103" t="str">
        <f t="shared" si="542"/>
        <v/>
      </c>
      <c r="S485" s="103" t="str">
        <f t="shared" si="544"/>
        <v/>
      </c>
      <c r="T485" s="103" t="str">
        <f t="shared" si="552"/>
        <v/>
      </c>
      <c r="U485" s="103" t="str">
        <f t="shared" si="557"/>
        <v/>
      </c>
      <c r="V485" s="103" t="str">
        <f t="shared" si="558"/>
        <v/>
      </c>
      <c r="W485" s="103" t="str">
        <f t="shared" si="560"/>
        <v/>
      </c>
      <c r="X485" s="103" t="str">
        <f t="shared" si="561"/>
        <v/>
      </c>
      <c r="Y485" s="103" t="str">
        <f t="shared" si="562"/>
        <v/>
      </c>
      <c r="Z485" s="12" t="str">
        <f t="shared" si="516"/>
        <v/>
      </c>
      <c r="AA485" s="12" t="str">
        <f t="shared" si="517"/>
        <v/>
      </c>
      <c r="AB485" s="12" t="str">
        <f t="shared" si="518"/>
        <v/>
      </c>
      <c r="AC485" s="12" t="str">
        <f t="shared" si="519"/>
        <v/>
      </c>
      <c r="AD485" s="12" t="str">
        <f t="shared" si="520"/>
        <v/>
      </c>
      <c r="AE485" s="12" t="str">
        <f t="shared" si="521"/>
        <v/>
      </c>
      <c r="AF485" s="12" t="str">
        <f t="shared" si="522"/>
        <v/>
      </c>
      <c r="AG485" s="12" t="str">
        <f t="shared" si="523"/>
        <v/>
      </c>
      <c r="AH485" s="12" t="str">
        <f t="shared" si="524"/>
        <v/>
      </c>
      <c r="AI485" s="12" t="str">
        <f t="shared" si="525"/>
        <v/>
      </c>
      <c r="AJ485" s="12" t="str">
        <f t="shared" si="545"/>
        <v/>
      </c>
      <c r="AK485" s="12" t="str">
        <f t="shared" si="546"/>
        <v/>
      </c>
      <c r="AL485" s="12" t="str">
        <f t="shared" si="547"/>
        <v/>
      </c>
      <c r="AM485" s="12" t="str">
        <f t="shared" si="548"/>
        <v/>
      </c>
      <c r="AN485" s="12" t="str">
        <f t="shared" si="549"/>
        <v/>
      </c>
      <c r="AO485" s="29" t="str">
        <f t="shared" si="526"/>
        <v/>
      </c>
      <c r="AP485" s="31" t="str">
        <f t="shared" si="527"/>
        <v>0</v>
      </c>
      <c r="AQ485"/>
      <c r="AR485" s="58">
        <f t="shared" si="528"/>
        <v>0</v>
      </c>
      <c r="AS485" s="58">
        <f t="shared" si="529"/>
        <v>0</v>
      </c>
      <c r="AT485" s="65">
        <f t="shared" si="530"/>
        <v>0</v>
      </c>
      <c r="AU485" s="82" t="str">
        <f t="shared" si="531"/>
        <v/>
      </c>
      <c r="AV485" s="82" t="str">
        <f t="shared" si="532"/>
        <v/>
      </c>
      <c r="AW485" s="82" t="str">
        <f t="shared" si="533"/>
        <v/>
      </c>
      <c r="AX485" s="82" t="str">
        <f t="shared" si="534"/>
        <v/>
      </c>
      <c r="AY485" s="82" t="str">
        <f t="shared" si="535"/>
        <v/>
      </c>
      <c r="AZ485" s="82" t="str">
        <f t="shared" si="536"/>
        <v/>
      </c>
      <c r="BA485" s="82" t="str">
        <f t="shared" si="537"/>
        <v/>
      </c>
      <c r="BB485" s="82" t="str">
        <f t="shared" si="538"/>
        <v/>
      </c>
      <c r="BC485" s="82" t="str">
        <f t="shared" si="539"/>
        <v/>
      </c>
      <c r="BD485" s="82" t="str">
        <f t="shared" si="540"/>
        <v/>
      </c>
      <c r="BE485" s="83" t="str">
        <f t="shared" si="498"/>
        <v/>
      </c>
      <c r="BF485" s="83" t="str">
        <f t="shared" si="505"/>
        <v/>
      </c>
      <c r="BG485" s="83" t="str">
        <f t="shared" si="506"/>
        <v/>
      </c>
      <c r="BH485" s="83" t="str">
        <f t="shared" si="507"/>
        <v/>
      </c>
      <c r="BI485" s="83" t="str">
        <f t="shared" si="504"/>
        <v/>
      </c>
      <c r="BJ485" s="83" t="str">
        <f t="shared" si="504"/>
        <v/>
      </c>
      <c r="BK485" s="83" t="str">
        <f t="shared" si="504"/>
        <v/>
      </c>
      <c r="BL485" s="83" t="str">
        <f t="shared" si="504"/>
        <v/>
      </c>
      <c r="BM485" s="83" t="str">
        <f t="shared" si="504"/>
        <v/>
      </c>
      <c r="BN485" s="83" t="str">
        <f t="shared" si="504"/>
        <v/>
      </c>
      <c r="BO485" s="78"/>
      <c r="BP485" s="78"/>
      <c r="BQ485" s="78"/>
      <c r="BR485" s="81">
        <f t="shared" ca="1" si="512"/>
        <v>17</v>
      </c>
      <c r="CO485"/>
      <c r="CP485"/>
      <c r="CS485"/>
      <c r="CT485" s="31">
        <f t="shared" si="513"/>
        <v>0</v>
      </c>
    </row>
    <row r="486" spans="1:98" x14ac:dyDescent="0.2">
      <c r="A486" s="95"/>
      <c r="B486" s="84" t="str">
        <f t="shared" si="553"/>
        <v/>
      </c>
      <c r="C486" s="13" t="str">
        <f t="shared" si="559"/>
        <v/>
      </c>
      <c r="D486" s="85" t="str">
        <f t="shared" si="554"/>
        <v/>
      </c>
      <c r="E486" s="86" t="str">
        <f t="shared" si="555"/>
        <v/>
      </c>
      <c r="F486" s="86">
        <f t="shared" si="509"/>
        <v>0</v>
      </c>
      <c r="G486" s="35" t="str">
        <f>IF(A485&lt;&gt;"",COUNTIF($F$5:F486,F486),"")</f>
        <v/>
      </c>
      <c r="H486" s="35">
        <f t="shared" si="510"/>
        <v>482</v>
      </c>
      <c r="I486" s="117" t="str">
        <f t="shared" si="514"/>
        <v/>
      </c>
      <c r="J486" s="28" t="str">
        <f t="shared" si="515"/>
        <v/>
      </c>
      <c r="K486" s="103" t="str">
        <f t="shared" si="541"/>
        <v/>
      </c>
      <c r="L486" s="103" t="str">
        <f t="shared" si="543"/>
        <v/>
      </c>
      <c r="M486" s="103" t="str">
        <f t="shared" si="550"/>
        <v/>
      </c>
      <c r="N486" s="103" t="str">
        <f t="shared" si="551"/>
        <v/>
      </c>
      <c r="O486" s="103" t="str">
        <f t="shared" si="556"/>
        <v/>
      </c>
      <c r="P486" s="103" t="str">
        <f t="shared" si="508"/>
        <v/>
      </c>
      <c r="Q486" s="103" t="str">
        <f t="shared" si="511"/>
        <v/>
      </c>
      <c r="R486" s="103" t="str">
        <f t="shared" si="542"/>
        <v/>
      </c>
      <c r="S486" s="103" t="str">
        <f t="shared" si="544"/>
        <v/>
      </c>
      <c r="T486" s="103" t="str">
        <f t="shared" si="552"/>
        <v/>
      </c>
      <c r="U486" s="103" t="str">
        <f t="shared" si="557"/>
        <v/>
      </c>
      <c r="V486" s="103" t="str">
        <f t="shared" si="558"/>
        <v/>
      </c>
      <c r="W486" s="103" t="str">
        <f t="shared" si="560"/>
        <v/>
      </c>
      <c r="X486" s="103" t="str">
        <f t="shared" si="561"/>
        <v/>
      </c>
      <c r="Y486" s="103" t="str">
        <f t="shared" si="562"/>
        <v/>
      </c>
      <c r="Z486" s="12" t="str">
        <f t="shared" si="516"/>
        <v/>
      </c>
      <c r="AA486" s="12" t="str">
        <f t="shared" si="517"/>
        <v/>
      </c>
      <c r="AB486" s="12" t="str">
        <f t="shared" si="518"/>
        <v/>
      </c>
      <c r="AC486" s="12" t="str">
        <f t="shared" si="519"/>
        <v/>
      </c>
      <c r="AD486" s="12" t="str">
        <f t="shared" si="520"/>
        <v/>
      </c>
      <c r="AE486" s="12" t="str">
        <f t="shared" si="521"/>
        <v/>
      </c>
      <c r="AF486" s="12" t="str">
        <f t="shared" si="522"/>
        <v/>
      </c>
      <c r="AG486" s="12" t="str">
        <f t="shared" si="523"/>
        <v/>
      </c>
      <c r="AH486" s="12" t="str">
        <f t="shared" si="524"/>
        <v/>
      </c>
      <c r="AI486" s="12" t="str">
        <f t="shared" si="525"/>
        <v/>
      </c>
      <c r="AJ486" s="12" t="str">
        <f t="shared" si="545"/>
        <v/>
      </c>
      <c r="AK486" s="12" t="str">
        <f t="shared" si="546"/>
        <v/>
      </c>
      <c r="AL486" s="12" t="str">
        <f t="shared" si="547"/>
        <v/>
      </c>
      <c r="AM486" s="12" t="str">
        <f t="shared" si="548"/>
        <v/>
      </c>
      <c r="AN486" s="12" t="str">
        <f t="shared" si="549"/>
        <v/>
      </c>
      <c r="AO486" s="29" t="str">
        <f t="shared" si="526"/>
        <v/>
      </c>
      <c r="AP486" s="31" t="str">
        <f t="shared" si="527"/>
        <v>0</v>
      </c>
      <c r="AQ486"/>
      <c r="AR486" s="58">
        <f t="shared" si="528"/>
        <v>0</v>
      </c>
      <c r="AS486" s="58">
        <f t="shared" si="529"/>
        <v>0</v>
      </c>
      <c r="AT486" s="65">
        <f t="shared" si="530"/>
        <v>0</v>
      </c>
      <c r="AU486" s="82" t="str">
        <f t="shared" si="531"/>
        <v/>
      </c>
      <c r="AV486" s="82" t="str">
        <f t="shared" si="532"/>
        <v/>
      </c>
      <c r="AW486" s="82" t="str">
        <f t="shared" si="533"/>
        <v/>
      </c>
      <c r="AX486" s="82" t="str">
        <f t="shared" si="534"/>
        <v/>
      </c>
      <c r="AY486" s="82" t="str">
        <f t="shared" si="535"/>
        <v/>
      </c>
      <c r="AZ486" s="82" t="str">
        <f t="shared" si="536"/>
        <v/>
      </c>
      <c r="BA486" s="82" t="str">
        <f t="shared" si="537"/>
        <v/>
      </c>
      <c r="BB486" s="82" t="str">
        <f t="shared" si="538"/>
        <v/>
      </c>
      <c r="BC486" s="82" t="str">
        <f t="shared" si="539"/>
        <v/>
      </c>
      <c r="BD486" s="82" t="str">
        <f t="shared" si="540"/>
        <v/>
      </c>
      <c r="BE486" s="83" t="str">
        <f t="shared" si="498"/>
        <v/>
      </c>
      <c r="BF486" s="83" t="str">
        <f t="shared" si="505"/>
        <v/>
      </c>
      <c r="BG486" s="83" t="str">
        <f t="shared" si="506"/>
        <v/>
      </c>
      <c r="BH486" s="83" t="str">
        <f t="shared" si="507"/>
        <v/>
      </c>
      <c r="BI486" s="83" t="str">
        <f t="shared" si="504"/>
        <v/>
      </c>
      <c r="BJ486" s="83" t="str">
        <f t="shared" si="504"/>
        <v/>
      </c>
      <c r="BK486" s="83" t="str">
        <f t="shared" si="504"/>
        <v/>
      </c>
      <c r="BL486" s="83" t="str">
        <f t="shared" si="504"/>
        <v/>
      </c>
      <c r="BM486" s="83" t="str">
        <f t="shared" si="504"/>
        <v/>
      </c>
      <c r="BN486" s="83" t="str">
        <f t="shared" si="504"/>
        <v/>
      </c>
      <c r="BO486" s="78"/>
      <c r="BP486" s="78"/>
      <c r="BQ486" s="78"/>
      <c r="BR486" s="81">
        <f t="shared" ca="1" si="512"/>
        <v>17</v>
      </c>
      <c r="CO486"/>
      <c r="CP486"/>
      <c r="CS486"/>
      <c r="CT486" s="31">
        <f t="shared" si="513"/>
        <v>0</v>
      </c>
    </row>
    <row r="487" spans="1:98" x14ac:dyDescent="0.2">
      <c r="A487" s="95"/>
      <c r="B487" s="84" t="str">
        <f t="shared" si="553"/>
        <v/>
      </c>
      <c r="C487" s="13" t="str">
        <f t="shared" si="559"/>
        <v/>
      </c>
      <c r="D487" s="85" t="str">
        <f t="shared" si="554"/>
        <v/>
      </c>
      <c r="E487" s="86" t="str">
        <f t="shared" si="555"/>
        <v/>
      </c>
      <c r="F487" s="86">
        <f t="shared" si="509"/>
        <v>0</v>
      </c>
      <c r="G487" s="35" t="str">
        <f>IF(A486&lt;&gt;"",COUNTIF($F$5:F487,F487),"")</f>
        <v/>
      </c>
      <c r="H487" s="35">
        <f t="shared" si="510"/>
        <v>483</v>
      </c>
      <c r="I487" s="117" t="str">
        <f t="shared" si="514"/>
        <v/>
      </c>
      <c r="J487" s="28" t="str">
        <f t="shared" si="515"/>
        <v/>
      </c>
      <c r="K487" s="103" t="str">
        <f t="shared" si="541"/>
        <v/>
      </c>
      <c r="L487" s="103" t="str">
        <f t="shared" si="543"/>
        <v/>
      </c>
      <c r="M487" s="103" t="str">
        <f t="shared" si="550"/>
        <v/>
      </c>
      <c r="N487" s="103" t="str">
        <f t="shared" si="551"/>
        <v/>
      </c>
      <c r="O487" s="103" t="str">
        <f t="shared" si="556"/>
        <v/>
      </c>
      <c r="P487" s="103" t="str">
        <f t="shared" si="508"/>
        <v/>
      </c>
      <c r="Q487" s="103" t="str">
        <f t="shared" si="511"/>
        <v/>
      </c>
      <c r="R487" s="103" t="str">
        <f t="shared" si="542"/>
        <v/>
      </c>
      <c r="S487" s="103" t="str">
        <f t="shared" si="544"/>
        <v/>
      </c>
      <c r="T487" s="103" t="str">
        <f t="shared" si="552"/>
        <v/>
      </c>
      <c r="U487" s="103" t="str">
        <f t="shared" si="557"/>
        <v/>
      </c>
      <c r="V487" s="103" t="str">
        <f t="shared" si="558"/>
        <v/>
      </c>
      <c r="W487" s="103" t="str">
        <f t="shared" si="560"/>
        <v/>
      </c>
      <c r="X487" s="103" t="str">
        <f t="shared" si="561"/>
        <v/>
      </c>
      <c r="Y487" s="103" t="str">
        <f t="shared" si="562"/>
        <v/>
      </c>
      <c r="Z487" s="12" t="str">
        <f t="shared" si="516"/>
        <v/>
      </c>
      <c r="AA487" s="12" t="str">
        <f t="shared" si="517"/>
        <v/>
      </c>
      <c r="AB487" s="12" t="str">
        <f t="shared" si="518"/>
        <v/>
      </c>
      <c r="AC487" s="12" t="str">
        <f t="shared" si="519"/>
        <v/>
      </c>
      <c r="AD487" s="12" t="str">
        <f t="shared" si="520"/>
        <v/>
      </c>
      <c r="AE487" s="12" t="str">
        <f t="shared" si="521"/>
        <v/>
      </c>
      <c r="AF487" s="12" t="str">
        <f t="shared" si="522"/>
        <v/>
      </c>
      <c r="AG487" s="12" t="str">
        <f t="shared" si="523"/>
        <v/>
      </c>
      <c r="AH487" s="12" t="str">
        <f t="shared" si="524"/>
        <v/>
      </c>
      <c r="AI487" s="12" t="str">
        <f t="shared" si="525"/>
        <v/>
      </c>
      <c r="AJ487" s="12" t="str">
        <f t="shared" si="545"/>
        <v/>
      </c>
      <c r="AK487" s="12" t="str">
        <f t="shared" si="546"/>
        <v/>
      </c>
      <c r="AL487" s="12" t="str">
        <f t="shared" si="547"/>
        <v/>
      </c>
      <c r="AM487" s="12" t="str">
        <f t="shared" si="548"/>
        <v/>
      </c>
      <c r="AN487" s="12" t="str">
        <f t="shared" si="549"/>
        <v/>
      </c>
      <c r="AO487" s="29" t="str">
        <f t="shared" si="526"/>
        <v/>
      </c>
      <c r="AP487" s="31" t="str">
        <f t="shared" si="527"/>
        <v>0</v>
      </c>
      <c r="AQ487"/>
      <c r="AR487" s="58">
        <f t="shared" si="528"/>
        <v>0</v>
      </c>
      <c r="AS487" s="58">
        <f t="shared" si="529"/>
        <v>0</v>
      </c>
      <c r="AT487" s="65">
        <f t="shared" si="530"/>
        <v>0</v>
      </c>
      <c r="AU487" s="82" t="str">
        <f t="shared" si="531"/>
        <v/>
      </c>
      <c r="AV487" s="82" t="str">
        <f t="shared" si="532"/>
        <v/>
      </c>
      <c r="AW487" s="82" t="str">
        <f t="shared" si="533"/>
        <v/>
      </c>
      <c r="AX487" s="82" t="str">
        <f t="shared" si="534"/>
        <v/>
      </c>
      <c r="AY487" s="82" t="str">
        <f t="shared" si="535"/>
        <v/>
      </c>
      <c r="AZ487" s="82" t="str">
        <f t="shared" si="536"/>
        <v/>
      </c>
      <c r="BA487" s="82" t="str">
        <f t="shared" si="537"/>
        <v/>
      </c>
      <c r="BB487" s="82" t="str">
        <f t="shared" si="538"/>
        <v/>
      </c>
      <c r="BC487" s="82" t="str">
        <f t="shared" si="539"/>
        <v/>
      </c>
      <c r="BD487" s="82" t="str">
        <f t="shared" si="540"/>
        <v/>
      </c>
      <c r="BE487" s="83" t="str">
        <f t="shared" si="498"/>
        <v/>
      </c>
      <c r="BF487" s="83" t="str">
        <f t="shared" si="498"/>
        <v/>
      </c>
      <c r="BG487" s="83" t="str">
        <f t="shared" si="498"/>
        <v/>
      </c>
      <c r="BH487" s="83" t="str">
        <f t="shared" si="498"/>
        <v/>
      </c>
      <c r="BI487" s="83" t="str">
        <f t="shared" si="504"/>
        <v/>
      </c>
      <c r="BJ487" s="83" t="str">
        <f t="shared" si="504"/>
        <v/>
      </c>
      <c r="BK487" s="83" t="str">
        <f t="shared" si="504"/>
        <v/>
      </c>
      <c r="BL487" s="83" t="str">
        <f t="shared" si="504"/>
        <v/>
      </c>
      <c r="BM487" s="83" t="str">
        <f t="shared" si="504"/>
        <v/>
      </c>
      <c r="BN487" s="83" t="str">
        <f t="shared" si="504"/>
        <v/>
      </c>
      <c r="BO487" s="78"/>
      <c r="BP487" s="78"/>
      <c r="BQ487" s="78"/>
      <c r="BR487" s="81">
        <f t="shared" ca="1" si="512"/>
        <v>15</v>
      </c>
      <c r="CO487"/>
      <c r="CP487"/>
      <c r="CS487"/>
      <c r="CT487" s="31">
        <f t="shared" si="513"/>
        <v>0</v>
      </c>
    </row>
    <row r="488" spans="1:98" x14ac:dyDescent="0.2">
      <c r="A488" s="95"/>
      <c r="B488" s="84" t="str">
        <f t="shared" si="553"/>
        <v/>
      </c>
      <c r="C488" s="13" t="str">
        <f t="shared" si="559"/>
        <v/>
      </c>
      <c r="D488" s="85" t="str">
        <f t="shared" si="554"/>
        <v/>
      </c>
      <c r="E488" s="86" t="str">
        <f t="shared" si="555"/>
        <v/>
      </c>
      <c r="F488" s="86">
        <f t="shared" si="509"/>
        <v>0</v>
      </c>
      <c r="G488" s="35" t="str">
        <f>IF(A487&lt;&gt;"",COUNTIF($F$5:F488,F488),"")</f>
        <v/>
      </c>
      <c r="H488" s="35">
        <f t="shared" si="510"/>
        <v>484</v>
      </c>
      <c r="I488" s="117" t="str">
        <f t="shared" si="514"/>
        <v/>
      </c>
      <c r="J488" s="28" t="str">
        <f t="shared" si="515"/>
        <v/>
      </c>
      <c r="K488" s="103" t="str">
        <f t="shared" si="541"/>
        <v/>
      </c>
      <c r="L488" s="103" t="str">
        <f t="shared" si="543"/>
        <v/>
      </c>
      <c r="M488" s="103" t="str">
        <f t="shared" si="550"/>
        <v/>
      </c>
      <c r="N488" s="103" t="str">
        <f t="shared" si="551"/>
        <v/>
      </c>
      <c r="O488" s="103" t="str">
        <f t="shared" si="556"/>
        <v/>
      </c>
      <c r="P488" s="103" t="str">
        <f t="shared" si="508"/>
        <v/>
      </c>
      <c r="Q488" s="103" t="str">
        <f t="shared" si="511"/>
        <v/>
      </c>
      <c r="R488" s="103" t="str">
        <f t="shared" si="542"/>
        <v/>
      </c>
      <c r="S488" s="103" t="str">
        <f t="shared" si="544"/>
        <v/>
      </c>
      <c r="T488" s="103" t="str">
        <f t="shared" si="552"/>
        <v/>
      </c>
      <c r="U488" s="103" t="str">
        <f t="shared" si="557"/>
        <v/>
      </c>
      <c r="V488" s="103" t="str">
        <f t="shared" si="558"/>
        <v/>
      </c>
      <c r="W488" s="103" t="str">
        <f t="shared" si="560"/>
        <v/>
      </c>
      <c r="X488" s="103" t="str">
        <f t="shared" si="561"/>
        <v/>
      </c>
      <c r="Y488" s="103" t="str">
        <f t="shared" si="562"/>
        <v/>
      </c>
      <c r="Z488" s="12" t="str">
        <f t="shared" si="516"/>
        <v/>
      </c>
      <c r="AA488" s="12" t="str">
        <f t="shared" si="517"/>
        <v/>
      </c>
      <c r="AB488" s="12" t="str">
        <f t="shared" si="518"/>
        <v/>
      </c>
      <c r="AC488" s="12" t="str">
        <f t="shared" si="519"/>
        <v/>
      </c>
      <c r="AD488" s="12" t="str">
        <f t="shared" si="520"/>
        <v/>
      </c>
      <c r="AE488" s="12" t="str">
        <f t="shared" si="521"/>
        <v/>
      </c>
      <c r="AF488" s="12" t="str">
        <f t="shared" si="522"/>
        <v/>
      </c>
      <c r="AG488" s="12" t="str">
        <f t="shared" si="523"/>
        <v/>
      </c>
      <c r="AH488" s="12" t="str">
        <f t="shared" si="524"/>
        <v/>
      </c>
      <c r="AI488" s="12" t="str">
        <f t="shared" si="525"/>
        <v/>
      </c>
      <c r="AJ488" s="12" t="str">
        <f t="shared" si="545"/>
        <v/>
      </c>
      <c r="AK488" s="12" t="str">
        <f t="shared" si="546"/>
        <v/>
      </c>
      <c r="AL488" s="12" t="str">
        <f t="shared" si="547"/>
        <v/>
      </c>
      <c r="AM488" s="12" t="str">
        <f t="shared" si="548"/>
        <v/>
      </c>
      <c r="AN488" s="12" t="str">
        <f t="shared" si="549"/>
        <v/>
      </c>
      <c r="AO488" s="29" t="str">
        <f t="shared" si="526"/>
        <v/>
      </c>
      <c r="AP488" s="31" t="str">
        <f t="shared" si="527"/>
        <v>0</v>
      </c>
      <c r="AQ488"/>
      <c r="AR488" s="58">
        <f t="shared" si="528"/>
        <v>0</v>
      </c>
      <c r="AS488" s="58">
        <f t="shared" si="529"/>
        <v>0</v>
      </c>
      <c r="AT488" s="65">
        <f t="shared" si="530"/>
        <v>0</v>
      </c>
      <c r="AU488" s="82" t="str">
        <f t="shared" si="531"/>
        <v/>
      </c>
      <c r="AV488" s="82" t="str">
        <f t="shared" si="532"/>
        <v/>
      </c>
      <c r="AW488" s="82" t="str">
        <f t="shared" si="533"/>
        <v/>
      </c>
      <c r="AX488" s="82" t="str">
        <f t="shared" si="534"/>
        <v/>
      </c>
      <c r="AY488" s="82" t="str">
        <f t="shared" si="535"/>
        <v/>
      </c>
      <c r="AZ488" s="82" t="str">
        <f t="shared" si="536"/>
        <v/>
      </c>
      <c r="BA488" s="82" t="str">
        <f t="shared" si="537"/>
        <v/>
      </c>
      <c r="BB488" s="82" t="str">
        <f t="shared" si="538"/>
        <v/>
      </c>
      <c r="BC488" s="82" t="str">
        <f t="shared" si="539"/>
        <v/>
      </c>
      <c r="BD488" s="82" t="str">
        <f t="shared" si="540"/>
        <v/>
      </c>
      <c r="BE488" s="83" t="str">
        <f t="shared" ref="BE488:BK526" si="563">IF(K488&lt;&gt;"",$J488&amp;",","")</f>
        <v/>
      </c>
      <c r="BF488" s="83" t="str">
        <f t="shared" si="563"/>
        <v/>
      </c>
      <c r="BG488" s="83" t="str">
        <f t="shared" si="563"/>
        <v/>
      </c>
      <c r="BH488" s="83" t="str">
        <f t="shared" si="563"/>
        <v/>
      </c>
      <c r="BI488" s="83" t="str">
        <f t="shared" si="504"/>
        <v/>
      </c>
      <c r="BJ488" s="83" t="str">
        <f t="shared" si="504"/>
        <v/>
      </c>
      <c r="BK488" s="83" t="str">
        <f t="shared" si="504"/>
        <v/>
      </c>
      <c r="BL488" s="83" t="str">
        <f t="shared" si="504"/>
        <v/>
      </c>
      <c r="BM488" s="83" t="str">
        <f t="shared" si="504"/>
        <v/>
      </c>
      <c r="BN488" s="83" t="str">
        <f t="shared" si="504"/>
        <v/>
      </c>
      <c r="BO488" s="78"/>
      <c r="BP488" s="78"/>
      <c r="BQ488" s="78"/>
      <c r="BR488" s="81">
        <f t="shared" ca="1" si="512"/>
        <v>34</v>
      </c>
      <c r="CO488"/>
      <c r="CP488"/>
      <c r="CS488"/>
      <c r="CT488" s="31">
        <f t="shared" si="513"/>
        <v>0</v>
      </c>
    </row>
    <row r="489" spans="1:98" x14ac:dyDescent="0.2">
      <c r="A489" s="95"/>
      <c r="B489" s="84" t="str">
        <f t="shared" si="553"/>
        <v/>
      </c>
      <c r="C489" s="13" t="str">
        <f t="shared" si="559"/>
        <v/>
      </c>
      <c r="D489" s="85" t="str">
        <f t="shared" si="554"/>
        <v/>
      </c>
      <c r="E489" s="86" t="str">
        <f t="shared" si="555"/>
        <v/>
      </c>
      <c r="F489" s="86">
        <f t="shared" si="509"/>
        <v>0</v>
      </c>
      <c r="G489" s="35" t="str">
        <f>IF(A488&lt;&gt;"",COUNTIF($F$5:F489,F489),"")</f>
        <v/>
      </c>
      <c r="H489" s="35">
        <f t="shared" si="510"/>
        <v>485</v>
      </c>
      <c r="I489" s="117" t="str">
        <f t="shared" si="514"/>
        <v/>
      </c>
      <c r="J489" s="28" t="str">
        <f t="shared" si="515"/>
        <v/>
      </c>
      <c r="K489" s="103" t="str">
        <f t="shared" si="541"/>
        <v/>
      </c>
      <c r="L489" s="103" t="str">
        <f t="shared" si="543"/>
        <v/>
      </c>
      <c r="M489" s="103" t="str">
        <f t="shared" si="550"/>
        <v/>
      </c>
      <c r="N489" s="103" t="str">
        <f t="shared" si="551"/>
        <v/>
      </c>
      <c r="O489" s="103" t="str">
        <f t="shared" si="556"/>
        <v/>
      </c>
      <c r="P489" s="103" t="str">
        <f t="shared" si="508"/>
        <v/>
      </c>
      <c r="Q489" s="103" t="str">
        <f t="shared" si="511"/>
        <v/>
      </c>
      <c r="R489" s="103" t="str">
        <f t="shared" si="542"/>
        <v/>
      </c>
      <c r="S489" s="103" t="str">
        <f t="shared" si="544"/>
        <v/>
      </c>
      <c r="T489" s="103" t="str">
        <f t="shared" si="552"/>
        <v/>
      </c>
      <c r="U489" s="103" t="str">
        <f t="shared" si="557"/>
        <v/>
      </c>
      <c r="V489" s="103" t="str">
        <f t="shared" si="558"/>
        <v/>
      </c>
      <c r="W489" s="103" t="str">
        <f t="shared" si="560"/>
        <v/>
      </c>
      <c r="X489" s="103" t="str">
        <f t="shared" si="561"/>
        <v/>
      </c>
      <c r="Y489" s="103" t="str">
        <f t="shared" si="562"/>
        <v/>
      </c>
      <c r="Z489" s="12" t="str">
        <f t="shared" si="516"/>
        <v/>
      </c>
      <c r="AA489" s="12" t="str">
        <f t="shared" si="517"/>
        <v/>
      </c>
      <c r="AB489" s="12" t="str">
        <f t="shared" si="518"/>
        <v/>
      </c>
      <c r="AC489" s="12" t="str">
        <f t="shared" si="519"/>
        <v/>
      </c>
      <c r="AD489" s="12" t="str">
        <f t="shared" si="520"/>
        <v/>
      </c>
      <c r="AE489" s="12" t="str">
        <f t="shared" si="521"/>
        <v/>
      </c>
      <c r="AF489" s="12" t="str">
        <f t="shared" si="522"/>
        <v/>
      </c>
      <c r="AG489" s="12" t="str">
        <f t="shared" si="523"/>
        <v/>
      </c>
      <c r="AH489" s="12" t="str">
        <f t="shared" si="524"/>
        <v/>
      </c>
      <c r="AI489" s="12" t="str">
        <f t="shared" si="525"/>
        <v/>
      </c>
      <c r="AJ489" s="12" t="str">
        <f t="shared" ref="AJ489:AJ520" si="564">IF(U489&lt;&gt;"",IF(U489=$F489,(17*$J488),(-1*$J488)),"")</f>
        <v/>
      </c>
      <c r="AK489" s="12" t="str">
        <f t="shared" ref="AK489:AK520" si="565">IF(V489&lt;&gt;"",IF(V489=$F489,(17*$J488),(-1*$J488)),"")</f>
        <v/>
      </c>
      <c r="AL489" s="12" t="str">
        <f t="shared" ref="AL489:AL520" si="566">IF(W489&lt;&gt;"",IF(W489=$F489,(17*$J488),(-1*$J488)),"")</f>
        <v/>
      </c>
      <c r="AM489" s="12" t="str">
        <f t="shared" ref="AM489:AM520" si="567">IF(X489&lt;&gt;"",IF(X489=$F489,(17*$J488),(-1*$J488)),"")</f>
        <v/>
      </c>
      <c r="AN489" s="12" t="str">
        <f t="shared" ref="AN489:AN520" si="568">IF(Y489&lt;&gt;"",IF(Y489=$F489,(17*$J488),(-1*$J488)),"")</f>
        <v/>
      </c>
      <c r="AO489" s="29" t="str">
        <f t="shared" si="526"/>
        <v/>
      </c>
      <c r="AP489" s="31" t="str">
        <f t="shared" si="527"/>
        <v>0</v>
      </c>
      <c r="AQ489"/>
      <c r="AR489" s="58">
        <f t="shared" si="528"/>
        <v>0</v>
      </c>
      <c r="AS489" s="58">
        <f t="shared" si="529"/>
        <v>0</v>
      </c>
      <c r="AT489" s="65">
        <f t="shared" si="530"/>
        <v>0</v>
      </c>
      <c r="AU489" s="82" t="str">
        <f t="shared" si="531"/>
        <v/>
      </c>
      <c r="AV489" s="82" t="str">
        <f t="shared" si="532"/>
        <v/>
      </c>
      <c r="AW489" s="82" t="str">
        <f t="shared" si="533"/>
        <v/>
      </c>
      <c r="AX489" s="82" t="str">
        <f t="shared" si="534"/>
        <v/>
      </c>
      <c r="AY489" s="82" t="str">
        <f t="shared" si="535"/>
        <v/>
      </c>
      <c r="AZ489" s="82" t="str">
        <f t="shared" si="536"/>
        <v/>
      </c>
      <c r="BA489" s="82" t="str">
        <f t="shared" si="537"/>
        <v/>
      </c>
      <c r="BB489" s="82" t="str">
        <f t="shared" si="538"/>
        <v/>
      </c>
      <c r="BC489" s="82" t="str">
        <f t="shared" si="539"/>
        <v/>
      </c>
      <c r="BD489" s="82" t="str">
        <f t="shared" si="540"/>
        <v/>
      </c>
      <c r="BE489" s="83" t="str">
        <f t="shared" si="563"/>
        <v/>
      </c>
      <c r="BF489" s="83" t="str">
        <f t="shared" si="563"/>
        <v/>
      </c>
      <c r="BG489" s="83" t="str">
        <f t="shared" si="563"/>
        <v/>
      </c>
      <c r="BH489" s="83" t="str">
        <f t="shared" si="563"/>
        <v/>
      </c>
      <c r="BI489" s="83" t="str">
        <f t="shared" si="504"/>
        <v/>
      </c>
      <c r="BJ489" s="83" t="str">
        <f t="shared" si="504"/>
        <v/>
      </c>
      <c r="BK489" s="83" t="str">
        <f t="shared" si="504"/>
        <v/>
      </c>
      <c r="BL489" s="83" t="str">
        <f t="shared" si="504"/>
        <v/>
      </c>
      <c r="BM489" s="83" t="str">
        <f t="shared" si="504"/>
        <v/>
      </c>
      <c r="BN489" s="83" t="str">
        <f t="shared" si="504"/>
        <v/>
      </c>
      <c r="BO489" s="78"/>
      <c r="BP489" s="78"/>
      <c r="BQ489" s="78"/>
      <c r="BR489" s="81">
        <f t="shared" ca="1" si="512"/>
        <v>7</v>
      </c>
      <c r="CO489"/>
      <c r="CP489"/>
      <c r="CS489"/>
      <c r="CT489" s="31">
        <f t="shared" si="513"/>
        <v>0</v>
      </c>
    </row>
    <row r="490" spans="1:98" x14ac:dyDescent="0.2">
      <c r="A490" s="95"/>
      <c r="B490" s="84" t="str">
        <f t="shared" si="553"/>
        <v/>
      </c>
      <c r="C490" s="13" t="str">
        <f t="shared" si="559"/>
        <v/>
      </c>
      <c r="D490" s="85" t="str">
        <f t="shared" si="554"/>
        <v/>
      </c>
      <c r="E490" s="86" t="str">
        <f t="shared" si="555"/>
        <v/>
      </c>
      <c r="F490" s="86">
        <f t="shared" si="509"/>
        <v>0</v>
      </c>
      <c r="G490" s="35" t="str">
        <f>IF(A489&lt;&gt;"",COUNTIF($F$5:F490,F490),"")</f>
        <v/>
      </c>
      <c r="H490" s="35">
        <f t="shared" si="510"/>
        <v>486</v>
      </c>
      <c r="I490" s="117" t="str">
        <f t="shared" si="514"/>
        <v/>
      </c>
      <c r="J490" s="28" t="str">
        <f t="shared" si="515"/>
        <v/>
      </c>
      <c r="K490" s="103" t="str">
        <f t="shared" si="541"/>
        <v/>
      </c>
      <c r="L490" s="103" t="str">
        <f t="shared" si="543"/>
        <v/>
      </c>
      <c r="M490" s="103" t="str">
        <f t="shared" si="550"/>
        <v/>
      </c>
      <c r="N490" s="103" t="str">
        <f t="shared" si="551"/>
        <v/>
      </c>
      <c r="O490" s="103" t="str">
        <f t="shared" si="556"/>
        <v/>
      </c>
      <c r="P490" s="103" t="str">
        <f t="shared" si="508"/>
        <v/>
      </c>
      <c r="Q490" s="103" t="str">
        <f t="shared" si="511"/>
        <v/>
      </c>
      <c r="R490" s="103" t="str">
        <f t="shared" si="542"/>
        <v/>
      </c>
      <c r="S490" s="103" t="str">
        <f t="shared" si="544"/>
        <v/>
      </c>
      <c r="T490" s="103" t="str">
        <f t="shared" si="552"/>
        <v/>
      </c>
      <c r="U490" s="103" t="str">
        <f t="shared" si="557"/>
        <v/>
      </c>
      <c r="V490" s="103" t="str">
        <f t="shared" si="558"/>
        <v/>
      </c>
      <c r="W490" s="103" t="str">
        <f t="shared" si="560"/>
        <v/>
      </c>
      <c r="X490" s="103" t="str">
        <f t="shared" si="561"/>
        <v/>
      </c>
      <c r="Y490" s="103" t="str">
        <f t="shared" si="562"/>
        <v/>
      </c>
      <c r="Z490" s="12" t="str">
        <f t="shared" si="516"/>
        <v/>
      </c>
      <c r="AA490" s="12" t="str">
        <f t="shared" si="517"/>
        <v/>
      </c>
      <c r="AB490" s="12" t="str">
        <f t="shared" si="518"/>
        <v/>
      </c>
      <c r="AC490" s="12" t="str">
        <f t="shared" si="519"/>
        <v/>
      </c>
      <c r="AD490" s="12" t="str">
        <f t="shared" si="520"/>
        <v/>
      </c>
      <c r="AE490" s="12" t="str">
        <f t="shared" si="521"/>
        <v/>
      </c>
      <c r="AF490" s="12" t="str">
        <f t="shared" si="522"/>
        <v/>
      </c>
      <c r="AG490" s="12" t="str">
        <f t="shared" si="523"/>
        <v/>
      </c>
      <c r="AH490" s="12" t="str">
        <f t="shared" si="524"/>
        <v/>
      </c>
      <c r="AI490" s="12" t="str">
        <f t="shared" si="525"/>
        <v/>
      </c>
      <c r="AJ490" s="12" t="str">
        <f t="shared" si="564"/>
        <v/>
      </c>
      <c r="AK490" s="12" t="str">
        <f t="shared" si="565"/>
        <v/>
      </c>
      <c r="AL490" s="12" t="str">
        <f t="shared" si="566"/>
        <v/>
      </c>
      <c r="AM490" s="12" t="str">
        <f t="shared" si="567"/>
        <v/>
      </c>
      <c r="AN490" s="12" t="str">
        <f t="shared" si="568"/>
        <v/>
      </c>
      <c r="AO490" s="29" t="str">
        <f t="shared" si="526"/>
        <v/>
      </c>
      <c r="AP490" s="31" t="str">
        <f t="shared" si="527"/>
        <v>0</v>
      </c>
      <c r="AQ490"/>
      <c r="AR490" s="58">
        <f t="shared" si="528"/>
        <v>0</v>
      </c>
      <c r="AS490" s="58">
        <f t="shared" si="529"/>
        <v>0</v>
      </c>
      <c r="AT490" s="65">
        <f t="shared" si="530"/>
        <v>0</v>
      </c>
      <c r="AU490" s="82" t="str">
        <f t="shared" si="531"/>
        <v/>
      </c>
      <c r="AV490" s="82" t="str">
        <f t="shared" si="532"/>
        <v/>
      </c>
      <c r="AW490" s="82" t="str">
        <f t="shared" si="533"/>
        <v/>
      </c>
      <c r="AX490" s="82" t="str">
        <f t="shared" si="534"/>
        <v/>
      </c>
      <c r="AY490" s="82" t="str">
        <f t="shared" si="535"/>
        <v/>
      </c>
      <c r="AZ490" s="82" t="str">
        <f t="shared" si="536"/>
        <v/>
      </c>
      <c r="BA490" s="82" t="str">
        <f t="shared" si="537"/>
        <v/>
      </c>
      <c r="BB490" s="82" t="str">
        <f t="shared" si="538"/>
        <v/>
      </c>
      <c r="BC490" s="82" t="str">
        <f t="shared" si="539"/>
        <v/>
      </c>
      <c r="BD490" s="82" t="str">
        <f t="shared" si="540"/>
        <v/>
      </c>
      <c r="BE490" s="83" t="str">
        <f t="shared" si="563"/>
        <v/>
      </c>
      <c r="BF490" s="83" t="str">
        <f t="shared" si="563"/>
        <v/>
      </c>
      <c r="BG490" s="83" t="str">
        <f t="shared" si="563"/>
        <v/>
      </c>
      <c r="BH490" s="83" t="str">
        <f t="shared" si="563"/>
        <v/>
      </c>
      <c r="BI490" s="83" t="str">
        <f t="shared" si="504"/>
        <v/>
      </c>
      <c r="BJ490" s="83" t="str">
        <f t="shared" si="504"/>
        <v/>
      </c>
      <c r="BK490" s="83" t="str">
        <f t="shared" si="504"/>
        <v/>
      </c>
      <c r="BL490" s="83" t="str">
        <f t="shared" si="504"/>
        <v/>
      </c>
      <c r="BM490" s="83" t="str">
        <f t="shared" si="504"/>
        <v/>
      </c>
      <c r="BN490" s="83" t="str">
        <f t="shared" si="504"/>
        <v/>
      </c>
      <c r="BO490" s="78"/>
      <c r="BP490" s="78"/>
      <c r="BQ490" s="78"/>
      <c r="BR490" s="81">
        <f t="shared" ca="1" si="512"/>
        <v>31</v>
      </c>
      <c r="CO490"/>
      <c r="CP490"/>
      <c r="CS490"/>
      <c r="CT490" s="31">
        <f t="shared" si="513"/>
        <v>0</v>
      </c>
    </row>
    <row r="491" spans="1:98" x14ac:dyDescent="0.2">
      <c r="A491" s="95"/>
      <c r="B491" s="84" t="str">
        <f t="shared" si="553"/>
        <v/>
      </c>
      <c r="C491" s="13" t="str">
        <f t="shared" si="559"/>
        <v/>
      </c>
      <c r="D491" s="85" t="str">
        <f t="shared" si="554"/>
        <v/>
      </c>
      <c r="E491" s="86" t="str">
        <f t="shared" si="555"/>
        <v/>
      </c>
      <c r="F491" s="86">
        <f t="shared" si="509"/>
        <v>0</v>
      </c>
      <c r="G491" s="35" t="str">
        <f>IF(A490&lt;&gt;"",COUNTIF($F$5:F491,F491),"")</f>
        <v/>
      </c>
      <c r="H491" s="35">
        <f t="shared" si="510"/>
        <v>487</v>
      </c>
      <c r="I491" s="117" t="str">
        <f t="shared" si="514"/>
        <v/>
      </c>
      <c r="J491" s="28" t="str">
        <f t="shared" si="515"/>
        <v/>
      </c>
      <c r="K491" s="103" t="str">
        <f t="shared" si="541"/>
        <v/>
      </c>
      <c r="L491" s="103" t="str">
        <f t="shared" si="543"/>
        <v/>
      </c>
      <c r="M491" s="103" t="str">
        <f t="shared" si="550"/>
        <v/>
      </c>
      <c r="N491" s="103" t="str">
        <f t="shared" si="551"/>
        <v/>
      </c>
      <c r="O491" s="103" t="str">
        <f t="shared" si="556"/>
        <v/>
      </c>
      <c r="P491" s="103" t="str">
        <f t="shared" si="508"/>
        <v/>
      </c>
      <c r="Q491" s="103" t="str">
        <f t="shared" si="511"/>
        <v/>
      </c>
      <c r="R491" s="103" t="str">
        <f t="shared" si="542"/>
        <v/>
      </c>
      <c r="S491" s="103" t="str">
        <f t="shared" si="544"/>
        <v/>
      </c>
      <c r="T491" s="103" t="str">
        <f t="shared" si="552"/>
        <v/>
      </c>
      <c r="U491" s="103" t="str">
        <f t="shared" si="557"/>
        <v/>
      </c>
      <c r="V491" s="103" t="str">
        <f t="shared" si="558"/>
        <v/>
      </c>
      <c r="W491" s="103" t="str">
        <f t="shared" si="560"/>
        <v/>
      </c>
      <c r="X491" s="103" t="str">
        <f t="shared" si="561"/>
        <v/>
      </c>
      <c r="Y491" s="103" t="str">
        <f t="shared" si="562"/>
        <v/>
      </c>
      <c r="Z491" s="12" t="str">
        <f t="shared" si="516"/>
        <v/>
      </c>
      <c r="AA491" s="12" t="str">
        <f t="shared" si="517"/>
        <v/>
      </c>
      <c r="AB491" s="12" t="str">
        <f t="shared" si="518"/>
        <v/>
      </c>
      <c r="AC491" s="12" t="str">
        <f t="shared" si="519"/>
        <v/>
      </c>
      <c r="AD491" s="12" t="str">
        <f t="shared" si="520"/>
        <v/>
      </c>
      <c r="AE491" s="12" t="str">
        <f t="shared" si="521"/>
        <v/>
      </c>
      <c r="AF491" s="12" t="str">
        <f t="shared" si="522"/>
        <v/>
      </c>
      <c r="AG491" s="12" t="str">
        <f t="shared" si="523"/>
        <v/>
      </c>
      <c r="AH491" s="12" t="str">
        <f t="shared" si="524"/>
        <v/>
      </c>
      <c r="AI491" s="12" t="str">
        <f t="shared" si="525"/>
        <v/>
      </c>
      <c r="AJ491" s="12" t="str">
        <f t="shared" si="564"/>
        <v/>
      </c>
      <c r="AK491" s="12" t="str">
        <f t="shared" si="565"/>
        <v/>
      </c>
      <c r="AL491" s="12" t="str">
        <f t="shared" si="566"/>
        <v/>
      </c>
      <c r="AM491" s="12" t="str">
        <f t="shared" si="567"/>
        <v/>
      </c>
      <c r="AN491" s="12" t="str">
        <f t="shared" si="568"/>
        <v/>
      </c>
      <c r="AO491" s="29" t="str">
        <f t="shared" si="526"/>
        <v/>
      </c>
      <c r="AP491" s="31" t="str">
        <f t="shared" si="527"/>
        <v>0</v>
      </c>
      <c r="AQ491"/>
      <c r="AR491" s="58">
        <f t="shared" si="528"/>
        <v>0</v>
      </c>
      <c r="AS491" s="58">
        <f t="shared" si="529"/>
        <v>0</v>
      </c>
      <c r="AT491" s="65">
        <f t="shared" si="530"/>
        <v>0</v>
      </c>
      <c r="AU491" s="82" t="str">
        <f t="shared" si="531"/>
        <v/>
      </c>
      <c r="AV491" s="82" t="str">
        <f t="shared" si="532"/>
        <v/>
      </c>
      <c r="AW491" s="82" t="str">
        <f t="shared" si="533"/>
        <v/>
      </c>
      <c r="AX491" s="82" t="str">
        <f t="shared" si="534"/>
        <v/>
      </c>
      <c r="AY491" s="82" t="str">
        <f t="shared" si="535"/>
        <v/>
      </c>
      <c r="AZ491" s="82" t="str">
        <f t="shared" si="536"/>
        <v/>
      </c>
      <c r="BA491" s="82" t="str">
        <f t="shared" si="537"/>
        <v/>
      </c>
      <c r="BB491" s="82" t="str">
        <f t="shared" si="538"/>
        <v/>
      </c>
      <c r="BC491" s="82" t="str">
        <f t="shared" si="539"/>
        <v/>
      </c>
      <c r="BD491" s="82" t="str">
        <f t="shared" si="540"/>
        <v/>
      </c>
      <c r="BE491" s="83" t="str">
        <f t="shared" si="563"/>
        <v/>
      </c>
      <c r="BF491" s="83" t="str">
        <f t="shared" si="563"/>
        <v/>
      </c>
      <c r="BG491" s="83" t="str">
        <f t="shared" si="563"/>
        <v/>
      </c>
      <c r="BH491" s="83" t="str">
        <f t="shared" si="563"/>
        <v/>
      </c>
      <c r="BI491" s="83" t="str">
        <f t="shared" si="504"/>
        <v/>
      </c>
      <c r="BJ491" s="83" t="str">
        <f t="shared" si="504"/>
        <v/>
      </c>
      <c r="BK491" s="83" t="str">
        <f t="shared" si="504"/>
        <v/>
      </c>
      <c r="BL491" s="83" t="str">
        <f t="shared" si="504"/>
        <v/>
      </c>
      <c r="BM491" s="83" t="str">
        <f t="shared" si="504"/>
        <v/>
      </c>
      <c r="BN491" s="83" t="str">
        <f t="shared" si="504"/>
        <v/>
      </c>
      <c r="BO491" s="78"/>
      <c r="BP491" s="78"/>
      <c r="BQ491" s="78"/>
      <c r="BR491" s="81">
        <f t="shared" ca="1" si="512"/>
        <v>15</v>
      </c>
      <c r="CO491"/>
      <c r="CP491"/>
      <c r="CS491"/>
      <c r="CT491" s="31">
        <f t="shared" si="513"/>
        <v>0</v>
      </c>
    </row>
    <row r="492" spans="1:98" x14ac:dyDescent="0.2">
      <c r="A492" s="95"/>
      <c r="B492" s="84" t="str">
        <f t="shared" si="553"/>
        <v/>
      </c>
      <c r="C492" s="13" t="str">
        <f t="shared" si="559"/>
        <v/>
      </c>
      <c r="D492" s="85" t="str">
        <f t="shared" si="554"/>
        <v/>
      </c>
      <c r="E492" s="86" t="str">
        <f t="shared" si="555"/>
        <v/>
      </c>
      <c r="F492" s="86">
        <f t="shared" si="509"/>
        <v>0</v>
      </c>
      <c r="G492" s="35" t="str">
        <f>IF(A491&lt;&gt;"",COUNTIF($F$5:F492,F492),"")</f>
        <v/>
      </c>
      <c r="H492" s="35">
        <f t="shared" si="510"/>
        <v>488</v>
      </c>
      <c r="I492" s="117" t="str">
        <f t="shared" si="514"/>
        <v/>
      </c>
      <c r="J492" s="28" t="str">
        <f t="shared" si="515"/>
        <v/>
      </c>
      <c r="K492" s="103" t="str">
        <f t="shared" si="541"/>
        <v/>
      </c>
      <c r="L492" s="103" t="str">
        <f t="shared" si="543"/>
        <v/>
      </c>
      <c r="M492" s="103" t="str">
        <f t="shared" si="550"/>
        <v/>
      </c>
      <c r="N492" s="103" t="str">
        <f t="shared" si="551"/>
        <v/>
      </c>
      <c r="O492" s="103" t="str">
        <f t="shared" si="556"/>
        <v/>
      </c>
      <c r="P492" s="103" t="str">
        <f t="shared" si="508"/>
        <v/>
      </c>
      <c r="Q492" s="103" t="str">
        <f t="shared" si="511"/>
        <v/>
      </c>
      <c r="R492" s="103" t="str">
        <f t="shared" si="542"/>
        <v/>
      </c>
      <c r="S492" s="103" t="str">
        <f t="shared" si="544"/>
        <v/>
      </c>
      <c r="T492" s="103" t="str">
        <f t="shared" si="552"/>
        <v/>
      </c>
      <c r="U492" s="103" t="str">
        <f t="shared" si="557"/>
        <v/>
      </c>
      <c r="V492" s="103" t="str">
        <f t="shared" si="558"/>
        <v/>
      </c>
      <c r="W492" s="103" t="str">
        <f t="shared" si="560"/>
        <v/>
      </c>
      <c r="X492" s="103" t="str">
        <f t="shared" si="561"/>
        <v/>
      </c>
      <c r="Y492" s="103" t="str">
        <f t="shared" si="562"/>
        <v/>
      </c>
      <c r="Z492" s="12" t="str">
        <f t="shared" si="516"/>
        <v/>
      </c>
      <c r="AA492" s="12" t="str">
        <f t="shared" si="517"/>
        <v/>
      </c>
      <c r="AB492" s="12" t="str">
        <f t="shared" si="518"/>
        <v/>
      </c>
      <c r="AC492" s="12" t="str">
        <f t="shared" si="519"/>
        <v/>
      </c>
      <c r="AD492" s="12" t="str">
        <f t="shared" si="520"/>
        <v/>
      </c>
      <c r="AE492" s="12" t="str">
        <f t="shared" si="521"/>
        <v/>
      </c>
      <c r="AF492" s="12" t="str">
        <f t="shared" si="522"/>
        <v/>
      </c>
      <c r="AG492" s="12" t="str">
        <f t="shared" si="523"/>
        <v/>
      </c>
      <c r="AH492" s="12" t="str">
        <f t="shared" si="524"/>
        <v/>
      </c>
      <c r="AI492" s="12" t="str">
        <f t="shared" si="525"/>
        <v/>
      </c>
      <c r="AJ492" s="12" t="str">
        <f t="shared" si="564"/>
        <v/>
      </c>
      <c r="AK492" s="12" t="str">
        <f t="shared" si="565"/>
        <v/>
      </c>
      <c r="AL492" s="12" t="str">
        <f t="shared" si="566"/>
        <v/>
      </c>
      <c r="AM492" s="12" t="str">
        <f t="shared" si="567"/>
        <v/>
      </c>
      <c r="AN492" s="12" t="str">
        <f t="shared" si="568"/>
        <v/>
      </c>
      <c r="AO492" s="29" t="str">
        <f t="shared" si="526"/>
        <v/>
      </c>
      <c r="AP492" s="31" t="str">
        <f t="shared" si="527"/>
        <v>0</v>
      </c>
      <c r="AQ492"/>
      <c r="AR492" s="58">
        <f t="shared" si="528"/>
        <v>0</v>
      </c>
      <c r="AS492" s="58">
        <f t="shared" si="529"/>
        <v>0</v>
      </c>
      <c r="AT492" s="65">
        <f t="shared" si="530"/>
        <v>0</v>
      </c>
      <c r="AU492" s="82" t="str">
        <f t="shared" si="531"/>
        <v/>
      </c>
      <c r="AV492" s="82" t="str">
        <f t="shared" si="532"/>
        <v/>
      </c>
      <c r="AW492" s="82" t="str">
        <f t="shared" si="533"/>
        <v/>
      </c>
      <c r="AX492" s="82" t="str">
        <f t="shared" si="534"/>
        <v/>
      </c>
      <c r="AY492" s="82" t="str">
        <f t="shared" si="535"/>
        <v/>
      </c>
      <c r="AZ492" s="82" t="str">
        <f t="shared" si="536"/>
        <v/>
      </c>
      <c r="BA492" s="82" t="str">
        <f t="shared" si="537"/>
        <v/>
      </c>
      <c r="BB492" s="82" t="str">
        <f t="shared" si="538"/>
        <v/>
      </c>
      <c r="BC492" s="82" t="str">
        <f t="shared" si="539"/>
        <v/>
      </c>
      <c r="BD492" s="82" t="str">
        <f t="shared" si="540"/>
        <v/>
      </c>
      <c r="BE492" s="83" t="str">
        <f t="shared" si="563"/>
        <v/>
      </c>
      <c r="BF492" s="83" t="str">
        <f t="shared" si="563"/>
        <v/>
      </c>
      <c r="BG492" s="83" t="str">
        <f t="shared" si="563"/>
        <v/>
      </c>
      <c r="BH492" s="83" t="str">
        <f t="shared" si="563"/>
        <v/>
      </c>
      <c r="BI492" s="83" t="str">
        <f t="shared" si="504"/>
        <v/>
      </c>
      <c r="BJ492" s="83" t="str">
        <f t="shared" si="504"/>
        <v/>
      </c>
      <c r="BK492" s="83" t="str">
        <f t="shared" si="504"/>
        <v/>
      </c>
      <c r="BL492" s="83" t="str">
        <f t="shared" si="504"/>
        <v/>
      </c>
      <c r="BM492" s="83" t="str">
        <f t="shared" si="504"/>
        <v/>
      </c>
      <c r="BN492" s="83" t="str">
        <f t="shared" si="504"/>
        <v/>
      </c>
      <c r="BO492" s="78"/>
      <c r="BP492" s="78"/>
      <c r="BQ492" s="78"/>
      <c r="BR492" s="81">
        <f t="shared" ca="1" si="512"/>
        <v>26</v>
      </c>
      <c r="CO492"/>
      <c r="CP492"/>
      <c r="CS492"/>
      <c r="CT492" s="31">
        <f t="shared" si="513"/>
        <v>0</v>
      </c>
    </row>
    <row r="493" spans="1:98" x14ac:dyDescent="0.2">
      <c r="A493" s="95"/>
      <c r="B493" s="84" t="str">
        <f t="shared" si="553"/>
        <v/>
      </c>
      <c r="C493" s="13" t="str">
        <f t="shared" si="559"/>
        <v/>
      </c>
      <c r="D493" s="85" t="str">
        <f t="shared" si="554"/>
        <v/>
      </c>
      <c r="E493" s="86" t="str">
        <f t="shared" si="555"/>
        <v/>
      </c>
      <c r="F493" s="86">
        <f t="shared" si="509"/>
        <v>0</v>
      </c>
      <c r="G493" s="35" t="str">
        <f>IF(A492&lt;&gt;"",COUNTIF($F$5:F493,F493),"")</f>
        <v/>
      </c>
      <c r="H493" s="35">
        <f t="shared" si="510"/>
        <v>489</v>
      </c>
      <c r="I493" s="117" t="str">
        <f t="shared" si="514"/>
        <v/>
      </c>
      <c r="J493" s="28" t="str">
        <f t="shared" si="515"/>
        <v/>
      </c>
      <c r="K493" s="103" t="str">
        <f t="shared" si="541"/>
        <v/>
      </c>
      <c r="L493" s="103" t="str">
        <f t="shared" si="543"/>
        <v/>
      </c>
      <c r="M493" s="103" t="str">
        <f t="shared" si="550"/>
        <v/>
      </c>
      <c r="N493" s="103" t="str">
        <f t="shared" si="551"/>
        <v/>
      </c>
      <c r="O493" s="103" t="str">
        <f t="shared" si="556"/>
        <v/>
      </c>
      <c r="P493" s="103" t="str">
        <f t="shared" si="508"/>
        <v/>
      </c>
      <c r="Q493" s="103" t="str">
        <f t="shared" si="511"/>
        <v/>
      </c>
      <c r="R493" s="103" t="str">
        <f t="shared" si="542"/>
        <v/>
      </c>
      <c r="S493" s="103" t="str">
        <f t="shared" si="544"/>
        <v/>
      </c>
      <c r="T493" s="103" t="str">
        <f t="shared" si="552"/>
        <v/>
      </c>
      <c r="U493" s="103" t="str">
        <f t="shared" si="557"/>
        <v/>
      </c>
      <c r="V493" s="103" t="str">
        <f t="shared" si="558"/>
        <v/>
      </c>
      <c r="W493" s="103" t="str">
        <f t="shared" si="560"/>
        <v/>
      </c>
      <c r="X493" s="103" t="str">
        <f t="shared" si="561"/>
        <v/>
      </c>
      <c r="Y493" s="103" t="str">
        <f t="shared" si="562"/>
        <v/>
      </c>
      <c r="Z493" s="12" t="str">
        <f t="shared" si="516"/>
        <v/>
      </c>
      <c r="AA493" s="12" t="str">
        <f t="shared" si="517"/>
        <v/>
      </c>
      <c r="AB493" s="12" t="str">
        <f t="shared" si="518"/>
        <v/>
      </c>
      <c r="AC493" s="12" t="str">
        <f t="shared" si="519"/>
        <v/>
      </c>
      <c r="AD493" s="12" t="str">
        <f t="shared" si="520"/>
        <v/>
      </c>
      <c r="AE493" s="12" t="str">
        <f t="shared" si="521"/>
        <v/>
      </c>
      <c r="AF493" s="12" t="str">
        <f t="shared" si="522"/>
        <v/>
      </c>
      <c r="AG493" s="12" t="str">
        <f t="shared" si="523"/>
        <v/>
      </c>
      <c r="AH493" s="12" t="str">
        <f t="shared" si="524"/>
        <v/>
      </c>
      <c r="AI493" s="12" t="str">
        <f t="shared" si="525"/>
        <v/>
      </c>
      <c r="AJ493" s="12" t="str">
        <f t="shared" si="564"/>
        <v/>
      </c>
      <c r="AK493" s="12" t="str">
        <f t="shared" si="565"/>
        <v/>
      </c>
      <c r="AL493" s="12" t="str">
        <f t="shared" si="566"/>
        <v/>
      </c>
      <c r="AM493" s="12" t="str">
        <f t="shared" si="567"/>
        <v/>
      </c>
      <c r="AN493" s="12" t="str">
        <f t="shared" si="568"/>
        <v/>
      </c>
      <c r="AO493" s="29" t="str">
        <f t="shared" si="526"/>
        <v/>
      </c>
      <c r="AP493" s="31" t="str">
        <f t="shared" si="527"/>
        <v>0</v>
      </c>
      <c r="AQ493"/>
      <c r="AR493" s="58">
        <f t="shared" si="528"/>
        <v>0</v>
      </c>
      <c r="AS493" s="58">
        <f t="shared" si="529"/>
        <v>0</v>
      </c>
      <c r="AT493" s="65">
        <f t="shared" si="530"/>
        <v>0</v>
      </c>
      <c r="AU493" s="82" t="str">
        <f t="shared" si="531"/>
        <v/>
      </c>
      <c r="AV493" s="82" t="str">
        <f t="shared" si="532"/>
        <v/>
      </c>
      <c r="AW493" s="82" t="str">
        <f t="shared" si="533"/>
        <v/>
      </c>
      <c r="AX493" s="82" t="str">
        <f t="shared" si="534"/>
        <v/>
      </c>
      <c r="AY493" s="82" t="str">
        <f t="shared" si="535"/>
        <v/>
      </c>
      <c r="AZ493" s="82" t="str">
        <f t="shared" si="536"/>
        <v/>
      </c>
      <c r="BA493" s="82" t="str">
        <f t="shared" si="537"/>
        <v/>
      </c>
      <c r="BB493" s="82" t="str">
        <f t="shared" si="538"/>
        <v/>
      </c>
      <c r="BC493" s="82" t="str">
        <f t="shared" si="539"/>
        <v/>
      </c>
      <c r="BD493" s="82" t="str">
        <f t="shared" si="540"/>
        <v/>
      </c>
      <c r="BE493" s="83" t="str">
        <f t="shared" si="563"/>
        <v/>
      </c>
      <c r="BF493" s="83" t="str">
        <f t="shared" si="563"/>
        <v/>
      </c>
      <c r="BG493" s="83" t="str">
        <f t="shared" si="563"/>
        <v/>
      </c>
      <c r="BH493" s="83" t="str">
        <f t="shared" si="563"/>
        <v/>
      </c>
      <c r="BI493" s="83" t="str">
        <f t="shared" si="563"/>
        <v/>
      </c>
      <c r="BJ493" s="83" t="str">
        <f t="shared" si="563"/>
        <v/>
      </c>
      <c r="BK493" s="83" t="str">
        <f t="shared" si="563"/>
        <v/>
      </c>
      <c r="BL493" s="83" t="str">
        <f t="shared" si="504"/>
        <v/>
      </c>
      <c r="BM493" s="83" t="str">
        <f t="shared" si="504"/>
        <v/>
      </c>
      <c r="BN493" s="83" t="str">
        <f t="shared" si="504"/>
        <v/>
      </c>
      <c r="BO493" s="78"/>
      <c r="BP493" s="78"/>
      <c r="BQ493" s="78"/>
      <c r="BR493" s="81">
        <f t="shared" ca="1" si="512"/>
        <v>18</v>
      </c>
      <c r="CO493"/>
      <c r="CP493"/>
      <c r="CS493"/>
      <c r="CT493" s="31">
        <f t="shared" si="513"/>
        <v>0</v>
      </c>
    </row>
    <row r="494" spans="1:98" x14ac:dyDescent="0.2">
      <c r="A494" s="95"/>
      <c r="B494" s="84" t="str">
        <f t="shared" si="553"/>
        <v/>
      </c>
      <c r="C494" s="13" t="str">
        <f t="shared" si="559"/>
        <v/>
      </c>
      <c r="D494" s="85" t="str">
        <f t="shared" si="554"/>
        <v/>
      </c>
      <c r="E494" s="86" t="str">
        <f t="shared" si="555"/>
        <v/>
      </c>
      <c r="F494" s="86">
        <f t="shared" si="509"/>
        <v>0</v>
      </c>
      <c r="G494" s="35" t="str">
        <f>IF(A493&lt;&gt;"",COUNTIF($F$5:F494,F494),"")</f>
        <v/>
      </c>
      <c r="H494" s="35">
        <f t="shared" si="510"/>
        <v>490</v>
      </c>
      <c r="I494" s="117" t="str">
        <f t="shared" si="514"/>
        <v/>
      </c>
      <c r="J494" s="28" t="str">
        <f t="shared" si="515"/>
        <v/>
      </c>
      <c r="K494" s="103" t="str">
        <f t="shared" si="541"/>
        <v/>
      </c>
      <c r="L494" s="103" t="str">
        <f t="shared" si="543"/>
        <v/>
      </c>
      <c r="M494" s="103" t="str">
        <f t="shared" si="550"/>
        <v/>
      </c>
      <c r="N494" s="103" t="str">
        <f t="shared" si="551"/>
        <v/>
      </c>
      <c r="O494" s="103" t="str">
        <f t="shared" si="556"/>
        <v/>
      </c>
      <c r="P494" s="103" t="str">
        <f t="shared" si="508"/>
        <v/>
      </c>
      <c r="Q494" s="103" t="str">
        <f t="shared" si="511"/>
        <v/>
      </c>
      <c r="R494" s="103" t="str">
        <f t="shared" si="542"/>
        <v/>
      </c>
      <c r="S494" s="103" t="str">
        <f t="shared" si="544"/>
        <v/>
      </c>
      <c r="T494" s="103" t="str">
        <f t="shared" si="552"/>
        <v/>
      </c>
      <c r="U494" s="103" t="str">
        <f t="shared" si="557"/>
        <v/>
      </c>
      <c r="V494" s="103" t="str">
        <f t="shared" si="558"/>
        <v/>
      </c>
      <c r="W494" s="103" t="str">
        <f t="shared" si="560"/>
        <v/>
      </c>
      <c r="X494" s="103" t="str">
        <f t="shared" si="561"/>
        <v/>
      </c>
      <c r="Y494" s="103" t="str">
        <f t="shared" si="562"/>
        <v/>
      </c>
      <c r="Z494" s="12" t="str">
        <f t="shared" si="516"/>
        <v/>
      </c>
      <c r="AA494" s="12" t="str">
        <f t="shared" si="517"/>
        <v/>
      </c>
      <c r="AB494" s="12" t="str">
        <f t="shared" si="518"/>
        <v/>
      </c>
      <c r="AC494" s="12" t="str">
        <f t="shared" si="519"/>
        <v/>
      </c>
      <c r="AD494" s="12" t="str">
        <f t="shared" si="520"/>
        <v/>
      </c>
      <c r="AE494" s="12" t="str">
        <f t="shared" si="521"/>
        <v/>
      </c>
      <c r="AF494" s="12" t="str">
        <f t="shared" si="522"/>
        <v/>
      </c>
      <c r="AG494" s="12" t="str">
        <f t="shared" si="523"/>
        <v/>
      </c>
      <c r="AH494" s="12" t="str">
        <f t="shared" si="524"/>
        <v/>
      </c>
      <c r="AI494" s="12" t="str">
        <f t="shared" si="525"/>
        <v/>
      </c>
      <c r="AJ494" s="12" t="str">
        <f t="shared" si="564"/>
        <v/>
      </c>
      <c r="AK494" s="12" t="str">
        <f t="shared" si="565"/>
        <v/>
      </c>
      <c r="AL494" s="12" t="str">
        <f t="shared" si="566"/>
        <v/>
      </c>
      <c r="AM494" s="12" t="str">
        <f t="shared" si="567"/>
        <v/>
      </c>
      <c r="AN494" s="12" t="str">
        <f t="shared" si="568"/>
        <v/>
      </c>
      <c r="AO494" s="29" t="str">
        <f t="shared" si="526"/>
        <v/>
      </c>
      <c r="AP494" s="31" t="str">
        <f t="shared" si="527"/>
        <v>0</v>
      </c>
      <c r="AQ494"/>
      <c r="AR494" s="58">
        <f t="shared" si="528"/>
        <v>0</v>
      </c>
      <c r="AS494" s="58">
        <f t="shared" si="529"/>
        <v>0</v>
      </c>
      <c r="AT494" s="65">
        <f t="shared" si="530"/>
        <v>0</v>
      </c>
      <c r="AU494" s="82" t="str">
        <f t="shared" si="531"/>
        <v/>
      </c>
      <c r="AV494" s="82" t="str">
        <f t="shared" si="532"/>
        <v/>
      </c>
      <c r="AW494" s="82" t="str">
        <f t="shared" si="533"/>
        <v/>
      </c>
      <c r="AX494" s="82" t="str">
        <f t="shared" si="534"/>
        <v/>
      </c>
      <c r="AY494" s="82" t="str">
        <f t="shared" si="535"/>
        <v/>
      </c>
      <c r="AZ494" s="82" t="str">
        <f t="shared" si="536"/>
        <v/>
      </c>
      <c r="BA494" s="82" t="str">
        <f t="shared" si="537"/>
        <v/>
      </c>
      <c r="BB494" s="82" t="str">
        <f t="shared" si="538"/>
        <v/>
      </c>
      <c r="BC494" s="82" t="str">
        <f t="shared" si="539"/>
        <v/>
      </c>
      <c r="BD494" s="82" t="str">
        <f t="shared" si="540"/>
        <v/>
      </c>
      <c r="BE494" s="83" t="str">
        <f t="shared" si="563"/>
        <v/>
      </c>
      <c r="BF494" s="83" t="str">
        <f t="shared" si="563"/>
        <v/>
      </c>
      <c r="BG494" s="83" t="str">
        <f t="shared" si="563"/>
        <v/>
      </c>
      <c r="BH494" s="83" t="str">
        <f t="shared" si="563"/>
        <v/>
      </c>
      <c r="BI494" s="83" t="str">
        <f t="shared" si="563"/>
        <v/>
      </c>
      <c r="BJ494" s="83" t="str">
        <f t="shared" si="563"/>
        <v/>
      </c>
      <c r="BK494" s="83" t="str">
        <f t="shared" si="563"/>
        <v/>
      </c>
      <c r="BL494" s="83" t="str">
        <f t="shared" si="504"/>
        <v/>
      </c>
      <c r="BM494" s="83" t="str">
        <f t="shared" si="504"/>
        <v/>
      </c>
      <c r="BN494" s="83" t="str">
        <f t="shared" si="504"/>
        <v/>
      </c>
      <c r="BO494" s="78"/>
      <c r="BP494" s="78"/>
      <c r="BQ494" s="78"/>
      <c r="BR494" s="81">
        <f t="shared" ca="1" si="512"/>
        <v>3</v>
      </c>
      <c r="CO494"/>
      <c r="CP494"/>
      <c r="CS494"/>
      <c r="CT494" s="31">
        <f t="shared" si="513"/>
        <v>0</v>
      </c>
    </row>
    <row r="495" spans="1:98" x14ac:dyDescent="0.2">
      <c r="A495" s="95"/>
      <c r="B495" s="84" t="str">
        <f t="shared" si="553"/>
        <v/>
      </c>
      <c r="C495" s="13" t="str">
        <f t="shared" si="559"/>
        <v/>
      </c>
      <c r="D495" s="85" t="str">
        <f t="shared" si="554"/>
        <v/>
      </c>
      <c r="E495" s="86" t="str">
        <f t="shared" si="555"/>
        <v/>
      </c>
      <c r="F495" s="86">
        <f t="shared" si="509"/>
        <v>0</v>
      </c>
      <c r="G495" s="35" t="str">
        <f>IF(A494&lt;&gt;"",COUNTIF($F$5:F495,F495),"")</f>
        <v/>
      </c>
      <c r="H495" s="35">
        <f t="shared" si="510"/>
        <v>491</v>
      </c>
      <c r="I495" s="117" t="str">
        <f t="shared" si="514"/>
        <v/>
      </c>
      <c r="J495" s="28" t="str">
        <f t="shared" si="515"/>
        <v/>
      </c>
      <c r="K495" s="103" t="str">
        <f t="shared" si="541"/>
        <v/>
      </c>
      <c r="L495" s="103" t="str">
        <f t="shared" si="543"/>
        <v/>
      </c>
      <c r="M495" s="103" t="str">
        <f t="shared" si="550"/>
        <v/>
      </c>
      <c r="N495" s="103" t="str">
        <f t="shared" si="551"/>
        <v/>
      </c>
      <c r="O495" s="103" t="str">
        <f t="shared" si="556"/>
        <v/>
      </c>
      <c r="P495" s="103" t="str">
        <f t="shared" si="508"/>
        <v/>
      </c>
      <c r="Q495" s="103" t="str">
        <f t="shared" si="511"/>
        <v/>
      </c>
      <c r="R495" s="103" t="str">
        <f t="shared" si="542"/>
        <v/>
      </c>
      <c r="S495" s="103" t="str">
        <f t="shared" si="544"/>
        <v/>
      </c>
      <c r="T495" s="103" t="str">
        <f t="shared" si="552"/>
        <v/>
      </c>
      <c r="U495" s="103" t="str">
        <f t="shared" si="557"/>
        <v/>
      </c>
      <c r="V495" s="103" t="str">
        <f t="shared" si="558"/>
        <v/>
      </c>
      <c r="W495" s="103" t="str">
        <f t="shared" si="560"/>
        <v/>
      </c>
      <c r="X495" s="103" t="str">
        <f t="shared" si="561"/>
        <v/>
      </c>
      <c r="Y495" s="103" t="str">
        <f t="shared" si="562"/>
        <v/>
      </c>
      <c r="Z495" s="12" t="str">
        <f t="shared" si="516"/>
        <v/>
      </c>
      <c r="AA495" s="12" t="str">
        <f t="shared" si="517"/>
        <v/>
      </c>
      <c r="AB495" s="12" t="str">
        <f t="shared" si="518"/>
        <v/>
      </c>
      <c r="AC495" s="12" t="str">
        <f t="shared" si="519"/>
        <v/>
      </c>
      <c r="AD495" s="12" t="str">
        <f t="shared" si="520"/>
        <v/>
      </c>
      <c r="AE495" s="12" t="str">
        <f t="shared" si="521"/>
        <v/>
      </c>
      <c r="AF495" s="12" t="str">
        <f t="shared" si="522"/>
        <v/>
      </c>
      <c r="AG495" s="12" t="str">
        <f t="shared" si="523"/>
        <v/>
      </c>
      <c r="AH495" s="12" t="str">
        <f t="shared" si="524"/>
        <v/>
      </c>
      <c r="AI495" s="12" t="str">
        <f t="shared" si="525"/>
        <v/>
      </c>
      <c r="AJ495" s="12" t="str">
        <f t="shared" si="564"/>
        <v/>
      </c>
      <c r="AK495" s="12" t="str">
        <f t="shared" si="565"/>
        <v/>
      </c>
      <c r="AL495" s="12" t="str">
        <f t="shared" si="566"/>
        <v/>
      </c>
      <c r="AM495" s="12" t="str">
        <f t="shared" si="567"/>
        <v/>
      </c>
      <c r="AN495" s="12" t="str">
        <f t="shared" si="568"/>
        <v/>
      </c>
      <c r="AO495" s="29" t="str">
        <f t="shared" si="526"/>
        <v/>
      </c>
      <c r="AP495" s="31" t="str">
        <f t="shared" si="527"/>
        <v>0</v>
      </c>
      <c r="AQ495"/>
      <c r="AR495" s="58">
        <f t="shared" si="528"/>
        <v>0</v>
      </c>
      <c r="AS495" s="58">
        <f t="shared" si="529"/>
        <v>0</v>
      </c>
      <c r="AT495" s="65">
        <f t="shared" si="530"/>
        <v>0</v>
      </c>
      <c r="AU495" s="82" t="str">
        <f t="shared" si="531"/>
        <v/>
      </c>
      <c r="AV495" s="82" t="str">
        <f t="shared" si="532"/>
        <v/>
      </c>
      <c r="AW495" s="82" t="str">
        <f t="shared" si="533"/>
        <v/>
      </c>
      <c r="AX495" s="82" t="str">
        <f t="shared" si="534"/>
        <v/>
      </c>
      <c r="AY495" s="82" t="str">
        <f t="shared" si="535"/>
        <v/>
      </c>
      <c r="AZ495" s="82" t="str">
        <f t="shared" si="536"/>
        <v/>
      </c>
      <c r="BA495" s="82" t="str">
        <f t="shared" si="537"/>
        <v/>
      </c>
      <c r="BB495" s="82" t="str">
        <f t="shared" si="538"/>
        <v/>
      </c>
      <c r="BC495" s="82" t="str">
        <f t="shared" si="539"/>
        <v/>
      </c>
      <c r="BD495" s="82" t="str">
        <f t="shared" si="540"/>
        <v/>
      </c>
      <c r="BE495" s="83" t="str">
        <f t="shared" si="563"/>
        <v/>
      </c>
      <c r="BF495" s="83" t="str">
        <f t="shared" si="563"/>
        <v/>
      </c>
      <c r="BG495" s="83" t="str">
        <f t="shared" si="563"/>
        <v/>
      </c>
      <c r="BH495" s="83" t="str">
        <f t="shared" si="563"/>
        <v/>
      </c>
      <c r="BI495" s="83" t="str">
        <f t="shared" si="563"/>
        <v/>
      </c>
      <c r="BJ495" s="83" t="str">
        <f t="shared" si="563"/>
        <v/>
      </c>
      <c r="BK495" s="83" t="str">
        <f t="shared" si="563"/>
        <v/>
      </c>
      <c r="BL495" s="83" t="str">
        <f t="shared" ref="BL495:BL555" si="569">IF(R495&lt;&gt;"",$J495&amp;",","")</f>
        <v/>
      </c>
      <c r="BM495" s="83" t="str">
        <f t="shared" ref="BM495:BM555" si="570">IF(S495&lt;&gt;"",$J495&amp;",","")</f>
        <v/>
      </c>
      <c r="BN495" s="83" t="str">
        <f t="shared" ref="BN495:BN555" si="571">IF(T495&lt;&gt;"",$J495&amp;",","")</f>
        <v/>
      </c>
      <c r="BO495" s="78"/>
      <c r="BP495" s="78"/>
      <c r="BQ495" s="78"/>
      <c r="BR495" s="81">
        <f t="shared" ca="1" si="512"/>
        <v>6</v>
      </c>
      <c r="CO495"/>
      <c r="CP495"/>
      <c r="CS495"/>
      <c r="CT495" s="31">
        <f t="shared" si="513"/>
        <v>0</v>
      </c>
    </row>
    <row r="496" spans="1:98" x14ac:dyDescent="0.2">
      <c r="A496" s="95"/>
      <c r="B496" s="84" t="str">
        <f t="shared" si="553"/>
        <v/>
      </c>
      <c r="C496" s="13" t="str">
        <f t="shared" si="559"/>
        <v/>
      </c>
      <c r="D496" s="85" t="str">
        <f t="shared" si="554"/>
        <v/>
      </c>
      <c r="E496" s="86" t="str">
        <f t="shared" si="555"/>
        <v/>
      </c>
      <c r="F496" s="86">
        <f t="shared" si="509"/>
        <v>0</v>
      </c>
      <c r="G496" s="35" t="str">
        <f>IF(A495&lt;&gt;"",COUNTIF($F$5:F496,F496),"")</f>
        <v/>
      </c>
      <c r="H496" s="35">
        <f t="shared" si="510"/>
        <v>492</v>
      </c>
      <c r="I496" s="117" t="str">
        <f t="shared" si="514"/>
        <v/>
      </c>
      <c r="J496" s="28" t="str">
        <f t="shared" si="515"/>
        <v/>
      </c>
      <c r="K496" s="103" t="str">
        <f t="shared" si="541"/>
        <v/>
      </c>
      <c r="L496" s="103" t="str">
        <f t="shared" si="543"/>
        <v/>
      </c>
      <c r="M496" s="103" t="str">
        <f t="shared" si="550"/>
        <v/>
      </c>
      <c r="N496" s="103" t="str">
        <f t="shared" si="551"/>
        <v/>
      </c>
      <c r="O496" s="103" t="str">
        <f t="shared" si="556"/>
        <v/>
      </c>
      <c r="P496" s="103" t="str">
        <f t="shared" si="508"/>
        <v/>
      </c>
      <c r="Q496" s="103" t="str">
        <f t="shared" si="511"/>
        <v/>
      </c>
      <c r="R496" s="103" t="str">
        <f t="shared" si="542"/>
        <v/>
      </c>
      <c r="S496" s="103" t="str">
        <f t="shared" si="544"/>
        <v/>
      </c>
      <c r="T496" s="103" t="str">
        <f t="shared" si="552"/>
        <v/>
      </c>
      <c r="U496" s="103" t="str">
        <f t="shared" si="557"/>
        <v/>
      </c>
      <c r="V496" s="103" t="str">
        <f t="shared" si="558"/>
        <v/>
      </c>
      <c r="W496" s="103" t="str">
        <f t="shared" si="560"/>
        <v/>
      </c>
      <c r="X496" s="103" t="str">
        <f t="shared" si="561"/>
        <v/>
      </c>
      <c r="Y496" s="103" t="str">
        <f t="shared" si="562"/>
        <v/>
      </c>
      <c r="Z496" s="12" t="str">
        <f t="shared" si="516"/>
        <v/>
      </c>
      <c r="AA496" s="12" t="str">
        <f t="shared" si="517"/>
        <v/>
      </c>
      <c r="AB496" s="12" t="str">
        <f t="shared" si="518"/>
        <v/>
      </c>
      <c r="AC496" s="12" t="str">
        <f t="shared" si="519"/>
        <v/>
      </c>
      <c r="AD496" s="12" t="str">
        <f t="shared" si="520"/>
        <v/>
      </c>
      <c r="AE496" s="12" t="str">
        <f t="shared" si="521"/>
        <v/>
      </c>
      <c r="AF496" s="12" t="str">
        <f t="shared" si="522"/>
        <v/>
      </c>
      <c r="AG496" s="12" t="str">
        <f t="shared" si="523"/>
        <v/>
      </c>
      <c r="AH496" s="12" t="str">
        <f t="shared" si="524"/>
        <v/>
      </c>
      <c r="AI496" s="12" t="str">
        <f t="shared" si="525"/>
        <v/>
      </c>
      <c r="AJ496" s="12" t="str">
        <f t="shared" si="564"/>
        <v/>
      </c>
      <c r="AK496" s="12" t="str">
        <f t="shared" si="565"/>
        <v/>
      </c>
      <c r="AL496" s="12" t="str">
        <f t="shared" si="566"/>
        <v/>
      </c>
      <c r="AM496" s="12" t="str">
        <f t="shared" si="567"/>
        <v/>
      </c>
      <c r="AN496" s="12" t="str">
        <f t="shared" si="568"/>
        <v/>
      </c>
      <c r="AO496" s="29" t="str">
        <f t="shared" si="526"/>
        <v/>
      </c>
      <c r="AP496" s="31" t="str">
        <f t="shared" si="527"/>
        <v>0</v>
      </c>
      <c r="AQ496"/>
      <c r="AR496" s="58">
        <f t="shared" si="528"/>
        <v>0</v>
      </c>
      <c r="AS496" s="58">
        <f t="shared" si="529"/>
        <v>0</v>
      </c>
      <c r="AT496" s="65">
        <f t="shared" si="530"/>
        <v>0</v>
      </c>
      <c r="AU496" s="82" t="str">
        <f t="shared" si="531"/>
        <v/>
      </c>
      <c r="AV496" s="82" t="str">
        <f t="shared" si="532"/>
        <v/>
      </c>
      <c r="AW496" s="82" t="str">
        <f t="shared" si="533"/>
        <v/>
      </c>
      <c r="AX496" s="82" t="str">
        <f t="shared" si="534"/>
        <v/>
      </c>
      <c r="AY496" s="82" t="str">
        <f t="shared" si="535"/>
        <v/>
      </c>
      <c r="AZ496" s="82" t="str">
        <f t="shared" si="536"/>
        <v/>
      </c>
      <c r="BA496" s="82" t="str">
        <f t="shared" si="537"/>
        <v/>
      </c>
      <c r="BB496" s="82" t="str">
        <f t="shared" si="538"/>
        <v/>
      </c>
      <c r="BC496" s="82" t="str">
        <f t="shared" si="539"/>
        <v/>
      </c>
      <c r="BD496" s="82" t="str">
        <f t="shared" si="540"/>
        <v/>
      </c>
      <c r="BE496" s="83" t="str">
        <f t="shared" si="563"/>
        <v/>
      </c>
      <c r="BF496" s="83" t="str">
        <f t="shared" si="563"/>
        <v/>
      </c>
      <c r="BG496" s="83" t="str">
        <f t="shared" si="563"/>
        <v/>
      </c>
      <c r="BH496" s="83" t="str">
        <f t="shared" si="563"/>
        <v/>
      </c>
      <c r="BI496" s="83" t="str">
        <f t="shared" si="563"/>
        <v/>
      </c>
      <c r="BJ496" s="83" t="str">
        <f t="shared" si="563"/>
        <v/>
      </c>
      <c r="BK496" s="83" t="str">
        <f t="shared" si="563"/>
        <v/>
      </c>
      <c r="BL496" s="83" t="str">
        <f t="shared" si="569"/>
        <v/>
      </c>
      <c r="BM496" s="83" t="str">
        <f t="shared" si="570"/>
        <v/>
      </c>
      <c r="BN496" s="83" t="str">
        <f t="shared" si="571"/>
        <v/>
      </c>
      <c r="BO496" s="78"/>
      <c r="BP496" s="78"/>
      <c r="BQ496" s="78"/>
      <c r="BR496" s="81">
        <f t="shared" ca="1" si="512"/>
        <v>29</v>
      </c>
      <c r="CO496"/>
      <c r="CP496"/>
      <c r="CS496"/>
      <c r="CT496" s="31">
        <f t="shared" si="513"/>
        <v>0</v>
      </c>
    </row>
    <row r="497" spans="1:98" x14ac:dyDescent="0.2">
      <c r="A497" s="95"/>
      <c r="B497" s="84" t="str">
        <f t="shared" si="553"/>
        <v/>
      </c>
      <c r="C497" s="13" t="str">
        <f t="shared" si="559"/>
        <v/>
      </c>
      <c r="D497" s="85" t="str">
        <f t="shared" si="554"/>
        <v/>
      </c>
      <c r="E497" s="86" t="str">
        <f t="shared" si="555"/>
        <v/>
      </c>
      <c r="F497" s="86">
        <f t="shared" si="509"/>
        <v>0</v>
      </c>
      <c r="G497" s="35" t="str">
        <f>IF(A496&lt;&gt;"",COUNTIF($F$5:F497,F497),"")</f>
        <v/>
      </c>
      <c r="H497" s="35">
        <f t="shared" si="510"/>
        <v>493</v>
      </c>
      <c r="I497" s="117" t="str">
        <f t="shared" si="514"/>
        <v/>
      </c>
      <c r="J497" s="28" t="str">
        <f t="shared" si="515"/>
        <v/>
      </c>
      <c r="K497" s="103" t="str">
        <f t="shared" si="541"/>
        <v/>
      </c>
      <c r="L497" s="103" t="str">
        <f t="shared" si="543"/>
        <v/>
      </c>
      <c r="M497" s="103" t="str">
        <f t="shared" si="550"/>
        <v/>
      </c>
      <c r="N497" s="103" t="str">
        <f t="shared" si="551"/>
        <v/>
      </c>
      <c r="O497" s="103" t="str">
        <f t="shared" si="556"/>
        <v/>
      </c>
      <c r="P497" s="103" t="str">
        <f t="shared" si="508"/>
        <v/>
      </c>
      <c r="Q497" s="103" t="str">
        <f t="shared" si="511"/>
        <v/>
      </c>
      <c r="R497" s="103" t="str">
        <f t="shared" si="542"/>
        <v/>
      </c>
      <c r="S497" s="103" t="str">
        <f t="shared" si="544"/>
        <v/>
      </c>
      <c r="T497" s="103" t="str">
        <f t="shared" si="552"/>
        <v/>
      </c>
      <c r="U497" s="103" t="str">
        <f t="shared" si="557"/>
        <v/>
      </c>
      <c r="V497" s="103" t="str">
        <f t="shared" si="558"/>
        <v/>
      </c>
      <c r="W497" s="103" t="str">
        <f t="shared" si="560"/>
        <v/>
      </c>
      <c r="X497" s="103" t="str">
        <f t="shared" si="561"/>
        <v/>
      </c>
      <c r="Y497" s="103" t="str">
        <f t="shared" si="562"/>
        <v/>
      </c>
      <c r="Z497" s="12" t="str">
        <f t="shared" si="516"/>
        <v/>
      </c>
      <c r="AA497" s="12" t="str">
        <f t="shared" si="517"/>
        <v/>
      </c>
      <c r="AB497" s="12" t="str">
        <f t="shared" si="518"/>
        <v/>
      </c>
      <c r="AC497" s="12" t="str">
        <f t="shared" si="519"/>
        <v/>
      </c>
      <c r="AD497" s="12" t="str">
        <f t="shared" si="520"/>
        <v/>
      </c>
      <c r="AE497" s="12" t="str">
        <f t="shared" si="521"/>
        <v/>
      </c>
      <c r="AF497" s="12" t="str">
        <f t="shared" si="522"/>
        <v/>
      </c>
      <c r="AG497" s="12" t="str">
        <f t="shared" si="523"/>
        <v/>
      </c>
      <c r="AH497" s="12" t="str">
        <f t="shared" si="524"/>
        <v/>
      </c>
      <c r="AI497" s="12" t="str">
        <f t="shared" si="525"/>
        <v/>
      </c>
      <c r="AJ497" s="12" t="str">
        <f t="shared" si="564"/>
        <v/>
      </c>
      <c r="AK497" s="12" t="str">
        <f t="shared" si="565"/>
        <v/>
      </c>
      <c r="AL497" s="12" t="str">
        <f t="shared" si="566"/>
        <v/>
      </c>
      <c r="AM497" s="12" t="str">
        <f t="shared" si="567"/>
        <v/>
      </c>
      <c r="AN497" s="12" t="str">
        <f t="shared" si="568"/>
        <v/>
      </c>
      <c r="AO497" s="29" t="str">
        <f t="shared" si="526"/>
        <v/>
      </c>
      <c r="AP497" s="31" t="str">
        <f t="shared" si="527"/>
        <v>0</v>
      </c>
      <c r="AQ497"/>
      <c r="AR497" s="58">
        <f t="shared" si="528"/>
        <v>0</v>
      </c>
      <c r="AS497" s="58">
        <f t="shared" si="529"/>
        <v>0</v>
      </c>
      <c r="AT497" s="65">
        <f t="shared" si="530"/>
        <v>0</v>
      </c>
      <c r="AU497" s="82" t="str">
        <f t="shared" si="531"/>
        <v/>
      </c>
      <c r="AV497" s="82" t="str">
        <f t="shared" si="532"/>
        <v/>
      </c>
      <c r="AW497" s="82" t="str">
        <f t="shared" si="533"/>
        <v/>
      </c>
      <c r="AX497" s="82" t="str">
        <f t="shared" si="534"/>
        <v/>
      </c>
      <c r="AY497" s="82" t="str">
        <f t="shared" si="535"/>
        <v/>
      </c>
      <c r="AZ497" s="82" t="str">
        <f t="shared" si="536"/>
        <v/>
      </c>
      <c r="BA497" s="82" t="str">
        <f t="shared" si="537"/>
        <v/>
      </c>
      <c r="BB497" s="82" t="str">
        <f t="shared" si="538"/>
        <v/>
      </c>
      <c r="BC497" s="82" t="str">
        <f t="shared" si="539"/>
        <v/>
      </c>
      <c r="BD497" s="82" t="str">
        <f t="shared" si="540"/>
        <v/>
      </c>
      <c r="BE497" s="83" t="str">
        <f t="shared" si="563"/>
        <v/>
      </c>
      <c r="BF497" s="83" t="str">
        <f t="shared" si="563"/>
        <v/>
      </c>
      <c r="BG497" s="83" t="str">
        <f t="shared" si="563"/>
        <v/>
      </c>
      <c r="BH497" s="83" t="str">
        <f t="shared" si="563"/>
        <v/>
      </c>
      <c r="BI497" s="83" t="str">
        <f t="shared" si="563"/>
        <v/>
      </c>
      <c r="BJ497" s="83" t="str">
        <f t="shared" si="563"/>
        <v/>
      </c>
      <c r="BK497" s="83" t="str">
        <f t="shared" si="563"/>
        <v/>
      </c>
      <c r="BL497" s="83" t="str">
        <f t="shared" si="569"/>
        <v/>
      </c>
      <c r="BM497" s="83" t="str">
        <f t="shared" si="570"/>
        <v/>
      </c>
      <c r="BN497" s="83" t="str">
        <f t="shared" si="571"/>
        <v/>
      </c>
      <c r="BO497" s="78"/>
      <c r="BP497" s="78"/>
      <c r="BQ497" s="78"/>
      <c r="BR497" s="81">
        <f t="shared" ca="1" si="512"/>
        <v>15</v>
      </c>
      <c r="CO497"/>
      <c r="CP497"/>
      <c r="CS497"/>
      <c r="CT497" s="31">
        <f t="shared" si="513"/>
        <v>0</v>
      </c>
    </row>
    <row r="498" spans="1:98" x14ac:dyDescent="0.2">
      <c r="A498" s="95"/>
      <c r="B498" s="84" t="str">
        <f t="shared" si="553"/>
        <v/>
      </c>
      <c r="C498" s="13" t="str">
        <f t="shared" si="559"/>
        <v/>
      </c>
      <c r="D498" s="85" t="str">
        <f t="shared" si="554"/>
        <v/>
      </c>
      <c r="E498" s="86" t="str">
        <f t="shared" si="555"/>
        <v/>
      </c>
      <c r="F498" s="86">
        <f t="shared" si="509"/>
        <v>0</v>
      </c>
      <c r="G498" s="35" t="str">
        <f>IF(A497&lt;&gt;"",COUNTIF($F$5:F498,F498),"")</f>
        <v/>
      </c>
      <c r="H498" s="35">
        <f t="shared" si="510"/>
        <v>494</v>
      </c>
      <c r="I498" s="117" t="str">
        <f t="shared" si="514"/>
        <v/>
      </c>
      <c r="J498" s="28" t="str">
        <f t="shared" si="515"/>
        <v/>
      </c>
      <c r="K498" s="103" t="str">
        <f t="shared" si="541"/>
        <v/>
      </c>
      <c r="L498" s="103" t="str">
        <f t="shared" si="543"/>
        <v/>
      </c>
      <c r="M498" s="103" t="str">
        <f t="shared" si="550"/>
        <v/>
      </c>
      <c r="N498" s="103" t="str">
        <f t="shared" si="551"/>
        <v/>
      </c>
      <c r="O498" s="103" t="str">
        <f t="shared" si="556"/>
        <v/>
      </c>
      <c r="P498" s="103" t="str">
        <f t="shared" si="508"/>
        <v/>
      </c>
      <c r="Q498" s="103" t="str">
        <f t="shared" si="511"/>
        <v/>
      </c>
      <c r="R498" s="103" t="str">
        <f t="shared" si="542"/>
        <v/>
      </c>
      <c r="S498" s="103" t="str">
        <f t="shared" si="544"/>
        <v/>
      </c>
      <c r="T498" s="103" t="str">
        <f t="shared" si="552"/>
        <v/>
      </c>
      <c r="U498" s="103" t="str">
        <f t="shared" si="557"/>
        <v/>
      </c>
      <c r="V498" s="103" t="str">
        <f t="shared" si="558"/>
        <v/>
      </c>
      <c r="W498" s="103" t="str">
        <f t="shared" si="560"/>
        <v/>
      </c>
      <c r="X498" s="103" t="str">
        <f t="shared" si="561"/>
        <v/>
      </c>
      <c r="Y498" s="103" t="str">
        <f t="shared" si="562"/>
        <v/>
      </c>
      <c r="Z498" s="12" t="str">
        <f t="shared" si="516"/>
        <v/>
      </c>
      <c r="AA498" s="12" t="str">
        <f t="shared" si="517"/>
        <v/>
      </c>
      <c r="AB498" s="12" t="str">
        <f t="shared" si="518"/>
        <v/>
      </c>
      <c r="AC498" s="12" t="str">
        <f t="shared" si="519"/>
        <v/>
      </c>
      <c r="AD498" s="12" t="str">
        <f t="shared" si="520"/>
        <v/>
      </c>
      <c r="AE498" s="12" t="str">
        <f t="shared" si="521"/>
        <v/>
      </c>
      <c r="AF498" s="12" t="str">
        <f t="shared" si="522"/>
        <v/>
      </c>
      <c r="AG498" s="12" t="str">
        <f t="shared" si="523"/>
        <v/>
      </c>
      <c r="AH498" s="12" t="str">
        <f t="shared" si="524"/>
        <v/>
      </c>
      <c r="AI498" s="12" t="str">
        <f t="shared" si="525"/>
        <v/>
      </c>
      <c r="AJ498" s="12" t="str">
        <f t="shared" si="564"/>
        <v/>
      </c>
      <c r="AK498" s="12" t="str">
        <f t="shared" si="565"/>
        <v/>
      </c>
      <c r="AL498" s="12" t="str">
        <f t="shared" si="566"/>
        <v/>
      </c>
      <c r="AM498" s="12" t="str">
        <f t="shared" si="567"/>
        <v/>
      </c>
      <c r="AN498" s="12" t="str">
        <f t="shared" si="568"/>
        <v/>
      </c>
      <c r="AO498" s="29" t="str">
        <f t="shared" si="526"/>
        <v/>
      </c>
      <c r="AP498" s="31" t="str">
        <f t="shared" si="527"/>
        <v>0</v>
      </c>
      <c r="AQ498"/>
      <c r="AR498" s="58">
        <f t="shared" si="528"/>
        <v>0</v>
      </c>
      <c r="AS498" s="58">
        <f t="shared" si="529"/>
        <v>0</v>
      </c>
      <c r="AT498" s="65">
        <f t="shared" si="530"/>
        <v>0</v>
      </c>
      <c r="AU498" s="82" t="str">
        <f t="shared" si="531"/>
        <v/>
      </c>
      <c r="AV498" s="82" t="str">
        <f t="shared" si="532"/>
        <v/>
      </c>
      <c r="AW498" s="82" t="str">
        <f t="shared" si="533"/>
        <v/>
      </c>
      <c r="AX498" s="82" t="str">
        <f t="shared" si="534"/>
        <v/>
      </c>
      <c r="AY498" s="82" t="str">
        <f t="shared" si="535"/>
        <v/>
      </c>
      <c r="AZ498" s="82" t="str">
        <f t="shared" si="536"/>
        <v/>
      </c>
      <c r="BA498" s="82" t="str">
        <f t="shared" si="537"/>
        <v/>
      </c>
      <c r="BB498" s="82" t="str">
        <f t="shared" si="538"/>
        <v/>
      </c>
      <c r="BC498" s="82" t="str">
        <f t="shared" si="539"/>
        <v/>
      </c>
      <c r="BD498" s="82" t="str">
        <f t="shared" si="540"/>
        <v/>
      </c>
      <c r="BE498" s="83" t="str">
        <f t="shared" si="563"/>
        <v/>
      </c>
      <c r="BF498" s="83" t="str">
        <f t="shared" si="563"/>
        <v/>
      </c>
      <c r="BG498" s="83" t="str">
        <f t="shared" si="563"/>
        <v/>
      </c>
      <c r="BH498" s="83" t="str">
        <f t="shared" si="563"/>
        <v/>
      </c>
      <c r="BI498" s="83" t="str">
        <f t="shared" si="563"/>
        <v/>
      </c>
      <c r="BJ498" s="83" t="str">
        <f t="shared" si="563"/>
        <v/>
      </c>
      <c r="BK498" s="83" t="str">
        <f t="shared" si="563"/>
        <v/>
      </c>
      <c r="BL498" s="83" t="str">
        <f t="shared" si="569"/>
        <v/>
      </c>
      <c r="BM498" s="83" t="str">
        <f t="shared" si="570"/>
        <v/>
      </c>
      <c r="BN498" s="83" t="str">
        <f t="shared" si="571"/>
        <v/>
      </c>
      <c r="BO498" s="78"/>
      <c r="BP498" s="78"/>
      <c r="BQ498" s="78"/>
      <c r="BR498" s="81">
        <f t="shared" ca="1" si="512"/>
        <v>7</v>
      </c>
      <c r="CO498"/>
      <c r="CP498"/>
      <c r="CS498"/>
      <c r="CT498" s="31">
        <f t="shared" si="513"/>
        <v>0</v>
      </c>
    </row>
    <row r="499" spans="1:98" x14ac:dyDescent="0.2">
      <c r="A499" s="95"/>
      <c r="B499" s="84" t="str">
        <f t="shared" si="553"/>
        <v/>
      </c>
      <c r="C499" s="13" t="str">
        <f t="shared" si="559"/>
        <v/>
      </c>
      <c r="D499" s="85" t="str">
        <f t="shared" si="554"/>
        <v/>
      </c>
      <c r="E499" s="86" t="str">
        <f t="shared" si="555"/>
        <v/>
      </c>
      <c r="F499" s="86">
        <f t="shared" si="509"/>
        <v>0</v>
      </c>
      <c r="G499" s="35" t="str">
        <f>IF(A498&lt;&gt;"",COUNTIF($F$5:F499,F499),"")</f>
        <v/>
      </c>
      <c r="H499" s="35">
        <f t="shared" si="510"/>
        <v>495</v>
      </c>
      <c r="I499" s="117" t="str">
        <f t="shared" si="514"/>
        <v/>
      </c>
      <c r="J499" s="28" t="str">
        <f t="shared" si="515"/>
        <v/>
      </c>
      <c r="K499" s="103" t="str">
        <f t="shared" si="541"/>
        <v/>
      </c>
      <c r="L499" s="103" t="str">
        <f t="shared" si="543"/>
        <v/>
      </c>
      <c r="M499" s="103" t="str">
        <f t="shared" si="550"/>
        <v/>
      </c>
      <c r="N499" s="103" t="str">
        <f t="shared" si="551"/>
        <v/>
      </c>
      <c r="O499" s="103" t="str">
        <f t="shared" si="556"/>
        <v/>
      </c>
      <c r="P499" s="103" t="str">
        <f t="shared" si="508"/>
        <v/>
      </c>
      <c r="Q499" s="103" t="str">
        <f t="shared" si="511"/>
        <v/>
      </c>
      <c r="R499" s="103" t="str">
        <f t="shared" si="542"/>
        <v/>
      </c>
      <c r="S499" s="103" t="str">
        <f t="shared" si="544"/>
        <v/>
      </c>
      <c r="T499" s="103" t="str">
        <f t="shared" si="552"/>
        <v/>
      </c>
      <c r="U499" s="103" t="str">
        <f t="shared" si="557"/>
        <v/>
      </c>
      <c r="V499" s="103" t="str">
        <f t="shared" si="558"/>
        <v/>
      </c>
      <c r="W499" s="103" t="str">
        <f t="shared" si="560"/>
        <v/>
      </c>
      <c r="X499" s="103" t="str">
        <f t="shared" si="561"/>
        <v/>
      </c>
      <c r="Y499" s="103" t="str">
        <f t="shared" si="562"/>
        <v/>
      </c>
      <c r="Z499" s="12" t="str">
        <f t="shared" si="516"/>
        <v/>
      </c>
      <c r="AA499" s="12" t="str">
        <f t="shared" si="517"/>
        <v/>
      </c>
      <c r="AB499" s="12" t="str">
        <f t="shared" si="518"/>
        <v/>
      </c>
      <c r="AC499" s="12" t="str">
        <f t="shared" si="519"/>
        <v/>
      </c>
      <c r="AD499" s="12" t="str">
        <f t="shared" si="520"/>
        <v/>
      </c>
      <c r="AE499" s="12" t="str">
        <f t="shared" si="521"/>
        <v/>
      </c>
      <c r="AF499" s="12" t="str">
        <f t="shared" si="522"/>
        <v/>
      </c>
      <c r="AG499" s="12" t="str">
        <f t="shared" si="523"/>
        <v/>
      </c>
      <c r="AH499" s="12" t="str">
        <f t="shared" si="524"/>
        <v/>
      </c>
      <c r="AI499" s="12" t="str">
        <f t="shared" si="525"/>
        <v/>
      </c>
      <c r="AJ499" s="12" t="str">
        <f t="shared" si="564"/>
        <v/>
      </c>
      <c r="AK499" s="12" t="str">
        <f t="shared" si="565"/>
        <v/>
      </c>
      <c r="AL499" s="12" t="str">
        <f t="shared" si="566"/>
        <v/>
      </c>
      <c r="AM499" s="12" t="str">
        <f t="shared" si="567"/>
        <v/>
      </c>
      <c r="AN499" s="12" t="str">
        <f t="shared" si="568"/>
        <v/>
      </c>
      <c r="AO499" s="29" t="str">
        <f t="shared" si="526"/>
        <v/>
      </c>
      <c r="AP499" s="31" t="str">
        <f t="shared" si="527"/>
        <v>0</v>
      </c>
      <c r="AQ499"/>
      <c r="AR499" s="58">
        <f t="shared" si="528"/>
        <v>0</v>
      </c>
      <c r="AS499" s="58">
        <f t="shared" si="529"/>
        <v>0</v>
      </c>
      <c r="AT499" s="65">
        <f t="shared" si="530"/>
        <v>0</v>
      </c>
      <c r="AU499" s="82" t="str">
        <f t="shared" si="531"/>
        <v/>
      </c>
      <c r="AV499" s="82" t="str">
        <f t="shared" si="532"/>
        <v/>
      </c>
      <c r="AW499" s="82" t="str">
        <f t="shared" si="533"/>
        <v/>
      </c>
      <c r="AX499" s="82" t="str">
        <f t="shared" si="534"/>
        <v/>
      </c>
      <c r="AY499" s="82" t="str">
        <f t="shared" si="535"/>
        <v/>
      </c>
      <c r="AZ499" s="82" t="str">
        <f t="shared" si="536"/>
        <v/>
      </c>
      <c r="BA499" s="82" t="str">
        <f t="shared" si="537"/>
        <v/>
      </c>
      <c r="BB499" s="82" t="str">
        <f t="shared" si="538"/>
        <v/>
      </c>
      <c r="BC499" s="82" t="str">
        <f t="shared" si="539"/>
        <v/>
      </c>
      <c r="BD499" s="82" t="str">
        <f t="shared" si="540"/>
        <v/>
      </c>
      <c r="BE499" s="83" t="str">
        <f t="shared" si="563"/>
        <v/>
      </c>
      <c r="BF499" s="83" t="str">
        <f t="shared" si="563"/>
        <v/>
      </c>
      <c r="BG499" s="83" t="str">
        <f t="shared" si="563"/>
        <v/>
      </c>
      <c r="BH499" s="83" t="str">
        <f t="shared" si="563"/>
        <v/>
      </c>
      <c r="BI499" s="83" t="str">
        <f t="shared" si="563"/>
        <v/>
      </c>
      <c r="BJ499" s="83" t="str">
        <f t="shared" si="563"/>
        <v/>
      </c>
      <c r="BK499" s="83" t="str">
        <f t="shared" si="563"/>
        <v/>
      </c>
      <c r="BL499" s="83" t="str">
        <f t="shared" si="569"/>
        <v/>
      </c>
      <c r="BM499" s="83" t="str">
        <f t="shared" si="570"/>
        <v/>
      </c>
      <c r="BN499" s="83" t="str">
        <f t="shared" si="571"/>
        <v/>
      </c>
      <c r="BO499" s="78"/>
      <c r="BP499" s="78"/>
      <c r="BQ499" s="78"/>
      <c r="BR499" s="81">
        <f t="shared" ca="1" si="512"/>
        <v>18</v>
      </c>
      <c r="CO499"/>
      <c r="CP499"/>
      <c r="CS499"/>
      <c r="CT499" s="31">
        <f t="shared" si="513"/>
        <v>0</v>
      </c>
    </row>
    <row r="500" spans="1:98" x14ac:dyDescent="0.2">
      <c r="A500" s="95"/>
      <c r="B500" s="84" t="str">
        <f t="shared" si="553"/>
        <v/>
      </c>
      <c r="C500" s="13" t="str">
        <f t="shared" si="559"/>
        <v/>
      </c>
      <c r="D500" s="85" t="str">
        <f t="shared" si="554"/>
        <v/>
      </c>
      <c r="E500" s="86" t="str">
        <f t="shared" si="555"/>
        <v/>
      </c>
      <c r="F500" s="86">
        <f t="shared" si="509"/>
        <v>0</v>
      </c>
      <c r="G500" s="35" t="str">
        <f>IF(A499&lt;&gt;"",COUNTIF($F$5:F500,F500),"")</f>
        <v/>
      </c>
      <c r="H500" s="35">
        <f t="shared" si="510"/>
        <v>496</v>
      </c>
      <c r="I500" s="117" t="str">
        <f t="shared" si="514"/>
        <v/>
      </c>
      <c r="J500" s="28" t="str">
        <f t="shared" si="515"/>
        <v/>
      </c>
      <c r="K500" s="103" t="str">
        <f t="shared" si="541"/>
        <v/>
      </c>
      <c r="L500" s="103" t="str">
        <f t="shared" si="543"/>
        <v/>
      </c>
      <c r="M500" s="103" t="str">
        <f t="shared" si="550"/>
        <v/>
      </c>
      <c r="N500" s="103" t="str">
        <f t="shared" si="551"/>
        <v/>
      </c>
      <c r="O500" s="103" t="str">
        <f t="shared" si="556"/>
        <v/>
      </c>
      <c r="P500" s="103" t="str">
        <f t="shared" si="508"/>
        <v/>
      </c>
      <c r="Q500" s="103" t="str">
        <f t="shared" si="511"/>
        <v/>
      </c>
      <c r="R500" s="103" t="str">
        <f t="shared" si="542"/>
        <v/>
      </c>
      <c r="S500" s="103" t="str">
        <f t="shared" si="544"/>
        <v/>
      </c>
      <c r="T500" s="103" t="str">
        <f t="shared" si="552"/>
        <v/>
      </c>
      <c r="U500" s="103" t="str">
        <f t="shared" si="557"/>
        <v/>
      </c>
      <c r="V500" s="103" t="str">
        <f t="shared" si="558"/>
        <v/>
      </c>
      <c r="W500" s="103" t="str">
        <f t="shared" si="560"/>
        <v/>
      </c>
      <c r="X500" s="103" t="str">
        <f t="shared" si="561"/>
        <v/>
      </c>
      <c r="Y500" s="103" t="str">
        <f t="shared" si="562"/>
        <v/>
      </c>
      <c r="Z500" s="12" t="str">
        <f t="shared" si="516"/>
        <v/>
      </c>
      <c r="AA500" s="12" t="str">
        <f t="shared" si="517"/>
        <v/>
      </c>
      <c r="AB500" s="12" t="str">
        <f t="shared" si="518"/>
        <v/>
      </c>
      <c r="AC500" s="12" t="str">
        <f t="shared" si="519"/>
        <v/>
      </c>
      <c r="AD500" s="12" t="str">
        <f t="shared" si="520"/>
        <v/>
      </c>
      <c r="AE500" s="12" t="str">
        <f t="shared" si="521"/>
        <v/>
      </c>
      <c r="AF500" s="12" t="str">
        <f t="shared" si="522"/>
        <v/>
      </c>
      <c r="AG500" s="12" t="str">
        <f t="shared" si="523"/>
        <v/>
      </c>
      <c r="AH500" s="12" t="str">
        <f t="shared" si="524"/>
        <v/>
      </c>
      <c r="AI500" s="12" t="str">
        <f t="shared" si="525"/>
        <v/>
      </c>
      <c r="AJ500" s="12" t="str">
        <f t="shared" si="564"/>
        <v/>
      </c>
      <c r="AK500" s="12" t="str">
        <f t="shared" si="565"/>
        <v/>
      </c>
      <c r="AL500" s="12" t="str">
        <f t="shared" si="566"/>
        <v/>
      </c>
      <c r="AM500" s="12" t="str">
        <f t="shared" si="567"/>
        <v/>
      </c>
      <c r="AN500" s="12" t="str">
        <f t="shared" si="568"/>
        <v/>
      </c>
      <c r="AO500" s="29" t="str">
        <f t="shared" si="526"/>
        <v/>
      </c>
      <c r="AP500" s="31" t="str">
        <f t="shared" si="527"/>
        <v>0</v>
      </c>
      <c r="AQ500"/>
      <c r="AR500" s="58">
        <f t="shared" si="528"/>
        <v>0</v>
      </c>
      <c r="AS500" s="58">
        <f t="shared" si="529"/>
        <v>0</v>
      </c>
      <c r="AT500" s="65">
        <f t="shared" si="530"/>
        <v>0</v>
      </c>
      <c r="AU500" s="82" t="str">
        <f t="shared" si="531"/>
        <v/>
      </c>
      <c r="AV500" s="82" t="str">
        <f t="shared" si="532"/>
        <v/>
      </c>
      <c r="AW500" s="82" t="str">
        <f t="shared" si="533"/>
        <v/>
      </c>
      <c r="AX500" s="82" t="str">
        <f t="shared" si="534"/>
        <v/>
      </c>
      <c r="AY500" s="82" t="str">
        <f t="shared" si="535"/>
        <v/>
      </c>
      <c r="AZ500" s="82" t="str">
        <f t="shared" si="536"/>
        <v/>
      </c>
      <c r="BA500" s="82" t="str">
        <f t="shared" si="537"/>
        <v/>
      </c>
      <c r="BB500" s="82" t="str">
        <f t="shared" si="538"/>
        <v/>
      </c>
      <c r="BC500" s="82" t="str">
        <f t="shared" si="539"/>
        <v/>
      </c>
      <c r="BD500" s="82" t="str">
        <f t="shared" si="540"/>
        <v/>
      </c>
      <c r="BE500" s="83" t="str">
        <f t="shared" si="563"/>
        <v/>
      </c>
      <c r="BF500" s="83" t="str">
        <f t="shared" si="563"/>
        <v/>
      </c>
      <c r="BG500" s="83" t="str">
        <f t="shared" si="563"/>
        <v/>
      </c>
      <c r="BH500" s="83" t="str">
        <f t="shared" si="563"/>
        <v/>
      </c>
      <c r="BI500" s="83" t="str">
        <f t="shared" si="563"/>
        <v/>
      </c>
      <c r="BJ500" s="83" t="str">
        <f t="shared" si="563"/>
        <v/>
      </c>
      <c r="BK500" s="83" t="str">
        <f t="shared" si="563"/>
        <v/>
      </c>
      <c r="BL500" s="83" t="str">
        <f t="shared" si="569"/>
        <v/>
      </c>
      <c r="BM500" s="83" t="str">
        <f t="shared" si="570"/>
        <v/>
      </c>
      <c r="BN500" s="83" t="str">
        <f t="shared" si="571"/>
        <v/>
      </c>
      <c r="BO500" s="78"/>
      <c r="BP500" s="78"/>
      <c r="BQ500" s="78"/>
      <c r="BR500" s="81">
        <f t="shared" ca="1" si="512"/>
        <v>2</v>
      </c>
      <c r="CO500"/>
      <c r="CP500"/>
      <c r="CS500"/>
      <c r="CT500" s="31">
        <f t="shared" si="513"/>
        <v>0</v>
      </c>
    </row>
    <row r="501" spans="1:98" x14ac:dyDescent="0.2">
      <c r="A501" s="95"/>
      <c r="B501" s="84" t="str">
        <f t="shared" si="553"/>
        <v/>
      </c>
      <c r="C501" s="13" t="str">
        <f t="shared" si="559"/>
        <v/>
      </c>
      <c r="D501" s="85" t="str">
        <f t="shared" si="554"/>
        <v/>
      </c>
      <c r="E501" s="86" t="str">
        <f t="shared" si="555"/>
        <v/>
      </c>
      <c r="F501" s="86">
        <f t="shared" si="509"/>
        <v>0</v>
      </c>
      <c r="G501" s="35" t="str">
        <f>IF(A500&lt;&gt;"",COUNTIF($F$5:F501,F501),"")</f>
        <v/>
      </c>
      <c r="H501" s="35">
        <f t="shared" si="510"/>
        <v>497</v>
      </c>
      <c r="I501" s="117" t="str">
        <f t="shared" si="514"/>
        <v/>
      </c>
      <c r="J501" s="28" t="str">
        <f t="shared" si="515"/>
        <v/>
      </c>
      <c r="K501" s="103" t="str">
        <f t="shared" si="541"/>
        <v/>
      </c>
      <c r="L501" s="103" t="str">
        <f t="shared" si="543"/>
        <v/>
      </c>
      <c r="M501" s="103" t="str">
        <f t="shared" si="550"/>
        <v/>
      </c>
      <c r="N501" s="103" t="str">
        <f t="shared" si="551"/>
        <v/>
      </c>
      <c r="O501" s="103" t="str">
        <f t="shared" si="556"/>
        <v/>
      </c>
      <c r="P501" s="103" t="str">
        <f t="shared" si="508"/>
        <v/>
      </c>
      <c r="Q501" s="103" t="str">
        <f t="shared" si="511"/>
        <v/>
      </c>
      <c r="R501" s="103" t="str">
        <f t="shared" si="542"/>
        <v/>
      </c>
      <c r="S501" s="103" t="str">
        <f t="shared" si="544"/>
        <v/>
      </c>
      <c r="T501" s="103" t="str">
        <f t="shared" si="552"/>
        <v/>
      </c>
      <c r="U501" s="103" t="str">
        <f t="shared" si="557"/>
        <v/>
      </c>
      <c r="V501" s="103" t="str">
        <f t="shared" si="558"/>
        <v/>
      </c>
      <c r="W501" s="103" t="str">
        <f t="shared" si="560"/>
        <v/>
      </c>
      <c r="X501" s="103" t="str">
        <f t="shared" si="561"/>
        <v/>
      </c>
      <c r="Y501" s="103" t="str">
        <f t="shared" si="562"/>
        <v/>
      </c>
      <c r="Z501" s="12" t="str">
        <f t="shared" si="516"/>
        <v/>
      </c>
      <c r="AA501" s="12" t="str">
        <f t="shared" si="517"/>
        <v/>
      </c>
      <c r="AB501" s="12" t="str">
        <f t="shared" si="518"/>
        <v/>
      </c>
      <c r="AC501" s="12" t="str">
        <f t="shared" si="519"/>
        <v/>
      </c>
      <c r="AD501" s="12" t="str">
        <f t="shared" si="520"/>
        <v/>
      </c>
      <c r="AE501" s="12" t="str">
        <f t="shared" si="521"/>
        <v/>
      </c>
      <c r="AF501" s="12" t="str">
        <f t="shared" si="522"/>
        <v/>
      </c>
      <c r="AG501" s="12" t="str">
        <f t="shared" si="523"/>
        <v/>
      </c>
      <c r="AH501" s="12" t="str">
        <f t="shared" si="524"/>
        <v/>
      </c>
      <c r="AI501" s="12" t="str">
        <f t="shared" si="525"/>
        <v/>
      </c>
      <c r="AJ501" s="12" t="str">
        <f t="shared" si="564"/>
        <v/>
      </c>
      <c r="AK501" s="12" t="str">
        <f t="shared" si="565"/>
        <v/>
      </c>
      <c r="AL501" s="12" t="str">
        <f t="shared" si="566"/>
        <v/>
      </c>
      <c r="AM501" s="12" t="str">
        <f t="shared" si="567"/>
        <v/>
      </c>
      <c r="AN501" s="12" t="str">
        <f t="shared" si="568"/>
        <v/>
      </c>
      <c r="AO501" s="29" t="str">
        <f t="shared" si="526"/>
        <v/>
      </c>
      <c r="AP501" s="31" t="str">
        <f t="shared" si="527"/>
        <v>0</v>
      </c>
      <c r="AQ501"/>
      <c r="AR501" s="58">
        <f t="shared" si="528"/>
        <v>0</v>
      </c>
      <c r="AS501" s="58">
        <f t="shared" si="529"/>
        <v>0</v>
      </c>
      <c r="AT501" s="65">
        <f t="shared" si="530"/>
        <v>0</v>
      </c>
      <c r="AU501" s="82" t="str">
        <f t="shared" si="531"/>
        <v/>
      </c>
      <c r="AV501" s="82" t="str">
        <f t="shared" si="532"/>
        <v/>
      </c>
      <c r="AW501" s="82" t="str">
        <f t="shared" si="533"/>
        <v/>
      </c>
      <c r="AX501" s="82" t="str">
        <f t="shared" si="534"/>
        <v/>
      </c>
      <c r="AY501" s="82" t="str">
        <f t="shared" si="535"/>
        <v/>
      </c>
      <c r="AZ501" s="82" t="str">
        <f t="shared" si="536"/>
        <v/>
      </c>
      <c r="BA501" s="82" t="str">
        <f t="shared" si="537"/>
        <v/>
      </c>
      <c r="BB501" s="82" t="str">
        <f t="shared" si="538"/>
        <v/>
      </c>
      <c r="BC501" s="82" t="str">
        <f t="shared" si="539"/>
        <v/>
      </c>
      <c r="BD501" s="82" t="str">
        <f t="shared" si="540"/>
        <v/>
      </c>
      <c r="BE501" s="83" t="str">
        <f t="shared" si="563"/>
        <v/>
      </c>
      <c r="BF501" s="83" t="str">
        <f t="shared" si="563"/>
        <v/>
      </c>
      <c r="BG501" s="83" t="str">
        <f t="shared" si="563"/>
        <v/>
      </c>
      <c r="BH501" s="83" t="str">
        <f t="shared" si="563"/>
        <v/>
      </c>
      <c r="BI501" s="83" t="str">
        <f t="shared" si="563"/>
        <v/>
      </c>
      <c r="BJ501" s="83" t="str">
        <f t="shared" si="563"/>
        <v/>
      </c>
      <c r="BK501" s="83" t="str">
        <f t="shared" si="563"/>
        <v/>
      </c>
      <c r="BL501" s="83" t="str">
        <f t="shared" si="569"/>
        <v/>
      </c>
      <c r="BM501" s="83" t="str">
        <f t="shared" si="570"/>
        <v/>
      </c>
      <c r="BN501" s="83" t="str">
        <f t="shared" si="571"/>
        <v/>
      </c>
      <c r="BO501" s="78"/>
      <c r="BP501" s="78"/>
      <c r="BQ501" s="78"/>
      <c r="BR501" s="81">
        <f t="shared" ca="1" si="512"/>
        <v>0</v>
      </c>
      <c r="CO501"/>
      <c r="CP501"/>
      <c r="CS501"/>
      <c r="CT501" s="31">
        <f t="shared" si="513"/>
        <v>0</v>
      </c>
    </row>
    <row r="502" spans="1:98" x14ac:dyDescent="0.2">
      <c r="A502" s="95"/>
      <c r="B502" s="84" t="str">
        <f t="shared" si="553"/>
        <v/>
      </c>
      <c r="C502" s="13" t="str">
        <f t="shared" si="559"/>
        <v/>
      </c>
      <c r="D502" s="85" t="str">
        <f t="shared" si="554"/>
        <v/>
      </c>
      <c r="E502" s="86" t="str">
        <f t="shared" si="555"/>
        <v/>
      </c>
      <c r="F502" s="86">
        <f t="shared" si="509"/>
        <v>0</v>
      </c>
      <c r="G502" s="35" t="str">
        <f>IF(A501&lt;&gt;"",COUNTIF($F$5:F502,F502),"")</f>
        <v/>
      </c>
      <c r="H502" s="35">
        <f t="shared" si="510"/>
        <v>498</v>
      </c>
      <c r="I502" s="117" t="str">
        <f t="shared" si="514"/>
        <v/>
      </c>
      <c r="J502" s="28" t="str">
        <f t="shared" si="515"/>
        <v/>
      </c>
      <c r="K502" s="103" t="str">
        <f t="shared" si="541"/>
        <v/>
      </c>
      <c r="L502" s="103" t="str">
        <f t="shared" si="543"/>
        <v/>
      </c>
      <c r="M502" s="103" t="str">
        <f t="shared" si="550"/>
        <v/>
      </c>
      <c r="N502" s="103" t="str">
        <f t="shared" si="551"/>
        <v/>
      </c>
      <c r="O502" s="103" t="str">
        <f t="shared" si="556"/>
        <v/>
      </c>
      <c r="P502" s="103" t="str">
        <f t="shared" si="508"/>
        <v/>
      </c>
      <c r="Q502" s="103" t="str">
        <f t="shared" si="511"/>
        <v/>
      </c>
      <c r="R502" s="103" t="str">
        <f t="shared" si="542"/>
        <v/>
      </c>
      <c r="S502" s="103" t="str">
        <f t="shared" si="544"/>
        <v/>
      </c>
      <c r="T502" s="103" t="str">
        <f t="shared" si="552"/>
        <v/>
      </c>
      <c r="U502" s="103" t="str">
        <f t="shared" si="557"/>
        <v/>
      </c>
      <c r="V502" s="103" t="str">
        <f t="shared" si="558"/>
        <v/>
      </c>
      <c r="W502" s="103" t="str">
        <f t="shared" si="560"/>
        <v/>
      </c>
      <c r="X502" s="103" t="str">
        <f t="shared" si="561"/>
        <v/>
      </c>
      <c r="Y502" s="103" t="str">
        <f t="shared" si="562"/>
        <v/>
      </c>
      <c r="Z502" s="12" t="str">
        <f t="shared" si="516"/>
        <v/>
      </c>
      <c r="AA502" s="12" t="str">
        <f t="shared" si="517"/>
        <v/>
      </c>
      <c r="AB502" s="12" t="str">
        <f t="shared" si="518"/>
        <v/>
      </c>
      <c r="AC502" s="12" t="str">
        <f t="shared" si="519"/>
        <v/>
      </c>
      <c r="AD502" s="12" t="str">
        <f t="shared" si="520"/>
        <v/>
      </c>
      <c r="AE502" s="12" t="str">
        <f t="shared" si="521"/>
        <v/>
      </c>
      <c r="AF502" s="12" t="str">
        <f t="shared" si="522"/>
        <v/>
      </c>
      <c r="AG502" s="12" t="str">
        <f t="shared" si="523"/>
        <v/>
      </c>
      <c r="AH502" s="12" t="str">
        <f t="shared" si="524"/>
        <v/>
      </c>
      <c r="AI502" s="12" t="str">
        <f t="shared" si="525"/>
        <v/>
      </c>
      <c r="AJ502" s="12" t="str">
        <f t="shared" si="564"/>
        <v/>
      </c>
      <c r="AK502" s="12" t="str">
        <f t="shared" si="565"/>
        <v/>
      </c>
      <c r="AL502" s="12" t="str">
        <f t="shared" si="566"/>
        <v/>
      </c>
      <c r="AM502" s="12" t="str">
        <f t="shared" si="567"/>
        <v/>
      </c>
      <c r="AN502" s="12" t="str">
        <f t="shared" si="568"/>
        <v/>
      </c>
      <c r="AO502" s="29" t="str">
        <f t="shared" si="526"/>
        <v/>
      </c>
      <c r="AP502" s="31" t="str">
        <f t="shared" si="527"/>
        <v>0</v>
      </c>
      <c r="AQ502"/>
      <c r="AR502" s="58">
        <f t="shared" si="528"/>
        <v>0</v>
      </c>
      <c r="AS502" s="58">
        <f t="shared" si="529"/>
        <v>0</v>
      </c>
      <c r="AT502" s="65">
        <f t="shared" si="530"/>
        <v>0</v>
      </c>
      <c r="AU502" s="82" t="str">
        <f t="shared" si="531"/>
        <v/>
      </c>
      <c r="AV502" s="82" t="str">
        <f t="shared" si="532"/>
        <v/>
      </c>
      <c r="AW502" s="82" t="str">
        <f t="shared" si="533"/>
        <v/>
      </c>
      <c r="AX502" s="82" t="str">
        <f t="shared" si="534"/>
        <v/>
      </c>
      <c r="AY502" s="82" t="str">
        <f t="shared" si="535"/>
        <v/>
      </c>
      <c r="AZ502" s="82" t="str">
        <f t="shared" si="536"/>
        <v/>
      </c>
      <c r="BA502" s="82" t="str">
        <f t="shared" si="537"/>
        <v/>
      </c>
      <c r="BB502" s="82" t="str">
        <f t="shared" si="538"/>
        <v/>
      </c>
      <c r="BC502" s="82" t="str">
        <f t="shared" si="539"/>
        <v/>
      </c>
      <c r="BD502" s="82" t="str">
        <f t="shared" si="540"/>
        <v/>
      </c>
      <c r="BE502" s="83" t="str">
        <f t="shared" si="563"/>
        <v/>
      </c>
      <c r="BF502" s="83" t="str">
        <f t="shared" si="563"/>
        <v/>
      </c>
      <c r="BG502" s="83" t="str">
        <f t="shared" si="563"/>
        <v/>
      </c>
      <c r="BH502" s="83" t="str">
        <f t="shared" si="563"/>
        <v/>
      </c>
      <c r="BI502" s="83" t="str">
        <f t="shared" si="563"/>
        <v/>
      </c>
      <c r="BJ502" s="83" t="str">
        <f t="shared" si="563"/>
        <v/>
      </c>
      <c r="BK502" s="83" t="str">
        <f t="shared" si="563"/>
        <v/>
      </c>
      <c r="BL502" s="83" t="str">
        <f t="shared" si="569"/>
        <v/>
      </c>
      <c r="BM502" s="83" t="str">
        <f t="shared" si="570"/>
        <v/>
      </c>
      <c r="BN502" s="83" t="str">
        <f t="shared" si="571"/>
        <v/>
      </c>
      <c r="BO502" s="78"/>
      <c r="BP502" s="78"/>
      <c r="BQ502" s="78"/>
      <c r="BR502" s="81">
        <f t="shared" ca="1" si="512"/>
        <v>8</v>
      </c>
      <c r="CO502"/>
      <c r="CP502"/>
      <c r="CS502"/>
      <c r="CT502" s="31">
        <f t="shared" si="513"/>
        <v>0</v>
      </c>
    </row>
    <row r="503" spans="1:98" x14ac:dyDescent="0.2">
      <c r="A503" s="95"/>
      <c r="B503" s="84" t="str">
        <f t="shared" si="553"/>
        <v/>
      </c>
      <c r="C503" s="13" t="str">
        <f t="shared" si="559"/>
        <v/>
      </c>
      <c r="D503" s="85" t="str">
        <f t="shared" si="554"/>
        <v/>
      </c>
      <c r="E503" s="86" t="str">
        <f t="shared" si="555"/>
        <v/>
      </c>
      <c r="F503" s="86">
        <f t="shared" si="509"/>
        <v>0</v>
      </c>
      <c r="G503" s="35" t="str">
        <f>IF(A502&lt;&gt;"",COUNTIF($F$5:F503,F503),"")</f>
        <v/>
      </c>
      <c r="H503" s="35">
        <f t="shared" si="510"/>
        <v>499</v>
      </c>
      <c r="I503" s="117" t="str">
        <f t="shared" si="514"/>
        <v/>
      </c>
      <c r="J503" s="28" t="str">
        <f t="shared" si="515"/>
        <v/>
      </c>
      <c r="K503" s="103" t="str">
        <f t="shared" si="541"/>
        <v/>
      </c>
      <c r="L503" s="103" t="str">
        <f t="shared" si="543"/>
        <v/>
      </c>
      <c r="M503" s="103" t="str">
        <f t="shared" si="550"/>
        <v/>
      </c>
      <c r="N503" s="103" t="str">
        <f t="shared" si="551"/>
        <v/>
      </c>
      <c r="O503" s="103" t="str">
        <f t="shared" si="556"/>
        <v/>
      </c>
      <c r="P503" s="103" t="str">
        <f t="shared" si="508"/>
        <v/>
      </c>
      <c r="Q503" s="103" t="str">
        <f t="shared" si="511"/>
        <v/>
      </c>
      <c r="R503" s="103" t="str">
        <f t="shared" si="542"/>
        <v/>
      </c>
      <c r="S503" s="103" t="str">
        <f t="shared" si="544"/>
        <v/>
      </c>
      <c r="T503" s="103" t="str">
        <f t="shared" si="552"/>
        <v/>
      </c>
      <c r="U503" s="103" t="str">
        <f t="shared" si="557"/>
        <v/>
      </c>
      <c r="V503" s="103" t="str">
        <f t="shared" si="558"/>
        <v/>
      </c>
      <c r="W503" s="103" t="str">
        <f t="shared" si="560"/>
        <v/>
      </c>
      <c r="X503" s="103" t="str">
        <f t="shared" si="561"/>
        <v/>
      </c>
      <c r="Y503" s="103" t="str">
        <f t="shared" si="562"/>
        <v/>
      </c>
      <c r="Z503" s="12" t="str">
        <f t="shared" si="516"/>
        <v/>
      </c>
      <c r="AA503" s="12" t="str">
        <f t="shared" si="517"/>
        <v/>
      </c>
      <c r="AB503" s="12" t="str">
        <f t="shared" si="518"/>
        <v/>
      </c>
      <c r="AC503" s="12" t="str">
        <f t="shared" si="519"/>
        <v/>
      </c>
      <c r="AD503" s="12" t="str">
        <f t="shared" si="520"/>
        <v/>
      </c>
      <c r="AE503" s="12" t="str">
        <f t="shared" si="521"/>
        <v/>
      </c>
      <c r="AF503" s="12" t="str">
        <f t="shared" si="522"/>
        <v/>
      </c>
      <c r="AG503" s="12" t="str">
        <f t="shared" si="523"/>
        <v/>
      </c>
      <c r="AH503" s="12" t="str">
        <f t="shared" si="524"/>
        <v/>
      </c>
      <c r="AI503" s="12" t="str">
        <f t="shared" si="525"/>
        <v/>
      </c>
      <c r="AJ503" s="12" t="str">
        <f t="shared" si="564"/>
        <v/>
      </c>
      <c r="AK503" s="12" t="str">
        <f t="shared" si="565"/>
        <v/>
      </c>
      <c r="AL503" s="12" t="str">
        <f t="shared" si="566"/>
        <v/>
      </c>
      <c r="AM503" s="12" t="str">
        <f t="shared" si="567"/>
        <v/>
      </c>
      <c r="AN503" s="12" t="str">
        <f t="shared" si="568"/>
        <v/>
      </c>
      <c r="AO503" s="29" t="str">
        <f t="shared" si="526"/>
        <v/>
      </c>
      <c r="AP503" s="31" t="str">
        <f t="shared" si="527"/>
        <v>0</v>
      </c>
      <c r="AQ503"/>
      <c r="AR503" s="58">
        <f t="shared" si="528"/>
        <v>0</v>
      </c>
      <c r="AS503" s="58">
        <f t="shared" si="529"/>
        <v>0</v>
      </c>
      <c r="AT503" s="65">
        <f t="shared" si="530"/>
        <v>0</v>
      </c>
      <c r="AU503" s="82" t="str">
        <f t="shared" si="531"/>
        <v/>
      </c>
      <c r="AV503" s="82" t="str">
        <f t="shared" si="532"/>
        <v/>
      </c>
      <c r="AW503" s="82" t="str">
        <f t="shared" si="533"/>
        <v/>
      </c>
      <c r="AX503" s="82" t="str">
        <f t="shared" si="534"/>
        <v/>
      </c>
      <c r="AY503" s="82" t="str">
        <f t="shared" si="535"/>
        <v/>
      </c>
      <c r="AZ503" s="82" t="str">
        <f t="shared" si="536"/>
        <v/>
      </c>
      <c r="BA503" s="82" t="str">
        <f t="shared" si="537"/>
        <v/>
      </c>
      <c r="BB503" s="82" t="str">
        <f t="shared" si="538"/>
        <v/>
      </c>
      <c r="BC503" s="82" t="str">
        <f t="shared" si="539"/>
        <v/>
      </c>
      <c r="BD503" s="82" t="str">
        <f t="shared" si="540"/>
        <v/>
      </c>
      <c r="BE503" s="83" t="str">
        <f t="shared" si="563"/>
        <v/>
      </c>
      <c r="BF503" s="83" t="str">
        <f t="shared" si="563"/>
        <v/>
      </c>
      <c r="BG503" s="83" t="str">
        <f t="shared" si="563"/>
        <v/>
      </c>
      <c r="BH503" s="83" t="str">
        <f t="shared" si="563"/>
        <v/>
      </c>
      <c r="BI503" s="83" t="str">
        <f t="shared" si="563"/>
        <v/>
      </c>
      <c r="BJ503" s="83" t="str">
        <f t="shared" si="563"/>
        <v/>
      </c>
      <c r="BK503" s="83" t="str">
        <f t="shared" si="563"/>
        <v/>
      </c>
      <c r="BL503" s="83" t="str">
        <f t="shared" si="569"/>
        <v/>
      </c>
      <c r="BM503" s="83" t="str">
        <f t="shared" si="570"/>
        <v/>
      </c>
      <c r="BN503" s="83" t="str">
        <f t="shared" si="571"/>
        <v/>
      </c>
      <c r="BO503" s="78"/>
      <c r="BP503" s="78"/>
      <c r="BQ503" s="78"/>
      <c r="BR503" s="81">
        <f t="shared" ca="1" si="512"/>
        <v>20</v>
      </c>
      <c r="CO503"/>
      <c r="CP503"/>
      <c r="CS503"/>
      <c r="CT503" s="31">
        <f t="shared" si="513"/>
        <v>0</v>
      </c>
    </row>
    <row r="504" spans="1:98" x14ac:dyDescent="0.2">
      <c r="A504" s="95"/>
      <c r="B504" s="84" t="str">
        <f t="shared" si="553"/>
        <v/>
      </c>
      <c r="C504" s="13" t="str">
        <f t="shared" si="559"/>
        <v/>
      </c>
      <c r="D504" s="85" t="str">
        <f t="shared" si="554"/>
        <v/>
      </c>
      <c r="E504" s="86" t="str">
        <f t="shared" si="555"/>
        <v/>
      </c>
      <c r="F504" s="86">
        <f t="shared" si="509"/>
        <v>0</v>
      </c>
      <c r="G504" s="35" t="str">
        <f>IF(A503&lt;&gt;"",COUNTIF($F$5:F504,F504),"")</f>
        <v/>
      </c>
      <c r="H504" s="35">
        <f t="shared" si="510"/>
        <v>500</v>
      </c>
      <c r="I504" s="117" t="str">
        <f t="shared" si="514"/>
        <v/>
      </c>
      <c r="J504" s="28" t="str">
        <f t="shared" si="515"/>
        <v/>
      </c>
      <c r="K504" s="103" t="str">
        <f t="shared" si="541"/>
        <v/>
      </c>
      <c r="L504" s="103" t="str">
        <f t="shared" si="543"/>
        <v/>
      </c>
      <c r="M504" s="103" t="str">
        <f t="shared" si="550"/>
        <v/>
      </c>
      <c r="N504" s="103" t="str">
        <f t="shared" si="551"/>
        <v/>
      </c>
      <c r="O504" s="103" t="str">
        <f t="shared" si="556"/>
        <v/>
      </c>
      <c r="P504" s="103" t="str">
        <f t="shared" si="508"/>
        <v/>
      </c>
      <c r="Q504" s="103" t="str">
        <f t="shared" si="511"/>
        <v/>
      </c>
      <c r="R504" s="103" t="str">
        <f t="shared" si="542"/>
        <v/>
      </c>
      <c r="S504" s="103" t="str">
        <f t="shared" si="544"/>
        <v/>
      </c>
      <c r="T504" s="103" t="str">
        <f t="shared" si="552"/>
        <v/>
      </c>
      <c r="U504" s="103" t="str">
        <f t="shared" si="557"/>
        <v/>
      </c>
      <c r="V504" s="103" t="str">
        <f t="shared" si="558"/>
        <v/>
      </c>
      <c r="W504" s="103" t="str">
        <f t="shared" si="560"/>
        <v/>
      </c>
      <c r="X504" s="103" t="str">
        <f t="shared" si="561"/>
        <v/>
      </c>
      <c r="Y504" s="103" t="str">
        <f t="shared" si="562"/>
        <v/>
      </c>
      <c r="Z504" s="12" t="str">
        <f t="shared" si="516"/>
        <v/>
      </c>
      <c r="AA504" s="12" t="str">
        <f t="shared" si="517"/>
        <v/>
      </c>
      <c r="AB504" s="12" t="str">
        <f t="shared" si="518"/>
        <v/>
      </c>
      <c r="AC504" s="12" t="str">
        <f t="shared" si="519"/>
        <v/>
      </c>
      <c r="AD504" s="12" t="str">
        <f t="shared" si="520"/>
        <v/>
      </c>
      <c r="AE504" s="12" t="str">
        <f t="shared" si="521"/>
        <v/>
      </c>
      <c r="AF504" s="12" t="str">
        <f t="shared" si="522"/>
        <v/>
      </c>
      <c r="AG504" s="12" t="str">
        <f t="shared" si="523"/>
        <v/>
      </c>
      <c r="AH504" s="12" t="str">
        <f t="shared" si="524"/>
        <v/>
      </c>
      <c r="AI504" s="12" t="str">
        <f t="shared" si="525"/>
        <v/>
      </c>
      <c r="AJ504" s="12" t="str">
        <f t="shared" si="564"/>
        <v/>
      </c>
      <c r="AK504" s="12" t="str">
        <f t="shared" si="565"/>
        <v/>
      </c>
      <c r="AL504" s="12" t="str">
        <f t="shared" si="566"/>
        <v/>
      </c>
      <c r="AM504" s="12" t="str">
        <f t="shared" si="567"/>
        <v/>
      </c>
      <c r="AN504" s="12" t="str">
        <f t="shared" si="568"/>
        <v/>
      </c>
      <c r="AO504" s="29" t="str">
        <f t="shared" si="526"/>
        <v/>
      </c>
      <c r="AP504" s="31" t="str">
        <f t="shared" si="527"/>
        <v>0</v>
      </c>
      <c r="AQ504"/>
      <c r="AR504" s="58">
        <f t="shared" si="528"/>
        <v>0</v>
      </c>
      <c r="AS504" s="58">
        <f t="shared" si="529"/>
        <v>0</v>
      </c>
      <c r="AT504" s="65">
        <f t="shared" si="530"/>
        <v>0</v>
      </c>
      <c r="AU504" s="82" t="str">
        <f t="shared" si="531"/>
        <v/>
      </c>
      <c r="AV504" s="82" t="str">
        <f t="shared" si="532"/>
        <v/>
      </c>
      <c r="AW504" s="82" t="str">
        <f t="shared" si="533"/>
        <v/>
      </c>
      <c r="AX504" s="82" t="str">
        <f t="shared" si="534"/>
        <v/>
      </c>
      <c r="AY504" s="82" t="str">
        <f t="shared" si="535"/>
        <v/>
      </c>
      <c r="AZ504" s="82" t="str">
        <f t="shared" si="536"/>
        <v/>
      </c>
      <c r="BA504" s="82" t="str">
        <f t="shared" si="537"/>
        <v/>
      </c>
      <c r="BB504" s="82" t="str">
        <f t="shared" si="538"/>
        <v/>
      </c>
      <c r="BC504" s="82" t="str">
        <f t="shared" si="539"/>
        <v/>
      </c>
      <c r="BD504" s="82" t="str">
        <f t="shared" si="540"/>
        <v/>
      </c>
      <c r="BE504" s="83" t="str">
        <f t="shared" si="563"/>
        <v/>
      </c>
      <c r="BF504" s="83" t="str">
        <f t="shared" si="563"/>
        <v/>
      </c>
      <c r="BG504" s="83" t="str">
        <f t="shared" si="563"/>
        <v/>
      </c>
      <c r="BH504" s="83" t="str">
        <f t="shared" si="563"/>
        <v/>
      </c>
      <c r="BI504" s="83" t="str">
        <f t="shared" si="563"/>
        <v/>
      </c>
      <c r="BJ504" s="83" t="str">
        <f t="shared" si="563"/>
        <v/>
      </c>
      <c r="BK504" s="83" t="str">
        <f t="shared" si="563"/>
        <v/>
      </c>
      <c r="BL504" s="83" t="str">
        <f t="shared" si="569"/>
        <v/>
      </c>
      <c r="BM504" s="83" t="str">
        <f t="shared" si="570"/>
        <v/>
      </c>
      <c r="BN504" s="83" t="str">
        <f t="shared" si="571"/>
        <v/>
      </c>
      <c r="BO504" s="78"/>
      <c r="BP504" s="78"/>
      <c r="BQ504" s="78"/>
      <c r="BR504" s="81">
        <f t="shared" ca="1" si="512"/>
        <v>26</v>
      </c>
      <c r="CO504"/>
      <c r="CP504"/>
      <c r="CS504"/>
      <c r="CT504" s="31">
        <f t="shared" si="513"/>
        <v>0</v>
      </c>
    </row>
    <row r="505" spans="1:98" x14ac:dyDescent="0.2">
      <c r="A505" s="95"/>
      <c r="B505" s="84" t="str">
        <f t="shared" si="553"/>
        <v/>
      </c>
      <c r="C505" s="13" t="str">
        <f t="shared" si="559"/>
        <v/>
      </c>
      <c r="D505" s="85" t="str">
        <f t="shared" si="554"/>
        <v/>
      </c>
      <c r="E505" s="86" t="str">
        <f t="shared" si="555"/>
        <v/>
      </c>
      <c r="F505" s="86">
        <f t="shared" si="509"/>
        <v>0</v>
      </c>
      <c r="G505" s="35" t="str">
        <f>IF(A504&lt;&gt;"",COUNTIF($F$5:F505,F505),"")</f>
        <v/>
      </c>
      <c r="H505" s="35">
        <f t="shared" si="510"/>
        <v>501</v>
      </c>
      <c r="I505" s="117" t="str">
        <f t="shared" si="514"/>
        <v/>
      </c>
      <c r="J505" s="28" t="str">
        <f t="shared" si="515"/>
        <v/>
      </c>
      <c r="K505" s="103" t="str">
        <f t="shared" si="541"/>
        <v/>
      </c>
      <c r="L505" s="103" t="str">
        <f t="shared" si="543"/>
        <v/>
      </c>
      <c r="M505" s="103" t="str">
        <f t="shared" si="550"/>
        <v/>
      </c>
      <c r="N505" s="103" t="str">
        <f t="shared" si="551"/>
        <v/>
      </c>
      <c r="O505" s="103" t="str">
        <f t="shared" si="556"/>
        <v/>
      </c>
      <c r="P505" s="103" t="str">
        <f t="shared" si="508"/>
        <v/>
      </c>
      <c r="Q505" s="103" t="str">
        <f t="shared" si="511"/>
        <v/>
      </c>
      <c r="R505" s="103" t="str">
        <f t="shared" si="542"/>
        <v/>
      </c>
      <c r="S505" s="103" t="str">
        <f t="shared" si="544"/>
        <v/>
      </c>
      <c r="T505" s="103" t="str">
        <f t="shared" si="552"/>
        <v/>
      </c>
      <c r="U505" s="103" t="str">
        <f t="shared" si="557"/>
        <v/>
      </c>
      <c r="V505" s="103" t="str">
        <f t="shared" si="558"/>
        <v/>
      </c>
      <c r="W505" s="103" t="str">
        <f t="shared" si="560"/>
        <v/>
      </c>
      <c r="X505" s="103" t="str">
        <f t="shared" si="561"/>
        <v/>
      </c>
      <c r="Y505" s="103" t="str">
        <f t="shared" si="562"/>
        <v/>
      </c>
      <c r="Z505" s="12" t="str">
        <f t="shared" si="516"/>
        <v/>
      </c>
      <c r="AA505" s="12" t="str">
        <f t="shared" si="517"/>
        <v/>
      </c>
      <c r="AB505" s="12" t="str">
        <f t="shared" si="518"/>
        <v/>
      </c>
      <c r="AC505" s="12" t="str">
        <f t="shared" si="519"/>
        <v/>
      </c>
      <c r="AD505" s="12" t="str">
        <f t="shared" si="520"/>
        <v/>
      </c>
      <c r="AE505" s="12" t="str">
        <f t="shared" si="521"/>
        <v/>
      </c>
      <c r="AF505" s="12" t="str">
        <f t="shared" si="522"/>
        <v/>
      </c>
      <c r="AG505" s="12" t="str">
        <f t="shared" si="523"/>
        <v/>
      </c>
      <c r="AH505" s="12" t="str">
        <f t="shared" si="524"/>
        <v/>
      </c>
      <c r="AI505" s="12" t="str">
        <f t="shared" si="525"/>
        <v/>
      </c>
      <c r="AJ505" s="12" t="str">
        <f t="shared" si="564"/>
        <v/>
      </c>
      <c r="AK505" s="12" t="str">
        <f t="shared" si="565"/>
        <v/>
      </c>
      <c r="AL505" s="12" t="str">
        <f t="shared" si="566"/>
        <v/>
      </c>
      <c r="AM505" s="12" t="str">
        <f t="shared" si="567"/>
        <v/>
      </c>
      <c r="AN505" s="12" t="str">
        <f t="shared" si="568"/>
        <v/>
      </c>
      <c r="AO505" s="29" t="str">
        <f t="shared" si="526"/>
        <v/>
      </c>
      <c r="AP505" s="31" t="str">
        <f t="shared" si="527"/>
        <v>0</v>
      </c>
      <c r="AQ505"/>
      <c r="AR505" s="58">
        <f t="shared" si="528"/>
        <v>0</v>
      </c>
      <c r="AS505" s="58">
        <f t="shared" si="529"/>
        <v>0</v>
      </c>
      <c r="AT505" s="65">
        <f t="shared" si="530"/>
        <v>0</v>
      </c>
      <c r="AU505" s="82" t="str">
        <f t="shared" si="531"/>
        <v/>
      </c>
      <c r="AV505" s="82" t="str">
        <f t="shared" si="532"/>
        <v/>
      </c>
      <c r="AW505" s="82" t="str">
        <f t="shared" si="533"/>
        <v/>
      </c>
      <c r="AX505" s="82" t="str">
        <f t="shared" si="534"/>
        <v/>
      </c>
      <c r="AY505" s="82" t="str">
        <f t="shared" si="535"/>
        <v/>
      </c>
      <c r="AZ505" s="82" t="str">
        <f t="shared" si="536"/>
        <v/>
      </c>
      <c r="BA505" s="82" t="str">
        <f t="shared" si="537"/>
        <v/>
      </c>
      <c r="BB505" s="82" t="str">
        <f t="shared" si="538"/>
        <v/>
      </c>
      <c r="BC505" s="82" t="str">
        <f t="shared" si="539"/>
        <v/>
      </c>
      <c r="BD505" s="82" t="str">
        <f t="shared" si="540"/>
        <v/>
      </c>
      <c r="BE505" s="83" t="str">
        <f t="shared" si="563"/>
        <v/>
      </c>
      <c r="BF505" s="83" t="str">
        <f t="shared" si="563"/>
        <v/>
      </c>
      <c r="BG505" s="83" t="str">
        <f t="shared" si="563"/>
        <v/>
      </c>
      <c r="BH505" s="83" t="str">
        <f t="shared" si="563"/>
        <v/>
      </c>
      <c r="BI505" s="83" t="str">
        <f t="shared" si="563"/>
        <v/>
      </c>
      <c r="BJ505" s="83" t="str">
        <f t="shared" si="563"/>
        <v/>
      </c>
      <c r="BK505" s="83" t="str">
        <f t="shared" si="563"/>
        <v/>
      </c>
      <c r="BL505" s="83" t="str">
        <f t="shared" si="569"/>
        <v/>
      </c>
      <c r="BM505" s="83" t="str">
        <f t="shared" si="570"/>
        <v/>
      </c>
      <c r="BN505" s="83" t="str">
        <f t="shared" si="571"/>
        <v/>
      </c>
      <c r="BO505" s="78"/>
      <c r="BP505" s="78"/>
      <c r="BQ505" s="78"/>
      <c r="BR505" s="81">
        <f t="shared" ca="1" si="512"/>
        <v>35</v>
      </c>
      <c r="CO505"/>
      <c r="CP505"/>
      <c r="CS505"/>
      <c r="CT505" s="31">
        <f t="shared" si="513"/>
        <v>0</v>
      </c>
    </row>
    <row r="506" spans="1:98" x14ac:dyDescent="0.2">
      <c r="A506" s="95"/>
      <c r="B506" s="84" t="str">
        <f t="shared" si="553"/>
        <v/>
      </c>
      <c r="C506" s="13" t="str">
        <f t="shared" si="559"/>
        <v/>
      </c>
      <c r="D506" s="85" t="str">
        <f t="shared" si="554"/>
        <v/>
      </c>
      <c r="E506" s="86" t="str">
        <f t="shared" si="555"/>
        <v/>
      </c>
      <c r="F506" s="86">
        <f t="shared" si="509"/>
        <v>0</v>
      </c>
      <c r="G506" s="35" t="str">
        <f>IF(A505&lt;&gt;"",COUNTIF($F$5:F506,F506),"")</f>
        <v/>
      </c>
      <c r="H506" s="35">
        <f t="shared" si="510"/>
        <v>502</v>
      </c>
      <c r="I506" s="117" t="str">
        <f t="shared" si="514"/>
        <v/>
      </c>
      <c r="J506" s="28" t="str">
        <f t="shared" si="515"/>
        <v/>
      </c>
      <c r="K506" s="103" t="str">
        <f t="shared" si="541"/>
        <v/>
      </c>
      <c r="L506" s="103" t="str">
        <f t="shared" si="543"/>
        <v/>
      </c>
      <c r="M506" s="103" t="str">
        <f t="shared" si="550"/>
        <v/>
      </c>
      <c r="N506" s="103" t="str">
        <f t="shared" si="551"/>
        <v/>
      </c>
      <c r="O506" s="103" t="str">
        <f t="shared" si="556"/>
        <v/>
      </c>
      <c r="P506" s="103" t="str">
        <f t="shared" si="508"/>
        <v/>
      </c>
      <c r="Q506" s="103" t="str">
        <f t="shared" si="511"/>
        <v/>
      </c>
      <c r="R506" s="103" t="str">
        <f t="shared" si="542"/>
        <v/>
      </c>
      <c r="S506" s="103" t="str">
        <f t="shared" si="544"/>
        <v/>
      </c>
      <c r="T506" s="103" t="str">
        <f t="shared" si="552"/>
        <v/>
      </c>
      <c r="U506" s="103" t="str">
        <f t="shared" si="557"/>
        <v/>
      </c>
      <c r="V506" s="103" t="str">
        <f t="shared" si="558"/>
        <v/>
      </c>
      <c r="W506" s="103" t="str">
        <f t="shared" si="560"/>
        <v/>
      </c>
      <c r="X506" s="103" t="str">
        <f t="shared" si="561"/>
        <v/>
      </c>
      <c r="Y506" s="103" t="str">
        <f t="shared" si="562"/>
        <v/>
      </c>
      <c r="Z506" s="12" t="str">
        <f t="shared" si="516"/>
        <v/>
      </c>
      <c r="AA506" s="12" t="str">
        <f t="shared" si="517"/>
        <v/>
      </c>
      <c r="AB506" s="12" t="str">
        <f t="shared" si="518"/>
        <v/>
      </c>
      <c r="AC506" s="12" t="str">
        <f t="shared" si="519"/>
        <v/>
      </c>
      <c r="AD506" s="12" t="str">
        <f t="shared" si="520"/>
        <v/>
      </c>
      <c r="AE506" s="12" t="str">
        <f t="shared" si="521"/>
        <v/>
      </c>
      <c r="AF506" s="12" t="str">
        <f t="shared" si="522"/>
        <v/>
      </c>
      <c r="AG506" s="12" t="str">
        <f t="shared" si="523"/>
        <v/>
      </c>
      <c r="AH506" s="12" t="str">
        <f t="shared" si="524"/>
        <v/>
      </c>
      <c r="AI506" s="12" t="str">
        <f t="shared" si="525"/>
        <v/>
      </c>
      <c r="AJ506" s="12" t="str">
        <f t="shared" si="564"/>
        <v/>
      </c>
      <c r="AK506" s="12" t="str">
        <f t="shared" si="565"/>
        <v/>
      </c>
      <c r="AL506" s="12" t="str">
        <f t="shared" si="566"/>
        <v/>
      </c>
      <c r="AM506" s="12" t="str">
        <f t="shared" si="567"/>
        <v/>
      </c>
      <c r="AN506" s="12" t="str">
        <f t="shared" si="568"/>
        <v/>
      </c>
      <c r="AO506" s="29" t="str">
        <f t="shared" si="526"/>
        <v/>
      </c>
      <c r="AP506" s="31" t="str">
        <f t="shared" si="527"/>
        <v>0</v>
      </c>
      <c r="AQ506"/>
      <c r="AR506" s="58">
        <f t="shared" si="528"/>
        <v>0</v>
      </c>
      <c r="AS506" s="58">
        <f t="shared" si="529"/>
        <v>0</v>
      </c>
      <c r="AT506" s="65">
        <f t="shared" si="530"/>
        <v>0</v>
      </c>
      <c r="AU506" s="82" t="str">
        <f t="shared" si="531"/>
        <v/>
      </c>
      <c r="AV506" s="82" t="str">
        <f t="shared" si="532"/>
        <v/>
      </c>
      <c r="AW506" s="82" t="str">
        <f t="shared" si="533"/>
        <v/>
      </c>
      <c r="AX506" s="82" t="str">
        <f t="shared" si="534"/>
        <v/>
      </c>
      <c r="AY506" s="82" t="str">
        <f t="shared" si="535"/>
        <v/>
      </c>
      <c r="AZ506" s="82" t="str">
        <f t="shared" si="536"/>
        <v/>
      </c>
      <c r="BA506" s="82" t="str">
        <f t="shared" si="537"/>
        <v/>
      </c>
      <c r="BB506" s="82" t="str">
        <f t="shared" si="538"/>
        <v/>
      </c>
      <c r="BC506" s="82" t="str">
        <f t="shared" si="539"/>
        <v/>
      </c>
      <c r="BD506" s="82" t="str">
        <f t="shared" si="540"/>
        <v/>
      </c>
      <c r="BE506" s="83" t="str">
        <f t="shared" si="563"/>
        <v/>
      </c>
      <c r="BF506" s="83" t="str">
        <f t="shared" si="563"/>
        <v/>
      </c>
      <c r="BG506" s="83" t="str">
        <f t="shared" si="563"/>
        <v/>
      </c>
      <c r="BH506" s="83" t="str">
        <f t="shared" si="563"/>
        <v/>
      </c>
      <c r="BI506" s="83" t="str">
        <f t="shared" si="563"/>
        <v/>
      </c>
      <c r="BJ506" s="83" t="str">
        <f t="shared" si="563"/>
        <v/>
      </c>
      <c r="BK506" s="83" t="str">
        <f t="shared" si="563"/>
        <v/>
      </c>
      <c r="BL506" s="83" t="str">
        <f t="shared" si="569"/>
        <v/>
      </c>
      <c r="BM506" s="83" t="str">
        <f t="shared" si="570"/>
        <v/>
      </c>
      <c r="BN506" s="83" t="str">
        <f t="shared" si="571"/>
        <v/>
      </c>
      <c r="BO506" s="78"/>
      <c r="BP506" s="78"/>
      <c r="BQ506" s="78"/>
      <c r="BR506" s="81">
        <f t="shared" ca="1" si="512"/>
        <v>21</v>
      </c>
      <c r="CO506"/>
      <c r="CP506"/>
      <c r="CS506"/>
      <c r="CT506" s="31">
        <f t="shared" si="513"/>
        <v>0</v>
      </c>
    </row>
    <row r="507" spans="1:98" x14ac:dyDescent="0.2">
      <c r="A507" s="95"/>
      <c r="B507" s="84" t="str">
        <f t="shared" si="553"/>
        <v/>
      </c>
      <c r="C507" s="13" t="str">
        <f t="shared" si="559"/>
        <v/>
      </c>
      <c r="D507" s="85" t="str">
        <f t="shared" si="554"/>
        <v/>
      </c>
      <c r="E507" s="86" t="str">
        <f t="shared" si="555"/>
        <v/>
      </c>
      <c r="F507" s="86">
        <f t="shared" si="509"/>
        <v>0</v>
      </c>
      <c r="G507" s="35" t="str">
        <f>IF(A506&lt;&gt;"",COUNTIF($F$5:F507,F507),"")</f>
        <v/>
      </c>
      <c r="H507" s="35">
        <f t="shared" si="510"/>
        <v>503</v>
      </c>
      <c r="I507" s="117" t="str">
        <f t="shared" si="514"/>
        <v/>
      </c>
      <c r="J507" s="28" t="str">
        <f t="shared" si="515"/>
        <v/>
      </c>
      <c r="K507" s="103" t="str">
        <f t="shared" si="541"/>
        <v/>
      </c>
      <c r="L507" s="103" t="str">
        <f t="shared" si="543"/>
        <v/>
      </c>
      <c r="M507" s="103" t="str">
        <f t="shared" si="550"/>
        <v/>
      </c>
      <c r="N507" s="103" t="str">
        <f t="shared" si="551"/>
        <v/>
      </c>
      <c r="O507" s="103" t="str">
        <f t="shared" si="556"/>
        <v/>
      </c>
      <c r="P507" s="103" t="str">
        <f t="shared" si="508"/>
        <v/>
      </c>
      <c r="Q507" s="103" t="str">
        <f t="shared" si="511"/>
        <v/>
      </c>
      <c r="R507" s="103" t="str">
        <f t="shared" si="542"/>
        <v/>
      </c>
      <c r="S507" s="103" t="str">
        <f t="shared" si="544"/>
        <v/>
      </c>
      <c r="T507" s="103" t="str">
        <f t="shared" si="552"/>
        <v/>
      </c>
      <c r="U507" s="103" t="str">
        <f t="shared" si="557"/>
        <v/>
      </c>
      <c r="V507" s="103" t="str">
        <f t="shared" si="558"/>
        <v/>
      </c>
      <c r="W507" s="103" t="str">
        <f t="shared" si="560"/>
        <v/>
      </c>
      <c r="X507" s="103" t="str">
        <f t="shared" si="561"/>
        <v/>
      </c>
      <c r="Y507" s="103" t="str">
        <f t="shared" si="562"/>
        <v/>
      </c>
      <c r="Z507" s="12" t="str">
        <f t="shared" si="516"/>
        <v/>
      </c>
      <c r="AA507" s="12" t="str">
        <f t="shared" si="517"/>
        <v/>
      </c>
      <c r="AB507" s="12" t="str">
        <f t="shared" si="518"/>
        <v/>
      </c>
      <c r="AC507" s="12" t="str">
        <f t="shared" si="519"/>
        <v/>
      </c>
      <c r="AD507" s="12" t="str">
        <f t="shared" si="520"/>
        <v/>
      </c>
      <c r="AE507" s="12" t="str">
        <f t="shared" si="521"/>
        <v/>
      </c>
      <c r="AF507" s="12" t="str">
        <f t="shared" si="522"/>
        <v/>
      </c>
      <c r="AG507" s="12" t="str">
        <f t="shared" si="523"/>
        <v/>
      </c>
      <c r="AH507" s="12" t="str">
        <f t="shared" si="524"/>
        <v/>
      </c>
      <c r="AI507" s="12" t="str">
        <f t="shared" si="525"/>
        <v/>
      </c>
      <c r="AJ507" s="12" t="str">
        <f t="shared" si="564"/>
        <v/>
      </c>
      <c r="AK507" s="12" t="str">
        <f t="shared" si="565"/>
        <v/>
      </c>
      <c r="AL507" s="12" t="str">
        <f t="shared" si="566"/>
        <v/>
      </c>
      <c r="AM507" s="12" t="str">
        <f t="shared" si="567"/>
        <v/>
      </c>
      <c r="AN507" s="12" t="str">
        <f t="shared" si="568"/>
        <v/>
      </c>
      <c r="AO507" s="29" t="str">
        <f t="shared" si="526"/>
        <v/>
      </c>
      <c r="AP507" s="31" t="str">
        <f t="shared" si="527"/>
        <v>0</v>
      </c>
      <c r="AQ507"/>
      <c r="AR507" s="58">
        <f t="shared" si="528"/>
        <v>0</v>
      </c>
      <c r="AS507" s="58">
        <f t="shared" si="529"/>
        <v>0</v>
      </c>
      <c r="AT507" s="65">
        <f t="shared" si="530"/>
        <v>0</v>
      </c>
      <c r="AU507" s="82" t="str">
        <f t="shared" si="531"/>
        <v/>
      </c>
      <c r="AV507" s="82" t="str">
        <f t="shared" si="532"/>
        <v/>
      </c>
      <c r="AW507" s="82" t="str">
        <f t="shared" si="533"/>
        <v/>
      </c>
      <c r="AX507" s="82" t="str">
        <f t="shared" si="534"/>
        <v/>
      </c>
      <c r="AY507" s="82" t="str">
        <f t="shared" si="535"/>
        <v/>
      </c>
      <c r="AZ507" s="82" t="str">
        <f t="shared" si="536"/>
        <v/>
      </c>
      <c r="BA507" s="82" t="str">
        <f t="shared" si="537"/>
        <v/>
      </c>
      <c r="BB507" s="82" t="str">
        <f t="shared" si="538"/>
        <v/>
      </c>
      <c r="BC507" s="82" t="str">
        <f t="shared" si="539"/>
        <v/>
      </c>
      <c r="BD507" s="82" t="str">
        <f t="shared" si="540"/>
        <v/>
      </c>
      <c r="BE507" s="83" t="str">
        <f t="shared" si="563"/>
        <v/>
      </c>
      <c r="BF507" s="83" t="str">
        <f t="shared" si="563"/>
        <v/>
      </c>
      <c r="BG507" s="83" t="str">
        <f t="shared" si="563"/>
        <v/>
      </c>
      <c r="BH507" s="83" t="str">
        <f t="shared" si="563"/>
        <v/>
      </c>
      <c r="BI507" s="83" t="str">
        <f t="shared" si="563"/>
        <v/>
      </c>
      <c r="BJ507" s="83" t="str">
        <f t="shared" si="563"/>
        <v/>
      </c>
      <c r="BK507" s="83" t="str">
        <f t="shared" si="563"/>
        <v/>
      </c>
      <c r="BL507" s="83" t="str">
        <f t="shared" si="569"/>
        <v/>
      </c>
      <c r="BM507" s="83" t="str">
        <f t="shared" si="570"/>
        <v/>
      </c>
      <c r="BN507" s="83" t="str">
        <f t="shared" si="571"/>
        <v/>
      </c>
      <c r="BO507" s="78"/>
      <c r="BP507" s="78"/>
      <c r="BQ507" s="78"/>
      <c r="BR507" s="81">
        <f t="shared" ca="1" si="512"/>
        <v>0</v>
      </c>
      <c r="CO507"/>
      <c r="CP507"/>
      <c r="CS507"/>
      <c r="CT507" s="31">
        <f t="shared" si="513"/>
        <v>0</v>
      </c>
    </row>
    <row r="508" spans="1:98" x14ac:dyDescent="0.2">
      <c r="A508" s="95"/>
      <c r="B508" s="84" t="str">
        <f t="shared" si="553"/>
        <v/>
      </c>
      <c r="C508" s="13" t="str">
        <f t="shared" si="559"/>
        <v/>
      </c>
      <c r="D508" s="85" t="str">
        <f t="shared" si="554"/>
        <v/>
      </c>
      <c r="E508" s="86" t="str">
        <f t="shared" si="555"/>
        <v/>
      </c>
      <c r="F508" s="86">
        <f t="shared" si="509"/>
        <v>0</v>
      </c>
      <c r="G508" s="35" t="str">
        <f>IF(A507&lt;&gt;"",COUNTIF($F$5:F508,F508),"")</f>
        <v/>
      </c>
      <c r="H508" s="35">
        <f t="shared" si="510"/>
        <v>504</v>
      </c>
      <c r="I508" s="117" t="str">
        <f t="shared" si="514"/>
        <v/>
      </c>
      <c r="J508" s="28" t="str">
        <f t="shared" si="515"/>
        <v/>
      </c>
      <c r="K508" s="103" t="str">
        <f t="shared" si="541"/>
        <v/>
      </c>
      <c r="L508" s="103" t="str">
        <f t="shared" si="543"/>
        <v/>
      </c>
      <c r="M508" s="103" t="str">
        <f t="shared" si="550"/>
        <v/>
      </c>
      <c r="N508" s="103" t="str">
        <f t="shared" si="551"/>
        <v/>
      </c>
      <c r="O508" s="103" t="str">
        <f t="shared" si="556"/>
        <v/>
      </c>
      <c r="P508" s="103" t="str">
        <f t="shared" si="508"/>
        <v/>
      </c>
      <c r="Q508" s="103" t="str">
        <f t="shared" si="511"/>
        <v/>
      </c>
      <c r="R508" s="103" t="str">
        <f t="shared" si="542"/>
        <v/>
      </c>
      <c r="S508" s="103" t="str">
        <f t="shared" si="544"/>
        <v/>
      </c>
      <c r="T508" s="103" t="str">
        <f t="shared" si="552"/>
        <v/>
      </c>
      <c r="U508" s="103" t="str">
        <f t="shared" si="557"/>
        <v/>
      </c>
      <c r="V508" s="103" t="str">
        <f t="shared" si="558"/>
        <v/>
      </c>
      <c r="W508" s="103" t="str">
        <f t="shared" si="560"/>
        <v/>
      </c>
      <c r="X508" s="103" t="str">
        <f t="shared" si="561"/>
        <v/>
      </c>
      <c r="Y508" s="103" t="str">
        <f t="shared" si="562"/>
        <v/>
      </c>
      <c r="Z508" s="12" t="str">
        <f t="shared" si="516"/>
        <v/>
      </c>
      <c r="AA508" s="12" t="str">
        <f t="shared" si="517"/>
        <v/>
      </c>
      <c r="AB508" s="12" t="str">
        <f t="shared" si="518"/>
        <v/>
      </c>
      <c r="AC508" s="12" t="str">
        <f t="shared" si="519"/>
        <v/>
      </c>
      <c r="AD508" s="12" t="str">
        <f t="shared" si="520"/>
        <v/>
      </c>
      <c r="AE508" s="12" t="str">
        <f t="shared" si="521"/>
        <v/>
      </c>
      <c r="AF508" s="12" t="str">
        <f t="shared" si="522"/>
        <v/>
      </c>
      <c r="AG508" s="12" t="str">
        <f t="shared" si="523"/>
        <v/>
      </c>
      <c r="AH508" s="12" t="str">
        <f t="shared" si="524"/>
        <v/>
      </c>
      <c r="AI508" s="12" t="str">
        <f t="shared" si="525"/>
        <v/>
      </c>
      <c r="AJ508" s="12" t="str">
        <f t="shared" si="564"/>
        <v/>
      </c>
      <c r="AK508" s="12" t="str">
        <f t="shared" si="565"/>
        <v/>
      </c>
      <c r="AL508" s="12" t="str">
        <f t="shared" si="566"/>
        <v/>
      </c>
      <c r="AM508" s="12" t="str">
        <f t="shared" si="567"/>
        <v/>
      </c>
      <c r="AN508" s="12" t="str">
        <f t="shared" si="568"/>
        <v/>
      </c>
      <c r="AO508" s="29" t="str">
        <f t="shared" si="526"/>
        <v/>
      </c>
      <c r="AP508" s="31" t="str">
        <f t="shared" si="527"/>
        <v>0</v>
      </c>
      <c r="AQ508"/>
      <c r="AR508" s="58">
        <f t="shared" si="528"/>
        <v>0</v>
      </c>
      <c r="AS508" s="58">
        <f t="shared" si="529"/>
        <v>0</v>
      </c>
      <c r="AT508" s="65">
        <f t="shared" si="530"/>
        <v>0</v>
      </c>
      <c r="AU508" s="82" t="str">
        <f t="shared" si="531"/>
        <v/>
      </c>
      <c r="AV508" s="82" t="str">
        <f t="shared" si="532"/>
        <v/>
      </c>
      <c r="AW508" s="82" t="str">
        <f t="shared" si="533"/>
        <v/>
      </c>
      <c r="AX508" s="82" t="str">
        <f t="shared" si="534"/>
        <v/>
      </c>
      <c r="AY508" s="82" t="str">
        <f t="shared" si="535"/>
        <v/>
      </c>
      <c r="AZ508" s="82" t="str">
        <f t="shared" si="536"/>
        <v/>
      </c>
      <c r="BA508" s="82" t="str">
        <f t="shared" si="537"/>
        <v/>
      </c>
      <c r="BB508" s="82" t="str">
        <f t="shared" si="538"/>
        <v/>
      </c>
      <c r="BC508" s="82" t="str">
        <f t="shared" si="539"/>
        <v/>
      </c>
      <c r="BD508" s="82" t="str">
        <f t="shared" si="540"/>
        <v/>
      </c>
      <c r="BE508" s="83" t="str">
        <f t="shared" si="563"/>
        <v/>
      </c>
      <c r="BF508" s="83" t="str">
        <f t="shared" si="563"/>
        <v/>
      </c>
      <c r="BG508" s="83" t="str">
        <f t="shared" si="563"/>
        <v/>
      </c>
      <c r="BH508" s="83" t="str">
        <f t="shared" si="563"/>
        <v/>
      </c>
      <c r="BI508" s="83" t="str">
        <f t="shared" si="563"/>
        <v/>
      </c>
      <c r="BJ508" s="83" t="str">
        <f t="shared" si="563"/>
        <v/>
      </c>
      <c r="BK508" s="83" t="str">
        <f t="shared" si="563"/>
        <v/>
      </c>
      <c r="BL508" s="83" t="str">
        <f t="shared" si="569"/>
        <v/>
      </c>
      <c r="BM508" s="83" t="str">
        <f t="shared" si="570"/>
        <v/>
      </c>
      <c r="BN508" s="83" t="str">
        <f t="shared" si="571"/>
        <v/>
      </c>
      <c r="BO508" s="78"/>
      <c r="BP508" s="78"/>
      <c r="BQ508" s="78"/>
      <c r="BR508" s="81">
        <f t="shared" ca="1" si="512"/>
        <v>20</v>
      </c>
      <c r="CO508"/>
      <c r="CP508"/>
      <c r="CS508"/>
      <c r="CT508" s="31">
        <f t="shared" si="513"/>
        <v>0</v>
      </c>
    </row>
    <row r="509" spans="1:98" x14ac:dyDescent="0.2">
      <c r="A509" s="95"/>
      <c r="B509" s="84" t="str">
        <f t="shared" si="553"/>
        <v/>
      </c>
      <c r="C509" s="13" t="str">
        <f t="shared" si="559"/>
        <v/>
      </c>
      <c r="D509" s="85" t="str">
        <f t="shared" si="554"/>
        <v/>
      </c>
      <c r="E509" s="86" t="str">
        <f t="shared" si="555"/>
        <v/>
      </c>
      <c r="F509" s="86">
        <f t="shared" si="509"/>
        <v>0</v>
      </c>
      <c r="G509" s="35" t="str">
        <f>IF(A508&lt;&gt;"",COUNTIF($F$5:F509,F509),"")</f>
        <v/>
      </c>
      <c r="H509" s="35">
        <f t="shared" si="510"/>
        <v>505</v>
      </c>
      <c r="I509" s="117" t="str">
        <f t="shared" si="514"/>
        <v/>
      </c>
      <c r="J509" s="28" t="str">
        <f t="shared" si="515"/>
        <v/>
      </c>
      <c r="K509" s="103" t="str">
        <f t="shared" si="541"/>
        <v/>
      </c>
      <c r="L509" s="103" t="str">
        <f t="shared" si="543"/>
        <v/>
      </c>
      <c r="M509" s="103" t="str">
        <f t="shared" si="550"/>
        <v/>
      </c>
      <c r="N509" s="103" t="str">
        <f t="shared" si="551"/>
        <v/>
      </c>
      <c r="O509" s="103" t="str">
        <f t="shared" si="556"/>
        <v/>
      </c>
      <c r="P509" s="103" t="str">
        <f t="shared" si="508"/>
        <v/>
      </c>
      <c r="Q509" s="103" t="str">
        <f t="shared" si="511"/>
        <v/>
      </c>
      <c r="R509" s="103" t="str">
        <f t="shared" si="542"/>
        <v/>
      </c>
      <c r="S509" s="103" t="str">
        <f t="shared" si="544"/>
        <v/>
      </c>
      <c r="T509" s="103" t="str">
        <f t="shared" si="552"/>
        <v/>
      </c>
      <c r="U509" s="103" t="str">
        <f t="shared" si="557"/>
        <v/>
      </c>
      <c r="V509" s="103" t="str">
        <f t="shared" si="558"/>
        <v/>
      </c>
      <c r="W509" s="103" t="str">
        <f t="shared" si="560"/>
        <v/>
      </c>
      <c r="X509" s="103" t="str">
        <f t="shared" si="561"/>
        <v/>
      </c>
      <c r="Y509" s="103" t="str">
        <f t="shared" si="562"/>
        <v/>
      </c>
      <c r="Z509" s="12" t="str">
        <f t="shared" si="516"/>
        <v/>
      </c>
      <c r="AA509" s="12" t="str">
        <f t="shared" si="517"/>
        <v/>
      </c>
      <c r="AB509" s="12" t="str">
        <f t="shared" si="518"/>
        <v/>
      </c>
      <c r="AC509" s="12" t="str">
        <f t="shared" si="519"/>
        <v/>
      </c>
      <c r="AD509" s="12" t="str">
        <f t="shared" si="520"/>
        <v/>
      </c>
      <c r="AE509" s="12" t="str">
        <f t="shared" si="521"/>
        <v/>
      </c>
      <c r="AF509" s="12" t="str">
        <f t="shared" si="522"/>
        <v/>
      </c>
      <c r="AG509" s="12" t="str">
        <f t="shared" si="523"/>
        <v/>
      </c>
      <c r="AH509" s="12" t="str">
        <f t="shared" si="524"/>
        <v/>
      </c>
      <c r="AI509" s="12" t="str">
        <f t="shared" si="525"/>
        <v/>
      </c>
      <c r="AJ509" s="12" t="str">
        <f t="shared" si="564"/>
        <v/>
      </c>
      <c r="AK509" s="12" t="str">
        <f t="shared" si="565"/>
        <v/>
      </c>
      <c r="AL509" s="12" t="str">
        <f t="shared" si="566"/>
        <v/>
      </c>
      <c r="AM509" s="12" t="str">
        <f t="shared" si="567"/>
        <v/>
      </c>
      <c r="AN509" s="12" t="str">
        <f t="shared" si="568"/>
        <v/>
      </c>
      <c r="AO509" s="29" t="str">
        <f t="shared" si="526"/>
        <v/>
      </c>
      <c r="AP509" s="31" t="str">
        <f t="shared" si="527"/>
        <v>0</v>
      </c>
      <c r="AQ509"/>
      <c r="AR509" s="58">
        <f t="shared" si="528"/>
        <v>0</v>
      </c>
      <c r="AS509" s="58">
        <f t="shared" si="529"/>
        <v>0</v>
      </c>
      <c r="AT509" s="65">
        <f t="shared" si="530"/>
        <v>0</v>
      </c>
      <c r="AU509" s="82" t="str">
        <f t="shared" si="531"/>
        <v/>
      </c>
      <c r="AV509" s="82" t="str">
        <f t="shared" si="532"/>
        <v/>
      </c>
      <c r="AW509" s="82" t="str">
        <f t="shared" si="533"/>
        <v/>
      </c>
      <c r="AX509" s="82" t="str">
        <f t="shared" si="534"/>
        <v/>
      </c>
      <c r="AY509" s="82" t="str">
        <f t="shared" si="535"/>
        <v/>
      </c>
      <c r="AZ509" s="82" t="str">
        <f t="shared" si="536"/>
        <v/>
      </c>
      <c r="BA509" s="82" t="str">
        <f t="shared" si="537"/>
        <v/>
      </c>
      <c r="BB509" s="82" t="str">
        <f t="shared" si="538"/>
        <v/>
      </c>
      <c r="BC509" s="82" t="str">
        <f t="shared" si="539"/>
        <v/>
      </c>
      <c r="BD509" s="82" t="str">
        <f t="shared" si="540"/>
        <v/>
      </c>
      <c r="BE509" s="83" t="str">
        <f t="shared" si="563"/>
        <v/>
      </c>
      <c r="BF509" s="83" t="str">
        <f t="shared" si="563"/>
        <v/>
      </c>
      <c r="BG509" s="83" t="str">
        <f t="shared" si="563"/>
        <v/>
      </c>
      <c r="BH509" s="83" t="str">
        <f t="shared" si="563"/>
        <v/>
      </c>
      <c r="BI509" s="83" t="str">
        <f t="shared" si="563"/>
        <v/>
      </c>
      <c r="BJ509" s="83" t="str">
        <f t="shared" si="563"/>
        <v/>
      </c>
      <c r="BK509" s="83" t="str">
        <f t="shared" si="563"/>
        <v/>
      </c>
      <c r="BL509" s="83" t="str">
        <f t="shared" si="569"/>
        <v/>
      </c>
      <c r="BM509" s="83" t="str">
        <f t="shared" si="570"/>
        <v/>
      </c>
      <c r="BN509" s="83" t="str">
        <f t="shared" si="571"/>
        <v/>
      </c>
      <c r="BO509" s="78"/>
      <c r="BP509" s="78"/>
      <c r="BQ509" s="78"/>
      <c r="BR509" s="81">
        <f t="shared" ca="1" si="512"/>
        <v>36</v>
      </c>
      <c r="CO509"/>
      <c r="CP509"/>
      <c r="CS509"/>
      <c r="CT509" s="31">
        <f t="shared" si="513"/>
        <v>0</v>
      </c>
    </row>
    <row r="510" spans="1:98" x14ac:dyDescent="0.2">
      <c r="A510" s="95"/>
      <c r="B510" s="84" t="str">
        <f t="shared" si="553"/>
        <v/>
      </c>
      <c r="C510" s="13" t="str">
        <f t="shared" si="559"/>
        <v/>
      </c>
      <c r="D510" s="85" t="str">
        <f t="shared" si="554"/>
        <v/>
      </c>
      <c r="E510" s="86" t="str">
        <f t="shared" si="555"/>
        <v/>
      </c>
      <c r="F510" s="86">
        <f t="shared" si="509"/>
        <v>0</v>
      </c>
      <c r="G510" s="35" t="str">
        <f>IF(A509&lt;&gt;"",COUNTIF($F$5:F510,F510),"")</f>
        <v/>
      </c>
      <c r="H510" s="35">
        <f t="shared" si="510"/>
        <v>506</v>
      </c>
      <c r="I510" s="117" t="str">
        <f t="shared" si="514"/>
        <v/>
      </c>
      <c r="J510" s="28" t="str">
        <f t="shared" si="515"/>
        <v/>
      </c>
      <c r="K510" s="103" t="str">
        <f t="shared" si="541"/>
        <v/>
      </c>
      <c r="L510" s="103" t="str">
        <f t="shared" si="543"/>
        <v/>
      </c>
      <c r="M510" s="103" t="str">
        <f t="shared" si="550"/>
        <v/>
      </c>
      <c r="N510" s="103" t="str">
        <f t="shared" si="551"/>
        <v/>
      </c>
      <c r="O510" s="103" t="str">
        <f t="shared" si="556"/>
        <v/>
      </c>
      <c r="P510" s="103" t="str">
        <f t="shared" si="508"/>
        <v/>
      </c>
      <c r="Q510" s="103" t="str">
        <f t="shared" si="511"/>
        <v/>
      </c>
      <c r="R510" s="103" t="str">
        <f t="shared" si="542"/>
        <v/>
      </c>
      <c r="S510" s="103" t="str">
        <f t="shared" si="544"/>
        <v/>
      </c>
      <c r="T510" s="103" t="str">
        <f t="shared" si="552"/>
        <v/>
      </c>
      <c r="U510" s="103" t="str">
        <f t="shared" si="557"/>
        <v/>
      </c>
      <c r="V510" s="103" t="str">
        <f t="shared" si="558"/>
        <v/>
      </c>
      <c r="W510" s="103" t="str">
        <f t="shared" si="560"/>
        <v/>
      </c>
      <c r="X510" s="103" t="str">
        <f t="shared" si="561"/>
        <v/>
      </c>
      <c r="Y510" s="103" t="str">
        <f t="shared" si="562"/>
        <v/>
      </c>
      <c r="Z510" s="12" t="str">
        <f t="shared" si="516"/>
        <v/>
      </c>
      <c r="AA510" s="12" t="str">
        <f t="shared" si="517"/>
        <v/>
      </c>
      <c r="AB510" s="12" t="str">
        <f t="shared" si="518"/>
        <v/>
      </c>
      <c r="AC510" s="12" t="str">
        <f t="shared" si="519"/>
        <v/>
      </c>
      <c r="AD510" s="12" t="str">
        <f t="shared" si="520"/>
        <v/>
      </c>
      <c r="AE510" s="12" t="str">
        <f t="shared" si="521"/>
        <v/>
      </c>
      <c r="AF510" s="12" t="str">
        <f t="shared" si="522"/>
        <v/>
      </c>
      <c r="AG510" s="12" t="str">
        <f t="shared" si="523"/>
        <v/>
      </c>
      <c r="AH510" s="12" t="str">
        <f t="shared" si="524"/>
        <v/>
      </c>
      <c r="AI510" s="12" t="str">
        <f t="shared" si="525"/>
        <v/>
      </c>
      <c r="AJ510" s="12" t="str">
        <f t="shared" si="564"/>
        <v/>
      </c>
      <c r="AK510" s="12" t="str">
        <f t="shared" si="565"/>
        <v/>
      </c>
      <c r="AL510" s="12" t="str">
        <f t="shared" si="566"/>
        <v/>
      </c>
      <c r="AM510" s="12" t="str">
        <f t="shared" si="567"/>
        <v/>
      </c>
      <c r="AN510" s="12" t="str">
        <f t="shared" si="568"/>
        <v/>
      </c>
      <c r="AO510" s="29" t="str">
        <f t="shared" si="526"/>
        <v/>
      </c>
      <c r="AP510" s="31" t="str">
        <f t="shared" si="527"/>
        <v>0</v>
      </c>
      <c r="AQ510"/>
      <c r="AR510" s="58">
        <f t="shared" si="528"/>
        <v>0</v>
      </c>
      <c r="AS510" s="58">
        <f t="shared" si="529"/>
        <v>0</v>
      </c>
      <c r="AT510" s="65">
        <f t="shared" si="530"/>
        <v>0</v>
      </c>
      <c r="AU510" s="82" t="str">
        <f t="shared" si="531"/>
        <v/>
      </c>
      <c r="AV510" s="82" t="str">
        <f t="shared" si="532"/>
        <v/>
      </c>
      <c r="AW510" s="82" t="str">
        <f t="shared" si="533"/>
        <v/>
      </c>
      <c r="AX510" s="82" t="str">
        <f t="shared" si="534"/>
        <v/>
      </c>
      <c r="AY510" s="82" t="str">
        <f t="shared" si="535"/>
        <v/>
      </c>
      <c r="AZ510" s="82" t="str">
        <f t="shared" si="536"/>
        <v/>
      </c>
      <c r="BA510" s="82" t="str">
        <f t="shared" si="537"/>
        <v/>
      </c>
      <c r="BB510" s="82" t="str">
        <f t="shared" si="538"/>
        <v/>
      </c>
      <c r="BC510" s="82" t="str">
        <f t="shared" si="539"/>
        <v/>
      </c>
      <c r="BD510" s="82" t="str">
        <f t="shared" si="540"/>
        <v/>
      </c>
      <c r="BE510" s="83" t="str">
        <f t="shared" si="563"/>
        <v/>
      </c>
      <c r="BF510" s="83" t="str">
        <f t="shared" si="563"/>
        <v/>
      </c>
      <c r="BG510" s="83" t="str">
        <f t="shared" si="563"/>
        <v/>
      </c>
      <c r="BH510" s="83" t="str">
        <f t="shared" si="563"/>
        <v/>
      </c>
      <c r="BI510" s="83" t="str">
        <f t="shared" si="563"/>
        <v/>
      </c>
      <c r="BJ510" s="83" t="str">
        <f t="shared" si="563"/>
        <v/>
      </c>
      <c r="BK510" s="83" t="str">
        <f t="shared" si="563"/>
        <v/>
      </c>
      <c r="BL510" s="83" t="str">
        <f t="shared" si="569"/>
        <v/>
      </c>
      <c r="BM510" s="83" t="str">
        <f t="shared" si="570"/>
        <v/>
      </c>
      <c r="BN510" s="83" t="str">
        <f t="shared" si="571"/>
        <v/>
      </c>
      <c r="BO510" s="78"/>
      <c r="BP510" s="78"/>
      <c r="BQ510" s="78"/>
      <c r="BR510" s="81">
        <f t="shared" ca="1" si="512"/>
        <v>27</v>
      </c>
      <c r="CO510"/>
      <c r="CP510"/>
      <c r="CS510"/>
      <c r="CT510" s="31">
        <f t="shared" si="513"/>
        <v>0</v>
      </c>
    </row>
    <row r="511" spans="1:98" x14ac:dyDescent="0.2">
      <c r="A511" s="95"/>
      <c r="B511" s="84" t="str">
        <f t="shared" si="553"/>
        <v/>
      </c>
      <c r="C511" s="13" t="str">
        <f t="shared" si="559"/>
        <v/>
      </c>
      <c r="D511" s="85" t="str">
        <f t="shared" si="554"/>
        <v/>
      </c>
      <c r="E511" s="86" t="str">
        <f t="shared" si="555"/>
        <v/>
      </c>
      <c r="F511" s="86">
        <f t="shared" si="509"/>
        <v>0</v>
      </c>
      <c r="G511" s="35" t="str">
        <f>IF(A510&lt;&gt;"",COUNTIF($F$5:F511,F511),"")</f>
        <v/>
      </c>
      <c r="H511" s="35">
        <f t="shared" si="510"/>
        <v>507</v>
      </c>
      <c r="I511" s="117" t="str">
        <f t="shared" si="514"/>
        <v/>
      </c>
      <c r="J511" s="28" t="str">
        <f t="shared" si="515"/>
        <v/>
      </c>
      <c r="K511" s="103" t="str">
        <f t="shared" si="541"/>
        <v/>
      </c>
      <c r="L511" s="103" t="str">
        <f t="shared" si="543"/>
        <v/>
      </c>
      <c r="M511" s="103" t="str">
        <f t="shared" si="550"/>
        <v/>
      </c>
      <c r="N511" s="103" t="str">
        <f t="shared" si="551"/>
        <v/>
      </c>
      <c r="O511" s="103" t="str">
        <f t="shared" si="556"/>
        <v/>
      </c>
      <c r="P511" s="103" t="str">
        <f t="shared" si="508"/>
        <v/>
      </c>
      <c r="Q511" s="103" t="str">
        <f t="shared" si="511"/>
        <v/>
      </c>
      <c r="R511" s="103" t="str">
        <f t="shared" si="542"/>
        <v/>
      </c>
      <c r="S511" s="103" t="str">
        <f t="shared" si="544"/>
        <v/>
      </c>
      <c r="T511" s="103" t="str">
        <f t="shared" si="552"/>
        <v/>
      </c>
      <c r="U511" s="103" t="str">
        <f t="shared" si="557"/>
        <v/>
      </c>
      <c r="V511" s="103" t="str">
        <f t="shared" si="558"/>
        <v/>
      </c>
      <c r="W511" s="103" t="str">
        <f t="shared" si="560"/>
        <v/>
      </c>
      <c r="X511" s="103" t="str">
        <f t="shared" si="561"/>
        <v/>
      </c>
      <c r="Y511" s="103" t="str">
        <f t="shared" si="562"/>
        <v/>
      </c>
      <c r="Z511" s="12" t="str">
        <f t="shared" si="516"/>
        <v/>
      </c>
      <c r="AA511" s="12" t="str">
        <f t="shared" si="517"/>
        <v/>
      </c>
      <c r="AB511" s="12" t="str">
        <f t="shared" si="518"/>
        <v/>
      </c>
      <c r="AC511" s="12" t="str">
        <f t="shared" si="519"/>
        <v/>
      </c>
      <c r="AD511" s="12" t="str">
        <f t="shared" si="520"/>
        <v/>
      </c>
      <c r="AE511" s="12" t="str">
        <f t="shared" si="521"/>
        <v/>
      </c>
      <c r="AF511" s="12" t="str">
        <f t="shared" si="522"/>
        <v/>
      </c>
      <c r="AG511" s="12" t="str">
        <f t="shared" si="523"/>
        <v/>
      </c>
      <c r="AH511" s="12" t="str">
        <f t="shared" si="524"/>
        <v/>
      </c>
      <c r="AI511" s="12" t="str">
        <f t="shared" si="525"/>
        <v/>
      </c>
      <c r="AJ511" s="12" t="str">
        <f t="shared" si="564"/>
        <v/>
      </c>
      <c r="AK511" s="12" t="str">
        <f t="shared" si="565"/>
        <v/>
      </c>
      <c r="AL511" s="12" t="str">
        <f t="shared" si="566"/>
        <v/>
      </c>
      <c r="AM511" s="12" t="str">
        <f t="shared" si="567"/>
        <v/>
      </c>
      <c r="AN511" s="12" t="str">
        <f t="shared" si="568"/>
        <v/>
      </c>
      <c r="AO511" s="29" t="str">
        <f t="shared" si="526"/>
        <v/>
      </c>
      <c r="AP511" s="31" t="str">
        <f t="shared" si="527"/>
        <v>0</v>
      </c>
      <c r="AQ511"/>
      <c r="AR511" s="58">
        <f t="shared" si="528"/>
        <v>0</v>
      </c>
      <c r="AS511" s="58">
        <f t="shared" si="529"/>
        <v>0</v>
      </c>
      <c r="AT511" s="65">
        <f t="shared" si="530"/>
        <v>0</v>
      </c>
      <c r="AU511" s="82" t="str">
        <f t="shared" si="531"/>
        <v/>
      </c>
      <c r="AV511" s="82" t="str">
        <f t="shared" si="532"/>
        <v/>
      </c>
      <c r="AW511" s="82" t="str">
        <f t="shared" si="533"/>
        <v/>
      </c>
      <c r="AX511" s="82" t="str">
        <f t="shared" si="534"/>
        <v/>
      </c>
      <c r="AY511" s="82" t="str">
        <f t="shared" si="535"/>
        <v/>
      </c>
      <c r="AZ511" s="82" t="str">
        <f t="shared" si="536"/>
        <v/>
      </c>
      <c r="BA511" s="82" t="str">
        <f t="shared" si="537"/>
        <v/>
      </c>
      <c r="BB511" s="82" t="str">
        <f t="shared" si="538"/>
        <v/>
      </c>
      <c r="BC511" s="82" t="str">
        <f t="shared" si="539"/>
        <v/>
      </c>
      <c r="BD511" s="82" t="str">
        <f t="shared" si="540"/>
        <v/>
      </c>
      <c r="BE511" s="83" t="str">
        <f t="shared" si="563"/>
        <v/>
      </c>
      <c r="BF511" s="83" t="str">
        <f t="shared" si="563"/>
        <v/>
      </c>
      <c r="BG511" s="83" t="str">
        <f t="shared" si="563"/>
        <v/>
      </c>
      <c r="BH511" s="83" t="str">
        <f t="shared" si="563"/>
        <v/>
      </c>
      <c r="BI511" s="83" t="str">
        <f t="shared" si="563"/>
        <v/>
      </c>
      <c r="BJ511" s="83" t="str">
        <f t="shared" si="563"/>
        <v/>
      </c>
      <c r="BK511" s="83" t="str">
        <f t="shared" si="563"/>
        <v/>
      </c>
      <c r="BL511" s="83" t="str">
        <f t="shared" si="569"/>
        <v/>
      </c>
      <c r="BM511" s="83" t="str">
        <f t="shared" si="570"/>
        <v/>
      </c>
      <c r="BN511" s="83" t="str">
        <f t="shared" si="571"/>
        <v/>
      </c>
      <c r="BO511" s="78"/>
      <c r="BP511" s="78"/>
      <c r="BQ511" s="78"/>
      <c r="BR511" s="81">
        <f t="shared" ca="1" si="512"/>
        <v>21</v>
      </c>
      <c r="CO511"/>
      <c r="CP511"/>
      <c r="CS511"/>
      <c r="CT511" s="31">
        <f t="shared" si="513"/>
        <v>0</v>
      </c>
    </row>
    <row r="512" spans="1:98" x14ac:dyDescent="0.2">
      <c r="A512" s="95"/>
      <c r="B512" s="84" t="str">
        <f t="shared" si="553"/>
        <v/>
      </c>
      <c r="C512" s="13" t="str">
        <f t="shared" si="559"/>
        <v/>
      </c>
      <c r="D512" s="85" t="str">
        <f t="shared" si="554"/>
        <v/>
      </c>
      <c r="E512" s="86" t="str">
        <f t="shared" si="555"/>
        <v/>
      </c>
      <c r="F512" s="86">
        <f t="shared" si="509"/>
        <v>0</v>
      </c>
      <c r="G512" s="35" t="str">
        <f>IF(A511&lt;&gt;"",COUNTIF($F$5:F512,F512),"")</f>
        <v/>
      </c>
      <c r="H512" s="35">
        <f t="shared" si="510"/>
        <v>508</v>
      </c>
      <c r="I512" s="117" t="str">
        <f t="shared" si="514"/>
        <v/>
      </c>
      <c r="J512" s="28" t="str">
        <f t="shared" si="515"/>
        <v/>
      </c>
      <c r="K512" s="103" t="str">
        <f t="shared" si="541"/>
        <v/>
      </c>
      <c r="L512" s="103" t="str">
        <f t="shared" si="543"/>
        <v/>
      </c>
      <c r="M512" s="103" t="str">
        <f t="shared" si="550"/>
        <v/>
      </c>
      <c r="N512" s="103" t="str">
        <f t="shared" si="551"/>
        <v/>
      </c>
      <c r="O512" s="103" t="str">
        <f t="shared" si="556"/>
        <v/>
      </c>
      <c r="P512" s="103" t="str">
        <f t="shared" si="508"/>
        <v/>
      </c>
      <c r="Q512" s="103" t="str">
        <f t="shared" si="511"/>
        <v/>
      </c>
      <c r="R512" s="103" t="str">
        <f t="shared" si="542"/>
        <v/>
      </c>
      <c r="S512" s="103" t="str">
        <f t="shared" si="544"/>
        <v/>
      </c>
      <c r="T512" s="103" t="str">
        <f t="shared" si="552"/>
        <v/>
      </c>
      <c r="U512" s="103" t="str">
        <f t="shared" si="557"/>
        <v/>
      </c>
      <c r="V512" s="103" t="str">
        <f t="shared" si="558"/>
        <v/>
      </c>
      <c r="W512" s="103" t="str">
        <f t="shared" si="560"/>
        <v/>
      </c>
      <c r="X512" s="103" t="str">
        <f t="shared" si="561"/>
        <v/>
      </c>
      <c r="Y512" s="103" t="str">
        <f t="shared" si="562"/>
        <v/>
      </c>
      <c r="Z512" s="12" t="str">
        <f t="shared" si="516"/>
        <v/>
      </c>
      <c r="AA512" s="12" t="str">
        <f t="shared" si="517"/>
        <v/>
      </c>
      <c r="AB512" s="12" t="str">
        <f t="shared" si="518"/>
        <v/>
      </c>
      <c r="AC512" s="12" t="str">
        <f t="shared" si="519"/>
        <v/>
      </c>
      <c r="AD512" s="12" t="str">
        <f t="shared" si="520"/>
        <v/>
      </c>
      <c r="AE512" s="12" t="str">
        <f t="shared" si="521"/>
        <v/>
      </c>
      <c r="AF512" s="12" t="str">
        <f t="shared" si="522"/>
        <v/>
      </c>
      <c r="AG512" s="12" t="str">
        <f t="shared" si="523"/>
        <v/>
      </c>
      <c r="AH512" s="12" t="str">
        <f t="shared" si="524"/>
        <v/>
      </c>
      <c r="AI512" s="12" t="str">
        <f t="shared" si="525"/>
        <v/>
      </c>
      <c r="AJ512" s="12" t="str">
        <f t="shared" si="564"/>
        <v/>
      </c>
      <c r="AK512" s="12" t="str">
        <f t="shared" si="565"/>
        <v/>
      </c>
      <c r="AL512" s="12" t="str">
        <f t="shared" si="566"/>
        <v/>
      </c>
      <c r="AM512" s="12" t="str">
        <f t="shared" si="567"/>
        <v/>
      </c>
      <c r="AN512" s="12" t="str">
        <f t="shared" si="568"/>
        <v/>
      </c>
      <c r="AO512" s="29" t="str">
        <f t="shared" si="526"/>
        <v/>
      </c>
      <c r="AP512" s="31" t="str">
        <f t="shared" si="527"/>
        <v>0</v>
      </c>
      <c r="AQ512"/>
      <c r="AR512" s="58">
        <f t="shared" si="528"/>
        <v>0</v>
      </c>
      <c r="AS512" s="58">
        <f t="shared" si="529"/>
        <v>0</v>
      </c>
      <c r="AT512" s="65">
        <f t="shared" si="530"/>
        <v>0</v>
      </c>
      <c r="AU512" s="82" t="str">
        <f t="shared" si="531"/>
        <v/>
      </c>
      <c r="AV512" s="82" t="str">
        <f t="shared" si="532"/>
        <v/>
      </c>
      <c r="AW512" s="82" t="str">
        <f t="shared" si="533"/>
        <v/>
      </c>
      <c r="AX512" s="82" t="str">
        <f t="shared" si="534"/>
        <v/>
      </c>
      <c r="AY512" s="82" t="str">
        <f t="shared" si="535"/>
        <v/>
      </c>
      <c r="AZ512" s="82" t="str">
        <f t="shared" si="536"/>
        <v/>
      </c>
      <c r="BA512" s="82" t="str">
        <f t="shared" si="537"/>
        <v/>
      </c>
      <c r="BB512" s="82" t="str">
        <f t="shared" si="538"/>
        <v/>
      </c>
      <c r="BC512" s="82" t="str">
        <f t="shared" si="539"/>
        <v/>
      </c>
      <c r="BD512" s="82" t="str">
        <f t="shared" si="540"/>
        <v/>
      </c>
      <c r="BE512" s="83" t="str">
        <f t="shared" si="563"/>
        <v/>
      </c>
      <c r="BF512" s="83" t="str">
        <f t="shared" si="563"/>
        <v/>
      </c>
      <c r="BG512" s="83" t="str">
        <f t="shared" si="563"/>
        <v/>
      </c>
      <c r="BH512" s="83" t="str">
        <f t="shared" si="563"/>
        <v/>
      </c>
      <c r="BI512" s="83" t="str">
        <f t="shared" si="563"/>
        <v/>
      </c>
      <c r="BJ512" s="83" t="str">
        <f t="shared" si="563"/>
        <v/>
      </c>
      <c r="BK512" s="83" t="str">
        <f t="shared" si="563"/>
        <v/>
      </c>
      <c r="BL512" s="83" t="str">
        <f t="shared" si="569"/>
        <v/>
      </c>
      <c r="BM512" s="83" t="str">
        <f t="shared" si="570"/>
        <v/>
      </c>
      <c r="BN512" s="83" t="str">
        <f t="shared" si="571"/>
        <v/>
      </c>
      <c r="BO512" s="78"/>
      <c r="BP512" s="78"/>
      <c r="BQ512" s="78"/>
      <c r="BR512" s="81">
        <f t="shared" ca="1" si="512"/>
        <v>10</v>
      </c>
      <c r="CO512"/>
      <c r="CP512"/>
      <c r="CS512"/>
      <c r="CT512" s="31">
        <f t="shared" si="513"/>
        <v>0</v>
      </c>
    </row>
    <row r="513" spans="1:98" x14ac:dyDescent="0.2">
      <c r="A513" s="95"/>
      <c r="B513" s="84" t="str">
        <f t="shared" si="553"/>
        <v/>
      </c>
      <c r="C513" s="13" t="str">
        <f t="shared" si="559"/>
        <v/>
      </c>
      <c r="D513" s="85" t="str">
        <f t="shared" si="554"/>
        <v/>
      </c>
      <c r="E513" s="86" t="str">
        <f t="shared" si="555"/>
        <v/>
      </c>
      <c r="F513" s="86">
        <f t="shared" si="509"/>
        <v>0</v>
      </c>
      <c r="G513" s="35" t="str">
        <f>IF(A512&lt;&gt;"",COUNTIF($F$5:F513,F513),"")</f>
        <v/>
      </c>
      <c r="H513" s="35">
        <f t="shared" si="510"/>
        <v>509</v>
      </c>
      <c r="I513" s="117" t="str">
        <f t="shared" si="514"/>
        <v/>
      </c>
      <c r="J513" s="28" t="str">
        <f t="shared" si="515"/>
        <v/>
      </c>
      <c r="K513" s="103" t="str">
        <f t="shared" si="541"/>
        <v/>
      </c>
      <c r="L513" s="103" t="str">
        <f t="shared" si="543"/>
        <v/>
      </c>
      <c r="M513" s="103" t="str">
        <f t="shared" si="550"/>
        <v/>
      </c>
      <c r="N513" s="103" t="str">
        <f t="shared" si="551"/>
        <v/>
      </c>
      <c r="O513" s="103" t="str">
        <f t="shared" si="556"/>
        <v/>
      </c>
      <c r="P513" s="103" t="str">
        <f t="shared" si="508"/>
        <v/>
      </c>
      <c r="Q513" s="103" t="str">
        <f t="shared" si="511"/>
        <v/>
      </c>
      <c r="R513" s="103" t="str">
        <f t="shared" si="542"/>
        <v/>
      </c>
      <c r="S513" s="103" t="str">
        <f t="shared" si="544"/>
        <v/>
      </c>
      <c r="T513" s="103" t="str">
        <f t="shared" si="552"/>
        <v/>
      </c>
      <c r="U513" s="103" t="str">
        <f t="shared" si="557"/>
        <v/>
      </c>
      <c r="V513" s="103" t="str">
        <f t="shared" si="558"/>
        <v/>
      </c>
      <c r="W513" s="103" t="str">
        <f t="shared" si="560"/>
        <v/>
      </c>
      <c r="X513" s="103" t="str">
        <f t="shared" si="561"/>
        <v/>
      </c>
      <c r="Y513" s="103" t="str">
        <f t="shared" si="562"/>
        <v/>
      </c>
      <c r="Z513" s="12" t="str">
        <f t="shared" si="516"/>
        <v/>
      </c>
      <c r="AA513" s="12" t="str">
        <f t="shared" si="517"/>
        <v/>
      </c>
      <c r="AB513" s="12" t="str">
        <f t="shared" si="518"/>
        <v/>
      </c>
      <c r="AC513" s="12" t="str">
        <f t="shared" si="519"/>
        <v/>
      </c>
      <c r="AD513" s="12" t="str">
        <f t="shared" si="520"/>
        <v/>
      </c>
      <c r="AE513" s="12" t="str">
        <f t="shared" si="521"/>
        <v/>
      </c>
      <c r="AF513" s="12" t="str">
        <f t="shared" si="522"/>
        <v/>
      </c>
      <c r="AG513" s="12" t="str">
        <f t="shared" si="523"/>
        <v/>
      </c>
      <c r="AH513" s="12" t="str">
        <f t="shared" si="524"/>
        <v/>
      </c>
      <c r="AI513" s="12" t="str">
        <f t="shared" si="525"/>
        <v/>
      </c>
      <c r="AJ513" s="12" t="str">
        <f t="shared" si="564"/>
        <v/>
      </c>
      <c r="AK513" s="12" t="str">
        <f t="shared" si="565"/>
        <v/>
      </c>
      <c r="AL513" s="12" t="str">
        <f t="shared" si="566"/>
        <v/>
      </c>
      <c r="AM513" s="12" t="str">
        <f t="shared" si="567"/>
        <v/>
      </c>
      <c r="AN513" s="12" t="str">
        <f t="shared" si="568"/>
        <v/>
      </c>
      <c r="AO513" s="29" t="str">
        <f t="shared" si="526"/>
        <v/>
      </c>
      <c r="AP513" s="31" t="str">
        <f t="shared" si="527"/>
        <v>0</v>
      </c>
      <c r="AQ513"/>
      <c r="AR513" s="58">
        <f t="shared" si="528"/>
        <v>0</v>
      </c>
      <c r="AS513" s="58">
        <f t="shared" si="529"/>
        <v>0</v>
      </c>
      <c r="AT513" s="65">
        <f t="shared" si="530"/>
        <v>0</v>
      </c>
      <c r="AU513" s="82" t="str">
        <f t="shared" si="531"/>
        <v/>
      </c>
      <c r="AV513" s="82" t="str">
        <f t="shared" si="532"/>
        <v/>
      </c>
      <c r="AW513" s="82" t="str">
        <f t="shared" si="533"/>
        <v/>
      </c>
      <c r="AX513" s="82" t="str">
        <f t="shared" si="534"/>
        <v/>
      </c>
      <c r="AY513" s="82" t="str">
        <f t="shared" si="535"/>
        <v/>
      </c>
      <c r="AZ513" s="82" t="str">
        <f t="shared" si="536"/>
        <v/>
      </c>
      <c r="BA513" s="82" t="str">
        <f t="shared" si="537"/>
        <v/>
      </c>
      <c r="BB513" s="82" t="str">
        <f t="shared" si="538"/>
        <v/>
      </c>
      <c r="BC513" s="82" t="str">
        <f t="shared" si="539"/>
        <v/>
      </c>
      <c r="BD513" s="82" t="str">
        <f t="shared" si="540"/>
        <v/>
      </c>
      <c r="BE513" s="83" t="str">
        <f t="shared" si="563"/>
        <v/>
      </c>
      <c r="BF513" s="83" t="str">
        <f t="shared" si="563"/>
        <v/>
      </c>
      <c r="BG513" s="83" t="str">
        <f t="shared" si="563"/>
        <v/>
      </c>
      <c r="BH513" s="83" t="str">
        <f t="shared" si="563"/>
        <v/>
      </c>
      <c r="BI513" s="83" t="str">
        <f t="shared" si="563"/>
        <v/>
      </c>
      <c r="BJ513" s="83" t="str">
        <f t="shared" si="563"/>
        <v/>
      </c>
      <c r="BK513" s="83" t="str">
        <f t="shared" si="563"/>
        <v/>
      </c>
      <c r="BL513" s="83" t="str">
        <f t="shared" si="569"/>
        <v/>
      </c>
      <c r="BM513" s="83" t="str">
        <f t="shared" si="570"/>
        <v/>
      </c>
      <c r="BN513" s="83" t="str">
        <f t="shared" si="571"/>
        <v/>
      </c>
      <c r="BO513" s="78"/>
      <c r="BP513" s="78"/>
      <c r="BQ513" s="78"/>
      <c r="BR513" s="81">
        <f t="shared" ca="1" si="512"/>
        <v>25</v>
      </c>
      <c r="CO513"/>
      <c r="CP513"/>
      <c r="CS513"/>
      <c r="CT513" s="31">
        <f t="shared" si="513"/>
        <v>0</v>
      </c>
    </row>
    <row r="514" spans="1:98" x14ac:dyDescent="0.2">
      <c r="A514" s="95"/>
      <c r="B514" s="84" t="str">
        <f t="shared" si="553"/>
        <v/>
      </c>
      <c r="C514" s="13" t="str">
        <f t="shared" si="559"/>
        <v/>
      </c>
      <c r="D514" s="85" t="str">
        <f t="shared" si="554"/>
        <v/>
      </c>
      <c r="E514" s="86" t="str">
        <f t="shared" si="555"/>
        <v/>
      </c>
      <c r="F514" s="86">
        <f t="shared" si="509"/>
        <v>0</v>
      </c>
      <c r="G514" s="35" t="str">
        <f>IF(A513&lt;&gt;"",COUNTIF($F$5:F514,F514),"")</f>
        <v/>
      </c>
      <c r="H514" s="35">
        <f t="shared" si="510"/>
        <v>510</v>
      </c>
      <c r="I514" s="117" t="str">
        <f t="shared" si="514"/>
        <v/>
      </c>
      <c r="J514" s="28" t="str">
        <f t="shared" si="515"/>
        <v/>
      </c>
      <c r="K514" s="103" t="str">
        <f t="shared" si="541"/>
        <v/>
      </c>
      <c r="L514" s="103" t="str">
        <f t="shared" si="543"/>
        <v/>
      </c>
      <c r="M514" s="103" t="str">
        <f t="shared" si="550"/>
        <v/>
      </c>
      <c r="N514" s="103" t="str">
        <f t="shared" si="551"/>
        <v/>
      </c>
      <c r="O514" s="103" t="str">
        <f t="shared" si="556"/>
        <v/>
      </c>
      <c r="P514" s="103" t="str">
        <f t="shared" si="508"/>
        <v/>
      </c>
      <c r="Q514" s="103" t="str">
        <f t="shared" si="511"/>
        <v/>
      </c>
      <c r="R514" s="103" t="str">
        <f t="shared" si="542"/>
        <v/>
      </c>
      <c r="S514" s="103" t="str">
        <f t="shared" si="544"/>
        <v/>
      </c>
      <c r="T514" s="103" t="str">
        <f t="shared" si="552"/>
        <v/>
      </c>
      <c r="U514" s="103" t="str">
        <f t="shared" si="557"/>
        <v/>
      </c>
      <c r="V514" s="103" t="str">
        <f t="shared" si="558"/>
        <v/>
      </c>
      <c r="W514" s="103" t="str">
        <f t="shared" si="560"/>
        <v/>
      </c>
      <c r="X514" s="103" t="str">
        <f t="shared" si="561"/>
        <v/>
      </c>
      <c r="Y514" s="103" t="str">
        <f t="shared" si="562"/>
        <v/>
      </c>
      <c r="Z514" s="12" t="str">
        <f t="shared" si="516"/>
        <v/>
      </c>
      <c r="AA514" s="12" t="str">
        <f t="shared" si="517"/>
        <v/>
      </c>
      <c r="AB514" s="12" t="str">
        <f t="shared" si="518"/>
        <v/>
      </c>
      <c r="AC514" s="12" t="str">
        <f t="shared" si="519"/>
        <v/>
      </c>
      <c r="AD514" s="12" t="str">
        <f t="shared" si="520"/>
        <v/>
      </c>
      <c r="AE514" s="12" t="str">
        <f t="shared" si="521"/>
        <v/>
      </c>
      <c r="AF514" s="12" t="str">
        <f t="shared" si="522"/>
        <v/>
      </c>
      <c r="AG514" s="12" t="str">
        <f t="shared" si="523"/>
        <v/>
      </c>
      <c r="AH514" s="12" t="str">
        <f t="shared" si="524"/>
        <v/>
      </c>
      <c r="AI514" s="12" t="str">
        <f t="shared" si="525"/>
        <v/>
      </c>
      <c r="AJ514" s="12" t="str">
        <f t="shared" si="564"/>
        <v/>
      </c>
      <c r="AK514" s="12" t="str">
        <f t="shared" si="565"/>
        <v/>
      </c>
      <c r="AL514" s="12" t="str">
        <f t="shared" si="566"/>
        <v/>
      </c>
      <c r="AM514" s="12" t="str">
        <f t="shared" si="567"/>
        <v/>
      </c>
      <c r="AN514" s="12" t="str">
        <f t="shared" si="568"/>
        <v/>
      </c>
      <c r="AO514" s="29" t="str">
        <f t="shared" si="526"/>
        <v/>
      </c>
      <c r="AP514" s="31" t="str">
        <f t="shared" si="527"/>
        <v>0</v>
      </c>
      <c r="AQ514"/>
      <c r="AR514" s="58">
        <f t="shared" si="528"/>
        <v>0</v>
      </c>
      <c r="AS514" s="58">
        <f t="shared" si="529"/>
        <v>0</v>
      </c>
      <c r="AT514" s="65">
        <f t="shared" si="530"/>
        <v>0</v>
      </c>
      <c r="AU514" s="82" t="str">
        <f t="shared" si="531"/>
        <v/>
      </c>
      <c r="AV514" s="82" t="str">
        <f t="shared" si="532"/>
        <v/>
      </c>
      <c r="AW514" s="82" t="str">
        <f t="shared" si="533"/>
        <v/>
      </c>
      <c r="AX514" s="82" t="str">
        <f t="shared" si="534"/>
        <v/>
      </c>
      <c r="AY514" s="82" t="str">
        <f t="shared" si="535"/>
        <v/>
      </c>
      <c r="AZ514" s="82" t="str">
        <f t="shared" si="536"/>
        <v/>
      </c>
      <c r="BA514" s="82" t="str">
        <f t="shared" si="537"/>
        <v/>
      </c>
      <c r="BB514" s="82" t="str">
        <f t="shared" si="538"/>
        <v/>
      </c>
      <c r="BC514" s="82" t="str">
        <f t="shared" si="539"/>
        <v/>
      </c>
      <c r="BD514" s="82" t="str">
        <f t="shared" si="540"/>
        <v/>
      </c>
      <c r="BE514" s="83" t="str">
        <f t="shared" si="563"/>
        <v/>
      </c>
      <c r="BF514" s="83" t="str">
        <f t="shared" si="563"/>
        <v/>
      </c>
      <c r="BG514" s="83" t="str">
        <f t="shared" si="563"/>
        <v/>
      </c>
      <c r="BH514" s="83" t="str">
        <f t="shared" si="563"/>
        <v/>
      </c>
      <c r="BI514" s="83" t="str">
        <f t="shared" si="563"/>
        <v/>
      </c>
      <c r="BJ514" s="83" t="str">
        <f t="shared" si="563"/>
        <v/>
      </c>
      <c r="BK514" s="83" t="str">
        <f t="shared" si="563"/>
        <v/>
      </c>
      <c r="BL514" s="83" t="str">
        <f t="shared" si="569"/>
        <v/>
      </c>
      <c r="BM514" s="83" t="str">
        <f t="shared" si="570"/>
        <v/>
      </c>
      <c r="BN514" s="83" t="str">
        <f t="shared" si="571"/>
        <v/>
      </c>
      <c r="BO514" s="78"/>
      <c r="BP514" s="78"/>
      <c r="BQ514" s="78"/>
      <c r="BR514" s="81">
        <f t="shared" ca="1" si="512"/>
        <v>9</v>
      </c>
      <c r="CO514"/>
      <c r="CP514"/>
      <c r="CS514"/>
      <c r="CT514" s="31">
        <f t="shared" si="513"/>
        <v>0</v>
      </c>
    </row>
    <row r="515" spans="1:98" x14ac:dyDescent="0.2">
      <c r="A515" s="95"/>
      <c r="B515" s="84" t="str">
        <f t="shared" si="553"/>
        <v/>
      </c>
      <c r="C515" s="13" t="str">
        <f t="shared" si="559"/>
        <v/>
      </c>
      <c r="D515" s="85" t="str">
        <f t="shared" si="554"/>
        <v/>
      </c>
      <c r="E515" s="86" t="str">
        <f t="shared" si="555"/>
        <v/>
      </c>
      <c r="F515" s="86">
        <f t="shared" si="509"/>
        <v>0</v>
      </c>
      <c r="G515" s="35" t="str">
        <f>IF(A514&lt;&gt;"",COUNTIF($F$5:F515,F515),"")</f>
        <v/>
      </c>
      <c r="H515" s="35">
        <f t="shared" si="510"/>
        <v>511</v>
      </c>
      <c r="I515" s="117" t="str">
        <f t="shared" si="514"/>
        <v/>
      </c>
      <c r="J515" s="28" t="str">
        <f t="shared" si="515"/>
        <v/>
      </c>
      <c r="K515" s="103" t="str">
        <f t="shared" si="541"/>
        <v/>
      </c>
      <c r="L515" s="103" t="str">
        <f t="shared" si="543"/>
        <v/>
      </c>
      <c r="M515" s="103" t="str">
        <f t="shared" si="550"/>
        <v/>
      </c>
      <c r="N515" s="103" t="str">
        <f t="shared" si="551"/>
        <v/>
      </c>
      <c r="O515" s="103" t="str">
        <f t="shared" si="556"/>
        <v/>
      </c>
      <c r="P515" s="103" t="str">
        <f t="shared" si="508"/>
        <v/>
      </c>
      <c r="Q515" s="103" t="str">
        <f t="shared" si="511"/>
        <v/>
      </c>
      <c r="R515" s="103" t="str">
        <f t="shared" si="542"/>
        <v/>
      </c>
      <c r="S515" s="103" t="str">
        <f t="shared" si="544"/>
        <v/>
      </c>
      <c r="T515" s="103" t="str">
        <f t="shared" si="552"/>
        <v/>
      </c>
      <c r="U515" s="103" t="str">
        <f t="shared" si="557"/>
        <v/>
      </c>
      <c r="V515" s="103" t="str">
        <f t="shared" si="558"/>
        <v/>
      </c>
      <c r="W515" s="103" t="str">
        <f t="shared" si="560"/>
        <v/>
      </c>
      <c r="X515" s="103" t="str">
        <f t="shared" si="561"/>
        <v/>
      </c>
      <c r="Y515" s="103" t="str">
        <f t="shared" si="562"/>
        <v/>
      </c>
      <c r="Z515" s="12" t="str">
        <f t="shared" si="516"/>
        <v/>
      </c>
      <c r="AA515" s="12" t="str">
        <f t="shared" si="517"/>
        <v/>
      </c>
      <c r="AB515" s="12" t="str">
        <f t="shared" si="518"/>
        <v/>
      </c>
      <c r="AC515" s="12" t="str">
        <f t="shared" si="519"/>
        <v/>
      </c>
      <c r="AD515" s="12" t="str">
        <f t="shared" si="520"/>
        <v/>
      </c>
      <c r="AE515" s="12" t="str">
        <f t="shared" si="521"/>
        <v/>
      </c>
      <c r="AF515" s="12" t="str">
        <f t="shared" si="522"/>
        <v/>
      </c>
      <c r="AG515" s="12" t="str">
        <f t="shared" si="523"/>
        <v/>
      </c>
      <c r="AH515" s="12" t="str">
        <f t="shared" si="524"/>
        <v/>
      </c>
      <c r="AI515" s="12" t="str">
        <f t="shared" si="525"/>
        <v/>
      </c>
      <c r="AJ515" s="12" t="str">
        <f t="shared" si="564"/>
        <v/>
      </c>
      <c r="AK515" s="12" t="str">
        <f t="shared" si="565"/>
        <v/>
      </c>
      <c r="AL515" s="12" t="str">
        <f t="shared" si="566"/>
        <v/>
      </c>
      <c r="AM515" s="12" t="str">
        <f t="shared" si="567"/>
        <v/>
      </c>
      <c r="AN515" s="12" t="str">
        <f t="shared" si="568"/>
        <v/>
      </c>
      <c r="AO515" s="29" t="str">
        <f t="shared" si="526"/>
        <v/>
      </c>
      <c r="AP515" s="31" t="str">
        <f t="shared" si="527"/>
        <v>0</v>
      </c>
      <c r="AQ515"/>
      <c r="AR515" s="58">
        <f t="shared" si="528"/>
        <v>0</v>
      </c>
      <c r="AS515" s="58">
        <f t="shared" si="529"/>
        <v>0</v>
      </c>
      <c r="AT515" s="65">
        <f t="shared" si="530"/>
        <v>0</v>
      </c>
      <c r="AU515" s="82" t="str">
        <f t="shared" si="531"/>
        <v/>
      </c>
      <c r="AV515" s="82" t="str">
        <f t="shared" si="532"/>
        <v/>
      </c>
      <c r="AW515" s="82" t="str">
        <f t="shared" si="533"/>
        <v/>
      </c>
      <c r="AX515" s="82" t="str">
        <f t="shared" si="534"/>
        <v/>
      </c>
      <c r="AY515" s="82" t="str">
        <f t="shared" si="535"/>
        <v/>
      </c>
      <c r="AZ515" s="82" t="str">
        <f t="shared" si="536"/>
        <v/>
      </c>
      <c r="BA515" s="82" t="str">
        <f t="shared" si="537"/>
        <v/>
      </c>
      <c r="BB515" s="82" t="str">
        <f t="shared" si="538"/>
        <v/>
      </c>
      <c r="BC515" s="82" t="str">
        <f t="shared" si="539"/>
        <v/>
      </c>
      <c r="BD515" s="82" t="str">
        <f t="shared" si="540"/>
        <v/>
      </c>
      <c r="BE515" s="83" t="str">
        <f t="shared" si="563"/>
        <v/>
      </c>
      <c r="BF515" s="83" t="str">
        <f t="shared" si="563"/>
        <v/>
      </c>
      <c r="BG515" s="83" t="str">
        <f t="shared" si="563"/>
        <v/>
      </c>
      <c r="BH515" s="83" t="str">
        <f t="shared" si="563"/>
        <v/>
      </c>
      <c r="BI515" s="83" t="str">
        <f t="shared" si="563"/>
        <v/>
      </c>
      <c r="BJ515" s="83" t="str">
        <f t="shared" si="563"/>
        <v/>
      </c>
      <c r="BK515" s="83" t="str">
        <f t="shared" si="563"/>
        <v/>
      </c>
      <c r="BL515" s="83" t="str">
        <f t="shared" si="569"/>
        <v/>
      </c>
      <c r="BM515" s="83" t="str">
        <f t="shared" si="570"/>
        <v/>
      </c>
      <c r="BN515" s="83" t="str">
        <f t="shared" si="571"/>
        <v/>
      </c>
      <c r="BO515" s="78"/>
      <c r="BP515" s="78"/>
      <c r="BQ515" s="78"/>
      <c r="BR515" s="81">
        <f t="shared" ca="1" si="512"/>
        <v>34</v>
      </c>
      <c r="CO515"/>
      <c r="CP515"/>
      <c r="CS515"/>
      <c r="CT515" s="31">
        <f t="shared" si="513"/>
        <v>0</v>
      </c>
    </row>
    <row r="516" spans="1:98" x14ac:dyDescent="0.2">
      <c r="A516" s="95"/>
      <c r="B516" s="84" t="str">
        <f t="shared" si="553"/>
        <v/>
      </c>
      <c r="C516" s="13" t="str">
        <f t="shared" si="559"/>
        <v/>
      </c>
      <c r="D516" s="85" t="str">
        <f t="shared" si="554"/>
        <v/>
      </c>
      <c r="E516" s="86" t="str">
        <f t="shared" si="555"/>
        <v/>
      </c>
      <c r="F516" s="86">
        <f t="shared" si="509"/>
        <v>0</v>
      </c>
      <c r="G516" s="35" t="str">
        <f>IF(A515&lt;&gt;"",COUNTIF($F$5:F516,F516),"")</f>
        <v/>
      </c>
      <c r="H516" s="35">
        <f t="shared" si="510"/>
        <v>512</v>
      </c>
      <c r="I516" s="117" t="str">
        <f t="shared" si="514"/>
        <v/>
      </c>
      <c r="J516" s="28" t="str">
        <f t="shared" si="515"/>
        <v/>
      </c>
      <c r="K516" s="103" t="str">
        <f t="shared" si="541"/>
        <v/>
      </c>
      <c r="L516" s="103" t="str">
        <f t="shared" si="543"/>
        <v/>
      </c>
      <c r="M516" s="103" t="str">
        <f t="shared" si="550"/>
        <v/>
      </c>
      <c r="N516" s="103" t="str">
        <f t="shared" si="551"/>
        <v/>
      </c>
      <c r="O516" s="103" t="str">
        <f t="shared" si="556"/>
        <v/>
      </c>
      <c r="P516" s="103" t="str">
        <f t="shared" si="508"/>
        <v/>
      </c>
      <c r="Q516" s="103" t="str">
        <f t="shared" si="511"/>
        <v/>
      </c>
      <c r="R516" s="103" t="str">
        <f t="shared" si="542"/>
        <v/>
      </c>
      <c r="S516" s="103" t="str">
        <f t="shared" si="544"/>
        <v/>
      </c>
      <c r="T516" s="103" t="str">
        <f t="shared" si="552"/>
        <v/>
      </c>
      <c r="U516" s="103" t="str">
        <f t="shared" si="557"/>
        <v/>
      </c>
      <c r="V516" s="103" t="str">
        <f t="shared" si="558"/>
        <v/>
      </c>
      <c r="W516" s="103" t="str">
        <f t="shared" si="560"/>
        <v/>
      </c>
      <c r="X516" s="103" t="str">
        <f t="shared" si="561"/>
        <v/>
      </c>
      <c r="Y516" s="103" t="str">
        <f t="shared" si="562"/>
        <v/>
      </c>
      <c r="Z516" s="12" t="str">
        <f t="shared" si="516"/>
        <v/>
      </c>
      <c r="AA516" s="12" t="str">
        <f t="shared" si="517"/>
        <v/>
      </c>
      <c r="AB516" s="12" t="str">
        <f t="shared" si="518"/>
        <v/>
      </c>
      <c r="AC516" s="12" t="str">
        <f t="shared" si="519"/>
        <v/>
      </c>
      <c r="AD516" s="12" t="str">
        <f t="shared" si="520"/>
        <v/>
      </c>
      <c r="AE516" s="12" t="str">
        <f t="shared" si="521"/>
        <v/>
      </c>
      <c r="AF516" s="12" t="str">
        <f t="shared" si="522"/>
        <v/>
      </c>
      <c r="AG516" s="12" t="str">
        <f t="shared" si="523"/>
        <v/>
      </c>
      <c r="AH516" s="12" t="str">
        <f t="shared" si="524"/>
        <v/>
      </c>
      <c r="AI516" s="12" t="str">
        <f t="shared" si="525"/>
        <v/>
      </c>
      <c r="AJ516" s="12" t="str">
        <f t="shared" si="564"/>
        <v/>
      </c>
      <c r="AK516" s="12" t="str">
        <f t="shared" si="565"/>
        <v/>
      </c>
      <c r="AL516" s="12" t="str">
        <f t="shared" si="566"/>
        <v/>
      </c>
      <c r="AM516" s="12" t="str">
        <f t="shared" si="567"/>
        <v/>
      </c>
      <c r="AN516" s="12" t="str">
        <f t="shared" si="568"/>
        <v/>
      </c>
      <c r="AO516" s="29" t="str">
        <f t="shared" si="526"/>
        <v/>
      </c>
      <c r="AP516" s="31" t="str">
        <f t="shared" si="527"/>
        <v>0</v>
      </c>
      <c r="AQ516"/>
      <c r="AR516" s="58">
        <f t="shared" si="528"/>
        <v>0</v>
      </c>
      <c r="AS516" s="58">
        <f t="shared" si="529"/>
        <v>0</v>
      </c>
      <c r="AT516" s="65">
        <f t="shared" si="530"/>
        <v>0</v>
      </c>
      <c r="AU516" s="82" t="str">
        <f t="shared" si="531"/>
        <v/>
      </c>
      <c r="AV516" s="82" t="str">
        <f t="shared" si="532"/>
        <v/>
      </c>
      <c r="AW516" s="82" t="str">
        <f t="shared" si="533"/>
        <v/>
      </c>
      <c r="AX516" s="82" t="str">
        <f t="shared" si="534"/>
        <v/>
      </c>
      <c r="AY516" s="82" t="str">
        <f t="shared" si="535"/>
        <v/>
      </c>
      <c r="AZ516" s="82" t="str">
        <f t="shared" si="536"/>
        <v/>
      </c>
      <c r="BA516" s="82" t="str">
        <f t="shared" si="537"/>
        <v/>
      </c>
      <c r="BB516" s="82" t="str">
        <f t="shared" si="538"/>
        <v/>
      </c>
      <c r="BC516" s="82" t="str">
        <f t="shared" si="539"/>
        <v/>
      </c>
      <c r="BD516" s="82" t="str">
        <f t="shared" si="540"/>
        <v/>
      </c>
      <c r="BE516" s="83" t="str">
        <f t="shared" si="563"/>
        <v/>
      </c>
      <c r="BF516" s="83" t="str">
        <f t="shared" si="563"/>
        <v/>
      </c>
      <c r="BG516" s="83" t="str">
        <f t="shared" si="563"/>
        <v/>
      </c>
      <c r="BH516" s="83" t="str">
        <f t="shared" si="563"/>
        <v/>
      </c>
      <c r="BI516" s="83" t="str">
        <f t="shared" si="563"/>
        <v/>
      </c>
      <c r="BJ516" s="83" t="str">
        <f t="shared" si="563"/>
        <v/>
      </c>
      <c r="BK516" s="83" t="str">
        <f t="shared" si="563"/>
        <v/>
      </c>
      <c r="BL516" s="83" t="str">
        <f t="shared" si="569"/>
        <v/>
      </c>
      <c r="BM516" s="83" t="str">
        <f t="shared" si="570"/>
        <v/>
      </c>
      <c r="BN516" s="83" t="str">
        <f t="shared" si="571"/>
        <v/>
      </c>
      <c r="BO516" s="78"/>
      <c r="BP516" s="78"/>
      <c r="BQ516" s="78"/>
      <c r="BR516" s="81">
        <f t="shared" ca="1" si="512"/>
        <v>27</v>
      </c>
      <c r="CO516"/>
      <c r="CP516"/>
      <c r="CS516"/>
      <c r="CT516" s="31">
        <f t="shared" si="513"/>
        <v>0</v>
      </c>
    </row>
    <row r="517" spans="1:98" x14ac:dyDescent="0.2">
      <c r="A517" s="95"/>
      <c r="B517" s="84" t="str">
        <f t="shared" si="553"/>
        <v/>
      </c>
      <c r="C517" s="13" t="str">
        <f t="shared" si="559"/>
        <v/>
      </c>
      <c r="D517" s="85" t="str">
        <f t="shared" si="554"/>
        <v/>
      </c>
      <c r="E517" s="86" t="str">
        <f t="shared" si="555"/>
        <v/>
      </c>
      <c r="F517" s="86">
        <f t="shared" si="509"/>
        <v>0</v>
      </c>
      <c r="G517" s="35" t="str">
        <f>IF(A516&lt;&gt;"",COUNTIF($F$5:F517,F517),"")</f>
        <v/>
      </c>
      <c r="H517" s="35">
        <f t="shared" si="510"/>
        <v>513</v>
      </c>
      <c r="I517" s="117" t="str">
        <f t="shared" si="514"/>
        <v/>
      </c>
      <c r="J517" s="28" t="str">
        <f t="shared" si="515"/>
        <v/>
      </c>
      <c r="K517" s="103" t="str">
        <f t="shared" si="541"/>
        <v/>
      </c>
      <c r="L517" s="103" t="str">
        <f t="shared" si="543"/>
        <v/>
      </c>
      <c r="M517" s="103" t="str">
        <f t="shared" si="550"/>
        <v/>
      </c>
      <c r="N517" s="103" t="str">
        <f t="shared" si="551"/>
        <v/>
      </c>
      <c r="O517" s="103" t="str">
        <f t="shared" si="556"/>
        <v/>
      </c>
      <c r="P517" s="103" t="str">
        <f t="shared" ref="P517:P570" si="572">IF(AP516&gt;=$P$1,"",IF(AP516&lt;=$P$2,"",IF(H516&lt;&gt;H517,"",IF(AND(P516&lt;&gt;"",P516,P516&lt;&gt;I516),P516,IF(AND(I516&lt;&gt;M517,I516&lt;&gt;L517,I516&lt;&gt;K517,I516&lt;&gt;N517,I516&lt;&gt;O517,G516&gt;=H516),I516,"")))))</f>
        <v/>
      </c>
      <c r="Q517" s="103" t="str">
        <f t="shared" si="511"/>
        <v/>
      </c>
      <c r="R517" s="103" t="str">
        <f t="shared" si="542"/>
        <v/>
      </c>
      <c r="S517" s="103" t="str">
        <f t="shared" si="544"/>
        <v/>
      </c>
      <c r="T517" s="103" t="str">
        <f t="shared" si="552"/>
        <v/>
      </c>
      <c r="U517" s="103" t="str">
        <f t="shared" si="557"/>
        <v/>
      </c>
      <c r="V517" s="103" t="str">
        <f t="shared" si="558"/>
        <v/>
      </c>
      <c r="W517" s="103" t="str">
        <f t="shared" si="560"/>
        <v/>
      </c>
      <c r="X517" s="103" t="str">
        <f t="shared" si="561"/>
        <v/>
      </c>
      <c r="Y517" s="103" t="str">
        <f t="shared" si="562"/>
        <v/>
      </c>
      <c r="Z517" s="12" t="str">
        <f t="shared" si="516"/>
        <v/>
      </c>
      <c r="AA517" s="12" t="str">
        <f t="shared" si="517"/>
        <v/>
      </c>
      <c r="AB517" s="12" t="str">
        <f t="shared" si="518"/>
        <v/>
      </c>
      <c r="AC517" s="12" t="str">
        <f t="shared" si="519"/>
        <v/>
      </c>
      <c r="AD517" s="12" t="str">
        <f t="shared" si="520"/>
        <v/>
      </c>
      <c r="AE517" s="12" t="str">
        <f t="shared" si="521"/>
        <v/>
      </c>
      <c r="AF517" s="12" t="str">
        <f t="shared" si="522"/>
        <v/>
      </c>
      <c r="AG517" s="12" t="str">
        <f t="shared" si="523"/>
        <v/>
      </c>
      <c r="AH517" s="12" t="str">
        <f t="shared" si="524"/>
        <v/>
      </c>
      <c r="AI517" s="12" t="str">
        <f t="shared" si="525"/>
        <v/>
      </c>
      <c r="AJ517" s="12" t="str">
        <f t="shared" si="564"/>
        <v/>
      </c>
      <c r="AK517" s="12" t="str">
        <f t="shared" si="565"/>
        <v/>
      </c>
      <c r="AL517" s="12" t="str">
        <f t="shared" si="566"/>
        <v/>
      </c>
      <c r="AM517" s="12" t="str">
        <f t="shared" si="567"/>
        <v/>
      </c>
      <c r="AN517" s="12" t="str">
        <f t="shared" si="568"/>
        <v/>
      </c>
      <c r="AO517" s="29" t="str">
        <f t="shared" si="526"/>
        <v/>
      </c>
      <c r="AP517" s="31" t="str">
        <f t="shared" si="527"/>
        <v>0</v>
      </c>
      <c r="AQ517"/>
      <c r="AR517" s="58">
        <f t="shared" si="528"/>
        <v>0</v>
      </c>
      <c r="AS517" s="58">
        <f t="shared" si="529"/>
        <v>0</v>
      </c>
      <c r="AT517" s="65">
        <f t="shared" si="530"/>
        <v>0</v>
      </c>
      <c r="AU517" s="82" t="str">
        <f t="shared" si="531"/>
        <v/>
      </c>
      <c r="AV517" s="82" t="str">
        <f t="shared" si="532"/>
        <v/>
      </c>
      <c r="AW517" s="82" t="str">
        <f t="shared" si="533"/>
        <v/>
      </c>
      <c r="AX517" s="82" t="str">
        <f t="shared" si="534"/>
        <v/>
      </c>
      <c r="AY517" s="82" t="str">
        <f t="shared" si="535"/>
        <v/>
      </c>
      <c r="AZ517" s="82" t="str">
        <f t="shared" si="536"/>
        <v/>
      </c>
      <c r="BA517" s="82" t="str">
        <f t="shared" si="537"/>
        <v/>
      </c>
      <c r="BB517" s="82" t="str">
        <f t="shared" si="538"/>
        <v/>
      </c>
      <c r="BC517" s="82" t="str">
        <f t="shared" si="539"/>
        <v/>
      </c>
      <c r="BD517" s="82" t="str">
        <f t="shared" si="540"/>
        <v/>
      </c>
      <c r="BE517" s="83" t="str">
        <f t="shared" si="563"/>
        <v/>
      </c>
      <c r="BF517" s="83" t="str">
        <f t="shared" si="563"/>
        <v/>
      </c>
      <c r="BG517" s="83" t="str">
        <f t="shared" si="563"/>
        <v/>
      </c>
      <c r="BH517" s="83" t="str">
        <f t="shared" si="563"/>
        <v/>
      </c>
      <c r="BI517" s="83" t="str">
        <f t="shared" si="563"/>
        <v/>
      </c>
      <c r="BJ517" s="83" t="str">
        <f t="shared" si="563"/>
        <v/>
      </c>
      <c r="BK517" s="83" t="str">
        <f t="shared" si="563"/>
        <v/>
      </c>
      <c r="BL517" s="83" t="str">
        <f t="shared" si="569"/>
        <v/>
      </c>
      <c r="BM517" s="83" t="str">
        <f t="shared" si="570"/>
        <v/>
      </c>
      <c r="BN517" s="83" t="str">
        <f t="shared" si="571"/>
        <v/>
      </c>
      <c r="BO517" s="78"/>
      <c r="BP517" s="78"/>
      <c r="BQ517" s="78"/>
      <c r="BR517" s="81">
        <f t="shared" ca="1" si="512"/>
        <v>5</v>
      </c>
      <c r="CO517"/>
      <c r="CP517"/>
      <c r="CS517"/>
      <c r="CT517" s="31">
        <f t="shared" si="513"/>
        <v>0</v>
      </c>
    </row>
    <row r="518" spans="1:98" x14ac:dyDescent="0.2">
      <c r="A518" s="95"/>
      <c r="B518" s="84" t="str">
        <f t="shared" si="553"/>
        <v/>
      </c>
      <c r="C518" s="13" t="str">
        <f t="shared" si="559"/>
        <v/>
      </c>
      <c r="D518" s="85" t="str">
        <f t="shared" si="554"/>
        <v/>
      </c>
      <c r="E518" s="86" t="str">
        <f t="shared" si="555"/>
        <v/>
      </c>
      <c r="F518" s="86">
        <f t="shared" ref="F518:F581" si="573">VLOOKUP($A518,$DM$5:$DN$41,2)</f>
        <v>0</v>
      </c>
      <c r="G518" s="35" t="str">
        <f>IF(A517&lt;&gt;"",COUNTIF($F$5:F518,F518),"")</f>
        <v/>
      </c>
      <c r="H518" s="35">
        <f t="shared" ref="H518:H581" si="574">IF(AND(AO517&gt;0,G517&gt;=H517),H517+1,H517)</f>
        <v>514</v>
      </c>
      <c r="I518" s="117" t="str">
        <f t="shared" si="514"/>
        <v/>
      </c>
      <c r="J518" s="28" t="str">
        <f t="shared" si="515"/>
        <v/>
      </c>
      <c r="K518" s="103" t="str">
        <f t="shared" si="541"/>
        <v/>
      </c>
      <c r="L518" s="103" t="str">
        <f t="shared" si="543"/>
        <v/>
      </c>
      <c r="M518" s="103" t="str">
        <f t="shared" si="550"/>
        <v/>
      </c>
      <c r="N518" s="103" t="str">
        <f t="shared" si="551"/>
        <v/>
      </c>
      <c r="O518" s="103" t="str">
        <f t="shared" si="556"/>
        <v/>
      </c>
      <c r="P518" s="103" t="str">
        <f t="shared" si="572"/>
        <v/>
      </c>
      <c r="Q518" s="103" t="str">
        <f t="shared" ref="Q518:Q570" si="575">IF(AP517&gt;=$P$1,"",IF(AP517&lt;=$P$2,"",IF(H517&lt;&gt;H518,"",IF(AND(Q517&lt;&gt;"",Q517&lt;&gt;I517),Q517,IF(AND(I517&lt;&gt;M518,I517&lt;&gt;L518,I517&lt;&gt;K518,I517&lt;&gt;N518,I517&lt;&gt;O518,I517&lt;&gt;P518,G517&gt;=H517),I517,"")))))</f>
        <v/>
      </c>
      <c r="R518" s="103" t="str">
        <f t="shared" si="542"/>
        <v/>
      </c>
      <c r="S518" s="103" t="str">
        <f t="shared" si="544"/>
        <v/>
      </c>
      <c r="T518" s="103" t="str">
        <f t="shared" si="552"/>
        <v/>
      </c>
      <c r="U518" s="103" t="str">
        <f t="shared" si="557"/>
        <v/>
      </c>
      <c r="V518" s="103" t="str">
        <f t="shared" si="558"/>
        <v/>
      </c>
      <c r="W518" s="103" t="str">
        <f t="shared" si="560"/>
        <v/>
      </c>
      <c r="X518" s="103" t="str">
        <f t="shared" si="561"/>
        <v/>
      </c>
      <c r="Y518" s="103" t="str">
        <f t="shared" si="562"/>
        <v/>
      </c>
      <c r="Z518" s="12" t="str">
        <f t="shared" si="516"/>
        <v/>
      </c>
      <c r="AA518" s="12" t="str">
        <f t="shared" si="517"/>
        <v/>
      </c>
      <c r="AB518" s="12" t="str">
        <f t="shared" si="518"/>
        <v/>
      </c>
      <c r="AC518" s="12" t="str">
        <f t="shared" si="519"/>
        <v/>
      </c>
      <c r="AD518" s="12" t="str">
        <f t="shared" si="520"/>
        <v/>
      </c>
      <c r="AE518" s="12" t="str">
        <f t="shared" si="521"/>
        <v/>
      </c>
      <c r="AF518" s="12" t="str">
        <f t="shared" si="522"/>
        <v/>
      </c>
      <c r="AG518" s="12" t="str">
        <f t="shared" si="523"/>
        <v/>
      </c>
      <c r="AH518" s="12" t="str">
        <f t="shared" si="524"/>
        <v/>
      </c>
      <c r="AI518" s="12" t="str">
        <f t="shared" si="525"/>
        <v/>
      </c>
      <c r="AJ518" s="12" t="str">
        <f t="shared" si="564"/>
        <v/>
      </c>
      <c r="AK518" s="12" t="str">
        <f t="shared" si="565"/>
        <v/>
      </c>
      <c r="AL518" s="12" t="str">
        <f t="shared" si="566"/>
        <v/>
      </c>
      <c r="AM518" s="12" t="str">
        <f t="shared" si="567"/>
        <v/>
      </c>
      <c r="AN518" s="12" t="str">
        <f t="shared" si="568"/>
        <v/>
      </c>
      <c r="AO518" s="29" t="str">
        <f t="shared" si="526"/>
        <v/>
      </c>
      <c r="AP518" s="31" t="str">
        <f t="shared" si="527"/>
        <v>0</v>
      </c>
      <c r="AQ518"/>
      <c r="AR518" s="58">
        <f t="shared" si="528"/>
        <v>0</v>
      </c>
      <c r="AS518" s="58">
        <f t="shared" si="529"/>
        <v>0</v>
      </c>
      <c r="AT518" s="65">
        <f t="shared" si="530"/>
        <v>0</v>
      </c>
      <c r="AU518" s="82" t="str">
        <f t="shared" si="531"/>
        <v/>
      </c>
      <c r="AV518" s="82" t="str">
        <f t="shared" si="532"/>
        <v/>
      </c>
      <c r="AW518" s="82" t="str">
        <f t="shared" si="533"/>
        <v/>
      </c>
      <c r="AX518" s="82" t="str">
        <f t="shared" si="534"/>
        <v/>
      </c>
      <c r="AY518" s="82" t="str">
        <f t="shared" si="535"/>
        <v/>
      </c>
      <c r="AZ518" s="82" t="str">
        <f t="shared" si="536"/>
        <v/>
      </c>
      <c r="BA518" s="82" t="str">
        <f t="shared" si="537"/>
        <v/>
      </c>
      <c r="BB518" s="82" t="str">
        <f t="shared" si="538"/>
        <v/>
      </c>
      <c r="BC518" s="82" t="str">
        <f t="shared" si="539"/>
        <v/>
      </c>
      <c r="BD518" s="82" t="str">
        <f t="shared" si="540"/>
        <v/>
      </c>
      <c r="BE518" s="83" t="str">
        <f t="shared" si="563"/>
        <v/>
      </c>
      <c r="BF518" s="83" t="str">
        <f t="shared" si="563"/>
        <v/>
      </c>
      <c r="BG518" s="83" t="str">
        <f t="shared" si="563"/>
        <v/>
      </c>
      <c r="BH518" s="83" t="str">
        <f t="shared" si="563"/>
        <v/>
      </c>
      <c r="BI518" s="83" t="str">
        <f t="shared" si="563"/>
        <v/>
      </c>
      <c r="BJ518" s="83" t="str">
        <f t="shared" si="563"/>
        <v/>
      </c>
      <c r="BK518" s="83" t="str">
        <f t="shared" si="563"/>
        <v/>
      </c>
      <c r="BL518" s="83" t="str">
        <f t="shared" si="569"/>
        <v/>
      </c>
      <c r="BM518" s="83" t="str">
        <f t="shared" si="570"/>
        <v/>
      </c>
      <c r="BN518" s="83" t="str">
        <f t="shared" si="571"/>
        <v/>
      </c>
      <c r="BO518" s="78"/>
      <c r="BP518" s="78"/>
      <c r="BQ518" s="78"/>
      <c r="BR518" s="81">
        <f t="shared" ref="BR518:BR581" ca="1" si="576">IF($A$2="no",INT(RAND()*36+1),INT(RAND()*37))</f>
        <v>30</v>
      </c>
      <c r="CO518"/>
      <c r="CP518"/>
      <c r="CS518"/>
      <c r="CT518" s="31">
        <f t="shared" ref="CT518:CT581" si="577">CS518+CT517</f>
        <v>0</v>
      </c>
    </row>
    <row r="519" spans="1:98" x14ac:dyDescent="0.2">
      <c r="A519" s="95"/>
      <c r="B519" s="84" t="str">
        <f t="shared" si="553"/>
        <v/>
      </c>
      <c r="C519" s="13" t="str">
        <f t="shared" si="559"/>
        <v/>
      </c>
      <c r="D519" s="85" t="str">
        <f t="shared" si="554"/>
        <v/>
      </c>
      <c r="E519" s="86" t="str">
        <f t="shared" si="555"/>
        <v/>
      </c>
      <c r="F519" s="86">
        <f t="shared" si="573"/>
        <v>0</v>
      </c>
      <c r="G519" s="35" t="str">
        <f>IF(A518&lt;&gt;"",COUNTIF($F$5:F519,F519),"")</f>
        <v/>
      </c>
      <c r="H519" s="35">
        <f t="shared" si="574"/>
        <v>515</v>
      </c>
      <c r="I519" s="117" t="str">
        <f t="shared" ref="I519:I582" si="578">IF(A519&lt;&gt;"",IF(G519&gt;=$AT$1,F519,""),"")</f>
        <v/>
      </c>
      <c r="J519" s="28" t="str">
        <f t="shared" ref="J519:J582" si="579">IF(A518&lt;&gt;"",IF($P$3=2,1,IF(AND($P$3=1,H519&gt;H518),J518+1,J518)),"")</f>
        <v/>
      </c>
      <c r="K519" s="103" t="str">
        <f t="shared" si="541"/>
        <v/>
      </c>
      <c r="L519" s="103" t="str">
        <f t="shared" si="543"/>
        <v/>
      </c>
      <c r="M519" s="103" t="str">
        <f t="shared" si="550"/>
        <v/>
      </c>
      <c r="N519" s="103" t="str">
        <f t="shared" si="551"/>
        <v/>
      </c>
      <c r="O519" s="103" t="str">
        <f t="shared" si="556"/>
        <v/>
      </c>
      <c r="P519" s="103" t="str">
        <f t="shared" si="572"/>
        <v/>
      </c>
      <c r="Q519" s="103" t="str">
        <f t="shared" si="575"/>
        <v/>
      </c>
      <c r="R519" s="103" t="str">
        <f t="shared" si="542"/>
        <v/>
      </c>
      <c r="S519" s="103" t="str">
        <f t="shared" si="544"/>
        <v/>
      </c>
      <c r="T519" s="103" t="str">
        <f t="shared" si="552"/>
        <v/>
      </c>
      <c r="U519" s="103" t="str">
        <f t="shared" si="557"/>
        <v/>
      </c>
      <c r="V519" s="103" t="str">
        <f t="shared" si="558"/>
        <v/>
      </c>
      <c r="W519" s="103" t="str">
        <f t="shared" si="560"/>
        <v/>
      </c>
      <c r="X519" s="103" t="str">
        <f t="shared" si="561"/>
        <v/>
      </c>
      <c r="Y519" s="103" t="str">
        <f t="shared" si="562"/>
        <v/>
      </c>
      <c r="Z519" s="12" t="str">
        <f t="shared" ref="Z519:Z582" si="580">IF(K519&lt;&gt;"",IF(K519=$F519,(17*$J518),(-1*$J518)),"")</f>
        <v/>
      </c>
      <c r="AA519" s="12" t="str">
        <f t="shared" ref="AA519:AA582" si="581">IF(L519&lt;&gt;"",IF(L519=$F519,(17*$J518),(-1*$J518)),"")</f>
        <v/>
      </c>
      <c r="AB519" s="12" t="str">
        <f t="shared" ref="AB519:AB582" si="582">IF(M519&lt;&gt;"",IF(M519=$F519,(17*$J518),(-1*$J518)),"")</f>
        <v/>
      </c>
      <c r="AC519" s="12" t="str">
        <f t="shared" ref="AC519:AC582" si="583">IF(N519&lt;&gt;"",IF(N519=$F519,(17*$J518),(-1*$J518)),"")</f>
        <v/>
      </c>
      <c r="AD519" s="12" t="str">
        <f t="shared" ref="AD519:AD582" si="584">IF(O519&lt;&gt;"",IF(O519=$F519,(17*$J518),(-1*$J518)),"")</f>
        <v/>
      </c>
      <c r="AE519" s="12" t="str">
        <f t="shared" ref="AE519:AE582" si="585">IF(P519&lt;&gt;"",IF(P519=$F519,(17*$J518),(-1*$J518)),"")</f>
        <v/>
      </c>
      <c r="AF519" s="12" t="str">
        <f t="shared" ref="AF519:AF582" si="586">IF(Q519&lt;&gt;"",IF(Q519=$F519,(17*$J518),(-1*$J518)),"")</f>
        <v/>
      </c>
      <c r="AG519" s="12" t="str">
        <f t="shared" ref="AG519:AG582" si="587">IF(R519&lt;&gt;"",IF(R519=$F519,(17*$J518),(-1*$J518)),"")</f>
        <v/>
      </c>
      <c r="AH519" s="12" t="str">
        <f t="shared" ref="AH519:AH582" si="588">IF(S519&lt;&gt;"",IF(S519=$F519,(17*$J518),(-1*$J518)),"")</f>
        <v/>
      </c>
      <c r="AI519" s="12" t="str">
        <f t="shared" ref="AI519:AI582" si="589">IF(T519&lt;&gt;"",IF(T519=$F519,(17*$J518),(-1*$J518)),"")</f>
        <v/>
      </c>
      <c r="AJ519" s="12" t="str">
        <f t="shared" si="564"/>
        <v/>
      </c>
      <c r="AK519" s="12" t="str">
        <f t="shared" si="565"/>
        <v/>
      </c>
      <c r="AL519" s="12" t="str">
        <f t="shared" si="566"/>
        <v/>
      </c>
      <c r="AM519" s="12" t="str">
        <f t="shared" si="567"/>
        <v/>
      </c>
      <c r="AN519" s="12" t="str">
        <f t="shared" si="568"/>
        <v/>
      </c>
      <c r="AO519" s="29" t="str">
        <f t="shared" ref="AO519:AO582" si="590">IF(A519&lt;&gt;"",SUM(Z519:AN519),"")</f>
        <v/>
      </c>
      <c r="AP519" s="31" t="str">
        <f t="shared" ref="AP519:AP582" si="591">IF(A519&lt;&gt;"",AO519+AP518,"0")</f>
        <v>0</v>
      </c>
      <c r="AQ519"/>
      <c r="AR519" s="58">
        <f t="shared" ref="AR519:AR582" si="592">IF($A519&lt;&gt;"",IF(AR518&lt;&gt;0,AR518,IF(AND(AP519&gt;0,H519&gt;=$AT$2),"Profit Target",IF(AP519&gt;=$P$1,"Profit Target",0))),0)</f>
        <v>0</v>
      </c>
      <c r="AS519" s="58">
        <f t="shared" ref="AS519:AS582" si="593">IF($A519&lt;&gt;"",IF(AS518&lt;&gt;0,AS518,IF(AND($AP519&lt;0,H519&gt;=$AT$2),"Stop Loss",IF(AP519&lt;=$P$2,"Stop Loss",0))),0)</f>
        <v>0</v>
      </c>
      <c r="AT519" s="65">
        <f t="shared" ref="AT519:AT582" si="594">IF(AQ519&gt;AT518,AQ519,AT518)</f>
        <v>0</v>
      </c>
      <c r="AU519" s="82" t="str">
        <f t="shared" ref="AU519:AU582" si="595">IF(K519&lt;&gt;"",VLOOKUP(K519,$DO$5:$DP$23,2)&amp;",","")</f>
        <v/>
      </c>
      <c r="AV519" s="82" t="str">
        <f t="shared" ref="AV519:AV582" si="596">IF(L519&lt;&gt;"",VLOOKUP(L519,$DO$5:$DP$23,2)&amp;",","")</f>
        <v/>
      </c>
      <c r="AW519" s="82" t="str">
        <f t="shared" ref="AW519:AW582" si="597">IF(M519&lt;&gt;"",VLOOKUP(M519,$DO$5:$DP$23,2)&amp;",","")</f>
        <v/>
      </c>
      <c r="AX519" s="82" t="str">
        <f t="shared" ref="AX519:AX582" si="598">IF(N519&lt;&gt;"",VLOOKUP(N519,$DO$5:$DP$23,2)&amp;",","")</f>
        <v/>
      </c>
      <c r="AY519" s="82" t="str">
        <f t="shared" ref="AY519:AY582" si="599">IF(O519&lt;&gt;"",VLOOKUP(O519,$DO$5:$DP$23,2)&amp;",","")</f>
        <v/>
      </c>
      <c r="AZ519" s="82" t="str">
        <f t="shared" ref="AZ519:AZ582" si="600">IF(P519&lt;&gt;"",VLOOKUP(P519,$DO$5:$DP$23,2)&amp;",","")</f>
        <v/>
      </c>
      <c r="BA519" s="82" t="str">
        <f t="shared" ref="BA519:BA582" si="601">IF(Q519&lt;&gt;"",VLOOKUP(Q519,$DO$5:$DP$23,2)&amp;",","")</f>
        <v/>
      </c>
      <c r="BB519" s="82" t="str">
        <f t="shared" ref="BB519:BB582" si="602">IF(R519&lt;&gt;"",VLOOKUP(R519,$DO$5:$DP$23,2)&amp;",","")</f>
        <v/>
      </c>
      <c r="BC519" s="82" t="str">
        <f t="shared" ref="BC519:BC582" si="603">IF(S519&lt;&gt;"",VLOOKUP(S519,$DO$5:$DP$23,2)&amp;",","")</f>
        <v/>
      </c>
      <c r="BD519" s="82" t="str">
        <f t="shared" ref="BD519:BD582" si="604">IF(T519&lt;&gt;"",VLOOKUP(T519,$DO$5:$DP$23,2)&amp;",","")</f>
        <v/>
      </c>
      <c r="BE519" s="83" t="str">
        <f t="shared" si="563"/>
        <v/>
      </c>
      <c r="BF519" s="83" t="str">
        <f t="shared" si="563"/>
        <v/>
      </c>
      <c r="BG519" s="83" t="str">
        <f t="shared" si="563"/>
        <v/>
      </c>
      <c r="BH519" s="83" t="str">
        <f t="shared" si="563"/>
        <v/>
      </c>
      <c r="BI519" s="83" t="str">
        <f t="shared" si="563"/>
        <v/>
      </c>
      <c r="BJ519" s="83" t="str">
        <f t="shared" si="563"/>
        <v/>
      </c>
      <c r="BK519" s="83" t="str">
        <f t="shared" si="563"/>
        <v/>
      </c>
      <c r="BL519" s="83" t="str">
        <f t="shared" si="569"/>
        <v/>
      </c>
      <c r="BM519" s="83" t="str">
        <f t="shared" si="570"/>
        <v/>
      </c>
      <c r="BN519" s="83" t="str">
        <f t="shared" si="571"/>
        <v/>
      </c>
      <c r="BO519" s="78"/>
      <c r="BP519" s="78"/>
      <c r="BQ519" s="78"/>
      <c r="BR519" s="81">
        <f t="shared" ca="1" si="576"/>
        <v>32</v>
      </c>
      <c r="CO519"/>
      <c r="CP519"/>
      <c r="CS519"/>
      <c r="CT519" s="31">
        <f t="shared" si="577"/>
        <v>0</v>
      </c>
    </row>
    <row r="520" spans="1:98" x14ac:dyDescent="0.2">
      <c r="A520" s="95"/>
      <c r="B520" s="84" t="str">
        <f t="shared" si="553"/>
        <v/>
      </c>
      <c r="C520" s="13" t="str">
        <f t="shared" si="559"/>
        <v/>
      </c>
      <c r="D520" s="85" t="str">
        <f t="shared" si="554"/>
        <v/>
      </c>
      <c r="E520" s="86" t="str">
        <f t="shared" si="555"/>
        <v/>
      </c>
      <c r="F520" s="86">
        <f t="shared" si="573"/>
        <v>0</v>
      </c>
      <c r="G520" s="35" t="str">
        <f>IF(A519&lt;&gt;"",COUNTIF($F$5:F520,F520),"")</f>
        <v/>
      </c>
      <c r="H520" s="35">
        <f t="shared" si="574"/>
        <v>516</v>
      </c>
      <c r="I520" s="117" t="str">
        <f t="shared" si="578"/>
        <v/>
      </c>
      <c r="J520" s="28" t="str">
        <f t="shared" si="579"/>
        <v/>
      </c>
      <c r="K520" s="103" t="str">
        <f t="shared" ref="K520:K583" si="605">IF($A519&lt;&gt;"",IF(OR($AR519&lt;&gt;0,$AS519&lt;&gt;0),"",IF(AND(AO519&gt;0,G519&gt;=H519),F519,IF(AND(K519="",G519&gt;=H519),F519,K519))),"")</f>
        <v/>
      </c>
      <c r="L520" s="103" t="str">
        <f t="shared" si="543"/>
        <v/>
      </c>
      <c r="M520" s="103" t="str">
        <f t="shared" si="550"/>
        <v/>
      </c>
      <c r="N520" s="103" t="str">
        <f t="shared" si="551"/>
        <v/>
      </c>
      <c r="O520" s="103" t="str">
        <f t="shared" si="556"/>
        <v/>
      </c>
      <c r="P520" s="103" t="str">
        <f t="shared" si="572"/>
        <v/>
      </c>
      <c r="Q520" s="103" t="str">
        <f t="shared" si="575"/>
        <v/>
      </c>
      <c r="R520" s="103" t="str">
        <f t="shared" ref="R520:R570" si="606">IF(AP519&gt;=$P$1,"",IF(AP519&lt;=$P$2,"",IF(H519&lt;&gt;H520,"",IF(AND(R519&lt;&gt;"",R519&lt;&gt;I519),R519,IF(AND(I519&lt;&gt;M520,I519&lt;&gt;L520,I519&lt;&gt;K520,I519&lt;&gt;N520,I519&lt;&gt;O520,I519&lt;&gt;P520,I519&lt;&gt;Q520,G519&gt;=H519),I519,"")))))</f>
        <v/>
      </c>
      <c r="S520" s="103" t="str">
        <f t="shared" si="544"/>
        <v/>
      </c>
      <c r="T520" s="103" t="str">
        <f t="shared" si="552"/>
        <v/>
      </c>
      <c r="U520" s="103" t="str">
        <f t="shared" si="557"/>
        <v/>
      </c>
      <c r="V520" s="103" t="str">
        <f t="shared" si="558"/>
        <v/>
      </c>
      <c r="W520" s="103" t="str">
        <f t="shared" si="560"/>
        <v/>
      </c>
      <c r="X520" s="103" t="str">
        <f t="shared" si="561"/>
        <v/>
      </c>
      <c r="Y520" s="103" t="str">
        <f t="shared" si="562"/>
        <v/>
      </c>
      <c r="Z520" s="12" t="str">
        <f t="shared" si="580"/>
        <v/>
      </c>
      <c r="AA520" s="12" t="str">
        <f t="shared" si="581"/>
        <v/>
      </c>
      <c r="AB520" s="12" t="str">
        <f t="shared" si="582"/>
        <v/>
      </c>
      <c r="AC520" s="12" t="str">
        <f t="shared" si="583"/>
        <v/>
      </c>
      <c r="AD520" s="12" t="str">
        <f t="shared" si="584"/>
        <v/>
      </c>
      <c r="AE520" s="12" t="str">
        <f t="shared" si="585"/>
        <v/>
      </c>
      <c r="AF520" s="12" t="str">
        <f t="shared" si="586"/>
        <v/>
      </c>
      <c r="AG520" s="12" t="str">
        <f t="shared" si="587"/>
        <v/>
      </c>
      <c r="AH520" s="12" t="str">
        <f t="shared" si="588"/>
        <v/>
      </c>
      <c r="AI520" s="12" t="str">
        <f t="shared" si="589"/>
        <v/>
      </c>
      <c r="AJ520" s="12" t="str">
        <f t="shared" si="564"/>
        <v/>
      </c>
      <c r="AK520" s="12" t="str">
        <f t="shared" si="565"/>
        <v/>
      </c>
      <c r="AL520" s="12" t="str">
        <f t="shared" si="566"/>
        <v/>
      </c>
      <c r="AM520" s="12" t="str">
        <f t="shared" si="567"/>
        <v/>
      </c>
      <c r="AN520" s="12" t="str">
        <f t="shared" si="568"/>
        <v/>
      </c>
      <c r="AO520" s="29" t="str">
        <f t="shared" si="590"/>
        <v/>
      </c>
      <c r="AP520" s="31" t="str">
        <f t="shared" si="591"/>
        <v>0</v>
      </c>
      <c r="AQ520"/>
      <c r="AR520" s="58">
        <f t="shared" si="592"/>
        <v>0</v>
      </c>
      <c r="AS520" s="58">
        <f t="shared" si="593"/>
        <v>0</v>
      </c>
      <c r="AT520" s="65">
        <f t="shared" si="594"/>
        <v>0</v>
      </c>
      <c r="AU520" s="82" t="str">
        <f t="shared" si="595"/>
        <v/>
      </c>
      <c r="AV520" s="82" t="str">
        <f t="shared" si="596"/>
        <v/>
      </c>
      <c r="AW520" s="82" t="str">
        <f t="shared" si="597"/>
        <v/>
      </c>
      <c r="AX520" s="82" t="str">
        <f t="shared" si="598"/>
        <v/>
      </c>
      <c r="AY520" s="82" t="str">
        <f t="shared" si="599"/>
        <v/>
      </c>
      <c r="AZ520" s="82" t="str">
        <f t="shared" si="600"/>
        <v/>
      </c>
      <c r="BA520" s="82" t="str">
        <f t="shared" si="601"/>
        <v/>
      </c>
      <c r="BB520" s="82" t="str">
        <f t="shared" si="602"/>
        <v/>
      </c>
      <c r="BC520" s="82" t="str">
        <f t="shared" si="603"/>
        <v/>
      </c>
      <c r="BD520" s="82" t="str">
        <f t="shared" si="604"/>
        <v/>
      </c>
      <c r="BE520" s="83" t="str">
        <f t="shared" si="563"/>
        <v/>
      </c>
      <c r="BF520" s="83" t="str">
        <f t="shared" si="563"/>
        <v/>
      </c>
      <c r="BG520" s="83" t="str">
        <f t="shared" si="563"/>
        <v/>
      </c>
      <c r="BH520" s="83" t="str">
        <f t="shared" si="563"/>
        <v/>
      </c>
      <c r="BI520" s="83" t="str">
        <f t="shared" si="563"/>
        <v/>
      </c>
      <c r="BJ520" s="83" t="str">
        <f t="shared" si="563"/>
        <v/>
      </c>
      <c r="BK520" s="83" t="str">
        <f t="shared" si="563"/>
        <v/>
      </c>
      <c r="BL520" s="83" t="str">
        <f t="shared" si="569"/>
        <v/>
      </c>
      <c r="BM520" s="83" t="str">
        <f t="shared" si="570"/>
        <v/>
      </c>
      <c r="BN520" s="83" t="str">
        <f t="shared" si="571"/>
        <v/>
      </c>
      <c r="BO520" s="78"/>
      <c r="BP520" s="78"/>
      <c r="BQ520" s="78"/>
      <c r="BR520" s="81">
        <f t="shared" ca="1" si="576"/>
        <v>8</v>
      </c>
      <c r="CO520"/>
      <c r="CP520"/>
      <c r="CS520"/>
      <c r="CT520" s="31">
        <f t="shared" si="577"/>
        <v>0</v>
      </c>
    </row>
    <row r="521" spans="1:98" x14ac:dyDescent="0.2">
      <c r="A521" s="95"/>
      <c r="B521" s="84" t="str">
        <f t="shared" si="553"/>
        <v/>
      </c>
      <c r="C521" s="13" t="str">
        <f t="shared" si="559"/>
        <v/>
      </c>
      <c r="D521" s="85" t="str">
        <f t="shared" si="554"/>
        <v/>
      </c>
      <c r="E521" s="86" t="str">
        <f t="shared" si="555"/>
        <v/>
      </c>
      <c r="F521" s="86">
        <f t="shared" si="573"/>
        <v>0</v>
      </c>
      <c r="G521" s="35" t="str">
        <f>IF(A520&lt;&gt;"",COUNTIF($F$5:F521,F521),"")</f>
        <v/>
      </c>
      <c r="H521" s="35">
        <f t="shared" si="574"/>
        <v>517</v>
      </c>
      <c r="I521" s="117" t="str">
        <f t="shared" si="578"/>
        <v/>
      </c>
      <c r="J521" s="28" t="str">
        <f t="shared" si="579"/>
        <v/>
      </c>
      <c r="K521" s="103" t="str">
        <f t="shared" si="605"/>
        <v/>
      </c>
      <c r="L521" s="103" t="str">
        <f t="shared" ref="L521:L584" si="607">IF($A520&lt;&gt;"",IF(OR($AR520&lt;&gt;0,$AS520&lt;&gt;0),"",IF(H521&lt;&gt;H520,"",IF(AND(L520&lt;&gt;"",L520&lt;&gt;I520),L520,IF(AND(I520&lt;&gt;K521,G520&gt;=H520),I520,"")))),"")</f>
        <v/>
      </c>
      <c r="M521" s="103" t="str">
        <f t="shared" si="550"/>
        <v/>
      </c>
      <c r="N521" s="103" t="str">
        <f t="shared" si="551"/>
        <v/>
      </c>
      <c r="O521" s="103" t="str">
        <f t="shared" si="556"/>
        <v/>
      </c>
      <c r="P521" s="103" t="str">
        <f t="shared" si="572"/>
        <v/>
      </c>
      <c r="Q521" s="103" t="str">
        <f t="shared" si="575"/>
        <v/>
      </c>
      <c r="R521" s="103" t="str">
        <f t="shared" si="606"/>
        <v/>
      </c>
      <c r="S521" s="103" t="str">
        <f t="shared" ref="S521:S570" si="608">IF(AP520&gt;=$P$1,"",IF(AP520&lt;=$P$2,"",IF(H520&lt;&gt;H521,"",IF(AND(S520&lt;&gt;"",S520&lt;&gt;I520),S520,IF(AND(I520&lt;&gt;M521,I520&lt;&gt;L521,I520&lt;&gt;K521,I520&lt;&gt;N521,I520&lt;&gt;O521,I520&lt;&gt;P521,I520&lt;&gt;Q521,I520&lt;&gt;R521,G520&gt;=H520),I520,"")))))</f>
        <v/>
      </c>
      <c r="T521" s="103" t="str">
        <f t="shared" si="552"/>
        <v/>
      </c>
      <c r="U521" s="103" t="str">
        <f t="shared" si="557"/>
        <v/>
      </c>
      <c r="V521" s="103" t="str">
        <f t="shared" si="558"/>
        <v/>
      </c>
      <c r="W521" s="103" t="str">
        <f t="shared" si="560"/>
        <v/>
      </c>
      <c r="X521" s="103" t="str">
        <f t="shared" si="561"/>
        <v/>
      </c>
      <c r="Y521" s="103" t="str">
        <f t="shared" si="562"/>
        <v/>
      </c>
      <c r="Z521" s="12" t="str">
        <f t="shared" si="580"/>
        <v/>
      </c>
      <c r="AA521" s="12" t="str">
        <f t="shared" si="581"/>
        <v/>
      </c>
      <c r="AB521" s="12" t="str">
        <f t="shared" si="582"/>
        <v/>
      </c>
      <c r="AC521" s="12" t="str">
        <f t="shared" si="583"/>
        <v/>
      </c>
      <c r="AD521" s="12" t="str">
        <f t="shared" si="584"/>
        <v/>
      </c>
      <c r="AE521" s="12" t="str">
        <f t="shared" si="585"/>
        <v/>
      </c>
      <c r="AF521" s="12" t="str">
        <f t="shared" si="586"/>
        <v/>
      </c>
      <c r="AG521" s="12" t="str">
        <f t="shared" si="587"/>
        <v/>
      </c>
      <c r="AH521" s="12" t="str">
        <f t="shared" si="588"/>
        <v/>
      </c>
      <c r="AI521" s="12" t="str">
        <f t="shared" si="589"/>
        <v/>
      </c>
      <c r="AJ521" s="12" t="str">
        <f t="shared" ref="AJ521:AJ552" si="609">IF(U521&lt;&gt;"",IF(U521=$F521,(17*$J520),(-1*$J520)),"")</f>
        <v/>
      </c>
      <c r="AK521" s="12" t="str">
        <f t="shared" ref="AK521:AK552" si="610">IF(V521&lt;&gt;"",IF(V521=$F521,(17*$J520),(-1*$J520)),"")</f>
        <v/>
      </c>
      <c r="AL521" s="12" t="str">
        <f t="shared" ref="AL521:AL552" si="611">IF(W521&lt;&gt;"",IF(W521=$F521,(17*$J520),(-1*$J520)),"")</f>
        <v/>
      </c>
      <c r="AM521" s="12" t="str">
        <f t="shared" ref="AM521:AM552" si="612">IF(X521&lt;&gt;"",IF(X521=$F521,(17*$J520),(-1*$J520)),"")</f>
        <v/>
      </c>
      <c r="AN521" s="12" t="str">
        <f t="shared" ref="AN521:AN552" si="613">IF(Y521&lt;&gt;"",IF(Y521=$F521,(17*$J520),(-1*$J520)),"")</f>
        <v/>
      </c>
      <c r="AO521" s="29" t="str">
        <f t="shared" si="590"/>
        <v/>
      </c>
      <c r="AP521" s="31" t="str">
        <f t="shared" si="591"/>
        <v>0</v>
      </c>
      <c r="AQ521"/>
      <c r="AR521" s="58">
        <f t="shared" si="592"/>
        <v>0</v>
      </c>
      <c r="AS521" s="58">
        <f t="shared" si="593"/>
        <v>0</v>
      </c>
      <c r="AT521" s="65">
        <f t="shared" si="594"/>
        <v>0</v>
      </c>
      <c r="AU521" s="82" t="str">
        <f t="shared" si="595"/>
        <v/>
      </c>
      <c r="AV521" s="82" t="str">
        <f t="shared" si="596"/>
        <v/>
      </c>
      <c r="AW521" s="82" t="str">
        <f t="shared" si="597"/>
        <v/>
      </c>
      <c r="AX521" s="82" t="str">
        <f t="shared" si="598"/>
        <v/>
      </c>
      <c r="AY521" s="82" t="str">
        <f t="shared" si="599"/>
        <v/>
      </c>
      <c r="AZ521" s="82" t="str">
        <f t="shared" si="600"/>
        <v/>
      </c>
      <c r="BA521" s="82" t="str">
        <f t="shared" si="601"/>
        <v/>
      </c>
      <c r="BB521" s="82" t="str">
        <f t="shared" si="602"/>
        <v/>
      </c>
      <c r="BC521" s="82" t="str">
        <f t="shared" si="603"/>
        <v/>
      </c>
      <c r="BD521" s="82" t="str">
        <f t="shared" si="604"/>
        <v/>
      </c>
      <c r="BE521" s="83" t="str">
        <f t="shared" si="563"/>
        <v/>
      </c>
      <c r="BF521" s="83" t="str">
        <f t="shared" si="563"/>
        <v/>
      </c>
      <c r="BG521" s="83" t="str">
        <f t="shared" si="563"/>
        <v/>
      </c>
      <c r="BH521" s="83" t="str">
        <f t="shared" si="563"/>
        <v/>
      </c>
      <c r="BI521" s="83" t="str">
        <f t="shared" si="563"/>
        <v/>
      </c>
      <c r="BJ521" s="83" t="str">
        <f t="shared" si="563"/>
        <v/>
      </c>
      <c r="BK521" s="83" t="str">
        <f t="shared" si="563"/>
        <v/>
      </c>
      <c r="BL521" s="83" t="str">
        <f t="shared" si="569"/>
        <v/>
      </c>
      <c r="BM521" s="83" t="str">
        <f t="shared" si="570"/>
        <v/>
      </c>
      <c r="BN521" s="83" t="str">
        <f t="shared" si="571"/>
        <v/>
      </c>
      <c r="BO521" s="78"/>
      <c r="BP521" s="78"/>
      <c r="BQ521" s="78"/>
      <c r="BR521" s="81">
        <f t="shared" ca="1" si="576"/>
        <v>31</v>
      </c>
      <c r="CO521"/>
      <c r="CP521"/>
      <c r="CS521"/>
      <c r="CT521" s="31">
        <f t="shared" si="577"/>
        <v>0</v>
      </c>
    </row>
    <row r="522" spans="1:98" x14ac:dyDescent="0.2">
      <c r="A522" s="95"/>
      <c r="B522" s="84" t="str">
        <f t="shared" si="553"/>
        <v/>
      </c>
      <c r="C522" s="13" t="str">
        <f t="shared" si="559"/>
        <v/>
      </c>
      <c r="D522" s="85" t="str">
        <f t="shared" si="554"/>
        <v/>
      </c>
      <c r="E522" s="86" t="str">
        <f t="shared" si="555"/>
        <v/>
      </c>
      <c r="F522" s="86">
        <f t="shared" si="573"/>
        <v>0</v>
      </c>
      <c r="G522" s="35" t="str">
        <f>IF(A521&lt;&gt;"",COUNTIF($F$5:F522,F522),"")</f>
        <v/>
      </c>
      <c r="H522" s="35">
        <f t="shared" si="574"/>
        <v>518</v>
      </c>
      <c r="I522" s="117" t="str">
        <f t="shared" si="578"/>
        <v/>
      </c>
      <c r="J522" s="28" t="str">
        <f t="shared" si="579"/>
        <v/>
      </c>
      <c r="K522" s="103" t="str">
        <f t="shared" si="605"/>
        <v/>
      </c>
      <c r="L522" s="103" t="str">
        <f t="shared" si="607"/>
        <v/>
      </c>
      <c r="M522" s="103" t="str">
        <f t="shared" ref="M522:M585" si="614">IF(A521&lt;&gt;"",IF(OR($AR521&lt;&gt;0,$AS521&lt;&gt;0),"",IF(H521&lt;&gt;H522,"",IF(AP521&lt;=$P$2,"",IF(AND(M521&lt;&gt;"",M521&lt;&gt;I521),M521,IF(AND(I521&lt;&gt;L522,I521&lt;&gt;K522,G521&gt;=H521),I521,""))))),"")</f>
        <v/>
      </c>
      <c r="N522" s="103" t="str">
        <f t="shared" ref="N522:N585" si="615">IF(AP521&gt;=$P$1,"",IF(AP521&lt;=$P$2,"",IF(H521&lt;&gt;H522,"",IF(AND(N521&lt;&gt;"",N521&lt;&gt;I521),N521,IF(AND(I521&lt;&gt;M522,I521&lt;&gt;L522,I521&lt;&gt;K522,G521&gt;=H521),I521,"")))))</f>
        <v/>
      </c>
      <c r="O522" s="103" t="str">
        <f t="shared" si="556"/>
        <v/>
      </c>
      <c r="P522" s="103" t="str">
        <f t="shared" si="572"/>
        <v/>
      </c>
      <c r="Q522" s="103" t="str">
        <f t="shared" si="575"/>
        <v/>
      </c>
      <c r="R522" s="103" t="str">
        <f t="shared" si="606"/>
        <v/>
      </c>
      <c r="S522" s="103" t="str">
        <f t="shared" si="608"/>
        <v/>
      </c>
      <c r="T522" s="103" t="str">
        <f t="shared" ref="T522:T570" si="616">IF(AP521&gt;=$P$1,"",IF(AP521&lt;=$P$2,"",IF($H521&lt;&gt;$H522,"",IF(AND(T521&lt;&gt;"",T521&lt;&gt;I521),T521,IF(AND($I521&lt;&gt;M522,$I521&lt;&gt;L522,$I521&lt;&gt;K522,$I521&lt;&gt;N522,$I521&lt;&gt;O522,$I521&lt;&gt;P522,$I521&lt;&gt;Q522,$I521&lt;&gt;R522,$I521&lt;&gt;S522,$G521&gt;=$H521),$I521,"")))))</f>
        <v/>
      </c>
      <c r="U522" s="103" t="str">
        <f t="shared" si="557"/>
        <v/>
      </c>
      <c r="V522" s="103" t="str">
        <f t="shared" si="558"/>
        <v/>
      </c>
      <c r="W522" s="103" t="str">
        <f t="shared" si="560"/>
        <v/>
      </c>
      <c r="X522" s="103" t="str">
        <f t="shared" si="561"/>
        <v/>
      </c>
      <c r="Y522" s="103" t="str">
        <f t="shared" si="562"/>
        <v/>
      </c>
      <c r="Z522" s="12" t="str">
        <f t="shared" si="580"/>
        <v/>
      </c>
      <c r="AA522" s="12" t="str">
        <f t="shared" si="581"/>
        <v/>
      </c>
      <c r="AB522" s="12" t="str">
        <f t="shared" si="582"/>
        <v/>
      </c>
      <c r="AC522" s="12" t="str">
        <f t="shared" si="583"/>
        <v/>
      </c>
      <c r="AD522" s="12" t="str">
        <f t="shared" si="584"/>
        <v/>
      </c>
      <c r="AE522" s="12" t="str">
        <f t="shared" si="585"/>
        <v/>
      </c>
      <c r="AF522" s="12" t="str">
        <f t="shared" si="586"/>
        <v/>
      </c>
      <c r="AG522" s="12" t="str">
        <f t="shared" si="587"/>
        <v/>
      </c>
      <c r="AH522" s="12" t="str">
        <f t="shared" si="588"/>
        <v/>
      </c>
      <c r="AI522" s="12" t="str">
        <f t="shared" si="589"/>
        <v/>
      </c>
      <c r="AJ522" s="12" t="str">
        <f t="shared" si="609"/>
        <v/>
      </c>
      <c r="AK522" s="12" t="str">
        <f t="shared" si="610"/>
        <v/>
      </c>
      <c r="AL522" s="12" t="str">
        <f t="shared" si="611"/>
        <v/>
      </c>
      <c r="AM522" s="12" t="str">
        <f t="shared" si="612"/>
        <v/>
      </c>
      <c r="AN522" s="12" t="str">
        <f t="shared" si="613"/>
        <v/>
      </c>
      <c r="AO522" s="29" t="str">
        <f t="shared" si="590"/>
        <v/>
      </c>
      <c r="AP522" s="31" t="str">
        <f t="shared" si="591"/>
        <v>0</v>
      </c>
      <c r="AQ522"/>
      <c r="AR522" s="58">
        <f t="shared" si="592"/>
        <v>0</v>
      </c>
      <c r="AS522" s="58">
        <f t="shared" si="593"/>
        <v>0</v>
      </c>
      <c r="AT522" s="65">
        <f t="shared" si="594"/>
        <v>0</v>
      </c>
      <c r="AU522" s="82" t="str">
        <f t="shared" si="595"/>
        <v/>
      </c>
      <c r="AV522" s="82" t="str">
        <f t="shared" si="596"/>
        <v/>
      </c>
      <c r="AW522" s="82" t="str">
        <f t="shared" si="597"/>
        <v/>
      </c>
      <c r="AX522" s="82" t="str">
        <f t="shared" si="598"/>
        <v/>
      </c>
      <c r="AY522" s="82" t="str">
        <f t="shared" si="599"/>
        <v/>
      </c>
      <c r="AZ522" s="82" t="str">
        <f t="shared" si="600"/>
        <v/>
      </c>
      <c r="BA522" s="82" t="str">
        <f t="shared" si="601"/>
        <v/>
      </c>
      <c r="BB522" s="82" t="str">
        <f t="shared" si="602"/>
        <v/>
      </c>
      <c r="BC522" s="82" t="str">
        <f t="shared" si="603"/>
        <v/>
      </c>
      <c r="BD522" s="82" t="str">
        <f t="shared" si="604"/>
        <v/>
      </c>
      <c r="BE522" s="83" t="str">
        <f t="shared" si="563"/>
        <v/>
      </c>
      <c r="BF522" s="83" t="str">
        <f t="shared" si="563"/>
        <v/>
      </c>
      <c r="BG522" s="83" t="str">
        <f t="shared" si="563"/>
        <v/>
      </c>
      <c r="BH522" s="83" t="str">
        <f t="shared" si="563"/>
        <v/>
      </c>
      <c r="BI522" s="83" t="str">
        <f t="shared" si="563"/>
        <v/>
      </c>
      <c r="BJ522" s="83" t="str">
        <f t="shared" si="563"/>
        <v/>
      </c>
      <c r="BK522" s="83" t="str">
        <f t="shared" si="563"/>
        <v/>
      </c>
      <c r="BL522" s="83" t="str">
        <f t="shared" si="569"/>
        <v/>
      </c>
      <c r="BM522" s="83" t="str">
        <f t="shared" si="570"/>
        <v/>
      </c>
      <c r="BN522" s="83" t="str">
        <f t="shared" si="571"/>
        <v/>
      </c>
      <c r="BO522" s="78"/>
      <c r="BP522" s="78"/>
      <c r="BQ522" s="78"/>
      <c r="BR522" s="81">
        <f t="shared" ca="1" si="576"/>
        <v>23</v>
      </c>
      <c r="CO522"/>
      <c r="CP522"/>
      <c r="CS522"/>
      <c r="CT522" s="31">
        <f t="shared" si="577"/>
        <v>0</v>
      </c>
    </row>
    <row r="523" spans="1:98" x14ac:dyDescent="0.2">
      <c r="A523" s="95"/>
      <c r="B523" s="84" t="str">
        <f t="shared" ref="B523:B586" si="617">IF(A523="","",IF(COUNTBLANK(AU524:BD524)=10,"DB",AU524&amp;AV524&amp;AW524&amp;AX524&amp;AY524&amp;AZ524&amp;BA524&amp;BB524&amp;BC524&amp;BD524))</f>
        <v/>
      </c>
      <c r="C523" s="13" t="str">
        <f t="shared" si="559"/>
        <v/>
      </c>
      <c r="D523" s="85" t="str">
        <f t="shared" ref="D523:D586" si="618">AO523</f>
        <v/>
      </c>
      <c r="E523" s="86" t="str">
        <f t="shared" ref="E523:E586" si="619">BE524&amp;BF524&amp;BG524&amp;BH524&amp;BI524&amp;BJ524&amp;BK524&amp;BL524&amp;BM524&amp;BN524</f>
        <v/>
      </c>
      <c r="F523" s="86">
        <f t="shared" si="573"/>
        <v>0</v>
      </c>
      <c r="G523" s="35" t="str">
        <f>IF(A522&lt;&gt;"",COUNTIF($F$5:F523,F523),"")</f>
        <v/>
      </c>
      <c r="H523" s="35">
        <f t="shared" si="574"/>
        <v>519</v>
      </c>
      <c r="I523" s="117" t="str">
        <f t="shared" si="578"/>
        <v/>
      </c>
      <c r="J523" s="28" t="str">
        <f t="shared" si="579"/>
        <v/>
      </c>
      <c r="K523" s="103" t="str">
        <f t="shared" si="605"/>
        <v/>
      </c>
      <c r="L523" s="103" t="str">
        <f t="shared" si="607"/>
        <v/>
      </c>
      <c r="M523" s="103" t="str">
        <f t="shared" si="614"/>
        <v/>
      </c>
      <c r="N523" s="103" t="str">
        <f t="shared" si="615"/>
        <v/>
      </c>
      <c r="O523" s="103" t="str">
        <f t="shared" ref="O523:O586" si="620">IF(AP522&gt;=$P$1,"",IF(AP522&lt;=$P$2,"",IF(H522&lt;&gt;H523,"",IF(AND(O522&lt;&gt;"",O522&lt;&gt;I522),O522,IF(AND(I522&lt;&gt;M523,I522&lt;&gt;L523,I522&lt;&gt;K523,I522&lt;&gt;N523,G522&gt;=H522),I522,"")))))</f>
        <v/>
      </c>
      <c r="P523" s="103" t="str">
        <f t="shared" si="572"/>
        <v/>
      </c>
      <c r="Q523" s="103" t="str">
        <f t="shared" si="575"/>
        <v/>
      </c>
      <c r="R523" s="103" t="str">
        <f t="shared" si="606"/>
        <v/>
      </c>
      <c r="S523" s="103" t="str">
        <f t="shared" si="608"/>
        <v/>
      </c>
      <c r="T523" s="103" t="str">
        <f t="shared" si="616"/>
        <v/>
      </c>
      <c r="U523" s="103" t="str">
        <f t="shared" ref="U523:U570" si="621">IF($AP522&gt;=$P$1,"",IF($AP522&lt;=$P$2,"",IF($H522&lt;&gt;$H523,"",IF(AND(U522&lt;&gt;"",U522&lt;&gt;J522),U522,IF(AND($I522&lt;&gt;K523,$I522&lt;&gt;M523,$I522&lt;&gt;N523,$I522&lt;&gt;M523,$I522&lt;&gt;L523,$I522&lt;&gt;O523,$I522&lt;&gt;P523,$I522&lt;&gt;Q523,$I522&lt;&gt;R523,$I522&lt;&gt;S523,$I522&lt;&gt;T523,$G522&gt;=$H522),$I522,"")))))</f>
        <v/>
      </c>
      <c r="V523" s="103" t="str">
        <f t="shared" si="558"/>
        <v/>
      </c>
      <c r="W523" s="103" t="str">
        <f t="shared" si="560"/>
        <v/>
      </c>
      <c r="X523" s="103" t="str">
        <f t="shared" si="561"/>
        <v/>
      </c>
      <c r="Y523" s="103" t="str">
        <f t="shared" si="562"/>
        <v/>
      </c>
      <c r="Z523" s="12" t="str">
        <f t="shared" si="580"/>
        <v/>
      </c>
      <c r="AA523" s="12" t="str">
        <f t="shared" si="581"/>
        <v/>
      </c>
      <c r="AB523" s="12" t="str">
        <f t="shared" si="582"/>
        <v/>
      </c>
      <c r="AC523" s="12" t="str">
        <f t="shared" si="583"/>
        <v/>
      </c>
      <c r="AD523" s="12" t="str">
        <f t="shared" si="584"/>
        <v/>
      </c>
      <c r="AE523" s="12" t="str">
        <f t="shared" si="585"/>
        <v/>
      </c>
      <c r="AF523" s="12" t="str">
        <f t="shared" si="586"/>
        <v/>
      </c>
      <c r="AG523" s="12" t="str">
        <f t="shared" si="587"/>
        <v/>
      </c>
      <c r="AH523" s="12" t="str">
        <f t="shared" si="588"/>
        <v/>
      </c>
      <c r="AI523" s="12" t="str">
        <f t="shared" si="589"/>
        <v/>
      </c>
      <c r="AJ523" s="12" t="str">
        <f t="shared" si="609"/>
        <v/>
      </c>
      <c r="AK523" s="12" t="str">
        <f t="shared" si="610"/>
        <v/>
      </c>
      <c r="AL523" s="12" t="str">
        <f t="shared" si="611"/>
        <v/>
      </c>
      <c r="AM523" s="12" t="str">
        <f t="shared" si="612"/>
        <v/>
      </c>
      <c r="AN523" s="12" t="str">
        <f t="shared" si="613"/>
        <v/>
      </c>
      <c r="AO523" s="29" t="str">
        <f t="shared" si="590"/>
        <v/>
      </c>
      <c r="AP523" s="31" t="str">
        <f t="shared" si="591"/>
        <v>0</v>
      </c>
      <c r="AQ523"/>
      <c r="AR523" s="58">
        <f t="shared" si="592"/>
        <v>0</v>
      </c>
      <c r="AS523" s="58">
        <f t="shared" si="593"/>
        <v>0</v>
      </c>
      <c r="AT523" s="65">
        <f t="shared" si="594"/>
        <v>0</v>
      </c>
      <c r="AU523" s="82" t="str">
        <f t="shared" si="595"/>
        <v/>
      </c>
      <c r="AV523" s="82" t="str">
        <f t="shared" si="596"/>
        <v/>
      </c>
      <c r="AW523" s="82" t="str">
        <f t="shared" si="597"/>
        <v/>
      </c>
      <c r="AX523" s="82" t="str">
        <f t="shared" si="598"/>
        <v/>
      </c>
      <c r="AY523" s="82" t="str">
        <f t="shared" si="599"/>
        <v/>
      </c>
      <c r="AZ523" s="82" t="str">
        <f t="shared" si="600"/>
        <v/>
      </c>
      <c r="BA523" s="82" t="str">
        <f t="shared" si="601"/>
        <v/>
      </c>
      <c r="BB523" s="82" t="str">
        <f t="shared" si="602"/>
        <v/>
      </c>
      <c r="BC523" s="82" t="str">
        <f t="shared" si="603"/>
        <v/>
      </c>
      <c r="BD523" s="82" t="str">
        <f t="shared" si="604"/>
        <v/>
      </c>
      <c r="BE523" s="83" t="str">
        <f t="shared" si="563"/>
        <v/>
      </c>
      <c r="BF523" s="83" t="str">
        <f t="shared" si="563"/>
        <v/>
      </c>
      <c r="BG523" s="83" t="str">
        <f t="shared" si="563"/>
        <v/>
      </c>
      <c r="BH523" s="83" t="str">
        <f t="shared" si="563"/>
        <v/>
      </c>
      <c r="BI523" s="83" t="str">
        <f t="shared" si="563"/>
        <v/>
      </c>
      <c r="BJ523" s="83" t="str">
        <f t="shared" si="563"/>
        <v/>
      </c>
      <c r="BK523" s="83" t="str">
        <f t="shared" si="563"/>
        <v/>
      </c>
      <c r="BL523" s="83" t="str">
        <f t="shared" si="569"/>
        <v/>
      </c>
      <c r="BM523" s="83" t="str">
        <f t="shared" si="570"/>
        <v/>
      </c>
      <c r="BN523" s="83" t="str">
        <f t="shared" si="571"/>
        <v/>
      </c>
      <c r="BO523" s="78"/>
      <c r="BP523" s="78"/>
      <c r="BQ523" s="78"/>
      <c r="BR523" s="81">
        <f t="shared" ca="1" si="576"/>
        <v>17</v>
      </c>
      <c r="CO523"/>
      <c r="CP523"/>
      <c r="CS523"/>
      <c r="CT523" s="31">
        <f t="shared" si="577"/>
        <v>0</v>
      </c>
    </row>
    <row r="524" spans="1:98" x14ac:dyDescent="0.2">
      <c r="A524" s="95"/>
      <c r="B524" s="84" t="str">
        <f t="shared" si="617"/>
        <v/>
      </c>
      <c r="C524" s="13" t="str">
        <f t="shared" si="559"/>
        <v/>
      </c>
      <c r="D524" s="85" t="str">
        <f t="shared" si="618"/>
        <v/>
      </c>
      <c r="E524" s="86" t="str">
        <f t="shared" si="619"/>
        <v/>
      </c>
      <c r="F524" s="86">
        <f t="shared" si="573"/>
        <v>0</v>
      </c>
      <c r="G524" s="35" t="str">
        <f>IF(A523&lt;&gt;"",COUNTIF($F$5:F524,F524),"")</f>
        <v/>
      </c>
      <c r="H524" s="35">
        <f t="shared" si="574"/>
        <v>520</v>
      </c>
      <c r="I524" s="117" t="str">
        <f t="shared" si="578"/>
        <v/>
      </c>
      <c r="J524" s="28" t="str">
        <f t="shared" si="579"/>
        <v/>
      </c>
      <c r="K524" s="103" t="str">
        <f t="shared" si="605"/>
        <v/>
      </c>
      <c r="L524" s="103" t="str">
        <f t="shared" si="607"/>
        <v/>
      </c>
      <c r="M524" s="103" t="str">
        <f t="shared" si="614"/>
        <v/>
      </c>
      <c r="N524" s="103" t="str">
        <f t="shared" si="615"/>
        <v/>
      </c>
      <c r="O524" s="103" t="str">
        <f t="shared" si="620"/>
        <v/>
      </c>
      <c r="P524" s="103" t="str">
        <f t="shared" si="572"/>
        <v/>
      </c>
      <c r="Q524" s="103" t="str">
        <f t="shared" si="575"/>
        <v/>
      </c>
      <c r="R524" s="103" t="str">
        <f t="shared" si="606"/>
        <v/>
      </c>
      <c r="S524" s="103" t="str">
        <f t="shared" si="608"/>
        <v/>
      </c>
      <c r="T524" s="103" t="str">
        <f t="shared" si="616"/>
        <v/>
      </c>
      <c r="U524" s="103" t="str">
        <f t="shared" si="621"/>
        <v/>
      </c>
      <c r="V524" s="103" t="str">
        <f t="shared" ref="V524:V570" si="622">IF($AP523&gt;=$P$1,"",IF($AP523&lt;=$P$2,"",IF($H523&lt;&gt;$H524,"",IF(AND(V523&lt;&gt;"",V523&lt;&gt;$I523),V523,IF(AND($I523&lt;&gt;K524,$I523&lt;&gt;L524,$I523&lt;&gt;O524,$I523&lt;&gt;N524,$I523&lt;&gt;M524,$I523&lt;&gt;P524,$I523&lt;&gt;Q524,$I523&lt;&gt;R524,$I523&lt;&gt;S524,$I523&lt;&gt;T524,$I523&lt;&gt;U524,$G523&gt;=$H523),$I523,"")))))</f>
        <v/>
      </c>
      <c r="W524" s="103" t="str">
        <f t="shared" si="560"/>
        <v/>
      </c>
      <c r="X524" s="103" t="str">
        <f t="shared" si="561"/>
        <v/>
      </c>
      <c r="Y524" s="103" t="str">
        <f t="shared" si="562"/>
        <v/>
      </c>
      <c r="Z524" s="12" t="str">
        <f t="shared" si="580"/>
        <v/>
      </c>
      <c r="AA524" s="12" t="str">
        <f t="shared" si="581"/>
        <v/>
      </c>
      <c r="AB524" s="12" t="str">
        <f t="shared" si="582"/>
        <v/>
      </c>
      <c r="AC524" s="12" t="str">
        <f t="shared" si="583"/>
        <v/>
      </c>
      <c r="AD524" s="12" t="str">
        <f t="shared" si="584"/>
        <v/>
      </c>
      <c r="AE524" s="12" t="str">
        <f t="shared" si="585"/>
        <v/>
      </c>
      <c r="AF524" s="12" t="str">
        <f t="shared" si="586"/>
        <v/>
      </c>
      <c r="AG524" s="12" t="str">
        <f t="shared" si="587"/>
        <v/>
      </c>
      <c r="AH524" s="12" t="str">
        <f t="shared" si="588"/>
        <v/>
      </c>
      <c r="AI524" s="12" t="str">
        <f t="shared" si="589"/>
        <v/>
      </c>
      <c r="AJ524" s="12" t="str">
        <f t="shared" si="609"/>
        <v/>
      </c>
      <c r="AK524" s="12" t="str">
        <f t="shared" si="610"/>
        <v/>
      </c>
      <c r="AL524" s="12" t="str">
        <f t="shared" si="611"/>
        <v/>
      </c>
      <c r="AM524" s="12" t="str">
        <f t="shared" si="612"/>
        <v/>
      </c>
      <c r="AN524" s="12" t="str">
        <f t="shared" si="613"/>
        <v/>
      </c>
      <c r="AO524" s="29" t="str">
        <f t="shared" si="590"/>
        <v/>
      </c>
      <c r="AP524" s="31" t="str">
        <f t="shared" si="591"/>
        <v>0</v>
      </c>
      <c r="AQ524"/>
      <c r="AR524" s="58">
        <f t="shared" si="592"/>
        <v>0</v>
      </c>
      <c r="AS524" s="58">
        <f t="shared" si="593"/>
        <v>0</v>
      </c>
      <c r="AT524" s="65">
        <f t="shared" si="594"/>
        <v>0</v>
      </c>
      <c r="AU524" s="82" t="str">
        <f t="shared" si="595"/>
        <v/>
      </c>
      <c r="AV524" s="82" t="str">
        <f t="shared" si="596"/>
        <v/>
      </c>
      <c r="AW524" s="82" t="str">
        <f t="shared" si="597"/>
        <v/>
      </c>
      <c r="AX524" s="82" t="str">
        <f t="shared" si="598"/>
        <v/>
      </c>
      <c r="AY524" s="82" t="str">
        <f t="shared" si="599"/>
        <v/>
      </c>
      <c r="AZ524" s="82" t="str">
        <f t="shared" si="600"/>
        <v/>
      </c>
      <c r="BA524" s="82" t="str">
        <f t="shared" si="601"/>
        <v/>
      </c>
      <c r="BB524" s="82" t="str">
        <f t="shared" si="602"/>
        <v/>
      </c>
      <c r="BC524" s="82" t="str">
        <f t="shared" si="603"/>
        <v/>
      </c>
      <c r="BD524" s="82" t="str">
        <f t="shared" si="604"/>
        <v/>
      </c>
      <c r="BE524" s="83" t="str">
        <f t="shared" si="563"/>
        <v/>
      </c>
      <c r="BF524" s="83" t="str">
        <f t="shared" si="563"/>
        <v/>
      </c>
      <c r="BG524" s="83" t="str">
        <f t="shared" si="563"/>
        <v/>
      </c>
      <c r="BH524" s="83" t="str">
        <f t="shared" si="563"/>
        <v/>
      </c>
      <c r="BI524" s="83" t="str">
        <f t="shared" si="563"/>
        <v/>
      </c>
      <c r="BJ524" s="83" t="str">
        <f t="shared" si="563"/>
        <v/>
      </c>
      <c r="BK524" s="83" t="str">
        <f t="shared" si="563"/>
        <v/>
      </c>
      <c r="BL524" s="83" t="str">
        <f t="shared" si="569"/>
        <v/>
      </c>
      <c r="BM524" s="83" t="str">
        <f t="shared" si="570"/>
        <v/>
      </c>
      <c r="BN524" s="83" t="str">
        <f t="shared" si="571"/>
        <v/>
      </c>
      <c r="BO524" s="78"/>
      <c r="BP524" s="78"/>
      <c r="BQ524" s="78"/>
      <c r="BR524" s="81">
        <f t="shared" ca="1" si="576"/>
        <v>2</v>
      </c>
      <c r="CO524"/>
      <c r="CP524"/>
      <c r="CS524"/>
      <c r="CT524" s="31">
        <f t="shared" si="577"/>
        <v>0</v>
      </c>
    </row>
    <row r="525" spans="1:98" x14ac:dyDescent="0.2">
      <c r="A525" s="95"/>
      <c r="B525" s="84" t="str">
        <f t="shared" si="617"/>
        <v/>
      </c>
      <c r="C525" s="13" t="str">
        <f t="shared" ref="C525:C588" si="623">IF(AR525="Profit Target","profit target",IF(AS525="Stop Loss","stop loss",""))</f>
        <v/>
      </c>
      <c r="D525" s="85" t="str">
        <f t="shared" si="618"/>
        <v/>
      </c>
      <c r="E525" s="86" t="str">
        <f t="shared" si="619"/>
        <v/>
      </c>
      <c r="F525" s="86">
        <f t="shared" si="573"/>
        <v>0</v>
      </c>
      <c r="G525" s="35" t="str">
        <f>IF(A524&lt;&gt;"",COUNTIF($F$5:F525,F525),"")</f>
        <v/>
      </c>
      <c r="H525" s="35">
        <f t="shared" si="574"/>
        <v>521</v>
      </c>
      <c r="I525" s="117" t="str">
        <f t="shared" si="578"/>
        <v/>
      </c>
      <c r="J525" s="28" t="str">
        <f t="shared" si="579"/>
        <v/>
      </c>
      <c r="K525" s="103" t="str">
        <f t="shared" si="605"/>
        <v/>
      </c>
      <c r="L525" s="103" t="str">
        <f t="shared" si="607"/>
        <v/>
      </c>
      <c r="M525" s="103" t="str">
        <f t="shared" si="614"/>
        <v/>
      </c>
      <c r="N525" s="103" t="str">
        <f t="shared" si="615"/>
        <v/>
      </c>
      <c r="O525" s="103" t="str">
        <f t="shared" si="620"/>
        <v/>
      </c>
      <c r="P525" s="103" t="str">
        <f t="shared" si="572"/>
        <v/>
      </c>
      <c r="Q525" s="103" t="str">
        <f t="shared" si="575"/>
        <v/>
      </c>
      <c r="R525" s="103" t="str">
        <f t="shared" si="606"/>
        <v/>
      </c>
      <c r="S525" s="103" t="str">
        <f t="shared" si="608"/>
        <v/>
      </c>
      <c r="T525" s="103" t="str">
        <f t="shared" si="616"/>
        <v/>
      </c>
      <c r="U525" s="103" t="str">
        <f t="shared" si="621"/>
        <v/>
      </c>
      <c r="V525" s="103" t="str">
        <f t="shared" si="622"/>
        <v/>
      </c>
      <c r="W525" s="103" t="str">
        <f t="shared" ref="W525:W570" si="624">IF($AP524&gt;=$P$1,"",IF($AP524&lt;=$P$2,"",IF($H524&lt;&gt;$H525,"",IF(AND(W524&lt;&gt;"",W524&lt;&gt;$I524),W524,IF(AND($I524&lt;&gt;K525,$I524&lt;&gt;L525,$I524&lt;&gt;M525,$I524&lt;&gt;P525,$I524&lt;&gt;O525,$I524&lt;&gt;N525,$I524&lt;&gt;Q525,$I524&lt;&gt;R525,$I524&lt;&gt;S525,$I524&lt;&gt;T525,$I524&lt;&gt;U525,$I524&lt;&gt;V525,G524&gt;=H524),$I524,"")))))</f>
        <v/>
      </c>
      <c r="X525" s="103" t="str">
        <f t="shared" si="561"/>
        <v/>
      </c>
      <c r="Y525" s="103" t="str">
        <f t="shared" si="562"/>
        <v/>
      </c>
      <c r="Z525" s="12" t="str">
        <f t="shared" si="580"/>
        <v/>
      </c>
      <c r="AA525" s="12" t="str">
        <f t="shared" si="581"/>
        <v/>
      </c>
      <c r="AB525" s="12" t="str">
        <f t="shared" si="582"/>
        <v/>
      </c>
      <c r="AC525" s="12" t="str">
        <f t="shared" si="583"/>
        <v/>
      </c>
      <c r="AD525" s="12" t="str">
        <f t="shared" si="584"/>
        <v/>
      </c>
      <c r="AE525" s="12" t="str">
        <f t="shared" si="585"/>
        <v/>
      </c>
      <c r="AF525" s="12" t="str">
        <f t="shared" si="586"/>
        <v/>
      </c>
      <c r="AG525" s="12" t="str">
        <f t="shared" si="587"/>
        <v/>
      </c>
      <c r="AH525" s="12" t="str">
        <f t="shared" si="588"/>
        <v/>
      </c>
      <c r="AI525" s="12" t="str">
        <f t="shared" si="589"/>
        <v/>
      </c>
      <c r="AJ525" s="12" t="str">
        <f t="shared" si="609"/>
        <v/>
      </c>
      <c r="AK525" s="12" t="str">
        <f t="shared" si="610"/>
        <v/>
      </c>
      <c r="AL525" s="12" t="str">
        <f t="shared" si="611"/>
        <v/>
      </c>
      <c r="AM525" s="12" t="str">
        <f t="shared" si="612"/>
        <v/>
      </c>
      <c r="AN525" s="12" t="str">
        <f t="shared" si="613"/>
        <v/>
      </c>
      <c r="AO525" s="29" t="str">
        <f t="shared" si="590"/>
        <v/>
      </c>
      <c r="AP525" s="31" t="str">
        <f t="shared" si="591"/>
        <v>0</v>
      </c>
      <c r="AQ525"/>
      <c r="AR525" s="58">
        <f t="shared" si="592"/>
        <v>0</v>
      </c>
      <c r="AS525" s="58">
        <f t="shared" si="593"/>
        <v>0</v>
      </c>
      <c r="AT525" s="65">
        <f t="shared" si="594"/>
        <v>0</v>
      </c>
      <c r="AU525" s="82" t="str">
        <f t="shared" si="595"/>
        <v/>
      </c>
      <c r="AV525" s="82" t="str">
        <f t="shared" si="596"/>
        <v/>
      </c>
      <c r="AW525" s="82" t="str">
        <f t="shared" si="597"/>
        <v/>
      </c>
      <c r="AX525" s="82" t="str">
        <f t="shared" si="598"/>
        <v/>
      </c>
      <c r="AY525" s="82" t="str">
        <f t="shared" si="599"/>
        <v/>
      </c>
      <c r="AZ525" s="82" t="str">
        <f t="shared" si="600"/>
        <v/>
      </c>
      <c r="BA525" s="82" t="str">
        <f t="shared" si="601"/>
        <v/>
      </c>
      <c r="BB525" s="82" t="str">
        <f t="shared" si="602"/>
        <v/>
      </c>
      <c r="BC525" s="82" t="str">
        <f t="shared" si="603"/>
        <v/>
      </c>
      <c r="BD525" s="82" t="str">
        <f t="shared" si="604"/>
        <v/>
      </c>
      <c r="BE525" s="83" t="str">
        <f t="shared" si="563"/>
        <v/>
      </c>
      <c r="BF525" s="83" t="str">
        <f t="shared" si="563"/>
        <v/>
      </c>
      <c r="BG525" s="83" t="str">
        <f t="shared" si="563"/>
        <v/>
      </c>
      <c r="BH525" s="83" t="str">
        <f t="shared" si="563"/>
        <v/>
      </c>
      <c r="BI525" s="83" t="str">
        <f t="shared" si="563"/>
        <v/>
      </c>
      <c r="BJ525" s="83" t="str">
        <f t="shared" si="563"/>
        <v/>
      </c>
      <c r="BK525" s="83" t="str">
        <f t="shared" si="563"/>
        <v/>
      </c>
      <c r="BL525" s="83" t="str">
        <f t="shared" si="569"/>
        <v/>
      </c>
      <c r="BM525" s="83" t="str">
        <f t="shared" si="570"/>
        <v/>
      </c>
      <c r="BN525" s="83" t="str">
        <f t="shared" si="571"/>
        <v/>
      </c>
      <c r="BO525" s="78"/>
      <c r="BP525" s="78"/>
      <c r="BQ525" s="78"/>
      <c r="BR525" s="81">
        <f t="shared" ca="1" si="576"/>
        <v>3</v>
      </c>
      <c r="CO525"/>
      <c r="CP525"/>
      <c r="CS525"/>
      <c r="CT525" s="31">
        <f t="shared" si="577"/>
        <v>0</v>
      </c>
    </row>
    <row r="526" spans="1:98" x14ac:dyDescent="0.2">
      <c r="A526" s="95"/>
      <c r="B526" s="84" t="str">
        <f t="shared" si="617"/>
        <v/>
      </c>
      <c r="C526" s="13" t="str">
        <f t="shared" si="623"/>
        <v/>
      </c>
      <c r="D526" s="85" t="str">
        <f t="shared" si="618"/>
        <v/>
      </c>
      <c r="E526" s="86" t="str">
        <f t="shared" si="619"/>
        <v/>
      </c>
      <c r="F526" s="86">
        <f t="shared" si="573"/>
        <v>0</v>
      </c>
      <c r="G526" s="35" t="str">
        <f>IF(A525&lt;&gt;"",COUNTIF($F$5:F526,F526),"")</f>
        <v/>
      </c>
      <c r="H526" s="35">
        <f t="shared" si="574"/>
        <v>522</v>
      </c>
      <c r="I526" s="117" t="str">
        <f t="shared" si="578"/>
        <v/>
      </c>
      <c r="J526" s="28" t="str">
        <f t="shared" si="579"/>
        <v/>
      </c>
      <c r="K526" s="103" t="str">
        <f t="shared" si="605"/>
        <v/>
      </c>
      <c r="L526" s="103" t="str">
        <f t="shared" si="607"/>
        <v/>
      </c>
      <c r="M526" s="103" t="str">
        <f t="shared" si="614"/>
        <v/>
      </c>
      <c r="N526" s="103" t="str">
        <f t="shared" si="615"/>
        <v/>
      </c>
      <c r="O526" s="103" t="str">
        <f t="shared" si="620"/>
        <v/>
      </c>
      <c r="P526" s="103" t="str">
        <f t="shared" si="572"/>
        <v/>
      </c>
      <c r="Q526" s="103" t="str">
        <f t="shared" si="575"/>
        <v/>
      </c>
      <c r="R526" s="103" t="str">
        <f t="shared" si="606"/>
        <v/>
      </c>
      <c r="S526" s="103" t="str">
        <f t="shared" si="608"/>
        <v/>
      </c>
      <c r="T526" s="103" t="str">
        <f t="shared" si="616"/>
        <v/>
      </c>
      <c r="U526" s="103" t="str">
        <f t="shared" si="621"/>
        <v/>
      </c>
      <c r="V526" s="103" t="str">
        <f t="shared" si="622"/>
        <v/>
      </c>
      <c r="W526" s="103" t="str">
        <f t="shared" si="624"/>
        <v/>
      </c>
      <c r="X526" s="103" t="str">
        <f t="shared" ref="X526:X570" si="625">IF($AP525&gt;=$P$1,"",IF($AP525&lt;=$P$2,"",IF($H525&lt;&gt;$H526,"",IF(AND(X525&lt;&gt;"",X525&lt;&gt;$I525),X525,IF(AND($I525&lt;&gt;L526,$I525&lt;&gt;K526,$I525&lt;&gt;M526,$I525&lt;&gt;N526,$I525&lt;&gt;Q526,$I525&lt;&gt;P526,$I525&lt;&gt;O526,$I525&lt;&gt;R526,$I525&lt;&gt;S526,$I525&lt;&gt;T526,$I525&lt;&gt;U526,$I525&lt;&gt;V526,$I525&lt;&gt;W526,G525&gt;=H525),$I525,"")))))</f>
        <v/>
      </c>
      <c r="Y526" s="103" t="str">
        <f t="shared" si="562"/>
        <v/>
      </c>
      <c r="Z526" s="12" t="str">
        <f t="shared" si="580"/>
        <v/>
      </c>
      <c r="AA526" s="12" t="str">
        <f t="shared" si="581"/>
        <v/>
      </c>
      <c r="AB526" s="12" t="str">
        <f t="shared" si="582"/>
        <v/>
      </c>
      <c r="AC526" s="12" t="str">
        <f t="shared" si="583"/>
        <v/>
      </c>
      <c r="AD526" s="12" t="str">
        <f t="shared" si="584"/>
        <v/>
      </c>
      <c r="AE526" s="12" t="str">
        <f t="shared" si="585"/>
        <v/>
      </c>
      <c r="AF526" s="12" t="str">
        <f t="shared" si="586"/>
        <v/>
      </c>
      <c r="AG526" s="12" t="str">
        <f t="shared" si="587"/>
        <v/>
      </c>
      <c r="AH526" s="12" t="str">
        <f t="shared" si="588"/>
        <v/>
      </c>
      <c r="AI526" s="12" t="str">
        <f t="shared" si="589"/>
        <v/>
      </c>
      <c r="AJ526" s="12" t="str">
        <f t="shared" si="609"/>
        <v/>
      </c>
      <c r="AK526" s="12" t="str">
        <f t="shared" si="610"/>
        <v/>
      </c>
      <c r="AL526" s="12" t="str">
        <f t="shared" si="611"/>
        <v/>
      </c>
      <c r="AM526" s="12" t="str">
        <f t="shared" si="612"/>
        <v/>
      </c>
      <c r="AN526" s="12" t="str">
        <f t="shared" si="613"/>
        <v/>
      </c>
      <c r="AO526" s="29" t="str">
        <f t="shared" si="590"/>
        <v/>
      </c>
      <c r="AP526" s="31" t="str">
        <f t="shared" si="591"/>
        <v>0</v>
      </c>
      <c r="AQ526"/>
      <c r="AR526" s="58">
        <f t="shared" si="592"/>
        <v>0</v>
      </c>
      <c r="AS526" s="58">
        <f t="shared" si="593"/>
        <v>0</v>
      </c>
      <c r="AT526" s="65">
        <f t="shared" si="594"/>
        <v>0</v>
      </c>
      <c r="AU526" s="82" t="str">
        <f t="shared" si="595"/>
        <v/>
      </c>
      <c r="AV526" s="82" t="str">
        <f t="shared" si="596"/>
        <v/>
      </c>
      <c r="AW526" s="82" t="str">
        <f t="shared" si="597"/>
        <v/>
      </c>
      <c r="AX526" s="82" t="str">
        <f t="shared" si="598"/>
        <v/>
      </c>
      <c r="AY526" s="82" t="str">
        <f t="shared" si="599"/>
        <v/>
      </c>
      <c r="AZ526" s="82" t="str">
        <f t="shared" si="600"/>
        <v/>
      </c>
      <c r="BA526" s="82" t="str">
        <f t="shared" si="601"/>
        <v/>
      </c>
      <c r="BB526" s="82" t="str">
        <f t="shared" si="602"/>
        <v/>
      </c>
      <c r="BC526" s="82" t="str">
        <f t="shared" si="603"/>
        <v/>
      </c>
      <c r="BD526" s="82" t="str">
        <f t="shared" si="604"/>
        <v/>
      </c>
      <c r="BE526" s="83" t="str">
        <f t="shared" si="563"/>
        <v/>
      </c>
      <c r="BF526" s="83" t="str">
        <f t="shared" si="563"/>
        <v/>
      </c>
      <c r="BG526" s="83" t="str">
        <f t="shared" si="563"/>
        <v/>
      </c>
      <c r="BH526" s="83" t="str">
        <f t="shared" si="563"/>
        <v/>
      </c>
      <c r="BI526" s="83" t="str">
        <f t="shared" ref="BE526:BN560" si="626">IF(O526&lt;&gt;"",$J526&amp;",","")</f>
        <v/>
      </c>
      <c r="BJ526" s="83" t="str">
        <f t="shared" si="626"/>
        <v/>
      </c>
      <c r="BK526" s="83" t="str">
        <f t="shared" si="626"/>
        <v/>
      </c>
      <c r="BL526" s="83" t="str">
        <f t="shared" si="569"/>
        <v/>
      </c>
      <c r="BM526" s="83" t="str">
        <f t="shared" si="570"/>
        <v/>
      </c>
      <c r="BN526" s="83" t="str">
        <f t="shared" si="571"/>
        <v/>
      </c>
      <c r="BO526" s="78"/>
      <c r="BP526" s="78"/>
      <c r="BQ526" s="78"/>
      <c r="BR526" s="81">
        <f t="shared" ca="1" si="576"/>
        <v>31</v>
      </c>
      <c r="CO526"/>
      <c r="CP526"/>
      <c r="CS526"/>
      <c r="CT526" s="31">
        <f t="shared" si="577"/>
        <v>0</v>
      </c>
    </row>
    <row r="527" spans="1:98" x14ac:dyDescent="0.2">
      <c r="A527" s="95"/>
      <c r="B527" s="84" t="str">
        <f t="shared" si="617"/>
        <v/>
      </c>
      <c r="C527" s="13" t="str">
        <f t="shared" si="623"/>
        <v/>
      </c>
      <c r="D527" s="85" t="str">
        <f t="shared" si="618"/>
        <v/>
      </c>
      <c r="E527" s="86" t="str">
        <f t="shared" si="619"/>
        <v/>
      </c>
      <c r="F527" s="86">
        <f t="shared" si="573"/>
        <v>0</v>
      </c>
      <c r="G527" s="35" t="str">
        <f>IF(A526&lt;&gt;"",COUNTIF($F$5:F527,F527),"")</f>
        <v/>
      </c>
      <c r="H527" s="35">
        <f t="shared" si="574"/>
        <v>523</v>
      </c>
      <c r="I527" s="117" t="str">
        <f t="shared" si="578"/>
        <v/>
      </c>
      <c r="J527" s="28" t="str">
        <f t="shared" si="579"/>
        <v/>
      </c>
      <c r="K527" s="103" t="str">
        <f t="shared" si="605"/>
        <v/>
      </c>
      <c r="L527" s="103" t="str">
        <f t="shared" si="607"/>
        <v/>
      </c>
      <c r="M527" s="103" t="str">
        <f t="shared" si="614"/>
        <v/>
      </c>
      <c r="N527" s="103" t="str">
        <f t="shared" si="615"/>
        <v/>
      </c>
      <c r="O527" s="103" t="str">
        <f t="shared" si="620"/>
        <v/>
      </c>
      <c r="P527" s="103" t="str">
        <f t="shared" si="572"/>
        <v/>
      </c>
      <c r="Q527" s="103" t="str">
        <f t="shared" si="575"/>
        <v/>
      </c>
      <c r="R527" s="103" t="str">
        <f t="shared" si="606"/>
        <v/>
      </c>
      <c r="S527" s="103" t="str">
        <f t="shared" si="608"/>
        <v/>
      </c>
      <c r="T527" s="103" t="str">
        <f t="shared" si="616"/>
        <v/>
      </c>
      <c r="U527" s="103" t="str">
        <f t="shared" si="621"/>
        <v/>
      </c>
      <c r="V527" s="103" t="str">
        <f t="shared" si="622"/>
        <v/>
      </c>
      <c r="W527" s="103" t="str">
        <f t="shared" si="624"/>
        <v/>
      </c>
      <c r="X527" s="103" t="str">
        <f t="shared" si="625"/>
        <v/>
      </c>
      <c r="Y527" s="103" t="str">
        <f t="shared" ref="Y527:Y570" si="627">IF($AP526&gt;=$P$1,"",IF($AP526&lt;=$P$2,"",IF($H526&lt;&gt;$H527,"",IF(AND(Y526&lt;&gt;"",Y526&lt;&gt;$I526),Y526,IF(AND($I526&lt;&gt;L527,$I526&lt;&gt;M527,$I526&lt;&gt;K527,$I526&lt;&gt;N527,$I526&lt;&gt;O527,$I526&lt;&gt;R527,$I526&lt;&gt;Q527,$I526&lt;&gt;P527,$I526&lt;&gt;S527,$I526&lt;&gt;T527,$I526&lt;&gt;U527,$I526&lt;&gt;V527,$I526&lt;&gt;W527,$I526&lt;&gt;X527,G526&gt;=H526),$I526,"")))))</f>
        <v/>
      </c>
      <c r="Z527" s="12" t="str">
        <f t="shared" si="580"/>
        <v/>
      </c>
      <c r="AA527" s="12" t="str">
        <f t="shared" si="581"/>
        <v/>
      </c>
      <c r="AB527" s="12" t="str">
        <f t="shared" si="582"/>
        <v/>
      </c>
      <c r="AC527" s="12" t="str">
        <f t="shared" si="583"/>
        <v/>
      </c>
      <c r="AD527" s="12" t="str">
        <f t="shared" si="584"/>
        <v/>
      </c>
      <c r="AE527" s="12" t="str">
        <f t="shared" si="585"/>
        <v/>
      </c>
      <c r="AF527" s="12" t="str">
        <f t="shared" si="586"/>
        <v/>
      </c>
      <c r="AG527" s="12" t="str">
        <f t="shared" si="587"/>
        <v/>
      </c>
      <c r="AH527" s="12" t="str">
        <f t="shared" si="588"/>
        <v/>
      </c>
      <c r="AI527" s="12" t="str">
        <f t="shared" si="589"/>
        <v/>
      </c>
      <c r="AJ527" s="12" t="str">
        <f t="shared" si="609"/>
        <v/>
      </c>
      <c r="AK527" s="12" t="str">
        <f t="shared" si="610"/>
        <v/>
      </c>
      <c r="AL527" s="12" t="str">
        <f t="shared" si="611"/>
        <v/>
      </c>
      <c r="AM527" s="12" t="str">
        <f t="shared" si="612"/>
        <v/>
      </c>
      <c r="AN527" s="12" t="str">
        <f t="shared" si="613"/>
        <v/>
      </c>
      <c r="AO527" s="29" t="str">
        <f t="shared" si="590"/>
        <v/>
      </c>
      <c r="AP527" s="31" t="str">
        <f t="shared" si="591"/>
        <v>0</v>
      </c>
      <c r="AQ527"/>
      <c r="AR527" s="58">
        <f t="shared" si="592"/>
        <v>0</v>
      </c>
      <c r="AS527" s="58">
        <f t="shared" si="593"/>
        <v>0</v>
      </c>
      <c r="AT527" s="65">
        <f t="shared" si="594"/>
        <v>0</v>
      </c>
      <c r="AU527" s="82" t="str">
        <f t="shared" si="595"/>
        <v/>
      </c>
      <c r="AV527" s="82" t="str">
        <f t="shared" si="596"/>
        <v/>
      </c>
      <c r="AW527" s="82" t="str">
        <f t="shared" si="597"/>
        <v/>
      </c>
      <c r="AX527" s="82" t="str">
        <f t="shared" si="598"/>
        <v/>
      </c>
      <c r="AY527" s="82" t="str">
        <f t="shared" si="599"/>
        <v/>
      </c>
      <c r="AZ527" s="82" t="str">
        <f t="shared" si="600"/>
        <v/>
      </c>
      <c r="BA527" s="82" t="str">
        <f t="shared" si="601"/>
        <v/>
      </c>
      <c r="BB527" s="82" t="str">
        <f t="shared" si="602"/>
        <v/>
      </c>
      <c r="BC527" s="82" t="str">
        <f t="shared" si="603"/>
        <v/>
      </c>
      <c r="BD527" s="82" t="str">
        <f t="shared" si="604"/>
        <v/>
      </c>
      <c r="BE527" s="83" t="str">
        <f t="shared" si="626"/>
        <v/>
      </c>
      <c r="BF527" s="83" t="str">
        <f t="shared" si="626"/>
        <v/>
      </c>
      <c r="BG527" s="83" t="str">
        <f t="shared" si="626"/>
        <v/>
      </c>
      <c r="BH527" s="83" t="str">
        <f t="shared" si="626"/>
        <v/>
      </c>
      <c r="BI527" s="83" t="str">
        <f t="shared" si="626"/>
        <v/>
      </c>
      <c r="BJ527" s="83" t="str">
        <f t="shared" si="626"/>
        <v/>
      </c>
      <c r="BK527" s="83" t="str">
        <f t="shared" si="626"/>
        <v/>
      </c>
      <c r="BL527" s="83" t="str">
        <f t="shared" si="569"/>
        <v/>
      </c>
      <c r="BM527" s="83" t="str">
        <f t="shared" si="570"/>
        <v/>
      </c>
      <c r="BN527" s="83" t="str">
        <f t="shared" si="571"/>
        <v/>
      </c>
      <c r="BO527" s="78"/>
      <c r="BP527" s="78"/>
      <c r="BQ527" s="78"/>
      <c r="BR527" s="81">
        <f t="shared" ca="1" si="576"/>
        <v>33</v>
      </c>
      <c r="CO527"/>
      <c r="CP527"/>
      <c r="CS527"/>
      <c r="CT527" s="31">
        <f t="shared" si="577"/>
        <v>0</v>
      </c>
    </row>
    <row r="528" spans="1:98" x14ac:dyDescent="0.2">
      <c r="A528" s="95"/>
      <c r="B528" s="84" t="str">
        <f t="shared" si="617"/>
        <v/>
      </c>
      <c r="C528" s="13" t="str">
        <f t="shared" si="623"/>
        <v/>
      </c>
      <c r="D528" s="85" t="str">
        <f t="shared" si="618"/>
        <v/>
      </c>
      <c r="E528" s="86" t="str">
        <f t="shared" si="619"/>
        <v/>
      </c>
      <c r="F528" s="86">
        <f t="shared" si="573"/>
        <v>0</v>
      </c>
      <c r="G528" s="35" t="str">
        <f>IF(A527&lt;&gt;"",COUNTIF($F$5:F528,F528),"")</f>
        <v/>
      </c>
      <c r="H528" s="35">
        <f t="shared" si="574"/>
        <v>524</v>
      </c>
      <c r="I528" s="117" t="str">
        <f t="shared" si="578"/>
        <v/>
      </c>
      <c r="J528" s="28" t="str">
        <f t="shared" si="579"/>
        <v/>
      </c>
      <c r="K528" s="103" t="str">
        <f t="shared" si="605"/>
        <v/>
      </c>
      <c r="L528" s="103" t="str">
        <f t="shared" si="607"/>
        <v/>
      </c>
      <c r="M528" s="103" t="str">
        <f t="shared" si="614"/>
        <v/>
      </c>
      <c r="N528" s="103" t="str">
        <f t="shared" si="615"/>
        <v/>
      </c>
      <c r="O528" s="103" t="str">
        <f t="shared" si="620"/>
        <v/>
      </c>
      <c r="P528" s="103" t="str">
        <f t="shared" si="572"/>
        <v/>
      </c>
      <c r="Q528" s="103" t="str">
        <f t="shared" si="575"/>
        <v/>
      </c>
      <c r="R528" s="103" t="str">
        <f t="shared" si="606"/>
        <v/>
      </c>
      <c r="S528" s="103" t="str">
        <f t="shared" si="608"/>
        <v/>
      </c>
      <c r="T528" s="103" t="str">
        <f t="shared" si="616"/>
        <v/>
      </c>
      <c r="U528" s="103" t="str">
        <f t="shared" si="621"/>
        <v/>
      </c>
      <c r="V528" s="103" t="str">
        <f t="shared" si="622"/>
        <v/>
      </c>
      <c r="W528" s="103" t="str">
        <f t="shared" si="624"/>
        <v/>
      </c>
      <c r="X528" s="103" t="str">
        <f t="shared" si="625"/>
        <v/>
      </c>
      <c r="Y528" s="103" t="str">
        <f t="shared" si="627"/>
        <v/>
      </c>
      <c r="Z528" s="12" t="str">
        <f t="shared" si="580"/>
        <v/>
      </c>
      <c r="AA528" s="12" t="str">
        <f t="shared" si="581"/>
        <v/>
      </c>
      <c r="AB528" s="12" t="str">
        <f t="shared" si="582"/>
        <v/>
      </c>
      <c r="AC528" s="12" t="str">
        <f t="shared" si="583"/>
        <v/>
      </c>
      <c r="AD528" s="12" t="str">
        <f t="shared" si="584"/>
        <v/>
      </c>
      <c r="AE528" s="12" t="str">
        <f t="shared" si="585"/>
        <v/>
      </c>
      <c r="AF528" s="12" t="str">
        <f t="shared" si="586"/>
        <v/>
      </c>
      <c r="AG528" s="12" t="str">
        <f t="shared" si="587"/>
        <v/>
      </c>
      <c r="AH528" s="12" t="str">
        <f t="shared" si="588"/>
        <v/>
      </c>
      <c r="AI528" s="12" t="str">
        <f t="shared" si="589"/>
        <v/>
      </c>
      <c r="AJ528" s="12" t="str">
        <f t="shared" si="609"/>
        <v/>
      </c>
      <c r="AK528" s="12" t="str">
        <f t="shared" si="610"/>
        <v/>
      </c>
      <c r="AL528" s="12" t="str">
        <f t="shared" si="611"/>
        <v/>
      </c>
      <c r="AM528" s="12" t="str">
        <f t="shared" si="612"/>
        <v/>
      </c>
      <c r="AN528" s="12" t="str">
        <f t="shared" si="613"/>
        <v/>
      </c>
      <c r="AO528" s="29" t="str">
        <f t="shared" si="590"/>
        <v/>
      </c>
      <c r="AP528" s="31" t="str">
        <f t="shared" si="591"/>
        <v>0</v>
      </c>
      <c r="AQ528"/>
      <c r="AR528" s="58">
        <f t="shared" si="592"/>
        <v>0</v>
      </c>
      <c r="AS528" s="58">
        <f t="shared" si="593"/>
        <v>0</v>
      </c>
      <c r="AT528" s="65">
        <f t="shared" si="594"/>
        <v>0</v>
      </c>
      <c r="AU528" s="82" t="str">
        <f t="shared" si="595"/>
        <v/>
      </c>
      <c r="AV528" s="82" t="str">
        <f t="shared" si="596"/>
        <v/>
      </c>
      <c r="AW528" s="82" t="str">
        <f t="shared" si="597"/>
        <v/>
      </c>
      <c r="AX528" s="82" t="str">
        <f t="shared" si="598"/>
        <v/>
      </c>
      <c r="AY528" s="82" t="str">
        <f t="shared" si="599"/>
        <v/>
      </c>
      <c r="AZ528" s="82" t="str">
        <f t="shared" si="600"/>
        <v/>
      </c>
      <c r="BA528" s="82" t="str">
        <f t="shared" si="601"/>
        <v/>
      </c>
      <c r="BB528" s="82" t="str">
        <f t="shared" si="602"/>
        <v/>
      </c>
      <c r="BC528" s="82" t="str">
        <f t="shared" si="603"/>
        <v/>
      </c>
      <c r="BD528" s="82" t="str">
        <f t="shared" si="604"/>
        <v/>
      </c>
      <c r="BE528" s="83" t="str">
        <f t="shared" si="626"/>
        <v/>
      </c>
      <c r="BF528" s="83" t="str">
        <f t="shared" si="626"/>
        <v/>
      </c>
      <c r="BG528" s="83" t="str">
        <f t="shared" si="626"/>
        <v/>
      </c>
      <c r="BH528" s="83" t="str">
        <f t="shared" si="626"/>
        <v/>
      </c>
      <c r="BI528" s="83" t="str">
        <f t="shared" si="626"/>
        <v/>
      </c>
      <c r="BJ528" s="83" t="str">
        <f t="shared" si="626"/>
        <v/>
      </c>
      <c r="BK528" s="83" t="str">
        <f t="shared" si="626"/>
        <v/>
      </c>
      <c r="BL528" s="83" t="str">
        <f t="shared" si="569"/>
        <v/>
      </c>
      <c r="BM528" s="83" t="str">
        <f t="shared" si="570"/>
        <v/>
      </c>
      <c r="BN528" s="83" t="str">
        <f t="shared" si="571"/>
        <v/>
      </c>
      <c r="BO528" s="78"/>
      <c r="BP528" s="78"/>
      <c r="BQ528" s="78"/>
      <c r="BR528" s="81">
        <f t="shared" ca="1" si="576"/>
        <v>2</v>
      </c>
      <c r="CO528"/>
      <c r="CP528"/>
      <c r="CS528"/>
      <c r="CT528" s="31">
        <f t="shared" si="577"/>
        <v>0</v>
      </c>
    </row>
    <row r="529" spans="1:98" x14ac:dyDescent="0.2">
      <c r="A529" s="95"/>
      <c r="B529" s="84" t="str">
        <f t="shared" si="617"/>
        <v/>
      </c>
      <c r="C529" s="13" t="str">
        <f t="shared" si="623"/>
        <v/>
      </c>
      <c r="D529" s="85" t="str">
        <f t="shared" si="618"/>
        <v/>
      </c>
      <c r="E529" s="86" t="str">
        <f t="shared" si="619"/>
        <v/>
      </c>
      <c r="F529" s="86">
        <f t="shared" si="573"/>
        <v>0</v>
      </c>
      <c r="G529" s="35" t="str">
        <f>IF(A528&lt;&gt;"",COUNTIF($F$5:F529,F529),"")</f>
        <v/>
      </c>
      <c r="H529" s="35">
        <f t="shared" si="574"/>
        <v>525</v>
      </c>
      <c r="I529" s="117" t="str">
        <f t="shared" si="578"/>
        <v/>
      </c>
      <c r="J529" s="28" t="str">
        <f t="shared" si="579"/>
        <v/>
      </c>
      <c r="K529" s="103" t="str">
        <f t="shared" si="605"/>
        <v/>
      </c>
      <c r="L529" s="103" t="str">
        <f t="shared" si="607"/>
        <v/>
      </c>
      <c r="M529" s="103" t="str">
        <f t="shared" si="614"/>
        <v/>
      </c>
      <c r="N529" s="103" t="str">
        <f t="shared" si="615"/>
        <v/>
      </c>
      <c r="O529" s="103" t="str">
        <f t="shared" si="620"/>
        <v/>
      </c>
      <c r="P529" s="103" t="str">
        <f t="shared" si="572"/>
        <v/>
      </c>
      <c r="Q529" s="103" t="str">
        <f t="shared" si="575"/>
        <v/>
      </c>
      <c r="R529" s="103" t="str">
        <f t="shared" si="606"/>
        <v/>
      </c>
      <c r="S529" s="103" t="str">
        <f t="shared" si="608"/>
        <v/>
      </c>
      <c r="T529" s="103" t="str">
        <f t="shared" si="616"/>
        <v/>
      </c>
      <c r="U529" s="103" t="str">
        <f t="shared" si="621"/>
        <v/>
      </c>
      <c r="V529" s="103" t="str">
        <f t="shared" si="622"/>
        <v/>
      </c>
      <c r="W529" s="103" t="str">
        <f t="shared" si="624"/>
        <v/>
      </c>
      <c r="X529" s="103" t="str">
        <f t="shared" si="625"/>
        <v/>
      </c>
      <c r="Y529" s="103" t="str">
        <f t="shared" si="627"/>
        <v/>
      </c>
      <c r="Z529" s="12" t="str">
        <f t="shared" si="580"/>
        <v/>
      </c>
      <c r="AA529" s="12" t="str">
        <f t="shared" si="581"/>
        <v/>
      </c>
      <c r="AB529" s="12" t="str">
        <f t="shared" si="582"/>
        <v/>
      </c>
      <c r="AC529" s="12" t="str">
        <f t="shared" si="583"/>
        <v/>
      </c>
      <c r="AD529" s="12" t="str">
        <f t="shared" si="584"/>
        <v/>
      </c>
      <c r="AE529" s="12" t="str">
        <f t="shared" si="585"/>
        <v/>
      </c>
      <c r="AF529" s="12" t="str">
        <f t="shared" si="586"/>
        <v/>
      </c>
      <c r="AG529" s="12" t="str">
        <f t="shared" si="587"/>
        <v/>
      </c>
      <c r="AH529" s="12" t="str">
        <f t="shared" si="588"/>
        <v/>
      </c>
      <c r="AI529" s="12" t="str">
        <f t="shared" si="589"/>
        <v/>
      </c>
      <c r="AJ529" s="12" t="str">
        <f t="shared" si="609"/>
        <v/>
      </c>
      <c r="AK529" s="12" t="str">
        <f t="shared" si="610"/>
        <v/>
      </c>
      <c r="AL529" s="12" t="str">
        <f t="shared" si="611"/>
        <v/>
      </c>
      <c r="AM529" s="12" t="str">
        <f t="shared" si="612"/>
        <v/>
      </c>
      <c r="AN529" s="12" t="str">
        <f t="shared" si="613"/>
        <v/>
      </c>
      <c r="AO529" s="29" t="str">
        <f t="shared" si="590"/>
        <v/>
      </c>
      <c r="AP529" s="31" t="str">
        <f t="shared" si="591"/>
        <v>0</v>
      </c>
      <c r="AQ529"/>
      <c r="AR529" s="58">
        <f t="shared" si="592"/>
        <v>0</v>
      </c>
      <c r="AS529" s="58">
        <f t="shared" si="593"/>
        <v>0</v>
      </c>
      <c r="AT529" s="65">
        <f t="shared" si="594"/>
        <v>0</v>
      </c>
      <c r="AU529" s="82" t="str">
        <f t="shared" si="595"/>
        <v/>
      </c>
      <c r="AV529" s="82" t="str">
        <f t="shared" si="596"/>
        <v/>
      </c>
      <c r="AW529" s="82" t="str">
        <f t="shared" si="597"/>
        <v/>
      </c>
      <c r="AX529" s="82" t="str">
        <f t="shared" si="598"/>
        <v/>
      </c>
      <c r="AY529" s="82" t="str">
        <f t="shared" si="599"/>
        <v/>
      </c>
      <c r="AZ529" s="82" t="str">
        <f t="shared" si="600"/>
        <v/>
      </c>
      <c r="BA529" s="82" t="str">
        <f t="shared" si="601"/>
        <v/>
      </c>
      <c r="BB529" s="82" t="str">
        <f t="shared" si="602"/>
        <v/>
      </c>
      <c r="BC529" s="82" t="str">
        <f t="shared" si="603"/>
        <v/>
      </c>
      <c r="BD529" s="82" t="str">
        <f t="shared" si="604"/>
        <v/>
      </c>
      <c r="BE529" s="83" t="str">
        <f t="shared" si="626"/>
        <v/>
      </c>
      <c r="BF529" s="83" t="str">
        <f t="shared" si="626"/>
        <v/>
      </c>
      <c r="BG529" s="83" t="str">
        <f t="shared" si="626"/>
        <v/>
      </c>
      <c r="BH529" s="83" t="str">
        <f t="shared" si="626"/>
        <v/>
      </c>
      <c r="BI529" s="83" t="str">
        <f t="shared" si="626"/>
        <v/>
      </c>
      <c r="BJ529" s="83" t="str">
        <f t="shared" si="626"/>
        <v/>
      </c>
      <c r="BK529" s="83" t="str">
        <f t="shared" si="626"/>
        <v/>
      </c>
      <c r="BL529" s="83" t="str">
        <f t="shared" si="569"/>
        <v/>
      </c>
      <c r="BM529" s="83" t="str">
        <f t="shared" si="570"/>
        <v/>
      </c>
      <c r="BN529" s="83" t="str">
        <f t="shared" si="571"/>
        <v/>
      </c>
      <c r="BO529" s="78"/>
      <c r="BP529" s="78"/>
      <c r="BQ529" s="78"/>
      <c r="BR529" s="81">
        <f t="shared" ca="1" si="576"/>
        <v>2</v>
      </c>
      <c r="CO529"/>
      <c r="CP529"/>
      <c r="CS529"/>
      <c r="CT529" s="31">
        <f t="shared" si="577"/>
        <v>0</v>
      </c>
    </row>
    <row r="530" spans="1:98" x14ac:dyDescent="0.2">
      <c r="A530" s="95"/>
      <c r="B530" s="84" t="str">
        <f t="shared" si="617"/>
        <v/>
      </c>
      <c r="C530" s="13" t="str">
        <f t="shared" si="623"/>
        <v/>
      </c>
      <c r="D530" s="85" t="str">
        <f t="shared" si="618"/>
        <v/>
      </c>
      <c r="E530" s="86" t="str">
        <f t="shared" si="619"/>
        <v/>
      </c>
      <c r="F530" s="86">
        <f t="shared" si="573"/>
        <v>0</v>
      </c>
      <c r="G530" s="35" t="str">
        <f>IF(A529&lt;&gt;"",COUNTIF($F$5:F530,F530),"")</f>
        <v/>
      </c>
      <c r="H530" s="35">
        <f t="shared" si="574"/>
        <v>526</v>
      </c>
      <c r="I530" s="117" t="str">
        <f t="shared" si="578"/>
        <v/>
      </c>
      <c r="J530" s="28" t="str">
        <f t="shared" si="579"/>
        <v/>
      </c>
      <c r="K530" s="103" t="str">
        <f t="shared" si="605"/>
        <v/>
      </c>
      <c r="L530" s="103" t="str">
        <f t="shared" si="607"/>
        <v/>
      </c>
      <c r="M530" s="103" t="str">
        <f t="shared" si="614"/>
        <v/>
      </c>
      <c r="N530" s="103" t="str">
        <f t="shared" si="615"/>
        <v/>
      </c>
      <c r="O530" s="103" t="str">
        <f t="shared" si="620"/>
        <v/>
      </c>
      <c r="P530" s="103" t="str">
        <f t="shared" si="572"/>
        <v/>
      </c>
      <c r="Q530" s="103" t="str">
        <f t="shared" si="575"/>
        <v/>
      </c>
      <c r="R530" s="103" t="str">
        <f t="shared" si="606"/>
        <v/>
      </c>
      <c r="S530" s="103" t="str">
        <f t="shared" si="608"/>
        <v/>
      </c>
      <c r="T530" s="103" t="str">
        <f t="shared" si="616"/>
        <v/>
      </c>
      <c r="U530" s="103" t="str">
        <f t="shared" si="621"/>
        <v/>
      </c>
      <c r="V530" s="103" t="str">
        <f t="shared" si="622"/>
        <v/>
      </c>
      <c r="W530" s="103" t="str">
        <f t="shared" si="624"/>
        <v/>
      </c>
      <c r="X530" s="103" t="str">
        <f t="shared" si="625"/>
        <v/>
      </c>
      <c r="Y530" s="103" t="str">
        <f t="shared" si="627"/>
        <v/>
      </c>
      <c r="Z530" s="12" t="str">
        <f t="shared" si="580"/>
        <v/>
      </c>
      <c r="AA530" s="12" t="str">
        <f t="shared" si="581"/>
        <v/>
      </c>
      <c r="AB530" s="12" t="str">
        <f t="shared" si="582"/>
        <v/>
      </c>
      <c r="AC530" s="12" t="str">
        <f t="shared" si="583"/>
        <v/>
      </c>
      <c r="AD530" s="12" t="str">
        <f t="shared" si="584"/>
        <v/>
      </c>
      <c r="AE530" s="12" t="str">
        <f t="shared" si="585"/>
        <v/>
      </c>
      <c r="AF530" s="12" t="str">
        <f t="shared" si="586"/>
        <v/>
      </c>
      <c r="AG530" s="12" t="str">
        <f t="shared" si="587"/>
        <v/>
      </c>
      <c r="AH530" s="12" t="str">
        <f t="shared" si="588"/>
        <v/>
      </c>
      <c r="AI530" s="12" t="str">
        <f t="shared" si="589"/>
        <v/>
      </c>
      <c r="AJ530" s="12" t="str">
        <f t="shared" si="609"/>
        <v/>
      </c>
      <c r="AK530" s="12" t="str">
        <f t="shared" si="610"/>
        <v/>
      </c>
      <c r="AL530" s="12" t="str">
        <f t="shared" si="611"/>
        <v/>
      </c>
      <c r="AM530" s="12" t="str">
        <f t="shared" si="612"/>
        <v/>
      </c>
      <c r="AN530" s="12" t="str">
        <f t="shared" si="613"/>
        <v/>
      </c>
      <c r="AO530" s="29" t="str">
        <f t="shared" si="590"/>
        <v/>
      </c>
      <c r="AP530" s="31" t="str">
        <f t="shared" si="591"/>
        <v>0</v>
      </c>
      <c r="AQ530"/>
      <c r="AR530" s="58">
        <f t="shared" si="592"/>
        <v>0</v>
      </c>
      <c r="AS530" s="58">
        <f t="shared" si="593"/>
        <v>0</v>
      </c>
      <c r="AT530" s="65">
        <f t="shared" si="594"/>
        <v>0</v>
      </c>
      <c r="AU530" s="82" t="str">
        <f t="shared" si="595"/>
        <v/>
      </c>
      <c r="AV530" s="82" t="str">
        <f t="shared" si="596"/>
        <v/>
      </c>
      <c r="AW530" s="82" t="str">
        <f t="shared" si="597"/>
        <v/>
      </c>
      <c r="AX530" s="82" t="str">
        <f t="shared" si="598"/>
        <v/>
      </c>
      <c r="AY530" s="82" t="str">
        <f t="shared" si="599"/>
        <v/>
      </c>
      <c r="AZ530" s="82" t="str">
        <f t="shared" si="600"/>
        <v/>
      </c>
      <c r="BA530" s="82" t="str">
        <f t="shared" si="601"/>
        <v/>
      </c>
      <c r="BB530" s="82" t="str">
        <f t="shared" si="602"/>
        <v/>
      </c>
      <c r="BC530" s="82" t="str">
        <f t="shared" si="603"/>
        <v/>
      </c>
      <c r="BD530" s="82" t="str">
        <f t="shared" si="604"/>
        <v/>
      </c>
      <c r="BE530" s="83" t="str">
        <f t="shared" si="626"/>
        <v/>
      </c>
      <c r="BF530" s="83" t="str">
        <f t="shared" si="626"/>
        <v/>
      </c>
      <c r="BG530" s="83" t="str">
        <f t="shared" si="626"/>
        <v/>
      </c>
      <c r="BH530" s="83" t="str">
        <f t="shared" si="626"/>
        <v/>
      </c>
      <c r="BI530" s="83" t="str">
        <f t="shared" si="626"/>
        <v/>
      </c>
      <c r="BJ530" s="83" t="str">
        <f t="shared" si="626"/>
        <v/>
      </c>
      <c r="BK530" s="83" t="str">
        <f t="shared" si="626"/>
        <v/>
      </c>
      <c r="BL530" s="83" t="str">
        <f t="shared" si="569"/>
        <v/>
      </c>
      <c r="BM530" s="83" t="str">
        <f t="shared" si="570"/>
        <v/>
      </c>
      <c r="BN530" s="83" t="str">
        <f t="shared" si="571"/>
        <v/>
      </c>
      <c r="BO530" s="78"/>
      <c r="BP530" s="78"/>
      <c r="BQ530" s="78"/>
      <c r="BR530" s="81">
        <f t="shared" ca="1" si="576"/>
        <v>1</v>
      </c>
      <c r="CO530"/>
      <c r="CP530"/>
      <c r="CS530"/>
      <c r="CT530" s="31">
        <f t="shared" si="577"/>
        <v>0</v>
      </c>
    </row>
    <row r="531" spans="1:98" x14ac:dyDescent="0.2">
      <c r="A531" s="95"/>
      <c r="B531" s="84" t="str">
        <f t="shared" si="617"/>
        <v/>
      </c>
      <c r="C531" s="13" t="str">
        <f t="shared" si="623"/>
        <v/>
      </c>
      <c r="D531" s="85" t="str">
        <f t="shared" si="618"/>
        <v/>
      </c>
      <c r="E531" s="86" t="str">
        <f t="shared" si="619"/>
        <v/>
      </c>
      <c r="F531" s="86">
        <f t="shared" si="573"/>
        <v>0</v>
      </c>
      <c r="G531" s="35" t="str">
        <f>IF(A530&lt;&gt;"",COUNTIF($F$5:F531,F531),"")</f>
        <v/>
      </c>
      <c r="H531" s="35">
        <f t="shared" si="574"/>
        <v>527</v>
      </c>
      <c r="I531" s="117" t="str">
        <f t="shared" si="578"/>
        <v/>
      </c>
      <c r="J531" s="28" t="str">
        <f t="shared" si="579"/>
        <v/>
      </c>
      <c r="K531" s="103" t="str">
        <f t="shared" si="605"/>
        <v/>
      </c>
      <c r="L531" s="103" t="str">
        <f t="shared" si="607"/>
        <v/>
      </c>
      <c r="M531" s="103" t="str">
        <f t="shared" si="614"/>
        <v/>
      </c>
      <c r="N531" s="103" t="str">
        <f t="shared" si="615"/>
        <v/>
      </c>
      <c r="O531" s="103" t="str">
        <f t="shared" si="620"/>
        <v/>
      </c>
      <c r="P531" s="103" t="str">
        <f t="shared" si="572"/>
        <v/>
      </c>
      <c r="Q531" s="103" t="str">
        <f t="shared" si="575"/>
        <v/>
      </c>
      <c r="R531" s="103" t="str">
        <f t="shared" si="606"/>
        <v/>
      </c>
      <c r="S531" s="103" t="str">
        <f t="shared" si="608"/>
        <v/>
      </c>
      <c r="T531" s="103" t="str">
        <f t="shared" si="616"/>
        <v/>
      </c>
      <c r="U531" s="103" t="str">
        <f t="shared" si="621"/>
        <v/>
      </c>
      <c r="V531" s="103" t="str">
        <f t="shared" si="622"/>
        <v/>
      </c>
      <c r="W531" s="103" t="str">
        <f t="shared" si="624"/>
        <v/>
      </c>
      <c r="X531" s="103" t="str">
        <f t="shared" si="625"/>
        <v/>
      </c>
      <c r="Y531" s="103" t="str">
        <f t="shared" si="627"/>
        <v/>
      </c>
      <c r="Z531" s="12" t="str">
        <f t="shared" si="580"/>
        <v/>
      </c>
      <c r="AA531" s="12" t="str">
        <f t="shared" si="581"/>
        <v/>
      </c>
      <c r="AB531" s="12" t="str">
        <f t="shared" si="582"/>
        <v/>
      </c>
      <c r="AC531" s="12" t="str">
        <f t="shared" si="583"/>
        <v/>
      </c>
      <c r="AD531" s="12" t="str">
        <f t="shared" si="584"/>
        <v/>
      </c>
      <c r="AE531" s="12" t="str">
        <f t="shared" si="585"/>
        <v/>
      </c>
      <c r="AF531" s="12" t="str">
        <f t="shared" si="586"/>
        <v/>
      </c>
      <c r="AG531" s="12" t="str">
        <f t="shared" si="587"/>
        <v/>
      </c>
      <c r="AH531" s="12" t="str">
        <f t="shared" si="588"/>
        <v/>
      </c>
      <c r="AI531" s="12" t="str">
        <f t="shared" si="589"/>
        <v/>
      </c>
      <c r="AJ531" s="12" t="str">
        <f t="shared" si="609"/>
        <v/>
      </c>
      <c r="AK531" s="12" t="str">
        <f t="shared" si="610"/>
        <v/>
      </c>
      <c r="AL531" s="12" t="str">
        <f t="shared" si="611"/>
        <v/>
      </c>
      <c r="AM531" s="12" t="str">
        <f t="shared" si="612"/>
        <v/>
      </c>
      <c r="AN531" s="12" t="str">
        <f t="shared" si="613"/>
        <v/>
      </c>
      <c r="AO531" s="29" t="str">
        <f t="shared" si="590"/>
        <v/>
      </c>
      <c r="AP531" s="31" t="str">
        <f t="shared" si="591"/>
        <v>0</v>
      </c>
      <c r="AQ531"/>
      <c r="AR531" s="58">
        <f t="shared" si="592"/>
        <v>0</v>
      </c>
      <c r="AS531" s="58">
        <f t="shared" si="593"/>
        <v>0</v>
      </c>
      <c r="AT531" s="65">
        <f t="shared" si="594"/>
        <v>0</v>
      </c>
      <c r="AU531" s="82" t="str">
        <f t="shared" si="595"/>
        <v/>
      </c>
      <c r="AV531" s="82" t="str">
        <f t="shared" si="596"/>
        <v/>
      </c>
      <c r="AW531" s="82" t="str">
        <f t="shared" si="597"/>
        <v/>
      </c>
      <c r="AX531" s="82" t="str">
        <f t="shared" si="598"/>
        <v/>
      </c>
      <c r="AY531" s="82" t="str">
        <f t="shared" si="599"/>
        <v/>
      </c>
      <c r="AZ531" s="82" t="str">
        <f t="shared" si="600"/>
        <v/>
      </c>
      <c r="BA531" s="82" t="str">
        <f t="shared" si="601"/>
        <v/>
      </c>
      <c r="BB531" s="82" t="str">
        <f t="shared" si="602"/>
        <v/>
      </c>
      <c r="BC531" s="82" t="str">
        <f t="shared" si="603"/>
        <v/>
      </c>
      <c r="BD531" s="82" t="str">
        <f t="shared" si="604"/>
        <v/>
      </c>
      <c r="BE531" s="83" t="str">
        <f t="shared" si="626"/>
        <v/>
      </c>
      <c r="BF531" s="83" t="str">
        <f t="shared" si="626"/>
        <v/>
      </c>
      <c r="BG531" s="83" t="str">
        <f t="shared" si="626"/>
        <v/>
      </c>
      <c r="BH531" s="83" t="str">
        <f t="shared" si="626"/>
        <v/>
      </c>
      <c r="BI531" s="83" t="str">
        <f t="shared" si="626"/>
        <v/>
      </c>
      <c r="BJ531" s="83" t="str">
        <f t="shared" si="626"/>
        <v/>
      </c>
      <c r="BK531" s="83" t="str">
        <f t="shared" si="626"/>
        <v/>
      </c>
      <c r="BL531" s="83" t="str">
        <f t="shared" si="569"/>
        <v/>
      </c>
      <c r="BM531" s="83" t="str">
        <f t="shared" si="570"/>
        <v/>
      </c>
      <c r="BN531" s="83" t="str">
        <f t="shared" si="571"/>
        <v/>
      </c>
      <c r="BO531" s="78"/>
      <c r="BP531" s="78"/>
      <c r="BQ531" s="78"/>
      <c r="BR531" s="81">
        <f t="shared" ca="1" si="576"/>
        <v>29</v>
      </c>
      <c r="CO531"/>
      <c r="CP531"/>
      <c r="CS531" s="1"/>
      <c r="CT531" s="31">
        <f t="shared" si="577"/>
        <v>0</v>
      </c>
    </row>
    <row r="532" spans="1:98" x14ac:dyDescent="0.2">
      <c r="A532" s="95"/>
      <c r="B532" s="84" t="str">
        <f t="shared" si="617"/>
        <v/>
      </c>
      <c r="C532" s="13" t="str">
        <f t="shared" si="623"/>
        <v/>
      </c>
      <c r="D532" s="85" t="str">
        <f t="shared" si="618"/>
        <v/>
      </c>
      <c r="E532" s="86" t="str">
        <f t="shared" si="619"/>
        <v/>
      </c>
      <c r="F532" s="86">
        <f t="shared" si="573"/>
        <v>0</v>
      </c>
      <c r="G532" s="35" t="str">
        <f>IF(A531&lt;&gt;"",COUNTIF($F$5:F532,F532),"")</f>
        <v/>
      </c>
      <c r="H532" s="35">
        <f t="shared" si="574"/>
        <v>528</v>
      </c>
      <c r="I532" s="117" t="str">
        <f t="shared" si="578"/>
        <v/>
      </c>
      <c r="J532" s="28" t="str">
        <f t="shared" si="579"/>
        <v/>
      </c>
      <c r="K532" s="103" t="str">
        <f t="shared" si="605"/>
        <v/>
      </c>
      <c r="L532" s="103" t="str">
        <f t="shared" si="607"/>
        <v/>
      </c>
      <c r="M532" s="103" t="str">
        <f t="shared" si="614"/>
        <v/>
      </c>
      <c r="N532" s="103" t="str">
        <f t="shared" si="615"/>
        <v/>
      </c>
      <c r="O532" s="103" t="str">
        <f t="shared" si="620"/>
        <v/>
      </c>
      <c r="P532" s="103" t="str">
        <f t="shared" si="572"/>
        <v/>
      </c>
      <c r="Q532" s="103" t="str">
        <f t="shared" si="575"/>
        <v/>
      </c>
      <c r="R532" s="103" t="str">
        <f t="shared" si="606"/>
        <v/>
      </c>
      <c r="S532" s="103" t="str">
        <f t="shared" si="608"/>
        <v/>
      </c>
      <c r="T532" s="103" t="str">
        <f t="shared" si="616"/>
        <v/>
      </c>
      <c r="U532" s="103" t="str">
        <f t="shared" si="621"/>
        <v/>
      </c>
      <c r="V532" s="103" t="str">
        <f t="shared" si="622"/>
        <v/>
      </c>
      <c r="W532" s="103" t="str">
        <f t="shared" si="624"/>
        <v/>
      </c>
      <c r="X532" s="103" t="str">
        <f t="shared" si="625"/>
        <v/>
      </c>
      <c r="Y532" s="103" t="str">
        <f t="shared" si="627"/>
        <v/>
      </c>
      <c r="Z532" s="12" t="str">
        <f t="shared" si="580"/>
        <v/>
      </c>
      <c r="AA532" s="12" t="str">
        <f t="shared" si="581"/>
        <v/>
      </c>
      <c r="AB532" s="12" t="str">
        <f t="shared" si="582"/>
        <v/>
      </c>
      <c r="AC532" s="12" t="str">
        <f t="shared" si="583"/>
        <v/>
      </c>
      <c r="AD532" s="12" t="str">
        <f t="shared" si="584"/>
        <v/>
      </c>
      <c r="AE532" s="12" t="str">
        <f t="shared" si="585"/>
        <v/>
      </c>
      <c r="AF532" s="12" t="str">
        <f t="shared" si="586"/>
        <v/>
      </c>
      <c r="AG532" s="12" t="str">
        <f t="shared" si="587"/>
        <v/>
      </c>
      <c r="AH532" s="12" t="str">
        <f t="shared" si="588"/>
        <v/>
      </c>
      <c r="AI532" s="12" t="str">
        <f t="shared" si="589"/>
        <v/>
      </c>
      <c r="AJ532" s="12" t="str">
        <f t="shared" si="609"/>
        <v/>
      </c>
      <c r="AK532" s="12" t="str">
        <f t="shared" si="610"/>
        <v/>
      </c>
      <c r="AL532" s="12" t="str">
        <f t="shared" si="611"/>
        <v/>
      </c>
      <c r="AM532" s="12" t="str">
        <f t="shared" si="612"/>
        <v/>
      </c>
      <c r="AN532" s="12" t="str">
        <f t="shared" si="613"/>
        <v/>
      </c>
      <c r="AO532" s="29" t="str">
        <f t="shared" si="590"/>
        <v/>
      </c>
      <c r="AP532" s="31" t="str">
        <f t="shared" si="591"/>
        <v>0</v>
      </c>
      <c r="AQ532"/>
      <c r="AR532" s="58">
        <f t="shared" si="592"/>
        <v>0</v>
      </c>
      <c r="AS532" s="58">
        <f t="shared" si="593"/>
        <v>0</v>
      </c>
      <c r="AT532" s="65">
        <f t="shared" si="594"/>
        <v>0</v>
      </c>
      <c r="AU532" s="82" t="str">
        <f t="shared" si="595"/>
        <v/>
      </c>
      <c r="AV532" s="82" t="str">
        <f t="shared" si="596"/>
        <v/>
      </c>
      <c r="AW532" s="82" t="str">
        <f t="shared" si="597"/>
        <v/>
      </c>
      <c r="AX532" s="82" t="str">
        <f t="shared" si="598"/>
        <v/>
      </c>
      <c r="AY532" s="82" t="str">
        <f t="shared" si="599"/>
        <v/>
      </c>
      <c r="AZ532" s="82" t="str">
        <f t="shared" si="600"/>
        <v/>
      </c>
      <c r="BA532" s="82" t="str">
        <f t="shared" si="601"/>
        <v/>
      </c>
      <c r="BB532" s="82" t="str">
        <f t="shared" si="602"/>
        <v/>
      </c>
      <c r="BC532" s="82" t="str">
        <f t="shared" si="603"/>
        <v/>
      </c>
      <c r="BD532" s="82" t="str">
        <f t="shared" si="604"/>
        <v/>
      </c>
      <c r="BE532" s="83" t="str">
        <f t="shared" si="626"/>
        <v/>
      </c>
      <c r="BF532" s="83" t="str">
        <f t="shared" si="626"/>
        <v/>
      </c>
      <c r="BG532" s="83" t="str">
        <f t="shared" si="626"/>
        <v/>
      </c>
      <c r="BH532" s="83" t="str">
        <f t="shared" si="626"/>
        <v/>
      </c>
      <c r="BI532" s="83" t="str">
        <f t="shared" si="626"/>
        <v/>
      </c>
      <c r="BJ532" s="83" t="str">
        <f t="shared" si="626"/>
        <v/>
      </c>
      <c r="BK532" s="83" t="str">
        <f t="shared" si="626"/>
        <v/>
      </c>
      <c r="BL532" s="83" t="str">
        <f t="shared" si="569"/>
        <v/>
      </c>
      <c r="BM532" s="83" t="str">
        <f t="shared" si="570"/>
        <v/>
      </c>
      <c r="BN532" s="83" t="str">
        <f t="shared" si="571"/>
        <v/>
      </c>
      <c r="BO532" s="78"/>
      <c r="BP532" s="78"/>
      <c r="BQ532" s="78"/>
      <c r="BR532" s="81">
        <f t="shared" ca="1" si="576"/>
        <v>22</v>
      </c>
      <c r="CO532"/>
      <c r="CP532"/>
      <c r="CS532" s="1"/>
      <c r="CT532" s="31">
        <f t="shared" si="577"/>
        <v>0</v>
      </c>
    </row>
    <row r="533" spans="1:98" x14ac:dyDescent="0.2">
      <c r="A533" s="95"/>
      <c r="B533" s="84" t="str">
        <f t="shared" si="617"/>
        <v/>
      </c>
      <c r="C533" s="13" t="str">
        <f t="shared" si="623"/>
        <v/>
      </c>
      <c r="D533" s="85" t="str">
        <f t="shared" si="618"/>
        <v/>
      </c>
      <c r="E533" s="86" t="str">
        <f t="shared" si="619"/>
        <v/>
      </c>
      <c r="F533" s="86">
        <f t="shared" si="573"/>
        <v>0</v>
      </c>
      <c r="G533" s="35" t="str">
        <f>IF(A532&lt;&gt;"",COUNTIF($F$5:F533,F533),"")</f>
        <v/>
      </c>
      <c r="H533" s="35">
        <f t="shared" si="574"/>
        <v>529</v>
      </c>
      <c r="I533" s="117" t="str">
        <f t="shared" si="578"/>
        <v/>
      </c>
      <c r="J533" s="28" t="str">
        <f t="shared" si="579"/>
        <v/>
      </c>
      <c r="K533" s="103" t="str">
        <f t="shared" si="605"/>
        <v/>
      </c>
      <c r="L533" s="103" t="str">
        <f t="shared" si="607"/>
        <v/>
      </c>
      <c r="M533" s="103" t="str">
        <f t="shared" si="614"/>
        <v/>
      </c>
      <c r="N533" s="103" t="str">
        <f t="shared" si="615"/>
        <v/>
      </c>
      <c r="O533" s="103" t="str">
        <f t="shared" si="620"/>
        <v/>
      </c>
      <c r="P533" s="103" t="str">
        <f t="shared" si="572"/>
        <v/>
      </c>
      <c r="Q533" s="103" t="str">
        <f t="shared" si="575"/>
        <v/>
      </c>
      <c r="R533" s="103" t="str">
        <f t="shared" si="606"/>
        <v/>
      </c>
      <c r="S533" s="103" t="str">
        <f t="shared" si="608"/>
        <v/>
      </c>
      <c r="T533" s="103" t="str">
        <f t="shared" si="616"/>
        <v/>
      </c>
      <c r="U533" s="103" t="str">
        <f t="shared" si="621"/>
        <v/>
      </c>
      <c r="V533" s="103" t="str">
        <f t="shared" si="622"/>
        <v/>
      </c>
      <c r="W533" s="103" t="str">
        <f t="shared" si="624"/>
        <v/>
      </c>
      <c r="X533" s="103" t="str">
        <f t="shared" si="625"/>
        <v/>
      </c>
      <c r="Y533" s="103" t="str">
        <f t="shared" si="627"/>
        <v/>
      </c>
      <c r="Z533" s="12" t="str">
        <f t="shared" si="580"/>
        <v/>
      </c>
      <c r="AA533" s="12" t="str">
        <f t="shared" si="581"/>
        <v/>
      </c>
      <c r="AB533" s="12" t="str">
        <f t="shared" si="582"/>
        <v/>
      </c>
      <c r="AC533" s="12" t="str">
        <f t="shared" si="583"/>
        <v/>
      </c>
      <c r="AD533" s="12" t="str">
        <f t="shared" si="584"/>
        <v/>
      </c>
      <c r="AE533" s="12" t="str">
        <f t="shared" si="585"/>
        <v/>
      </c>
      <c r="AF533" s="12" t="str">
        <f t="shared" si="586"/>
        <v/>
      </c>
      <c r="AG533" s="12" t="str">
        <f t="shared" si="587"/>
        <v/>
      </c>
      <c r="AH533" s="12" t="str">
        <f t="shared" si="588"/>
        <v/>
      </c>
      <c r="AI533" s="12" t="str">
        <f t="shared" si="589"/>
        <v/>
      </c>
      <c r="AJ533" s="12" t="str">
        <f t="shared" si="609"/>
        <v/>
      </c>
      <c r="AK533" s="12" t="str">
        <f t="shared" si="610"/>
        <v/>
      </c>
      <c r="AL533" s="12" t="str">
        <f t="shared" si="611"/>
        <v/>
      </c>
      <c r="AM533" s="12" t="str">
        <f t="shared" si="612"/>
        <v/>
      </c>
      <c r="AN533" s="12" t="str">
        <f t="shared" si="613"/>
        <v/>
      </c>
      <c r="AO533" s="29" t="str">
        <f t="shared" si="590"/>
        <v/>
      </c>
      <c r="AP533" s="31" t="str">
        <f t="shared" si="591"/>
        <v>0</v>
      </c>
      <c r="AQ533"/>
      <c r="AR533" s="58">
        <f t="shared" si="592"/>
        <v>0</v>
      </c>
      <c r="AS533" s="58">
        <f t="shared" si="593"/>
        <v>0</v>
      </c>
      <c r="AT533" s="65">
        <f t="shared" si="594"/>
        <v>0</v>
      </c>
      <c r="AU533" s="82" t="str">
        <f t="shared" si="595"/>
        <v/>
      </c>
      <c r="AV533" s="82" t="str">
        <f t="shared" si="596"/>
        <v/>
      </c>
      <c r="AW533" s="82" t="str">
        <f t="shared" si="597"/>
        <v/>
      </c>
      <c r="AX533" s="82" t="str">
        <f t="shared" si="598"/>
        <v/>
      </c>
      <c r="AY533" s="82" t="str">
        <f t="shared" si="599"/>
        <v/>
      </c>
      <c r="AZ533" s="82" t="str">
        <f t="shared" si="600"/>
        <v/>
      </c>
      <c r="BA533" s="82" t="str">
        <f t="shared" si="601"/>
        <v/>
      </c>
      <c r="BB533" s="82" t="str">
        <f t="shared" si="602"/>
        <v/>
      </c>
      <c r="BC533" s="82" t="str">
        <f t="shared" si="603"/>
        <v/>
      </c>
      <c r="BD533" s="82" t="str">
        <f t="shared" si="604"/>
        <v/>
      </c>
      <c r="BE533" s="83" t="str">
        <f t="shared" si="626"/>
        <v/>
      </c>
      <c r="BF533" s="83" t="str">
        <f t="shared" si="626"/>
        <v/>
      </c>
      <c r="BG533" s="83" t="str">
        <f t="shared" si="626"/>
        <v/>
      </c>
      <c r="BH533" s="83" t="str">
        <f t="shared" si="626"/>
        <v/>
      </c>
      <c r="BI533" s="83" t="str">
        <f t="shared" si="626"/>
        <v/>
      </c>
      <c r="BJ533" s="83" t="str">
        <f t="shared" si="626"/>
        <v/>
      </c>
      <c r="BK533" s="83" t="str">
        <f t="shared" si="626"/>
        <v/>
      </c>
      <c r="BL533" s="83" t="str">
        <f t="shared" si="569"/>
        <v/>
      </c>
      <c r="BM533" s="83" t="str">
        <f t="shared" si="570"/>
        <v/>
      </c>
      <c r="BN533" s="83" t="str">
        <f t="shared" si="571"/>
        <v/>
      </c>
      <c r="BO533" s="78"/>
      <c r="BP533" s="78"/>
      <c r="BQ533" s="78"/>
      <c r="BR533" s="81">
        <f t="shared" ca="1" si="576"/>
        <v>5</v>
      </c>
      <c r="CO533"/>
      <c r="CP533"/>
      <c r="CS533" s="1"/>
      <c r="CT533" s="31">
        <f t="shared" si="577"/>
        <v>0</v>
      </c>
    </row>
    <row r="534" spans="1:98" x14ac:dyDescent="0.2">
      <c r="A534" s="95"/>
      <c r="B534" s="84" t="str">
        <f t="shared" si="617"/>
        <v/>
      </c>
      <c r="C534" s="13" t="str">
        <f t="shared" si="623"/>
        <v/>
      </c>
      <c r="D534" s="85" t="str">
        <f t="shared" si="618"/>
        <v/>
      </c>
      <c r="E534" s="86" t="str">
        <f t="shared" si="619"/>
        <v/>
      </c>
      <c r="F534" s="86">
        <f t="shared" si="573"/>
        <v>0</v>
      </c>
      <c r="G534" s="35" t="str">
        <f>IF(A533&lt;&gt;"",COUNTIF($F$5:F534,F534),"")</f>
        <v/>
      </c>
      <c r="H534" s="35">
        <f t="shared" si="574"/>
        <v>530</v>
      </c>
      <c r="I534" s="117" t="str">
        <f t="shared" si="578"/>
        <v/>
      </c>
      <c r="J534" s="28" t="str">
        <f t="shared" si="579"/>
        <v/>
      </c>
      <c r="K534" s="103" t="str">
        <f t="shared" si="605"/>
        <v/>
      </c>
      <c r="L534" s="103" t="str">
        <f t="shared" si="607"/>
        <v/>
      </c>
      <c r="M534" s="103" t="str">
        <f t="shared" si="614"/>
        <v/>
      </c>
      <c r="N534" s="103" t="str">
        <f t="shared" si="615"/>
        <v/>
      </c>
      <c r="O534" s="103" t="str">
        <f t="shared" si="620"/>
        <v/>
      </c>
      <c r="P534" s="103" t="str">
        <f t="shared" si="572"/>
        <v/>
      </c>
      <c r="Q534" s="103" t="str">
        <f t="shared" si="575"/>
        <v/>
      </c>
      <c r="R534" s="103" t="str">
        <f t="shared" si="606"/>
        <v/>
      </c>
      <c r="S534" s="103" t="str">
        <f t="shared" si="608"/>
        <v/>
      </c>
      <c r="T534" s="103" t="str">
        <f t="shared" si="616"/>
        <v/>
      </c>
      <c r="U534" s="103" t="str">
        <f t="shared" si="621"/>
        <v/>
      </c>
      <c r="V534" s="103" t="str">
        <f t="shared" si="622"/>
        <v/>
      </c>
      <c r="W534" s="103" t="str">
        <f t="shared" si="624"/>
        <v/>
      </c>
      <c r="X534" s="103" t="str">
        <f t="shared" si="625"/>
        <v/>
      </c>
      <c r="Y534" s="103" t="str">
        <f t="shared" si="627"/>
        <v/>
      </c>
      <c r="Z534" s="12" t="str">
        <f t="shared" si="580"/>
        <v/>
      </c>
      <c r="AA534" s="12" t="str">
        <f t="shared" si="581"/>
        <v/>
      </c>
      <c r="AB534" s="12" t="str">
        <f t="shared" si="582"/>
        <v/>
      </c>
      <c r="AC534" s="12" t="str">
        <f t="shared" si="583"/>
        <v/>
      </c>
      <c r="AD534" s="12" t="str">
        <f t="shared" si="584"/>
        <v/>
      </c>
      <c r="AE534" s="12" t="str">
        <f t="shared" si="585"/>
        <v/>
      </c>
      <c r="AF534" s="12" t="str">
        <f t="shared" si="586"/>
        <v/>
      </c>
      <c r="AG534" s="12" t="str">
        <f t="shared" si="587"/>
        <v/>
      </c>
      <c r="AH534" s="12" t="str">
        <f t="shared" si="588"/>
        <v/>
      </c>
      <c r="AI534" s="12" t="str">
        <f t="shared" si="589"/>
        <v/>
      </c>
      <c r="AJ534" s="12" t="str">
        <f t="shared" si="609"/>
        <v/>
      </c>
      <c r="AK534" s="12" t="str">
        <f t="shared" si="610"/>
        <v/>
      </c>
      <c r="AL534" s="12" t="str">
        <f t="shared" si="611"/>
        <v/>
      </c>
      <c r="AM534" s="12" t="str">
        <f t="shared" si="612"/>
        <v/>
      </c>
      <c r="AN534" s="12" t="str">
        <f t="shared" si="613"/>
        <v/>
      </c>
      <c r="AO534" s="29" t="str">
        <f t="shared" si="590"/>
        <v/>
      </c>
      <c r="AP534" s="31" t="str">
        <f t="shared" si="591"/>
        <v>0</v>
      </c>
      <c r="AQ534"/>
      <c r="AR534" s="58">
        <f t="shared" si="592"/>
        <v>0</v>
      </c>
      <c r="AS534" s="58">
        <f t="shared" si="593"/>
        <v>0</v>
      </c>
      <c r="AT534" s="65">
        <f t="shared" si="594"/>
        <v>0</v>
      </c>
      <c r="AU534" s="82" t="str">
        <f t="shared" si="595"/>
        <v/>
      </c>
      <c r="AV534" s="82" t="str">
        <f t="shared" si="596"/>
        <v/>
      </c>
      <c r="AW534" s="82" t="str">
        <f t="shared" si="597"/>
        <v/>
      </c>
      <c r="AX534" s="82" t="str">
        <f t="shared" si="598"/>
        <v/>
      </c>
      <c r="AY534" s="82" t="str">
        <f t="shared" si="599"/>
        <v/>
      </c>
      <c r="AZ534" s="82" t="str">
        <f t="shared" si="600"/>
        <v/>
      </c>
      <c r="BA534" s="82" t="str">
        <f t="shared" si="601"/>
        <v/>
      </c>
      <c r="BB534" s="82" t="str">
        <f t="shared" si="602"/>
        <v/>
      </c>
      <c r="BC534" s="82" t="str">
        <f t="shared" si="603"/>
        <v/>
      </c>
      <c r="BD534" s="82" t="str">
        <f t="shared" si="604"/>
        <v/>
      </c>
      <c r="BE534" s="83" t="str">
        <f t="shared" si="626"/>
        <v/>
      </c>
      <c r="BF534" s="83" t="str">
        <f t="shared" si="626"/>
        <v/>
      </c>
      <c r="BG534" s="83" t="str">
        <f t="shared" si="626"/>
        <v/>
      </c>
      <c r="BH534" s="83" t="str">
        <f t="shared" si="626"/>
        <v/>
      </c>
      <c r="BI534" s="83" t="str">
        <f t="shared" si="626"/>
        <v/>
      </c>
      <c r="BJ534" s="83" t="str">
        <f t="shared" si="626"/>
        <v/>
      </c>
      <c r="BK534" s="83" t="str">
        <f t="shared" si="626"/>
        <v/>
      </c>
      <c r="BL534" s="83" t="str">
        <f t="shared" si="569"/>
        <v/>
      </c>
      <c r="BM534" s="83" t="str">
        <f t="shared" si="570"/>
        <v/>
      </c>
      <c r="BN534" s="83" t="str">
        <f t="shared" si="571"/>
        <v/>
      </c>
      <c r="BO534" s="78"/>
      <c r="BP534" s="78"/>
      <c r="BQ534" s="78"/>
      <c r="BR534" s="81">
        <f t="shared" ca="1" si="576"/>
        <v>10</v>
      </c>
      <c r="CO534"/>
      <c r="CP534"/>
      <c r="CS534" s="1"/>
      <c r="CT534" s="31">
        <f t="shared" si="577"/>
        <v>0</v>
      </c>
    </row>
    <row r="535" spans="1:98" x14ac:dyDescent="0.2">
      <c r="A535" s="95"/>
      <c r="B535" s="84" t="str">
        <f t="shared" si="617"/>
        <v/>
      </c>
      <c r="C535" s="13" t="str">
        <f t="shared" si="623"/>
        <v/>
      </c>
      <c r="D535" s="85" t="str">
        <f t="shared" si="618"/>
        <v/>
      </c>
      <c r="E535" s="86" t="str">
        <f t="shared" si="619"/>
        <v/>
      </c>
      <c r="F535" s="86">
        <f t="shared" si="573"/>
        <v>0</v>
      </c>
      <c r="G535" s="35" t="str">
        <f>IF(A534&lt;&gt;"",COUNTIF($F$5:F535,F535),"")</f>
        <v/>
      </c>
      <c r="H535" s="35">
        <f t="shared" si="574"/>
        <v>531</v>
      </c>
      <c r="I535" s="117" t="str">
        <f t="shared" si="578"/>
        <v/>
      </c>
      <c r="J535" s="28" t="str">
        <f t="shared" si="579"/>
        <v/>
      </c>
      <c r="K535" s="103" t="str">
        <f t="shared" si="605"/>
        <v/>
      </c>
      <c r="L535" s="103" t="str">
        <f t="shared" si="607"/>
        <v/>
      </c>
      <c r="M535" s="103" t="str">
        <f t="shared" si="614"/>
        <v/>
      </c>
      <c r="N535" s="103" t="str">
        <f t="shared" si="615"/>
        <v/>
      </c>
      <c r="O535" s="103" t="str">
        <f t="shared" si="620"/>
        <v/>
      </c>
      <c r="P535" s="103" t="str">
        <f t="shared" si="572"/>
        <v/>
      </c>
      <c r="Q535" s="103" t="str">
        <f t="shared" si="575"/>
        <v/>
      </c>
      <c r="R535" s="103" t="str">
        <f t="shared" si="606"/>
        <v/>
      </c>
      <c r="S535" s="103" t="str">
        <f t="shared" si="608"/>
        <v/>
      </c>
      <c r="T535" s="103" t="str">
        <f t="shared" si="616"/>
        <v/>
      </c>
      <c r="U535" s="103" t="str">
        <f t="shared" si="621"/>
        <v/>
      </c>
      <c r="V535" s="103" t="str">
        <f t="shared" si="622"/>
        <v/>
      </c>
      <c r="W535" s="103" t="str">
        <f t="shared" si="624"/>
        <v/>
      </c>
      <c r="X535" s="103" t="str">
        <f t="shared" si="625"/>
        <v/>
      </c>
      <c r="Y535" s="103" t="str">
        <f t="shared" si="627"/>
        <v/>
      </c>
      <c r="Z535" s="12" t="str">
        <f t="shared" si="580"/>
        <v/>
      </c>
      <c r="AA535" s="12" t="str">
        <f t="shared" si="581"/>
        <v/>
      </c>
      <c r="AB535" s="12" t="str">
        <f t="shared" si="582"/>
        <v/>
      </c>
      <c r="AC535" s="12" t="str">
        <f t="shared" si="583"/>
        <v/>
      </c>
      <c r="AD535" s="12" t="str">
        <f t="shared" si="584"/>
        <v/>
      </c>
      <c r="AE535" s="12" t="str">
        <f t="shared" si="585"/>
        <v/>
      </c>
      <c r="AF535" s="12" t="str">
        <f t="shared" si="586"/>
        <v/>
      </c>
      <c r="AG535" s="12" t="str">
        <f t="shared" si="587"/>
        <v/>
      </c>
      <c r="AH535" s="12" t="str">
        <f t="shared" si="588"/>
        <v/>
      </c>
      <c r="AI535" s="12" t="str">
        <f t="shared" si="589"/>
        <v/>
      </c>
      <c r="AJ535" s="12" t="str">
        <f t="shared" si="609"/>
        <v/>
      </c>
      <c r="AK535" s="12" t="str">
        <f t="shared" si="610"/>
        <v/>
      </c>
      <c r="AL535" s="12" t="str">
        <f t="shared" si="611"/>
        <v/>
      </c>
      <c r="AM535" s="12" t="str">
        <f t="shared" si="612"/>
        <v/>
      </c>
      <c r="AN535" s="12" t="str">
        <f t="shared" si="613"/>
        <v/>
      </c>
      <c r="AO535" s="29" t="str">
        <f t="shared" si="590"/>
        <v/>
      </c>
      <c r="AP535" s="31" t="str">
        <f t="shared" si="591"/>
        <v>0</v>
      </c>
      <c r="AQ535"/>
      <c r="AR535" s="58">
        <f t="shared" si="592"/>
        <v>0</v>
      </c>
      <c r="AS535" s="58">
        <f t="shared" si="593"/>
        <v>0</v>
      </c>
      <c r="AT535" s="65">
        <f t="shared" si="594"/>
        <v>0</v>
      </c>
      <c r="AU535" s="82" t="str">
        <f t="shared" si="595"/>
        <v/>
      </c>
      <c r="AV535" s="82" t="str">
        <f t="shared" si="596"/>
        <v/>
      </c>
      <c r="AW535" s="82" t="str">
        <f t="shared" si="597"/>
        <v/>
      </c>
      <c r="AX535" s="82" t="str">
        <f t="shared" si="598"/>
        <v/>
      </c>
      <c r="AY535" s="82" t="str">
        <f t="shared" si="599"/>
        <v/>
      </c>
      <c r="AZ535" s="82" t="str">
        <f t="shared" si="600"/>
        <v/>
      </c>
      <c r="BA535" s="82" t="str">
        <f t="shared" si="601"/>
        <v/>
      </c>
      <c r="BB535" s="82" t="str">
        <f t="shared" si="602"/>
        <v/>
      </c>
      <c r="BC535" s="82" t="str">
        <f t="shared" si="603"/>
        <v/>
      </c>
      <c r="BD535" s="82" t="str">
        <f t="shared" si="604"/>
        <v/>
      </c>
      <c r="BE535" s="83" t="str">
        <f t="shared" si="626"/>
        <v/>
      </c>
      <c r="BF535" s="83" t="str">
        <f t="shared" si="626"/>
        <v/>
      </c>
      <c r="BG535" s="83" t="str">
        <f t="shared" si="626"/>
        <v/>
      </c>
      <c r="BH535" s="83" t="str">
        <f t="shared" si="626"/>
        <v/>
      </c>
      <c r="BI535" s="83" t="str">
        <f t="shared" si="626"/>
        <v/>
      </c>
      <c r="BJ535" s="83" t="str">
        <f t="shared" si="626"/>
        <v/>
      </c>
      <c r="BK535" s="83" t="str">
        <f t="shared" si="626"/>
        <v/>
      </c>
      <c r="BL535" s="83" t="str">
        <f t="shared" si="569"/>
        <v/>
      </c>
      <c r="BM535" s="83" t="str">
        <f t="shared" si="570"/>
        <v/>
      </c>
      <c r="BN535" s="83" t="str">
        <f t="shared" si="571"/>
        <v/>
      </c>
      <c r="BO535" s="78"/>
      <c r="BP535" s="78"/>
      <c r="BQ535" s="78"/>
      <c r="BR535" s="81">
        <f t="shared" ca="1" si="576"/>
        <v>19</v>
      </c>
      <c r="CO535"/>
      <c r="CP535"/>
      <c r="CS535" s="1"/>
      <c r="CT535" s="31">
        <f t="shared" si="577"/>
        <v>0</v>
      </c>
    </row>
    <row r="536" spans="1:98" x14ac:dyDescent="0.2">
      <c r="A536" s="95"/>
      <c r="B536" s="84" t="str">
        <f t="shared" si="617"/>
        <v/>
      </c>
      <c r="C536" s="13" t="str">
        <f t="shared" si="623"/>
        <v/>
      </c>
      <c r="D536" s="85" t="str">
        <f t="shared" si="618"/>
        <v/>
      </c>
      <c r="E536" s="86" t="str">
        <f t="shared" si="619"/>
        <v/>
      </c>
      <c r="F536" s="86">
        <f t="shared" si="573"/>
        <v>0</v>
      </c>
      <c r="G536" s="35" t="str">
        <f>IF(A535&lt;&gt;"",COUNTIF($F$5:F536,F536),"")</f>
        <v/>
      </c>
      <c r="H536" s="35">
        <f t="shared" si="574"/>
        <v>532</v>
      </c>
      <c r="I536" s="117" t="str">
        <f t="shared" si="578"/>
        <v/>
      </c>
      <c r="J536" s="28" t="str">
        <f t="shared" si="579"/>
        <v/>
      </c>
      <c r="K536" s="103" t="str">
        <f t="shared" si="605"/>
        <v/>
      </c>
      <c r="L536" s="103" t="str">
        <f t="shared" si="607"/>
        <v/>
      </c>
      <c r="M536" s="103" t="str">
        <f t="shared" si="614"/>
        <v/>
      </c>
      <c r="N536" s="103" t="str">
        <f t="shared" si="615"/>
        <v/>
      </c>
      <c r="O536" s="103" t="str">
        <f t="shared" si="620"/>
        <v/>
      </c>
      <c r="P536" s="103" t="str">
        <f t="shared" si="572"/>
        <v/>
      </c>
      <c r="Q536" s="103" t="str">
        <f t="shared" si="575"/>
        <v/>
      </c>
      <c r="R536" s="103" t="str">
        <f t="shared" si="606"/>
        <v/>
      </c>
      <c r="S536" s="103" t="str">
        <f t="shared" si="608"/>
        <v/>
      </c>
      <c r="T536" s="103" t="str">
        <f t="shared" si="616"/>
        <v/>
      </c>
      <c r="U536" s="103" t="str">
        <f t="shared" si="621"/>
        <v/>
      </c>
      <c r="V536" s="103" t="str">
        <f t="shared" si="622"/>
        <v/>
      </c>
      <c r="W536" s="103" t="str">
        <f t="shared" si="624"/>
        <v/>
      </c>
      <c r="X536" s="103" t="str">
        <f t="shared" si="625"/>
        <v/>
      </c>
      <c r="Y536" s="103" t="str">
        <f t="shared" si="627"/>
        <v/>
      </c>
      <c r="Z536" s="12" t="str">
        <f t="shared" si="580"/>
        <v/>
      </c>
      <c r="AA536" s="12" t="str">
        <f t="shared" si="581"/>
        <v/>
      </c>
      <c r="AB536" s="12" t="str">
        <f t="shared" si="582"/>
        <v/>
      </c>
      <c r="AC536" s="12" t="str">
        <f t="shared" si="583"/>
        <v/>
      </c>
      <c r="AD536" s="12" t="str">
        <f t="shared" si="584"/>
        <v/>
      </c>
      <c r="AE536" s="12" t="str">
        <f t="shared" si="585"/>
        <v/>
      </c>
      <c r="AF536" s="12" t="str">
        <f t="shared" si="586"/>
        <v/>
      </c>
      <c r="AG536" s="12" t="str">
        <f t="shared" si="587"/>
        <v/>
      </c>
      <c r="AH536" s="12" t="str">
        <f t="shared" si="588"/>
        <v/>
      </c>
      <c r="AI536" s="12" t="str">
        <f t="shared" si="589"/>
        <v/>
      </c>
      <c r="AJ536" s="12" t="str">
        <f t="shared" si="609"/>
        <v/>
      </c>
      <c r="AK536" s="12" t="str">
        <f t="shared" si="610"/>
        <v/>
      </c>
      <c r="AL536" s="12" t="str">
        <f t="shared" si="611"/>
        <v/>
      </c>
      <c r="AM536" s="12" t="str">
        <f t="shared" si="612"/>
        <v/>
      </c>
      <c r="AN536" s="12" t="str">
        <f t="shared" si="613"/>
        <v/>
      </c>
      <c r="AO536" s="29" t="str">
        <f t="shared" si="590"/>
        <v/>
      </c>
      <c r="AP536" s="31" t="str">
        <f t="shared" si="591"/>
        <v>0</v>
      </c>
      <c r="AQ536"/>
      <c r="AR536" s="58">
        <f t="shared" si="592"/>
        <v>0</v>
      </c>
      <c r="AS536" s="58">
        <f t="shared" si="593"/>
        <v>0</v>
      </c>
      <c r="AT536" s="65">
        <f t="shared" si="594"/>
        <v>0</v>
      </c>
      <c r="AU536" s="82" t="str">
        <f t="shared" si="595"/>
        <v/>
      </c>
      <c r="AV536" s="82" t="str">
        <f t="shared" si="596"/>
        <v/>
      </c>
      <c r="AW536" s="82" t="str">
        <f t="shared" si="597"/>
        <v/>
      </c>
      <c r="AX536" s="82" t="str">
        <f t="shared" si="598"/>
        <v/>
      </c>
      <c r="AY536" s="82" t="str">
        <f t="shared" si="599"/>
        <v/>
      </c>
      <c r="AZ536" s="82" t="str">
        <f t="shared" si="600"/>
        <v/>
      </c>
      <c r="BA536" s="82" t="str">
        <f t="shared" si="601"/>
        <v/>
      </c>
      <c r="BB536" s="82" t="str">
        <f t="shared" si="602"/>
        <v/>
      </c>
      <c r="BC536" s="82" t="str">
        <f t="shared" si="603"/>
        <v/>
      </c>
      <c r="BD536" s="82" t="str">
        <f t="shared" si="604"/>
        <v/>
      </c>
      <c r="BE536" s="83" t="str">
        <f t="shared" si="626"/>
        <v/>
      </c>
      <c r="BF536" s="83" t="str">
        <f t="shared" si="626"/>
        <v/>
      </c>
      <c r="BG536" s="83" t="str">
        <f t="shared" si="626"/>
        <v/>
      </c>
      <c r="BH536" s="83" t="str">
        <f t="shared" si="626"/>
        <v/>
      </c>
      <c r="BI536" s="83" t="str">
        <f t="shared" si="626"/>
        <v/>
      </c>
      <c r="BJ536" s="83" t="str">
        <f t="shared" si="626"/>
        <v/>
      </c>
      <c r="BK536" s="83" t="str">
        <f t="shared" si="626"/>
        <v/>
      </c>
      <c r="BL536" s="83" t="str">
        <f t="shared" si="569"/>
        <v/>
      </c>
      <c r="BM536" s="83" t="str">
        <f t="shared" si="570"/>
        <v/>
      </c>
      <c r="BN536" s="83" t="str">
        <f t="shared" si="571"/>
        <v/>
      </c>
      <c r="BO536" s="78"/>
      <c r="BP536" s="78"/>
      <c r="BQ536" s="78"/>
      <c r="BR536" s="81">
        <f t="shared" ca="1" si="576"/>
        <v>2</v>
      </c>
      <c r="CO536"/>
      <c r="CP536"/>
      <c r="CS536" s="1"/>
      <c r="CT536" s="31">
        <f t="shared" si="577"/>
        <v>0</v>
      </c>
    </row>
    <row r="537" spans="1:98" x14ac:dyDescent="0.2">
      <c r="A537" s="95"/>
      <c r="B537" s="84" t="str">
        <f t="shared" si="617"/>
        <v/>
      </c>
      <c r="C537" s="13" t="str">
        <f t="shared" si="623"/>
        <v/>
      </c>
      <c r="D537" s="85" t="str">
        <f t="shared" si="618"/>
        <v/>
      </c>
      <c r="E537" s="86" t="str">
        <f t="shared" si="619"/>
        <v/>
      </c>
      <c r="F537" s="86">
        <f t="shared" si="573"/>
        <v>0</v>
      </c>
      <c r="G537" s="35" t="str">
        <f>IF(A536&lt;&gt;"",COUNTIF($F$5:F537,F537),"")</f>
        <v/>
      </c>
      <c r="H537" s="35">
        <f t="shared" si="574"/>
        <v>533</v>
      </c>
      <c r="I537" s="117" t="str">
        <f t="shared" si="578"/>
        <v/>
      </c>
      <c r="J537" s="28" t="str">
        <f t="shared" si="579"/>
        <v/>
      </c>
      <c r="K537" s="103" t="str">
        <f t="shared" si="605"/>
        <v/>
      </c>
      <c r="L537" s="103" t="str">
        <f t="shared" si="607"/>
        <v/>
      </c>
      <c r="M537" s="103" t="str">
        <f t="shared" si="614"/>
        <v/>
      </c>
      <c r="N537" s="103" t="str">
        <f t="shared" si="615"/>
        <v/>
      </c>
      <c r="O537" s="103" t="str">
        <f t="shared" si="620"/>
        <v/>
      </c>
      <c r="P537" s="103" t="str">
        <f t="shared" si="572"/>
        <v/>
      </c>
      <c r="Q537" s="103" t="str">
        <f t="shared" si="575"/>
        <v/>
      </c>
      <c r="R537" s="103" t="str">
        <f t="shared" si="606"/>
        <v/>
      </c>
      <c r="S537" s="103" t="str">
        <f t="shared" si="608"/>
        <v/>
      </c>
      <c r="T537" s="103" t="str">
        <f t="shared" si="616"/>
        <v/>
      </c>
      <c r="U537" s="103" t="str">
        <f t="shared" si="621"/>
        <v/>
      </c>
      <c r="V537" s="103" t="str">
        <f t="shared" si="622"/>
        <v/>
      </c>
      <c r="W537" s="103" t="str">
        <f t="shared" si="624"/>
        <v/>
      </c>
      <c r="X537" s="103" t="str">
        <f t="shared" si="625"/>
        <v/>
      </c>
      <c r="Y537" s="103" t="str">
        <f t="shared" si="627"/>
        <v/>
      </c>
      <c r="Z537" s="12" t="str">
        <f t="shared" si="580"/>
        <v/>
      </c>
      <c r="AA537" s="12" t="str">
        <f t="shared" si="581"/>
        <v/>
      </c>
      <c r="AB537" s="12" t="str">
        <f t="shared" si="582"/>
        <v/>
      </c>
      <c r="AC537" s="12" t="str">
        <f t="shared" si="583"/>
        <v/>
      </c>
      <c r="AD537" s="12" t="str">
        <f t="shared" si="584"/>
        <v/>
      </c>
      <c r="AE537" s="12" t="str">
        <f t="shared" si="585"/>
        <v/>
      </c>
      <c r="AF537" s="12" t="str">
        <f t="shared" si="586"/>
        <v/>
      </c>
      <c r="AG537" s="12" t="str">
        <f t="shared" si="587"/>
        <v/>
      </c>
      <c r="AH537" s="12" t="str">
        <f t="shared" si="588"/>
        <v/>
      </c>
      <c r="AI537" s="12" t="str">
        <f t="shared" si="589"/>
        <v/>
      </c>
      <c r="AJ537" s="12" t="str">
        <f t="shared" si="609"/>
        <v/>
      </c>
      <c r="AK537" s="12" t="str">
        <f t="shared" si="610"/>
        <v/>
      </c>
      <c r="AL537" s="12" t="str">
        <f t="shared" si="611"/>
        <v/>
      </c>
      <c r="AM537" s="12" t="str">
        <f t="shared" si="612"/>
        <v/>
      </c>
      <c r="AN537" s="12" t="str">
        <f t="shared" si="613"/>
        <v/>
      </c>
      <c r="AO537" s="29" t="str">
        <f t="shared" si="590"/>
        <v/>
      </c>
      <c r="AP537" s="31" t="str">
        <f t="shared" si="591"/>
        <v>0</v>
      </c>
      <c r="AQ537"/>
      <c r="AR537" s="58">
        <f t="shared" si="592"/>
        <v>0</v>
      </c>
      <c r="AS537" s="58">
        <f t="shared" si="593"/>
        <v>0</v>
      </c>
      <c r="AT537" s="65">
        <f t="shared" si="594"/>
        <v>0</v>
      </c>
      <c r="AU537" s="82" t="str">
        <f t="shared" si="595"/>
        <v/>
      </c>
      <c r="AV537" s="82" t="str">
        <f t="shared" si="596"/>
        <v/>
      </c>
      <c r="AW537" s="82" t="str">
        <f t="shared" si="597"/>
        <v/>
      </c>
      <c r="AX537" s="82" t="str">
        <f t="shared" si="598"/>
        <v/>
      </c>
      <c r="AY537" s="82" t="str">
        <f t="shared" si="599"/>
        <v/>
      </c>
      <c r="AZ537" s="82" t="str">
        <f t="shared" si="600"/>
        <v/>
      </c>
      <c r="BA537" s="82" t="str">
        <f t="shared" si="601"/>
        <v/>
      </c>
      <c r="BB537" s="82" t="str">
        <f t="shared" si="602"/>
        <v/>
      </c>
      <c r="BC537" s="82" t="str">
        <f t="shared" si="603"/>
        <v/>
      </c>
      <c r="BD537" s="82" t="str">
        <f t="shared" si="604"/>
        <v/>
      </c>
      <c r="BE537" s="83" t="str">
        <f t="shared" si="626"/>
        <v/>
      </c>
      <c r="BF537" s="83" t="str">
        <f t="shared" si="626"/>
        <v/>
      </c>
      <c r="BG537" s="83" t="str">
        <f t="shared" si="626"/>
        <v/>
      </c>
      <c r="BH537" s="83" t="str">
        <f t="shared" si="626"/>
        <v/>
      </c>
      <c r="BI537" s="83" t="str">
        <f t="shared" si="626"/>
        <v/>
      </c>
      <c r="BJ537" s="83" t="str">
        <f t="shared" si="626"/>
        <v/>
      </c>
      <c r="BK537" s="83" t="str">
        <f t="shared" si="626"/>
        <v/>
      </c>
      <c r="BL537" s="83" t="str">
        <f t="shared" si="569"/>
        <v/>
      </c>
      <c r="BM537" s="83" t="str">
        <f t="shared" si="570"/>
        <v/>
      </c>
      <c r="BN537" s="83" t="str">
        <f t="shared" si="571"/>
        <v/>
      </c>
      <c r="BO537" s="78"/>
      <c r="BP537" s="78"/>
      <c r="BQ537" s="78"/>
      <c r="BR537" s="81">
        <f t="shared" ca="1" si="576"/>
        <v>12</v>
      </c>
      <c r="CO537"/>
      <c r="CP537"/>
      <c r="CS537" s="1"/>
      <c r="CT537" s="31">
        <f t="shared" si="577"/>
        <v>0</v>
      </c>
    </row>
    <row r="538" spans="1:98" x14ac:dyDescent="0.2">
      <c r="A538" s="95"/>
      <c r="B538" s="84" t="str">
        <f t="shared" si="617"/>
        <v/>
      </c>
      <c r="C538" s="13" t="str">
        <f t="shared" si="623"/>
        <v/>
      </c>
      <c r="D538" s="85" t="str">
        <f t="shared" si="618"/>
        <v/>
      </c>
      <c r="E538" s="86" t="str">
        <f t="shared" si="619"/>
        <v/>
      </c>
      <c r="F538" s="86">
        <f t="shared" si="573"/>
        <v>0</v>
      </c>
      <c r="G538" s="35" t="str">
        <f>IF(A537&lt;&gt;"",COUNTIF($F$5:F538,F538),"")</f>
        <v/>
      </c>
      <c r="H538" s="35">
        <f t="shared" si="574"/>
        <v>534</v>
      </c>
      <c r="I538" s="117" t="str">
        <f t="shared" si="578"/>
        <v/>
      </c>
      <c r="J538" s="28" t="str">
        <f t="shared" si="579"/>
        <v/>
      </c>
      <c r="K538" s="103" t="str">
        <f t="shared" si="605"/>
        <v/>
      </c>
      <c r="L538" s="103" t="str">
        <f t="shared" si="607"/>
        <v/>
      </c>
      <c r="M538" s="103" t="str">
        <f t="shared" si="614"/>
        <v/>
      </c>
      <c r="N538" s="103" t="str">
        <f t="shared" si="615"/>
        <v/>
      </c>
      <c r="O538" s="103" t="str">
        <f t="shared" si="620"/>
        <v/>
      </c>
      <c r="P538" s="103" t="str">
        <f t="shared" si="572"/>
        <v/>
      </c>
      <c r="Q538" s="103" t="str">
        <f t="shared" si="575"/>
        <v/>
      </c>
      <c r="R538" s="103" t="str">
        <f t="shared" si="606"/>
        <v/>
      </c>
      <c r="S538" s="103" t="str">
        <f t="shared" si="608"/>
        <v/>
      </c>
      <c r="T538" s="103" t="str">
        <f t="shared" si="616"/>
        <v/>
      </c>
      <c r="U538" s="103" t="str">
        <f t="shared" si="621"/>
        <v/>
      </c>
      <c r="V538" s="103" t="str">
        <f t="shared" si="622"/>
        <v/>
      </c>
      <c r="W538" s="103" t="str">
        <f t="shared" si="624"/>
        <v/>
      </c>
      <c r="X538" s="103" t="str">
        <f t="shared" si="625"/>
        <v/>
      </c>
      <c r="Y538" s="103" t="str">
        <f t="shared" si="627"/>
        <v/>
      </c>
      <c r="Z538" s="12" t="str">
        <f t="shared" si="580"/>
        <v/>
      </c>
      <c r="AA538" s="12" t="str">
        <f t="shared" si="581"/>
        <v/>
      </c>
      <c r="AB538" s="12" t="str">
        <f t="shared" si="582"/>
        <v/>
      </c>
      <c r="AC538" s="12" t="str">
        <f t="shared" si="583"/>
        <v/>
      </c>
      <c r="AD538" s="12" t="str">
        <f t="shared" si="584"/>
        <v/>
      </c>
      <c r="AE538" s="12" t="str">
        <f t="shared" si="585"/>
        <v/>
      </c>
      <c r="AF538" s="12" t="str">
        <f t="shared" si="586"/>
        <v/>
      </c>
      <c r="AG538" s="12" t="str">
        <f t="shared" si="587"/>
        <v/>
      </c>
      <c r="AH538" s="12" t="str">
        <f t="shared" si="588"/>
        <v/>
      </c>
      <c r="AI538" s="12" t="str">
        <f t="shared" si="589"/>
        <v/>
      </c>
      <c r="AJ538" s="12" t="str">
        <f t="shared" si="609"/>
        <v/>
      </c>
      <c r="AK538" s="12" t="str">
        <f t="shared" si="610"/>
        <v/>
      </c>
      <c r="AL538" s="12" t="str">
        <f t="shared" si="611"/>
        <v/>
      </c>
      <c r="AM538" s="12" t="str">
        <f t="shared" si="612"/>
        <v/>
      </c>
      <c r="AN538" s="12" t="str">
        <f t="shared" si="613"/>
        <v/>
      </c>
      <c r="AO538" s="29" t="str">
        <f t="shared" si="590"/>
        <v/>
      </c>
      <c r="AP538" s="31" t="str">
        <f t="shared" si="591"/>
        <v>0</v>
      </c>
      <c r="AQ538"/>
      <c r="AR538" s="58">
        <f t="shared" si="592"/>
        <v>0</v>
      </c>
      <c r="AS538" s="58">
        <f t="shared" si="593"/>
        <v>0</v>
      </c>
      <c r="AT538" s="65">
        <f t="shared" si="594"/>
        <v>0</v>
      </c>
      <c r="AU538" s="82" t="str">
        <f t="shared" si="595"/>
        <v/>
      </c>
      <c r="AV538" s="82" t="str">
        <f t="shared" si="596"/>
        <v/>
      </c>
      <c r="AW538" s="82" t="str">
        <f t="shared" si="597"/>
        <v/>
      </c>
      <c r="AX538" s="82" t="str">
        <f t="shared" si="598"/>
        <v/>
      </c>
      <c r="AY538" s="82" t="str">
        <f t="shared" si="599"/>
        <v/>
      </c>
      <c r="AZ538" s="82" t="str">
        <f t="shared" si="600"/>
        <v/>
      </c>
      <c r="BA538" s="82" t="str">
        <f t="shared" si="601"/>
        <v/>
      </c>
      <c r="BB538" s="82" t="str">
        <f t="shared" si="602"/>
        <v/>
      </c>
      <c r="BC538" s="82" t="str">
        <f t="shared" si="603"/>
        <v/>
      </c>
      <c r="BD538" s="82" t="str">
        <f t="shared" si="604"/>
        <v/>
      </c>
      <c r="BE538" s="83" t="str">
        <f t="shared" si="626"/>
        <v/>
      </c>
      <c r="BF538" s="83" t="str">
        <f t="shared" si="626"/>
        <v/>
      </c>
      <c r="BG538" s="83" t="str">
        <f t="shared" si="626"/>
        <v/>
      </c>
      <c r="BH538" s="83" t="str">
        <f t="shared" si="626"/>
        <v/>
      </c>
      <c r="BI538" s="83" t="str">
        <f t="shared" si="626"/>
        <v/>
      </c>
      <c r="BJ538" s="83" t="str">
        <f t="shared" si="626"/>
        <v/>
      </c>
      <c r="BK538" s="83" t="str">
        <f t="shared" si="626"/>
        <v/>
      </c>
      <c r="BL538" s="83" t="str">
        <f t="shared" si="569"/>
        <v/>
      </c>
      <c r="BM538" s="83" t="str">
        <f t="shared" si="570"/>
        <v/>
      </c>
      <c r="BN538" s="83" t="str">
        <f t="shared" si="571"/>
        <v/>
      </c>
      <c r="BO538" s="78"/>
      <c r="BP538" s="78"/>
      <c r="BQ538" s="78"/>
      <c r="BR538" s="81">
        <f t="shared" ca="1" si="576"/>
        <v>17</v>
      </c>
      <c r="CO538"/>
      <c r="CP538"/>
      <c r="CS538" s="1"/>
      <c r="CT538" s="31">
        <f t="shared" si="577"/>
        <v>0</v>
      </c>
    </row>
    <row r="539" spans="1:98" x14ac:dyDescent="0.2">
      <c r="A539" s="95"/>
      <c r="B539" s="84" t="str">
        <f t="shared" si="617"/>
        <v/>
      </c>
      <c r="C539" s="13" t="str">
        <f t="shared" si="623"/>
        <v/>
      </c>
      <c r="D539" s="85" t="str">
        <f t="shared" si="618"/>
        <v/>
      </c>
      <c r="E539" s="86" t="str">
        <f t="shared" si="619"/>
        <v/>
      </c>
      <c r="F539" s="86">
        <f t="shared" si="573"/>
        <v>0</v>
      </c>
      <c r="G539" s="35" t="str">
        <f>IF(A538&lt;&gt;"",COUNTIF($F$5:F539,F539),"")</f>
        <v/>
      </c>
      <c r="H539" s="35">
        <f t="shared" si="574"/>
        <v>535</v>
      </c>
      <c r="I539" s="117" t="str">
        <f t="shared" si="578"/>
        <v/>
      </c>
      <c r="J539" s="28" t="str">
        <f t="shared" si="579"/>
        <v/>
      </c>
      <c r="K539" s="103" t="str">
        <f t="shared" si="605"/>
        <v/>
      </c>
      <c r="L539" s="103" t="str">
        <f t="shared" si="607"/>
        <v/>
      </c>
      <c r="M539" s="103" t="str">
        <f t="shared" si="614"/>
        <v/>
      </c>
      <c r="N539" s="103" t="str">
        <f t="shared" si="615"/>
        <v/>
      </c>
      <c r="O539" s="103" t="str">
        <f t="shared" si="620"/>
        <v/>
      </c>
      <c r="P539" s="103" t="str">
        <f t="shared" si="572"/>
        <v/>
      </c>
      <c r="Q539" s="103" t="str">
        <f t="shared" si="575"/>
        <v/>
      </c>
      <c r="R539" s="103" t="str">
        <f t="shared" si="606"/>
        <v/>
      </c>
      <c r="S539" s="103" t="str">
        <f t="shared" si="608"/>
        <v/>
      </c>
      <c r="T539" s="103" t="str">
        <f t="shared" si="616"/>
        <v/>
      </c>
      <c r="U539" s="103" t="str">
        <f t="shared" si="621"/>
        <v/>
      </c>
      <c r="V539" s="103" t="str">
        <f t="shared" si="622"/>
        <v/>
      </c>
      <c r="W539" s="103" t="str">
        <f t="shared" si="624"/>
        <v/>
      </c>
      <c r="X539" s="103" t="str">
        <f t="shared" si="625"/>
        <v/>
      </c>
      <c r="Y539" s="103" t="str">
        <f t="shared" si="627"/>
        <v/>
      </c>
      <c r="Z539" s="12" t="str">
        <f t="shared" si="580"/>
        <v/>
      </c>
      <c r="AA539" s="12" t="str">
        <f t="shared" si="581"/>
        <v/>
      </c>
      <c r="AB539" s="12" t="str">
        <f t="shared" si="582"/>
        <v/>
      </c>
      <c r="AC539" s="12" t="str">
        <f t="shared" si="583"/>
        <v/>
      </c>
      <c r="AD539" s="12" t="str">
        <f t="shared" si="584"/>
        <v/>
      </c>
      <c r="AE539" s="12" t="str">
        <f t="shared" si="585"/>
        <v/>
      </c>
      <c r="AF539" s="12" t="str">
        <f t="shared" si="586"/>
        <v/>
      </c>
      <c r="AG539" s="12" t="str">
        <f t="shared" si="587"/>
        <v/>
      </c>
      <c r="AH539" s="12" t="str">
        <f t="shared" si="588"/>
        <v/>
      </c>
      <c r="AI539" s="12" t="str">
        <f t="shared" si="589"/>
        <v/>
      </c>
      <c r="AJ539" s="12" t="str">
        <f t="shared" si="609"/>
        <v/>
      </c>
      <c r="AK539" s="12" t="str">
        <f t="shared" si="610"/>
        <v/>
      </c>
      <c r="AL539" s="12" t="str">
        <f t="shared" si="611"/>
        <v/>
      </c>
      <c r="AM539" s="12" t="str">
        <f t="shared" si="612"/>
        <v/>
      </c>
      <c r="AN539" s="12" t="str">
        <f t="shared" si="613"/>
        <v/>
      </c>
      <c r="AO539" s="29" t="str">
        <f t="shared" si="590"/>
        <v/>
      </c>
      <c r="AP539" s="31" t="str">
        <f t="shared" si="591"/>
        <v>0</v>
      </c>
      <c r="AQ539"/>
      <c r="AR539" s="58">
        <f t="shared" si="592"/>
        <v>0</v>
      </c>
      <c r="AS539" s="58">
        <f t="shared" si="593"/>
        <v>0</v>
      </c>
      <c r="AT539" s="65">
        <f t="shared" si="594"/>
        <v>0</v>
      </c>
      <c r="AU539" s="82" t="str">
        <f t="shared" si="595"/>
        <v/>
      </c>
      <c r="AV539" s="82" t="str">
        <f t="shared" si="596"/>
        <v/>
      </c>
      <c r="AW539" s="82" t="str">
        <f t="shared" si="597"/>
        <v/>
      </c>
      <c r="AX539" s="82" t="str">
        <f t="shared" si="598"/>
        <v/>
      </c>
      <c r="AY539" s="82" t="str">
        <f t="shared" si="599"/>
        <v/>
      </c>
      <c r="AZ539" s="82" t="str">
        <f t="shared" si="600"/>
        <v/>
      </c>
      <c r="BA539" s="82" t="str">
        <f t="shared" si="601"/>
        <v/>
      </c>
      <c r="BB539" s="82" t="str">
        <f t="shared" si="602"/>
        <v/>
      </c>
      <c r="BC539" s="82" t="str">
        <f t="shared" si="603"/>
        <v/>
      </c>
      <c r="BD539" s="82" t="str">
        <f t="shared" si="604"/>
        <v/>
      </c>
      <c r="BE539" s="83" t="str">
        <f t="shared" si="626"/>
        <v/>
      </c>
      <c r="BF539" s="83" t="str">
        <f t="shared" si="626"/>
        <v/>
      </c>
      <c r="BG539" s="83" t="str">
        <f t="shared" si="626"/>
        <v/>
      </c>
      <c r="BH539" s="83" t="str">
        <f t="shared" si="626"/>
        <v/>
      </c>
      <c r="BI539" s="83" t="str">
        <f t="shared" si="626"/>
        <v/>
      </c>
      <c r="BJ539" s="83" t="str">
        <f t="shared" si="626"/>
        <v/>
      </c>
      <c r="BK539" s="83" t="str">
        <f t="shared" si="626"/>
        <v/>
      </c>
      <c r="BL539" s="83" t="str">
        <f t="shared" si="569"/>
        <v/>
      </c>
      <c r="BM539" s="83" t="str">
        <f t="shared" si="570"/>
        <v/>
      </c>
      <c r="BN539" s="83" t="str">
        <f t="shared" si="571"/>
        <v/>
      </c>
      <c r="BO539" s="78"/>
      <c r="BP539" s="78"/>
      <c r="BQ539" s="78"/>
      <c r="BR539" s="81">
        <f t="shared" ca="1" si="576"/>
        <v>15</v>
      </c>
      <c r="CO539"/>
      <c r="CP539"/>
      <c r="CS539" s="1"/>
      <c r="CT539" s="31">
        <f t="shared" si="577"/>
        <v>0</v>
      </c>
    </row>
    <row r="540" spans="1:98" x14ac:dyDescent="0.2">
      <c r="A540" s="95"/>
      <c r="B540" s="84" t="str">
        <f t="shared" si="617"/>
        <v/>
      </c>
      <c r="C540" s="13" t="str">
        <f t="shared" si="623"/>
        <v/>
      </c>
      <c r="D540" s="85" t="str">
        <f t="shared" si="618"/>
        <v/>
      </c>
      <c r="E540" s="86" t="str">
        <f t="shared" si="619"/>
        <v/>
      </c>
      <c r="F540" s="86">
        <f t="shared" si="573"/>
        <v>0</v>
      </c>
      <c r="G540" s="35" t="str">
        <f>IF(A539&lt;&gt;"",COUNTIF($F$5:F540,F540),"")</f>
        <v/>
      </c>
      <c r="H540" s="35">
        <f t="shared" si="574"/>
        <v>536</v>
      </c>
      <c r="I540" s="117" t="str">
        <f t="shared" si="578"/>
        <v/>
      </c>
      <c r="J540" s="28" t="str">
        <f t="shared" si="579"/>
        <v/>
      </c>
      <c r="K540" s="103" t="str">
        <f t="shared" si="605"/>
        <v/>
      </c>
      <c r="L540" s="103" t="str">
        <f t="shared" si="607"/>
        <v/>
      </c>
      <c r="M540" s="103" t="str">
        <f t="shared" si="614"/>
        <v/>
      </c>
      <c r="N540" s="103" t="str">
        <f t="shared" si="615"/>
        <v/>
      </c>
      <c r="O540" s="103" t="str">
        <f t="shared" si="620"/>
        <v/>
      </c>
      <c r="P540" s="103" t="str">
        <f t="shared" si="572"/>
        <v/>
      </c>
      <c r="Q540" s="103" t="str">
        <f t="shared" si="575"/>
        <v/>
      </c>
      <c r="R540" s="103" t="str">
        <f t="shared" si="606"/>
        <v/>
      </c>
      <c r="S540" s="103" t="str">
        <f t="shared" si="608"/>
        <v/>
      </c>
      <c r="T540" s="103" t="str">
        <f t="shared" si="616"/>
        <v/>
      </c>
      <c r="U540" s="103" t="str">
        <f t="shared" si="621"/>
        <v/>
      </c>
      <c r="V540" s="103" t="str">
        <f t="shared" si="622"/>
        <v/>
      </c>
      <c r="W540" s="103" t="str">
        <f t="shared" si="624"/>
        <v/>
      </c>
      <c r="X540" s="103" t="str">
        <f t="shared" si="625"/>
        <v/>
      </c>
      <c r="Y540" s="103" t="str">
        <f t="shared" si="627"/>
        <v/>
      </c>
      <c r="Z540" s="12" t="str">
        <f t="shared" si="580"/>
        <v/>
      </c>
      <c r="AA540" s="12" t="str">
        <f t="shared" si="581"/>
        <v/>
      </c>
      <c r="AB540" s="12" t="str">
        <f t="shared" si="582"/>
        <v/>
      </c>
      <c r="AC540" s="12" t="str">
        <f t="shared" si="583"/>
        <v/>
      </c>
      <c r="AD540" s="12" t="str">
        <f t="shared" si="584"/>
        <v/>
      </c>
      <c r="AE540" s="12" t="str">
        <f t="shared" si="585"/>
        <v/>
      </c>
      <c r="AF540" s="12" t="str">
        <f t="shared" si="586"/>
        <v/>
      </c>
      <c r="AG540" s="12" t="str">
        <f t="shared" si="587"/>
        <v/>
      </c>
      <c r="AH540" s="12" t="str">
        <f t="shared" si="588"/>
        <v/>
      </c>
      <c r="AI540" s="12" t="str">
        <f t="shared" si="589"/>
        <v/>
      </c>
      <c r="AJ540" s="12" t="str">
        <f t="shared" si="609"/>
        <v/>
      </c>
      <c r="AK540" s="12" t="str">
        <f t="shared" si="610"/>
        <v/>
      </c>
      <c r="AL540" s="12" t="str">
        <f t="shared" si="611"/>
        <v/>
      </c>
      <c r="AM540" s="12" t="str">
        <f t="shared" si="612"/>
        <v/>
      </c>
      <c r="AN540" s="12" t="str">
        <f t="shared" si="613"/>
        <v/>
      </c>
      <c r="AO540" s="29" t="str">
        <f t="shared" si="590"/>
        <v/>
      </c>
      <c r="AP540" s="31" t="str">
        <f t="shared" si="591"/>
        <v>0</v>
      </c>
      <c r="AQ540"/>
      <c r="AR540" s="58">
        <f t="shared" si="592"/>
        <v>0</v>
      </c>
      <c r="AS540" s="58">
        <f t="shared" si="593"/>
        <v>0</v>
      </c>
      <c r="AT540" s="65">
        <f t="shared" si="594"/>
        <v>0</v>
      </c>
      <c r="AU540" s="82" t="str">
        <f t="shared" si="595"/>
        <v/>
      </c>
      <c r="AV540" s="82" t="str">
        <f t="shared" si="596"/>
        <v/>
      </c>
      <c r="AW540" s="82" t="str">
        <f t="shared" si="597"/>
        <v/>
      </c>
      <c r="AX540" s="82" t="str">
        <f t="shared" si="598"/>
        <v/>
      </c>
      <c r="AY540" s="82" t="str">
        <f t="shared" si="599"/>
        <v/>
      </c>
      <c r="AZ540" s="82" t="str">
        <f t="shared" si="600"/>
        <v/>
      </c>
      <c r="BA540" s="82" t="str">
        <f t="shared" si="601"/>
        <v/>
      </c>
      <c r="BB540" s="82" t="str">
        <f t="shared" si="602"/>
        <v/>
      </c>
      <c r="BC540" s="82" t="str">
        <f t="shared" si="603"/>
        <v/>
      </c>
      <c r="BD540" s="82" t="str">
        <f t="shared" si="604"/>
        <v/>
      </c>
      <c r="BE540" s="83" t="str">
        <f t="shared" si="626"/>
        <v/>
      </c>
      <c r="BF540" s="83" t="str">
        <f t="shared" si="626"/>
        <v/>
      </c>
      <c r="BG540" s="83" t="str">
        <f t="shared" si="626"/>
        <v/>
      </c>
      <c r="BH540" s="83" t="str">
        <f t="shared" si="626"/>
        <v/>
      </c>
      <c r="BI540" s="83" t="str">
        <f t="shared" si="626"/>
        <v/>
      </c>
      <c r="BJ540" s="83" t="str">
        <f t="shared" si="626"/>
        <v/>
      </c>
      <c r="BK540" s="83" t="str">
        <f t="shared" si="626"/>
        <v/>
      </c>
      <c r="BL540" s="83" t="str">
        <f t="shared" si="569"/>
        <v/>
      </c>
      <c r="BM540" s="83" t="str">
        <f t="shared" si="570"/>
        <v/>
      </c>
      <c r="BN540" s="83" t="str">
        <f t="shared" si="571"/>
        <v/>
      </c>
      <c r="BO540" s="78"/>
      <c r="BP540" s="78"/>
      <c r="BQ540" s="78"/>
      <c r="BR540" s="81">
        <f t="shared" ca="1" si="576"/>
        <v>31</v>
      </c>
      <c r="CO540"/>
      <c r="CP540"/>
      <c r="CS540" s="1"/>
      <c r="CT540" s="31">
        <f t="shared" si="577"/>
        <v>0</v>
      </c>
    </row>
    <row r="541" spans="1:98" x14ac:dyDescent="0.2">
      <c r="A541" s="95"/>
      <c r="B541" s="84" t="str">
        <f t="shared" si="617"/>
        <v/>
      </c>
      <c r="C541" s="13" t="str">
        <f t="shared" si="623"/>
        <v/>
      </c>
      <c r="D541" s="85" t="str">
        <f t="shared" si="618"/>
        <v/>
      </c>
      <c r="E541" s="86" t="str">
        <f t="shared" si="619"/>
        <v/>
      </c>
      <c r="F541" s="86">
        <f t="shared" si="573"/>
        <v>0</v>
      </c>
      <c r="G541" s="35" t="str">
        <f>IF(A540&lt;&gt;"",COUNTIF($F$5:F541,F541),"")</f>
        <v/>
      </c>
      <c r="H541" s="35">
        <f t="shared" si="574"/>
        <v>537</v>
      </c>
      <c r="I541" s="117" t="str">
        <f t="shared" si="578"/>
        <v/>
      </c>
      <c r="J541" s="28" t="str">
        <f t="shared" si="579"/>
        <v/>
      </c>
      <c r="K541" s="103" t="str">
        <f t="shared" si="605"/>
        <v/>
      </c>
      <c r="L541" s="103" t="str">
        <f t="shared" si="607"/>
        <v/>
      </c>
      <c r="M541" s="103" t="str">
        <f t="shared" si="614"/>
        <v/>
      </c>
      <c r="N541" s="103" t="str">
        <f t="shared" si="615"/>
        <v/>
      </c>
      <c r="O541" s="103" t="str">
        <f t="shared" si="620"/>
        <v/>
      </c>
      <c r="P541" s="103" t="str">
        <f t="shared" si="572"/>
        <v/>
      </c>
      <c r="Q541" s="103" t="str">
        <f t="shared" si="575"/>
        <v/>
      </c>
      <c r="R541" s="103" t="str">
        <f t="shared" si="606"/>
        <v/>
      </c>
      <c r="S541" s="103" t="str">
        <f t="shared" si="608"/>
        <v/>
      </c>
      <c r="T541" s="103" t="str">
        <f t="shared" si="616"/>
        <v/>
      </c>
      <c r="U541" s="103" t="str">
        <f t="shared" si="621"/>
        <v/>
      </c>
      <c r="V541" s="103" t="str">
        <f t="shared" si="622"/>
        <v/>
      </c>
      <c r="W541" s="103" t="str">
        <f t="shared" si="624"/>
        <v/>
      </c>
      <c r="X541" s="103" t="str">
        <f t="shared" si="625"/>
        <v/>
      </c>
      <c r="Y541" s="103" t="str">
        <f t="shared" si="627"/>
        <v/>
      </c>
      <c r="Z541" s="12" t="str">
        <f t="shared" si="580"/>
        <v/>
      </c>
      <c r="AA541" s="12" t="str">
        <f t="shared" si="581"/>
        <v/>
      </c>
      <c r="AB541" s="12" t="str">
        <f t="shared" si="582"/>
        <v/>
      </c>
      <c r="AC541" s="12" t="str">
        <f t="shared" si="583"/>
        <v/>
      </c>
      <c r="AD541" s="12" t="str">
        <f t="shared" si="584"/>
        <v/>
      </c>
      <c r="AE541" s="12" t="str">
        <f t="shared" si="585"/>
        <v/>
      </c>
      <c r="AF541" s="12" t="str">
        <f t="shared" si="586"/>
        <v/>
      </c>
      <c r="AG541" s="12" t="str">
        <f t="shared" si="587"/>
        <v/>
      </c>
      <c r="AH541" s="12" t="str">
        <f t="shared" si="588"/>
        <v/>
      </c>
      <c r="AI541" s="12" t="str">
        <f t="shared" si="589"/>
        <v/>
      </c>
      <c r="AJ541" s="12" t="str">
        <f t="shared" si="609"/>
        <v/>
      </c>
      <c r="AK541" s="12" t="str">
        <f t="shared" si="610"/>
        <v/>
      </c>
      <c r="AL541" s="12" t="str">
        <f t="shared" si="611"/>
        <v/>
      </c>
      <c r="AM541" s="12" t="str">
        <f t="shared" si="612"/>
        <v/>
      </c>
      <c r="AN541" s="12" t="str">
        <f t="shared" si="613"/>
        <v/>
      </c>
      <c r="AO541" s="29" t="str">
        <f t="shared" si="590"/>
        <v/>
      </c>
      <c r="AP541" s="31" t="str">
        <f t="shared" si="591"/>
        <v>0</v>
      </c>
      <c r="AQ541"/>
      <c r="AR541" s="58">
        <f t="shared" si="592"/>
        <v>0</v>
      </c>
      <c r="AS541" s="58">
        <f t="shared" si="593"/>
        <v>0</v>
      </c>
      <c r="AT541" s="65">
        <f t="shared" si="594"/>
        <v>0</v>
      </c>
      <c r="AU541" s="82" t="str">
        <f t="shared" si="595"/>
        <v/>
      </c>
      <c r="AV541" s="82" t="str">
        <f t="shared" si="596"/>
        <v/>
      </c>
      <c r="AW541" s="82" t="str">
        <f t="shared" si="597"/>
        <v/>
      </c>
      <c r="AX541" s="82" t="str">
        <f t="shared" si="598"/>
        <v/>
      </c>
      <c r="AY541" s="82" t="str">
        <f t="shared" si="599"/>
        <v/>
      </c>
      <c r="AZ541" s="82" t="str">
        <f t="shared" si="600"/>
        <v/>
      </c>
      <c r="BA541" s="82" t="str">
        <f t="shared" si="601"/>
        <v/>
      </c>
      <c r="BB541" s="82" t="str">
        <f t="shared" si="602"/>
        <v/>
      </c>
      <c r="BC541" s="82" t="str">
        <f t="shared" si="603"/>
        <v/>
      </c>
      <c r="BD541" s="82" t="str">
        <f t="shared" si="604"/>
        <v/>
      </c>
      <c r="BE541" s="83" t="str">
        <f t="shared" si="626"/>
        <v/>
      </c>
      <c r="BF541" s="83" t="str">
        <f t="shared" si="626"/>
        <v/>
      </c>
      <c r="BG541" s="83" t="str">
        <f t="shared" si="626"/>
        <v/>
      </c>
      <c r="BH541" s="83" t="str">
        <f t="shared" si="626"/>
        <v/>
      </c>
      <c r="BI541" s="83" t="str">
        <f t="shared" si="626"/>
        <v/>
      </c>
      <c r="BJ541" s="83" t="str">
        <f t="shared" si="626"/>
        <v/>
      </c>
      <c r="BK541" s="83" t="str">
        <f t="shared" si="626"/>
        <v/>
      </c>
      <c r="BL541" s="83" t="str">
        <f t="shared" si="569"/>
        <v/>
      </c>
      <c r="BM541" s="83" t="str">
        <f t="shared" si="570"/>
        <v/>
      </c>
      <c r="BN541" s="83" t="str">
        <f t="shared" si="571"/>
        <v/>
      </c>
      <c r="BO541" s="78"/>
      <c r="BP541" s="78"/>
      <c r="BQ541" s="78"/>
      <c r="BR541" s="81">
        <f t="shared" ca="1" si="576"/>
        <v>11</v>
      </c>
      <c r="CO541"/>
      <c r="CP541"/>
      <c r="CS541" s="1"/>
      <c r="CT541" s="31">
        <f t="shared" si="577"/>
        <v>0</v>
      </c>
    </row>
    <row r="542" spans="1:98" x14ac:dyDescent="0.2">
      <c r="A542" s="95"/>
      <c r="B542" s="84" t="str">
        <f t="shared" si="617"/>
        <v/>
      </c>
      <c r="C542" s="13" t="str">
        <f t="shared" si="623"/>
        <v/>
      </c>
      <c r="D542" s="85" t="str">
        <f t="shared" si="618"/>
        <v/>
      </c>
      <c r="E542" s="86" t="str">
        <f t="shared" si="619"/>
        <v/>
      </c>
      <c r="F542" s="86">
        <f t="shared" si="573"/>
        <v>0</v>
      </c>
      <c r="G542" s="35" t="str">
        <f>IF(A541&lt;&gt;"",COUNTIF($F$5:F542,F542),"")</f>
        <v/>
      </c>
      <c r="H542" s="35">
        <f t="shared" si="574"/>
        <v>538</v>
      </c>
      <c r="I542" s="117" t="str">
        <f t="shared" si="578"/>
        <v/>
      </c>
      <c r="J542" s="28" t="str">
        <f t="shared" si="579"/>
        <v/>
      </c>
      <c r="K542" s="103" t="str">
        <f t="shared" si="605"/>
        <v/>
      </c>
      <c r="L542" s="103" t="str">
        <f t="shared" si="607"/>
        <v/>
      </c>
      <c r="M542" s="103" t="str">
        <f t="shared" si="614"/>
        <v/>
      </c>
      <c r="N542" s="103" t="str">
        <f t="shared" si="615"/>
        <v/>
      </c>
      <c r="O542" s="103" t="str">
        <f t="shared" si="620"/>
        <v/>
      </c>
      <c r="P542" s="103" t="str">
        <f t="shared" si="572"/>
        <v/>
      </c>
      <c r="Q542" s="103" t="str">
        <f t="shared" si="575"/>
        <v/>
      </c>
      <c r="R542" s="103" t="str">
        <f t="shared" si="606"/>
        <v/>
      </c>
      <c r="S542" s="103" t="str">
        <f t="shared" si="608"/>
        <v/>
      </c>
      <c r="T542" s="103" t="str">
        <f t="shared" si="616"/>
        <v/>
      </c>
      <c r="U542" s="103" t="str">
        <f t="shared" si="621"/>
        <v/>
      </c>
      <c r="V542" s="103" t="str">
        <f t="shared" si="622"/>
        <v/>
      </c>
      <c r="W542" s="103" t="str">
        <f t="shared" si="624"/>
        <v/>
      </c>
      <c r="X542" s="103" t="str">
        <f t="shared" si="625"/>
        <v/>
      </c>
      <c r="Y542" s="103" t="str">
        <f t="shared" si="627"/>
        <v/>
      </c>
      <c r="Z542" s="12" t="str">
        <f t="shared" si="580"/>
        <v/>
      </c>
      <c r="AA542" s="12" t="str">
        <f t="shared" si="581"/>
        <v/>
      </c>
      <c r="AB542" s="12" t="str">
        <f t="shared" si="582"/>
        <v/>
      </c>
      <c r="AC542" s="12" t="str">
        <f t="shared" si="583"/>
        <v/>
      </c>
      <c r="AD542" s="12" t="str">
        <f t="shared" si="584"/>
        <v/>
      </c>
      <c r="AE542" s="12" t="str">
        <f t="shared" si="585"/>
        <v/>
      </c>
      <c r="AF542" s="12" t="str">
        <f t="shared" si="586"/>
        <v/>
      </c>
      <c r="AG542" s="12" t="str">
        <f t="shared" si="587"/>
        <v/>
      </c>
      <c r="AH542" s="12" t="str">
        <f t="shared" si="588"/>
        <v/>
      </c>
      <c r="AI542" s="12" t="str">
        <f t="shared" si="589"/>
        <v/>
      </c>
      <c r="AJ542" s="12" t="str">
        <f t="shared" si="609"/>
        <v/>
      </c>
      <c r="AK542" s="12" t="str">
        <f t="shared" si="610"/>
        <v/>
      </c>
      <c r="AL542" s="12" t="str">
        <f t="shared" si="611"/>
        <v/>
      </c>
      <c r="AM542" s="12" t="str">
        <f t="shared" si="612"/>
        <v/>
      </c>
      <c r="AN542" s="12" t="str">
        <f t="shared" si="613"/>
        <v/>
      </c>
      <c r="AO542" s="29" t="str">
        <f t="shared" si="590"/>
        <v/>
      </c>
      <c r="AP542" s="31" t="str">
        <f t="shared" si="591"/>
        <v>0</v>
      </c>
      <c r="AQ542"/>
      <c r="AR542" s="58">
        <f t="shared" si="592"/>
        <v>0</v>
      </c>
      <c r="AS542" s="58">
        <f t="shared" si="593"/>
        <v>0</v>
      </c>
      <c r="AT542" s="65">
        <f t="shared" si="594"/>
        <v>0</v>
      </c>
      <c r="AU542" s="82" t="str">
        <f t="shared" si="595"/>
        <v/>
      </c>
      <c r="AV542" s="82" t="str">
        <f t="shared" si="596"/>
        <v/>
      </c>
      <c r="AW542" s="82" t="str">
        <f t="shared" si="597"/>
        <v/>
      </c>
      <c r="AX542" s="82" t="str">
        <f t="shared" si="598"/>
        <v/>
      </c>
      <c r="AY542" s="82" t="str">
        <f t="shared" si="599"/>
        <v/>
      </c>
      <c r="AZ542" s="82" t="str">
        <f t="shared" si="600"/>
        <v/>
      </c>
      <c r="BA542" s="82" t="str">
        <f t="shared" si="601"/>
        <v/>
      </c>
      <c r="BB542" s="82" t="str">
        <f t="shared" si="602"/>
        <v/>
      </c>
      <c r="BC542" s="82" t="str">
        <f t="shared" si="603"/>
        <v/>
      </c>
      <c r="BD542" s="82" t="str">
        <f t="shared" si="604"/>
        <v/>
      </c>
      <c r="BE542" s="83" t="str">
        <f t="shared" si="626"/>
        <v/>
      </c>
      <c r="BF542" s="83" t="str">
        <f t="shared" si="626"/>
        <v/>
      </c>
      <c r="BG542" s="83" t="str">
        <f t="shared" si="626"/>
        <v/>
      </c>
      <c r="BH542" s="83" t="str">
        <f t="shared" si="626"/>
        <v/>
      </c>
      <c r="BI542" s="83" t="str">
        <f t="shared" si="626"/>
        <v/>
      </c>
      <c r="BJ542" s="83" t="str">
        <f t="shared" si="626"/>
        <v/>
      </c>
      <c r="BK542" s="83" t="str">
        <f t="shared" si="626"/>
        <v/>
      </c>
      <c r="BL542" s="83" t="str">
        <f t="shared" si="569"/>
        <v/>
      </c>
      <c r="BM542" s="83" t="str">
        <f t="shared" si="570"/>
        <v/>
      </c>
      <c r="BN542" s="83" t="str">
        <f t="shared" si="571"/>
        <v/>
      </c>
      <c r="BO542" s="78"/>
      <c r="BP542" s="78"/>
      <c r="BQ542" s="78"/>
      <c r="BR542" s="81">
        <f t="shared" ca="1" si="576"/>
        <v>3</v>
      </c>
      <c r="CO542"/>
      <c r="CP542"/>
      <c r="CS542" s="1"/>
      <c r="CT542" s="31">
        <f t="shared" si="577"/>
        <v>0</v>
      </c>
    </row>
    <row r="543" spans="1:98" x14ac:dyDescent="0.2">
      <c r="A543" s="95"/>
      <c r="B543" s="84" t="str">
        <f t="shared" si="617"/>
        <v/>
      </c>
      <c r="C543" s="13" t="str">
        <f t="shared" si="623"/>
        <v/>
      </c>
      <c r="D543" s="85" t="str">
        <f t="shared" si="618"/>
        <v/>
      </c>
      <c r="E543" s="86" t="str">
        <f t="shared" si="619"/>
        <v/>
      </c>
      <c r="F543" s="86">
        <f t="shared" si="573"/>
        <v>0</v>
      </c>
      <c r="G543" s="35" t="str">
        <f>IF(A542&lt;&gt;"",COUNTIF($F$5:F543,F543),"")</f>
        <v/>
      </c>
      <c r="H543" s="35">
        <f t="shared" si="574"/>
        <v>539</v>
      </c>
      <c r="I543" s="117" t="str">
        <f t="shared" si="578"/>
        <v/>
      </c>
      <c r="J543" s="28" t="str">
        <f t="shared" si="579"/>
        <v/>
      </c>
      <c r="K543" s="103" t="str">
        <f t="shared" si="605"/>
        <v/>
      </c>
      <c r="L543" s="103" t="str">
        <f t="shared" si="607"/>
        <v/>
      </c>
      <c r="M543" s="103" t="str">
        <f t="shared" si="614"/>
        <v/>
      </c>
      <c r="N543" s="103" t="str">
        <f t="shared" si="615"/>
        <v/>
      </c>
      <c r="O543" s="103" t="str">
        <f t="shared" si="620"/>
        <v/>
      </c>
      <c r="P543" s="103" t="str">
        <f t="shared" si="572"/>
        <v/>
      </c>
      <c r="Q543" s="103" t="str">
        <f t="shared" si="575"/>
        <v/>
      </c>
      <c r="R543" s="103" t="str">
        <f t="shared" si="606"/>
        <v/>
      </c>
      <c r="S543" s="103" t="str">
        <f t="shared" si="608"/>
        <v/>
      </c>
      <c r="T543" s="103" t="str">
        <f t="shared" si="616"/>
        <v/>
      </c>
      <c r="U543" s="103" t="str">
        <f t="shared" si="621"/>
        <v/>
      </c>
      <c r="V543" s="103" t="str">
        <f t="shared" si="622"/>
        <v/>
      </c>
      <c r="W543" s="103" t="str">
        <f t="shared" si="624"/>
        <v/>
      </c>
      <c r="X543" s="103" t="str">
        <f t="shared" si="625"/>
        <v/>
      </c>
      <c r="Y543" s="103" t="str">
        <f t="shared" si="627"/>
        <v/>
      </c>
      <c r="Z543" s="12" t="str">
        <f t="shared" si="580"/>
        <v/>
      </c>
      <c r="AA543" s="12" t="str">
        <f t="shared" si="581"/>
        <v/>
      </c>
      <c r="AB543" s="12" t="str">
        <f t="shared" si="582"/>
        <v/>
      </c>
      <c r="AC543" s="12" t="str">
        <f t="shared" si="583"/>
        <v/>
      </c>
      <c r="AD543" s="12" t="str">
        <f t="shared" si="584"/>
        <v/>
      </c>
      <c r="AE543" s="12" t="str">
        <f t="shared" si="585"/>
        <v/>
      </c>
      <c r="AF543" s="12" t="str">
        <f t="shared" si="586"/>
        <v/>
      </c>
      <c r="AG543" s="12" t="str">
        <f t="shared" si="587"/>
        <v/>
      </c>
      <c r="AH543" s="12" t="str">
        <f t="shared" si="588"/>
        <v/>
      </c>
      <c r="AI543" s="12" t="str">
        <f t="shared" si="589"/>
        <v/>
      </c>
      <c r="AJ543" s="12" t="str">
        <f t="shared" si="609"/>
        <v/>
      </c>
      <c r="AK543" s="12" t="str">
        <f t="shared" si="610"/>
        <v/>
      </c>
      <c r="AL543" s="12" t="str">
        <f t="shared" si="611"/>
        <v/>
      </c>
      <c r="AM543" s="12" t="str">
        <f t="shared" si="612"/>
        <v/>
      </c>
      <c r="AN543" s="12" t="str">
        <f t="shared" si="613"/>
        <v/>
      </c>
      <c r="AO543" s="29" t="str">
        <f t="shared" si="590"/>
        <v/>
      </c>
      <c r="AP543" s="31" t="str">
        <f t="shared" si="591"/>
        <v>0</v>
      </c>
      <c r="AQ543"/>
      <c r="AR543" s="58">
        <f t="shared" si="592"/>
        <v>0</v>
      </c>
      <c r="AS543" s="58">
        <f t="shared" si="593"/>
        <v>0</v>
      </c>
      <c r="AT543" s="65">
        <f t="shared" si="594"/>
        <v>0</v>
      </c>
      <c r="AU543" s="82" t="str">
        <f t="shared" si="595"/>
        <v/>
      </c>
      <c r="AV543" s="82" t="str">
        <f t="shared" si="596"/>
        <v/>
      </c>
      <c r="AW543" s="82" t="str">
        <f t="shared" si="597"/>
        <v/>
      </c>
      <c r="AX543" s="82" t="str">
        <f t="shared" si="598"/>
        <v/>
      </c>
      <c r="AY543" s="82" t="str">
        <f t="shared" si="599"/>
        <v/>
      </c>
      <c r="AZ543" s="82" t="str">
        <f t="shared" si="600"/>
        <v/>
      </c>
      <c r="BA543" s="82" t="str">
        <f t="shared" si="601"/>
        <v/>
      </c>
      <c r="BB543" s="82" t="str">
        <f t="shared" si="602"/>
        <v/>
      </c>
      <c r="BC543" s="82" t="str">
        <f t="shared" si="603"/>
        <v/>
      </c>
      <c r="BD543" s="82" t="str">
        <f t="shared" si="604"/>
        <v/>
      </c>
      <c r="BE543" s="83" t="str">
        <f t="shared" si="626"/>
        <v/>
      </c>
      <c r="BF543" s="83" t="str">
        <f t="shared" si="626"/>
        <v/>
      </c>
      <c r="BG543" s="83" t="str">
        <f t="shared" si="626"/>
        <v/>
      </c>
      <c r="BH543" s="83" t="str">
        <f t="shared" si="626"/>
        <v/>
      </c>
      <c r="BI543" s="83" t="str">
        <f t="shared" si="626"/>
        <v/>
      </c>
      <c r="BJ543" s="83" t="str">
        <f t="shared" si="626"/>
        <v/>
      </c>
      <c r="BK543" s="83" t="str">
        <f t="shared" si="626"/>
        <v/>
      </c>
      <c r="BL543" s="83" t="str">
        <f t="shared" si="569"/>
        <v/>
      </c>
      <c r="BM543" s="83" t="str">
        <f t="shared" si="570"/>
        <v/>
      </c>
      <c r="BN543" s="83" t="str">
        <f t="shared" si="571"/>
        <v/>
      </c>
      <c r="BO543" s="78"/>
      <c r="BP543" s="78"/>
      <c r="BQ543" s="78"/>
      <c r="BR543" s="81">
        <f t="shared" ca="1" si="576"/>
        <v>8</v>
      </c>
      <c r="CO543"/>
      <c r="CP543"/>
      <c r="CS543" s="1"/>
      <c r="CT543" s="31">
        <f t="shared" si="577"/>
        <v>0</v>
      </c>
    </row>
    <row r="544" spans="1:98" x14ac:dyDescent="0.2">
      <c r="A544" s="95"/>
      <c r="B544" s="84" t="str">
        <f t="shared" si="617"/>
        <v/>
      </c>
      <c r="C544" s="13" t="str">
        <f t="shared" si="623"/>
        <v/>
      </c>
      <c r="D544" s="85" t="str">
        <f t="shared" si="618"/>
        <v/>
      </c>
      <c r="E544" s="86" t="str">
        <f t="shared" si="619"/>
        <v/>
      </c>
      <c r="F544" s="86">
        <f t="shared" si="573"/>
        <v>0</v>
      </c>
      <c r="G544" s="35" t="str">
        <f>IF(A543&lt;&gt;"",COUNTIF($F$5:F544,F544),"")</f>
        <v/>
      </c>
      <c r="H544" s="35">
        <f t="shared" si="574"/>
        <v>540</v>
      </c>
      <c r="I544" s="117" t="str">
        <f t="shared" si="578"/>
        <v/>
      </c>
      <c r="J544" s="28" t="str">
        <f t="shared" si="579"/>
        <v/>
      </c>
      <c r="K544" s="103" t="str">
        <f t="shared" si="605"/>
        <v/>
      </c>
      <c r="L544" s="103" t="str">
        <f t="shared" si="607"/>
        <v/>
      </c>
      <c r="M544" s="103" t="str">
        <f t="shared" si="614"/>
        <v/>
      </c>
      <c r="N544" s="103" t="str">
        <f t="shared" si="615"/>
        <v/>
      </c>
      <c r="O544" s="103" t="str">
        <f t="shared" si="620"/>
        <v/>
      </c>
      <c r="P544" s="103" t="str">
        <f t="shared" si="572"/>
        <v/>
      </c>
      <c r="Q544" s="103" t="str">
        <f t="shared" si="575"/>
        <v/>
      </c>
      <c r="R544" s="103" t="str">
        <f t="shared" si="606"/>
        <v/>
      </c>
      <c r="S544" s="103" t="str">
        <f t="shared" si="608"/>
        <v/>
      </c>
      <c r="T544" s="103" t="str">
        <f t="shared" si="616"/>
        <v/>
      </c>
      <c r="U544" s="103" t="str">
        <f t="shared" si="621"/>
        <v/>
      </c>
      <c r="V544" s="103" t="str">
        <f t="shared" si="622"/>
        <v/>
      </c>
      <c r="W544" s="103" t="str">
        <f t="shared" si="624"/>
        <v/>
      </c>
      <c r="X544" s="103" t="str">
        <f t="shared" si="625"/>
        <v/>
      </c>
      <c r="Y544" s="103" t="str">
        <f t="shared" si="627"/>
        <v/>
      </c>
      <c r="Z544" s="12" t="str">
        <f t="shared" si="580"/>
        <v/>
      </c>
      <c r="AA544" s="12" t="str">
        <f t="shared" si="581"/>
        <v/>
      </c>
      <c r="AB544" s="12" t="str">
        <f t="shared" si="582"/>
        <v/>
      </c>
      <c r="AC544" s="12" t="str">
        <f t="shared" si="583"/>
        <v/>
      </c>
      <c r="AD544" s="12" t="str">
        <f t="shared" si="584"/>
        <v/>
      </c>
      <c r="AE544" s="12" t="str">
        <f t="shared" si="585"/>
        <v/>
      </c>
      <c r="AF544" s="12" t="str">
        <f t="shared" si="586"/>
        <v/>
      </c>
      <c r="AG544" s="12" t="str">
        <f t="shared" si="587"/>
        <v/>
      </c>
      <c r="AH544" s="12" t="str">
        <f t="shared" si="588"/>
        <v/>
      </c>
      <c r="AI544" s="12" t="str">
        <f t="shared" si="589"/>
        <v/>
      </c>
      <c r="AJ544" s="12" t="str">
        <f t="shared" si="609"/>
        <v/>
      </c>
      <c r="AK544" s="12" t="str">
        <f t="shared" si="610"/>
        <v/>
      </c>
      <c r="AL544" s="12" t="str">
        <f t="shared" si="611"/>
        <v/>
      </c>
      <c r="AM544" s="12" t="str">
        <f t="shared" si="612"/>
        <v/>
      </c>
      <c r="AN544" s="12" t="str">
        <f t="shared" si="613"/>
        <v/>
      </c>
      <c r="AO544" s="29" t="str">
        <f t="shared" si="590"/>
        <v/>
      </c>
      <c r="AP544" s="31" t="str">
        <f t="shared" si="591"/>
        <v>0</v>
      </c>
      <c r="AQ544"/>
      <c r="AR544" s="58">
        <f t="shared" si="592"/>
        <v>0</v>
      </c>
      <c r="AS544" s="58">
        <f t="shared" si="593"/>
        <v>0</v>
      </c>
      <c r="AT544" s="65">
        <f t="shared" si="594"/>
        <v>0</v>
      </c>
      <c r="AU544" s="82" t="str">
        <f t="shared" si="595"/>
        <v/>
      </c>
      <c r="AV544" s="82" t="str">
        <f t="shared" si="596"/>
        <v/>
      </c>
      <c r="AW544" s="82" t="str">
        <f t="shared" si="597"/>
        <v/>
      </c>
      <c r="AX544" s="82" t="str">
        <f t="shared" si="598"/>
        <v/>
      </c>
      <c r="AY544" s="82" t="str">
        <f t="shared" si="599"/>
        <v/>
      </c>
      <c r="AZ544" s="82" t="str">
        <f t="shared" si="600"/>
        <v/>
      </c>
      <c r="BA544" s="82" t="str">
        <f t="shared" si="601"/>
        <v/>
      </c>
      <c r="BB544" s="82" t="str">
        <f t="shared" si="602"/>
        <v/>
      </c>
      <c r="BC544" s="82" t="str">
        <f t="shared" si="603"/>
        <v/>
      </c>
      <c r="BD544" s="82" t="str">
        <f t="shared" si="604"/>
        <v/>
      </c>
      <c r="BE544" s="83" t="str">
        <f t="shared" si="626"/>
        <v/>
      </c>
      <c r="BF544" s="83" t="str">
        <f t="shared" si="626"/>
        <v/>
      </c>
      <c r="BG544" s="83" t="str">
        <f t="shared" si="626"/>
        <v/>
      </c>
      <c r="BH544" s="83" t="str">
        <f t="shared" si="626"/>
        <v/>
      </c>
      <c r="BI544" s="83" t="str">
        <f t="shared" si="626"/>
        <v/>
      </c>
      <c r="BJ544" s="83" t="str">
        <f t="shared" si="626"/>
        <v/>
      </c>
      <c r="BK544" s="83" t="str">
        <f t="shared" si="626"/>
        <v/>
      </c>
      <c r="BL544" s="83" t="str">
        <f t="shared" si="569"/>
        <v/>
      </c>
      <c r="BM544" s="83" t="str">
        <f t="shared" si="570"/>
        <v/>
      </c>
      <c r="BN544" s="83" t="str">
        <f t="shared" si="571"/>
        <v/>
      </c>
      <c r="BO544" s="78"/>
      <c r="BP544" s="78"/>
      <c r="BQ544" s="78"/>
      <c r="BR544" s="81">
        <f t="shared" ca="1" si="576"/>
        <v>2</v>
      </c>
      <c r="CO544"/>
      <c r="CP544"/>
      <c r="CS544" s="1"/>
      <c r="CT544" s="31">
        <f t="shared" si="577"/>
        <v>0</v>
      </c>
    </row>
    <row r="545" spans="1:98" x14ac:dyDescent="0.2">
      <c r="A545" s="95"/>
      <c r="B545" s="84" t="str">
        <f t="shared" si="617"/>
        <v/>
      </c>
      <c r="C545" s="13" t="str">
        <f t="shared" si="623"/>
        <v/>
      </c>
      <c r="D545" s="85" t="str">
        <f t="shared" si="618"/>
        <v/>
      </c>
      <c r="E545" s="86" t="str">
        <f t="shared" si="619"/>
        <v/>
      </c>
      <c r="F545" s="86">
        <f t="shared" si="573"/>
        <v>0</v>
      </c>
      <c r="G545" s="35" t="str">
        <f>IF(A544&lt;&gt;"",COUNTIF($F$5:F545,F545),"")</f>
        <v/>
      </c>
      <c r="H545" s="35">
        <f t="shared" si="574"/>
        <v>541</v>
      </c>
      <c r="I545" s="117" t="str">
        <f t="shared" si="578"/>
        <v/>
      </c>
      <c r="J545" s="28" t="str">
        <f t="shared" si="579"/>
        <v/>
      </c>
      <c r="K545" s="103" t="str">
        <f t="shared" si="605"/>
        <v/>
      </c>
      <c r="L545" s="103" t="str">
        <f t="shared" si="607"/>
        <v/>
      </c>
      <c r="M545" s="103" t="str">
        <f t="shared" si="614"/>
        <v/>
      </c>
      <c r="N545" s="103" t="str">
        <f t="shared" si="615"/>
        <v/>
      </c>
      <c r="O545" s="103" t="str">
        <f t="shared" si="620"/>
        <v/>
      </c>
      <c r="P545" s="103" t="str">
        <f t="shared" si="572"/>
        <v/>
      </c>
      <c r="Q545" s="103" t="str">
        <f t="shared" si="575"/>
        <v/>
      </c>
      <c r="R545" s="103" t="str">
        <f t="shared" si="606"/>
        <v/>
      </c>
      <c r="S545" s="103" t="str">
        <f t="shared" si="608"/>
        <v/>
      </c>
      <c r="T545" s="103" t="str">
        <f t="shared" si="616"/>
        <v/>
      </c>
      <c r="U545" s="103" t="str">
        <f t="shared" si="621"/>
        <v/>
      </c>
      <c r="V545" s="103" t="str">
        <f t="shared" si="622"/>
        <v/>
      </c>
      <c r="W545" s="103" t="str">
        <f t="shared" si="624"/>
        <v/>
      </c>
      <c r="X545" s="103" t="str">
        <f t="shared" si="625"/>
        <v/>
      </c>
      <c r="Y545" s="103" t="str">
        <f t="shared" si="627"/>
        <v/>
      </c>
      <c r="Z545" s="12" t="str">
        <f t="shared" si="580"/>
        <v/>
      </c>
      <c r="AA545" s="12" t="str">
        <f t="shared" si="581"/>
        <v/>
      </c>
      <c r="AB545" s="12" t="str">
        <f t="shared" si="582"/>
        <v/>
      </c>
      <c r="AC545" s="12" t="str">
        <f t="shared" si="583"/>
        <v/>
      </c>
      <c r="AD545" s="12" t="str">
        <f t="shared" si="584"/>
        <v/>
      </c>
      <c r="AE545" s="12" t="str">
        <f t="shared" si="585"/>
        <v/>
      </c>
      <c r="AF545" s="12" t="str">
        <f t="shared" si="586"/>
        <v/>
      </c>
      <c r="AG545" s="12" t="str">
        <f t="shared" si="587"/>
        <v/>
      </c>
      <c r="AH545" s="12" t="str">
        <f t="shared" si="588"/>
        <v/>
      </c>
      <c r="AI545" s="12" t="str">
        <f t="shared" si="589"/>
        <v/>
      </c>
      <c r="AJ545" s="12" t="str">
        <f t="shared" si="609"/>
        <v/>
      </c>
      <c r="AK545" s="12" t="str">
        <f t="shared" si="610"/>
        <v/>
      </c>
      <c r="AL545" s="12" t="str">
        <f t="shared" si="611"/>
        <v/>
      </c>
      <c r="AM545" s="12" t="str">
        <f t="shared" si="612"/>
        <v/>
      </c>
      <c r="AN545" s="12" t="str">
        <f t="shared" si="613"/>
        <v/>
      </c>
      <c r="AO545" s="29" t="str">
        <f t="shared" si="590"/>
        <v/>
      </c>
      <c r="AP545" s="31" t="str">
        <f t="shared" si="591"/>
        <v>0</v>
      </c>
      <c r="AQ545"/>
      <c r="AR545" s="58">
        <f t="shared" si="592"/>
        <v>0</v>
      </c>
      <c r="AS545" s="58">
        <f t="shared" si="593"/>
        <v>0</v>
      </c>
      <c r="AT545" s="65">
        <f t="shared" si="594"/>
        <v>0</v>
      </c>
      <c r="AU545" s="82" t="str">
        <f t="shared" si="595"/>
        <v/>
      </c>
      <c r="AV545" s="82" t="str">
        <f t="shared" si="596"/>
        <v/>
      </c>
      <c r="AW545" s="82" t="str">
        <f t="shared" si="597"/>
        <v/>
      </c>
      <c r="AX545" s="82" t="str">
        <f t="shared" si="598"/>
        <v/>
      </c>
      <c r="AY545" s="82" t="str">
        <f t="shared" si="599"/>
        <v/>
      </c>
      <c r="AZ545" s="82" t="str">
        <f t="shared" si="600"/>
        <v/>
      </c>
      <c r="BA545" s="82" t="str">
        <f t="shared" si="601"/>
        <v/>
      </c>
      <c r="BB545" s="82" t="str">
        <f t="shared" si="602"/>
        <v/>
      </c>
      <c r="BC545" s="82" t="str">
        <f t="shared" si="603"/>
        <v/>
      </c>
      <c r="BD545" s="82" t="str">
        <f t="shared" si="604"/>
        <v/>
      </c>
      <c r="BE545" s="83" t="str">
        <f t="shared" si="626"/>
        <v/>
      </c>
      <c r="BF545" s="83" t="str">
        <f t="shared" si="626"/>
        <v/>
      </c>
      <c r="BG545" s="83" t="str">
        <f t="shared" si="626"/>
        <v/>
      </c>
      <c r="BH545" s="83" t="str">
        <f t="shared" si="626"/>
        <v/>
      </c>
      <c r="BI545" s="83" t="str">
        <f t="shared" si="626"/>
        <v/>
      </c>
      <c r="BJ545" s="83" t="str">
        <f t="shared" si="626"/>
        <v/>
      </c>
      <c r="BK545" s="83" t="str">
        <f t="shared" si="626"/>
        <v/>
      </c>
      <c r="BL545" s="83" t="str">
        <f t="shared" si="569"/>
        <v/>
      </c>
      <c r="BM545" s="83" t="str">
        <f t="shared" si="570"/>
        <v/>
      </c>
      <c r="BN545" s="83" t="str">
        <f t="shared" si="571"/>
        <v/>
      </c>
      <c r="BO545" s="78"/>
      <c r="BP545" s="78"/>
      <c r="BQ545" s="78"/>
      <c r="BR545" s="81">
        <f t="shared" ca="1" si="576"/>
        <v>32</v>
      </c>
      <c r="CO545"/>
      <c r="CP545"/>
      <c r="CS545" s="1"/>
      <c r="CT545" s="31">
        <f t="shared" si="577"/>
        <v>0</v>
      </c>
    </row>
    <row r="546" spans="1:98" x14ac:dyDescent="0.2">
      <c r="A546" s="95"/>
      <c r="B546" s="84" t="str">
        <f t="shared" si="617"/>
        <v/>
      </c>
      <c r="C546" s="13" t="str">
        <f t="shared" si="623"/>
        <v/>
      </c>
      <c r="D546" s="85" t="str">
        <f t="shared" si="618"/>
        <v/>
      </c>
      <c r="E546" s="86" t="str">
        <f t="shared" si="619"/>
        <v/>
      </c>
      <c r="F546" s="86">
        <f t="shared" si="573"/>
        <v>0</v>
      </c>
      <c r="G546" s="35" t="str">
        <f>IF(A545&lt;&gt;"",COUNTIF($F$5:F546,F546),"")</f>
        <v/>
      </c>
      <c r="H546" s="35">
        <f t="shared" si="574"/>
        <v>542</v>
      </c>
      <c r="I546" s="117" t="str">
        <f t="shared" si="578"/>
        <v/>
      </c>
      <c r="J546" s="28" t="str">
        <f t="shared" si="579"/>
        <v/>
      </c>
      <c r="K546" s="103" t="str">
        <f t="shared" si="605"/>
        <v/>
      </c>
      <c r="L546" s="103" t="str">
        <f t="shared" si="607"/>
        <v/>
      </c>
      <c r="M546" s="103" t="str">
        <f t="shared" si="614"/>
        <v/>
      </c>
      <c r="N546" s="103" t="str">
        <f t="shared" si="615"/>
        <v/>
      </c>
      <c r="O546" s="103" t="str">
        <f t="shared" si="620"/>
        <v/>
      </c>
      <c r="P546" s="103" t="str">
        <f t="shared" si="572"/>
        <v/>
      </c>
      <c r="Q546" s="103" t="str">
        <f t="shared" si="575"/>
        <v/>
      </c>
      <c r="R546" s="103" t="str">
        <f t="shared" si="606"/>
        <v/>
      </c>
      <c r="S546" s="103" t="str">
        <f t="shared" si="608"/>
        <v/>
      </c>
      <c r="T546" s="103" t="str">
        <f t="shared" si="616"/>
        <v/>
      </c>
      <c r="U546" s="103" t="str">
        <f t="shared" si="621"/>
        <v/>
      </c>
      <c r="V546" s="103" t="str">
        <f t="shared" si="622"/>
        <v/>
      </c>
      <c r="W546" s="103" t="str">
        <f t="shared" si="624"/>
        <v/>
      </c>
      <c r="X546" s="103" t="str">
        <f t="shared" si="625"/>
        <v/>
      </c>
      <c r="Y546" s="103" t="str">
        <f t="shared" si="627"/>
        <v/>
      </c>
      <c r="Z546" s="12" t="str">
        <f t="shared" si="580"/>
        <v/>
      </c>
      <c r="AA546" s="12" t="str">
        <f t="shared" si="581"/>
        <v/>
      </c>
      <c r="AB546" s="12" t="str">
        <f t="shared" si="582"/>
        <v/>
      </c>
      <c r="AC546" s="12" t="str">
        <f t="shared" si="583"/>
        <v/>
      </c>
      <c r="AD546" s="12" t="str">
        <f t="shared" si="584"/>
        <v/>
      </c>
      <c r="AE546" s="12" t="str">
        <f t="shared" si="585"/>
        <v/>
      </c>
      <c r="AF546" s="12" t="str">
        <f t="shared" si="586"/>
        <v/>
      </c>
      <c r="AG546" s="12" t="str">
        <f t="shared" si="587"/>
        <v/>
      </c>
      <c r="AH546" s="12" t="str">
        <f t="shared" si="588"/>
        <v/>
      </c>
      <c r="AI546" s="12" t="str">
        <f t="shared" si="589"/>
        <v/>
      </c>
      <c r="AJ546" s="12" t="str">
        <f t="shared" si="609"/>
        <v/>
      </c>
      <c r="AK546" s="12" t="str">
        <f t="shared" si="610"/>
        <v/>
      </c>
      <c r="AL546" s="12" t="str">
        <f t="shared" si="611"/>
        <v/>
      </c>
      <c r="AM546" s="12" t="str">
        <f t="shared" si="612"/>
        <v/>
      </c>
      <c r="AN546" s="12" t="str">
        <f t="shared" si="613"/>
        <v/>
      </c>
      <c r="AO546" s="29" t="str">
        <f t="shared" si="590"/>
        <v/>
      </c>
      <c r="AP546" s="31" t="str">
        <f t="shared" si="591"/>
        <v>0</v>
      </c>
      <c r="AQ546"/>
      <c r="AR546" s="58">
        <f t="shared" si="592"/>
        <v>0</v>
      </c>
      <c r="AS546" s="58">
        <f t="shared" si="593"/>
        <v>0</v>
      </c>
      <c r="AT546" s="58">
        <f t="shared" si="594"/>
        <v>0</v>
      </c>
      <c r="AU546" s="82" t="str">
        <f t="shared" si="595"/>
        <v/>
      </c>
      <c r="AV546" s="82" t="str">
        <f t="shared" si="596"/>
        <v/>
      </c>
      <c r="AW546" s="82" t="str">
        <f t="shared" si="597"/>
        <v/>
      </c>
      <c r="AX546" s="82" t="str">
        <f t="shared" si="598"/>
        <v/>
      </c>
      <c r="AY546" s="82" t="str">
        <f t="shared" si="599"/>
        <v/>
      </c>
      <c r="AZ546" s="82" t="str">
        <f t="shared" si="600"/>
        <v/>
      </c>
      <c r="BA546" s="82" t="str">
        <f t="shared" si="601"/>
        <v/>
      </c>
      <c r="BB546" s="82" t="str">
        <f t="shared" si="602"/>
        <v/>
      </c>
      <c r="BC546" s="82" t="str">
        <f t="shared" si="603"/>
        <v/>
      </c>
      <c r="BD546" s="82" t="str">
        <f t="shared" si="604"/>
        <v/>
      </c>
      <c r="BE546" s="83" t="str">
        <f t="shared" si="626"/>
        <v/>
      </c>
      <c r="BF546" s="83" t="str">
        <f t="shared" si="626"/>
        <v/>
      </c>
      <c r="BG546" s="83" t="str">
        <f t="shared" si="626"/>
        <v/>
      </c>
      <c r="BH546" s="83" t="str">
        <f t="shared" si="626"/>
        <v/>
      </c>
      <c r="BI546" s="83" t="str">
        <f t="shared" si="626"/>
        <v/>
      </c>
      <c r="BJ546" s="83" t="str">
        <f t="shared" si="626"/>
        <v/>
      </c>
      <c r="BK546" s="83" t="str">
        <f t="shared" si="626"/>
        <v/>
      </c>
      <c r="BL546" s="83" t="str">
        <f t="shared" si="569"/>
        <v/>
      </c>
      <c r="BM546" s="83" t="str">
        <f t="shared" si="570"/>
        <v/>
      </c>
      <c r="BN546" s="83" t="str">
        <f t="shared" si="571"/>
        <v/>
      </c>
      <c r="BO546" s="78"/>
      <c r="BP546" s="78"/>
      <c r="BQ546" s="78"/>
      <c r="BR546" s="81">
        <f t="shared" ca="1" si="576"/>
        <v>3</v>
      </c>
      <c r="CO546"/>
      <c r="CP546"/>
      <c r="CS546" s="1"/>
      <c r="CT546" s="31">
        <f t="shared" si="577"/>
        <v>0</v>
      </c>
    </row>
    <row r="547" spans="1:98" x14ac:dyDescent="0.2">
      <c r="A547" s="95"/>
      <c r="B547" s="84" t="str">
        <f t="shared" si="617"/>
        <v/>
      </c>
      <c r="C547" s="13" t="str">
        <f t="shared" si="623"/>
        <v/>
      </c>
      <c r="D547" s="85" t="str">
        <f t="shared" si="618"/>
        <v/>
      </c>
      <c r="E547" s="86" t="str">
        <f t="shared" si="619"/>
        <v/>
      </c>
      <c r="F547" s="86">
        <f t="shared" si="573"/>
        <v>0</v>
      </c>
      <c r="G547" s="35" t="str">
        <f>IF(A546&lt;&gt;"",COUNTIF($F$5:F547,F547),"")</f>
        <v/>
      </c>
      <c r="H547" s="35">
        <f t="shared" si="574"/>
        <v>543</v>
      </c>
      <c r="I547" s="117" t="str">
        <f t="shared" si="578"/>
        <v/>
      </c>
      <c r="J547" s="28" t="str">
        <f t="shared" si="579"/>
        <v/>
      </c>
      <c r="K547" s="103" t="str">
        <f t="shared" si="605"/>
        <v/>
      </c>
      <c r="L547" s="103" t="str">
        <f t="shared" si="607"/>
        <v/>
      </c>
      <c r="M547" s="103" t="str">
        <f t="shared" si="614"/>
        <v/>
      </c>
      <c r="N547" s="103" t="str">
        <f t="shared" si="615"/>
        <v/>
      </c>
      <c r="O547" s="103" t="str">
        <f t="shared" si="620"/>
        <v/>
      </c>
      <c r="P547" s="103" t="str">
        <f t="shared" si="572"/>
        <v/>
      </c>
      <c r="Q547" s="103" t="str">
        <f t="shared" si="575"/>
        <v/>
      </c>
      <c r="R547" s="103" t="str">
        <f t="shared" si="606"/>
        <v/>
      </c>
      <c r="S547" s="103" t="str">
        <f t="shared" si="608"/>
        <v/>
      </c>
      <c r="T547" s="103" t="str">
        <f t="shared" si="616"/>
        <v/>
      </c>
      <c r="U547" s="103" t="str">
        <f t="shared" si="621"/>
        <v/>
      </c>
      <c r="V547" s="103" t="str">
        <f t="shared" si="622"/>
        <v/>
      </c>
      <c r="W547" s="103" t="str">
        <f t="shared" si="624"/>
        <v/>
      </c>
      <c r="X547" s="103" t="str">
        <f t="shared" si="625"/>
        <v/>
      </c>
      <c r="Y547" s="103" t="str">
        <f t="shared" si="627"/>
        <v/>
      </c>
      <c r="Z547" s="12" t="str">
        <f t="shared" si="580"/>
        <v/>
      </c>
      <c r="AA547" s="12" t="str">
        <f t="shared" si="581"/>
        <v/>
      </c>
      <c r="AB547" s="12" t="str">
        <f t="shared" si="582"/>
        <v/>
      </c>
      <c r="AC547" s="12" t="str">
        <f t="shared" si="583"/>
        <v/>
      </c>
      <c r="AD547" s="12" t="str">
        <f t="shared" si="584"/>
        <v/>
      </c>
      <c r="AE547" s="12" t="str">
        <f t="shared" si="585"/>
        <v/>
      </c>
      <c r="AF547" s="12" t="str">
        <f t="shared" si="586"/>
        <v/>
      </c>
      <c r="AG547" s="12" t="str">
        <f t="shared" si="587"/>
        <v/>
      </c>
      <c r="AH547" s="12" t="str">
        <f t="shared" si="588"/>
        <v/>
      </c>
      <c r="AI547" s="12" t="str">
        <f t="shared" si="589"/>
        <v/>
      </c>
      <c r="AJ547" s="12" t="str">
        <f t="shared" si="609"/>
        <v/>
      </c>
      <c r="AK547" s="12" t="str">
        <f t="shared" si="610"/>
        <v/>
      </c>
      <c r="AL547" s="12" t="str">
        <f t="shared" si="611"/>
        <v/>
      </c>
      <c r="AM547" s="12" t="str">
        <f t="shared" si="612"/>
        <v/>
      </c>
      <c r="AN547" s="12" t="str">
        <f t="shared" si="613"/>
        <v/>
      </c>
      <c r="AO547" s="29" t="str">
        <f t="shared" si="590"/>
        <v/>
      </c>
      <c r="AP547" s="31" t="str">
        <f t="shared" si="591"/>
        <v>0</v>
      </c>
      <c r="AQ547"/>
      <c r="AR547" s="58">
        <f t="shared" si="592"/>
        <v>0</v>
      </c>
      <c r="AS547" s="58">
        <f t="shared" si="593"/>
        <v>0</v>
      </c>
      <c r="AT547" s="58">
        <f t="shared" si="594"/>
        <v>0</v>
      </c>
      <c r="AU547" s="82" t="str">
        <f t="shared" si="595"/>
        <v/>
      </c>
      <c r="AV547" s="82" t="str">
        <f t="shared" si="596"/>
        <v/>
      </c>
      <c r="AW547" s="82" t="str">
        <f t="shared" si="597"/>
        <v/>
      </c>
      <c r="AX547" s="82" t="str">
        <f t="shared" si="598"/>
        <v/>
      </c>
      <c r="AY547" s="82" t="str">
        <f t="shared" si="599"/>
        <v/>
      </c>
      <c r="AZ547" s="82" t="str">
        <f t="shared" si="600"/>
        <v/>
      </c>
      <c r="BA547" s="82" t="str">
        <f t="shared" si="601"/>
        <v/>
      </c>
      <c r="BB547" s="82" t="str">
        <f t="shared" si="602"/>
        <v/>
      </c>
      <c r="BC547" s="82" t="str">
        <f t="shared" si="603"/>
        <v/>
      </c>
      <c r="BD547" s="82" t="str">
        <f t="shared" si="604"/>
        <v/>
      </c>
      <c r="BE547" s="83" t="str">
        <f t="shared" si="626"/>
        <v/>
      </c>
      <c r="BF547" s="83" t="str">
        <f t="shared" si="626"/>
        <v/>
      </c>
      <c r="BG547" s="83" t="str">
        <f t="shared" si="626"/>
        <v/>
      </c>
      <c r="BH547" s="83" t="str">
        <f t="shared" si="626"/>
        <v/>
      </c>
      <c r="BI547" s="83" t="str">
        <f t="shared" si="626"/>
        <v/>
      </c>
      <c r="BJ547" s="83" t="str">
        <f t="shared" si="626"/>
        <v/>
      </c>
      <c r="BK547" s="83" t="str">
        <f t="shared" si="626"/>
        <v/>
      </c>
      <c r="BL547" s="83" t="str">
        <f t="shared" si="569"/>
        <v/>
      </c>
      <c r="BM547" s="83" t="str">
        <f t="shared" si="570"/>
        <v/>
      </c>
      <c r="BN547" s="83" t="str">
        <f t="shared" si="571"/>
        <v/>
      </c>
      <c r="BO547" s="78"/>
      <c r="BP547" s="78"/>
      <c r="BQ547" s="78"/>
      <c r="BR547" s="81">
        <f t="shared" ca="1" si="576"/>
        <v>2</v>
      </c>
      <c r="CO547"/>
      <c r="CP547"/>
      <c r="CS547" s="1"/>
      <c r="CT547" s="31">
        <f t="shared" si="577"/>
        <v>0</v>
      </c>
    </row>
    <row r="548" spans="1:98" x14ac:dyDescent="0.2">
      <c r="A548" s="95"/>
      <c r="B548" s="84" t="str">
        <f t="shared" si="617"/>
        <v/>
      </c>
      <c r="C548" s="13" t="str">
        <f t="shared" si="623"/>
        <v/>
      </c>
      <c r="D548" s="85" t="str">
        <f t="shared" si="618"/>
        <v/>
      </c>
      <c r="E548" s="86" t="str">
        <f t="shared" si="619"/>
        <v/>
      </c>
      <c r="F548" s="86">
        <f t="shared" si="573"/>
        <v>0</v>
      </c>
      <c r="G548" s="35" t="str">
        <f>IF(A547&lt;&gt;"",COUNTIF($F$5:F548,F548),"")</f>
        <v/>
      </c>
      <c r="H548" s="35">
        <f t="shared" si="574"/>
        <v>544</v>
      </c>
      <c r="I548" s="117" t="str">
        <f t="shared" si="578"/>
        <v/>
      </c>
      <c r="J548" s="28" t="str">
        <f t="shared" si="579"/>
        <v/>
      </c>
      <c r="K548" s="103" t="str">
        <f t="shared" si="605"/>
        <v/>
      </c>
      <c r="L548" s="103" t="str">
        <f t="shared" si="607"/>
        <v/>
      </c>
      <c r="M548" s="103" t="str">
        <f t="shared" si="614"/>
        <v/>
      </c>
      <c r="N548" s="103" t="str">
        <f t="shared" si="615"/>
        <v/>
      </c>
      <c r="O548" s="103" t="str">
        <f t="shared" si="620"/>
        <v/>
      </c>
      <c r="P548" s="103" t="str">
        <f t="shared" si="572"/>
        <v/>
      </c>
      <c r="Q548" s="103" t="str">
        <f t="shared" si="575"/>
        <v/>
      </c>
      <c r="R548" s="103" t="str">
        <f t="shared" si="606"/>
        <v/>
      </c>
      <c r="S548" s="103" t="str">
        <f t="shared" si="608"/>
        <v/>
      </c>
      <c r="T548" s="103" t="str">
        <f t="shared" si="616"/>
        <v/>
      </c>
      <c r="U548" s="103" t="str">
        <f t="shared" si="621"/>
        <v/>
      </c>
      <c r="V548" s="103" t="str">
        <f t="shared" si="622"/>
        <v/>
      </c>
      <c r="W548" s="103" t="str">
        <f t="shared" si="624"/>
        <v/>
      </c>
      <c r="X548" s="103" t="str">
        <f t="shared" si="625"/>
        <v/>
      </c>
      <c r="Y548" s="103" t="str">
        <f t="shared" si="627"/>
        <v/>
      </c>
      <c r="Z548" s="12" t="str">
        <f t="shared" si="580"/>
        <v/>
      </c>
      <c r="AA548" s="12" t="str">
        <f t="shared" si="581"/>
        <v/>
      </c>
      <c r="AB548" s="12" t="str">
        <f t="shared" si="582"/>
        <v/>
      </c>
      <c r="AC548" s="12" t="str">
        <f t="shared" si="583"/>
        <v/>
      </c>
      <c r="AD548" s="12" t="str">
        <f t="shared" si="584"/>
        <v/>
      </c>
      <c r="AE548" s="12" t="str">
        <f t="shared" si="585"/>
        <v/>
      </c>
      <c r="AF548" s="12" t="str">
        <f t="shared" si="586"/>
        <v/>
      </c>
      <c r="AG548" s="12" t="str">
        <f t="shared" si="587"/>
        <v/>
      </c>
      <c r="AH548" s="12" t="str">
        <f t="shared" si="588"/>
        <v/>
      </c>
      <c r="AI548" s="12" t="str">
        <f t="shared" si="589"/>
        <v/>
      </c>
      <c r="AJ548" s="12" t="str">
        <f t="shared" si="609"/>
        <v/>
      </c>
      <c r="AK548" s="12" t="str">
        <f t="shared" si="610"/>
        <v/>
      </c>
      <c r="AL548" s="12" t="str">
        <f t="shared" si="611"/>
        <v/>
      </c>
      <c r="AM548" s="12" t="str">
        <f t="shared" si="612"/>
        <v/>
      </c>
      <c r="AN548" s="12" t="str">
        <f t="shared" si="613"/>
        <v/>
      </c>
      <c r="AO548" s="29" t="str">
        <f t="shared" si="590"/>
        <v/>
      </c>
      <c r="AP548" s="31" t="str">
        <f t="shared" si="591"/>
        <v>0</v>
      </c>
      <c r="AQ548"/>
      <c r="AR548" s="58">
        <f t="shared" si="592"/>
        <v>0</v>
      </c>
      <c r="AS548" s="58">
        <f t="shared" si="593"/>
        <v>0</v>
      </c>
      <c r="AT548" s="58">
        <f t="shared" si="594"/>
        <v>0</v>
      </c>
      <c r="AU548" s="82" t="str">
        <f t="shared" si="595"/>
        <v/>
      </c>
      <c r="AV548" s="82" t="str">
        <f t="shared" si="596"/>
        <v/>
      </c>
      <c r="AW548" s="82" t="str">
        <f t="shared" si="597"/>
        <v/>
      </c>
      <c r="AX548" s="82" t="str">
        <f t="shared" si="598"/>
        <v/>
      </c>
      <c r="AY548" s="82" t="str">
        <f t="shared" si="599"/>
        <v/>
      </c>
      <c r="AZ548" s="82" t="str">
        <f t="shared" si="600"/>
        <v/>
      </c>
      <c r="BA548" s="82" t="str">
        <f t="shared" si="601"/>
        <v/>
      </c>
      <c r="BB548" s="82" t="str">
        <f t="shared" si="602"/>
        <v/>
      </c>
      <c r="BC548" s="82" t="str">
        <f t="shared" si="603"/>
        <v/>
      </c>
      <c r="BD548" s="82" t="str">
        <f t="shared" si="604"/>
        <v/>
      </c>
      <c r="BE548" s="83" t="str">
        <f t="shared" si="626"/>
        <v/>
      </c>
      <c r="BF548" s="83" t="str">
        <f t="shared" si="626"/>
        <v/>
      </c>
      <c r="BG548" s="83" t="str">
        <f t="shared" si="626"/>
        <v/>
      </c>
      <c r="BH548" s="83" t="str">
        <f t="shared" si="626"/>
        <v/>
      </c>
      <c r="BI548" s="83" t="str">
        <f t="shared" si="626"/>
        <v/>
      </c>
      <c r="BJ548" s="83" t="str">
        <f t="shared" si="626"/>
        <v/>
      </c>
      <c r="BK548" s="83" t="str">
        <f t="shared" si="626"/>
        <v/>
      </c>
      <c r="BL548" s="83" t="str">
        <f t="shared" si="569"/>
        <v/>
      </c>
      <c r="BM548" s="83" t="str">
        <f t="shared" si="570"/>
        <v/>
      </c>
      <c r="BN548" s="83" t="str">
        <f t="shared" si="571"/>
        <v/>
      </c>
      <c r="BO548" s="78"/>
      <c r="BP548" s="78"/>
      <c r="BQ548" s="78"/>
      <c r="BR548" s="81">
        <f t="shared" ca="1" si="576"/>
        <v>20</v>
      </c>
      <c r="CO548"/>
      <c r="CP548"/>
      <c r="CS548" s="1"/>
      <c r="CT548" s="31">
        <f t="shared" si="577"/>
        <v>0</v>
      </c>
    </row>
    <row r="549" spans="1:98" x14ac:dyDescent="0.2">
      <c r="A549" s="95"/>
      <c r="B549" s="84" t="str">
        <f t="shared" si="617"/>
        <v/>
      </c>
      <c r="C549" s="13" t="str">
        <f t="shared" si="623"/>
        <v/>
      </c>
      <c r="D549" s="85" t="str">
        <f t="shared" si="618"/>
        <v/>
      </c>
      <c r="E549" s="86" t="str">
        <f t="shared" si="619"/>
        <v/>
      </c>
      <c r="F549" s="86">
        <f t="shared" si="573"/>
        <v>0</v>
      </c>
      <c r="G549" s="35" t="str">
        <f>IF(A548&lt;&gt;"",COUNTIF($F$5:F549,F549),"")</f>
        <v/>
      </c>
      <c r="H549" s="35">
        <f t="shared" si="574"/>
        <v>545</v>
      </c>
      <c r="I549" s="117" t="str">
        <f t="shared" si="578"/>
        <v/>
      </c>
      <c r="J549" s="28" t="str">
        <f t="shared" si="579"/>
        <v/>
      </c>
      <c r="K549" s="103" t="str">
        <f t="shared" si="605"/>
        <v/>
      </c>
      <c r="L549" s="103" t="str">
        <f t="shared" si="607"/>
        <v/>
      </c>
      <c r="M549" s="103" t="str">
        <f t="shared" si="614"/>
        <v/>
      </c>
      <c r="N549" s="103" t="str">
        <f t="shared" si="615"/>
        <v/>
      </c>
      <c r="O549" s="103" t="str">
        <f t="shared" si="620"/>
        <v/>
      </c>
      <c r="P549" s="103" t="str">
        <f t="shared" si="572"/>
        <v/>
      </c>
      <c r="Q549" s="103" t="str">
        <f t="shared" si="575"/>
        <v/>
      </c>
      <c r="R549" s="103" t="str">
        <f t="shared" si="606"/>
        <v/>
      </c>
      <c r="S549" s="103" t="str">
        <f t="shared" si="608"/>
        <v/>
      </c>
      <c r="T549" s="103" t="str">
        <f t="shared" si="616"/>
        <v/>
      </c>
      <c r="U549" s="103" t="str">
        <f t="shared" si="621"/>
        <v/>
      </c>
      <c r="V549" s="103" t="str">
        <f t="shared" si="622"/>
        <v/>
      </c>
      <c r="W549" s="103" t="str">
        <f t="shared" si="624"/>
        <v/>
      </c>
      <c r="X549" s="103" t="str">
        <f t="shared" si="625"/>
        <v/>
      </c>
      <c r="Y549" s="103" t="str">
        <f t="shared" si="627"/>
        <v/>
      </c>
      <c r="Z549" s="12" t="str">
        <f t="shared" si="580"/>
        <v/>
      </c>
      <c r="AA549" s="12" t="str">
        <f t="shared" si="581"/>
        <v/>
      </c>
      <c r="AB549" s="12" t="str">
        <f t="shared" si="582"/>
        <v/>
      </c>
      <c r="AC549" s="12" t="str">
        <f t="shared" si="583"/>
        <v/>
      </c>
      <c r="AD549" s="12" t="str">
        <f t="shared" si="584"/>
        <v/>
      </c>
      <c r="AE549" s="12" t="str">
        <f t="shared" si="585"/>
        <v/>
      </c>
      <c r="AF549" s="12" t="str">
        <f t="shared" si="586"/>
        <v/>
      </c>
      <c r="AG549" s="12" t="str">
        <f t="shared" si="587"/>
        <v/>
      </c>
      <c r="AH549" s="12" t="str">
        <f t="shared" si="588"/>
        <v/>
      </c>
      <c r="AI549" s="12" t="str">
        <f t="shared" si="589"/>
        <v/>
      </c>
      <c r="AJ549" s="12" t="str">
        <f t="shared" si="609"/>
        <v/>
      </c>
      <c r="AK549" s="12" t="str">
        <f t="shared" si="610"/>
        <v/>
      </c>
      <c r="AL549" s="12" t="str">
        <f t="shared" si="611"/>
        <v/>
      </c>
      <c r="AM549" s="12" t="str">
        <f t="shared" si="612"/>
        <v/>
      </c>
      <c r="AN549" s="12" t="str">
        <f t="shared" si="613"/>
        <v/>
      </c>
      <c r="AO549" s="29" t="str">
        <f t="shared" si="590"/>
        <v/>
      </c>
      <c r="AP549" s="31" t="str">
        <f t="shared" si="591"/>
        <v>0</v>
      </c>
      <c r="AQ549"/>
      <c r="AR549" s="58">
        <f t="shared" si="592"/>
        <v>0</v>
      </c>
      <c r="AS549" s="58">
        <f t="shared" si="593"/>
        <v>0</v>
      </c>
      <c r="AT549" s="58">
        <f t="shared" si="594"/>
        <v>0</v>
      </c>
      <c r="AU549" s="82" t="str">
        <f t="shared" si="595"/>
        <v/>
      </c>
      <c r="AV549" s="82" t="str">
        <f t="shared" si="596"/>
        <v/>
      </c>
      <c r="AW549" s="82" t="str">
        <f t="shared" si="597"/>
        <v/>
      </c>
      <c r="AX549" s="82" t="str">
        <f t="shared" si="598"/>
        <v/>
      </c>
      <c r="AY549" s="82" t="str">
        <f t="shared" si="599"/>
        <v/>
      </c>
      <c r="AZ549" s="82" t="str">
        <f t="shared" si="600"/>
        <v/>
      </c>
      <c r="BA549" s="82" t="str">
        <f t="shared" si="601"/>
        <v/>
      </c>
      <c r="BB549" s="82" t="str">
        <f t="shared" si="602"/>
        <v/>
      </c>
      <c r="BC549" s="82" t="str">
        <f t="shared" si="603"/>
        <v/>
      </c>
      <c r="BD549" s="82" t="str">
        <f t="shared" si="604"/>
        <v/>
      </c>
      <c r="BE549" s="83" t="str">
        <f t="shared" si="626"/>
        <v/>
      </c>
      <c r="BF549" s="83" t="str">
        <f t="shared" si="626"/>
        <v/>
      </c>
      <c r="BG549" s="83" t="str">
        <f t="shared" si="626"/>
        <v/>
      </c>
      <c r="BH549" s="83" t="str">
        <f t="shared" si="626"/>
        <v/>
      </c>
      <c r="BI549" s="83" t="str">
        <f t="shared" si="626"/>
        <v/>
      </c>
      <c r="BJ549" s="83" t="str">
        <f t="shared" si="626"/>
        <v/>
      </c>
      <c r="BK549" s="83" t="str">
        <f t="shared" si="626"/>
        <v/>
      </c>
      <c r="BL549" s="83" t="str">
        <f t="shared" si="569"/>
        <v/>
      </c>
      <c r="BM549" s="83" t="str">
        <f t="shared" si="570"/>
        <v/>
      </c>
      <c r="BN549" s="83" t="str">
        <f t="shared" si="571"/>
        <v/>
      </c>
      <c r="BO549" s="78"/>
      <c r="BP549" s="78"/>
      <c r="BQ549" s="78"/>
      <c r="BR549" s="81">
        <f t="shared" ca="1" si="576"/>
        <v>16</v>
      </c>
      <c r="CO549"/>
      <c r="CP549"/>
      <c r="CS549" s="1"/>
      <c r="CT549" s="31">
        <f t="shared" si="577"/>
        <v>0</v>
      </c>
    </row>
    <row r="550" spans="1:98" x14ac:dyDescent="0.2">
      <c r="A550" s="95"/>
      <c r="B550" s="84" t="str">
        <f t="shared" si="617"/>
        <v/>
      </c>
      <c r="C550" s="13" t="str">
        <f t="shared" si="623"/>
        <v/>
      </c>
      <c r="D550" s="85" t="str">
        <f t="shared" si="618"/>
        <v/>
      </c>
      <c r="E550" s="86" t="str">
        <f t="shared" si="619"/>
        <v/>
      </c>
      <c r="F550" s="86">
        <f t="shared" si="573"/>
        <v>0</v>
      </c>
      <c r="G550" s="35" t="str">
        <f>IF(A549&lt;&gt;"",COUNTIF($F$5:F550,F550),"")</f>
        <v/>
      </c>
      <c r="H550" s="35">
        <f t="shared" si="574"/>
        <v>546</v>
      </c>
      <c r="I550" s="117" t="str">
        <f t="shared" si="578"/>
        <v/>
      </c>
      <c r="J550" s="28" t="str">
        <f t="shared" si="579"/>
        <v/>
      </c>
      <c r="K550" s="103" t="str">
        <f t="shared" si="605"/>
        <v/>
      </c>
      <c r="L550" s="103" t="str">
        <f t="shared" si="607"/>
        <v/>
      </c>
      <c r="M550" s="103" t="str">
        <f t="shared" si="614"/>
        <v/>
      </c>
      <c r="N550" s="103" t="str">
        <f t="shared" si="615"/>
        <v/>
      </c>
      <c r="O550" s="103" t="str">
        <f t="shared" si="620"/>
        <v/>
      </c>
      <c r="P550" s="103" t="str">
        <f t="shared" si="572"/>
        <v/>
      </c>
      <c r="Q550" s="103" t="str">
        <f t="shared" si="575"/>
        <v/>
      </c>
      <c r="R550" s="103" t="str">
        <f t="shared" si="606"/>
        <v/>
      </c>
      <c r="S550" s="103" t="str">
        <f t="shared" si="608"/>
        <v/>
      </c>
      <c r="T550" s="103" t="str">
        <f t="shared" si="616"/>
        <v/>
      </c>
      <c r="U550" s="103" t="str">
        <f t="shared" si="621"/>
        <v/>
      </c>
      <c r="V550" s="103" t="str">
        <f t="shared" si="622"/>
        <v/>
      </c>
      <c r="W550" s="103" t="str">
        <f t="shared" si="624"/>
        <v/>
      </c>
      <c r="X550" s="103" t="str">
        <f t="shared" si="625"/>
        <v/>
      </c>
      <c r="Y550" s="103" t="str">
        <f t="shared" si="627"/>
        <v/>
      </c>
      <c r="Z550" s="12" t="str">
        <f t="shared" si="580"/>
        <v/>
      </c>
      <c r="AA550" s="12" t="str">
        <f t="shared" si="581"/>
        <v/>
      </c>
      <c r="AB550" s="12" t="str">
        <f t="shared" si="582"/>
        <v/>
      </c>
      <c r="AC550" s="12" t="str">
        <f t="shared" si="583"/>
        <v/>
      </c>
      <c r="AD550" s="12" t="str">
        <f t="shared" si="584"/>
        <v/>
      </c>
      <c r="AE550" s="12" t="str">
        <f t="shared" si="585"/>
        <v/>
      </c>
      <c r="AF550" s="12" t="str">
        <f t="shared" si="586"/>
        <v/>
      </c>
      <c r="AG550" s="12" t="str">
        <f t="shared" si="587"/>
        <v/>
      </c>
      <c r="AH550" s="12" t="str">
        <f t="shared" si="588"/>
        <v/>
      </c>
      <c r="AI550" s="12" t="str">
        <f t="shared" si="589"/>
        <v/>
      </c>
      <c r="AJ550" s="12" t="str">
        <f t="shared" si="609"/>
        <v/>
      </c>
      <c r="AK550" s="12" t="str">
        <f t="shared" si="610"/>
        <v/>
      </c>
      <c r="AL550" s="12" t="str">
        <f t="shared" si="611"/>
        <v/>
      </c>
      <c r="AM550" s="12" t="str">
        <f t="shared" si="612"/>
        <v/>
      </c>
      <c r="AN550" s="12" t="str">
        <f t="shared" si="613"/>
        <v/>
      </c>
      <c r="AO550" s="29" t="str">
        <f t="shared" si="590"/>
        <v/>
      </c>
      <c r="AP550" s="31" t="str">
        <f t="shared" si="591"/>
        <v>0</v>
      </c>
      <c r="AQ550"/>
      <c r="AR550" s="58">
        <f t="shared" si="592"/>
        <v>0</v>
      </c>
      <c r="AS550" s="58">
        <f t="shared" si="593"/>
        <v>0</v>
      </c>
      <c r="AT550" s="58">
        <f t="shared" si="594"/>
        <v>0</v>
      </c>
      <c r="AU550" s="82" t="str">
        <f t="shared" si="595"/>
        <v/>
      </c>
      <c r="AV550" s="82" t="str">
        <f t="shared" si="596"/>
        <v/>
      </c>
      <c r="AW550" s="82" t="str">
        <f t="shared" si="597"/>
        <v/>
      </c>
      <c r="AX550" s="82" t="str">
        <f t="shared" si="598"/>
        <v/>
      </c>
      <c r="AY550" s="82" t="str">
        <f t="shared" si="599"/>
        <v/>
      </c>
      <c r="AZ550" s="82" t="str">
        <f t="shared" si="600"/>
        <v/>
      </c>
      <c r="BA550" s="82" t="str">
        <f t="shared" si="601"/>
        <v/>
      </c>
      <c r="BB550" s="82" t="str">
        <f t="shared" si="602"/>
        <v/>
      </c>
      <c r="BC550" s="82" t="str">
        <f t="shared" si="603"/>
        <v/>
      </c>
      <c r="BD550" s="82" t="str">
        <f t="shared" si="604"/>
        <v/>
      </c>
      <c r="BE550" s="83" t="str">
        <f t="shared" si="626"/>
        <v/>
      </c>
      <c r="BF550" s="83" t="str">
        <f t="shared" si="626"/>
        <v/>
      </c>
      <c r="BG550" s="83" t="str">
        <f t="shared" si="626"/>
        <v/>
      </c>
      <c r="BH550" s="83" t="str">
        <f t="shared" si="626"/>
        <v/>
      </c>
      <c r="BI550" s="83" t="str">
        <f t="shared" si="626"/>
        <v/>
      </c>
      <c r="BJ550" s="83" t="str">
        <f t="shared" si="626"/>
        <v/>
      </c>
      <c r="BK550" s="83" t="str">
        <f t="shared" si="626"/>
        <v/>
      </c>
      <c r="BL550" s="83" t="str">
        <f t="shared" si="569"/>
        <v/>
      </c>
      <c r="BM550" s="83" t="str">
        <f t="shared" si="570"/>
        <v/>
      </c>
      <c r="BN550" s="83" t="str">
        <f t="shared" si="571"/>
        <v/>
      </c>
      <c r="BO550" s="78"/>
      <c r="BP550" s="78"/>
      <c r="BQ550" s="78"/>
      <c r="BR550" s="81">
        <f t="shared" ca="1" si="576"/>
        <v>10</v>
      </c>
      <c r="CO550"/>
      <c r="CP550"/>
      <c r="CS550" s="1"/>
      <c r="CT550" s="31">
        <f t="shared" si="577"/>
        <v>0</v>
      </c>
    </row>
    <row r="551" spans="1:98" x14ac:dyDescent="0.2">
      <c r="A551" s="95"/>
      <c r="B551" s="84" t="str">
        <f t="shared" si="617"/>
        <v/>
      </c>
      <c r="C551" s="13" t="str">
        <f t="shared" si="623"/>
        <v/>
      </c>
      <c r="D551" s="85" t="str">
        <f t="shared" si="618"/>
        <v/>
      </c>
      <c r="E551" s="86" t="str">
        <f t="shared" si="619"/>
        <v/>
      </c>
      <c r="F551" s="86">
        <f t="shared" si="573"/>
        <v>0</v>
      </c>
      <c r="G551" s="35" t="str">
        <f>IF(A550&lt;&gt;"",COUNTIF($F$5:F551,F551),"")</f>
        <v/>
      </c>
      <c r="H551" s="35">
        <f t="shared" si="574"/>
        <v>547</v>
      </c>
      <c r="I551" s="117" t="str">
        <f t="shared" si="578"/>
        <v/>
      </c>
      <c r="J551" s="28" t="str">
        <f t="shared" si="579"/>
        <v/>
      </c>
      <c r="K551" s="103" t="str">
        <f t="shared" si="605"/>
        <v/>
      </c>
      <c r="L551" s="103" t="str">
        <f t="shared" si="607"/>
        <v/>
      </c>
      <c r="M551" s="103" t="str">
        <f t="shared" si="614"/>
        <v/>
      </c>
      <c r="N551" s="103" t="str">
        <f t="shared" si="615"/>
        <v/>
      </c>
      <c r="O551" s="103" t="str">
        <f t="shared" si="620"/>
        <v/>
      </c>
      <c r="P551" s="103" t="str">
        <f t="shared" si="572"/>
        <v/>
      </c>
      <c r="Q551" s="103" t="str">
        <f t="shared" si="575"/>
        <v/>
      </c>
      <c r="R551" s="103" t="str">
        <f t="shared" si="606"/>
        <v/>
      </c>
      <c r="S551" s="103" t="str">
        <f t="shared" si="608"/>
        <v/>
      </c>
      <c r="T551" s="103" t="str">
        <f t="shared" si="616"/>
        <v/>
      </c>
      <c r="U551" s="103" t="str">
        <f t="shared" si="621"/>
        <v/>
      </c>
      <c r="V551" s="103" t="str">
        <f t="shared" si="622"/>
        <v/>
      </c>
      <c r="W551" s="103" t="str">
        <f t="shared" si="624"/>
        <v/>
      </c>
      <c r="X551" s="103" t="str">
        <f t="shared" si="625"/>
        <v/>
      </c>
      <c r="Y551" s="103" t="str">
        <f t="shared" si="627"/>
        <v/>
      </c>
      <c r="Z551" s="12" t="str">
        <f t="shared" si="580"/>
        <v/>
      </c>
      <c r="AA551" s="12" t="str">
        <f t="shared" si="581"/>
        <v/>
      </c>
      <c r="AB551" s="12" t="str">
        <f t="shared" si="582"/>
        <v/>
      </c>
      <c r="AC551" s="12" t="str">
        <f t="shared" si="583"/>
        <v/>
      </c>
      <c r="AD551" s="12" t="str">
        <f t="shared" si="584"/>
        <v/>
      </c>
      <c r="AE551" s="12" t="str">
        <f t="shared" si="585"/>
        <v/>
      </c>
      <c r="AF551" s="12" t="str">
        <f t="shared" si="586"/>
        <v/>
      </c>
      <c r="AG551" s="12" t="str">
        <f t="shared" si="587"/>
        <v/>
      </c>
      <c r="AH551" s="12" t="str">
        <f t="shared" si="588"/>
        <v/>
      </c>
      <c r="AI551" s="12" t="str">
        <f t="shared" si="589"/>
        <v/>
      </c>
      <c r="AJ551" s="12" t="str">
        <f t="shared" si="609"/>
        <v/>
      </c>
      <c r="AK551" s="12" t="str">
        <f t="shared" si="610"/>
        <v/>
      </c>
      <c r="AL551" s="12" t="str">
        <f t="shared" si="611"/>
        <v/>
      </c>
      <c r="AM551" s="12" t="str">
        <f t="shared" si="612"/>
        <v/>
      </c>
      <c r="AN551" s="12" t="str">
        <f t="shared" si="613"/>
        <v/>
      </c>
      <c r="AO551" s="29" t="str">
        <f t="shared" si="590"/>
        <v/>
      </c>
      <c r="AP551" s="31" t="str">
        <f t="shared" si="591"/>
        <v>0</v>
      </c>
      <c r="AQ551"/>
      <c r="AR551" s="58">
        <f t="shared" si="592"/>
        <v>0</v>
      </c>
      <c r="AS551" s="58">
        <f t="shared" si="593"/>
        <v>0</v>
      </c>
      <c r="AT551" s="58">
        <f t="shared" si="594"/>
        <v>0</v>
      </c>
      <c r="AU551" s="82" t="str">
        <f t="shared" si="595"/>
        <v/>
      </c>
      <c r="AV551" s="82" t="str">
        <f t="shared" si="596"/>
        <v/>
      </c>
      <c r="AW551" s="82" t="str">
        <f t="shared" si="597"/>
        <v/>
      </c>
      <c r="AX551" s="82" t="str">
        <f t="shared" si="598"/>
        <v/>
      </c>
      <c r="AY551" s="82" t="str">
        <f t="shared" si="599"/>
        <v/>
      </c>
      <c r="AZ551" s="82" t="str">
        <f t="shared" si="600"/>
        <v/>
      </c>
      <c r="BA551" s="82" t="str">
        <f t="shared" si="601"/>
        <v/>
      </c>
      <c r="BB551" s="82" t="str">
        <f t="shared" si="602"/>
        <v/>
      </c>
      <c r="BC551" s="82" t="str">
        <f t="shared" si="603"/>
        <v/>
      </c>
      <c r="BD551" s="82" t="str">
        <f t="shared" si="604"/>
        <v/>
      </c>
      <c r="BE551" s="83" t="str">
        <f t="shared" si="626"/>
        <v/>
      </c>
      <c r="BF551" s="83" t="str">
        <f t="shared" si="626"/>
        <v/>
      </c>
      <c r="BG551" s="83" t="str">
        <f t="shared" si="626"/>
        <v/>
      </c>
      <c r="BH551" s="83" t="str">
        <f t="shared" si="626"/>
        <v/>
      </c>
      <c r="BI551" s="83" t="str">
        <f t="shared" si="626"/>
        <v/>
      </c>
      <c r="BJ551" s="83" t="str">
        <f t="shared" si="626"/>
        <v/>
      </c>
      <c r="BK551" s="83" t="str">
        <f t="shared" si="626"/>
        <v/>
      </c>
      <c r="BL551" s="83" t="str">
        <f t="shared" si="569"/>
        <v/>
      </c>
      <c r="BM551" s="83" t="str">
        <f t="shared" si="570"/>
        <v/>
      </c>
      <c r="BN551" s="83" t="str">
        <f t="shared" si="571"/>
        <v/>
      </c>
      <c r="BO551" s="78"/>
      <c r="BP551" s="78"/>
      <c r="BQ551" s="78"/>
      <c r="BR551" s="81">
        <f t="shared" ca="1" si="576"/>
        <v>18</v>
      </c>
      <c r="CO551"/>
      <c r="CP551"/>
      <c r="CS551" s="1"/>
      <c r="CT551" s="31">
        <f t="shared" si="577"/>
        <v>0</v>
      </c>
    </row>
    <row r="552" spans="1:98" x14ac:dyDescent="0.2">
      <c r="A552" s="95"/>
      <c r="B552" s="84" t="str">
        <f t="shared" si="617"/>
        <v/>
      </c>
      <c r="C552" s="13" t="str">
        <f t="shared" si="623"/>
        <v/>
      </c>
      <c r="D552" s="85" t="str">
        <f t="shared" si="618"/>
        <v/>
      </c>
      <c r="E552" s="86" t="str">
        <f t="shared" si="619"/>
        <v/>
      </c>
      <c r="F552" s="86">
        <f t="shared" si="573"/>
        <v>0</v>
      </c>
      <c r="G552" s="35" t="str">
        <f>IF(A551&lt;&gt;"",COUNTIF($F$5:F552,F552),"")</f>
        <v/>
      </c>
      <c r="H552" s="35">
        <f t="shared" si="574"/>
        <v>548</v>
      </c>
      <c r="I552" s="117" t="str">
        <f t="shared" si="578"/>
        <v/>
      </c>
      <c r="J552" s="28" t="str">
        <f t="shared" si="579"/>
        <v/>
      </c>
      <c r="K552" s="103" t="str">
        <f t="shared" si="605"/>
        <v/>
      </c>
      <c r="L552" s="103" t="str">
        <f t="shared" si="607"/>
        <v/>
      </c>
      <c r="M552" s="103" t="str">
        <f t="shared" si="614"/>
        <v/>
      </c>
      <c r="N552" s="103" t="str">
        <f t="shared" si="615"/>
        <v/>
      </c>
      <c r="O552" s="103" t="str">
        <f t="shared" si="620"/>
        <v/>
      </c>
      <c r="P552" s="103" t="str">
        <f t="shared" si="572"/>
        <v/>
      </c>
      <c r="Q552" s="103" t="str">
        <f t="shared" si="575"/>
        <v/>
      </c>
      <c r="R552" s="103" t="str">
        <f t="shared" si="606"/>
        <v/>
      </c>
      <c r="S552" s="103" t="str">
        <f t="shared" si="608"/>
        <v/>
      </c>
      <c r="T552" s="103" t="str">
        <f t="shared" si="616"/>
        <v/>
      </c>
      <c r="U552" s="103" t="str">
        <f t="shared" si="621"/>
        <v/>
      </c>
      <c r="V552" s="103" t="str">
        <f t="shared" si="622"/>
        <v/>
      </c>
      <c r="W552" s="103" t="str">
        <f t="shared" si="624"/>
        <v/>
      </c>
      <c r="X552" s="103" t="str">
        <f t="shared" si="625"/>
        <v/>
      </c>
      <c r="Y552" s="103" t="str">
        <f t="shared" si="627"/>
        <v/>
      </c>
      <c r="Z552" s="12" t="str">
        <f t="shared" si="580"/>
        <v/>
      </c>
      <c r="AA552" s="12" t="str">
        <f t="shared" si="581"/>
        <v/>
      </c>
      <c r="AB552" s="12" t="str">
        <f t="shared" si="582"/>
        <v/>
      </c>
      <c r="AC552" s="12" t="str">
        <f t="shared" si="583"/>
        <v/>
      </c>
      <c r="AD552" s="12" t="str">
        <f t="shared" si="584"/>
        <v/>
      </c>
      <c r="AE552" s="12" t="str">
        <f t="shared" si="585"/>
        <v/>
      </c>
      <c r="AF552" s="12" t="str">
        <f t="shared" si="586"/>
        <v/>
      </c>
      <c r="AG552" s="12" t="str">
        <f t="shared" si="587"/>
        <v/>
      </c>
      <c r="AH552" s="12" t="str">
        <f t="shared" si="588"/>
        <v/>
      </c>
      <c r="AI552" s="12" t="str">
        <f t="shared" si="589"/>
        <v/>
      </c>
      <c r="AJ552" s="12" t="str">
        <f t="shared" si="609"/>
        <v/>
      </c>
      <c r="AK552" s="12" t="str">
        <f t="shared" si="610"/>
        <v/>
      </c>
      <c r="AL552" s="12" t="str">
        <f t="shared" si="611"/>
        <v/>
      </c>
      <c r="AM552" s="12" t="str">
        <f t="shared" si="612"/>
        <v/>
      </c>
      <c r="AN552" s="12" t="str">
        <f t="shared" si="613"/>
        <v/>
      </c>
      <c r="AO552" s="29" t="str">
        <f t="shared" si="590"/>
        <v/>
      </c>
      <c r="AP552" s="31" t="str">
        <f t="shared" si="591"/>
        <v>0</v>
      </c>
      <c r="AQ552"/>
      <c r="AR552" s="58">
        <f t="shared" si="592"/>
        <v>0</v>
      </c>
      <c r="AS552" s="58">
        <f t="shared" si="593"/>
        <v>0</v>
      </c>
      <c r="AT552" s="58">
        <f t="shared" si="594"/>
        <v>0</v>
      </c>
      <c r="AU552" s="82" t="str">
        <f t="shared" si="595"/>
        <v/>
      </c>
      <c r="AV552" s="82" t="str">
        <f t="shared" si="596"/>
        <v/>
      </c>
      <c r="AW552" s="82" t="str">
        <f t="shared" si="597"/>
        <v/>
      </c>
      <c r="AX552" s="82" t="str">
        <f t="shared" si="598"/>
        <v/>
      </c>
      <c r="AY552" s="82" t="str">
        <f t="shared" si="599"/>
        <v/>
      </c>
      <c r="AZ552" s="82" t="str">
        <f t="shared" si="600"/>
        <v/>
      </c>
      <c r="BA552" s="82" t="str">
        <f t="shared" si="601"/>
        <v/>
      </c>
      <c r="BB552" s="82" t="str">
        <f t="shared" si="602"/>
        <v/>
      </c>
      <c r="BC552" s="82" t="str">
        <f t="shared" si="603"/>
        <v/>
      </c>
      <c r="BD552" s="82" t="str">
        <f t="shared" si="604"/>
        <v/>
      </c>
      <c r="BE552" s="83" t="str">
        <f t="shared" si="626"/>
        <v/>
      </c>
      <c r="BF552" s="83" t="str">
        <f t="shared" si="626"/>
        <v/>
      </c>
      <c r="BG552" s="83" t="str">
        <f t="shared" si="626"/>
        <v/>
      </c>
      <c r="BH552" s="83" t="str">
        <f t="shared" si="626"/>
        <v/>
      </c>
      <c r="BI552" s="83" t="str">
        <f t="shared" si="626"/>
        <v/>
      </c>
      <c r="BJ552" s="83" t="str">
        <f t="shared" si="626"/>
        <v/>
      </c>
      <c r="BK552" s="83" t="str">
        <f t="shared" si="626"/>
        <v/>
      </c>
      <c r="BL552" s="83" t="str">
        <f t="shared" si="569"/>
        <v/>
      </c>
      <c r="BM552" s="83" t="str">
        <f t="shared" si="570"/>
        <v/>
      </c>
      <c r="BN552" s="83" t="str">
        <f t="shared" si="571"/>
        <v/>
      </c>
      <c r="BO552" s="78"/>
      <c r="BP552" s="78"/>
      <c r="BQ552" s="78"/>
      <c r="BR552" s="81">
        <f t="shared" ca="1" si="576"/>
        <v>1</v>
      </c>
      <c r="CO552"/>
      <c r="CP552"/>
      <c r="CS552" s="1"/>
      <c r="CT552" s="31">
        <f t="shared" si="577"/>
        <v>0</v>
      </c>
    </row>
    <row r="553" spans="1:98" x14ac:dyDescent="0.2">
      <c r="A553" s="95"/>
      <c r="B553" s="84" t="str">
        <f t="shared" si="617"/>
        <v/>
      </c>
      <c r="C553" s="13" t="str">
        <f t="shared" si="623"/>
        <v/>
      </c>
      <c r="D553" s="85" t="str">
        <f t="shared" si="618"/>
        <v/>
      </c>
      <c r="E553" s="86" t="str">
        <f t="shared" si="619"/>
        <v/>
      </c>
      <c r="F553" s="86">
        <f t="shared" si="573"/>
        <v>0</v>
      </c>
      <c r="G553" s="35" t="str">
        <f>IF(A552&lt;&gt;"",COUNTIF($F$5:F553,F553),"")</f>
        <v/>
      </c>
      <c r="H553" s="35">
        <f t="shared" si="574"/>
        <v>549</v>
      </c>
      <c r="I553" s="117" t="str">
        <f t="shared" si="578"/>
        <v/>
      </c>
      <c r="J553" s="28" t="str">
        <f t="shared" si="579"/>
        <v/>
      </c>
      <c r="K553" s="103" t="str">
        <f t="shared" si="605"/>
        <v/>
      </c>
      <c r="L553" s="103" t="str">
        <f t="shared" si="607"/>
        <v/>
      </c>
      <c r="M553" s="103" t="str">
        <f t="shared" si="614"/>
        <v/>
      </c>
      <c r="N553" s="103" t="str">
        <f t="shared" si="615"/>
        <v/>
      </c>
      <c r="O553" s="103" t="str">
        <f t="shared" si="620"/>
        <v/>
      </c>
      <c r="P553" s="103" t="str">
        <f t="shared" si="572"/>
        <v/>
      </c>
      <c r="Q553" s="103" t="str">
        <f t="shared" si="575"/>
        <v/>
      </c>
      <c r="R553" s="103" t="str">
        <f t="shared" si="606"/>
        <v/>
      </c>
      <c r="S553" s="103" t="str">
        <f t="shared" si="608"/>
        <v/>
      </c>
      <c r="T553" s="103" t="str">
        <f t="shared" si="616"/>
        <v/>
      </c>
      <c r="U553" s="103" t="str">
        <f t="shared" si="621"/>
        <v/>
      </c>
      <c r="V553" s="103" t="str">
        <f t="shared" si="622"/>
        <v/>
      </c>
      <c r="W553" s="103" t="str">
        <f t="shared" si="624"/>
        <v/>
      </c>
      <c r="X553" s="103" t="str">
        <f t="shared" si="625"/>
        <v/>
      </c>
      <c r="Y553" s="103" t="str">
        <f t="shared" si="627"/>
        <v/>
      </c>
      <c r="Z553" s="12" t="str">
        <f t="shared" si="580"/>
        <v/>
      </c>
      <c r="AA553" s="12" t="str">
        <f t="shared" si="581"/>
        <v/>
      </c>
      <c r="AB553" s="12" t="str">
        <f t="shared" si="582"/>
        <v/>
      </c>
      <c r="AC553" s="12" t="str">
        <f t="shared" si="583"/>
        <v/>
      </c>
      <c r="AD553" s="12" t="str">
        <f t="shared" si="584"/>
        <v/>
      </c>
      <c r="AE553" s="12" t="str">
        <f t="shared" si="585"/>
        <v/>
      </c>
      <c r="AF553" s="12" t="str">
        <f t="shared" si="586"/>
        <v/>
      </c>
      <c r="AG553" s="12" t="str">
        <f t="shared" si="587"/>
        <v/>
      </c>
      <c r="AH553" s="12" t="str">
        <f t="shared" si="588"/>
        <v/>
      </c>
      <c r="AI553" s="12" t="str">
        <f t="shared" si="589"/>
        <v/>
      </c>
      <c r="AJ553" s="12" t="str">
        <f t="shared" ref="AJ553:AJ570" si="628">IF(U553&lt;&gt;"",IF(U553=$F553,(17*$J552),(-1*$J552)),"")</f>
        <v/>
      </c>
      <c r="AK553" s="12" t="str">
        <f t="shared" ref="AK553:AK570" si="629">IF(V553&lt;&gt;"",IF(V553=$F553,(17*$J552),(-1*$J552)),"")</f>
        <v/>
      </c>
      <c r="AL553" s="12" t="str">
        <f t="shared" ref="AL553:AL570" si="630">IF(W553&lt;&gt;"",IF(W553=$F553,(17*$J552),(-1*$J552)),"")</f>
        <v/>
      </c>
      <c r="AM553" s="12" t="str">
        <f t="shared" ref="AM553:AM570" si="631">IF(X553&lt;&gt;"",IF(X553=$F553,(17*$J552),(-1*$J552)),"")</f>
        <v/>
      </c>
      <c r="AN553" s="12" t="str">
        <f t="shared" ref="AN553:AN570" si="632">IF(Y553&lt;&gt;"",IF(Y553=$F553,(17*$J552),(-1*$J552)),"")</f>
        <v/>
      </c>
      <c r="AO553" s="29" t="str">
        <f t="shared" si="590"/>
        <v/>
      </c>
      <c r="AP553" s="31" t="str">
        <f t="shared" si="591"/>
        <v>0</v>
      </c>
      <c r="AQ553"/>
      <c r="AR553" s="58">
        <f t="shared" si="592"/>
        <v>0</v>
      </c>
      <c r="AS553" s="58">
        <f t="shared" si="593"/>
        <v>0</v>
      </c>
      <c r="AT553" s="58">
        <f t="shared" si="594"/>
        <v>0</v>
      </c>
      <c r="AU553" s="82" t="str">
        <f t="shared" si="595"/>
        <v/>
      </c>
      <c r="AV553" s="82" t="str">
        <f t="shared" si="596"/>
        <v/>
      </c>
      <c r="AW553" s="82" t="str">
        <f t="shared" si="597"/>
        <v/>
      </c>
      <c r="AX553" s="82" t="str">
        <f t="shared" si="598"/>
        <v/>
      </c>
      <c r="AY553" s="82" t="str">
        <f t="shared" si="599"/>
        <v/>
      </c>
      <c r="AZ553" s="82" t="str">
        <f t="shared" si="600"/>
        <v/>
      </c>
      <c r="BA553" s="82" t="str">
        <f t="shared" si="601"/>
        <v/>
      </c>
      <c r="BB553" s="82" t="str">
        <f t="shared" si="602"/>
        <v/>
      </c>
      <c r="BC553" s="82" t="str">
        <f t="shared" si="603"/>
        <v/>
      </c>
      <c r="BD553" s="82" t="str">
        <f t="shared" si="604"/>
        <v/>
      </c>
      <c r="BE553" s="83" t="str">
        <f t="shared" si="626"/>
        <v/>
      </c>
      <c r="BF553" s="83" t="str">
        <f t="shared" si="626"/>
        <v/>
      </c>
      <c r="BG553" s="83" t="str">
        <f t="shared" si="626"/>
        <v/>
      </c>
      <c r="BH553" s="83" t="str">
        <f t="shared" si="626"/>
        <v/>
      </c>
      <c r="BI553" s="83" t="str">
        <f t="shared" si="626"/>
        <v/>
      </c>
      <c r="BJ553" s="83" t="str">
        <f t="shared" si="626"/>
        <v/>
      </c>
      <c r="BK553" s="83" t="str">
        <f t="shared" si="626"/>
        <v/>
      </c>
      <c r="BL553" s="83" t="str">
        <f t="shared" si="569"/>
        <v/>
      </c>
      <c r="BM553" s="83" t="str">
        <f t="shared" si="570"/>
        <v/>
      </c>
      <c r="BN553" s="83" t="str">
        <f t="shared" si="571"/>
        <v/>
      </c>
      <c r="BO553" s="78"/>
      <c r="BP553" s="78"/>
      <c r="BQ553" s="78"/>
      <c r="BR553" s="81">
        <f t="shared" ca="1" si="576"/>
        <v>28</v>
      </c>
      <c r="CO553"/>
      <c r="CP553"/>
      <c r="CS553" s="1"/>
      <c r="CT553" s="31">
        <f t="shared" si="577"/>
        <v>0</v>
      </c>
    </row>
    <row r="554" spans="1:98" x14ac:dyDescent="0.2">
      <c r="A554" s="95"/>
      <c r="B554" s="84" t="str">
        <f t="shared" si="617"/>
        <v/>
      </c>
      <c r="C554" s="13" t="str">
        <f t="shared" si="623"/>
        <v/>
      </c>
      <c r="D554" s="85" t="str">
        <f t="shared" si="618"/>
        <v/>
      </c>
      <c r="E554" s="86" t="str">
        <f t="shared" si="619"/>
        <v/>
      </c>
      <c r="F554" s="86">
        <f t="shared" si="573"/>
        <v>0</v>
      </c>
      <c r="G554" s="35" t="str">
        <f>IF(A553&lt;&gt;"",COUNTIF($F$5:F554,F554),"")</f>
        <v/>
      </c>
      <c r="H554" s="35">
        <f t="shared" si="574"/>
        <v>550</v>
      </c>
      <c r="I554" s="117" t="str">
        <f t="shared" si="578"/>
        <v/>
      </c>
      <c r="J554" s="28" t="str">
        <f t="shared" si="579"/>
        <v/>
      </c>
      <c r="K554" s="103" t="str">
        <f t="shared" si="605"/>
        <v/>
      </c>
      <c r="L554" s="103" t="str">
        <f t="shared" si="607"/>
        <v/>
      </c>
      <c r="M554" s="103" t="str">
        <f t="shared" si="614"/>
        <v/>
      </c>
      <c r="N554" s="103" t="str">
        <f t="shared" si="615"/>
        <v/>
      </c>
      <c r="O554" s="103" t="str">
        <f t="shared" si="620"/>
        <v/>
      </c>
      <c r="P554" s="103" t="str">
        <f t="shared" si="572"/>
        <v/>
      </c>
      <c r="Q554" s="103" t="str">
        <f t="shared" si="575"/>
        <v/>
      </c>
      <c r="R554" s="103" t="str">
        <f t="shared" si="606"/>
        <v/>
      </c>
      <c r="S554" s="103" t="str">
        <f t="shared" si="608"/>
        <v/>
      </c>
      <c r="T554" s="103" t="str">
        <f t="shared" si="616"/>
        <v/>
      </c>
      <c r="U554" s="103" t="str">
        <f t="shared" si="621"/>
        <v/>
      </c>
      <c r="V554" s="103" t="str">
        <f t="shared" si="622"/>
        <v/>
      </c>
      <c r="W554" s="103" t="str">
        <f t="shared" si="624"/>
        <v/>
      </c>
      <c r="X554" s="103" t="str">
        <f t="shared" si="625"/>
        <v/>
      </c>
      <c r="Y554" s="103" t="str">
        <f t="shared" si="627"/>
        <v/>
      </c>
      <c r="Z554" s="12" t="str">
        <f t="shared" si="580"/>
        <v/>
      </c>
      <c r="AA554" s="12" t="str">
        <f t="shared" si="581"/>
        <v/>
      </c>
      <c r="AB554" s="12" t="str">
        <f t="shared" si="582"/>
        <v/>
      </c>
      <c r="AC554" s="12" t="str">
        <f t="shared" si="583"/>
        <v/>
      </c>
      <c r="AD554" s="12" t="str">
        <f t="shared" si="584"/>
        <v/>
      </c>
      <c r="AE554" s="12" t="str">
        <f t="shared" si="585"/>
        <v/>
      </c>
      <c r="AF554" s="12" t="str">
        <f t="shared" si="586"/>
        <v/>
      </c>
      <c r="AG554" s="12" t="str">
        <f t="shared" si="587"/>
        <v/>
      </c>
      <c r="AH554" s="12" t="str">
        <f t="shared" si="588"/>
        <v/>
      </c>
      <c r="AI554" s="12" t="str">
        <f t="shared" si="589"/>
        <v/>
      </c>
      <c r="AJ554" s="12" t="str">
        <f t="shared" si="628"/>
        <v/>
      </c>
      <c r="AK554" s="12" t="str">
        <f t="shared" si="629"/>
        <v/>
      </c>
      <c r="AL554" s="12" t="str">
        <f t="shared" si="630"/>
        <v/>
      </c>
      <c r="AM554" s="12" t="str">
        <f t="shared" si="631"/>
        <v/>
      </c>
      <c r="AN554" s="12" t="str">
        <f t="shared" si="632"/>
        <v/>
      </c>
      <c r="AO554" s="29" t="str">
        <f t="shared" si="590"/>
        <v/>
      </c>
      <c r="AP554" s="31" t="str">
        <f t="shared" si="591"/>
        <v>0</v>
      </c>
      <c r="AQ554"/>
      <c r="AR554" s="58">
        <f t="shared" si="592"/>
        <v>0</v>
      </c>
      <c r="AS554" s="58">
        <f t="shared" si="593"/>
        <v>0</v>
      </c>
      <c r="AT554" s="58">
        <f t="shared" si="594"/>
        <v>0</v>
      </c>
      <c r="AU554" s="82" t="str">
        <f t="shared" si="595"/>
        <v/>
      </c>
      <c r="AV554" s="82" t="str">
        <f t="shared" si="596"/>
        <v/>
      </c>
      <c r="AW554" s="82" t="str">
        <f t="shared" si="597"/>
        <v/>
      </c>
      <c r="AX554" s="82" t="str">
        <f t="shared" si="598"/>
        <v/>
      </c>
      <c r="AY554" s="82" t="str">
        <f t="shared" si="599"/>
        <v/>
      </c>
      <c r="AZ554" s="82" t="str">
        <f t="shared" si="600"/>
        <v/>
      </c>
      <c r="BA554" s="82" t="str">
        <f t="shared" si="601"/>
        <v/>
      </c>
      <c r="BB554" s="82" t="str">
        <f t="shared" si="602"/>
        <v/>
      </c>
      <c r="BC554" s="82" t="str">
        <f t="shared" si="603"/>
        <v/>
      </c>
      <c r="BD554" s="82" t="str">
        <f t="shared" si="604"/>
        <v/>
      </c>
      <c r="BE554" s="83" t="str">
        <f t="shared" si="626"/>
        <v/>
      </c>
      <c r="BF554" s="83" t="str">
        <f t="shared" si="626"/>
        <v/>
      </c>
      <c r="BG554" s="83" t="str">
        <f t="shared" si="626"/>
        <v/>
      </c>
      <c r="BH554" s="83" t="str">
        <f t="shared" si="626"/>
        <v/>
      </c>
      <c r="BI554" s="83" t="str">
        <f t="shared" si="626"/>
        <v/>
      </c>
      <c r="BJ554" s="83" t="str">
        <f t="shared" si="626"/>
        <v/>
      </c>
      <c r="BK554" s="83" t="str">
        <f t="shared" si="626"/>
        <v/>
      </c>
      <c r="BL554" s="83" t="str">
        <f t="shared" si="569"/>
        <v/>
      </c>
      <c r="BM554" s="83" t="str">
        <f t="shared" si="570"/>
        <v/>
      </c>
      <c r="BN554" s="83" t="str">
        <f t="shared" si="571"/>
        <v/>
      </c>
      <c r="BO554" s="78"/>
      <c r="BP554" s="78"/>
      <c r="BQ554" s="78"/>
      <c r="BR554" s="81">
        <f t="shared" ca="1" si="576"/>
        <v>12</v>
      </c>
      <c r="CO554"/>
      <c r="CP554"/>
      <c r="CS554" s="1"/>
      <c r="CT554" s="31">
        <f t="shared" si="577"/>
        <v>0</v>
      </c>
    </row>
    <row r="555" spans="1:98" x14ac:dyDescent="0.2">
      <c r="A555" s="95"/>
      <c r="B555" s="84" t="str">
        <f t="shared" si="617"/>
        <v/>
      </c>
      <c r="C555" s="13" t="str">
        <f t="shared" si="623"/>
        <v/>
      </c>
      <c r="D555" s="85" t="str">
        <f t="shared" si="618"/>
        <v/>
      </c>
      <c r="E555" s="86" t="str">
        <f t="shared" si="619"/>
        <v/>
      </c>
      <c r="F555" s="86">
        <f t="shared" si="573"/>
        <v>0</v>
      </c>
      <c r="G555" s="35" t="str">
        <f>IF(A554&lt;&gt;"",COUNTIF($F$5:F555,F555),"")</f>
        <v/>
      </c>
      <c r="H555" s="35">
        <f t="shared" si="574"/>
        <v>551</v>
      </c>
      <c r="I555" s="117" t="str">
        <f t="shared" si="578"/>
        <v/>
      </c>
      <c r="J555" s="28" t="str">
        <f t="shared" si="579"/>
        <v/>
      </c>
      <c r="K555" s="103" t="str">
        <f t="shared" si="605"/>
        <v/>
      </c>
      <c r="L555" s="103" t="str">
        <f t="shared" si="607"/>
        <v/>
      </c>
      <c r="M555" s="103" t="str">
        <f t="shared" si="614"/>
        <v/>
      </c>
      <c r="N555" s="103" t="str">
        <f t="shared" si="615"/>
        <v/>
      </c>
      <c r="O555" s="103" t="str">
        <f t="shared" si="620"/>
        <v/>
      </c>
      <c r="P555" s="103" t="str">
        <f t="shared" si="572"/>
        <v/>
      </c>
      <c r="Q555" s="103" t="str">
        <f t="shared" si="575"/>
        <v/>
      </c>
      <c r="R555" s="103" t="str">
        <f t="shared" si="606"/>
        <v/>
      </c>
      <c r="S555" s="103" t="str">
        <f t="shared" si="608"/>
        <v/>
      </c>
      <c r="T555" s="103" t="str">
        <f t="shared" si="616"/>
        <v/>
      </c>
      <c r="U555" s="103" t="str">
        <f t="shared" si="621"/>
        <v/>
      </c>
      <c r="V555" s="103" t="str">
        <f t="shared" si="622"/>
        <v/>
      </c>
      <c r="W555" s="103" t="str">
        <f t="shared" si="624"/>
        <v/>
      </c>
      <c r="X555" s="103" t="str">
        <f t="shared" si="625"/>
        <v/>
      </c>
      <c r="Y555" s="103" t="str">
        <f t="shared" si="627"/>
        <v/>
      </c>
      <c r="Z555" s="12" t="str">
        <f t="shared" si="580"/>
        <v/>
      </c>
      <c r="AA555" s="12" t="str">
        <f t="shared" si="581"/>
        <v/>
      </c>
      <c r="AB555" s="12" t="str">
        <f t="shared" si="582"/>
        <v/>
      </c>
      <c r="AC555" s="12" t="str">
        <f t="shared" si="583"/>
        <v/>
      </c>
      <c r="AD555" s="12" t="str">
        <f t="shared" si="584"/>
        <v/>
      </c>
      <c r="AE555" s="12" t="str">
        <f t="shared" si="585"/>
        <v/>
      </c>
      <c r="AF555" s="12" t="str">
        <f t="shared" si="586"/>
        <v/>
      </c>
      <c r="AG555" s="12" t="str">
        <f t="shared" si="587"/>
        <v/>
      </c>
      <c r="AH555" s="12" t="str">
        <f t="shared" si="588"/>
        <v/>
      </c>
      <c r="AI555" s="12" t="str">
        <f t="shared" si="589"/>
        <v/>
      </c>
      <c r="AJ555" s="12" t="str">
        <f t="shared" si="628"/>
        <v/>
      </c>
      <c r="AK555" s="12" t="str">
        <f t="shared" si="629"/>
        <v/>
      </c>
      <c r="AL555" s="12" t="str">
        <f t="shared" si="630"/>
        <v/>
      </c>
      <c r="AM555" s="12" t="str">
        <f t="shared" si="631"/>
        <v/>
      </c>
      <c r="AN555" s="12" t="str">
        <f t="shared" si="632"/>
        <v/>
      </c>
      <c r="AO555" s="29" t="str">
        <f t="shared" si="590"/>
        <v/>
      </c>
      <c r="AP555" s="31" t="str">
        <f t="shared" si="591"/>
        <v>0</v>
      </c>
      <c r="AQ555"/>
      <c r="AR555" s="58">
        <f t="shared" si="592"/>
        <v>0</v>
      </c>
      <c r="AS555" s="58">
        <f t="shared" si="593"/>
        <v>0</v>
      </c>
      <c r="AT555" s="58">
        <f t="shared" si="594"/>
        <v>0</v>
      </c>
      <c r="AU555" s="82" t="str">
        <f t="shared" si="595"/>
        <v/>
      </c>
      <c r="AV555" s="82" t="str">
        <f t="shared" si="596"/>
        <v/>
      </c>
      <c r="AW555" s="82" t="str">
        <f t="shared" si="597"/>
        <v/>
      </c>
      <c r="AX555" s="82" t="str">
        <f t="shared" si="598"/>
        <v/>
      </c>
      <c r="AY555" s="82" t="str">
        <f t="shared" si="599"/>
        <v/>
      </c>
      <c r="AZ555" s="82" t="str">
        <f t="shared" si="600"/>
        <v/>
      </c>
      <c r="BA555" s="82" t="str">
        <f t="shared" si="601"/>
        <v/>
      </c>
      <c r="BB555" s="82" t="str">
        <f t="shared" si="602"/>
        <v/>
      </c>
      <c r="BC555" s="82" t="str">
        <f t="shared" si="603"/>
        <v/>
      </c>
      <c r="BD555" s="82" t="str">
        <f t="shared" si="604"/>
        <v/>
      </c>
      <c r="BE555" s="83" t="str">
        <f t="shared" si="626"/>
        <v/>
      </c>
      <c r="BF555" s="83" t="str">
        <f t="shared" si="626"/>
        <v/>
      </c>
      <c r="BG555" s="83" t="str">
        <f t="shared" si="626"/>
        <v/>
      </c>
      <c r="BH555" s="83" t="str">
        <f t="shared" si="626"/>
        <v/>
      </c>
      <c r="BI555" s="83" t="str">
        <f t="shared" si="626"/>
        <v/>
      </c>
      <c r="BJ555" s="83" t="str">
        <f t="shared" si="626"/>
        <v/>
      </c>
      <c r="BK555" s="83" t="str">
        <f t="shared" si="626"/>
        <v/>
      </c>
      <c r="BL555" s="83" t="str">
        <f t="shared" si="569"/>
        <v/>
      </c>
      <c r="BM555" s="83" t="str">
        <f t="shared" si="570"/>
        <v/>
      </c>
      <c r="BN555" s="83" t="str">
        <f t="shared" si="571"/>
        <v/>
      </c>
      <c r="BO555" s="78"/>
      <c r="BP555" s="78"/>
      <c r="BQ555" s="78"/>
      <c r="BR555" s="81">
        <f t="shared" ca="1" si="576"/>
        <v>7</v>
      </c>
      <c r="CO555"/>
      <c r="CP555"/>
      <c r="CS555" s="1"/>
      <c r="CT555" s="31">
        <f t="shared" si="577"/>
        <v>0</v>
      </c>
    </row>
    <row r="556" spans="1:98" x14ac:dyDescent="0.2">
      <c r="A556" s="95"/>
      <c r="B556" s="84" t="str">
        <f t="shared" si="617"/>
        <v/>
      </c>
      <c r="C556" s="13" t="str">
        <f t="shared" si="623"/>
        <v/>
      </c>
      <c r="D556" s="85" t="str">
        <f t="shared" si="618"/>
        <v/>
      </c>
      <c r="E556" s="86" t="str">
        <f t="shared" si="619"/>
        <v/>
      </c>
      <c r="F556" s="86">
        <f t="shared" si="573"/>
        <v>0</v>
      </c>
      <c r="G556" s="35" t="str">
        <f>IF(A555&lt;&gt;"",COUNTIF($F$5:F556,F556),"")</f>
        <v/>
      </c>
      <c r="H556" s="35">
        <f t="shared" si="574"/>
        <v>552</v>
      </c>
      <c r="I556" s="117" t="str">
        <f t="shared" si="578"/>
        <v/>
      </c>
      <c r="J556" s="28" t="str">
        <f t="shared" si="579"/>
        <v/>
      </c>
      <c r="K556" s="103" t="str">
        <f t="shared" si="605"/>
        <v/>
      </c>
      <c r="L556" s="103" t="str">
        <f t="shared" si="607"/>
        <v/>
      </c>
      <c r="M556" s="103" t="str">
        <f t="shared" si="614"/>
        <v/>
      </c>
      <c r="N556" s="103" t="str">
        <f t="shared" si="615"/>
        <v/>
      </c>
      <c r="O556" s="103" t="str">
        <f t="shared" si="620"/>
        <v/>
      </c>
      <c r="P556" s="103" t="str">
        <f t="shared" si="572"/>
        <v/>
      </c>
      <c r="Q556" s="103" t="str">
        <f t="shared" si="575"/>
        <v/>
      </c>
      <c r="R556" s="103" t="str">
        <f t="shared" si="606"/>
        <v/>
      </c>
      <c r="S556" s="103" t="str">
        <f t="shared" si="608"/>
        <v/>
      </c>
      <c r="T556" s="103" t="str">
        <f t="shared" si="616"/>
        <v/>
      </c>
      <c r="U556" s="103" t="str">
        <f t="shared" si="621"/>
        <v/>
      </c>
      <c r="V556" s="103" t="str">
        <f t="shared" si="622"/>
        <v/>
      </c>
      <c r="W556" s="103" t="str">
        <f t="shared" si="624"/>
        <v/>
      </c>
      <c r="X556" s="103" t="str">
        <f t="shared" si="625"/>
        <v/>
      </c>
      <c r="Y556" s="103" t="str">
        <f t="shared" si="627"/>
        <v/>
      </c>
      <c r="Z556" s="12" t="str">
        <f t="shared" si="580"/>
        <v/>
      </c>
      <c r="AA556" s="12" t="str">
        <f t="shared" si="581"/>
        <v/>
      </c>
      <c r="AB556" s="12" t="str">
        <f t="shared" si="582"/>
        <v/>
      </c>
      <c r="AC556" s="12" t="str">
        <f t="shared" si="583"/>
        <v/>
      </c>
      <c r="AD556" s="12" t="str">
        <f t="shared" si="584"/>
        <v/>
      </c>
      <c r="AE556" s="12" t="str">
        <f t="shared" si="585"/>
        <v/>
      </c>
      <c r="AF556" s="12" t="str">
        <f t="shared" si="586"/>
        <v/>
      </c>
      <c r="AG556" s="12" t="str">
        <f t="shared" si="587"/>
        <v/>
      </c>
      <c r="AH556" s="12" t="str">
        <f t="shared" si="588"/>
        <v/>
      </c>
      <c r="AI556" s="12" t="str">
        <f t="shared" si="589"/>
        <v/>
      </c>
      <c r="AJ556" s="12" t="str">
        <f t="shared" si="628"/>
        <v/>
      </c>
      <c r="AK556" s="12" t="str">
        <f t="shared" si="629"/>
        <v/>
      </c>
      <c r="AL556" s="12" t="str">
        <f t="shared" si="630"/>
        <v/>
      </c>
      <c r="AM556" s="12" t="str">
        <f t="shared" si="631"/>
        <v/>
      </c>
      <c r="AN556" s="12" t="str">
        <f t="shared" si="632"/>
        <v/>
      </c>
      <c r="AO556" s="29" t="str">
        <f t="shared" si="590"/>
        <v/>
      </c>
      <c r="AP556" s="31" t="str">
        <f t="shared" si="591"/>
        <v>0</v>
      </c>
      <c r="AQ556"/>
      <c r="AR556" s="58">
        <f t="shared" si="592"/>
        <v>0</v>
      </c>
      <c r="AS556" s="58">
        <f t="shared" si="593"/>
        <v>0</v>
      </c>
      <c r="AT556" s="58">
        <f t="shared" si="594"/>
        <v>0</v>
      </c>
      <c r="AU556" s="82" t="str">
        <f t="shared" si="595"/>
        <v/>
      </c>
      <c r="AV556" s="82" t="str">
        <f t="shared" si="596"/>
        <v/>
      </c>
      <c r="AW556" s="82" t="str">
        <f t="shared" si="597"/>
        <v/>
      </c>
      <c r="AX556" s="82" t="str">
        <f t="shared" si="598"/>
        <v/>
      </c>
      <c r="AY556" s="82" t="str">
        <f t="shared" si="599"/>
        <v/>
      </c>
      <c r="AZ556" s="82" t="str">
        <f t="shared" si="600"/>
        <v/>
      </c>
      <c r="BA556" s="82" t="str">
        <f t="shared" si="601"/>
        <v/>
      </c>
      <c r="BB556" s="82" t="str">
        <f t="shared" si="602"/>
        <v/>
      </c>
      <c r="BC556" s="82" t="str">
        <f t="shared" si="603"/>
        <v/>
      </c>
      <c r="BD556" s="82" t="str">
        <f t="shared" si="604"/>
        <v/>
      </c>
      <c r="BE556" s="83" t="str">
        <f t="shared" si="626"/>
        <v/>
      </c>
      <c r="BF556" s="83" t="str">
        <f t="shared" si="626"/>
        <v/>
      </c>
      <c r="BG556" s="83" t="str">
        <f t="shared" si="626"/>
        <v/>
      </c>
      <c r="BH556" s="83" t="str">
        <f t="shared" si="626"/>
        <v/>
      </c>
      <c r="BI556" s="83" t="str">
        <f t="shared" si="626"/>
        <v/>
      </c>
      <c r="BJ556" s="83" t="str">
        <f t="shared" si="626"/>
        <v/>
      </c>
      <c r="BK556" s="83" t="str">
        <f t="shared" si="626"/>
        <v/>
      </c>
      <c r="BL556" s="83" t="str">
        <f t="shared" si="626"/>
        <v/>
      </c>
      <c r="BM556" s="83" t="str">
        <f t="shared" si="626"/>
        <v/>
      </c>
      <c r="BN556" s="83" t="str">
        <f t="shared" si="626"/>
        <v/>
      </c>
      <c r="BO556" s="78"/>
      <c r="BP556" s="78"/>
      <c r="BQ556" s="78"/>
      <c r="BR556" s="81">
        <f t="shared" ca="1" si="576"/>
        <v>33</v>
      </c>
      <c r="CO556"/>
      <c r="CP556"/>
      <c r="CS556" s="1"/>
      <c r="CT556" s="31">
        <f t="shared" si="577"/>
        <v>0</v>
      </c>
    </row>
    <row r="557" spans="1:98" x14ac:dyDescent="0.2">
      <c r="A557" s="95"/>
      <c r="B557" s="84" t="str">
        <f t="shared" si="617"/>
        <v/>
      </c>
      <c r="C557" s="13" t="str">
        <f t="shared" si="623"/>
        <v/>
      </c>
      <c r="D557" s="85" t="str">
        <f t="shared" si="618"/>
        <v/>
      </c>
      <c r="E557" s="86" t="str">
        <f t="shared" si="619"/>
        <v/>
      </c>
      <c r="F557" s="86">
        <f t="shared" si="573"/>
        <v>0</v>
      </c>
      <c r="G557" s="35" t="str">
        <f>IF(A556&lt;&gt;"",COUNTIF($F$5:F557,F557),"")</f>
        <v/>
      </c>
      <c r="H557" s="35">
        <f t="shared" si="574"/>
        <v>553</v>
      </c>
      <c r="I557" s="117" t="str">
        <f t="shared" si="578"/>
        <v/>
      </c>
      <c r="J557" s="28" t="str">
        <f t="shared" si="579"/>
        <v/>
      </c>
      <c r="K557" s="103" t="str">
        <f t="shared" si="605"/>
        <v/>
      </c>
      <c r="L557" s="103" t="str">
        <f t="shared" si="607"/>
        <v/>
      </c>
      <c r="M557" s="103" t="str">
        <f t="shared" si="614"/>
        <v/>
      </c>
      <c r="N557" s="103" t="str">
        <f t="shared" si="615"/>
        <v/>
      </c>
      <c r="O557" s="103" t="str">
        <f t="shared" si="620"/>
        <v/>
      </c>
      <c r="P557" s="103" t="str">
        <f t="shared" si="572"/>
        <v/>
      </c>
      <c r="Q557" s="103" t="str">
        <f t="shared" si="575"/>
        <v/>
      </c>
      <c r="R557" s="103" t="str">
        <f t="shared" si="606"/>
        <v/>
      </c>
      <c r="S557" s="103" t="str">
        <f t="shared" si="608"/>
        <v/>
      </c>
      <c r="T557" s="103" t="str">
        <f t="shared" si="616"/>
        <v/>
      </c>
      <c r="U557" s="103" t="str">
        <f t="shared" si="621"/>
        <v/>
      </c>
      <c r="V557" s="103" t="str">
        <f t="shared" si="622"/>
        <v/>
      </c>
      <c r="W557" s="103" t="str">
        <f t="shared" si="624"/>
        <v/>
      </c>
      <c r="X557" s="103" t="str">
        <f t="shared" si="625"/>
        <v/>
      </c>
      <c r="Y557" s="103" t="str">
        <f t="shared" si="627"/>
        <v/>
      </c>
      <c r="Z557" s="12" t="str">
        <f t="shared" si="580"/>
        <v/>
      </c>
      <c r="AA557" s="12" t="str">
        <f t="shared" si="581"/>
        <v/>
      </c>
      <c r="AB557" s="12" t="str">
        <f t="shared" si="582"/>
        <v/>
      </c>
      <c r="AC557" s="12" t="str">
        <f t="shared" si="583"/>
        <v/>
      </c>
      <c r="AD557" s="12" t="str">
        <f t="shared" si="584"/>
        <v/>
      </c>
      <c r="AE557" s="12" t="str">
        <f t="shared" si="585"/>
        <v/>
      </c>
      <c r="AF557" s="12" t="str">
        <f t="shared" si="586"/>
        <v/>
      </c>
      <c r="AG557" s="12" t="str">
        <f t="shared" si="587"/>
        <v/>
      </c>
      <c r="AH557" s="12" t="str">
        <f t="shared" si="588"/>
        <v/>
      </c>
      <c r="AI557" s="12" t="str">
        <f t="shared" si="589"/>
        <v/>
      </c>
      <c r="AJ557" s="12" t="str">
        <f t="shared" si="628"/>
        <v/>
      </c>
      <c r="AK557" s="12" t="str">
        <f t="shared" si="629"/>
        <v/>
      </c>
      <c r="AL557" s="12" t="str">
        <f t="shared" si="630"/>
        <v/>
      </c>
      <c r="AM557" s="12" t="str">
        <f t="shared" si="631"/>
        <v/>
      </c>
      <c r="AN557" s="12" t="str">
        <f t="shared" si="632"/>
        <v/>
      </c>
      <c r="AO557" s="29" t="str">
        <f t="shared" si="590"/>
        <v/>
      </c>
      <c r="AP557" s="31" t="str">
        <f t="shared" si="591"/>
        <v>0</v>
      </c>
      <c r="AQ557"/>
      <c r="AR557" s="58">
        <f t="shared" si="592"/>
        <v>0</v>
      </c>
      <c r="AS557" s="58">
        <f t="shared" si="593"/>
        <v>0</v>
      </c>
      <c r="AT557" s="58">
        <f t="shared" si="594"/>
        <v>0</v>
      </c>
      <c r="AU557" s="82" t="str">
        <f t="shared" si="595"/>
        <v/>
      </c>
      <c r="AV557" s="82" t="str">
        <f t="shared" si="596"/>
        <v/>
      </c>
      <c r="AW557" s="82" t="str">
        <f t="shared" si="597"/>
        <v/>
      </c>
      <c r="AX557" s="82" t="str">
        <f t="shared" si="598"/>
        <v/>
      </c>
      <c r="AY557" s="82" t="str">
        <f t="shared" si="599"/>
        <v/>
      </c>
      <c r="AZ557" s="82" t="str">
        <f t="shared" si="600"/>
        <v/>
      </c>
      <c r="BA557" s="82" t="str">
        <f t="shared" si="601"/>
        <v/>
      </c>
      <c r="BB557" s="82" t="str">
        <f t="shared" si="602"/>
        <v/>
      </c>
      <c r="BC557" s="82" t="str">
        <f t="shared" si="603"/>
        <v/>
      </c>
      <c r="BD557" s="82" t="str">
        <f t="shared" si="604"/>
        <v/>
      </c>
      <c r="BE557" s="83" t="str">
        <f t="shared" si="626"/>
        <v/>
      </c>
      <c r="BF557" s="83" t="str">
        <f t="shared" si="626"/>
        <v/>
      </c>
      <c r="BG557" s="83" t="str">
        <f t="shared" si="626"/>
        <v/>
      </c>
      <c r="BH557" s="83" t="str">
        <f t="shared" si="626"/>
        <v/>
      </c>
      <c r="BI557" s="83" t="str">
        <f t="shared" si="626"/>
        <v/>
      </c>
      <c r="BJ557" s="83" t="str">
        <f t="shared" si="626"/>
        <v/>
      </c>
      <c r="BK557" s="83" t="str">
        <f t="shared" si="626"/>
        <v/>
      </c>
      <c r="BL557" s="83" t="str">
        <f t="shared" si="626"/>
        <v/>
      </c>
      <c r="BM557" s="83" t="str">
        <f t="shared" si="626"/>
        <v/>
      </c>
      <c r="BN557" s="83" t="str">
        <f t="shared" si="626"/>
        <v/>
      </c>
      <c r="BO557" s="78"/>
      <c r="BP557" s="78"/>
      <c r="BQ557" s="78"/>
      <c r="BR557" s="81">
        <f t="shared" ca="1" si="576"/>
        <v>21</v>
      </c>
      <c r="CO557"/>
      <c r="CP557"/>
      <c r="CS557" s="1"/>
      <c r="CT557" s="31">
        <f t="shared" si="577"/>
        <v>0</v>
      </c>
    </row>
    <row r="558" spans="1:98" x14ac:dyDescent="0.2">
      <c r="A558" s="95"/>
      <c r="B558" s="84" t="str">
        <f t="shared" si="617"/>
        <v/>
      </c>
      <c r="C558" s="13" t="str">
        <f t="shared" si="623"/>
        <v/>
      </c>
      <c r="D558" s="85" t="str">
        <f t="shared" si="618"/>
        <v/>
      </c>
      <c r="E558" s="86" t="str">
        <f t="shared" si="619"/>
        <v/>
      </c>
      <c r="F558" s="86">
        <f t="shared" si="573"/>
        <v>0</v>
      </c>
      <c r="G558" s="35" t="str">
        <f>IF(A557&lt;&gt;"",COUNTIF($F$5:F558,F558),"")</f>
        <v/>
      </c>
      <c r="H558" s="35">
        <f t="shared" si="574"/>
        <v>554</v>
      </c>
      <c r="I558" s="117" t="str">
        <f t="shared" si="578"/>
        <v/>
      </c>
      <c r="J558" s="28" t="str">
        <f t="shared" si="579"/>
        <v/>
      </c>
      <c r="K558" s="103" t="str">
        <f t="shared" si="605"/>
        <v/>
      </c>
      <c r="L558" s="103" t="str">
        <f t="shared" si="607"/>
        <v/>
      </c>
      <c r="M558" s="103" t="str">
        <f t="shared" si="614"/>
        <v/>
      </c>
      <c r="N558" s="103" t="str">
        <f t="shared" si="615"/>
        <v/>
      </c>
      <c r="O558" s="103" t="str">
        <f t="shared" si="620"/>
        <v/>
      </c>
      <c r="P558" s="103" t="str">
        <f t="shared" si="572"/>
        <v/>
      </c>
      <c r="Q558" s="103" t="str">
        <f t="shared" si="575"/>
        <v/>
      </c>
      <c r="R558" s="103" t="str">
        <f t="shared" si="606"/>
        <v/>
      </c>
      <c r="S558" s="103" t="str">
        <f t="shared" si="608"/>
        <v/>
      </c>
      <c r="T558" s="103" t="str">
        <f t="shared" si="616"/>
        <v/>
      </c>
      <c r="U558" s="103" t="str">
        <f t="shared" si="621"/>
        <v/>
      </c>
      <c r="V558" s="103" t="str">
        <f t="shared" si="622"/>
        <v/>
      </c>
      <c r="W558" s="103" t="str">
        <f t="shared" si="624"/>
        <v/>
      </c>
      <c r="X558" s="103" t="str">
        <f t="shared" si="625"/>
        <v/>
      </c>
      <c r="Y558" s="103" t="str">
        <f t="shared" si="627"/>
        <v/>
      </c>
      <c r="Z558" s="12" t="str">
        <f t="shared" si="580"/>
        <v/>
      </c>
      <c r="AA558" s="12" t="str">
        <f t="shared" si="581"/>
        <v/>
      </c>
      <c r="AB558" s="12" t="str">
        <f t="shared" si="582"/>
        <v/>
      </c>
      <c r="AC558" s="12" t="str">
        <f t="shared" si="583"/>
        <v/>
      </c>
      <c r="AD558" s="12" t="str">
        <f t="shared" si="584"/>
        <v/>
      </c>
      <c r="AE558" s="12" t="str">
        <f t="shared" si="585"/>
        <v/>
      </c>
      <c r="AF558" s="12" t="str">
        <f t="shared" si="586"/>
        <v/>
      </c>
      <c r="AG558" s="12" t="str">
        <f t="shared" si="587"/>
        <v/>
      </c>
      <c r="AH558" s="12" t="str">
        <f t="shared" si="588"/>
        <v/>
      </c>
      <c r="AI558" s="12" t="str">
        <f t="shared" si="589"/>
        <v/>
      </c>
      <c r="AJ558" s="12" t="str">
        <f t="shared" si="628"/>
        <v/>
      </c>
      <c r="AK558" s="12" t="str">
        <f t="shared" si="629"/>
        <v/>
      </c>
      <c r="AL558" s="12" t="str">
        <f t="shared" si="630"/>
        <v/>
      </c>
      <c r="AM558" s="12" t="str">
        <f t="shared" si="631"/>
        <v/>
      </c>
      <c r="AN558" s="12" t="str">
        <f t="shared" si="632"/>
        <v/>
      </c>
      <c r="AO558" s="29" t="str">
        <f t="shared" si="590"/>
        <v/>
      </c>
      <c r="AP558" s="31" t="str">
        <f t="shared" si="591"/>
        <v>0</v>
      </c>
      <c r="AQ558"/>
      <c r="AR558" s="58">
        <f t="shared" si="592"/>
        <v>0</v>
      </c>
      <c r="AS558" s="58">
        <f t="shared" si="593"/>
        <v>0</v>
      </c>
      <c r="AT558" s="58">
        <f t="shared" si="594"/>
        <v>0</v>
      </c>
      <c r="AU558" s="82" t="str">
        <f t="shared" si="595"/>
        <v/>
      </c>
      <c r="AV558" s="82" t="str">
        <f t="shared" si="596"/>
        <v/>
      </c>
      <c r="AW558" s="82" t="str">
        <f t="shared" si="597"/>
        <v/>
      </c>
      <c r="AX558" s="82" t="str">
        <f t="shared" si="598"/>
        <v/>
      </c>
      <c r="AY558" s="82" t="str">
        <f t="shared" si="599"/>
        <v/>
      </c>
      <c r="AZ558" s="82" t="str">
        <f t="shared" si="600"/>
        <v/>
      </c>
      <c r="BA558" s="82" t="str">
        <f t="shared" si="601"/>
        <v/>
      </c>
      <c r="BB558" s="82" t="str">
        <f t="shared" si="602"/>
        <v/>
      </c>
      <c r="BC558" s="82" t="str">
        <f t="shared" si="603"/>
        <v/>
      </c>
      <c r="BD558" s="82" t="str">
        <f t="shared" si="604"/>
        <v/>
      </c>
      <c r="BE558" s="83" t="str">
        <f t="shared" si="626"/>
        <v/>
      </c>
      <c r="BF558" s="83" t="str">
        <f t="shared" si="626"/>
        <v/>
      </c>
      <c r="BG558" s="83" t="str">
        <f t="shared" si="626"/>
        <v/>
      </c>
      <c r="BH558" s="83" t="str">
        <f t="shared" si="626"/>
        <v/>
      </c>
      <c r="BI558" s="83" t="str">
        <f t="shared" si="626"/>
        <v/>
      </c>
      <c r="BJ558" s="83" t="str">
        <f t="shared" si="626"/>
        <v/>
      </c>
      <c r="BK558" s="83" t="str">
        <f t="shared" si="626"/>
        <v/>
      </c>
      <c r="BL558" s="83" t="str">
        <f t="shared" si="626"/>
        <v/>
      </c>
      <c r="BM558" s="83" t="str">
        <f t="shared" si="626"/>
        <v/>
      </c>
      <c r="BN558" s="83" t="str">
        <f t="shared" si="626"/>
        <v/>
      </c>
      <c r="BO558" s="78"/>
      <c r="BP558" s="78"/>
      <c r="BQ558" s="78"/>
      <c r="BR558" s="81">
        <f t="shared" ca="1" si="576"/>
        <v>23</v>
      </c>
      <c r="CO558"/>
      <c r="CP558"/>
      <c r="CS558" s="1"/>
      <c r="CT558" s="31">
        <f t="shared" si="577"/>
        <v>0</v>
      </c>
    </row>
    <row r="559" spans="1:98" x14ac:dyDescent="0.2">
      <c r="A559" s="95"/>
      <c r="B559" s="84" t="str">
        <f t="shared" si="617"/>
        <v/>
      </c>
      <c r="C559" s="13" t="str">
        <f t="shared" si="623"/>
        <v/>
      </c>
      <c r="D559" s="85" t="str">
        <f t="shared" si="618"/>
        <v/>
      </c>
      <c r="E559" s="86" t="str">
        <f t="shared" si="619"/>
        <v/>
      </c>
      <c r="F559" s="86">
        <f t="shared" si="573"/>
        <v>0</v>
      </c>
      <c r="G559" s="35" t="str">
        <f>IF(A558&lt;&gt;"",COUNTIF($F$5:F559,F559),"")</f>
        <v/>
      </c>
      <c r="H559" s="35">
        <f t="shared" si="574"/>
        <v>555</v>
      </c>
      <c r="I559" s="117" t="str">
        <f t="shared" si="578"/>
        <v/>
      </c>
      <c r="J559" s="28" t="str">
        <f t="shared" si="579"/>
        <v/>
      </c>
      <c r="K559" s="103" t="str">
        <f t="shared" si="605"/>
        <v/>
      </c>
      <c r="L559" s="103" t="str">
        <f t="shared" si="607"/>
        <v/>
      </c>
      <c r="M559" s="103" t="str">
        <f t="shared" si="614"/>
        <v/>
      </c>
      <c r="N559" s="103" t="str">
        <f t="shared" si="615"/>
        <v/>
      </c>
      <c r="O559" s="103" t="str">
        <f t="shared" si="620"/>
        <v/>
      </c>
      <c r="P559" s="103" t="str">
        <f t="shared" si="572"/>
        <v/>
      </c>
      <c r="Q559" s="103" t="str">
        <f t="shared" si="575"/>
        <v/>
      </c>
      <c r="R559" s="103" t="str">
        <f t="shared" si="606"/>
        <v/>
      </c>
      <c r="S559" s="103" t="str">
        <f t="shared" si="608"/>
        <v/>
      </c>
      <c r="T559" s="103" t="str">
        <f t="shared" si="616"/>
        <v/>
      </c>
      <c r="U559" s="103" t="str">
        <f t="shared" si="621"/>
        <v/>
      </c>
      <c r="V559" s="103" t="str">
        <f t="shared" si="622"/>
        <v/>
      </c>
      <c r="W559" s="103" t="str">
        <f t="shared" si="624"/>
        <v/>
      </c>
      <c r="X559" s="103" t="str">
        <f t="shared" si="625"/>
        <v/>
      </c>
      <c r="Y559" s="103" t="str">
        <f t="shared" si="627"/>
        <v/>
      </c>
      <c r="Z559" s="12" t="str">
        <f t="shared" si="580"/>
        <v/>
      </c>
      <c r="AA559" s="12" t="str">
        <f t="shared" si="581"/>
        <v/>
      </c>
      <c r="AB559" s="12" t="str">
        <f t="shared" si="582"/>
        <v/>
      </c>
      <c r="AC559" s="12" t="str">
        <f t="shared" si="583"/>
        <v/>
      </c>
      <c r="AD559" s="12" t="str">
        <f t="shared" si="584"/>
        <v/>
      </c>
      <c r="AE559" s="12" t="str">
        <f t="shared" si="585"/>
        <v/>
      </c>
      <c r="AF559" s="12" t="str">
        <f t="shared" si="586"/>
        <v/>
      </c>
      <c r="AG559" s="12" t="str">
        <f t="shared" si="587"/>
        <v/>
      </c>
      <c r="AH559" s="12" t="str">
        <f t="shared" si="588"/>
        <v/>
      </c>
      <c r="AI559" s="12" t="str">
        <f t="shared" si="589"/>
        <v/>
      </c>
      <c r="AJ559" s="12" t="str">
        <f t="shared" si="628"/>
        <v/>
      </c>
      <c r="AK559" s="12" t="str">
        <f t="shared" si="629"/>
        <v/>
      </c>
      <c r="AL559" s="12" t="str">
        <f t="shared" si="630"/>
        <v/>
      </c>
      <c r="AM559" s="12" t="str">
        <f t="shared" si="631"/>
        <v/>
      </c>
      <c r="AN559" s="12" t="str">
        <f t="shared" si="632"/>
        <v/>
      </c>
      <c r="AO559" s="29" t="str">
        <f t="shared" si="590"/>
        <v/>
      </c>
      <c r="AP559" s="31" t="str">
        <f t="shared" si="591"/>
        <v>0</v>
      </c>
      <c r="AQ559"/>
      <c r="AR559" s="58">
        <f t="shared" si="592"/>
        <v>0</v>
      </c>
      <c r="AS559" s="58">
        <f t="shared" si="593"/>
        <v>0</v>
      </c>
      <c r="AT559" s="58">
        <f t="shared" si="594"/>
        <v>0</v>
      </c>
      <c r="AU559" s="82" t="str">
        <f t="shared" si="595"/>
        <v/>
      </c>
      <c r="AV559" s="82" t="str">
        <f t="shared" si="596"/>
        <v/>
      </c>
      <c r="AW559" s="82" t="str">
        <f t="shared" si="597"/>
        <v/>
      </c>
      <c r="AX559" s="82" t="str">
        <f t="shared" si="598"/>
        <v/>
      </c>
      <c r="AY559" s="82" t="str">
        <f t="shared" si="599"/>
        <v/>
      </c>
      <c r="AZ559" s="82" t="str">
        <f t="shared" si="600"/>
        <v/>
      </c>
      <c r="BA559" s="82" t="str">
        <f t="shared" si="601"/>
        <v/>
      </c>
      <c r="BB559" s="82" t="str">
        <f t="shared" si="602"/>
        <v/>
      </c>
      <c r="BC559" s="82" t="str">
        <f t="shared" si="603"/>
        <v/>
      </c>
      <c r="BD559" s="82" t="str">
        <f t="shared" si="604"/>
        <v/>
      </c>
      <c r="BE559" s="83" t="str">
        <f t="shared" si="626"/>
        <v/>
      </c>
      <c r="BF559" s="83" t="str">
        <f t="shared" si="626"/>
        <v/>
      </c>
      <c r="BG559" s="83" t="str">
        <f t="shared" si="626"/>
        <v/>
      </c>
      <c r="BH559" s="83" t="str">
        <f t="shared" si="626"/>
        <v/>
      </c>
      <c r="BI559" s="83" t="str">
        <f t="shared" si="626"/>
        <v/>
      </c>
      <c r="BJ559" s="83" t="str">
        <f t="shared" si="626"/>
        <v/>
      </c>
      <c r="BK559" s="83" t="str">
        <f t="shared" si="626"/>
        <v/>
      </c>
      <c r="BL559" s="83" t="str">
        <f t="shared" si="626"/>
        <v/>
      </c>
      <c r="BM559" s="83" t="str">
        <f t="shared" si="626"/>
        <v/>
      </c>
      <c r="BN559" s="83" t="str">
        <f t="shared" si="626"/>
        <v/>
      </c>
      <c r="BO559" s="78"/>
      <c r="BP559" s="78"/>
      <c r="BQ559" s="78"/>
      <c r="BR559" s="81">
        <f t="shared" ca="1" si="576"/>
        <v>11</v>
      </c>
      <c r="CO559"/>
      <c r="CP559"/>
      <c r="CS559" s="1"/>
      <c r="CT559" s="31">
        <f t="shared" si="577"/>
        <v>0</v>
      </c>
    </row>
    <row r="560" spans="1:98" x14ac:dyDescent="0.2">
      <c r="A560" s="95"/>
      <c r="B560" s="84" t="str">
        <f t="shared" si="617"/>
        <v/>
      </c>
      <c r="C560" s="13" t="str">
        <f t="shared" si="623"/>
        <v/>
      </c>
      <c r="D560" s="85" t="str">
        <f t="shared" si="618"/>
        <v/>
      </c>
      <c r="E560" s="86" t="str">
        <f t="shared" si="619"/>
        <v/>
      </c>
      <c r="F560" s="86">
        <f t="shared" si="573"/>
        <v>0</v>
      </c>
      <c r="G560" s="35" t="str">
        <f>IF(A559&lt;&gt;"",COUNTIF($F$5:F560,F560),"")</f>
        <v/>
      </c>
      <c r="H560" s="35">
        <f t="shared" si="574"/>
        <v>556</v>
      </c>
      <c r="I560" s="117" t="str">
        <f t="shared" si="578"/>
        <v/>
      </c>
      <c r="J560" s="28" t="str">
        <f t="shared" si="579"/>
        <v/>
      </c>
      <c r="K560" s="103" t="str">
        <f t="shared" si="605"/>
        <v/>
      </c>
      <c r="L560" s="103" t="str">
        <f t="shared" si="607"/>
        <v/>
      </c>
      <c r="M560" s="103" t="str">
        <f t="shared" si="614"/>
        <v/>
      </c>
      <c r="N560" s="103" t="str">
        <f t="shared" si="615"/>
        <v/>
      </c>
      <c r="O560" s="103" t="str">
        <f t="shared" si="620"/>
        <v/>
      </c>
      <c r="P560" s="103" t="str">
        <f t="shared" si="572"/>
        <v/>
      </c>
      <c r="Q560" s="103" t="str">
        <f t="shared" si="575"/>
        <v/>
      </c>
      <c r="R560" s="103" t="str">
        <f t="shared" si="606"/>
        <v/>
      </c>
      <c r="S560" s="103" t="str">
        <f t="shared" si="608"/>
        <v/>
      </c>
      <c r="T560" s="103" t="str">
        <f t="shared" si="616"/>
        <v/>
      </c>
      <c r="U560" s="103" t="str">
        <f t="shared" si="621"/>
        <v/>
      </c>
      <c r="V560" s="103" t="str">
        <f t="shared" si="622"/>
        <v/>
      </c>
      <c r="W560" s="103" t="str">
        <f t="shared" si="624"/>
        <v/>
      </c>
      <c r="X560" s="103" t="str">
        <f t="shared" si="625"/>
        <v/>
      </c>
      <c r="Y560" s="103" t="str">
        <f t="shared" si="627"/>
        <v/>
      </c>
      <c r="Z560" s="12" t="str">
        <f t="shared" si="580"/>
        <v/>
      </c>
      <c r="AA560" s="12" t="str">
        <f t="shared" si="581"/>
        <v/>
      </c>
      <c r="AB560" s="12" t="str">
        <f t="shared" si="582"/>
        <v/>
      </c>
      <c r="AC560" s="12" t="str">
        <f t="shared" si="583"/>
        <v/>
      </c>
      <c r="AD560" s="12" t="str">
        <f t="shared" si="584"/>
        <v/>
      </c>
      <c r="AE560" s="12" t="str">
        <f t="shared" si="585"/>
        <v/>
      </c>
      <c r="AF560" s="12" t="str">
        <f t="shared" si="586"/>
        <v/>
      </c>
      <c r="AG560" s="12" t="str">
        <f t="shared" si="587"/>
        <v/>
      </c>
      <c r="AH560" s="12" t="str">
        <f t="shared" si="588"/>
        <v/>
      </c>
      <c r="AI560" s="12" t="str">
        <f t="shared" si="589"/>
        <v/>
      </c>
      <c r="AJ560" s="12" t="str">
        <f t="shared" si="628"/>
        <v/>
      </c>
      <c r="AK560" s="12" t="str">
        <f t="shared" si="629"/>
        <v/>
      </c>
      <c r="AL560" s="12" t="str">
        <f t="shared" si="630"/>
        <v/>
      </c>
      <c r="AM560" s="12" t="str">
        <f t="shared" si="631"/>
        <v/>
      </c>
      <c r="AN560" s="12" t="str">
        <f t="shared" si="632"/>
        <v/>
      </c>
      <c r="AO560" s="29" t="str">
        <f t="shared" si="590"/>
        <v/>
      </c>
      <c r="AP560" s="31" t="str">
        <f t="shared" si="591"/>
        <v>0</v>
      </c>
      <c r="AQ560"/>
      <c r="AR560" s="58">
        <f t="shared" si="592"/>
        <v>0</v>
      </c>
      <c r="AS560" s="58">
        <f t="shared" si="593"/>
        <v>0</v>
      </c>
      <c r="AT560" s="58">
        <f t="shared" si="594"/>
        <v>0</v>
      </c>
      <c r="AU560" s="82" t="str">
        <f t="shared" si="595"/>
        <v/>
      </c>
      <c r="AV560" s="82" t="str">
        <f t="shared" si="596"/>
        <v/>
      </c>
      <c r="AW560" s="82" t="str">
        <f t="shared" si="597"/>
        <v/>
      </c>
      <c r="AX560" s="82" t="str">
        <f t="shared" si="598"/>
        <v/>
      </c>
      <c r="AY560" s="82" t="str">
        <f t="shared" si="599"/>
        <v/>
      </c>
      <c r="AZ560" s="82" t="str">
        <f t="shared" si="600"/>
        <v/>
      </c>
      <c r="BA560" s="82" t="str">
        <f t="shared" si="601"/>
        <v/>
      </c>
      <c r="BB560" s="82" t="str">
        <f t="shared" si="602"/>
        <v/>
      </c>
      <c r="BC560" s="82" t="str">
        <f t="shared" si="603"/>
        <v/>
      </c>
      <c r="BD560" s="82" t="str">
        <f t="shared" si="604"/>
        <v/>
      </c>
      <c r="BE560" s="83" t="str">
        <f t="shared" si="626"/>
        <v/>
      </c>
      <c r="BF560" s="83" t="str">
        <f t="shared" si="626"/>
        <v/>
      </c>
      <c r="BG560" s="83" t="str">
        <f t="shared" si="626"/>
        <v/>
      </c>
      <c r="BH560" s="83" t="str">
        <f t="shared" si="626"/>
        <v/>
      </c>
      <c r="BI560" s="83" t="str">
        <f t="shared" si="626"/>
        <v/>
      </c>
      <c r="BJ560" s="83" t="str">
        <f t="shared" si="626"/>
        <v/>
      </c>
      <c r="BK560" s="83" t="str">
        <f t="shared" si="626"/>
        <v/>
      </c>
      <c r="BL560" s="83" t="str">
        <f t="shared" si="626"/>
        <v/>
      </c>
      <c r="BM560" s="83" t="str">
        <f t="shared" si="626"/>
        <v/>
      </c>
      <c r="BN560" s="83" t="str">
        <f t="shared" ref="BN560:BN580" si="633">IF(T560&lt;&gt;"",$J560&amp;",","")</f>
        <v/>
      </c>
      <c r="BO560" s="78"/>
      <c r="BP560" s="78"/>
      <c r="BQ560" s="78"/>
      <c r="BR560" s="81">
        <f t="shared" ca="1" si="576"/>
        <v>24</v>
      </c>
      <c r="CO560"/>
      <c r="CP560"/>
      <c r="CS560" s="1"/>
      <c r="CT560" s="31">
        <f t="shared" si="577"/>
        <v>0</v>
      </c>
    </row>
    <row r="561" spans="1:98" x14ac:dyDescent="0.2">
      <c r="A561" s="95"/>
      <c r="B561" s="84" t="str">
        <f t="shared" si="617"/>
        <v/>
      </c>
      <c r="C561" s="13" t="str">
        <f t="shared" si="623"/>
        <v/>
      </c>
      <c r="D561" s="85" t="str">
        <f t="shared" si="618"/>
        <v/>
      </c>
      <c r="E561" s="86" t="str">
        <f t="shared" si="619"/>
        <v/>
      </c>
      <c r="F561" s="86">
        <f t="shared" si="573"/>
        <v>0</v>
      </c>
      <c r="G561" s="35" t="str">
        <f>IF(A560&lt;&gt;"",COUNTIF($F$5:F561,F561),"")</f>
        <v/>
      </c>
      <c r="H561" s="35">
        <f t="shared" si="574"/>
        <v>557</v>
      </c>
      <c r="I561" s="117" t="str">
        <f t="shared" si="578"/>
        <v/>
      </c>
      <c r="J561" s="28" t="str">
        <f t="shared" si="579"/>
        <v/>
      </c>
      <c r="K561" s="103" t="str">
        <f t="shared" si="605"/>
        <v/>
      </c>
      <c r="L561" s="103" t="str">
        <f t="shared" si="607"/>
        <v/>
      </c>
      <c r="M561" s="103" t="str">
        <f t="shared" si="614"/>
        <v/>
      </c>
      <c r="N561" s="103" t="str">
        <f t="shared" si="615"/>
        <v/>
      </c>
      <c r="O561" s="103" t="str">
        <f t="shared" si="620"/>
        <v/>
      </c>
      <c r="P561" s="103" t="str">
        <f t="shared" si="572"/>
        <v/>
      </c>
      <c r="Q561" s="103" t="str">
        <f t="shared" si="575"/>
        <v/>
      </c>
      <c r="R561" s="103" t="str">
        <f t="shared" si="606"/>
        <v/>
      </c>
      <c r="S561" s="103" t="str">
        <f t="shared" si="608"/>
        <v/>
      </c>
      <c r="T561" s="103" t="str">
        <f t="shared" si="616"/>
        <v/>
      </c>
      <c r="U561" s="103" t="str">
        <f t="shared" si="621"/>
        <v/>
      </c>
      <c r="V561" s="103" t="str">
        <f t="shared" si="622"/>
        <v/>
      </c>
      <c r="W561" s="103" t="str">
        <f t="shared" si="624"/>
        <v/>
      </c>
      <c r="X561" s="103" t="str">
        <f t="shared" si="625"/>
        <v/>
      </c>
      <c r="Y561" s="103" t="str">
        <f t="shared" si="627"/>
        <v/>
      </c>
      <c r="Z561" s="12" t="str">
        <f t="shared" si="580"/>
        <v/>
      </c>
      <c r="AA561" s="12" t="str">
        <f t="shared" si="581"/>
        <v/>
      </c>
      <c r="AB561" s="12" t="str">
        <f t="shared" si="582"/>
        <v/>
      </c>
      <c r="AC561" s="12" t="str">
        <f t="shared" si="583"/>
        <v/>
      </c>
      <c r="AD561" s="12" t="str">
        <f t="shared" si="584"/>
        <v/>
      </c>
      <c r="AE561" s="12" t="str">
        <f t="shared" si="585"/>
        <v/>
      </c>
      <c r="AF561" s="12" t="str">
        <f t="shared" si="586"/>
        <v/>
      </c>
      <c r="AG561" s="12" t="str">
        <f t="shared" si="587"/>
        <v/>
      </c>
      <c r="AH561" s="12" t="str">
        <f t="shared" si="588"/>
        <v/>
      </c>
      <c r="AI561" s="12" t="str">
        <f t="shared" si="589"/>
        <v/>
      </c>
      <c r="AJ561" s="12" t="str">
        <f t="shared" si="628"/>
        <v/>
      </c>
      <c r="AK561" s="12" t="str">
        <f t="shared" si="629"/>
        <v/>
      </c>
      <c r="AL561" s="12" t="str">
        <f t="shared" si="630"/>
        <v/>
      </c>
      <c r="AM561" s="12" t="str">
        <f t="shared" si="631"/>
        <v/>
      </c>
      <c r="AN561" s="12" t="str">
        <f t="shared" si="632"/>
        <v/>
      </c>
      <c r="AO561" s="29" t="str">
        <f t="shared" si="590"/>
        <v/>
      </c>
      <c r="AP561" s="31" t="str">
        <f t="shared" si="591"/>
        <v>0</v>
      </c>
      <c r="AQ561"/>
      <c r="AR561" s="58">
        <f t="shared" si="592"/>
        <v>0</v>
      </c>
      <c r="AS561" s="58">
        <f t="shared" si="593"/>
        <v>0</v>
      </c>
      <c r="AT561" s="58">
        <f t="shared" si="594"/>
        <v>0</v>
      </c>
      <c r="AU561" s="82" t="str">
        <f t="shared" si="595"/>
        <v/>
      </c>
      <c r="AV561" s="82" t="str">
        <f t="shared" si="596"/>
        <v/>
      </c>
      <c r="AW561" s="82" t="str">
        <f t="shared" si="597"/>
        <v/>
      </c>
      <c r="AX561" s="82" t="str">
        <f t="shared" si="598"/>
        <v/>
      </c>
      <c r="AY561" s="82" t="str">
        <f t="shared" si="599"/>
        <v/>
      </c>
      <c r="AZ561" s="82" t="str">
        <f t="shared" si="600"/>
        <v/>
      </c>
      <c r="BA561" s="82" t="str">
        <f t="shared" si="601"/>
        <v/>
      </c>
      <c r="BB561" s="82" t="str">
        <f t="shared" si="602"/>
        <v/>
      </c>
      <c r="BC561" s="82" t="str">
        <f t="shared" si="603"/>
        <v/>
      </c>
      <c r="BD561" s="82" t="str">
        <f t="shared" si="604"/>
        <v/>
      </c>
      <c r="BE561" s="83" t="str">
        <f t="shared" ref="BE561:BI576" si="634">IF(K561&lt;&gt;"",$J561&amp;",","")</f>
        <v/>
      </c>
      <c r="BF561" s="83" t="str">
        <f t="shared" si="634"/>
        <v/>
      </c>
      <c r="BG561" s="83" t="str">
        <f t="shared" si="634"/>
        <v/>
      </c>
      <c r="BH561" s="83" t="str">
        <f t="shared" si="634"/>
        <v/>
      </c>
      <c r="BI561" s="83" t="str">
        <f t="shared" si="634"/>
        <v/>
      </c>
      <c r="BJ561" s="83" t="str">
        <f t="shared" ref="BJ561:BJ580" si="635">IF(P561&lt;&gt;"",$J561&amp;",","")</f>
        <v/>
      </c>
      <c r="BK561" s="83" t="str">
        <f t="shared" ref="BK561:BK580" si="636">IF(Q561&lt;&gt;"",$J561&amp;",","")</f>
        <v/>
      </c>
      <c r="BL561" s="83" t="str">
        <f t="shared" ref="BL561:BL580" si="637">IF(R561&lt;&gt;"",$J561&amp;",","")</f>
        <v/>
      </c>
      <c r="BM561" s="83" t="str">
        <f t="shared" ref="BM561:BM580" si="638">IF(S561&lt;&gt;"",$J561&amp;",","")</f>
        <v/>
      </c>
      <c r="BN561" s="83" t="str">
        <f t="shared" si="633"/>
        <v/>
      </c>
      <c r="BO561" s="78"/>
      <c r="BP561" s="78"/>
      <c r="BQ561" s="78"/>
      <c r="BR561" s="81">
        <f t="shared" ca="1" si="576"/>
        <v>5</v>
      </c>
      <c r="CO561"/>
      <c r="CP561"/>
      <c r="CS561" s="1"/>
      <c r="CT561" s="31">
        <f t="shared" si="577"/>
        <v>0</v>
      </c>
    </row>
    <row r="562" spans="1:98" x14ac:dyDescent="0.2">
      <c r="A562" s="95"/>
      <c r="B562" s="84" t="str">
        <f t="shared" si="617"/>
        <v/>
      </c>
      <c r="C562" s="13" t="str">
        <f t="shared" si="623"/>
        <v/>
      </c>
      <c r="D562" s="85" t="str">
        <f t="shared" si="618"/>
        <v/>
      </c>
      <c r="E562" s="86" t="str">
        <f t="shared" si="619"/>
        <v/>
      </c>
      <c r="F562" s="86">
        <f t="shared" si="573"/>
        <v>0</v>
      </c>
      <c r="G562" s="35" t="str">
        <f>IF(A561&lt;&gt;"",COUNTIF($F$5:F562,F562),"")</f>
        <v/>
      </c>
      <c r="H562" s="35">
        <f t="shared" si="574"/>
        <v>558</v>
      </c>
      <c r="I562" s="117" t="str">
        <f t="shared" si="578"/>
        <v/>
      </c>
      <c r="J562" s="28" t="str">
        <f t="shared" si="579"/>
        <v/>
      </c>
      <c r="K562" s="103" t="str">
        <f t="shared" si="605"/>
        <v/>
      </c>
      <c r="L562" s="103" t="str">
        <f t="shared" si="607"/>
        <v/>
      </c>
      <c r="M562" s="103" t="str">
        <f t="shared" si="614"/>
        <v/>
      </c>
      <c r="N562" s="103" t="str">
        <f t="shared" si="615"/>
        <v/>
      </c>
      <c r="O562" s="103" t="str">
        <f t="shared" si="620"/>
        <v/>
      </c>
      <c r="P562" s="103" t="str">
        <f t="shared" si="572"/>
        <v/>
      </c>
      <c r="Q562" s="103" t="str">
        <f t="shared" si="575"/>
        <v/>
      </c>
      <c r="R562" s="103" t="str">
        <f t="shared" si="606"/>
        <v/>
      </c>
      <c r="S562" s="103" t="str">
        <f t="shared" si="608"/>
        <v/>
      </c>
      <c r="T562" s="103" t="str">
        <f t="shared" si="616"/>
        <v/>
      </c>
      <c r="U562" s="103" t="str">
        <f t="shared" si="621"/>
        <v/>
      </c>
      <c r="V562" s="103" t="str">
        <f t="shared" si="622"/>
        <v/>
      </c>
      <c r="W562" s="103" t="str">
        <f t="shared" si="624"/>
        <v/>
      </c>
      <c r="X562" s="103" t="str">
        <f t="shared" si="625"/>
        <v/>
      </c>
      <c r="Y562" s="103" t="str">
        <f t="shared" si="627"/>
        <v/>
      </c>
      <c r="Z562" s="12" t="str">
        <f t="shared" si="580"/>
        <v/>
      </c>
      <c r="AA562" s="12" t="str">
        <f t="shared" si="581"/>
        <v/>
      </c>
      <c r="AB562" s="12" t="str">
        <f t="shared" si="582"/>
        <v/>
      </c>
      <c r="AC562" s="12" t="str">
        <f t="shared" si="583"/>
        <v/>
      </c>
      <c r="AD562" s="12" t="str">
        <f t="shared" si="584"/>
        <v/>
      </c>
      <c r="AE562" s="12" t="str">
        <f t="shared" si="585"/>
        <v/>
      </c>
      <c r="AF562" s="12" t="str">
        <f t="shared" si="586"/>
        <v/>
      </c>
      <c r="AG562" s="12" t="str">
        <f t="shared" si="587"/>
        <v/>
      </c>
      <c r="AH562" s="12" t="str">
        <f t="shared" si="588"/>
        <v/>
      </c>
      <c r="AI562" s="12" t="str">
        <f t="shared" si="589"/>
        <v/>
      </c>
      <c r="AJ562" s="12" t="str">
        <f t="shared" si="628"/>
        <v/>
      </c>
      <c r="AK562" s="12" t="str">
        <f t="shared" si="629"/>
        <v/>
      </c>
      <c r="AL562" s="12" t="str">
        <f t="shared" si="630"/>
        <v/>
      </c>
      <c r="AM562" s="12" t="str">
        <f t="shared" si="631"/>
        <v/>
      </c>
      <c r="AN562" s="12" t="str">
        <f t="shared" si="632"/>
        <v/>
      </c>
      <c r="AO562" s="29" t="str">
        <f t="shared" si="590"/>
        <v/>
      </c>
      <c r="AP562" s="31" t="str">
        <f t="shared" si="591"/>
        <v>0</v>
      </c>
      <c r="AQ562"/>
      <c r="AR562" s="58">
        <f t="shared" si="592"/>
        <v>0</v>
      </c>
      <c r="AS562" s="58">
        <f t="shared" si="593"/>
        <v>0</v>
      </c>
      <c r="AT562" s="58">
        <f t="shared" si="594"/>
        <v>0</v>
      </c>
      <c r="AU562" s="82" t="str">
        <f t="shared" si="595"/>
        <v/>
      </c>
      <c r="AV562" s="82" t="str">
        <f t="shared" si="596"/>
        <v/>
      </c>
      <c r="AW562" s="82" t="str">
        <f t="shared" si="597"/>
        <v/>
      </c>
      <c r="AX562" s="82" t="str">
        <f t="shared" si="598"/>
        <v/>
      </c>
      <c r="AY562" s="82" t="str">
        <f t="shared" si="599"/>
        <v/>
      </c>
      <c r="AZ562" s="82" t="str">
        <f t="shared" si="600"/>
        <v/>
      </c>
      <c r="BA562" s="82" t="str">
        <f t="shared" si="601"/>
        <v/>
      </c>
      <c r="BB562" s="82" t="str">
        <f t="shared" si="602"/>
        <v/>
      </c>
      <c r="BC562" s="82" t="str">
        <f t="shared" si="603"/>
        <v/>
      </c>
      <c r="BD562" s="82" t="str">
        <f t="shared" si="604"/>
        <v/>
      </c>
      <c r="BE562" s="83" t="str">
        <f t="shared" si="634"/>
        <v/>
      </c>
      <c r="BF562" s="83" t="str">
        <f t="shared" si="634"/>
        <v/>
      </c>
      <c r="BG562" s="83" t="str">
        <f t="shared" si="634"/>
        <v/>
      </c>
      <c r="BH562" s="83" t="str">
        <f t="shared" si="634"/>
        <v/>
      </c>
      <c r="BI562" s="83" t="str">
        <f t="shared" si="634"/>
        <v/>
      </c>
      <c r="BJ562" s="83" t="str">
        <f t="shared" si="635"/>
        <v/>
      </c>
      <c r="BK562" s="83" t="str">
        <f t="shared" si="636"/>
        <v/>
      </c>
      <c r="BL562" s="83" t="str">
        <f t="shared" si="637"/>
        <v/>
      </c>
      <c r="BM562" s="83" t="str">
        <f t="shared" si="638"/>
        <v/>
      </c>
      <c r="BN562" s="83" t="str">
        <f t="shared" si="633"/>
        <v/>
      </c>
      <c r="BO562" s="78"/>
      <c r="BP562" s="78"/>
      <c r="BQ562" s="78"/>
      <c r="BR562" s="81">
        <f t="shared" ca="1" si="576"/>
        <v>12</v>
      </c>
      <c r="CO562"/>
      <c r="CP562"/>
      <c r="CS562" s="1"/>
      <c r="CT562" s="31">
        <f t="shared" si="577"/>
        <v>0</v>
      </c>
    </row>
    <row r="563" spans="1:98" x14ac:dyDescent="0.2">
      <c r="A563" s="95"/>
      <c r="B563" s="84" t="str">
        <f t="shared" si="617"/>
        <v/>
      </c>
      <c r="C563" s="13" t="str">
        <f t="shared" si="623"/>
        <v/>
      </c>
      <c r="D563" s="85" t="str">
        <f t="shared" si="618"/>
        <v/>
      </c>
      <c r="E563" s="86" t="str">
        <f t="shared" si="619"/>
        <v/>
      </c>
      <c r="F563" s="86">
        <f t="shared" si="573"/>
        <v>0</v>
      </c>
      <c r="G563" s="35" t="str">
        <f>IF(A562&lt;&gt;"",COUNTIF($F$5:F563,F563),"")</f>
        <v/>
      </c>
      <c r="H563" s="35">
        <f t="shared" si="574"/>
        <v>559</v>
      </c>
      <c r="I563" s="117" t="str">
        <f t="shared" si="578"/>
        <v/>
      </c>
      <c r="J563" s="28" t="str">
        <f t="shared" si="579"/>
        <v/>
      </c>
      <c r="K563" s="103" t="str">
        <f t="shared" si="605"/>
        <v/>
      </c>
      <c r="L563" s="103" t="str">
        <f t="shared" si="607"/>
        <v/>
      </c>
      <c r="M563" s="103" t="str">
        <f t="shared" si="614"/>
        <v/>
      </c>
      <c r="N563" s="103" t="str">
        <f t="shared" si="615"/>
        <v/>
      </c>
      <c r="O563" s="103" t="str">
        <f t="shared" si="620"/>
        <v/>
      </c>
      <c r="P563" s="103" t="str">
        <f t="shared" si="572"/>
        <v/>
      </c>
      <c r="Q563" s="103" t="str">
        <f t="shared" si="575"/>
        <v/>
      </c>
      <c r="R563" s="103" t="str">
        <f t="shared" si="606"/>
        <v/>
      </c>
      <c r="S563" s="103" t="str">
        <f t="shared" si="608"/>
        <v/>
      </c>
      <c r="T563" s="103" t="str">
        <f t="shared" si="616"/>
        <v/>
      </c>
      <c r="U563" s="103" t="str">
        <f t="shared" si="621"/>
        <v/>
      </c>
      <c r="V563" s="103" t="str">
        <f t="shared" si="622"/>
        <v/>
      </c>
      <c r="W563" s="103" t="str">
        <f t="shared" si="624"/>
        <v/>
      </c>
      <c r="X563" s="103" t="str">
        <f t="shared" si="625"/>
        <v/>
      </c>
      <c r="Y563" s="103" t="str">
        <f t="shared" si="627"/>
        <v/>
      </c>
      <c r="Z563" s="12" t="str">
        <f t="shared" si="580"/>
        <v/>
      </c>
      <c r="AA563" s="12" t="str">
        <f t="shared" si="581"/>
        <v/>
      </c>
      <c r="AB563" s="12" t="str">
        <f t="shared" si="582"/>
        <v/>
      </c>
      <c r="AC563" s="12" t="str">
        <f t="shared" si="583"/>
        <v/>
      </c>
      <c r="AD563" s="12" t="str">
        <f t="shared" si="584"/>
        <v/>
      </c>
      <c r="AE563" s="12" t="str">
        <f t="shared" si="585"/>
        <v/>
      </c>
      <c r="AF563" s="12" t="str">
        <f t="shared" si="586"/>
        <v/>
      </c>
      <c r="AG563" s="12" t="str">
        <f t="shared" si="587"/>
        <v/>
      </c>
      <c r="AH563" s="12" t="str">
        <f t="shared" si="588"/>
        <v/>
      </c>
      <c r="AI563" s="12" t="str">
        <f t="shared" si="589"/>
        <v/>
      </c>
      <c r="AJ563" s="12" t="str">
        <f t="shared" si="628"/>
        <v/>
      </c>
      <c r="AK563" s="12" t="str">
        <f t="shared" si="629"/>
        <v/>
      </c>
      <c r="AL563" s="12" t="str">
        <f t="shared" si="630"/>
        <v/>
      </c>
      <c r="AM563" s="12" t="str">
        <f t="shared" si="631"/>
        <v/>
      </c>
      <c r="AN563" s="12" t="str">
        <f t="shared" si="632"/>
        <v/>
      </c>
      <c r="AO563" s="29" t="str">
        <f t="shared" si="590"/>
        <v/>
      </c>
      <c r="AP563" s="31" t="str">
        <f t="shared" si="591"/>
        <v>0</v>
      </c>
      <c r="AQ563"/>
      <c r="AR563" s="58">
        <f t="shared" si="592"/>
        <v>0</v>
      </c>
      <c r="AS563" s="58">
        <f t="shared" si="593"/>
        <v>0</v>
      </c>
      <c r="AT563" s="58">
        <f t="shared" si="594"/>
        <v>0</v>
      </c>
      <c r="AU563" s="82" t="str">
        <f t="shared" si="595"/>
        <v/>
      </c>
      <c r="AV563" s="82" t="str">
        <f t="shared" si="596"/>
        <v/>
      </c>
      <c r="AW563" s="82" t="str">
        <f t="shared" si="597"/>
        <v/>
      </c>
      <c r="AX563" s="82" t="str">
        <f t="shared" si="598"/>
        <v/>
      </c>
      <c r="AY563" s="82" t="str">
        <f t="shared" si="599"/>
        <v/>
      </c>
      <c r="AZ563" s="82" t="str">
        <f t="shared" si="600"/>
        <v/>
      </c>
      <c r="BA563" s="82" t="str">
        <f t="shared" si="601"/>
        <v/>
      </c>
      <c r="BB563" s="82" t="str">
        <f t="shared" si="602"/>
        <v/>
      </c>
      <c r="BC563" s="82" t="str">
        <f t="shared" si="603"/>
        <v/>
      </c>
      <c r="BD563" s="82" t="str">
        <f t="shared" si="604"/>
        <v/>
      </c>
      <c r="BE563" s="83" t="str">
        <f t="shared" si="634"/>
        <v/>
      </c>
      <c r="BF563" s="83" t="str">
        <f t="shared" si="634"/>
        <v/>
      </c>
      <c r="BG563" s="83" t="str">
        <f t="shared" si="634"/>
        <v/>
      </c>
      <c r="BH563" s="83" t="str">
        <f t="shared" si="634"/>
        <v/>
      </c>
      <c r="BI563" s="83" t="str">
        <f t="shared" si="634"/>
        <v/>
      </c>
      <c r="BJ563" s="83" t="str">
        <f t="shared" si="635"/>
        <v/>
      </c>
      <c r="BK563" s="83" t="str">
        <f t="shared" si="636"/>
        <v/>
      </c>
      <c r="BL563" s="83" t="str">
        <f t="shared" si="637"/>
        <v/>
      </c>
      <c r="BM563" s="83" t="str">
        <f t="shared" si="638"/>
        <v/>
      </c>
      <c r="BN563" s="83" t="str">
        <f t="shared" si="633"/>
        <v/>
      </c>
      <c r="BO563" s="78"/>
      <c r="BP563" s="78"/>
      <c r="BQ563" s="78"/>
      <c r="BR563" s="81">
        <f t="shared" ca="1" si="576"/>
        <v>0</v>
      </c>
      <c r="CO563"/>
      <c r="CP563"/>
      <c r="CS563" s="1"/>
      <c r="CT563" s="31">
        <f t="shared" si="577"/>
        <v>0</v>
      </c>
    </row>
    <row r="564" spans="1:98" x14ac:dyDescent="0.2">
      <c r="A564" s="95"/>
      <c r="B564" s="84" t="str">
        <f t="shared" si="617"/>
        <v/>
      </c>
      <c r="C564" s="13" t="str">
        <f t="shared" si="623"/>
        <v/>
      </c>
      <c r="D564" s="85" t="str">
        <f t="shared" si="618"/>
        <v/>
      </c>
      <c r="E564" s="86" t="str">
        <f t="shared" si="619"/>
        <v/>
      </c>
      <c r="F564" s="86">
        <f t="shared" si="573"/>
        <v>0</v>
      </c>
      <c r="G564" s="35" t="str">
        <f>IF(A563&lt;&gt;"",COUNTIF($F$5:F564,F564),"")</f>
        <v/>
      </c>
      <c r="H564" s="35">
        <f t="shared" si="574"/>
        <v>560</v>
      </c>
      <c r="I564" s="117" t="str">
        <f t="shared" si="578"/>
        <v/>
      </c>
      <c r="J564" s="28" t="str">
        <f t="shared" si="579"/>
        <v/>
      </c>
      <c r="K564" s="103" t="str">
        <f t="shared" si="605"/>
        <v/>
      </c>
      <c r="L564" s="103" t="str">
        <f t="shared" si="607"/>
        <v/>
      </c>
      <c r="M564" s="103" t="str">
        <f t="shared" si="614"/>
        <v/>
      </c>
      <c r="N564" s="103" t="str">
        <f t="shared" si="615"/>
        <v/>
      </c>
      <c r="O564" s="103" t="str">
        <f t="shared" si="620"/>
        <v/>
      </c>
      <c r="P564" s="103" t="str">
        <f t="shared" si="572"/>
        <v/>
      </c>
      <c r="Q564" s="103" t="str">
        <f t="shared" si="575"/>
        <v/>
      </c>
      <c r="R564" s="103" t="str">
        <f t="shared" si="606"/>
        <v/>
      </c>
      <c r="S564" s="103" t="str">
        <f t="shared" si="608"/>
        <v/>
      </c>
      <c r="T564" s="103" t="str">
        <f t="shared" si="616"/>
        <v/>
      </c>
      <c r="U564" s="103" t="str">
        <f t="shared" si="621"/>
        <v/>
      </c>
      <c r="V564" s="103" t="str">
        <f t="shared" si="622"/>
        <v/>
      </c>
      <c r="W564" s="103" t="str">
        <f t="shared" si="624"/>
        <v/>
      </c>
      <c r="X564" s="103" t="str">
        <f t="shared" si="625"/>
        <v/>
      </c>
      <c r="Y564" s="103" t="str">
        <f t="shared" si="627"/>
        <v/>
      </c>
      <c r="Z564" s="12" t="str">
        <f t="shared" si="580"/>
        <v/>
      </c>
      <c r="AA564" s="12" t="str">
        <f t="shared" si="581"/>
        <v/>
      </c>
      <c r="AB564" s="12" t="str">
        <f t="shared" si="582"/>
        <v/>
      </c>
      <c r="AC564" s="12" t="str">
        <f t="shared" si="583"/>
        <v/>
      </c>
      <c r="AD564" s="12" t="str">
        <f t="shared" si="584"/>
        <v/>
      </c>
      <c r="AE564" s="12" t="str">
        <f t="shared" si="585"/>
        <v/>
      </c>
      <c r="AF564" s="12" t="str">
        <f t="shared" si="586"/>
        <v/>
      </c>
      <c r="AG564" s="12" t="str">
        <f t="shared" si="587"/>
        <v/>
      </c>
      <c r="AH564" s="12" t="str">
        <f t="shared" si="588"/>
        <v/>
      </c>
      <c r="AI564" s="12" t="str">
        <f t="shared" si="589"/>
        <v/>
      </c>
      <c r="AJ564" s="12" t="str">
        <f t="shared" si="628"/>
        <v/>
      </c>
      <c r="AK564" s="12" t="str">
        <f t="shared" si="629"/>
        <v/>
      </c>
      <c r="AL564" s="12" t="str">
        <f t="shared" si="630"/>
        <v/>
      </c>
      <c r="AM564" s="12" t="str">
        <f t="shared" si="631"/>
        <v/>
      </c>
      <c r="AN564" s="12" t="str">
        <f t="shared" si="632"/>
        <v/>
      </c>
      <c r="AO564" s="29" t="str">
        <f t="shared" si="590"/>
        <v/>
      </c>
      <c r="AP564" s="31" t="str">
        <f t="shared" si="591"/>
        <v>0</v>
      </c>
      <c r="AQ564"/>
      <c r="AR564" s="58">
        <f t="shared" si="592"/>
        <v>0</v>
      </c>
      <c r="AS564" s="58">
        <f t="shared" si="593"/>
        <v>0</v>
      </c>
      <c r="AT564" s="58">
        <f t="shared" si="594"/>
        <v>0</v>
      </c>
      <c r="AU564" s="82" t="str">
        <f t="shared" si="595"/>
        <v/>
      </c>
      <c r="AV564" s="82" t="str">
        <f t="shared" si="596"/>
        <v/>
      </c>
      <c r="AW564" s="82" t="str">
        <f t="shared" si="597"/>
        <v/>
      </c>
      <c r="AX564" s="82" t="str">
        <f t="shared" si="598"/>
        <v/>
      </c>
      <c r="AY564" s="82" t="str">
        <f t="shared" si="599"/>
        <v/>
      </c>
      <c r="AZ564" s="82" t="str">
        <f t="shared" si="600"/>
        <v/>
      </c>
      <c r="BA564" s="82" t="str">
        <f t="shared" si="601"/>
        <v/>
      </c>
      <c r="BB564" s="82" t="str">
        <f t="shared" si="602"/>
        <v/>
      </c>
      <c r="BC564" s="82" t="str">
        <f t="shared" si="603"/>
        <v/>
      </c>
      <c r="BD564" s="82" t="str">
        <f t="shared" si="604"/>
        <v/>
      </c>
      <c r="BE564" s="83" t="str">
        <f t="shared" si="634"/>
        <v/>
      </c>
      <c r="BF564" s="83" t="str">
        <f t="shared" si="634"/>
        <v/>
      </c>
      <c r="BG564" s="83" t="str">
        <f t="shared" si="634"/>
        <v/>
      </c>
      <c r="BH564" s="83" t="str">
        <f t="shared" si="634"/>
        <v/>
      </c>
      <c r="BI564" s="83" t="str">
        <f t="shared" si="634"/>
        <v/>
      </c>
      <c r="BJ564" s="83" t="str">
        <f t="shared" si="635"/>
        <v/>
      </c>
      <c r="BK564" s="83" t="str">
        <f t="shared" si="636"/>
        <v/>
      </c>
      <c r="BL564" s="83" t="str">
        <f t="shared" si="637"/>
        <v/>
      </c>
      <c r="BM564" s="83" t="str">
        <f t="shared" si="638"/>
        <v/>
      </c>
      <c r="BN564" s="83" t="str">
        <f t="shared" si="633"/>
        <v/>
      </c>
      <c r="BO564" s="78"/>
      <c r="BP564" s="78"/>
      <c r="BQ564" s="78"/>
      <c r="BR564" s="81">
        <f t="shared" ca="1" si="576"/>
        <v>34</v>
      </c>
      <c r="CO564"/>
      <c r="CP564"/>
      <c r="CS564" s="1"/>
      <c r="CT564" s="31">
        <f t="shared" si="577"/>
        <v>0</v>
      </c>
    </row>
    <row r="565" spans="1:98" x14ac:dyDescent="0.2">
      <c r="A565" s="95"/>
      <c r="B565" s="84" t="str">
        <f t="shared" si="617"/>
        <v/>
      </c>
      <c r="C565" s="13" t="str">
        <f t="shared" si="623"/>
        <v/>
      </c>
      <c r="D565" s="85" t="str">
        <f t="shared" si="618"/>
        <v/>
      </c>
      <c r="E565" s="86" t="str">
        <f t="shared" si="619"/>
        <v/>
      </c>
      <c r="F565" s="86">
        <f t="shared" si="573"/>
        <v>0</v>
      </c>
      <c r="G565" s="35" t="str">
        <f>IF(A564&lt;&gt;"",COUNTIF($F$5:F565,F565),"")</f>
        <v/>
      </c>
      <c r="H565" s="35">
        <f t="shared" si="574"/>
        <v>561</v>
      </c>
      <c r="I565" s="117" t="str">
        <f t="shared" si="578"/>
        <v/>
      </c>
      <c r="J565" s="28" t="str">
        <f t="shared" si="579"/>
        <v/>
      </c>
      <c r="K565" s="103" t="str">
        <f t="shared" si="605"/>
        <v/>
      </c>
      <c r="L565" s="103" t="str">
        <f t="shared" si="607"/>
        <v/>
      </c>
      <c r="M565" s="103" t="str">
        <f t="shared" si="614"/>
        <v/>
      </c>
      <c r="N565" s="103" t="str">
        <f t="shared" si="615"/>
        <v/>
      </c>
      <c r="O565" s="103" t="str">
        <f t="shared" si="620"/>
        <v/>
      </c>
      <c r="P565" s="103" t="str">
        <f t="shared" si="572"/>
        <v/>
      </c>
      <c r="Q565" s="103" t="str">
        <f t="shared" si="575"/>
        <v/>
      </c>
      <c r="R565" s="103" t="str">
        <f t="shared" si="606"/>
        <v/>
      </c>
      <c r="S565" s="103" t="str">
        <f t="shared" si="608"/>
        <v/>
      </c>
      <c r="T565" s="103" t="str">
        <f t="shared" si="616"/>
        <v/>
      </c>
      <c r="U565" s="103" t="str">
        <f t="shared" si="621"/>
        <v/>
      </c>
      <c r="V565" s="103" t="str">
        <f t="shared" si="622"/>
        <v/>
      </c>
      <c r="W565" s="103" t="str">
        <f t="shared" si="624"/>
        <v/>
      </c>
      <c r="X565" s="103" t="str">
        <f t="shared" si="625"/>
        <v/>
      </c>
      <c r="Y565" s="103" t="str">
        <f t="shared" si="627"/>
        <v/>
      </c>
      <c r="Z565" s="12" t="str">
        <f t="shared" si="580"/>
        <v/>
      </c>
      <c r="AA565" s="12" t="str">
        <f t="shared" si="581"/>
        <v/>
      </c>
      <c r="AB565" s="12" t="str">
        <f t="shared" si="582"/>
        <v/>
      </c>
      <c r="AC565" s="12" t="str">
        <f t="shared" si="583"/>
        <v/>
      </c>
      <c r="AD565" s="12" t="str">
        <f t="shared" si="584"/>
        <v/>
      </c>
      <c r="AE565" s="12" t="str">
        <f t="shared" si="585"/>
        <v/>
      </c>
      <c r="AF565" s="12" t="str">
        <f t="shared" si="586"/>
        <v/>
      </c>
      <c r="AG565" s="12" t="str">
        <f t="shared" si="587"/>
        <v/>
      </c>
      <c r="AH565" s="12" t="str">
        <f t="shared" si="588"/>
        <v/>
      </c>
      <c r="AI565" s="12" t="str">
        <f t="shared" si="589"/>
        <v/>
      </c>
      <c r="AJ565" s="12" t="str">
        <f t="shared" si="628"/>
        <v/>
      </c>
      <c r="AK565" s="12" t="str">
        <f t="shared" si="629"/>
        <v/>
      </c>
      <c r="AL565" s="12" t="str">
        <f t="shared" si="630"/>
        <v/>
      </c>
      <c r="AM565" s="12" t="str">
        <f t="shared" si="631"/>
        <v/>
      </c>
      <c r="AN565" s="12" t="str">
        <f t="shared" si="632"/>
        <v/>
      </c>
      <c r="AO565" s="29" t="str">
        <f t="shared" si="590"/>
        <v/>
      </c>
      <c r="AP565" s="31" t="str">
        <f t="shared" si="591"/>
        <v>0</v>
      </c>
      <c r="AQ565"/>
      <c r="AR565" s="58">
        <f t="shared" si="592"/>
        <v>0</v>
      </c>
      <c r="AS565" s="58">
        <f t="shared" si="593"/>
        <v>0</v>
      </c>
      <c r="AT565" s="58">
        <f t="shared" si="594"/>
        <v>0</v>
      </c>
      <c r="AU565" s="82" t="str">
        <f t="shared" si="595"/>
        <v/>
      </c>
      <c r="AV565" s="82" t="str">
        <f t="shared" si="596"/>
        <v/>
      </c>
      <c r="AW565" s="82" t="str">
        <f t="shared" si="597"/>
        <v/>
      </c>
      <c r="AX565" s="82" t="str">
        <f t="shared" si="598"/>
        <v/>
      </c>
      <c r="AY565" s="82" t="str">
        <f t="shared" si="599"/>
        <v/>
      </c>
      <c r="AZ565" s="82" t="str">
        <f t="shared" si="600"/>
        <v/>
      </c>
      <c r="BA565" s="82" t="str">
        <f t="shared" si="601"/>
        <v/>
      </c>
      <c r="BB565" s="82" t="str">
        <f t="shared" si="602"/>
        <v/>
      </c>
      <c r="BC565" s="82" t="str">
        <f t="shared" si="603"/>
        <v/>
      </c>
      <c r="BD565" s="82" t="str">
        <f t="shared" si="604"/>
        <v/>
      </c>
      <c r="BE565" s="83" t="str">
        <f t="shared" si="634"/>
        <v/>
      </c>
      <c r="BF565" s="83" t="str">
        <f t="shared" si="634"/>
        <v/>
      </c>
      <c r="BG565" s="83" t="str">
        <f t="shared" si="634"/>
        <v/>
      </c>
      <c r="BH565" s="83" t="str">
        <f t="shared" si="634"/>
        <v/>
      </c>
      <c r="BI565" s="83" t="str">
        <f t="shared" si="634"/>
        <v/>
      </c>
      <c r="BJ565" s="83" t="str">
        <f t="shared" si="635"/>
        <v/>
      </c>
      <c r="BK565" s="83" t="str">
        <f t="shared" si="636"/>
        <v/>
      </c>
      <c r="BL565" s="83" t="str">
        <f t="shared" si="637"/>
        <v/>
      </c>
      <c r="BM565" s="83" t="str">
        <f t="shared" si="638"/>
        <v/>
      </c>
      <c r="BN565" s="83" t="str">
        <f t="shared" si="633"/>
        <v/>
      </c>
      <c r="BO565" s="78"/>
      <c r="BP565" s="78"/>
      <c r="BQ565" s="78"/>
      <c r="BR565" s="81">
        <f t="shared" ca="1" si="576"/>
        <v>2</v>
      </c>
      <c r="CO565"/>
      <c r="CP565"/>
      <c r="CS565" s="1"/>
      <c r="CT565" s="31">
        <f t="shared" si="577"/>
        <v>0</v>
      </c>
    </row>
    <row r="566" spans="1:98" x14ac:dyDescent="0.2">
      <c r="A566" s="95"/>
      <c r="B566" s="84" t="str">
        <f t="shared" si="617"/>
        <v/>
      </c>
      <c r="C566" s="13" t="str">
        <f t="shared" si="623"/>
        <v/>
      </c>
      <c r="D566" s="85" t="str">
        <f t="shared" si="618"/>
        <v/>
      </c>
      <c r="E566" s="86" t="str">
        <f t="shared" si="619"/>
        <v/>
      </c>
      <c r="F566" s="86">
        <f t="shared" si="573"/>
        <v>0</v>
      </c>
      <c r="G566" s="35" t="str">
        <f>IF(A565&lt;&gt;"",COUNTIF($F$5:F566,F566),"")</f>
        <v/>
      </c>
      <c r="H566" s="35">
        <f t="shared" si="574"/>
        <v>562</v>
      </c>
      <c r="I566" s="117" t="str">
        <f t="shared" si="578"/>
        <v/>
      </c>
      <c r="J566" s="28" t="str">
        <f t="shared" si="579"/>
        <v/>
      </c>
      <c r="K566" s="103" t="str">
        <f t="shared" si="605"/>
        <v/>
      </c>
      <c r="L566" s="103" t="str">
        <f t="shared" si="607"/>
        <v/>
      </c>
      <c r="M566" s="103" t="str">
        <f t="shared" si="614"/>
        <v/>
      </c>
      <c r="N566" s="103" t="str">
        <f t="shared" si="615"/>
        <v/>
      </c>
      <c r="O566" s="103" t="str">
        <f t="shared" si="620"/>
        <v/>
      </c>
      <c r="P566" s="103" t="str">
        <f t="shared" si="572"/>
        <v/>
      </c>
      <c r="Q566" s="103" t="str">
        <f t="shared" si="575"/>
        <v/>
      </c>
      <c r="R566" s="103" t="str">
        <f t="shared" si="606"/>
        <v/>
      </c>
      <c r="S566" s="103" t="str">
        <f t="shared" si="608"/>
        <v/>
      </c>
      <c r="T566" s="103" t="str">
        <f t="shared" si="616"/>
        <v/>
      </c>
      <c r="U566" s="103" t="str">
        <f t="shared" si="621"/>
        <v/>
      </c>
      <c r="V566" s="103" t="str">
        <f t="shared" si="622"/>
        <v/>
      </c>
      <c r="W566" s="103" t="str">
        <f t="shared" si="624"/>
        <v/>
      </c>
      <c r="X566" s="103" t="str">
        <f t="shared" si="625"/>
        <v/>
      </c>
      <c r="Y566" s="103" t="str">
        <f t="shared" si="627"/>
        <v/>
      </c>
      <c r="Z566" s="12" t="str">
        <f t="shared" si="580"/>
        <v/>
      </c>
      <c r="AA566" s="12" t="str">
        <f t="shared" si="581"/>
        <v/>
      </c>
      <c r="AB566" s="12" t="str">
        <f t="shared" si="582"/>
        <v/>
      </c>
      <c r="AC566" s="12" t="str">
        <f t="shared" si="583"/>
        <v/>
      </c>
      <c r="AD566" s="12" t="str">
        <f t="shared" si="584"/>
        <v/>
      </c>
      <c r="AE566" s="12" t="str">
        <f t="shared" si="585"/>
        <v/>
      </c>
      <c r="AF566" s="12" t="str">
        <f t="shared" si="586"/>
        <v/>
      </c>
      <c r="AG566" s="12" t="str">
        <f t="shared" si="587"/>
        <v/>
      </c>
      <c r="AH566" s="12" t="str">
        <f t="shared" si="588"/>
        <v/>
      </c>
      <c r="AI566" s="12" t="str">
        <f t="shared" si="589"/>
        <v/>
      </c>
      <c r="AJ566" s="12" t="str">
        <f t="shared" si="628"/>
        <v/>
      </c>
      <c r="AK566" s="12" t="str">
        <f t="shared" si="629"/>
        <v/>
      </c>
      <c r="AL566" s="12" t="str">
        <f t="shared" si="630"/>
        <v/>
      </c>
      <c r="AM566" s="12" t="str">
        <f t="shared" si="631"/>
        <v/>
      </c>
      <c r="AN566" s="12" t="str">
        <f t="shared" si="632"/>
        <v/>
      </c>
      <c r="AO566" s="29" t="str">
        <f t="shared" si="590"/>
        <v/>
      </c>
      <c r="AP566" s="31" t="str">
        <f t="shared" si="591"/>
        <v>0</v>
      </c>
      <c r="AQ566"/>
      <c r="AR566" s="58">
        <f t="shared" si="592"/>
        <v>0</v>
      </c>
      <c r="AS566" s="58">
        <f t="shared" si="593"/>
        <v>0</v>
      </c>
      <c r="AT566" s="58">
        <f t="shared" si="594"/>
        <v>0</v>
      </c>
      <c r="AU566" s="82" t="str">
        <f t="shared" si="595"/>
        <v/>
      </c>
      <c r="AV566" s="82" t="str">
        <f t="shared" si="596"/>
        <v/>
      </c>
      <c r="AW566" s="82" t="str">
        <f t="shared" si="597"/>
        <v/>
      </c>
      <c r="AX566" s="82" t="str">
        <f t="shared" si="598"/>
        <v/>
      </c>
      <c r="AY566" s="82" t="str">
        <f t="shared" si="599"/>
        <v/>
      </c>
      <c r="AZ566" s="82" t="str">
        <f t="shared" si="600"/>
        <v/>
      </c>
      <c r="BA566" s="82" t="str">
        <f t="shared" si="601"/>
        <v/>
      </c>
      <c r="BB566" s="82" t="str">
        <f t="shared" si="602"/>
        <v/>
      </c>
      <c r="BC566" s="82" t="str">
        <f t="shared" si="603"/>
        <v/>
      </c>
      <c r="BD566" s="82" t="str">
        <f t="shared" si="604"/>
        <v/>
      </c>
      <c r="BE566" s="83" t="str">
        <f t="shared" si="634"/>
        <v/>
      </c>
      <c r="BF566" s="83" t="str">
        <f t="shared" si="634"/>
        <v/>
      </c>
      <c r="BG566" s="83" t="str">
        <f t="shared" si="634"/>
        <v/>
      </c>
      <c r="BH566" s="83" t="str">
        <f t="shared" si="634"/>
        <v/>
      </c>
      <c r="BI566" s="83" t="str">
        <f t="shared" si="634"/>
        <v/>
      </c>
      <c r="BJ566" s="83" t="str">
        <f t="shared" si="635"/>
        <v/>
      </c>
      <c r="BK566" s="83" t="str">
        <f t="shared" si="636"/>
        <v/>
      </c>
      <c r="BL566" s="83" t="str">
        <f t="shared" si="637"/>
        <v/>
      </c>
      <c r="BM566" s="83" t="str">
        <f t="shared" si="638"/>
        <v/>
      </c>
      <c r="BN566" s="83" t="str">
        <f t="shared" si="633"/>
        <v/>
      </c>
      <c r="BO566" s="78"/>
      <c r="BP566" s="78"/>
      <c r="BQ566" s="78"/>
      <c r="BR566" s="81">
        <f t="shared" ca="1" si="576"/>
        <v>6</v>
      </c>
      <c r="CO566"/>
      <c r="CP566"/>
      <c r="CS566" s="1"/>
      <c r="CT566" s="31">
        <f t="shared" si="577"/>
        <v>0</v>
      </c>
    </row>
    <row r="567" spans="1:98" x14ac:dyDescent="0.2">
      <c r="A567" s="95"/>
      <c r="B567" s="84" t="str">
        <f t="shared" si="617"/>
        <v/>
      </c>
      <c r="C567" s="13" t="str">
        <f t="shared" si="623"/>
        <v/>
      </c>
      <c r="D567" s="85" t="str">
        <f t="shared" si="618"/>
        <v/>
      </c>
      <c r="E567" s="86" t="str">
        <f t="shared" si="619"/>
        <v/>
      </c>
      <c r="F567" s="86">
        <f t="shared" si="573"/>
        <v>0</v>
      </c>
      <c r="G567" s="35" t="str">
        <f>IF(A566&lt;&gt;"",COUNTIF($F$5:F567,F567),"")</f>
        <v/>
      </c>
      <c r="H567" s="35">
        <f t="shared" si="574"/>
        <v>563</v>
      </c>
      <c r="I567" s="117" t="str">
        <f t="shared" si="578"/>
        <v/>
      </c>
      <c r="J567" s="28" t="str">
        <f t="shared" si="579"/>
        <v/>
      </c>
      <c r="K567" s="103" t="str">
        <f t="shared" si="605"/>
        <v/>
      </c>
      <c r="L567" s="103" t="str">
        <f t="shared" si="607"/>
        <v/>
      </c>
      <c r="M567" s="103" t="str">
        <f t="shared" si="614"/>
        <v/>
      </c>
      <c r="N567" s="103" t="str">
        <f t="shared" si="615"/>
        <v/>
      </c>
      <c r="O567" s="103" t="str">
        <f t="shared" si="620"/>
        <v/>
      </c>
      <c r="P567" s="103" t="str">
        <f t="shared" si="572"/>
        <v/>
      </c>
      <c r="Q567" s="103" t="str">
        <f t="shared" si="575"/>
        <v/>
      </c>
      <c r="R567" s="103" t="str">
        <f t="shared" si="606"/>
        <v/>
      </c>
      <c r="S567" s="103" t="str">
        <f t="shared" si="608"/>
        <v/>
      </c>
      <c r="T567" s="103" t="str">
        <f t="shared" si="616"/>
        <v/>
      </c>
      <c r="U567" s="103" t="str">
        <f t="shared" si="621"/>
        <v/>
      </c>
      <c r="V567" s="103" t="str">
        <f t="shared" si="622"/>
        <v/>
      </c>
      <c r="W567" s="103" t="str">
        <f t="shared" si="624"/>
        <v/>
      </c>
      <c r="X567" s="103" t="str">
        <f t="shared" si="625"/>
        <v/>
      </c>
      <c r="Y567" s="103" t="str">
        <f t="shared" si="627"/>
        <v/>
      </c>
      <c r="Z567" s="12" t="str">
        <f t="shared" si="580"/>
        <v/>
      </c>
      <c r="AA567" s="12" t="str">
        <f t="shared" si="581"/>
        <v/>
      </c>
      <c r="AB567" s="12" t="str">
        <f t="shared" si="582"/>
        <v/>
      </c>
      <c r="AC567" s="12" t="str">
        <f t="shared" si="583"/>
        <v/>
      </c>
      <c r="AD567" s="12" t="str">
        <f t="shared" si="584"/>
        <v/>
      </c>
      <c r="AE567" s="12" t="str">
        <f t="shared" si="585"/>
        <v/>
      </c>
      <c r="AF567" s="12" t="str">
        <f t="shared" si="586"/>
        <v/>
      </c>
      <c r="AG567" s="12" t="str">
        <f t="shared" si="587"/>
        <v/>
      </c>
      <c r="AH567" s="12" t="str">
        <f t="shared" si="588"/>
        <v/>
      </c>
      <c r="AI567" s="12" t="str">
        <f t="shared" si="589"/>
        <v/>
      </c>
      <c r="AJ567" s="12" t="str">
        <f t="shared" si="628"/>
        <v/>
      </c>
      <c r="AK567" s="12" t="str">
        <f t="shared" si="629"/>
        <v/>
      </c>
      <c r="AL567" s="12" t="str">
        <f t="shared" si="630"/>
        <v/>
      </c>
      <c r="AM567" s="12" t="str">
        <f t="shared" si="631"/>
        <v/>
      </c>
      <c r="AN567" s="12" t="str">
        <f t="shared" si="632"/>
        <v/>
      </c>
      <c r="AO567" s="29" t="str">
        <f t="shared" si="590"/>
        <v/>
      </c>
      <c r="AP567" s="31" t="str">
        <f t="shared" si="591"/>
        <v>0</v>
      </c>
      <c r="AQ567"/>
      <c r="AR567" s="58">
        <f t="shared" si="592"/>
        <v>0</v>
      </c>
      <c r="AS567" s="58">
        <f t="shared" si="593"/>
        <v>0</v>
      </c>
      <c r="AT567" s="58">
        <f t="shared" si="594"/>
        <v>0</v>
      </c>
      <c r="AU567" s="82" t="str">
        <f t="shared" si="595"/>
        <v/>
      </c>
      <c r="AV567" s="82" t="str">
        <f t="shared" si="596"/>
        <v/>
      </c>
      <c r="AW567" s="82" t="str">
        <f t="shared" si="597"/>
        <v/>
      </c>
      <c r="AX567" s="82" t="str">
        <f t="shared" si="598"/>
        <v/>
      </c>
      <c r="AY567" s="82" t="str">
        <f t="shared" si="599"/>
        <v/>
      </c>
      <c r="AZ567" s="82" t="str">
        <f t="shared" si="600"/>
        <v/>
      </c>
      <c r="BA567" s="82" t="str">
        <f t="shared" si="601"/>
        <v/>
      </c>
      <c r="BB567" s="82" t="str">
        <f t="shared" si="602"/>
        <v/>
      </c>
      <c r="BC567" s="82" t="str">
        <f t="shared" si="603"/>
        <v/>
      </c>
      <c r="BD567" s="82" t="str">
        <f t="shared" si="604"/>
        <v/>
      </c>
      <c r="BE567" s="83" t="str">
        <f t="shared" si="634"/>
        <v/>
      </c>
      <c r="BF567" s="83" t="str">
        <f t="shared" si="634"/>
        <v/>
      </c>
      <c r="BG567" s="83" t="str">
        <f t="shared" si="634"/>
        <v/>
      </c>
      <c r="BH567" s="83" t="str">
        <f t="shared" si="634"/>
        <v/>
      </c>
      <c r="BI567" s="83" t="str">
        <f t="shared" si="634"/>
        <v/>
      </c>
      <c r="BJ567" s="83" t="str">
        <f t="shared" si="635"/>
        <v/>
      </c>
      <c r="BK567" s="83" t="str">
        <f t="shared" si="636"/>
        <v/>
      </c>
      <c r="BL567" s="83" t="str">
        <f t="shared" si="637"/>
        <v/>
      </c>
      <c r="BM567" s="83" t="str">
        <f t="shared" si="638"/>
        <v/>
      </c>
      <c r="BN567" s="83" t="str">
        <f t="shared" si="633"/>
        <v/>
      </c>
      <c r="BO567" s="78"/>
      <c r="BP567" s="78"/>
      <c r="BQ567" s="78"/>
      <c r="BR567" s="81">
        <f t="shared" ca="1" si="576"/>
        <v>24</v>
      </c>
      <c r="CO567"/>
      <c r="CP567"/>
      <c r="CS567" s="1"/>
      <c r="CT567" s="31">
        <f t="shared" si="577"/>
        <v>0</v>
      </c>
    </row>
    <row r="568" spans="1:98" x14ac:dyDescent="0.2">
      <c r="A568" s="95"/>
      <c r="B568" s="84" t="str">
        <f t="shared" si="617"/>
        <v/>
      </c>
      <c r="C568" s="13" t="str">
        <f t="shared" si="623"/>
        <v/>
      </c>
      <c r="D568" s="85" t="str">
        <f t="shared" si="618"/>
        <v/>
      </c>
      <c r="E568" s="86" t="str">
        <f t="shared" si="619"/>
        <v/>
      </c>
      <c r="F568" s="86">
        <f t="shared" si="573"/>
        <v>0</v>
      </c>
      <c r="G568" s="35" t="str">
        <f>IF(A567&lt;&gt;"",COUNTIF($F$5:F568,F568),"")</f>
        <v/>
      </c>
      <c r="H568" s="35">
        <f t="shared" si="574"/>
        <v>564</v>
      </c>
      <c r="I568" s="117" t="str">
        <f t="shared" si="578"/>
        <v/>
      </c>
      <c r="J568" s="28" t="str">
        <f t="shared" si="579"/>
        <v/>
      </c>
      <c r="K568" s="103" t="str">
        <f t="shared" si="605"/>
        <v/>
      </c>
      <c r="L568" s="103" t="str">
        <f t="shared" si="607"/>
        <v/>
      </c>
      <c r="M568" s="103" t="str">
        <f t="shared" si="614"/>
        <v/>
      </c>
      <c r="N568" s="103" t="str">
        <f t="shared" si="615"/>
        <v/>
      </c>
      <c r="O568" s="103" t="str">
        <f t="shared" si="620"/>
        <v/>
      </c>
      <c r="P568" s="103" t="str">
        <f t="shared" si="572"/>
        <v/>
      </c>
      <c r="Q568" s="103" t="str">
        <f t="shared" si="575"/>
        <v/>
      </c>
      <c r="R568" s="103" t="str">
        <f t="shared" si="606"/>
        <v/>
      </c>
      <c r="S568" s="103" t="str">
        <f t="shared" si="608"/>
        <v/>
      </c>
      <c r="T568" s="103" t="str">
        <f t="shared" si="616"/>
        <v/>
      </c>
      <c r="U568" s="103" t="str">
        <f t="shared" si="621"/>
        <v/>
      </c>
      <c r="V568" s="103" t="str">
        <f t="shared" si="622"/>
        <v/>
      </c>
      <c r="W568" s="103" t="str">
        <f t="shared" si="624"/>
        <v/>
      </c>
      <c r="X568" s="103" t="str">
        <f t="shared" si="625"/>
        <v/>
      </c>
      <c r="Y568" s="103" t="str">
        <f t="shared" si="627"/>
        <v/>
      </c>
      <c r="Z568" s="12" t="str">
        <f t="shared" si="580"/>
        <v/>
      </c>
      <c r="AA568" s="12" t="str">
        <f t="shared" si="581"/>
        <v/>
      </c>
      <c r="AB568" s="12" t="str">
        <f t="shared" si="582"/>
        <v/>
      </c>
      <c r="AC568" s="12" t="str">
        <f t="shared" si="583"/>
        <v/>
      </c>
      <c r="AD568" s="12" t="str">
        <f t="shared" si="584"/>
        <v/>
      </c>
      <c r="AE568" s="12" t="str">
        <f t="shared" si="585"/>
        <v/>
      </c>
      <c r="AF568" s="12" t="str">
        <f t="shared" si="586"/>
        <v/>
      </c>
      <c r="AG568" s="12" t="str">
        <f t="shared" si="587"/>
        <v/>
      </c>
      <c r="AH568" s="12" t="str">
        <f t="shared" si="588"/>
        <v/>
      </c>
      <c r="AI568" s="12" t="str">
        <f t="shared" si="589"/>
        <v/>
      </c>
      <c r="AJ568" s="12" t="str">
        <f t="shared" si="628"/>
        <v/>
      </c>
      <c r="AK568" s="12" t="str">
        <f t="shared" si="629"/>
        <v/>
      </c>
      <c r="AL568" s="12" t="str">
        <f t="shared" si="630"/>
        <v/>
      </c>
      <c r="AM568" s="12" t="str">
        <f t="shared" si="631"/>
        <v/>
      </c>
      <c r="AN568" s="12" t="str">
        <f t="shared" si="632"/>
        <v/>
      </c>
      <c r="AO568" s="29" t="str">
        <f t="shared" si="590"/>
        <v/>
      </c>
      <c r="AP568" s="31" t="str">
        <f t="shared" si="591"/>
        <v>0</v>
      </c>
      <c r="AQ568"/>
      <c r="AR568" s="58">
        <f t="shared" si="592"/>
        <v>0</v>
      </c>
      <c r="AS568" s="58">
        <f t="shared" si="593"/>
        <v>0</v>
      </c>
      <c r="AT568" s="58">
        <f t="shared" si="594"/>
        <v>0</v>
      </c>
      <c r="AU568" s="82" t="str">
        <f t="shared" si="595"/>
        <v/>
      </c>
      <c r="AV568" s="82" t="str">
        <f t="shared" si="596"/>
        <v/>
      </c>
      <c r="AW568" s="82" t="str">
        <f t="shared" si="597"/>
        <v/>
      </c>
      <c r="AX568" s="82" t="str">
        <f t="shared" si="598"/>
        <v/>
      </c>
      <c r="AY568" s="82" t="str">
        <f t="shared" si="599"/>
        <v/>
      </c>
      <c r="AZ568" s="82" t="str">
        <f t="shared" si="600"/>
        <v/>
      </c>
      <c r="BA568" s="82" t="str">
        <f t="shared" si="601"/>
        <v/>
      </c>
      <c r="BB568" s="82" t="str">
        <f t="shared" si="602"/>
        <v/>
      </c>
      <c r="BC568" s="82" t="str">
        <f t="shared" si="603"/>
        <v/>
      </c>
      <c r="BD568" s="82" t="str">
        <f t="shared" si="604"/>
        <v/>
      </c>
      <c r="BE568" s="83" t="str">
        <f t="shared" si="634"/>
        <v/>
      </c>
      <c r="BF568" s="83" t="str">
        <f t="shared" si="634"/>
        <v/>
      </c>
      <c r="BG568" s="83" t="str">
        <f t="shared" si="634"/>
        <v/>
      </c>
      <c r="BH568" s="83" t="str">
        <f t="shared" si="634"/>
        <v/>
      </c>
      <c r="BI568" s="83" t="str">
        <f t="shared" si="634"/>
        <v/>
      </c>
      <c r="BJ568" s="83" t="str">
        <f t="shared" si="635"/>
        <v/>
      </c>
      <c r="BK568" s="83" t="str">
        <f t="shared" si="636"/>
        <v/>
      </c>
      <c r="BL568" s="83" t="str">
        <f t="shared" si="637"/>
        <v/>
      </c>
      <c r="BM568" s="83" t="str">
        <f t="shared" si="638"/>
        <v/>
      </c>
      <c r="BN568" s="83" t="str">
        <f t="shared" si="633"/>
        <v/>
      </c>
      <c r="BO568" s="78"/>
      <c r="BP568" s="78"/>
      <c r="BQ568" s="78"/>
      <c r="BR568" s="81">
        <f t="shared" ca="1" si="576"/>
        <v>31</v>
      </c>
      <c r="CO568"/>
      <c r="CP568"/>
      <c r="CS568" s="1"/>
      <c r="CT568" s="31">
        <f t="shared" si="577"/>
        <v>0</v>
      </c>
    </row>
    <row r="569" spans="1:98" x14ac:dyDescent="0.2">
      <c r="A569" s="95"/>
      <c r="B569" s="84" t="str">
        <f t="shared" si="617"/>
        <v/>
      </c>
      <c r="C569" s="13" t="str">
        <f t="shared" si="623"/>
        <v/>
      </c>
      <c r="D569" s="85" t="str">
        <f t="shared" si="618"/>
        <v/>
      </c>
      <c r="E569" s="86" t="str">
        <f t="shared" si="619"/>
        <v/>
      </c>
      <c r="F569" s="86">
        <f t="shared" si="573"/>
        <v>0</v>
      </c>
      <c r="G569" s="35" t="str">
        <f>IF(A568&lt;&gt;"",COUNTIF($F$5:F569,F569),"")</f>
        <v/>
      </c>
      <c r="H569" s="35">
        <f t="shared" si="574"/>
        <v>565</v>
      </c>
      <c r="I569" s="117" t="str">
        <f t="shared" si="578"/>
        <v/>
      </c>
      <c r="J569" s="28" t="str">
        <f t="shared" si="579"/>
        <v/>
      </c>
      <c r="K569" s="103" t="str">
        <f t="shared" si="605"/>
        <v/>
      </c>
      <c r="L569" s="103" t="str">
        <f t="shared" si="607"/>
        <v/>
      </c>
      <c r="M569" s="103" t="str">
        <f t="shared" si="614"/>
        <v/>
      </c>
      <c r="N569" s="103" t="str">
        <f t="shared" si="615"/>
        <v/>
      </c>
      <c r="O569" s="103" t="str">
        <f t="shared" si="620"/>
        <v/>
      </c>
      <c r="P569" s="103" t="str">
        <f t="shared" si="572"/>
        <v/>
      </c>
      <c r="Q569" s="103" t="str">
        <f t="shared" si="575"/>
        <v/>
      </c>
      <c r="R569" s="103" t="str">
        <f t="shared" si="606"/>
        <v/>
      </c>
      <c r="S569" s="103" t="str">
        <f t="shared" si="608"/>
        <v/>
      </c>
      <c r="T569" s="103" t="str">
        <f t="shared" si="616"/>
        <v/>
      </c>
      <c r="U569" s="103" t="str">
        <f t="shared" si="621"/>
        <v/>
      </c>
      <c r="V569" s="103" t="str">
        <f t="shared" si="622"/>
        <v/>
      </c>
      <c r="W569" s="103" t="str">
        <f t="shared" si="624"/>
        <v/>
      </c>
      <c r="X569" s="103" t="str">
        <f t="shared" si="625"/>
        <v/>
      </c>
      <c r="Y569" s="103" t="str">
        <f t="shared" si="627"/>
        <v/>
      </c>
      <c r="Z569" s="12" t="str">
        <f t="shared" si="580"/>
        <v/>
      </c>
      <c r="AA569" s="12" t="str">
        <f t="shared" si="581"/>
        <v/>
      </c>
      <c r="AB569" s="12" t="str">
        <f t="shared" si="582"/>
        <v/>
      </c>
      <c r="AC569" s="12" t="str">
        <f t="shared" si="583"/>
        <v/>
      </c>
      <c r="AD569" s="12" t="str">
        <f t="shared" si="584"/>
        <v/>
      </c>
      <c r="AE569" s="12" t="str">
        <f t="shared" si="585"/>
        <v/>
      </c>
      <c r="AF569" s="12" t="str">
        <f t="shared" si="586"/>
        <v/>
      </c>
      <c r="AG569" s="12" t="str">
        <f t="shared" si="587"/>
        <v/>
      </c>
      <c r="AH569" s="12" t="str">
        <f t="shared" si="588"/>
        <v/>
      </c>
      <c r="AI569" s="12" t="str">
        <f t="shared" si="589"/>
        <v/>
      </c>
      <c r="AJ569" s="12" t="str">
        <f t="shared" si="628"/>
        <v/>
      </c>
      <c r="AK569" s="12" t="str">
        <f t="shared" si="629"/>
        <v/>
      </c>
      <c r="AL569" s="12" t="str">
        <f t="shared" si="630"/>
        <v/>
      </c>
      <c r="AM569" s="12" t="str">
        <f t="shared" si="631"/>
        <v/>
      </c>
      <c r="AN569" s="12" t="str">
        <f t="shared" si="632"/>
        <v/>
      </c>
      <c r="AO569" s="29" t="str">
        <f t="shared" si="590"/>
        <v/>
      </c>
      <c r="AP569" s="31" t="str">
        <f t="shared" si="591"/>
        <v>0</v>
      </c>
      <c r="AQ569"/>
      <c r="AR569" s="58">
        <f t="shared" si="592"/>
        <v>0</v>
      </c>
      <c r="AS569" s="58">
        <f t="shared" si="593"/>
        <v>0</v>
      </c>
      <c r="AT569" s="58">
        <f t="shared" si="594"/>
        <v>0</v>
      </c>
      <c r="AU569" s="82" t="str">
        <f t="shared" si="595"/>
        <v/>
      </c>
      <c r="AV569" s="82" t="str">
        <f t="shared" si="596"/>
        <v/>
      </c>
      <c r="AW569" s="82" t="str">
        <f t="shared" si="597"/>
        <v/>
      </c>
      <c r="AX569" s="82" t="str">
        <f t="shared" si="598"/>
        <v/>
      </c>
      <c r="AY569" s="82" t="str">
        <f t="shared" si="599"/>
        <v/>
      </c>
      <c r="AZ569" s="82" t="str">
        <f t="shared" si="600"/>
        <v/>
      </c>
      <c r="BA569" s="82" t="str">
        <f t="shared" si="601"/>
        <v/>
      </c>
      <c r="BB569" s="82" t="str">
        <f t="shared" si="602"/>
        <v/>
      </c>
      <c r="BC569" s="82" t="str">
        <f t="shared" si="603"/>
        <v/>
      </c>
      <c r="BD569" s="82" t="str">
        <f t="shared" si="604"/>
        <v/>
      </c>
      <c r="BE569" s="83" t="str">
        <f t="shared" si="634"/>
        <v/>
      </c>
      <c r="BF569" s="83" t="str">
        <f t="shared" si="634"/>
        <v/>
      </c>
      <c r="BG569" s="83" t="str">
        <f t="shared" si="634"/>
        <v/>
      </c>
      <c r="BH569" s="83" t="str">
        <f t="shared" si="634"/>
        <v/>
      </c>
      <c r="BI569" s="83" t="str">
        <f t="shared" si="634"/>
        <v/>
      </c>
      <c r="BJ569" s="83" t="str">
        <f t="shared" si="635"/>
        <v/>
      </c>
      <c r="BK569" s="83" t="str">
        <f t="shared" si="636"/>
        <v/>
      </c>
      <c r="BL569" s="83" t="str">
        <f t="shared" si="637"/>
        <v/>
      </c>
      <c r="BM569" s="83" t="str">
        <f t="shared" si="638"/>
        <v/>
      </c>
      <c r="BN569" s="83" t="str">
        <f t="shared" si="633"/>
        <v/>
      </c>
      <c r="BO569" s="78"/>
      <c r="BP569" s="78"/>
      <c r="BQ569" s="78"/>
      <c r="BR569" s="81">
        <f t="shared" ca="1" si="576"/>
        <v>26</v>
      </c>
      <c r="CO569"/>
      <c r="CP569"/>
      <c r="CS569" s="1"/>
      <c r="CT569" s="31">
        <f t="shared" si="577"/>
        <v>0</v>
      </c>
    </row>
    <row r="570" spans="1:98" x14ac:dyDescent="0.2">
      <c r="A570" s="95"/>
      <c r="B570" s="84" t="str">
        <f t="shared" si="617"/>
        <v/>
      </c>
      <c r="C570" s="13" t="str">
        <f t="shared" si="623"/>
        <v/>
      </c>
      <c r="D570" s="85" t="str">
        <f t="shared" si="618"/>
        <v/>
      </c>
      <c r="E570" s="86" t="str">
        <f t="shared" si="619"/>
        <v/>
      </c>
      <c r="F570" s="86">
        <f t="shared" si="573"/>
        <v>0</v>
      </c>
      <c r="G570" s="35" t="str">
        <f>IF(A569&lt;&gt;"",COUNTIF($F$5:F570,F570),"")</f>
        <v/>
      </c>
      <c r="H570" s="35">
        <f t="shared" si="574"/>
        <v>566</v>
      </c>
      <c r="I570" s="117" t="str">
        <f t="shared" si="578"/>
        <v/>
      </c>
      <c r="J570" s="28" t="str">
        <f t="shared" si="579"/>
        <v/>
      </c>
      <c r="K570" s="103" t="str">
        <f t="shared" si="605"/>
        <v/>
      </c>
      <c r="L570" s="103" t="str">
        <f t="shared" si="607"/>
        <v/>
      </c>
      <c r="M570" s="103" t="str">
        <f t="shared" si="614"/>
        <v/>
      </c>
      <c r="N570" s="103" t="str">
        <f t="shared" si="615"/>
        <v/>
      </c>
      <c r="O570" s="103" t="str">
        <f t="shared" si="620"/>
        <v/>
      </c>
      <c r="P570" s="103" t="str">
        <f t="shared" si="572"/>
        <v/>
      </c>
      <c r="Q570" s="103" t="str">
        <f t="shared" si="575"/>
        <v/>
      </c>
      <c r="R570" s="103" t="str">
        <f t="shared" si="606"/>
        <v/>
      </c>
      <c r="S570" s="103" t="str">
        <f t="shared" si="608"/>
        <v/>
      </c>
      <c r="T570" s="103" t="str">
        <f t="shared" si="616"/>
        <v/>
      </c>
      <c r="U570" s="103" t="str">
        <f t="shared" si="621"/>
        <v/>
      </c>
      <c r="V570" s="103" t="str">
        <f t="shared" si="622"/>
        <v/>
      </c>
      <c r="W570" s="103" t="str">
        <f t="shared" si="624"/>
        <v/>
      </c>
      <c r="X570" s="103" t="str">
        <f t="shared" si="625"/>
        <v/>
      </c>
      <c r="Y570" s="103" t="str">
        <f t="shared" si="627"/>
        <v/>
      </c>
      <c r="Z570" s="12" t="str">
        <f t="shared" si="580"/>
        <v/>
      </c>
      <c r="AA570" s="12" t="str">
        <f t="shared" si="581"/>
        <v/>
      </c>
      <c r="AB570" s="12" t="str">
        <f t="shared" si="582"/>
        <v/>
      </c>
      <c r="AC570" s="12" t="str">
        <f t="shared" si="583"/>
        <v/>
      </c>
      <c r="AD570" s="12" t="str">
        <f t="shared" si="584"/>
        <v/>
      </c>
      <c r="AE570" s="12" t="str">
        <f t="shared" si="585"/>
        <v/>
      </c>
      <c r="AF570" s="12" t="str">
        <f t="shared" si="586"/>
        <v/>
      </c>
      <c r="AG570" s="12" t="str">
        <f t="shared" si="587"/>
        <v/>
      </c>
      <c r="AH570" s="12" t="str">
        <f t="shared" si="588"/>
        <v/>
      </c>
      <c r="AI570" s="12" t="str">
        <f t="shared" si="589"/>
        <v/>
      </c>
      <c r="AJ570" s="12" t="str">
        <f t="shared" si="628"/>
        <v/>
      </c>
      <c r="AK570" s="12" t="str">
        <f t="shared" si="629"/>
        <v/>
      </c>
      <c r="AL570" s="12" t="str">
        <f t="shared" si="630"/>
        <v/>
      </c>
      <c r="AM570" s="12" t="str">
        <f t="shared" si="631"/>
        <v/>
      </c>
      <c r="AN570" s="12" t="str">
        <f t="shared" si="632"/>
        <v/>
      </c>
      <c r="AO570" s="29" t="str">
        <f t="shared" si="590"/>
        <v/>
      </c>
      <c r="AP570" s="31" t="str">
        <f t="shared" si="591"/>
        <v>0</v>
      </c>
      <c r="AQ570"/>
      <c r="AR570" s="58">
        <f t="shared" si="592"/>
        <v>0</v>
      </c>
      <c r="AS570" s="58">
        <f t="shared" si="593"/>
        <v>0</v>
      </c>
      <c r="AT570" s="58">
        <f t="shared" si="594"/>
        <v>0</v>
      </c>
      <c r="AU570" s="82" t="str">
        <f t="shared" si="595"/>
        <v/>
      </c>
      <c r="AV570" s="82" t="str">
        <f t="shared" si="596"/>
        <v/>
      </c>
      <c r="AW570" s="82" t="str">
        <f t="shared" si="597"/>
        <v/>
      </c>
      <c r="AX570" s="82" t="str">
        <f t="shared" si="598"/>
        <v/>
      </c>
      <c r="AY570" s="82" t="str">
        <f t="shared" si="599"/>
        <v/>
      </c>
      <c r="AZ570" s="82" t="str">
        <f t="shared" si="600"/>
        <v/>
      </c>
      <c r="BA570" s="82" t="str">
        <f t="shared" si="601"/>
        <v/>
      </c>
      <c r="BB570" s="82" t="str">
        <f t="shared" si="602"/>
        <v/>
      </c>
      <c r="BC570" s="82" t="str">
        <f t="shared" si="603"/>
        <v/>
      </c>
      <c r="BD570" s="82" t="str">
        <f t="shared" si="604"/>
        <v/>
      </c>
      <c r="BE570" s="83" t="str">
        <f t="shared" si="634"/>
        <v/>
      </c>
      <c r="BF570" s="83" t="str">
        <f t="shared" si="634"/>
        <v/>
      </c>
      <c r="BG570" s="83" t="str">
        <f t="shared" si="634"/>
        <v/>
      </c>
      <c r="BH570" s="83" t="str">
        <f t="shared" si="634"/>
        <v/>
      </c>
      <c r="BI570" s="83" t="str">
        <f t="shared" si="634"/>
        <v/>
      </c>
      <c r="BJ570" s="83" t="str">
        <f t="shared" si="635"/>
        <v/>
      </c>
      <c r="BK570" s="83" t="str">
        <f t="shared" si="636"/>
        <v/>
      </c>
      <c r="BL570" s="83" t="str">
        <f t="shared" si="637"/>
        <v/>
      </c>
      <c r="BM570" s="83" t="str">
        <f t="shared" si="638"/>
        <v/>
      </c>
      <c r="BN570" s="83" t="str">
        <f t="shared" si="633"/>
        <v/>
      </c>
      <c r="BO570" s="78"/>
      <c r="BP570" s="78"/>
      <c r="BQ570" s="78"/>
      <c r="BR570" s="81">
        <f t="shared" ca="1" si="576"/>
        <v>27</v>
      </c>
      <c r="CO570"/>
      <c r="CP570"/>
      <c r="CS570" s="1"/>
      <c r="CT570" s="31">
        <f t="shared" si="577"/>
        <v>0</v>
      </c>
    </row>
    <row r="571" spans="1:98" x14ac:dyDescent="0.2">
      <c r="A571" s="95"/>
      <c r="B571" s="84" t="str">
        <f t="shared" si="617"/>
        <v/>
      </c>
      <c r="C571" s="13" t="str">
        <f t="shared" si="623"/>
        <v/>
      </c>
      <c r="D571" s="85" t="str">
        <f t="shared" si="618"/>
        <v/>
      </c>
      <c r="E571" s="86" t="str">
        <f t="shared" si="619"/>
        <v/>
      </c>
      <c r="F571" s="86">
        <f t="shared" si="573"/>
        <v>0</v>
      </c>
      <c r="G571" s="35" t="str">
        <f>IF(A570&lt;&gt;"",COUNTIF($F$5:F571,F571),"")</f>
        <v/>
      </c>
      <c r="H571" s="35">
        <f t="shared" si="574"/>
        <v>567</v>
      </c>
      <c r="I571" s="117" t="str">
        <f t="shared" si="578"/>
        <v/>
      </c>
      <c r="J571" s="28" t="str">
        <f t="shared" si="579"/>
        <v/>
      </c>
      <c r="K571" s="103" t="str">
        <f t="shared" si="605"/>
        <v/>
      </c>
      <c r="L571" s="103" t="str">
        <f t="shared" si="607"/>
        <v/>
      </c>
      <c r="M571" s="103" t="str">
        <f t="shared" si="614"/>
        <v/>
      </c>
      <c r="N571" s="103" t="str">
        <f t="shared" si="615"/>
        <v/>
      </c>
      <c r="O571" s="103" t="str">
        <f t="shared" si="620"/>
        <v/>
      </c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2" t="str">
        <f t="shared" si="580"/>
        <v/>
      </c>
      <c r="AA571" s="12" t="str">
        <f t="shared" si="581"/>
        <v/>
      </c>
      <c r="AB571" s="12" t="str">
        <f t="shared" si="582"/>
        <v/>
      </c>
      <c r="AC571" s="12" t="str">
        <f t="shared" si="583"/>
        <v/>
      </c>
      <c r="AD571" s="12" t="str">
        <f t="shared" si="584"/>
        <v/>
      </c>
      <c r="AE571" s="12" t="str">
        <f t="shared" si="585"/>
        <v/>
      </c>
      <c r="AF571" s="12" t="str">
        <f t="shared" si="586"/>
        <v/>
      </c>
      <c r="AG571" s="12" t="str">
        <f t="shared" si="587"/>
        <v/>
      </c>
      <c r="AH571" s="12" t="str">
        <f t="shared" si="588"/>
        <v/>
      </c>
      <c r="AI571" s="12" t="str">
        <f t="shared" si="589"/>
        <v/>
      </c>
      <c r="AJ571" s="102"/>
      <c r="AK571" s="102"/>
      <c r="AL571" s="102"/>
      <c r="AM571" s="102"/>
      <c r="AN571" s="102"/>
      <c r="AO571" s="29" t="str">
        <f t="shared" si="590"/>
        <v/>
      </c>
      <c r="AP571" s="31" t="str">
        <f t="shared" si="591"/>
        <v>0</v>
      </c>
      <c r="AQ571"/>
      <c r="AR571" s="58">
        <f t="shared" si="592"/>
        <v>0</v>
      </c>
      <c r="AS571" s="58">
        <f t="shared" si="593"/>
        <v>0</v>
      </c>
      <c r="AT571" s="65">
        <f t="shared" si="594"/>
        <v>0</v>
      </c>
      <c r="AU571" s="82" t="str">
        <f t="shared" si="595"/>
        <v/>
      </c>
      <c r="AV571" s="82" t="str">
        <f t="shared" si="596"/>
        <v/>
      </c>
      <c r="AW571" s="82" t="str">
        <f t="shared" si="597"/>
        <v/>
      </c>
      <c r="AX571" s="82" t="str">
        <f t="shared" si="598"/>
        <v/>
      </c>
      <c r="AY571" s="82" t="str">
        <f t="shared" si="599"/>
        <v/>
      </c>
      <c r="AZ571" s="82" t="str">
        <f t="shared" si="600"/>
        <v/>
      </c>
      <c r="BA571" s="82" t="str">
        <f t="shared" si="601"/>
        <v/>
      </c>
      <c r="BB571" s="82" t="str">
        <f t="shared" si="602"/>
        <v/>
      </c>
      <c r="BC571" s="82" t="str">
        <f t="shared" si="603"/>
        <v/>
      </c>
      <c r="BD571" s="82" t="str">
        <f t="shared" si="604"/>
        <v/>
      </c>
      <c r="BE571" s="83" t="str">
        <f t="shared" si="634"/>
        <v/>
      </c>
      <c r="BF571" s="83" t="str">
        <f t="shared" si="634"/>
        <v/>
      </c>
      <c r="BG571" s="83" t="str">
        <f t="shared" si="634"/>
        <v/>
      </c>
      <c r="BH571" s="83" t="str">
        <f t="shared" si="634"/>
        <v/>
      </c>
      <c r="BI571" s="83" t="str">
        <f t="shared" si="634"/>
        <v/>
      </c>
      <c r="BJ571" s="83" t="str">
        <f t="shared" si="635"/>
        <v/>
      </c>
      <c r="BK571" s="83" t="str">
        <f t="shared" si="636"/>
        <v/>
      </c>
      <c r="BL571" s="83" t="str">
        <f t="shared" si="637"/>
        <v/>
      </c>
      <c r="BM571" s="83" t="str">
        <f t="shared" si="638"/>
        <v/>
      </c>
      <c r="BN571" s="83" t="str">
        <f t="shared" si="633"/>
        <v/>
      </c>
      <c r="BO571" s="68"/>
      <c r="BP571" s="68"/>
      <c r="BQ571" s="68"/>
      <c r="BR571" s="81">
        <f t="shared" ca="1" si="576"/>
        <v>19</v>
      </c>
      <c r="CO571"/>
      <c r="CP571"/>
      <c r="CS571" s="1"/>
      <c r="CT571" s="31">
        <f t="shared" si="577"/>
        <v>0</v>
      </c>
    </row>
    <row r="572" spans="1:98" x14ac:dyDescent="0.2">
      <c r="A572" s="95"/>
      <c r="B572" s="84" t="str">
        <f t="shared" si="617"/>
        <v/>
      </c>
      <c r="C572" s="13" t="str">
        <f t="shared" si="623"/>
        <v/>
      </c>
      <c r="D572" s="85" t="str">
        <f t="shared" si="618"/>
        <v/>
      </c>
      <c r="E572" s="86" t="str">
        <f t="shared" si="619"/>
        <v/>
      </c>
      <c r="F572" s="86">
        <f t="shared" si="573"/>
        <v>0</v>
      </c>
      <c r="G572" s="35" t="str">
        <f>IF(A571&lt;&gt;"",COUNTIF($F$5:F572,F572),"")</f>
        <v/>
      </c>
      <c r="H572" s="35">
        <f t="shared" si="574"/>
        <v>568</v>
      </c>
      <c r="I572" s="117" t="str">
        <f t="shared" si="578"/>
        <v/>
      </c>
      <c r="J572" s="28" t="str">
        <f t="shared" si="579"/>
        <v/>
      </c>
      <c r="K572" s="103" t="str">
        <f t="shared" si="605"/>
        <v/>
      </c>
      <c r="L572" s="103" t="str">
        <f t="shared" si="607"/>
        <v/>
      </c>
      <c r="M572" s="103" t="str">
        <f t="shared" si="614"/>
        <v/>
      </c>
      <c r="N572" s="103" t="str">
        <f t="shared" si="615"/>
        <v/>
      </c>
      <c r="O572" s="103" t="str">
        <f t="shared" si="620"/>
        <v/>
      </c>
      <c r="P572" s="103" t="str">
        <f t="shared" ref="P572:P635" si="639">IF(AP571&gt;=$P$1,"",IF(AP571&lt;=$P$2,"",IF(H571&lt;&gt;H572,"",IF(AND(P571&lt;&gt;"",P571,P571&lt;&gt;I571),P571,IF(AND(I571&lt;&gt;M572,I571&lt;&gt;L572,I571&lt;&gt;K572,I571&lt;&gt;N572,I571&lt;&gt;O572,G571&gt;=H571),I571,"")))))</f>
        <v/>
      </c>
      <c r="Q572" s="103"/>
      <c r="R572" s="103"/>
      <c r="S572" s="103"/>
      <c r="T572" s="103"/>
      <c r="U572" s="103"/>
      <c r="V572" s="103"/>
      <c r="W572" s="103"/>
      <c r="X572" s="103"/>
      <c r="Y572" s="103"/>
      <c r="Z572" s="12" t="str">
        <f t="shared" si="580"/>
        <v/>
      </c>
      <c r="AA572" s="12" t="str">
        <f t="shared" si="581"/>
        <v/>
      </c>
      <c r="AB572" s="12" t="str">
        <f t="shared" si="582"/>
        <v/>
      </c>
      <c r="AC572" s="12" t="str">
        <f t="shared" si="583"/>
        <v/>
      </c>
      <c r="AD572" s="12" t="str">
        <f t="shared" si="584"/>
        <v/>
      </c>
      <c r="AE572" s="12" t="str">
        <f t="shared" si="585"/>
        <v/>
      </c>
      <c r="AF572" s="12" t="str">
        <f t="shared" si="586"/>
        <v/>
      </c>
      <c r="AG572" s="12" t="str">
        <f t="shared" si="587"/>
        <v/>
      </c>
      <c r="AH572" s="12" t="str">
        <f t="shared" si="588"/>
        <v/>
      </c>
      <c r="AI572" s="12" t="str">
        <f t="shared" si="589"/>
        <v/>
      </c>
      <c r="AJ572" s="102"/>
      <c r="AK572" s="102"/>
      <c r="AL572" s="102"/>
      <c r="AM572" s="102"/>
      <c r="AN572" s="102"/>
      <c r="AO572" s="29" t="str">
        <f t="shared" si="590"/>
        <v/>
      </c>
      <c r="AP572" s="31" t="str">
        <f t="shared" si="591"/>
        <v>0</v>
      </c>
      <c r="AQ572"/>
      <c r="AR572" s="58">
        <f t="shared" si="592"/>
        <v>0</v>
      </c>
      <c r="AS572" s="58">
        <f t="shared" si="593"/>
        <v>0</v>
      </c>
      <c r="AT572" s="65">
        <f t="shared" si="594"/>
        <v>0</v>
      </c>
      <c r="AU572" s="82" t="str">
        <f t="shared" si="595"/>
        <v/>
      </c>
      <c r="AV572" s="82" t="str">
        <f t="shared" si="596"/>
        <v/>
      </c>
      <c r="AW572" s="82" t="str">
        <f t="shared" si="597"/>
        <v/>
      </c>
      <c r="AX572" s="82" t="str">
        <f t="shared" si="598"/>
        <v/>
      </c>
      <c r="AY572" s="82" t="str">
        <f t="shared" si="599"/>
        <v/>
      </c>
      <c r="AZ572" s="82" t="str">
        <f t="shared" si="600"/>
        <v/>
      </c>
      <c r="BA572" s="82" t="str">
        <f t="shared" si="601"/>
        <v/>
      </c>
      <c r="BB572" s="82" t="str">
        <f t="shared" si="602"/>
        <v/>
      </c>
      <c r="BC572" s="82" t="str">
        <f t="shared" si="603"/>
        <v/>
      </c>
      <c r="BD572" s="82" t="str">
        <f t="shared" si="604"/>
        <v/>
      </c>
      <c r="BE572" s="83" t="str">
        <f t="shared" si="634"/>
        <v/>
      </c>
      <c r="BF572" s="83" t="str">
        <f t="shared" si="634"/>
        <v/>
      </c>
      <c r="BG572" s="83" t="str">
        <f t="shared" si="634"/>
        <v/>
      </c>
      <c r="BH572" s="83" t="str">
        <f t="shared" si="634"/>
        <v/>
      </c>
      <c r="BI572" s="83" t="str">
        <f t="shared" si="634"/>
        <v/>
      </c>
      <c r="BJ572" s="83" t="str">
        <f t="shared" si="635"/>
        <v/>
      </c>
      <c r="BK572" s="83" t="str">
        <f t="shared" si="636"/>
        <v/>
      </c>
      <c r="BL572" s="83" t="str">
        <f t="shared" si="637"/>
        <v/>
      </c>
      <c r="BM572" s="83" t="str">
        <f t="shared" si="638"/>
        <v/>
      </c>
      <c r="BN572" s="83" t="str">
        <f t="shared" si="633"/>
        <v/>
      </c>
      <c r="BO572" s="68"/>
      <c r="BP572" s="68"/>
      <c r="BQ572" s="68"/>
      <c r="BR572" s="81">
        <f t="shared" ca="1" si="576"/>
        <v>20</v>
      </c>
      <c r="CO572"/>
      <c r="CP572"/>
      <c r="CS572" s="1"/>
      <c r="CT572" s="31">
        <f t="shared" si="577"/>
        <v>0</v>
      </c>
    </row>
    <row r="573" spans="1:98" x14ac:dyDescent="0.2">
      <c r="A573" s="95"/>
      <c r="B573" s="84" t="str">
        <f t="shared" si="617"/>
        <v/>
      </c>
      <c r="C573" s="13" t="str">
        <f t="shared" si="623"/>
        <v/>
      </c>
      <c r="D573" s="85" t="str">
        <f t="shared" si="618"/>
        <v/>
      </c>
      <c r="E573" s="86" t="str">
        <f t="shared" si="619"/>
        <v/>
      </c>
      <c r="F573" s="86">
        <f t="shared" si="573"/>
        <v>0</v>
      </c>
      <c r="G573" s="35" t="str">
        <f>IF(A572&lt;&gt;"",COUNTIF($F$5:F573,F573),"")</f>
        <v/>
      </c>
      <c r="H573" s="35">
        <f t="shared" si="574"/>
        <v>569</v>
      </c>
      <c r="I573" s="117" t="str">
        <f t="shared" si="578"/>
        <v/>
      </c>
      <c r="J573" s="28" t="str">
        <f t="shared" si="579"/>
        <v/>
      </c>
      <c r="K573" s="103" t="str">
        <f t="shared" si="605"/>
        <v/>
      </c>
      <c r="L573" s="103" t="str">
        <f t="shared" si="607"/>
        <v/>
      </c>
      <c r="M573" s="103" t="str">
        <f t="shared" si="614"/>
        <v/>
      </c>
      <c r="N573" s="103" t="str">
        <f t="shared" si="615"/>
        <v/>
      </c>
      <c r="O573" s="103" t="str">
        <f t="shared" si="620"/>
        <v/>
      </c>
      <c r="P573" s="103" t="str">
        <f t="shared" si="639"/>
        <v/>
      </c>
      <c r="Q573" s="103" t="str">
        <f t="shared" ref="Q573:Q636" si="640">IF(AP572&gt;=$P$1,"",IF(AP572&lt;=$P$2,"",IF(H572&lt;&gt;H573,"",IF(AND(Q572&lt;&gt;"",Q572&lt;&gt;I572),Q572,IF(AND(I572&lt;&gt;M573,I572&lt;&gt;L573,I572&lt;&gt;K573,I572&lt;&gt;N573,I572&lt;&gt;O573,I572&lt;&gt;P573,G572&gt;=H572),I572,"")))))</f>
        <v/>
      </c>
      <c r="R573" s="103"/>
      <c r="S573" s="103"/>
      <c r="T573" s="103"/>
      <c r="U573" s="103"/>
      <c r="V573" s="103"/>
      <c r="W573" s="103"/>
      <c r="X573" s="103"/>
      <c r="Y573" s="103"/>
      <c r="Z573" s="12" t="str">
        <f t="shared" si="580"/>
        <v/>
      </c>
      <c r="AA573" s="12" t="str">
        <f t="shared" si="581"/>
        <v/>
      </c>
      <c r="AB573" s="12" t="str">
        <f t="shared" si="582"/>
        <v/>
      </c>
      <c r="AC573" s="12" t="str">
        <f t="shared" si="583"/>
        <v/>
      </c>
      <c r="AD573" s="12" t="str">
        <f t="shared" si="584"/>
        <v/>
      </c>
      <c r="AE573" s="12" t="str">
        <f t="shared" si="585"/>
        <v/>
      </c>
      <c r="AF573" s="12" t="str">
        <f t="shared" si="586"/>
        <v/>
      </c>
      <c r="AG573" s="12" t="str">
        <f t="shared" si="587"/>
        <v/>
      </c>
      <c r="AH573" s="12" t="str">
        <f t="shared" si="588"/>
        <v/>
      </c>
      <c r="AI573" s="12" t="str">
        <f t="shared" si="589"/>
        <v/>
      </c>
      <c r="AJ573" s="102"/>
      <c r="AK573" s="102"/>
      <c r="AL573" s="102"/>
      <c r="AM573" s="102"/>
      <c r="AN573" s="102"/>
      <c r="AO573" s="29" t="str">
        <f t="shared" si="590"/>
        <v/>
      </c>
      <c r="AP573" s="31" t="str">
        <f t="shared" si="591"/>
        <v>0</v>
      </c>
      <c r="AQ573"/>
      <c r="AR573" s="58">
        <f t="shared" si="592"/>
        <v>0</v>
      </c>
      <c r="AS573" s="58">
        <f t="shared" si="593"/>
        <v>0</v>
      </c>
      <c r="AT573" s="65">
        <f t="shared" si="594"/>
        <v>0</v>
      </c>
      <c r="AU573" s="82" t="str">
        <f t="shared" si="595"/>
        <v/>
      </c>
      <c r="AV573" s="82" t="str">
        <f t="shared" si="596"/>
        <v/>
      </c>
      <c r="AW573" s="82" t="str">
        <f t="shared" si="597"/>
        <v/>
      </c>
      <c r="AX573" s="82" t="str">
        <f t="shared" si="598"/>
        <v/>
      </c>
      <c r="AY573" s="82" t="str">
        <f t="shared" si="599"/>
        <v/>
      </c>
      <c r="AZ573" s="82" t="str">
        <f t="shared" si="600"/>
        <v/>
      </c>
      <c r="BA573" s="82" t="str">
        <f t="shared" si="601"/>
        <v/>
      </c>
      <c r="BB573" s="82" t="str">
        <f t="shared" si="602"/>
        <v/>
      </c>
      <c r="BC573" s="82" t="str">
        <f t="shared" si="603"/>
        <v/>
      </c>
      <c r="BD573" s="82" t="str">
        <f t="shared" si="604"/>
        <v/>
      </c>
      <c r="BE573" s="83" t="str">
        <f t="shared" si="634"/>
        <v/>
      </c>
      <c r="BF573" s="83" t="str">
        <f t="shared" si="634"/>
        <v/>
      </c>
      <c r="BG573" s="83" t="str">
        <f t="shared" si="634"/>
        <v/>
      </c>
      <c r="BH573" s="83" t="str">
        <f t="shared" si="634"/>
        <v/>
      </c>
      <c r="BI573" s="83" t="str">
        <f t="shared" si="634"/>
        <v/>
      </c>
      <c r="BJ573" s="83" t="str">
        <f t="shared" si="635"/>
        <v/>
      </c>
      <c r="BK573" s="83" t="str">
        <f t="shared" si="636"/>
        <v/>
      </c>
      <c r="BL573" s="83" t="str">
        <f t="shared" si="637"/>
        <v/>
      </c>
      <c r="BM573" s="83" t="str">
        <f t="shared" si="638"/>
        <v/>
      </c>
      <c r="BN573" s="83" t="str">
        <f t="shared" si="633"/>
        <v/>
      </c>
      <c r="BO573" s="68"/>
      <c r="BP573" s="68"/>
      <c r="BQ573" s="68"/>
      <c r="BR573" s="81">
        <f t="shared" ca="1" si="576"/>
        <v>32</v>
      </c>
      <c r="CO573"/>
      <c r="CP573"/>
      <c r="CS573" s="1"/>
      <c r="CT573" s="31">
        <f t="shared" si="577"/>
        <v>0</v>
      </c>
    </row>
    <row r="574" spans="1:98" x14ac:dyDescent="0.2">
      <c r="A574" s="95"/>
      <c r="B574" s="84" t="str">
        <f t="shared" si="617"/>
        <v/>
      </c>
      <c r="C574" s="13" t="str">
        <f t="shared" si="623"/>
        <v/>
      </c>
      <c r="D574" s="85" t="str">
        <f t="shared" si="618"/>
        <v/>
      </c>
      <c r="E574" s="86" t="str">
        <f t="shared" si="619"/>
        <v/>
      </c>
      <c r="F574" s="86">
        <f t="shared" si="573"/>
        <v>0</v>
      </c>
      <c r="G574" s="35" t="str">
        <f>IF(A573&lt;&gt;"",COUNTIF($F$5:F574,F574),"")</f>
        <v/>
      </c>
      <c r="H574" s="35">
        <f t="shared" si="574"/>
        <v>570</v>
      </c>
      <c r="I574" s="117" t="str">
        <f t="shared" si="578"/>
        <v/>
      </c>
      <c r="J574" s="28" t="str">
        <f t="shared" si="579"/>
        <v/>
      </c>
      <c r="K574" s="103" t="str">
        <f t="shared" si="605"/>
        <v/>
      </c>
      <c r="L574" s="103" t="str">
        <f t="shared" si="607"/>
        <v/>
      </c>
      <c r="M574" s="103" t="str">
        <f t="shared" si="614"/>
        <v/>
      </c>
      <c r="N574" s="103" t="str">
        <f t="shared" si="615"/>
        <v/>
      </c>
      <c r="O574" s="103" t="str">
        <f t="shared" si="620"/>
        <v/>
      </c>
      <c r="P574" s="103" t="str">
        <f t="shared" si="639"/>
        <v/>
      </c>
      <c r="Q574" s="103" t="str">
        <f t="shared" si="640"/>
        <v/>
      </c>
      <c r="R574" s="103" t="str">
        <f>IF(AP573&gt;=$P$1,"",IF(AP573&lt;=$P$2,"",IF(H573&lt;&gt;H574,"",IF(AND(R573&lt;&gt;"",R573&lt;&gt;I573),R573,IF(AND(I573&lt;&gt;M574,I573&lt;&gt;L574,I573&lt;&gt;K574,I573&lt;&gt;N574,I573&lt;&gt;O574,I573&lt;&gt;P574,I573&lt;&gt;Q574),I573,"")))))</f>
        <v/>
      </c>
      <c r="S574" s="103"/>
      <c r="T574" s="103"/>
      <c r="U574" s="103"/>
      <c r="V574" s="103"/>
      <c r="W574" s="103"/>
      <c r="X574" s="103"/>
      <c r="Y574" s="103"/>
      <c r="Z574" s="12" t="str">
        <f t="shared" si="580"/>
        <v/>
      </c>
      <c r="AA574" s="12" t="str">
        <f t="shared" si="581"/>
        <v/>
      </c>
      <c r="AB574" s="12" t="str">
        <f t="shared" si="582"/>
        <v/>
      </c>
      <c r="AC574" s="12" t="str">
        <f t="shared" si="583"/>
        <v/>
      </c>
      <c r="AD574" s="12" t="str">
        <f t="shared" si="584"/>
        <v/>
      </c>
      <c r="AE574" s="12" t="str">
        <f t="shared" si="585"/>
        <v/>
      </c>
      <c r="AF574" s="12" t="str">
        <f t="shared" si="586"/>
        <v/>
      </c>
      <c r="AG574" s="12" t="str">
        <f t="shared" si="587"/>
        <v/>
      </c>
      <c r="AH574" s="12" t="str">
        <f t="shared" si="588"/>
        <v/>
      </c>
      <c r="AI574" s="12" t="str">
        <f t="shared" si="589"/>
        <v/>
      </c>
      <c r="AJ574" s="102"/>
      <c r="AK574" s="102"/>
      <c r="AL574" s="102"/>
      <c r="AM574" s="102"/>
      <c r="AN574" s="102"/>
      <c r="AO574" s="29" t="str">
        <f t="shared" si="590"/>
        <v/>
      </c>
      <c r="AP574" s="31" t="str">
        <f t="shared" si="591"/>
        <v>0</v>
      </c>
      <c r="AQ574"/>
      <c r="AR574" s="58">
        <f t="shared" si="592"/>
        <v>0</v>
      </c>
      <c r="AS574" s="58">
        <f t="shared" si="593"/>
        <v>0</v>
      </c>
      <c r="AT574" s="65">
        <f t="shared" si="594"/>
        <v>0</v>
      </c>
      <c r="AU574" s="82" t="str">
        <f t="shared" si="595"/>
        <v/>
      </c>
      <c r="AV574" s="82" t="str">
        <f t="shared" si="596"/>
        <v/>
      </c>
      <c r="AW574" s="82" t="str">
        <f t="shared" si="597"/>
        <v/>
      </c>
      <c r="AX574" s="82" t="str">
        <f t="shared" si="598"/>
        <v/>
      </c>
      <c r="AY574" s="82" t="str">
        <f t="shared" si="599"/>
        <v/>
      </c>
      <c r="AZ574" s="82" t="str">
        <f t="shared" si="600"/>
        <v/>
      </c>
      <c r="BA574" s="82" t="str">
        <f t="shared" si="601"/>
        <v/>
      </c>
      <c r="BB574" s="82" t="str">
        <f t="shared" si="602"/>
        <v/>
      </c>
      <c r="BC574" s="82" t="str">
        <f t="shared" si="603"/>
        <v/>
      </c>
      <c r="BD574" s="82" t="str">
        <f t="shared" si="604"/>
        <v/>
      </c>
      <c r="BE574" s="83" t="str">
        <f t="shared" si="634"/>
        <v/>
      </c>
      <c r="BF574" s="83" t="str">
        <f t="shared" si="634"/>
        <v/>
      </c>
      <c r="BG574" s="83" t="str">
        <f t="shared" si="634"/>
        <v/>
      </c>
      <c r="BH574" s="83" t="str">
        <f t="shared" si="634"/>
        <v/>
      </c>
      <c r="BI574" s="83" t="str">
        <f t="shared" si="634"/>
        <v/>
      </c>
      <c r="BJ574" s="83" t="str">
        <f t="shared" si="635"/>
        <v/>
      </c>
      <c r="BK574" s="83" t="str">
        <f t="shared" si="636"/>
        <v/>
      </c>
      <c r="BL574" s="83" t="str">
        <f t="shared" si="637"/>
        <v/>
      </c>
      <c r="BM574" s="83" t="str">
        <f t="shared" si="638"/>
        <v/>
      </c>
      <c r="BN574" s="83" t="str">
        <f t="shared" si="633"/>
        <v/>
      </c>
      <c r="BO574" s="68"/>
      <c r="BP574" s="68"/>
      <c r="BQ574" s="68"/>
      <c r="BR574" s="81">
        <f t="shared" ca="1" si="576"/>
        <v>15</v>
      </c>
      <c r="CO574"/>
      <c r="CP574"/>
      <c r="CS574" s="1"/>
      <c r="CT574" s="31">
        <f t="shared" si="577"/>
        <v>0</v>
      </c>
    </row>
    <row r="575" spans="1:98" x14ac:dyDescent="0.2">
      <c r="A575" s="95"/>
      <c r="B575" s="84" t="str">
        <f t="shared" si="617"/>
        <v/>
      </c>
      <c r="C575" s="13" t="str">
        <f t="shared" si="623"/>
        <v/>
      </c>
      <c r="D575" s="85" t="str">
        <f t="shared" si="618"/>
        <v/>
      </c>
      <c r="E575" s="86" t="str">
        <f t="shared" si="619"/>
        <v/>
      </c>
      <c r="F575" s="86">
        <f t="shared" si="573"/>
        <v>0</v>
      </c>
      <c r="G575" s="35" t="str">
        <f>IF(A574&lt;&gt;"",COUNTIF($F$5:F575,F575),"")</f>
        <v/>
      </c>
      <c r="H575" s="35">
        <f t="shared" si="574"/>
        <v>571</v>
      </c>
      <c r="I575" s="117" t="str">
        <f t="shared" si="578"/>
        <v/>
      </c>
      <c r="J575" s="28" t="str">
        <f t="shared" si="579"/>
        <v/>
      </c>
      <c r="K575" s="103" t="str">
        <f t="shared" si="605"/>
        <v/>
      </c>
      <c r="L575" s="103" t="str">
        <f t="shared" si="607"/>
        <v/>
      </c>
      <c r="M575" s="103" t="str">
        <f t="shared" si="614"/>
        <v/>
      </c>
      <c r="N575" s="103" t="str">
        <f t="shared" si="615"/>
        <v/>
      </c>
      <c r="O575" s="103" t="str">
        <f t="shared" si="620"/>
        <v/>
      </c>
      <c r="P575" s="103" t="str">
        <f t="shared" si="639"/>
        <v/>
      </c>
      <c r="Q575" s="103" t="str">
        <f t="shared" si="640"/>
        <v/>
      </c>
      <c r="R575" s="103" t="str">
        <f t="shared" ref="R575:R638" si="641">IF(AP574&gt;=$P$1,"",IF(AP574&lt;=$P$2,"",IF(H574&lt;&gt;H575,"",IF(AND(R574&lt;&gt;"",R574&lt;&gt;I574),R574,IF(AND(I574&lt;&gt;M575,I574&lt;&gt;L575,I574&lt;&gt;K575,I574&lt;&gt;N575,I574&lt;&gt;O575,I574&lt;&gt;P575,I574&lt;&gt;Q575,G574&gt;=H574),I574,"")))))</f>
        <v/>
      </c>
      <c r="S575" s="103" t="str">
        <f>IF(AP574&gt;=$P$1,"",IF(AP574&lt;=$P$2,"",IF(H574&lt;&gt;H575,"",IF(AND(S574&lt;&gt;"",S574&lt;&gt;I574),S574,IF(AND(I574&lt;&gt;M575,I574&lt;&gt;L575,I574&lt;&gt;K575,I574&lt;&gt;N575,I574&lt;&gt;O575,I574&lt;&gt;P575,I574&lt;&gt;Q575,I574&lt;&gt;R575),I574,"")))))</f>
        <v/>
      </c>
      <c r="T575" s="103"/>
      <c r="U575" s="103"/>
      <c r="V575" s="103"/>
      <c r="W575" s="103"/>
      <c r="X575" s="103"/>
      <c r="Y575" s="103"/>
      <c r="Z575" s="12" t="str">
        <f t="shared" si="580"/>
        <v/>
      </c>
      <c r="AA575" s="12" t="str">
        <f t="shared" si="581"/>
        <v/>
      </c>
      <c r="AB575" s="12" t="str">
        <f t="shared" si="582"/>
        <v/>
      </c>
      <c r="AC575" s="12" t="str">
        <f t="shared" si="583"/>
        <v/>
      </c>
      <c r="AD575" s="12" t="str">
        <f t="shared" si="584"/>
        <v/>
      </c>
      <c r="AE575" s="12" t="str">
        <f t="shared" si="585"/>
        <v/>
      </c>
      <c r="AF575" s="12" t="str">
        <f t="shared" si="586"/>
        <v/>
      </c>
      <c r="AG575" s="12" t="str">
        <f t="shared" si="587"/>
        <v/>
      </c>
      <c r="AH575" s="12" t="str">
        <f t="shared" si="588"/>
        <v/>
      </c>
      <c r="AI575" s="12" t="str">
        <f t="shared" si="589"/>
        <v/>
      </c>
      <c r="AJ575" s="102"/>
      <c r="AK575" s="102"/>
      <c r="AL575" s="102"/>
      <c r="AM575" s="102"/>
      <c r="AN575" s="102"/>
      <c r="AO575" s="29" t="str">
        <f t="shared" si="590"/>
        <v/>
      </c>
      <c r="AP575" s="31" t="str">
        <f t="shared" si="591"/>
        <v>0</v>
      </c>
      <c r="AQ575"/>
      <c r="AR575" s="58">
        <f t="shared" si="592"/>
        <v>0</v>
      </c>
      <c r="AS575" s="58">
        <f t="shared" si="593"/>
        <v>0</v>
      </c>
      <c r="AT575" s="65">
        <f t="shared" si="594"/>
        <v>0</v>
      </c>
      <c r="AU575" s="82" t="str">
        <f t="shared" si="595"/>
        <v/>
      </c>
      <c r="AV575" s="82" t="str">
        <f t="shared" si="596"/>
        <v/>
      </c>
      <c r="AW575" s="82" t="str">
        <f t="shared" si="597"/>
        <v/>
      </c>
      <c r="AX575" s="82" t="str">
        <f t="shared" si="598"/>
        <v/>
      </c>
      <c r="AY575" s="82" t="str">
        <f t="shared" si="599"/>
        <v/>
      </c>
      <c r="AZ575" s="82" t="str">
        <f t="shared" si="600"/>
        <v/>
      </c>
      <c r="BA575" s="82" t="str">
        <f t="shared" si="601"/>
        <v/>
      </c>
      <c r="BB575" s="82" t="str">
        <f t="shared" si="602"/>
        <v/>
      </c>
      <c r="BC575" s="82" t="str">
        <f t="shared" si="603"/>
        <v/>
      </c>
      <c r="BD575" s="82" t="str">
        <f t="shared" si="604"/>
        <v/>
      </c>
      <c r="BE575" s="83" t="str">
        <f t="shared" si="634"/>
        <v/>
      </c>
      <c r="BF575" s="83" t="str">
        <f t="shared" si="634"/>
        <v/>
      </c>
      <c r="BG575" s="83" t="str">
        <f t="shared" si="634"/>
        <v/>
      </c>
      <c r="BH575" s="83" t="str">
        <f t="shared" si="634"/>
        <v/>
      </c>
      <c r="BI575" s="83" t="str">
        <f t="shared" si="634"/>
        <v/>
      </c>
      <c r="BJ575" s="83" t="str">
        <f t="shared" si="635"/>
        <v/>
      </c>
      <c r="BK575" s="83" t="str">
        <f t="shared" si="636"/>
        <v/>
      </c>
      <c r="BL575" s="83" t="str">
        <f t="shared" si="637"/>
        <v/>
      </c>
      <c r="BM575" s="83" t="str">
        <f t="shared" si="638"/>
        <v/>
      </c>
      <c r="BN575" s="83" t="str">
        <f t="shared" si="633"/>
        <v/>
      </c>
      <c r="BO575" s="68"/>
      <c r="BP575" s="68"/>
      <c r="BQ575" s="68"/>
      <c r="BR575" s="81">
        <f t="shared" ca="1" si="576"/>
        <v>23</v>
      </c>
      <c r="CO575"/>
      <c r="CP575"/>
      <c r="CS575" s="1"/>
      <c r="CT575" s="31">
        <f t="shared" si="577"/>
        <v>0</v>
      </c>
    </row>
    <row r="576" spans="1:98" x14ac:dyDescent="0.2">
      <c r="A576" s="95"/>
      <c r="B576" s="84" t="str">
        <f t="shared" si="617"/>
        <v/>
      </c>
      <c r="C576" s="13" t="str">
        <f t="shared" si="623"/>
        <v/>
      </c>
      <c r="D576" s="85" t="str">
        <f t="shared" si="618"/>
        <v/>
      </c>
      <c r="E576" s="86" t="str">
        <f t="shared" si="619"/>
        <v/>
      </c>
      <c r="F576" s="86">
        <f t="shared" si="573"/>
        <v>0</v>
      </c>
      <c r="G576" s="35" t="str">
        <f>IF(A575&lt;&gt;"",COUNTIF($F$5:F576,F576),"")</f>
        <v/>
      </c>
      <c r="H576" s="35">
        <f t="shared" si="574"/>
        <v>572</v>
      </c>
      <c r="I576" s="117" t="str">
        <f t="shared" si="578"/>
        <v/>
      </c>
      <c r="J576" s="28" t="str">
        <f t="shared" si="579"/>
        <v/>
      </c>
      <c r="K576" s="103" t="str">
        <f t="shared" si="605"/>
        <v/>
      </c>
      <c r="L576" s="103" t="str">
        <f t="shared" si="607"/>
        <v/>
      </c>
      <c r="M576" s="103" t="str">
        <f t="shared" si="614"/>
        <v/>
      </c>
      <c r="N576" s="103" t="str">
        <f t="shared" si="615"/>
        <v/>
      </c>
      <c r="O576" s="103" t="str">
        <f t="shared" si="620"/>
        <v/>
      </c>
      <c r="P576" s="103" t="str">
        <f t="shared" si="639"/>
        <v/>
      </c>
      <c r="Q576" s="103" t="str">
        <f t="shared" si="640"/>
        <v/>
      </c>
      <c r="R576" s="103" t="str">
        <f t="shared" si="641"/>
        <v/>
      </c>
      <c r="S576" s="103" t="str">
        <f t="shared" ref="S576:S639" si="642">IF(AP575&gt;=$P$1,"",IF(AP575&lt;=$P$2,"",IF(H575&lt;&gt;H576,"",IF(AND(S575&lt;&gt;"",S575&lt;&gt;I575),S575,IF(AND(I575&lt;&gt;M576,I575&lt;&gt;L576,I575&lt;&gt;K576,I575&lt;&gt;N576,I575&lt;&gt;O576,I575&lt;&gt;P576,I575&lt;&gt;Q576,I575&lt;&gt;R576,G575&gt;=H575),I575,"")))))</f>
        <v/>
      </c>
      <c r="T576" s="103" t="str">
        <f>IF(AP575&gt;=$P$1,"",IF(AP575&lt;=$P$2,"",IF($H575&lt;&gt;$H576,"",IF(AND(T575&lt;&gt;"",T575&lt;&gt;I575),T575,IF(AND($I575&lt;&gt;M576,$I575&lt;&gt;L576,$I575&lt;&gt;K576,$I575&lt;&gt;N576,$I575&lt;&gt;O576,$I575&lt;&gt;P576,$I575&lt;&gt;Q576,$I575&lt;&gt;R576,$I575&lt;&gt;S576,$G575&gt;=$H575),$I575,"")))))</f>
        <v/>
      </c>
      <c r="U576" s="103"/>
      <c r="V576" s="103"/>
      <c r="W576" s="103"/>
      <c r="X576" s="103"/>
      <c r="Y576" s="103"/>
      <c r="Z576" s="12" t="str">
        <f t="shared" si="580"/>
        <v/>
      </c>
      <c r="AA576" s="12" t="str">
        <f t="shared" si="581"/>
        <v/>
      </c>
      <c r="AB576" s="12" t="str">
        <f t="shared" si="582"/>
        <v/>
      </c>
      <c r="AC576" s="12" t="str">
        <f t="shared" si="583"/>
        <v/>
      </c>
      <c r="AD576" s="12" t="str">
        <f t="shared" si="584"/>
        <v/>
      </c>
      <c r="AE576" s="12" t="str">
        <f t="shared" si="585"/>
        <v/>
      </c>
      <c r="AF576" s="12" t="str">
        <f t="shared" si="586"/>
        <v/>
      </c>
      <c r="AG576" s="12" t="str">
        <f t="shared" si="587"/>
        <v/>
      </c>
      <c r="AH576" s="12" t="str">
        <f t="shared" si="588"/>
        <v/>
      </c>
      <c r="AI576" s="12" t="str">
        <f t="shared" si="589"/>
        <v/>
      </c>
      <c r="AJ576" s="12" t="str">
        <f t="shared" ref="AJ576:AJ607" si="643">IF(U576&lt;&gt;"",IF(U576=$F576,(17*$J575),(-1*$J575)),"")</f>
        <v/>
      </c>
      <c r="AK576" s="12" t="str">
        <f t="shared" ref="AK576:AK607" si="644">IF(V576&lt;&gt;"",IF(V576=$F576,(17*$J575),(-1*$J575)),"")</f>
        <v/>
      </c>
      <c r="AL576" s="12" t="str">
        <f t="shared" ref="AL576:AL607" si="645">IF(W576&lt;&gt;"",IF(W576=$F576,(17*$J575),(-1*$J575)),"")</f>
        <v/>
      </c>
      <c r="AM576" s="12" t="str">
        <f t="shared" ref="AM576:AM607" si="646">IF(X576&lt;&gt;"",IF(X576=$F576,(17*$J575),(-1*$J575)),"")</f>
        <v/>
      </c>
      <c r="AN576" s="12" t="str">
        <f t="shared" ref="AN576:AN607" si="647">IF(Y576&lt;&gt;"",IF(Y576=$F576,(17*$J575),(-1*$J575)),"")</f>
        <v/>
      </c>
      <c r="AO576" s="29" t="str">
        <f t="shared" si="590"/>
        <v/>
      </c>
      <c r="AP576" s="31" t="str">
        <f t="shared" si="591"/>
        <v>0</v>
      </c>
      <c r="AQ576"/>
      <c r="AR576" s="58">
        <f t="shared" si="592"/>
        <v>0</v>
      </c>
      <c r="AS576" s="58">
        <f t="shared" si="593"/>
        <v>0</v>
      </c>
      <c r="AT576" s="65">
        <f t="shared" si="594"/>
        <v>0</v>
      </c>
      <c r="AU576" s="82" t="str">
        <f t="shared" si="595"/>
        <v/>
      </c>
      <c r="AV576" s="82" t="str">
        <f t="shared" si="596"/>
        <v/>
      </c>
      <c r="AW576" s="82" t="str">
        <f t="shared" si="597"/>
        <v/>
      </c>
      <c r="AX576" s="82" t="str">
        <f t="shared" si="598"/>
        <v/>
      </c>
      <c r="AY576" s="82" t="str">
        <f t="shared" si="599"/>
        <v/>
      </c>
      <c r="AZ576" s="82" t="str">
        <f t="shared" si="600"/>
        <v/>
      </c>
      <c r="BA576" s="82" t="str">
        <f t="shared" si="601"/>
        <v/>
      </c>
      <c r="BB576" s="82" t="str">
        <f t="shared" si="602"/>
        <v/>
      </c>
      <c r="BC576" s="82" t="str">
        <f t="shared" si="603"/>
        <v/>
      </c>
      <c r="BD576" s="82" t="str">
        <f t="shared" si="604"/>
        <v/>
      </c>
      <c r="BE576" s="83" t="str">
        <f t="shared" si="634"/>
        <v/>
      </c>
      <c r="BF576" s="83" t="str">
        <f t="shared" si="634"/>
        <v/>
      </c>
      <c r="BG576" s="83" t="str">
        <f t="shared" si="634"/>
        <v/>
      </c>
      <c r="BH576" s="83" t="str">
        <f t="shared" si="634"/>
        <v/>
      </c>
      <c r="BI576" s="83" t="str">
        <f t="shared" si="634"/>
        <v/>
      </c>
      <c r="BJ576" s="83" t="str">
        <f t="shared" si="635"/>
        <v/>
      </c>
      <c r="BK576" s="83" t="str">
        <f t="shared" si="636"/>
        <v/>
      </c>
      <c r="BL576" s="83" t="str">
        <f t="shared" si="637"/>
        <v/>
      </c>
      <c r="BM576" s="83" t="str">
        <f t="shared" si="638"/>
        <v/>
      </c>
      <c r="BN576" s="83" t="str">
        <f t="shared" si="633"/>
        <v/>
      </c>
      <c r="BO576" s="68"/>
      <c r="BP576" s="68"/>
      <c r="BQ576" s="68"/>
      <c r="BR576" s="81">
        <f t="shared" ca="1" si="576"/>
        <v>14</v>
      </c>
      <c r="CO576"/>
      <c r="CP576"/>
      <c r="CS576" s="1"/>
      <c r="CT576" s="31">
        <f t="shared" si="577"/>
        <v>0</v>
      </c>
    </row>
    <row r="577" spans="1:98" x14ac:dyDescent="0.2">
      <c r="A577" s="95"/>
      <c r="B577" s="84" t="str">
        <f t="shared" si="617"/>
        <v/>
      </c>
      <c r="C577" s="13" t="str">
        <f t="shared" si="623"/>
        <v/>
      </c>
      <c r="D577" s="85" t="str">
        <f t="shared" si="618"/>
        <v/>
      </c>
      <c r="E577" s="86" t="str">
        <f t="shared" si="619"/>
        <v/>
      </c>
      <c r="F577" s="86">
        <f t="shared" si="573"/>
        <v>0</v>
      </c>
      <c r="G577" s="35" t="str">
        <f>IF(A576&lt;&gt;"",COUNTIF($F$5:F577,F577),"")</f>
        <v/>
      </c>
      <c r="H577" s="35">
        <f t="shared" si="574"/>
        <v>573</v>
      </c>
      <c r="I577" s="117" t="str">
        <f t="shared" si="578"/>
        <v/>
      </c>
      <c r="J577" s="28" t="str">
        <f t="shared" si="579"/>
        <v/>
      </c>
      <c r="K577" s="103" t="str">
        <f t="shared" si="605"/>
        <v/>
      </c>
      <c r="L577" s="103" t="str">
        <f t="shared" si="607"/>
        <v/>
      </c>
      <c r="M577" s="103" t="str">
        <f t="shared" si="614"/>
        <v/>
      </c>
      <c r="N577" s="103" t="str">
        <f t="shared" si="615"/>
        <v/>
      </c>
      <c r="O577" s="103" t="str">
        <f t="shared" si="620"/>
        <v/>
      </c>
      <c r="P577" s="103" t="str">
        <f t="shared" si="639"/>
        <v/>
      </c>
      <c r="Q577" s="103" t="str">
        <f t="shared" si="640"/>
        <v/>
      </c>
      <c r="R577" s="103" t="str">
        <f t="shared" si="641"/>
        <v/>
      </c>
      <c r="S577" s="103" t="str">
        <f t="shared" si="642"/>
        <v/>
      </c>
      <c r="T577" s="103" t="str">
        <f t="shared" ref="T577:T640" si="648">IF(AP576&gt;=$P$1,"",IF(AP576&lt;=$P$2,"",IF($H576&lt;&gt;$H577,"",IF(AND(T576&lt;&gt;"",T576&lt;&gt;I576),T576,IF(AND($I576&lt;&gt;M577,$I576&lt;&gt;L577,$I576&lt;&gt;K577,$I576&lt;&gt;N577,$I576&lt;&gt;O577,$I576&lt;&gt;P577,$I576&lt;&gt;Q577,$I576&lt;&gt;R577,$I576&lt;&gt;S577,$G576&gt;=$H576),$I576,"")))))</f>
        <v/>
      </c>
      <c r="U577" s="103" t="str">
        <f>IF($AP576&gt;=$P$1,"",IF($AP576&lt;=$P$2,"",IF($H576&lt;&gt;$H577,"",IF(AND(U576&lt;&gt;"",U576&lt;&gt;J576),U576,IF(AND($I576&lt;&gt;K577,$I576&lt;&gt;M577,$I576&lt;&gt;N577,$I576&lt;&gt;M577,$I576&lt;&gt;L577,$I576&lt;&gt;O577,$I576&lt;&gt;P577,$I576&lt;&gt;Q577,$I576&lt;&gt;R577,$I576&lt;&gt;S577,$I576&lt;&gt;T577,$G576&gt;=$H576),$I576,"")))))</f>
        <v/>
      </c>
      <c r="V577" s="103"/>
      <c r="W577" s="103"/>
      <c r="X577" s="103"/>
      <c r="Y577" s="103"/>
      <c r="Z577" s="12" t="str">
        <f t="shared" si="580"/>
        <v/>
      </c>
      <c r="AA577" s="12" t="str">
        <f t="shared" si="581"/>
        <v/>
      </c>
      <c r="AB577" s="12" t="str">
        <f t="shared" si="582"/>
        <v/>
      </c>
      <c r="AC577" s="12" t="str">
        <f t="shared" si="583"/>
        <v/>
      </c>
      <c r="AD577" s="12" t="str">
        <f t="shared" si="584"/>
        <v/>
      </c>
      <c r="AE577" s="12" t="str">
        <f t="shared" si="585"/>
        <v/>
      </c>
      <c r="AF577" s="12" t="str">
        <f t="shared" si="586"/>
        <v/>
      </c>
      <c r="AG577" s="12" t="str">
        <f t="shared" si="587"/>
        <v/>
      </c>
      <c r="AH577" s="12" t="str">
        <f t="shared" si="588"/>
        <v/>
      </c>
      <c r="AI577" s="12" t="str">
        <f t="shared" si="589"/>
        <v/>
      </c>
      <c r="AJ577" s="12" t="str">
        <f t="shared" si="643"/>
        <v/>
      </c>
      <c r="AK577" s="12" t="str">
        <f t="shared" si="644"/>
        <v/>
      </c>
      <c r="AL577" s="12" t="str">
        <f t="shared" si="645"/>
        <v/>
      </c>
      <c r="AM577" s="12" t="str">
        <f t="shared" si="646"/>
        <v/>
      </c>
      <c r="AN577" s="12" t="str">
        <f t="shared" si="647"/>
        <v/>
      </c>
      <c r="AO577" s="29" t="str">
        <f t="shared" si="590"/>
        <v/>
      </c>
      <c r="AP577" s="31" t="str">
        <f t="shared" si="591"/>
        <v>0</v>
      </c>
      <c r="AQ577"/>
      <c r="AR577" s="58">
        <f t="shared" si="592"/>
        <v>0</v>
      </c>
      <c r="AS577" s="58">
        <f t="shared" si="593"/>
        <v>0</v>
      </c>
      <c r="AT577" s="65">
        <f t="shared" si="594"/>
        <v>0</v>
      </c>
      <c r="AU577" s="82" t="str">
        <f t="shared" si="595"/>
        <v/>
      </c>
      <c r="AV577" s="82" t="str">
        <f t="shared" si="596"/>
        <v/>
      </c>
      <c r="AW577" s="82" t="str">
        <f t="shared" si="597"/>
        <v/>
      </c>
      <c r="AX577" s="82" t="str">
        <f t="shared" si="598"/>
        <v/>
      </c>
      <c r="AY577" s="82" t="str">
        <f t="shared" si="599"/>
        <v/>
      </c>
      <c r="AZ577" s="82" t="str">
        <f t="shared" si="600"/>
        <v/>
      </c>
      <c r="BA577" s="82" t="str">
        <f t="shared" si="601"/>
        <v/>
      </c>
      <c r="BB577" s="82" t="str">
        <f t="shared" si="602"/>
        <v/>
      </c>
      <c r="BC577" s="82" t="str">
        <f t="shared" si="603"/>
        <v/>
      </c>
      <c r="BD577" s="82" t="str">
        <f t="shared" si="604"/>
        <v/>
      </c>
      <c r="BE577" s="83" t="str">
        <f t="shared" ref="BE577:BN606" si="649">IF(K577&lt;&gt;"",$J577&amp;",","")</f>
        <v/>
      </c>
      <c r="BF577" s="83" t="str">
        <f t="shared" ref="BF577:BF580" si="650">IF(L577&lt;&gt;"",$J577&amp;",","")</f>
        <v/>
      </c>
      <c r="BG577" s="83" t="str">
        <f t="shared" ref="BG577:BG580" si="651">IF(M577&lt;&gt;"",$J577&amp;",","")</f>
        <v/>
      </c>
      <c r="BH577" s="83" t="str">
        <f t="shared" ref="BH577:BH580" si="652">IF(N577&lt;&gt;"",$J577&amp;",","")</f>
        <v/>
      </c>
      <c r="BI577" s="83" t="str">
        <f t="shared" ref="BI577:BI580" si="653">IF(O577&lt;&gt;"",$J577&amp;",","")</f>
        <v/>
      </c>
      <c r="BJ577" s="83" t="str">
        <f t="shared" si="635"/>
        <v/>
      </c>
      <c r="BK577" s="83" t="str">
        <f t="shared" si="636"/>
        <v/>
      </c>
      <c r="BL577" s="83" t="str">
        <f t="shared" si="637"/>
        <v/>
      </c>
      <c r="BM577" s="83" t="str">
        <f t="shared" si="638"/>
        <v/>
      </c>
      <c r="BN577" s="83" t="str">
        <f t="shared" si="633"/>
        <v/>
      </c>
      <c r="BO577" s="68"/>
      <c r="BP577" s="68"/>
      <c r="BQ577" s="68"/>
      <c r="BR577" s="81">
        <f t="shared" ca="1" si="576"/>
        <v>22</v>
      </c>
      <c r="CO577"/>
      <c r="CP577"/>
      <c r="CS577" s="1"/>
      <c r="CT577" s="31">
        <f t="shared" si="577"/>
        <v>0</v>
      </c>
    </row>
    <row r="578" spans="1:98" x14ac:dyDescent="0.2">
      <c r="A578" s="95"/>
      <c r="B578" s="84" t="str">
        <f t="shared" si="617"/>
        <v/>
      </c>
      <c r="C578" s="13" t="str">
        <f t="shared" si="623"/>
        <v/>
      </c>
      <c r="D578" s="85" t="str">
        <f t="shared" si="618"/>
        <v/>
      </c>
      <c r="E578" s="86" t="str">
        <f t="shared" si="619"/>
        <v/>
      </c>
      <c r="F578" s="86">
        <f t="shared" si="573"/>
        <v>0</v>
      </c>
      <c r="G578" s="35" t="str">
        <f>IF(A577&lt;&gt;"",COUNTIF($F$5:F578,F578),"")</f>
        <v/>
      </c>
      <c r="H578" s="35">
        <f t="shared" si="574"/>
        <v>574</v>
      </c>
      <c r="I578" s="117" t="str">
        <f t="shared" si="578"/>
        <v/>
      </c>
      <c r="J578" s="28" t="str">
        <f t="shared" si="579"/>
        <v/>
      </c>
      <c r="K578" s="103" t="str">
        <f t="shared" si="605"/>
        <v/>
      </c>
      <c r="L578" s="103" t="str">
        <f t="shared" si="607"/>
        <v/>
      </c>
      <c r="M578" s="103" t="str">
        <f t="shared" si="614"/>
        <v/>
      </c>
      <c r="N578" s="103" t="str">
        <f t="shared" si="615"/>
        <v/>
      </c>
      <c r="O578" s="103" t="str">
        <f t="shared" si="620"/>
        <v/>
      </c>
      <c r="P578" s="103" t="str">
        <f t="shared" si="639"/>
        <v/>
      </c>
      <c r="Q578" s="103" t="str">
        <f t="shared" si="640"/>
        <v/>
      </c>
      <c r="R578" s="103" t="str">
        <f t="shared" si="641"/>
        <v/>
      </c>
      <c r="S578" s="103" t="str">
        <f t="shared" si="642"/>
        <v/>
      </c>
      <c r="T578" s="103" t="str">
        <f t="shared" si="648"/>
        <v/>
      </c>
      <c r="U578" s="103" t="str">
        <f t="shared" ref="U578:U641" si="654">IF($AP577&gt;=$P$1,"",IF($AP577&lt;=$P$2,"",IF($H577&lt;&gt;$H578,"",IF(AND(U577&lt;&gt;"",U577&lt;&gt;J577),U577,IF(AND($I577&lt;&gt;K578,$I577&lt;&gt;M578,$I577&lt;&gt;N578,$I577&lt;&gt;M578,$I577&lt;&gt;L578,$I577&lt;&gt;O578,$I577&lt;&gt;P578,$I577&lt;&gt;Q578,$I577&lt;&gt;R578,$I577&lt;&gt;S578,$I577&lt;&gt;T578,$G577&gt;=$H577),$I577,"")))))</f>
        <v/>
      </c>
      <c r="V578" s="103" t="str">
        <f>IF($AP577&gt;=$P$1,"",IF($AP577&lt;=$P$2,"",IF($H577&lt;&gt;$H578,"",IF(AND(V577&lt;&gt;"",V577&lt;&gt;$I577),V577,IF(AND($I577&lt;&gt;K578,$I577&lt;&gt;L578,$I577&lt;&gt;O578,$I577&lt;&gt;N578,$I577&lt;&gt;M578,$I577&lt;&gt;P578,$I577&lt;&gt;Q578,$I577&lt;&gt;R578,$I577&lt;&gt;S578,$I577&lt;&gt;T578,$I577&lt;&gt;U578,$G577&gt;=$H577),$I577,"")))))</f>
        <v/>
      </c>
      <c r="W578" s="103"/>
      <c r="X578" s="103"/>
      <c r="Y578" s="103"/>
      <c r="Z578" s="12" t="str">
        <f t="shared" si="580"/>
        <v/>
      </c>
      <c r="AA578" s="12" t="str">
        <f t="shared" si="581"/>
        <v/>
      </c>
      <c r="AB578" s="12" t="str">
        <f t="shared" si="582"/>
        <v/>
      </c>
      <c r="AC578" s="12" t="str">
        <f t="shared" si="583"/>
        <v/>
      </c>
      <c r="AD578" s="12" t="str">
        <f t="shared" si="584"/>
        <v/>
      </c>
      <c r="AE578" s="12" t="str">
        <f t="shared" si="585"/>
        <v/>
      </c>
      <c r="AF578" s="12" t="str">
        <f t="shared" si="586"/>
        <v/>
      </c>
      <c r="AG578" s="12" t="str">
        <f t="shared" si="587"/>
        <v/>
      </c>
      <c r="AH578" s="12" t="str">
        <f t="shared" si="588"/>
        <v/>
      </c>
      <c r="AI578" s="12" t="str">
        <f t="shared" si="589"/>
        <v/>
      </c>
      <c r="AJ578" s="12" t="str">
        <f t="shared" si="643"/>
        <v/>
      </c>
      <c r="AK578" s="12" t="str">
        <f t="shared" si="644"/>
        <v/>
      </c>
      <c r="AL578" s="12" t="str">
        <f t="shared" si="645"/>
        <v/>
      </c>
      <c r="AM578" s="12" t="str">
        <f t="shared" si="646"/>
        <v/>
      </c>
      <c r="AN578" s="12" t="str">
        <f t="shared" si="647"/>
        <v/>
      </c>
      <c r="AO578" s="29" t="str">
        <f t="shared" si="590"/>
        <v/>
      </c>
      <c r="AP578" s="31" t="str">
        <f t="shared" si="591"/>
        <v>0</v>
      </c>
      <c r="AQ578"/>
      <c r="AR578" s="58">
        <f t="shared" si="592"/>
        <v>0</v>
      </c>
      <c r="AS578" s="58">
        <f t="shared" si="593"/>
        <v>0</v>
      </c>
      <c r="AT578" s="65">
        <f t="shared" si="594"/>
        <v>0</v>
      </c>
      <c r="AU578" s="82" t="str">
        <f t="shared" si="595"/>
        <v/>
      </c>
      <c r="AV578" s="82" t="str">
        <f t="shared" si="596"/>
        <v/>
      </c>
      <c r="AW578" s="82" t="str">
        <f t="shared" si="597"/>
        <v/>
      </c>
      <c r="AX578" s="82" t="str">
        <f t="shared" si="598"/>
        <v/>
      </c>
      <c r="AY578" s="82" t="str">
        <f t="shared" si="599"/>
        <v/>
      </c>
      <c r="AZ578" s="82" t="str">
        <f t="shared" si="600"/>
        <v/>
      </c>
      <c r="BA578" s="82" t="str">
        <f t="shared" si="601"/>
        <v/>
      </c>
      <c r="BB578" s="82" t="str">
        <f t="shared" si="602"/>
        <v/>
      </c>
      <c r="BC578" s="82" t="str">
        <f t="shared" si="603"/>
        <v/>
      </c>
      <c r="BD578" s="82" t="str">
        <f t="shared" si="604"/>
        <v/>
      </c>
      <c r="BE578" s="83" t="str">
        <f t="shared" si="649"/>
        <v/>
      </c>
      <c r="BF578" s="83" t="str">
        <f t="shared" si="650"/>
        <v/>
      </c>
      <c r="BG578" s="83" t="str">
        <f t="shared" si="651"/>
        <v/>
      </c>
      <c r="BH578" s="83" t="str">
        <f t="shared" si="652"/>
        <v/>
      </c>
      <c r="BI578" s="83" t="str">
        <f t="shared" si="653"/>
        <v/>
      </c>
      <c r="BJ578" s="83" t="str">
        <f t="shared" si="635"/>
        <v/>
      </c>
      <c r="BK578" s="83" t="str">
        <f t="shared" si="636"/>
        <v/>
      </c>
      <c r="BL578" s="83" t="str">
        <f t="shared" si="637"/>
        <v/>
      </c>
      <c r="BM578" s="83" t="str">
        <f t="shared" si="638"/>
        <v/>
      </c>
      <c r="BN578" s="83" t="str">
        <f t="shared" si="633"/>
        <v/>
      </c>
      <c r="BO578" s="68"/>
      <c r="BP578" s="68"/>
      <c r="BQ578" s="68"/>
      <c r="BR578" s="81">
        <f t="shared" ca="1" si="576"/>
        <v>4</v>
      </c>
      <c r="CO578"/>
      <c r="CP578"/>
      <c r="CS578" s="1"/>
      <c r="CT578" s="31">
        <f t="shared" si="577"/>
        <v>0</v>
      </c>
    </row>
    <row r="579" spans="1:98" x14ac:dyDescent="0.2">
      <c r="A579" s="95"/>
      <c r="B579" s="84" t="str">
        <f t="shared" si="617"/>
        <v/>
      </c>
      <c r="C579" s="13" t="str">
        <f t="shared" si="623"/>
        <v/>
      </c>
      <c r="D579" s="85" t="str">
        <f t="shared" si="618"/>
        <v/>
      </c>
      <c r="E579" s="86" t="str">
        <f t="shared" si="619"/>
        <v/>
      </c>
      <c r="F579" s="86">
        <f t="shared" si="573"/>
        <v>0</v>
      </c>
      <c r="G579" s="35" t="str">
        <f>IF(A578&lt;&gt;"",COUNTIF($F$5:F579,F579),"")</f>
        <v/>
      </c>
      <c r="H579" s="35">
        <f t="shared" si="574"/>
        <v>575</v>
      </c>
      <c r="I579" s="117" t="str">
        <f t="shared" si="578"/>
        <v/>
      </c>
      <c r="J579" s="28" t="str">
        <f t="shared" si="579"/>
        <v/>
      </c>
      <c r="K579" s="103" t="str">
        <f t="shared" si="605"/>
        <v/>
      </c>
      <c r="L579" s="103" t="str">
        <f t="shared" si="607"/>
        <v/>
      </c>
      <c r="M579" s="103" t="str">
        <f t="shared" si="614"/>
        <v/>
      </c>
      <c r="N579" s="103" t="str">
        <f t="shared" si="615"/>
        <v/>
      </c>
      <c r="O579" s="103" t="str">
        <f t="shared" si="620"/>
        <v/>
      </c>
      <c r="P579" s="103" t="str">
        <f t="shared" si="639"/>
        <v/>
      </c>
      <c r="Q579" s="103" t="str">
        <f t="shared" si="640"/>
        <v/>
      </c>
      <c r="R579" s="103" t="str">
        <f t="shared" si="641"/>
        <v/>
      </c>
      <c r="S579" s="103" t="str">
        <f t="shared" si="642"/>
        <v/>
      </c>
      <c r="T579" s="103" t="str">
        <f t="shared" si="648"/>
        <v/>
      </c>
      <c r="U579" s="103" t="str">
        <f t="shared" si="654"/>
        <v/>
      </c>
      <c r="V579" s="103" t="str">
        <f t="shared" ref="V579:V642" si="655">IF($AP578&gt;=$P$1,"",IF($AP578&lt;=$P$2,"",IF($H578&lt;&gt;$H579,"",IF(AND(V578&lt;&gt;"",V578&lt;&gt;$I578),V578,IF(AND($I578&lt;&gt;K579,$I578&lt;&gt;L579,$I578&lt;&gt;O579,$I578&lt;&gt;N579,$I578&lt;&gt;M579,$I578&lt;&gt;P579,$I578&lt;&gt;Q579,$I578&lt;&gt;R579,$I578&lt;&gt;S579,$I578&lt;&gt;T579,$I578&lt;&gt;U579,$G578&gt;=$H578),$I578,"")))))</f>
        <v/>
      </c>
      <c r="W579" s="103" t="str">
        <f>IF($AP578&gt;=$P$1,"",IF($AP578&lt;=$P$2,"",IF($H578&lt;&gt;$H579,"",IF(AND(W578&lt;&gt;"",W578&lt;&gt;$I578),W578,IF(AND($I578&lt;&gt;K579,$I578&lt;&gt;L579,$I578&lt;&gt;M579,$I578&lt;&gt;P579,$I578&lt;&gt;O579,$I578&lt;&gt;N579,$I578&lt;&gt;Q579,$I578&lt;&gt;R579,$I578&lt;&gt;S579,$I578&lt;&gt;T579,$I578&lt;&gt;U579,$I578&lt;&gt;V579,G578&gt;=H578),$I578,"")))))</f>
        <v/>
      </c>
      <c r="X579" s="103"/>
      <c r="Y579" s="103"/>
      <c r="Z579" s="12" t="str">
        <f t="shared" si="580"/>
        <v/>
      </c>
      <c r="AA579" s="12" t="str">
        <f t="shared" si="581"/>
        <v/>
      </c>
      <c r="AB579" s="12" t="str">
        <f t="shared" si="582"/>
        <v/>
      </c>
      <c r="AC579" s="12" t="str">
        <f t="shared" si="583"/>
        <v/>
      </c>
      <c r="AD579" s="12" t="str">
        <f t="shared" si="584"/>
        <v/>
      </c>
      <c r="AE579" s="12" t="str">
        <f t="shared" si="585"/>
        <v/>
      </c>
      <c r="AF579" s="12" t="str">
        <f t="shared" si="586"/>
        <v/>
      </c>
      <c r="AG579" s="12" t="str">
        <f t="shared" si="587"/>
        <v/>
      </c>
      <c r="AH579" s="12" t="str">
        <f t="shared" si="588"/>
        <v/>
      </c>
      <c r="AI579" s="12" t="str">
        <f t="shared" si="589"/>
        <v/>
      </c>
      <c r="AJ579" s="12" t="str">
        <f t="shared" si="643"/>
        <v/>
      </c>
      <c r="AK579" s="12" t="str">
        <f t="shared" si="644"/>
        <v/>
      </c>
      <c r="AL579" s="12" t="str">
        <f t="shared" si="645"/>
        <v/>
      </c>
      <c r="AM579" s="12" t="str">
        <f t="shared" si="646"/>
        <v/>
      </c>
      <c r="AN579" s="12" t="str">
        <f t="shared" si="647"/>
        <v/>
      </c>
      <c r="AO579" s="29" t="str">
        <f t="shared" si="590"/>
        <v/>
      </c>
      <c r="AP579" s="31" t="str">
        <f t="shared" si="591"/>
        <v>0</v>
      </c>
      <c r="AQ579"/>
      <c r="AR579" s="58">
        <f t="shared" si="592"/>
        <v>0</v>
      </c>
      <c r="AS579" s="58">
        <f t="shared" si="593"/>
        <v>0</v>
      </c>
      <c r="AT579" s="65">
        <f t="shared" si="594"/>
        <v>0</v>
      </c>
      <c r="AU579" s="82" t="str">
        <f t="shared" si="595"/>
        <v/>
      </c>
      <c r="AV579" s="82" t="str">
        <f t="shared" si="596"/>
        <v/>
      </c>
      <c r="AW579" s="82" t="str">
        <f t="shared" si="597"/>
        <v/>
      </c>
      <c r="AX579" s="82" t="str">
        <f t="shared" si="598"/>
        <v/>
      </c>
      <c r="AY579" s="82" t="str">
        <f t="shared" si="599"/>
        <v/>
      </c>
      <c r="AZ579" s="82" t="str">
        <f t="shared" si="600"/>
        <v/>
      </c>
      <c r="BA579" s="82" t="str">
        <f t="shared" si="601"/>
        <v/>
      </c>
      <c r="BB579" s="82" t="str">
        <f t="shared" si="602"/>
        <v/>
      </c>
      <c r="BC579" s="82" t="str">
        <f t="shared" si="603"/>
        <v/>
      </c>
      <c r="BD579" s="82" t="str">
        <f t="shared" si="604"/>
        <v/>
      </c>
      <c r="BE579" s="83" t="str">
        <f t="shared" si="649"/>
        <v/>
      </c>
      <c r="BF579" s="83" t="str">
        <f t="shared" si="650"/>
        <v/>
      </c>
      <c r="BG579" s="83" t="str">
        <f t="shared" si="651"/>
        <v/>
      </c>
      <c r="BH579" s="83" t="str">
        <f t="shared" si="652"/>
        <v/>
      </c>
      <c r="BI579" s="83" t="str">
        <f t="shared" si="653"/>
        <v/>
      </c>
      <c r="BJ579" s="83" t="str">
        <f t="shared" si="635"/>
        <v/>
      </c>
      <c r="BK579" s="83" t="str">
        <f t="shared" si="636"/>
        <v/>
      </c>
      <c r="BL579" s="83" t="str">
        <f t="shared" si="637"/>
        <v/>
      </c>
      <c r="BM579" s="83" t="str">
        <f t="shared" si="638"/>
        <v/>
      </c>
      <c r="BN579" s="83" t="str">
        <f t="shared" si="633"/>
        <v/>
      </c>
      <c r="BO579" s="68"/>
      <c r="BP579" s="68"/>
      <c r="BQ579" s="68"/>
      <c r="BR579" s="81">
        <f t="shared" ca="1" si="576"/>
        <v>32</v>
      </c>
      <c r="CO579"/>
      <c r="CP579"/>
      <c r="CS579" s="1"/>
      <c r="CT579" s="31">
        <f t="shared" si="577"/>
        <v>0</v>
      </c>
    </row>
    <row r="580" spans="1:98" x14ac:dyDescent="0.2">
      <c r="A580" s="95"/>
      <c r="B580" s="84" t="str">
        <f t="shared" si="617"/>
        <v/>
      </c>
      <c r="C580" s="13" t="str">
        <f t="shared" si="623"/>
        <v/>
      </c>
      <c r="D580" s="85" t="str">
        <f t="shared" si="618"/>
        <v/>
      </c>
      <c r="E580" s="86" t="str">
        <f t="shared" si="619"/>
        <v/>
      </c>
      <c r="F580" s="86">
        <f t="shared" si="573"/>
        <v>0</v>
      </c>
      <c r="G580" s="35" t="str">
        <f>IF(A579&lt;&gt;"",COUNTIF($F$5:F580,F580),"")</f>
        <v/>
      </c>
      <c r="H580" s="35">
        <f t="shared" si="574"/>
        <v>576</v>
      </c>
      <c r="I580" s="117" t="str">
        <f t="shared" si="578"/>
        <v/>
      </c>
      <c r="J580" s="28" t="str">
        <f t="shared" si="579"/>
        <v/>
      </c>
      <c r="K580" s="103" t="str">
        <f t="shared" si="605"/>
        <v/>
      </c>
      <c r="L580" s="103" t="str">
        <f t="shared" si="607"/>
        <v/>
      </c>
      <c r="M580" s="103" t="str">
        <f t="shared" si="614"/>
        <v/>
      </c>
      <c r="N580" s="103" t="str">
        <f t="shared" si="615"/>
        <v/>
      </c>
      <c r="O580" s="103" t="str">
        <f t="shared" si="620"/>
        <v/>
      </c>
      <c r="P580" s="103" t="str">
        <f t="shared" si="639"/>
        <v/>
      </c>
      <c r="Q580" s="103" t="str">
        <f t="shared" si="640"/>
        <v/>
      </c>
      <c r="R580" s="103" t="str">
        <f t="shared" si="641"/>
        <v/>
      </c>
      <c r="S580" s="103" t="str">
        <f t="shared" si="642"/>
        <v/>
      </c>
      <c r="T580" s="103" t="str">
        <f t="shared" si="648"/>
        <v/>
      </c>
      <c r="U580" s="103" t="str">
        <f t="shared" si="654"/>
        <v/>
      </c>
      <c r="V580" s="103" t="str">
        <f t="shared" si="655"/>
        <v/>
      </c>
      <c r="W580" s="103" t="str">
        <f t="shared" ref="W580:W643" si="656">IF($AP579&gt;=$P$1,"",IF($AP579&lt;=$P$2,"",IF($H579&lt;&gt;$H580,"",IF(AND(W579&lt;&gt;"",W579&lt;&gt;$I579),W579,IF(AND($I579&lt;&gt;K580,$I579&lt;&gt;L580,$I579&lt;&gt;M580,$I579&lt;&gt;P580,$I579&lt;&gt;O580,$I579&lt;&gt;N580,$I579&lt;&gt;Q580,$I579&lt;&gt;R580,$I579&lt;&gt;S580,$I579&lt;&gt;T580,$I579&lt;&gt;U580,$I579&lt;&gt;V580,G579&gt;=H579),$I579,"")))))</f>
        <v/>
      </c>
      <c r="X580" s="103" t="str">
        <f>IF($AP579&gt;=$P$1,"",IF($AP579&lt;=$P$2,"",IF($H579&lt;&gt;$H580,"",IF(AND(X579&lt;&gt;"",X579&lt;&gt;$I579),X579,IF(AND($I579&lt;&gt;L580,$I579&lt;&gt;K580,$I579&lt;&gt;M580,$I579&lt;&gt;N580,$I579&lt;&gt;Q580,$I579&lt;&gt;P580,$I579&lt;&gt;O580,$I579&lt;&gt;R580,$I579&lt;&gt;S580,$I579&lt;&gt;T580,$I579&lt;&gt;U580,$I579&lt;&gt;V580,$I579&lt;&gt;W580,G579&gt;=H579),$I579,"")))))</f>
        <v/>
      </c>
      <c r="Y580" s="103"/>
      <c r="Z580" s="12" t="str">
        <f t="shared" si="580"/>
        <v/>
      </c>
      <c r="AA580" s="12" t="str">
        <f t="shared" si="581"/>
        <v/>
      </c>
      <c r="AB580" s="12" t="str">
        <f t="shared" si="582"/>
        <v/>
      </c>
      <c r="AC580" s="12" t="str">
        <f t="shared" si="583"/>
        <v/>
      </c>
      <c r="AD580" s="12" t="str">
        <f t="shared" si="584"/>
        <v/>
      </c>
      <c r="AE580" s="12" t="str">
        <f t="shared" si="585"/>
        <v/>
      </c>
      <c r="AF580" s="12" t="str">
        <f t="shared" si="586"/>
        <v/>
      </c>
      <c r="AG580" s="12" t="str">
        <f t="shared" si="587"/>
        <v/>
      </c>
      <c r="AH580" s="12" t="str">
        <f t="shared" si="588"/>
        <v/>
      </c>
      <c r="AI580" s="12" t="str">
        <f t="shared" si="589"/>
        <v/>
      </c>
      <c r="AJ580" s="12" t="str">
        <f t="shared" si="643"/>
        <v/>
      </c>
      <c r="AK580" s="12" t="str">
        <f t="shared" si="644"/>
        <v/>
      </c>
      <c r="AL580" s="12" t="str">
        <f t="shared" si="645"/>
        <v/>
      </c>
      <c r="AM580" s="12" t="str">
        <f t="shared" si="646"/>
        <v/>
      </c>
      <c r="AN580" s="12" t="str">
        <f t="shared" si="647"/>
        <v/>
      </c>
      <c r="AO580" s="29" t="str">
        <f t="shared" si="590"/>
        <v/>
      </c>
      <c r="AP580" s="31" t="str">
        <f t="shared" si="591"/>
        <v>0</v>
      </c>
      <c r="AQ580"/>
      <c r="AR580" s="58">
        <f t="shared" si="592"/>
        <v>0</v>
      </c>
      <c r="AS580" s="58">
        <f t="shared" si="593"/>
        <v>0</v>
      </c>
      <c r="AT580" s="65">
        <f t="shared" si="594"/>
        <v>0</v>
      </c>
      <c r="AU580" s="82" t="str">
        <f t="shared" si="595"/>
        <v/>
      </c>
      <c r="AV580" s="82" t="str">
        <f t="shared" si="596"/>
        <v/>
      </c>
      <c r="AW580" s="82" t="str">
        <f t="shared" si="597"/>
        <v/>
      </c>
      <c r="AX580" s="82" t="str">
        <f t="shared" si="598"/>
        <v/>
      </c>
      <c r="AY580" s="82" t="str">
        <f t="shared" si="599"/>
        <v/>
      </c>
      <c r="AZ580" s="82" t="str">
        <f t="shared" si="600"/>
        <v/>
      </c>
      <c r="BA580" s="82" t="str">
        <f t="shared" si="601"/>
        <v/>
      </c>
      <c r="BB580" s="82" t="str">
        <f t="shared" si="602"/>
        <v/>
      </c>
      <c r="BC580" s="82" t="str">
        <f t="shared" si="603"/>
        <v/>
      </c>
      <c r="BD580" s="82" t="str">
        <f t="shared" si="604"/>
        <v/>
      </c>
      <c r="BE580" s="83" t="str">
        <f t="shared" si="649"/>
        <v/>
      </c>
      <c r="BF580" s="83" t="str">
        <f t="shared" si="650"/>
        <v/>
      </c>
      <c r="BG580" s="83" t="str">
        <f t="shared" si="651"/>
        <v/>
      </c>
      <c r="BH580" s="83" t="str">
        <f t="shared" si="652"/>
        <v/>
      </c>
      <c r="BI580" s="83" t="str">
        <f t="shared" si="653"/>
        <v/>
      </c>
      <c r="BJ580" s="83" t="str">
        <f t="shared" si="635"/>
        <v/>
      </c>
      <c r="BK580" s="83" t="str">
        <f t="shared" si="636"/>
        <v/>
      </c>
      <c r="BL580" s="83" t="str">
        <f t="shared" si="637"/>
        <v/>
      </c>
      <c r="BM580" s="83" t="str">
        <f t="shared" si="638"/>
        <v/>
      </c>
      <c r="BN580" s="83" t="str">
        <f t="shared" si="633"/>
        <v/>
      </c>
      <c r="BO580" s="68"/>
      <c r="BP580" s="68"/>
      <c r="BQ580" s="68"/>
      <c r="BR580" s="81">
        <f t="shared" ca="1" si="576"/>
        <v>11</v>
      </c>
      <c r="CO580"/>
      <c r="CP580"/>
      <c r="CS580" s="1"/>
      <c r="CT580" s="31">
        <f t="shared" si="577"/>
        <v>0</v>
      </c>
    </row>
    <row r="581" spans="1:98" x14ac:dyDescent="0.2">
      <c r="A581" s="95"/>
      <c r="B581" s="84" t="str">
        <f t="shared" si="617"/>
        <v/>
      </c>
      <c r="C581" s="13" t="str">
        <f t="shared" si="623"/>
        <v/>
      </c>
      <c r="D581" s="85" t="str">
        <f t="shared" si="618"/>
        <v/>
      </c>
      <c r="E581" s="86" t="str">
        <f t="shared" si="619"/>
        <v/>
      </c>
      <c r="F581" s="86">
        <f t="shared" si="573"/>
        <v>0</v>
      </c>
      <c r="G581" s="35" t="str">
        <f>IF(A580&lt;&gt;"",COUNTIF($F$5:F581,F581),"")</f>
        <v/>
      </c>
      <c r="H581" s="35">
        <f t="shared" si="574"/>
        <v>577</v>
      </c>
      <c r="I581" s="117" t="str">
        <f t="shared" si="578"/>
        <v/>
      </c>
      <c r="J581" s="28" t="str">
        <f t="shared" si="579"/>
        <v/>
      </c>
      <c r="K581" s="103" t="str">
        <f t="shared" si="605"/>
        <v/>
      </c>
      <c r="L581" s="103" t="str">
        <f t="shared" si="607"/>
        <v/>
      </c>
      <c r="M581" s="103" t="str">
        <f t="shared" si="614"/>
        <v/>
      </c>
      <c r="N581" s="103" t="str">
        <f t="shared" si="615"/>
        <v/>
      </c>
      <c r="O581" s="103" t="str">
        <f t="shared" si="620"/>
        <v/>
      </c>
      <c r="P581" s="103" t="str">
        <f t="shared" si="639"/>
        <v/>
      </c>
      <c r="Q581" s="103" t="str">
        <f t="shared" si="640"/>
        <v/>
      </c>
      <c r="R581" s="103" t="str">
        <f t="shared" si="641"/>
        <v/>
      </c>
      <c r="S581" s="103" t="str">
        <f t="shared" si="642"/>
        <v/>
      </c>
      <c r="T581" s="103" t="str">
        <f t="shared" si="648"/>
        <v/>
      </c>
      <c r="U581" s="103" t="str">
        <f t="shared" si="654"/>
        <v/>
      </c>
      <c r="V581" s="103" t="str">
        <f t="shared" si="655"/>
        <v/>
      </c>
      <c r="W581" s="103" t="str">
        <f t="shared" si="656"/>
        <v/>
      </c>
      <c r="X581" s="103" t="str">
        <f t="shared" ref="X581:X644" si="657">IF($AP580&gt;=$P$1,"",IF($AP580&lt;=$P$2,"",IF($H580&lt;&gt;$H581,"",IF(AND(X580&lt;&gt;"",X580&lt;&gt;$I580),X580,IF(AND($I580&lt;&gt;L581,$I580&lt;&gt;K581,$I580&lt;&gt;M581,$I580&lt;&gt;N581,$I580&lt;&gt;Q581,$I580&lt;&gt;P581,$I580&lt;&gt;O581,$I580&lt;&gt;R581,$I580&lt;&gt;S581,$I580&lt;&gt;T581,$I580&lt;&gt;U581,$I580&lt;&gt;V581,$I580&lt;&gt;W581,G580&gt;=H580),$I580,"")))))</f>
        <v/>
      </c>
      <c r="Y581" s="103" t="str">
        <f>IF($AP580&gt;=$P$1,"",IF($AP580&lt;=$P$2,"",IF($H580&lt;&gt;$H581,"",IF(AND(Y580&lt;&gt;"",Y580&lt;&gt;$I580),Y580,IF(AND($I580&lt;&gt;L581,$I580&lt;&gt;M581,$I580&lt;&gt;K581,$I580&lt;&gt;N581,$I580&lt;&gt;O581,$I580&lt;&gt;R581,$I580&lt;&gt;Q581,$I580&lt;&gt;P581,$I580&lt;&gt;S581,$I580&lt;&gt;T581,$I580&lt;&gt;U581,$I580&lt;&gt;V581,$I580&lt;&gt;W581,$I580&lt;&gt;X581,G580&gt;=H580),$I580,"")))))</f>
        <v/>
      </c>
      <c r="Z581" s="12" t="str">
        <f t="shared" si="580"/>
        <v/>
      </c>
      <c r="AA581" s="12" t="str">
        <f t="shared" si="581"/>
        <v/>
      </c>
      <c r="AB581" s="12" t="str">
        <f t="shared" si="582"/>
        <v/>
      </c>
      <c r="AC581" s="12" t="str">
        <f t="shared" si="583"/>
        <v/>
      </c>
      <c r="AD581" s="12" t="str">
        <f t="shared" si="584"/>
        <v/>
      </c>
      <c r="AE581" s="12" t="str">
        <f t="shared" si="585"/>
        <v/>
      </c>
      <c r="AF581" s="12" t="str">
        <f t="shared" si="586"/>
        <v/>
      </c>
      <c r="AG581" s="12" t="str">
        <f t="shared" si="587"/>
        <v/>
      </c>
      <c r="AH581" s="12" t="str">
        <f t="shared" si="588"/>
        <v/>
      </c>
      <c r="AI581" s="12" t="str">
        <f t="shared" si="589"/>
        <v/>
      </c>
      <c r="AJ581" s="12" t="str">
        <f t="shared" si="643"/>
        <v/>
      </c>
      <c r="AK581" s="12" t="str">
        <f t="shared" si="644"/>
        <v/>
      </c>
      <c r="AL581" s="12" t="str">
        <f t="shared" si="645"/>
        <v/>
      </c>
      <c r="AM581" s="12" t="str">
        <f t="shared" si="646"/>
        <v/>
      </c>
      <c r="AN581" s="12" t="str">
        <f t="shared" si="647"/>
        <v/>
      </c>
      <c r="AO581" s="29" t="str">
        <f t="shared" si="590"/>
        <v/>
      </c>
      <c r="AP581" s="31" t="str">
        <f t="shared" si="591"/>
        <v>0</v>
      </c>
      <c r="AQ581"/>
      <c r="AR581" s="58">
        <f t="shared" si="592"/>
        <v>0</v>
      </c>
      <c r="AS581" s="58">
        <f t="shared" si="593"/>
        <v>0</v>
      </c>
      <c r="AT581" s="65">
        <f t="shared" si="594"/>
        <v>0</v>
      </c>
      <c r="AU581" s="82" t="str">
        <f t="shared" si="595"/>
        <v/>
      </c>
      <c r="AV581" s="82" t="str">
        <f t="shared" si="596"/>
        <v/>
      </c>
      <c r="AW581" s="82" t="str">
        <f t="shared" si="597"/>
        <v/>
      </c>
      <c r="AX581" s="82" t="str">
        <f t="shared" si="598"/>
        <v/>
      </c>
      <c r="AY581" s="82" t="str">
        <f t="shared" si="599"/>
        <v/>
      </c>
      <c r="AZ581" s="82" t="str">
        <f t="shared" si="600"/>
        <v/>
      </c>
      <c r="BA581" s="82" t="str">
        <f t="shared" si="601"/>
        <v/>
      </c>
      <c r="BB581" s="82" t="str">
        <f t="shared" si="602"/>
        <v/>
      </c>
      <c r="BC581" s="82" t="str">
        <f t="shared" si="603"/>
        <v/>
      </c>
      <c r="BD581" s="82" t="str">
        <f t="shared" si="604"/>
        <v/>
      </c>
      <c r="BE581" s="83" t="str">
        <f t="shared" si="649"/>
        <v/>
      </c>
      <c r="BF581" s="83" t="str">
        <f t="shared" si="649"/>
        <v/>
      </c>
      <c r="BG581" s="83" t="str">
        <f t="shared" si="649"/>
        <v/>
      </c>
      <c r="BH581" s="83" t="str">
        <f t="shared" si="649"/>
        <v/>
      </c>
      <c r="BI581" s="83" t="str">
        <f t="shared" si="649"/>
        <v/>
      </c>
      <c r="BJ581" s="83" t="str">
        <f t="shared" si="649"/>
        <v/>
      </c>
      <c r="BK581" s="83" t="str">
        <f t="shared" si="649"/>
        <v/>
      </c>
      <c r="BL581" s="83" t="str">
        <f t="shared" si="649"/>
        <v/>
      </c>
      <c r="BM581" s="83" t="str">
        <f t="shared" si="649"/>
        <v/>
      </c>
      <c r="BN581" s="83" t="str">
        <f t="shared" si="649"/>
        <v/>
      </c>
      <c r="BO581" s="68"/>
      <c r="BP581" s="68"/>
      <c r="BQ581" s="68"/>
      <c r="BR581" s="81">
        <f t="shared" ca="1" si="576"/>
        <v>15</v>
      </c>
      <c r="CO581"/>
      <c r="CP581"/>
      <c r="CS581" s="1"/>
      <c r="CT581" s="31">
        <f t="shared" si="577"/>
        <v>0</v>
      </c>
    </row>
    <row r="582" spans="1:98" x14ac:dyDescent="0.2">
      <c r="A582" s="95"/>
      <c r="B582" s="84" t="str">
        <f t="shared" si="617"/>
        <v/>
      </c>
      <c r="C582" s="13" t="str">
        <f t="shared" si="623"/>
        <v/>
      </c>
      <c r="D582" s="85" t="str">
        <f t="shared" si="618"/>
        <v/>
      </c>
      <c r="E582" s="86" t="str">
        <f t="shared" si="619"/>
        <v/>
      </c>
      <c r="F582" s="86">
        <f t="shared" ref="F582:F645" si="658">VLOOKUP($A582,$DM$5:$DN$41,2)</f>
        <v>0</v>
      </c>
      <c r="G582" s="35" t="str">
        <f>IF(A581&lt;&gt;"",COUNTIF($F$5:F582,F582),"")</f>
        <v/>
      </c>
      <c r="H582" s="35">
        <f t="shared" ref="H582:H645" si="659">IF(AND(AO581&gt;0,G581&gt;=H581),H581+1,H581)</f>
        <v>578</v>
      </c>
      <c r="I582" s="117" t="str">
        <f t="shared" si="578"/>
        <v/>
      </c>
      <c r="J582" s="28" t="str">
        <f t="shared" si="579"/>
        <v/>
      </c>
      <c r="K582" s="103" t="str">
        <f t="shared" si="605"/>
        <v/>
      </c>
      <c r="L582" s="103" t="str">
        <f t="shared" si="607"/>
        <v/>
      </c>
      <c r="M582" s="103" t="str">
        <f t="shared" si="614"/>
        <v/>
      </c>
      <c r="N582" s="103" t="str">
        <f t="shared" si="615"/>
        <v/>
      </c>
      <c r="O582" s="103" t="str">
        <f t="shared" si="620"/>
        <v/>
      </c>
      <c r="P582" s="103" t="str">
        <f t="shared" si="639"/>
        <v/>
      </c>
      <c r="Q582" s="103" t="str">
        <f t="shared" si="640"/>
        <v/>
      </c>
      <c r="R582" s="103" t="str">
        <f t="shared" si="641"/>
        <v/>
      </c>
      <c r="S582" s="103" t="str">
        <f t="shared" si="642"/>
        <v/>
      </c>
      <c r="T582" s="103" t="str">
        <f t="shared" si="648"/>
        <v/>
      </c>
      <c r="U582" s="103" t="str">
        <f t="shared" si="654"/>
        <v/>
      </c>
      <c r="V582" s="103" t="str">
        <f t="shared" si="655"/>
        <v/>
      </c>
      <c r="W582" s="103" t="str">
        <f t="shared" si="656"/>
        <v/>
      </c>
      <c r="X582" s="103" t="str">
        <f t="shared" si="657"/>
        <v/>
      </c>
      <c r="Y582" s="103" t="str">
        <f t="shared" ref="Y582:Y645" si="660">IF($AP581&gt;=$P$1,"",IF($AP581&lt;=$P$2,"",IF($H581&lt;&gt;$H582,"",IF(AND(Y581&lt;&gt;"",Y581&lt;&gt;$I581),Y581,IF(AND($I581&lt;&gt;L582,$I581&lt;&gt;M582,$I581&lt;&gt;K582,$I581&lt;&gt;N582,$I581&lt;&gt;O582,$I581&lt;&gt;R582,$I581&lt;&gt;Q582,$I581&lt;&gt;P582,$I581&lt;&gt;S582,$I581&lt;&gt;T582,$I581&lt;&gt;U582,$I581&lt;&gt;V582,$I581&lt;&gt;W582,$I581&lt;&gt;X582,G581&gt;=H581),$I581,"")))))</f>
        <v/>
      </c>
      <c r="Z582" s="12" t="str">
        <f t="shared" si="580"/>
        <v/>
      </c>
      <c r="AA582" s="12" t="str">
        <f t="shared" si="581"/>
        <v/>
      </c>
      <c r="AB582" s="12" t="str">
        <f t="shared" si="582"/>
        <v/>
      </c>
      <c r="AC582" s="12" t="str">
        <f t="shared" si="583"/>
        <v/>
      </c>
      <c r="AD582" s="12" t="str">
        <f t="shared" si="584"/>
        <v/>
      </c>
      <c r="AE582" s="12" t="str">
        <f t="shared" si="585"/>
        <v/>
      </c>
      <c r="AF582" s="12" t="str">
        <f t="shared" si="586"/>
        <v/>
      </c>
      <c r="AG582" s="12" t="str">
        <f t="shared" si="587"/>
        <v/>
      </c>
      <c r="AH582" s="12" t="str">
        <f t="shared" si="588"/>
        <v/>
      </c>
      <c r="AI582" s="12" t="str">
        <f t="shared" si="589"/>
        <v/>
      </c>
      <c r="AJ582" s="12" t="str">
        <f t="shared" si="643"/>
        <v/>
      </c>
      <c r="AK582" s="12" t="str">
        <f t="shared" si="644"/>
        <v/>
      </c>
      <c r="AL582" s="12" t="str">
        <f t="shared" si="645"/>
        <v/>
      </c>
      <c r="AM582" s="12" t="str">
        <f t="shared" si="646"/>
        <v/>
      </c>
      <c r="AN582" s="12" t="str">
        <f t="shared" si="647"/>
        <v/>
      </c>
      <c r="AO582" s="29" t="str">
        <f t="shared" si="590"/>
        <v/>
      </c>
      <c r="AP582" s="31" t="str">
        <f t="shared" si="591"/>
        <v>0</v>
      </c>
      <c r="AQ582"/>
      <c r="AR582" s="58">
        <f t="shared" si="592"/>
        <v>0</v>
      </c>
      <c r="AS582" s="58">
        <f t="shared" si="593"/>
        <v>0</v>
      </c>
      <c r="AT582" s="65">
        <f t="shared" si="594"/>
        <v>0</v>
      </c>
      <c r="AU582" s="82" t="str">
        <f t="shared" si="595"/>
        <v/>
      </c>
      <c r="AV582" s="82" t="str">
        <f t="shared" si="596"/>
        <v/>
      </c>
      <c r="AW582" s="82" t="str">
        <f t="shared" si="597"/>
        <v/>
      </c>
      <c r="AX582" s="82" t="str">
        <f t="shared" si="598"/>
        <v/>
      </c>
      <c r="AY582" s="82" t="str">
        <f t="shared" si="599"/>
        <v/>
      </c>
      <c r="AZ582" s="82" t="str">
        <f t="shared" si="600"/>
        <v/>
      </c>
      <c r="BA582" s="82" t="str">
        <f t="shared" si="601"/>
        <v/>
      </c>
      <c r="BB582" s="82" t="str">
        <f t="shared" si="602"/>
        <v/>
      </c>
      <c r="BC582" s="82" t="str">
        <f t="shared" si="603"/>
        <v/>
      </c>
      <c r="BD582" s="82" t="str">
        <f t="shared" si="604"/>
        <v/>
      </c>
      <c r="BE582" s="83" t="str">
        <f t="shared" si="649"/>
        <v/>
      </c>
      <c r="BF582" s="83" t="str">
        <f t="shared" si="649"/>
        <v/>
      </c>
      <c r="BG582" s="83" t="str">
        <f t="shared" si="649"/>
        <v/>
      </c>
      <c r="BH582" s="83" t="str">
        <f t="shared" si="649"/>
        <v/>
      </c>
      <c r="BI582" s="83" t="str">
        <f t="shared" si="649"/>
        <v/>
      </c>
      <c r="BJ582" s="83" t="str">
        <f t="shared" si="649"/>
        <v/>
      </c>
      <c r="BK582" s="83" t="str">
        <f t="shared" si="649"/>
        <v/>
      </c>
      <c r="BL582" s="83" t="str">
        <f t="shared" si="649"/>
        <v/>
      </c>
      <c r="BM582" s="83" t="str">
        <f t="shared" si="649"/>
        <v/>
      </c>
      <c r="BN582" s="83" t="str">
        <f t="shared" si="649"/>
        <v/>
      </c>
      <c r="BO582" s="68"/>
      <c r="BP582" s="68"/>
      <c r="BQ582" s="68"/>
      <c r="BR582" s="81">
        <f t="shared" ref="BR582:BR645" ca="1" si="661">IF($A$2="no",INT(RAND()*36+1),INT(RAND()*37))</f>
        <v>32</v>
      </c>
      <c r="CO582"/>
      <c r="CP582"/>
      <c r="CS582" s="1"/>
      <c r="CT582" s="31">
        <f t="shared" ref="CT582:CT645" si="662">CS582+CT581</f>
        <v>0</v>
      </c>
    </row>
    <row r="583" spans="1:98" x14ac:dyDescent="0.2">
      <c r="A583" s="95"/>
      <c r="B583" s="84" t="str">
        <f t="shared" si="617"/>
        <v/>
      </c>
      <c r="C583" s="13" t="str">
        <f t="shared" si="623"/>
        <v/>
      </c>
      <c r="D583" s="85" t="str">
        <f t="shared" si="618"/>
        <v/>
      </c>
      <c r="E583" s="86" t="str">
        <f t="shared" si="619"/>
        <v/>
      </c>
      <c r="F583" s="86">
        <f t="shared" si="658"/>
        <v>0</v>
      </c>
      <c r="G583" s="35" t="str">
        <f>IF(A582&lt;&gt;"",COUNTIF($F$5:F583,F583),"")</f>
        <v/>
      </c>
      <c r="H583" s="35">
        <f t="shared" si="659"/>
        <v>579</v>
      </c>
      <c r="I583" s="117" t="str">
        <f t="shared" ref="I583:I646" si="663">IF(A583&lt;&gt;"",IF(G583&gt;=$AT$1,F583,""),"")</f>
        <v/>
      </c>
      <c r="J583" s="28" t="str">
        <f t="shared" ref="J583:J646" si="664">IF(A582&lt;&gt;"",IF($P$3=2,1,IF(AND($P$3=1,H583&gt;H582),J582+1,J582)),"")</f>
        <v/>
      </c>
      <c r="K583" s="103" t="str">
        <f t="shared" si="605"/>
        <v/>
      </c>
      <c r="L583" s="103" t="str">
        <f t="shared" si="607"/>
        <v/>
      </c>
      <c r="M583" s="103" t="str">
        <f t="shared" si="614"/>
        <v/>
      </c>
      <c r="N583" s="103" t="str">
        <f t="shared" si="615"/>
        <v/>
      </c>
      <c r="O583" s="103" t="str">
        <f t="shared" si="620"/>
        <v/>
      </c>
      <c r="P583" s="103" t="str">
        <f t="shared" si="639"/>
        <v/>
      </c>
      <c r="Q583" s="103" t="str">
        <f t="shared" si="640"/>
        <v/>
      </c>
      <c r="R583" s="103" t="str">
        <f t="shared" si="641"/>
        <v/>
      </c>
      <c r="S583" s="103" t="str">
        <f t="shared" si="642"/>
        <v/>
      </c>
      <c r="T583" s="103" t="str">
        <f t="shared" si="648"/>
        <v/>
      </c>
      <c r="U583" s="103" t="str">
        <f t="shared" si="654"/>
        <v/>
      </c>
      <c r="V583" s="103" t="str">
        <f t="shared" si="655"/>
        <v/>
      </c>
      <c r="W583" s="103" t="str">
        <f t="shared" si="656"/>
        <v/>
      </c>
      <c r="X583" s="103" t="str">
        <f t="shared" si="657"/>
        <v/>
      </c>
      <c r="Y583" s="103" t="str">
        <f t="shared" si="660"/>
        <v/>
      </c>
      <c r="Z583" s="12" t="str">
        <f t="shared" ref="Z583:Z646" si="665">IF(K583&lt;&gt;"",IF(K583=$F583,(17*$J582),(-1*$J582)),"")</f>
        <v/>
      </c>
      <c r="AA583" s="12" t="str">
        <f t="shared" ref="AA583:AA646" si="666">IF(L583&lt;&gt;"",IF(L583=$F583,(17*$J582),(-1*$J582)),"")</f>
        <v/>
      </c>
      <c r="AB583" s="12" t="str">
        <f t="shared" ref="AB583:AB646" si="667">IF(M583&lt;&gt;"",IF(M583=$F583,(17*$J582),(-1*$J582)),"")</f>
        <v/>
      </c>
      <c r="AC583" s="12" t="str">
        <f t="shared" ref="AC583:AC646" si="668">IF(N583&lt;&gt;"",IF(N583=$F583,(17*$J582),(-1*$J582)),"")</f>
        <v/>
      </c>
      <c r="AD583" s="12" t="str">
        <f t="shared" ref="AD583:AD646" si="669">IF(O583&lt;&gt;"",IF(O583=$F583,(17*$J582),(-1*$J582)),"")</f>
        <v/>
      </c>
      <c r="AE583" s="12" t="str">
        <f t="shared" ref="AE583:AE646" si="670">IF(P583&lt;&gt;"",IF(P583=$F583,(17*$J582),(-1*$J582)),"")</f>
        <v/>
      </c>
      <c r="AF583" s="12" t="str">
        <f t="shared" ref="AF583:AF646" si="671">IF(Q583&lt;&gt;"",IF(Q583=$F583,(17*$J582),(-1*$J582)),"")</f>
        <v/>
      </c>
      <c r="AG583" s="12" t="str">
        <f t="shared" ref="AG583:AG646" si="672">IF(R583&lt;&gt;"",IF(R583=$F583,(17*$J582),(-1*$J582)),"")</f>
        <v/>
      </c>
      <c r="AH583" s="12" t="str">
        <f t="shared" ref="AH583:AH646" si="673">IF(S583&lt;&gt;"",IF(S583=$F583,(17*$J582),(-1*$J582)),"")</f>
        <v/>
      </c>
      <c r="AI583" s="12" t="str">
        <f t="shared" ref="AI583:AI646" si="674">IF(T583&lt;&gt;"",IF(T583=$F583,(17*$J582),(-1*$J582)),"")</f>
        <v/>
      </c>
      <c r="AJ583" s="12" t="str">
        <f t="shared" si="643"/>
        <v/>
      </c>
      <c r="AK583" s="12" t="str">
        <f t="shared" si="644"/>
        <v/>
      </c>
      <c r="AL583" s="12" t="str">
        <f t="shared" si="645"/>
        <v/>
      </c>
      <c r="AM583" s="12" t="str">
        <f t="shared" si="646"/>
        <v/>
      </c>
      <c r="AN583" s="12" t="str">
        <f t="shared" si="647"/>
        <v/>
      </c>
      <c r="AO583" s="29" t="str">
        <f t="shared" ref="AO583:AO646" si="675">IF(A583&lt;&gt;"",SUM(Z583:AN583),"")</f>
        <v/>
      </c>
      <c r="AP583" s="31" t="str">
        <f t="shared" ref="AP583:AP646" si="676">IF(A583&lt;&gt;"",AO583+AP582,"0")</f>
        <v>0</v>
      </c>
      <c r="AQ583"/>
      <c r="AR583" s="58">
        <f t="shared" ref="AR583:AR646" si="677">IF($A583&lt;&gt;"",IF(AR582&lt;&gt;0,AR582,IF(AND(AP583&gt;0,H583&gt;=$AT$2),"Profit Target",IF(AP583&gt;=$P$1,"Profit Target",0))),0)</f>
        <v>0</v>
      </c>
      <c r="AS583" s="58">
        <f t="shared" ref="AS583:AS646" si="678">IF($A583&lt;&gt;"",IF(AS582&lt;&gt;0,AS582,IF(AND($AP583&lt;0,H583&gt;=$AT$2),"Stop Loss",IF(AP583&lt;=$P$2,"Stop Loss",0))),0)</f>
        <v>0</v>
      </c>
      <c r="AT583" s="65">
        <f t="shared" ref="AT583:AT646" si="679">IF(AQ583&gt;AT582,AQ583,AT582)</f>
        <v>0</v>
      </c>
      <c r="AU583" s="82" t="str">
        <f t="shared" ref="AU583:AU646" si="680">IF(K583&lt;&gt;"",VLOOKUP(K583,$DO$5:$DP$23,2)&amp;",","")</f>
        <v/>
      </c>
      <c r="AV583" s="82" t="str">
        <f t="shared" ref="AV583:AV646" si="681">IF(L583&lt;&gt;"",VLOOKUP(L583,$DO$5:$DP$23,2)&amp;",","")</f>
        <v/>
      </c>
      <c r="AW583" s="82" t="str">
        <f t="shared" ref="AW583:AW646" si="682">IF(M583&lt;&gt;"",VLOOKUP(M583,$DO$5:$DP$23,2)&amp;",","")</f>
        <v/>
      </c>
      <c r="AX583" s="82" t="str">
        <f t="shared" ref="AX583:AX646" si="683">IF(N583&lt;&gt;"",VLOOKUP(N583,$DO$5:$DP$23,2)&amp;",","")</f>
        <v/>
      </c>
      <c r="AY583" s="82" t="str">
        <f t="shared" ref="AY583:AY646" si="684">IF(O583&lt;&gt;"",VLOOKUP(O583,$DO$5:$DP$23,2)&amp;",","")</f>
        <v/>
      </c>
      <c r="AZ583" s="82" t="str">
        <f t="shared" ref="AZ583:AZ646" si="685">IF(P583&lt;&gt;"",VLOOKUP(P583,$DO$5:$DP$23,2)&amp;",","")</f>
        <v/>
      </c>
      <c r="BA583" s="82" t="str">
        <f t="shared" ref="BA583:BA646" si="686">IF(Q583&lt;&gt;"",VLOOKUP(Q583,$DO$5:$DP$23,2)&amp;",","")</f>
        <v/>
      </c>
      <c r="BB583" s="82" t="str">
        <f t="shared" ref="BB583:BB646" si="687">IF(R583&lt;&gt;"",VLOOKUP(R583,$DO$5:$DP$23,2)&amp;",","")</f>
        <v/>
      </c>
      <c r="BC583" s="82" t="str">
        <f t="shared" ref="BC583:BC646" si="688">IF(S583&lt;&gt;"",VLOOKUP(S583,$DO$5:$DP$23,2)&amp;",","")</f>
        <v/>
      </c>
      <c r="BD583" s="82" t="str">
        <f t="shared" ref="BD583:BD646" si="689">IF(T583&lt;&gt;"",VLOOKUP(T583,$DO$5:$DP$23,2)&amp;",","")</f>
        <v/>
      </c>
      <c r="BE583" s="83" t="str">
        <f t="shared" si="649"/>
        <v/>
      </c>
      <c r="BF583" s="83" t="str">
        <f t="shared" si="649"/>
        <v/>
      </c>
      <c r="BG583" s="83" t="str">
        <f t="shared" si="649"/>
        <v/>
      </c>
      <c r="BH583" s="83" t="str">
        <f t="shared" si="649"/>
        <v/>
      </c>
      <c r="BI583" s="83" t="str">
        <f t="shared" si="649"/>
        <v/>
      </c>
      <c r="BJ583" s="83" t="str">
        <f t="shared" si="649"/>
        <v/>
      </c>
      <c r="BK583" s="83" t="str">
        <f t="shared" si="649"/>
        <v/>
      </c>
      <c r="BL583" s="83" t="str">
        <f t="shared" si="649"/>
        <v/>
      </c>
      <c r="BM583" s="83" t="str">
        <f t="shared" si="649"/>
        <v/>
      </c>
      <c r="BN583" s="83" t="str">
        <f t="shared" si="649"/>
        <v/>
      </c>
      <c r="BO583" s="68"/>
      <c r="BP583" s="68"/>
      <c r="BQ583" s="68"/>
      <c r="BR583" s="81">
        <f t="shared" ca="1" si="661"/>
        <v>27</v>
      </c>
      <c r="CO583"/>
      <c r="CP583"/>
      <c r="CS583" s="1"/>
      <c r="CT583" s="31">
        <f t="shared" si="662"/>
        <v>0</v>
      </c>
    </row>
    <row r="584" spans="1:98" x14ac:dyDescent="0.2">
      <c r="A584" s="95"/>
      <c r="B584" s="84" t="str">
        <f t="shared" si="617"/>
        <v/>
      </c>
      <c r="C584" s="13" t="str">
        <f t="shared" si="623"/>
        <v/>
      </c>
      <c r="D584" s="85" t="str">
        <f t="shared" si="618"/>
        <v/>
      </c>
      <c r="E584" s="86" t="str">
        <f t="shared" si="619"/>
        <v/>
      </c>
      <c r="F584" s="86">
        <f t="shared" si="658"/>
        <v>0</v>
      </c>
      <c r="G584" s="35" t="str">
        <f>IF(A583&lt;&gt;"",COUNTIF($F$5:F584,F584),"")</f>
        <v/>
      </c>
      <c r="H584" s="35">
        <f t="shared" si="659"/>
        <v>580</v>
      </c>
      <c r="I584" s="117" t="str">
        <f t="shared" si="663"/>
        <v/>
      </c>
      <c r="J584" s="28" t="str">
        <f t="shared" si="664"/>
        <v/>
      </c>
      <c r="K584" s="103" t="str">
        <f t="shared" ref="K584:K647" si="690">IF($A583&lt;&gt;"",IF(OR($AR583&lt;&gt;0,$AS583&lt;&gt;0),"",IF(AND(AO583&gt;0,G583&gt;=H583),F583,IF(AND(K583="",G583&gt;=H583),F583,K583))),"")</f>
        <v/>
      </c>
      <c r="L584" s="103" t="str">
        <f t="shared" si="607"/>
        <v/>
      </c>
      <c r="M584" s="103" t="str">
        <f t="shared" si="614"/>
        <v/>
      </c>
      <c r="N584" s="103" t="str">
        <f t="shared" si="615"/>
        <v/>
      </c>
      <c r="O584" s="103" t="str">
        <f t="shared" si="620"/>
        <v/>
      </c>
      <c r="P584" s="103" t="str">
        <f t="shared" si="639"/>
        <v/>
      </c>
      <c r="Q584" s="103" t="str">
        <f t="shared" si="640"/>
        <v/>
      </c>
      <c r="R584" s="103" t="str">
        <f t="shared" si="641"/>
        <v/>
      </c>
      <c r="S584" s="103" t="str">
        <f t="shared" si="642"/>
        <v/>
      </c>
      <c r="T584" s="103" t="str">
        <f t="shared" si="648"/>
        <v/>
      </c>
      <c r="U584" s="103" t="str">
        <f t="shared" si="654"/>
        <v/>
      </c>
      <c r="V584" s="103" t="str">
        <f t="shared" si="655"/>
        <v/>
      </c>
      <c r="W584" s="103" t="str">
        <f t="shared" si="656"/>
        <v/>
      </c>
      <c r="X584" s="103" t="str">
        <f t="shared" si="657"/>
        <v/>
      </c>
      <c r="Y584" s="103" t="str">
        <f t="shared" si="660"/>
        <v/>
      </c>
      <c r="Z584" s="12" t="str">
        <f t="shared" si="665"/>
        <v/>
      </c>
      <c r="AA584" s="12" t="str">
        <f t="shared" si="666"/>
        <v/>
      </c>
      <c r="AB584" s="12" t="str">
        <f t="shared" si="667"/>
        <v/>
      </c>
      <c r="AC584" s="12" t="str">
        <f t="shared" si="668"/>
        <v/>
      </c>
      <c r="AD584" s="12" t="str">
        <f t="shared" si="669"/>
        <v/>
      </c>
      <c r="AE584" s="12" t="str">
        <f t="shared" si="670"/>
        <v/>
      </c>
      <c r="AF584" s="12" t="str">
        <f t="shared" si="671"/>
        <v/>
      </c>
      <c r="AG584" s="12" t="str">
        <f t="shared" si="672"/>
        <v/>
      </c>
      <c r="AH584" s="12" t="str">
        <f t="shared" si="673"/>
        <v/>
      </c>
      <c r="AI584" s="12" t="str">
        <f t="shared" si="674"/>
        <v/>
      </c>
      <c r="AJ584" s="12" t="str">
        <f t="shared" si="643"/>
        <v/>
      </c>
      <c r="AK584" s="12" t="str">
        <f t="shared" si="644"/>
        <v/>
      </c>
      <c r="AL584" s="12" t="str">
        <f t="shared" si="645"/>
        <v/>
      </c>
      <c r="AM584" s="12" t="str">
        <f t="shared" si="646"/>
        <v/>
      </c>
      <c r="AN584" s="12" t="str">
        <f t="shared" si="647"/>
        <v/>
      </c>
      <c r="AO584" s="29" t="str">
        <f t="shared" si="675"/>
        <v/>
      </c>
      <c r="AP584" s="31" t="str">
        <f t="shared" si="676"/>
        <v>0</v>
      </c>
      <c r="AQ584"/>
      <c r="AR584" s="58">
        <f t="shared" si="677"/>
        <v>0</v>
      </c>
      <c r="AS584" s="58">
        <f t="shared" si="678"/>
        <v>0</v>
      </c>
      <c r="AT584" s="65">
        <f t="shared" si="679"/>
        <v>0</v>
      </c>
      <c r="AU584" s="82" t="str">
        <f t="shared" si="680"/>
        <v/>
      </c>
      <c r="AV584" s="82" t="str">
        <f t="shared" si="681"/>
        <v/>
      </c>
      <c r="AW584" s="82" t="str">
        <f t="shared" si="682"/>
        <v/>
      </c>
      <c r="AX584" s="82" t="str">
        <f t="shared" si="683"/>
        <v/>
      </c>
      <c r="AY584" s="82" t="str">
        <f t="shared" si="684"/>
        <v/>
      </c>
      <c r="AZ584" s="82" t="str">
        <f t="shared" si="685"/>
        <v/>
      </c>
      <c r="BA584" s="82" t="str">
        <f t="shared" si="686"/>
        <v/>
      </c>
      <c r="BB584" s="82" t="str">
        <f t="shared" si="687"/>
        <v/>
      </c>
      <c r="BC584" s="82" t="str">
        <f t="shared" si="688"/>
        <v/>
      </c>
      <c r="BD584" s="82" t="str">
        <f t="shared" si="689"/>
        <v/>
      </c>
      <c r="BE584" s="83" t="str">
        <f t="shared" si="649"/>
        <v/>
      </c>
      <c r="BF584" s="83" t="str">
        <f t="shared" si="649"/>
        <v/>
      </c>
      <c r="BG584" s="83" t="str">
        <f t="shared" si="649"/>
        <v/>
      </c>
      <c r="BH584" s="83" t="str">
        <f t="shared" si="649"/>
        <v/>
      </c>
      <c r="BI584" s="83" t="str">
        <f t="shared" si="649"/>
        <v/>
      </c>
      <c r="BJ584" s="83" t="str">
        <f t="shared" si="649"/>
        <v/>
      </c>
      <c r="BK584" s="83" t="str">
        <f t="shared" si="649"/>
        <v/>
      </c>
      <c r="BL584" s="83" t="str">
        <f t="shared" si="649"/>
        <v/>
      </c>
      <c r="BM584" s="83" t="str">
        <f t="shared" si="649"/>
        <v/>
      </c>
      <c r="BN584" s="83" t="str">
        <f t="shared" si="649"/>
        <v/>
      </c>
      <c r="BO584" s="68"/>
      <c r="BP584" s="68"/>
      <c r="BQ584" s="68"/>
      <c r="BR584" s="81">
        <f t="shared" ca="1" si="661"/>
        <v>9</v>
      </c>
      <c r="CO584"/>
      <c r="CP584"/>
      <c r="CS584" s="1"/>
      <c r="CT584" s="31">
        <f t="shared" si="662"/>
        <v>0</v>
      </c>
    </row>
    <row r="585" spans="1:98" x14ac:dyDescent="0.2">
      <c r="A585" s="95"/>
      <c r="B585" s="84" t="str">
        <f t="shared" si="617"/>
        <v/>
      </c>
      <c r="C585" s="13" t="str">
        <f t="shared" si="623"/>
        <v/>
      </c>
      <c r="D585" s="85" t="str">
        <f t="shared" si="618"/>
        <v/>
      </c>
      <c r="E585" s="86" t="str">
        <f t="shared" si="619"/>
        <v/>
      </c>
      <c r="F585" s="86">
        <f t="shared" si="658"/>
        <v>0</v>
      </c>
      <c r="G585" s="35" t="str">
        <f>IF(A584&lt;&gt;"",COUNTIF($F$5:F585,F585),"")</f>
        <v/>
      </c>
      <c r="H585" s="35">
        <f t="shared" si="659"/>
        <v>581</v>
      </c>
      <c r="I585" s="117" t="str">
        <f t="shared" si="663"/>
        <v/>
      </c>
      <c r="J585" s="28" t="str">
        <f t="shared" si="664"/>
        <v/>
      </c>
      <c r="K585" s="103" t="str">
        <f t="shared" si="690"/>
        <v/>
      </c>
      <c r="L585" s="103" t="str">
        <f t="shared" ref="L585:L648" si="691">IF($A584&lt;&gt;"",IF(OR($AR584&lt;&gt;0,$AS584&lt;&gt;0),"",IF(H585&lt;&gt;H584,"",IF(AND(L584&lt;&gt;"",L584&lt;&gt;I584),L584,IF(AND(I584&lt;&gt;K585,G584&gt;=H584),I584,"")))),"")</f>
        <v/>
      </c>
      <c r="M585" s="103" t="str">
        <f t="shared" si="614"/>
        <v/>
      </c>
      <c r="N585" s="103" t="str">
        <f t="shared" si="615"/>
        <v/>
      </c>
      <c r="O585" s="103" t="str">
        <f t="shared" si="620"/>
        <v/>
      </c>
      <c r="P585" s="103" t="str">
        <f t="shared" si="639"/>
        <v/>
      </c>
      <c r="Q585" s="103" t="str">
        <f t="shared" si="640"/>
        <v/>
      </c>
      <c r="R585" s="103" t="str">
        <f t="shared" si="641"/>
        <v/>
      </c>
      <c r="S585" s="103" t="str">
        <f t="shared" si="642"/>
        <v/>
      </c>
      <c r="T585" s="103" t="str">
        <f t="shared" si="648"/>
        <v/>
      </c>
      <c r="U585" s="103" t="str">
        <f t="shared" si="654"/>
        <v/>
      </c>
      <c r="V585" s="103" t="str">
        <f t="shared" si="655"/>
        <v/>
      </c>
      <c r="W585" s="103" t="str">
        <f t="shared" si="656"/>
        <v/>
      </c>
      <c r="X585" s="103" t="str">
        <f t="shared" si="657"/>
        <v/>
      </c>
      <c r="Y585" s="103" t="str">
        <f t="shared" si="660"/>
        <v/>
      </c>
      <c r="Z585" s="12" t="str">
        <f t="shared" si="665"/>
        <v/>
      </c>
      <c r="AA585" s="12" t="str">
        <f t="shared" si="666"/>
        <v/>
      </c>
      <c r="AB585" s="12" t="str">
        <f t="shared" si="667"/>
        <v/>
      </c>
      <c r="AC585" s="12" t="str">
        <f t="shared" si="668"/>
        <v/>
      </c>
      <c r="AD585" s="12" t="str">
        <f t="shared" si="669"/>
        <v/>
      </c>
      <c r="AE585" s="12" t="str">
        <f t="shared" si="670"/>
        <v/>
      </c>
      <c r="AF585" s="12" t="str">
        <f t="shared" si="671"/>
        <v/>
      </c>
      <c r="AG585" s="12" t="str">
        <f t="shared" si="672"/>
        <v/>
      </c>
      <c r="AH585" s="12" t="str">
        <f t="shared" si="673"/>
        <v/>
      </c>
      <c r="AI585" s="12" t="str">
        <f t="shared" si="674"/>
        <v/>
      </c>
      <c r="AJ585" s="12" t="str">
        <f t="shared" si="643"/>
        <v/>
      </c>
      <c r="AK585" s="12" t="str">
        <f t="shared" si="644"/>
        <v/>
      </c>
      <c r="AL585" s="12" t="str">
        <f t="shared" si="645"/>
        <v/>
      </c>
      <c r="AM585" s="12" t="str">
        <f t="shared" si="646"/>
        <v/>
      </c>
      <c r="AN585" s="12" t="str">
        <f t="shared" si="647"/>
        <v/>
      </c>
      <c r="AO585" s="29" t="str">
        <f t="shared" si="675"/>
        <v/>
      </c>
      <c r="AP585" s="31" t="str">
        <f t="shared" si="676"/>
        <v>0</v>
      </c>
      <c r="AQ585"/>
      <c r="AR585" s="58">
        <f t="shared" si="677"/>
        <v>0</v>
      </c>
      <c r="AS585" s="58">
        <f t="shared" si="678"/>
        <v>0</v>
      </c>
      <c r="AT585" s="65">
        <f t="shared" si="679"/>
        <v>0</v>
      </c>
      <c r="AU585" s="82" t="str">
        <f t="shared" si="680"/>
        <v/>
      </c>
      <c r="AV585" s="82" t="str">
        <f t="shared" si="681"/>
        <v/>
      </c>
      <c r="AW585" s="82" t="str">
        <f t="shared" si="682"/>
        <v/>
      </c>
      <c r="AX585" s="82" t="str">
        <f t="shared" si="683"/>
        <v/>
      </c>
      <c r="AY585" s="82" t="str">
        <f t="shared" si="684"/>
        <v/>
      </c>
      <c r="AZ585" s="82" t="str">
        <f t="shared" si="685"/>
        <v/>
      </c>
      <c r="BA585" s="82" t="str">
        <f t="shared" si="686"/>
        <v/>
      </c>
      <c r="BB585" s="82" t="str">
        <f t="shared" si="687"/>
        <v/>
      </c>
      <c r="BC585" s="82" t="str">
        <f t="shared" si="688"/>
        <v/>
      </c>
      <c r="BD585" s="82" t="str">
        <f t="shared" si="689"/>
        <v/>
      </c>
      <c r="BE585" s="83" t="str">
        <f t="shared" si="649"/>
        <v/>
      </c>
      <c r="BF585" s="83" t="str">
        <f t="shared" si="649"/>
        <v/>
      </c>
      <c r="BG585" s="83" t="str">
        <f t="shared" si="649"/>
        <v/>
      </c>
      <c r="BH585" s="83" t="str">
        <f t="shared" si="649"/>
        <v/>
      </c>
      <c r="BI585" s="83" t="str">
        <f t="shared" si="649"/>
        <v/>
      </c>
      <c r="BJ585" s="83" t="str">
        <f t="shared" si="649"/>
        <v/>
      </c>
      <c r="BK585" s="83" t="str">
        <f t="shared" si="649"/>
        <v/>
      </c>
      <c r="BL585" s="83" t="str">
        <f t="shared" si="649"/>
        <v/>
      </c>
      <c r="BM585" s="83" t="str">
        <f t="shared" si="649"/>
        <v/>
      </c>
      <c r="BN585" s="83" t="str">
        <f t="shared" si="649"/>
        <v/>
      </c>
      <c r="BO585" s="68"/>
      <c r="BP585" s="68"/>
      <c r="BQ585" s="68"/>
      <c r="BR585" s="81">
        <f t="shared" ca="1" si="661"/>
        <v>26</v>
      </c>
      <c r="CO585"/>
      <c r="CP585"/>
      <c r="CS585" s="1"/>
      <c r="CT585" s="31">
        <f t="shared" si="662"/>
        <v>0</v>
      </c>
    </row>
    <row r="586" spans="1:98" x14ac:dyDescent="0.2">
      <c r="A586" s="95"/>
      <c r="B586" s="84" t="str">
        <f t="shared" si="617"/>
        <v/>
      </c>
      <c r="C586" s="13" t="str">
        <f t="shared" si="623"/>
        <v/>
      </c>
      <c r="D586" s="85" t="str">
        <f t="shared" si="618"/>
        <v/>
      </c>
      <c r="E586" s="86" t="str">
        <f t="shared" si="619"/>
        <v/>
      </c>
      <c r="F586" s="86">
        <f t="shared" si="658"/>
        <v>0</v>
      </c>
      <c r="G586" s="35" t="str">
        <f>IF(A585&lt;&gt;"",COUNTIF($F$5:F586,F586),"")</f>
        <v/>
      </c>
      <c r="H586" s="35">
        <f t="shared" si="659"/>
        <v>582</v>
      </c>
      <c r="I586" s="117" t="str">
        <f t="shared" si="663"/>
        <v/>
      </c>
      <c r="J586" s="28" t="str">
        <f t="shared" si="664"/>
        <v/>
      </c>
      <c r="K586" s="103" t="str">
        <f t="shared" si="690"/>
        <v/>
      </c>
      <c r="L586" s="103" t="str">
        <f t="shared" si="691"/>
        <v/>
      </c>
      <c r="M586" s="103" t="str">
        <f t="shared" ref="M586:M649" si="692">IF(A585&lt;&gt;"",IF(OR($AR585&lt;&gt;0,$AS585&lt;&gt;0),"",IF(H585&lt;&gt;H586,"",IF(AP585&lt;=$P$2,"",IF(AND(M585&lt;&gt;"",M585&lt;&gt;I585),M585,IF(AND(I585&lt;&gt;L586,I585&lt;&gt;K586,G585&gt;=H585),I585,""))))),"")</f>
        <v/>
      </c>
      <c r="N586" s="103" t="str">
        <f t="shared" ref="N586:N649" si="693">IF(AP585&gt;=$P$1,"",IF(AP585&lt;=$P$2,"",IF(H585&lt;&gt;H586,"",IF(AND(N585&lt;&gt;"",N585&lt;&gt;I585),N585,IF(AND(I585&lt;&gt;M586,I585&lt;&gt;L586,I585&lt;&gt;K586,G585&gt;=H585),I585,"")))))</f>
        <v/>
      </c>
      <c r="O586" s="103" t="str">
        <f t="shared" si="620"/>
        <v/>
      </c>
      <c r="P586" s="103" t="str">
        <f t="shared" si="639"/>
        <v/>
      </c>
      <c r="Q586" s="103" t="str">
        <f t="shared" si="640"/>
        <v/>
      </c>
      <c r="R586" s="103" t="str">
        <f t="shared" si="641"/>
        <v/>
      </c>
      <c r="S586" s="103" t="str">
        <f t="shared" si="642"/>
        <v/>
      </c>
      <c r="T586" s="103" t="str">
        <f t="shared" si="648"/>
        <v/>
      </c>
      <c r="U586" s="103" t="str">
        <f t="shared" si="654"/>
        <v/>
      </c>
      <c r="V586" s="103" t="str">
        <f t="shared" si="655"/>
        <v/>
      </c>
      <c r="W586" s="103" t="str">
        <f t="shared" si="656"/>
        <v/>
      </c>
      <c r="X586" s="103" t="str">
        <f t="shared" si="657"/>
        <v/>
      </c>
      <c r="Y586" s="103" t="str">
        <f t="shared" si="660"/>
        <v/>
      </c>
      <c r="Z586" s="12" t="str">
        <f t="shared" si="665"/>
        <v/>
      </c>
      <c r="AA586" s="12" t="str">
        <f t="shared" si="666"/>
        <v/>
      </c>
      <c r="AB586" s="12" t="str">
        <f t="shared" si="667"/>
        <v/>
      </c>
      <c r="AC586" s="12" t="str">
        <f t="shared" si="668"/>
        <v/>
      </c>
      <c r="AD586" s="12" t="str">
        <f t="shared" si="669"/>
        <v/>
      </c>
      <c r="AE586" s="12" t="str">
        <f t="shared" si="670"/>
        <v/>
      </c>
      <c r="AF586" s="12" t="str">
        <f t="shared" si="671"/>
        <v/>
      </c>
      <c r="AG586" s="12" t="str">
        <f t="shared" si="672"/>
        <v/>
      </c>
      <c r="AH586" s="12" t="str">
        <f t="shared" si="673"/>
        <v/>
      </c>
      <c r="AI586" s="12" t="str">
        <f t="shared" si="674"/>
        <v/>
      </c>
      <c r="AJ586" s="12" t="str">
        <f t="shared" si="643"/>
        <v/>
      </c>
      <c r="AK586" s="12" t="str">
        <f t="shared" si="644"/>
        <v/>
      </c>
      <c r="AL586" s="12" t="str">
        <f t="shared" si="645"/>
        <v/>
      </c>
      <c r="AM586" s="12" t="str">
        <f t="shared" si="646"/>
        <v/>
      </c>
      <c r="AN586" s="12" t="str">
        <f t="shared" si="647"/>
        <v/>
      </c>
      <c r="AO586" s="29" t="str">
        <f t="shared" si="675"/>
        <v/>
      </c>
      <c r="AP586" s="31" t="str">
        <f t="shared" si="676"/>
        <v>0</v>
      </c>
      <c r="AQ586"/>
      <c r="AR586" s="58">
        <f t="shared" si="677"/>
        <v>0</v>
      </c>
      <c r="AS586" s="58">
        <f t="shared" si="678"/>
        <v>0</v>
      </c>
      <c r="AT586" s="65">
        <f t="shared" si="679"/>
        <v>0</v>
      </c>
      <c r="AU586" s="82" t="str">
        <f t="shared" si="680"/>
        <v/>
      </c>
      <c r="AV586" s="82" t="str">
        <f t="shared" si="681"/>
        <v/>
      </c>
      <c r="AW586" s="82" t="str">
        <f t="shared" si="682"/>
        <v/>
      </c>
      <c r="AX586" s="82" t="str">
        <f t="shared" si="683"/>
        <v/>
      </c>
      <c r="AY586" s="82" t="str">
        <f t="shared" si="684"/>
        <v/>
      </c>
      <c r="AZ586" s="82" t="str">
        <f t="shared" si="685"/>
        <v/>
      </c>
      <c r="BA586" s="82" t="str">
        <f t="shared" si="686"/>
        <v/>
      </c>
      <c r="BB586" s="82" t="str">
        <f t="shared" si="687"/>
        <v/>
      </c>
      <c r="BC586" s="82" t="str">
        <f t="shared" si="688"/>
        <v/>
      </c>
      <c r="BD586" s="82" t="str">
        <f t="shared" si="689"/>
        <v/>
      </c>
      <c r="BE586" s="83" t="str">
        <f t="shared" si="649"/>
        <v/>
      </c>
      <c r="BF586" s="83" t="str">
        <f t="shared" si="649"/>
        <v/>
      </c>
      <c r="BG586" s="83" t="str">
        <f t="shared" si="649"/>
        <v/>
      </c>
      <c r="BH586" s="83" t="str">
        <f t="shared" si="649"/>
        <v/>
      </c>
      <c r="BI586" s="83" t="str">
        <f t="shared" si="649"/>
        <v/>
      </c>
      <c r="BJ586" s="83" t="str">
        <f t="shared" si="649"/>
        <v/>
      </c>
      <c r="BK586" s="83" t="str">
        <f t="shared" si="649"/>
        <v/>
      </c>
      <c r="BL586" s="83" t="str">
        <f t="shared" si="649"/>
        <v/>
      </c>
      <c r="BM586" s="83" t="str">
        <f t="shared" si="649"/>
        <v/>
      </c>
      <c r="BN586" s="83" t="str">
        <f t="shared" si="649"/>
        <v/>
      </c>
      <c r="BO586" s="68"/>
      <c r="BP586" s="68"/>
      <c r="BQ586" s="68"/>
      <c r="BR586" s="81">
        <f t="shared" ca="1" si="661"/>
        <v>6</v>
      </c>
      <c r="CO586"/>
      <c r="CP586"/>
      <c r="CS586" s="1"/>
      <c r="CT586" s="31">
        <f t="shared" si="662"/>
        <v>0</v>
      </c>
    </row>
    <row r="587" spans="1:98" x14ac:dyDescent="0.2">
      <c r="A587" s="95"/>
      <c r="B587" s="84" t="str">
        <f t="shared" ref="B587:B650" si="694">IF(A587="","",IF(COUNTBLANK(AU588:BD588)=10,"DB",AU588&amp;AV588&amp;AW588&amp;AX588&amp;AY588&amp;AZ588&amp;BA588&amp;BB588&amp;BC588&amp;BD588))</f>
        <v/>
      </c>
      <c r="C587" s="13" t="str">
        <f t="shared" si="623"/>
        <v/>
      </c>
      <c r="D587" s="85" t="str">
        <f t="shared" ref="D587:D650" si="695">AO587</f>
        <v/>
      </c>
      <c r="E587" s="86" t="str">
        <f t="shared" ref="E587:E650" si="696">BE588&amp;BF588&amp;BG588&amp;BH588&amp;BI588&amp;BJ588&amp;BK588&amp;BL588&amp;BM588&amp;BN588</f>
        <v/>
      </c>
      <c r="F587" s="86">
        <f t="shared" si="658"/>
        <v>0</v>
      </c>
      <c r="G587" s="35" t="str">
        <f>IF(A586&lt;&gt;"",COUNTIF($F$5:F587,F587),"")</f>
        <v/>
      </c>
      <c r="H587" s="35">
        <f t="shared" si="659"/>
        <v>583</v>
      </c>
      <c r="I587" s="117" t="str">
        <f t="shared" si="663"/>
        <v/>
      </c>
      <c r="J587" s="28" t="str">
        <f t="shared" si="664"/>
        <v/>
      </c>
      <c r="K587" s="103" t="str">
        <f t="shared" si="690"/>
        <v/>
      </c>
      <c r="L587" s="103" t="str">
        <f t="shared" si="691"/>
        <v/>
      </c>
      <c r="M587" s="103" t="str">
        <f t="shared" si="692"/>
        <v/>
      </c>
      <c r="N587" s="103" t="str">
        <f t="shared" si="693"/>
        <v/>
      </c>
      <c r="O587" s="103" t="str">
        <f t="shared" ref="O587:O650" si="697">IF(AP586&gt;=$P$1,"",IF(AP586&lt;=$P$2,"",IF(H586&lt;&gt;H587,"",IF(AND(O586&lt;&gt;"",O586&lt;&gt;I586),O586,IF(AND(I586&lt;&gt;M587,I586&lt;&gt;L587,I586&lt;&gt;K587,I586&lt;&gt;N587,G586&gt;=H586),I586,"")))))</f>
        <v/>
      </c>
      <c r="P587" s="103" t="str">
        <f t="shared" si="639"/>
        <v/>
      </c>
      <c r="Q587" s="103" t="str">
        <f t="shared" si="640"/>
        <v/>
      </c>
      <c r="R587" s="103" t="str">
        <f t="shared" si="641"/>
        <v/>
      </c>
      <c r="S587" s="103" t="str">
        <f t="shared" si="642"/>
        <v/>
      </c>
      <c r="T587" s="103" t="str">
        <f t="shared" si="648"/>
        <v/>
      </c>
      <c r="U587" s="103" t="str">
        <f t="shared" si="654"/>
        <v/>
      </c>
      <c r="V587" s="103" t="str">
        <f t="shared" si="655"/>
        <v/>
      </c>
      <c r="W587" s="103" t="str">
        <f t="shared" si="656"/>
        <v/>
      </c>
      <c r="X587" s="103" t="str">
        <f t="shared" si="657"/>
        <v/>
      </c>
      <c r="Y587" s="103" t="str">
        <f t="shared" si="660"/>
        <v/>
      </c>
      <c r="Z587" s="12" t="str">
        <f t="shared" si="665"/>
        <v/>
      </c>
      <c r="AA587" s="12" t="str">
        <f t="shared" si="666"/>
        <v/>
      </c>
      <c r="AB587" s="12" t="str">
        <f t="shared" si="667"/>
        <v/>
      </c>
      <c r="AC587" s="12" t="str">
        <f t="shared" si="668"/>
        <v/>
      </c>
      <c r="AD587" s="12" t="str">
        <f t="shared" si="669"/>
        <v/>
      </c>
      <c r="AE587" s="12" t="str">
        <f t="shared" si="670"/>
        <v/>
      </c>
      <c r="AF587" s="12" t="str">
        <f t="shared" si="671"/>
        <v/>
      </c>
      <c r="AG587" s="12" t="str">
        <f t="shared" si="672"/>
        <v/>
      </c>
      <c r="AH587" s="12" t="str">
        <f t="shared" si="673"/>
        <v/>
      </c>
      <c r="AI587" s="12" t="str">
        <f t="shared" si="674"/>
        <v/>
      </c>
      <c r="AJ587" s="12" t="str">
        <f t="shared" si="643"/>
        <v/>
      </c>
      <c r="AK587" s="12" t="str">
        <f t="shared" si="644"/>
        <v/>
      </c>
      <c r="AL587" s="12" t="str">
        <f t="shared" si="645"/>
        <v/>
      </c>
      <c r="AM587" s="12" t="str">
        <f t="shared" si="646"/>
        <v/>
      </c>
      <c r="AN587" s="12" t="str">
        <f t="shared" si="647"/>
        <v/>
      </c>
      <c r="AO587" s="29" t="str">
        <f t="shared" si="675"/>
        <v/>
      </c>
      <c r="AP587" s="31" t="str">
        <f t="shared" si="676"/>
        <v>0</v>
      </c>
      <c r="AQ587"/>
      <c r="AR587" s="58">
        <f t="shared" si="677"/>
        <v>0</v>
      </c>
      <c r="AS587" s="58">
        <f t="shared" si="678"/>
        <v>0</v>
      </c>
      <c r="AT587" s="65">
        <f t="shared" si="679"/>
        <v>0</v>
      </c>
      <c r="AU587" s="82" t="str">
        <f t="shared" si="680"/>
        <v/>
      </c>
      <c r="AV587" s="82" t="str">
        <f t="shared" si="681"/>
        <v/>
      </c>
      <c r="AW587" s="82" t="str">
        <f t="shared" si="682"/>
        <v/>
      </c>
      <c r="AX587" s="82" t="str">
        <f t="shared" si="683"/>
        <v/>
      </c>
      <c r="AY587" s="82" t="str">
        <f t="shared" si="684"/>
        <v/>
      </c>
      <c r="AZ587" s="82" t="str">
        <f t="shared" si="685"/>
        <v/>
      </c>
      <c r="BA587" s="82" t="str">
        <f t="shared" si="686"/>
        <v/>
      </c>
      <c r="BB587" s="82" t="str">
        <f t="shared" si="687"/>
        <v/>
      </c>
      <c r="BC587" s="82" t="str">
        <f t="shared" si="688"/>
        <v/>
      </c>
      <c r="BD587" s="82" t="str">
        <f t="shared" si="689"/>
        <v/>
      </c>
      <c r="BE587" s="83" t="str">
        <f t="shared" si="649"/>
        <v/>
      </c>
      <c r="BF587" s="83" t="str">
        <f t="shared" si="649"/>
        <v/>
      </c>
      <c r="BG587" s="83" t="str">
        <f t="shared" si="649"/>
        <v/>
      </c>
      <c r="BH587" s="83" t="str">
        <f t="shared" si="649"/>
        <v/>
      </c>
      <c r="BI587" s="83" t="str">
        <f t="shared" si="649"/>
        <v/>
      </c>
      <c r="BJ587" s="83" t="str">
        <f t="shared" si="649"/>
        <v/>
      </c>
      <c r="BK587" s="83" t="str">
        <f t="shared" si="649"/>
        <v/>
      </c>
      <c r="BL587" s="83" t="str">
        <f t="shared" si="649"/>
        <v/>
      </c>
      <c r="BM587" s="83" t="str">
        <f t="shared" si="649"/>
        <v/>
      </c>
      <c r="BN587" s="83" t="str">
        <f t="shared" si="649"/>
        <v/>
      </c>
      <c r="BO587" s="68"/>
      <c r="BP587" s="68"/>
      <c r="BQ587" s="68"/>
      <c r="BR587" s="81">
        <f t="shared" ca="1" si="661"/>
        <v>31</v>
      </c>
      <c r="CO587"/>
      <c r="CP587"/>
      <c r="CS587" s="1"/>
      <c r="CT587" s="31">
        <f t="shared" si="662"/>
        <v>0</v>
      </c>
    </row>
    <row r="588" spans="1:98" x14ac:dyDescent="0.2">
      <c r="A588" s="95"/>
      <c r="B588" s="84" t="str">
        <f t="shared" si="694"/>
        <v/>
      </c>
      <c r="C588" s="13" t="str">
        <f t="shared" si="623"/>
        <v/>
      </c>
      <c r="D588" s="85" t="str">
        <f t="shared" si="695"/>
        <v/>
      </c>
      <c r="E588" s="86" t="str">
        <f t="shared" si="696"/>
        <v/>
      </c>
      <c r="F588" s="86">
        <f t="shared" si="658"/>
        <v>0</v>
      </c>
      <c r="G588" s="35" t="str">
        <f>IF(A587&lt;&gt;"",COUNTIF($F$5:F588,F588),"")</f>
        <v/>
      </c>
      <c r="H588" s="35">
        <f t="shared" si="659"/>
        <v>584</v>
      </c>
      <c r="I588" s="117" t="str">
        <f t="shared" si="663"/>
        <v/>
      </c>
      <c r="J588" s="28" t="str">
        <f t="shared" si="664"/>
        <v/>
      </c>
      <c r="K588" s="103" t="str">
        <f t="shared" si="690"/>
        <v/>
      </c>
      <c r="L588" s="103" t="str">
        <f t="shared" si="691"/>
        <v/>
      </c>
      <c r="M588" s="103" t="str">
        <f t="shared" si="692"/>
        <v/>
      </c>
      <c r="N588" s="103" t="str">
        <f t="shared" si="693"/>
        <v/>
      </c>
      <c r="O588" s="103" t="str">
        <f t="shared" si="697"/>
        <v/>
      </c>
      <c r="P588" s="103" t="str">
        <f t="shared" si="639"/>
        <v/>
      </c>
      <c r="Q588" s="103" t="str">
        <f t="shared" si="640"/>
        <v/>
      </c>
      <c r="R588" s="103" t="str">
        <f t="shared" si="641"/>
        <v/>
      </c>
      <c r="S588" s="103" t="str">
        <f t="shared" si="642"/>
        <v/>
      </c>
      <c r="T588" s="103" t="str">
        <f t="shared" si="648"/>
        <v/>
      </c>
      <c r="U588" s="103" t="str">
        <f t="shared" si="654"/>
        <v/>
      </c>
      <c r="V588" s="103" t="str">
        <f t="shared" si="655"/>
        <v/>
      </c>
      <c r="W588" s="103" t="str">
        <f t="shared" si="656"/>
        <v/>
      </c>
      <c r="X588" s="103" t="str">
        <f t="shared" si="657"/>
        <v/>
      </c>
      <c r="Y588" s="103" t="str">
        <f t="shared" si="660"/>
        <v/>
      </c>
      <c r="Z588" s="12" t="str">
        <f t="shared" si="665"/>
        <v/>
      </c>
      <c r="AA588" s="12" t="str">
        <f t="shared" si="666"/>
        <v/>
      </c>
      <c r="AB588" s="12" t="str">
        <f t="shared" si="667"/>
        <v/>
      </c>
      <c r="AC588" s="12" t="str">
        <f t="shared" si="668"/>
        <v/>
      </c>
      <c r="AD588" s="12" t="str">
        <f t="shared" si="669"/>
        <v/>
      </c>
      <c r="AE588" s="12" t="str">
        <f t="shared" si="670"/>
        <v/>
      </c>
      <c r="AF588" s="12" t="str">
        <f t="shared" si="671"/>
        <v/>
      </c>
      <c r="AG588" s="12" t="str">
        <f t="shared" si="672"/>
        <v/>
      </c>
      <c r="AH588" s="12" t="str">
        <f t="shared" si="673"/>
        <v/>
      </c>
      <c r="AI588" s="12" t="str">
        <f t="shared" si="674"/>
        <v/>
      </c>
      <c r="AJ588" s="12" t="str">
        <f t="shared" si="643"/>
        <v/>
      </c>
      <c r="AK588" s="12" t="str">
        <f t="shared" si="644"/>
        <v/>
      </c>
      <c r="AL588" s="12" t="str">
        <f t="shared" si="645"/>
        <v/>
      </c>
      <c r="AM588" s="12" t="str">
        <f t="shared" si="646"/>
        <v/>
      </c>
      <c r="AN588" s="12" t="str">
        <f t="shared" si="647"/>
        <v/>
      </c>
      <c r="AO588" s="29" t="str">
        <f t="shared" si="675"/>
        <v/>
      </c>
      <c r="AP588" s="31" t="str">
        <f t="shared" si="676"/>
        <v>0</v>
      </c>
      <c r="AQ588"/>
      <c r="AR588" s="58">
        <f t="shared" si="677"/>
        <v>0</v>
      </c>
      <c r="AS588" s="58">
        <f t="shared" si="678"/>
        <v>0</v>
      </c>
      <c r="AT588" s="65">
        <f t="shared" si="679"/>
        <v>0</v>
      </c>
      <c r="AU588" s="82" t="str">
        <f t="shared" si="680"/>
        <v/>
      </c>
      <c r="AV588" s="82" t="str">
        <f t="shared" si="681"/>
        <v/>
      </c>
      <c r="AW588" s="82" t="str">
        <f t="shared" si="682"/>
        <v/>
      </c>
      <c r="AX588" s="82" t="str">
        <f t="shared" si="683"/>
        <v/>
      </c>
      <c r="AY588" s="82" t="str">
        <f t="shared" si="684"/>
        <v/>
      </c>
      <c r="AZ588" s="82" t="str">
        <f t="shared" si="685"/>
        <v/>
      </c>
      <c r="BA588" s="82" t="str">
        <f t="shared" si="686"/>
        <v/>
      </c>
      <c r="BB588" s="82" t="str">
        <f t="shared" si="687"/>
        <v/>
      </c>
      <c r="BC588" s="82" t="str">
        <f t="shared" si="688"/>
        <v/>
      </c>
      <c r="BD588" s="82" t="str">
        <f t="shared" si="689"/>
        <v/>
      </c>
      <c r="BE588" s="83" t="str">
        <f t="shared" si="649"/>
        <v/>
      </c>
      <c r="BF588" s="83" t="str">
        <f t="shared" si="649"/>
        <v/>
      </c>
      <c r="BG588" s="83" t="str">
        <f t="shared" si="649"/>
        <v/>
      </c>
      <c r="BH588" s="83" t="str">
        <f t="shared" si="649"/>
        <v/>
      </c>
      <c r="BI588" s="83" t="str">
        <f t="shared" si="649"/>
        <v/>
      </c>
      <c r="BJ588" s="83" t="str">
        <f t="shared" si="649"/>
        <v/>
      </c>
      <c r="BK588" s="83" t="str">
        <f t="shared" si="649"/>
        <v/>
      </c>
      <c r="BL588" s="83" t="str">
        <f t="shared" si="649"/>
        <v/>
      </c>
      <c r="BM588" s="83" t="str">
        <f t="shared" si="649"/>
        <v/>
      </c>
      <c r="BN588" s="83" t="str">
        <f t="shared" si="649"/>
        <v/>
      </c>
      <c r="BO588" s="68"/>
      <c r="BP588" s="68"/>
      <c r="BQ588" s="68"/>
      <c r="BR588" s="81">
        <f t="shared" ca="1" si="661"/>
        <v>4</v>
      </c>
      <c r="CO588"/>
      <c r="CP588"/>
      <c r="CS588" s="1"/>
      <c r="CT588" s="31">
        <f t="shared" si="662"/>
        <v>0</v>
      </c>
    </row>
    <row r="589" spans="1:98" x14ac:dyDescent="0.2">
      <c r="A589" s="95"/>
      <c r="B589" s="84" t="str">
        <f t="shared" si="694"/>
        <v/>
      </c>
      <c r="C589" s="13" t="str">
        <f t="shared" ref="C589:C653" si="698">IF(AR589="Profit Target","profit target",IF(AS589="Stop Loss","stop loss",""))</f>
        <v/>
      </c>
      <c r="D589" s="85" t="str">
        <f t="shared" si="695"/>
        <v/>
      </c>
      <c r="E589" s="86" t="str">
        <f t="shared" si="696"/>
        <v/>
      </c>
      <c r="F589" s="86">
        <f t="shared" si="658"/>
        <v>0</v>
      </c>
      <c r="G589" s="35" t="str">
        <f>IF(A588&lt;&gt;"",COUNTIF($F$5:F589,F589),"")</f>
        <v/>
      </c>
      <c r="H589" s="35">
        <f t="shared" si="659"/>
        <v>585</v>
      </c>
      <c r="I589" s="117" t="str">
        <f t="shared" si="663"/>
        <v/>
      </c>
      <c r="J589" s="28" t="str">
        <f t="shared" si="664"/>
        <v/>
      </c>
      <c r="K589" s="103" t="str">
        <f t="shared" si="690"/>
        <v/>
      </c>
      <c r="L589" s="103" t="str">
        <f t="shared" si="691"/>
        <v/>
      </c>
      <c r="M589" s="103" t="str">
        <f t="shared" si="692"/>
        <v/>
      </c>
      <c r="N589" s="103" t="str">
        <f t="shared" si="693"/>
        <v/>
      </c>
      <c r="O589" s="103" t="str">
        <f t="shared" si="697"/>
        <v/>
      </c>
      <c r="P589" s="103" t="str">
        <f t="shared" si="639"/>
        <v/>
      </c>
      <c r="Q589" s="103" t="str">
        <f t="shared" si="640"/>
        <v/>
      </c>
      <c r="R589" s="103" t="str">
        <f t="shared" si="641"/>
        <v/>
      </c>
      <c r="S589" s="103" t="str">
        <f t="shared" si="642"/>
        <v/>
      </c>
      <c r="T589" s="103" t="str">
        <f t="shared" si="648"/>
        <v/>
      </c>
      <c r="U589" s="103" t="str">
        <f t="shared" si="654"/>
        <v/>
      </c>
      <c r="V589" s="103" t="str">
        <f t="shared" si="655"/>
        <v/>
      </c>
      <c r="W589" s="103" t="str">
        <f t="shared" si="656"/>
        <v/>
      </c>
      <c r="X589" s="103" t="str">
        <f t="shared" si="657"/>
        <v/>
      </c>
      <c r="Y589" s="103" t="str">
        <f t="shared" si="660"/>
        <v/>
      </c>
      <c r="Z589" s="12" t="str">
        <f t="shared" si="665"/>
        <v/>
      </c>
      <c r="AA589" s="12" t="str">
        <f t="shared" si="666"/>
        <v/>
      </c>
      <c r="AB589" s="12" t="str">
        <f t="shared" si="667"/>
        <v/>
      </c>
      <c r="AC589" s="12" t="str">
        <f t="shared" si="668"/>
        <v/>
      </c>
      <c r="AD589" s="12" t="str">
        <f t="shared" si="669"/>
        <v/>
      </c>
      <c r="AE589" s="12" t="str">
        <f t="shared" si="670"/>
        <v/>
      </c>
      <c r="AF589" s="12" t="str">
        <f t="shared" si="671"/>
        <v/>
      </c>
      <c r="AG589" s="12" t="str">
        <f t="shared" si="672"/>
        <v/>
      </c>
      <c r="AH589" s="12" t="str">
        <f t="shared" si="673"/>
        <v/>
      </c>
      <c r="AI589" s="12" t="str">
        <f t="shared" si="674"/>
        <v/>
      </c>
      <c r="AJ589" s="12" t="str">
        <f t="shared" si="643"/>
        <v/>
      </c>
      <c r="AK589" s="12" t="str">
        <f t="shared" si="644"/>
        <v/>
      </c>
      <c r="AL589" s="12" t="str">
        <f t="shared" si="645"/>
        <v/>
      </c>
      <c r="AM589" s="12" t="str">
        <f t="shared" si="646"/>
        <v/>
      </c>
      <c r="AN589" s="12" t="str">
        <f t="shared" si="647"/>
        <v/>
      </c>
      <c r="AO589" s="29" t="str">
        <f t="shared" si="675"/>
        <v/>
      </c>
      <c r="AP589" s="31" t="str">
        <f t="shared" si="676"/>
        <v>0</v>
      </c>
      <c r="AQ589"/>
      <c r="AR589" s="58">
        <f t="shared" si="677"/>
        <v>0</v>
      </c>
      <c r="AS589" s="58">
        <f t="shared" si="678"/>
        <v>0</v>
      </c>
      <c r="AT589" s="65">
        <f t="shared" si="679"/>
        <v>0</v>
      </c>
      <c r="AU589" s="82" t="str">
        <f t="shared" si="680"/>
        <v/>
      </c>
      <c r="AV589" s="82" t="str">
        <f t="shared" si="681"/>
        <v/>
      </c>
      <c r="AW589" s="82" t="str">
        <f t="shared" si="682"/>
        <v/>
      </c>
      <c r="AX589" s="82" t="str">
        <f t="shared" si="683"/>
        <v/>
      </c>
      <c r="AY589" s="82" t="str">
        <f t="shared" si="684"/>
        <v/>
      </c>
      <c r="AZ589" s="82" t="str">
        <f t="shared" si="685"/>
        <v/>
      </c>
      <c r="BA589" s="82" t="str">
        <f t="shared" si="686"/>
        <v/>
      </c>
      <c r="BB589" s="82" t="str">
        <f t="shared" si="687"/>
        <v/>
      </c>
      <c r="BC589" s="82" t="str">
        <f t="shared" si="688"/>
        <v/>
      </c>
      <c r="BD589" s="82" t="str">
        <f t="shared" si="689"/>
        <v/>
      </c>
      <c r="BE589" s="83" t="str">
        <f t="shared" si="649"/>
        <v/>
      </c>
      <c r="BF589" s="83" t="str">
        <f t="shared" si="649"/>
        <v/>
      </c>
      <c r="BG589" s="83" t="str">
        <f t="shared" si="649"/>
        <v/>
      </c>
      <c r="BH589" s="83" t="str">
        <f t="shared" si="649"/>
        <v/>
      </c>
      <c r="BI589" s="83" t="str">
        <f t="shared" si="649"/>
        <v/>
      </c>
      <c r="BJ589" s="83" t="str">
        <f t="shared" si="649"/>
        <v/>
      </c>
      <c r="BK589" s="83" t="str">
        <f t="shared" si="649"/>
        <v/>
      </c>
      <c r="BL589" s="83" t="str">
        <f t="shared" si="649"/>
        <v/>
      </c>
      <c r="BM589" s="83" t="str">
        <f t="shared" si="649"/>
        <v/>
      </c>
      <c r="BN589" s="83" t="str">
        <f t="shared" si="649"/>
        <v/>
      </c>
      <c r="BO589" s="68"/>
      <c r="BP589" s="68"/>
      <c r="BQ589" s="68"/>
      <c r="BR589" s="81">
        <f t="shared" ca="1" si="661"/>
        <v>1</v>
      </c>
      <c r="CO589"/>
      <c r="CP589"/>
      <c r="CS589" s="1"/>
      <c r="CT589" s="31">
        <f t="shared" si="662"/>
        <v>0</v>
      </c>
    </row>
    <row r="590" spans="1:98" x14ac:dyDescent="0.2">
      <c r="A590" s="95"/>
      <c r="B590" s="84" t="str">
        <f t="shared" si="694"/>
        <v/>
      </c>
      <c r="C590" s="13" t="str">
        <f t="shared" si="698"/>
        <v/>
      </c>
      <c r="D590" s="85" t="str">
        <f t="shared" si="695"/>
        <v/>
      </c>
      <c r="E590" s="86" t="str">
        <f t="shared" si="696"/>
        <v/>
      </c>
      <c r="F590" s="86">
        <f t="shared" si="658"/>
        <v>0</v>
      </c>
      <c r="G590" s="35" t="str">
        <f>IF(A589&lt;&gt;"",COUNTIF($F$5:F590,F590),"")</f>
        <v/>
      </c>
      <c r="H590" s="35">
        <f t="shared" si="659"/>
        <v>586</v>
      </c>
      <c r="I590" s="117" t="str">
        <f t="shared" si="663"/>
        <v/>
      </c>
      <c r="J590" s="28" t="str">
        <f t="shared" si="664"/>
        <v/>
      </c>
      <c r="K590" s="103" t="str">
        <f t="shared" si="690"/>
        <v/>
      </c>
      <c r="L590" s="103" t="str">
        <f t="shared" si="691"/>
        <v/>
      </c>
      <c r="M590" s="103" t="str">
        <f t="shared" si="692"/>
        <v/>
      </c>
      <c r="N590" s="103" t="str">
        <f t="shared" si="693"/>
        <v/>
      </c>
      <c r="O590" s="103" t="str">
        <f t="shared" si="697"/>
        <v/>
      </c>
      <c r="P590" s="103" t="str">
        <f t="shared" si="639"/>
        <v/>
      </c>
      <c r="Q590" s="103" t="str">
        <f t="shared" si="640"/>
        <v/>
      </c>
      <c r="R590" s="103" t="str">
        <f t="shared" si="641"/>
        <v/>
      </c>
      <c r="S590" s="103" t="str">
        <f t="shared" si="642"/>
        <v/>
      </c>
      <c r="T590" s="103" t="str">
        <f t="shared" si="648"/>
        <v/>
      </c>
      <c r="U590" s="103" t="str">
        <f t="shared" si="654"/>
        <v/>
      </c>
      <c r="V590" s="103" t="str">
        <f t="shared" si="655"/>
        <v/>
      </c>
      <c r="W590" s="103" t="str">
        <f t="shared" si="656"/>
        <v/>
      </c>
      <c r="X590" s="103" t="str">
        <f t="shared" si="657"/>
        <v/>
      </c>
      <c r="Y590" s="103" t="str">
        <f t="shared" si="660"/>
        <v/>
      </c>
      <c r="Z590" s="12" t="str">
        <f t="shared" si="665"/>
        <v/>
      </c>
      <c r="AA590" s="12" t="str">
        <f t="shared" si="666"/>
        <v/>
      </c>
      <c r="AB590" s="12" t="str">
        <f t="shared" si="667"/>
        <v/>
      </c>
      <c r="AC590" s="12" t="str">
        <f t="shared" si="668"/>
        <v/>
      </c>
      <c r="AD590" s="12" t="str">
        <f t="shared" si="669"/>
        <v/>
      </c>
      <c r="AE590" s="12" t="str">
        <f t="shared" si="670"/>
        <v/>
      </c>
      <c r="AF590" s="12" t="str">
        <f t="shared" si="671"/>
        <v/>
      </c>
      <c r="AG590" s="12" t="str">
        <f t="shared" si="672"/>
        <v/>
      </c>
      <c r="AH590" s="12" t="str">
        <f t="shared" si="673"/>
        <v/>
      </c>
      <c r="AI590" s="12" t="str">
        <f t="shared" si="674"/>
        <v/>
      </c>
      <c r="AJ590" s="12" t="str">
        <f t="shared" si="643"/>
        <v/>
      </c>
      <c r="AK590" s="12" t="str">
        <f t="shared" si="644"/>
        <v/>
      </c>
      <c r="AL590" s="12" t="str">
        <f t="shared" si="645"/>
        <v/>
      </c>
      <c r="AM590" s="12" t="str">
        <f t="shared" si="646"/>
        <v/>
      </c>
      <c r="AN590" s="12" t="str">
        <f t="shared" si="647"/>
        <v/>
      </c>
      <c r="AO590" s="29" t="str">
        <f t="shared" si="675"/>
        <v/>
      </c>
      <c r="AP590" s="31" t="str">
        <f t="shared" si="676"/>
        <v>0</v>
      </c>
      <c r="AQ590"/>
      <c r="AR590" s="58">
        <f t="shared" si="677"/>
        <v>0</v>
      </c>
      <c r="AS590" s="58">
        <f t="shared" si="678"/>
        <v>0</v>
      </c>
      <c r="AT590" s="65">
        <f t="shared" si="679"/>
        <v>0</v>
      </c>
      <c r="AU590" s="82" t="str">
        <f t="shared" si="680"/>
        <v/>
      </c>
      <c r="AV590" s="82" t="str">
        <f t="shared" si="681"/>
        <v/>
      </c>
      <c r="AW590" s="82" t="str">
        <f t="shared" si="682"/>
        <v/>
      </c>
      <c r="AX590" s="82" t="str">
        <f t="shared" si="683"/>
        <v/>
      </c>
      <c r="AY590" s="82" t="str">
        <f t="shared" si="684"/>
        <v/>
      </c>
      <c r="AZ590" s="82" t="str">
        <f t="shared" si="685"/>
        <v/>
      </c>
      <c r="BA590" s="82" t="str">
        <f t="shared" si="686"/>
        <v/>
      </c>
      <c r="BB590" s="82" t="str">
        <f t="shared" si="687"/>
        <v/>
      </c>
      <c r="BC590" s="82" t="str">
        <f t="shared" si="688"/>
        <v/>
      </c>
      <c r="BD590" s="82" t="str">
        <f t="shared" si="689"/>
        <v/>
      </c>
      <c r="BE590" s="83" t="str">
        <f t="shared" si="649"/>
        <v/>
      </c>
      <c r="BF590" s="83" t="str">
        <f t="shared" si="649"/>
        <v/>
      </c>
      <c r="BG590" s="83" t="str">
        <f t="shared" si="649"/>
        <v/>
      </c>
      <c r="BH590" s="83" t="str">
        <f t="shared" si="649"/>
        <v/>
      </c>
      <c r="BI590" s="83" t="str">
        <f t="shared" si="649"/>
        <v/>
      </c>
      <c r="BJ590" s="83" t="str">
        <f t="shared" si="649"/>
        <v/>
      </c>
      <c r="BK590" s="83" t="str">
        <f t="shared" si="649"/>
        <v/>
      </c>
      <c r="BL590" s="83" t="str">
        <f t="shared" si="649"/>
        <v/>
      </c>
      <c r="BM590" s="83" t="str">
        <f t="shared" si="649"/>
        <v/>
      </c>
      <c r="BN590" s="83" t="str">
        <f t="shared" si="649"/>
        <v/>
      </c>
      <c r="BO590" s="68"/>
      <c r="BP590" s="68"/>
      <c r="BQ590" s="68"/>
      <c r="BR590" s="81">
        <f t="shared" ca="1" si="661"/>
        <v>20</v>
      </c>
      <c r="CO590"/>
      <c r="CP590"/>
      <c r="CS590" s="1"/>
      <c r="CT590" s="31">
        <f t="shared" si="662"/>
        <v>0</v>
      </c>
    </row>
    <row r="591" spans="1:98" x14ac:dyDescent="0.2">
      <c r="A591" s="95"/>
      <c r="B591" s="84" t="str">
        <f t="shared" si="694"/>
        <v/>
      </c>
      <c r="C591" s="13" t="str">
        <f t="shared" si="698"/>
        <v/>
      </c>
      <c r="D591" s="85" t="str">
        <f t="shared" si="695"/>
        <v/>
      </c>
      <c r="E591" s="86" t="str">
        <f t="shared" si="696"/>
        <v/>
      </c>
      <c r="F591" s="86">
        <f t="shared" si="658"/>
        <v>0</v>
      </c>
      <c r="G591" s="35" t="str">
        <f>IF(A590&lt;&gt;"",COUNTIF($F$5:F591,F591),"")</f>
        <v/>
      </c>
      <c r="H591" s="35">
        <f t="shared" si="659"/>
        <v>587</v>
      </c>
      <c r="I591" s="117" t="str">
        <f t="shared" si="663"/>
        <v/>
      </c>
      <c r="J591" s="28" t="str">
        <f t="shared" si="664"/>
        <v/>
      </c>
      <c r="K591" s="103" t="str">
        <f t="shared" si="690"/>
        <v/>
      </c>
      <c r="L591" s="103" t="str">
        <f t="shared" si="691"/>
        <v/>
      </c>
      <c r="M591" s="103" t="str">
        <f t="shared" si="692"/>
        <v/>
      </c>
      <c r="N591" s="103" t="str">
        <f t="shared" si="693"/>
        <v/>
      </c>
      <c r="O591" s="103" t="str">
        <f t="shared" si="697"/>
        <v/>
      </c>
      <c r="P591" s="103" t="str">
        <f t="shared" si="639"/>
        <v/>
      </c>
      <c r="Q591" s="103" t="str">
        <f t="shared" si="640"/>
        <v/>
      </c>
      <c r="R591" s="103" t="str">
        <f t="shared" si="641"/>
        <v/>
      </c>
      <c r="S591" s="103" t="str">
        <f t="shared" si="642"/>
        <v/>
      </c>
      <c r="T591" s="103" t="str">
        <f t="shared" si="648"/>
        <v/>
      </c>
      <c r="U591" s="103" t="str">
        <f t="shared" si="654"/>
        <v/>
      </c>
      <c r="V591" s="103" t="str">
        <f t="shared" si="655"/>
        <v/>
      </c>
      <c r="W591" s="103" t="str">
        <f t="shared" si="656"/>
        <v/>
      </c>
      <c r="X591" s="103" t="str">
        <f t="shared" si="657"/>
        <v/>
      </c>
      <c r="Y591" s="103" t="str">
        <f t="shared" si="660"/>
        <v/>
      </c>
      <c r="Z591" s="12" t="str">
        <f t="shared" si="665"/>
        <v/>
      </c>
      <c r="AA591" s="12" t="str">
        <f t="shared" si="666"/>
        <v/>
      </c>
      <c r="AB591" s="12" t="str">
        <f t="shared" si="667"/>
        <v/>
      </c>
      <c r="AC591" s="12" t="str">
        <f t="shared" si="668"/>
        <v/>
      </c>
      <c r="AD591" s="12" t="str">
        <f t="shared" si="669"/>
        <v/>
      </c>
      <c r="AE591" s="12" t="str">
        <f t="shared" si="670"/>
        <v/>
      </c>
      <c r="AF591" s="12" t="str">
        <f t="shared" si="671"/>
        <v/>
      </c>
      <c r="AG591" s="12" t="str">
        <f t="shared" si="672"/>
        <v/>
      </c>
      <c r="AH591" s="12" t="str">
        <f t="shared" si="673"/>
        <v/>
      </c>
      <c r="AI591" s="12" t="str">
        <f t="shared" si="674"/>
        <v/>
      </c>
      <c r="AJ591" s="12" t="str">
        <f t="shared" si="643"/>
        <v/>
      </c>
      <c r="AK591" s="12" t="str">
        <f t="shared" si="644"/>
        <v/>
      </c>
      <c r="AL591" s="12" t="str">
        <f t="shared" si="645"/>
        <v/>
      </c>
      <c r="AM591" s="12" t="str">
        <f t="shared" si="646"/>
        <v/>
      </c>
      <c r="AN591" s="12" t="str">
        <f t="shared" si="647"/>
        <v/>
      </c>
      <c r="AO591" s="29" t="str">
        <f t="shared" si="675"/>
        <v/>
      </c>
      <c r="AP591" s="31" t="str">
        <f t="shared" si="676"/>
        <v>0</v>
      </c>
      <c r="AQ591"/>
      <c r="AR591" s="58">
        <f t="shared" si="677"/>
        <v>0</v>
      </c>
      <c r="AS591" s="58">
        <f t="shared" si="678"/>
        <v>0</v>
      </c>
      <c r="AT591" s="65">
        <f t="shared" si="679"/>
        <v>0</v>
      </c>
      <c r="AU591" s="82" t="str">
        <f t="shared" si="680"/>
        <v/>
      </c>
      <c r="AV591" s="82" t="str">
        <f t="shared" si="681"/>
        <v/>
      </c>
      <c r="AW591" s="82" t="str">
        <f t="shared" si="682"/>
        <v/>
      </c>
      <c r="AX591" s="82" t="str">
        <f t="shared" si="683"/>
        <v/>
      </c>
      <c r="AY591" s="82" t="str">
        <f t="shared" si="684"/>
        <v/>
      </c>
      <c r="AZ591" s="82" t="str">
        <f t="shared" si="685"/>
        <v/>
      </c>
      <c r="BA591" s="82" t="str">
        <f t="shared" si="686"/>
        <v/>
      </c>
      <c r="BB591" s="82" t="str">
        <f t="shared" si="687"/>
        <v/>
      </c>
      <c r="BC591" s="82" t="str">
        <f t="shared" si="688"/>
        <v/>
      </c>
      <c r="BD591" s="82" t="str">
        <f t="shared" si="689"/>
        <v/>
      </c>
      <c r="BE591" s="83" t="str">
        <f t="shared" si="649"/>
        <v/>
      </c>
      <c r="BF591" s="83" t="str">
        <f t="shared" si="649"/>
        <v/>
      </c>
      <c r="BG591" s="83" t="str">
        <f t="shared" si="649"/>
        <v/>
      </c>
      <c r="BH591" s="83" t="str">
        <f t="shared" si="649"/>
        <v/>
      </c>
      <c r="BI591" s="83" t="str">
        <f t="shared" si="649"/>
        <v/>
      </c>
      <c r="BJ591" s="83" t="str">
        <f t="shared" si="649"/>
        <v/>
      </c>
      <c r="BK591" s="83" t="str">
        <f t="shared" si="649"/>
        <v/>
      </c>
      <c r="BL591" s="83" t="str">
        <f t="shared" si="649"/>
        <v/>
      </c>
      <c r="BM591" s="83" t="str">
        <f t="shared" si="649"/>
        <v/>
      </c>
      <c r="BN591" s="83" t="str">
        <f t="shared" si="649"/>
        <v/>
      </c>
      <c r="BO591" s="68"/>
      <c r="BP591" s="68"/>
      <c r="BQ591" s="68"/>
      <c r="BR591" s="81">
        <f t="shared" ca="1" si="661"/>
        <v>1</v>
      </c>
      <c r="CO591"/>
      <c r="CP591"/>
      <c r="CS591" s="1"/>
      <c r="CT591" s="31">
        <f t="shared" si="662"/>
        <v>0</v>
      </c>
    </row>
    <row r="592" spans="1:98" x14ac:dyDescent="0.2">
      <c r="A592" s="95"/>
      <c r="B592" s="84" t="str">
        <f t="shared" si="694"/>
        <v/>
      </c>
      <c r="C592" s="13" t="str">
        <f t="shared" si="698"/>
        <v/>
      </c>
      <c r="D592" s="85" t="str">
        <f t="shared" si="695"/>
        <v/>
      </c>
      <c r="E592" s="86" t="str">
        <f t="shared" si="696"/>
        <v/>
      </c>
      <c r="F592" s="86">
        <f t="shared" si="658"/>
        <v>0</v>
      </c>
      <c r="G592" s="35" t="str">
        <f>IF(A591&lt;&gt;"",COUNTIF($F$5:F592,F592),"")</f>
        <v/>
      </c>
      <c r="H592" s="35">
        <f t="shared" si="659"/>
        <v>588</v>
      </c>
      <c r="I592" s="117" t="str">
        <f t="shared" si="663"/>
        <v/>
      </c>
      <c r="J592" s="28" t="str">
        <f t="shared" si="664"/>
        <v/>
      </c>
      <c r="K592" s="103" t="str">
        <f t="shared" si="690"/>
        <v/>
      </c>
      <c r="L592" s="103" t="str">
        <f t="shared" si="691"/>
        <v/>
      </c>
      <c r="M592" s="103" t="str">
        <f t="shared" si="692"/>
        <v/>
      </c>
      <c r="N592" s="103" t="str">
        <f t="shared" si="693"/>
        <v/>
      </c>
      <c r="O592" s="103" t="str">
        <f t="shared" si="697"/>
        <v/>
      </c>
      <c r="P592" s="103" t="str">
        <f t="shared" si="639"/>
        <v/>
      </c>
      <c r="Q592" s="103" t="str">
        <f t="shared" si="640"/>
        <v/>
      </c>
      <c r="R592" s="103" t="str">
        <f t="shared" si="641"/>
        <v/>
      </c>
      <c r="S592" s="103" t="str">
        <f t="shared" si="642"/>
        <v/>
      </c>
      <c r="T592" s="103" t="str">
        <f t="shared" si="648"/>
        <v/>
      </c>
      <c r="U592" s="103" t="str">
        <f t="shared" si="654"/>
        <v/>
      </c>
      <c r="V592" s="103" t="str">
        <f t="shared" si="655"/>
        <v/>
      </c>
      <c r="W592" s="103" t="str">
        <f t="shared" si="656"/>
        <v/>
      </c>
      <c r="X592" s="103" t="str">
        <f t="shared" si="657"/>
        <v/>
      </c>
      <c r="Y592" s="103" t="str">
        <f t="shared" si="660"/>
        <v/>
      </c>
      <c r="Z592" s="12" t="str">
        <f t="shared" si="665"/>
        <v/>
      </c>
      <c r="AA592" s="12" t="str">
        <f t="shared" si="666"/>
        <v/>
      </c>
      <c r="AB592" s="12" t="str">
        <f t="shared" si="667"/>
        <v/>
      </c>
      <c r="AC592" s="12" t="str">
        <f t="shared" si="668"/>
        <v/>
      </c>
      <c r="AD592" s="12" t="str">
        <f t="shared" si="669"/>
        <v/>
      </c>
      <c r="AE592" s="12" t="str">
        <f t="shared" si="670"/>
        <v/>
      </c>
      <c r="AF592" s="12" t="str">
        <f t="shared" si="671"/>
        <v/>
      </c>
      <c r="AG592" s="12" t="str">
        <f t="shared" si="672"/>
        <v/>
      </c>
      <c r="AH592" s="12" t="str">
        <f t="shared" si="673"/>
        <v/>
      </c>
      <c r="AI592" s="12" t="str">
        <f t="shared" si="674"/>
        <v/>
      </c>
      <c r="AJ592" s="12" t="str">
        <f t="shared" si="643"/>
        <v/>
      </c>
      <c r="AK592" s="12" t="str">
        <f t="shared" si="644"/>
        <v/>
      </c>
      <c r="AL592" s="12" t="str">
        <f t="shared" si="645"/>
        <v/>
      </c>
      <c r="AM592" s="12" t="str">
        <f t="shared" si="646"/>
        <v/>
      </c>
      <c r="AN592" s="12" t="str">
        <f t="shared" si="647"/>
        <v/>
      </c>
      <c r="AO592" s="29" t="str">
        <f t="shared" si="675"/>
        <v/>
      </c>
      <c r="AP592" s="31" t="str">
        <f t="shared" si="676"/>
        <v>0</v>
      </c>
      <c r="AQ592"/>
      <c r="AR592" s="58">
        <f t="shared" si="677"/>
        <v>0</v>
      </c>
      <c r="AS592" s="58">
        <f t="shared" si="678"/>
        <v>0</v>
      </c>
      <c r="AT592" s="65">
        <f t="shared" si="679"/>
        <v>0</v>
      </c>
      <c r="AU592" s="82" t="str">
        <f t="shared" si="680"/>
        <v/>
      </c>
      <c r="AV592" s="82" t="str">
        <f t="shared" si="681"/>
        <v/>
      </c>
      <c r="AW592" s="82" t="str">
        <f t="shared" si="682"/>
        <v/>
      </c>
      <c r="AX592" s="82" t="str">
        <f t="shared" si="683"/>
        <v/>
      </c>
      <c r="AY592" s="82" t="str">
        <f t="shared" si="684"/>
        <v/>
      </c>
      <c r="AZ592" s="82" t="str">
        <f t="shared" si="685"/>
        <v/>
      </c>
      <c r="BA592" s="82" t="str">
        <f t="shared" si="686"/>
        <v/>
      </c>
      <c r="BB592" s="82" t="str">
        <f t="shared" si="687"/>
        <v/>
      </c>
      <c r="BC592" s="82" t="str">
        <f t="shared" si="688"/>
        <v/>
      </c>
      <c r="BD592" s="82" t="str">
        <f t="shared" si="689"/>
        <v/>
      </c>
      <c r="BE592" s="83" t="str">
        <f t="shared" si="649"/>
        <v/>
      </c>
      <c r="BF592" s="83" t="str">
        <f t="shared" si="649"/>
        <v/>
      </c>
      <c r="BG592" s="83" t="str">
        <f t="shared" si="649"/>
        <v/>
      </c>
      <c r="BH592" s="83" t="str">
        <f t="shared" si="649"/>
        <v/>
      </c>
      <c r="BI592" s="83" t="str">
        <f t="shared" si="649"/>
        <v/>
      </c>
      <c r="BJ592" s="83" t="str">
        <f t="shared" si="649"/>
        <v/>
      </c>
      <c r="BK592" s="83" t="str">
        <f t="shared" si="649"/>
        <v/>
      </c>
      <c r="BL592" s="83" t="str">
        <f t="shared" si="649"/>
        <v/>
      </c>
      <c r="BM592" s="83" t="str">
        <f t="shared" si="649"/>
        <v/>
      </c>
      <c r="BN592" s="83" t="str">
        <f t="shared" si="649"/>
        <v/>
      </c>
      <c r="BO592" s="68"/>
      <c r="BP592" s="68"/>
      <c r="BQ592" s="68"/>
      <c r="BR592" s="81">
        <f t="shared" ca="1" si="661"/>
        <v>6</v>
      </c>
      <c r="CO592"/>
      <c r="CP592"/>
      <c r="CS592" s="1"/>
      <c r="CT592" s="31">
        <f t="shared" si="662"/>
        <v>0</v>
      </c>
    </row>
    <row r="593" spans="1:98" x14ac:dyDescent="0.2">
      <c r="A593" s="95"/>
      <c r="B593" s="84" t="str">
        <f t="shared" si="694"/>
        <v/>
      </c>
      <c r="C593" s="13" t="str">
        <f t="shared" si="698"/>
        <v/>
      </c>
      <c r="D593" s="85" t="str">
        <f t="shared" si="695"/>
        <v/>
      </c>
      <c r="E593" s="86" t="str">
        <f t="shared" si="696"/>
        <v/>
      </c>
      <c r="F593" s="86">
        <f t="shared" si="658"/>
        <v>0</v>
      </c>
      <c r="G593" s="35" t="str">
        <f>IF(A592&lt;&gt;"",COUNTIF($F$5:F593,F593),"")</f>
        <v/>
      </c>
      <c r="H593" s="35">
        <f t="shared" si="659"/>
        <v>589</v>
      </c>
      <c r="I593" s="117" t="str">
        <f t="shared" si="663"/>
        <v/>
      </c>
      <c r="J593" s="28" t="str">
        <f t="shared" si="664"/>
        <v/>
      </c>
      <c r="K593" s="103" t="str">
        <f t="shared" si="690"/>
        <v/>
      </c>
      <c r="L593" s="103" t="str">
        <f t="shared" si="691"/>
        <v/>
      </c>
      <c r="M593" s="103" t="str">
        <f t="shared" si="692"/>
        <v/>
      </c>
      <c r="N593" s="103" t="str">
        <f t="shared" si="693"/>
        <v/>
      </c>
      <c r="O593" s="103" t="str">
        <f t="shared" si="697"/>
        <v/>
      </c>
      <c r="P593" s="103" t="str">
        <f t="shared" si="639"/>
        <v/>
      </c>
      <c r="Q593" s="103" t="str">
        <f t="shared" si="640"/>
        <v/>
      </c>
      <c r="R593" s="103" t="str">
        <f t="shared" si="641"/>
        <v/>
      </c>
      <c r="S593" s="103" t="str">
        <f t="shared" si="642"/>
        <v/>
      </c>
      <c r="T593" s="103" t="str">
        <f t="shared" si="648"/>
        <v/>
      </c>
      <c r="U593" s="103" t="str">
        <f t="shared" si="654"/>
        <v/>
      </c>
      <c r="V593" s="103" t="str">
        <f t="shared" si="655"/>
        <v/>
      </c>
      <c r="W593" s="103" t="str">
        <f t="shared" si="656"/>
        <v/>
      </c>
      <c r="X593" s="103" t="str">
        <f t="shared" si="657"/>
        <v/>
      </c>
      <c r="Y593" s="103" t="str">
        <f t="shared" si="660"/>
        <v/>
      </c>
      <c r="Z593" s="12" t="str">
        <f t="shared" si="665"/>
        <v/>
      </c>
      <c r="AA593" s="12" t="str">
        <f t="shared" si="666"/>
        <v/>
      </c>
      <c r="AB593" s="12" t="str">
        <f t="shared" si="667"/>
        <v/>
      </c>
      <c r="AC593" s="12" t="str">
        <f t="shared" si="668"/>
        <v/>
      </c>
      <c r="AD593" s="12" t="str">
        <f t="shared" si="669"/>
        <v/>
      </c>
      <c r="AE593" s="12" t="str">
        <f t="shared" si="670"/>
        <v/>
      </c>
      <c r="AF593" s="12" t="str">
        <f t="shared" si="671"/>
        <v/>
      </c>
      <c r="AG593" s="12" t="str">
        <f t="shared" si="672"/>
        <v/>
      </c>
      <c r="AH593" s="12" t="str">
        <f t="shared" si="673"/>
        <v/>
      </c>
      <c r="AI593" s="12" t="str">
        <f t="shared" si="674"/>
        <v/>
      </c>
      <c r="AJ593" s="12" t="str">
        <f t="shared" si="643"/>
        <v/>
      </c>
      <c r="AK593" s="12" t="str">
        <f t="shared" si="644"/>
        <v/>
      </c>
      <c r="AL593" s="12" t="str">
        <f t="shared" si="645"/>
        <v/>
      </c>
      <c r="AM593" s="12" t="str">
        <f t="shared" si="646"/>
        <v/>
      </c>
      <c r="AN593" s="12" t="str">
        <f t="shared" si="647"/>
        <v/>
      </c>
      <c r="AO593" s="29" t="str">
        <f t="shared" si="675"/>
        <v/>
      </c>
      <c r="AP593" s="31" t="str">
        <f t="shared" si="676"/>
        <v>0</v>
      </c>
      <c r="AQ593"/>
      <c r="AR593" s="58">
        <f t="shared" si="677"/>
        <v>0</v>
      </c>
      <c r="AS593" s="58">
        <f t="shared" si="678"/>
        <v>0</v>
      </c>
      <c r="AT593" s="65">
        <f t="shared" si="679"/>
        <v>0</v>
      </c>
      <c r="AU593" s="82" t="str">
        <f t="shared" si="680"/>
        <v/>
      </c>
      <c r="AV593" s="82" t="str">
        <f t="shared" si="681"/>
        <v/>
      </c>
      <c r="AW593" s="82" t="str">
        <f t="shared" si="682"/>
        <v/>
      </c>
      <c r="AX593" s="82" t="str">
        <f t="shared" si="683"/>
        <v/>
      </c>
      <c r="AY593" s="82" t="str">
        <f t="shared" si="684"/>
        <v/>
      </c>
      <c r="AZ593" s="82" t="str">
        <f t="shared" si="685"/>
        <v/>
      </c>
      <c r="BA593" s="82" t="str">
        <f t="shared" si="686"/>
        <v/>
      </c>
      <c r="BB593" s="82" t="str">
        <f t="shared" si="687"/>
        <v/>
      </c>
      <c r="BC593" s="82" t="str">
        <f t="shared" si="688"/>
        <v/>
      </c>
      <c r="BD593" s="82" t="str">
        <f t="shared" si="689"/>
        <v/>
      </c>
      <c r="BE593" s="83" t="str">
        <f t="shared" si="649"/>
        <v/>
      </c>
      <c r="BF593" s="83" t="str">
        <f t="shared" si="649"/>
        <v/>
      </c>
      <c r="BG593" s="83" t="str">
        <f t="shared" si="649"/>
        <v/>
      </c>
      <c r="BH593" s="83" t="str">
        <f t="shared" si="649"/>
        <v/>
      </c>
      <c r="BI593" s="83" t="str">
        <f t="shared" si="649"/>
        <v/>
      </c>
      <c r="BJ593" s="83" t="str">
        <f t="shared" si="649"/>
        <v/>
      </c>
      <c r="BK593" s="83" t="str">
        <f t="shared" si="649"/>
        <v/>
      </c>
      <c r="BL593" s="83" t="str">
        <f t="shared" si="649"/>
        <v/>
      </c>
      <c r="BM593" s="83" t="str">
        <f t="shared" si="649"/>
        <v/>
      </c>
      <c r="BN593" s="83" t="str">
        <f t="shared" si="649"/>
        <v/>
      </c>
      <c r="BO593" s="68"/>
      <c r="BP593" s="68"/>
      <c r="BQ593" s="68"/>
      <c r="BR593" s="81">
        <f t="shared" ca="1" si="661"/>
        <v>17</v>
      </c>
      <c r="CO593"/>
      <c r="CP593"/>
      <c r="CS593" s="1"/>
      <c r="CT593" s="31">
        <f t="shared" si="662"/>
        <v>0</v>
      </c>
    </row>
    <row r="594" spans="1:98" x14ac:dyDescent="0.2">
      <c r="A594" s="95"/>
      <c r="B594" s="84" t="str">
        <f t="shared" si="694"/>
        <v/>
      </c>
      <c r="C594" s="13" t="str">
        <f t="shared" si="698"/>
        <v/>
      </c>
      <c r="D594" s="85" t="str">
        <f t="shared" si="695"/>
        <v/>
      </c>
      <c r="E594" s="86" t="str">
        <f t="shared" si="696"/>
        <v/>
      </c>
      <c r="F594" s="86">
        <f t="shared" si="658"/>
        <v>0</v>
      </c>
      <c r="G594" s="35" t="str">
        <f>IF(A593&lt;&gt;"",COUNTIF($F$5:F594,F594),"")</f>
        <v/>
      </c>
      <c r="H594" s="35">
        <f t="shared" si="659"/>
        <v>590</v>
      </c>
      <c r="I594" s="117" t="str">
        <f t="shared" si="663"/>
        <v/>
      </c>
      <c r="J594" s="28" t="str">
        <f t="shared" si="664"/>
        <v/>
      </c>
      <c r="K594" s="103" t="str">
        <f t="shared" si="690"/>
        <v/>
      </c>
      <c r="L594" s="103" t="str">
        <f t="shared" si="691"/>
        <v/>
      </c>
      <c r="M594" s="103" t="str">
        <f t="shared" si="692"/>
        <v/>
      </c>
      <c r="N594" s="103" t="str">
        <f t="shared" si="693"/>
        <v/>
      </c>
      <c r="O594" s="103" t="str">
        <f t="shared" si="697"/>
        <v/>
      </c>
      <c r="P594" s="103" t="str">
        <f t="shared" si="639"/>
        <v/>
      </c>
      <c r="Q594" s="103" t="str">
        <f t="shared" si="640"/>
        <v/>
      </c>
      <c r="R594" s="103" t="str">
        <f t="shared" si="641"/>
        <v/>
      </c>
      <c r="S594" s="103" t="str">
        <f t="shared" si="642"/>
        <v/>
      </c>
      <c r="T594" s="103" t="str">
        <f t="shared" si="648"/>
        <v/>
      </c>
      <c r="U594" s="103" t="str">
        <f t="shared" si="654"/>
        <v/>
      </c>
      <c r="V594" s="103" t="str">
        <f t="shared" si="655"/>
        <v/>
      </c>
      <c r="W594" s="103" t="str">
        <f t="shared" si="656"/>
        <v/>
      </c>
      <c r="X594" s="103" t="str">
        <f t="shared" si="657"/>
        <v/>
      </c>
      <c r="Y594" s="103" t="str">
        <f t="shared" si="660"/>
        <v/>
      </c>
      <c r="Z594" s="12" t="str">
        <f t="shared" si="665"/>
        <v/>
      </c>
      <c r="AA594" s="12" t="str">
        <f t="shared" si="666"/>
        <v/>
      </c>
      <c r="AB594" s="12" t="str">
        <f t="shared" si="667"/>
        <v/>
      </c>
      <c r="AC594" s="12" t="str">
        <f t="shared" si="668"/>
        <v/>
      </c>
      <c r="AD594" s="12" t="str">
        <f t="shared" si="669"/>
        <v/>
      </c>
      <c r="AE594" s="12" t="str">
        <f t="shared" si="670"/>
        <v/>
      </c>
      <c r="AF594" s="12" t="str">
        <f t="shared" si="671"/>
        <v/>
      </c>
      <c r="AG594" s="12" t="str">
        <f t="shared" si="672"/>
        <v/>
      </c>
      <c r="AH594" s="12" t="str">
        <f t="shared" si="673"/>
        <v/>
      </c>
      <c r="AI594" s="12" t="str">
        <f t="shared" si="674"/>
        <v/>
      </c>
      <c r="AJ594" s="12" t="str">
        <f t="shared" si="643"/>
        <v/>
      </c>
      <c r="AK594" s="12" t="str">
        <f t="shared" si="644"/>
        <v/>
      </c>
      <c r="AL594" s="12" t="str">
        <f t="shared" si="645"/>
        <v/>
      </c>
      <c r="AM594" s="12" t="str">
        <f t="shared" si="646"/>
        <v/>
      </c>
      <c r="AN594" s="12" t="str">
        <f t="shared" si="647"/>
        <v/>
      </c>
      <c r="AO594" s="29" t="str">
        <f t="shared" si="675"/>
        <v/>
      </c>
      <c r="AP594" s="31" t="str">
        <f t="shared" si="676"/>
        <v>0</v>
      </c>
      <c r="AQ594"/>
      <c r="AR594" s="58">
        <f t="shared" si="677"/>
        <v>0</v>
      </c>
      <c r="AS594" s="58">
        <f t="shared" si="678"/>
        <v>0</v>
      </c>
      <c r="AT594" s="65">
        <f t="shared" si="679"/>
        <v>0</v>
      </c>
      <c r="AU594" s="82" t="str">
        <f t="shared" si="680"/>
        <v/>
      </c>
      <c r="AV594" s="82" t="str">
        <f t="shared" si="681"/>
        <v/>
      </c>
      <c r="AW594" s="82" t="str">
        <f t="shared" si="682"/>
        <v/>
      </c>
      <c r="AX594" s="82" t="str">
        <f t="shared" si="683"/>
        <v/>
      </c>
      <c r="AY594" s="82" t="str">
        <f t="shared" si="684"/>
        <v/>
      </c>
      <c r="AZ594" s="82" t="str">
        <f t="shared" si="685"/>
        <v/>
      </c>
      <c r="BA594" s="82" t="str">
        <f t="shared" si="686"/>
        <v/>
      </c>
      <c r="BB594" s="82" t="str">
        <f t="shared" si="687"/>
        <v/>
      </c>
      <c r="BC594" s="82" t="str">
        <f t="shared" si="688"/>
        <v/>
      </c>
      <c r="BD594" s="82" t="str">
        <f t="shared" si="689"/>
        <v/>
      </c>
      <c r="BE594" s="83" t="str">
        <f t="shared" si="649"/>
        <v/>
      </c>
      <c r="BF594" s="83" t="str">
        <f t="shared" si="649"/>
        <v/>
      </c>
      <c r="BG594" s="83" t="str">
        <f t="shared" si="649"/>
        <v/>
      </c>
      <c r="BH594" s="83" t="str">
        <f t="shared" si="649"/>
        <v/>
      </c>
      <c r="BI594" s="83" t="str">
        <f t="shared" si="649"/>
        <v/>
      </c>
      <c r="BJ594" s="83" t="str">
        <f t="shared" si="649"/>
        <v/>
      </c>
      <c r="BK594" s="83" t="str">
        <f t="shared" si="649"/>
        <v/>
      </c>
      <c r="BL594" s="83" t="str">
        <f t="shared" si="649"/>
        <v/>
      </c>
      <c r="BM594" s="83" t="str">
        <f t="shared" si="649"/>
        <v/>
      </c>
      <c r="BN594" s="83" t="str">
        <f t="shared" si="649"/>
        <v/>
      </c>
      <c r="BO594" s="68"/>
      <c r="BP594" s="68"/>
      <c r="BQ594" s="68"/>
      <c r="BR594" s="81">
        <f t="shared" ca="1" si="661"/>
        <v>27</v>
      </c>
      <c r="CO594"/>
      <c r="CP594"/>
      <c r="CS594" s="1"/>
      <c r="CT594" s="31">
        <f t="shared" si="662"/>
        <v>0</v>
      </c>
    </row>
    <row r="595" spans="1:98" x14ac:dyDescent="0.2">
      <c r="A595" s="95"/>
      <c r="B595" s="84" t="str">
        <f t="shared" si="694"/>
        <v/>
      </c>
      <c r="C595" s="13" t="str">
        <f t="shared" si="698"/>
        <v/>
      </c>
      <c r="D595" s="85" t="str">
        <f t="shared" si="695"/>
        <v/>
      </c>
      <c r="E595" s="86" t="str">
        <f t="shared" si="696"/>
        <v/>
      </c>
      <c r="F595" s="86">
        <f t="shared" si="658"/>
        <v>0</v>
      </c>
      <c r="G595" s="35" t="str">
        <f>IF(A594&lt;&gt;"",COUNTIF($F$5:F595,F595),"")</f>
        <v/>
      </c>
      <c r="H595" s="35">
        <f t="shared" si="659"/>
        <v>591</v>
      </c>
      <c r="I595" s="117" t="str">
        <f t="shared" si="663"/>
        <v/>
      </c>
      <c r="J595" s="28" t="str">
        <f t="shared" si="664"/>
        <v/>
      </c>
      <c r="K595" s="103" t="str">
        <f t="shared" si="690"/>
        <v/>
      </c>
      <c r="L595" s="103" t="str">
        <f t="shared" si="691"/>
        <v/>
      </c>
      <c r="M595" s="103" t="str">
        <f t="shared" si="692"/>
        <v/>
      </c>
      <c r="N595" s="103" t="str">
        <f t="shared" si="693"/>
        <v/>
      </c>
      <c r="O595" s="103" t="str">
        <f t="shared" si="697"/>
        <v/>
      </c>
      <c r="P595" s="103" t="str">
        <f t="shared" si="639"/>
        <v/>
      </c>
      <c r="Q595" s="103" t="str">
        <f t="shared" si="640"/>
        <v/>
      </c>
      <c r="R595" s="103" t="str">
        <f t="shared" si="641"/>
        <v/>
      </c>
      <c r="S595" s="103" t="str">
        <f t="shared" si="642"/>
        <v/>
      </c>
      <c r="T595" s="103" t="str">
        <f t="shared" si="648"/>
        <v/>
      </c>
      <c r="U595" s="103" t="str">
        <f t="shared" si="654"/>
        <v/>
      </c>
      <c r="V595" s="103" t="str">
        <f t="shared" si="655"/>
        <v/>
      </c>
      <c r="W595" s="103" t="str">
        <f t="shared" si="656"/>
        <v/>
      </c>
      <c r="X595" s="103" t="str">
        <f t="shared" si="657"/>
        <v/>
      </c>
      <c r="Y595" s="103" t="str">
        <f t="shared" si="660"/>
        <v/>
      </c>
      <c r="Z595" s="12" t="str">
        <f t="shared" si="665"/>
        <v/>
      </c>
      <c r="AA595" s="12" t="str">
        <f t="shared" si="666"/>
        <v/>
      </c>
      <c r="AB595" s="12" t="str">
        <f t="shared" si="667"/>
        <v/>
      </c>
      <c r="AC595" s="12" t="str">
        <f t="shared" si="668"/>
        <v/>
      </c>
      <c r="AD595" s="12" t="str">
        <f t="shared" si="669"/>
        <v/>
      </c>
      <c r="AE595" s="12" t="str">
        <f t="shared" si="670"/>
        <v/>
      </c>
      <c r="AF595" s="12" t="str">
        <f t="shared" si="671"/>
        <v/>
      </c>
      <c r="AG595" s="12" t="str">
        <f t="shared" si="672"/>
        <v/>
      </c>
      <c r="AH595" s="12" t="str">
        <f t="shared" si="673"/>
        <v/>
      </c>
      <c r="AI595" s="12" t="str">
        <f t="shared" si="674"/>
        <v/>
      </c>
      <c r="AJ595" s="12" t="str">
        <f t="shared" si="643"/>
        <v/>
      </c>
      <c r="AK595" s="12" t="str">
        <f t="shared" si="644"/>
        <v/>
      </c>
      <c r="AL595" s="12" t="str">
        <f t="shared" si="645"/>
        <v/>
      </c>
      <c r="AM595" s="12" t="str">
        <f t="shared" si="646"/>
        <v/>
      </c>
      <c r="AN595" s="12" t="str">
        <f t="shared" si="647"/>
        <v/>
      </c>
      <c r="AO595" s="29" t="str">
        <f t="shared" si="675"/>
        <v/>
      </c>
      <c r="AP595" s="31" t="str">
        <f t="shared" si="676"/>
        <v>0</v>
      </c>
      <c r="AQ595"/>
      <c r="AR595" s="58">
        <f t="shared" si="677"/>
        <v>0</v>
      </c>
      <c r="AS595" s="58">
        <f t="shared" si="678"/>
        <v>0</v>
      </c>
      <c r="AT595" s="65">
        <f t="shared" si="679"/>
        <v>0</v>
      </c>
      <c r="AU595" s="82" t="str">
        <f t="shared" si="680"/>
        <v/>
      </c>
      <c r="AV595" s="82" t="str">
        <f t="shared" si="681"/>
        <v/>
      </c>
      <c r="AW595" s="82" t="str">
        <f t="shared" si="682"/>
        <v/>
      </c>
      <c r="AX595" s="82" t="str">
        <f t="shared" si="683"/>
        <v/>
      </c>
      <c r="AY595" s="82" t="str">
        <f t="shared" si="684"/>
        <v/>
      </c>
      <c r="AZ595" s="82" t="str">
        <f t="shared" si="685"/>
        <v/>
      </c>
      <c r="BA595" s="82" t="str">
        <f t="shared" si="686"/>
        <v/>
      </c>
      <c r="BB595" s="82" t="str">
        <f t="shared" si="687"/>
        <v/>
      </c>
      <c r="BC595" s="82" t="str">
        <f t="shared" si="688"/>
        <v/>
      </c>
      <c r="BD595" s="82" t="str">
        <f t="shared" si="689"/>
        <v/>
      </c>
      <c r="BE595" s="83" t="str">
        <f t="shared" si="649"/>
        <v/>
      </c>
      <c r="BF595" s="83" t="str">
        <f t="shared" si="649"/>
        <v/>
      </c>
      <c r="BG595" s="83" t="str">
        <f t="shared" si="649"/>
        <v/>
      </c>
      <c r="BH595" s="83" t="str">
        <f t="shared" si="649"/>
        <v/>
      </c>
      <c r="BI595" s="83" t="str">
        <f t="shared" si="649"/>
        <v/>
      </c>
      <c r="BJ595" s="83" t="str">
        <f t="shared" si="649"/>
        <v/>
      </c>
      <c r="BK595" s="83" t="str">
        <f t="shared" si="649"/>
        <v/>
      </c>
      <c r="BL595" s="83" t="str">
        <f t="shared" si="649"/>
        <v/>
      </c>
      <c r="BM595" s="83" t="str">
        <f t="shared" si="649"/>
        <v/>
      </c>
      <c r="BN595" s="83" t="str">
        <f t="shared" si="649"/>
        <v/>
      </c>
      <c r="BO595" s="68"/>
      <c r="BP595" s="68"/>
      <c r="BQ595" s="68"/>
      <c r="BR595" s="81">
        <f t="shared" ca="1" si="661"/>
        <v>35</v>
      </c>
      <c r="CO595"/>
      <c r="CP595"/>
      <c r="CS595" s="1"/>
      <c r="CT595" s="31">
        <f t="shared" si="662"/>
        <v>0</v>
      </c>
    </row>
    <row r="596" spans="1:98" x14ac:dyDescent="0.2">
      <c r="A596" s="95"/>
      <c r="B596" s="84" t="str">
        <f t="shared" si="694"/>
        <v/>
      </c>
      <c r="C596" s="13" t="str">
        <f t="shared" si="698"/>
        <v/>
      </c>
      <c r="D596" s="85" t="str">
        <f t="shared" si="695"/>
        <v/>
      </c>
      <c r="E596" s="86" t="str">
        <f t="shared" si="696"/>
        <v/>
      </c>
      <c r="F596" s="86">
        <f t="shared" si="658"/>
        <v>0</v>
      </c>
      <c r="G596" s="35" t="str">
        <f>IF(A595&lt;&gt;"",COUNTIF($F$5:F596,F596),"")</f>
        <v/>
      </c>
      <c r="H596" s="35">
        <f t="shared" si="659"/>
        <v>592</v>
      </c>
      <c r="I596" s="117" t="str">
        <f t="shared" si="663"/>
        <v/>
      </c>
      <c r="J596" s="28" t="str">
        <f t="shared" si="664"/>
        <v/>
      </c>
      <c r="K596" s="103" t="str">
        <f t="shared" si="690"/>
        <v/>
      </c>
      <c r="L596" s="103" t="str">
        <f t="shared" si="691"/>
        <v/>
      </c>
      <c r="M596" s="103" t="str">
        <f t="shared" si="692"/>
        <v/>
      </c>
      <c r="N596" s="103" t="str">
        <f t="shared" si="693"/>
        <v/>
      </c>
      <c r="O596" s="103" t="str">
        <f t="shared" si="697"/>
        <v/>
      </c>
      <c r="P596" s="103" t="str">
        <f t="shared" si="639"/>
        <v/>
      </c>
      <c r="Q596" s="103" t="str">
        <f t="shared" si="640"/>
        <v/>
      </c>
      <c r="R596" s="103" t="str">
        <f t="shared" si="641"/>
        <v/>
      </c>
      <c r="S596" s="103" t="str">
        <f t="shared" si="642"/>
        <v/>
      </c>
      <c r="T596" s="103" t="str">
        <f t="shared" si="648"/>
        <v/>
      </c>
      <c r="U596" s="103" t="str">
        <f t="shared" si="654"/>
        <v/>
      </c>
      <c r="V596" s="103" t="str">
        <f t="shared" si="655"/>
        <v/>
      </c>
      <c r="W596" s="103" t="str">
        <f t="shared" si="656"/>
        <v/>
      </c>
      <c r="X596" s="103" t="str">
        <f t="shared" si="657"/>
        <v/>
      </c>
      <c r="Y596" s="103" t="str">
        <f t="shared" si="660"/>
        <v/>
      </c>
      <c r="Z596" s="12" t="str">
        <f t="shared" si="665"/>
        <v/>
      </c>
      <c r="AA596" s="12" t="str">
        <f t="shared" si="666"/>
        <v/>
      </c>
      <c r="AB596" s="12" t="str">
        <f t="shared" si="667"/>
        <v/>
      </c>
      <c r="AC596" s="12" t="str">
        <f t="shared" si="668"/>
        <v/>
      </c>
      <c r="AD596" s="12" t="str">
        <f t="shared" si="669"/>
        <v/>
      </c>
      <c r="AE596" s="12" t="str">
        <f t="shared" si="670"/>
        <v/>
      </c>
      <c r="AF596" s="12" t="str">
        <f t="shared" si="671"/>
        <v/>
      </c>
      <c r="AG596" s="12" t="str">
        <f t="shared" si="672"/>
        <v/>
      </c>
      <c r="AH596" s="12" t="str">
        <f t="shared" si="673"/>
        <v/>
      </c>
      <c r="AI596" s="12" t="str">
        <f t="shared" si="674"/>
        <v/>
      </c>
      <c r="AJ596" s="12" t="str">
        <f t="shared" si="643"/>
        <v/>
      </c>
      <c r="AK596" s="12" t="str">
        <f t="shared" si="644"/>
        <v/>
      </c>
      <c r="AL596" s="12" t="str">
        <f t="shared" si="645"/>
        <v/>
      </c>
      <c r="AM596" s="12" t="str">
        <f t="shared" si="646"/>
        <v/>
      </c>
      <c r="AN596" s="12" t="str">
        <f t="shared" si="647"/>
        <v/>
      </c>
      <c r="AO596" s="29" t="str">
        <f t="shared" si="675"/>
        <v/>
      </c>
      <c r="AP596" s="31" t="str">
        <f t="shared" si="676"/>
        <v>0</v>
      </c>
      <c r="AQ596"/>
      <c r="AR596" s="58">
        <f t="shared" si="677"/>
        <v>0</v>
      </c>
      <c r="AS596" s="58">
        <f t="shared" si="678"/>
        <v>0</v>
      </c>
      <c r="AT596" s="65">
        <f t="shared" si="679"/>
        <v>0</v>
      </c>
      <c r="AU596" s="82" t="str">
        <f t="shared" si="680"/>
        <v/>
      </c>
      <c r="AV596" s="82" t="str">
        <f t="shared" si="681"/>
        <v/>
      </c>
      <c r="AW596" s="82" t="str">
        <f t="shared" si="682"/>
        <v/>
      </c>
      <c r="AX596" s="82" t="str">
        <f t="shared" si="683"/>
        <v/>
      </c>
      <c r="AY596" s="82" t="str">
        <f t="shared" si="684"/>
        <v/>
      </c>
      <c r="AZ596" s="82" t="str">
        <f t="shared" si="685"/>
        <v/>
      </c>
      <c r="BA596" s="82" t="str">
        <f t="shared" si="686"/>
        <v/>
      </c>
      <c r="BB596" s="82" t="str">
        <f t="shared" si="687"/>
        <v/>
      </c>
      <c r="BC596" s="82" t="str">
        <f t="shared" si="688"/>
        <v/>
      </c>
      <c r="BD596" s="82" t="str">
        <f t="shared" si="689"/>
        <v/>
      </c>
      <c r="BE596" s="83" t="str">
        <f t="shared" si="649"/>
        <v/>
      </c>
      <c r="BF596" s="83" t="str">
        <f t="shared" si="649"/>
        <v/>
      </c>
      <c r="BG596" s="83" t="str">
        <f t="shared" si="649"/>
        <v/>
      </c>
      <c r="BH596" s="83" t="str">
        <f t="shared" si="649"/>
        <v/>
      </c>
      <c r="BI596" s="83" t="str">
        <f t="shared" si="649"/>
        <v/>
      </c>
      <c r="BJ596" s="83" t="str">
        <f t="shared" si="649"/>
        <v/>
      </c>
      <c r="BK596" s="83" t="str">
        <f t="shared" si="649"/>
        <v/>
      </c>
      <c r="BL596" s="83" t="str">
        <f t="shared" si="649"/>
        <v/>
      </c>
      <c r="BM596" s="83" t="str">
        <f t="shared" si="649"/>
        <v/>
      </c>
      <c r="BN596" s="83" t="str">
        <f t="shared" si="649"/>
        <v/>
      </c>
      <c r="BO596" s="68"/>
      <c r="BP596" s="68"/>
      <c r="BQ596" s="68"/>
      <c r="BR596" s="81">
        <f t="shared" ca="1" si="661"/>
        <v>5</v>
      </c>
      <c r="CO596"/>
      <c r="CP596"/>
      <c r="CS596" s="1"/>
      <c r="CT596" s="31">
        <f t="shared" si="662"/>
        <v>0</v>
      </c>
    </row>
    <row r="597" spans="1:98" x14ac:dyDescent="0.2">
      <c r="A597" s="95"/>
      <c r="B597" s="84" t="str">
        <f t="shared" si="694"/>
        <v/>
      </c>
      <c r="C597" s="13" t="str">
        <f t="shared" si="698"/>
        <v/>
      </c>
      <c r="D597" s="85" t="str">
        <f t="shared" si="695"/>
        <v/>
      </c>
      <c r="E597" s="86" t="str">
        <f t="shared" si="696"/>
        <v/>
      </c>
      <c r="F597" s="86">
        <f t="shared" si="658"/>
        <v>0</v>
      </c>
      <c r="G597" s="35" t="str">
        <f>IF(A596&lt;&gt;"",COUNTIF($F$5:F597,F597),"")</f>
        <v/>
      </c>
      <c r="H597" s="35">
        <f t="shared" si="659"/>
        <v>593</v>
      </c>
      <c r="I597" s="117" t="str">
        <f t="shared" si="663"/>
        <v/>
      </c>
      <c r="J597" s="28" t="str">
        <f t="shared" si="664"/>
        <v/>
      </c>
      <c r="K597" s="103" t="str">
        <f t="shared" si="690"/>
        <v/>
      </c>
      <c r="L597" s="103" t="str">
        <f t="shared" si="691"/>
        <v/>
      </c>
      <c r="M597" s="103" t="str">
        <f t="shared" si="692"/>
        <v/>
      </c>
      <c r="N597" s="103" t="str">
        <f t="shared" si="693"/>
        <v/>
      </c>
      <c r="O597" s="103" t="str">
        <f t="shared" si="697"/>
        <v/>
      </c>
      <c r="P597" s="103" t="str">
        <f t="shared" si="639"/>
        <v/>
      </c>
      <c r="Q597" s="103" t="str">
        <f t="shared" si="640"/>
        <v/>
      </c>
      <c r="R597" s="103" t="str">
        <f t="shared" si="641"/>
        <v/>
      </c>
      <c r="S597" s="103" t="str">
        <f t="shared" si="642"/>
        <v/>
      </c>
      <c r="T597" s="103" t="str">
        <f t="shared" si="648"/>
        <v/>
      </c>
      <c r="U597" s="103" t="str">
        <f t="shared" si="654"/>
        <v/>
      </c>
      <c r="V597" s="103" t="str">
        <f t="shared" si="655"/>
        <v/>
      </c>
      <c r="W597" s="103" t="str">
        <f t="shared" si="656"/>
        <v/>
      </c>
      <c r="X597" s="103" t="str">
        <f t="shared" si="657"/>
        <v/>
      </c>
      <c r="Y597" s="103" t="str">
        <f t="shared" si="660"/>
        <v/>
      </c>
      <c r="Z597" s="12" t="str">
        <f t="shared" si="665"/>
        <v/>
      </c>
      <c r="AA597" s="12" t="str">
        <f t="shared" si="666"/>
        <v/>
      </c>
      <c r="AB597" s="12" t="str">
        <f t="shared" si="667"/>
        <v/>
      </c>
      <c r="AC597" s="12" t="str">
        <f t="shared" si="668"/>
        <v/>
      </c>
      <c r="AD597" s="12" t="str">
        <f t="shared" si="669"/>
        <v/>
      </c>
      <c r="AE597" s="12" t="str">
        <f t="shared" si="670"/>
        <v/>
      </c>
      <c r="AF597" s="12" t="str">
        <f t="shared" si="671"/>
        <v/>
      </c>
      <c r="AG597" s="12" t="str">
        <f t="shared" si="672"/>
        <v/>
      </c>
      <c r="AH597" s="12" t="str">
        <f t="shared" si="673"/>
        <v/>
      </c>
      <c r="AI597" s="12" t="str">
        <f t="shared" si="674"/>
        <v/>
      </c>
      <c r="AJ597" s="12" t="str">
        <f t="shared" si="643"/>
        <v/>
      </c>
      <c r="AK597" s="12" t="str">
        <f t="shared" si="644"/>
        <v/>
      </c>
      <c r="AL597" s="12" t="str">
        <f t="shared" si="645"/>
        <v/>
      </c>
      <c r="AM597" s="12" t="str">
        <f t="shared" si="646"/>
        <v/>
      </c>
      <c r="AN597" s="12" t="str">
        <f t="shared" si="647"/>
        <v/>
      </c>
      <c r="AO597" s="29" t="str">
        <f t="shared" si="675"/>
        <v/>
      </c>
      <c r="AP597" s="31" t="str">
        <f t="shared" si="676"/>
        <v>0</v>
      </c>
      <c r="AQ597"/>
      <c r="AR597" s="58">
        <f t="shared" si="677"/>
        <v>0</v>
      </c>
      <c r="AS597" s="58">
        <f t="shared" si="678"/>
        <v>0</v>
      </c>
      <c r="AT597" s="65">
        <f t="shared" si="679"/>
        <v>0</v>
      </c>
      <c r="AU597" s="82" t="str">
        <f t="shared" si="680"/>
        <v/>
      </c>
      <c r="AV597" s="82" t="str">
        <f t="shared" si="681"/>
        <v/>
      </c>
      <c r="AW597" s="82" t="str">
        <f t="shared" si="682"/>
        <v/>
      </c>
      <c r="AX597" s="82" t="str">
        <f t="shared" si="683"/>
        <v/>
      </c>
      <c r="AY597" s="82" t="str">
        <f t="shared" si="684"/>
        <v/>
      </c>
      <c r="AZ597" s="82" t="str">
        <f t="shared" si="685"/>
        <v/>
      </c>
      <c r="BA597" s="82" t="str">
        <f t="shared" si="686"/>
        <v/>
      </c>
      <c r="BB597" s="82" t="str">
        <f t="shared" si="687"/>
        <v/>
      </c>
      <c r="BC597" s="82" t="str">
        <f t="shared" si="688"/>
        <v/>
      </c>
      <c r="BD597" s="82" t="str">
        <f t="shared" si="689"/>
        <v/>
      </c>
      <c r="BE597" s="83" t="str">
        <f t="shared" si="649"/>
        <v/>
      </c>
      <c r="BF597" s="83" t="str">
        <f t="shared" si="649"/>
        <v/>
      </c>
      <c r="BG597" s="83" t="str">
        <f t="shared" si="649"/>
        <v/>
      </c>
      <c r="BH597" s="83" t="str">
        <f t="shared" si="649"/>
        <v/>
      </c>
      <c r="BI597" s="83" t="str">
        <f t="shared" si="649"/>
        <v/>
      </c>
      <c r="BJ597" s="83" t="str">
        <f t="shared" si="649"/>
        <v/>
      </c>
      <c r="BK597" s="83" t="str">
        <f t="shared" si="649"/>
        <v/>
      </c>
      <c r="BL597" s="83" t="str">
        <f t="shared" si="649"/>
        <v/>
      </c>
      <c r="BM597" s="83" t="str">
        <f t="shared" si="649"/>
        <v/>
      </c>
      <c r="BN597" s="83" t="str">
        <f t="shared" si="649"/>
        <v/>
      </c>
      <c r="BO597" s="68"/>
      <c r="BP597" s="68"/>
      <c r="BQ597" s="68"/>
      <c r="BR597" s="81">
        <f t="shared" ca="1" si="661"/>
        <v>10</v>
      </c>
      <c r="CO597"/>
      <c r="CP597"/>
      <c r="CS597" s="1"/>
      <c r="CT597" s="31">
        <f t="shared" si="662"/>
        <v>0</v>
      </c>
    </row>
    <row r="598" spans="1:98" x14ac:dyDescent="0.2">
      <c r="A598" s="95"/>
      <c r="B598" s="84" t="str">
        <f t="shared" si="694"/>
        <v/>
      </c>
      <c r="C598" s="13" t="str">
        <f t="shared" si="698"/>
        <v/>
      </c>
      <c r="D598" s="85" t="str">
        <f t="shared" si="695"/>
        <v/>
      </c>
      <c r="E598" s="86" t="str">
        <f t="shared" si="696"/>
        <v/>
      </c>
      <c r="F598" s="86">
        <f t="shared" si="658"/>
        <v>0</v>
      </c>
      <c r="G598" s="35" t="str">
        <f>IF(A597&lt;&gt;"",COUNTIF($F$5:F598,F598),"")</f>
        <v/>
      </c>
      <c r="H598" s="35">
        <f t="shared" si="659"/>
        <v>594</v>
      </c>
      <c r="I598" s="117" t="str">
        <f t="shared" si="663"/>
        <v/>
      </c>
      <c r="J598" s="28" t="str">
        <f t="shared" si="664"/>
        <v/>
      </c>
      <c r="K598" s="103" t="str">
        <f t="shared" si="690"/>
        <v/>
      </c>
      <c r="L598" s="103" t="str">
        <f t="shared" si="691"/>
        <v/>
      </c>
      <c r="M598" s="103" t="str">
        <f t="shared" si="692"/>
        <v/>
      </c>
      <c r="N598" s="103" t="str">
        <f t="shared" si="693"/>
        <v/>
      </c>
      <c r="O598" s="103" t="str">
        <f t="shared" si="697"/>
        <v/>
      </c>
      <c r="P598" s="103" t="str">
        <f t="shared" si="639"/>
        <v/>
      </c>
      <c r="Q598" s="103" t="str">
        <f t="shared" si="640"/>
        <v/>
      </c>
      <c r="R598" s="103" t="str">
        <f t="shared" si="641"/>
        <v/>
      </c>
      <c r="S598" s="103" t="str">
        <f t="shared" si="642"/>
        <v/>
      </c>
      <c r="T598" s="103" t="str">
        <f t="shared" si="648"/>
        <v/>
      </c>
      <c r="U598" s="103" t="str">
        <f t="shared" si="654"/>
        <v/>
      </c>
      <c r="V598" s="103" t="str">
        <f t="shared" si="655"/>
        <v/>
      </c>
      <c r="W598" s="103" t="str">
        <f t="shared" si="656"/>
        <v/>
      </c>
      <c r="X598" s="103" t="str">
        <f t="shared" si="657"/>
        <v/>
      </c>
      <c r="Y598" s="103" t="str">
        <f t="shared" si="660"/>
        <v/>
      </c>
      <c r="Z598" s="12" t="str">
        <f t="shared" si="665"/>
        <v/>
      </c>
      <c r="AA598" s="12" t="str">
        <f t="shared" si="666"/>
        <v/>
      </c>
      <c r="AB598" s="12" t="str">
        <f t="shared" si="667"/>
        <v/>
      </c>
      <c r="AC598" s="12" t="str">
        <f t="shared" si="668"/>
        <v/>
      </c>
      <c r="AD598" s="12" t="str">
        <f t="shared" si="669"/>
        <v/>
      </c>
      <c r="AE598" s="12" t="str">
        <f t="shared" si="670"/>
        <v/>
      </c>
      <c r="AF598" s="12" t="str">
        <f t="shared" si="671"/>
        <v/>
      </c>
      <c r="AG598" s="12" t="str">
        <f t="shared" si="672"/>
        <v/>
      </c>
      <c r="AH598" s="12" t="str">
        <f t="shared" si="673"/>
        <v/>
      </c>
      <c r="AI598" s="12" t="str">
        <f t="shared" si="674"/>
        <v/>
      </c>
      <c r="AJ598" s="12" t="str">
        <f t="shared" si="643"/>
        <v/>
      </c>
      <c r="AK598" s="12" t="str">
        <f t="shared" si="644"/>
        <v/>
      </c>
      <c r="AL598" s="12" t="str">
        <f t="shared" si="645"/>
        <v/>
      </c>
      <c r="AM598" s="12" t="str">
        <f t="shared" si="646"/>
        <v/>
      </c>
      <c r="AN598" s="12" t="str">
        <f t="shared" si="647"/>
        <v/>
      </c>
      <c r="AO598" s="29" t="str">
        <f t="shared" si="675"/>
        <v/>
      </c>
      <c r="AP598" s="31" t="str">
        <f t="shared" si="676"/>
        <v>0</v>
      </c>
      <c r="AQ598"/>
      <c r="AR598" s="58">
        <f t="shared" si="677"/>
        <v>0</v>
      </c>
      <c r="AS598" s="58">
        <f t="shared" si="678"/>
        <v>0</v>
      </c>
      <c r="AT598" s="65">
        <f t="shared" si="679"/>
        <v>0</v>
      </c>
      <c r="AU598" s="82" t="str">
        <f t="shared" si="680"/>
        <v/>
      </c>
      <c r="AV598" s="82" t="str">
        <f t="shared" si="681"/>
        <v/>
      </c>
      <c r="AW598" s="82" t="str">
        <f t="shared" si="682"/>
        <v/>
      </c>
      <c r="AX598" s="82" t="str">
        <f t="shared" si="683"/>
        <v/>
      </c>
      <c r="AY598" s="82" t="str">
        <f t="shared" si="684"/>
        <v/>
      </c>
      <c r="AZ598" s="82" t="str">
        <f t="shared" si="685"/>
        <v/>
      </c>
      <c r="BA598" s="82" t="str">
        <f t="shared" si="686"/>
        <v/>
      </c>
      <c r="BB598" s="82" t="str">
        <f t="shared" si="687"/>
        <v/>
      </c>
      <c r="BC598" s="82" t="str">
        <f t="shared" si="688"/>
        <v/>
      </c>
      <c r="BD598" s="82" t="str">
        <f t="shared" si="689"/>
        <v/>
      </c>
      <c r="BE598" s="83" t="str">
        <f t="shared" si="649"/>
        <v/>
      </c>
      <c r="BF598" s="83" t="str">
        <f t="shared" si="649"/>
        <v/>
      </c>
      <c r="BG598" s="83" t="str">
        <f t="shared" si="649"/>
        <v/>
      </c>
      <c r="BH598" s="83" t="str">
        <f t="shared" si="649"/>
        <v/>
      </c>
      <c r="BI598" s="83" t="str">
        <f t="shared" si="649"/>
        <v/>
      </c>
      <c r="BJ598" s="83" t="str">
        <f t="shared" si="649"/>
        <v/>
      </c>
      <c r="BK598" s="83" t="str">
        <f t="shared" si="649"/>
        <v/>
      </c>
      <c r="BL598" s="83" t="str">
        <f t="shared" si="649"/>
        <v/>
      </c>
      <c r="BM598" s="83" t="str">
        <f t="shared" si="649"/>
        <v/>
      </c>
      <c r="BN598" s="83" t="str">
        <f t="shared" si="649"/>
        <v/>
      </c>
      <c r="BO598" s="68"/>
      <c r="BP598" s="68"/>
      <c r="BQ598" s="68"/>
      <c r="BR598" s="81">
        <f t="shared" ca="1" si="661"/>
        <v>18</v>
      </c>
      <c r="CO598"/>
      <c r="CP598"/>
      <c r="CS598" s="1"/>
      <c r="CT598" s="31">
        <f t="shared" si="662"/>
        <v>0</v>
      </c>
    </row>
    <row r="599" spans="1:98" x14ac:dyDescent="0.2">
      <c r="A599" s="95"/>
      <c r="B599" s="84" t="str">
        <f t="shared" si="694"/>
        <v/>
      </c>
      <c r="C599" s="13" t="str">
        <f t="shared" si="698"/>
        <v/>
      </c>
      <c r="D599" s="85" t="str">
        <f t="shared" si="695"/>
        <v/>
      </c>
      <c r="E599" s="86" t="str">
        <f t="shared" si="696"/>
        <v/>
      </c>
      <c r="F599" s="86">
        <f t="shared" si="658"/>
        <v>0</v>
      </c>
      <c r="G599" s="35" t="str">
        <f>IF(A598&lt;&gt;"",COUNTIF($F$5:F599,F599),"")</f>
        <v/>
      </c>
      <c r="H599" s="35">
        <f t="shared" si="659"/>
        <v>595</v>
      </c>
      <c r="I599" s="117" t="str">
        <f t="shared" si="663"/>
        <v/>
      </c>
      <c r="J599" s="28" t="str">
        <f t="shared" si="664"/>
        <v/>
      </c>
      <c r="K599" s="103" t="str">
        <f t="shared" si="690"/>
        <v/>
      </c>
      <c r="L599" s="103" t="str">
        <f t="shared" si="691"/>
        <v/>
      </c>
      <c r="M599" s="103" t="str">
        <f t="shared" si="692"/>
        <v/>
      </c>
      <c r="N599" s="103" t="str">
        <f t="shared" si="693"/>
        <v/>
      </c>
      <c r="O599" s="103" t="str">
        <f t="shared" si="697"/>
        <v/>
      </c>
      <c r="P599" s="103" t="str">
        <f t="shared" si="639"/>
        <v/>
      </c>
      <c r="Q599" s="103" t="str">
        <f t="shared" si="640"/>
        <v/>
      </c>
      <c r="R599" s="103" t="str">
        <f t="shared" si="641"/>
        <v/>
      </c>
      <c r="S599" s="103" t="str">
        <f t="shared" si="642"/>
        <v/>
      </c>
      <c r="T599" s="103" t="str">
        <f t="shared" si="648"/>
        <v/>
      </c>
      <c r="U599" s="103" t="str">
        <f t="shared" si="654"/>
        <v/>
      </c>
      <c r="V599" s="103" t="str">
        <f t="shared" si="655"/>
        <v/>
      </c>
      <c r="W599" s="103" t="str">
        <f t="shared" si="656"/>
        <v/>
      </c>
      <c r="X599" s="103" t="str">
        <f t="shared" si="657"/>
        <v/>
      </c>
      <c r="Y599" s="103" t="str">
        <f t="shared" si="660"/>
        <v/>
      </c>
      <c r="Z599" s="12" t="str">
        <f t="shared" si="665"/>
        <v/>
      </c>
      <c r="AA599" s="12" t="str">
        <f t="shared" si="666"/>
        <v/>
      </c>
      <c r="AB599" s="12" t="str">
        <f t="shared" si="667"/>
        <v/>
      </c>
      <c r="AC599" s="12" t="str">
        <f t="shared" si="668"/>
        <v/>
      </c>
      <c r="AD599" s="12" t="str">
        <f t="shared" si="669"/>
        <v/>
      </c>
      <c r="AE599" s="12" t="str">
        <f t="shared" si="670"/>
        <v/>
      </c>
      <c r="AF599" s="12" t="str">
        <f t="shared" si="671"/>
        <v/>
      </c>
      <c r="AG599" s="12" t="str">
        <f t="shared" si="672"/>
        <v/>
      </c>
      <c r="AH599" s="12" t="str">
        <f t="shared" si="673"/>
        <v/>
      </c>
      <c r="AI599" s="12" t="str">
        <f t="shared" si="674"/>
        <v/>
      </c>
      <c r="AJ599" s="12" t="str">
        <f t="shared" si="643"/>
        <v/>
      </c>
      <c r="AK599" s="12" t="str">
        <f t="shared" si="644"/>
        <v/>
      </c>
      <c r="AL599" s="12" t="str">
        <f t="shared" si="645"/>
        <v/>
      </c>
      <c r="AM599" s="12" t="str">
        <f t="shared" si="646"/>
        <v/>
      </c>
      <c r="AN599" s="12" t="str">
        <f t="shared" si="647"/>
        <v/>
      </c>
      <c r="AO599" s="29" t="str">
        <f t="shared" si="675"/>
        <v/>
      </c>
      <c r="AP599" s="31" t="str">
        <f t="shared" si="676"/>
        <v>0</v>
      </c>
      <c r="AQ599"/>
      <c r="AR599" s="58">
        <f t="shared" si="677"/>
        <v>0</v>
      </c>
      <c r="AS599" s="58">
        <f t="shared" si="678"/>
        <v>0</v>
      </c>
      <c r="AT599" s="65">
        <f t="shared" si="679"/>
        <v>0</v>
      </c>
      <c r="AU599" s="82" t="str">
        <f t="shared" si="680"/>
        <v/>
      </c>
      <c r="AV599" s="82" t="str">
        <f t="shared" si="681"/>
        <v/>
      </c>
      <c r="AW599" s="82" t="str">
        <f t="shared" si="682"/>
        <v/>
      </c>
      <c r="AX599" s="82" t="str">
        <f t="shared" si="683"/>
        <v/>
      </c>
      <c r="AY599" s="82" t="str">
        <f t="shared" si="684"/>
        <v/>
      </c>
      <c r="AZ599" s="82" t="str">
        <f t="shared" si="685"/>
        <v/>
      </c>
      <c r="BA599" s="82" t="str">
        <f t="shared" si="686"/>
        <v/>
      </c>
      <c r="BB599" s="82" t="str">
        <f t="shared" si="687"/>
        <v/>
      </c>
      <c r="BC599" s="82" t="str">
        <f t="shared" si="688"/>
        <v/>
      </c>
      <c r="BD599" s="82" t="str">
        <f t="shared" si="689"/>
        <v/>
      </c>
      <c r="BE599" s="83" t="str">
        <f t="shared" si="649"/>
        <v/>
      </c>
      <c r="BF599" s="83" t="str">
        <f t="shared" si="649"/>
        <v/>
      </c>
      <c r="BG599" s="83" t="str">
        <f t="shared" si="649"/>
        <v/>
      </c>
      <c r="BH599" s="83" t="str">
        <f t="shared" si="649"/>
        <v/>
      </c>
      <c r="BI599" s="83" t="str">
        <f t="shared" si="649"/>
        <v/>
      </c>
      <c r="BJ599" s="83" t="str">
        <f t="shared" si="649"/>
        <v/>
      </c>
      <c r="BK599" s="83" t="str">
        <f t="shared" si="649"/>
        <v/>
      </c>
      <c r="BL599" s="83" t="str">
        <f t="shared" si="649"/>
        <v/>
      </c>
      <c r="BM599" s="83" t="str">
        <f t="shared" si="649"/>
        <v/>
      </c>
      <c r="BN599" s="83" t="str">
        <f t="shared" si="649"/>
        <v/>
      </c>
      <c r="BO599" s="68"/>
      <c r="BP599" s="68"/>
      <c r="BQ599" s="68"/>
      <c r="BR599" s="81">
        <f t="shared" ca="1" si="661"/>
        <v>22</v>
      </c>
      <c r="CO599"/>
      <c r="CP599"/>
      <c r="CS599" s="1"/>
      <c r="CT599" s="31">
        <f t="shared" si="662"/>
        <v>0</v>
      </c>
    </row>
    <row r="600" spans="1:98" x14ac:dyDescent="0.2">
      <c r="A600" s="95"/>
      <c r="B600" s="84" t="str">
        <f t="shared" si="694"/>
        <v/>
      </c>
      <c r="C600" s="13" t="str">
        <f t="shared" si="698"/>
        <v/>
      </c>
      <c r="D600" s="85" t="str">
        <f t="shared" si="695"/>
        <v/>
      </c>
      <c r="E600" s="86" t="str">
        <f t="shared" si="696"/>
        <v/>
      </c>
      <c r="F600" s="86">
        <f t="shared" si="658"/>
        <v>0</v>
      </c>
      <c r="G600" s="35" t="str">
        <f>IF(A599&lt;&gt;"",COUNTIF($F$5:F600,F600),"")</f>
        <v/>
      </c>
      <c r="H600" s="35">
        <f t="shared" si="659"/>
        <v>596</v>
      </c>
      <c r="I600" s="117" t="str">
        <f t="shared" si="663"/>
        <v/>
      </c>
      <c r="J600" s="28" t="str">
        <f t="shared" si="664"/>
        <v/>
      </c>
      <c r="K600" s="103" t="str">
        <f t="shared" si="690"/>
        <v/>
      </c>
      <c r="L600" s="103" t="str">
        <f t="shared" si="691"/>
        <v/>
      </c>
      <c r="M600" s="103" t="str">
        <f t="shared" si="692"/>
        <v/>
      </c>
      <c r="N600" s="103" t="str">
        <f t="shared" si="693"/>
        <v/>
      </c>
      <c r="O600" s="103" t="str">
        <f t="shared" si="697"/>
        <v/>
      </c>
      <c r="P600" s="103" t="str">
        <f t="shared" si="639"/>
        <v/>
      </c>
      <c r="Q600" s="103" t="str">
        <f t="shared" si="640"/>
        <v/>
      </c>
      <c r="R600" s="103" t="str">
        <f t="shared" si="641"/>
        <v/>
      </c>
      <c r="S600" s="103" t="str">
        <f t="shared" si="642"/>
        <v/>
      </c>
      <c r="T600" s="103" t="str">
        <f t="shared" si="648"/>
        <v/>
      </c>
      <c r="U600" s="103" t="str">
        <f t="shared" si="654"/>
        <v/>
      </c>
      <c r="V600" s="103" t="str">
        <f t="shared" si="655"/>
        <v/>
      </c>
      <c r="W600" s="103" t="str">
        <f t="shared" si="656"/>
        <v/>
      </c>
      <c r="X600" s="103" t="str">
        <f t="shared" si="657"/>
        <v/>
      </c>
      <c r="Y600" s="103" t="str">
        <f t="shared" si="660"/>
        <v/>
      </c>
      <c r="Z600" s="12" t="str">
        <f t="shared" si="665"/>
        <v/>
      </c>
      <c r="AA600" s="12" t="str">
        <f t="shared" si="666"/>
        <v/>
      </c>
      <c r="AB600" s="12" t="str">
        <f t="shared" si="667"/>
        <v/>
      </c>
      <c r="AC600" s="12" t="str">
        <f t="shared" si="668"/>
        <v/>
      </c>
      <c r="AD600" s="12" t="str">
        <f t="shared" si="669"/>
        <v/>
      </c>
      <c r="AE600" s="12" t="str">
        <f t="shared" si="670"/>
        <v/>
      </c>
      <c r="AF600" s="12" t="str">
        <f t="shared" si="671"/>
        <v/>
      </c>
      <c r="AG600" s="12" t="str">
        <f t="shared" si="672"/>
        <v/>
      </c>
      <c r="AH600" s="12" t="str">
        <f t="shared" si="673"/>
        <v/>
      </c>
      <c r="AI600" s="12" t="str">
        <f t="shared" si="674"/>
        <v/>
      </c>
      <c r="AJ600" s="12" t="str">
        <f t="shared" si="643"/>
        <v/>
      </c>
      <c r="AK600" s="12" t="str">
        <f t="shared" si="644"/>
        <v/>
      </c>
      <c r="AL600" s="12" t="str">
        <f t="shared" si="645"/>
        <v/>
      </c>
      <c r="AM600" s="12" t="str">
        <f t="shared" si="646"/>
        <v/>
      </c>
      <c r="AN600" s="12" t="str">
        <f t="shared" si="647"/>
        <v/>
      </c>
      <c r="AO600" s="29" t="str">
        <f t="shared" si="675"/>
        <v/>
      </c>
      <c r="AP600" s="31" t="str">
        <f t="shared" si="676"/>
        <v>0</v>
      </c>
      <c r="AQ600"/>
      <c r="AR600" s="58">
        <f t="shared" si="677"/>
        <v>0</v>
      </c>
      <c r="AS600" s="58">
        <f t="shared" si="678"/>
        <v>0</v>
      </c>
      <c r="AT600" s="65">
        <f t="shared" si="679"/>
        <v>0</v>
      </c>
      <c r="AU600" s="82" t="str">
        <f t="shared" si="680"/>
        <v/>
      </c>
      <c r="AV600" s="82" t="str">
        <f t="shared" si="681"/>
        <v/>
      </c>
      <c r="AW600" s="82" t="str">
        <f t="shared" si="682"/>
        <v/>
      </c>
      <c r="AX600" s="82" t="str">
        <f t="shared" si="683"/>
        <v/>
      </c>
      <c r="AY600" s="82" t="str">
        <f t="shared" si="684"/>
        <v/>
      </c>
      <c r="AZ600" s="82" t="str">
        <f t="shared" si="685"/>
        <v/>
      </c>
      <c r="BA600" s="82" t="str">
        <f t="shared" si="686"/>
        <v/>
      </c>
      <c r="BB600" s="82" t="str">
        <f t="shared" si="687"/>
        <v/>
      </c>
      <c r="BC600" s="82" t="str">
        <f t="shared" si="688"/>
        <v/>
      </c>
      <c r="BD600" s="82" t="str">
        <f t="shared" si="689"/>
        <v/>
      </c>
      <c r="BE600" s="83" t="str">
        <f t="shared" si="649"/>
        <v/>
      </c>
      <c r="BF600" s="83" t="str">
        <f t="shared" si="649"/>
        <v/>
      </c>
      <c r="BG600" s="83" t="str">
        <f t="shared" si="649"/>
        <v/>
      </c>
      <c r="BH600" s="83" t="str">
        <f t="shared" si="649"/>
        <v/>
      </c>
      <c r="BI600" s="83" t="str">
        <f t="shared" si="649"/>
        <v/>
      </c>
      <c r="BJ600" s="83" t="str">
        <f t="shared" si="649"/>
        <v/>
      </c>
      <c r="BK600" s="83" t="str">
        <f t="shared" si="649"/>
        <v/>
      </c>
      <c r="BL600" s="83" t="str">
        <f t="shared" si="649"/>
        <v/>
      </c>
      <c r="BM600" s="83" t="str">
        <f t="shared" si="649"/>
        <v/>
      </c>
      <c r="BN600" s="83" t="str">
        <f t="shared" si="649"/>
        <v/>
      </c>
      <c r="BO600" s="68"/>
      <c r="BP600" s="68"/>
      <c r="BQ600" s="68"/>
      <c r="BR600" s="81">
        <f t="shared" ca="1" si="661"/>
        <v>15</v>
      </c>
      <c r="CO600"/>
      <c r="CP600"/>
      <c r="CS600" s="1"/>
      <c r="CT600" s="31">
        <f t="shared" si="662"/>
        <v>0</v>
      </c>
    </row>
    <row r="601" spans="1:98" x14ac:dyDescent="0.2">
      <c r="A601" s="95"/>
      <c r="B601" s="84" t="str">
        <f t="shared" si="694"/>
        <v/>
      </c>
      <c r="C601" s="13" t="str">
        <f t="shared" si="698"/>
        <v/>
      </c>
      <c r="D601" s="85" t="str">
        <f t="shared" si="695"/>
        <v/>
      </c>
      <c r="E601" s="86" t="str">
        <f t="shared" si="696"/>
        <v/>
      </c>
      <c r="F601" s="86">
        <f t="shared" si="658"/>
        <v>0</v>
      </c>
      <c r="G601" s="35" t="str">
        <f>IF(A600&lt;&gt;"",COUNTIF($F$5:F601,F601),"")</f>
        <v/>
      </c>
      <c r="H601" s="35">
        <f t="shared" si="659"/>
        <v>597</v>
      </c>
      <c r="I601" s="117" t="str">
        <f t="shared" si="663"/>
        <v/>
      </c>
      <c r="J601" s="28" t="str">
        <f t="shared" si="664"/>
        <v/>
      </c>
      <c r="K601" s="103" t="str">
        <f t="shared" si="690"/>
        <v/>
      </c>
      <c r="L601" s="103" t="str">
        <f t="shared" si="691"/>
        <v/>
      </c>
      <c r="M601" s="103" t="str">
        <f t="shared" si="692"/>
        <v/>
      </c>
      <c r="N601" s="103" t="str">
        <f t="shared" si="693"/>
        <v/>
      </c>
      <c r="O601" s="103" t="str">
        <f t="shared" si="697"/>
        <v/>
      </c>
      <c r="P601" s="103" t="str">
        <f t="shared" si="639"/>
        <v/>
      </c>
      <c r="Q601" s="103" t="str">
        <f t="shared" si="640"/>
        <v/>
      </c>
      <c r="R601" s="103" t="str">
        <f t="shared" si="641"/>
        <v/>
      </c>
      <c r="S601" s="103" t="str">
        <f t="shared" si="642"/>
        <v/>
      </c>
      <c r="T601" s="103" t="str">
        <f t="shared" si="648"/>
        <v/>
      </c>
      <c r="U601" s="103" t="str">
        <f t="shared" si="654"/>
        <v/>
      </c>
      <c r="V601" s="103" t="str">
        <f t="shared" si="655"/>
        <v/>
      </c>
      <c r="W601" s="103" t="str">
        <f t="shared" si="656"/>
        <v/>
      </c>
      <c r="X601" s="103" t="str">
        <f t="shared" si="657"/>
        <v/>
      </c>
      <c r="Y601" s="103" t="str">
        <f t="shared" si="660"/>
        <v/>
      </c>
      <c r="Z601" s="12" t="str">
        <f t="shared" si="665"/>
        <v/>
      </c>
      <c r="AA601" s="12" t="str">
        <f t="shared" si="666"/>
        <v/>
      </c>
      <c r="AB601" s="12" t="str">
        <f t="shared" si="667"/>
        <v/>
      </c>
      <c r="AC601" s="12" t="str">
        <f t="shared" si="668"/>
        <v/>
      </c>
      <c r="AD601" s="12" t="str">
        <f t="shared" si="669"/>
        <v/>
      </c>
      <c r="AE601" s="12" t="str">
        <f t="shared" si="670"/>
        <v/>
      </c>
      <c r="AF601" s="12" t="str">
        <f t="shared" si="671"/>
        <v/>
      </c>
      <c r="AG601" s="12" t="str">
        <f t="shared" si="672"/>
        <v/>
      </c>
      <c r="AH601" s="12" t="str">
        <f t="shared" si="673"/>
        <v/>
      </c>
      <c r="AI601" s="12" t="str">
        <f t="shared" si="674"/>
        <v/>
      </c>
      <c r="AJ601" s="12" t="str">
        <f t="shared" si="643"/>
        <v/>
      </c>
      <c r="AK601" s="12" t="str">
        <f t="shared" si="644"/>
        <v/>
      </c>
      <c r="AL601" s="12" t="str">
        <f t="shared" si="645"/>
        <v/>
      </c>
      <c r="AM601" s="12" t="str">
        <f t="shared" si="646"/>
        <v/>
      </c>
      <c r="AN601" s="12" t="str">
        <f t="shared" si="647"/>
        <v/>
      </c>
      <c r="AO601" s="29" t="str">
        <f t="shared" si="675"/>
        <v/>
      </c>
      <c r="AP601" s="31" t="str">
        <f t="shared" si="676"/>
        <v>0</v>
      </c>
      <c r="AQ601"/>
      <c r="AR601" s="58">
        <f t="shared" si="677"/>
        <v>0</v>
      </c>
      <c r="AS601" s="58">
        <f t="shared" si="678"/>
        <v>0</v>
      </c>
      <c r="AT601" s="65">
        <f t="shared" si="679"/>
        <v>0</v>
      </c>
      <c r="AU601" s="82" t="str">
        <f t="shared" si="680"/>
        <v/>
      </c>
      <c r="AV601" s="82" t="str">
        <f t="shared" si="681"/>
        <v/>
      </c>
      <c r="AW601" s="82" t="str">
        <f t="shared" si="682"/>
        <v/>
      </c>
      <c r="AX601" s="82" t="str">
        <f t="shared" si="683"/>
        <v/>
      </c>
      <c r="AY601" s="82" t="str">
        <f t="shared" si="684"/>
        <v/>
      </c>
      <c r="AZ601" s="82" t="str">
        <f t="shared" si="685"/>
        <v/>
      </c>
      <c r="BA601" s="82" t="str">
        <f t="shared" si="686"/>
        <v/>
      </c>
      <c r="BB601" s="82" t="str">
        <f t="shared" si="687"/>
        <v/>
      </c>
      <c r="BC601" s="82" t="str">
        <f t="shared" si="688"/>
        <v/>
      </c>
      <c r="BD601" s="82" t="str">
        <f t="shared" si="689"/>
        <v/>
      </c>
      <c r="BE601" s="83" t="str">
        <f t="shared" si="649"/>
        <v/>
      </c>
      <c r="BF601" s="83" t="str">
        <f t="shared" si="649"/>
        <v/>
      </c>
      <c r="BG601" s="83" t="str">
        <f t="shared" si="649"/>
        <v/>
      </c>
      <c r="BH601" s="83" t="str">
        <f t="shared" si="649"/>
        <v/>
      </c>
      <c r="BI601" s="83" t="str">
        <f t="shared" si="649"/>
        <v/>
      </c>
      <c r="BJ601" s="83" t="str">
        <f t="shared" si="649"/>
        <v/>
      </c>
      <c r="BK601" s="83" t="str">
        <f t="shared" si="649"/>
        <v/>
      </c>
      <c r="BL601" s="83" t="str">
        <f t="shared" si="649"/>
        <v/>
      </c>
      <c r="BM601" s="83" t="str">
        <f t="shared" si="649"/>
        <v/>
      </c>
      <c r="BN601" s="83" t="str">
        <f t="shared" si="649"/>
        <v/>
      </c>
      <c r="BO601" s="68"/>
      <c r="BP601" s="68"/>
      <c r="BQ601" s="68"/>
      <c r="BR601" s="81">
        <f t="shared" ca="1" si="661"/>
        <v>23</v>
      </c>
      <c r="CO601"/>
      <c r="CP601"/>
      <c r="CS601" s="1"/>
      <c r="CT601" s="31">
        <f t="shared" si="662"/>
        <v>0</v>
      </c>
    </row>
    <row r="602" spans="1:98" x14ac:dyDescent="0.2">
      <c r="A602" s="95"/>
      <c r="B602" s="84" t="str">
        <f t="shared" si="694"/>
        <v/>
      </c>
      <c r="C602" s="13" t="str">
        <f t="shared" si="698"/>
        <v/>
      </c>
      <c r="D602" s="85" t="str">
        <f t="shared" si="695"/>
        <v/>
      </c>
      <c r="E602" s="86" t="str">
        <f t="shared" si="696"/>
        <v/>
      </c>
      <c r="F602" s="86">
        <f t="shared" si="658"/>
        <v>0</v>
      </c>
      <c r="G602" s="35" t="str">
        <f>IF(A601&lt;&gt;"",COUNTIF($F$5:F602,F602),"")</f>
        <v/>
      </c>
      <c r="H602" s="35">
        <f t="shared" si="659"/>
        <v>598</v>
      </c>
      <c r="I602" s="117" t="str">
        <f t="shared" si="663"/>
        <v/>
      </c>
      <c r="J602" s="28" t="str">
        <f t="shared" si="664"/>
        <v/>
      </c>
      <c r="K602" s="103" t="str">
        <f t="shared" si="690"/>
        <v/>
      </c>
      <c r="L602" s="103" t="str">
        <f t="shared" si="691"/>
        <v/>
      </c>
      <c r="M602" s="103" t="str">
        <f t="shared" si="692"/>
        <v/>
      </c>
      <c r="N602" s="103" t="str">
        <f t="shared" si="693"/>
        <v/>
      </c>
      <c r="O602" s="103" t="str">
        <f t="shared" si="697"/>
        <v/>
      </c>
      <c r="P602" s="103" t="str">
        <f t="shared" si="639"/>
        <v/>
      </c>
      <c r="Q602" s="103" t="str">
        <f t="shared" si="640"/>
        <v/>
      </c>
      <c r="R602" s="103" t="str">
        <f t="shared" si="641"/>
        <v/>
      </c>
      <c r="S602" s="103" t="str">
        <f t="shared" si="642"/>
        <v/>
      </c>
      <c r="T602" s="103" t="str">
        <f t="shared" si="648"/>
        <v/>
      </c>
      <c r="U602" s="103" t="str">
        <f t="shared" si="654"/>
        <v/>
      </c>
      <c r="V602" s="103" t="str">
        <f t="shared" si="655"/>
        <v/>
      </c>
      <c r="W602" s="103" t="str">
        <f t="shared" si="656"/>
        <v/>
      </c>
      <c r="X602" s="103" t="str">
        <f t="shared" si="657"/>
        <v/>
      </c>
      <c r="Y602" s="103" t="str">
        <f t="shared" si="660"/>
        <v/>
      </c>
      <c r="Z602" s="12" t="str">
        <f t="shared" si="665"/>
        <v/>
      </c>
      <c r="AA602" s="12" t="str">
        <f t="shared" si="666"/>
        <v/>
      </c>
      <c r="AB602" s="12" t="str">
        <f t="shared" si="667"/>
        <v/>
      </c>
      <c r="AC602" s="12" t="str">
        <f t="shared" si="668"/>
        <v/>
      </c>
      <c r="AD602" s="12" t="str">
        <f t="shared" si="669"/>
        <v/>
      </c>
      <c r="AE602" s="12" t="str">
        <f t="shared" si="670"/>
        <v/>
      </c>
      <c r="AF602" s="12" t="str">
        <f t="shared" si="671"/>
        <v/>
      </c>
      <c r="AG602" s="12" t="str">
        <f t="shared" si="672"/>
        <v/>
      </c>
      <c r="AH602" s="12" t="str">
        <f t="shared" si="673"/>
        <v/>
      </c>
      <c r="AI602" s="12" t="str">
        <f t="shared" si="674"/>
        <v/>
      </c>
      <c r="AJ602" s="12" t="str">
        <f t="shared" si="643"/>
        <v/>
      </c>
      <c r="AK602" s="12" t="str">
        <f t="shared" si="644"/>
        <v/>
      </c>
      <c r="AL602" s="12" t="str">
        <f t="shared" si="645"/>
        <v/>
      </c>
      <c r="AM602" s="12" t="str">
        <f t="shared" si="646"/>
        <v/>
      </c>
      <c r="AN602" s="12" t="str">
        <f t="shared" si="647"/>
        <v/>
      </c>
      <c r="AO602" s="29" t="str">
        <f t="shared" si="675"/>
        <v/>
      </c>
      <c r="AP602" s="31" t="str">
        <f t="shared" si="676"/>
        <v>0</v>
      </c>
      <c r="AQ602"/>
      <c r="AR602" s="58">
        <f t="shared" si="677"/>
        <v>0</v>
      </c>
      <c r="AS602" s="58">
        <f t="shared" si="678"/>
        <v>0</v>
      </c>
      <c r="AT602" s="65">
        <f t="shared" si="679"/>
        <v>0</v>
      </c>
      <c r="AU602" s="82" t="str">
        <f t="shared" si="680"/>
        <v/>
      </c>
      <c r="AV602" s="82" t="str">
        <f t="shared" si="681"/>
        <v/>
      </c>
      <c r="AW602" s="82" t="str">
        <f t="shared" si="682"/>
        <v/>
      </c>
      <c r="AX602" s="82" t="str">
        <f t="shared" si="683"/>
        <v/>
      </c>
      <c r="AY602" s="82" t="str">
        <f t="shared" si="684"/>
        <v/>
      </c>
      <c r="AZ602" s="82" t="str">
        <f t="shared" si="685"/>
        <v/>
      </c>
      <c r="BA602" s="82" t="str">
        <f t="shared" si="686"/>
        <v/>
      </c>
      <c r="BB602" s="82" t="str">
        <f t="shared" si="687"/>
        <v/>
      </c>
      <c r="BC602" s="82" t="str">
        <f t="shared" si="688"/>
        <v/>
      </c>
      <c r="BD602" s="82" t="str">
        <f t="shared" si="689"/>
        <v/>
      </c>
      <c r="BE602" s="83" t="str">
        <f t="shared" si="649"/>
        <v/>
      </c>
      <c r="BF602" s="83" t="str">
        <f t="shared" si="649"/>
        <v/>
      </c>
      <c r="BG602" s="83" t="str">
        <f t="shared" si="649"/>
        <v/>
      </c>
      <c r="BH602" s="83" t="str">
        <f t="shared" si="649"/>
        <v/>
      </c>
      <c r="BI602" s="83" t="str">
        <f t="shared" si="649"/>
        <v/>
      </c>
      <c r="BJ602" s="83" t="str">
        <f t="shared" si="649"/>
        <v/>
      </c>
      <c r="BK602" s="83" t="str">
        <f t="shared" si="649"/>
        <v/>
      </c>
      <c r="BL602" s="83" t="str">
        <f t="shared" si="649"/>
        <v/>
      </c>
      <c r="BM602" s="83" t="str">
        <f t="shared" si="649"/>
        <v/>
      </c>
      <c r="BN602" s="83" t="str">
        <f t="shared" si="649"/>
        <v/>
      </c>
      <c r="BO602" s="68"/>
      <c r="BP602" s="68"/>
      <c r="BQ602" s="68"/>
      <c r="BR602" s="81">
        <f t="shared" ca="1" si="661"/>
        <v>24</v>
      </c>
      <c r="CO602"/>
      <c r="CP602"/>
      <c r="CS602" s="1"/>
      <c r="CT602" s="31">
        <f t="shared" si="662"/>
        <v>0</v>
      </c>
    </row>
    <row r="603" spans="1:98" x14ac:dyDescent="0.2">
      <c r="A603" s="95"/>
      <c r="B603" s="84" t="str">
        <f t="shared" si="694"/>
        <v/>
      </c>
      <c r="C603" s="13" t="str">
        <f t="shared" si="698"/>
        <v/>
      </c>
      <c r="D603" s="85" t="str">
        <f t="shared" si="695"/>
        <v/>
      </c>
      <c r="E603" s="86" t="str">
        <f t="shared" si="696"/>
        <v/>
      </c>
      <c r="F603" s="86">
        <f t="shared" si="658"/>
        <v>0</v>
      </c>
      <c r="G603" s="35" t="str">
        <f>IF(A602&lt;&gt;"",COUNTIF($F$5:F603,F603),"")</f>
        <v/>
      </c>
      <c r="H603" s="35">
        <f t="shared" si="659"/>
        <v>599</v>
      </c>
      <c r="I603" s="117" t="str">
        <f t="shared" si="663"/>
        <v/>
      </c>
      <c r="J603" s="28" t="str">
        <f t="shared" si="664"/>
        <v/>
      </c>
      <c r="K603" s="103" t="str">
        <f t="shared" si="690"/>
        <v/>
      </c>
      <c r="L603" s="103" t="str">
        <f t="shared" si="691"/>
        <v/>
      </c>
      <c r="M603" s="103" t="str">
        <f t="shared" si="692"/>
        <v/>
      </c>
      <c r="N603" s="103" t="str">
        <f t="shared" si="693"/>
        <v/>
      </c>
      <c r="O603" s="103" t="str">
        <f t="shared" si="697"/>
        <v/>
      </c>
      <c r="P603" s="103" t="str">
        <f t="shared" si="639"/>
        <v/>
      </c>
      <c r="Q603" s="103" t="str">
        <f t="shared" si="640"/>
        <v/>
      </c>
      <c r="R603" s="103" t="str">
        <f t="shared" si="641"/>
        <v/>
      </c>
      <c r="S603" s="103" t="str">
        <f t="shared" si="642"/>
        <v/>
      </c>
      <c r="T603" s="103" t="str">
        <f t="shared" si="648"/>
        <v/>
      </c>
      <c r="U603" s="103" t="str">
        <f t="shared" si="654"/>
        <v/>
      </c>
      <c r="V603" s="103" t="str">
        <f t="shared" si="655"/>
        <v/>
      </c>
      <c r="W603" s="103" t="str">
        <f t="shared" si="656"/>
        <v/>
      </c>
      <c r="X603" s="103" t="str">
        <f t="shared" si="657"/>
        <v/>
      </c>
      <c r="Y603" s="103" t="str">
        <f t="shared" si="660"/>
        <v/>
      </c>
      <c r="Z603" s="12" t="str">
        <f t="shared" si="665"/>
        <v/>
      </c>
      <c r="AA603" s="12" t="str">
        <f t="shared" si="666"/>
        <v/>
      </c>
      <c r="AB603" s="12" t="str">
        <f t="shared" si="667"/>
        <v/>
      </c>
      <c r="AC603" s="12" t="str">
        <f t="shared" si="668"/>
        <v/>
      </c>
      <c r="AD603" s="12" t="str">
        <f t="shared" si="669"/>
        <v/>
      </c>
      <c r="AE603" s="12" t="str">
        <f t="shared" si="670"/>
        <v/>
      </c>
      <c r="AF603" s="12" t="str">
        <f t="shared" si="671"/>
        <v/>
      </c>
      <c r="AG603" s="12" t="str">
        <f t="shared" si="672"/>
        <v/>
      </c>
      <c r="AH603" s="12" t="str">
        <f t="shared" si="673"/>
        <v/>
      </c>
      <c r="AI603" s="12" t="str">
        <f t="shared" si="674"/>
        <v/>
      </c>
      <c r="AJ603" s="12" t="str">
        <f t="shared" si="643"/>
        <v/>
      </c>
      <c r="AK603" s="12" t="str">
        <f t="shared" si="644"/>
        <v/>
      </c>
      <c r="AL603" s="12" t="str">
        <f t="shared" si="645"/>
        <v/>
      </c>
      <c r="AM603" s="12" t="str">
        <f t="shared" si="646"/>
        <v/>
      </c>
      <c r="AN603" s="12" t="str">
        <f t="shared" si="647"/>
        <v/>
      </c>
      <c r="AO603" s="29" t="str">
        <f t="shared" si="675"/>
        <v/>
      </c>
      <c r="AP603" s="31" t="str">
        <f t="shared" si="676"/>
        <v>0</v>
      </c>
      <c r="AQ603"/>
      <c r="AR603" s="58">
        <f t="shared" si="677"/>
        <v>0</v>
      </c>
      <c r="AS603" s="58">
        <f t="shared" si="678"/>
        <v>0</v>
      </c>
      <c r="AT603" s="65">
        <f t="shared" si="679"/>
        <v>0</v>
      </c>
      <c r="AU603" s="82" t="str">
        <f t="shared" si="680"/>
        <v/>
      </c>
      <c r="AV603" s="82" t="str">
        <f t="shared" si="681"/>
        <v/>
      </c>
      <c r="AW603" s="82" t="str">
        <f t="shared" si="682"/>
        <v/>
      </c>
      <c r="AX603" s="82" t="str">
        <f t="shared" si="683"/>
        <v/>
      </c>
      <c r="AY603" s="82" t="str">
        <f t="shared" si="684"/>
        <v/>
      </c>
      <c r="AZ603" s="82" t="str">
        <f t="shared" si="685"/>
        <v/>
      </c>
      <c r="BA603" s="82" t="str">
        <f t="shared" si="686"/>
        <v/>
      </c>
      <c r="BB603" s="82" t="str">
        <f t="shared" si="687"/>
        <v/>
      </c>
      <c r="BC603" s="82" t="str">
        <f t="shared" si="688"/>
        <v/>
      </c>
      <c r="BD603" s="82" t="str">
        <f t="shared" si="689"/>
        <v/>
      </c>
      <c r="BE603" s="83" t="str">
        <f t="shared" si="649"/>
        <v/>
      </c>
      <c r="BF603" s="83" t="str">
        <f t="shared" si="649"/>
        <v/>
      </c>
      <c r="BG603" s="83" t="str">
        <f t="shared" si="649"/>
        <v/>
      </c>
      <c r="BH603" s="83" t="str">
        <f t="shared" si="649"/>
        <v/>
      </c>
      <c r="BI603" s="83" t="str">
        <f t="shared" si="649"/>
        <v/>
      </c>
      <c r="BJ603" s="83" t="str">
        <f t="shared" si="649"/>
        <v/>
      </c>
      <c r="BK603" s="83" t="str">
        <f t="shared" si="649"/>
        <v/>
      </c>
      <c r="BL603" s="83" t="str">
        <f t="shared" si="649"/>
        <v/>
      </c>
      <c r="BM603" s="83" t="str">
        <f t="shared" si="649"/>
        <v/>
      </c>
      <c r="BN603" s="83" t="str">
        <f t="shared" si="649"/>
        <v/>
      </c>
      <c r="BO603" s="68"/>
      <c r="BP603" s="68"/>
      <c r="BQ603" s="68"/>
      <c r="BR603" s="81">
        <f t="shared" ca="1" si="661"/>
        <v>8</v>
      </c>
      <c r="CO603"/>
      <c r="CP603"/>
      <c r="CS603" s="1"/>
      <c r="CT603" s="31">
        <f t="shared" si="662"/>
        <v>0</v>
      </c>
    </row>
    <row r="604" spans="1:98" x14ac:dyDescent="0.2">
      <c r="A604" s="95"/>
      <c r="B604" s="84" t="str">
        <f t="shared" si="694"/>
        <v/>
      </c>
      <c r="C604" s="13" t="str">
        <f t="shared" si="698"/>
        <v/>
      </c>
      <c r="D604" s="85" t="str">
        <f t="shared" si="695"/>
        <v/>
      </c>
      <c r="E604" s="86" t="str">
        <f t="shared" si="696"/>
        <v/>
      </c>
      <c r="F604" s="86">
        <f t="shared" si="658"/>
        <v>0</v>
      </c>
      <c r="G604" s="35" t="str">
        <f>IF(A603&lt;&gt;"",COUNTIF($F$5:F604,F604),"")</f>
        <v/>
      </c>
      <c r="H604" s="35">
        <f t="shared" si="659"/>
        <v>600</v>
      </c>
      <c r="I604" s="117" t="str">
        <f t="shared" si="663"/>
        <v/>
      </c>
      <c r="J604" s="28" t="str">
        <f t="shared" si="664"/>
        <v/>
      </c>
      <c r="K604" s="103" t="str">
        <f t="shared" si="690"/>
        <v/>
      </c>
      <c r="L604" s="103" t="str">
        <f t="shared" si="691"/>
        <v/>
      </c>
      <c r="M604" s="103" t="str">
        <f t="shared" si="692"/>
        <v/>
      </c>
      <c r="N604" s="103" t="str">
        <f t="shared" si="693"/>
        <v/>
      </c>
      <c r="O604" s="103" t="str">
        <f t="shared" si="697"/>
        <v/>
      </c>
      <c r="P604" s="103" t="str">
        <f t="shared" si="639"/>
        <v/>
      </c>
      <c r="Q604" s="103" t="str">
        <f t="shared" si="640"/>
        <v/>
      </c>
      <c r="R604" s="103" t="str">
        <f t="shared" si="641"/>
        <v/>
      </c>
      <c r="S604" s="103" t="str">
        <f t="shared" si="642"/>
        <v/>
      </c>
      <c r="T604" s="103" t="str">
        <f t="shared" si="648"/>
        <v/>
      </c>
      <c r="U604" s="103" t="str">
        <f t="shared" si="654"/>
        <v/>
      </c>
      <c r="V604" s="103" t="str">
        <f t="shared" si="655"/>
        <v/>
      </c>
      <c r="W604" s="103" t="str">
        <f t="shared" si="656"/>
        <v/>
      </c>
      <c r="X604" s="103" t="str">
        <f t="shared" si="657"/>
        <v/>
      </c>
      <c r="Y604" s="103" t="str">
        <f t="shared" si="660"/>
        <v/>
      </c>
      <c r="Z604" s="12" t="str">
        <f t="shared" si="665"/>
        <v/>
      </c>
      <c r="AA604" s="12" t="str">
        <f t="shared" si="666"/>
        <v/>
      </c>
      <c r="AB604" s="12" t="str">
        <f t="shared" si="667"/>
        <v/>
      </c>
      <c r="AC604" s="12" t="str">
        <f t="shared" si="668"/>
        <v/>
      </c>
      <c r="AD604" s="12" t="str">
        <f t="shared" si="669"/>
        <v/>
      </c>
      <c r="AE604" s="12" t="str">
        <f t="shared" si="670"/>
        <v/>
      </c>
      <c r="AF604" s="12" t="str">
        <f t="shared" si="671"/>
        <v/>
      </c>
      <c r="AG604" s="12" t="str">
        <f t="shared" si="672"/>
        <v/>
      </c>
      <c r="AH604" s="12" t="str">
        <f t="shared" si="673"/>
        <v/>
      </c>
      <c r="AI604" s="12" t="str">
        <f t="shared" si="674"/>
        <v/>
      </c>
      <c r="AJ604" s="12" t="str">
        <f t="shared" si="643"/>
        <v/>
      </c>
      <c r="AK604" s="12" t="str">
        <f t="shared" si="644"/>
        <v/>
      </c>
      <c r="AL604" s="12" t="str">
        <f t="shared" si="645"/>
        <v/>
      </c>
      <c r="AM604" s="12" t="str">
        <f t="shared" si="646"/>
        <v/>
      </c>
      <c r="AN604" s="12" t="str">
        <f t="shared" si="647"/>
        <v/>
      </c>
      <c r="AO604" s="29" t="str">
        <f t="shared" si="675"/>
        <v/>
      </c>
      <c r="AP604" s="31" t="str">
        <f t="shared" si="676"/>
        <v>0</v>
      </c>
      <c r="AQ604"/>
      <c r="AR604" s="58">
        <f t="shared" si="677"/>
        <v>0</v>
      </c>
      <c r="AS604" s="58">
        <f t="shared" si="678"/>
        <v>0</v>
      </c>
      <c r="AT604" s="65">
        <f t="shared" si="679"/>
        <v>0</v>
      </c>
      <c r="AU604" s="82" t="str">
        <f t="shared" si="680"/>
        <v/>
      </c>
      <c r="AV604" s="82" t="str">
        <f t="shared" si="681"/>
        <v/>
      </c>
      <c r="AW604" s="82" t="str">
        <f t="shared" si="682"/>
        <v/>
      </c>
      <c r="AX604" s="82" t="str">
        <f t="shared" si="683"/>
        <v/>
      </c>
      <c r="AY604" s="82" t="str">
        <f t="shared" si="684"/>
        <v/>
      </c>
      <c r="AZ604" s="82" t="str">
        <f t="shared" si="685"/>
        <v/>
      </c>
      <c r="BA604" s="82" t="str">
        <f t="shared" si="686"/>
        <v/>
      </c>
      <c r="BB604" s="82" t="str">
        <f t="shared" si="687"/>
        <v/>
      </c>
      <c r="BC604" s="82" t="str">
        <f t="shared" si="688"/>
        <v/>
      </c>
      <c r="BD604" s="82" t="str">
        <f t="shared" si="689"/>
        <v/>
      </c>
      <c r="BE604" s="83" t="str">
        <f t="shared" si="649"/>
        <v/>
      </c>
      <c r="BF604" s="83" t="str">
        <f t="shared" si="649"/>
        <v/>
      </c>
      <c r="BG604" s="83" t="str">
        <f t="shared" si="649"/>
        <v/>
      </c>
      <c r="BH604" s="83" t="str">
        <f t="shared" si="649"/>
        <v/>
      </c>
      <c r="BI604" s="83" t="str">
        <f t="shared" si="649"/>
        <v/>
      </c>
      <c r="BJ604" s="83" t="str">
        <f t="shared" si="649"/>
        <v/>
      </c>
      <c r="BK604" s="83" t="str">
        <f t="shared" si="649"/>
        <v/>
      </c>
      <c r="BL604" s="83" t="str">
        <f t="shared" si="649"/>
        <v/>
      </c>
      <c r="BM604" s="83" t="str">
        <f t="shared" si="649"/>
        <v/>
      </c>
      <c r="BN604" s="83" t="str">
        <f t="shared" si="649"/>
        <v/>
      </c>
      <c r="BO604" s="68"/>
      <c r="BP604" s="68"/>
      <c r="BQ604" s="68"/>
      <c r="BR604" s="81">
        <f t="shared" ca="1" si="661"/>
        <v>26</v>
      </c>
      <c r="CO604"/>
      <c r="CP604"/>
      <c r="CS604" s="1"/>
      <c r="CT604" s="31">
        <f t="shared" si="662"/>
        <v>0</v>
      </c>
    </row>
    <row r="605" spans="1:98" x14ac:dyDescent="0.2">
      <c r="A605" s="95"/>
      <c r="B605" s="84" t="str">
        <f t="shared" si="694"/>
        <v/>
      </c>
      <c r="C605" s="13" t="str">
        <f t="shared" si="698"/>
        <v/>
      </c>
      <c r="D605" s="85" t="str">
        <f t="shared" si="695"/>
        <v/>
      </c>
      <c r="E605" s="86" t="str">
        <f t="shared" si="696"/>
        <v/>
      </c>
      <c r="F605" s="86">
        <f t="shared" si="658"/>
        <v>0</v>
      </c>
      <c r="G605" s="35" t="str">
        <f>IF(A604&lt;&gt;"",COUNTIF($F$5:F605,F605),"")</f>
        <v/>
      </c>
      <c r="H605" s="35">
        <f t="shared" si="659"/>
        <v>601</v>
      </c>
      <c r="I605" s="117" t="str">
        <f t="shared" si="663"/>
        <v/>
      </c>
      <c r="J605" s="28" t="str">
        <f t="shared" si="664"/>
        <v/>
      </c>
      <c r="K605" s="103" t="str">
        <f t="shared" si="690"/>
        <v/>
      </c>
      <c r="L605" s="103" t="str">
        <f t="shared" si="691"/>
        <v/>
      </c>
      <c r="M605" s="103" t="str">
        <f t="shared" si="692"/>
        <v/>
      </c>
      <c r="N605" s="103" t="str">
        <f t="shared" si="693"/>
        <v/>
      </c>
      <c r="O605" s="103" t="str">
        <f t="shared" si="697"/>
        <v/>
      </c>
      <c r="P605" s="103" t="str">
        <f t="shared" si="639"/>
        <v/>
      </c>
      <c r="Q605" s="103" t="str">
        <f t="shared" si="640"/>
        <v/>
      </c>
      <c r="R605" s="103" t="str">
        <f t="shared" si="641"/>
        <v/>
      </c>
      <c r="S605" s="103" t="str">
        <f t="shared" si="642"/>
        <v/>
      </c>
      <c r="T605" s="103" t="str">
        <f t="shared" si="648"/>
        <v/>
      </c>
      <c r="U605" s="103" t="str">
        <f t="shared" si="654"/>
        <v/>
      </c>
      <c r="V605" s="103" t="str">
        <f t="shared" si="655"/>
        <v/>
      </c>
      <c r="W605" s="103" t="str">
        <f t="shared" si="656"/>
        <v/>
      </c>
      <c r="X605" s="103" t="str">
        <f t="shared" si="657"/>
        <v/>
      </c>
      <c r="Y605" s="103" t="str">
        <f t="shared" si="660"/>
        <v/>
      </c>
      <c r="Z605" s="12" t="str">
        <f t="shared" si="665"/>
        <v/>
      </c>
      <c r="AA605" s="12" t="str">
        <f t="shared" si="666"/>
        <v/>
      </c>
      <c r="AB605" s="12" t="str">
        <f t="shared" si="667"/>
        <v/>
      </c>
      <c r="AC605" s="12" t="str">
        <f t="shared" si="668"/>
        <v/>
      </c>
      <c r="AD605" s="12" t="str">
        <f t="shared" si="669"/>
        <v/>
      </c>
      <c r="AE605" s="12" t="str">
        <f t="shared" si="670"/>
        <v/>
      </c>
      <c r="AF605" s="12" t="str">
        <f t="shared" si="671"/>
        <v/>
      </c>
      <c r="AG605" s="12" t="str">
        <f t="shared" si="672"/>
        <v/>
      </c>
      <c r="AH605" s="12" t="str">
        <f t="shared" si="673"/>
        <v/>
      </c>
      <c r="AI605" s="12" t="str">
        <f t="shared" si="674"/>
        <v/>
      </c>
      <c r="AJ605" s="12" t="str">
        <f t="shared" si="643"/>
        <v/>
      </c>
      <c r="AK605" s="12" t="str">
        <f t="shared" si="644"/>
        <v/>
      </c>
      <c r="AL605" s="12" t="str">
        <f t="shared" si="645"/>
        <v/>
      </c>
      <c r="AM605" s="12" t="str">
        <f t="shared" si="646"/>
        <v/>
      </c>
      <c r="AN605" s="12" t="str">
        <f t="shared" si="647"/>
        <v/>
      </c>
      <c r="AO605" s="29" t="str">
        <f t="shared" si="675"/>
        <v/>
      </c>
      <c r="AP605" s="31" t="str">
        <f t="shared" si="676"/>
        <v>0</v>
      </c>
      <c r="AQ605"/>
      <c r="AR605" s="58">
        <f t="shared" si="677"/>
        <v>0</v>
      </c>
      <c r="AS605" s="58">
        <f t="shared" si="678"/>
        <v>0</v>
      </c>
      <c r="AT605" s="65">
        <f t="shared" si="679"/>
        <v>0</v>
      </c>
      <c r="AU605" s="82" t="str">
        <f t="shared" si="680"/>
        <v/>
      </c>
      <c r="AV605" s="82" t="str">
        <f t="shared" si="681"/>
        <v/>
      </c>
      <c r="AW605" s="82" t="str">
        <f t="shared" si="682"/>
        <v/>
      </c>
      <c r="AX605" s="82" t="str">
        <f t="shared" si="683"/>
        <v/>
      </c>
      <c r="AY605" s="82" t="str">
        <f t="shared" si="684"/>
        <v/>
      </c>
      <c r="AZ605" s="82" t="str">
        <f t="shared" si="685"/>
        <v/>
      </c>
      <c r="BA605" s="82" t="str">
        <f t="shared" si="686"/>
        <v/>
      </c>
      <c r="BB605" s="82" t="str">
        <f t="shared" si="687"/>
        <v/>
      </c>
      <c r="BC605" s="82" t="str">
        <f t="shared" si="688"/>
        <v/>
      </c>
      <c r="BD605" s="82" t="str">
        <f t="shared" si="689"/>
        <v/>
      </c>
      <c r="BE605" s="83" t="str">
        <f t="shared" si="649"/>
        <v/>
      </c>
      <c r="BF605" s="83" t="str">
        <f t="shared" si="649"/>
        <v/>
      </c>
      <c r="BG605" s="83" t="str">
        <f t="shared" si="649"/>
        <v/>
      </c>
      <c r="BH605" s="83" t="str">
        <f t="shared" si="649"/>
        <v/>
      </c>
      <c r="BI605" s="83" t="str">
        <f t="shared" si="649"/>
        <v/>
      </c>
      <c r="BJ605" s="83" t="str">
        <f t="shared" si="649"/>
        <v/>
      </c>
      <c r="BK605" s="83" t="str">
        <f t="shared" si="649"/>
        <v/>
      </c>
      <c r="BL605" s="83" t="str">
        <f t="shared" si="649"/>
        <v/>
      </c>
      <c r="BM605" s="83" t="str">
        <f t="shared" si="649"/>
        <v/>
      </c>
      <c r="BN605" s="83" t="str">
        <f t="shared" si="649"/>
        <v/>
      </c>
      <c r="BO605" s="68"/>
      <c r="BP605" s="68"/>
      <c r="BQ605" s="68"/>
      <c r="BR605" s="81">
        <f t="shared" ca="1" si="661"/>
        <v>22</v>
      </c>
      <c r="CO605"/>
      <c r="CP605"/>
      <c r="CS605" s="1"/>
      <c r="CT605" s="31">
        <f t="shared" si="662"/>
        <v>0</v>
      </c>
    </row>
    <row r="606" spans="1:98" x14ac:dyDescent="0.2">
      <c r="A606" s="95"/>
      <c r="B606" s="84" t="str">
        <f t="shared" si="694"/>
        <v/>
      </c>
      <c r="C606" s="13" t="str">
        <f t="shared" si="698"/>
        <v/>
      </c>
      <c r="D606" s="85" t="str">
        <f t="shared" si="695"/>
        <v/>
      </c>
      <c r="E606" s="86" t="str">
        <f t="shared" si="696"/>
        <v/>
      </c>
      <c r="F606" s="86">
        <f t="shared" si="658"/>
        <v>0</v>
      </c>
      <c r="G606" s="35" t="str">
        <f>IF(A605&lt;&gt;"",COUNTIF($F$5:F606,F606),"")</f>
        <v/>
      </c>
      <c r="H606" s="35">
        <f t="shared" si="659"/>
        <v>602</v>
      </c>
      <c r="I606" s="117" t="str">
        <f t="shared" si="663"/>
        <v/>
      </c>
      <c r="J606" s="28" t="str">
        <f t="shared" si="664"/>
        <v/>
      </c>
      <c r="K606" s="103" t="str">
        <f t="shared" si="690"/>
        <v/>
      </c>
      <c r="L606" s="103" t="str">
        <f t="shared" si="691"/>
        <v/>
      </c>
      <c r="M606" s="103" t="str">
        <f t="shared" si="692"/>
        <v/>
      </c>
      <c r="N606" s="103" t="str">
        <f t="shared" si="693"/>
        <v/>
      </c>
      <c r="O606" s="103" t="str">
        <f t="shared" si="697"/>
        <v/>
      </c>
      <c r="P606" s="103" t="str">
        <f t="shared" si="639"/>
        <v/>
      </c>
      <c r="Q606" s="103" t="str">
        <f t="shared" si="640"/>
        <v/>
      </c>
      <c r="R606" s="103" t="str">
        <f t="shared" si="641"/>
        <v/>
      </c>
      <c r="S606" s="103" t="str">
        <f t="shared" si="642"/>
        <v/>
      </c>
      <c r="T606" s="103" t="str">
        <f t="shared" si="648"/>
        <v/>
      </c>
      <c r="U606" s="103" t="str">
        <f t="shared" si="654"/>
        <v/>
      </c>
      <c r="V606" s="103" t="str">
        <f t="shared" si="655"/>
        <v/>
      </c>
      <c r="W606" s="103" t="str">
        <f t="shared" si="656"/>
        <v/>
      </c>
      <c r="X606" s="103" t="str">
        <f t="shared" si="657"/>
        <v/>
      </c>
      <c r="Y606" s="103" t="str">
        <f t="shared" si="660"/>
        <v/>
      </c>
      <c r="Z606" s="12" t="str">
        <f t="shared" si="665"/>
        <v/>
      </c>
      <c r="AA606" s="12" t="str">
        <f t="shared" si="666"/>
        <v/>
      </c>
      <c r="AB606" s="12" t="str">
        <f t="shared" si="667"/>
        <v/>
      </c>
      <c r="AC606" s="12" t="str">
        <f t="shared" si="668"/>
        <v/>
      </c>
      <c r="AD606" s="12" t="str">
        <f t="shared" si="669"/>
        <v/>
      </c>
      <c r="AE606" s="12" t="str">
        <f t="shared" si="670"/>
        <v/>
      </c>
      <c r="AF606" s="12" t="str">
        <f t="shared" si="671"/>
        <v/>
      </c>
      <c r="AG606" s="12" t="str">
        <f t="shared" si="672"/>
        <v/>
      </c>
      <c r="AH606" s="12" t="str">
        <f t="shared" si="673"/>
        <v/>
      </c>
      <c r="AI606" s="12" t="str">
        <f t="shared" si="674"/>
        <v/>
      </c>
      <c r="AJ606" s="12" t="str">
        <f t="shared" si="643"/>
        <v/>
      </c>
      <c r="AK606" s="12" t="str">
        <f t="shared" si="644"/>
        <v/>
      </c>
      <c r="AL606" s="12" t="str">
        <f t="shared" si="645"/>
        <v/>
      </c>
      <c r="AM606" s="12" t="str">
        <f t="shared" si="646"/>
        <v/>
      </c>
      <c r="AN606" s="12" t="str">
        <f t="shared" si="647"/>
        <v/>
      </c>
      <c r="AO606" s="29" t="str">
        <f t="shared" si="675"/>
        <v/>
      </c>
      <c r="AP606" s="31" t="str">
        <f t="shared" si="676"/>
        <v>0</v>
      </c>
      <c r="AQ606"/>
      <c r="AR606" s="58">
        <f t="shared" si="677"/>
        <v>0</v>
      </c>
      <c r="AS606" s="58">
        <f t="shared" si="678"/>
        <v>0</v>
      </c>
      <c r="AT606" s="65">
        <f t="shared" si="679"/>
        <v>0</v>
      </c>
      <c r="AU606" s="82" t="str">
        <f t="shared" si="680"/>
        <v/>
      </c>
      <c r="AV606" s="82" t="str">
        <f t="shared" si="681"/>
        <v/>
      </c>
      <c r="AW606" s="82" t="str">
        <f t="shared" si="682"/>
        <v/>
      </c>
      <c r="AX606" s="82" t="str">
        <f t="shared" si="683"/>
        <v/>
      </c>
      <c r="AY606" s="82" t="str">
        <f t="shared" si="684"/>
        <v/>
      </c>
      <c r="AZ606" s="82" t="str">
        <f t="shared" si="685"/>
        <v/>
      </c>
      <c r="BA606" s="82" t="str">
        <f t="shared" si="686"/>
        <v/>
      </c>
      <c r="BB606" s="82" t="str">
        <f t="shared" si="687"/>
        <v/>
      </c>
      <c r="BC606" s="82" t="str">
        <f t="shared" si="688"/>
        <v/>
      </c>
      <c r="BD606" s="82" t="str">
        <f t="shared" si="689"/>
        <v/>
      </c>
      <c r="BE606" s="83" t="str">
        <f t="shared" si="649"/>
        <v/>
      </c>
      <c r="BF606" s="83" t="str">
        <f t="shared" ref="BF606:BN634" si="699">IF(L606&lt;&gt;"",$J606&amp;",","")</f>
        <v/>
      </c>
      <c r="BG606" s="83" t="str">
        <f t="shared" si="699"/>
        <v/>
      </c>
      <c r="BH606" s="83" t="str">
        <f t="shared" si="699"/>
        <v/>
      </c>
      <c r="BI606" s="83" t="str">
        <f t="shared" si="699"/>
        <v/>
      </c>
      <c r="BJ606" s="83" t="str">
        <f t="shared" si="699"/>
        <v/>
      </c>
      <c r="BK606" s="83" t="str">
        <f t="shared" si="699"/>
        <v/>
      </c>
      <c r="BL606" s="83" t="str">
        <f t="shared" si="699"/>
        <v/>
      </c>
      <c r="BM606" s="83" t="str">
        <f t="shared" si="699"/>
        <v/>
      </c>
      <c r="BN606" s="83" t="str">
        <f t="shared" si="699"/>
        <v/>
      </c>
      <c r="BO606" s="68"/>
      <c r="BP606" s="68"/>
      <c r="BQ606" s="68"/>
      <c r="BR606" s="81">
        <f t="shared" ca="1" si="661"/>
        <v>3</v>
      </c>
      <c r="CO606"/>
      <c r="CP606"/>
      <c r="CS606" s="1"/>
      <c r="CT606" s="31">
        <f t="shared" si="662"/>
        <v>0</v>
      </c>
    </row>
    <row r="607" spans="1:98" x14ac:dyDescent="0.2">
      <c r="A607" s="95"/>
      <c r="B607" s="84" t="str">
        <f t="shared" si="694"/>
        <v/>
      </c>
      <c r="C607" s="13" t="str">
        <f t="shared" si="698"/>
        <v/>
      </c>
      <c r="D607" s="85" t="str">
        <f t="shared" si="695"/>
        <v/>
      </c>
      <c r="E607" s="86" t="str">
        <f t="shared" si="696"/>
        <v/>
      </c>
      <c r="F607" s="86">
        <f t="shared" si="658"/>
        <v>0</v>
      </c>
      <c r="G607" s="35" t="str">
        <f>IF(A606&lt;&gt;"",COUNTIF($F$5:F607,F607),"")</f>
        <v/>
      </c>
      <c r="H607" s="35">
        <f t="shared" si="659"/>
        <v>603</v>
      </c>
      <c r="I607" s="117" t="str">
        <f t="shared" si="663"/>
        <v/>
      </c>
      <c r="J607" s="28" t="str">
        <f t="shared" si="664"/>
        <v/>
      </c>
      <c r="K607" s="103" t="str">
        <f t="shared" si="690"/>
        <v/>
      </c>
      <c r="L607" s="103" t="str">
        <f t="shared" si="691"/>
        <v/>
      </c>
      <c r="M607" s="103" t="str">
        <f t="shared" si="692"/>
        <v/>
      </c>
      <c r="N607" s="103" t="str">
        <f t="shared" si="693"/>
        <v/>
      </c>
      <c r="O607" s="103" t="str">
        <f t="shared" si="697"/>
        <v/>
      </c>
      <c r="P607" s="103" t="str">
        <f t="shared" si="639"/>
        <v/>
      </c>
      <c r="Q607" s="103" t="str">
        <f t="shared" si="640"/>
        <v/>
      </c>
      <c r="R607" s="103" t="str">
        <f t="shared" si="641"/>
        <v/>
      </c>
      <c r="S607" s="103" t="str">
        <f t="shared" si="642"/>
        <v/>
      </c>
      <c r="T607" s="103" t="str">
        <f t="shared" si="648"/>
        <v/>
      </c>
      <c r="U607" s="103" t="str">
        <f t="shared" si="654"/>
        <v/>
      </c>
      <c r="V607" s="103" t="str">
        <f t="shared" si="655"/>
        <v/>
      </c>
      <c r="W607" s="103" t="str">
        <f t="shared" si="656"/>
        <v/>
      </c>
      <c r="X607" s="103" t="str">
        <f t="shared" si="657"/>
        <v/>
      </c>
      <c r="Y607" s="103" t="str">
        <f t="shared" si="660"/>
        <v/>
      </c>
      <c r="Z607" s="12" t="str">
        <f t="shared" si="665"/>
        <v/>
      </c>
      <c r="AA607" s="12" t="str">
        <f t="shared" si="666"/>
        <v/>
      </c>
      <c r="AB607" s="12" t="str">
        <f t="shared" si="667"/>
        <v/>
      </c>
      <c r="AC607" s="12" t="str">
        <f t="shared" si="668"/>
        <v/>
      </c>
      <c r="AD607" s="12" t="str">
        <f t="shared" si="669"/>
        <v/>
      </c>
      <c r="AE607" s="12" t="str">
        <f t="shared" si="670"/>
        <v/>
      </c>
      <c r="AF607" s="12" t="str">
        <f t="shared" si="671"/>
        <v/>
      </c>
      <c r="AG607" s="12" t="str">
        <f t="shared" si="672"/>
        <v/>
      </c>
      <c r="AH607" s="12" t="str">
        <f t="shared" si="673"/>
        <v/>
      </c>
      <c r="AI607" s="12" t="str">
        <f t="shared" si="674"/>
        <v/>
      </c>
      <c r="AJ607" s="12" t="str">
        <f t="shared" si="643"/>
        <v/>
      </c>
      <c r="AK607" s="12" t="str">
        <f t="shared" si="644"/>
        <v/>
      </c>
      <c r="AL607" s="12" t="str">
        <f t="shared" si="645"/>
        <v/>
      </c>
      <c r="AM607" s="12" t="str">
        <f t="shared" si="646"/>
        <v/>
      </c>
      <c r="AN607" s="12" t="str">
        <f t="shared" si="647"/>
        <v/>
      </c>
      <c r="AO607" s="29" t="str">
        <f t="shared" si="675"/>
        <v/>
      </c>
      <c r="AP607" s="31" t="str">
        <f t="shared" si="676"/>
        <v>0</v>
      </c>
      <c r="AQ607"/>
      <c r="AR607" s="58">
        <f t="shared" si="677"/>
        <v>0</v>
      </c>
      <c r="AS607" s="58">
        <f t="shared" si="678"/>
        <v>0</v>
      </c>
      <c r="AT607" s="65">
        <f t="shared" si="679"/>
        <v>0</v>
      </c>
      <c r="AU607" s="82" t="str">
        <f t="shared" si="680"/>
        <v/>
      </c>
      <c r="AV607" s="82" t="str">
        <f t="shared" si="681"/>
        <v/>
      </c>
      <c r="AW607" s="82" t="str">
        <f t="shared" si="682"/>
        <v/>
      </c>
      <c r="AX607" s="82" t="str">
        <f t="shared" si="683"/>
        <v/>
      </c>
      <c r="AY607" s="82" t="str">
        <f t="shared" si="684"/>
        <v/>
      </c>
      <c r="AZ607" s="82" t="str">
        <f t="shared" si="685"/>
        <v/>
      </c>
      <c r="BA607" s="82" t="str">
        <f t="shared" si="686"/>
        <v/>
      </c>
      <c r="BB607" s="82" t="str">
        <f t="shared" si="687"/>
        <v/>
      </c>
      <c r="BC607" s="82" t="str">
        <f t="shared" si="688"/>
        <v/>
      </c>
      <c r="BD607" s="82" t="str">
        <f t="shared" si="689"/>
        <v/>
      </c>
      <c r="BE607" s="83" t="str">
        <f t="shared" ref="BE607:BH670" si="700">IF(K607&lt;&gt;"",$J607&amp;",","")</f>
        <v/>
      </c>
      <c r="BF607" s="83" t="str">
        <f t="shared" si="699"/>
        <v/>
      </c>
      <c r="BG607" s="83" t="str">
        <f t="shared" si="699"/>
        <v/>
      </c>
      <c r="BH607" s="83" t="str">
        <f t="shared" si="699"/>
        <v/>
      </c>
      <c r="BI607" s="83" t="str">
        <f t="shared" si="699"/>
        <v/>
      </c>
      <c r="BJ607" s="83" t="str">
        <f t="shared" si="699"/>
        <v/>
      </c>
      <c r="BK607" s="83" t="str">
        <f t="shared" si="699"/>
        <v/>
      </c>
      <c r="BL607" s="83" t="str">
        <f t="shared" si="699"/>
        <v/>
      </c>
      <c r="BM607" s="83" t="str">
        <f t="shared" si="699"/>
        <v/>
      </c>
      <c r="BN607" s="83" t="str">
        <f t="shared" si="699"/>
        <v/>
      </c>
      <c r="BO607" s="68"/>
      <c r="BP607" s="68"/>
      <c r="BQ607" s="68"/>
      <c r="BR607" s="81">
        <f t="shared" ca="1" si="661"/>
        <v>36</v>
      </c>
      <c r="CO607"/>
      <c r="CP607"/>
      <c r="CS607" s="1"/>
      <c r="CT607" s="31">
        <f t="shared" si="662"/>
        <v>0</v>
      </c>
    </row>
    <row r="608" spans="1:98" x14ac:dyDescent="0.2">
      <c r="A608" s="95"/>
      <c r="B608" s="84" t="str">
        <f t="shared" si="694"/>
        <v/>
      </c>
      <c r="C608" s="13" t="str">
        <f t="shared" si="698"/>
        <v/>
      </c>
      <c r="D608" s="85" t="str">
        <f t="shared" si="695"/>
        <v/>
      </c>
      <c r="E608" s="86" t="str">
        <f t="shared" si="696"/>
        <v/>
      </c>
      <c r="F608" s="86">
        <f t="shared" si="658"/>
        <v>0</v>
      </c>
      <c r="G608" s="35" t="str">
        <f>IF(A607&lt;&gt;"",COUNTIF($F$5:F608,F608),"")</f>
        <v/>
      </c>
      <c r="H608" s="35">
        <f t="shared" si="659"/>
        <v>604</v>
      </c>
      <c r="I608" s="117" t="str">
        <f t="shared" si="663"/>
        <v/>
      </c>
      <c r="J608" s="28" t="str">
        <f t="shared" si="664"/>
        <v/>
      </c>
      <c r="K608" s="103" t="str">
        <f t="shared" si="690"/>
        <v/>
      </c>
      <c r="L608" s="103" t="str">
        <f t="shared" si="691"/>
        <v/>
      </c>
      <c r="M608" s="103" t="str">
        <f t="shared" si="692"/>
        <v/>
      </c>
      <c r="N608" s="103" t="str">
        <f t="shared" si="693"/>
        <v/>
      </c>
      <c r="O608" s="103" t="str">
        <f t="shared" si="697"/>
        <v/>
      </c>
      <c r="P608" s="103" t="str">
        <f t="shared" si="639"/>
        <v/>
      </c>
      <c r="Q608" s="103" t="str">
        <f t="shared" si="640"/>
        <v/>
      </c>
      <c r="R608" s="103" t="str">
        <f t="shared" si="641"/>
        <v/>
      </c>
      <c r="S608" s="103" t="str">
        <f t="shared" si="642"/>
        <v/>
      </c>
      <c r="T608" s="103" t="str">
        <f t="shared" si="648"/>
        <v/>
      </c>
      <c r="U608" s="103" t="str">
        <f t="shared" si="654"/>
        <v/>
      </c>
      <c r="V608" s="103" t="str">
        <f t="shared" si="655"/>
        <v/>
      </c>
      <c r="W608" s="103" t="str">
        <f t="shared" si="656"/>
        <v/>
      </c>
      <c r="X608" s="103" t="str">
        <f t="shared" si="657"/>
        <v/>
      </c>
      <c r="Y608" s="103" t="str">
        <f t="shared" si="660"/>
        <v/>
      </c>
      <c r="Z608" s="12" t="str">
        <f t="shared" si="665"/>
        <v/>
      </c>
      <c r="AA608" s="12" t="str">
        <f t="shared" si="666"/>
        <v/>
      </c>
      <c r="AB608" s="12" t="str">
        <f t="shared" si="667"/>
        <v/>
      </c>
      <c r="AC608" s="12" t="str">
        <f t="shared" si="668"/>
        <v/>
      </c>
      <c r="AD608" s="12" t="str">
        <f t="shared" si="669"/>
        <v/>
      </c>
      <c r="AE608" s="12" t="str">
        <f t="shared" si="670"/>
        <v/>
      </c>
      <c r="AF608" s="12" t="str">
        <f t="shared" si="671"/>
        <v/>
      </c>
      <c r="AG608" s="12" t="str">
        <f t="shared" si="672"/>
        <v/>
      </c>
      <c r="AH608" s="12" t="str">
        <f t="shared" si="673"/>
        <v/>
      </c>
      <c r="AI608" s="12" t="str">
        <f t="shared" si="674"/>
        <v/>
      </c>
      <c r="AJ608" s="12" t="str">
        <f t="shared" ref="AJ608:AJ639" si="701">IF(U608&lt;&gt;"",IF(U608=$F608,(17*$J607),(-1*$J607)),"")</f>
        <v/>
      </c>
      <c r="AK608" s="12" t="str">
        <f t="shared" ref="AK608:AK639" si="702">IF(V608&lt;&gt;"",IF(V608=$F608,(17*$J607),(-1*$J607)),"")</f>
        <v/>
      </c>
      <c r="AL608" s="12" t="str">
        <f t="shared" ref="AL608:AL639" si="703">IF(W608&lt;&gt;"",IF(W608=$F608,(17*$J607),(-1*$J607)),"")</f>
        <v/>
      </c>
      <c r="AM608" s="12" t="str">
        <f t="shared" ref="AM608:AM639" si="704">IF(X608&lt;&gt;"",IF(X608=$F608,(17*$J607),(-1*$J607)),"")</f>
        <v/>
      </c>
      <c r="AN608" s="12" t="str">
        <f t="shared" ref="AN608:AN639" si="705">IF(Y608&lt;&gt;"",IF(Y608=$F608,(17*$J607),(-1*$J607)),"")</f>
        <v/>
      </c>
      <c r="AO608" s="29" t="str">
        <f t="shared" si="675"/>
        <v/>
      </c>
      <c r="AP608" s="31" t="str">
        <f t="shared" si="676"/>
        <v>0</v>
      </c>
      <c r="AQ608"/>
      <c r="AR608" s="58">
        <f t="shared" si="677"/>
        <v>0</v>
      </c>
      <c r="AS608" s="58">
        <f t="shared" si="678"/>
        <v>0</v>
      </c>
      <c r="AT608" s="65">
        <f t="shared" si="679"/>
        <v>0</v>
      </c>
      <c r="AU608" s="82" t="str">
        <f t="shared" si="680"/>
        <v/>
      </c>
      <c r="AV608" s="82" t="str">
        <f t="shared" si="681"/>
        <v/>
      </c>
      <c r="AW608" s="82" t="str">
        <f t="shared" si="682"/>
        <v/>
      </c>
      <c r="AX608" s="82" t="str">
        <f t="shared" si="683"/>
        <v/>
      </c>
      <c r="AY608" s="82" t="str">
        <f t="shared" si="684"/>
        <v/>
      </c>
      <c r="AZ608" s="82" t="str">
        <f t="shared" si="685"/>
        <v/>
      </c>
      <c r="BA608" s="82" t="str">
        <f t="shared" si="686"/>
        <v/>
      </c>
      <c r="BB608" s="82" t="str">
        <f t="shared" si="687"/>
        <v/>
      </c>
      <c r="BC608" s="82" t="str">
        <f t="shared" si="688"/>
        <v/>
      </c>
      <c r="BD608" s="82" t="str">
        <f t="shared" si="689"/>
        <v/>
      </c>
      <c r="BE608" s="83" t="str">
        <f t="shared" si="700"/>
        <v/>
      </c>
      <c r="BF608" s="83" t="str">
        <f t="shared" si="699"/>
        <v/>
      </c>
      <c r="BG608" s="83" t="str">
        <f t="shared" si="699"/>
        <v/>
      </c>
      <c r="BH608" s="83" t="str">
        <f t="shared" si="699"/>
        <v/>
      </c>
      <c r="BI608" s="83" t="str">
        <f t="shared" si="699"/>
        <v/>
      </c>
      <c r="BJ608" s="83" t="str">
        <f t="shared" si="699"/>
        <v/>
      </c>
      <c r="BK608" s="83" t="str">
        <f t="shared" si="699"/>
        <v/>
      </c>
      <c r="BL608" s="83" t="str">
        <f t="shared" si="699"/>
        <v/>
      </c>
      <c r="BM608" s="83" t="str">
        <f t="shared" si="699"/>
        <v/>
      </c>
      <c r="BN608" s="83" t="str">
        <f t="shared" si="699"/>
        <v/>
      </c>
      <c r="BO608" s="68"/>
      <c r="BP608" s="68"/>
      <c r="BQ608" s="68"/>
      <c r="BR608" s="81">
        <f t="shared" ca="1" si="661"/>
        <v>7</v>
      </c>
      <c r="CO608"/>
      <c r="CP608"/>
      <c r="CS608" s="1"/>
      <c r="CT608" s="31">
        <f t="shared" si="662"/>
        <v>0</v>
      </c>
    </row>
    <row r="609" spans="1:98" x14ac:dyDescent="0.2">
      <c r="A609" s="95"/>
      <c r="B609" s="84" t="str">
        <f t="shared" si="694"/>
        <v/>
      </c>
      <c r="C609" s="13" t="str">
        <f t="shared" si="698"/>
        <v/>
      </c>
      <c r="D609" s="85" t="str">
        <f t="shared" si="695"/>
        <v/>
      </c>
      <c r="E609" s="86" t="str">
        <f t="shared" si="696"/>
        <v/>
      </c>
      <c r="F609" s="86">
        <f t="shared" si="658"/>
        <v>0</v>
      </c>
      <c r="G609" s="35" t="str">
        <f>IF(A608&lt;&gt;"",COUNTIF($F$5:F609,F609),"")</f>
        <v/>
      </c>
      <c r="H609" s="35">
        <f t="shared" si="659"/>
        <v>605</v>
      </c>
      <c r="I609" s="117" t="str">
        <f t="shared" si="663"/>
        <v/>
      </c>
      <c r="J609" s="28" t="str">
        <f t="shared" si="664"/>
        <v/>
      </c>
      <c r="K609" s="103" t="str">
        <f t="shared" si="690"/>
        <v/>
      </c>
      <c r="L609" s="103" t="str">
        <f t="shared" si="691"/>
        <v/>
      </c>
      <c r="M609" s="103" t="str">
        <f t="shared" si="692"/>
        <v/>
      </c>
      <c r="N609" s="103" t="str">
        <f t="shared" si="693"/>
        <v/>
      </c>
      <c r="O609" s="103" t="str">
        <f t="shared" si="697"/>
        <v/>
      </c>
      <c r="P609" s="103" t="str">
        <f t="shared" si="639"/>
        <v/>
      </c>
      <c r="Q609" s="103" t="str">
        <f t="shared" si="640"/>
        <v/>
      </c>
      <c r="R609" s="103" t="str">
        <f t="shared" si="641"/>
        <v/>
      </c>
      <c r="S609" s="103" t="str">
        <f t="shared" si="642"/>
        <v/>
      </c>
      <c r="T609" s="103" t="str">
        <f t="shared" si="648"/>
        <v/>
      </c>
      <c r="U609" s="103" t="str">
        <f t="shared" si="654"/>
        <v/>
      </c>
      <c r="V609" s="103" t="str">
        <f t="shared" si="655"/>
        <v/>
      </c>
      <c r="W609" s="103" t="str">
        <f t="shared" si="656"/>
        <v/>
      </c>
      <c r="X609" s="103" t="str">
        <f t="shared" si="657"/>
        <v/>
      </c>
      <c r="Y609" s="103" t="str">
        <f t="shared" si="660"/>
        <v/>
      </c>
      <c r="Z609" s="12" t="str">
        <f t="shared" si="665"/>
        <v/>
      </c>
      <c r="AA609" s="12" t="str">
        <f t="shared" si="666"/>
        <v/>
      </c>
      <c r="AB609" s="12" t="str">
        <f t="shared" si="667"/>
        <v/>
      </c>
      <c r="AC609" s="12" t="str">
        <f t="shared" si="668"/>
        <v/>
      </c>
      <c r="AD609" s="12" t="str">
        <f t="shared" si="669"/>
        <v/>
      </c>
      <c r="AE609" s="12" t="str">
        <f t="shared" si="670"/>
        <v/>
      </c>
      <c r="AF609" s="12" t="str">
        <f t="shared" si="671"/>
        <v/>
      </c>
      <c r="AG609" s="12" t="str">
        <f t="shared" si="672"/>
        <v/>
      </c>
      <c r="AH609" s="12" t="str">
        <f t="shared" si="673"/>
        <v/>
      </c>
      <c r="AI609" s="12" t="str">
        <f t="shared" si="674"/>
        <v/>
      </c>
      <c r="AJ609" s="12" t="str">
        <f t="shared" si="701"/>
        <v/>
      </c>
      <c r="AK609" s="12" t="str">
        <f t="shared" si="702"/>
        <v/>
      </c>
      <c r="AL609" s="12" t="str">
        <f t="shared" si="703"/>
        <v/>
      </c>
      <c r="AM609" s="12" t="str">
        <f t="shared" si="704"/>
        <v/>
      </c>
      <c r="AN609" s="12" t="str">
        <f t="shared" si="705"/>
        <v/>
      </c>
      <c r="AO609" s="29" t="str">
        <f t="shared" si="675"/>
        <v/>
      </c>
      <c r="AP609" s="31" t="str">
        <f t="shared" si="676"/>
        <v>0</v>
      </c>
      <c r="AQ609"/>
      <c r="AR609" s="58">
        <f t="shared" si="677"/>
        <v>0</v>
      </c>
      <c r="AS609" s="58">
        <f t="shared" si="678"/>
        <v>0</v>
      </c>
      <c r="AT609" s="65">
        <f t="shared" si="679"/>
        <v>0</v>
      </c>
      <c r="AU609" s="82" t="str">
        <f t="shared" si="680"/>
        <v/>
      </c>
      <c r="AV609" s="82" t="str">
        <f t="shared" si="681"/>
        <v/>
      </c>
      <c r="AW609" s="82" t="str">
        <f t="shared" si="682"/>
        <v/>
      </c>
      <c r="AX609" s="82" t="str">
        <f t="shared" si="683"/>
        <v/>
      </c>
      <c r="AY609" s="82" t="str">
        <f t="shared" si="684"/>
        <v/>
      </c>
      <c r="AZ609" s="82" t="str">
        <f t="shared" si="685"/>
        <v/>
      </c>
      <c r="BA609" s="82" t="str">
        <f t="shared" si="686"/>
        <v/>
      </c>
      <c r="BB609" s="82" t="str">
        <f t="shared" si="687"/>
        <v/>
      </c>
      <c r="BC609" s="82" t="str">
        <f t="shared" si="688"/>
        <v/>
      </c>
      <c r="BD609" s="82" t="str">
        <f t="shared" si="689"/>
        <v/>
      </c>
      <c r="BE609" s="83" t="str">
        <f t="shared" si="700"/>
        <v/>
      </c>
      <c r="BF609" s="83" t="str">
        <f t="shared" si="699"/>
        <v/>
      </c>
      <c r="BG609" s="83" t="str">
        <f t="shared" si="699"/>
        <v/>
      </c>
      <c r="BH609" s="83" t="str">
        <f t="shared" si="699"/>
        <v/>
      </c>
      <c r="BI609" s="83" t="str">
        <f t="shared" si="699"/>
        <v/>
      </c>
      <c r="BJ609" s="83" t="str">
        <f t="shared" si="699"/>
        <v/>
      </c>
      <c r="BK609" s="83" t="str">
        <f t="shared" si="699"/>
        <v/>
      </c>
      <c r="BL609" s="83" t="str">
        <f t="shared" si="699"/>
        <v/>
      </c>
      <c r="BM609" s="83" t="str">
        <f t="shared" si="699"/>
        <v/>
      </c>
      <c r="BN609" s="83" t="str">
        <f t="shared" si="699"/>
        <v/>
      </c>
      <c r="BO609" s="68"/>
      <c r="BP609" s="68"/>
      <c r="BQ609" s="68"/>
      <c r="BR609" s="81">
        <f t="shared" ca="1" si="661"/>
        <v>4</v>
      </c>
      <c r="CO609"/>
      <c r="CP609"/>
      <c r="CS609" s="1"/>
      <c r="CT609" s="31">
        <f t="shared" si="662"/>
        <v>0</v>
      </c>
    </row>
    <row r="610" spans="1:98" x14ac:dyDescent="0.2">
      <c r="A610" s="95"/>
      <c r="B610" s="84" t="str">
        <f t="shared" si="694"/>
        <v/>
      </c>
      <c r="C610" s="13" t="str">
        <f t="shared" si="698"/>
        <v/>
      </c>
      <c r="D610" s="85" t="str">
        <f t="shared" si="695"/>
        <v/>
      </c>
      <c r="E610" s="86" t="str">
        <f t="shared" si="696"/>
        <v/>
      </c>
      <c r="F610" s="86">
        <f t="shared" si="658"/>
        <v>0</v>
      </c>
      <c r="G610" s="35" t="str">
        <f>IF(A609&lt;&gt;"",COUNTIF($F$5:F610,F610),"")</f>
        <v/>
      </c>
      <c r="H610" s="35">
        <f t="shared" si="659"/>
        <v>606</v>
      </c>
      <c r="I610" s="117" t="str">
        <f t="shared" si="663"/>
        <v/>
      </c>
      <c r="J610" s="28" t="str">
        <f t="shared" si="664"/>
        <v/>
      </c>
      <c r="K610" s="103" t="str">
        <f t="shared" si="690"/>
        <v/>
      </c>
      <c r="L610" s="103" t="str">
        <f t="shared" si="691"/>
        <v/>
      </c>
      <c r="M610" s="103" t="str">
        <f t="shared" si="692"/>
        <v/>
      </c>
      <c r="N610" s="103" t="str">
        <f t="shared" si="693"/>
        <v/>
      </c>
      <c r="O610" s="103" t="str">
        <f t="shared" si="697"/>
        <v/>
      </c>
      <c r="P610" s="103" t="str">
        <f t="shared" si="639"/>
        <v/>
      </c>
      <c r="Q610" s="103" t="str">
        <f t="shared" si="640"/>
        <v/>
      </c>
      <c r="R610" s="103" t="str">
        <f t="shared" si="641"/>
        <v/>
      </c>
      <c r="S610" s="103" t="str">
        <f t="shared" si="642"/>
        <v/>
      </c>
      <c r="T610" s="103" t="str">
        <f t="shared" si="648"/>
        <v/>
      </c>
      <c r="U610" s="103" t="str">
        <f t="shared" si="654"/>
        <v/>
      </c>
      <c r="V610" s="103" t="str">
        <f t="shared" si="655"/>
        <v/>
      </c>
      <c r="W610" s="103" t="str">
        <f t="shared" si="656"/>
        <v/>
      </c>
      <c r="X610" s="103" t="str">
        <f t="shared" si="657"/>
        <v/>
      </c>
      <c r="Y610" s="103" t="str">
        <f t="shared" si="660"/>
        <v/>
      </c>
      <c r="Z610" s="12" t="str">
        <f t="shared" si="665"/>
        <v/>
      </c>
      <c r="AA610" s="12" t="str">
        <f t="shared" si="666"/>
        <v/>
      </c>
      <c r="AB610" s="12" t="str">
        <f t="shared" si="667"/>
        <v/>
      </c>
      <c r="AC610" s="12" t="str">
        <f t="shared" si="668"/>
        <v/>
      </c>
      <c r="AD610" s="12" t="str">
        <f t="shared" si="669"/>
        <v/>
      </c>
      <c r="AE610" s="12" t="str">
        <f t="shared" si="670"/>
        <v/>
      </c>
      <c r="AF610" s="12" t="str">
        <f t="shared" si="671"/>
        <v/>
      </c>
      <c r="AG610" s="12" t="str">
        <f t="shared" si="672"/>
        <v/>
      </c>
      <c r="AH610" s="12" t="str">
        <f t="shared" si="673"/>
        <v/>
      </c>
      <c r="AI610" s="12" t="str">
        <f t="shared" si="674"/>
        <v/>
      </c>
      <c r="AJ610" s="12" t="str">
        <f t="shared" si="701"/>
        <v/>
      </c>
      <c r="AK610" s="12" t="str">
        <f t="shared" si="702"/>
        <v/>
      </c>
      <c r="AL610" s="12" t="str">
        <f t="shared" si="703"/>
        <v/>
      </c>
      <c r="AM610" s="12" t="str">
        <f t="shared" si="704"/>
        <v/>
      </c>
      <c r="AN610" s="12" t="str">
        <f t="shared" si="705"/>
        <v/>
      </c>
      <c r="AO610" s="29" t="str">
        <f t="shared" si="675"/>
        <v/>
      </c>
      <c r="AP610" s="31" t="str">
        <f t="shared" si="676"/>
        <v>0</v>
      </c>
      <c r="AQ610"/>
      <c r="AR610" s="58">
        <f t="shared" si="677"/>
        <v>0</v>
      </c>
      <c r="AS610" s="58">
        <f t="shared" si="678"/>
        <v>0</v>
      </c>
      <c r="AT610" s="65">
        <f t="shared" si="679"/>
        <v>0</v>
      </c>
      <c r="AU610" s="82" t="str">
        <f t="shared" si="680"/>
        <v/>
      </c>
      <c r="AV610" s="82" t="str">
        <f t="shared" si="681"/>
        <v/>
      </c>
      <c r="AW610" s="82" t="str">
        <f t="shared" si="682"/>
        <v/>
      </c>
      <c r="AX610" s="82" t="str">
        <f t="shared" si="683"/>
        <v/>
      </c>
      <c r="AY610" s="82" t="str">
        <f t="shared" si="684"/>
        <v/>
      </c>
      <c r="AZ610" s="82" t="str">
        <f t="shared" si="685"/>
        <v/>
      </c>
      <c r="BA610" s="82" t="str">
        <f t="shared" si="686"/>
        <v/>
      </c>
      <c r="BB610" s="82" t="str">
        <f t="shared" si="687"/>
        <v/>
      </c>
      <c r="BC610" s="82" t="str">
        <f t="shared" si="688"/>
        <v/>
      </c>
      <c r="BD610" s="82" t="str">
        <f t="shared" si="689"/>
        <v/>
      </c>
      <c r="BE610" s="83" t="str">
        <f t="shared" si="700"/>
        <v/>
      </c>
      <c r="BF610" s="83" t="str">
        <f t="shared" si="699"/>
        <v/>
      </c>
      <c r="BG610" s="83" t="str">
        <f t="shared" si="699"/>
        <v/>
      </c>
      <c r="BH610" s="83" t="str">
        <f t="shared" si="699"/>
        <v/>
      </c>
      <c r="BI610" s="83" t="str">
        <f t="shared" si="699"/>
        <v/>
      </c>
      <c r="BJ610" s="83" t="str">
        <f t="shared" si="699"/>
        <v/>
      </c>
      <c r="BK610" s="83" t="str">
        <f t="shared" si="699"/>
        <v/>
      </c>
      <c r="BL610" s="83" t="str">
        <f t="shared" si="699"/>
        <v/>
      </c>
      <c r="BM610" s="83" t="str">
        <f t="shared" si="699"/>
        <v/>
      </c>
      <c r="BN610" s="83" t="str">
        <f t="shared" si="699"/>
        <v/>
      </c>
      <c r="BO610" s="68"/>
      <c r="BP610" s="68"/>
      <c r="BQ610" s="68"/>
      <c r="BR610" s="81">
        <f t="shared" ca="1" si="661"/>
        <v>8</v>
      </c>
      <c r="CO610"/>
      <c r="CP610"/>
      <c r="CS610" s="1"/>
      <c r="CT610" s="31">
        <f t="shared" si="662"/>
        <v>0</v>
      </c>
    </row>
    <row r="611" spans="1:98" x14ac:dyDescent="0.2">
      <c r="A611" s="95"/>
      <c r="B611" s="84" t="str">
        <f t="shared" si="694"/>
        <v/>
      </c>
      <c r="C611" s="13" t="str">
        <f t="shared" si="698"/>
        <v/>
      </c>
      <c r="D611" s="85" t="str">
        <f t="shared" si="695"/>
        <v/>
      </c>
      <c r="E611" s="86" t="str">
        <f t="shared" si="696"/>
        <v/>
      </c>
      <c r="F611" s="86">
        <f t="shared" si="658"/>
        <v>0</v>
      </c>
      <c r="G611" s="35" t="str">
        <f>IF(A610&lt;&gt;"",COUNTIF($F$5:F611,F611),"")</f>
        <v/>
      </c>
      <c r="H611" s="35">
        <f t="shared" si="659"/>
        <v>607</v>
      </c>
      <c r="I611" s="117" t="str">
        <f t="shared" si="663"/>
        <v/>
      </c>
      <c r="J611" s="28" t="str">
        <f t="shared" si="664"/>
        <v/>
      </c>
      <c r="K611" s="103" t="str">
        <f t="shared" si="690"/>
        <v/>
      </c>
      <c r="L611" s="103" t="str">
        <f t="shared" si="691"/>
        <v/>
      </c>
      <c r="M611" s="103" t="str">
        <f t="shared" si="692"/>
        <v/>
      </c>
      <c r="N611" s="103" t="str">
        <f t="shared" si="693"/>
        <v/>
      </c>
      <c r="O611" s="103" t="str">
        <f t="shared" si="697"/>
        <v/>
      </c>
      <c r="P611" s="103" t="str">
        <f t="shared" si="639"/>
        <v/>
      </c>
      <c r="Q611" s="103" t="str">
        <f t="shared" si="640"/>
        <v/>
      </c>
      <c r="R611" s="103" t="str">
        <f t="shared" si="641"/>
        <v/>
      </c>
      <c r="S611" s="103" t="str">
        <f t="shared" si="642"/>
        <v/>
      </c>
      <c r="T611" s="103" t="str">
        <f t="shared" si="648"/>
        <v/>
      </c>
      <c r="U611" s="103" t="str">
        <f t="shared" si="654"/>
        <v/>
      </c>
      <c r="V611" s="103" t="str">
        <f t="shared" si="655"/>
        <v/>
      </c>
      <c r="W611" s="103" t="str">
        <f t="shared" si="656"/>
        <v/>
      </c>
      <c r="X611" s="103" t="str">
        <f t="shared" si="657"/>
        <v/>
      </c>
      <c r="Y611" s="103" t="str">
        <f t="shared" si="660"/>
        <v/>
      </c>
      <c r="Z611" s="12" t="str">
        <f t="shared" si="665"/>
        <v/>
      </c>
      <c r="AA611" s="12" t="str">
        <f t="shared" si="666"/>
        <v/>
      </c>
      <c r="AB611" s="12" t="str">
        <f t="shared" si="667"/>
        <v/>
      </c>
      <c r="AC611" s="12" t="str">
        <f t="shared" si="668"/>
        <v/>
      </c>
      <c r="AD611" s="12" t="str">
        <f t="shared" si="669"/>
        <v/>
      </c>
      <c r="AE611" s="12" t="str">
        <f t="shared" si="670"/>
        <v/>
      </c>
      <c r="AF611" s="12" t="str">
        <f t="shared" si="671"/>
        <v/>
      </c>
      <c r="AG611" s="12" t="str">
        <f t="shared" si="672"/>
        <v/>
      </c>
      <c r="AH611" s="12" t="str">
        <f t="shared" si="673"/>
        <v/>
      </c>
      <c r="AI611" s="12" t="str">
        <f t="shared" si="674"/>
        <v/>
      </c>
      <c r="AJ611" s="12" t="str">
        <f t="shared" si="701"/>
        <v/>
      </c>
      <c r="AK611" s="12" t="str">
        <f t="shared" si="702"/>
        <v/>
      </c>
      <c r="AL611" s="12" t="str">
        <f t="shared" si="703"/>
        <v/>
      </c>
      <c r="AM611" s="12" t="str">
        <f t="shared" si="704"/>
        <v/>
      </c>
      <c r="AN611" s="12" t="str">
        <f t="shared" si="705"/>
        <v/>
      </c>
      <c r="AO611" s="29" t="str">
        <f t="shared" si="675"/>
        <v/>
      </c>
      <c r="AP611" s="31" t="str">
        <f t="shared" si="676"/>
        <v>0</v>
      </c>
      <c r="AQ611"/>
      <c r="AR611" s="58">
        <f t="shared" si="677"/>
        <v>0</v>
      </c>
      <c r="AS611" s="58">
        <f t="shared" si="678"/>
        <v>0</v>
      </c>
      <c r="AT611" s="65">
        <f t="shared" si="679"/>
        <v>0</v>
      </c>
      <c r="AU611" s="82" t="str">
        <f t="shared" si="680"/>
        <v/>
      </c>
      <c r="AV611" s="82" t="str">
        <f t="shared" si="681"/>
        <v/>
      </c>
      <c r="AW611" s="82" t="str">
        <f t="shared" si="682"/>
        <v/>
      </c>
      <c r="AX611" s="82" t="str">
        <f t="shared" si="683"/>
        <v/>
      </c>
      <c r="AY611" s="82" t="str">
        <f t="shared" si="684"/>
        <v/>
      </c>
      <c r="AZ611" s="82" t="str">
        <f t="shared" si="685"/>
        <v/>
      </c>
      <c r="BA611" s="82" t="str">
        <f t="shared" si="686"/>
        <v/>
      </c>
      <c r="BB611" s="82" t="str">
        <f t="shared" si="687"/>
        <v/>
      </c>
      <c r="BC611" s="82" t="str">
        <f t="shared" si="688"/>
        <v/>
      </c>
      <c r="BD611" s="82" t="str">
        <f t="shared" si="689"/>
        <v/>
      </c>
      <c r="BE611" s="83" t="str">
        <f t="shared" si="700"/>
        <v/>
      </c>
      <c r="BF611" s="83" t="str">
        <f t="shared" si="699"/>
        <v/>
      </c>
      <c r="BG611" s="83" t="str">
        <f t="shared" si="699"/>
        <v/>
      </c>
      <c r="BH611" s="83" t="str">
        <f t="shared" si="699"/>
        <v/>
      </c>
      <c r="BI611" s="83" t="str">
        <f t="shared" si="699"/>
        <v/>
      </c>
      <c r="BJ611" s="83" t="str">
        <f t="shared" si="699"/>
        <v/>
      </c>
      <c r="BK611" s="83" t="str">
        <f t="shared" si="699"/>
        <v/>
      </c>
      <c r="BL611" s="83" t="str">
        <f t="shared" si="699"/>
        <v/>
      </c>
      <c r="BM611" s="83" t="str">
        <f t="shared" si="699"/>
        <v/>
      </c>
      <c r="BN611" s="83" t="str">
        <f t="shared" si="699"/>
        <v/>
      </c>
      <c r="BO611" s="68"/>
      <c r="BP611" s="68"/>
      <c r="BQ611" s="68"/>
      <c r="BR611" s="81">
        <f t="shared" ca="1" si="661"/>
        <v>11</v>
      </c>
      <c r="CO611"/>
      <c r="CP611"/>
      <c r="CS611" s="1"/>
      <c r="CT611" s="31">
        <f t="shared" si="662"/>
        <v>0</v>
      </c>
    </row>
    <row r="612" spans="1:98" x14ac:dyDescent="0.2">
      <c r="A612" s="95"/>
      <c r="B612" s="84" t="str">
        <f t="shared" si="694"/>
        <v/>
      </c>
      <c r="C612" s="13" t="str">
        <f t="shared" si="698"/>
        <v/>
      </c>
      <c r="D612" s="85" t="str">
        <f t="shared" si="695"/>
        <v/>
      </c>
      <c r="E612" s="86" t="str">
        <f t="shared" si="696"/>
        <v/>
      </c>
      <c r="F612" s="86">
        <f t="shared" si="658"/>
        <v>0</v>
      </c>
      <c r="G612" s="35" t="str">
        <f>IF(A611&lt;&gt;"",COUNTIF($F$5:F612,F612),"")</f>
        <v/>
      </c>
      <c r="H612" s="35">
        <f t="shared" si="659"/>
        <v>608</v>
      </c>
      <c r="I612" s="117" t="str">
        <f t="shared" si="663"/>
        <v/>
      </c>
      <c r="J612" s="28" t="str">
        <f t="shared" si="664"/>
        <v/>
      </c>
      <c r="K612" s="103" t="str">
        <f t="shared" si="690"/>
        <v/>
      </c>
      <c r="L612" s="103" t="str">
        <f t="shared" si="691"/>
        <v/>
      </c>
      <c r="M612" s="103" t="str">
        <f t="shared" si="692"/>
        <v/>
      </c>
      <c r="N612" s="103" t="str">
        <f t="shared" si="693"/>
        <v/>
      </c>
      <c r="O612" s="103" t="str">
        <f t="shared" si="697"/>
        <v/>
      </c>
      <c r="P612" s="103" t="str">
        <f t="shared" si="639"/>
        <v/>
      </c>
      <c r="Q612" s="103" t="str">
        <f t="shared" si="640"/>
        <v/>
      </c>
      <c r="R612" s="103" t="str">
        <f t="shared" si="641"/>
        <v/>
      </c>
      <c r="S612" s="103" t="str">
        <f t="shared" si="642"/>
        <v/>
      </c>
      <c r="T612" s="103" t="str">
        <f t="shared" si="648"/>
        <v/>
      </c>
      <c r="U612" s="103" t="str">
        <f t="shared" si="654"/>
        <v/>
      </c>
      <c r="V612" s="103" t="str">
        <f t="shared" si="655"/>
        <v/>
      </c>
      <c r="W612" s="103" t="str">
        <f t="shared" si="656"/>
        <v/>
      </c>
      <c r="X612" s="103" t="str">
        <f t="shared" si="657"/>
        <v/>
      </c>
      <c r="Y612" s="103" t="str">
        <f t="shared" si="660"/>
        <v/>
      </c>
      <c r="Z612" s="12" t="str">
        <f t="shared" si="665"/>
        <v/>
      </c>
      <c r="AA612" s="12" t="str">
        <f t="shared" si="666"/>
        <v/>
      </c>
      <c r="AB612" s="12" t="str">
        <f t="shared" si="667"/>
        <v/>
      </c>
      <c r="AC612" s="12" t="str">
        <f t="shared" si="668"/>
        <v/>
      </c>
      <c r="AD612" s="12" t="str">
        <f t="shared" si="669"/>
        <v/>
      </c>
      <c r="AE612" s="12" t="str">
        <f t="shared" si="670"/>
        <v/>
      </c>
      <c r="AF612" s="12" t="str">
        <f t="shared" si="671"/>
        <v/>
      </c>
      <c r="AG612" s="12" t="str">
        <f t="shared" si="672"/>
        <v/>
      </c>
      <c r="AH612" s="12" t="str">
        <f t="shared" si="673"/>
        <v/>
      </c>
      <c r="AI612" s="12" t="str">
        <f t="shared" si="674"/>
        <v/>
      </c>
      <c r="AJ612" s="12" t="str">
        <f t="shared" si="701"/>
        <v/>
      </c>
      <c r="AK612" s="12" t="str">
        <f t="shared" si="702"/>
        <v/>
      </c>
      <c r="AL612" s="12" t="str">
        <f t="shared" si="703"/>
        <v/>
      </c>
      <c r="AM612" s="12" t="str">
        <f t="shared" si="704"/>
        <v/>
      </c>
      <c r="AN612" s="12" t="str">
        <f t="shared" si="705"/>
        <v/>
      </c>
      <c r="AO612" s="29" t="str">
        <f t="shared" si="675"/>
        <v/>
      </c>
      <c r="AP612" s="31" t="str">
        <f t="shared" si="676"/>
        <v>0</v>
      </c>
      <c r="AQ612"/>
      <c r="AR612" s="58">
        <f t="shared" si="677"/>
        <v>0</v>
      </c>
      <c r="AS612" s="58">
        <f t="shared" si="678"/>
        <v>0</v>
      </c>
      <c r="AT612" s="65">
        <f t="shared" si="679"/>
        <v>0</v>
      </c>
      <c r="AU612" s="82" t="str">
        <f t="shared" si="680"/>
        <v/>
      </c>
      <c r="AV612" s="82" t="str">
        <f t="shared" si="681"/>
        <v/>
      </c>
      <c r="AW612" s="82" t="str">
        <f t="shared" si="682"/>
        <v/>
      </c>
      <c r="AX612" s="82" t="str">
        <f t="shared" si="683"/>
        <v/>
      </c>
      <c r="AY612" s="82" t="str">
        <f t="shared" si="684"/>
        <v/>
      </c>
      <c r="AZ612" s="82" t="str">
        <f t="shared" si="685"/>
        <v/>
      </c>
      <c r="BA612" s="82" t="str">
        <f t="shared" si="686"/>
        <v/>
      </c>
      <c r="BB612" s="82" t="str">
        <f t="shared" si="687"/>
        <v/>
      </c>
      <c r="BC612" s="82" t="str">
        <f t="shared" si="688"/>
        <v/>
      </c>
      <c r="BD612" s="82" t="str">
        <f t="shared" si="689"/>
        <v/>
      </c>
      <c r="BE612" s="83" t="str">
        <f t="shared" si="700"/>
        <v/>
      </c>
      <c r="BF612" s="83" t="str">
        <f t="shared" si="699"/>
        <v/>
      </c>
      <c r="BG612" s="83" t="str">
        <f t="shared" si="699"/>
        <v/>
      </c>
      <c r="BH612" s="83" t="str">
        <f t="shared" si="699"/>
        <v/>
      </c>
      <c r="BI612" s="83" t="str">
        <f t="shared" si="699"/>
        <v/>
      </c>
      <c r="BJ612" s="83" t="str">
        <f t="shared" si="699"/>
        <v/>
      </c>
      <c r="BK612" s="83" t="str">
        <f t="shared" si="699"/>
        <v/>
      </c>
      <c r="BL612" s="83" t="str">
        <f t="shared" si="699"/>
        <v/>
      </c>
      <c r="BM612" s="83" t="str">
        <f t="shared" si="699"/>
        <v/>
      </c>
      <c r="BN612" s="83" t="str">
        <f t="shared" si="699"/>
        <v/>
      </c>
      <c r="BO612" s="68"/>
      <c r="BP612" s="68"/>
      <c r="BQ612" s="68"/>
      <c r="BR612" s="81">
        <f t="shared" ca="1" si="661"/>
        <v>23</v>
      </c>
      <c r="CO612"/>
      <c r="CP612"/>
      <c r="CS612" s="1"/>
      <c r="CT612" s="31">
        <f t="shared" si="662"/>
        <v>0</v>
      </c>
    </row>
    <row r="613" spans="1:98" x14ac:dyDescent="0.2">
      <c r="A613" s="95"/>
      <c r="B613" s="84" t="str">
        <f t="shared" si="694"/>
        <v/>
      </c>
      <c r="C613" s="13" t="str">
        <f t="shared" si="698"/>
        <v/>
      </c>
      <c r="D613" s="85" t="str">
        <f t="shared" si="695"/>
        <v/>
      </c>
      <c r="E613" s="86" t="str">
        <f t="shared" si="696"/>
        <v/>
      </c>
      <c r="F613" s="86">
        <f t="shared" si="658"/>
        <v>0</v>
      </c>
      <c r="G613" s="35" t="str">
        <f>IF(A612&lt;&gt;"",COUNTIF($F$5:F613,F613),"")</f>
        <v/>
      </c>
      <c r="H613" s="35">
        <f t="shared" si="659"/>
        <v>609</v>
      </c>
      <c r="I613" s="117" t="str">
        <f t="shared" si="663"/>
        <v/>
      </c>
      <c r="J613" s="28" t="str">
        <f t="shared" si="664"/>
        <v/>
      </c>
      <c r="K613" s="103" t="str">
        <f t="shared" si="690"/>
        <v/>
      </c>
      <c r="L613" s="103" t="str">
        <f t="shared" si="691"/>
        <v/>
      </c>
      <c r="M613" s="103" t="str">
        <f t="shared" si="692"/>
        <v/>
      </c>
      <c r="N613" s="103" t="str">
        <f t="shared" si="693"/>
        <v/>
      </c>
      <c r="O613" s="103" t="str">
        <f t="shared" si="697"/>
        <v/>
      </c>
      <c r="P613" s="103" t="str">
        <f t="shared" si="639"/>
        <v/>
      </c>
      <c r="Q613" s="103" t="str">
        <f t="shared" si="640"/>
        <v/>
      </c>
      <c r="R613" s="103" t="str">
        <f t="shared" si="641"/>
        <v/>
      </c>
      <c r="S613" s="103" t="str">
        <f t="shared" si="642"/>
        <v/>
      </c>
      <c r="T613" s="103" t="str">
        <f t="shared" si="648"/>
        <v/>
      </c>
      <c r="U613" s="103" t="str">
        <f t="shared" si="654"/>
        <v/>
      </c>
      <c r="V613" s="103" t="str">
        <f t="shared" si="655"/>
        <v/>
      </c>
      <c r="W613" s="103" t="str">
        <f t="shared" si="656"/>
        <v/>
      </c>
      <c r="X613" s="103" t="str">
        <f t="shared" si="657"/>
        <v/>
      </c>
      <c r="Y613" s="103" t="str">
        <f t="shared" si="660"/>
        <v/>
      </c>
      <c r="Z613" s="12" t="str">
        <f t="shared" si="665"/>
        <v/>
      </c>
      <c r="AA613" s="12" t="str">
        <f t="shared" si="666"/>
        <v/>
      </c>
      <c r="AB613" s="12" t="str">
        <f t="shared" si="667"/>
        <v/>
      </c>
      <c r="AC613" s="12" t="str">
        <f t="shared" si="668"/>
        <v/>
      </c>
      <c r="AD613" s="12" t="str">
        <f t="shared" si="669"/>
        <v/>
      </c>
      <c r="AE613" s="12" t="str">
        <f t="shared" si="670"/>
        <v/>
      </c>
      <c r="AF613" s="12" t="str">
        <f t="shared" si="671"/>
        <v/>
      </c>
      <c r="AG613" s="12" t="str">
        <f t="shared" si="672"/>
        <v/>
      </c>
      <c r="AH613" s="12" t="str">
        <f t="shared" si="673"/>
        <v/>
      </c>
      <c r="AI613" s="12" t="str">
        <f t="shared" si="674"/>
        <v/>
      </c>
      <c r="AJ613" s="12" t="str">
        <f t="shared" si="701"/>
        <v/>
      </c>
      <c r="AK613" s="12" t="str">
        <f t="shared" si="702"/>
        <v/>
      </c>
      <c r="AL613" s="12" t="str">
        <f t="shared" si="703"/>
        <v/>
      </c>
      <c r="AM613" s="12" t="str">
        <f t="shared" si="704"/>
        <v/>
      </c>
      <c r="AN613" s="12" t="str">
        <f t="shared" si="705"/>
        <v/>
      </c>
      <c r="AO613" s="29" t="str">
        <f t="shared" si="675"/>
        <v/>
      </c>
      <c r="AP613" s="31" t="str">
        <f t="shared" si="676"/>
        <v>0</v>
      </c>
      <c r="AQ613"/>
      <c r="AR613" s="58">
        <f t="shared" si="677"/>
        <v>0</v>
      </c>
      <c r="AS613" s="58">
        <f t="shared" si="678"/>
        <v>0</v>
      </c>
      <c r="AT613" s="65">
        <f t="shared" si="679"/>
        <v>0</v>
      </c>
      <c r="AU613" s="82" t="str">
        <f t="shared" si="680"/>
        <v/>
      </c>
      <c r="AV613" s="82" t="str">
        <f t="shared" si="681"/>
        <v/>
      </c>
      <c r="AW613" s="82" t="str">
        <f t="shared" si="682"/>
        <v/>
      </c>
      <c r="AX613" s="82" t="str">
        <f t="shared" si="683"/>
        <v/>
      </c>
      <c r="AY613" s="82" t="str">
        <f t="shared" si="684"/>
        <v/>
      </c>
      <c r="AZ613" s="82" t="str">
        <f t="shared" si="685"/>
        <v/>
      </c>
      <c r="BA613" s="82" t="str">
        <f t="shared" si="686"/>
        <v/>
      </c>
      <c r="BB613" s="82" t="str">
        <f t="shared" si="687"/>
        <v/>
      </c>
      <c r="BC613" s="82" t="str">
        <f t="shared" si="688"/>
        <v/>
      </c>
      <c r="BD613" s="82" t="str">
        <f t="shared" si="689"/>
        <v/>
      </c>
      <c r="BE613" s="83" t="str">
        <f t="shared" si="700"/>
        <v/>
      </c>
      <c r="BF613" s="83" t="str">
        <f t="shared" si="699"/>
        <v/>
      </c>
      <c r="BG613" s="83" t="str">
        <f t="shared" si="699"/>
        <v/>
      </c>
      <c r="BH613" s="83" t="str">
        <f t="shared" si="699"/>
        <v/>
      </c>
      <c r="BI613" s="83" t="str">
        <f t="shared" si="699"/>
        <v/>
      </c>
      <c r="BJ613" s="83" t="str">
        <f t="shared" si="699"/>
        <v/>
      </c>
      <c r="BK613" s="83" t="str">
        <f t="shared" si="699"/>
        <v/>
      </c>
      <c r="BL613" s="83" t="str">
        <f t="shared" si="699"/>
        <v/>
      </c>
      <c r="BM613" s="83" t="str">
        <f t="shared" si="699"/>
        <v/>
      </c>
      <c r="BN613" s="83" t="str">
        <f t="shared" si="699"/>
        <v/>
      </c>
      <c r="BO613" s="68"/>
      <c r="BP613" s="68"/>
      <c r="BQ613" s="68"/>
      <c r="BR613" s="81">
        <f t="shared" ca="1" si="661"/>
        <v>22</v>
      </c>
      <c r="CO613"/>
      <c r="CP613"/>
      <c r="CS613" s="1"/>
      <c r="CT613" s="31">
        <f t="shared" si="662"/>
        <v>0</v>
      </c>
    </row>
    <row r="614" spans="1:98" x14ac:dyDescent="0.2">
      <c r="A614" s="95"/>
      <c r="B614" s="84" t="str">
        <f t="shared" si="694"/>
        <v/>
      </c>
      <c r="C614" s="13" t="str">
        <f t="shared" si="698"/>
        <v/>
      </c>
      <c r="D614" s="85" t="str">
        <f t="shared" si="695"/>
        <v/>
      </c>
      <c r="E614" s="86" t="str">
        <f t="shared" si="696"/>
        <v/>
      </c>
      <c r="F614" s="86">
        <f t="shared" si="658"/>
        <v>0</v>
      </c>
      <c r="G614" s="35" t="str">
        <f>IF(A613&lt;&gt;"",COUNTIF($F$5:F614,F614),"")</f>
        <v/>
      </c>
      <c r="H614" s="35">
        <f t="shared" si="659"/>
        <v>610</v>
      </c>
      <c r="I614" s="117" t="str">
        <f t="shared" si="663"/>
        <v/>
      </c>
      <c r="J614" s="28" t="str">
        <f t="shared" si="664"/>
        <v/>
      </c>
      <c r="K614" s="103" t="str">
        <f t="shared" si="690"/>
        <v/>
      </c>
      <c r="L614" s="103" t="str">
        <f t="shared" si="691"/>
        <v/>
      </c>
      <c r="M614" s="103" t="str">
        <f t="shared" si="692"/>
        <v/>
      </c>
      <c r="N614" s="103" t="str">
        <f t="shared" si="693"/>
        <v/>
      </c>
      <c r="O614" s="103" t="str">
        <f t="shared" si="697"/>
        <v/>
      </c>
      <c r="P614" s="103" t="str">
        <f t="shared" si="639"/>
        <v/>
      </c>
      <c r="Q614" s="103" t="str">
        <f t="shared" si="640"/>
        <v/>
      </c>
      <c r="R614" s="103" t="str">
        <f t="shared" si="641"/>
        <v/>
      </c>
      <c r="S614" s="103" t="str">
        <f t="shared" si="642"/>
        <v/>
      </c>
      <c r="T614" s="103" t="str">
        <f t="shared" si="648"/>
        <v/>
      </c>
      <c r="U614" s="103" t="str">
        <f t="shared" si="654"/>
        <v/>
      </c>
      <c r="V614" s="103" t="str">
        <f t="shared" si="655"/>
        <v/>
      </c>
      <c r="W614" s="103" t="str">
        <f t="shared" si="656"/>
        <v/>
      </c>
      <c r="X614" s="103" t="str">
        <f t="shared" si="657"/>
        <v/>
      </c>
      <c r="Y614" s="103" t="str">
        <f t="shared" si="660"/>
        <v/>
      </c>
      <c r="Z614" s="12" t="str">
        <f t="shared" si="665"/>
        <v/>
      </c>
      <c r="AA614" s="12" t="str">
        <f t="shared" si="666"/>
        <v/>
      </c>
      <c r="AB614" s="12" t="str">
        <f t="shared" si="667"/>
        <v/>
      </c>
      <c r="AC614" s="12" t="str">
        <f t="shared" si="668"/>
        <v/>
      </c>
      <c r="AD614" s="12" t="str">
        <f t="shared" si="669"/>
        <v/>
      </c>
      <c r="AE614" s="12" t="str">
        <f t="shared" si="670"/>
        <v/>
      </c>
      <c r="AF614" s="12" t="str">
        <f t="shared" si="671"/>
        <v/>
      </c>
      <c r="AG614" s="12" t="str">
        <f t="shared" si="672"/>
        <v/>
      </c>
      <c r="AH614" s="12" t="str">
        <f t="shared" si="673"/>
        <v/>
      </c>
      <c r="AI614" s="12" t="str">
        <f t="shared" si="674"/>
        <v/>
      </c>
      <c r="AJ614" s="12" t="str">
        <f t="shared" si="701"/>
        <v/>
      </c>
      <c r="AK614" s="12" t="str">
        <f t="shared" si="702"/>
        <v/>
      </c>
      <c r="AL614" s="12" t="str">
        <f t="shared" si="703"/>
        <v/>
      </c>
      <c r="AM614" s="12" t="str">
        <f t="shared" si="704"/>
        <v/>
      </c>
      <c r="AN614" s="12" t="str">
        <f t="shared" si="705"/>
        <v/>
      </c>
      <c r="AO614" s="29" t="str">
        <f t="shared" si="675"/>
        <v/>
      </c>
      <c r="AP614" s="31" t="str">
        <f t="shared" si="676"/>
        <v>0</v>
      </c>
      <c r="AQ614"/>
      <c r="AR614" s="58">
        <f t="shared" si="677"/>
        <v>0</v>
      </c>
      <c r="AS614" s="58">
        <f t="shared" si="678"/>
        <v>0</v>
      </c>
      <c r="AT614" s="65">
        <f t="shared" si="679"/>
        <v>0</v>
      </c>
      <c r="AU614" s="82" t="str">
        <f t="shared" si="680"/>
        <v/>
      </c>
      <c r="AV614" s="82" t="str">
        <f t="shared" si="681"/>
        <v/>
      </c>
      <c r="AW614" s="82" t="str">
        <f t="shared" si="682"/>
        <v/>
      </c>
      <c r="AX614" s="82" t="str">
        <f t="shared" si="683"/>
        <v/>
      </c>
      <c r="AY614" s="82" t="str">
        <f t="shared" si="684"/>
        <v/>
      </c>
      <c r="AZ614" s="82" t="str">
        <f t="shared" si="685"/>
        <v/>
      </c>
      <c r="BA614" s="82" t="str">
        <f t="shared" si="686"/>
        <v/>
      </c>
      <c r="BB614" s="82" t="str">
        <f t="shared" si="687"/>
        <v/>
      </c>
      <c r="BC614" s="82" t="str">
        <f t="shared" si="688"/>
        <v/>
      </c>
      <c r="BD614" s="82" t="str">
        <f t="shared" si="689"/>
        <v/>
      </c>
      <c r="BE614" s="83" t="str">
        <f t="shared" si="700"/>
        <v/>
      </c>
      <c r="BF614" s="83" t="str">
        <f t="shared" si="699"/>
        <v/>
      </c>
      <c r="BG614" s="83" t="str">
        <f t="shared" si="699"/>
        <v/>
      </c>
      <c r="BH614" s="83" t="str">
        <f t="shared" si="699"/>
        <v/>
      </c>
      <c r="BI614" s="83" t="str">
        <f t="shared" si="699"/>
        <v/>
      </c>
      <c r="BJ614" s="83" t="str">
        <f t="shared" si="699"/>
        <v/>
      </c>
      <c r="BK614" s="83" t="str">
        <f t="shared" si="699"/>
        <v/>
      </c>
      <c r="BL614" s="83" t="str">
        <f t="shared" si="699"/>
        <v/>
      </c>
      <c r="BM614" s="83" t="str">
        <f t="shared" si="699"/>
        <v/>
      </c>
      <c r="BN614" s="83" t="str">
        <f t="shared" si="699"/>
        <v/>
      </c>
      <c r="BO614" s="68"/>
      <c r="BP614" s="68"/>
      <c r="BQ614" s="68"/>
      <c r="BR614" s="81">
        <f t="shared" ca="1" si="661"/>
        <v>30</v>
      </c>
      <c r="CO614"/>
      <c r="CP614"/>
      <c r="CS614" s="1"/>
      <c r="CT614" s="31">
        <f t="shared" si="662"/>
        <v>0</v>
      </c>
    </row>
    <row r="615" spans="1:98" x14ac:dyDescent="0.2">
      <c r="A615" s="95"/>
      <c r="B615" s="84" t="str">
        <f t="shared" si="694"/>
        <v/>
      </c>
      <c r="C615" s="13" t="str">
        <f t="shared" si="698"/>
        <v/>
      </c>
      <c r="D615" s="85" t="str">
        <f t="shared" si="695"/>
        <v/>
      </c>
      <c r="E615" s="86" t="str">
        <f t="shared" si="696"/>
        <v/>
      </c>
      <c r="F615" s="86">
        <f t="shared" si="658"/>
        <v>0</v>
      </c>
      <c r="G615" s="35" t="str">
        <f>IF(A614&lt;&gt;"",COUNTIF($F$5:F615,F615),"")</f>
        <v/>
      </c>
      <c r="H615" s="35">
        <f t="shared" si="659"/>
        <v>611</v>
      </c>
      <c r="I615" s="117" t="str">
        <f t="shared" si="663"/>
        <v/>
      </c>
      <c r="J615" s="28" t="str">
        <f t="shared" si="664"/>
        <v/>
      </c>
      <c r="K615" s="103" t="str">
        <f t="shared" si="690"/>
        <v/>
      </c>
      <c r="L615" s="103" t="str">
        <f t="shared" si="691"/>
        <v/>
      </c>
      <c r="M615" s="103" t="str">
        <f t="shared" si="692"/>
        <v/>
      </c>
      <c r="N615" s="103" t="str">
        <f t="shared" si="693"/>
        <v/>
      </c>
      <c r="O615" s="103" t="str">
        <f t="shared" si="697"/>
        <v/>
      </c>
      <c r="P615" s="103" t="str">
        <f t="shared" si="639"/>
        <v/>
      </c>
      <c r="Q615" s="103" t="str">
        <f t="shared" si="640"/>
        <v/>
      </c>
      <c r="R615" s="103" t="str">
        <f t="shared" si="641"/>
        <v/>
      </c>
      <c r="S615" s="103" t="str">
        <f t="shared" si="642"/>
        <v/>
      </c>
      <c r="T615" s="103" t="str">
        <f t="shared" si="648"/>
        <v/>
      </c>
      <c r="U615" s="103" t="str">
        <f t="shared" si="654"/>
        <v/>
      </c>
      <c r="V615" s="103" t="str">
        <f t="shared" si="655"/>
        <v/>
      </c>
      <c r="W615" s="103" t="str">
        <f t="shared" si="656"/>
        <v/>
      </c>
      <c r="X615" s="103" t="str">
        <f t="shared" si="657"/>
        <v/>
      </c>
      <c r="Y615" s="103" t="str">
        <f t="shared" si="660"/>
        <v/>
      </c>
      <c r="Z615" s="12" t="str">
        <f t="shared" si="665"/>
        <v/>
      </c>
      <c r="AA615" s="12" t="str">
        <f t="shared" si="666"/>
        <v/>
      </c>
      <c r="AB615" s="12" t="str">
        <f t="shared" si="667"/>
        <v/>
      </c>
      <c r="AC615" s="12" t="str">
        <f t="shared" si="668"/>
        <v/>
      </c>
      <c r="AD615" s="12" t="str">
        <f t="shared" si="669"/>
        <v/>
      </c>
      <c r="AE615" s="12" t="str">
        <f t="shared" si="670"/>
        <v/>
      </c>
      <c r="AF615" s="12" t="str">
        <f t="shared" si="671"/>
        <v/>
      </c>
      <c r="AG615" s="12" t="str">
        <f t="shared" si="672"/>
        <v/>
      </c>
      <c r="AH615" s="12" t="str">
        <f t="shared" si="673"/>
        <v/>
      </c>
      <c r="AI615" s="12" t="str">
        <f t="shared" si="674"/>
        <v/>
      </c>
      <c r="AJ615" s="12" t="str">
        <f t="shared" si="701"/>
        <v/>
      </c>
      <c r="AK615" s="12" t="str">
        <f t="shared" si="702"/>
        <v/>
      </c>
      <c r="AL615" s="12" t="str">
        <f t="shared" si="703"/>
        <v/>
      </c>
      <c r="AM615" s="12" t="str">
        <f t="shared" si="704"/>
        <v/>
      </c>
      <c r="AN615" s="12" t="str">
        <f t="shared" si="705"/>
        <v/>
      </c>
      <c r="AO615" s="29" t="str">
        <f t="shared" si="675"/>
        <v/>
      </c>
      <c r="AP615" s="31" t="str">
        <f t="shared" si="676"/>
        <v>0</v>
      </c>
      <c r="AQ615"/>
      <c r="AR615" s="58">
        <f t="shared" si="677"/>
        <v>0</v>
      </c>
      <c r="AS615" s="58">
        <f t="shared" si="678"/>
        <v>0</v>
      </c>
      <c r="AT615" s="65">
        <f t="shared" si="679"/>
        <v>0</v>
      </c>
      <c r="AU615" s="82" t="str">
        <f t="shared" si="680"/>
        <v/>
      </c>
      <c r="AV615" s="82" t="str">
        <f t="shared" si="681"/>
        <v/>
      </c>
      <c r="AW615" s="82" t="str">
        <f t="shared" si="682"/>
        <v/>
      </c>
      <c r="AX615" s="82" t="str">
        <f t="shared" si="683"/>
        <v/>
      </c>
      <c r="AY615" s="82" t="str">
        <f t="shared" si="684"/>
        <v/>
      </c>
      <c r="AZ615" s="82" t="str">
        <f t="shared" si="685"/>
        <v/>
      </c>
      <c r="BA615" s="82" t="str">
        <f t="shared" si="686"/>
        <v/>
      </c>
      <c r="BB615" s="82" t="str">
        <f t="shared" si="687"/>
        <v/>
      </c>
      <c r="BC615" s="82" t="str">
        <f t="shared" si="688"/>
        <v/>
      </c>
      <c r="BD615" s="82" t="str">
        <f t="shared" si="689"/>
        <v/>
      </c>
      <c r="BE615" s="83" t="str">
        <f t="shared" si="700"/>
        <v/>
      </c>
      <c r="BF615" s="83" t="str">
        <f t="shared" si="699"/>
        <v/>
      </c>
      <c r="BG615" s="83" t="str">
        <f t="shared" si="699"/>
        <v/>
      </c>
      <c r="BH615" s="83" t="str">
        <f t="shared" si="699"/>
        <v/>
      </c>
      <c r="BI615" s="83" t="str">
        <f t="shared" si="699"/>
        <v/>
      </c>
      <c r="BJ615" s="83" t="str">
        <f t="shared" si="699"/>
        <v/>
      </c>
      <c r="BK615" s="83" t="str">
        <f t="shared" si="699"/>
        <v/>
      </c>
      <c r="BL615" s="83" t="str">
        <f t="shared" si="699"/>
        <v/>
      </c>
      <c r="BM615" s="83" t="str">
        <f t="shared" si="699"/>
        <v/>
      </c>
      <c r="BN615" s="83" t="str">
        <f t="shared" si="699"/>
        <v/>
      </c>
      <c r="BO615" s="68"/>
      <c r="BP615" s="68"/>
      <c r="BQ615" s="68"/>
      <c r="BR615" s="81">
        <f t="shared" ca="1" si="661"/>
        <v>11</v>
      </c>
      <c r="CO615"/>
      <c r="CP615"/>
      <c r="CS615" s="1"/>
      <c r="CT615" s="31">
        <f t="shared" si="662"/>
        <v>0</v>
      </c>
    </row>
    <row r="616" spans="1:98" x14ac:dyDescent="0.2">
      <c r="A616" s="95"/>
      <c r="B616" s="84" t="str">
        <f t="shared" si="694"/>
        <v/>
      </c>
      <c r="C616" s="13" t="str">
        <f t="shared" si="698"/>
        <v/>
      </c>
      <c r="D616" s="85" t="str">
        <f t="shared" si="695"/>
        <v/>
      </c>
      <c r="E616" s="86" t="str">
        <f t="shared" si="696"/>
        <v/>
      </c>
      <c r="F616" s="86">
        <f t="shared" si="658"/>
        <v>0</v>
      </c>
      <c r="G616" s="35" t="str">
        <f>IF(A615&lt;&gt;"",COUNTIF($F$5:F616,F616),"")</f>
        <v/>
      </c>
      <c r="H616" s="35">
        <f t="shared" si="659"/>
        <v>612</v>
      </c>
      <c r="I616" s="117" t="str">
        <f t="shared" si="663"/>
        <v/>
      </c>
      <c r="J616" s="28" t="str">
        <f t="shared" si="664"/>
        <v/>
      </c>
      <c r="K616" s="103" t="str">
        <f t="shared" si="690"/>
        <v/>
      </c>
      <c r="L616" s="103" t="str">
        <f t="shared" si="691"/>
        <v/>
      </c>
      <c r="M616" s="103" t="str">
        <f t="shared" si="692"/>
        <v/>
      </c>
      <c r="N616" s="103" t="str">
        <f t="shared" si="693"/>
        <v/>
      </c>
      <c r="O616" s="103" t="str">
        <f t="shared" si="697"/>
        <v/>
      </c>
      <c r="P616" s="103" t="str">
        <f t="shared" si="639"/>
        <v/>
      </c>
      <c r="Q616" s="103" t="str">
        <f t="shared" si="640"/>
        <v/>
      </c>
      <c r="R616" s="103" t="str">
        <f t="shared" si="641"/>
        <v/>
      </c>
      <c r="S616" s="103" t="str">
        <f t="shared" si="642"/>
        <v/>
      </c>
      <c r="T616" s="103" t="str">
        <f t="shared" si="648"/>
        <v/>
      </c>
      <c r="U616" s="103" t="str">
        <f t="shared" si="654"/>
        <v/>
      </c>
      <c r="V616" s="103" t="str">
        <f t="shared" si="655"/>
        <v/>
      </c>
      <c r="W616" s="103" t="str">
        <f t="shared" si="656"/>
        <v/>
      </c>
      <c r="X616" s="103" t="str">
        <f t="shared" si="657"/>
        <v/>
      </c>
      <c r="Y616" s="103" t="str">
        <f t="shared" si="660"/>
        <v/>
      </c>
      <c r="Z616" s="12" t="str">
        <f t="shared" si="665"/>
        <v/>
      </c>
      <c r="AA616" s="12" t="str">
        <f t="shared" si="666"/>
        <v/>
      </c>
      <c r="AB616" s="12" t="str">
        <f t="shared" si="667"/>
        <v/>
      </c>
      <c r="AC616" s="12" t="str">
        <f t="shared" si="668"/>
        <v/>
      </c>
      <c r="AD616" s="12" t="str">
        <f t="shared" si="669"/>
        <v/>
      </c>
      <c r="AE616" s="12" t="str">
        <f t="shared" si="670"/>
        <v/>
      </c>
      <c r="AF616" s="12" t="str">
        <f t="shared" si="671"/>
        <v/>
      </c>
      <c r="AG616" s="12" t="str">
        <f t="shared" si="672"/>
        <v/>
      </c>
      <c r="AH616" s="12" t="str">
        <f t="shared" si="673"/>
        <v/>
      </c>
      <c r="AI616" s="12" t="str">
        <f t="shared" si="674"/>
        <v/>
      </c>
      <c r="AJ616" s="12" t="str">
        <f t="shared" si="701"/>
        <v/>
      </c>
      <c r="AK616" s="12" t="str">
        <f t="shared" si="702"/>
        <v/>
      </c>
      <c r="AL616" s="12" t="str">
        <f t="shared" si="703"/>
        <v/>
      </c>
      <c r="AM616" s="12" t="str">
        <f t="shared" si="704"/>
        <v/>
      </c>
      <c r="AN616" s="12" t="str">
        <f t="shared" si="705"/>
        <v/>
      </c>
      <c r="AO616" s="29" t="str">
        <f t="shared" si="675"/>
        <v/>
      </c>
      <c r="AP616" s="31" t="str">
        <f t="shared" si="676"/>
        <v>0</v>
      </c>
      <c r="AQ616"/>
      <c r="AR616" s="58">
        <f t="shared" si="677"/>
        <v>0</v>
      </c>
      <c r="AS616" s="58">
        <f t="shared" si="678"/>
        <v>0</v>
      </c>
      <c r="AT616" s="65">
        <f t="shared" si="679"/>
        <v>0</v>
      </c>
      <c r="AU616" s="82" t="str">
        <f t="shared" si="680"/>
        <v/>
      </c>
      <c r="AV616" s="82" t="str">
        <f t="shared" si="681"/>
        <v/>
      </c>
      <c r="AW616" s="82" t="str">
        <f t="shared" si="682"/>
        <v/>
      </c>
      <c r="AX616" s="82" t="str">
        <f t="shared" si="683"/>
        <v/>
      </c>
      <c r="AY616" s="82" t="str">
        <f t="shared" si="684"/>
        <v/>
      </c>
      <c r="AZ616" s="82" t="str">
        <f t="shared" si="685"/>
        <v/>
      </c>
      <c r="BA616" s="82" t="str">
        <f t="shared" si="686"/>
        <v/>
      </c>
      <c r="BB616" s="82" t="str">
        <f t="shared" si="687"/>
        <v/>
      </c>
      <c r="BC616" s="82" t="str">
        <f t="shared" si="688"/>
        <v/>
      </c>
      <c r="BD616" s="82" t="str">
        <f t="shared" si="689"/>
        <v/>
      </c>
      <c r="BE616" s="83" t="str">
        <f t="shared" si="700"/>
        <v/>
      </c>
      <c r="BF616" s="83" t="str">
        <f t="shared" si="699"/>
        <v/>
      </c>
      <c r="BG616" s="83" t="str">
        <f t="shared" si="699"/>
        <v/>
      </c>
      <c r="BH616" s="83" t="str">
        <f t="shared" si="699"/>
        <v/>
      </c>
      <c r="BI616" s="83" t="str">
        <f t="shared" si="699"/>
        <v/>
      </c>
      <c r="BJ616" s="83" t="str">
        <f t="shared" si="699"/>
        <v/>
      </c>
      <c r="BK616" s="83" t="str">
        <f t="shared" si="699"/>
        <v/>
      </c>
      <c r="BL616" s="83" t="str">
        <f t="shared" si="699"/>
        <v/>
      </c>
      <c r="BM616" s="83" t="str">
        <f t="shared" si="699"/>
        <v/>
      </c>
      <c r="BN616" s="83" t="str">
        <f t="shared" si="699"/>
        <v/>
      </c>
      <c r="BO616" s="68"/>
      <c r="BP616" s="68"/>
      <c r="BQ616" s="68"/>
      <c r="BR616" s="81">
        <f t="shared" ca="1" si="661"/>
        <v>32</v>
      </c>
      <c r="CO616"/>
      <c r="CP616"/>
      <c r="CS616" s="1"/>
      <c r="CT616" s="31">
        <f t="shared" si="662"/>
        <v>0</v>
      </c>
    </row>
    <row r="617" spans="1:98" x14ac:dyDescent="0.2">
      <c r="A617" s="95"/>
      <c r="B617" s="84" t="str">
        <f t="shared" si="694"/>
        <v/>
      </c>
      <c r="C617" s="13" t="str">
        <f t="shared" si="698"/>
        <v/>
      </c>
      <c r="D617" s="85" t="str">
        <f t="shared" si="695"/>
        <v/>
      </c>
      <c r="E617" s="86" t="str">
        <f t="shared" si="696"/>
        <v/>
      </c>
      <c r="F617" s="86">
        <f t="shared" si="658"/>
        <v>0</v>
      </c>
      <c r="G617" s="35" t="str">
        <f>IF(A616&lt;&gt;"",COUNTIF($F$5:F617,F617),"")</f>
        <v/>
      </c>
      <c r="H617" s="35">
        <f t="shared" si="659"/>
        <v>613</v>
      </c>
      <c r="I617" s="117" t="str">
        <f t="shared" si="663"/>
        <v/>
      </c>
      <c r="J617" s="28" t="str">
        <f t="shared" si="664"/>
        <v/>
      </c>
      <c r="K617" s="103" t="str">
        <f t="shared" si="690"/>
        <v/>
      </c>
      <c r="L617" s="103" t="str">
        <f t="shared" si="691"/>
        <v/>
      </c>
      <c r="M617" s="103" t="str">
        <f t="shared" si="692"/>
        <v/>
      </c>
      <c r="N617" s="103" t="str">
        <f t="shared" si="693"/>
        <v/>
      </c>
      <c r="O617" s="103" t="str">
        <f t="shared" si="697"/>
        <v/>
      </c>
      <c r="P617" s="103" t="str">
        <f t="shared" si="639"/>
        <v/>
      </c>
      <c r="Q617" s="103" t="str">
        <f t="shared" si="640"/>
        <v/>
      </c>
      <c r="R617" s="103" t="str">
        <f t="shared" si="641"/>
        <v/>
      </c>
      <c r="S617" s="103" t="str">
        <f t="shared" si="642"/>
        <v/>
      </c>
      <c r="T617" s="103" t="str">
        <f t="shared" si="648"/>
        <v/>
      </c>
      <c r="U617" s="103" t="str">
        <f t="shared" si="654"/>
        <v/>
      </c>
      <c r="V617" s="103" t="str">
        <f t="shared" si="655"/>
        <v/>
      </c>
      <c r="W617" s="103" t="str">
        <f t="shared" si="656"/>
        <v/>
      </c>
      <c r="X617" s="103" t="str">
        <f t="shared" si="657"/>
        <v/>
      </c>
      <c r="Y617" s="103" t="str">
        <f t="shared" si="660"/>
        <v/>
      </c>
      <c r="Z617" s="12" t="str">
        <f t="shared" si="665"/>
        <v/>
      </c>
      <c r="AA617" s="12" t="str">
        <f t="shared" si="666"/>
        <v/>
      </c>
      <c r="AB617" s="12" t="str">
        <f t="shared" si="667"/>
        <v/>
      </c>
      <c r="AC617" s="12" t="str">
        <f t="shared" si="668"/>
        <v/>
      </c>
      <c r="AD617" s="12" t="str">
        <f t="shared" si="669"/>
        <v/>
      </c>
      <c r="AE617" s="12" t="str">
        <f t="shared" si="670"/>
        <v/>
      </c>
      <c r="AF617" s="12" t="str">
        <f t="shared" si="671"/>
        <v/>
      </c>
      <c r="AG617" s="12" t="str">
        <f t="shared" si="672"/>
        <v/>
      </c>
      <c r="AH617" s="12" t="str">
        <f t="shared" si="673"/>
        <v/>
      </c>
      <c r="AI617" s="12" t="str">
        <f t="shared" si="674"/>
        <v/>
      </c>
      <c r="AJ617" s="12" t="str">
        <f t="shared" si="701"/>
        <v/>
      </c>
      <c r="AK617" s="12" t="str">
        <f t="shared" si="702"/>
        <v/>
      </c>
      <c r="AL617" s="12" t="str">
        <f t="shared" si="703"/>
        <v/>
      </c>
      <c r="AM617" s="12" t="str">
        <f t="shared" si="704"/>
        <v/>
      </c>
      <c r="AN617" s="12" t="str">
        <f t="shared" si="705"/>
        <v/>
      </c>
      <c r="AO617" s="29" t="str">
        <f t="shared" si="675"/>
        <v/>
      </c>
      <c r="AP617" s="31" t="str">
        <f t="shared" si="676"/>
        <v>0</v>
      </c>
      <c r="AQ617"/>
      <c r="AR617" s="58">
        <f t="shared" si="677"/>
        <v>0</v>
      </c>
      <c r="AS617" s="58">
        <f t="shared" si="678"/>
        <v>0</v>
      </c>
      <c r="AT617" s="65">
        <f t="shared" si="679"/>
        <v>0</v>
      </c>
      <c r="AU617" s="82" t="str">
        <f t="shared" si="680"/>
        <v/>
      </c>
      <c r="AV617" s="82" t="str">
        <f t="shared" si="681"/>
        <v/>
      </c>
      <c r="AW617" s="82" t="str">
        <f t="shared" si="682"/>
        <v/>
      </c>
      <c r="AX617" s="82" t="str">
        <f t="shared" si="683"/>
        <v/>
      </c>
      <c r="AY617" s="82" t="str">
        <f t="shared" si="684"/>
        <v/>
      </c>
      <c r="AZ617" s="82" t="str">
        <f t="shared" si="685"/>
        <v/>
      </c>
      <c r="BA617" s="82" t="str">
        <f t="shared" si="686"/>
        <v/>
      </c>
      <c r="BB617" s="82" t="str">
        <f t="shared" si="687"/>
        <v/>
      </c>
      <c r="BC617" s="82" t="str">
        <f t="shared" si="688"/>
        <v/>
      </c>
      <c r="BD617" s="82" t="str">
        <f t="shared" si="689"/>
        <v/>
      </c>
      <c r="BE617" s="83" t="str">
        <f t="shared" si="700"/>
        <v/>
      </c>
      <c r="BF617" s="83" t="str">
        <f t="shared" si="699"/>
        <v/>
      </c>
      <c r="BG617" s="83" t="str">
        <f t="shared" si="699"/>
        <v/>
      </c>
      <c r="BH617" s="83" t="str">
        <f t="shared" si="699"/>
        <v/>
      </c>
      <c r="BI617" s="83" t="str">
        <f t="shared" si="699"/>
        <v/>
      </c>
      <c r="BJ617" s="83" t="str">
        <f t="shared" si="699"/>
        <v/>
      </c>
      <c r="BK617" s="83" t="str">
        <f t="shared" si="699"/>
        <v/>
      </c>
      <c r="BL617" s="83" t="str">
        <f t="shared" si="699"/>
        <v/>
      </c>
      <c r="BM617" s="83" t="str">
        <f t="shared" si="699"/>
        <v/>
      </c>
      <c r="BN617" s="83" t="str">
        <f t="shared" si="699"/>
        <v/>
      </c>
      <c r="BO617" s="68"/>
      <c r="BP617" s="68"/>
      <c r="BQ617" s="68"/>
      <c r="BR617" s="81">
        <f t="shared" ca="1" si="661"/>
        <v>21</v>
      </c>
      <c r="CO617"/>
      <c r="CP617"/>
      <c r="CS617" s="1"/>
      <c r="CT617" s="31">
        <f t="shared" si="662"/>
        <v>0</v>
      </c>
    </row>
    <row r="618" spans="1:98" x14ac:dyDescent="0.2">
      <c r="A618" s="95"/>
      <c r="B618" s="84" t="str">
        <f t="shared" si="694"/>
        <v/>
      </c>
      <c r="C618" s="13" t="str">
        <f t="shared" si="698"/>
        <v/>
      </c>
      <c r="D618" s="85" t="str">
        <f t="shared" si="695"/>
        <v/>
      </c>
      <c r="E618" s="86" t="str">
        <f t="shared" si="696"/>
        <v/>
      </c>
      <c r="F618" s="86">
        <f t="shared" si="658"/>
        <v>0</v>
      </c>
      <c r="G618" s="35" t="str">
        <f>IF(A617&lt;&gt;"",COUNTIF($F$5:F618,F618),"")</f>
        <v/>
      </c>
      <c r="H618" s="35">
        <f t="shared" si="659"/>
        <v>614</v>
      </c>
      <c r="I618" s="117" t="str">
        <f t="shared" si="663"/>
        <v/>
      </c>
      <c r="J618" s="28" t="str">
        <f t="shared" si="664"/>
        <v/>
      </c>
      <c r="K618" s="103" t="str">
        <f t="shared" si="690"/>
        <v/>
      </c>
      <c r="L618" s="103" t="str">
        <f t="shared" si="691"/>
        <v/>
      </c>
      <c r="M618" s="103" t="str">
        <f t="shared" si="692"/>
        <v/>
      </c>
      <c r="N618" s="103" t="str">
        <f t="shared" si="693"/>
        <v/>
      </c>
      <c r="O618" s="103" t="str">
        <f t="shared" si="697"/>
        <v/>
      </c>
      <c r="P618" s="103" t="str">
        <f t="shared" si="639"/>
        <v/>
      </c>
      <c r="Q618" s="103" t="str">
        <f t="shared" si="640"/>
        <v/>
      </c>
      <c r="R618" s="103" t="str">
        <f t="shared" si="641"/>
        <v/>
      </c>
      <c r="S618" s="103" t="str">
        <f t="shared" si="642"/>
        <v/>
      </c>
      <c r="T618" s="103" t="str">
        <f t="shared" si="648"/>
        <v/>
      </c>
      <c r="U618" s="103" t="str">
        <f t="shared" si="654"/>
        <v/>
      </c>
      <c r="V618" s="103" t="str">
        <f t="shared" si="655"/>
        <v/>
      </c>
      <c r="W618" s="103" t="str">
        <f t="shared" si="656"/>
        <v/>
      </c>
      <c r="X618" s="103" t="str">
        <f t="shared" si="657"/>
        <v/>
      </c>
      <c r="Y618" s="103" t="str">
        <f t="shared" si="660"/>
        <v/>
      </c>
      <c r="Z618" s="12" t="str">
        <f t="shared" si="665"/>
        <v/>
      </c>
      <c r="AA618" s="12" t="str">
        <f t="shared" si="666"/>
        <v/>
      </c>
      <c r="AB618" s="12" t="str">
        <f t="shared" si="667"/>
        <v/>
      </c>
      <c r="AC618" s="12" t="str">
        <f t="shared" si="668"/>
        <v/>
      </c>
      <c r="AD618" s="12" t="str">
        <f t="shared" si="669"/>
        <v/>
      </c>
      <c r="AE618" s="12" t="str">
        <f t="shared" si="670"/>
        <v/>
      </c>
      <c r="AF618" s="12" t="str">
        <f t="shared" si="671"/>
        <v/>
      </c>
      <c r="AG618" s="12" t="str">
        <f t="shared" si="672"/>
        <v/>
      </c>
      <c r="AH618" s="12" t="str">
        <f t="shared" si="673"/>
        <v/>
      </c>
      <c r="AI618" s="12" t="str">
        <f t="shared" si="674"/>
        <v/>
      </c>
      <c r="AJ618" s="12" t="str">
        <f t="shared" si="701"/>
        <v/>
      </c>
      <c r="AK618" s="12" t="str">
        <f t="shared" si="702"/>
        <v/>
      </c>
      <c r="AL618" s="12" t="str">
        <f t="shared" si="703"/>
        <v/>
      </c>
      <c r="AM618" s="12" t="str">
        <f t="shared" si="704"/>
        <v/>
      </c>
      <c r="AN618" s="12" t="str">
        <f t="shared" si="705"/>
        <v/>
      </c>
      <c r="AO618" s="29" t="str">
        <f t="shared" si="675"/>
        <v/>
      </c>
      <c r="AP618" s="31" t="str">
        <f t="shared" si="676"/>
        <v>0</v>
      </c>
      <c r="AQ618"/>
      <c r="AR618" s="58">
        <f t="shared" si="677"/>
        <v>0</v>
      </c>
      <c r="AS618" s="58">
        <f t="shared" si="678"/>
        <v>0</v>
      </c>
      <c r="AT618" s="65">
        <f t="shared" si="679"/>
        <v>0</v>
      </c>
      <c r="AU618" s="82" t="str">
        <f t="shared" si="680"/>
        <v/>
      </c>
      <c r="AV618" s="82" t="str">
        <f t="shared" si="681"/>
        <v/>
      </c>
      <c r="AW618" s="82" t="str">
        <f t="shared" si="682"/>
        <v/>
      </c>
      <c r="AX618" s="82" t="str">
        <f t="shared" si="683"/>
        <v/>
      </c>
      <c r="AY618" s="82" t="str">
        <f t="shared" si="684"/>
        <v/>
      </c>
      <c r="AZ618" s="82" t="str">
        <f t="shared" si="685"/>
        <v/>
      </c>
      <c r="BA618" s="82" t="str">
        <f t="shared" si="686"/>
        <v/>
      </c>
      <c r="BB618" s="82" t="str">
        <f t="shared" si="687"/>
        <v/>
      </c>
      <c r="BC618" s="82" t="str">
        <f t="shared" si="688"/>
        <v/>
      </c>
      <c r="BD618" s="82" t="str">
        <f t="shared" si="689"/>
        <v/>
      </c>
      <c r="BE618" s="83" t="str">
        <f t="shared" si="700"/>
        <v/>
      </c>
      <c r="BF618" s="83" t="str">
        <f t="shared" si="699"/>
        <v/>
      </c>
      <c r="BG618" s="83" t="str">
        <f t="shared" si="699"/>
        <v/>
      </c>
      <c r="BH618" s="83" t="str">
        <f t="shared" si="699"/>
        <v/>
      </c>
      <c r="BI618" s="83" t="str">
        <f t="shared" si="699"/>
        <v/>
      </c>
      <c r="BJ618" s="83" t="str">
        <f t="shared" si="699"/>
        <v/>
      </c>
      <c r="BK618" s="83" t="str">
        <f t="shared" si="699"/>
        <v/>
      </c>
      <c r="BL618" s="83" t="str">
        <f t="shared" si="699"/>
        <v/>
      </c>
      <c r="BM618" s="83" t="str">
        <f t="shared" si="699"/>
        <v/>
      </c>
      <c r="BN618" s="83" t="str">
        <f t="shared" si="699"/>
        <v/>
      </c>
      <c r="BO618" s="68"/>
      <c r="BP618" s="68"/>
      <c r="BQ618" s="68"/>
      <c r="BR618" s="81">
        <f t="shared" ca="1" si="661"/>
        <v>7</v>
      </c>
      <c r="CO618"/>
      <c r="CP618"/>
      <c r="CS618" s="1"/>
      <c r="CT618" s="31">
        <f t="shared" si="662"/>
        <v>0</v>
      </c>
    </row>
    <row r="619" spans="1:98" x14ac:dyDescent="0.2">
      <c r="A619" s="95"/>
      <c r="B619" s="84" t="str">
        <f t="shared" si="694"/>
        <v/>
      </c>
      <c r="C619" s="13" t="str">
        <f t="shared" si="698"/>
        <v/>
      </c>
      <c r="D619" s="85" t="str">
        <f t="shared" si="695"/>
        <v/>
      </c>
      <c r="E619" s="86" t="str">
        <f t="shared" si="696"/>
        <v/>
      </c>
      <c r="F619" s="86">
        <f t="shared" si="658"/>
        <v>0</v>
      </c>
      <c r="G619" s="35" t="str">
        <f>IF(A618&lt;&gt;"",COUNTIF($F$5:F619,F619),"")</f>
        <v/>
      </c>
      <c r="H619" s="35">
        <f t="shared" si="659"/>
        <v>615</v>
      </c>
      <c r="I619" s="117" t="str">
        <f t="shared" si="663"/>
        <v/>
      </c>
      <c r="J619" s="28" t="str">
        <f t="shared" si="664"/>
        <v/>
      </c>
      <c r="K619" s="103" t="str">
        <f t="shared" si="690"/>
        <v/>
      </c>
      <c r="L619" s="103" t="str">
        <f t="shared" si="691"/>
        <v/>
      </c>
      <c r="M619" s="103" t="str">
        <f t="shared" si="692"/>
        <v/>
      </c>
      <c r="N619" s="103" t="str">
        <f t="shared" si="693"/>
        <v/>
      </c>
      <c r="O619" s="103" t="str">
        <f t="shared" si="697"/>
        <v/>
      </c>
      <c r="P619" s="103" t="str">
        <f t="shared" si="639"/>
        <v/>
      </c>
      <c r="Q619" s="103" t="str">
        <f t="shared" si="640"/>
        <v/>
      </c>
      <c r="R619" s="103" t="str">
        <f t="shared" si="641"/>
        <v/>
      </c>
      <c r="S619" s="103" t="str">
        <f t="shared" si="642"/>
        <v/>
      </c>
      <c r="T619" s="103" t="str">
        <f t="shared" si="648"/>
        <v/>
      </c>
      <c r="U619" s="103" t="str">
        <f t="shared" si="654"/>
        <v/>
      </c>
      <c r="V619" s="103" t="str">
        <f t="shared" si="655"/>
        <v/>
      </c>
      <c r="W619" s="103" t="str">
        <f t="shared" si="656"/>
        <v/>
      </c>
      <c r="X619" s="103" t="str">
        <f t="shared" si="657"/>
        <v/>
      </c>
      <c r="Y619" s="103" t="str">
        <f t="shared" si="660"/>
        <v/>
      </c>
      <c r="Z619" s="12" t="str">
        <f t="shared" si="665"/>
        <v/>
      </c>
      <c r="AA619" s="12" t="str">
        <f t="shared" si="666"/>
        <v/>
      </c>
      <c r="AB619" s="12" t="str">
        <f t="shared" si="667"/>
        <v/>
      </c>
      <c r="AC619" s="12" t="str">
        <f t="shared" si="668"/>
        <v/>
      </c>
      <c r="AD619" s="12" t="str">
        <f t="shared" si="669"/>
        <v/>
      </c>
      <c r="AE619" s="12" t="str">
        <f t="shared" si="670"/>
        <v/>
      </c>
      <c r="AF619" s="12" t="str">
        <f t="shared" si="671"/>
        <v/>
      </c>
      <c r="AG619" s="12" t="str">
        <f t="shared" si="672"/>
        <v/>
      </c>
      <c r="AH619" s="12" t="str">
        <f t="shared" si="673"/>
        <v/>
      </c>
      <c r="AI619" s="12" t="str">
        <f t="shared" si="674"/>
        <v/>
      </c>
      <c r="AJ619" s="12" t="str">
        <f t="shared" si="701"/>
        <v/>
      </c>
      <c r="AK619" s="12" t="str">
        <f t="shared" si="702"/>
        <v/>
      </c>
      <c r="AL619" s="12" t="str">
        <f t="shared" si="703"/>
        <v/>
      </c>
      <c r="AM619" s="12" t="str">
        <f t="shared" si="704"/>
        <v/>
      </c>
      <c r="AN619" s="12" t="str">
        <f t="shared" si="705"/>
        <v/>
      </c>
      <c r="AO619" s="29" t="str">
        <f t="shared" si="675"/>
        <v/>
      </c>
      <c r="AP619" s="31" t="str">
        <f t="shared" si="676"/>
        <v>0</v>
      </c>
      <c r="AQ619"/>
      <c r="AR619" s="58">
        <f t="shared" si="677"/>
        <v>0</v>
      </c>
      <c r="AS619" s="58">
        <f t="shared" si="678"/>
        <v>0</v>
      </c>
      <c r="AT619" s="65">
        <f t="shared" si="679"/>
        <v>0</v>
      </c>
      <c r="AU619" s="82" t="str">
        <f t="shared" si="680"/>
        <v/>
      </c>
      <c r="AV619" s="82" t="str">
        <f t="shared" si="681"/>
        <v/>
      </c>
      <c r="AW619" s="82" t="str">
        <f t="shared" si="682"/>
        <v/>
      </c>
      <c r="AX619" s="82" t="str">
        <f t="shared" si="683"/>
        <v/>
      </c>
      <c r="AY619" s="82" t="str">
        <f t="shared" si="684"/>
        <v/>
      </c>
      <c r="AZ619" s="82" t="str">
        <f t="shared" si="685"/>
        <v/>
      </c>
      <c r="BA619" s="82" t="str">
        <f t="shared" si="686"/>
        <v/>
      </c>
      <c r="BB619" s="82" t="str">
        <f t="shared" si="687"/>
        <v/>
      </c>
      <c r="BC619" s="82" t="str">
        <f t="shared" si="688"/>
        <v/>
      </c>
      <c r="BD619" s="82" t="str">
        <f t="shared" si="689"/>
        <v/>
      </c>
      <c r="BE619" s="83" t="str">
        <f t="shared" si="700"/>
        <v/>
      </c>
      <c r="BF619" s="83" t="str">
        <f t="shared" si="699"/>
        <v/>
      </c>
      <c r="BG619" s="83" t="str">
        <f t="shared" si="699"/>
        <v/>
      </c>
      <c r="BH619" s="83" t="str">
        <f t="shared" si="699"/>
        <v/>
      </c>
      <c r="BI619" s="83" t="str">
        <f t="shared" si="699"/>
        <v/>
      </c>
      <c r="BJ619" s="83" t="str">
        <f t="shared" si="699"/>
        <v/>
      </c>
      <c r="BK619" s="83" t="str">
        <f t="shared" si="699"/>
        <v/>
      </c>
      <c r="BL619" s="83" t="str">
        <f t="shared" si="699"/>
        <v/>
      </c>
      <c r="BM619" s="83" t="str">
        <f t="shared" si="699"/>
        <v/>
      </c>
      <c r="BN619" s="83" t="str">
        <f t="shared" si="699"/>
        <v/>
      </c>
      <c r="BO619" s="68"/>
      <c r="BP619" s="68"/>
      <c r="BQ619" s="68"/>
      <c r="BR619" s="81">
        <f t="shared" ca="1" si="661"/>
        <v>13</v>
      </c>
      <c r="CO619"/>
      <c r="CP619"/>
      <c r="CS619" s="1"/>
      <c r="CT619" s="31">
        <f t="shared" si="662"/>
        <v>0</v>
      </c>
    </row>
    <row r="620" spans="1:98" x14ac:dyDescent="0.2">
      <c r="A620" s="95"/>
      <c r="B620" s="84" t="str">
        <f t="shared" si="694"/>
        <v/>
      </c>
      <c r="C620" s="13" t="str">
        <f t="shared" si="698"/>
        <v/>
      </c>
      <c r="D620" s="85" t="str">
        <f t="shared" si="695"/>
        <v/>
      </c>
      <c r="E620" s="86" t="str">
        <f t="shared" si="696"/>
        <v/>
      </c>
      <c r="F620" s="86">
        <f t="shared" si="658"/>
        <v>0</v>
      </c>
      <c r="G620" s="35" t="str">
        <f>IF(A619&lt;&gt;"",COUNTIF($F$5:F620,F620),"")</f>
        <v/>
      </c>
      <c r="H620" s="35">
        <f t="shared" si="659"/>
        <v>616</v>
      </c>
      <c r="I620" s="117" t="str">
        <f t="shared" si="663"/>
        <v/>
      </c>
      <c r="J620" s="28" t="str">
        <f t="shared" si="664"/>
        <v/>
      </c>
      <c r="K620" s="103" t="str">
        <f t="shared" si="690"/>
        <v/>
      </c>
      <c r="L620" s="103" t="str">
        <f t="shared" si="691"/>
        <v/>
      </c>
      <c r="M620" s="103" t="str">
        <f t="shared" si="692"/>
        <v/>
      </c>
      <c r="N620" s="103" t="str">
        <f t="shared" si="693"/>
        <v/>
      </c>
      <c r="O620" s="103" t="str">
        <f t="shared" si="697"/>
        <v/>
      </c>
      <c r="P620" s="103" t="str">
        <f t="shared" si="639"/>
        <v/>
      </c>
      <c r="Q620" s="103" t="str">
        <f t="shared" si="640"/>
        <v/>
      </c>
      <c r="R620" s="103" t="str">
        <f t="shared" si="641"/>
        <v/>
      </c>
      <c r="S620" s="103" t="str">
        <f t="shared" si="642"/>
        <v/>
      </c>
      <c r="T620" s="103" t="str">
        <f t="shared" si="648"/>
        <v/>
      </c>
      <c r="U620" s="103" t="str">
        <f t="shared" si="654"/>
        <v/>
      </c>
      <c r="V620" s="103" t="str">
        <f t="shared" si="655"/>
        <v/>
      </c>
      <c r="W620" s="103" t="str">
        <f t="shared" si="656"/>
        <v/>
      </c>
      <c r="X620" s="103" t="str">
        <f t="shared" si="657"/>
        <v/>
      </c>
      <c r="Y620" s="103" t="str">
        <f t="shared" si="660"/>
        <v/>
      </c>
      <c r="Z620" s="12" t="str">
        <f t="shared" si="665"/>
        <v/>
      </c>
      <c r="AA620" s="12" t="str">
        <f t="shared" si="666"/>
        <v/>
      </c>
      <c r="AB620" s="12" t="str">
        <f t="shared" si="667"/>
        <v/>
      </c>
      <c r="AC620" s="12" t="str">
        <f t="shared" si="668"/>
        <v/>
      </c>
      <c r="AD620" s="12" t="str">
        <f t="shared" si="669"/>
        <v/>
      </c>
      <c r="AE620" s="12" t="str">
        <f t="shared" si="670"/>
        <v/>
      </c>
      <c r="AF620" s="12" t="str">
        <f t="shared" si="671"/>
        <v/>
      </c>
      <c r="AG620" s="12" t="str">
        <f t="shared" si="672"/>
        <v/>
      </c>
      <c r="AH620" s="12" t="str">
        <f t="shared" si="673"/>
        <v/>
      </c>
      <c r="AI620" s="12" t="str">
        <f t="shared" si="674"/>
        <v/>
      </c>
      <c r="AJ620" s="12" t="str">
        <f t="shared" si="701"/>
        <v/>
      </c>
      <c r="AK620" s="12" t="str">
        <f t="shared" si="702"/>
        <v/>
      </c>
      <c r="AL620" s="12" t="str">
        <f t="shared" si="703"/>
        <v/>
      </c>
      <c r="AM620" s="12" t="str">
        <f t="shared" si="704"/>
        <v/>
      </c>
      <c r="AN620" s="12" t="str">
        <f t="shared" si="705"/>
        <v/>
      </c>
      <c r="AO620" s="29" t="str">
        <f t="shared" si="675"/>
        <v/>
      </c>
      <c r="AP620" s="31" t="str">
        <f t="shared" si="676"/>
        <v>0</v>
      </c>
      <c r="AQ620"/>
      <c r="AR620" s="58">
        <f t="shared" si="677"/>
        <v>0</v>
      </c>
      <c r="AS620" s="58">
        <f t="shared" si="678"/>
        <v>0</v>
      </c>
      <c r="AT620" s="65">
        <f t="shared" si="679"/>
        <v>0</v>
      </c>
      <c r="AU620" s="82" t="str">
        <f t="shared" si="680"/>
        <v/>
      </c>
      <c r="AV620" s="82" t="str">
        <f t="shared" si="681"/>
        <v/>
      </c>
      <c r="AW620" s="82" t="str">
        <f t="shared" si="682"/>
        <v/>
      </c>
      <c r="AX620" s="82" t="str">
        <f t="shared" si="683"/>
        <v/>
      </c>
      <c r="AY620" s="82" t="str">
        <f t="shared" si="684"/>
        <v/>
      </c>
      <c r="AZ620" s="82" t="str">
        <f t="shared" si="685"/>
        <v/>
      </c>
      <c r="BA620" s="82" t="str">
        <f t="shared" si="686"/>
        <v/>
      </c>
      <c r="BB620" s="82" t="str">
        <f t="shared" si="687"/>
        <v/>
      </c>
      <c r="BC620" s="82" t="str">
        <f t="shared" si="688"/>
        <v/>
      </c>
      <c r="BD620" s="82" t="str">
        <f t="shared" si="689"/>
        <v/>
      </c>
      <c r="BE620" s="83" t="str">
        <f t="shared" si="700"/>
        <v/>
      </c>
      <c r="BF620" s="83" t="str">
        <f t="shared" si="699"/>
        <v/>
      </c>
      <c r="BG620" s="83" t="str">
        <f t="shared" si="699"/>
        <v/>
      </c>
      <c r="BH620" s="83" t="str">
        <f t="shared" si="699"/>
        <v/>
      </c>
      <c r="BI620" s="83" t="str">
        <f t="shared" si="699"/>
        <v/>
      </c>
      <c r="BJ620" s="83" t="str">
        <f t="shared" si="699"/>
        <v/>
      </c>
      <c r="BK620" s="83" t="str">
        <f t="shared" si="699"/>
        <v/>
      </c>
      <c r="BL620" s="83" t="str">
        <f t="shared" si="699"/>
        <v/>
      </c>
      <c r="BM620" s="83" t="str">
        <f t="shared" si="699"/>
        <v/>
      </c>
      <c r="BN620" s="83" t="str">
        <f t="shared" si="699"/>
        <v/>
      </c>
      <c r="BO620" s="68"/>
      <c r="BP620" s="68"/>
      <c r="BQ620" s="68"/>
      <c r="BR620" s="81">
        <f t="shared" ca="1" si="661"/>
        <v>24</v>
      </c>
      <c r="CO620"/>
      <c r="CP620"/>
      <c r="CS620" s="1"/>
      <c r="CT620" s="31">
        <f t="shared" si="662"/>
        <v>0</v>
      </c>
    </row>
    <row r="621" spans="1:98" x14ac:dyDescent="0.2">
      <c r="A621" s="95"/>
      <c r="B621" s="84" t="str">
        <f t="shared" si="694"/>
        <v/>
      </c>
      <c r="C621" s="13" t="str">
        <f t="shared" si="698"/>
        <v/>
      </c>
      <c r="D621" s="85" t="str">
        <f t="shared" si="695"/>
        <v/>
      </c>
      <c r="E621" s="86" t="str">
        <f t="shared" si="696"/>
        <v/>
      </c>
      <c r="F621" s="86">
        <f t="shared" si="658"/>
        <v>0</v>
      </c>
      <c r="G621" s="35" t="str">
        <f>IF(A620&lt;&gt;"",COUNTIF($F$5:F621,F621),"")</f>
        <v/>
      </c>
      <c r="H621" s="35">
        <f t="shared" si="659"/>
        <v>617</v>
      </c>
      <c r="I621" s="117" t="str">
        <f t="shared" si="663"/>
        <v/>
      </c>
      <c r="J621" s="28" t="str">
        <f t="shared" si="664"/>
        <v/>
      </c>
      <c r="K621" s="103" t="str">
        <f t="shared" si="690"/>
        <v/>
      </c>
      <c r="L621" s="103" t="str">
        <f t="shared" si="691"/>
        <v/>
      </c>
      <c r="M621" s="103" t="str">
        <f t="shared" si="692"/>
        <v/>
      </c>
      <c r="N621" s="103" t="str">
        <f t="shared" si="693"/>
        <v/>
      </c>
      <c r="O621" s="103" t="str">
        <f t="shared" si="697"/>
        <v/>
      </c>
      <c r="P621" s="103" t="str">
        <f t="shared" si="639"/>
        <v/>
      </c>
      <c r="Q621" s="103" t="str">
        <f t="shared" si="640"/>
        <v/>
      </c>
      <c r="R621" s="103" t="str">
        <f t="shared" si="641"/>
        <v/>
      </c>
      <c r="S621" s="103" t="str">
        <f t="shared" si="642"/>
        <v/>
      </c>
      <c r="T621" s="103" t="str">
        <f t="shared" si="648"/>
        <v/>
      </c>
      <c r="U621" s="103" t="str">
        <f t="shared" si="654"/>
        <v/>
      </c>
      <c r="V621" s="103" t="str">
        <f t="shared" si="655"/>
        <v/>
      </c>
      <c r="W621" s="103" t="str">
        <f t="shared" si="656"/>
        <v/>
      </c>
      <c r="X621" s="103" t="str">
        <f t="shared" si="657"/>
        <v/>
      </c>
      <c r="Y621" s="103" t="str">
        <f t="shared" si="660"/>
        <v/>
      </c>
      <c r="Z621" s="12" t="str">
        <f t="shared" si="665"/>
        <v/>
      </c>
      <c r="AA621" s="12" t="str">
        <f t="shared" si="666"/>
        <v/>
      </c>
      <c r="AB621" s="12" t="str">
        <f t="shared" si="667"/>
        <v/>
      </c>
      <c r="AC621" s="12" t="str">
        <f t="shared" si="668"/>
        <v/>
      </c>
      <c r="AD621" s="12" t="str">
        <f t="shared" si="669"/>
        <v/>
      </c>
      <c r="AE621" s="12" t="str">
        <f t="shared" si="670"/>
        <v/>
      </c>
      <c r="AF621" s="12" t="str">
        <f t="shared" si="671"/>
        <v/>
      </c>
      <c r="AG621" s="12" t="str">
        <f t="shared" si="672"/>
        <v/>
      </c>
      <c r="AH621" s="12" t="str">
        <f t="shared" si="673"/>
        <v/>
      </c>
      <c r="AI621" s="12" t="str">
        <f t="shared" si="674"/>
        <v/>
      </c>
      <c r="AJ621" s="12" t="str">
        <f t="shared" si="701"/>
        <v/>
      </c>
      <c r="AK621" s="12" t="str">
        <f t="shared" si="702"/>
        <v/>
      </c>
      <c r="AL621" s="12" t="str">
        <f t="shared" si="703"/>
        <v/>
      </c>
      <c r="AM621" s="12" t="str">
        <f t="shared" si="704"/>
        <v/>
      </c>
      <c r="AN621" s="12" t="str">
        <f t="shared" si="705"/>
        <v/>
      </c>
      <c r="AO621" s="29" t="str">
        <f t="shared" si="675"/>
        <v/>
      </c>
      <c r="AP621" s="31" t="str">
        <f t="shared" si="676"/>
        <v>0</v>
      </c>
      <c r="AQ621"/>
      <c r="AR621" s="58">
        <f t="shared" si="677"/>
        <v>0</v>
      </c>
      <c r="AS621" s="58">
        <f t="shared" si="678"/>
        <v>0</v>
      </c>
      <c r="AT621" s="65">
        <f t="shared" si="679"/>
        <v>0</v>
      </c>
      <c r="AU621" s="82" t="str">
        <f t="shared" si="680"/>
        <v/>
      </c>
      <c r="AV621" s="82" t="str">
        <f t="shared" si="681"/>
        <v/>
      </c>
      <c r="AW621" s="82" t="str">
        <f t="shared" si="682"/>
        <v/>
      </c>
      <c r="AX621" s="82" t="str">
        <f t="shared" si="683"/>
        <v/>
      </c>
      <c r="AY621" s="82" t="str">
        <f t="shared" si="684"/>
        <v/>
      </c>
      <c r="AZ621" s="82" t="str">
        <f t="shared" si="685"/>
        <v/>
      </c>
      <c r="BA621" s="82" t="str">
        <f t="shared" si="686"/>
        <v/>
      </c>
      <c r="BB621" s="82" t="str">
        <f t="shared" si="687"/>
        <v/>
      </c>
      <c r="BC621" s="82" t="str">
        <f t="shared" si="688"/>
        <v/>
      </c>
      <c r="BD621" s="82" t="str">
        <f t="shared" si="689"/>
        <v/>
      </c>
      <c r="BE621" s="83" t="str">
        <f t="shared" si="700"/>
        <v/>
      </c>
      <c r="BF621" s="83" t="str">
        <f t="shared" si="699"/>
        <v/>
      </c>
      <c r="BG621" s="83" t="str">
        <f t="shared" si="699"/>
        <v/>
      </c>
      <c r="BH621" s="83" t="str">
        <f t="shared" si="699"/>
        <v/>
      </c>
      <c r="BI621" s="83" t="str">
        <f t="shared" si="699"/>
        <v/>
      </c>
      <c r="BJ621" s="83" t="str">
        <f t="shared" si="699"/>
        <v/>
      </c>
      <c r="BK621" s="83" t="str">
        <f t="shared" si="699"/>
        <v/>
      </c>
      <c r="BL621" s="83" t="str">
        <f t="shared" si="699"/>
        <v/>
      </c>
      <c r="BM621" s="83" t="str">
        <f t="shared" si="699"/>
        <v/>
      </c>
      <c r="BN621" s="83" t="str">
        <f t="shared" si="699"/>
        <v/>
      </c>
      <c r="BO621" s="68"/>
      <c r="BP621" s="68"/>
      <c r="BQ621" s="68"/>
      <c r="BR621" s="81">
        <f t="shared" ca="1" si="661"/>
        <v>18</v>
      </c>
      <c r="CO621"/>
      <c r="CP621"/>
      <c r="CS621" s="1"/>
      <c r="CT621" s="31">
        <f t="shared" si="662"/>
        <v>0</v>
      </c>
    </row>
    <row r="622" spans="1:98" x14ac:dyDescent="0.2">
      <c r="A622" s="95"/>
      <c r="B622" s="84" t="str">
        <f t="shared" si="694"/>
        <v/>
      </c>
      <c r="C622" s="13" t="str">
        <f t="shared" si="698"/>
        <v/>
      </c>
      <c r="D622" s="85" t="str">
        <f t="shared" si="695"/>
        <v/>
      </c>
      <c r="E622" s="86" t="str">
        <f t="shared" si="696"/>
        <v/>
      </c>
      <c r="F622" s="86">
        <f t="shared" si="658"/>
        <v>0</v>
      </c>
      <c r="G622" s="35" t="str">
        <f>IF(A621&lt;&gt;"",COUNTIF($F$5:F622,F622),"")</f>
        <v/>
      </c>
      <c r="H622" s="35">
        <f t="shared" si="659"/>
        <v>618</v>
      </c>
      <c r="I622" s="117" t="str">
        <f t="shared" si="663"/>
        <v/>
      </c>
      <c r="J622" s="28" t="str">
        <f t="shared" si="664"/>
        <v/>
      </c>
      <c r="K622" s="103" t="str">
        <f t="shared" si="690"/>
        <v/>
      </c>
      <c r="L622" s="103" t="str">
        <f t="shared" si="691"/>
        <v/>
      </c>
      <c r="M622" s="103" t="str">
        <f t="shared" si="692"/>
        <v/>
      </c>
      <c r="N622" s="103" t="str">
        <f t="shared" si="693"/>
        <v/>
      </c>
      <c r="O622" s="103" t="str">
        <f t="shared" si="697"/>
        <v/>
      </c>
      <c r="P622" s="103" t="str">
        <f t="shared" si="639"/>
        <v/>
      </c>
      <c r="Q622" s="103" t="str">
        <f t="shared" si="640"/>
        <v/>
      </c>
      <c r="R622" s="103" t="str">
        <f t="shared" si="641"/>
        <v/>
      </c>
      <c r="S622" s="103" t="str">
        <f t="shared" si="642"/>
        <v/>
      </c>
      <c r="T622" s="103" t="str">
        <f t="shared" si="648"/>
        <v/>
      </c>
      <c r="U622" s="103" t="str">
        <f t="shared" si="654"/>
        <v/>
      </c>
      <c r="V622" s="103" t="str">
        <f t="shared" si="655"/>
        <v/>
      </c>
      <c r="W622" s="103" t="str">
        <f t="shared" si="656"/>
        <v/>
      </c>
      <c r="X622" s="103" t="str">
        <f t="shared" si="657"/>
        <v/>
      </c>
      <c r="Y622" s="103" t="str">
        <f t="shared" si="660"/>
        <v/>
      </c>
      <c r="Z622" s="12" t="str">
        <f t="shared" si="665"/>
        <v/>
      </c>
      <c r="AA622" s="12" t="str">
        <f t="shared" si="666"/>
        <v/>
      </c>
      <c r="AB622" s="12" t="str">
        <f t="shared" si="667"/>
        <v/>
      </c>
      <c r="AC622" s="12" t="str">
        <f t="shared" si="668"/>
        <v/>
      </c>
      <c r="AD622" s="12" t="str">
        <f t="shared" si="669"/>
        <v/>
      </c>
      <c r="AE622" s="12" t="str">
        <f t="shared" si="670"/>
        <v/>
      </c>
      <c r="AF622" s="12" t="str">
        <f t="shared" si="671"/>
        <v/>
      </c>
      <c r="AG622" s="12" t="str">
        <f t="shared" si="672"/>
        <v/>
      </c>
      <c r="AH622" s="12" t="str">
        <f t="shared" si="673"/>
        <v/>
      </c>
      <c r="AI622" s="12" t="str">
        <f t="shared" si="674"/>
        <v/>
      </c>
      <c r="AJ622" s="12" t="str">
        <f t="shared" si="701"/>
        <v/>
      </c>
      <c r="AK622" s="12" t="str">
        <f t="shared" si="702"/>
        <v/>
      </c>
      <c r="AL622" s="12" t="str">
        <f t="shared" si="703"/>
        <v/>
      </c>
      <c r="AM622" s="12" t="str">
        <f t="shared" si="704"/>
        <v/>
      </c>
      <c r="AN622" s="12" t="str">
        <f t="shared" si="705"/>
        <v/>
      </c>
      <c r="AO622" s="29" t="str">
        <f t="shared" si="675"/>
        <v/>
      </c>
      <c r="AP622" s="31" t="str">
        <f t="shared" si="676"/>
        <v>0</v>
      </c>
      <c r="AQ622"/>
      <c r="AR622" s="58">
        <f t="shared" si="677"/>
        <v>0</v>
      </c>
      <c r="AS622" s="58">
        <f t="shared" si="678"/>
        <v>0</v>
      </c>
      <c r="AT622" s="65">
        <f t="shared" si="679"/>
        <v>0</v>
      </c>
      <c r="AU622" s="82" t="str">
        <f t="shared" si="680"/>
        <v/>
      </c>
      <c r="AV622" s="82" t="str">
        <f t="shared" si="681"/>
        <v/>
      </c>
      <c r="AW622" s="82" t="str">
        <f t="shared" si="682"/>
        <v/>
      </c>
      <c r="AX622" s="82" t="str">
        <f t="shared" si="683"/>
        <v/>
      </c>
      <c r="AY622" s="82" t="str">
        <f t="shared" si="684"/>
        <v/>
      </c>
      <c r="AZ622" s="82" t="str">
        <f t="shared" si="685"/>
        <v/>
      </c>
      <c r="BA622" s="82" t="str">
        <f t="shared" si="686"/>
        <v/>
      </c>
      <c r="BB622" s="82" t="str">
        <f t="shared" si="687"/>
        <v/>
      </c>
      <c r="BC622" s="82" t="str">
        <f t="shared" si="688"/>
        <v/>
      </c>
      <c r="BD622" s="82" t="str">
        <f t="shared" si="689"/>
        <v/>
      </c>
      <c r="BE622" s="83" t="str">
        <f t="shared" si="700"/>
        <v/>
      </c>
      <c r="BF622" s="83" t="str">
        <f t="shared" si="699"/>
        <v/>
      </c>
      <c r="BG622" s="83" t="str">
        <f t="shared" si="699"/>
        <v/>
      </c>
      <c r="BH622" s="83" t="str">
        <f t="shared" si="699"/>
        <v/>
      </c>
      <c r="BI622" s="83" t="str">
        <f t="shared" si="699"/>
        <v/>
      </c>
      <c r="BJ622" s="83" t="str">
        <f t="shared" si="699"/>
        <v/>
      </c>
      <c r="BK622" s="83" t="str">
        <f t="shared" si="699"/>
        <v/>
      </c>
      <c r="BL622" s="83" t="str">
        <f t="shared" si="699"/>
        <v/>
      </c>
      <c r="BM622" s="83" t="str">
        <f t="shared" si="699"/>
        <v/>
      </c>
      <c r="BN622" s="83" t="str">
        <f t="shared" si="699"/>
        <v/>
      </c>
      <c r="BO622" s="68"/>
      <c r="BP622" s="68"/>
      <c r="BQ622" s="68"/>
      <c r="BR622" s="81">
        <f t="shared" ca="1" si="661"/>
        <v>22</v>
      </c>
      <c r="CO622"/>
      <c r="CP622"/>
      <c r="CS622" s="1"/>
      <c r="CT622" s="31">
        <f t="shared" si="662"/>
        <v>0</v>
      </c>
    </row>
    <row r="623" spans="1:98" x14ac:dyDescent="0.2">
      <c r="A623" s="95"/>
      <c r="B623" s="84" t="str">
        <f t="shared" si="694"/>
        <v/>
      </c>
      <c r="C623" s="13" t="str">
        <f t="shared" si="698"/>
        <v/>
      </c>
      <c r="D623" s="85" t="str">
        <f t="shared" si="695"/>
        <v/>
      </c>
      <c r="E623" s="86" t="str">
        <f t="shared" si="696"/>
        <v/>
      </c>
      <c r="F623" s="86">
        <f t="shared" si="658"/>
        <v>0</v>
      </c>
      <c r="G623" s="35" t="str">
        <f>IF(A622&lt;&gt;"",COUNTIF($F$5:F623,F623),"")</f>
        <v/>
      </c>
      <c r="H623" s="35">
        <f t="shared" si="659"/>
        <v>619</v>
      </c>
      <c r="I623" s="117" t="str">
        <f t="shared" si="663"/>
        <v/>
      </c>
      <c r="J623" s="28" t="str">
        <f t="shared" si="664"/>
        <v/>
      </c>
      <c r="K623" s="103" t="str">
        <f t="shared" si="690"/>
        <v/>
      </c>
      <c r="L623" s="103" t="str">
        <f t="shared" si="691"/>
        <v/>
      </c>
      <c r="M623" s="103" t="str">
        <f t="shared" si="692"/>
        <v/>
      </c>
      <c r="N623" s="103" t="str">
        <f t="shared" si="693"/>
        <v/>
      </c>
      <c r="O623" s="103" t="str">
        <f t="shared" si="697"/>
        <v/>
      </c>
      <c r="P623" s="103" t="str">
        <f t="shared" si="639"/>
        <v/>
      </c>
      <c r="Q623" s="103" t="str">
        <f t="shared" si="640"/>
        <v/>
      </c>
      <c r="R623" s="103" t="str">
        <f t="shared" si="641"/>
        <v/>
      </c>
      <c r="S623" s="103" t="str">
        <f t="shared" si="642"/>
        <v/>
      </c>
      <c r="T623" s="103" t="str">
        <f t="shared" si="648"/>
        <v/>
      </c>
      <c r="U623" s="103" t="str">
        <f t="shared" si="654"/>
        <v/>
      </c>
      <c r="V623" s="103" t="str">
        <f t="shared" si="655"/>
        <v/>
      </c>
      <c r="W623" s="103" t="str">
        <f t="shared" si="656"/>
        <v/>
      </c>
      <c r="X623" s="103" t="str">
        <f t="shared" si="657"/>
        <v/>
      </c>
      <c r="Y623" s="103" t="str">
        <f t="shared" si="660"/>
        <v/>
      </c>
      <c r="Z623" s="12" t="str">
        <f t="shared" si="665"/>
        <v/>
      </c>
      <c r="AA623" s="12" t="str">
        <f t="shared" si="666"/>
        <v/>
      </c>
      <c r="AB623" s="12" t="str">
        <f t="shared" si="667"/>
        <v/>
      </c>
      <c r="AC623" s="12" t="str">
        <f t="shared" si="668"/>
        <v/>
      </c>
      <c r="AD623" s="12" t="str">
        <f t="shared" si="669"/>
        <v/>
      </c>
      <c r="AE623" s="12" t="str">
        <f t="shared" si="670"/>
        <v/>
      </c>
      <c r="AF623" s="12" t="str">
        <f t="shared" si="671"/>
        <v/>
      </c>
      <c r="AG623" s="12" t="str">
        <f t="shared" si="672"/>
        <v/>
      </c>
      <c r="AH623" s="12" t="str">
        <f t="shared" si="673"/>
        <v/>
      </c>
      <c r="AI623" s="12" t="str">
        <f t="shared" si="674"/>
        <v/>
      </c>
      <c r="AJ623" s="12" t="str">
        <f t="shared" si="701"/>
        <v/>
      </c>
      <c r="AK623" s="12" t="str">
        <f t="shared" si="702"/>
        <v/>
      </c>
      <c r="AL623" s="12" t="str">
        <f t="shared" si="703"/>
        <v/>
      </c>
      <c r="AM623" s="12" t="str">
        <f t="shared" si="704"/>
        <v/>
      </c>
      <c r="AN623" s="12" t="str">
        <f t="shared" si="705"/>
        <v/>
      </c>
      <c r="AO623" s="29" t="str">
        <f t="shared" si="675"/>
        <v/>
      </c>
      <c r="AP623" s="31" t="str">
        <f t="shared" si="676"/>
        <v>0</v>
      </c>
      <c r="AQ623"/>
      <c r="AR623" s="58">
        <f t="shared" si="677"/>
        <v>0</v>
      </c>
      <c r="AS623" s="58">
        <f t="shared" si="678"/>
        <v>0</v>
      </c>
      <c r="AT623" s="65">
        <f t="shared" si="679"/>
        <v>0</v>
      </c>
      <c r="AU623" s="82" t="str">
        <f t="shared" si="680"/>
        <v/>
      </c>
      <c r="AV623" s="82" t="str">
        <f t="shared" si="681"/>
        <v/>
      </c>
      <c r="AW623" s="82" t="str">
        <f t="shared" si="682"/>
        <v/>
      </c>
      <c r="AX623" s="82" t="str">
        <f t="shared" si="683"/>
        <v/>
      </c>
      <c r="AY623" s="82" t="str">
        <f t="shared" si="684"/>
        <v/>
      </c>
      <c r="AZ623" s="82" t="str">
        <f t="shared" si="685"/>
        <v/>
      </c>
      <c r="BA623" s="82" t="str">
        <f t="shared" si="686"/>
        <v/>
      </c>
      <c r="BB623" s="82" t="str">
        <f t="shared" si="687"/>
        <v/>
      </c>
      <c r="BC623" s="82" t="str">
        <f t="shared" si="688"/>
        <v/>
      </c>
      <c r="BD623" s="82" t="str">
        <f t="shared" si="689"/>
        <v/>
      </c>
      <c r="BE623" s="83" t="str">
        <f t="shared" si="700"/>
        <v/>
      </c>
      <c r="BF623" s="83" t="str">
        <f t="shared" si="699"/>
        <v/>
      </c>
      <c r="BG623" s="83" t="str">
        <f t="shared" si="699"/>
        <v/>
      </c>
      <c r="BH623" s="83" t="str">
        <f t="shared" si="699"/>
        <v/>
      </c>
      <c r="BI623" s="83" t="str">
        <f t="shared" si="699"/>
        <v/>
      </c>
      <c r="BJ623" s="83" t="str">
        <f t="shared" si="699"/>
        <v/>
      </c>
      <c r="BK623" s="83" t="str">
        <f t="shared" si="699"/>
        <v/>
      </c>
      <c r="BL623" s="83" t="str">
        <f t="shared" si="699"/>
        <v/>
      </c>
      <c r="BM623" s="83" t="str">
        <f t="shared" si="699"/>
        <v/>
      </c>
      <c r="BN623" s="83" t="str">
        <f t="shared" si="699"/>
        <v/>
      </c>
      <c r="BO623" s="68"/>
      <c r="BP623" s="68"/>
      <c r="BQ623" s="68"/>
      <c r="BR623" s="81">
        <f t="shared" ca="1" si="661"/>
        <v>35</v>
      </c>
      <c r="CO623"/>
      <c r="CP623"/>
      <c r="CS623" s="1"/>
      <c r="CT623" s="31">
        <f t="shared" si="662"/>
        <v>0</v>
      </c>
    </row>
    <row r="624" spans="1:98" x14ac:dyDescent="0.2">
      <c r="A624" s="95"/>
      <c r="B624" s="84" t="str">
        <f t="shared" si="694"/>
        <v/>
      </c>
      <c r="C624" s="13" t="str">
        <f t="shared" si="698"/>
        <v/>
      </c>
      <c r="D624" s="85" t="str">
        <f t="shared" si="695"/>
        <v/>
      </c>
      <c r="E624" s="86" t="str">
        <f t="shared" si="696"/>
        <v/>
      </c>
      <c r="F624" s="86">
        <f t="shared" si="658"/>
        <v>0</v>
      </c>
      <c r="G624" s="35" t="str">
        <f>IF(A623&lt;&gt;"",COUNTIF($F$5:F624,F624),"")</f>
        <v/>
      </c>
      <c r="H624" s="35">
        <f t="shared" si="659"/>
        <v>620</v>
      </c>
      <c r="I624" s="117" t="str">
        <f t="shared" si="663"/>
        <v/>
      </c>
      <c r="J624" s="28" t="str">
        <f t="shared" si="664"/>
        <v/>
      </c>
      <c r="K624" s="103" t="str">
        <f t="shared" si="690"/>
        <v/>
      </c>
      <c r="L624" s="103" t="str">
        <f t="shared" si="691"/>
        <v/>
      </c>
      <c r="M624" s="103" t="str">
        <f t="shared" si="692"/>
        <v/>
      </c>
      <c r="N624" s="103" t="str">
        <f t="shared" si="693"/>
        <v/>
      </c>
      <c r="O624" s="103" t="str">
        <f t="shared" si="697"/>
        <v/>
      </c>
      <c r="P624" s="103" t="str">
        <f t="shared" si="639"/>
        <v/>
      </c>
      <c r="Q624" s="103" t="str">
        <f t="shared" si="640"/>
        <v/>
      </c>
      <c r="R624" s="103" t="str">
        <f t="shared" si="641"/>
        <v/>
      </c>
      <c r="S624" s="103" t="str">
        <f t="shared" si="642"/>
        <v/>
      </c>
      <c r="T624" s="103" t="str">
        <f t="shared" si="648"/>
        <v/>
      </c>
      <c r="U624" s="103" t="str">
        <f t="shared" si="654"/>
        <v/>
      </c>
      <c r="V624" s="103" t="str">
        <f t="shared" si="655"/>
        <v/>
      </c>
      <c r="W624" s="103" t="str">
        <f t="shared" si="656"/>
        <v/>
      </c>
      <c r="X624" s="103" t="str">
        <f t="shared" si="657"/>
        <v/>
      </c>
      <c r="Y624" s="103" t="str">
        <f t="shared" si="660"/>
        <v/>
      </c>
      <c r="Z624" s="12" t="str">
        <f t="shared" si="665"/>
        <v/>
      </c>
      <c r="AA624" s="12" t="str">
        <f t="shared" si="666"/>
        <v/>
      </c>
      <c r="AB624" s="12" t="str">
        <f t="shared" si="667"/>
        <v/>
      </c>
      <c r="AC624" s="12" t="str">
        <f t="shared" si="668"/>
        <v/>
      </c>
      <c r="AD624" s="12" t="str">
        <f t="shared" si="669"/>
        <v/>
      </c>
      <c r="AE624" s="12" t="str">
        <f t="shared" si="670"/>
        <v/>
      </c>
      <c r="AF624" s="12" t="str">
        <f t="shared" si="671"/>
        <v/>
      </c>
      <c r="AG624" s="12" t="str">
        <f t="shared" si="672"/>
        <v/>
      </c>
      <c r="AH624" s="12" t="str">
        <f t="shared" si="673"/>
        <v/>
      </c>
      <c r="AI624" s="12" t="str">
        <f t="shared" si="674"/>
        <v/>
      </c>
      <c r="AJ624" s="12" t="str">
        <f t="shared" si="701"/>
        <v/>
      </c>
      <c r="AK624" s="12" t="str">
        <f t="shared" si="702"/>
        <v/>
      </c>
      <c r="AL624" s="12" t="str">
        <f t="shared" si="703"/>
        <v/>
      </c>
      <c r="AM624" s="12" t="str">
        <f t="shared" si="704"/>
        <v/>
      </c>
      <c r="AN624" s="12" t="str">
        <f t="shared" si="705"/>
        <v/>
      </c>
      <c r="AO624" s="29" t="str">
        <f t="shared" si="675"/>
        <v/>
      </c>
      <c r="AP624" s="31" t="str">
        <f t="shared" si="676"/>
        <v>0</v>
      </c>
      <c r="AQ624"/>
      <c r="AR624" s="58">
        <f t="shared" si="677"/>
        <v>0</v>
      </c>
      <c r="AS624" s="58">
        <f t="shared" si="678"/>
        <v>0</v>
      </c>
      <c r="AT624" s="65">
        <f t="shared" si="679"/>
        <v>0</v>
      </c>
      <c r="AU624" s="82" t="str">
        <f t="shared" si="680"/>
        <v/>
      </c>
      <c r="AV624" s="82" t="str">
        <f t="shared" si="681"/>
        <v/>
      </c>
      <c r="AW624" s="82" t="str">
        <f t="shared" si="682"/>
        <v/>
      </c>
      <c r="AX624" s="82" t="str">
        <f t="shared" si="683"/>
        <v/>
      </c>
      <c r="AY624" s="82" t="str">
        <f t="shared" si="684"/>
        <v/>
      </c>
      <c r="AZ624" s="82" t="str">
        <f t="shared" si="685"/>
        <v/>
      </c>
      <c r="BA624" s="82" t="str">
        <f t="shared" si="686"/>
        <v/>
      </c>
      <c r="BB624" s="82" t="str">
        <f t="shared" si="687"/>
        <v/>
      </c>
      <c r="BC624" s="82" t="str">
        <f t="shared" si="688"/>
        <v/>
      </c>
      <c r="BD624" s="82" t="str">
        <f t="shared" si="689"/>
        <v/>
      </c>
      <c r="BE624" s="83" t="str">
        <f t="shared" si="700"/>
        <v/>
      </c>
      <c r="BF624" s="83" t="str">
        <f t="shared" si="699"/>
        <v/>
      </c>
      <c r="BG624" s="83" t="str">
        <f t="shared" si="699"/>
        <v/>
      </c>
      <c r="BH624" s="83" t="str">
        <f t="shared" si="699"/>
        <v/>
      </c>
      <c r="BI624" s="83" t="str">
        <f t="shared" si="699"/>
        <v/>
      </c>
      <c r="BJ624" s="83" t="str">
        <f t="shared" si="699"/>
        <v/>
      </c>
      <c r="BK624" s="83" t="str">
        <f t="shared" si="699"/>
        <v/>
      </c>
      <c r="BL624" s="83" t="str">
        <f t="shared" si="699"/>
        <v/>
      </c>
      <c r="BM624" s="83" t="str">
        <f t="shared" si="699"/>
        <v/>
      </c>
      <c r="BN624" s="83" t="str">
        <f t="shared" si="699"/>
        <v/>
      </c>
      <c r="BO624" s="68"/>
      <c r="BP624" s="68"/>
      <c r="BQ624" s="68"/>
      <c r="BR624" s="81">
        <f t="shared" ca="1" si="661"/>
        <v>13</v>
      </c>
      <c r="CO624"/>
      <c r="CP624"/>
      <c r="CS624" s="1"/>
      <c r="CT624" s="31">
        <f t="shared" si="662"/>
        <v>0</v>
      </c>
    </row>
    <row r="625" spans="1:98" x14ac:dyDescent="0.2">
      <c r="A625" s="95"/>
      <c r="B625" s="84" t="str">
        <f t="shared" si="694"/>
        <v/>
      </c>
      <c r="C625" s="13" t="str">
        <f t="shared" si="698"/>
        <v/>
      </c>
      <c r="D625" s="85" t="str">
        <f t="shared" si="695"/>
        <v/>
      </c>
      <c r="E625" s="86" t="str">
        <f t="shared" si="696"/>
        <v/>
      </c>
      <c r="F625" s="86">
        <f t="shared" si="658"/>
        <v>0</v>
      </c>
      <c r="G625" s="35" t="str">
        <f>IF(A624&lt;&gt;"",COUNTIF($F$5:F625,F625),"")</f>
        <v/>
      </c>
      <c r="H625" s="35">
        <f t="shared" si="659"/>
        <v>621</v>
      </c>
      <c r="I625" s="117" t="str">
        <f t="shared" si="663"/>
        <v/>
      </c>
      <c r="J625" s="28" t="str">
        <f t="shared" si="664"/>
        <v/>
      </c>
      <c r="K625" s="103" t="str">
        <f t="shared" si="690"/>
        <v/>
      </c>
      <c r="L625" s="103" t="str">
        <f t="shared" si="691"/>
        <v/>
      </c>
      <c r="M625" s="103" t="str">
        <f t="shared" si="692"/>
        <v/>
      </c>
      <c r="N625" s="103" t="str">
        <f t="shared" si="693"/>
        <v/>
      </c>
      <c r="O625" s="103" t="str">
        <f t="shared" si="697"/>
        <v/>
      </c>
      <c r="P625" s="103" t="str">
        <f t="shared" si="639"/>
        <v/>
      </c>
      <c r="Q625" s="103" t="str">
        <f t="shared" si="640"/>
        <v/>
      </c>
      <c r="R625" s="103" t="str">
        <f t="shared" si="641"/>
        <v/>
      </c>
      <c r="S625" s="103" t="str">
        <f t="shared" si="642"/>
        <v/>
      </c>
      <c r="T625" s="103" t="str">
        <f t="shared" si="648"/>
        <v/>
      </c>
      <c r="U625" s="103" t="str">
        <f t="shared" si="654"/>
        <v/>
      </c>
      <c r="V625" s="103" t="str">
        <f t="shared" si="655"/>
        <v/>
      </c>
      <c r="W625" s="103" t="str">
        <f t="shared" si="656"/>
        <v/>
      </c>
      <c r="X625" s="103" t="str">
        <f t="shared" si="657"/>
        <v/>
      </c>
      <c r="Y625" s="103" t="str">
        <f t="shared" si="660"/>
        <v/>
      </c>
      <c r="Z625" s="12" t="str">
        <f t="shared" si="665"/>
        <v/>
      </c>
      <c r="AA625" s="12" t="str">
        <f t="shared" si="666"/>
        <v/>
      </c>
      <c r="AB625" s="12" t="str">
        <f t="shared" si="667"/>
        <v/>
      </c>
      <c r="AC625" s="12" t="str">
        <f t="shared" si="668"/>
        <v/>
      </c>
      <c r="AD625" s="12" t="str">
        <f t="shared" si="669"/>
        <v/>
      </c>
      <c r="AE625" s="12" t="str">
        <f t="shared" si="670"/>
        <v/>
      </c>
      <c r="AF625" s="12" t="str">
        <f t="shared" si="671"/>
        <v/>
      </c>
      <c r="AG625" s="12" t="str">
        <f t="shared" si="672"/>
        <v/>
      </c>
      <c r="AH625" s="12" t="str">
        <f t="shared" si="673"/>
        <v/>
      </c>
      <c r="AI625" s="12" t="str">
        <f t="shared" si="674"/>
        <v/>
      </c>
      <c r="AJ625" s="12" t="str">
        <f t="shared" si="701"/>
        <v/>
      </c>
      <c r="AK625" s="12" t="str">
        <f t="shared" si="702"/>
        <v/>
      </c>
      <c r="AL625" s="12" t="str">
        <f t="shared" si="703"/>
        <v/>
      </c>
      <c r="AM625" s="12" t="str">
        <f t="shared" si="704"/>
        <v/>
      </c>
      <c r="AN625" s="12" t="str">
        <f t="shared" si="705"/>
        <v/>
      </c>
      <c r="AO625" s="29" t="str">
        <f t="shared" si="675"/>
        <v/>
      </c>
      <c r="AP625" s="31" t="str">
        <f t="shared" si="676"/>
        <v>0</v>
      </c>
      <c r="AQ625"/>
      <c r="AR625" s="58">
        <f t="shared" si="677"/>
        <v>0</v>
      </c>
      <c r="AS625" s="58">
        <f t="shared" si="678"/>
        <v>0</v>
      </c>
      <c r="AT625" s="65">
        <f t="shared" si="679"/>
        <v>0</v>
      </c>
      <c r="AU625" s="82" t="str">
        <f t="shared" si="680"/>
        <v/>
      </c>
      <c r="AV625" s="82" t="str">
        <f t="shared" si="681"/>
        <v/>
      </c>
      <c r="AW625" s="82" t="str">
        <f t="shared" si="682"/>
        <v/>
      </c>
      <c r="AX625" s="82" t="str">
        <f t="shared" si="683"/>
        <v/>
      </c>
      <c r="AY625" s="82" t="str">
        <f t="shared" si="684"/>
        <v/>
      </c>
      <c r="AZ625" s="82" t="str">
        <f t="shared" si="685"/>
        <v/>
      </c>
      <c r="BA625" s="82" t="str">
        <f t="shared" si="686"/>
        <v/>
      </c>
      <c r="BB625" s="82" t="str">
        <f t="shared" si="687"/>
        <v/>
      </c>
      <c r="BC625" s="82" t="str">
        <f t="shared" si="688"/>
        <v/>
      </c>
      <c r="BD625" s="82" t="str">
        <f t="shared" si="689"/>
        <v/>
      </c>
      <c r="BE625" s="83" t="str">
        <f t="shared" si="700"/>
        <v/>
      </c>
      <c r="BF625" s="83" t="str">
        <f t="shared" si="699"/>
        <v/>
      </c>
      <c r="BG625" s="83" t="str">
        <f t="shared" si="699"/>
        <v/>
      </c>
      <c r="BH625" s="83" t="str">
        <f t="shared" si="699"/>
        <v/>
      </c>
      <c r="BI625" s="83" t="str">
        <f t="shared" si="699"/>
        <v/>
      </c>
      <c r="BJ625" s="83" t="str">
        <f t="shared" si="699"/>
        <v/>
      </c>
      <c r="BK625" s="83" t="str">
        <f t="shared" si="699"/>
        <v/>
      </c>
      <c r="BL625" s="83" t="str">
        <f t="shared" si="699"/>
        <v/>
      </c>
      <c r="BM625" s="83" t="str">
        <f t="shared" si="699"/>
        <v/>
      </c>
      <c r="BN625" s="83" t="str">
        <f t="shared" si="699"/>
        <v/>
      </c>
      <c r="BO625" s="68"/>
      <c r="BP625" s="68"/>
      <c r="BQ625" s="68"/>
      <c r="BR625" s="81">
        <f t="shared" ca="1" si="661"/>
        <v>32</v>
      </c>
      <c r="CO625"/>
      <c r="CP625"/>
      <c r="CS625" s="1"/>
      <c r="CT625" s="31">
        <f t="shared" si="662"/>
        <v>0</v>
      </c>
    </row>
    <row r="626" spans="1:98" x14ac:dyDescent="0.2">
      <c r="A626" s="95"/>
      <c r="B626" s="84" t="str">
        <f t="shared" si="694"/>
        <v/>
      </c>
      <c r="C626" s="13" t="str">
        <f t="shared" si="698"/>
        <v/>
      </c>
      <c r="D626" s="85" t="str">
        <f t="shared" si="695"/>
        <v/>
      </c>
      <c r="E626" s="86" t="str">
        <f t="shared" si="696"/>
        <v/>
      </c>
      <c r="F626" s="86">
        <f t="shared" si="658"/>
        <v>0</v>
      </c>
      <c r="G626" s="35" t="str">
        <f>IF(A625&lt;&gt;"",COUNTIF($F$5:F626,F626),"")</f>
        <v/>
      </c>
      <c r="H626" s="35">
        <f t="shared" si="659"/>
        <v>622</v>
      </c>
      <c r="I626" s="117" t="str">
        <f t="shared" si="663"/>
        <v/>
      </c>
      <c r="J626" s="28" t="str">
        <f t="shared" si="664"/>
        <v/>
      </c>
      <c r="K626" s="103" t="str">
        <f t="shared" si="690"/>
        <v/>
      </c>
      <c r="L626" s="103" t="str">
        <f t="shared" si="691"/>
        <v/>
      </c>
      <c r="M626" s="103" t="str">
        <f t="shared" si="692"/>
        <v/>
      </c>
      <c r="N626" s="103" t="str">
        <f t="shared" si="693"/>
        <v/>
      </c>
      <c r="O626" s="103" t="str">
        <f t="shared" si="697"/>
        <v/>
      </c>
      <c r="P626" s="103" t="str">
        <f t="shared" si="639"/>
        <v/>
      </c>
      <c r="Q626" s="103" t="str">
        <f t="shared" si="640"/>
        <v/>
      </c>
      <c r="R626" s="103" t="str">
        <f t="shared" si="641"/>
        <v/>
      </c>
      <c r="S626" s="103" t="str">
        <f t="shared" si="642"/>
        <v/>
      </c>
      <c r="T626" s="103" t="str">
        <f t="shared" si="648"/>
        <v/>
      </c>
      <c r="U626" s="103" t="str">
        <f t="shared" si="654"/>
        <v/>
      </c>
      <c r="V626" s="103" t="str">
        <f t="shared" si="655"/>
        <v/>
      </c>
      <c r="W626" s="103" t="str">
        <f t="shared" si="656"/>
        <v/>
      </c>
      <c r="X626" s="103" t="str">
        <f t="shared" si="657"/>
        <v/>
      </c>
      <c r="Y626" s="103" t="str">
        <f t="shared" si="660"/>
        <v/>
      </c>
      <c r="Z626" s="12" t="str">
        <f t="shared" si="665"/>
        <v/>
      </c>
      <c r="AA626" s="12" t="str">
        <f t="shared" si="666"/>
        <v/>
      </c>
      <c r="AB626" s="12" t="str">
        <f t="shared" si="667"/>
        <v/>
      </c>
      <c r="AC626" s="12" t="str">
        <f t="shared" si="668"/>
        <v/>
      </c>
      <c r="AD626" s="12" t="str">
        <f t="shared" si="669"/>
        <v/>
      </c>
      <c r="AE626" s="12" t="str">
        <f t="shared" si="670"/>
        <v/>
      </c>
      <c r="AF626" s="12" t="str">
        <f t="shared" si="671"/>
        <v/>
      </c>
      <c r="AG626" s="12" t="str">
        <f t="shared" si="672"/>
        <v/>
      </c>
      <c r="AH626" s="12" t="str">
        <f t="shared" si="673"/>
        <v/>
      </c>
      <c r="AI626" s="12" t="str">
        <f t="shared" si="674"/>
        <v/>
      </c>
      <c r="AJ626" s="12" t="str">
        <f t="shared" si="701"/>
        <v/>
      </c>
      <c r="AK626" s="12" t="str">
        <f t="shared" si="702"/>
        <v/>
      </c>
      <c r="AL626" s="12" t="str">
        <f t="shared" si="703"/>
        <v/>
      </c>
      <c r="AM626" s="12" t="str">
        <f t="shared" si="704"/>
        <v/>
      </c>
      <c r="AN626" s="12" t="str">
        <f t="shared" si="705"/>
        <v/>
      </c>
      <c r="AO626" s="29" t="str">
        <f t="shared" si="675"/>
        <v/>
      </c>
      <c r="AP626" s="31" t="str">
        <f t="shared" si="676"/>
        <v>0</v>
      </c>
      <c r="AQ626"/>
      <c r="AR626" s="58">
        <f t="shared" si="677"/>
        <v>0</v>
      </c>
      <c r="AS626" s="58">
        <f t="shared" si="678"/>
        <v>0</v>
      </c>
      <c r="AT626" s="65">
        <f t="shared" si="679"/>
        <v>0</v>
      </c>
      <c r="AU626" s="82" t="str">
        <f t="shared" si="680"/>
        <v/>
      </c>
      <c r="AV626" s="82" t="str">
        <f t="shared" si="681"/>
        <v/>
      </c>
      <c r="AW626" s="82" t="str">
        <f t="shared" si="682"/>
        <v/>
      </c>
      <c r="AX626" s="82" t="str">
        <f t="shared" si="683"/>
        <v/>
      </c>
      <c r="AY626" s="82" t="str">
        <f t="shared" si="684"/>
        <v/>
      </c>
      <c r="AZ626" s="82" t="str">
        <f t="shared" si="685"/>
        <v/>
      </c>
      <c r="BA626" s="82" t="str">
        <f t="shared" si="686"/>
        <v/>
      </c>
      <c r="BB626" s="82" t="str">
        <f t="shared" si="687"/>
        <v/>
      </c>
      <c r="BC626" s="82" t="str">
        <f t="shared" si="688"/>
        <v/>
      </c>
      <c r="BD626" s="82" t="str">
        <f t="shared" si="689"/>
        <v/>
      </c>
      <c r="BE626" s="83" t="str">
        <f t="shared" si="700"/>
        <v/>
      </c>
      <c r="BF626" s="83" t="str">
        <f t="shared" si="699"/>
        <v/>
      </c>
      <c r="BG626" s="83" t="str">
        <f t="shared" si="699"/>
        <v/>
      </c>
      <c r="BH626" s="83" t="str">
        <f t="shared" si="699"/>
        <v/>
      </c>
      <c r="BI626" s="83" t="str">
        <f t="shared" si="699"/>
        <v/>
      </c>
      <c r="BJ626" s="83" t="str">
        <f t="shared" si="699"/>
        <v/>
      </c>
      <c r="BK626" s="83" t="str">
        <f t="shared" si="699"/>
        <v/>
      </c>
      <c r="BL626" s="83" t="str">
        <f t="shared" si="699"/>
        <v/>
      </c>
      <c r="BM626" s="83" t="str">
        <f t="shared" si="699"/>
        <v/>
      </c>
      <c r="BN626" s="83" t="str">
        <f t="shared" si="699"/>
        <v/>
      </c>
      <c r="BO626" s="68"/>
      <c r="BP626" s="68"/>
      <c r="BQ626" s="68"/>
      <c r="BR626" s="81">
        <f t="shared" ca="1" si="661"/>
        <v>9</v>
      </c>
      <c r="CO626"/>
      <c r="CP626"/>
      <c r="CS626" s="1"/>
      <c r="CT626" s="31">
        <f t="shared" si="662"/>
        <v>0</v>
      </c>
    </row>
    <row r="627" spans="1:98" x14ac:dyDescent="0.2">
      <c r="A627" s="95"/>
      <c r="B627" s="84" t="str">
        <f t="shared" si="694"/>
        <v/>
      </c>
      <c r="C627" s="13" t="str">
        <f t="shared" si="698"/>
        <v/>
      </c>
      <c r="D627" s="85" t="str">
        <f t="shared" si="695"/>
        <v/>
      </c>
      <c r="E627" s="86" t="str">
        <f t="shared" si="696"/>
        <v/>
      </c>
      <c r="F627" s="86">
        <f t="shared" si="658"/>
        <v>0</v>
      </c>
      <c r="G627" s="35" t="str">
        <f>IF(A626&lt;&gt;"",COUNTIF($F$5:F627,F627),"")</f>
        <v/>
      </c>
      <c r="H627" s="35">
        <f t="shared" si="659"/>
        <v>623</v>
      </c>
      <c r="I627" s="117" t="str">
        <f t="shared" si="663"/>
        <v/>
      </c>
      <c r="J627" s="28" t="str">
        <f t="shared" si="664"/>
        <v/>
      </c>
      <c r="K627" s="103" t="str">
        <f t="shared" si="690"/>
        <v/>
      </c>
      <c r="L627" s="103" t="str">
        <f t="shared" si="691"/>
        <v/>
      </c>
      <c r="M627" s="103" t="str">
        <f t="shared" si="692"/>
        <v/>
      </c>
      <c r="N627" s="103" t="str">
        <f t="shared" si="693"/>
        <v/>
      </c>
      <c r="O627" s="103" t="str">
        <f t="shared" si="697"/>
        <v/>
      </c>
      <c r="P627" s="103" t="str">
        <f t="shared" si="639"/>
        <v/>
      </c>
      <c r="Q627" s="103" t="str">
        <f t="shared" si="640"/>
        <v/>
      </c>
      <c r="R627" s="103" t="str">
        <f t="shared" si="641"/>
        <v/>
      </c>
      <c r="S627" s="103" t="str">
        <f t="shared" si="642"/>
        <v/>
      </c>
      <c r="T627" s="103" t="str">
        <f t="shared" si="648"/>
        <v/>
      </c>
      <c r="U627" s="103" t="str">
        <f t="shared" si="654"/>
        <v/>
      </c>
      <c r="V627" s="103" t="str">
        <f t="shared" si="655"/>
        <v/>
      </c>
      <c r="W627" s="103" t="str">
        <f t="shared" si="656"/>
        <v/>
      </c>
      <c r="X627" s="103" t="str">
        <f t="shared" si="657"/>
        <v/>
      </c>
      <c r="Y627" s="103" t="str">
        <f t="shared" si="660"/>
        <v/>
      </c>
      <c r="Z627" s="12" t="str">
        <f t="shared" si="665"/>
        <v/>
      </c>
      <c r="AA627" s="12" t="str">
        <f t="shared" si="666"/>
        <v/>
      </c>
      <c r="AB627" s="12" t="str">
        <f t="shared" si="667"/>
        <v/>
      </c>
      <c r="AC627" s="12" t="str">
        <f t="shared" si="668"/>
        <v/>
      </c>
      <c r="AD627" s="12" t="str">
        <f t="shared" si="669"/>
        <v/>
      </c>
      <c r="AE627" s="12" t="str">
        <f t="shared" si="670"/>
        <v/>
      </c>
      <c r="AF627" s="12" t="str">
        <f t="shared" si="671"/>
        <v/>
      </c>
      <c r="AG627" s="12" t="str">
        <f t="shared" si="672"/>
        <v/>
      </c>
      <c r="AH627" s="12" t="str">
        <f t="shared" si="673"/>
        <v/>
      </c>
      <c r="AI627" s="12" t="str">
        <f t="shared" si="674"/>
        <v/>
      </c>
      <c r="AJ627" s="12" t="str">
        <f t="shared" si="701"/>
        <v/>
      </c>
      <c r="AK627" s="12" t="str">
        <f t="shared" si="702"/>
        <v/>
      </c>
      <c r="AL627" s="12" t="str">
        <f t="shared" si="703"/>
        <v/>
      </c>
      <c r="AM627" s="12" t="str">
        <f t="shared" si="704"/>
        <v/>
      </c>
      <c r="AN627" s="12" t="str">
        <f t="shared" si="705"/>
        <v/>
      </c>
      <c r="AO627" s="29" t="str">
        <f t="shared" si="675"/>
        <v/>
      </c>
      <c r="AP627" s="31" t="str">
        <f t="shared" si="676"/>
        <v>0</v>
      </c>
      <c r="AQ627"/>
      <c r="AR627" s="58">
        <f t="shared" si="677"/>
        <v>0</v>
      </c>
      <c r="AS627" s="58">
        <f t="shared" si="678"/>
        <v>0</v>
      </c>
      <c r="AT627" s="65">
        <f t="shared" si="679"/>
        <v>0</v>
      </c>
      <c r="AU627" s="82" t="str">
        <f t="shared" si="680"/>
        <v/>
      </c>
      <c r="AV627" s="82" t="str">
        <f t="shared" si="681"/>
        <v/>
      </c>
      <c r="AW627" s="82" t="str">
        <f t="shared" si="682"/>
        <v/>
      </c>
      <c r="AX627" s="82" t="str">
        <f t="shared" si="683"/>
        <v/>
      </c>
      <c r="AY627" s="82" t="str">
        <f t="shared" si="684"/>
        <v/>
      </c>
      <c r="AZ627" s="82" t="str">
        <f t="shared" si="685"/>
        <v/>
      </c>
      <c r="BA627" s="82" t="str">
        <f t="shared" si="686"/>
        <v/>
      </c>
      <c r="BB627" s="82" t="str">
        <f t="shared" si="687"/>
        <v/>
      </c>
      <c r="BC627" s="82" t="str">
        <f t="shared" si="688"/>
        <v/>
      </c>
      <c r="BD627" s="82" t="str">
        <f t="shared" si="689"/>
        <v/>
      </c>
      <c r="BE627" s="83" t="str">
        <f t="shared" si="700"/>
        <v/>
      </c>
      <c r="BF627" s="83" t="str">
        <f t="shared" si="699"/>
        <v/>
      </c>
      <c r="BG627" s="83" t="str">
        <f t="shared" si="699"/>
        <v/>
      </c>
      <c r="BH627" s="83" t="str">
        <f t="shared" si="699"/>
        <v/>
      </c>
      <c r="BI627" s="83" t="str">
        <f t="shared" si="699"/>
        <v/>
      </c>
      <c r="BJ627" s="83" t="str">
        <f t="shared" si="699"/>
        <v/>
      </c>
      <c r="BK627" s="83" t="str">
        <f t="shared" si="699"/>
        <v/>
      </c>
      <c r="BL627" s="83" t="str">
        <f t="shared" si="699"/>
        <v/>
      </c>
      <c r="BM627" s="83" t="str">
        <f t="shared" si="699"/>
        <v/>
      </c>
      <c r="BN627" s="83" t="str">
        <f t="shared" si="699"/>
        <v/>
      </c>
      <c r="BO627" s="68"/>
      <c r="BP627" s="68"/>
      <c r="BQ627" s="68"/>
      <c r="BR627" s="81">
        <f t="shared" ca="1" si="661"/>
        <v>31</v>
      </c>
      <c r="CO627"/>
      <c r="CP627"/>
      <c r="CS627" s="1"/>
      <c r="CT627" s="31">
        <f t="shared" si="662"/>
        <v>0</v>
      </c>
    </row>
    <row r="628" spans="1:98" x14ac:dyDescent="0.2">
      <c r="A628" s="95"/>
      <c r="B628" s="84" t="str">
        <f t="shared" si="694"/>
        <v/>
      </c>
      <c r="C628" s="13" t="str">
        <f t="shared" si="698"/>
        <v/>
      </c>
      <c r="D628" s="85" t="str">
        <f t="shared" si="695"/>
        <v/>
      </c>
      <c r="E628" s="86" t="str">
        <f t="shared" si="696"/>
        <v/>
      </c>
      <c r="F628" s="86">
        <f t="shared" si="658"/>
        <v>0</v>
      </c>
      <c r="G628" s="35" t="str">
        <f>IF(A627&lt;&gt;"",COUNTIF($F$5:F628,F628),"")</f>
        <v/>
      </c>
      <c r="H628" s="35">
        <f t="shared" si="659"/>
        <v>624</v>
      </c>
      <c r="I628" s="117" t="str">
        <f t="shared" si="663"/>
        <v/>
      </c>
      <c r="J628" s="28" t="str">
        <f t="shared" si="664"/>
        <v/>
      </c>
      <c r="K628" s="103" t="str">
        <f t="shared" si="690"/>
        <v/>
      </c>
      <c r="L628" s="103" t="str">
        <f t="shared" si="691"/>
        <v/>
      </c>
      <c r="M628" s="103" t="str">
        <f t="shared" si="692"/>
        <v/>
      </c>
      <c r="N628" s="103" t="str">
        <f t="shared" si="693"/>
        <v/>
      </c>
      <c r="O628" s="103" t="str">
        <f t="shared" si="697"/>
        <v/>
      </c>
      <c r="P628" s="103" t="str">
        <f t="shared" si="639"/>
        <v/>
      </c>
      <c r="Q628" s="103" t="str">
        <f t="shared" si="640"/>
        <v/>
      </c>
      <c r="R628" s="103" t="str">
        <f t="shared" si="641"/>
        <v/>
      </c>
      <c r="S628" s="103" t="str">
        <f t="shared" si="642"/>
        <v/>
      </c>
      <c r="T628" s="103" t="str">
        <f t="shared" si="648"/>
        <v/>
      </c>
      <c r="U628" s="103" t="str">
        <f t="shared" si="654"/>
        <v/>
      </c>
      <c r="V628" s="103" t="str">
        <f t="shared" si="655"/>
        <v/>
      </c>
      <c r="W628" s="103" t="str">
        <f t="shared" si="656"/>
        <v/>
      </c>
      <c r="X628" s="103" t="str">
        <f t="shared" si="657"/>
        <v/>
      </c>
      <c r="Y628" s="103" t="str">
        <f t="shared" si="660"/>
        <v/>
      </c>
      <c r="Z628" s="12" t="str">
        <f t="shared" si="665"/>
        <v/>
      </c>
      <c r="AA628" s="12" t="str">
        <f t="shared" si="666"/>
        <v/>
      </c>
      <c r="AB628" s="12" t="str">
        <f t="shared" si="667"/>
        <v/>
      </c>
      <c r="AC628" s="12" t="str">
        <f t="shared" si="668"/>
        <v/>
      </c>
      <c r="AD628" s="12" t="str">
        <f t="shared" si="669"/>
        <v/>
      </c>
      <c r="AE628" s="12" t="str">
        <f t="shared" si="670"/>
        <v/>
      </c>
      <c r="AF628" s="12" t="str">
        <f t="shared" si="671"/>
        <v/>
      </c>
      <c r="AG628" s="12" t="str">
        <f t="shared" si="672"/>
        <v/>
      </c>
      <c r="AH628" s="12" t="str">
        <f t="shared" si="673"/>
        <v/>
      </c>
      <c r="AI628" s="12" t="str">
        <f t="shared" si="674"/>
        <v/>
      </c>
      <c r="AJ628" s="12" t="str">
        <f t="shared" si="701"/>
        <v/>
      </c>
      <c r="AK628" s="12" t="str">
        <f t="shared" si="702"/>
        <v/>
      </c>
      <c r="AL628" s="12" t="str">
        <f t="shared" si="703"/>
        <v/>
      </c>
      <c r="AM628" s="12" t="str">
        <f t="shared" si="704"/>
        <v/>
      </c>
      <c r="AN628" s="12" t="str">
        <f t="shared" si="705"/>
        <v/>
      </c>
      <c r="AO628" s="29" t="str">
        <f t="shared" si="675"/>
        <v/>
      </c>
      <c r="AP628" s="31" t="str">
        <f t="shared" si="676"/>
        <v>0</v>
      </c>
      <c r="AQ628"/>
      <c r="AR628" s="58">
        <f t="shared" si="677"/>
        <v>0</v>
      </c>
      <c r="AS628" s="58">
        <f t="shared" si="678"/>
        <v>0</v>
      </c>
      <c r="AT628" s="65">
        <f t="shared" si="679"/>
        <v>0</v>
      </c>
      <c r="AU628" s="82" t="str">
        <f t="shared" si="680"/>
        <v/>
      </c>
      <c r="AV628" s="82" t="str">
        <f t="shared" si="681"/>
        <v/>
      </c>
      <c r="AW628" s="82" t="str">
        <f t="shared" si="682"/>
        <v/>
      </c>
      <c r="AX628" s="82" t="str">
        <f t="shared" si="683"/>
        <v/>
      </c>
      <c r="AY628" s="82" t="str">
        <f t="shared" si="684"/>
        <v/>
      </c>
      <c r="AZ628" s="82" t="str">
        <f t="shared" si="685"/>
        <v/>
      </c>
      <c r="BA628" s="82" t="str">
        <f t="shared" si="686"/>
        <v/>
      </c>
      <c r="BB628" s="82" t="str">
        <f t="shared" si="687"/>
        <v/>
      </c>
      <c r="BC628" s="82" t="str">
        <f t="shared" si="688"/>
        <v/>
      </c>
      <c r="BD628" s="82" t="str">
        <f t="shared" si="689"/>
        <v/>
      </c>
      <c r="BE628" s="83" t="str">
        <f t="shared" si="700"/>
        <v/>
      </c>
      <c r="BF628" s="83" t="str">
        <f t="shared" si="699"/>
        <v/>
      </c>
      <c r="BG628" s="83" t="str">
        <f t="shared" si="699"/>
        <v/>
      </c>
      <c r="BH628" s="83" t="str">
        <f t="shared" si="699"/>
        <v/>
      </c>
      <c r="BI628" s="83" t="str">
        <f t="shared" si="699"/>
        <v/>
      </c>
      <c r="BJ628" s="83" t="str">
        <f t="shared" si="699"/>
        <v/>
      </c>
      <c r="BK628" s="83" t="str">
        <f t="shared" si="699"/>
        <v/>
      </c>
      <c r="BL628" s="83" t="str">
        <f t="shared" si="699"/>
        <v/>
      </c>
      <c r="BM628" s="83" t="str">
        <f t="shared" si="699"/>
        <v/>
      </c>
      <c r="BN628" s="83" t="str">
        <f t="shared" si="699"/>
        <v/>
      </c>
      <c r="BO628" s="68"/>
      <c r="BP628" s="68"/>
      <c r="BQ628" s="68"/>
      <c r="BR628" s="81">
        <f t="shared" ca="1" si="661"/>
        <v>24</v>
      </c>
      <c r="CO628"/>
      <c r="CP628"/>
      <c r="CS628" s="1"/>
      <c r="CT628" s="31">
        <f t="shared" si="662"/>
        <v>0</v>
      </c>
    </row>
    <row r="629" spans="1:98" x14ac:dyDescent="0.2">
      <c r="A629" s="95"/>
      <c r="B629" s="84" t="str">
        <f t="shared" si="694"/>
        <v/>
      </c>
      <c r="C629" s="13" t="str">
        <f t="shared" si="698"/>
        <v/>
      </c>
      <c r="D629" s="85" t="str">
        <f t="shared" si="695"/>
        <v/>
      </c>
      <c r="E629" s="86" t="str">
        <f t="shared" si="696"/>
        <v/>
      </c>
      <c r="F629" s="86">
        <f t="shared" si="658"/>
        <v>0</v>
      </c>
      <c r="G629" s="35" t="str">
        <f>IF(A628&lt;&gt;"",COUNTIF($F$5:F629,F629),"")</f>
        <v/>
      </c>
      <c r="H629" s="35">
        <f t="shared" si="659"/>
        <v>625</v>
      </c>
      <c r="I629" s="117" t="str">
        <f t="shared" si="663"/>
        <v/>
      </c>
      <c r="J629" s="28" t="str">
        <f t="shared" si="664"/>
        <v/>
      </c>
      <c r="K629" s="103" t="str">
        <f t="shared" si="690"/>
        <v/>
      </c>
      <c r="L629" s="103" t="str">
        <f t="shared" si="691"/>
        <v/>
      </c>
      <c r="M629" s="103" t="str">
        <f t="shared" si="692"/>
        <v/>
      </c>
      <c r="N629" s="103" t="str">
        <f t="shared" si="693"/>
        <v/>
      </c>
      <c r="O629" s="103" t="str">
        <f t="shared" si="697"/>
        <v/>
      </c>
      <c r="P629" s="103" t="str">
        <f t="shared" si="639"/>
        <v/>
      </c>
      <c r="Q629" s="103" t="str">
        <f t="shared" si="640"/>
        <v/>
      </c>
      <c r="R629" s="103" t="str">
        <f t="shared" si="641"/>
        <v/>
      </c>
      <c r="S629" s="103" t="str">
        <f t="shared" si="642"/>
        <v/>
      </c>
      <c r="T629" s="103" t="str">
        <f t="shared" si="648"/>
        <v/>
      </c>
      <c r="U629" s="103" t="str">
        <f t="shared" si="654"/>
        <v/>
      </c>
      <c r="V629" s="103" t="str">
        <f t="shared" si="655"/>
        <v/>
      </c>
      <c r="W629" s="103" t="str">
        <f t="shared" si="656"/>
        <v/>
      </c>
      <c r="X629" s="103" t="str">
        <f t="shared" si="657"/>
        <v/>
      </c>
      <c r="Y629" s="103" t="str">
        <f t="shared" si="660"/>
        <v/>
      </c>
      <c r="Z629" s="12" t="str">
        <f t="shared" si="665"/>
        <v/>
      </c>
      <c r="AA629" s="12" t="str">
        <f t="shared" si="666"/>
        <v/>
      </c>
      <c r="AB629" s="12" t="str">
        <f t="shared" si="667"/>
        <v/>
      </c>
      <c r="AC629" s="12" t="str">
        <f t="shared" si="668"/>
        <v/>
      </c>
      <c r="AD629" s="12" t="str">
        <f t="shared" si="669"/>
        <v/>
      </c>
      <c r="AE629" s="12" t="str">
        <f t="shared" si="670"/>
        <v/>
      </c>
      <c r="AF629" s="12" t="str">
        <f t="shared" si="671"/>
        <v/>
      </c>
      <c r="AG629" s="12" t="str">
        <f t="shared" si="672"/>
        <v/>
      </c>
      <c r="AH629" s="12" t="str">
        <f t="shared" si="673"/>
        <v/>
      </c>
      <c r="AI629" s="12" t="str">
        <f t="shared" si="674"/>
        <v/>
      </c>
      <c r="AJ629" s="12" t="str">
        <f t="shared" si="701"/>
        <v/>
      </c>
      <c r="AK629" s="12" t="str">
        <f t="shared" si="702"/>
        <v/>
      </c>
      <c r="AL629" s="12" t="str">
        <f t="shared" si="703"/>
        <v/>
      </c>
      <c r="AM629" s="12" t="str">
        <f t="shared" si="704"/>
        <v/>
      </c>
      <c r="AN629" s="12" t="str">
        <f t="shared" si="705"/>
        <v/>
      </c>
      <c r="AO629" s="29" t="str">
        <f t="shared" si="675"/>
        <v/>
      </c>
      <c r="AP629" s="31" t="str">
        <f t="shared" si="676"/>
        <v>0</v>
      </c>
      <c r="AQ629"/>
      <c r="AR629" s="58">
        <f t="shared" si="677"/>
        <v>0</v>
      </c>
      <c r="AS629" s="58">
        <f t="shared" si="678"/>
        <v>0</v>
      </c>
      <c r="AT629" s="65">
        <f t="shared" si="679"/>
        <v>0</v>
      </c>
      <c r="AU629" s="82" t="str">
        <f t="shared" si="680"/>
        <v/>
      </c>
      <c r="AV629" s="82" t="str">
        <f t="shared" si="681"/>
        <v/>
      </c>
      <c r="AW629" s="82" t="str">
        <f t="shared" si="682"/>
        <v/>
      </c>
      <c r="AX629" s="82" t="str">
        <f t="shared" si="683"/>
        <v/>
      </c>
      <c r="AY629" s="82" t="str">
        <f t="shared" si="684"/>
        <v/>
      </c>
      <c r="AZ629" s="82" t="str">
        <f t="shared" si="685"/>
        <v/>
      </c>
      <c r="BA629" s="82" t="str">
        <f t="shared" si="686"/>
        <v/>
      </c>
      <c r="BB629" s="82" t="str">
        <f t="shared" si="687"/>
        <v/>
      </c>
      <c r="BC629" s="82" t="str">
        <f t="shared" si="688"/>
        <v/>
      </c>
      <c r="BD629" s="82" t="str">
        <f t="shared" si="689"/>
        <v/>
      </c>
      <c r="BE629" s="83" t="str">
        <f t="shared" si="700"/>
        <v/>
      </c>
      <c r="BF629" s="83" t="str">
        <f t="shared" si="699"/>
        <v/>
      </c>
      <c r="BG629" s="83" t="str">
        <f t="shared" si="699"/>
        <v/>
      </c>
      <c r="BH629" s="83" t="str">
        <f t="shared" si="699"/>
        <v/>
      </c>
      <c r="BI629" s="83" t="str">
        <f t="shared" si="699"/>
        <v/>
      </c>
      <c r="BJ629" s="83" t="str">
        <f t="shared" si="699"/>
        <v/>
      </c>
      <c r="BK629" s="83" t="str">
        <f t="shared" si="699"/>
        <v/>
      </c>
      <c r="BL629" s="83" t="str">
        <f t="shared" si="699"/>
        <v/>
      </c>
      <c r="BM629" s="83" t="str">
        <f t="shared" si="699"/>
        <v/>
      </c>
      <c r="BN629" s="83" t="str">
        <f t="shared" si="699"/>
        <v/>
      </c>
      <c r="BO629" s="68"/>
      <c r="BP629" s="68"/>
      <c r="BQ629" s="68"/>
      <c r="BR629" s="81">
        <f t="shared" ca="1" si="661"/>
        <v>9</v>
      </c>
      <c r="CO629"/>
      <c r="CP629"/>
      <c r="CS629" s="1"/>
      <c r="CT629" s="31">
        <f t="shared" si="662"/>
        <v>0</v>
      </c>
    </row>
    <row r="630" spans="1:98" x14ac:dyDescent="0.2">
      <c r="A630" s="95"/>
      <c r="B630" s="84" t="str">
        <f t="shared" si="694"/>
        <v/>
      </c>
      <c r="C630" s="13" t="str">
        <f t="shared" si="698"/>
        <v/>
      </c>
      <c r="D630" s="85" t="str">
        <f t="shared" si="695"/>
        <v/>
      </c>
      <c r="E630" s="86" t="str">
        <f t="shared" si="696"/>
        <v/>
      </c>
      <c r="F630" s="86">
        <f t="shared" si="658"/>
        <v>0</v>
      </c>
      <c r="G630" s="35" t="str">
        <f>IF(A629&lt;&gt;"",COUNTIF($F$5:F630,F630),"")</f>
        <v/>
      </c>
      <c r="H630" s="35">
        <f t="shared" si="659"/>
        <v>626</v>
      </c>
      <c r="I630" s="117" t="str">
        <f t="shared" si="663"/>
        <v/>
      </c>
      <c r="J630" s="28" t="str">
        <f t="shared" si="664"/>
        <v/>
      </c>
      <c r="K630" s="103" t="str">
        <f t="shared" si="690"/>
        <v/>
      </c>
      <c r="L630" s="103" t="str">
        <f t="shared" si="691"/>
        <v/>
      </c>
      <c r="M630" s="103" t="str">
        <f t="shared" si="692"/>
        <v/>
      </c>
      <c r="N630" s="103" t="str">
        <f t="shared" si="693"/>
        <v/>
      </c>
      <c r="O630" s="103" t="str">
        <f t="shared" si="697"/>
        <v/>
      </c>
      <c r="P630" s="103" t="str">
        <f t="shared" si="639"/>
        <v/>
      </c>
      <c r="Q630" s="103" t="str">
        <f t="shared" si="640"/>
        <v/>
      </c>
      <c r="R630" s="103" t="str">
        <f t="shared" si="641"/>
        <v/>
      </c>
      <c r="S630" s="103" t="str">
        <f t="shared" si="642"/>
        <v/>
      </c>
      <c r="T630" s="103" t="str">
        <f t="shared" si="648"/>
        <v/>
      </c>
      <c r="U630" s="103" t="str">
        <f t="shared" si="654"/>
        <v/>
      </c>
      <c r="V630" s="103" t="str">
        <f t="shared" si="655"/>
        <v/>
      </c>
      <c r="W630" s="103" t="str">
        <f t="shared" si="656"/>
        <v/>
      </c>
      <c r="X630" s="103" t="str">
        <f t="shared" si="657"/>
        <v/>
      </c>
      <c r="Y630" s="103" t="str">
        <f t="shared" si="660"/>
        <v/>
      </c>
      <c r="Z630" s="12" t="str">
        <f t="shared" si="665"/>
        <v/>
      </c>
      <c r="AA630" s="12" t="str">
        <f t="shared" si="666"/>
        <v/>
      </c>
      <c r="AB630" s="12" t="str">
        <f t="shared" si="667"/>
        <v/>
      </c>
      <c r="AC630" s="12" t="str">
        <f t="shared" si="668"/>
        <v/>
      </c>
      <c r="AD630" s="12" t="str">
        <f t="shared" si="669"/>
        <v/>
      </c>
      <c r="AE630" s="12" t="str">
        <f t="shared" si="670"/>
        <v/>
      </c>
      <c r="AF630" s="12" t="str">
        <f t="shared" si="671"/>
        <v/>
      </c>
      <c r="AG630" s="12" t="str">
        <f t="shared" si="672"/>
        <v/>
      </c>
      <c r="AH630" s="12" t="str">
        <f t="shared" si="673"/>
        <v/>
      </c>
      <c r="AI630" s="12" t="str">
        <f t="shared" si="674"/>
        <v/>
      </c>
      <c r="AJ630" s="12" t="str">
        <f t="shared" si="701"/>
        <v/>
      </c>
      <c r="AK630" s="12" t="str">
        <f t="shared" si="702"/>
        <v/>
      </c>
      <c r="AL630" s="12" t="str">
        <f t="shared" si="703"/>
        <v/>
      </c>
      <c r="AM630" s="12" t="str">
        <f t="shared" si="704"/>
        <v/>
      </c>
      <c r="AN630" s="12" t="str">
        <f t="shared" si="705"/>
        <v/>
      </c>
      <c r="AO630" s="29" t="str">
        <f t="shared" si="675"/>
        <v/>
      </c>
      <c r="AP630" s="31" t="str">
        <f t="shared" si="676"/>
        <v>0</v>
      </c>
      <c r="AQ630"/>
      <c r="AR630" s="58">
        <f t="shared" si="677"/>
        <v>0</v>
      </c>
      <c r="AS630" s="58">
        <f t="shared" si="678"/>
        <v>0</v>
      </c>
      <c r="AT630" s="65">
        <f t="shared" si="679"/>
        <v>0</v>
      </c>
      <c r="AU630" s="82" t="str">
        <f t="shared" si="680"/>
        <v/>
      </c>
      <c r="AV630" s="82" t="str">
        <f t="shared" si="681"/>
        <v/>
      </c>
      <c r="AW630" s="82" t="str">
        <f t="shared" si="682"/>
        <v/>
      </c>
      <c r="AX630" s="82" t="str">
        <f t="shared" si="683"/>
        <v/>
      </c>
      <c r="AY630" s="82" t="str">
        <f t="shared" si="684"/>
        <v/>
      </c>
      <c r="AZ630" s="82" t="str">
        <f t="shared" si="685"/>
        <v/>
      </c>
      <c r="BA630" s="82" t="str">
        <f t="shared" si="686"/>
        <v/>
      </c>
      <c r="BB630" s="82" t="str">
        <f t="shared" si="687"/>
        <v/>
      </c>
      <c r="BC630" s="82" t="str">
        <f t="shared" si="688"/>
        <v/>
      </c>
      <c r="BD630" s="82" t="str">
        <f t="shared" si="689"/>
        <v/>
      </c>
      <c r="BE630" s="83" t="str">
        <f t="shared" si="700"/>
        <v/>
      </c>
      <c r="BF630" s="83" t="str">
        <f t="shared" si="699"/>
        <v/>
      </c>
      <c r="BG630" s="83" t="str">
        <f t="shared" si="699"/>
        <v/>
      </c>
      <c r="BH630" s="83" t="str">
        <f t="shared" si="699"/>
        <v/>
      </c>
      <c r="BI630" s="83" t="str">
        <f t="shared" si="699"/>
        <v/>
      </c>
      <c r="BJ630" s="83" t="str">
        <f t="shared" si="699"/>
        <v/>
      </c>
      <c r="BK630" s="83" t="str">
        <f t="shared" si="699"/>
        <v/>
      </c>
      <c r="BL630" s="83" t="str">
        <f t="shared" si="699"/>
        <v/>
      </c>
      <c r="BM630" s="83" t="str">
        <f t="shared" si="699"/>
        <v/>
      </c>
      <c r="BN630" s="83" t="str">
        <f t="shared" si="699"/>
        <v/>
      </c>
      <c r="BO630" s="68"/>
      <c r="BP630" s="68"/>
      <c r="BQ630" s="68"/>
      <c r="BR630" s="81">
        <f t="shared" ca="1" si="661"/>
        <v>32</v>
      </c>
      <c r="CO630"/>
      <c r="CP630"/>
      <c r="CS630" s="1"/>
      <c r="CT630" s="31">
        <f t="shared" si="662"/>
        <v>0</v>
      </c>
    </row>
    <row r="631" spans="1:98" x14ac:dyDescent="0.2">
      <c r="A631" s="95"/>
      <c r="B631" s="84" t="str">
        <f t="shared" si="694"/>
        <v/>
      </c>
      <c r="C631" s="13" t="str">
        <f t="shared" si="698"/>
        <v/>
      </c>
      <c r="D631" s="85" t="str">
        <f t="shared" si="695"/>
        <v/>
      </c>
      <c r="E631" s="86" t="str">
        <f t="shared" si="696"/>
        <v/>
      </c>
      <c r="F631" s="86">
        <f t="shared" si="658"/>
        <v>0</v>
      </c>
      <c r="G631" s="35" t="str">
        <f>IF(A630&lt;&gt;"",COUNTIF($F$5:F631,F631),"")</f>
        <v/>
      </c>
      <c r="H631" s="35">
        <f t="shared" si="659"/>
        <v>627</v>
      </c>
      <c r="I631" s="117" t="str">
        <f t="shared" si="663"/>
        <v/>
      </c>
      <c r="J631" s="28" t="str">
        <f t="shared" si="664"/>
        <v/>
      </c>
      <c r="K631" s="103" t="str">
        <f t="shared" si="690"/>
        <v/>
      </c>
      <c r="L631" s="103" t="str">
        <f t="shared" si="691"/>
        <v/>
      </c>
      <c r="M631" s="103" t="str">
        <f t="shared" si="692"/>
        <v/>
      </c>
      <c r="N631" s="103" t="str">
        <f t="shared" si="693"/>
        <v/>
      </c>
      <c r="O631" s="103" t="str">
        <f t="shared" si="697"/>
        <v/>
      </c>
      <c r="P631" s="103" t="str">
        <f t="shared" si="639"/>
        <v/>
      </c>
      <c r="Q631" s="103" t="str">
        <f t="shared" si="640"/>
        <v/>
      </c>
      <c r="R631" s="103" t="str">
        <f t="shared" si="641"/>
        <v/>
      </c>
      <c r="S631" s="103" t="str">
        <f t="shared" si="642"/>
        <v/>
      </c>
      <c r="T631" s="103" t="str">
        <f t="shared" si="648"/>
        <v/>
      </c>
      <c r="U631" s="103" t="str">
        <f t="shared" si="654"/>
        <v/>
      </c>
      <c r="V631" s="103" t="str">
        <f t="shared" si="655"/>
        <v/>
      </c>
      <c r="W631" s="103" t="str">
        <f t="shared" si="656"/>
        <v/>
      </c>
      <c r="X631" s="103" t="str">
        <f t="shared" si="657"/>
        <v/>
      </c>
      <c r="Y631" s="103" t="str">
        <f t="shared" si="660"/>
        <v/>
      </c>
      <c r="Z631" s="12" t="str">
        <f t="shared" si="665"/>
        <v/>
      </c>
      <c r="AA631" s="12" t="str">
        <f t="shared" si="666"/>
        <v/>
      </c>
      <c r="AB631" s="12" t="str">
        <f t="shared" si="667"/>
        <v/>
      </c>
      <c r="AC631" s="12" t="str">
        <f t="shared" si="668"/>
        <v/>
      </c>
      <c r="AD631" s="12" t="str">
        <f t="shared" si="669"/>
        <v/>
      </c>
      <c r="AE631" s="12" t="str">
        <f t="shared" si="670"/>
        <v/>
      </c>
      <c r="AF631" s="12" t="str">
        <f t="shared" si="671"/>
        <v/>
      </c>
      <c r="AG631" s="12" t="str">
        <f t="shared" si="672"/>
        <v/>
      </c>
      <c r="AH631" s="12" t="str">
        <f t="shared" si="673"/>
        <v/>
      </c>
      <c r="AI631" s="12" t="str">
        <f t="shared" si="674"/>
        <v/>
      </c>
      <c r="AJ631" s="12" t="str">
        <f t="shared" si="701"/>
        <v/>
      </c>
      <c r="AK631" s="12" t="str">
        <f t="shared" si="702"/>
        <v/>
      </c>
      <c r="AL631" s="12" t="str">
        <f t="shared" si="703"/>
        <v/>
      </c>
      <c r="AM631" s="12" t="str">
        <f t="shared" si="704"/>
        <v/>
      </c>
      <c r="AN631" s="12" t="str">
        <f t="shared" si="705"/>
        <v/>
      </c>
      <c r="AO631" s="29" t="str">
        <f t="shared" si="675"/>
        <v/>
      </c>
      <c r="AP631" s="31" t="str">
        <f t="shared" si="676"/>
        <v>0</v>
      </c>
      <c r="AQ631"/>
      <c r="AR631" s="58">
        <f t="shared" si="677"/>
        <v>0</v>
      </c>
      <c r="AS631" s="58">
        <f t="shared" si="678"/>
        <v>0</v>
      </c>
      <c r="AT631" s="65">
        <f t="shared" si="679"/>
        <v>0</v>
      </c>
      <c r="AU631" s="82" t="str">
        <f t="shared" si="680"/>
        <v/>
      </c>
      <c r="AV631" s="82" t="str">
        <f t="shared" si="681"/>
        <v/>
      </c>
      <c r="AW631" s="82" t="str">
        <f t="shared" si="682"/>
        <v/>
      </c>
      <c r="AX631" s="82" t="str">
        <f t="shared" si="683"/>
        <v/>
      </c>
      <c r="AY631" s="82" t="str">
        <f t="shared" si="684"/>
        <v/>
      </c>
      <c r="AZ631" s="82" t="str">
        <f t="shared" si="685"/>
        <v/>
      </c>
      <c r="BA631" s="82" t="str">
        <f t="shared" si="686"/>
        <v/>
      </c>
      <c r="BB631" s="82" t="str">
        <f t="shared" si="687"/>
        <v/>
      </c>
      <c r="BC631" s="82" t="str">
        <f t="shared" si="688"/>
        <v/>
      </c>
      <c r="BD631" s="82" t="str">
        <f t="shared" si="689"/>
        <v/>
      </c>
      <c r="BE631" s="83" t="str">
        <f t="shared" si="700"/>
        <v/>
      </c>
      <c r="BF631" s="83" t="str">
        <f t="shared" si="699"/>
        <v/>
      </c>
      <c r="BG631" s="83" t="str">
        <f t="shared" si="699"/>
        <v/>
      </c>
      <c r="BH631" s="83" t="str">
        <f t="shared" si="699"/>
        <v/>
      </c>
      <c r="BI631" s="83" t="str">
        <f t="shared" si="699"/>
        <v/>
      </c>
      <c r="BJ631" s="83" t="str">
        <f t="shared" si="699"/>
        <v/>
      </c>
      <c r="BK631" s="83" t="str">
        <f t="shared" si="699"/>
        <v/>
      </c>
      <c r="BL631" s="83" t="str">
        <f t="shared" si="699"/>
        <v/>
      </c>
      <c r="BM631" s="83" t="str">
        <f t="shared" si="699"/>
        <v/>
      </c>
      <c r="BN631" s="83" t="str">
        <f t="shared" si="699"/>
        <v/>
      </c>
      <c r="BO631" s="68"/>
      <c r="BP631" s="68"/>
      <c r="BQ631" s="68"/>
      <c r="BR631" s="81">
        <f t="shared" ca="1" si="661"/>
        <v>0</v>
      </c>
      <c r="CO631"/>
      <c r="CP631"/>
      <c r="CS631" s="1"/>
      <c r="CT631" s="31">
        <f t="shared" si="662"/>
        <v>0</v>
      </c>
    </row>
    <row r="632" spans="1:98" x14ac:dyDescent="0.2">
      <c r="A632" s="95"/>
      <c r="B632" s="84" t="str">
        <f t="shared" si="694"/>
        <v/>
      </c>
      <c r="C632" s="13" t="str">
        <f t="shared" si="698"/>
        <v/>
      </c>
      <c r="D632" s="85" t="str">
        <f t="shared" si="695"/>
        <v/>
      </c>
      <c r="E632" s="86" t="str">
        <f t="shared" si="696"/>
        <v/>
      </c>
      <c r="F632" s="86">
        <f t="shared" si="658"/>
        <v>0</v>
      </c>
      <c r="G632" s="35" t="str">
        <f>IF(A631&lt;&gt;"",COUNTIF($F$5:F632,F632),"")</f>
        <v/>
      </c>
      <c r="H632" s="35">
        <f t="shared" si="659"/>
        <v>628</v>
      </c>
      <c r="I632" s="117" t="str">
        <f t="shared" si="663"/>
        <v/>
      </c>
      <c r="J632" s="28" t="str">
        <f t="shared" si="664"/>
        <v/>
      </c>
      <c r="K632" s="103" t="str">
        <f t="shared" si="690"/>
        <v/>
      </c>
      <c r="L632" s="103" t="str">
        <f t="shared" si="691"/>
        <v/>
      </c>
      <c r="M632" s="103" t="str">
        <f t="shared" si="692"/>
        <v/>
      </c>
      <c r="N632" s="103" t="str">
        <f t="shared" si="693"/>
        <v/>
      </c>
      <c r="O632" s="103" t="str">
        <f t="shared" si="697"/>
        <v/>
      </c>
      <c r="P632" s="103" t="str">
        <f t="shared" si="639"/>
        <v/>
      </c>
      <c r="Q632" s="103" t="str">
        <f t="shared" si="640"/>
        <v/>
      </c>
      <c r="R632" s="103" t="str">
        <f t="shared" si="641"/>
        <v/>
      </c>
      <c r="S632" s="103" t="str">
        <f t="shared" si="642"/>
        <v/>
      </c>
      <c r="T632" s="103" t="str">
        <f t="shared" si="648"/>
        <v/>
      </c>
      <c r="U632" s="103" t="str">
        <f t="shared" si="654"/>
        <v/>
      </c>
      <c r="V632" s="103" t="str">
        <f t="shared" si="655"/>
        <v/>
      </c>
      <c r="W632" s="103" t="str">
        <f t="shared" si="656"/>
        <v/>
      </c>
      <c r="X632" s="103" t="str">
        <f t="shared" si="657"/>
        <v/>
      </c>
      <c r="Y632" s="103" t="str">
        <f t="shared" si="660"/>
        <v/>
      </c>
      <c r="Z632" s="12" t="str">
        <f t="shared" si="665"/>
        <v/>
      </c>
      <c r="AA632" s="12" t="str">
        <f t="shared" si="666"/>
        <v/>
      </c>
      <c r="AB632" s="12" t="str">
        <f t="shared" si="667"/>
        <v/>
      </c>
      <c r="AC632" s="12" t="str">
        <f t="shared" si="668"/>
        <v/>
      </c>
      <c r="AD632" s="12" t="str">
        <f t="shared" si="669"/>
        <v/>
      </c>
      <c r="AE632" s="12" t="str">
        <f t="shared" si="670"/>
        <v/>
      </c>
      <c r="AF632" s="12" t="str">
        <f t="shared" si="671"/>
        <v/>
      </c>
      <c r="AG632" s="12" t="str">
        <f t="shared" si="672"/>
        <v/>
      </c>
      <c r="AH632" s="12" t="str">
        <f t="shared" si="673"/>
        <v/>
      </c>
      <c r="AI632" s="12" t="str">
        <f t="shared" si="674"/>
        <v/>
      </c>
      <c r="AJ632" s="12" t="str">
        <f t="shared" si="701"/>
        <v/>
      </c>
      <c r="AK632" s="12" t="str">
        <f t="shared" si="702"/>
        <v/>
      </c>
      <c r="AL632" s="12" t="str">
        <f t="shared" si="703"/>
        <v/>
      </c>
      <c r="AM632" s="12" t="str">
        <f t="shared" si="704"/>
        <v/>
      </c>
      <c r="AN632" s="12" t="str">
        <f t="shared" si="705"/>
        <v/>
      </c>
      <c r="AO632" s="29" t="str">
        <f t="shared" si="675"/>
        <v/>
      </c>
      <c r="AP632" s="31" t="str">
        <f t="shared" si="676"/>
        <v>0</v>
      </c>
      <c r="AQ632"/>
      <c r="AR632" s="58">
        <f t="shared" si="677"/>
        <v>0</v>
      </c>
      <c r="AS632" s="58">
        <f t="shared" si="678"/>
        <v>0</v>
      </c>
      <c r="AT632" s="65">
        <f t="shared" si="679"/>
        <v>0</v>
      </c>
      <c r="AU632" s="82" t="str">
        <f t="shared" si="680"/>
        <v/>
      </c>
      <c r="AV632" s="82" t="str">
        <f t="shared" si="681"/>
        <v/>
      </c>
      <c r="AW632" s="82" t="str">
        <f t="shared" si="682"/>
        <v/>
      </c>
      <c r="AX632" s="82" t="str">
        <f t="shared" si="683"/>
        <v/>
      </c>
      <c r="AY632" s="82" t="str">
        <f t="shared" si="684"/>
        <v/>
      </c>
      <c r="AZ632" s="82" t="str">
        <f t="shared" si="685"/>
        <v/>
      </c>
      <c r="BA632" s="82" t="str">
        <f t="shared" si="686"/>
        <v/>
      </c>
      <c r="BB632" s="82" t="str">
        <f t="shared" si="687"/>
        <v/>
      </c>
      <c r="BC632" s="82" t="str">
        <f t="shared" si="688"/>
        <v/>
      </c>
      <c r="BD632" s="82" t="str">
        <f t="shared" si="689"/>
        <v/>
      </c>
      <c r="BE632" s="83" t="str">
        <f t="shared" si="700"/>
        <v/>
      </c>
      <c r="BF632" s="83" t="str">
        <f t="shared" si="699"/>
        <v/>
      </c>
      <c r="BG632" s="83" t="str">
        <f t="shared" si="699"/>
        <v/>
      </c>
      <c r="BH632" s="83" t="str">
        <f t="shared" si="699"/>
        <v/>
      </c>
      <c r="BI632" s="83" t="str">
        <f t="shared" si="699"/>
        <v/>
      </c>
      <c r="BJ632" s="83" t="str">
        <f t="shared" si="699"/>
        <v/>
      </c>
      <c r="BK632" s="83" t="str">
        <f t="shared" si="699"/>
        <v/>
      </c>
      <c r="BL632" s="83" t="str">
        <f t="shared" si="699"/>
        <v/>
      </c>
      <c r="BM632" s="83" t="str">
        <f t="shared" si="699"/>
        <v/>
      </c>
      <c r="BN632" s="83" t="str">
        <f t="shared" si="699"/>
        <v/>
      </c>
      <c r="BO632" s="68"/>
      <c r="BP632" s="68"/>
      <c r="BQ632" s="68"/>
      <c r="BR632" s="81">
        <f t="shared" ca="1" si="661"/>
        <v>2</v>
      </c>
      <c r="CO632"/>
      <c r="CP632"/>
      <c r="CS632" s="1"/>
      <c r="CT632" s="31">
        <f t="shared" si="662"/>
        <v>0</v>
      </c>
    </row>
    <row r="633" spans="1:98" x14ac:dyDescent="0.2">
      <c r="A633" s="95"/>
      <c r="B633" s="84" t="str">
        <f t="shared" si="694"/>
        <v/>
      </c>
      <c r="C633" s="13" t="str">
        <f t="shared" si="698"/>
        <v/>
      </c>
      <c r="D633" s="85" t="str">
        <f t="shared" si="695"/>
        <v/>
      </c>
      <c r="E633" s="86" t="str">
        <f t="shared" si="696"/>
        <v/>
      </c>
      <c r="F633" s="86">
        <f t="shared" si="658"/>
        <v>0</v>
      </c>
      <c r="G633" s="35" t="str">
        <f>IF(A632&lt;&gt;"",COUNTIF($F$5:F633,F633),"")</f>
        <v/>
      </c>
      <c r="H633" s="35">
        <f t="shared" si="659"/>
        <v>629</v>
      </c>
      <c r="I633" s="117" t="str">
        <f t="shared" si="663"/>
        <v/>
      </c>
      <c r="J633" s="28" t="str">
        <f t="shared" si="664"/>
        <v/>
      </c>
      <c r="K633" s="103" t="str">
        <f t="shared" si="690"/>
        <v/>
      </c>
      <c r="L633" s="103" t="str">
        <f t="shared" si="691"/>
        <v/>
      </c>
      <c r="M633" s="103" t="str">
        <f t="shared" si="692"/>
        <v/>
      </c>
      <c r="N633" s="103" t="str">
        <f t="shared" si="693"/>
        <v/>
      </c>
      <c r="O633" s="103" t="str">
        <f t="shared" si="697"/>
        <v/>
      </c>
      <c r="P633" s="103" t="str">
        <f t="shared" si="639"/>
        <v/>
      </c>
      <c r="Q633" s="103" t="str">
        <f t="shared" si="640"/>
        <v/>
      </c>
      <c r="R633" s="103" t="str">
        <f t="shared" si="641"/>
        <v/>
      </c>
      <c r="S633" s="103" t="str">
        <f t="shared" si="642"/>
        <v/>
      </c>
      <c r="T633" s="103" t="str">
        <f t="shared" si="648"/>
        <v/>
      </c>
      <c r="U633" s="103" t="str">
        <f t="shared" si="654"/>
        <v/>
      </c>
      <c r="V633" s="103" t="str">
        <f t="shared" si="655"/>
        <v/>
      </c>
      <c r="W633" s="103" t="str">
        <f t="shared" si="656"/>
        <v/>
      </c>
      <c r="X633" s="103" t="str">
        <f t="shared" si="657"/>
        <v/>
      </c>
      <c r="Y633" s="103" t="str">
        <f t="shared" si="660"/>
        <v/>
      </c>
      <c r="Z633" s="12" t="str">
        <f t="shared" si="665"/>
        <v/>
      </c>
      <c r="AA633" s="12" t="str">
        <f t="shared" si="666"/>
        <v/>
      </c>
      <c r="AB633" s="12" t="str">
        <f t="shared" si="667"/>
        <v/>
      </c>
      <c r="AC633" s="12" t="str">
        <f t="shared" si="668"/>
        <v/>
      </c>
      <c r="AD633" s="12" t="str">
        <f t="shared" si="669"/>
        <v/>
      </c>
      <c r="AE633" s="12" t="str">
        <f t="shared" si="670"/>
        <v/>
      </c>
      <c r="AF633" s="12" t="str">
        <f t="shared" si="671"/>
        <v/>
      </c>
      <c r="AG633" s="12" t="str">
        <f t="shared" si="672"/>
        <v/>
      </c>
      <c r="AH633" s="12" t="str">
        <f t="shared" si="673"/>
        <v/>
      </c>
      <c r="AI633" s="12" t="str">
        <f t="shared" si="674"/>
        <v/>
      </c>
      <c r="AJ633" s="12" t="str">
        <f t="shared" si="701"/>
        <v/>
      </c>
      <c r="AK633" s="12" t="str">
        <f t="shared" si="702"/>
        <v/>
      </c>
      <c r="AL633" s="12" t="str">
        <f t="shared" si="703"/>
        <v/>
      </c>
      <c r="AM633" s="12" t="str">
        <f t="shared" si="704"/>
        <v/>
      </c>
      <c r="AN633" s="12" t="str">
        <f t="shared" si="705"/>
        <v/>
      </c>
      <c r="AO633" s="29" t="str">
        <f t="shared" si="675"/>
        <v/>
      </c>
      <c r="AP633" s="31" t="str">
        <f t="shared" si="676"/>
        <v>0</v>
      </c>
      <c r="AQ633"/>
      <c r="AR633" s="58">
        <f t="shared" si="677"/>
        <v>0</v>
      </c>
      <c r="AS633" s="58">
        <f t="shared" si="678"/>
        <v>0</v>
      </c>
      <c r="AT633" s="65">
        <f t="shared" si="679"/>
        <v>0</v>
      </c>
      <c r="AU633" s="82" t="str">
        <f t="shared" si="680"/>
        <v/>
      </c>
      <c r="AV633" s="82" t="str">
        <f t="shared" si="681"/>
        <v/>
      </c>
      <c r="AW633" s="82" t="str">
        <f t="shared" si="682"/>
        <v/>
      </c>
      <c r="AX633" s="82" t="str">
        <f t="shared" si="683"/>
        <v/>
      </c>
      <c r="AY633" s="82" t="str">
        <f t="shared" si="684"/>
        <v/>
      </c>
      <c r="AZ633" s="82" t="str">
        <f t="shared" si="685"/>
        <v/>
      </c>
      <c r="BA633" s="82" t="str">
        <f t="shared" si="686"/>
        <v/>
      </c>
      <c r="BB633" s="82" t="str">
        <f t="shared" si="687"/>
        <v/>
      </c>
      <c r="BC633" s="82" t="str">
        <f t="shared" si="688"/>
        <v/>
      </c>
      <c r="BD633" s="82" t="str">
        <f t="shared" si="689"/>
        <v/>
      </c>
      <c r="BE633" s="83" t="str">
        <f t="shared" si="700"/>
        <v/>
      </c>
      <c r="BF633" s="83" t="str">
        <f t="shared" si="699"/>
        <v/>
      </c>
      <c r="BG633" s="83" t="str">
        <f t="shared" si="699"/>
        <v/>
      </c>
      <c r="BH633" s="83" t="str">
        <f t="shared" si="699"/>
        <v/>
      </c>
      <c r="BI633" s="83" t="str">
        <f t="shared" si="699"/>
        <v/>
      </c>
      <c r="BJ633" s="83" t="str">
        <f t="shared" si="699"/>
        <v/>
      </c>
      <c r="BK633" s="83" t="str">
        <f t="shared" si="699"/>
        <v/>
      </c>
      <c r="BL633" s="83" t="str">
        <f t="shared" si="699"/>
        <v/>
      </c>
      <c r="BM633" s="83" t="str">
        <f t="shared" si="699"/>
        <v/>
      </c>
      <c r="BN633" s="83" t="str">
        <f t="shared" si="699"/>
        <v/>
      </c>
      <c r="BO633" s="68"/>
      <c r="BP633" s="68"/>
      <c r="BQ633" s="68"/>
      <c r="BR633" s="81">
        <f t="shared" ca="1" si="661"/>
        <v>30</v>
      </c>
      <c r="CO633"/>
      <c r="CP633"/>
      <c r="CS633" s="1"/>
      <c r="CT633" s="31">
        <f t="shared" si="662"/>
        <v>0</v>
      </c>
    </row>
    <row r="634" spans="1:98" x14ac:dyDescent="0.2">
      <c r="A634" s="95"/>
      <c r="B634" s="84" t="str">
        <f t="shared" si="694"/>
        <v/>
      </c>
      <c r="C634" s="13" t="str">
        <f t="shared" si="698"/>
        <v/>
      </c>
      <c r="D634" s="85" t="str">
        <f t="shared" si="695"/>
        <v/>
      </c>
      <c r="E634" s="86" t="str">
        <f t="shared" si="696"/>
        <v/>
      </c>
      <c r="F634" s="86">
        <f t="shared" si="658"/>
        <v>0</v>
      </c>
      <c r="G634" s="35" t="str">
        <f>IF(A633&lt;&gt;"",COUNTIF($F$5:F634,F634),"")</f>
        <v/>
      </c>
      <c r="H634" s="35">
        <f t="shared" si="659"/>
        <v>630</v>
      </c>
      <c r="I634" s="117" t="str">
        <f t="shared" si="663"/>
        <v/>
      </c>
      <c r="J634" s="28" t="str">
        <f t="shared" si="664"/>
        <v/>
      </c>
      <c r="K634" s="103" t="str">
        <f t="shared" si="690"/>
        <v/>
      </c>
      <c r="L634" s="103" t="str">
        <f t="shared" si="691"/>
        <v/>
      </c>
      <c r="M634" s="103" t="str">
        <f t="shared" si="692"/>
        <v/>
      </c>
      <c r="N634" s="103" t="str">
        <f t="shared" si="693"/>
        <v/>
      </c>
      <c r="O634" s="103" t="str">
        <f t="shared" si="697"/>
        <v/>
      </c>
      <c r="P634" s="103" t="str">
        <f t="shared" si="639"/>
        <v/>
      </c>
      <c r="Q634" s="103" t="str">
        <f t="shared" si="640"/>
        <v/>
      </c>
      <c r="R634" s="103" t="str">
        <f t="shared" si="641"/>
        <v/>
      </c>
      <c r="S634" s="103" t="str">
        <f t="shared" si="642"/>
        <v/>
      </c>
      <c r="T634" s="103" t="str">
        <f t="shared" si="648"/>
        <v/>
      </c>
      <c r="U634" s="103" t="str">
        <f t="shared" si="654"/>
        <v/>
      </c>
      <c r="V634" s="103" t="str">
        <f t="shared" si="655"/>
        <v/>
      </c>
      <c r="W634" s="103" t="str">
        <f t="shared" si="656"/>
        <v/>
      </c>
      <c r="X634" s="103" t="str">
        <f t="shared" si="657"/>
        <v/>
      </c>
      <c r="Y634" s="103" t="str">
        <f t="shared" si="660"/>
        <v/>
      </c>
      <c r="Z634" s="12" t="str">
        <f t="shared" si="665"/>
        <v/>
      </c>
      <c r="AA634" s="12" t="str">
        <f t="shared" si="666"/>
        <v/>
      </c>
      <c r="AB634" s="12" t="str">
        <f t="shared" si="667"/>
        <v/>
      </c>
      <c r="AC634" s="12" t="str">
        <f t="shared" si="668"/>
        <v/>
      </c>
      <c r="AD634" s="12" t="str">
        <f t="shared" si="669"/>
        <v/>
      </c>
      <c r="AE634" s="12" t="str">
        <f t="shared" si="670"/>
        <v/>
      </c>
      <c r="AF634" s="12" t="str">
        <f t="shared" si="671"/>
        <v/>
      </c>
      <c r="AG634" s="12" t="str">
        <f t="shared" si="672"/>
        <v/>
      </c>
      <c r="AH634" s="12" t="str">
        <f t="shared" si="673"/>
        <v/>
      </c>
      <c r="AI634" s="12" t="str">
        <f t="shared" si="674"/>
        <v/>
      </c>
      <c r="AJ634" s="12" t="str">
        <f t="shared" si="701"/>
        <v/>
      </c>
      <c r="AK634" s="12" t="str">
        <f t="shared" si="702"/>
        <v/>
      </c>
      <c r="AL634" s="12" t="str">
        <f t="shared" si="703"/>
        <v/>
      </c>
      <c r="AM634" s="12" t="str">
        <f t="shared" si="704"/>
        <v/>
      </c>
      <c r="AN634" s="12" t="str">
        <f t="shared" si="705"/>
        <v/>
      </c>
      <c r="AO634" s="29" t="str">
        <f t="shared" si="675"/>
        <v/>
      </c>
      <c r="AP634" s="31" t="str">
        <f t="shared" si="676"/>
        <v>0</v>
      </c>
      <c r="AQ634"/>
      <c r="AR634" s="58">
        <f t="shared" si="677"/>
        <v>0</v>
      </c>
      <c r="AS634" s="58">
        <f t="shared" si="678"/>
        <v>0</v>
      </c>
      <c r="AT634" s="65">
        <f t="shared" si="679"/>
        <v>0</v>
      </c>
      <c r="AU634" s="82" t="str">
        <f t="shared" si="680"/>
        <v/>
      </c>
      <c r="AV634" s="82" t="str">
        <f t="shared" si="681"/>
        <v/>
      </c>
      <c r="AW634" s="82" t="str">
        <f t="shared" si="682"/>
        <v/>
      </c>
      <c r="AX634" s="82" t="str">
        <f t="shared" si="683"/>
        <v/>
      </c>
      <c r="AY634" s="82" t="str">
        <f t="shared" si="684"/>
        <v/>
      </c>
      <c r="AZ634" s="82" t="str">
        <f t="shared" si="685"/>
        <v/>
      </c>
      <c r="BA634" s="82" t="str">
        <f t="shared" si="686"/>
        <v/>
      </c>
      <c r="BB634" s="82" t="str">
        <f t="shared" si="687"/>
        <v/>
      </c>
      <c r="BC634" s="82" t="str">
        <f t="shared" si="688"/>
        <v/>
      </c>
      <c r="BD634" s="82" t="str">
        <f t="shared" si="689"/>
        <v/>
      </c>
      <c r="BE634" s="83" t="str">
        <f t="shared" si="700"/>
        <v/>
      </c>
      <c r="BF634" s="83" t="str">
        <f t="shared" si="699"/>
        <v/>
      </c>
      <c r="BG634" s="83" t="str">
        <f t="shared" si="699"/>
        <v/>
      </c>
      <c r="BH634" s="83" t="str">
        <f t="shared" si="699"/>
        <v/>
      </c>
      <c r="BI634" s="83" t="str">
        <f t="shared" ref="BI634:BN676" si="706">IF(O634&lt;&gt;"",$J634&amp;",","")</f>
        <v/>
      </c>
      <c r="BJ634" s="83" t="str">
        <f t="shared" si="706"/>
        <v/>
      </c>
      <c r="BK634" s="83" t="str">
        <f t="shared" si="706"/>
        <v/>
      </c>
      <c r="BL634" s="83" t="str">
        <f t="shared" si="706"/>
        <v/>
      </c>
      <c r="BM634" s="83" t="str">
        <f t="shared" si="706"/>
        <v/>
      </c>
      <c r="BN634" s="83" t="str">
        <f t="shared" si="706"/>
        <v/>
      </c>
      <c r="BO634" s="68"/>
      <c r="BP634" s="68"/>
      <c r="BQ634" s="68"/>
      <c r="BR634" s="81">
        <f t="shared" ca="1" si="661"/>
        <v>16</v>
      </c>
      <c r="CO634"/>
      <c r="CP634"/>
      <c r="CS634" s="1"/>
      <c r="CT634" s="31">
        <f t="shared" si="662"/>
        <v>0</v>
      </c>
    </row>
    <row r="635" spans="1:98" x14ac:dyDescent="0.2">
      <c r="A635" s="95"/>
      <c r="B635" s="84" t="str">
        <f t="shared" si="694"/>
        <v/>
      </c>
      <c r="C635" s="13" t="str">
        <f t="shared" si="698"/>
        <v/>
      </c>
      <c r="D635" s="85" t="str">
        <f t="shared" si="695"/>
        <v/>
      </c>
      <c r="E635" s="86" t="str">
        <f t="shared" si="696"/>
        <v/>
      </c>
      <c r="F635" s="86">
        <f t="shared" si="658"/>
        <v>0</v>
      </c>
      <c r="G635" s="35" t="str">
        <f>IF(A634&lt;&gt;"",COUNTIF($F$5:F635,F635),"")</f>
        <v/>
      </c>
      <c r="H635" s="35">
        <f t="shared" si="659"/>
        <v>631</v>
      </c>
      <c r="I635" s="117" t="str">
        <f t="shared" si="663"/>
        <v/>
      </c>
      <c r="J635" s="28" t="str">
        <f t="shared" si="664"/>
        <v/>
      </c>
      <c r="K635" s="103" t="str">
        <f t="shared" si="690"/>
        <v/>
      </c>
      <c r="L635" s="103" t="str">
        <f t="shared" si="691"/>
        <v/>
      </c>
      <c r="M635" s="103" t="str">
        <f t="shared" si="692"/>
        <v/>
      </c>
      <c r="N635" s="103" t="str">
        <f t="shared" si="693"/>
        <v/>
      </c>
      <c r="O635" s="103" t="str">
        <f t="shared" si="697"/>
        <v/>
      </c>
      <c r="P635" s="103" t="str">
        <f t="shared" si="639"/>
        <v/>
      </c>
      <c r="Q635" s="103" t="str">
        <f t="shared" si="640"/>
        <v/>
      </c>
      <c r="R635" s="103" t="str">
        <f t="shared" si="641"/>
        <v/>
      </c>
      <c r="S635" s="103" t="str">
        <f t="shared" si="642"/>
        <v/>
      </c>
      <c r="T635" s="103" t="str">
        <f t="shared" si="648"/>
        <v/>
      </c>
      <c r="U635" s="103" t="str">
        <f t="shared" si="654"/>
        <v/>
      </c>
      <c r="V635" s="103" t="str">
        <f t="shared" si="655"/>
        <v/>
      </c>
      <c r="W635" s="103" t="str">
        <f t="shared" si="656"/>
        <v/>
      </c>
      <c r="X635" s="103" t="str">
        <f t="shared" si="657"/>
        <v/>
      </c>
      <c r="Y635" s="103" t="str">
        <f t="shared" si="660"/>
        <v/>
      </c>
      <c r="Z635" s="12" t="str">
        <f t="shared" si="665"/>
        <v/>
      </c>
      <c r="AA635" s="12" t="str">
        <f t="shared" si="666"/>
        <v/>
      </c>
      <c r="AB635" s="12" t="str">
        <f t="shared" si="667"/>
        <v/>
      </c>
      <c r="AC635" s="12" t="str">
        <f t="shared" si="668"/>
        <v/>
      </c>
      <c r="AD635" s="12" t="str">
        <f t="shared" si="669"/>
        <v/>
      </c>
      <c r="AE635" s="12" t="str">
        <f t="shared" si="670"/>
        <v/>
      </c>
      <c r="AF635" s="12" t="str">
        <f t="shared" si="671"/>
        <v/>
      </c>
      <c r="AG635" s="12" t="str">
        <f t="shared" si="672"/>
        <v/>
      </c>
      <c r="AH635" s="12" t="str">
        <f t="shared" si="673"/>
        <v/>
      </c>
      <c r="AI635" s="12" t="str">
        <f t="shared" si="674"/>
        <v/>
      </c>
      <c r="AJ635" s="12" t="str">
        <f t="shared" si="701"/>
        <v/>
      </c>
      <c r="AK635" s="12" t="str">
        <f t="shared" si="702"/>
        <v/>
      </c>
      <c r="AL635" s="12" t="str">
        <f t="shared" si="703"/>
        <v/>
      </c>
      <c r="AM635" s="12" t="str">
        <f t="shared" si="704"/>
        <v/>
      </c>
      <c r="AN635" s="12" t="str">
        <f t="shared" si="705"/>
        <v/>
      </c>
      <c r="AO635" s="29" t="str">
        <f t="shared" si="675"/>
        <v/>
      </c>
      <c r="AP635" s="31" t="str">
        <f t="shared" si="676"/>
        <v>0</v>
      </c>
      <c r="AQ635"/>
      <c r="AR635" s="58">
        <f t="shared" si="677"/>
        <v>0</v>
      </c>
      <c r="AS635" s="58">
        <f t="shared" si="678"/>
        <v>0</v>
      </c>
      <c r="AT635" s="65">
        <f t="shared" si="679"/>
        <v>0</v>
      </c>
      <c r="AU635" s="82" t="str">
        <f t="shared" si="680"/>
        <v/>
      </c>
      <c r="AV635" s="82" t="str">
        <f t="shared" si="681"/>
        <v/>
      </c>
      <c r="AW635" s="82" t="str">
        <f t="shared" si="682"/>
        <v/>
      </c>
      <c r="AX635" s="82" t="str">
        <f t="shared" si="683"/>
        <v/>
      </c>
      <c r="AY635" s="82" t="str">
        <f t="shared" si="684"/>
        <v/>
      </c>
      <c r="AZ635" s="82" t="str">
        <f t="shared" si="685"/>
        <v/>
      </c>
      <c r="BA635" s="82" t="str">
        <f t="shared" si="686"/>
        <v/>
      </c>
      <c r="BB635" s="82" t="str">
        <f t="shared" si="687"/>
        <v/>
      </c>
      <c r="BC635" s="82" t="str">
        <f t="shared" si="688"/>
        <v/>
      </c>
      <c r="BD635" s="82" t="str">
        <f t="shared" si="689"/>
        <v/>
      </c>
      <c r="BE635" s="83" t="str">
        <f t="shared" si="700"/>
        <v/>
      </c>
      <c r="BF635" s="83" t="str">
        <f t="shared" ref="BF635:BF669" si="707">IF(L635&lt;&gt;"",$J635&amp;",","")</f>
        <v/>
      </c>
      <c r="BG635" s="83" t="str">
        <f t="shared" ref="BG635:BG669" si="708">IF(M635&lt;&gt;"",$J635&amp;",","")</f>
        <v/>
      </c>
      <c r="BH635" s="83" t="str">
        <f t="shared" ref="BH635:BH669" si="709">IF(N635&lt;&gt;"",$J635&amp;",","")</f>
        <v/>
      </c>
      <c r="BI635" s="83" t="str">
        <f t="shared" si="706"/>
        <v/>
      </c>
      <c r="BJ635" s="83" t="str">
        <f t="shared" si="706"/>
        <v/>
      </c>
      <c r="BK635" s="83" t="str">
        <f t="shared" si="706"/>
        <v/>
      </c>
      <c r="BL635" s="83" t="str">
        <f t="shared" si="706"/>
        <v/>
      </c>
      <c r="BM635" s="83" t="str">
        <f t="shared" si="706"/>
        <v/>
      </c>
      <c r="BN635" s="83" t="str">
        <f t="shared" si="706"/>
        <v/>
      </c>
      <c r="BO635" s="68"/>
      <c r="BP635" s="68"/>
      <c r="BQ635" s="68"/>
      <c r="BR635" s="81">
        <f t="shared" ca="1" si="661"/>
        <v>23</v>
      </c>
      <c r="CO635"/>
      <c r="CP635"/>
      <c r="CS635" s="1"/>
      <c r="CT635" s="31">
        <f t="shared" si="662"/>
        <v>0</v>
      </c>
    </row>
    <row r="636" spans="1:98" x14ac:dyDescent="0.2">
      <c r="A636" s="95"/>
      <c r="B636" s="84" t="str">
        <f t="shared" si="694"/>
        <v/>
      </c>
      <c r="C636" s="13" t="str">
        <f t="shared" si="698"/>
        <v/>
      </c>
      <c r="D636" s="85" t="str">
        <f t="shared" si="695"/>
        <v/>
      </c>
      <c r="E636" s="86" t="str">
        <f t="shared" si="696"/>
        <v/>
      </c>
      <c r="F636" s="86">
        <f t="shared" si="658"/>
        <v>0</v>
      </c>
      <c r="G636" s="35" t="str">
        <f>IF(A635&lt;&gt;"",COUNTIF($F$5:F636,F636),"")</f>
        <v/>
      </c>
      <c r="H636" s="35">
        <f t="shared" si="659"/>
        <v>632</v>
      </c>
      <c r="I636" s="117" t="str">
        <f t="shared" si="663"/>
        <v/>
      </c>
      <c r="J636" s="28" t="str">
        <f t="shared" si="664"/>
        <v/>
      </c>
      <c r="K636" s="103" t="str">
        <f t="shared" si="690"/>
        <v/>
      </c>
      <c r="L636" s="103" t="str">
        <f t="shared" si="691"/>
        <v/>
      </c>
      <c r="M636" s="103" t="str">
        <f t="shared" si="692"/>
        <v/>
      </c>
      <c r="N636" s="103" t="str">
        <f t="shared" si="693"/>
        <v/>
      </c>
      <c r="O636" s="103" t="str">
        <f t="shared" si="697"/>
        <v/>
      </c>
      <c r="P636" s="103" t="str">
        <f t="shared" ref="P636:P699" si="710">IF(AP635&gt;=$P$1,"",IF(AP635&lt;=$P$2,"",IF(H635&lt;&gt;H636,"",IF(AND(P635&lt;&gt;"",P635,P635&lt;&gt;I635),P635,IF(AND(I635&lt;&gt;M636,I635&lt;&gt;L636,I635&lt;&gt;K636,I635&lt;&gt;N636,I635&lt;&gt;O636,G635&gt;=H635),I635,"")))))</f>
        <v/>
      </c>
      <c r="Q636" s="103" t="str">
        <f t="shared" si="640"/>
        <v/>
      </c>
      <c r="R636" s="103" t="str">
        <f t="shared" si="641"/>
        <v/>
      </c>
      <c r="S636" s="103" t="str">
        <f t="shared" si="642"/>
        <v/>
      </c>
      <c r="T636" s="103" t="str">
        <f t="shared" si="648"/>
        <v/>
      </c>
      <c r="U636" s="103" t="str">
        <f t="shared" si="654"/>
        <v/>
      </c>
      <c r="V636" s="103" t="str">
        <f t="shared" si="655"/>
        <v/>
      </c>
      <c r="W636" s="103" t="str">
        <f t="shared" si="656"/>
        <v/>
      </c>
      <c r="X636" s="103" t="str">
        <f t="shared" si="657"/>
        <v/>
      </c>
      <c r="Y636" s="103" t="str">
        <f t="shared" si="660"/>
        <v/>
      </c>
      <c r="Z636" s="12" t="str">
        <f t="shared" si="665"/>
        <v/>
      </c>
      <c r="AA636" s="12" t="str">
        <f t="shared" si="666"/>
        <v/>
      </c>
      <c r="AB636" s="12" t="str">
        <f t="shared" si="667"/>
        <v/>
      </c>
      <c r="AC636" s="12" t="str">
        <f t="shared" si="668"/>
        <v/>
      </c>
      <c r="AD636" s="12" t="str">
        <f t="shared" si="669"/>
        <v/>
      </c>
      <c r="AE636" s="12" t="str">
        <f t="shared" si="670"/>
        <v/>
      </c>
      <c r="AF636" s="12" t="str">
        <f t="shared" si="671"/>
        <v/>
      </c>
      <c r="AG636" s="12" t="str">
        <f t="shared" si="672"/>
        <v/>
      </c>
      <c r="AH636" s="12" t="str">
        <f t="shared" si="673"/>
        <v/>
      </c>
      <c r="AI636" s="12" t="str">
        <f t="shared" si="674"/>
        <v/>
      </c>
      <c r="AJ636" s="12" t="str">
        <f t="shared" si="701"/>
        <v/>
      </c>
      <c r="AK636" s="12" t="str">
        <f t="shared" si="702"/>
        <v/>
      </c>
      <c r="AL636" s="12" t="str">
        <f t="shared" si="703"/>
        <v/>
      </c>
      <c r="AM636" s="12" t="str">
        <f t="shared" si="704"/>
        <v/>
      </c>
      <c r="AN636" s="12" t="str">
        <f t="shared" si="705"/>
        <v/>
      </c>
      <c r="AO636" s="29" t="str">
        <f t="shared" si="675"/>
        <v/>
      </c>
      <c r="AP636" s="31" t="str">
        <f t="shared" si="676"/>
        <v>0</v>
      </c>
      <c r="AQ636"/>
      <c r="AR636" s="58">
        <f t="shared" si="677"/>
        <v>0</v>
      </c>
      <c r="AS636" s="58">
        <f t="shared" si="678"/>
        <v>0</v>
      </c>
      <c r="AT636" s="65">
        <f t="shared" si="679"/>
        <v>0</v>
      </c>
      <c r="AU636" s="82" t="str">
        <f t="shared" si="680"/>
        <v/>
      </c>
      <c r="AV636" s="82" t="str">
        <f t="shared" si="681"/>
        <v/>
      </c>
      <c r="AW636" s="82" t="str">
        <f t="shared" si="682"/>
        <v/>
      </c>
      <c r="AX636" s="82" t="str">
        <f t="shared" si="683"/>
        <v/>
      </c>
      <c r="AY636" s="82" t="str">
        <f t="shared" si="684"/>
        <v/>
      </c>
      <c r="AZ636" s="82" t="str">
        <f t="shared" si="685"/>
        <v/>
      </c>
      <c r="BA636" s="82" t="str">
        <f t="shared" si="686"/>
        <v/>
      </c>
      <c r="BB636" s="82" t="str">
        <f t="shared" si="687"/>
        <v/>
      </c>
      <c r="BC636" s="82" t="str">
        <f t="shared" si="688"/>
        <v/>
      </c>
      <c r="BD636" s="82" t="str">
        <f t="shared" si="689"/>
        <v/>
      </c>
      <c r="BE636" s="83" t="str">
        <f t="shared" si="700"/>
        <v/>
      </c>
      <c r="BF636" s="83" t="str">
        <f t="shared" si="707"/>
        <v/>
      </c>
      <c r="BG636" s="83" t="str">
        <f t="shared" si="708"/>
        <v/>
      </c>
      <c r="BH636" s="83" t="str">
        <f t="shared" si="709"/>
        <v/>
      </c>
      <c r="BI636" s="83" t="str">
        <f t="shared" si="706"/>
        <v/>
      </c>
      <c r="BJ636" s="83" t="str">
        <f t="shared" si="706"/>
        <v/>
      </c>
      <c r="BK636" s="83" t="str">
        <f t="shared" si="706"/>
        <v/>
      </c>
      <c r="BL636" s="83" t="str">
        <f t="shared" si="706"/>
        <v/>
      </c>
      <c r="BM636" s="83" t="str">
        <f t="shared" si="706"/>
        <v/>
      </c>
      <c r="BN636" s="83" t="str">
        <f t="shared" si="706"/>
        <v/>
      </c>
      <c r="BO636" s="68"/>
      <c r="BP636" s="68"/>
      <c r="BQ636" s="68"/>
      <c r="BR636" s="81">
        <f t="shared" ca="1" si="661"/>
        <v>15</v>
      </c>
      <c r="CO636"/>
      <c r="CP636"/>
      <c r="CS636" s="1"/>
      <c r="CT636" s="31">
        <f t="shared" si="662"/>
        <v>0</v>
      </c>
    </row>
    <row r="637" spans="1:98" x14ac:dyDescent="0.2">
      <c r="A637" s="95"/>
      <c r="B637" s="84" t="str">
        <f t="shared" si="694"/>
        <v/>
      </c>
      <c r="C637" s="13" t="str">
        <f t="shared" si="698"/>
        <v/>
      </c>
      <c r="D637" s="85" t="str">
        <f t="shared" si="695"/>
        <v/>
      </c>
      <c r="E637" s="86" t="str">
        <f t="shared" si="696"/>
        <v/>
      </c>
      <c r="F637" s="86">
        <f t="shared" si="658"/>
        <v>0</v>
      </c>
      <c r="G637" s="35" t="str">
        <f>IF(A636&lt;&gt;"",COUNTIF($F$5:F637,F637),"")</f>
        <v/>
      </c>
      <c r="H637" s="35">
        <f t="shared" si="659"/>
        <v>633</v>
      </c>
      <c r="I637" s="117" t="str">
        <f t="shared" si="663"/>
        <v/>
      </c>
      <c r="J637" s="28" t="str">
        <f t="shared" si="664"/>
        <v/>
      </c>
      <c r="K637" s="103" t="str">
        <f t="shared" si="690"/>
        <v/>
      </c>
      <c r="L637" s="103" t="str">
        <f t="shared" si="691"/>
        <v/>
      </c>
      <c r="M637" s="103" t="str">
        <f t="shared" si="692"/>
        <v/>
      </c>
      <c r="N637" s="103" t="str">
        <f t="shared" si="693"/>
        <v/>
      </c>
      <c r="O637" s="103" t="str">
        <f t="shared" si="697"/>
        <v/>
      </c>
      <c r="P637" s="103" t="str">
        <f t="shared" si="710"/>
        <v/>
      </c>
      <c r="Q637" s="103" t="str">
        <f t="shared" ref="Q637:Q700" si="711">IF(AP636&gt;=$P$1,"",IF(AP636&lt;=$P$2,"",IF(H636&lt;&gt;H637,"",IF(AND(Q636&lt;&gt;"",Q636&lt;&gt;I636),Q636,IF(AND(I636&lt;&gt;M637,I636&lt;&gt;L637,I636&lt;&gt;K637,I636&lt;&gt;N637,I636&lt;&gt;O637,I636&lt;&gt;P637,G636&gt;=H636),I636,"")))))</f>
        <v/>
      </c>
      <c r="R637" s="103" t="str">
        <f t="shared" si="641"/>
        <v/>
      </c>
      <c r="S637" s="103" t="str">
        <f t="shared" si="642"/>
        <v/>
      </c>
      <c r="T637" s="103" t="str">
        <f t="shared" si="648"/>
        <v/>
      </c>
      <c r="U637" s="103" t="str">
        <f t="shared" si="654"/>
        <v/>
      </c>
      <c r="V637" s="103" t="str">
        <f t="shared" si="655"/>
        <v/>
      </c>
      <c r="W637" s="103" t="str">
        <f t="shared" si="656"/>
        <v/>
      </c>
      <c r="X637" s="103" t="str">
        <f t="shared" si="657"/>
        <v/>
      </c>
      <c r="Y637" s="103" t="str">
        <f t="shared" si="660"/>
        <v/>
      </c>
      <c r="Z637" s="12" t="str">
        <f t="shared" si="665"/>
        <v/>
      </c>
      <c r="AA637" s="12" t="str">
        <f t="shared" si="666"/>
        <v/>
      </c>
      <c r="AB637" s="12" t="str">
        <f t="shared" si="667"/>
        <v/>
      </c>
      <c r="AC637" s="12" t="str">
        <f t="shared" si="668"/>
        <v/>
      </c>
      <c r="AD637" s="12" t="str">
        <f t="shared" si="669"/>
        <v/>
      </c>
      <c r="AE637" s="12" t="str">
        <f t="shared" si="670"/>
        <v/>
      </c>
      <c r="AF637" s="12" t="str">
        <f t="shared" si="671"/>
        <v/>
      </c>
      <c r="AG637" s="12" t="str">
        <f t="shared" si="672"/>
        <v/>
      </c>
      <c r="AH637" s="12" t="str">
        <f t="shared" si="673"/>
        <v/>
      </c>
      <c r="AI637" s="12" t="str">
        <f t="shared" si="674"/>
        <v/>
      </c>
      <c r="AJ637" s="12" t="str">
        <f t="shared" si="701"/>
        <v/>
      </c>
      <c r="AK637" s="12" t="str">
        <f t="shared" si="702"/>
        <v/>
      </c>
      <c r="AL637" s="12" t="str">
        <f t="shared" si="703"/>
        <v/>
      </c>
      <c r="AM637" s="12" t="str">
        <f t="shared" si="704"/>
        <v/>
      </c>
      <c r="AN637" s="12" t="str">
        <f t="shared" si="705"/>
        <v/>
      </c>
      <c r="AO637" s="29" t="str">
        <f t="shared" si="675"/>
        <v/>
      </c>
      <c r="AP637" s="31" t="str">
        <f t="shared" si="676"/>
        <v>0</v>
      </c>
      <c r="AQ637"/>
      <c r="AR637" s="58">
        <f t="shared" si="677"/>
        <v>0</v>
      </c>
      <c r="AS637" s="58">
        <f t="shared" si="678"/>
        <v>0</v>
      </c>
      <c r="AT637" s="65">
        <f t="shared" si="679"/>
        <v>0</v>
      </c>
      <c r="AU637" s="82" t="str">
        <f t="shared" si="680"/>
        <v/>
      </c>
      <c r="AV637" s="82" t="str">
        <f t="shared" si="681"/>
        <v/>
      </c>
      <c r="AW637" s="82" t="str">
        <f t="shared" si="682"/>
        <v/>
      </c>
      <c r="AX637" s="82" t="str">
        <f t="shared" si="683"/>
        <v/>
      </c>
      <c r="AY637" s="82" t="str">
        <f t="shared" si="684"/>
        <v/>
      </c>
      <c r="AZ637" s="82" t="str">
        <f t="shared" si="685"/>
        <v/>
      </c>
      <c r="BA637" s="82" t="str">
        <f t="shared" si="686"/>
        <v/>
      </c>
      <c r="BB637" s="82" t="str">
        <f t="shared" si="687"/>
        <v/>
      </c>
      <c r="BC637" s="82" t="str">
        <f t="shared" si="688"/>
        <v/>
      </c>
      <c r="BD637" s="82" t="str">
        <f t="shared" si="689"/>
        <v/>
      </c>
      <c r="BE637" s="83" t="str">
        <f t="shared" si="700"/>
        <v/>
      </c>
      <c r="BF637" s="83" t="str">
        <f t="shared" si="707"/>
        <v/>
      </c>
      <c r="BG637" s="83" t="str">
        <f t="shared" si="708"/>
        <v/>
      </c>
      <c r="BH637" s="83" t="str">
        <f t="shared" si="709"/>
        <v/>
      </c>
      <c r="BI637" s="83" t="str">
        <f t="shared" si="706"/>
        <v/>
      </c>
      <c r="BJ637" s="83" t="str">
        <f t="shared" si="706"/>
        <v/>
      </c>
      <c r="BK637" s="83" t="str">
        <f t="shared" si="706"/>
        <v/>
      </c>
      <c r="BL637" s="83" t="str">
        <f t="shared" si="706"/>
        <v/>
      </c>
      <c r="BM637" s="83" t="str">
        <f t="shared" si="706"/>
        <v/>
      </c>
      <c r="BN637" s="83" t="str">
        <f t="shared" si="706"/>
        <v/>
      </c>
      <c r="BO637" s="68"/>
      <c r="BP637" s="68"/>
      <c r="BQ637" s="68"/>
      <c r="BR637" s="81">
        <f t="shared" ca="1" si="661"/>
        <v>31</v>
      </c>
      <c r="CO637"/>
      <c r="CP637"/>
      <c r="CS637" s="1"/>
      <c r="CT637" s="31">
        <f t="shared" si="662"/>
        <v>0</v>
      </c>
    </row>
    <row r="638" spans="1:98" x14ac:dyDescent="0.2">
      <c r="A638" s="95"/>
      <c r="B638" s="84" t="str">
        <f t="shared" si="694"/>
        <v/>
      </c>
      <c r="C638" s="13" t="str">
        <f t="shared" si="698"/>
        <v/>
      </c>
      <c r="D638" s="85" t="str">
        <f t="shared" si="695"/>
        <v/>
      </c>
      <c r="E638" s="86" t="str">
        <f t="shared" si="696"/>
        <v/>
      </c>
      <c r="F638" s="86">
        <f t="shared" si="658"/>
        <v>0</v>
      </c>
      <c r="G638" s="35" t="str">
        <f>IF(A637&lt;&gt;"",COUNTIF($F$5:F638,F638),"")</f>
        <v/>
      </c>
      <c r="H638" s="35">
        <f t="shared" si="659"/>
        <v>634</v>
      </c>
      <c r="I638" s="117" t="str">
        <f t="shared" si="663"/>
        <v/>
      </c>
      <c r="J638" s="28" t="str">
        <f t="shared" si="664"/>
        <v/>
      </c>
      <c r="K638" s="103" t="str">
        <f t="shared" si="690"/>
        <v/>
      </c>
      <c r="L638" s="103" t="str">
        <f t="shared" si="691"/>
        <v/>
      </c>
      <c r="M638" s="103" t="str">
        <f t="shared" si="692"/>
        <v/>
      </c>
      <c r="N638" s="103" t="str">
        <f t="shared" si="693"/>
        <v/>
      </c>
      <c r="O638" s="103" t="str">
        <f t="shared" si="697"/>
        <v/>
      </c>
      <c r="P638" s="103" t="str">
        <f t="shared" si="710"/>
        <v/>
      </c>
      <c r="Q638" s="103" t="str">
        <f t="shared" si="711"/>
        <v/>
      </c>
      <c r="R638" s="103" t="str">
        <f t="shared" si="641"/>
        <v/>
      </c>
      <c r="S638" s="103" t="str">
        <f t="shared" si="642"/>
        <v/>
      </c>
      <c r="T638" s="103" t="str">
        <f t="shared" si="648"/>
        <v/>
      </c>
      <c r="U638" s="103" t="str">
        <f t="shared" si="654"/>
        <v/>
      </c>
      <c r="V638" s="103" t="str">
        <f t="shared" si="655"/>
        <v/>
      </c>
      <c r="W638" s="103" t="str">
        <f t="shared" si="656"/>
        <v/>
      </c>
      <c r="X638" s="103" t="str">
        <f t="shared" si="657"/>
        <v/>
      </c>
      <c r="Y638" s="103" t="str">
        <f t="shared" si="660"/>
        <v/>
      </c>
      <c r="Z638" s="12" t="str">
        <f t="shared" si="665"/>
        <v/>
      </c>
      <c r="AA638" s="12" t="str">
        <f t="shared" si="666"/>
        <v/>
      </c>
      <c r="AB638" s="12" t="str">
        <f t="shared" si="667"/>
        <v/>
      </c>
      <c r="AC638" s="12" t="str">
        <f t="shared" si="668"/>
        <v/>
      </c>
      <c r="AD638" s="12" t="str">
        <f t="shared" si="669"/>
        <v/>
      </c>
      <c r="AE638" s="12" t="str">
        <f t="shared" si="670"/>
        <v/>
      </c>
      <c r="AF638" s="12" t="str">
        <f t="shared" si="671"/>
        <v/>
      </c>
      <c r="AG638" s="12" t="str">
        <f t="shared" si="672"/>
        <v/>
      </c>
      <c r="AH638" s="12" t="str">
        <f t="shared" si="673"/>
        <v/>
      </c>
      <c r="AI638" s="12" t="str">
        <f t="shared" si="674"/>
        <v/>
      </c>
      <c r="AJ638" s="12" t="str">
        <f t="shared" si="701"/>
        <v/>
      </c>
      <c r="AK638" s="12" t="str">
        <f t="shared" si="702"/>
        <v/>
      </c>
      <c r="AL638" s="12" t="str">
        <f t="shared" si="703"/>
        <v/>
      </c>
      <c r="AM638" s="12" t="str">
        <f t="shared" si="704"/>
        <v/>
      </c>
      <c r="AN638" s="12" t="str">
        <f t="shared" si="705"/>
        <v/>
      </c>
      <c r="AO638" s="29" t="str">
        <f t="shared" si="675"/>
        <v/>
      </c>
      <c r="AP638" s="31" t="str">
        <f t="shared" si="676"/>
        <v>0</v>
      </c>
      <c r="AQ638"/>
      <c r="AR638" s="58">
        <f t="shared" si="677"/>
        <v>0</v>
      </c>
      <c r="AS638" s="58">
        <f t="shared" si="678"/>
        <v>0</v>
      </c>
      <c r="AT638" s="65">
        <f t="shared" si="679"/>
        <v>0</v>
      </c>
      <c r="AU638" s="82" t="str">
        <f t="shared" si="680"/>
        <v/>
      </c>
      <c r="AV638" s="82" t="str">
        <f t="shared" si="681"/>
        <v/>
      </c>
      <c r="AW638" s="82" t="str">
        <f t="shared" si="682"/>
        <v/>
      </c>
      <c r="AX638" s="82" t="str">
        <f t="shared" si="683"/>
        <v/>
      </c>
      <c r="AY638" s="82" t="str">
        <f t="shared" si="684"/>
        <v/>
      </c>
      <c r="AZ638" s="82" t="str">
        <f t="shared" si="685"/>
        <v/>
      </c>
      <c r="BA638" s="82" t="str">
        <f t="shared" si="686"/>
        <v/>
      </c>
      <c r="BB638" s="82" t="str">
        <f t="shared" si="687"/>
        <v/>
      </c>
      <c r="BC638" s="82" t="str">
        <f t="shared" si="688"/>
        <v/>
      </c>
      <c r="BD638" s="82" t="str">
        <f t="shared" si="689"/>
        <v/>
      </c>
      <c r="BE638" s="83" t="str">
        <f t="shared" si="700"/>
        <v/>
      </c>
      <c r="BF638" s="83" t="str">
        <f t="shared" si="707"/>
        <v/>
      </c>
      <c r="BG638" s="83" t="str">
        <f t="shared" si="708"/>
        <v/>
      </c>
      <c r="BH638" s="83" t="str">
        <f t="shared" si="709"/>
        <v/>
      </c>
      <c r="BI638" s="83" t="str">
        <f t="shared" si="706"/>
        <v/>
      </c>
      <c r="BJ638" s="83" t="str">
        <f t="shared" si="706"/>
        <v/>
      </c>
      <c r="BK638" s="83" t="str">
        <f t="shared" si="706"/>
        <v/>
      </c>
      <c r="BL638" s="83" t="str">
        <f t="shared" si="706"/>
        <v/>
      </c>
      <c r="BM638" s="83" t="str">
        <f t="shared" si="706"/>
        <v/>
      </c>
      <c r="BN638" s="83" t="str">
        <f t="shared" si="706"/>
        <v/>
      </c>
      <c r="BO638" s="68"/>
      <c r="BP638" s="68"/>
      <c r="BQ638" s="68"/>
      <c r="BR638" s="81">
        <f t="shared" ca="1" si="661"/>
        <v>1</v>
      </c>
      <c r="CO638"/>
      <c r="CP638"/>
      <c r="CS638" s="1"/>
      <c r="CT638" s="31">
        <f t="shared" si="662"/>
        <v>0</v>
      </c>
    </row>
    <row r="639" spans="1:98" x14ac:dyDescent="0.2">
      <c r="A639" s="95"/>
      <c r="B639" s="84" t="str">
        <f t="shared" si="694"/>
        <v/>
      </c>
      <c r="C639" s="13" t="str">
        <f t="shared" si="698"/>
        <v/>
      </c>
      <c r="D639" s="85" t="str">
        <f t="shared" si="695"/>
        <v/>
      </c>
      <c r="E639" s="86" t="str">
        <f t="shared" si="696"/>
        <v/>
      </c>
      <c r="F639" s="86">
        <f t="shared" si="658"/>
        <v>0</v>
      </c>
      <c r="G639" s="35" t="str">
        <f>IF(A638&lt;&gt;"",COUNTIF($F$5:F639,F639),"")</f>
        <v/>
      </c>
      <c r="H639" s="35">
        <f t="shared" si="659"/>
        <v>635</v>
      </c>
      <c r="I639" s="117" t="str">
        <f t="shared" si="663"/>
        <v/>
      </c>
      <c r="J639" s="28" t="str">
        <f t="shared" si="664"/>
        <v/>
      </c>
      <c r="K639" s="103" t="str">
        <f t="shared" si="690"/>
        <v/>
      </c>
      <c r="L639" s="103" t="str">
        <f t="shared" si="691"/>
        <v/>
      </c>
      <c r="M639" s="103" t="str">
        <f t="shared" si="692"/>
        <v/>
      </c>
      <c r="N639" s="103" t="str">
        <f t="shared" si="693"/>
        <v/>
      </c>
      <c r="O639" s="103" t="str">
        <f t="shared" si="697"/>
        <v/>
      </c>
      <c r="P639" s="103" t="str">
        <f t="shared" si="710"/>
        <v/>
      </c>
      <c r="Q639" s="103" t="str">
        <f t="shared" si="711"/>
        <v/>
      </c>
      <c r="R639" s="103" t="str">
        <f t="shared" ref="R639:R702" si="712">IF(AP638&gt;=$P$1,"",IF(AP638&lt;=$P$2,"",IF(H638&lt;&gt;H639,"",IF(AND(R638&lt;&gt;"",R638&lt;&gt;I638),R638,IF(AND(I638&lt;&gt;M639,I638&lt;&gt;L639,I638&lt;&gt;K639,I638&lt;&gt;N639,I638&lt;&gt;O639,I638&lt;&gt;P639,I638&lt;&gt;Q639,G638&gt;=H638),I638,"")))))</f>
        <v/>
      </c>
      <c r="S639" s="103" t="str">
        <f t="shared" si="642"/>
        <v/>
      </c>
      <c r="T639" s="103" t="str">
        <f t="shared" si="648"/>
        <v/>
      </c>
      <c r="U639" s="103" t="str">
        <f t="shared" si="654"/>
        <v/>
      </c>
      <c r="V639" s="103" t="str">
        <f t="shared" si="655"/>
        <v/>
      </c>
      <c r="W639" s="103" t="str">
        <f t="shared" si="656"/>
        <v/>
      </c>
      <c r="X639" s="103" t="str">
        <f t="shared" si="657"/>
        <v/>
      </c>
      <c r="Y639" s="103" t="str">
        <f t="shared" si="660"/>
        <v/>
      </c>
      <c r="Z639" s="12" t="str">
        <f t="shared" si="665"/>
        <v/>
      </c>
      <c r="AA639" s="12" t="str">
        <f t="shared" si="666"/>
        <v/>
      </c>
      <c r="AB639" s="12" t="str">
        <f t="shared" si="667"/>
        <v/>
      </c>
      <c r="AC639" s="12" t="str">
        <f t="shared" si="668"/>
        <v/>
      </c>
      <c r="AD639" s="12" t="str">
        <f t="shared" si="669"/>
        <v/>
      </c>
      <c r="AE639" s="12" t="str">
        <f t="shared" si="670"/>
        <v/>
      </c>
      <c r="AF639" s="12" t="str">
        <f t="shared" si="671"/>
        <v/>
      </c>
      <c r="AG639" s="12" t="str">
        <f t="shared" si="672"/>
        <v/>
      </c>
      <c r="AH639" s="12" t="str">
        <f t="shared" si="673"/>
        <v/>
      </c>
      <c r="AI639" s="12" t="str">
        <f t="shared" si="674"/>
        <v/>
      </c>
      <c r="AJ639" s="12" t="str">
        <f t="shared" si="701"/>
        <v/>
      </c>
      <c r="AK639" s="12" t="str">
        <f t="shared" si="702"/>
        <v/>
      </c>
      <c r="AL639" s="12" t="str">
        <f t="shared" si="703"/>
        <v/>
      </c>
      <c r="AM639" s="12" t="str">
        <f t="shared" si="704"/>
        <v/>
      </c>
      <c r="AN639" s="12" t="str">
        <f t="shared" si="705"/>
        <v/>
      </c>
      <c r="AO639" s="29" t="str">
        <f t="shared" si="675"/>
        <v/>
      </c>
      <c r="AP639" s="31" t="str">
        <f t="shared" si="676"/>
        <v>0</v>
      </c>
      <c r="AQ639"/>
      <c r="AR639" s="58">
        <f t="shared" si="677"/>
        <v>0</v>
      </c>
      <c r="AS639" s="58">
        <f t="shared" si="678"/>
        <v>0</v>
      </c>
      <c r="AT639" s="65">
        <f t="shared" si="679"/>
        <v>0</v>
      </c>
      <c r="AU639" s="82" t="str">
        <f t="shared" si="680"/>
        <v/>
      </c>
      <c r="AV639" s="82" t="str">
        <f t="shared" si="681"/>
        <v/>
      </c>
      <c r="AW639" s="82" t="str">
        <f t="shared" si="682"/>
        <v/>
      </c>
      <c r="AX639" s="82" t="str">
        <f t="shared" si="683"/>
        <v/>
      </c>
      <c r="AY639" s="82" t="str">
        <f t="shared" si="684"/>
        <v/>
      </c>
      <c r="AZ639" s="82" t="str">
        <f t="shared" si="685"/>
        <v/>
      </c>
      <c r="BA639" s="82" t="str">
        <f t="shared" si="686"/>
        <v/>
      </c>
      <c r="BB639" s="82" t="str">
        <f t="shared" si="687"/>
        <v/>
      </c>
      <c r="BC639" s="82" t="str">
        <f t="shared" si="688"/>
        <v/>
      </c>
      <c r="BD639" s="82" t="str">
        <f t="shared" si="689"/>
        <v/>
      </c>
      <c r="BE639" s="83" t="str">
        <f t="shared" si="700"/>
        <v/>
      </c>
      <c r="BF639" s="83" t="str">
        <f t="shared" si="707"/>
        <v/>
      </c>
      <c r="BG639" s="83" t="str">
        <f t="shared" si="708"/>
        <v/>
      </c>
      <c r="BH639" s="83" t="str">
        <f t="shared" si="709"/>
        <v/>
      </c>
      <c r="BI639" s="83" t="str">
        <f t="shared" si="706"/>
        <v/>
      </c>
      <c r="BJ639" s="83" t="str">
        <f t="shared" si="706"/>
        <v/>
      </c>
      <c r="BK639" s="83" t="str">
        <f t="shared" si="706"/>
        <v/>
      </c>
      <c r="BL639" s="83" t="str">
        <f t="shared" si="706"/>
        <v/>
      </c>
      <c r="BM639" s="83" t="str">
        <f t="shared" si="706"/>
        <v/>
      </c>
      <c r="BN639" s="83" t="str">
        <f t="shared" si="706"/>
        <v/>
      </c>
      <c r="BO639" s="68"/>
      <c r="BP639" s="68"/>
      <c r="BQ639" s="68"/>
      <c r="BR639" s="81">
        <f t="shared" ca="1" si="661"/>
        <v>23</v>
      </c>
      <c r="CO639"/>
      <c r="CP639"/>
      <c r="CS639" s="1"/>
      <c r="CT639" s="31">
        <f t="shared" si="662"/>
        <v>0</v>
      </c>
    </row>
    <row r="640" spans="1:98" x14ac:dyDescent="0.2">
      <c r="A640" s="95"/>
      <c r="B640" s="84" t="str">
        <f t="shared" si="694"/>
        <v/>
      </c>
      <c r="C640" s="13" t="str">
        <f t="shared" si="698"/>
        <v/>
      </c>
      <c r="D640" s="85" t="str">
        <f t="shared" si="695"/>
        <v/>
      </c>
      <c r="E640" s="86" t="str">
        <f t="shared" si="696"/>
        <v/>
      </c>
      <c r="F640" s="86">
        <f t="shared" si="658"/>
        <v>0</v>
      </c>
      <c r="G640" s="35" t="str">
        <f>IF(A639&lt;&gt;"",COUNTIF($F$5:F640,F640),"")</f>
        <v/>
      </c>
      <c r="H640" s="35">
        <f t="shared" si="659"/>
        <v>636</v>
      </c>
      <c r="I640" s="117" t="str">
        <f t="shared" si="663"/>
        <v/>
      </c>
      <c r="J640" s="28" t="str">
        <f t="shared" si="664"/>
        <v/>
      </c>
      <c r="K640" s="103" t="str">
        <f t="shared" si="690"/>
        <v/>
      </c>
      <c r="L640" s="103" t="str">
        <f t="shared" si="691"/>
        <v/>
      </c>
      <c r="M640" s="103" t="str">
        <f t="shared" si="692"/>
        <v/>
      </c>
      <c r="N640" s="103" t="str">
        <f t="shared" si="693"/>
        <v/>
      </c>
      <c r="O640" s="103" t="str">
        <f t="shared" si="697"/>
        <v/>
      </c>
      <c r="P640" s="103" t="str">
        <f t="shared" si="710"/>
        <v/>
      </c>
      <c r="Q640" s="103" t="str">
        <f t="shared" si="711"/>
        <v/>
      </c>
      <c r="R640" s="103" t="str">
        <f t="shared" si="712"/>
        <v/>
      </c>
      <c r="S640" s="103" t="str">
        <f t="shared" ref="S640:S703" si="713">IF(AP639&gt;=$P$1,"",IF(AP639&lt;=$P$2,"",IF(H639&lt;&gt;H640,"",IF(AND(S639&lt;&gt;"",S639&lt;&gt;I639),S639,IF(AND(I639&lt;&gt;M640,I639&lt;&gt;L640,I639&lt;&gt;K640,I639&lt;&gt;N640,I639&lt;&gt;O640,I639&lt;&gt;P640,I639&lt;&gt;Q640,I639&lt;&gt;R640,G639&gt;=H639),I639,"")))))</f>
        <v/>
      </c>
      <c r="T640" s="103" t="str">
        <f t="shared" si="648"/>
        <v/>
      </c>
      <c r="U640" s="103" t="str">
        <f t="shared" si="654"/>
        <v/>
      </c>
      <c r="V640" s="103" t="str">
        <f t="shared" si="655"/>
        <v/>
      </c>
      <c r="W640" s="103" t="str">
        <f t="shared" si="656"/>
        <v/>
      </c>
      <c r="X640" s="103" t="str">
        <f t="shared" si="657"/>
        <v/>
      </c>
      <c r="Y640" s="103" t="str">
        <f t="shared" si="660"/>
        <v/>
      </c>
      <c r="Z640" s="12" t="str">
        <f t="shared" si="665"/>
        <v/>
      </c>
      <c r="AA640" s="12" t="str">
        <f t="shared" si="666"/>
        <v/>
      </c>
      <c r="AB640" s="12" t="str">
        <f t="shared" si="667"/>
        <v/>
      </c>
      <c r="AC640" s="12" t="str">
        <f t="shared" si="668"/>
        <v/>
      </c>
      <c r="AD640" s="12" t="str">
        <f t="shared" si="669"/>
        <v/>
      </c>
      <c r="AE640" s="12" t="str">
        <f t="shared" si="670"/>
        <v/>
      </c>
      <c r="AF640" s="12" t="str">
        <f t="shared" si="671"/>
        <v/>
      </c>
      <c r="AG640" s="12" t="str">
        <f t="shared" si="672"/>
        <v/>
      </c>
      <c r="AH640" s="12" t="str">
        <f t="shared" si="673"/>
        <v/>
      </c>
      <c r="AI640" s="12" t="str">
        <f t="shared" si="674"/>
        <v/>
      </c>
      <c r="AJ640" s="12" t="str">
        <f t="shared" ref="AJ640:AJ671" si="714">IF(U640&lt;&gt;"",IF(U640=$F640,(17*$J639),(-1*$J639)),"")</f>
        <v/>
      </c>
      <c r="AK640" s="12" t="str">
        <f t="shared" ref="AK640:AK671" si="715">IF(V640&lt;&gt;"",IF(V640=$F640,(17*$J639),(-1*$J639)),"")</f>
        <v/>
      </c>
      <c r="AL640" s="12" t="str">
        <f t="shared" ref="AL640:AL671" si="716">IF(W640&lt;&gt;"",IF(W640=$F640,(17*$J639),(-1*$J639)),"")</f>
        <v/>
      </c>
      <c r="AM640" s="12" t="str">
        <f t="shared" ref="AM640:AM671" si="717">IF(X640&lt;&gt;"",IF(X640=$F640,(17*$J639),(-1*$J639)),"")</f>
        <v/>
      </c>
      <c r="AN640" s="12" t="str">
        <f t="shared" ref="AN640:AN671" si="718">IF(Y640&lt;&gt;"",IF(Y640=$F640,(17*$J639),(-1*$J639)),"")</f>
        <v/>
      </c>
      <c r="AO640" s="29" t="str">
        <f t="shared" si="675"/>
        <v/>
      </c>
      <c r="AP640" s="31" t="str">
        <f t="shared" si="676"/>
        <v>0</v>
      </c>
      <c r="AQ640"/>
      <c r="AR640" s="58">
        <f t="shared" si="677"/>
        <v>0</v>
      </c>
      <c r="AS640" s="58">
        <f t="shared" si="678"/>
        <v>0</v>
      </c>
      <c r="AT640" s="65">
        <f t="shared" si="679"/>
        <v>0</v>
      </c>
      <c r="AU640" s="82" t="str">
        <f t="shared" si="680"/>
        <v/>
      </c>
      <c r="AV640" s="82" t="str">
        <f t="shared" si="681"/>
        <v/>
      </c>
      <c r="AW640" s="82" t="str">
        <f t="shared" si="682"/>
        <v/>
      </c>
      <c r="AX640" s="82" t="str">
        <f t="shared" si="683"/>
        <v/>
      </c>
      <c r="AY640" s="82" t="str">
        <f t="shared" si="684"/>
        <v/>
      </c>
      <c r="AZ640" s="82" t="str">
        <f t="shared" si="685"/>
        <v/>
      </c>
      <c r="BA640" s="82" t="str">
        <f t="shared" si="686"/>
        <v/>
      </c>
      <c r="BB640" s="82" t="str">
        <f t="shared" si="687"/>
        <v/>
      </c>
      <c r="BC640" s="82" t="str">
        <f t="shared" si="688"/>
        <v/>
      </c>
      <c r="BD640" s="82" t="str">
        <f t="shared" si="689"/>
        <v/>
      </c>
      <c r="BE640" s="83" t="str">
        <f t="shared" si="700"/>
        <v/>
      </c>
      <c r="BF640" s="83" t="str">
        <f t="shared" si="707"/>
        <v/>
      </c>
      <c r="BG640" s="83" t="str">
        <f t="shared" si="708"/>
        <v/>
      </c>
      <c r="BH640" s="83" t="str">
        <f t="shared" si="709"/>
        <v/>
      </c>
      <c r="BI640" s="83" t="str">
        <f t="shared" si="706"/>
        <v/>
      </c>
      <c r="BJ640" s="83" t="str">
        <f t="shared" si="706"/>
        <v/>
      </c>
      <c r="BK640" s="83" t="str">
        <f t="shared" si="706"/>
        <v/>
      </c>
      <c r="BL640" s="83" t="str">
        <f t="shared" si="706"/>
        <v/>
      </c>
      <c r="BM640" s="83" t="str">
        <f t="shared" si="706"/>
        <v/>
      </c>
      <c r="BN640" s="83" t="str">
        <f t="shared" si="706"/>
        <v/>
      </c>
      <c r="BO640" s="68"/>
      <c r="BP640" s="68"/>
      <c r="BQ640" s="68"/>
      <c r="BR640" s="81">
        <f t="shared" ca="1" si="661"/>
        <v>26</v>
      </c>
      <c r="CO640"/>
      <c r="CP640"/>
      <c r="CS640" s="1"/>
      <c r="CT640" s="31">
        <f t="shared" si="662"/>
        <v>0</v>
      </c>
    </row>
    <row r="641" spans="1:98" x14ac:dyDescent="0.2">
      <c r="A641" s="95"/>
      <c r="B641" s="84" t="str">
        <f t="shared" si="694"/>
        <v/>
      </c>
      <c r="C641" s="13" t="str">
        <f t="shared" si="698"/>
        <v/>
      </c>
      <c r="D641" s="85" t="str">
        <f t="shared" si="695"/>
        <v/>
      </c>
      <c r="E641" s="86" t="str">
        <f t="shared" si="696"/>
        <v/>
      </c>
      <c r="F641" s="86">
        <f t="shared" si="658"/>
        <v>0</v>
      </c>
      <c r="G641" s="35" t="str">
        <f>IF(A640&lt;&gt;"",COUNTIF($F$5:F641,F641),"")</f>
        <v/>
      </c>
      <c r="H641" s="35">
        <f t="shared" si="659"/>
        <v>637</v>
      </c>
      <c r="I641" s="117" t="str">
        <f t="shared" si="663"/>
        <v/>
      </c>
      <c r="J641" s="28" t="str">
        <f t="shared" si="664"/>
        <v/>
      </c>
      <c r="K641" s="103" t="str">
        <f t="shared" si="690"/>
        <v/>
      </c>
      <c r="L641" s="103" t="str">
        <f t="shared" si="691"/>
        <v/>
      </c>
      <c r="M641" s="103" t="str">
        <f t="shared" si="692"/>
        <v/>
      </c>
      <c r="N641" s="103" t="str">
        <f t="shared" si="693"/>
        <v/>
      </c>
      <c r="O641" s="103" t="str">
        <f t="shared" si="697"/>
        <v/>
      </c>
      <c r="P641" s="103" t="str">
        <f t="shared" si="710"/>
        <v/>
      </c>
      <c r="Q641" s="103" t="str">
        <f t="shared" si="711"/>
        <v/>
      </c>
      <c r="R641" s="103" t="str">
        <f t="shared" si="712"/>
        <v/>
      </c>
      <c r="S641" s="103" t="str">
        <f t="shared" si="713"/>
        <v/>
      </c>
      <c r="T641" s="103" t="str">
        <f t="shared" ref="T641:T704" si="719">IF(AP640&gt;=$P$1,"",IF(AP640&lt;=$P$2,"",IF($H640&lt;&gt;$H641,"",IF(AND(T640&lt;&gt;"",T640&lt;&gt;I640),T640,IF(AND($I640&lt;&gt;M641,$I640&lt;&gt;L641,$I640&lt;&gt;K641,$I640&lt;&gt;N641,$I640&lt;&gt;O641,$I640&lt;&gt;P641,$I640&lt;&gt;Q641,$I640&lt;&gt;R641,$I640&lt;&gt;S641,$G640&gt;=$H640),$I640,"")))))</f>
        <v/>
      </c>
      <c r="U641" s="103" t="str">
        <f t="shared" si="654"/>
        <v/>
      </c>
      <c r="V641" s="103" t="str">
        <f t="shared" si="655"/>
        <v/>
      </c>
      <c r="W641" s="103" t="str">
        <f t="shared" si="656"/>
        <v/>
      </c>
      <c r="X641" s="103" t="str">
        <f t="shared" si="657"/>
        <v/>
      </c>
      <c r="Y641" s="103" t="str">
        <f t="shared" si="660"/>
        <v/>
      </c>
      <c r="Z641" s="12" t="str">
        <f t="shared" si="665"/>
        <v/>
      </c>
      <c r="AA641" s="12" t="str">
        <f t="shared" si="666"/>
        <v/>
      </c>
      <c r="AB641" s="12" t="str">
        <f t="shared" si="667"/>
        <v/>
      </c>
      <c r="AC641" s="12" t="str">
        <f t="shared" si="668"/>
        <v/>
      </c>
      <c r="AD641" s="12" t="str">
        <f t="shared" si="669"/>
        <v/>
      </c>
      <c r="AE641" s="12" t="str">
        <f t="shared" si="670"/>
        <v/>
      </c>
      <c r="AF641" s="12" t="str">
        <f t="shared" si="671"/>
        <v/>
      </c>
      <c r="AG641" s="12" t="str">
        <f t="shared" si="672"/>
        <v/>
      </c>
      <c r="AH641" s="12" t="str">
        <f t="shared" si="673"/>
        <v/>
      </c>
      <c r="AI641" s="12" t="str">
        <f t="shared" si="674"/>
        <v/>
      </c>
      <c r="AJ641" s="12" t="str">
        <f t="shared" si="714"/>
        <v/>
      </c>
      <c r="AK641" s="12" t="str">
        <f t="shared" si="715"/>
        <v/>
      </c>
      <c r="AL641" s="12" t="str">
        <f t="shared" si="716"/>
        <v/>
      </c>
      <c r="AM641" s="12" t="str">
        <f t="shared" si="717"/>
        <v/>
      </c>
      <c r="AN641" s="12" t="str">
        <f t="shared" si="718"/>
        <v/>
      </c>
      <c r="AO641" s="29" t="str">
        <f t="shared" si="675"/>
        <v/>
      </c>
      <c r="AP641" s="31" t="str">
        <f t="shared" si="676"/>
        <v>0</v>
      </c>
      <c r="AQ641"/>
      <c r="AR641" s="58">
        <f t="shared" si="677"/>
        <v>0</v>
      </c>
      <c r="AS641" s="58">
        <f t="shared" si="678"/>
        <v>0</v>
      </c>
      <c r="AT641" s="65">
        <f t="shared" si="679"/>
        <v>0</v>
      </c>
      <c r="AU641" s="82" t="str">
        <f t="shared" si="680"/>
        <v/>
      </c>
      <c r="AV641" s="82" t="str">
        <f t="shared" si="681"/>
        <v/>
      </c>
      <c r="AW641" s="82" t="str">
        <f t="shared" si="682"/>
        <v/>
      </c>
      <c r="AX641" s="82" t="str">
        <f t="shared" si="683"/>
        <v/>
      </c>
      <c r="AY641" s="82" t="str">
        <f t="shared" si="684"/>
        <v/>
      </c>
      <c r="AZ641" s="82" t="str">
        <f t="shared" si="685"/>
        <v/>
      </c>
      <c r="BA641" s="82" t="str">
        <f t="shared" si="686"/>
        <v/>
      </c>
      <c r="BB641" s="82" t="str">
        <f t="shared" si="687"/>
        <v/>
      </c>
      <c r="BC641" s="82" t="str">
        <f t="shared" si="688"/>
        <v/>
      </c>
      <c r="BD641" s="82" t="str">
        <f t="shared" si="689"/>
        <v/>
      </c>
      <c r="BE641" s="83" t="str">
        <f t="shared" si="700"/>
        <v/>
      </c>
      <c r="BF641" s="83" t="str">
        <f t="shared" si="707"/>
        <v/>
      </c>
      <c r="BG641" s="83" t="str">
        <f t="shared" si="708"/>
        <v/>
      </c>
      <c r="BH641" s="83" t="str">
        <f t="shared" si="709"/>
        <v/>
      </c>
      <c r="BI641" s="83" t="str">
        <f t="shared" si="706"/>
        <v/>
      </c>
      <c r="BJ641" s="83" t="str">
        <f t="shared" si="706"/>
        <v/>
      </c>
      <c r="BK641" s="83" t="str">
        <f t="shared" si="706"/>
        <v/>
      </c>
      <c r="BL641" s="83" t="str">
        <f t="shared" si="706"/>
        <v/>
      </c>
      <c r="BM641" s="83" t="str">
        <f t="shared" si="706"/>
        <v/>
      </c>
      <c r="BN641" s="83" t="str">
        <f t="shared" si="706"/>
        <v/>
      </c>
      <c r="BO641" s="68"/>
      <c r="BP641" s="68"/>
      <c r="BQ641" s="68"/>
      <c r="BR641" s="81">
        <f t="shared" ca="1" si="661"/>
        <v>16</v>
      </c>
      <c r="CO641"/>
      <c r="CP641"/>
      <c r="CS641" s="1"/>
      <c r="CT641" s="31">
        <f t="shared" si="662"/>
        <v>0</v>
      </c>
    </row>
    <row r="642" spans="1:98" x14ac:dyDescent="0.2">
      <c r="A642" s="95"/>
      <c r="B642" s="84" t="str">
        <f t="shared" si="694"/>
        <v/>
      </c>
      <c r="C642" s="13" t="str">
        <f t="shared" si="698"/>
        <v/>
      </c>
      <c r="D642" s="85" t="str">
        <f t="shared" si="695"/>
        <v/>
      </c>
      <c r="E642" s="86" t="str">
        <f t="shared" si="696"/>
        <v/>
      </c>
      <c r="F642" s="86">
        <f t="shared" si="658"/>
        <v>0</v>
      </c>
      <c r="G642" s="35" t="str">
        <f>IF(A641&lt;&gt;"",COUNTIF($F$5:F642,F642),"")</f>
        <v/>
      </c>
      <c r="H642" s="35">
        <f t="shared" si="659"/>
        <v>638</v>
      </c>
      <c r="I642" s="117" t="str">
        <f t="shared" si="663"/>
        <v/>
      </c>
      <c r="J642" s="28" t="str">
        <f t="shared" si="664"/>
        <v/>
      </c>
      <c r="K642" s="103" t="str">
        <f t="shared" si="690"/>
        <v/>
      </c>
      <c r="L642" s="103" t="str">
        <f t="shared" si="691"/>
        <v/>
      </c>
      <c r="M642" s="103" t="str">
        <f t="shared" si="692"/>
        <v/>
      </c>
      <c r="N642" s="103" t="str">
        <f t="shared" si="693"/>
        <v/>
      </c>
      <c r="O642" s="103" t="str">
        <f t="shared" si="697"/>
        <v/>
      </c>
      <c r="P642" s="103" t="str">
        <f t="shared" si="710"/>
        <v/>
      </c>
      <c r="Q642" s="103" t="str">
        <f t="shared" si="711"/>
        <v/>
      </c>
      <c r="R642" s="103" t="str">
        <f t="shared" si="712"/>
        <v/>
      </c>
      <c r="S642" s="103" t="str">
        <f t="shared" si="713"/>
        <v/>
      </c>
      <c r="T642" s="103" t="str">
        <f t="shared" si="719"/>
        <v/>
      </c>
      <c r="U642" s="103" t="str">
        <f t="shared" ref="U642:U705" si="720">IF($AP641&gt;=$P$1,"",IF($AP641&lt;=$P$2,"",IF($H641&lt;&gt;$H642,"",IF(AND(U641&lt;&gt;"",U641&lt;&gt;J641),U641,IF(AND($I641&lt;&gt;K642,$I641&lt;&gt;M642,$I641&lt;&gt;N642,$I641&lt;&gt;M642,$I641&lt;&gt;L642,$I641&lt;&gt;O642,$I641&lt;&gt;P642,$I641&lt;&gt;Q642,$I641&lt;&gt;R642,$I641&lt;&gt;S642,$I641&lt;&gt;T642,$G641&gt;=$H641),$I641,"")))))</f>
        <v/>
      </c>
      <c r="V642" s="103" t="str">
        <f t="shared" si="655"/>
        <v/>
      </c>
      <c r="W642" s="103" t="str">
        <f t="shared" si="656"/>
        <v/>
      </c>
      <c r="X642" s="103" t="str">
        <f t="shared" si="657"/>
        <v/>
      </c>
      <c r="Y642" s="103" t="str">
        <f t="shared" si="660"/>
        <v/>
      </c>
      <c r="Z642" s="12" t="str">
        <f t="shared" si="665"/>
        <v/>
      </c>
      <c r="AA642" s="12" t="str">
        <f t="shared" si="666"/>
        <v/>
      </c>
      <c r="AB642" s="12" t="str">
        <f t="shared" si="667"/>
        <v/>
      </c>
      <c r="AC642" s="12" t="str">
        <f t="shared" si="668"/>
        <v/>
      </c>
      <c r="AD642" s="12" t="str">
        <f t="shared" si="669"/>
        <v/>
      </c>
      <c r="AE642" s="12" t="str">
        <f t="shared" si="670"/>
        <v/>
      </c>
      <c r="AF642" s="12" t="str">
        <f t="shared" si="671"/>
        <v/>
      </c>
      <c r="AG642" s="12" t="str">
        <f t="shared" si="672"/>
        <v/>
      </c>
      <c r="AH642" s="12" t="str">
        <f t="shared" si="673"/>
        <v/>
      </c>
      <c r="AI642" s="12" t="str">
        <f t="shared" si="674"/>
        <v/>
      </c>
      <c r="AJ642" s="12" t="str">
        <f t="shared" si="714"/>
        <v/>
      </c>
      <c r="AK642" s="12" t="str">
        <f t="shared" si="715"/>
        <v/>
      </c>
      <c r="AL642" s="12" t="str">
        <f t="shared" si="716"/>
        <v/>
      </c>
      <c r="AM642" s="12" t="str">
        <f t="shared" si="717"/>
        <v/>
      </c>
      <c r="AN642" s="12" t="str">
        <f t="shared" si="718"/>
        <v/>
      </c>
      <c r="AO642" s="29" t="str">
        <f t="shared" si="675"/>
        <v/>
      </c>
      <c r="AP642" s="31" t="str">
        <f t="shared" si="676"/>
        <v>0</v>
      </c>
      <c r="AQ642"/>
      <c r="AR642" s="58">
        <f t="shared" si="677"/>
        <v>0</v>
      </c>
      <c r="AS642" s="58">
        <f t="shared" si="678"/>
        <v>0</v>
      </c>
      <c r="AT642" s="65">
        <f t="shared" si="679"/>
        <v>0</v>
      </c>
      <c r="AU642" s="82" t="str">
        <f t="shared" si="680"/>
        <v/>
      </c>
      <c r="AV642" s="82" t="str">
        <f t="shared" si="681"/>
        <v/>
      </c>
      <c r="AW642" s="82" t="str">
        <f t="shared" si="682"/>
        <v/>
      </c>
      <c r="AX642" s="82" t="str">
        <f t="shared" si="683"/>
        <v/>
      </c>
      <c r="AY642" s="82" t="str">
        <f t="shared" si="684"/>
        <v/>
      </c>
      <c r="AZ642" s="82" t="str">
        <f t="shared" si="685"/>
        <v/>
      </c>
      <c r="BA642" s="82" t="str">
        <f t="shared" si="686"/>
        <v/>
      </c>
      <c r="BB642" s="82" t="str">
        <f t="shared" si="687"/>
        <v/>
      </c>
      <c r="BC642" s="82" t="str">
        <f t="shared" si="688"/>
        <v/>
      </c>
      <c r="BD642" s="82" t="str">
        <f t="shared" si="689"/>
        <v/>
      </c>
      <c r="BE642" s="83" t="str">
        <f t="shared" si="700"/>
        <v/>
      </c>
      <c r="BF642" s="83" t="str">
        <f t="shared" si="707"/>
        <v/>
      </c>
      <c r="BG642" s="83" t="str">
        <f t="shared" si="708"/>
        <v/>
      </c>
      <c r="BH642" s="83" t="str">
        <f t="shared" si="709"/>
        <v/>
      </c>
      <c r="BI642" s="83" t="str">
        <f t="shared" si="706"/>
        <v/>
      </c>
      <c r="BJ642" s="83" t="str">
        <f t="shared" si="706"/>
        <v/>
      </c>
      <c r="BK642" s="83" t="str">
        <f t="shared" si="706"/>
        <v/>
      </c>
      <c r="BL642" s="83" t="str">
        <f t="shared" si="706"/>
        <v/>
      </c>
      <c r="BM642" s="83" t="str">
        <f t="shared" si="706"/>
        <v/>
      </c>
      <c r="BN642" s="83" t="str">
        <f t="shared" si="706"/>
        <v/>
      </c>
      <c r="BO642" s="68"/>
      <c r="BP642" s="68"/>
      <c r="BQ642" s="68"/>
      <c r="BR642" s="81">
        <f t="shared" ca="1" si="661"/>
        <v>27</v>
      </c>
      <c r="CO642"/>
      <c r="CP642"/>
      <c r="CS642" s="1"/>
      <c r="CT642" s="31">
        <f t="shared" si="662"/>
        <v>0</v>
      </c>
    </row>
    <row r="643" spans="1:98" x14ac:dyDescent="0.2">
      <c r="A643" s="95"/>
      <c r="B643" s="84" t="str">
        <f t="shared" si="694"/>
        <v/>
      </c>
      <c r="C643" s="13" t="str">
        <f t="shared" si="698"/>
        <v/>
      </c>
      <c r="D643" s="85" t="str">
        <f t="shared" si="695"/>
        <v/>
      </c>
      <c r="E643" s="86" t="str">
        <f t="shared" si="696"/>
        <v/>
      </c>
      <c r="F643" s="86">
        <f t="shared" si="658"/>
        <v>0</v>
      </c>
      <c r="G643" s="35" t="str">
        <f>IF(A642&lt;&gt;"",COUNTIF($F$5:F643,F643),"")</f>
        <v/>
      </c>
      <c r="H643" s="35">
        <f t="shared" si="659"/>
        <v>639</v>
      </c>
      <c r="I643" s="117" t="str">
        <f t="shared" si="663"/>
        <v/>
      </c>
      <c r="J643" s="28" t="str">
        <f t="shared" si="664"/>
        <v/>
      </c>
      <c r="K643" s="103" t="str">
        <f t="shared" si="690"/>
        <v/>
      </c>
      <c r="L643" s="103" t="str">
        <f t="shared" si="691"/>
        <v/>
      </c>
      <c r="M643" s="103" t="str">
        <f t="shared" si="692"/>
        <v/>
      </c>
      <c r="N643" s="103" t="str">
        <f t="shared" si="693"/>
        <v/>
      </c>
      <c r="O643" s="103" t="str">
        <f t="shared" si="697"/>
        <v/>
      </c>
      <c r="P643" s="103" t="str">
        <f t="shared" si="710"/>
        <v/>
      </c>
      <c r="Q643" s="103" t="str">
        <f t="shared" si="711"/>
        <v/>
      </c>
      <c r="R643" s="103" t="str">
        <f t="shared" si="712"/>
        <v/>
      </c>
      <c r="S643" s="103" t="str">
        <f t="shared" si="713"/>
        <v/>
      </c>
      <c r="T643" s="103" t="str">
        <f t="shared" si="719"/>
        <v/>
      </c>
      <c r="U643" s="103" t="str">
        <f t="shared" si="720"/>
        <v/>
      </c>
      <c r="V643" s="103" t="str">
        <f t="shared" ref="V643:V706" si="721">IF($AP642&gt;=$P$1,"",IF($AP642&lt;=$P$2,"",IF($H642&lt;&gt;$H643,"",IF(AND(V642&lt;&gt;"",V642&lt;&gt;$I642),V642,IF(AND($I642&lt;&gt;K643,$I642&lt;&gt;L643,$I642&lt;&gt;O643,$I642&lt;&gt;N643,$I642&lt;&gt;M643,$I642&lt;&gt;P643,$I642&lt;&gt;Q643,$I642&lt;&gt;R643,$I642&lt;&gt;S643,$I642&lt;&gt;T643,$I642&lt;&gt;U643,$G642&gt;=$H642),$I642,"")))))</f>
        <v/>
      </c>
      <c r="W643" s="103" t="str">
        <f t="shared" si="656"/>
        <v/>
      </c>
      <c r="X643" s="103" t="str">
        <f t="shared" si="657"/>
        <v/>
      </c>
      <c r="Y643" s="103" t="str">
        <f t="shared" si="660"/>
        <v/>
      </c>
      <c r="Z643" s="12" t="str">
        <f t="shared" si="665"/>
        <v/>
      </c>
      <c r="AA643" s="12" t="str">
        <f t="shared" si="666"/>
        <v/>
      </c>
      <c r="AB643" s="12" t="str">
        <f t="shared" si="667"/>
        <v/>
      </c>
      <c r="AC643" s="12" t="str">
        <f t="shared" si="668"/>
        <v/>
      </c>
      <c r="AD643" s="12" t="str">
        <f t="shared" si="669"/>
        <v/>
      </c>
      <c r="AE643" s="12" t="str">
        <f t="shared" si="670"/>
        <v/>
      </c>
      <c r="AF643" s="12" t="str">
        <f t="shared" si="671"/>
        <v/>
      </c>
      <c r="AG643" s="12" t="str">
        <f t="shared" si="672"/>
        <v/>
      </c>
      <c r="AH643" s="12" t="str">
        <f t="shared" si="673"/>
        <v/>
      </c>
      <c r="AI643" s="12" t="str">
        <f t="shared" si="674"/>
        <v/>
      </c>
      <c r="AJ643" s="12" t="str">
        <f t="shared" si="714"/>
        <v/>
      </c>
      <c r="AK643" s="12" t="str">
        <f t="shared" si="715"/>
        <v/>
      </c>
      <c r="AL643" s="12" t="str">
        <f t="shared" si="716"/>
        <v/>
      </c>
      <c r="AM643" s="12" t="str">
        <f t="shared" si="717"/>
        <v/>
      </c>
      <c r="AN643" s="12" t="str">
        <f t="shared" si="718"/>
        <v/>
      </c>
      <c r="AO643" s="29" t="str">
        <f t="shared" si="675"/>
        <v/>
      </c>
      <c r="AP643" s="31" t="str">
        <f t="shared" si="676"/>
        <v>0</v>
      </c>
      <c r="AQ643"/>
      <c r="AR643" s="58">
        <f t="shared" si="677"/>
        <v>0</v>
      </c>
      <c r="AS643" s="58">
        <f t="shared" si="678"/>
        <v>0</v>
      </c>
      <c r="AT643" s="65">
        <f t="shared" si="679"/>
        <v>0</v>
      </c>
      <c r="AU643" s="82" t="str">
        <f t="shared" si="680"/>
        <v/>
      </c>
      <c r="AV643" s="82" t="str">
        <f t="shared" si="681"/>
        <v/>
      </c>
      <c r="AW643" s="82" t="str">
        <f t="shared" si="682"/>
        <v/>
      </c>
      <c r="AX643" s="82" t="str">
        <f t="shared" si="683"/>
        <v/>
      </c>
      <c r="AY643" s="82" t="str">
        <f t="shared" si="684"/>
        <v/>
      </c>
      <c r="AZ643" s="82" t="str">
        <f t="shared" si="685"/>
        <v/>
      </c>
      <c r="BA643" s="82" t="str">
        <f t="shared" si="686"/>
        <v/>
      </c>
      <c r="BB643" s="82" t="str">
        <f t="shared" si="687"/>
        <v/>
      </c>
      <c r="BC643" s="82" t="str">
        <f t="shared" si="688"/>
        <v/>
      </c>
      <c r="BD643" s="82" t="str">
        <f t="shared" si="689"/>
        <v/>
      </c>
      <c r="BE643" s="83" t="str">
        <f t="shared" si="700"/>
        <v/>
      </c>
      <c r="BF643" s="83" t="str">
        <f t="shared" si="707"/>
        <v/>
      </c>
      <c r="BG643" s="83" t="str">
        <f t="shared" si="708"/>
        <v/>
      </c>
      <c r="BH643" s="83" t="str">
        <f t="shared" si="709"/>
        <v/>
      </c>
      <c r="BI643" s="83" t="str">
        <f t="shared" si="706"/>
        <v/>
      </c>
      <c r="BJ643" s="83" t="str">
        <f t="shared" si="706"/>
        <v/>
      </c>
      <c r="BK643" s="83" t="str">
        <f t="shared" si="706"/>
        <v/>
      </c>
      <c r="BL643" s="83" t="str">
        <f t="shared" si="706"/>
        <v/>
      </c>
      <c r="BM643" s="83" t="str">
        <f t="shared" si="706"/>
        <v/>
      </c>
      <c r="BN643" s="83" t="str">
        <f t="shared" si="706"/>
        <v/>
      </c>
      <c r="BO643" s="68"/>
      <c r="BP643" s="68"/>
      <c r="BQ643" s="68"/>
      <c r="BR643" s="81">
        <f t="shared" ca="1" si="661"/>
        <v>13</v>
      </c>
      <c r="CO643"/>
      <c r="CP643"/>
      <c r="CS643" s="1"/>
      <c r="CT643" s="31">
        <f t="shared" si="662"/>
        <v>0</v>
      </c>
    </row>
    <row r="644" spans="1:98" x14ac:dyDescent="0.2">
      <c r="A644" s="95"/>
      <c r="B644" s="84" t="str">
        <f t="shared" si="694"/>
        <v/>
      </c>
      <c r="C644" s="13" t="str">
        <f t="shared" si="698"/>
        <v/>
      </c>
      <c r="D644" s="85" t="str">
        <f t="shared" si="695"/>
        <v/>
      </c>
      <c r="E644" s="86" t="str">
        <f t="shared" si="696"/>
        <v/>
      </c>
      <c r="F644" s="86">
        <f t="shared" si="658"/>
        <v>0</v>
      </c>
      <c r="G644" s="35" t="str">
        <f>IF(A643&lt;&gt;"",COUNTIF($F$5:F644,F644),"")</f>
        <v/>
      </c>
      <c r="H644" s="35">
        <f t="shared" si="659"/>
        <v>640</v>
      </c>
      <c r="I644" s="117" t="str">
        <f t="shared" si="663"/>
        <v/>
      </c>
      <c r="J644" s="28" t="str">
        <f t="shared" si="664"/>
        <v/>
      </c>
      <c r="K644" s="103" t="str">
        <f t="shared" si="690"/>
        <v/>
      </c>
      <c r="L644" s="103" t="str">
        <f t="shared" si="691"/>
        <v/>
      </c>
      <c r="M644" s="103" t="str">
        <f t="shared" si="692"/>
        <v/>
      </c>
      <c r="N644" s="103" t="str">
        <f t="shared" si="693"/>
        <v/>
      </c>
      <c r="O644" s="103" t="str">
        <f t="shared" si="697"/>
        <v/>
      </c>
      <c r="P644" s="103" t="str">
        <f t="shared" si="710"/>
        <v/>
      </c>
      <c r="Q644" s="103" t="str">
        <f t="shared" si="711"/>
        <v/>
      </c>
      <c r="R644" s="103" t="str">
        <f t="shared" si="712"/>
        <v/>
      </c>
      <c r="S644" s="103" t="str">
        <f t="shared" si="713"/>
        <v/>
      </c>
      <c r="T644" s="103" t="str">
        <f t="shared" si="719"/>
        <v/>
      </c>
      <c r="U644" s="103" t="str">
        <f t="shared" si="720"/>
        <v/>
      </c>
      <c r="V644" s="103" t="str">
        <f t="shared" si="721"/>
        <v/>
      </c>
      <c r="W644" s="103" t="str">
        <f t="shared" ref="W644:W707" si="722">IF($AP643&gt;=$P$1,"",IF($AP643&lt;=$P$2,"",IF($H643&lt;&gt;$H644,"",IF(AND(W643&lt;&gt;"",W643&lt;&gt;$I643),W643,IF(AND($I643&lt;&gt;K644,$I643&lt;&gt;L644,$I643&lt;&gt;M644,$I643&lt;&gt;P644,$I643&lt;&gt;O644,$I643&lt;&gt;N644,$I643&lt;&gt;Q644,$I643&lt;&gt;R644,$I643&lt;&gt;S644,$I643&lt;&gt;T644,$I643&lt;&gt;U644,$I643&lt;&gt;V644,G643&gt;=H643),$I643,"")))))</f>
        <v/>
      </c>
      <c r="X644" s="103" t="str">
        <f t="shared" si="657"/>
        <v/>
      </c>
      <c r="Y644" s="103" t="str">
        <f t="shared" si="660"/>
        <v/>
      </c>
      <c r="Z644" s="12" t="str">
        <f t="shared" si="665"/>
        <v/>
      </c>
      <c r="AA644" s="12" t="str">
        <f t="shared" si="666"/>
        <v/>
      </c>
      <c r="AB644" s="12" t="str">
        <f t="shared" si="667"/>
        <v/>
      </c>
      <c r="AC644" s="12" t="str">
        <f t="shared" si="668"/>
        <v/>
      </c>
      <c r="AD644" s="12" t="str">
        <f t="shared" si="669"/>
        <v/>
      </c>
      <c r="AE644" s="12" t="str">
        <f t="shared" si="670"/>
        <v/>
      </c>
      <c r="AF644" s="12" t="str">
        <f t="shared" si="671"/>
        <v/>
      </c>
      <c r="AG644" s="12" t="str">
        <f t="shared" si="672"/>
        <v/>
      </c>
      <c r="AH644" s="12" t="str">
        <f t="shared" si="673"/>
        <v/>
      </c>
      <c r="AI644" s="12" t="str">
        <f t="shared" si="674"/>
        <v/>
      </c>
      <c r="AJ644" s="12" t="str">
        <f t="shared" si="714"/>
        <v/>
      </c>
      <c r="AK644" s="12" t="str">
        <f t="shared" si="715"/>
        <v/>
      </c>
      <c r="AL644" s="12" t="str">
        <f t="shared" si="716"/>
        <v/>
      </c>
      <c r="AM644" s="12" t="str">
        <f t="shared" si="717"/>
        <v/>
      </c>
      <c r="AN644" s="12" t="str">
        <f t="shared" si="718"/>
        <v/>
      </c>
      <c r="AO644" s="29" t="str">
        <f t="shared" si="675"/>
        <v/>
      </c>
      <c r="AP644" s="31" t="str">
        <f t="shared" si="676"/>
        <v>0</v>
      </c>
      <c r="AQ644"/>
      <c r="AR644" s="58">
        <f t="shared" si="677"/>
        <v>0</v>
      </c>
      <c r="AS644" s="58">
        <f t="shared" si="678"/>
        <v>0</v>
      </c>
      <c r="AT644" s="65">
        <f t="shared" si="679"/>
        <v>0</v>
      </c>
      <c r="AU644" s="82" t="str">
        <f t="shared" si="680"/>
        <v/>
      </c>
      <c r="AV644" s="82" t="str">
        <f t="shared" si="681"/>
        <v/>
      </c>
      <c r="AW644" s="82" t="str">
        <f t="shared" si="682"/>
        <v/>
      </c>
      <c r="AX644" s="82" t="str">
        <f t="shared" si="683"/>
        <v/>
      </c>
      <c r="AY644" s="82" t="str">
        <f t="shared" si="684"/>
        <v/>
      </c>
      <c r="AZ644" s="82" t="str">
        <f t="shared" si="685"/>
        <v/>
      </c>
      <c r="BA644" s="82" t="str">
        <f t="shared" si="686"/>
        <v/>
      </c>
      <c r="BB644" s="82" t="str">
        <f t="shared" si="687"/>
        <v/>
      </c>
      <c r="BC644" s="82" t="str">
        <f t="shared" si="688"/>
        <v/>
      </c>
      <c r="BD644" s="82" t="str">
        <f t="shared" si="689"/>
        <v/>
      </c>
      <c r="BE644" s="83" t="str">
        <f t="shared" si="700"/>
        <v/>
      </c>
      <c r="BF644" s="83" t="str">
        <f t="shared" si="707"/>
        <v/>
      </c>
      <c r="BG644" s="83" t="str">
        <f t="shared" si="708"/>
        <v/>
      </c>
      <c r="BH644" s="83" t="str">
        <f t="shared" si="709"/>
        <v/>
      </c>
      <c r="BI644" s="83" t="str">
        <f t="shared" si="706"/>
        <v/>
      </c>
      <c r="BJ644" s="83" t="str">
        <f t="shared" si="706"/>
        <v/>
      </c>
      <c r="BK644" s="83" t="str">
        <f t="shared" si="706"/>
        <v/>
      </c>
      <c r="BL644" s="83" t="str">
        <f t="shared" si="706"/>
        <v/>
      </c>
      <c r="BM644" s="83" t="str">
        <f t="shared" si="706"/>
        <v/>
      </c>
      <c r="BN644" s="83" t="str">
        <f t="shared" si="706"/>
        <v/>
      </c>
      <c r="BO644" s="68"/>
      <c r="BP644" s="68"/>
      <c r="BQ644" s="68"/>
      <c r="BR644" s="81">
        <f t="shared" ca="1" si="661"/>
        <v>30</v>
      </c>
      <c r="CO644"/>
      <c r="CP644"/>
      <c r="CS644" s="1"/>
      <c r="CT644" s="31">
        <f t="shared" si="662"/>
        <v>0</v>
      </c>
    </row>
    <row r="645" spans="1:98" x14ac:dyDescent="0.2">
      <c r="A645" s="95"/>
      <c r="B645" s="84" t="str">
        <f t="shared" si="694"/>
        <v/>
      </c>
      <c r="C645" s="13" t="str">
        <f t="shared" si="698"/>
        <v/>
      </c>
      <c r="D645" s="85" t="str">
        <f t="shared" si="695"/>
        <v/>
      </c>
      <c r="E645" s="86" t="str">
        <f t="shared" si="696"/>
        <v/>
      </c>
      <c r="F645" s="86">
        <f t="shared" si="658"/>
        <v>0</v>
      </c>
      <c r="G645" s="35" t="str">
        <f>IF(A644&lt;&gt;"",COUNTIF($F$5:F645,F645),"")</f>
        <v/>
      </c>
      <c r="H645" s="35">
        <f t="shared" si="659"/>
        <v>641</v>
      </c>
      <c r="I645" s="117" t="str">
        <f t="shared" si="663"/>
        <v/>
      </c>
      <c r="J645" s="28" t="str">
        <f t="shared" si="664"/>
        <v/>
      </c>
      <c r="K645" s="103" t="str">
        <f t="shared" si="690"/>
        <v/>
      </c>
      <c r="L645" s="103" t="str">
        <f t="shared" si="691"/>
        <v/>
      </c>
      <c r="M645" s="103" t="str">
        <f t="shared" si="692"/>
        <v/>
      </c>
      <c r="N645" s="103" t="str">
        <f t="shared" si="693"/>
        <v/>
      </c>
      <c r="O645" s="103" t="str">
        <f t="shared" si="697"/>
        <v/>
      </c>
      <c r="P645" s="103" t="str">
        <f t="shared" si="710"/>
        <v/>
      </c>
      <c r="Q645" s="103" t="str">
        <f t="shared" si="711"/>
        <v/>
      </c>
      <c r="R645" s="103" t="str">
        <f t="shared" si="712"/>
        <v/>
      </c>
      <c r="S645" s="103" t="str">
        <f t="shared" si="713"/>
        <v/>
      </c>
      <c r="T645" s="103" t="str">
        <f t="shared" si="719"/>
        <v/>
      </c>
      <c r="U645" s="103" t="str">
        <f t="shared" si="720"/>
        <v/>
      </c>
      <c r="V645" s="103" t="str">
        <f t="shared" si="721"/>
        <v/>
      </c>
      <c r="W645" s="103" t="str">
        <f t="shared" si="722"/>
        <v/>
      </c>
      <c r="X645" s="103" t="str">
        <f t="shared" ref="X645:X708" si="723">IF($AP644&gt;=$P$1,"",IF($AP644&lt;=$P$2,"",IF($H644&lt;&gt;$H645,"",IF(AND(X644&lt;&gt;"",X644&lt;&gt;$I644),X644,IF(AND($I644&lt;&gt;L645,$I644&lt;&gt;K645,$I644&lt;&gt;M645,$I644&lt;&gt;N645,$I644&lt;&gt;Q645,$I644&lt;&gt;P645,$I644&lt;&gt;O645,$I644&lt;&gt;R645,$I644&lt;&gt;S645,$I644&lt;&gt;T645,$I644&lt;&gt;U645,$I644&lt;&gt;V645,$I644&lt;&gt;W645,G644&gt;=H644),$I644,"")))))</f>
        <v/>
      </c>
      <c r="Y645" s="103" t="str">
        <f t="shared" si="660"/>
        <v/>
      </c>
      <c r="Z645" s="12" t="str">
        <f t="shared" si="665"/>
        <v/>
      </c>
      <c r="AA645" s="12" t="str">
        <f t="shared" si="666"/>
        <v/>
      </c>
      <c r="AB645" s="12" t="str">
        <f t="shared" si="667"/>
        <v/>
      </c>
      <c r="AC645" s="12" t="str">
        <f t="shared" si="668"/>
        <v/>
      </c>
      <c r="AD645" s="12" t="str">
        <f t="shared" si="669"/>
        <v/>
      </c>
      <c r="AE645" s="12" t="str">
        <f t="shared" si="670"/>
        <v/>
      </c>
      <c r="AF645" s="12" t="str">
        <f t="shared" si="671"/>
        <v/>
      </c>
      <c r="AG645" s="12" t="str">
        <f t="shared" si="672"/>
        <v/>
      </c>
      <c r="AH645" s="12" t="str">
        <f t="shared" si="673"/>
        <v/>
      </c>
      <c r="AI645" s="12" t="str">
        <f t="shared" si="674"/>
        <v/>
      </c>
      <c r="AJ645" s="12" t="str">
        <f t="shared" si="714"/>
        <v/>
      </c>
      <c r="AK645" s="12" t="str">
        <f t="shared" si="715"/>
        <v/>
      </c>
      <c r="AL645" s="12" t="str">
        <f t="shared" si="716"/>
        <v/>
      </c>
      <c r="AM645" s="12" t="str">
        <f t="shared" si="717"/>
        <v/>
      </c>
      <c r="AN645" s="12" t="str">
        <f t="shared" si="718"/>
        <v/>
      </c>
      <c r="AO645" s="29" t="str">
        <f t="shared" si="675"/>
        <v/>
      </c>
      <c r="AP645" s="31" t="str">
        <f t="shared" si="676"/>
        <v>0</v>
      </c>
      <c r="AQ645"/>
      <c r="AR645" s="58">
        <f t="shared" si="677"/>
        <v>0</v>
      </c>
      <c r="AS645" s="58">
        <f t="shared" si="678"/>
        <v>0</v>
      </c>
      <c r="AT645" s="65">
        <f t="shared" si="679"/>
        <v>0</v>
      </c>
      <c r="AU645" s="82" t="str">
        <f t="shared" si="680"/>
        <v/>
      </c>
      <c r="AV645" s="82" t="str">
        <f t="shared" si="681"/>
        <v/>
      </c>
      <c r="AW645" s="82" t="str">
        <f t="shared" si="682"/>
        <v/>
      </c>
      <c r="AX645" s="82" t="str">
        <f t="shared" si="683"/>
        <v/>
      </c>
      <c r="AY645" s="82" t="str">
        <f t="shared" si="684"/>
        <v/>
      </c>
      <c r="AZ645" s="82" t="str">
        <f t="shared" si="685"/>
        <v/>
      </c>
      <c r="BA645" s="82" t="str">
        <f t="shared" si="686"/>
        <v/>
      </c>
      <c r="BB645" s="82" t="str">
        <f t="shared" si="687"/>
        <v/>
      </c>
      <c r="BC645" s="82" t="str">
        <f t="shared" si="688"/>
        <v/>
      </c>
      <c r="BD645" s="82" t="str">
        <f t="shared" si="689"/>
        <v/>
      </c>
      <c r="BE645" s="83" t="str">
        <f t="shared" si="700"/>
        <v/>
      </c>
      <c r="BF645" s="83" t="str">
        <f t="shared" si="707"/>
        <v/>
      </c>
      <c r="BG645" s="83" t="str">
        <f t="shared" si="708"/>
        <v/>
      </c>
      <c r="BH645" s="83" t="str">
        <f t="shared" si="709"/>
        <v/>
      </c>
      <c r="BI645" s="83" t="str">
        <f t="shared" si="706"/>
        <v/>
      </c>
      <c r="BJ645" s="83" t="str">
        <f t="shared" si="706"/>
        <v/>
      </c>
      <c r="BK645" s="83" t="str">
        <f t="shared" si="706"/>
        <v/>
      </c>
      <c r="BL645" s="83" t="str">
        <f t="shared" si="706"/>
        <v/>
      </c>
      <c r="BM645" s="83" t="str">
        <f t="shared" si="706"/>
        <v/>
      </c>
      <c r="BN645" s="83" t="str">
        <f t="shared" si="706"/>
        <v/>
      </c>
      <c r="BO645" s="68"/>
      <c r="BP645" s="68"/>
      <c r="BQ645" s="68"/>
      <c r="BR645" s="81">
        <f t="shared" ca="1" si="661"/>
        <v>14</v>
      </c>
      <c r="CO645"/>
      <c r="CP645"/>
      <c r="CS645" s="1"/>
      <c r="CT645" s="31">
        <f t="shared" si="662"/>
        <v>0</v>
      </c>
    </row>
    <row r="646" spans="1:98" x14ac:dyDescent="0.2">
      <c r="A646" s="95"/>
      <c r="B646" s="84" t="str">
        <f t="shared" si="694"/>
        <v/>
      </c>
      <c r="C646" s="13" t="str">
        <f t="shared" si="698"/>
        <v/>
      </c>
      <c r="D646" s="85" t="str">
        <f t="shared" si="695"/>
        <v/>
      </c>
      <c r="E646" s="86" t="str">
        <f t="shared" si="696"/>
        <v/>
      </c>
      <c r="F646" s="86">
        <f t="shared" ref="F646:F709" si="724">VLOOKUP($A646,$DM$5:$DN$41,2)</f>
        <v>0</v>
      </c>
      <c r="G646" s="35" t="str">
        <f>IF(A645&lt;&gt;"",COUNTIF($F$5:F646,F646),"")</f>
        <v/>
      </c>
      <c r="H646" s="35">
        <f t="shared" ref="H646:H709" si="725">IF(AND(AO645&gt;0,G645&gt;=H645),H645+1,H645)</f>
        <v>642</v>
      </c>
      <c r="I646" s="117" t="str">
        <f t="shared" si="663"/>
        <v/>
      </c>
      <c r="J646" s="28" t="str">
        <f t="shared" si="664"/>
        <v/>
      </c>
      <c r="K646" s="103" t="str">
        <f t="shared" si="690"/>
        <v/>
      </c>
      <c r="L646" s="103" t="str">
        <f t="shared" si="691"/>
        <v/>
      </c>
      <c r="M646" s="103" t="str">
        <f t="shared" si="692"/>
        <v/>
      </c>
      <c r="N646" s="103" t="str">
        <f t="shared" si="693"/>
        <v/>
      </c>
      <c r="O646" s="103" t="str">
        <f t="shared" si="697"/>
        <v/>
      </c>
      <c r="P646" s="103" t="str">
        <f t="shared" si="710"/>
        <v/>
      </c>
      <c r="Q646" s="103" t="str">
        <f t="shared" si="711"/>
        <v/>
      </c>
      <c r="R646" s="103" t="str">
        <f t="shared" si="712"/>
        <v/>
      </c>
      <c r="S646" s="103" t="str">
        <f t="shared" si="713"/>
        <v/>
      </c>
      <c r="T646" s="103" t="str">
        <f t="shared" si="719"/>
        <v/>
      </c>
      <c r="U646" s="103" t="str">
        <f t="shared" si="720"/>
        <v/>
      </c>
      <c r="V646" s="103" t="str">
        <f t="shared" si="721"/>
        <v/>
      </c>
      <c r="W646" s="103" t="str">
        <f t="shared" si="722"/>
        <v/>
      </c>
      <c r="X646" s="103" t="str">
        <f t="shared" si="723"/>
        <v/>
      </c>
      <c r="Y646" s="103" t="str">
        <f t="shared" ref="Y646:Y709" si="726">IF($AP645&gt;=$P$1,"",IF($AP645&lt;=$P$2,"",IF($H645&lt;&gt;$H646,"",IF(AND(Y645&lt;&gt;"",Y645&lt;&gt;$I645),Y645,IF(AND($I645&lt;&gt;L646,$I645&lt;&gt;M646,$I645&lt;&gt;K646,$I645&lt;&gt;N646,$I645&lt;&gt;O646,$I645&lt;&gt;R646,$I645&lt;&gt;Q646,$I645&lt;&gt;P646,$I645&lt;&gt;S646,$I645&lt;&gt;T646,$I645&lt;&gt;U646,$I645&lt;&gt;V646,$I645&lt;&gt;W646,$I645&lt;&gt;X646,G645&gt;=H645),$I645,"")))))</f>
        <v/>
      </c>
      <c r="Z646" s="12" t="str">
        <f t="shared" si="665"/>
        <v/>
      </c>
      <c r="AA646" s="12" t="str">
        <f t="shared" si="666"/>
        <v/>
      </c>
      <c r="AB646" s="12" t="str">
        <f t="shared" si="667"/>
        <v/>
      </c>
      <c r="AC646" s="12" t="str">
        <f t="shared" si="668"/>
        <v/>
      </c>
      <c r="AD646" s="12" t="str">
        <f t="shared" si="669"/>
        <v/>
      </c>
      <c r="AE646" s="12" t="str">
        <f t="shared" si="670"/>
        <v/>
      </c>
      <c r="AF646" s="12" t="str">
        <f t="shared" si="671"/>
        <v/>
      </c>
      <c r="AG646" s="12" t="str">
        <f t="shared" si="672"/>
        <v/>
      </c>
      <c r="AH646" s="12" t="str">
        <f t="shared" si="673"/>
        <v/>
      </c>
      <c r="AI646" s="12" t="str">
        <f t="shared" si="674"/>
        <v/>
      </c>
      <c r="AJ646" s="12" t="str">
        <f t="shared" si="714"/>
        <v/>
      </c>
      <c r="AK646" s="12" t="str">
        <f t="shared" si="715"/>
        <v/>
      </c>
      <c r="AL646" s="12" t="str">
        <f t="shared" si="716"/>
        <v/>
      </c>
      <c r="AM646" s="12" t="str">
        <f t="shared" si="717"/>
        <v/>
      </c>
      <c r="AN646" s="12" t="str">
        <f t="shared" si="718"/>
        <v/>
      </c>
      <c r="AO646" s="29" t="str">
        <f t="shared" si="675"/>
        <v/>
      </c>
      <c r="AP646" s="31" t="str">
        <f t="shared" si="676"/>
        <v>0</v>
      </c>
      <c r="AQ646"/>
      <c r="AR646" s="58">
        <f t="shared" si="677"/>
        <v>0</v>
      </c>
      <c r="AS646" s="58">
        <f t="shared" si="678"/>
        <v>0</v>
      </c>
      <c r="AT646" s="65">
        <f t="shared" si="679"/>
        <v>0</v>
      </c>
      <c r="AU646" s="82" t="str">
        <f t="shared" si="680"/>
        <v/>
      </c>
      <c r="AV646" s="82" t="str">
        <f t="shared" si="681"/>
        <v/>
      </c>
      <c r="AW646" s="82" t="str">
        <f t="shared" si="682"/>
        <v/>
      </c>
      <c r="AX646" s="82" t="str">
        <f t="shared" si="683"/>
        <v/>
      </c>
      <c r="AY646" s="82" t="str">
        <f t="shared" si="684"/>
        <v/>
      </c>
      <c r="AZ646" s="82" t="str">
        <f t="shared" si="685"/>
        <v/>
      </c>
      <c r="BA646" s="82" t="str">
        <f t="shared" si="686"/>
        <v/>
      </c>
      <c r="BB646" s="82" t="str">
        <f t="shared" si="687"/>
        <v/>
      </c>
      <c r="BC646" s="82" t="str">
        <f t="shared" si="688"/>
        <v/>
      </c>
      <c r="BD646" s="82" t="str">
        <f t="shared" si="689"/>
        <v/>
      </c>
      <c r="BE646" s="83" t="str">
        <f t="shared" si="700"/>
        <v/>
      </c>
      <c r="BF646" s="83" t="str">
        <f t="shared" si="707"/>
        <v/>
      </c>
      <c r="BG646" s="83" t="str">
        <f t="shared" si="708"/>
        <v/>
      </c>
      <c r="BH646" s="83" t="str">
        <f t="shared" si="709"/>
        <v/>
      </c>
      <c r="BI646" s="83" t="str">
        <f t="shared" si="706"/>
        <v/>
      </c>
      <c r="BJ646" s="83" t="str">
        <f t="shared" si="706"/>
        <v/>
      </c>
      <c r="BK646" s="83" t="str">
        <f t="shared" si="706"/>
        <v/>
      </c>
      <c r="BL646" s="83" t="str">
        <f t="shared" si="706"/>
        <v/>
      </c>
      <c r="BM646" s="83" t="str">
        <f t="shared" si="706"/>
        <v/>
      </c>
      <c r="BN646" s="83" t="str">
        <f t="shared" si="706"/>
        <v/>
      </c>
      <c r="BO646" s="68"/>
      <c r="BP646" s="68"/>
      <c r="BQ646" s="68"/>
      <c r="BR646" s="81">
        <f t="shared" ref="BR646:BR709" ca="1" si="727">IF($A$2="no",INT(RAND()*36+1),INT(RAND()*37))</f>
        <v>22</v>
      </c>
      <c r="CO646"/>
      <c r="CP646"/>
      <c r="CS646" s="1"/>
      <c r="CT646" s="31">
        <f t="shared" ref="CT646:CT709" si="728">CS646+CT645</f>
        <v>0</v>
      </c>
    </row>
    <row r="647" spans="1:98" x14ac:dyDescent="0.2">
      <c r="A647" s="95"/>
      <c r="B647" s="84" t="str">
        <f t="shared" si="694"/>
        <v/>
      </c>
      <c r="C647" s="13" t="str">
        <f t="shared" si="698"/>
        <v/>
      </c>
      <c r="D647" s="85" t="str">
        <f t="shared" si="695"/>
        <v/>
      </c>
      <c r="E647" s="86" t="str">
        <f t="shared" si="696"/>
        <v/>
      </c>
      <c r="F647" s="86">
        <f t="shared" si="724"/>
        <v>0</v>
      </c>
      <c r="G647" s="35" t="str">
        <f>IF(A646&lt;&gt;"",COUNTIF($F$5:F647,F647),"")</f>
        <v/>
      </c>
      <c r="H647" s="35">
        <f t="shared" si="725"/>
        <v>643</v>
      </c>
      <c r="I647" s="117" t="str">
        <f t="shared" ref="I647:I710" si="729">IF(A647&lt;&gt;"",IF(G647&gt;=$AT$1,F647,""),"")</f>
        <v/>
      </c>
      <c r="J647" s="28" t="str">
        <f t="shared" ref="J647:J710" si="730">IF(A646&lt;&gt;"",IF($P$3=2,1,IF(AND($P$3=1,H647&gt;H646),J646+1,J646)),"")</f>
        <v/>
      </c>
      <c r="K647" s="103" t="str">
        <f t="shared" si="690"/>
        <v/>
      </c>
      <c r="L647" s="103" t="str">
        <f t="shared" si="691"/>
        <v/>
      </c>
      <c r="M647" s="103" t="str">
        <f t="shared" si="692"/>
        <v/>
      </c>
      <c r="N647" s="103" t="str">
        <f t="shared" si="693"/>
        <v/>
      </c>
      <c r="O647" s="103" t="str">
        <f t="shared" si="697"/>
        <v/>
      </c>
      <c r="P647" s="103" t="str">
        <f t="shared" si="710"/>
        <v/>
      </c>
      <c r="Q647" s="103" t="str">
        <f t="shared" si="711"/>
        <v/>
      </c>
      <c r="R647" s="103" t="str">
        <f t="shared" si="712"/>
        <v/>
      </c>
      <c r="S647" s="103" t="str">
        <f t="shared" si="713"/>
        <v/>
      </c>
      <c r="T647" s="103" t="str">
        <f t="shared" si="719"/>
        <v/>
      </c>
      <c r="U647" s="103" t="str">
        <f t="shared" si="720"/>
        <v/>
      </c>
      <c r="V647" s="103" t="str">
        <f t="shared" si="721"/>
        <v/>
      </c>
      <c r="W647" s="103" t="str">
        <f t="shared" si="722"/>
        <v/>
      </c>
      <c r="X647" s="103" t="str">
        <f t="shared" si="723"/>
        <v/>
      </c>
      <c r="Y647" s="103" t="str">
        <f t="shared" si="726"/>
        <v/>
      </c>
      <c r="Z647" s="12" t="str">
        <f t="shared" ref="Z647:Z710" si="731">IF(K647&lt;&gt;"",IF(K647=$F647,(17*$J646),(-1*$J646)),"")</f>
        <v/>
      </c>
      <c r="AA647" s="12" t="str">
        <f t="shared" ref="AA647:AA710" si="732">IF(L647&lt;&gt;"",IF(L647=$F647,(17*$J646),(-1*$J646)),"")</f>
        <v/>
      </c>
      <c r="AB647" s="12" t="str">
        <f t="shared" ref="AB647:AB710" si="733">IF(M647&lt;&gt;"",IF(M647=$F647,(17*$J646),(-1*$J646)),"")</f>
        <v/>
      </c>
      <c r="AC647" s="12" t="str">
        <f t="shared" ref="AC647:AC710" si="734">IF(N647&lt;&gt;"",IF(N647=$F647,(17*$J646),(-1*$J646)),"")</f>
        <v/>
      </c>
      <c r="AD647" s="12" t="str">
        <f t="shared" ref="AD647:AD710" si="735">IF(O647&lt;&gt;"",IF(O647=$F647,(17*$J646),(-1*$J646)),"")</f>
        <v/>
      </c>
      <c r="AE647" s="12" t="str">
        <f t="shared" ref="AE647:AE710" si="736">IF(P647&lt;&gt;"",IF(P647=$F647,(17*$J646),(-1*$J646)),"")</f>
        <v/>
      </c>
      <c r="AF647" s="12" t="str">
        <f t="shared" ref="AF647:AF710" si="737">IF(Q647&lt;&gt;"",IF(Q647=$F647,(17*$J646),(-1*$J646)),"")</f>
        <v/>
      </c>
      <c r="AG647" s="12" t="str">
        <f t="shared" ref="AG647:AG710" si="738">IF(R647&lt;&gt;"",IF(R647=$F647,(17*$J646),(-1*$J646)),"")</f>
        <v/>
      </c>
      <c r="AH647" s="12" t="str">
        <f t="shared" ref="AH647:AH710" si="739">IF(S647&lt;&gt;"",IF(S647=$F647,(17*$J646),(-1*$J646)),"")</f>
        <v/>
      </c>
      <c r="AI647" s="12" t="str">
        <f t="shared" ref="AI647:AI710" si="740">IF(T647&lt;&gt;"",IF(T647=$F647,(17*$J646),(-1*$J646)),"")</f>
        <v/>
      </c>
      <c r="AJ647" s="12" t="str">
        <f t="shared" si="714"/>
        <v/>
      </c>
      <c r="AK647" s="12" t="str">
        <f t="shared" si="715"/>
        <v/>
      </c>
      <c r="AL647" s="12" t="str">
        <f t="shared" si="716"/>
        <v/>
      </c>
      <c r="AM647" s="12" t="str">
        <f t="shared" si="717"/>
        <v/>
      </c>
      <c r="AN647" s="12" t="str">
        <f t="shared" si="718"/>
        <v/>
      </c>
      <c r="AO647" s="29" t="str">
        <f t="shared" ref="AO647:AO710" si="741">IF(A647&lt;&gt;"",SUM(Z647:AN647),"")</f>
        <v/>
      </c>
      <c r="AP647" s="31" t="str">
        <f t="shared" ref="AP647:AP710" si="742">IF(A647&lt;&gt;"",AO647+AP646,"0")</f>
        <v>0</v>
      </c>
      <c r="AQ647"/>
      <c r="AR647" s="58">
        <f t="shared" ref="AR647:AR710" si="743">IF($A647&lt;&gt;"",IF(AR646&lt;&gt;0,AR646,IF(AND(AP647&gt;0,H647&gt;=$AT$2),"Profit Target",IF(AP647&gt;=$P$1,"Profit Target",0))),0)</f>
        <v>0</v>
      </c>
      <c r="AS647" s="58">
        <f t="shared" ref="AS647:AS710" si="744">IF($A647&lt;&gt;"",IF(AS646&lt;&gt;0,AS646,IF(AND($AP647&lt;0,H647&gt;=$AT$2),"Stop Loss",IF(AP647&lt;=$P$2,"Stop Loss",0))),0)</f>
        <v>0</v>
      </c>
      <c r="AT647" s="65">
        <f t="shared" ref="AT647:AT710" si="745">IF(AQ647&gt;AT646,AQ647,AT646)</f>
        <v>0</v>
      </c>
      <c r="AU647" s="82" t="str">
        <f t="shared" ref="AU647:AU710" si="746">IF(K647&lt;&gt;"",VLOOKUP(K647,$DO$5:$DP$23,2)&amp;",","")</f>
        <v/>
      </c>
      <c r="AV647" s="82" t="str">
        <f t="shared" ref="AV647:AV710" si="747">IF(L647&lt;&gt;"",VLOOKUP(L647,$DO$5:$DP$23,2)&amp;",","")</f>
        <v/>
      </c>
      <c r="AW647" s="82" t="str">
        <f t="shared" ref="AW647:AW710" si="748">IF(M647&lt;&gt;"",VLOOKUP(M647,$DO$5:$DP$23,2)&amp;",","")</f>
        <v/>
      </c>
      <c r="AX647" s="82" t="str">
        <f t="shared" ref="AX647:AX710" si="749">IF(N647&lt;&gt;"",VLOOKUP(N647,$DO$5:$DP$23,2)&amp;",","")</f>
        <v/>
      </c>
      <c r="AY647" s="82" t="str">
        <f t="shared" ref="AY647:AY710" si="750">IF(O647&lt;&gt;"",VLOOKUP(O647,$DO$5:$DP$23,2)&amp;",","")</f>
        <v/>
      </c>
      <c r="AZ647" s="82" t="str">
        <f t="shared" ref="AZ647:AZ710" si="751">IF(P647&lt;&gt;"",VLOOKUP(P647,$DO$5:$DP$23,2)&amp;",","")</f>
        <v/>
      </c>
      <c r="BA647" s="82" t="str">
        <f t="shared" ref="BA647:BA710" si="752">IF(Q647&lt;&gt;"",VLOOKUP(Q647,$DO$5:$DP$23,2)&amp;",","")</f>
        <v/>
      </c>
      <c r="BB647" s="82" t="str">
        <f t="shared" ref="BB647:BB710" si="753">IF(R647&lt;&gt;"",VLOOKUP(R647,$DO$5:$DP$23,2)&amp;",","")</f>
        <v/>
      </c>
      <c r="BC647" s="82" t="str">
        <f t="shared" ref="BC647:BC710" si="754">IF(S647&lt;&gt;"",VLOOKUP(S647,$DO$5:$DP$23,2)&amp;",","")</f>
        <v/>
      </c>
      <c r="BD647" s="82" t="str">
        <f t="shared" ref="BD647:BD710" si="755">IF(T647&lt;&gt;"",VLOOKUP(T647,$DO$5:$DP$23,2)&amp;",","")</f>
        <v/>
      </c>
      <c r="BE647" s="83" t="str">
        <f t="shared" si="700"/>
        <v/>
      </c>
      <c r="BF647" s="83" t="str">
        <f t="shared" si="707"/>
        <v/>
      </c>
      <c r="BG647" s="83" t="str">
        <f t="shared" si="708"/>
        <v/>
      </c>
      <c r="BH647" s="83" t="str">
        <f t="shared" si="709"/>
        <v/>
      </c>
      <c r="BI647" s="83" t="str">
        <f t="shared" si="706"/>
        <v/>
      </c>
      <c r="BJ647" s="83" t="str">
        <f t="shared" si="706"/>
        <v/>
      </c>
      <c r="BK647" s="83" t="str">
        <f t="shared" si="706"/>
        <v/>
      </c>
      <c r="BL647" s="83" t="str">
        <f t="shared" si="706"/>
        <v/>
      </c>
      <c r="BM647" s="83" t="str">
        <f t="shared" si="706"/>
        <v/>
      </c>
      <c r="BN647" s="83" t="str">
        <f t="shared" si="706"/>
        <v/>
      </c>
      <c r="BO647" s="68"/>
      <c r="BP647" s="68"/>
      <c r="BQ647" s="68"/>
      <c r="BR647" s="81">
        <f t="shared" ca="1" si="727"/>
        <v>31</v>
      </c>
      <c r="CO647"/>
      <c r="CP647"/>
      <c r="CS647" s="1"/>
      <c r="CT647" s="31">
        <f t="shared" si="728"/>
        <v>0</v>
      </c>
    </row>
    <row r="648" spans="1:98" x14ac:dyDescent="0.2">
      <c r="A648" s="95"/>
      <c r="B648" s="84" t="str">
        <f t="shared" si="694"/>
        <v/>
      </c>
      <c r="C648" s="13" t="str">
        <f t="shared" si="698"/>
        <v/>
      </c>
      <c r="D648" s="85" t="str">
        <f t="shared" si="695"/>
        <v/>
      </c>
      <c r="E648" s="86" t="str">
        <f t="shared" si="696"/>
        <v/>
      </c>
      <c r="F648" s="86">
        <f t="shared" si="724"/>
        <v>0</v>
      </c>
      <c r="G648" s="35" t="str">
        <f>IF(A647&lt;&gt;"",COUNTIF($F$5:F648,F648),"")</f>
        <v/>
      </c>
      <c r="H648" s="35">
        <f t="shared" si="725"/>
        <v>644</v>
      </c>
      <c r="I648" s="117" t="str">
        <f t="shared" si="729"/>
        <v/>
      </c>
      <c r="J648" s="28" t="str">
        <f t="shared" si="730"/>
        <v/>
      </c>
      <c r="K648" s="103" t="str">
        <f t="shared" ref="K648:K711" si="756">IF($A647&lt;&gt;"",IF(OR($AR647&lt;&gt;0,$AS647&lt;&gt;0),"",IF(AND(AO647&gt;0,G647&gt;=H647),F647,IF(AND(K647="",G647&gt;=H647),F647,K647))),"")</f>
        <v/>
      </c>
      <c r="L648" s="103" t="str">
        <f t="shared" si="691"/>
        <v/>
      </c>
      <c r="M648" s="103" t="str">
        <f t="shared" si="692"/>
        <v/>
      </c>
      <c r="N648" s="103" t="str">
        <f t="shared" si="693"/>
        <v/>
      </c>
      <c r="O648" s="103" t="str">
        <f t="shared" si="697"/>
        <v/>
      </c>
      <c r="P648" s="103" t="str">
        <f t="shared" si="710"/>
        <v/>
      </c>
      <c r="Q648" s="103" t="str">
        <f t="shared" si="711"/>
        <v/>
      </c>
      <c r="R648" s="103" t="str">
        <f t="shared" si="712"/>
        <v/>
      </c>
      <c r="S648" s="103" t="str">
        <f t="shared" si="713"/>
        <v/>
      </c>
      <c r="T648" s="103" t="str">
        <f t="shared" si="719"/>
        <v/>
      </c>
      <c r="U648" s="103" t="str">
        <f t="shared" si="720"/>
        <v/>
      </c>
      <c r="V648" s="103" t="str">
        <f t="shared" si="721"/>
        <v/>
      </c>
      <c r="W648" s="103" t="str">
        <f t="shared" si="722"/>
        <v/>
      </c>
      <c r="X648" s="103" t="str">
        <f t="shared" si="723"/>
        <v/>
      </c>
      <c r="Y648" s="103" t="str">
        <f t="shared" si="726"/>
        <v/>
      </c>
      <c r="Z648" s="12" t="str">
        <f t="shared" si="731"/>
        <v/>
      </c>
      <c r="AA648" s="12" t="str">
        <f t="shared" si="732"/>
        <v/>
      </c>
      <c r="AB648" s="12" t="str">
        <f t="shared" si="733"/>
        <v/>
      </c>
      <c r="AC648" s="12" t="str">
        <f t="shared" si="734"/>
        <v/>
      </c>
      <c r="AD648" s="12" t="str">
        <f t="shared" si="735"/>
        <v/>
      </c>
      <c r="AE648" s="12" t="str">
        <f t="shared" si="736"/>
        <v/>
      </c>
      <c r="AF648" s="12" t="str">
        <f t="shared" si="737"/>
        <v/>
      </c>
      <c r="AG648" s="12" t="str">
        <f t="shared" si="738"/>
        <v/>
      </c>
      <c r="AH648" s="12" t="str">
        <f t="shared" si="739"/>
        <v/>
      </c>
      <c r="AI648" s="12" t="str">
        <f t="shared" si="740"/>
        <v/>
      </c>
      <c r="AJ648" s="12" t="str">
        <f t="shared" si="714"/>
        <v/>
      </c>
      <c r="AK648" s="12" t="str">
        <f t="shared" si="715"/>
        <v/>
      </c>
      <c r="AL648" s="12" t="str">
        <f t="shared" si="716"/>
        <v/>
      </c>
      <c r="AM648" s="12" t="str">
        <f t="shared" si="717"/>
        <v/>
      </c>
      <c r="AN648" s="12" t="str">
        <f t="shared" si="718"/>
        <v/>
      </c>
      <c r="AO648" s="29" t="str">
        <f t="shared" si="741"/>
        <v/>
      </c>
      <c r="AP648" s="31" t="str">
        <f t="shared" si="742"/>
        <v>0</v>
      </c>
      <c r="AQ648"/>
      <c r="AR648" s="58">
        <f t="shared" si="743"/>
        <v>0</v>
      </c>
      <c r="AS648" s="58">
        <f t="shared" si="744"/>
        <v>0</v>
      </c>
      <c r="AT648" s="65">
        <f t="shared" si="745"/>
        <v>0</v>
      </c>
      <c r="AU648" s="82" t="str">
        <f t="shared" si="746"/>
        <v/>
      </c>
      <c r="AV648" s="82" t="str">
        <f t="shared" si="747"/>
        <v/>
      </c>
      <c r="AW648" s="82" t="str">
        <f t="shared" si="748"/>
        <v/>
      </c>
      <c r="AX648" s="82" t="str">
        <f t="shared" si="749"/>
        <v/>
      </c>
      <c r="AY648" s="82" t="str">
        <f t="shared" si="750"/>
        <v/>
      </c>
      <c r="AZ648" s="82" t="str">
        <f t="shared" si="751"/>
        <v/>
      </c>
      <c r="BA648" s="82" t="str">
        <f t="shared" si="752"/>
        <v/>
      </c>
      <c r="BB648" s="82" t="str">
        <f t="shared" si="753"/>
        <v/>
      </c>
      <c r="BC648" s="82" t="str">
        <f t="shared" si="754"/>
        <v/>
      </c>
      <c r="BD648" s="82" t="str">
        <f t="shared" si="755"/>
        <v/>
      </c>
      <c r="BE648" s="83" t="str">
        <f t="shared" si="700"/>
        <v/>
      </c>
      <c r="BF648" s="83" t="str">
        <f t="shared" si="707"/>
        <v/>
      </c>
      <c r="BG648" s="83" t="str">
        <f t="shared" si="708"/>
        <v/>
      </c>
      <c r="BH648" s="83" t="str">
        <f t="shared" si="709"/>
        <v/>
      </c>
      <c r="BI648" s="83" t="str">
        <f t="shared" si="706"/>
        <v/>
      </c>
      <c r="BJ648" s="83" t="str">
        <f t="shared" si="706"/>
        <v/>
      </c>
      <c r="BK648" s="83" t="str">
        <f t="shared" si="706"/>
        <v/>
      </c>
      <c r="BL648" s="83" t="str">
        <f t="shared" si="706"/>
        <v/>
      </c>
      <c r="BM648" s="83" t="str">
        <f t="shared" si="706"/>
        <v/>
      </c>
      <c r="BN648" s="83" t="str">
        <f t="shared" si="706"/>
        <v/>
      </c>
      <c r="BO648" s="68"/>
      <c r="BP648" s="68"/>
      <c r="BQ648" s="68"/>
      <c r="BR648" s="81">
        <f t="shared" ca="1" si="727"/>
        <v>1</v>
      </c>
      <c r="CO648"/>
      <c r="CP648"/>
      <c r="CS648" s="1"/>
      <c r="CT648" s="31">
        <f t="shared" si="728"/>
        <v>0</v>
      </c>
    </row>
    <row r="649" spans="1:98" x14ac:dyDescent="0.2">
      <c r="A649" s="95"/>
      <c r="B649" s="84" t="str">
        <f t="shared" si="694"/>
        <v/>
      </c>
      <c r="C649" s="13" t="str">
        <f t="shared" si="698"/>
        <v/>
      </c>
      <c r="D649" s="85" t="str">
        <f t="shared" si="695"/>
        <v/>
      </c>
      <c r="E649" s="86" t="str">
        <f t="shared" si="696"/>
        <v/>
      </c>
      <c r="F649" s="86">
        <f t="shared" si="724"/>
        <v>0</v>
      </c>
      <c r="G649" s="35" t="str">
        <f>IF(A648&lt;&gt;"",COUNTIF($F$5:F649,F649),"")</f>
        <v/>
      </c>
      <c r="H649" s="35">
        <f t="shared" si="725"/>
        <v>645</v>
      </c>
      <c r="I649" s="117" t="str">
        <f t="shared" si="729"/>
        <v/>
      </c>
      <c r="J649" s="28" t="str">
        <f t="shared" si="730"/>
        <v/>
      </c>
      <c r="K649" s="103" t="str">
        <f t="shared" si="756"/>
        <v/>
      </c>
      <c r="L649" s="103" t="str">
        <f t="shared" ref="L649:L712" si="757">IF($A648&lt;&gt;"",IF(OR($AR648&lt;&gt;0,$AS648&lt;&gt;0),"",IF(H649&lt;&gt;H648,"",IF(AND(L648&lt;&gt;"",L648&lt;&gt;I648),L648,IF(AND(I648&lt;&gt;K649,G648&gt;=H648),I648,"")))),"")</f>
        <v/>
      </c>
      <c r="M649" s="103" t="str">
        <f t="shared" si="692"/>
        <v/>
      </c>
      <c r="N649" s="103" t="str">
        <f t="shared" si="693"/>
        <v/>
      </c>
      <c r="O649" s="103" t="str">
        <f t="shared" si="697"/>
        <v/>
      </c>
      <c r="P649" s="103" t="str">
        <f t="shared" si="710"/>
        <v/>
      </c>
      <c r="Q649" s="103" t="str">
        <f t="shared" si="711"/>
        <v/>
      </c>
      <c r="R649" s="103" t="str">
        <f t="shared" si="712"/>
        <v/>
      </c>
      <c r="S649" s="103" t="str">
        <f t="shared" si="713"/>
        <v/>
      </c>
      <c r="T649" s="103" t="str">
        <f t="shared" si="719"/>
        <v/>
      </c>
      <c r="U649" s="103" t="str">
        <f t="shared" si="720"/>
        <v/>
      </c>
      <c r="V649" s="103" t="str">
        <f t="shared" si="721"/>
        <v/>
      </c>
      <c r="W649" s="103" t="str">
        <f t="shared" si="722"/>
        <v/>
      </c>
      <c r="X649" s="103" t="str">
        <f t="shared" si="723"/>
        <v/>
      </c>
      <c r="Y649" s="103" t="str">
        <f t="shared" si="726"/>
        <v/>
      </c>
      <c r="Z649" s="12" t="str">
        <f t="shared" si="731"/>
        <v/>
      </c>
      <c r="AA649" s="12" t="str">
        <f t="shared" si="732"/>
        <v/>
      </c>
      <c r="AB649" s="12" t="str">
        <f t="shared" si="733"/>
        <v/>
      </c>
      <c r="AC649" s="12" t="str">
        <f t="shared" si="734"/>
        <v/>
      </c>
      <c r="AD649" s="12" t="str">
        <f t="shared" si="735"/>
        <v/>
      </c>
      <c r="AE649" s="12" t="str">
        <f t="shared" si="736"/>
        <v/>
      </c>
      <c r="AF649" s="12" t="str">
        <f t="shared" si="737"/>
        <v/>
      </c>
      <c r="AG649" s="12" t="str">
        <f t="shared" si="738"/>
        <v/>
      </c>
      <c r="AH649" s="12" t="str">
        <f t="shared" si="739"/>
        <v/>
      </c>
      <c r="AI649" s="12" t="str">
        <f t="shared" si="740"/>
        <v/>
      </c>
      <c r="AJ649" s="12" t="str">
        <f t="shared" si="714"/>
        <v/>
      </c>
      <c r="AK649" s="12" t="str">
        <f t="shared" si="715"/>
        <v/>
      </c>
      <c r="AL649" s="12" t="str">
        <f t="shared" si="716"/>
        <v/>
      </c>
      <c r="AM649" s="12" t="str">
        <f t="shared" si="717"/>
        <v/>
      </c>
      <c r="AN649" s="12" t="str">
        <f t="shared" si="718"/>
        <v/>
      </c>
      <c r="AO649" s="29" t="str">
        <f t="shared" si="741"/>
        <v/>
      </c>
      <c r="AP649" s="31" t="str">
        <f t="shared" si="742"/>
        <v>0</v>
      </c>
      <c r="AQ649"/>
      <c r="AR649" s="58">
        <f t="shared" si="743"/>
        <v>0</v>
      </c>
      <c r="AS649" s="58">
        <f t="shared" si="744"/>
        <v>0</v>
      </c>
      <c r="AT649" s="65">
        <f t="shared" si="745"/>
        <v>0</v>
      </c>
      <c r="AU649" s="82" t="str">
        <f t="shared" si="746"/>
        <v/>
      </c>
      <c r="AV649" s="82" t="str">
        <f t="shared" si="747"/>
        <v/>
      </c>
      <c r="AW649" s="82" t="str">
        <f t="shared" si="748"/>
        <v/>
      </c>
      <c r="AX649" s="82" t="str">
        <f t="shared" si="749"/>
        <v/>
      </c>
      <c r="AY649" s="82" t="str">
        <f t="shared" si="750"/>
        <v/>
      </c>
      <c r="AZ649" s="82" t="str">
        <f t="shared" si="751"/>
        <v/>
      </c>
      <c r="BA649" s="82" t="str">
        <f t="shared" si="752"/>
        <v/>
      </c>
      <c r="BB649" s="82" t="str">
        <f t="shared" si="753"/>
        <v/>
      </c>
      <c r="BC649" s="82" t="str">
        <f t="shared" si="754"/>
        <v/>
      </c>
      <c r="BD649" s="82" t="str">
        <f t="shared" si="755"/>
        <v/>
      </c>
      <c r="BE649" s="83" t="str">
        <f t="shared" si="700"/>
        <v/>
      </c>
      <c r="BF649" s="83" t="str">
        <f t="shared" si="707"/>
        <v/>
      </c>
      <c r="BG649" s="83" t="str">
        <f t="shared" si="708"/>
        <v/>
      </c>
      <c r="BH649" s="83" t="str">
        <f t="shared" si="709"/>
        <v/>
      </c>
      <c r="BI649" s="83" t="str">
        <f t="shared" si="706"/>
        <v/>
      </c>
      <c r="BJ649" s="83" t="str">
        <f t="shared" si="706"/>
        <v/>
      </c>
      <c r="BK649" s="83" t="str">
        <f t="shared" si="706"/>
        <v/>
      </c>
      <c r="BL649" s="83" t="str">
        <f t="shared" si="706"/>
        <v/>
      </c>
      <c r="BM649" s="83" t="str">
        <f t="shared" si="706"/>
        <v/>
      </c>
      <c r="BN649" s="83" t="str">
        <f t="shared" si="706"/>
        <v/>
      </c>
      <c r="BO649" s="68"/>
      <c r="BP649" s="68"/>
      <c r="BQ649" s="68"/>
      <c r="BR649" s="81">
        <f t="shared" ca="1" si="727"/>
        <v>5</v>
      </c>
      <c r="CO649"/>
      <c r="CP649"/>
      <c r="CS649" s="1"/>
      <c r="CT649" s="31">
        <f t="shared" si="728"/>
        <v>0</v>
      </c>
    </row>
    <row r="650" spans="1:98" x14ac:dyDescent="0.2">
      <c r="A650" s="95"/>
      <c r="B650" s="84" t="str">
        <f t="shared" si="694"/>
        <v/>
      </c>
      <c r="C650" s="13" t="str">
        <f t="shared" si="698"/>
        <v/>
      </c>
      <c r="D650" s="85" t="str">
        <f t="shared" si="695"/>
        <v/>
      </c>
      <c r="E650" s="86" t="str">
        <f t="shared" si="696"/>
        <v/>
      </c>
      <c r="F650" s="86">
        <f t="shared" si="724"/>
        <v>0</v>
      </c>
      <c r="G650" s="35" t="str">
        <f>IF(A649&lt;&gt;"",COUNTIF($F$5:F650,F650),"")</f>
        <v/>
      </c>
      <c r="H650" s="35">
        <f t="shared" si="725"/>
        <v>646</v>
      </c>
      <c r="I650" s="117" t="str">
        <f t="shared" si="729"/>
        <v/>
      </c>
      <c r="J650" s="28" t="str">
        <f t="shared" si="730"/>
        <v/>
      </c>
      <c r="K650" s="103" t="str">
        <f t="shared" si="756"/>
        <v/>
      </c>
      <c r="L650" s="103" t="str">
        <f t="shared" si="757"/>
        <v/>
      </c>
      <c r="M650" s="103" t="str">
        <f t="shared" ref="M650:M713" si="758">IF(A649&lt;&gt;"",IF(OR($AR649&lt;&gt;0,$AS649&lt;&gt;0),"",IF(H649&lt;&gt;H650,"",IF(AP649&lt;=$P$2,"",IF(AND(M649&lt;&gt;"",M649&lt;&gt;I649),M649,IF(AND(I649&lt;&gt;L650,I649&lt;&gt;K650,G649&gt;=H649),I649,""))))),"")</f>
        <v/>
      </c>
      <c r="N650" s="103" t="str">
        <f t="shared" ref="N650:N713" si="759">IF(AP649&gt;=$P$1,"",IF(AP649&lt;=$P$2,"",IF(H649&lt;&gt;H650,"",IF(AND(N649&lt;&gt;"",N649&lt;&gt;I649),N649,IF(AND(I649&lt;&gt;M650,I649&lt;&gt;L650,I649&lt;&gt;K650,G649&gt;=H649),I649,"")))))</f>
        <v/>
      </c>
      <c r="O650" s="103" t="str">
        <f t="shared" si="697"/>
        <v/>
      </c>
      <c r="P650" s="103" t="str">
        <f t="shared" si="710"/>
        <v/>
      </c>
      <c r="Q650" s="103" t="str">
        <f t="shared" si="711"/>
        <v/>
      </c>
      <c r="R650" s="103" t="str">
        <f t="shared" si="712"/>
        <v/>
      </c>
      <c r="S650" s="103" t="str">
        <f t="shared" si="713"/>
        <v/>
      </c>
      <c r="T650" s="103" t="str">
        <f t="shared" si="719"/>
        <v/>
      </c>
      <c r="U650" s="103" t="str">
        <f t="shared" si="720"/>
        <v/>
      </c>
      <c r="V650" s="103" t="str">
        <f t="shared" si="721"/>
        <v/>
      </c>
      <c r="W650" s="103" t="str">
        <f t="shared" si="722"/>
        <v/>
      </c>
      <c r="X650" s="103" t="str">
        <f t="shared" si="723"/>
        <v/>
      </c>
      <c r="Y650" s="103" t="str">
        <f t="shared" si="726"/>
        <v/>
      </c>
      <c r="Z650" s="12" t="str">
        <f t="shared" si="731"/>
        <v/>
      </c>
      <c r="AA650" s="12" t="str">
        <f t="shared" si="732"/>
        <v/>
      </c>
      <c r="AB650" s="12" t="str">
        <f t="shared" si="733"/>
        <v/>
      </c>
      <c r="AC650" s="12" t="str">
        <f t="shared" si="734"/>
        <v/>
      </c>
      <c r="AD650" s="12" t="str">
        <f t="shared" si="735"/>
        <v/>
      </c>
      <c r="AE650" s="12" t="str">
        <f t="shared" si="736"/>
        <v/>
      </c>
      <c r="AF650" s="12" t="str">
        <f t="shared" si="737"/>
        <v/>
      </c>
      <c r="AG650" s="12" t="str">
        <f t="shared" si="738"/>
        <v/>
      </c>
      <c r="AH650" s="12" t="str">
        <f t="shared" si="739"/>
        <v/>
      </c>
      <c r="AI650" s="12" t="str">
        <f t="shared" si="740"/>
        <v/>
      </c>
      <c r="AJ650" s="12" t="str">
        <f t="shared" si="714"/>
        <v/>
      </c>
      <c r="AK650" s="12" t="str">
        <f t="shared" si="715"/>
        <v/>
      </c>
      <c r="AL650" s="12" t="str">
        <f t="shared" si="716"/>
        <v/>
      </c>
      <c r="AM650" s="12" t="str">
        <f t="shared" si="717"/>
        <v/>
      </c>
      <c r="AN650" s="12" t="str">
        <f t="shared" si="718"/>
        <v/>
      </c>
      <c r="AO650" s="29" t="str">
        <f t="shared" si="741"/>
        <v/>
      </c>
      <c r="AP650" s="31" t="str">
        <f t="shared" si="742"/>
        <v>0</v>
      </c>
      <c r="AQ650"/>
      <c r="AR650" s="58">
        <f t="shared" si="743"/>
        <v>0</v>
      </c>
      <c r="AS650" s="58">
        <f t="shared" si="744"/>
        <v>0</v>
      </c>
      <c r="AT650" s="65">
        <f t="shared" si="745"/>
        <v>0</v>
      </c>
      <c r="AU650" s="82" t="str">
        <f t="shared" si="746"/>
        <v/>
      </c>
      <c r="AV650" s="82" t="str">
        <f t="shared" si="747"/>
        <v/>
      </c>
      <c r="AW650" s="82" t="str">
        <f t="shared" si="748"/>
        <v/>
      </c>
      <c r="AX650" s="82" t="str">
        <f t="shared" si="749"/>
        <v/>
      </c>
      <c r="AY650" s="82" t="str">
        <f t="shared" si="750"/>
        <v/>
      </c>
      <c r="AZ650" s="82" t="str">
        <f t="shared" si="751"/>
        <v/>
      </c>
      <c r="BA650" s="82" t="str">
        <f t="shared" si="752"/>
        <v/>
      </c>
      <c r="BB650" s="82" t="str">
        <f t="shared" si="753"/>
        <v/>
      </c>
      <c r="BC650" s="82" t="str">
        <f t="shared" si="754"/>
        <v/>
      </c>
      <c r="BD650" s="82" t="str">
        <f t="shared" si="755"/>
        <v/>
      </c>
      <c r="BE650" s="83" t="str">
        <f t="shared" si="700"/>
        <v/>
      </c>
      <c r="BF650" s="83" t="str">
        <f t="shared" si="707"/>
        <v/>
      </c>
      <c r="BG650" s="83" t="str">
        <f t="shared" si="708"/>
        <v/>
      </c>
      <c r="BH650" s="83" t="str">
        <f t="shared" si="709"/>
        <v/>
      </c>
      <c r="BI650" s="83" t="str">
        <f t="shared" si="706"/>
        <v/>
      </c>
      <c r="BJ650" s="83" t="str">
        <f t="shared" si="706"/>
        <v/>
      </c>
      <c r="BK650" s="83" t="str">
        <f t="shared" si="706"/>
        <v/>
      </c>
      <c r="BL650" s="83" t="str">
        <f t="shared" si="706"/>
        <v/>
      </c>
      <c r="BM650" s="83" t="str">
        <f t="shared" si="706"/>
        <v/>
      </c>
      <c r="BN650" s="83" t="str">
        <f t="shared" si="706"/>
        <v/>
      </c>
      <c r="BO650" s="68"/>
      <c r="BP650" s="68"/>
      <c r="BQ650" s="68"/>
      <c r="BR650" s="81">
        <f t="shared" ca="1" si="727"/>
        <v>2</v>
      </c>
      <c r="CO650"/>
      <c r="CP650"/>
      <c r="CS650" s="1"/>
      <c r="CT650" s="31">
        <f t="shared" si="728"/>
        <v>0</v>
      </c>
    </row>
    <row r="651" spans="1:98" x14ac:dyDescent="0.2">
      <c r="A651" s="95"/>
      <c r="B651" s="84" t="str">
        <f t="shared" ref="B651:B714" si="760">IF(A651="","",IF(COUNTBLANK(AU652:BD652)=10,"DB",AU652&amp;AV652&amp;AW652&amp;AX652&amp;AY652&amp;AZ652&amp;BA652&amp;BB652&amp;BC652&amp;BD652))</f>
        <v/>
      </c>
      <c r="C651" s="13" t="str">
        <f t="shared" si="698"/>
        <v/>
      </c>
      <c r="D651" s="85" t="str">
        <f t="shared" ref="D651:D714" si="761">AO651</f>
        <v/>
      </c>
      <c r="E651" s="86" t="str">
        <f t="shared" ref="E651:E714" si="762">BE652&amp;BF652&amp;BG652&amp;BH652&amp;BI652&amp;BJ652&amp;BK652&amp;BL652&amp;BM652&amp;BN652</f>
        <v/>
      </c>
      <c r="F651" s="86">
        <f t="shared" si="724"/>
        <v>0</v>
      </c>
      <c r="G651" s="35" t="str">
        <f>IF(A650&lt;&gt;"",COUNTIF($F$5:F651,F651),"")</f>
        <v/>
      </c>
      <c r="H651" s="35">
        <f t="shared" si="725"/>
        <v>647</v>
      </c>
      <c r="I651" s="117" t="str">
        <f t="shared" si="729"/>
        <v/>
      </c>
      <c r="J651" s="28" t="str">
        <f t="shared" si="730"/>
        <v/>
      </c>
      <c r="K651" s="103" t="str">
        <f t="shared" si="756"/>
        <v/>
      </c>
      <c r="L651" s="103" t="str">
        <f t="shared" si="757"/>
        <v/>
      </c>
      <c r="M651" s="103" t="str">
        <f t="shared" si="758"/>
        <v/>
      </c>
      <c r="N651" s="103" t="str">
        <f t="shared" si="759"/>
        <v/>
      </c>
      <c r="O651" s="103" t="str">
        <f t="shared" ref="O651:O714" si="763">IF(AP650&gt;=$P$1,"",IF(AP650&lt;=$P$2,"",IF(H650&lt;&gt;H651,"",IF(AND(O650&lt;&gt;"",O650&lt;&gt;I650),O650,IF(AND(I650&lt;&gt;M651,I650&lt;&gt;L651,I650&lt;&gt;K651,I650&lt;&gt;N651,G650&gt;=H650),I650,"")))))</f>
        <v/>
      </c>
      <c r="P651" s="103" t="str">
        <f t="shared" si="710"/>
        <v/>
      </c>
      <c r="Q651" s="103" t="str">
        <f t="shared" si="711"/>
        <v/>
      </c>
      <c r="R651" s="103" t="str">
        <f t="shared" si="712"/>
        <v/>
      </c>
      <c r="S651" s="103" t="str">
        <f t="shared" si="713"/>
        <v/>
      </c>
      <c r="T651" s="103" t="str">
        <f t="shared" si="719"/>
        <v/>
      </c>
      <c r="U651" s="103" t="str">
        <f t="shared" si="720"/>
        <v/>
      </c>
      <c r="V651" s="103" t="str">
        <f t="shared" si="721"/>
        <v/>
      </c>
      <c r="W651" s="103" t="str">
        <f t="shared" si="722"/>
        <v/>
      </c>
      <c r="X651" s="103" t="str">
        <f t="shared" si="723"/>
        <v/>
      </c>
      <c r="Y651" s="103" t="str">
        <f t="shared" si="726"/>
        <v/>
      </c>
      <c r="Z651" s="12" t="str">
        <f t="shared" si="731"/>
        <v/>
      </c>
      <c r="AA651" s="12" t="str">
        <f t="shared" si="732"/>
        <v/>
      </c>
      <c r="AB651" s="12" t="str">
        <f t="shared" si="733"/>
        <v/>
      </c>
      <c r="AC651" s="12" t="str">
        <f t="shared" si="734"/>
        <v/>
      </c>
      <c r="AD651" s="12" t="str">
        <f t="shared" si="735"/>
        <v/>
      </c>
      <c r="AE651" s="12" t="str">
        <f t="shared" si="736"/>
        <v/>
      </c>
      <c r="AF651" s="12" t="str">
        <f t="shared" si="737"/>
        <v/>
      </c>
      <c r="AG651" s="12" t="str">
        <f t="shared" si="738"/>
        <v/>
      </c>
      <c r="AH651" s="12" t="str">
        <f t="shared" si="739"/>
        <v/>
      </c>
      <c r="AI651" s="12" t="str">
        <f t="shared" si="740"/>
        <v/>
      </c>
      <c r="AJ651" s="12" t="str">
        <f t="shared" si="714"/>
        <v/>
      </c>
      <c r="AK651" s="12" t="str">
        <f t="shared" si="715"/>
        <v/>
      </c>
      <c r="AL651" s="12" t="str">
        <f t="shared" si="716"/>
        <v/>
      </c>
      <c r="AM651" s="12" t="str">
        <f t="shared" si="717"/>
        <v/>
      </c>
      <c r="AN651" s="12" t="str">
        <f t="shared" si="718"/>
        <v/>
      </c>
      <c r="AO651" s="29" t="str">
        <f t="shared" si="741"/>
        <v/>
      </c>
      <c r="AP651" s="31" t="str">
        <f t="shared" si="742"/>
        <v>0</v>
      </c>
      <c r="AQ651"/>
      <c r="AR651" s="58">
        <f t="shared" si="743"/>
        <v>0</v>
      </c>
      <c r="AS651" s="58">
        <f t="shared" si="744"/>
        <v>0</v>
      </c>
      <c r="AT651" s="65">
        <f t="shared" si="745"/>
        <v>0</v>
      </c>
      <c r="AU651" s="82" t="str">
        <f t="shared" si="746"/>
        <v/>
      </c>
      <c r="AV651" s="82" t="str">
        <f t="shared" si="747"/>
        <v/>
      </c>
      <c r="AW651" s="82" t="str">
        <f t="shared" si="748"/>
        <v/>
      </c>
      <c r="AX651" s="82" t="str">
        <f t="shared" si="749"/>
        <v/>
      </c>
      <c r="AY651" s="82" t="str">
        <f t="shared" si="750"/>
        <v/>
      </c>
      <c r="AZ651" s="82" t="str">
        <f t="shared" si="751"/>
        <v/>
      </c>
      <c r="BA651" s="82" t="str">
        <f t="shared" si="752"/>
        <v/>
      </c>
      <c r="BB651" s="82" t="str">
        <f t="shared" si="753"/>
        <v/>
      </c>
      <c r="BC651" s="82" t="str">
        <f t="shared" si="754"/>
        <v/>
      </c>
      <c r="BD651" s="82" t="str">
        <f t="shared" si="755"/>
        <v/>
      </c>
      <c r="BE651" s="83" t="str">
        <f t="shared" si="700"/>
        <v/>
      </c>
      <c r="BF651" s="83" t="str">
        <f t="shared" si="707"/>
        <v/>
      </c>
      <c r="BG651" s="83" t="str">
        <f t="shared" si="708"/>
        <v/>
      </c>
      <c r="BH651" s="83" t="str">
        <f t="shared" si="709"/>
        <v/>
      </c>
      <c r="BI651" s="83" t="str">
        <f t="shared" si="706"/>
        <v/>
      </c>
      <c r="BJ651" s="83" t="str">
        <f t="shared" si="706"/>
        <v/>
      </c>
      <c r="BK651" s="83" t="str">
        <f t="shared" si="706"/>
        <v/>
      </c>
      <c r="BL651" s="83" t="str">
        <f t="shared" si="706"/>
        <v/>
      </c>
      <c r="BM651" s="83" t="str">
        <f t="shared" si="706"/>
        <v/>
      </c>
      <c r="BN651" s="83" t="str">
        <f t="shared" si="706"/>
        <v/>
      </c>
      <c r="BO651" s="68"/>
      <c r="BP651" s="68"/>
      <c r="BQ651" s="68"/>
      <c r="BR651" s="81">
        <f t="shared" ca="1" si="727"/>
        <v>24</v>
      </c>
      <c r="CO651"/>
      <c r="CP651"/>
      <c r="CS651" s="1"/>
      <c r="CT651" s="31">
        <f t="shared" si="728"/>
        <v>0</v>
      </c>
    </row>
    <row r="652" spans="1:98" x14ac:dyDescent="0.2">
      <c r="A652" s="95"/>
      <c r="B652" s="84" t="str">
        <f t="shared" si="760"/>
        <v/>
      </c>
      <c r="C652" s="13" t="str">
        <f t="shared" si="698"/>
        <v/>
      </c>
      <c r="D652" s="85" t="str">
        <f t="shared" si="761"/>
        <v/>
      </c>
      <c r="E652" s="86" t="str">
        <f t="shared" si="762"/>
        <v/>
      </c>
      <c r="F652" s="86">
        <f t="shared" si="724"/>
        <v>0</v>
      </c>
      <c r="G652" s="35" t="str">
        <f>IF(A651&lt;&gt;"",COUNTIF($F$5:F652,F652),"")</f>
        <v/>
      </c>
      <c r="H652" s="35">
        <f t="shared" si="725"/>
        <v>648</v>
      </c>
      <c r="I652" s="117" t="str">
        <f t="shared" si="729"/>
        <v/>
      </c>
      <c r="J652" s="28" t="str">
        <f t="shared" si="730"/>
        <v/>
      </c>
      <c r="K652" s="103" t="str">
        <f t="shared" si="756"/>
        <v/>
      </c>
      <c r="L652" s="103" t="str">
        <f t="shared" si="757"/>
        <v/>
      </c>
      <c r="M652" s="103" t="str">
        <f t="shared" si="758"/>
        <v/>
      </c>
      <c r="N652" s="103" t="str">
        <f t="shared" si="759"/>
        <v/>
      </c>
      <c r="O652" s="103" t="str">
        <f t="shared" si="763"/>
        <v/>
      </c>
      <c r="P652" s="103" t="str">
        <f t="shared" si="710"/>
        <v/>
      </c>
      <c r="Q652" s="103" t="str">
        <f t="shared" si="711"/>
        <v/>
      </c>
      <c r="R652" s="103" t="str">
        <f t="shared" si="712"/>
        <v/>
      </c>
      <c r="S652" s="103" t="str">
        <f t="shared" si="713"/>
        <v/>
      </c>
      <c r="T652" s="103" t="str">
        <f t="shared" si="719"/>
        <v/>
      </c>
      <c r="U652" s="103" t="str">
        <f t="shared" si="720"/>
        <v/>
      </c>
      <c r="V652" s="103" t="str">
        <f t="shared" si="721"/>
        <v/>
      </c>
      <c r="W652" s="103" t="str">
        <f t="shared" si="722"/>
        <v/>
      </c>
      <c r="X652" s="103" t="str">
        <f t="shared" si="723"/>
        <v/>
      </c>
      <c r="Y652" s="103" t="str">
        <f t="shared" si="726"/>
        <v/>
      </c>
      <c r="Z652" s="12" t="str">
        <f t="shared" si="731"/>
        <v/>
      </c>
      <c r="AA652" s="12" t="str">
        <f t="shared" si="732"/>
        <v/>
      </c>
      <c r="AB652" s="12" t="str">
        <f t="shared" si="733"/>
        <v/>
      </c>
      <c r="AC652" s="12" t="str">
        <f t="shared" si="734"/>
        <v/>
      </c>
      <c r="AD652" s="12" t="str">
        <f t="shared" si="735"/>
        <v/>
      </c>
      <c r="AE652" s="12" t="str">
        <f t="shared" si="736"/>
        <v/>
      </c>
      <c r="AF652" s="12" t="str">
        <f t="shared" si="737"/>
        <v/>
      </c>
      <c r="AG652" s="12" t="str">
        <f t="shared" si="738"/>
        <v/>
      </c>
      <c r="AH652" s="12" t="str">
        <f t="shared" si="739"/>
        <v/>
      </c>
      <c r="AI652" s="12" t="str">
        <f t="shared" si="740"/>
        <v/>
      </c>
      <c r="AJ652" s="12" t="str">
        <f t="shared" si="714"/>
        <v/>
      </c>
      <c r="AK652" s="12" t="str">
        <f t="shared" si="715"/>
        <v/>
      </c>
      <c r="AL652" s="12" t="str">
        <f t="shared" si="716"/>
        <v/>
      </c>
      <c r="AM652" s="12" t="str">
        <f t="shared" si="717"/>
        <v/>
      </c>
      <c r="AN652" s="12" t="str">
        <f t="shared" si="718"/>
        <v/>
      </c>
      <c r="AO652" s="29" t="str">
        <f t="shared" si="741"/>
        <v/>
      </c>
      <c r="AP652" s="31" t="str">
        <f t="shared" si="742"/>
        <v>0</v>
      </c>
      <c r="AQ652"/>
      <c r="AR652" s="58">
        <f t="shared" si="743"/>
        <v>0</v>
      </c>
      <c r="AS652" s="58">
        <f t="shared" si="744"/>
        <v>0</v>
      </c>
      <c r="AT652" s="65">
        <f t="shared" si="745"/>
        <v>0</v>
      </c>
      <c r="AU652" s="82" t="str">
        <f t="shared" si="746"/>
        <v/>
      </c>
      <c r="AV652" s="82" t="str">
        <f t="shared" si="747"/>
        <v/>
      </c>
      <c r="AW652" s="82" t="str">
        <f t="shared" si="748"/>
        <v/>
      </c>
      <c r="AX652" s="82" t="str">
        <f t="shared" si="749"/>
        <v/>
      </c>
      <c r="AY652" s="82" t="str">
        <f t="shared" si="750"/>
        <v/>
      </c>
      <c r="AZ652" s="82" t="str">
        <f t="shared" si="751"/>
        <v/>
      </c>
      <c r="BA652" s="82" t="str">
        <f t="shared" si="752"/>
        <v/>
      </c>
      <c r="BB652" s="82" t="str">
        <f t="shared" si="753"/>
        <v/>
      </c>
      <c r="BC652" s="82" t="str">
        <f t="shared" si="754"/>
        <v/>
      </c>
      <c r="BD652" s="82" t="str">
        <f t="shared" si="755"/>
        <v/>
      </c>
      <c r="BE652" s="83" t="str">
        <f t="shared" si="700"/>
        <v/>
      </c>
      <c r="BF652" s="83" t="str">
        <f t="shared" si="707"/>
        <v/>
      </c>
      <c r="BG652" s="83" t="str">
        <f t="shared" si="708"/>
        <v/>
      </c>
      <c r="BH652" s="83" t="str">
        <f t="shared" si="709"/>
        <v/>
      </c>
      <c r="BI652" s="83" t="str">
        <f t="shared" si="706"/>
        <v/>
      </c>
      <c r="BJ652" s="83" t="str">
        <f t="shared" si="706"/>
        <v/>
      </c>
      <c r="BK652" s="83" t="str">
        <f t="shared" si="706"/>
        <v/>
      </c>
      <c r="BL652" s="83" t="str">
        <f t="shared" si="706"/>
        <v/>
      </c>
      <c r="BM652" s="83" t="str">
        <f t="shared" si="706"/>
        <v/>
      </c>
      <c r="BN652" s="83" t="str">
        <f t="shared" si="706"/>
        <v/>
      </c>
      <c r="BO652" s="68"/>
      <c r="BP652" s="68"/>
      <c r="BQ652" s="68"/>
      <c r="BR652" s="81">
        <f t="shared" ca="1" si="727"/>
        <v>33</v>
      </c>
      <c r="CO652"/>
      <c r="CP652"/>
      <c r="CS652" s="1"/>
      <c r="CT652" s="31">
        <f t="shared" si="728"/>
        <v>0</v>
      </c>
    </row>
    <row r="653" spans="1:98" x14ac:dyDescent="0.2">
      <c r="A653" s="95"/>
      <c r="B653" s="84" t="str">
        <f t="shared" si="760"/>
        <v/>
      </c>
      <c r="C653" s="13" t="str">
        <f t="shared" si="698"/>
        <v/>
      </c>
      <c r="D653" s="85" t="str">
        <f t="shared" si="761"/>
        <v/>
      </c>
      <c r="E653" s="86" t="str">
        <f t="shared" si="762"/>
        <v/>
      </c>
      <c r="F653" s="86">
        <f t="shared" si="724"/>
        <v>0</v>
      </c>
      <c r="G653" s="35" t="str">
        <f>IF(A652&lt;&gt;"",COUNTIF($F$5:F653,F653),"")</f>
        <v/>
      </c>
      <c r="H653" s="35">
        <f t="shared" si="725"/>
        <v>649</v>
      </c>
      <c r="I653" s="117" t="str">
        <f t="shared" si="729"/>
        <v/>
      </c>
      <c r="J653" s="28" t="str">
        <f t="shared" si="730"/>
        <v/>
      </c>
      <c r="K653" s="103" t="str">
        <f t="shared" si="756"/>
        <v/>
      </c>
      <c r="L653" s="103" t="str">
        <f t="shared" si="757"/>
        <v/>
      </c>
      <c r="M653" s="103" t="str">
        <f t="shared" si="758"/>
        <v/>
      </c>
      <c r="N653" s="103" t="str">
        <f t="shared" si="759"/>
        <v/>
      </c>
      <c r="O653" s="103" t="str">
        <f t="shared" si="763"/>
        <v/>
      </c>
      <c r="P653" s="103" t="str">
        <f t="shared" si="710"/>
        <v/>
      </c>
      <c r="Q653" s="103" t="str">
        <f t="shared" si="711"/>
        <v/>
      </c>
      <c r="R653" s="103" t="str">
        <f t="shared" si="712"/>
        <v/>
      </c>
      <c r="S653" s="103" t="str">
        <f t="shared" si="713"/>
        <v/>
      </c>
      <c r="T653" s="103" t="str">
        <f t="shared" si="719"/>
        <v/>
      </c>
      <c r="U653" s="103" t="str">
        <f t="shared" si="720"/>
        <v/>
      </c>
      <c r="V653" s="103" t="str">
        <f t="shared" si="721"/>
        <v/>
      </c>
      <c r="W653" s="103" t="str">
        <f t="shared" si="722"/>
        <v/>
      </c>
      <c r="X653" s="103" t="str">
        <f t="shared" si="723"/>
        <v/>
      </c>
      <c r="Y653" s="103" t="str">
        <f t="shared" si="726"/>
        <v/>
      </c>
      <c r="Z653" s="12" t="str">
        <f t="shared" si="731"/>
        <v/>
      </c>
      <c r="AA653" s="12" t="str">
        <f t="shared" si="732"/>
        <v/>
      </c>
      <c r="AB653" s="12" t="str">
        <f t="shared" si="733"/>
        <v/>
      </c>
      <c r="AC653" s="12" t="str">
        <f t="shared" si="734"/>
        <v/>
      </c>
      <c r="AD653" s="12" t="str">
        <f t="shared" si="735"/>
        <v/>
      </c>
      <c r="AE653" s="12" t="str">
        <f t="shared" si="736"/>
        <v/>
      </c>
      <c r="AF653" s="12" t="str">
        <f t="shared" si="737"/>
        <v/>
      </c>
      <c r="AG653" s="12" t="str">
        <f t="shared" si="738"/>
        <v/>
      </c>
      <c r="AH653" s="12" t="str">
        <f t="shared" si="739"/>
        <v/>
      </c>
      <c r="AI653" s="12" t="str">
        <f t="shared" si="740"/>
        <v/>
      </c>
      <c r="AJ653" s="12" t="str">
        <f t="shared" si="714"/>
        <v/>
      </c>
      <c r="AK653" s="12" t="str">
        <f t="shared" si="715"/>
        <v/>
      </c>
      <c r="AL653" s="12" t="str">
        <f t="shared" si="716"/>
        <v/>
      </c>
      <c r="AM653" s="12" t="str">
        <f t="shared" si="717"/>
        <v/>
      </c>
      <c r="AN653" s="12" t="str">
        <f t="shared" si="718"/>
        <v/>
      </c>
      <c r="AO653" s="29" t="str">
        <f t="shared" si="741"/>
        <v/>
      </c>
      <c r="AP653" s="31" t="str">
        <f t="shared" si="742"/>
        <v>0</v>
      </c>
      <c r="AQ653"/>
      <c r="AR653" s="58">
        <f t="shared" si="743"/>
        <v>0</v>
      </c>
      <c r="AS653" s="58">
        <f t="shared" si="744"/>
        <v>0</v>
      </c>
      <c r="AT653" s="65">
        <f t="shared" si="745"/>
        <v>0</v>
      </c>
      <c r="AU653" s="82" t="str">
        <f t="shared" si="746"/>
        <v/>
      </c>
      <c r="AV653" s="82" t="str">
        <f t="shared" si="747"/>
        <v/>
      </c>
      <c r="AW653" s="82" t="str">
        <f t="shared" si="748"/>
        <v/>
      </c>
      <c r="AX653" s="82" t="str">
        <f t="shared" si="749"/>
        <v/>
      </c>
      <c r="AY653" s="82" t="str">
        <f t="shared" si="750"/>
        <v/>
      </c>
      <c r="AZ653" s="82" t="str">
        <f t="shared" si="751"/>
        <v/>
      </c>
      <c r="BA653" s="82" t="str">
        <f t="shared" si="752"/>
        <v/>
      </c>
      <c r="BB653" s="82" t="str">
        <f t="shared" si="753"/>
        <v/>
      </c>
      <c r="BC653" s="82" t="str">
        <f t="shared" si="754"/>
        <v/>
      </c>
      <c r="BD653" s="82" t="str">
        <f t="shared" si="755"/>
        <v/>
      </c>
      <c r="BE653" s="83" t="str">
        <f t="shared" si="700"/>
        <v/>
      </c>
      <c r="BF653" s="83" t="str">
        <f t="shared" si="707"/>
        <v/>
      </c>
      <c r="BG653" s="83" t="str">
        <f t="shared" si="708"/>
        <v/>
      </c>
      <c r="BH653" s="83" t="str">
        <f t="shared" si="709"/>
        <v/>
      </c>
      <c r="BI653" s="83" t="str">
        <f t="shared" si="706"/>
        <v/>
      </c>
      <c r="BJ653" s="83" t="str">
        <f t="shared" si="706"/>
        <v/>
      </c>
      <c r="BK653" s="83" t="str">
        <f t="shared" si="706"/>
        <v/>
      </c>
      <c r="BL653" s="83" t="str">
        <f t="shared" si="706"/>
        <v/>
      </c>
      <c r="BM653" s="83" t="str">
        <f t="shared" si="706"/>
        <v/>
      </c>
      <c r="BN653" s="83" t="str">
        <f t="shared" si="706"/>
        <v/>
      </c>
      <c r="BO653" s="68"/>
      <c r="BP653" s="68"/>
      <c r="BQ653" s="68"/>
      <c r="BR653" s="81">
        <f t="shared" ca="1" si="727"/>
        <v>35</v>
      </c>
      <c r="CO653"/>
      <c r="CP653"/>
      <c r="CS653" s="1"/>
      <c r="CT653" s="31">
        <f t="shared" si="728"/>
        <v>0</v>
      </c>
    </row>
    <row r="654" spans="1:98" x14ac:dyDescent="0.2">
      <c r="A654" s="95"/>
      <c r="B654" s="84" t="str">
        <f t="shared" si="760"/>
        <v/>
      </c>
      <c r="C654" s="13" t="str">
        <f t="shared" ref="C654:C717" si="764">IF(AR654="Profit Target","profit target",IF(AS654="Stop Loss","stop loss",""))</f>
        <v/>
      </c>
      <c r="D654" s="85" t="str">
        <f t="shared" si="761"/>
        <v/>
      </c>
      <c r="E654" s="86" t="str">
        <f t="shared" si="762"/>
        <v/>
      </c>
      <c r="F654" s="86">
        <f t="shared" si="724"/>
        <v>0</v>
      </c>
      <c r="G654" s="35" t="str">
        <f>IF(A653&lt;&gt;"",COUNTIF($F$5:F654,F654),"")</f>
        <v/>
      </c>
      <c r="H654" s="35">
        <f t="shared" si="725"/>
        <v>650</v>
      </c>
      <c r="I654" s="117" t="str">
        <f t="shared" si="729"/>
        <v/>
      </c>
      <c r="J654" s="28" t="str">
        <f t="shared" si="730"/>
        <v/>
      </c>
      <c r="K654" s="103" t="str">
        <f t="shared" si="756"/>
        <v/>
      </c>
      <c r="L654" s="103" t="str">
        <f t="shared" si="757"/>
        <v/>
      </c>
      <c r="M654" s="103" t="str">
        <f t="shared" si="758"/>
        <v/>
      </c>
      <c r="N654" s="103" t="str">
        <f t="shared" si="759"/>
        <v/>
      </c>
      <c r="O654" s="103" t="str">
        <f t="shared" si="763"/>
        <v/>
      </c>
      <c r="P654" s="103" t="str">
        <f t="shared" si="710"/>
        <v/>
      </c>
      <c r="Q654" s="103" t="str">
        <f t="shared" si="711"/>
        <v/>
      </c>
      <c r="R654" s="103" t="str">
        <f t="shared" si="712"/>
        <v/>
      </c>
      <c r="S654" s="103" t="str">
        <f t="shared" si="713"/>
        <v/>
      </c>
      <c r="T654" s="103" t="str">
        <f t="shared" si="719"/>
        <v/>
      </c>
      <c r="U654" s="103" t="str">
        <f t="shared" si="720"/>
        <v/>
      </c>
      <c r="V654" s="103" t="str">
        <f t="shared" si="721"/>
        <v/>
      </c>
      <c r="W654" s="103" t="str">
        <f t="shared" si="722"/>
        <v/>
      </c>
      <c r="X654" s="103" t="str">
        <f t="shared" si="723"/>
        <v/>
      </c>
      <c r="Y654" s="103" t="str">
        <f t="shared" si="726"/>
        <v/>
      </c>
      <c r="Z654" s="12" t="str">
        <f t="shared" si="731"/>
        <v/>
      </c>
      <c r="AA654" s="12" t="str">
        <f t="shared" si="732"/>
        <v/>
      </c>
      <c r="AB654" s="12" t="str">
        <f t="shared" si="733"/>
        <v/>
      </c>
      <c r="AC654" s="12" t="str">
        <f t="shared" si="734"/>
        <v/>
      </c>
      <c r="AD654" s="12" t="str">
        <f t="shared" si="735"/>
        <v/>
      </c>
      <c r="AE654" s="12" t="str">
        <f t="shared" si="736"/>
        <v/>
      </c>
      <c r="AF654" s="12" t="str">
        <f t="shared" si="737"/>
        <v/>
      </c>
      <c r="AG654" s="12" t="str">
        <f t="shared" si="738"/>
        <v/>
      </c>
      <c r="AH654" s="12" t="str">
        <f t="shared" si="739"/>
        <v/>
      </c>
      <c r="AI654" s="12" t="str">
        <f t="shared" si="740"/>
        <v/>
      </c>
      <c r="AJ654" s="12" t="str">
        <f t="shared" si="714"/>
        <v/>
      </c>
      <c r="AK654" s="12" t="str">
        <f t="shared" si="715"/>
        <v/>
      </c>
      <c r="AL654" s="12" t="str">
        <f t="shared" si="716"/>
        <v/>
      </c>
      <c r="AM654" s="12" t="str">
        <f t="shared" si="717"/>
        <v/>
      </c>
      <c r="AN654" s="12" t="str">
        <f t="shared" si="718"/>
        <v/>
      </c>
      <c r="AO654" s="29" t="str">
        <f t="shared" si="741"/>
        <v/>
      </c>
      <c r="AP654" s="31" t="str">
        <f t="shared" si="742"/>
        <v>0</v>
      </c>
      <c r="AQ654"/>
      <c r="AR654" s="58">
        <f t="shared" si="743"/>
        <v>0</v>
      </c>
      <c r="AS654" s="58">
        <f t="shared" si="744"/>
        <v>0</v>
      </c>
      <c r="AT654" s="65">
        <f t="shared" si="745"/>
        <v>0</v>
      </c>
      <c r="AU654" s="82" t="str">
        <f t="shared" si="746"/>
        <v/>
      </c>
      <c r="AV654" s="82" t="str">
        <f t="shared" si="747"/>
        <v/>
      </c>
      <c r="AW654" s="82" t="str">
        <f t="shared" si="748"/>
        <v/>
      </c>
      <c r="AX654" s="82" t="str">
        <f t="shared" si="749"/>
        <v/>
      </c>
      <c r="AY654" s="82" t="str">
        <f t="shared" si="750"/>
        <v/>
      </c>
      <c r="AZ654" s="82" t="str">
        <f t="shared" si="751"/>
        <v/>
      </c>
      <c r="BA654" s="82" t="str">
        <f t="shared" si="752"/>
        <v/>
      </c>
      <c r="BB654" s="82" t="str">
        <f t="shared" si="753"/>
        <v/>
      </c>
      <c r="BC654" s="82" t="str">
        <f t="shared" si="754"/>
        <v/>
      </c>
      <c r="BD654" s="82" t="str">
        <f t="shared" si="755"/>
        <v/>
      </c>
      <c r="BE654" s="83" t="str">
        <f t="shared" si="700"/>
        <v/>
      </c>
      <c r="BF654" s="83" t="str">
        <f t="shared" si="707"/>
        <v/>
      </c>
      <c r="BG654" s="83" t="str">
        <f t="shared" si="708"/>
        <v/>
      </c>
      <c r="BH654" s="83" t="str">
        <f t="shared" si="709"/>
        <v/>
      </c>
      <c r="BI654" s="83" t="str">
        <f t="shared" si="706"/>
        <v/>
      </c>
      <c r="BJ654" s="83" t="str">
        <f t="shared" si="706"/>
        <v/>
      </c>
      <c r="BK654" s="83" t="str">
        <f t="shared" si="706"/>
        <v/>
      </c>
      <c r="BL654" s="83" t="str">
        <f t="shared" si="706"/>
        <v/>
      </c>
      <c r="BM654" s="83" t="str">
        <f t="shared" si="706"/>
        <v/>
      </c>
      <c r="BN654" s="83" t="str">
        <f t="shared" si="706"/>
        <v/>
      </c>
      <c r="BO654" s="68"/>
      <c r="BP654" s="68"/>
      <c r="BQ654" s="68"/>
      <c r="BR654" s="81">
        <f t="shared" ca="1" si="727"/>
        <v>16</v>
      </c>
      <c r="CO654"/>
      <c r="CP654"/>
      <c r="CS654" s="1"/>
      <c r="CT654" s="31">
        <f t="shared" si="728"/>
        <v>0</v>
      </c>
    </row>
    <row r="655" spans="1:98" x14ac:dyDescent="0.2">
      <c r="A655" s="95"/>
      <c r="B655" s="84" t="str">
        <f t="shared" si="760"/>
        <v/>
      </c>
      <c r="C655" s="13" t="str">
        <f t="shared" si="764"/>
        <v/>
      </c>
      <c r="D655" s="85" t="str">
        <f t="shared" si="761"/>
        <v/>
      </c>
      <c r="E655" s="86" t="str">
        <f t="shared" si="762"/>
        <v/>
      </c>
      <c r="F655" s="86">
        <f t="shared" si="724"/>
        <v>0</v>
      </c>
      <c r="G655" s="35" t="str">
        <f>IF(A654&lt;&gt;"",COUNTIF($F$5:F655,F655),"")</f>
        <v/>
      </c>
      <c r="H655" s="35">
        <f t="shared" si="725"/>
        <v>651</v>
      </c>
      <c r="I655" s="117" t="str">
        <f t="shared" si="729"/>
        <v/>
      </c>
      <c r="J655" s="28" t="str">
        <f t="shared" si="730"/>
        <v/>
      </c>
      <c r="K655" s="103" t="str">
        <f t="shared" si="756"/>
        <v/>
      </c>
      <c r="L655" s="103" t="str">
        <f t="shared" si="757"/>
        <v/>
      </c>
      <c r="M655" s="103" t="str">
        <f t="shared" si="758"/>
        <v/>
      </c>
      <c r="N655" s="103" t="str">
        <f t="shared" si="759"/>
        <v/>
      </c>
      <c r="O655" s="103" t="str">
        <f t="shared" si="763"/>
        <v/>
      </c>
      <c r="P655" s="103" t="str">
        <f t="shared" si="710"/>
        <v/>
      </c>
      <c r="Q655" s="103" t="str">
        <f t="shared" si="711"/>
        <v/>
      </c>
      <c r="R655" s="103" t="str">
        <f t="shared" si="712"/>
        <v/>
      </c>
      <c r="S655" s="103" t="str">
        <f t="shared" si="713"/>
        <v/>
      </c>
      <c r="T655" s="103" t="str">
        <f t="shared" si="719"/>
        <v/>
      </c>
      <c r="U655" s="103" t="str">
        <f t="shared" si="720"/>
        <v/>
      </c>
      <c r="V655" s="103" t="str">
        <f t="shared" si="721"/>
        <v/>
      </c>
      <c r="W655" s="103" t="str">
        <f t="shared" si="722"/>
        <v/>
      </c>
      <c r="X655" s="103" t="str">
        <f t="shared" si="723"/>
        <v/>
      </c>
      <c r="Y655" s="103" t="str">
        <f t="shared" si="726"/>
        <v/>
      </c>
      <c r="Z655" s="12" t="str">
        <f t="shared" si="731"/>
        <v/>
      </c>
      <c r="AA655" s="12" t="str">
        <f t="shared" si="732"/>
        <v/>
      </c>
      <c r="AB655" s="12" t="str">
        <f t="shared" si="733"/>
        <v/>
      </c>
      <c r="AC655" s="12" t="str">
        <f t="shared" si="734"/>
        <v/>
      </c>
      <c r="AD655" s="12" t="str">
        <f t="shared" si="735"/>
        <v/>
      </c>
      <c r="AE655" s="12" t="str">
        <f t="shared" si="736"/>
        <v/>
      </c>
      <c r="AF655" s="12" t="str">
        <f t="shared" si="737"/>
        <v/>
      </c>
      <c r="AG655" s="12" t="str">
        <f t="shared" si="738"/>
        <v/>
      </c>
      <c r="AH655" s="12" t="str">
        <f t="shared" si="739"/>
        <v/>
      </c>
      <c r="AI655" s="12" t="str">
        <f t="shared" si="740"/>
        <v/>
      </c>
      <c r="AJ655" s="12" t="str">
        <f t="shared" si="714"/>
        <v/>
      </c>
      <c r="AK655" s="12" t="str">
        <f t="shared" si="715"/>
        <v/>
      </c>
      <c r="AL655" s="12" t="str">
        <f t="shared" si="716"/>
        <v/>
      </c>
      <c r="AM655" s="12" t="str">
        <f t="shared" si="717"/>
        <v/>
      </c>
      <c r="AN655" s="12" t="str">
        <f t="shared" si="718"/>
        <v/>
      </c>
      <c r="AO655" s="29" t="str">
        <f t="shared" si="741"/>
        <v/>
      </c>
      <c r="AP655" s="31" t="str">
        <f t="shared" si="742"/>
        <v>0</v>
      </c>
      <c r="AQ655"/>
      <c r="AR655" s="58">
        <f t="shared" si="743"/>
        <v>0</v>
      </c>
      <c r="AS655" s="58">
        <f t="shared" si="744"/>
        <v>0</v>
      </c>
      <c r="AT655" s="65">
        <f t="shared" si="745"/>
        <v>0</v>
      </c>
      <c r="AU655" s="82" t="str">
        <f t="shared" si="746"/>
        <v/>
      </c>
      <c r="AV655" s="82" t="str">
        <f t="shared" si="747"/>
        <v/>
      </c>
      <c r="AW655" s="82" t="str">
        <f t="shared" si="748"/>
        <v/>
      </c>
      <c r="AX655" s="82" t="str">
        <f t="shared" si="749"/>
        <v/>
      </c>
      <c r="AY655" s="82" t="str">
        <f t="shared" si="750"/>
        <v/>
      </c>
      <c r="AZ655" s="82" t="str">
        <f t="shared" si="751"/>
        <v/>
      </c>
      <c r="BA655" s="82" t="str">
        <f t="shared" si="752"/>
        <v/>
      </c>
      <c r="BB655" s="82" t="str">
        <f t="shared" si="753"/>
        <v/>
      </c>
      <c r="BC655" s="82" t="str">
        <f t="shared" si="754"/>
        <v/>
      </c>
      <c r="BD655" s="82" t="str">
        <f t="shared" si="755"/>
        <v/>
      </c>
      <c r="BE655" s="83" t="str">
        <f t="shared" si="700"/>
        <v/>
      </c>
      <c r="BF655" s="83" t="str">
        <f t="shared" si="707"/>
        <v/>
      </c>
      <c r="BG655" s="83" t="str">
        <f t="shared" si="708"/>
        <v/>
      </c>
      <c r="BH655" s="83" t="str">
        <f t="shared" si="709"/>
        <v/>
      </c>
      <c r="BI655" s="83" t="str">
        <f t="shared" si="706"/>
        <v/>
      </c>
      <c r="BJ655" s="83" t="str">
        <f t="shared" si="706"/>
        <v/>
      </c>
      <c r="BK655" s="83" t="str">
        <f t="shared" si="706"/>
        <v/>
      </c>
      <c r="BL655" s="83" t="str">
        <f t="shared" si="706"/>
        <v/>
      </c>
      <c r="BM655" s="83" t="str">
        <f t="shared" si="706"/>
        <v/>
      </c>
      <c r="BN655" s="83" t="str">
        <f t="shared" si="706"/>
        <v/>
      </c>
      <c r="BO655" s="68"/>
      <c r="BP655" s="68"/>
      <c r="BQ655" s="68"/>
      <c r="BR655" s="81">
        <f t="shared" ca="1" si="727"/>
        <v>28</v>
      </c>
      <c r="CO655"/>
      <c r="CP655"/>
      <c r="CS655" s="1"/>
      <c r="CT655" s="31">
        <f t="shared" si="728"/>
        <v>0</v>
      </c>
    </row>
    <row r="656" spans="1:98" x14ac:dyDescent="0.2">
      <c r="A656" s="95"/>
      <c r="B656" s="84" t="str">
        <f t="shared" si="760"/>
        <v/>
      </c>
      <c r="C656" s="13" t="str">
        <f t="shared" si="764"/>
        <v/>
      </c>
      <c r="D656" s="85" t="str">
        <f t="shared" si="761"/>
        <v/>
      </c>
      <c r="E656" s="86" t="str">
        <f t="shared" si="762"/>
        <v/>
      </c>
      <c r="F656" s="86">
        <f t="shared" si="724"/>
        <v>0</v>
      </c>
      <c r="G656" s="35" t="str">
        <f>IF(A655&lt;&gt;"",COUNTIF($F$5:F656,F656),"")</f>
        <v/>
      </c>
      <c r="H656" s="35">
        <f t="shared" si="725"/>
        <v>652</v>
      </c>
      <c r="I656" s="117" t="str">
        <f t="shared" si="729"/>
        <v/>
      </c>
      <c r="J656" s="28" t="str">
        <f t="shared" si="730"/>
        <v/>
      </c>
      <c r="K656" s="103" t="str">
        <f t="shared" si="756"/>
        <v/>
      </c>
      <c r="L656" s="103" t="str">
        <f t="shared" si="757"/>
        <v/>
      </c>
      <c r="M656" s="103" t="str">
        <f t="shared" si="758"/>
        <v/>
      </c>
      <c r="N656" s="103" t="str">
        <f t="shared" si="759"/>
        <v/>
      </c>
      <c r="O656" s="103" t="str">
        <f t="shared" si="763"/>
        <v/>
      </c>
      <c r="P656" s="103" t="str">
        <f t="shared" si="710"/>
        <v/>
      </c>
      <c r="Q656" s="103" t="str">
        <f t="shared" si="711"/>
        <v/>
      </c>
      <c r="R656" s="103" t="str">
        <f t="shared" si="712"/>
        <v/>
      </c>
      <c r="S656" s="103" t="str">
        <f t="shared" si="713"/>
        <v/>
      </c>
      <c r="T656" s="103" t="str">
        <f t="shared" si="719"/>
        <v/>
      </c>
      <c r="U656" s="103" t="str">
        <f t="shared" si="720"/>
        <v/>
      </c>
      <c r="V656" s="103" t="str">
        <f t="shared" si="721"/>
        <v/>
      </c>
      <c r="W656" s="103" t="str">
        <f t="shared" si="722"/>
        <v/>
      </c>
      <c r="X656" s="103" t="str">
        <f t="shared" si="723"/>
        <v/>
      </c>
      <c r="Y656" s="103" t="str">
        <f t="shared" si="726"/>
        <v/>
      </c>
      <c r="Z656" s="12" t="str">
        <f t="shared" si="731"/>
        <v/>
      </c>
      <c r="AA656" s="12" t="str">
        <f t="shared" si="732"/>
        <v/>
      </c>
      <c r="AB656" s="12" t="str">
        <f t="shared" si="733"/>
        <v/>
      </c>
      <c r="AC656" s="12" t="str">
        <f t="shared" si="734"/>
        <v/>
      </c>
      <c r="AD656" s="12" t="str">
        <f t="shared" si="735"/>
        <v/>
      </c>
      <c r="AE656" s="12" t="str">
        <f t="shared" si="736"/>
        <v/>
      </c>
      <c r="AF656" s="12" t="str">
        <f t="shared" si="737"/>
        <v/>
      </c>
      <c r="AG656" s="12" t="str">
        <f t="shared" si="738"/>
        <v/>
      </c>
      <c r="AH656" s="12" t="str">
        <f t="shared" si="739"/>
        <v/>
      </c>
      <c r="AI656" s="12" t="str">
        <f t="shared" si="740"/>
        <v/>
      </c>
      <c r="AJ656" s="12" t="str">
        <f t="shared" si="714"/>
        <v/>
      </c>
      <c r="AK656" s="12" t="str">
        <f t="shared" si="715"/>
        <v/>
      </c>
      <c r="AL656" s="12" t="str">
        <f t="shared" si="716"/>
        <v/>
      </c>
      <c r="AM656" s="12" t="str">
        <f t="shared" si="717"/>
        <v/>
      </c>
      <c r="AN656" s="12" t="str">
        <f t="shared" si="718"/>
        <v/>
      </c>
      <c r="AO656" s="29" t="str">
        <f t="shared" si="741"/>
        <v/>
      </c>
      <c r="AP656" s="31" t="str">
        <f t="shared" si="742"/>
        <v>0</v>
      </c>
      <c r="AQ656"/>
      <c r="AR656" s="58">
        <f t="shared" si="743"/>
        <v>0</v>
      </c>
      <c r="AS656" s="58">
        <f t="shared" si="744"/>
        <v>0</v>
      </c>
      <c r="AT656" s="65">
        <f t="shared" si="745"/>
        <v>0</v>
      </c>
      <c r="AU656" s="82" t="str">
        <f t="shared" si="746"/>
        <v/>
      </c>
      <c r="AV656" s="82" t="str">
        <f t="shared" si="747"/>
        <v/>
      </c>
      <c r="AW656" s="82" t="str">
        <f t="shared" si="748"/>
        <v/>
      </c>
      <c r="AX656" s="82" t="str">
        <f t="shared" si="749"/>
        <v/>
      </c>
      <c r="AY656" s="82" t="str">
        <f t="shared" si="750"/>
        <v/>
      </c>
      <c r="AZ656" s="82" t="str">
        <f t="shared" si="751"/>
        <v/>
      </c>
      <c r="BA656" s="82" t="str">
        <f t="shared" si="752"/>
        <v/>
      </c>
      <c r="BB656" s="82" t="str">
        <f t="shared" si="753"/>
        <v/>
      </c>
      <c r="BC656" s="82" t="str">
        <f t="shared" si="754"/>
        <v/>
      </c>
      <c r="BD656" s="82" t="str">
        <f t="shared" si="755"/>
        <v/>
      </c>
      <c r="BE656" s="83" t="str">
        <f t="shared" si="700"/>
        <v/>
      </c>
      <c r="BF656" s="83" t="str">
        <f t="shared" si="707"/>
        <v/>
      </c>
      <c r="BG656" s="83" t="str">
        <f t="shared" si="708"/>
        <v/>
      </c>
      <c r="BH656" s="83" t="str">
        <f t="shared" si="709"/>
        <v/>
      </c>
      <c r="BI656" s="83" t="str">
        <f t="shared" si="706"/>
        <v/>
      </c>
      <c r="BJ656" s="83" t="str">
        <f t="shared" si="706"/>
        <v/>
      </c>
      <c r="BK656" s="83" t="str">
        <f t="shared" si="706"/>
        <v/>
      </c>
      <c r="BL656" s="83" t="str">
        <f t="shared" si="706"/>
        <v/>
      </c>
      <c r="BM656" s="83" t="str">
        <f t="shared" si="706"/>
        <v/>
      </c>
      <c r="BN656" s="83" t="str">
        <f t="shared" si="706"/>
        <v/>
      </c>
      <c r="BO656" s="68"/>
      <c r="BP656" s="68"/>
      <c r="BQ656" s="68"/>
      <c r="BR656" s="81">
        <f t="shared" ca="1" si="727"/>
        <v>23</v>
      </c>
      <c r="CO656"/>
      <c r="CP656"/>
      <c r="CS656" s="1"/>
      <c r="CT656" s="31">
        <f t="shared" si="728"/>
        <v>0</v>
      </c>
    </row>
    <row r="657" spans="1:98" x14ac:dyDescent="0.2">
      <c r="A657" s="95"/>
      <c r="B657" s="84" t="str">
        <f t="shared" si="760"/>
        <v/>
      </c>
      <c r="C657" s="13" t="str">
        <f t="shared" si="764"/>
        <v/>
      </c>
      <c r="D657" s="85" t="str">
        <f t="shared" si="761"/>
        <v/>
      </c>
      <c r="E657" s="86" t="str">
        <f t="shared" si="762"/>
        <v/>
      </c>
      <c r="F657" s="86">
        <f t="shared" si="724"/>
        <v>0</v>
      </c>
      <c r="G657" s="35" t="str">
        <f>IF(A656&lt;&gt;"",COUNTIF($F$5:F657,F657),"")</f>
        <v/>
      </c>
      <c r="H657" s="35">
        <f t="shared" si="725"/>
        <v>653</v>
      </c>
      <c r="I657" s="117" t="str">
        <f t="shared" si="729"/>
        <v/>
      </c>
      <c r="J657" s="28" t="str">
        <f t="shared" si="730"/>
        <v/>
      </c>
      <c r="K657" s="103" t="str">
        <f t="shared" si="756"/>
        <v/>
      </c>
      <c r="L657" s="103" t="str">
        <f t="shared" si="757"/>
        <v/>
      </c>
      <c r="M657" s="103" t="str">
        <f t="shared" si="758"/>
        <v/>
      </c>
      <c r="N657" s="103" t="str">
        <f t="shared" si="759"/>
        <v/>
      </c>
      <c r="O657" s="103" t="str">
        <f t="shared" si="763"/>
        <v/>
      </c>
      <c r="P657" s="103" t="str">
        <f t="shared" si="710"/>
        <v/>
      </c>
      <c r="Q657" s="103" t="str">
        <f t="shared" si="711"/>
        <v/>
      </c>
      <c r="R657" s="103" t="str">
        <f t="shared" si="712"/>
        <v/>
      </c>
      <c r="S657" s="103" t="str">
        <f t="shared" si="713"/>
        <v/>
      </c>
      <c r="T657" s="103" t="str">
        <f t="shared" si="719"/>
        <v/>
      </c>
      <c r="U657" s="103" t="str">
        <f t="shared" si="720"/>
        <v/>
      </c>
      <c r="V657" s="103" t="str">
        <f t="shared" si="721"/>
        <v/>
      </c>
      <c r="W657" s="103" t="str">
        <f t="shared" si="722"/>
        <v/>
      </c>
      <c r="X657" s="103" t="str">
        <f t="shared" si="723"/>
        <v/>
      </c>
      <c r="Y657" s="103" t="str">
        <f t="shared" si="726"/>
        <v/>
      </c>
      <c r="Z657" s="12" t="str">
        <f t="shared" si="731"/>
        <v/>
      </c>
      <c r="AA657" s="12" t="str">
        <f t="shared" si="732"/>
        <v/>
      </c>
      <c r="AB657" s="12" t="str">
        <f t="shared" si="733"/>
        <v/>
      </c>
      <c r="AC657" s="12" t="str">
        <f t="shared" si="734"/>
        <v/>
      </c>
      <c r="AD657" s="12" t="str">
        <f t="shared" si="735"/>
        <v/>
      </c>
      <c r="AE657" s="12" t="str">
        <f t="shared" si="736"/>
        <v/>
      </c>
      <c r="AF657" s="12" t="str">
        <f t="shared" si="737"/>
        <v/>
      </c>
      <c r="AG657" s="12" t="str">
        <f t="shared" si="738"/>
        <v/>
      </c>
      <c r="AH657" s="12" t="str">
        <f t="shared" si="739"/>
        <v/>
      </c>
      <c r="AI657" s="12" t="str">
        <f t="shared" si="740"/>
        <v/>
      </c>
      <c r="AJ657" s="12" t="str">
        <f t="shared" si="714"/>
        <v/>
      </c>
      <c r="AK657" s="12" t="str">
        <f t="shared" si="715"/>
        <v/>
      </c>
      <c r="AL657" s="12" t="str">
        <f t="shared" si="716"/>
        <v/>
      </c>
      <c r="AM657" s="12" t="str">
        <f t="shared" si="717"/>
        <v/>
      </c>
      <c r="AN657" s="12" t="str">
        <f t="shared" si="718"/>
        <v/>
      </c>
      <c r="AO657" s="29" t="str">
        <f t="shared" si="741"/>
        <v/>
      </c>
      <c r="AP657" s="31" t="str">
        <f t="shared" si="742"/>
        <v>0</v>
      </c>
      <c r="AQ657"/>
      <c r="AR657" s="58">
        <f t="shared" si="743"/>
        <v>0</v>
      </c>
      <c r="AS657" s="58">
        <f t="shared" si="744"/>
        <v>0</v>
      </c>
      <c r="AT657" s="65">
        <f t="shared" si="745"/>
        <v>0</v>
      </c>
      <c r="AU657" s="82" t="str">
        <f t="shared" si="746"/>
        <v/>
      </c>
      <c r="AV657" s="82" t="str">
        <f t="shared" si="747"/>
        <v/>
      </c>
      <c r="AW657" s="82" t="str">
        <f t="shared" si="748"/>
        <v/>
      </c>
      <c r="AX657" s="82" t="str">
        <f t="shared" si="749"/>
        <v/>
      </c>
      <c r="AY657" s="82" t="str">
        <f t="shared" si="750"/>
        <v/>
      </c>
      <c r="AZ657" s="82" t="str">
        <f t="shared" si="751"/>
        <v/>
      </c>
      <c r="BA657" s="82" t="str">
        <f t="shared" si="752"/>
        <v/>
      </c>
      <c r="BB657" s="82" t="str">
        <f t="shared" si="753"/>
        <v/>
      </c>
      <c r="BC657" s="82" t="str">
        <f t="shared" si="754"/>
        <v/>
      </c>
      <c r="BD657" s="82" t="str">
        <f t="shared" si="755"/>
        <v/>
      </c>
      <c r="BE657" s="83" t="str">
        <f t="shared" si="700"/>
        <v/>
      </c>
      <c r="BF657" s="83" t="str">
        <f t="shared" si="707"/>
        <v/>
      </c>
      <c r="BG657" s="83" t="str">
        <f t="shared" si="708"/>
        <v/>
      </c>
      <c r="BH657" s="83" t="str">
        <f t="shared" si="709"/>
        <v/>
      </c>
      <c r="BI657" s="83" t="str">
        <f t="shared" si="706"/>
        <v/>
      </c>
      <c r="BJ657" s="83" t="str">
        <f t="shared" si="706"/>
        <v/>
      </c>
      <c r="BK657" s="83" t="str">
        <f t="shared" si="706"/>
        <v/>
      </c>
      <c r="BL657" s="83" t="str">
        <f t="shared" si="706"/>
        <v/>
      </c>
      <c r="BM657" s="83" t="str">
        <f t="shared" si="706"/>
        <v/>
      </c>
      <c r="BN657" s="83" t="str">
        <f t="shared" si="706"/>
        <v/>
      </c>
      <c r="BO657" s="68"/>
      <c r="BP657" s="68"/>
      <c r="BQ657" s="68"/>
      <c r="BR657" s="81">
        <f t="shared" ca="1" si="727"/>
        <v>4</v>
      </c>
      <c r="CO657"/>
      <c r="CP657"/>
      <c r="CS657" s="1"/>
      <c r="CT657" s="31">
        <f t="shared" si="728"/>
        <v>0</v>
      </c>
    </row>
    <row r="658" spans="1:98" x14ac:dyDescent="0.2">
      <c r="A658" s="95"/>
      <c r="B658" s="84" t="str">
        <f t="shared" si="760"/>
        <v/>
      </c>
      <c r="C658" s="13" t="str">
        <f t="shared" si="764"/>
        <v/>
      </c>
      <c r="D658" s="85" t="str">
        <f t="shared" si="761"/>
        <v/>
      </c>
      <c r="E658" s="86" t="str">
        <f t="shared" si="762"/>
        <v/>
      </c>
      <c r="F658" s="86">
        <f t="shared" si="724"/>
        <v>0</v>
      </c>
      <c r="G658" s="35" t="str">
        <f>IF(A657&lt;&gt;"",COUNTIF($F$5:F658,F658),"")</f>
        <v/>
      </c>
      <c r="H658" s="35">
        <f t="shared" si="725"/>
        <v>654</v>
      </c>
      <c r="I658" s="117" t="str">
        <f t="shared" si="729"/>
        <v/>
      </c>
      <c r="J658" s="28" t="str">
        <f t="shared" si="730"/>
        <v/>
      </c>
      <c r="K658" s="103" t="str">
        <f t="shared" si="756"/>
        <v/>
      </c>
      <c r="L658" s="103" t="str">
        <f t="shared" si="757"/>
        <v/>
      </c>
      <c r="M658" s="103" t="str">
        <f t="shared" si="758"/>
        <v/>
      </c>
      <c r="N658" s="103" t="str">
        <f t="shared" si="759"/>
        <v/>
      </c>
      <c r="O658" s="103" t="str">
        <f t="shared" si="763"/>
        <v/>
      </c>
      <c r="P658" s="103" t="str">
        <f t="shared" si="710"/>
        <v/>
      </c>
      <c r="Q658" s="103" t="str">
        <f t="shared" si="711"/>
        <v/>
      </c>
      <c r="R658" s="103" t="str">
        <f t="shared" si="712"/>
        <v/>
      </c>
      <c r="S658" s="103" t="str">
        <f t="shared" si="713"/>
        <v/>
      </c>
      <c r="T658" s="103" t="str">
        <f t="shared" si="719"/>
        <v/>
      </c>
      <c r="U658" s="103" t="str">
        <f t="shared" si="720"/>
        <v/>
      </c>
      <c r="V658" s="103" t="str">
        <f t="shared" si="721"/>
        <v/>
      </c>
      <c r="W658" s="103" t="str">
        <f t="shared" si="722"/>
        <v/>
      </c>
      <c r="X658" s="103" t="str">
        <f t="shared" si="723"/>
        <v/>
      </c>
      <c r="Y658" s="103" t="str">
        <f t="shared" si="726"/>
        <v/>
      </c>
      <c r="Z658" s="12" t="str">
        <f t="shared" si="731"/>
        <v/>
      </c>
      <c r="AA658" s="12" t="str">
        <f t="shared" si="732"/>
        <v/>
      </c>
      <c r="AB658" s="12" t="str">
        <f t="shared" si="733"/>
        <v/>
      </c>
      <c r="AC658" s="12" t="str">
        <f t="shared" si="734"/>
        <v/>
      </c>
      <c r="AD658" s="12" t="str">
        <f t="shared" si="735"/>
        <v/>
      </c>
      <c r="AE658" s="12" t="str">
        <f t="shared" si="736"/>
        <v/>
      </c>
      <c r="AF658" s="12" t="str">
        <f t="shared" si="737"/>
        <v/>
      </c>
      <c r="AG658" s="12" t="str">
        <f t="shared" si="738"/>
        <v/>
      </c>
      <c r="AH658" s="12" t="str">
        <f t="shared" si="739"/>
        <v/>
      </c>
      <c r="AI658" s="12" t="str">
        <f t="shared" si="740"/>
        <v/>
      </c>
      <c r="AJ658" s="12" t="str">
        <f t="shared" si="714"/>
        <v/>
      </c>
      <c r="AK658" s="12" t="str">
        <f t="shared" si="715"/>
        <v/>
      </c>
      <c r="AL658" s="12" t="str">
        <f t="shared" si="716"/>
        <v/>
      </c>
      <c r="AM658" s="12" t="str">
        <f t="shared" si="717"/>
        <v/>
      </c>
      <c r="AN658" s="12" t="str">
        <f t="shared" si="718"/>
        <v/>
      </c>
      <c r="AO658" s="29" t="str">
        <f t="shared" si="741"/>
        <v/>
      </c>
      <c r="AP658" s="31" t="str">
        <f t="shared" si="742"/>
        <v>0</v>
      </c>
      <c r="AQ658"/>
      <c r="AR658" s="58">
        <f t="shared" si="743"/>
        <v>0</v>
      </c>
      <c r="AS658" s="58">
        <f t="shared" si="744"/>
        <v>0</v>
      </c>
      <c r="AT658" s="65">
        <f t="shared" si="745"/>
        <v>0</v>
      </c>
      <c r="AU658" s="82" t="str">
        <f t="shared" si="746"/>
        <v/>
      </c>
      <c r="AV658" s="82" t="str">
        <f t="shared" si="747"/>
        <v/>
      </c>
      <c r="AW658" s="82" t="str">
        <f t="shared" si="748"/>
        <v/>
      </c>
      <c r="AX658" s="82" t="str">
        <f t="shared" si="749"/>
        <v/>
      </c>
      <c r="AY658" s="82" t="str">
        <f t="shared" si="750"/>
        <v/>
      </c>
      <c r="AZ658" s="82" t="str">
        <f t="shared" si="751"/>
        <v/>
      </c>
      <c r="BA658" s="82" t="str">
        <f t="shared" si="752"/>
        <v/>
      </c>
      <c r="BB658" s="82" t="str">
        <f t="shared" si="753"/>
        <v/>
      </c>
      <c r="BC658" s="82" t="str">
        <f t="shared" si="754"/>
        <v/>
      </c>
      <c r="BD658" s="82" t="str">
        <f t="shared" si="755"/>
        <v/>
      </c>
      <c r="BE658" s="83" t="str">
        <f t="shared" si="700"/>
        <v/>
      </c>
      <c r="BF658" s="83" t="str">
        <f t="shared" si="707"/>
        <v/>
      </c>
      <c r="BG658" s="83" t="str">
        <f t="shared" si="708"/>
        <v/>
      </c>
      <c r="BH658" s="83" t="str">
        <f t="shared" si="709"/>
        <v/>
      </c>
      <c r="BI658" s="83" t="str">
        <f t="shared" si="706"/>
        <v/>
      </c>
      <c r="BJ658" s="83" t="str">
        <f t="shared" si="706"/>
        <v/>
      </c>
      <c r="BK658" s="83" t="str">
        <f t="shared" si="706"/>
        <v/>
      </c>
      <c r="BL658" s="83" t="str">
        <f t="shared" si="706"/>
        <v/>
      </c>
      <c r="BM658" s="83" t="str">
        <f t="shared" si="706"/>
        <v/>
      </c>
      <c r="BN658" s="83" t="str">
        <f t="shared" si="706"/>
        <v/>
      </c>
      <c r="BO658" s="68"/>
      <c r="BP658" s="68"/>
      <c r="BQ658" s="68"/>
      <c r="BR658" s="81">
        <f t="shared" ca="1" si="727"/>
        <v>19</v>
      </c>
      <c r="CO658"/>
      <c r="CP658"/>
      <c r="CS658" s="1"/>
      <c r="CT658" s="31">
        <f t="shared" si="728"/>
        <v>0</v>
      </c>
    </row>
    <row r="659" spans="1:98" x14ac:dyDescent="0.2">
      <c r="A659" s="95"/>
      <c r="B659" s="84" t="str">
        <f t="shared" si="760"/>
        <v/>
      </c>
      <c r="C659" s="13" t="str">
        <f t="shared" si="764"/>
        <v/>
      </c>
      <c r="D659" s="85" t="str">
        <f t="shared" si="761"/>
        <v/>
      </c>
      <c r="E659" s="86" t="str">
        <f t="shared" si="762"/>
        <v/>
      </c>
      <c r="F659" s="86">
        <f t="shared" si="724"/>
        <v>0</v>
      </c>
      <c r="G659" s="35" t="str">
        <f>IF(A658&lt;&gt;"",COUNTIF($F$5:F659,F659),"")</f>
        <v/>
      </c>
      <c r="H659" s="35">
        <f t="shared" si="725"/>
        <v>655</v>
      </c>
      <c r="I659" s="117" t="str">
        <f t="shared" si="729"/>
        <v/>
      </c>
      <c r="J659" s="28" t="str">
        <f t="shared" si="730"/>
        <v/>
      </c>
      <c r="K659" s="103" t="str">
        <f t="shared" si="756"/>
        <v/>
      </c>
      <c r="L659" s="103" t="str">
        <f t="shared" si="757"/>
        <v/>
      </c>
      <c r="M659" s="103" t="str">
        <f t="shared" si="758"/>
        <v/>
      </c>
      <c r="N659" s="103" t="str">
        <f t="shared" si="759"/>
        <v/>
      </c>
      <c r="O659" s="103" t="str">
        <f t="shared" si="763"/>
        <v/>
      </c>
      <c r="P659" s="103" t="str">
        <f t="shared" si="710"/>
        <v/>
      </c>
      <c r="Q659" s="103" t="str">
        <f t="shared" si="711"/>
        <v/>
      </c>
      <c r="R659" s="103" t="str">
        <f t="shared" si="712"/>
        <v/>
      </c>
      <c r="S659" s="103" t="str">
        <f t="shared" si="713"/>
        <v/>
      </c>
      <c r="T659" s="103" t="str">
        <f t="shared" si="719"/>
        <v/>
      </c>
      <c r="U659" s="103" t="str">
        <f t="shared" si="720"/>
        <v/>
      </c>
      <c r="V659" s="103" t="str">
        <f t="shared" si="721"/>
        <v/>
      </c>
      <c r="W659" s="103" t="str">
        <f t="shared" si="722"/>
        <v/>
      </c>
      <c r="X659" s="103" t="str">
        <f t="shared" si="723"/>
        <v/>
      </c>
      <c r="Y659" s="103" t="str">
        <f t="shared" si="726"/>
        <v/>
      </c>
      <c r="Z659" s="12" t="str">
        <f t="shared" si="731"/>
        <v/>
      </c>
      <c r="AA659" s="12" t="str">
        <f t="shared" si="732"/>
        <v/>
      </c>
      <c r="AB659" s="12" t="str">
        <f t="shared" si="733"/>
        <v/>
      </c>
      <c r="AC659" s="12" t="str">
        <f t="shared" si="734"/>
        <v/>
      </c>
      <c r="AD659" s="12" t="str">
        <f t="shared" si="735"/>
        <v/>
      </c>
      <c r="AE659" s="12" t="str">
        <f t="shared" si="736"/>
        <v/>
      </c>
      <c r="AF659" s="12" t="str">
        <f t="shared" si="737"/>
        <v/>
      </c>
      <c r="AG659" s="12" t="str">
        <f t="shared" si="738"/>
        <v/>
      </c>
      <c r="AH659" s="12" t="str">
        <f t="shared" si="739"/>
        <v/>
      </c>
      <c r="AI659" s="12" t="str">
        <f t="shared" si="740"/>
        <v/>
      </c>
      <c r="AJ659" s="12" t="str">
        <f t="shared" si="714"/>
        <v/>
      </c>
      <c r="AK659" s="12" t="str">
        <f t="shared" si="715"/>
        <v/>
      </c>
      <c r="AL659" s="12" t="str">
        <f t="shared" si="716"/>
        <v/>
      </c>
      <c r="AM659" s="12" t="str">
        <f t="shared" si="717"/>
        <v/>
      </c>
      <c r="AN659" s="12" t="str">
        <f t="shared" si="718"/>
        <v/>
      </c>
      <c r="AO659" s="29" t="str">
        <f t="shared" si="741"/>
        <v/>
      </c>
      <c r="AP659" s="31" t="str">
        <f t="shared" si="742"/>
        <v>0</v>
      </c>
      <c r="AQ659"/>
      <c r="AR659" s="58">
        <f t="shared" si="743"/>
        <v>0</v>
      </c>
      <c r="AS659" s="58">
        <f t="shared" si="744"/>
        <v>0</v>
      </c>
      <c r="AT659" s="65">
        <f t="shared" si="745"/>
        <v>0</v>
      </c>
      <c r="AU659" s="82" t="str">
        <f t="shared" si="746"/>
        <v/>
      </c>
      <c r="AV659" s="82" t="str">
        <f t="shared" si="747"/>
        <v/>
      </c>
      <c r="AW659" s="82" t="str">
        <f t="shared" si="748"/>
        <v/>
      </c>
      <c r="AX659" s="82" t="str">
        <f t="shared" si="749"/>
        <v/>
      </c>
      <c r="AY659" s="82" t="str">
        <f t="shared" si="750"/>
        <v/>
      </c>
      <c r="AZ659" s="82" t="str">
        <f t="shared" si="751"/>
        <v/>
      </c>
      <c r="BA659" s="82" t="str">
        <f t="shared" si="752"/>
        <v/>
      </c>
      <c r="BB659" s="82" t="str">
        <f t="shared" si="753"/>
        <v/>
      </c>
      <c r="BC659" s="82" t="str">
        <f t="shared" si="754"/>
        <v/>
      </c>
      <c r="BD659" s="82" t="str">
        <f t="shared" si="755"/>
        <v/>
      </c>
      <c r="BE659" s="83" t="str">
        <f t="shared" si="700"/>
        <v/>
      </c>
      <c r="BF659" s="83" t="str">
        <f t="shared" si="707"/>
        <v/>
      </c>
      <c r="BG659" s="83" t="str">
        <f t="shared" si="708"/>
        <v/>
      </c>
      <c r="BH659" s="83" t="str">
        <f t="shared" si="709"/>
        <v/>
      </c>
      <c r="BI659" s="83" t="str">
        <f t="shared" si="706"/>
        <v/>
      </c>
      <c r="BJ659" s="83" t="str">
        <f t="shared" si="706"/>
        <v/>
      </c>
      <c r="BK659" s="83" t="str">
        <f t="shared" si="706"/>
        <v/>
      </c>
      <c r="BL659" s="83" t="str">
        <f t="shared" si="706"/>
        <v/>
      </c>
      <c r="BM659" s="83" t="str">
        <f t="shared" si="706"/>
        <v/>
      </c>
      <c r="BN659" s="83" t="str">
        <f t="shared" si="706"/>
        <v/>
      </c>
      <c r="BO659" s="68"/>
      <c r="BP659" s="68"/>
      <c r="BQ659" s="68"/>
      <c r="BR659" s="81">
        <f t="shared" ca="1" si="727"/>
        <v>35</v>
      </c>
      <c r="CO659"/>
      <c r="CP659"/>
      <c r="CS659" s="1"/>
      <c r="CT659" s="31">
        <f t="shared" si="728"/>
        <v>0</v>
      </c>
    </row>
    <row r="660" spans="1:98" x14ac:dyDescent="0.2">
      <c r="A660" s="95"/>
      <c r="B660" s="84" t="str">
        <f t="shared" si="760"/>
        <v/>
      </c>
      <c r="C660" s="13" t="str">
        <f t="shared" si="764"/>
        <v/>
      </c>
      <c r="D660" s="85" t="str">
        <f t="shared" si="761"/>
        <v/>
      </c>
      <c r="E660" s="86" t="str">
        <f t="shared" si="762"/>
        <v/>
      </c>
      <c r="F660" s="86">
        <f t="shared" si="724"/>
        <v>0</v>
      </c>
      <c r="G660" s="35" t="str">
        <f>IF(A659&lt;&gt;"",COUNTIF($F$5:F660,F660),"")</f>
        <v/>
      </c>
      <c r="H660" s="35">
        <f t="shared" si="725"/>
        <v>656</v>
      </c>
      <c r="I660" s="117" t="str">
        <f t="shared" si="729"/>
        <v/>
      </c>
      <c r="J660" s="28" t="str">
        <f t="shared" si="730"/>
        <v/>
      </c>
      <c r="K660" s="103" t="str">
        <f t="shared" si="756"/>
        <v/>
      </c>
      <c r="L660" s="103" t="str">
        <f t="shared" si="757"/>
        <v/>
      </c>
      <c r="M660" s="103" t="str">
        <f t="shared" si="758"/>
        <v/>
      </c>
      <c r="N660" s="103" t="str">
        <f t="shared" si="759"/>
        <v/>
      </c>
      <c r="O660" s="103" t="str">
        <f t="shared" si="763"/>
        <v/>
      </c>
      <c r="P660" s="103" t="str">
        <f t="shared" si="710"/>
        <v/>
      </c>
      <c r="Q660" s="103" t="str">
        <f t="shared" si="711"/>
        <v/>
      </c>
      <c r="R660" s="103" t="str">
        <f t="shared" si="712"/>
        <v/>
      </c>
      <c r="S660" s="103" t="str">
        <f t="shared" si="713"/>
        <v/>
      </c>
      <c r="T660" s="103" t="str">
        <f t="shared" si="719"/>
        <v/>
      </c>
      <c r="U660" s="103" t="str">
        <f t="shared" si="720"/>
        <v/>
      </c>
      <c r="V660" s="103" t="str">
        <f t="shared" si="721"/>
        <v/>
      </c>
      <c r="W660" s="103" t="str">
        <f t="shared" si="722"/>
        <v/>
      </c>
      <c r="X660" s="103" t="str">
        <f t="shared" si="723"/>
        <v/>
      </c>
      <c r="Y660" s="103" t="str">
        <f t="shared" si="726"/>
        <v/>
      </c>
      <c r="Z660" s="12" t="str">
        <f t="shared" si="731"/>
        <v/>
      </c>
      <c r="AA660" s="12" t="str">
        <f t="shared" si="732"/>
        <v/>
      </c>
      <c r="AB660" s="12" t="str">
        <f t="shared" si="733"/>
        <v/>
      </c>
      <c r="AC660" s="12" t="str">
        <f t="shared" si="734"/>
        <v/>
      </c>
      <c r="AD660" s="12" t="str">
        <f t="shared" si="735"/>
        <v/>
      </c>
      <c r="AE660" s="12" t="str">
        <f t="shared" si="736"/>
        <v/>
      </c>
      <c r="AF660" s="12" t="str">
        <f t="shared" si="737"/>
        <v/>
      </c>
      <c r="AG660" s="12" t="str">
        <f t="shared" si="738"/>
        <v/>
      </c>
      <c r="AH660" s="12" t="str">
        <f t="shared" si="739"/>
        <v/>
      </c>
      <c r="AI660" s="12" t="str">
        <f t="shared" si="740"/>
        <v/>
      </c>
      <c r="AJ660" s="12" t="str">
        <f t="shared" si="714"/>
        <v/>
      </c>
      <c r="AK660" s="12" t="str">
        <f t="shared" si="715"/>
        <v/>
      </c>
      <c r="AL660" s="12" t="str">
        <f t="shared" si="716"/>
        <v/>
      </c>
      <c r="AM660" s="12" t="str">
        <f t="shared" si="717"/>
        <v/>
      </c>
      <c r="AN660" s="12" t="str">
        <f t="shared" si="718"/>
        <v/>
      </c>
      <c r="AO660" s="29" t="str">
        <f t="shared" si="741"/>
        <v/>
      </c>
      <c r="AP660" s="31" t="str">
        <f t="shared" si="742"/>
        <v>0</v>
      </c>
      <c r="AQ660"/>
      <c r="AR660" s="58">
        <f t="shared" si="743"/>
        <v>0</v>
      </c>
      <c r="AS660" s="58">
        <f t="shared" si="744"/>
        <v>0</v>
      </c>
      <c r="AT660" s="65">
        <f t="shared" si="745"/>
        <v>0</v>
      </c>
      <c r="AU660" s="82" t="str">
        <f t="shared" si="746"/>
        <v/>
      </c>
      <c r="AV660" s="82" t="str">
        <f t="shared" si="747"/>
        <v/>
      </c>
      <c r="AW660" s="82" t="str">
        <f t="shared" si="748"/>
        <v/>
      </c>
      <c r="AX660" s="82" t="str">
        <f t="shared" si="749"/>
        <v/>
      </c>
      <c r="AY660" s="82" t="str">
        <f t="shared" si="750"/>
        <v/>
      </c>
      <c r="AZ660" s="82" t="str">
        <f t="shared" si="751"/>
        <v/>
      </c>
      <c r="BA660" s="82" t="str">
        <f t="shared" si="752"/>
        <v/>
      </c>
      <c r="BB660" s="82" t="str">
        <f t="shared" si="753"/>
        <v/>
      </c>
      <c r="BC660" s="82" t="str">
        <f t="shared" si="754"/>
        <v/>
      </c>
      <c r="BD660" s="82" t="str">
        <f t="shared" si="755"/>
        <v/>
      </c>
      <c r="BE660" s="83" t="str">
        <f t="shared" si="700"/>
        <v/>
      </c>
      <c r="BF660" s="83" t="str">
        <f t="shared" si="707"/>
        <v/>
      </c>
      <c r="BG660" s="83" t="str">
        <f t="shared" si="708"/>
        <v/>
      </c>
      <c r="BH660" s="83" t="str">
        <f t="shared" si="709"/>
        <v/>
      </c>
      <c r="BI660" s="83" t="str">
        <f t="shared" si="706"/>
        <v/>
      </c>
      <c r="BJ660" s="83" t="str">
        <f t="shared" si="706"/>
        <v/>
      </c>
      <c r="BK660" s="83" t="str">
        <f t="shared" si="706"/>
        <v/>
      </c>
      <c r="BL660" s="83" t="str">
        <f t="shared" si="706"/>
        <v/>
      </c>
      <c r="BM660" s="83" t="str">
        <f t="shared" si="706"/>
        <v/>
      </c>
      <c r="BN660" s="83" t="str">
        <f t="shared" si="706"/>
        <v/>
      </c>
      <c r="BO660" s="68"/>
      <c r="BP660" s="68"/>
      <c r="BQ660" s="68"/>
      <c r="BR660" s="81">
        <f t="shared" ca="1" si="727"/>
        <v>2</v>
      </c>
      <c r="CO660"/>
      <c r="CP660"/>
      <c r="CS660" s="1"/>
      <c r="CT660" s="31">
        <f t="shared" si="728"/>
        <v>0</v>
      </c>
    </row>
    <row r="661" spans="1:98" x14ac:dyDescent="0.2">
      <c r="A661" s="95"/>
      <c r="B661" s="84" t="str">
        <f t="shared" si="760"/>
        <v/>
      </c>
      <c r="C661" s="13" t="str">
        <f t="shared" si="764"/>
        <v/>
      </c>
      <c r="D661" s="85" t="str">
        <f t="shared" si="761"/>
        <v/>
      </c>
      <c r="E661" s="86" t="str">
        <f t="shared" si="762"/>
        <v/>
      </c>
      <c r="F661" s="86">
        <f t="shared" si="724"/>
        <v>0</v>
      </c>
      <c r="G661" s="35" t="str">
        <f>IF(A660&lt;&gt;"",COUNTIF($F$5:F661,F661),"")</f>
        <v/>
      </c>
      <c r="H661" s="35">
        <f t="shared" si="725"/>
        <v>657</v>
      </c>
      <c r="I661" s="117" t="str">
        <f t="shared" si="729"/>
        <v/>
      </c>
      <c r="J661" s="28" t="str">
        <f t="shared" si="730"/>
        <v/>
      </c>
      <c r="K661" s="103" t="str">
        <f t="shared" si="756"/>
        <v/>
      </c>
      <c r="L661" s="103" t="str">
        <f t="shared" si="757"/>
        <v/>
      </c>
      <c r="M661" s="103" t="str">
        <f t="shared" si="758"/>
        <v/>
      </c>
      <c r="N661" s="103" t="str">
        <f t="shared" si="759"/>
        <v/>
      </c>
      <c r="O661" s="103" t="str">
        <f t="shared" si="763"/>
        <v/>
      </c>
      <c r="P661" s="103" t="str">
        <f t="shared" si="710"/>
        <v/>
      </c>
      <c r="Q661" s="103" t="str">
        <f t="shared" si="711"/>
        <v/>
      </c>
      <c r="R661" s="103" t="str">
        <f t="shared" si="712"/>
        <v/>
      </c>
      <c r="S661" s="103" t="str">
        <f t="shared" si="713"/>
        <v/>
      </c>
      <c r="T661" s="103" t="str">
        <f t="shared" si="719"/>
        <v/>
      </c>
      <c r="U661" s="103" t="str">
        <f t="shared" si="720"/>
        <v/>
      </c>
      <c r="V661" s="103" t="str">
        <f t="shared" si="721"/>
        <v/>
      </c>
      <c r="W661" s="103" t="str">
        <f t="shared" si="722"/>
        <v/>
      </c>
      <c r="X661" s="103" t="str">
        <f t="shared" si="723"/>
        <v/>
      </c>
      <c r="Y661" s="103" t="str">
        <f t="shared" si="726"/>
        <v/>
      </c>
      <c r="Z661" s="12" t="str">
        <f t="shared" si="731"/>
        <v/>
      </c>
      <c r="AA661" s="12" t="str">
        <f t="shared" si="732"/>
        <v/>
      </c>
      <c r="AB661" s="12" t="str">
        <f t="shared" si="733"/>
        <v/>
      </c>
      <c r="AC661" s="12" t="str">
        <f t="shared" si="734"/>
        <v/>
      </c>
      <c r="AD661" s="12" t="str">
        <f t="shared" si="735"/>
        <v/>
      </c>
      <c r="AE661" s="12" t="str">
        <f t="shared" si="736"/>
        <v/>
      </c>
      <c r="AF661" s="12" t="str">
        <f t="shared" si="737"/>
        <v/>
      </c>
      <c r="AG661" s="12" t="str">
        <f t="shared" si="738"/>
        <v/>
      </c>
      <c r="AH661" s="12" t="str">
        <f t="shared" si="739"/>
        <v/>
      </c>
      <c r="AI661" s="12" t="str">
        <f t="shared" si="740"/>
        <v/>
      </c>
      <c r="AJ661" s="12" t="str">
        <f t="shared" si="714"/>
        <v/>
      </c>
      <c r="AK661" s="12" t="str">
        <f t="shared" si="715"/>
        <v/>
      </c>
      <c r="AL661" s="12" t="str">
        <f t="shared" si="716"/>
        <v/>
      </c>
      <c r="AM661" s="12" t="str">
        <f t="shared" si="717"/>
        <v/>
      </c>
      <c r="AN661" s="12" t="str">
        <f t="shared" si="718"/>
        <v/>
      </c>
      <c r="AO661" s="29" t="str">
        <f t="shared" si="741"/>
        <v/>
      </c>
      <c r="AP661" s="31" t="str">
        <f t="shared" si="742"/>
        <v>0</v>
      </c>
      <c r="AQ661"/>
      <c r="AR661" s="58">
        <f t="shared" si="743"/>
        <v>0</v>
      </c>
      <c r="AS661" s="58">
        <f t="shared" si="744"/>
        <v>0</v>
      </c>
      <c r="AT661" s="65">
        <f t="shared" si="745"/>
        <v>0</v>
      </c>
      <c r="AU661" s="82" t="str">
        <f t="shared" si="746"/>
        <v/>
      </c>
      <c r="AV661" s="82" t="str">
        <f t="shared" si="747"/>
        <v/>
      </c>
      <c r="AW661" s="82" t="str">
        <f t="shared" si="748"/>
        <v/>
      </c>
      <c r="AX661" s="82" t="str">
        <f t="shared" si="749"/>
        <v/>
      </c>
      <c r="AY661" s="82" t="str">
        <f t="shared" si="750"/>
        <v/>
      </c>
      <c r="AZ661" s="82" t="str">
        <f t="shared" si="751"/>
        <v/>
      </c>
      <c r="BA661" s="82" t="str">
        <f t="shared" si="752"/>
        <v/>
      </c>
      <c r="BB661" s="82" t="str">
        <f t="shared" si="753"/>
        <v/>
      </c>
      <c r="BC661" s="82" t="str">
        <f t="shared" si="754"/>
        <v/>
      </c>
      <c r="BD661" s="82" t="str">
        <f t="shared" si="755"/>
        <v/>
      </c>
      <c r="BE661" s="83" t="str">
        <f t="shared" si="700"/>
        <v/>
      </c>
      <c r="BF661" s="83" t="str">
        <f t="shared" si="707"/>
        <v/>
      </c>
      <c r="BG661" s="83" t="str">
        <f t="shared" si="708"/>
        <v/>
      </c>
      <c r="BH661" s="83" t="str">
        <f t="shared" si="709"/>
        <v/>
      </c>
      <c r="BI661" s="83" t="str">
        <f t="shared" si="706"/>
        <v/>
      </c>
      <c r="BJ661" s="83" t="str">
        <f t="shared" si="706"/>
        <v/>
      </c>
      <c r="BK661" s="83" t="str">
        <f t="shared" si="706"/>
        <v/>
      </c>
      <c r="BL661" s="83" t="str">
        <f t="shared" si="706"/>
        <v/>
      </c>
      <c r="BM661" s="83" t="str">
        <f t="shared" si="706"/>
        <v/>
      </c>
      <c r="BN661" s="83" t="str">
        <f t="shared" si="706"/>
        <v/>
      </c>
      <c r="BO661" s="68"/>
      <c r="BP661" s="68"/>
      <c r="BQ661" s="68"/>
      <c r="BR661" s="81">
        <f t="shared" ca="1" si="727"/>
        <v>31</v>
      </c>
      <c r="CO661"/>
      <c r="CP661"/>
      <c r="CS661" s="1"/>
      <c r="CT661" s="31">
        <f t="shared" si="728"/>
        <v>0</v>
      </c>
    </row>
    <row r="662" spans="1:98" x14ac:dyDescent="0.2">
      <c r="A662" s="95"/>
      <c r="B662" s="84" t="str">
        <f t="shared" si="760"/>
        <v/>
      </c>
      <c r="C662" s="13" t="str">
        <f t="shared" si="764"/>
        <v/>
      </c>
      <c r="D662" s="85" t="str">
        <f t="shared" si="761"/>
        <v/>
      </c>
      <c r="E662" s="86" t="str">
        <f t="shared" si="762"/>
        <v/>
      </c>
      <c r="F662" s="86">
        <f t="shared" si="724"/>
        <v>0</v>
      </c>
      <c r="G662" s="35" t="str">
        <f>IF(A661&lt;&gt;"",COUNTIF($F$5:F662,F662),"")</f>
        <v/>
      </c>
      <c r="H662" s="35">
        <f t="shared" si="725"/>
        <v>658</v>
      </c>
      <c r="I662" s="117" t="str">
        <f t="shared" si="729"/>
        <v/>
      </c>
      <c r="J662" s="28" t="str">
        <f t="shared" si="730"/>
        <v/>
      </c>
      <c r="K662" s="103" t="str">
        <f t="shared" si="756"/>
        <v/>
      </c>
      <c r="L662" s="103" t="str">
        <f t="shared" si="757"/>
        <v/>
      </c>
      <c r="M662" s="103" t="str">
        <f t="shared" si="758"/>
        <v/>
      </c>
      <c r="N662" s="103" t="str">
        <f t="shared" si="759"/>
        <v/>
      </c>
      <c r="O662" s="103" t="str">
        <f t="shared" si="763"/>
        <v/>
      </c>
      <c r="P662" s="103" t="str">
        <f t="shared" si="710"/>
        <v/>
      </c>
      <c r="Q662" s="103" t="str">
        <f t="shared" si="711"/>
        <v/>
      </c>
      <c r="R662" s="103" t="str">
        <f t="shared" si="712"/>
        <v/>
      </c>
      <c r="S662" s="103" t="str">
        <f t="shared" si="713"/>
        <v/>
      </c>
      <c r="T662" s="103" t="str">
        <f t="shared" si="719"/>
        <v/>
      </c>
      <c r="U662" s="103" t="str">
        <f t="shared" si="720"/>
        <v/>
      </c>
      <c r="V662" s="103" t="str">
        <f t="shared" si="721"/>
        <v/>
      </c>
      <c r="W662" s="103" t="str">
        <f t="shared" si="722"/>
        <v/>
      </c>
      <c r="X662" s="103" t="str">
        <f t="shared" si="723"/>
        <v/>
      </c>
      <c r="Y662" s="103" t="str">
        <f t="shared" si="726"/>
        <v/>
      </c>
      <c r="Z662" s="12" t="str">
        <f t="shared" si="731"/>
        <v/>
      </c>
      <c r="AA662" s="12" t="str">
        <f t="shared" si="732"/>
        <v/>
      </c>
      <c r="AB662" s="12" t="str">
        <f t="shared" si="733"/>
        <v/>
      </c>
      <c r="AC662" s="12" t="str">
        <f t="shared" si="734"/>
        <v/>
      </c>
      <c r="AD662" s="12" t="str">
        <f t="shared" si="735"/>
        <v/>
      </c>
      <c r="AE662" s="12" t="str">
        <f t="shared" si="736"/>
        <v/>
      </c>
      <c r="AF662" s="12" t="str">
        <f t="shared" si="737"/>
        <v/>
      </c>
      <c r="AG662" s="12" t="str">
        <f t="shared" si="738"/>
        <v/>
      </c>
      <c r="AH662" s="12" t="str">
        <f t="shared" si="739"/>
        <v/>
      </c>
      <c r="AI662" s="12" t="str">
        <f t="shared" si="740"/>
        <v/>
      </c>
      <c r="AJ662" s="12" t="str">
        <f t="shared" si="714"/>
        <v/>
      </c>
      <c r="AK662" s="12" t="str">
        <f t="shared" si="715"/>
        <v/>
      </c>
      <c r="AL662" s="12" t="str">
        <f t="shared" si="716"/>
        <v/>
      </c>
      <c r="AM662" s="12" t="str">
        <f t="shared" si="717"/>
        <v/>
      </c>
      <c r="AN662" s="12" t="str">
        <f t="shared" si="718"/>
        <v/>
      </c>
      <c r="AO662" s="29" t="str">
        <f t="shared" si="741"/>
        <v/>
      </c>
      <c r="AP662" s="31" t="str">
        <f t="shared" si="742"/>
        <v>0</v>
      </c>
      <c r="AQ662"/>
      <c r="AR662" s="58">
        <f t="shared" si="743"/>
        <v>0</v>
      </c>
      <c r="AS662" s="58">
        <f t="shared" si="744"/>
        <v>0</v>
      </c>
      <c r="AT662" s="65">
        <f t="shared" si="745"/>
        <v>0</v>
      </c>
      <c r="AU662" s="82" t="str">
        <f t="shared" si="746"/>
        <v/>
      </c>
      <c r="AV662" s="82" t="str">
        <f t="shared" si="747"/>
        <v/>
      </c>
      <c r="AW662" s="82" t="str">
        <f t="shared" si="748"/>
        <v/>
      </c>
      <c r="AX662" s="82" t="str">
        <f t="shared" si="749"/>
        <v/>
      </c>
      <c r="AY662" s="82" t="str">
        <f t="shared" si="750"/>
        <v/>
      </c>
      <c r="AZ662" s="82" t="str">
        <f t="shared" si="751"/>
        <v/>
      </c>
      <c r="BA662" s="82" t="str">
        <f t="shared" si="752"/>
        <v/>
      </c>
      <c r="BB662" s="82" t="str">
        <f t="shared" si="753"/>
        <v/>
      </c>
      <c r="BC662" s="82" t="str">
        <f t="shared" si="754"/>
        <v/>
      </c>
      <c r="BD662" s="82" t="str">
        <f t="shared" si="755"/>
        <v/>
      </c>
      <c r="BE662" s="83" t="str">
        <f t="shared" si="700"/>
        <v/>
      </c>
      <c r="BF662" s="83" t="str">
        <f t="shared" si="707"/>
        <v/>
      </c>
      <c r="BG662" s="83" t="str">
        <f t="shared" si="708"/>
        <v/>
      </c>
      <c r="BH662" s="83" t="str">
        <f t="shared" si="709"/>
        <v/>
      </c>
      <c r="BI662" s="83" t="str">
        <f t="shared" si="706"/>
        <v/>
      </c>
      <c r="BJ662" s="83" t="str">
        <f t="shared" si="706"/>
        <v/>
      </c>
      <c r="BK662" s="83" t="str">
        <f t="shared" si="706"/>
        <v/>
      </c>
      <c r="BL662" s="83" t="str">
        <f t="shared" si="706"/>
        <v/>
      </c>
      <c r="BM662" s="83" t="str">
        <f t="shared" si="706"/>
        <v/>
      </c>
      <c r="BN662" s="83" t="str">
        <f t="shared" si="706"/>
        <v/>
      </c>
      <c r="BO662" s="68"/>
      <c r="BP662" s="68"/>
      <c r="BQ662" s="68"/>
      <c r="BR662" s="81">
        <f t="shared" ca="1" si="727"/>
        <v>31</v>
      </c>
      <c r="CO662"/>
      <c r="CP662"/>
      <c r="CS662" s="1"/>
      <c r="CT662" s="31">
        <f t="shared" si="728"/>
        <v>0</v>
      </c>
    </row>
    <row r="663" spans="1:98" x14ac:dyDescent="0.2">
      <c r="A663" s="95"/>
      <c r="B663" s="84" t="str">
        <f t="shared" si="760"/>
        <v/>
      </c>
      <c r="C663" s="13" t="str">
        <f t="shared" si="764"/>
        <v/>
      </c>
      <c r="D663" s="85" t="str">
        <f t="shared" si="761"/>
        <v/>
      </c>
      <c r="E663" s="86" t="str">
        <f t="shared" si="762"/>
        <v/>
      </c>
      <c r="F663" s="86">
        <f t="shared" si="724"/>
        <v>0</v>
      </c>
      <c r="G663" s="35" t="str">
        <f>IF(A662&lt;&gt;"",COUNTIF($F$5:F663,F663),"")</f>
        <v/>
      </c>
      <c r="H663" s="35">
        <f t="shared" si="725"/>
        <v>659</v>
      </c>
      <c r="I663" s="117" t="str">
        <f t="shared" si="729"/>
        <v/>
      </c>
      <c r="J663" s="28" t="str">
        <f t="shared" si="730"/>
        <v/>
      </c>
      <c r="K663" s="103" t="str">
        <f t="shared" si="756"/>
        <v/>
      </c>
      <c r="L663" s="103" t="str">
        <f t="shared" si="757"/>
        <v/>
      </c>
      <c r="M663" s="103" t="str">
        <f t="shared" si="758"/>
        <v/>
      </c>
      <c r="N663" s="103" t="str">
        <f t="shared" si="759"/>
        <v/>
      </c>
      <c r="O663" s="103" t="str">
        <f t="shared" si="763"/>
        <v/>
      </c>
      <c r="P663" s="103" t="str">
        <f t="shared" si="710"/>
        <v/>
      </c>
      <c r="Q663" s="103" t="str">
        <f t="shared" si="711"/>
        <v/>
      </c>
      <c r="R663" s="103" t="str">
        <f t="shared" si="712"/>
        <v/>
      </c>
      <c r="S663" s="103" t="str">
        <f t="shared" si="713"/>
        <v/>
      </c>
      <c r="T663" s="103" t="str">
        <f t="shared" si="719"/>
        <v/>
      </c>
      <c r="U663" s="103" t="str">
        <f t="shared" si="720"/>
        <v/>
      </c>
      <c r="V663" s="103" t="str">
        <f t="shared" si="721"/>
        <v/>
      </c>
      <c r="W663" s="103" t="str">
        <f t="shared" si="722"/>
        <v/>
      </c>
      <c r="X663" s="103" t="str">
        <f t="shared" si="723"/>
        <v/>
      </c>
      <c r="Y663" s="103" t="str">
        <f t="shared" si="726"/>
        <v/>
      </c>
      <c r="Z663" s="12" t="str">
        <f t="shared" si="731"/>
        <v/>
      </c>
      <c r="AA663" s="12" t="str">
        <f t="shared" si="732"/>
        <v/>
      </c>
      <c r="AB663" s="12" t="str">
        <f t="shared" si="733"/>
        <v/>
      </c>
      <c r="AC663" s="12" t="str">
        <f t="shared" si="734"/>
        <v/>
      </c>
      <c r="AD663" s="12" t="str">
        <f t="shared" si="735"/>
        <v/>
      </c>
      <c r="AE663" s="12" t="str">
        <f t="shared" si="736"/>
        <v/>
      </c>
      <c r="AF663" s="12" t="str">
        <f t="shared" si="737"/>
        <v/>
      </c>
      <c r="AG663" s="12" t="str">
        <f t="shared" si="738"/>
        <v/>
      </c>
      <c r="AH663" s="12" t="str">
        <f t="shared" si="739"/>
        <v/>
      </c>
      <c r="AI663" s="12" t="str">
        <f t="shared" si="740"/>
        <v/>
      </c>
      <c r="AJ663" s="12" t="str">
        <f t="shared" si="714"/>
        <v/>
      </c>
      <c r="AK663" s="12" t="str">
        <f t="shared" si="715"/>
        <v/>
      </c>
      <c r="AL663" s="12" t="str">
        <f t="shared" si="716"/>
        <v/>
      </c>
      <c r="AM663" s="12" t="str">
        <f t="shared" si="717"/>
        <v/>
      </c>
      <c r="AN663" s="12" t="str">
        <f t="shared" si="718"/>
        <v/>
      </c>
      <c r="AO663" s="29" t="str">
        <f t="shared" si="741"/>
        <v/>
      </c>
      <c r="AP663" s="31" t="str">
        <f t="shared" si="742"/>
        <v>0</v>
      </c>
      <c r="AQ663"/>
      <c r="AR663" s="58">
        <f t="shared" si="743"/>
        <v>0</v>
      </c>
      <c r="AS663" s="58">
        <f t="shared" si="744"/>
        <v>0</v>
      </c>
      <c r="AT663" s="65">
        <f t="shared" si="745"/>
        <v>0</v>
      </c>
      <c r="AU663" s="82" t="str">
        <f t="shared" si="746"/>
        <v/>
      </c>
      <c r="AV663" s="82" t="str">
        <f t="shared" si="747"/>
        <v/>
      </c>
      <c r="AW663" s="82" t="str">
        <f t="shared" si="748"/>
        <v/>
      </c>
      <c r="AX663" s="82" t="str">
        <f t="shared" si="749"/>
        <v/>
      </c>
      <c r="AY663" s="82" t="str">
        <f t="shared" si="750"/>
        <v/>
      </c>
      <c r="AZ663" s="82" t="str">
        <f t="shared" si="751"/>
        <v/>
      </c>
      <c r="BA663" s="82" t="str">
        <f t="shared" si="752"/>
        <v/>
      </c>
      <c r="BB663" s="82" t="str">
        <f t="shared" si="753"/>
        <v/>
      </c>
      <c r="BC663" s="82" t="str">
        <f t="shared" si="754"/>
        <v/>
      </c>
      <c r="BD663" s="82" t="str">
        <f t="shared" si="755"/>
        <v/>
      </c>
      <c r="BE663" s="83" t="str">
        <f t="shared" si="700"/>
        <v/>
      </c>
      <c r="BF663" s="83" t="str">
        <f t="shared" si="707"/>
        <v/>
      </c>
      <c r="BG663" s="83" t="str">
        <f t="shared" si="708"/>
        <v/>
      </c>
      <c r="BH663" s="83" t="str">
        <f t="shared" si="709"/>
        <v/>
      </c>
      <c r="BI663" s="83" t="str">
        <f t="shared" si="706"/>
        <v/>
      </c>
      <c r="BJ663" s="83" t="str">
        <f t="shared" si="706"/>
        <v/>
      </c>
      <c r="BK663" s="83" t="str">
        <f t="shared" si="706"/>
        <v/>
      </c>
      <c r="BL663" s="83" t="str">
        <f t="shared" si="706"/>
        <v/>
      </c>
      <c r="BM663" s="83" t="str">
        <f t="shared" si="706"/>
        <v/>
      </c>
      <c r="BN663" s="83" t="str">
        <f t="shared" si="706"/>
        <v/>
      </c>
      <c r="BO663" s="68"/>
      <c r="BP663" s="68"/>
      <c r="BQ663" s="68"/>
      <c r="BR663" s="81">
        <f t="shared" ca="1" si="727"/>
        <v>18</v>
      </c>
      <c r="CO663"/>
      <c r="CP663"/>
      <c r="CS663" s="1"/>
      <c r="CT663" s="31">
        <f t="shared" si="728"/>
        <v>0</v>
      </c>
    </row>
    <row r="664" spans="1:98" x14ac:dyDescent="0.2">
      <c r="A664" s="95"/>
      <c r="B664" s="84" t="str">
        <f t="shared" si="760"/>
        <v/>
      </c>
      <c r="C664" s="13" t="str">
        <f t="shared" si="764"/>
        <v/>
      </c>
      <c r="D664" s="85" t="str">
        <f t="shared" si="761"/>
        <v/>
      </c>
      <c r="E664" s="86" t="str">
        <f t="shared" si="762"/>
        <v/>
      </c>
      <c r="F664" s="86">
        <f t="shared" si="724"/>
        <v>0</v>
      </c>
      <c r="G664" s="35" t="str">
        <f>IF(A663&lt;&gt;"",COUNTIF($F$5:F664,F664),"")</f>
        <v/>
      </c>
      <c r="H664" s="35">
        <f t="shared" si="725"/>
        <v>660</v>
      </c>
      <c r="I664" s="117" t="str">
        <f t="shared" si="729"/>
        <v/>
      </c>
      <c r="J664" s="28" t="str">
        <f t="shared" si="730"/>
        <v/>
      </c>
      <c r="K664" s="103" t="str">
        <f t="shared" si="756"/>
        <v/>
      </c>
      <c r="L664" s="103" t="str">
        <f t="shared" si="757"/>
        <v/>
      </c>
      <c r="M664" s="103" t="str">
        <f t="shared" si="758"/>
        <v/>
      </c>
      <c r="N664" s="103" t="str">
        <f t="shared" si="759"/>
        <v/>
      </c>
      <c r="O664" s="103" t="str">
        <f t="shared" si="763"/>
        <v/>
      </c>
      <c r="P664" s="103" t="str">
        <f t="shared" si="710"/>
        <v/>
      </c>
      <c r="Q664" s="103" t="str">
        <f t="shared" si="711"/>
        <v/>
      </c>
      <c r="R664" s="103" t="str">
        <f t="shared" si="712"/>
        <v/>
      </c>
      <c r="S664" s="103" t="str">
        <f t="shared" si="713"/>
        <v/>
      </c>
      <c r="T664" s="103" t="str">
        <f t="shared" si="719"/>
        <v/>
      </c>
      <c r="U664" s="103" t="str">
        <f t="shared" si="720"/>
        <v/>
      </c>
      <c r="V664" s="103" t="str">
        <f t="shared" si="721"/>
        <v/>
      </c>
      <c r="W664" s="103" t="str">
        <f t="shared" si="722"/>
        <v/>
      </c>
      <c r="X664" s="103" t="str">
        <f t="shared" si="723"/>
        <v/>
      </c>
      <c r="Y664" s="103" t="str">
        <f t="shared" si="726"/>
        <v/>
      </c>
      <c r="Z664" s="12" t="str">
        <f t="shared" si="731"/>
        <v/>
      </c>
      <c r="AA664" s="12" t="str">
        <f t="shared" si="732"/>
        <v/>
      </c>
      <c r="AB664" s="12" t="str">
        <f t="shared" si="733"/>
        <v/>
      </c>
      <c r="AC664" s="12" t="str">
        <f t="shared" si="734"/>
        <v/>
      </c>
      <c r="AD664" s="12" t="str">
        <f t="shared" si="735"/>
        <v/>
      </c>
      <c r="AE664" s="12" t="str">
        <f t="shared" si="736"/>
        <v/>
      </c>
      <c r="AF664" s="12" t="str">
        <f t="shared" si="737"/>
        <v/>
      </c>
      <c r="AG664" s="12" t="str">
        <f t="shared" si="738"/>
        <v/>
      </c>
      <c r="AH664" s="12" t="str">
        <f t="shared" si="739"/>
        <v/>
      </c>
      <c r="AI664" s="12" t="str">
        <f t="shared" si="740"/>
        <v/>
      </c>
      <c r="AJ664" s="12" t="str">
        <f t="shared" si="714"/>
        <v/>
      </c>
      <c r="AK664" s="12" t="str">
        <f t="shared" si="715"/>
        <v/>
      </c>
      <c r="AL664" s="12" t="str">
        <f t="shared" si="716"/>
        <v/>
      </c>
      <c r="AM664" s="12" t="str">
        <f t="shared" si="717"/>
        <v/>
      </c>
      <c r="AN664" s="12" t="str">
        <f t="shared" si="718"/>
        <v/>
      </c>
      <c r="AO664" s="29" t="str">
        <f t="shared" si="741"/>
        <v/>
      </c>
      <c r="AP664" s="31" t="str">
        <f t="shared" si="742"/>
        <v>0</v>
      </c>
      <c r="AQ664"/>
      <c r="AR664" s="58">
        <f t="shared" si="743"/>
        <v>0</v>
      </c>
      <c r="AS664" s="58">
        <f t="shared" si="744"/>
        <v>0</v>
      </c>
      <c r="AT664" s="65">
        <f t="shared" si="745"/>
        <v>0</v>
      </c>
      <c r="AU664" s="82" t="str">
        <f t="shared" si="746"/>
        <v/>
      </c>
      <c r="AV664" s="82" t="str">
        <f t="shared" si="747"/>
        <v/>
      </c>
      <c r="AW664" s="82" t="str">
        <f t="shared" si="748"/>
        <v/>
      </c>
      <c r="AX664" s="82" t="str">
        <f t="shared" si="749"/>
        <v/>
      </c>
      <c r="AY664" s="82" t="str">
        <f t="shared" si="750"/>
        <v/>
      </c>
      <c r="AZ664" s="82" t="str">
        <f t="shared" si="751"/>
        <v/>
      </c>
      <c r="BA664" s="82" t="str">
        <f t="shared" si="752"/>
        <v/>
      </c>
      <c r="BB664" s="82" t="str">
        <f t="shared" si="753"/>
        <v/>
      </c>
      <c r="BC664" s="82" t="str">
        <f t="shared" si="754"/>
        <v/>
      </c>
      <c r="BD664" s="82" t="str">
        <f t="shared" si="755"/>
        <v/>
      </c>
      <c r="BE664" s="83" t="str">
        <f t="shared" si="700"/>
        <v/>
      </c>
      <c r="BF664" s="83" t="str">
        <f t="shared" si="707"/>
        <v/>
      </c>
      <c r="BG664" s="83" t="str">
        <f t="shared" si="708"/>
        <v/>
      </c>
      <c r="BH664" s="83" t="str">
        <f t="shared" si="709"/>
        <v/>
      </c>
      <c r="BI664" s="83" t="str">
        <f t="shared" si="706"/>
        <v/>
      </c>
      <c r="BJ664" s="83" t="str">
        <f t="shared" si="706"/>
        <v/>
      </c>
      <c r="BK664" s="83" t="str">
        <f t="shared" si="706"/>
        <v/>
      </c>
      <c r="BL664" s="83" t="str">
        <f t="shared" si="706"/>
        <v/>
      </c>
      <c r="BM664" s="83" t="str">
        <f t="shared" si="706"/>
        <v/>
      </c>
      <c r="BN664" s="83" t="str">
        <f t="shared" si="706"/>
        <v/>
      </c>
      <c r="BO664" s="68"/>
      <c r="BP664" s="68"/>
      <c r="BQ664" s="68"/>
      <c r="BR664" s="81">
        <f t="shared" ca="1" si="727"/>
        <v>27</v>
      </c>
      <c r="CO664"/>
      <c r="CP664"/>
      <c r="CS664" s="1"/>
      <c r="CT664" s="31">
        <f t="shared" si="728"/>
        <v>0</v>
      </c>
    </row>
    <row r="665" spans="1:98" x14ac:dyDescent="0.2">
      <c r="A665" s="95"/>
      <c r="B665" s="84" t="str">
        <f t="shared" si="760"/>
        <v/>
      </c>
      <c r="C665" s="13" t="str">
        <f t="shared" si="764"/>
        <v/>
      </c>
      <c r="D665" s="85" t="str">
        <f t="shared" si="761"/>
        <v/>
      </c>
      <c r="E665" s="86" t="str">
        <f t="shared" si="762"/>
        <v/>
      </c>
      <c r="F665" s="86">
        <f t="shared" si="724"/>
        <v>0</v>
      </c>
      <c r="G665" s="35" t="str">
        <f>IF(A664&lt;&gt;"",COUNTIF($F$5:F665,F665),"")</f>
        <v/>
      </c>
      <c r="H665" s="35">
        <f t="shared" si="725"/>
        <v>661</v>
      </c>
      <c r="I665" s="117" t="str">
        <f t="shared" si="729"/>
        <v/>
      </c>
      <c r="J665" s="28" t="str">
        <f t="shared" si="730"/>
        <v/>
      </c>
      <c r="K665" s="103" t="str">
        <f t="shared" si="756"/>
        <v/>
      </c>
      <c r="L665" s="103" t="str">
        <f t="shared" si="757"/>
        <v/>
      </c>
      <c r="M665" s="103" t="str">
        <f t="shared" si="758"/>
        <v/>
      </c>
      <c r="N665" s="103" t="str">
        <f t="shared" si="759"/>
        <v/>
      </c>
      <c r="O665" s="103" t="str">
        <f t="shared" si="763"/>
        <v/>
      </c>
      <c r="P665" s="103" t="str">
        <f t="shared" si="710"/>
        <v/>
      </c>
      <c r="Q665" s="103" t="str">
        <f t="shared" si="711"/>
        <v/>
      </c>
      <c r="R665" s="103" t="str">
        <f t="shared" si="712"/>
        <v/>
      </c>
      <c r="S665" s="103" t="str">
        <f t="shared" si="713"/>
        <v/>
      </c>
      <c r="T665" s="103" t="str">
        <f t="shared" si="719"/>
        <v/>
      </c>
      <c r="U665" s="103" t="str">
        <f t="shared" si="720"/>
        <v/>
      </c>
      <c r="V665" s="103" t="str">
        <f t="shared" si="721"/>
        <v/>
      </c>
      <c r="W665" s="103" t="str">
        <f t="shared" si="722"/>
        <v/>
      </c>
      <c r="X665" s="103" t="str">
        <f t="shared" si="723"/>
        <v/>
      </c>
      <c r="Y665" s="103" t="str">
        <f t="shared" si="726"/>
        <v/>
      </c>
      <c r="Z665" s="12" t="str">
        <f t="shared" si="731"/>
        <v/>
      </c>
      <c r="AA665" s="12" t="str">
        <f t="shared" si="732"/>
        <v/>
      </c>
      <c r="AB665" s="12" t="str">
        <f t="shared" si="733"/>
        <v/>
      </c>
      <c r="AC665" s="12" t="str">
        <f t="shared" si="734"/>
        <v/>
      </c>
      <c r="AD665" s="12" t="str">
        <f t="shared" si="735"/>
        <v/>
      </c>
      <c r="AE665" s="12" t="str">
        <f t="shared" si="736"/>
        <v/>
      </c>
      <c r="AF665" s="12" t="str">
        <f t="shared" si="737"/>
        <v/>
      </c>
      <c r="AG665" s="12" t="str">
        <f t="shared" si="738"/>
        <v/>
      </c>
      <c r="AH665" s="12" t="str">
        <f t="shared" si="739"/>
        <v/>
      </c>
      <c r="AI665" s="12" t="str">
        <f t="shared" si="740"/>
        <v/>
      </c>
      <c r="AJ665" s="12" t="str">
        <f t="shared" si="714"/>
        <v/>
      </c>
      <c r="AK665" s="12" t="str">
        <f t="shared" si="715"/>
        <v/>
      </c>
      <c r="AL665" s="12" t="str">
        <f t="shared" si="716"/>
        <v/>
      </c>
      <c r="AM665" s="12" t="str">
        <f t="shared" si="717"/>
        <v/>
      </c>
      <c r="AN665" s="12" t="str">
        <f t="shared" si="718"/>
        <v/>
      </c>
      <c r="AO665" s="29" t="str">
        <f t="shared" si="741"/>
        <v/>
      </c>
      <c r="AP665" s="31" t="str">
        <f t="shared" si="742"/>
        <v>0</v>
      </c>
      <c r="AQ665"/>
      <c r="AR665" s="58">
        <f t="shared" si="743"/>
        <v>0</v>
      </c>
      <c r="AS665" s="58">
        <f t="shared" si="744"/>
        <v>0</v>
      </c>
      <c r="AT665" s="65">
        <f t="shared" si="745"/>
        <v>0</v>
      </c>
      <c r="AU665" s="82" t="str">
        <f t="shared" si="746"/>
        <v/>
      </c>
      <c r="AV665" s="82" t="str">
        <f t="shared" si="747"/>
        <v/>
      </c>
      <c r="AW665" s="82" t="str">
        <f t="shared" si="748"/>
        <v/>
      </c>
      <c r="AX665" s="82" t="str">
        <f t="shared" si="749"/>
        <v/>
      </c>
      <c r="AY665" s="82" t="str">
        <f t="shared" si="750"/>
        <v/>
      </c>
      <c r="AZ665" s="82" t="str">
        <f t="shared" si="751"/>
        <v/>
      </c>
      <c r="BA665" s="82" t="str">
        <f t="shared" si="752"/>
        <v/>
      </c>
      <c r="BB665" s="82" t="str">
        <f t="shared" si="753"/>
        <v/>
      </c>
      <c r="BC665" s="82" t="str">
        <f t="shared" si="754"/>
        <v/>
      </c>
      <c r="BD665" s="82" t="str">
        <f t="shared" si="755"/>
        <v/>
      </c>
      <c r="BE665" s="83" t="str">
        <f t="shared" si="700"/>
        <v/>
      </c>
      <c r="BF665" s="83" t="str">
        <f t="shared" si="707"/>
        <v/>
      </c>
      <c r="BG665" s="83" t="str">
        <f t="shared" si="708"/>
        <v/>
      </c>
      <c r="BH665" s="83" t="str">
        <f t="shared" si="709"/>
        <v/>
      </c>
      <c r="BI665" s="83" t="str">
        <f t="shared" si="706"/>
        <v/>
      </c>
      <c r="BJ665" s="83" t="str">
        <f t="shared" si="706"/>
        <v/>
      </c>
      <c r="BK665" s="83" t="str">
        <f t="shared" si="706"/>
        <v/>
      </c>
      <c r="BL665" s="83" t="str">
        <f t="shared" si="706"/>
        <v/>
      </c>
      <c r="BM665" s="83" t="str">
        <f t="shared" si="706"/>
        <v/>
      </c>
      <c r="BN665" s="83" t="str">
        <f t="shared" si="706"/>
        <v/>
      </c>
      <c r="BO665" s="68"/>
      <c r="BP665" s="68"/>
      <c r="BQ665" s="68"/>
      <c r="BR665" s="81">
        <f t="shared" ca="1" si="727"/>
        <v>16</v>
      </c>
      <c r="CO665"/>
      <c r="CP665"/>
      <c r="CS665" s="1"/>
      <c r="CT665" s="31">
        <f t="shared" si="728"/>
        <v>0</v>
      </c>
    </row>
    <row r="666" spans="1:98" x14ac:dyDescent="0.2">
      <c r="A666" s="95"/>
      <c r="B666" s="84" t="str">
        <f t="shared" si="760"/>
        <v/>
      </c>
      <c r="C666" s="13" t="str">
        <f t="shared" si="764"/>
        <v/>
      </c>
      <c r="D666" s="85" t="str">
        <f t="shared" si="761"/>
        <v/>
      </c>
      <c r="E666" s="86" t="str">
        <f t="shared" si="762"/>
        <v/>
      </c>
      <c r="F666" s="86">
        <f t="shared" si="724"/>
        <v>0</v>
      </c>
      <c r="G666" s="35" t="str">
        <f>IF(A665&lt;&gt;"",COUNTIF($F$5:F666,F666),"")</f>
        <v/>
      </c>
      <c r="H666" s="35">
        <f t="shared" si="725"/>
        <v>662</v>
      </c>
      <c r="I666" s="117" t="str">
        <f t="shared" si="729"/>
        <v/>
      </c>
      <c r="J666" s="28" t="str">
        <f t="shared" si="730"/>
        <v/>
      </c>
      <c r="K666" s="103" t="str">
        <f t="shared" si="756"/>
        <v/>
      </c>
      <c r="L666" s="103" t="str">
        <f t="shared" si="757"/>
        <v/>
      </c>
      <c r="M666" s="103" t="str">
        <f t="shared" si="758"/>
        <v/>
      </c>
      <c r="N666" s="103" t="str">
        <f t="shared" si="759"/>
        <v/>
      </c>
      <c r="O666" s="103" t="str">
        <f t="shared" si="763"/>
        <v/>
      </c>
      <c r="P666" s="103" t="str">
        <f t="shared" si="710"/>
        <v/>
      </c>
      <c r="Q666" s="103" t="str">
        <f t="shared" si="711"/>
        <v/>
      </c>
      <c r="R666" s="103" t="str">
        <f t="shared" si="712"/>
        <v/>
      </c>
      <c r="S666" s="103" t="str">
        <f t="shared" si="713"/>
        <v/>
      </c>
      <c r="T666" s="103" t="str">
        <f t="shared" si="719"/>
        <v/>
      </c>
      <c r="U666" s="103" t="str">
        <f t="shared" si="720"/>
        <v/>
      </c>
      <c r="V666" s="103" t="str">
        <f t="shared" si="721"/>
        <v/>
      </c>
      <c r="W666" s="103" t="str">
        <f t="shared" si="722"/>
        <v/>
      </c>
      <c r="X666" s="103" t="str">
        <f t="shared" si="723"/>
        <v/>
      </c>
      <c r="Y666" s="103" t="str">
        <f t="shared" si="726"/>
        <v/>
      </c>
      <c r="Z666" s="12" t="str">
        <f t="shared" si="731"/>
        <v/>
      </c>
      <c r="AA666" s="12" t="str">
        <f t="shared" si="732"/>
        <v/>
      </c>
      <c r="AB666" s="12" t="str">
        <f t="shared" si="733"/>
        <v/>
      </c>
      <c r="AC666" s="12" t="str">
        <f t="shared" si="734"/>
        <v/>
      </c>
      <c r="AD666" s="12" t="str">
        <f t="shared" si="735"/>
        <v/>
      </c>
      <c r="AE666" s="12" t="str">
        <f t="shared" si="736"/>
        <v/>
      </c>
      <c r="AF666" s="12" t="str">
        <f t="shared" si="737"/>
        <v/>
      </c>
      <c r="AG666" s="12" t="str">
        <f t="shared" si="738"/>
        <v/>
      </c>
      <c r="AH666" s="12" t="str">
        <f t="shared" si="739"/>
        <v/>
      </c>
      <c r="AI666" s="12" t="str">
        <f t="shared" si="740"/>
        <v/>
      </c>
      <c r="AJ666" s="12" t="str">
        <f t="shared" si="714"/>
        <v/>
      </c>
      <c r="AK666" s="12" t="str">
        <f t="shared" si="715"/>
        <v/>
      </c>
      <c r="AL666" s="12" t="str">
        <f t="shared" si="716"/>
        <v/>
      </c>
      <c r="AM666" s="12" t="str">
        <f t="shared" si="717"/>
        <v/>
      </c>
      <c r="AN666" s="12" t="str">
        <f t="shared" si="718"/>
        <v/>
      </c>
      <c r="AO666" s="29" t="str">
        <f t="shared" si="741"/>
        <v/>
      </c>
      <c r="AP666" s="31" t="str">
        <f t="shared" si="742"/>
        <v>0</v>
      </c>
      <c r="AQ666"/>
      <c r="AR666" s="58">
        <f t="shared" si="743"/>
        <v>0</v>
      </c>
      <c r="AS666" s="58">
        <f t="shared" si="744"/>
        <v>0</v>
      </c>
      <c r="AT666" s="65">
        <f t="shared" si="745"/>
        <v>0</v>
      </c>
      <c r="AU666" s="82" t="str">
        <f t="shared" si="746"/>
        <v/>
      </c>
      <c r="AV666" s="82" t="str">
        <f t="shared" si="747"/>
        <v/>
      </c>
      <c r="AW666" s="82" t="str">
        <f t="shared" si="748"/>
        <v/>
      </c>
      <c r="AX666" s="82" t="str">
        <f t="shared" si="749"/>
        <v/>
      </c>
      <c r="AY666" s="82" t="str">
        <f t="shared" si="750"/>
        <v/>
      </c>
      <c r="AZ666" s="82" t="str">
        <f t="shared" si="751"/>
        <v/>
      </c>
      <c r="BA666" s="82" t="str">
        <f t="shared" si="752"/>
        <v/>
      </c>
      <c r="BB666" s="82" t="str">
        <f t="shared" si="753"/>
        <v/>
      </c>
      <c r="BC666" s="82" t="str">
        <f t="shared" si="754"/>
        <v/>
      </c>
      <c r="BD666" s="82" t="str">
        <f t="shared" si="755"/>
        <v/>
      </c>
      <c r="BE666" s="83" t="str">
        <f t="shared" si="700"/>
        <v/>
      </c>
      <c r="BF666" s="83" t="str">
        <f t="shared" si="707"/>
        <v/>
      </c>
      <c r="BG666" s="83" t="str">
        <f t="shared" si="708"/>
        <v/>
      </c>
      <c r="BH666" s="83" t="str">
        <f t="shared" si="709"/>
        <v/>
      </c>
      <c r="BI666" s="83" t="str">
        <f t="shared" si="706"/>
        <v/>
      </c>
      <c r="BJ666" s="83" t="str">
        <f t="shared" si="706"/>
        <v/>
      </c>
      <c r="BK666" s="83" t="str">
        <f t="shared" si="706"/>
        <v/>
      </c>
      <c r="BL666" s="83" t="str">
        <f t="shared" si="706"/>
        <v/>
      </c>
      <c r="BM666" s="83" t="str">
        <f t="shared" si="706"/>
        <v/>
      </c>
      <c r="BN666" s="83" t="str">
        <f t="shared" si="706"/>
        <v/>
      </c>
      <c r="BO666" s="68"/>
      <c r="BP666" s="68"/>
      <c r="BQ666" s="68"/>
      <c r="BR666" s="81">
        <f t="shared" ca="1" si="727"/>
        <v>36</v>
      </c>
      <c r="CO666"/>
      <c r="CP666"/>
      <c r="CS666" s="1"/>
      <c r="CT666" s="31">
        <f t="shared" si="728"/>
        <v>0</v>
      </c>
    </row>
    <row r="667" spans="1:98" x14ac:dyDescent="0.2">
      <c r="A667" s="95"/>
      <c r="B667" s="84" t="str">
        <f t="shared" si="760"/>
        <v/>
      </c>
      <c r="C667" s="13" t="str">
        <f t="shared" si="764"/>
        <v/>
      </c>
      <c r="D667" s="85" t="str">
        <f t="shared" si="761"/>
        <v/>
      </c>
      <c r="E667" s="86" t="str">
        <f t="shared" si="762"/>
        <v/>
      </c>
      <c r="F667" s="86">
        <f t="shared" si="724"/>
        <v>0</v>
      </c>
      <c r="G667" s="35" t="str">
        <f>IF(A666&lt;&gt;"",COUNTIF($F$5:F667,F667),"")</f>
        <v/>
      </c>
      <c r="H667" s="35">
        <f t="shared" si="725"/>
        <v>663</v>
      </c>
      <c r="I667" s="117" t="str">
        <f t="shared" si="729"/>
        <v/>
      </c>
      <c r="J667" s="28" t="str">
        <f t="shared" si="730"/>
        <v/>
      </c>
      <c r="K667" s="103" t="str">
        <f t="shared" si="756"/>
        <v/>
      </c>
      <c r="L667" s="103" t="str">
        <f t="shared" si="757"/>
        <v/>
      </c>
      <c r="M667" s="103" t="str">
        <f t="shared" si="758"/>
        <v/>
      </c>
      <c r="N667" s="103" t="str">
        <f t="shared" si="759"/>
        <v/>
      </c>
      <c r="O667" s="103" t="str">
        <f t="shared" si="763"/>
        <v/>
      </c>
      <c r="P667" s="103" t="str">
        <f t="shared" si="710"/>
        <v/>
      </c>
      <c r="Q667" s="103" t="str">
        <f t="shared" si="711"/>
        <v/>
      </c>
      <c r="R667" s="103" t="str">
        <f t="shared" si="712"/>
        <v/>
      </c>
      <c r="S667" s="103" t="str">
        <f t="shared" si="713"/>
        <v/>
      </c>
      <c r="T667" s="103" t="str">
        <f t="shared" si="719"/>
        <v/>
      </c>
      <c r="U667" s="103" t="str">
        <f t="shared" si="720"/>
        <v/>
      </c>
      <c r="V667" s="103" t="str">
        <f t="shared" si="721"/>
        <v/>
      </c>
      <c r="W667" s="103" t="str">
        <f t="shared" si="722"/>
        <v/>
      </c>
      <c r="X667" s="103" t="str">
        <f t="shared" si="723"/>
        <v/>
      </c>
      <c r="Y667" s="103" t="str">
        <f t="shared" si="726"/>
        <v/>
      </c>
      <c r="Z667" s="12" t="str">
        <f t="shared" si="731"/>
        <v/>
      </c>
      <c r="AA667" s="12" t="str">
        <f t="shared" si="732"/>
        <v/>
      </c>
      <c r="AB667" s="12" t="str">
        <f t="shared" si="733"/>
        <v/>
      </c>
      <c r="AC667" s="12" t="str">
        <f t="shared" si="734"/>
        <v/>
      </c>
      <c r="AD667" s="12" t="str">
        <f t="shared" si="735"/>
        <v/>
      </c>
      <c r="AE667" s="12" t="str">
        <f t="shared" si="736"/>
        <v/>
      </c>
      <c r="AF667" s="12" t="str">
        <f t="shared" si="737"/>
        <v/>
      </c>
      <c r="AG667" s="12" t="str">
        <f t="shared" si="738"/>
        <v/>
      </c>
      <c r="AH667" s="12" t="str">
        <f t="shared" si="739"/>
        <v/>
      </c>
      <c r="AI667" s="12" t="str">
        <f t="shared" si="740"/>
        <v/>
      </c>
      <c r="AJ667" s="12" t="str">
        <f t="shared" si="714"/>
        <v/>
      </c>
      <c r="AK667" s="12" t="str">
        <f t="shared" si="715"/>
        <v/>
      </c>
      <c r="AL667" s="12" t="str">
        <f t="shared" si="716"/>
        <v/>
      </c>
      <c r="AM667" s="12" t="str">
        <f t="shared" si="717"/>
        <v/>
      </c>
      <c r="AN667" s="12" t="str">
        <f t="shared" si="718"/>
        <v/>
      </c>
      <c r="AO667" s="29" t="str">
        <f t="shared" si="741"/>
        <v/>
      </c>
      <c r="AP667" s="31" t="str">
        <f t="shared" si="742"/>
        <v>0</v>
      </c>
      <c r="AQ667"/>
      <c r="AR667" s="58">
        <f t="shared" si="743"/>
        <v>0</v>
      </c>
      <c r="AS667" s="58">
        <f t="shared" si="744"/>
        <v>0</v>
      </c>
      <c r="AT667" s="65">
        <f t="shared" si="745"/>
        <v>0</v>
      </c>
      <c r="AU667" s="82" t="str">
        <f t="shared" si="746"/>
        <v/>
      </c>
      <c r="AV667" s="82" t="str">
        <f t="shared" si="747"/>
        <v/>
      </c>
      <c r="AW667" s="82" t="str">
        <f t="shared" si="748"/>
        <v/>
      </c>
      <c r="AX667" s="82" t="str">
        <f t="shared" si="749"/>
        <v/>
      </c>
      <c r="AY667" s="82" t="str">
        <f t="shared" si="750"/>
        <v/>
      </c>
      <c r="AZ667" s="82" t="str">
        <f t="shared" si="751"/>
        <v/>
      </c>
      <c r="BA667" s="82" t="str">
        <f t="shared" si="752"/>
        <v/>
      </c>
      <c r="BB667" s="82" t="str">
        <f t="shared" si="753"/>
        <v/>
      </c>
      <c r="BC667" s="82" t="str">
        <f t="shared" si="754"/>
        <v/>
      </c>
      <c r="BD667" s="82" t="str">
        <f t="shared" si="755"/>
        <v/>
      </c>
      <c r="BE667" s="83" t="str">
        <f t="shared" si="700"/>
        <v/>
      </c>
      <c r="BF667" s="83" t="str">
        <f t="shared" si="707"/>
        <v/>
      </c>
      <c r="BG667" s="83" t="str">
        <f t="shared" si="708"/>
        <v/>
      </c>
      <c r="BH667" s="83" t="str">
        <f t="shared" si="709"/>
        <v/>
      </c>
      <c r="BI667" s="83" t="str">
        <f t="shared" si="706"/>
        <v/>
      </c>
      <c r="BJ667" s="83" t="str">
        <f t="shared" si="706"/>
        <v/>
      </c>
      <c r="BK667" s="83" t="str">
        <f t="shared" si="706"/>
        <v/>
      </c>
      <c r="BL667" s="83" t="str">
        <f t="shared" si="706"/>
        <v/>
      </c>
      <c r="BM667" s="83" t="str">
        <f t="shared" si="706"/>
        <v/>
      </c>
      <c r="BN667" s="83" t="str">
        <f t="shared" si="706"/>
        <v/>
      </c>
      <c r="BO667" s="78"/>
      <c r="BP667" s="78"/>
      <c r="BQ667" s="78"/>
      <c r="BR667" s="81">
        <f t="shared" ca="1" si="727"/>
        <v>6</v>
      </c>
      <c r="CO667"/>
      <c r="CP667"/>
      <c r="CS667" s="1"/>
      <c r="CT667" s="31">
        <f t="shared" si="728"/>
        <v>0</v>
      </c>
    </row>
    <row r="668" spans="1:98" x14ac:dyDescent="0.2">
      <c r="A668" s="95"/>
      <c r="B668" s="84" t="str">
        <f t="shared" si="760"/>
        <v/>
      </c>
      <c r="C668" s="13" t="str">
        <f t="shared" si="764"/>
        <v/>
      </c>
      <c r="D668" s="85" t="str">
        <f t="shared" si="761"/>
        <v/>
      </c>
      <c r="E668" s="86" t="str">
        <f t="shared" si="762"/>
        <v/>
      </c>
      <c r="F668" s="86">
        <f t="shared" si="724"/>
        <v>0</v>
      </c>
      <c r="G668" s="35" t="str">
        <f>IF(A667&lt;&gt;"",COUNTIF($F$5:F668,F668),"")</f>
        <v/>
      </c>
      <c r="H668" s="35">
        <f t="shared" si="725"/>
        <v>664</v>
      </c>
      <c r="I668" s="117" t="str">
        <f t="shared" si="729"/>
        <v/>
      </c>
      <c r="J668" s="28" t="str">
        <f t="shared" si="730"/>
        <v/>
      </c>
      <c r="K668" s="103" t="str">
        <f t="shared" si="756"/>
        <v/>
      </c>
      <c r="L668" s="103" t="str">
        <f t="shared" si="757"/>
        <v/>
      </c>
      <c r="M668" s="103" t="str">
        <f t="shared" si="758"/>
        <v/>
      </c>
      <c r="N668" s="103" t="str">
        <f t="shared" si="759"/>
        <v/>
      </c>
      <c r="O668" s="103" t="str">
        <f t="shared" si="763"/>
        <v/>
      </c>
      <c r="P668" s="103" t="str">
        <f t="shared" si="710"/>
        <v/>
      </c>
      <c r="Q668" s="103" t="str">
        <f t="shared" si="711"/>
        <v/>
      </c>
      <c r="R668" s="103" t="str">
        <f t="shared" si="712"/>
        <v/>
      </c>
      <c r="S668" s="103" t="str">
        <f t="shared" si="713"/>
        <v/>
      </c>
      <c r="T668" s="103" t="str">
        <f t="shared" si="719"/>
        <v/>
      </c>
      <c r="U668" s="103" t="str">
        <f t="shared" si="720"/>
        <v/>
      </c>
      <c r="V668" s="103" t="str">
        <f t="shared" si="721"/>
        <v/>
      </c>
      <c r="W668" s="103" t="str">
        <f t="shared" si="722"/>
        <v/>
      </c>
      <c r="X668" s="103" t="str">
        <f t="shared" si="723"/>
        <v/>
      </c>
      <c r="Y668" s="103" t="str">
        <f t="shared" si="726"/>
        <v/>
      </c>
      <c r="Z668" s="12" t="str">
        <f t="shared" si="731"/>
        <v/>
      </c>
      <c r="AA668" s="12" t="str">
        <f t="shared" si="732"/>
        <v/>
      </c>
      <c r="AB668" s="12" t="str">
        <f t="shared" si="733"/>
        <v/>
      </c>
      <c r="AC668" s="12" t="str">
        <f t="shared" si="734"/>
        <v/>
      </c>
      <c r="AD668" s="12" t="str">
        <f t="shared" si="735"/>
        <v/>
      </c>
      <c r="AE668" s="12" t="str">
        <f t="shared" si="736"/>
        <v/>
      </c>
      <c r="AF668" s="12" t="str">
        <f t="shared" si="737"/>
        <v/>
      </c>
      <c r="AG668" s="12" t="str">
        <f t="shared" si="738"/>
        <v/>
      </c>
      <c r="AH668" s="12" t="str">
        <f t="shared" si="739"/>
        <v/>
      </c>
      <c r="AI668" s="12" t="str">
        <f t="shared" si="740"/>
        <v/>
      </c>
      <c r="AJ668" s="12" t="str">
        <f t="shared" si="714"/>
        <v/>
      </c>
      <c r="AK668" s="12" t="str">
        <f t="shared" si="715"/>
        <v/>
      </c>
      <c r="AL668" s="12" t="str">
        <f t="shared" si="716"/>
        <v/>
      </c>
      <c r="AM668" s="12" t="str">
        <f t="shared" si="717"/>
        <v/>
      </c>
      <c r="AN668" s="12" t="str">
        <f t="shared" si="718"/>
        <v/>
      </c>
      <c r="AO668" s="29" t="str">
        <f t="shared" si="741"/>
        <v/>
      </c>
      <c r="AP668" s="31" t="str">
        <f t="shared" si="742"/>
        <v>0</v>
      </c>
      <c r="AQ668"/>
      <c r="AR668" s="58">
        <f t="shared" si="743"/>
        <v>0</v>
      </c>
      <c r="AS668" s="58">
        <f t="shared" si="744"/>
        <v>0</v>
      </c>
      <c r="AT668" s="65">
        <f t="shared" si="745"/>
        <v>0</v>
      </c>
      <c r="AU668" s="82" t="str">
        <f t="shared" si="746"/>
        <v/>
      </c>
      <c r="AV668" s="82" t="str">
        <f t="shared" si="747"/>
        <v/>
      </c>
      <c r="AW668" s="82" t="str">
        <f t="shared" si="748"/>
        <v/>
      </c>
      <c r="AX668" s="82" t="str">
        <f t="shared" si="749"/>
        <v/>
      </c>
      <c r="AY668" s="82" t="str">
        <f t="shared" si="750"/>
        <v/>
      </c>
      <c r="AZ668" s="82" t="str">
        <f t="shared" si="751"/>
        <v/>
      </c>
      <c r="BA668" s="82" t="str">
        <f t="shared" si="752"/>
        <v/>
      </c>
      <c r="BB668" s="82" t="str">
        <f t="shared" si="753"/>
        <v/>
      </c>
      <c r="BC668" s="82" t="str">
        <f t="shared" si="754"/>
        <v/>
      </c>
      <c r="BD668" s="82" t="str">
        <f t="shared" si="755"/>
        <v/>
      </c>
      <c r="BE668" s="83" t="str">
        <f t="shared" si="700"/>
        <v/>
      </c>
      <c r="BF668" s="83" t="str">
        <f t="shared" si="707"/>
        <v/>
      </c>
      <c r="BG668" s="83" t="str">
        <f t="shared" si="708"/>
        <v/>
      </c>
      <c r="BH668" s="83" t="str">
        <f t="shared" si="709"/>
        <v/>
      </c>
      <c r="BI668" s="83" t="str">
        <f t="shared" si="706"/>
        <v/>
      </c>
      <c r="BJ668" s="83" t="str">
        <f t="shared" si="706"/>
        <v/>
      </c>
      <c r="BK668" s="83" t="str">
        <f t="shared" si="706"/>
        <v/>
      </c>
      <c r="BL668" s="83" t="str">
        <f t="shared" si="706"/>
        <v/>
      </c>
      <c r="BM668" s="83" t="str">
        <f t="shared" si="706"/>
        <v/>
      </c>
      <c r="BN668" s="83" t="str">
        <f t="shared" si="706"/>
        <v/>
      </c>
      <c r="BO668" s="78"/>
      <c r="BP668" s="78"/>
      <c r="BQ668" s="78"/>
      <c r="BR668" s="81">
        <f t="shared" ca="1" si="727"/>
        <v>2</v>
      </c>
      <c r="CO668"/>
      <c r="CP668"/>
      <c r="CS668" s="1"/>
      <c r="CT668" s="31">
        <f t="shared" si="728"/>
        <v>0</v>
      </c>
    </row>
    <row r="669" spans="1:98" x14ac:dyDescent="0.2">
      <c r="A669" s="95"/>
      <c r="B669" s="84" t="str">
        <f t="shared" si="760"/>
        <v/>
      </c>
      <c r="C669" s="13" t="str">
        <f t="shared" si="764"/>
        <v/>
      </c>
      <c r="D669" s="85" t="str">
        <f t="shared" si="761"/>
        <v/>
      </c>
      <c r="E669" s="86" t="str">
        <f t="shared" si="762"/>
        <v/>
      </c>
      <c r="F669" s="86">
        <f t="shared" si="724"/>
        <v>0</v>
      </c>
      <c r="G669" s="35" t="str">
        <f>IF(A668&lt;&gt;"",COUNTIF($F$5:F669,F669),"")</f>
        <v/>
      </c>
      <c r="H669" s="35">
        <f t="shared" si="725"/>
        <v>665</v>
      </c>
      <c r="I669" s="117" t="str">
        <f t="shared" si="729"/>
        <v/>
      </c>
      <c r="J669" s="28" t="str">
        <f t="shared" si="730"/>
        <v/>
      </c>
      <c r="K669" s="103" t="str">
        <f t="shared" si="756"/>
        <v/>
      </c>
      <c r="L669" s="103" t="str">
        <f t="shared" si="757"/>
        <v/>
      </c>
      <c r="M669" s="103" t="str">
        <f t="shared" si="758"/>
        <v/>
      </c>
      <c r="N669" s="103" t="str">
        <f t="shared" si="759"/>
        <v/>
      </c>
      <c r="O669" s="103" t="str">
        <f t="shared" si="763"/>
        <v/>
      </c>
      <c r="P669" s="103" t="str">
        <f t="shared" si="710"/>
        <v/>
      </c>
      <c r="Q669" s="103" t="str">
        <f t="shared" si="711"/>
        <v/>
      </c>
      <c r="R669" s="103" t="str">
        <f t="shared" si="712"/>
        <v/>
      </c>
      <c r="S669" s="103" t="str">
        <f t="shared" si="713"/>
        <v/>
      </c>
      <c r="T669" s="103" t="str">
        <f t="shared" si="719"/>
        <v/>
      </c>
      <c r="U669" s="103" t="str">
        <f t="shared" si="720"/>
        <v/>
      </c>
      <c r="V669" s="103" t="str">
        <f t="shared" si="721"/>
        <v/>
      </c>
      <c r="W669" s="103" t="str">
        <f t="shared" si="722"/>
        <v/>
      </c>
      <c r="X669" s="103" t="str">
        <f t="shared" si="723"/>
        <v/>
      </c>
      <c r="Y669" s="103" t="str">
        <f t="shared" si="726"/>
        <v/>
      </c>
      <c r="Z669" s="12" t="str">
        <f t="shared" si="731"/>
        <v/>
      </c>
      <c r="AA669" s="12" t="str">
        <f t="shared" si="732"/>
        <v/>
      </c>
      <c r="AB669" s="12" t="str">
        <f t="shared" si="733"/>
        <v/>
      </c>
      <c r="AC669" s="12" t="str">
        <f t="shared" si="734"/>
        <v/>
      </c>
      <c r="AD669" s="12" t="str">
        <f t="shared" si="735"/>
        <v/>
      </c>
      <c r="AE669" s="12" t="str">
        <f t="shared" si="736"/>
        <v/>
      </c>
      <c r="AF669" s="12" t="str">
        <f t="shared" si="737"/>
        <v/>
      </c>
      <c r="AG669" s="12" t="str">
        <f t="shared" si="738"/>
        <v/>
      </c>
      <c r="AH669" s="12" t="str">
        <f t="shared" si="739"/>
        <v/>
      </c>
      <c r="AI669" s="12" t="str">
        <f t="shared" si="740"/>
        <v/>
      </c>
      <c r="AJ669" s="12" t="str">
        <f t="shared" si="714"/>
        <v/>
      </c>
      <c r="AK669" s="12" t="str">
        <f t="shared" si="715"/>
        <v/>
      </c>
      <c r="AL669" s="12" t="str">
        <f t="shared" si="716"/>
        <v/>
      </c>
      <c r="AM669" s="12" t="str">
        <f t="shared" si="717"/>
        <v/>
      </c>
      <c r="AN669" s="12" t="str">
        <f t="shared" si="718"/>
        <v/>
      </c>
      <c r="AO669" s="29" t="str">
        <f t="shared" si="741"/>
        <v/>
      </c>
      <c r="AP669" s="31" t="str">
        <f t="shared" si="742"/>
        <v>0</v>
      </c>
      <c r="AQ669"/>
      <c r="AR669" s="58">
        <f t="shared" si="743"/>
        <v>0</v>
      </c>
      <c r="AS669" s="58">
        <f t="shared" si="744"/>
        <v>0</v>
      </c>
      <c r="AT669" s="65">
        <f t="shared" si="745"/>
        <v>0</v>
      </c>
      <c r="AU669" s="82" t="str">
        <f t="shared" si="746"/>
        <v/>
      </c>
      <c r="AV669" s="82" t="str">
        <f t="shared" si="747"/>
        <v/>
      </c>
      <c r="AW669" s="82" t="str">
        <f t="shared" si="748"/>
        <v/>
      </c>
      <c r="AX669" s="82" t="str">
        <f t="shared" si="749"/>
        <v/>
      </c>
      <c r="AY669" s="82" t="str">
        <f t="shared" si="750"/>
        <v/>
      </c>
      <c r="AZ669" s="82" t="str">
        <f t="shared" si="751"/>
        <v/>
      </c>
      <c r="BA669" s="82" t="str">
        <f t="shared" si="752"/>
        <v/>
      </c>
      <c r="BB669" s="82" t="str">
        <f t="shared" si="753"/>
        <v/>
      </c>
      <c r="BC669" s="82" t="str">
        <f t="shared" si="754"/>
        <v/>
      </c>
      <c r="BD669" s="82" t="str">
        <f t="shared" si="755"/>
        <v/>
      </c>
      <c r="BE669" s="83" t="str">
        <f t="shared" si="700"/>
        <v/>
      </c>
      <c r="BF669" s="83" t="str">
        <f t="shared" si="707"/>
        <v/>
      </c>
      <c r="BG669" s="83" t="str">
        <f t="shared" si="708"/>
        <v/>
      </c>
      <c r="BH669" s="83" t="str">
        <f t="shared" si="709"/>
        <v/>
      </c>
      <c r="BI669" s="83" t="str">
        <f t="shared" si="706"/>
        <v/>
      </c>
      <c r="BJ669" s="83" t="str">
        <f t="shared" si="706"/>
        <v/>
      </c>
      <c r="BK669" s="83" t="str">
        <f t="shared" si="706"/>
        <v/>
      </c>
      <c r="BL669" s="83" t="str">
        <f t="shared" si="706"/>
        <v/>
      </c>
      <c r="BM669" s="83" t="str">
        <f t="shared" si="706"/>
        <v/>
      </c>
      <c r="BN669" s="83" t="str">
        <f t="shared" si="706"/>
        <v/>
      </c>
      <c r="BO669" s="78"/>
      <c r="BP669" s="78"/>
      <c r="BQ669" s="78"/>
      <c r="BR669" s="81">
        <f t="shared" ca="1" si="727"/>
        <v>27</v>
      </c>
      <c r="CO669"/>
      <c r="CP669"/>
      <c r="CS669" s="1"/>
      <c r="CT669" s="31">
        <f t="shared" si="728"/>
        <v>0</v>
      </c>
    </row>
    <row r="670" spans="1:98" x14ac:dyDescent="0.2">
      <c r="A670" s="95"/>
      <c r="B670" s="84" t="str">
        <f t="shared" si="760"/>
        <v/>
      </c>
      <c r="C670" s="13" t="str">
        <f t="shared" si="764"/>
        <v/>
      </c>
      <c r="D670" s="85" t="str">
        <f t="shared" si="761"/>
        <v/>
      </c>
      <c r="E670" s="86" t="str">
        <f t="shared" si="762"/>
        <v/>
      </c>
      <c r="F670" s="86">
        <f t="shared" si="724"/>
        <v>0</v>
      </c>
      <c r="G670" s="35" t="str">
        <f>IF(A669&lt;&gt;"",COUNTIF($F$5:F670,F670),"")</f>
        <v/>
      </c>
      <c r="H670" s="35">
        <f t="shared" si="725"/>
        <v>666</v>
      </c>
      <c r="I670" s="117" t="str">
        <f t="shared" si="729"/>
        <v/>
      </c>
      <c r="J670" s="28" t="str">
        <f t="shared" si="730"/>
        <v/>
      </c>
      <c r="K670" s="103" t="str">
        <f t="shared" si="756"/>
        <v/>
      </c>
      <c r="L670" s="103" t="str">
        <f t="shared" si="757"/>
        <v/>
      </c>
      <c r="M670" s="103" t="str">
        <f t="shared" si="758"/>
        <v/>
      </c>
      <c r="N670" s="103" t="str">
        <f t="shared" si="759"/>
        <v/>
      </c>
      <c r="O670" s="103" t="str">
        <f t="shared" si="763"/>
        <v/>
      </c>
      <c r="P670" s="103" t="str">
        <f t="shared" si="710"/>
        <v/>
      </c>
      <c r="Q670" s="103" t="str">
        <f t="shared" si="711"/>
        <v/>
      </c>
      <c r="R670" s="103" t="str">
        <f t="shared" si="712"/>
        <v/>
      </c>
      <c r="S670" s="103" t="str">
        <f t="shared" si="713"/>
        <v/>
      </c>
      <c r="T670" s="103" t="str">
        <f t="shared" si="719"/>
        <v/>
      </c>
      <c r="U670" s="103" t="str">
        <f t="shared" si="720"/>
        <v/>
      </c>
      <c r="V670" s="103" t="str">
        <f t="shared" si="721"/>
        <v/>
      </c>
      <c r="W670" s="103" t="str">
        <f t="shared" si="722"/>
        <v/>
      </c>
      <c r="X670" s="103" t="str">
        <f t="shared" si="723"/>
        <v/>
      </c>
      <c r="Y670" s="103" t="str">
        <f t="shared" si="726"/>
        <v/>
      </c>
      <c r="Z670" s="12" t="str">
        <f t="shared" si="731"/>
        <v/>
      </c>
      <c r="AA670" s="12" t="str">
        <f t="shared" si="732"/>
        <v/>
      </c>
      <c r="AB670" s="12" t="str">
        <f t="shared" si="733"/>
        <v/>
      </c>
      <c r="AC670" s="12" t="str">
        <f t="shared" si="734"/>
        <v/>
      </c>
      <c r="AD670" s="12" t="str">
        <f t="shared" si="735"/>
        <v/>
      </c>
      <c r="AE670" s="12" t="str">
        <f t="shared" si="736"/>
        <v/>
      </c>
      <c r="AF670" s="12" t="str">
        <f t="shared" si="737"/>
        <v/>
      </c>
      <c r="AG670" s="12" t="str">
        <f t="shared" si="738"/>
        <v/>
      </c>
      <c r="AH670" s="12" t="str">
        <f t="shared" si="739"/>
        <v/>
      </c>
      <c r="AI670" s="12" t="str">
        <f t="shared" si="740"/>
        <v/>
      </c>
      <c r="AJ670" s="12" t="str">
        <f t="shared" si="714"/>
        <v/>
      </c>
      <c r="AK670" s="12" t="str">
        <f t="shared" si="715"/>
        <v/>
      </c>
      <c r="AL670" s="12" t="str">
        <f t="shared" si="716"/>
        <v/>
      </c>
      <c r="AM670" s="12" t="str">
        <f t="shared" si="717"/>
        <v/>
      </c>
      <c r="AN670" s="12" t="str">
        <f t="shared" si="718"/>
        <v/>
      </c>
      <c r="AO670" s="29" t="str">
        <f t="shared" si="741"/>
        <v/>
      </c>
      <c r="AP670" s="31" t="str">
        <f t="shared" si="742"/>
        <v>0</v>
      </c>
      <c r="AQ670"/>
      <c r="AR670" s="58">
        <f t="shared" si="743"/>
        <v>0</v>
      </c>
      <c r="AS670" s="58">
        <f t="shared" si="744"/>
        <v>0</v>
      </c>
      <c r="AT670" s="65">
        <f t="shared" si="745"/>
        <v>0</v>
      </c>
      <c r="AU670" s="82" t="str">
        <f t="shared" si="746"/>
        <v/>
      </c>
      <c r="AV670" s="82" t="str">
        <f t="shared" si="747"/>
        <v/>
      </c>
      <c r="AW670" s="82" t="str">
        <f t="shared" si="748"/>
        <v/>
      </c>
      <c r="AX670" s="82" t="str">
        <f t="shared" si="749"/>
        <v/>
      </c>
      <c r="AY670" s="82" t="str">
        <f t="shared" si="750"/>
        <v/>
      </c>
      <c r="AZ670" s="82" t="str">
        <f t="shared" si="751"/>
        <v/>
      </c>
      <c r="BA670" s="82" t="str">
        <f t="shared" si="752"/>
        <v/>
      </c>
      <c r="BB670" s="82" t="str">
        <f t="shared" si="753"/>
        <v/>
      </c>
      <c r="BC670" s="82" t="str">
        <f t="shared" si="754"/>
        <v/>
      </c>
      <c r="BD670" s="82" t="str">
        <f t="shared" si="755"/>
        <v/>
      </c>
      <c r="BE670" s="83" t="str">
        <f t="shared" si="700"/>
        <v/>
      </c>
      <c r="BF670" s="83" t="str">
        <f t="shared" si="700"/>
        <v/>
      </c>
      <c r="BG670" s="83" t="str">
        <f t="shared" si="700"/>
        <v/>
      </c>
      <c r="BH670" s="83" t="str">
        <f t="shared" si="700"/>
        <v/>
      </c>
      <c r="BI670" s="83" t="str">
        <f t="shared" si="706"/>
        <v/>
      </c>
      <c r="BJ670" s="83" t="str">
        <f t="shared" si="706"/>
        <v/>
      </c>
      <c r="BK670" s="83" t="str">
        <f t="shared" si="706"/>
        <v/>
      </c>
      <c r="BL670" s="83" t="str">
        <f t="shared" si="706"/>
        <v/>
      </c>
      <c r="BM670" s="83" t="str">
        <f t="shared" si="706"/>
        <v/>
      </c>
      <c r="BN670" s="83" t="str">
        <f t="shared" si="706"/>
        <v/>
      </c>
      <c r="BO670" s="78"/>
      <c r="BP670" s="78"/>
      <c r="BQ670" s="78"/>
      <c r="BR670" s="81">
        <f t="shared" ca="1" si="727"/>
        <v>2</v>
      </c>
      <c r="CO670"/>
      <c r="CP670"/>
      <c r="CS670" s="1"/>
      <c r="CT670" s="31">
        <f t="shared" si="728"/>
        <v>0</v>
      </c>
    </row>
    <row r="671" spans="1:98" x14ac:dyDescent="0.2">
      <c r="A671" s="95"/>
      <c r="B671" s="84" t="str">
        <f t="shared" si="760"/>
        <v/>
      </c>
      <c r="C671" s="13" t="str">
        <f t="shared" si="764"/>
        <v/>
      </c>
      <c r="D671" s="85" t="str">
        <f t="shared" si="761"/>
        <v/>
      </c>
      <c r="E671" s="86" t="str">
        <f t="shared" si="762"/>
        <v/>
      </c>
      <c r="F671" s="86">
        <f t="shared" si="724"/>
        <v>0</v>
      </c>
      <c r="G671" s="35" t="str">
        <f>IF(A670&lt;&gt;"",COUNTIF($F$5:F671,F671),"")</f>
        <v/>
      </c>
      <c r="H671" s="35">
        <f t="shared" si="725"/>
        <v>667</v>
      </c>
      <c r="I671" s="117" t="str">
        <f t="shared" si="729"/>
        <v/>
      </c>
      <c r="J671" s="28" t="str">
        <f t="shared" si="730"/>
        <v/>
      </c>
      <c r="K671" s="103" t="str">
        <f t="shared" si="756"/>
        <v/>
      </c>
      <c r="L671" s="103" t="str">
        <f t="shared" si="757"/>
        <v/>
      </c>
      <c r="M671" s="103" t="str">
        <f t="shared" si="758"/>
        <v/>
      </c>
      <c r="N671" s="103" t="str">
        <f t="shared" si="759"/>
        <v/>
      </c>
      <c r="O671" s="103" t="str">
        <f t="shared" si="763"/>
        <v/>
      </c>
      <c r="P671" s="103" t="str">
        <f t="shared" si="710"/>
        <v/>
      </c>
      <c r="Q671" s="103" t="str">
        <f t="shared" si="711"/>
        <v/>
      </c>
      <c r="R671" s="103" t="str">
        <f t="shared" si="712"/>
        <v/>
      </c>
      <c r="S671" s="103" t="str">
        <f t="shared" si="713"/>
        <v/>
      </c>
      <c r="T671" s="103" t="str">
        <f t="shared" si="719"/>
        <v/>
      </c>
      <c r="U671" s="103" t="str">
        <f t="shared" si="720"/>
        <v/>
      </c>
      <c r="V671" s="103" t="str">
        <f t="shared" si="721"/>
        <v/>
      </c>
      <c r="W671" s="103" t="str">
        <f t="shared" si="722"/>
        <v/>
      </c>
      <c r="X671" s="103" t="str">
        <f t="shared" si="723"/>
        <v/>
      </c>
      <c r="Y671" s="103" t="str">
        <f t="shared" si="726"/>
        <v/>
      </c>
      <c r="Z671" s="12" t="str">
        <f t="shared" si="731"/>
        <v/>
      </c>
      <c r="AA671" s="12" t="str">
        <f t="shared" si="732"/>
        <v/>
      </c>
      <c r="AB671" s="12" t="str">
        <f t="shared" si="733"/>
        <v/>
      </c>
      <c r="AC671" s="12" t="str">
        <f t="shared" si="734"/>
        <v/>
      </c>
      <c r="AD671" s="12" t="str">
        <f t="shared" si="735"/>
        <v/>
      </c>
      <c r="AE671" s="12" t="str">
        <f t="shared" si="736"/>
        <v/>
      </c>
      <c r="AF671" s="12" t="str">
        <f t="shared" si="737"/>
        <v/>
      </c>
      <c r="AG671" s="12" t="str">
        <f t="shared" si="738"/>
        <v/>
      </c>
      <c r="AH671" s="12" t="str">
        <f t="shared" si="739"/>
        <v/>
      </c>
      <c r="AI671" s="12" t="str">
        <f t="shared" si="740"/>
        <v/>
      </c>
      <c r="AJ671" s="12" t="str">
        <f t="shared" si="714"/>
        <v/>
      </c>
      <c r="AK671" s="12" t="str">
        <f t="shared" si="715"/>
        <v/>
      </c>
      <c r="AL671" s="12" t="str">
        <f t="shared" si="716"/>
        <v/>
      </c>
      <c r="AM671" s="12" t="str">
        <f t="shared" si="717"/>
        <v/>
      </c>
      <c r="AN671" s="12" t="str">
        <f t="shared" si="718"/>
        <v/>
      </c>
      <c r="AO671" s="29" t="str">
        <f t="shared" si="741"/>
        <v/>
      </c>
      <c r="AP671" s="31" t="str">
        <f t="shared" si="742"/>
        <v>0</v>
      </c>
      <c r="AQ671"/>
      <c r="AR671" s="58">
        <f t="shared" si="743"/>
        <v>0</v>
      </c>
      <c r="AS671" s="58">
        <f t="shared" si="744"/>
        <v>0</v>
      </c>
      <c r="AT671" s="65">
        <f t="shared" si="745"/>
        <v>0</v>
      </c>
      <c r="AU671" s="82" t="str">
        <f t="shared" si="746"/>
        <v/>
      </c>
      <c r="AV671" s="82" t="str">
        <f t="shared" si="747"/>
        <v/>
      </c>
      <c r="AW671" s="82" t="str">
        <f t="shared" si="748"/>
        <v/>
      </c>
      <c r="AX671" s="82" t="str">
        <f t="shared" si="749"/>
        <v/>
      </c>
      <c r="AY671" s="82" t="str">
        <f t="shared" si="750"/>
        <v/>
      </c>
      <c r="AZ671" s="82" t="str">
        <f t="shared" si="751"/>
        <v/>
      </c>
      <c r="BA671" s="82" t="str">
        <f t="shared" si="752"/>
        <v/>
      </c>
      <c r="BB671" s="82" t="str">
        <f t="shared" si="753"/>
        <v/>
      </c>
      <c r="BC671" s="82" t="str">
        <f t="shared" si="754"/>
        <v/>
      </c>
      <c r="BD671" s="82" t="str">
        <f t="shared" si="755"/>
        <v/>
      </c>
      <c r="BE671" s="83" t="str">
        <f t="shared" ref="BE671:BK709" si="765">IF(K671&lt;&gt;"",$J671&amp;",","")</f>
        <v/>
      </c>
      <c r="BF671" s="83" t="str">
        <f t="shared" si="765"/>
        <v/>
      </c>
      <c r="BG671" s="83" t="str">
        <f t="shared" si="765"/>
        <v/>
      </c>
      <c r="BH671" s="83" t="str">
        <f t="shared" si="765"/>
        <v/>
      </c>
      <c r="BI671" s="83" t="str">
        <f t="shared" si="706"/>
        <v/>
      </c>
      <c r="BJ671" s="83" t="str">
        <f t="shared" si="706"/>
        <v/>
      </c>
      <c r="BK671" s="83" t="str">
        <f t="shared" si="706"/>
        <v/>
      </c>
      <c r="BL671" s="83" t="str">
        <f t="shared" si="706"/>
        <v/>
      </c>
      <c r="BM671" s="83" t="str">
        <f t="shared" si="706"/>
        <v/>
      </c>
      <c r="BN671" s="83" t="str">
        <f t="shared" si="706"/>
        <v/>
      </c>
      <c r="BO671" s="78"/>
      <c r="BP671" s="78"/>
      <c r="BQ671" s="78"/>
      <c r="BR671" s="81">
        <f t="shared" ca="1" si="727"/>
        <v>26</v>
      </c>
      <c r="CO671"/>
      <c r="CP671"/>
      <c r="CS671" s="1"/>
      <c r="CT671" s="31">
        <f t="shared" si="728"/>
        <v>0</v>
      </c>
    </row>
    <row r="672" spans="1:98" x14ac:dyDescent="0.2">
      <c r="A672" s="95"/>
      <c r="B672" s="84" t="str">
        <f t="shared" si="760"/>
        <v/>
      </c>
      <c r="C672" s="13" t="str">
        <f t="shared" si="764"/>
        <v/>
      </c>
      <c r="D672" s="85" t="str">
        <f t="shared" si="761"/>
        <v/>
      </c>
      <c r="E672" s="86" t="str">
        <f t="shared" si="762"/>
        <v/>
      </c>
      <c r="F672" s="86">
        <f t="shared" si="724"/>
        <v>0</v>
      </c>
      <c r="G672" s="35" t="str">
        <f>IF(A671&lt;&gt;"",COUNTIF($F$5:F672,F672),"")</f>
        <v/>
      </c>
      <c r="H672" s="35">
        <f t="shared" si="725"/>
        <v>668</v>
      </c>
      <c r="I672" s="117" t="str">
        <f t="shared" si="729"/>
        <v/>
      </c>
      <c r="J672" s="28" t="str">
        <f t="shared" si="730"/>
        <v/>
      </c>
      <c r="K672" s="103" t="str">
        <f t="shared" si="756"/>
        <v/>
      </c>
      <c r="L672" s="103" t="str">
        <f t="shared" si="757"/>
        <v/>
      </c>
      <c r="M672" s="103" t="str">
        <f t="shared" si="758"/>
        <v/>
      </c>
      <c r="N672" s="103" t="str">
        <f t="shared" si="759"/>
        <v/>
      </c>
      <c r="O672" s="103" t="str">
        <f t="shared" si="763"/>
        <v/>
      </c>
      <c r="P672" s="103" t="str">
        <f t="shared" si="710"/>
        <v/>
      </c>
      <c r="Q672" s="103" t="str">
        <f t="shared" si="711"/>
        <v/>
      </c>
      <c r="R672" s="103" t="str">
        <f t="shared" si="712"/>
        <v/>
      </c>
      <c r="S672" s="103" t="str">
        <f t="shared" si="713"/>
        <v/>
      </c>
      <c r="T672" s="103" t="str">
        <f t="shared" si="719"/>
        <v/>
      </c>
      <c r="U672" s="103" t="str">
        <f t="shared" si="720"/>
        <v/>
      </c>
      <c r="V672" s="103" t="str">
        <f t="shared" si="721"/>
        <v/>
      </c>
      <c r="W672" s="103" t="str">
        <f t="shared" si="722"/>
        <v/>
      </c>
      <c r="X672" s="103" t="str">
        <f t="shared" si="723"/>
        <v/>
      </c>
      <c r="Y672" s="103" t="str">
        <f t="shared" si="726"/>
        <v/>
      </c>
      <c r="Z672" s="12" t="str">
        <f t="shared" si="731"/>
        <v/>
      </c>
      <c r="AA672" s="12" t="str">
        <f t="shared" si="732"/>
        <v/>
      </c>
      <c r="AB672" s="12" t="str">
        <f t="shared" si="733"/>
        <v/>
      </c>
      <c r="AC672" s="12" t="str">
        <f t="shared" si="734"/>
        <v/>
      </c>
      <c r="AD672" s="12" t="str">
        <f t="shared" si="735"/>
        <v/>
      </c>
      <c r="AE672" s="12" t="str">
        <f t="shared" si="736"/>
        <v/>
      </c>
      <c r="AF672" s="12" t="str">
        <f t="shared" si="737"/>
        <v/>
      </c>
      <c r="AG672" s="12" t="str">
        <f t="shared" si="738"/>
        <v/>
      </c>
      <c r="AH672" s="12" t="str">
        <f t="shared" si="739"/>
        <v/>
      </c>
      <c r="AI672" s="12" t="str">
        <f t="shared" si="740"/>
        <v/>
      </c>
      <c r="AJ672" s="12" t="str">
        <f t="shared" ref="AJ672:AJ703" si="766">IF(U672&lt;&gt;"",IF(U672=$F672,(17*$J671),(-1*$J671)),"")</f>
        <v/>
      </c>
      <c r="AK672" s="12" t="str">
        <f t="shared" ref="AK672:AK703" si="767">IF(V672&lt;&gt;"",IF(V672=$F672,(17*$J671),(-1*$J671)),"")</f>
        <v/>
      </c>
      <c r="AL672" s="12" t="str">
        <f t="shared" ref="AL672:AL703" si="768">IF(W672&lt;&gt;"",IF(W672=$F672,(17*$J671),(-1*$J671)),"")</f>
        <v/>
      </c>
      <c r="AM672" s="12" t="str">
        <f t="shared" ref="AM672:AM703" si="769">IF(X672&lt;&gt;"",IF(X672=$F672,(17*$J671),(-1*$J671)),"")</f>
        <v/>
      </c>
      <c r="AN672" s="12" t="str">
        <f t="shared" ref="AN672:AN703" si="770">IF(Y672&lt;&gt;"",IF(Y672=$F672,(17*$J671),(-1*$J671)),"")</f>
        <v/>
      </c>
      <c r="AO672" s="29" t="str">
        <f t="shared" si="741"/>
        <v/>
      </c>
      <c r="AP672" s="31" t="str">
        <f t="shared" si="742"/>
        <v>0</v>
      </c>
      <c r="AQ672"/>
      <c r="AR672" s="58">
        <f t="shared" si="743"/>
        <v>0</v>
      </c>
      <c r="AS672" s="58">
        <f t="shared" si="744"/>
        <v>0</v>
      </c>
      <c r="AT672" s="65">
        <f t="shared" si="745"/>
        <v>0</v>
      </c>
      <c r="AU672" s="82" t="str">
        <f t="shared" si="746"/>
        <v/>
      </c>
      <c r="AV672" s="82" t="str">
        <f t="shared" si="747"/>
        <v/>
      </c>
      <c r="AW672" s="82" t="str">
        <f t="shared" si="748"/>
        <v/>
      </c>
      <c r="AX672" s="82" t="str">
        <f t="shared" si="749"/>
        <v/>
      </c>
      <c r="AY672" s="82" t="str">
        <f t="shared" si="750"/>
        <v/>
      </c>
      <c r="AZ672" s="82" t="str">
        <f t="shared" si="751"/>
        <v/>
      </c>
      <c r="BA672" s="82" t="str">
        <f t="shared" si="752"/>
        <v/>
      </c>
      <c r="BB672" s="82" t="str">
        <f t="shared" si="753"/>
        <v/>
      </c>
      <c r="BC672" s="82" t="str">
        <f t="shared" si="754"/>
        <v/>
      </c>
      <c r="BD672" s="82" t="str">
        <f t="shared" si="755"/>
        <v/>
      </c>
      <c r="BE672" s="83" t="str">
        <f t="shared" si="765"/>
        <v/>
      </c>
      <c r="BF672" s="83" t="str">
        <f t="shared" si="765"/>
        <v/>
      </c>
      <c r="BG672" s="83" t="str">
        <f t="shared" si="765"/>
        <v/>
      </c>
      <c r="BH672" s="83" t="str">
        <f t="shared" si="765"/>
        <v/>
      </c>
      <c r="BI672" s="83" t="str">
        <f t="shared" si="706"/>
        <v/>
      </c>
      <c r="BJ672" s="83" t="str">
        <f t="shared" si="706"/>
        <v/>
      </c>
      <c r="BK672" s="83" t="str">
        <f t="shared" si="706"/>
        <v/>
      </c>
      <c r="BL672" s="83" t="str">
        <f t="shared" si="706"/>
        <v/>
      </c>
      <c r="BM672" s="83" t="str">
        <f t="shared" si="706"/>
        <v/>
      </c>
      <c r="BN672" s="83" t="str">
        <f t="shared" si="706"/>
        <v/>
      </c>
      <c r="BO672" s="78"/>
      <c r="BP672" s="78"/>
      <c r="BQ672" s="78"/>
      <c r="BR672" s="81">
        <f t="shared" ca="1" si="727"/>
        <v>11</v>
      </c>
      <c r="CO672"/>
      <c r="CP672"/>
      <c r="CS672" s="1"/>
      <c r="CT672" s="31">
        <f t="shared" si="728"/>
        <v>0</v>
      </c>
    </row>
    <row r="673" spans="1:98" x14ac:dyDescent="0.2">
      <c r="A673" s="95"/>
      <c r="B673" s="84" t="str">
        <f t="shared" si="760"/>
        <v/>
      </c>
      <c r="C673" s="13" t="str">
        <f t="shared" si="764"/>
        <v/>
      </c>
      <c r="D673" s="85" t="str">
        <f t="shared" si="761"/>
        <v/>
      </c>
      <c r="E673" s="86" t="str">
        <f t="shared" si="762"/>
        <v/>
      </c>
      <c r="F673" s="86">
        <f t="shared" si="724"/>
        <v>0</v>
      </c>
      <c r="G673" s="35" t="str">
        <f>IF(A672&lt;&gt;"",COUNTIF($F$5:F673,F673),"")</f>
        <v/>
      </c>
      <c r="H673" s="35">
        <f t="shared" si="725"/>
        <v>669</v>
      </c>
      <c r="I673" s="117" t="str">
        <f t="shared" si="729"/>
        <v/>
      </c>
      <c r="J673" s="28" t="str">
        <f t="shared" si="730"/>
        <v/>
      </c>
      <c r="K673" s="103" t="str">
        <f t="shared" si="756"/>
        <v/>
      </c>
      <c r="L673" s="103" t="str">
        <f t="shared" si="757"/>
        <v/>
      </c>
      <c r="M673" s="103" t="str">
        <f t="shared" si="758"/>
        <v/>
      </c>
      <c r="N673" s="103" t="str">
        <f t="shared" si="759"/>
        <v/>
      </c>
      <c r="O673" s="103" t="str">
        <f t="shared" si="763"/>
        <v/>
      </c>
      <c r="P673" s="103" t="str">
        <f t="shared" si="710"/>
        <v/>
      </c>
      <c r="Q673" s="103" t="str">
        <f t="shared" si="711"/>
        <v/>
      </c>
      <c r="R673" s="103" t="str">
        <f t="shared" si="712"/>
        <v/>
      </c>
      <c r="S673" s="103" t="str">
        <f t="shared" si="713"/>
        <v/>
      </c>
      <c r="T673" s="103" t="str">
        <f t="shared" si="719"/>
        <v/>
      </c>
      <c r="U673" s="103" t="str">
        <f t="shared" si="720"/>
        <v/>
      </c>
      <c r="V673" s="103" t="str">
        <f t="shared" si="721"/>
        <v/>
      </c>
      <c r="W673" s="103" t="str">
        <f t="shared" si="722"/>
        <v/>
      </c>
      <c r="X673" s="103" t="str">
        <f t="shared" si="723"/>
        <v/>
      </c>
      <c r="Y673" s="103" t="str">
        <f t="shared" si="726"/>
        <v/>
      </c>
      <c r="Z673" s="12" t="str">
        <f t="shared" si="731"/>
        <v/>
      </c>
      <c r="AA673" s="12" t="str">
        <f t="shared" si="732"/>
        <v/>
      </c>
      <c r="AB673" s="12" t="str">
        <f t="shared" si="733"/>
        <v/>
      </c>
      <c r="AC673" s="12" t="str">
        <f t="shared" si="734"/>
        <v/>
      </c>
      <c r="AD673" s="12" t="str">
        <f t="shared" si="735"/>
        <v/>
      </c>
      <c r="AE673" s="12" t="str">
        <f t="shared" si="736"/>
        <v/>
      </c>
      <c r="AF673" s="12" t="str">
        <f t="shared" si="737"/>
        <v/>
      </c>
      <c r="AG673" s="12" t="str">
        <f t="shared" si="738"/>
        <v/>
      </c>
      <c r="AH673" s="12" t="str">
        <f t="shared" si="739"/>
        <v/>
      </c>
      <c r="AI673" s="12" t="str">
        <f t="shared" si="740"/>
        <v/>
      </c>
      <c r="AJ673" s="12" t="str">
        <f t="shared" si="766"/>
        <v/>
      </c>
      <c r="AK673" s="12" t="str">
        <f t="shared" si="767"/>
        <v/>
      </c>
      <c r="AL673" s="12" t="str">
        <f t="shared" si="768"/>
        <v/>
      </c>
      <c r="AM673" s="12" t="str">
        <f t="shared" si="769"/>
        <v/>
      </c>
      <c r="AN673" s="12" t="str">
        <f t="shared" si="770"/>
        <v/>
      </c>
      <c r="AO673" s="29" t="str">
        <f t="shared" si="741"/>
        <v/>
      </c>
      <c r="AP673" s="31" t="str">
        <f t="shared" si="742"/>
        <v>0</v>
      </c>
      <c r="AQ673"/>
      <c r="AR673" s="58">
        <f t="shared" si="743"/>
        <v>0</v>
      </c>
      <c r="AS673" s="58">
        <f t="shared" si="744"/>
        <v>0</v>
      </c>
      <c r="AT673" s="65">
        <f t="shared" si="745"/>
        <v>0</v>
      </c>
      <c r="AU673" s="82" t="str">
        <f t="shared" si="746"/>
        <v/>
      </c>
      <c r="AV673" s="82" t="str">
        <f t="shared" si="747"/>
        <v/>
      </c>
      <c r="AW673" s="82" t="str">
        <f t="shared" si="748"/>
        <v/>
      </c>
      <c r="AX673" s="82" t="str">
        <f t="shared" si="749"/>
        <v/>
      </c>
      <c r="AY673" s="82" t="str">
        <f t="shared" si="750"/>
        <v/>
      </c>
      <c r="AZ673" s="82" t="str">
        <f t="shared" si="751"/>
        <v/>
      </c>
      <c r="BA673" s="82" t="str">
        <f t="shared" si="752"/>
        <v/>
      </c>
      <c r="BB673" s="82" t="str">
        <f t="shared" si="753"/>
        <v/>
      </c>
      <c r="BC673" s="82" t="str">
        <f t="shared" si="754"/>
        <v/>
      </c>
      <c r="BD673" s="82" t="str">
        <f t="shared" si="755"/>
        <v/>
      </c>
      <c r="BE673" s="83" t="str">
        <f t="shared" si="765"/>
        <v/>
      </c>
      <c r="BF673" s="83" t="str">
        <f t="shared" si="765"/>
        <v/>
      </c>
      <c r="BG673" s="83" t="str">
        <f t="shared" si="765"/>
        <v/>
      </c>
      <c r="BH673" s="83" t="str">
        <f t="shared" si="765"/>
        <v/>
      </c>
      <c r="BI673" s="83" t="str">
        <f t="shared" si="706"/>
        <v/>
      </c>
      <c r="BJ673" s="83" t="str">
        <f t="shared" si="706"/>
        <v/>
      </c>
      <c r="BK673" s="83" t="str">
        <f t="shared" si="706"/>
        <v/>
      </c>
      <c r="BL673" s="83" t="str">
        <f t="shared" si="706"/>
        <v/>
      </c>
      <c r="BM673" s="83" t="str">
        <f t="shared" si="706"/>
        <v/>
      </c>
      <c r="BN673" s="83" t="str">
        <f t="shared" si="706"/>
        <v/>
      </c>
      <c r="BO673" s="78"/>
      <c r="BP673" s="78"/>
      <c r="BQ673" s="78"/>
      <c r="BR673" s="81">
        <f t="shared" ca="1" si="727"/>
        <v>10</v>
      </c>
      <c r="CO673"/>
      <c r="CP673"/>
      <c r="CS673" s="1"/>
      <c r="CT673" s="31">
        <f t="shared" si="728"/>
        <v>0</v>
      </c>
    </row>
    <row r="674" spans="1:98" x14ac:dyDescent="0.2">
      <c r="A674" s="95"/>
      <c r="B674" s="84" t="str">
        <f t="shared" si="760"/>
        <v/>
      </c>
      <c r="C674" s="13" t="str">
        <f t="shared" si="764"/>
        <v/>
      </c>
      <c r="D674" s="85" t="str">
        <f t="shared" si="761"/>
        <v/>
      </c>
      <c r="E674" s="86" t="str">
        <f t="shared" si="762"/>
        <v/>
      </c>
      <c r="F674" s="86">
        <f t="shared" si="724"/>
        <v>0</v>
      </c>
      <c r="G674" s="35" t="str">
        <f>IF(A673&lt;&gt;"",COUNTIF($F$5:F674,F674),"")</f>
        <v/>
      </c>
      <c r="H674" s="35">
        <f t="shared" si="725"/>
        <v>670</v>
      </c>
      <c r="I674" s="117" t="str">
        <f t="shared" si="729"/>
        <v/>
      </c>
      <c r="J674" s="28" t="str">
        <f t="shared" si="730"/>
        <v/>
      </c>
      <c r="K674" s="103" t="str">
        <f t="shared" si="756"/>
        <v/>
      </c>
      <c r="L674" s="103" t="str">
        <f t="shared" si="757"/>
        <v/>
      </c>
      <c r="M674" s="103" t="str">
        <f t="shared" si="758"/>
        <v/>
      </c>
      <c r="N674" s="103" t="str">
        <f t="shared" si="759"/>
        <v/>
      </c>
      <c r="O674" s="103" t="str">
        <f t="shared" si="763"/>
        <v/>
      </c>
      <c r="P674" s="103" t="str">
        <f t="shared" si="710"/>
        <v/>
      </c>
      <c r="Q674" s="103" t="str">
        <f t="shared" si="711"/>
        <v/>
      </c>
      <c r="R674" s="103" t="str">
        <f t="shared" si="712"/>
        <v/>
      </c>
      <c r="S674" s="103" t="str">
        <f t="shared" si="713"/>
        <v/>
      </c>
      <c r="T674" s="103" t="str">
        <f t="shared" si="719"/>
        <v/>
      </c>
      <c r="U674" s="103" t="str">
        <f t="shared" si="720"/>
        <v/>
      </c>
      <c r="V674" s="103" t="str">
        <f t="shared" si="721"/>
        <v/>
      </c>
      <c r="W674" s="103" t="str">
        <f t="shared" si="722"/>
        <v/>
      </c>
      <c r="X674" s="103" t="str">
        <f t="shared" si="723"/>
        <v/>
      </c>
      <c r="Y674" s="103" t="str">
        <f t="shared" si="726"/>
        <v/>
      </c>
      <c r="Z674" s="12" t="str">
        <f t="shared" si="731"/>
        <v/>
      </c>
      <c r="AA674" s="12" t="str">
        <f t="shared" si="732"/>
        <v/>
      </c>
      <c r="AB674" s="12" t="str">
        <f t="shared" si="733"/>
        <v/>
      </c>
      <c r="AC674" s="12" t="str">
        <f t="shared" si="734"/>
        <v/>
      </c>
      <c r="AD674" s="12" t="str">
        <f t="shared" si="735"/>
        <v/>
      </c>
      <c r="AE674" s="12" t="str">
        <f t="shared" si="736"/>
        <v/>
      </c>
      <c r="AF674" s="12" t="str">
        <f t="shared" si="737"/>
        <v/>
      </c>
      <c r="AG674" s="12" t="str">
        <f t="shared" si="738"/>
        <v/>
      </c>
      <c r="AH674" s="12" t="str">
        <f t="shared" si="739"/>
        <v/>
      </c>
      <c r="AI674" s="12" t="str">
        <f t="shared" si="740"/>
        <v/>
      </c>
      <c r="AJ674" s="12" t="str">
        <f t="shared" si="766"/>
        <v/>
      </c>
      <c r="AK674" s="12" t="str">
        <f t="shared" si="767"/>
        <v/>
      </c>
      <c r="AL674" s="12" t="str">
        <f t="shared" si="768"/>
        <v/>
      </c>
      <c r="AM674" s="12" t="str">
        <f t="shared" si="769"/>
        <v/>
      </c>
      <c r="AN674" s="12" t="str">
        <f t="shared" si="770"/>
        <v/>
      </c>
      <c r="AO674" s="29" t="str">
        <f t="shared" si="741"/>
        <v/>
      </c>
      <c r="AP674" s="31" t="str">
        <f t="shared" si="742"/>
        <v>0</v>
      </c>
      <c r="AQ674"/>
      <c r="AR674" s="58">
        <f t="shared" si="743"/>
        <v>0</v>
      </c>
      <c r="AS674" s="58">
        <f t="shared" si="744"/>
        <v>0</v>
      </c>
      <c r="AT674" s="65">
        <f t="shared" si="745"/>
        <v>0</v>
      </c>
      <c r="AU674" s="82" t="str">
        <f t="shared" si="746"/>
        <v/>
      </c>
      <c r="AV674" s="82" t="str">
        <f t="shared" si="747"/>
        <v/>
      </c>
      <c r="AW674" s="82" t="str">
        <f t="shared" si="748"/>
        <v/>
      </c>
      <c r="AX674" s="82" t="str">
        <f t="shared" si="749"/>
        <v/>
      </c>
      <c r="AY674" s="82" t="str">
        <f t="shared" si="750"/>
        <v/>
      </c>
      <c r="AZ674" s="82" t="str">
        <f t="shared" si="751"/>
        <v/>
      </c>
      <c r="BA674" s="82" t="str">
        <f t="shared" si="752"/>
        <v/>
      </c>
      <c r="BB674" s="82" t="str">
        <f t="shared" si="753"/>
        <v/>
      </c>
      <c r="BC674" s="82" t="str">
        <f t="shared" si="754"/>
        <v/>
      </c>
      <c r="BD674" s="82" t="str">
        <f t="shared" si="755"/>
        <v/>
      </c>
      <c r="BE674" s="83" t="str">
        <f t="shared" si="765"/>
        <v/>
      </c>
      <c r="BF674" s="83" t="str">
        <f t="shared" si="765"/>
        <v/>
      </c>
      <c r="BG674" s="83" t="str">
        <f t="shared" si="765"/>
        <v/>
      </c>
      <c r="BH674" s="83" t="str">
        <f t="shared" si="765"/>
        <v/>
      </c>
      <c r="BI674" s="83" t="str">
        <f t="shared" si="706"/>
        <v/>
      </c>
      <c r="BJ674" s="83" t="str">
        <f t="shared" si="706"/>
        <v/>
      </c>
      <c r="BK674" s="83" t="str">
        <f t="shared" si="706"/>
        <v/>
      </c>
      <c r="BL674" s="83" t="str">
        <f t="shared" si="706"/>
        <v/>
      </c>
      <c r="BM674" s="83" t="str">
        <f t="shared" si="706"/>
        <v/>
      </c>
      <c r="BN674" s="83" t="str">
        <f t="shared" si="706"/>
        <v/>
      </c>
      <c r="BO674" s="78"/>
      <c r="BP674" s="78"/>
      <c r="BQ674" s="78"/>
      <c r="BR674" s="81">
        <f t="shared" ca="1" si="727"/>
        <v>11</v>
      </c>
      <c r="CO674"/>
      <c r="CP674"/>
      <c r="CS674" s="1"/>
      <c r="CT674" s="31">
        <f t="shared" si="728"/>
        <v>0</v>
      </c>
    </row>
    <row r="675" spans="1:98" x14ac:dyDescent="0.2">
      <c r="A675" s="95"/>
      <c r="B675" s="84" t="str">
        <f t="shared" si="760"/>
        <v/>
      </c>
      <c r="C675" s="13" t="str">
        <f t="shared" si="764"/>
        <v/>
      </c>
      <c r="D675" s="85" t="str">
        <f t="shared" si="761"/>
        <v/>
      </c>
      <c r="E675" s="86" t="str">
        <f t="shared" si="762"/>
        <v/>
      </c>
      <c r="F675" s="86">
        <f t="shared" si="724"/>
        <v>0</v>
      </c>
      <c r="G675" s="35" t="str">
        <f>IF(A674&lt;&gt;"",COUNTIF($F$5:F675,F675),"")</f>
        <v/>
      </c>
      <c r="H675" s="35">
        <f t="shared" si="725"/>
        <v>671</v>
      </c>
      <c r="I675" s="117" t="str">
        <f t="shared" si="729"/>
        <v/>
      </c>
      <c r="J675" s="28" t="str">
        <f t="shared" si="730"/>
        <v/>
      </c>
      <c r="K675" s="103" t="str">
        <f t="shared" si="756"/>
        <v/>
      </c>
      <c r="L675" s="103" t="str">
        <f t="shared" si="757"/>
        <v/>
      </c>
      <c r="M675" s="103" t="str">
        <f t="shared" si="758"/>
        <v/>
      </c>
      <c r="N675" s="103" t="str">
        <f t="shared" si="759"/>
        <v/>
      </c>
      <c r="O675" s="103" t="str">
        <f t="shared" si="763"/>
        <v/>
      </c>
      <c r="P675" s="103" t="str">
        <f t="shared" si="710"/>
        <v/>
      </c>
      <c r="Q675" s="103" t="str">
        <f t="shared" si="711"/>
        <v/>
      </c>
      <c r="R675" s="103" t="str">
        <f t="shared" si="712"/>
        <v/>
      </c>
      <c r="S675" s="103" t="str">
        <f t="shared" si="713"/>
        <v/>
      </c>
      <c r="T675" s="103" t="str">
        <f t="shared" si="719"/>
        <v/>
      </c>
      <c r="U675" s="103" t="str">
        <f t="shared" si="720"/>
        <v/>
      </c>
      <c r="V675" s="103" t="str">
        <f t="shared" si="721"/>
        <v/>
      </c>
      <c r="W675" s="103" t="str">
        <f t="shared" si="722"/>
        <v/>
      </c>
      <c r="X675" s="103" t="str">
        <f t="shared" si="723"/>
        <v/>
      </c>
      <c r="Y675" s="103" t="str">
        <f t="shared" si="726"/>
        <v/>
      </c>
      <c r="Z675" s="12" t="str">
        <f t="shared" si="731"/>
        <v/>
      </c>
      <c r="AA675" s="12" t="str">
        <f t="shared" si="732"/>
        <v/>
      </c>
      <c r="AB675" s="12" t="str">
        <f t="shared" si="733"/>
        <v/>
      </c>
      <c r="AC675" s="12" t="str">
        <f t="shared" si="734"/>
        <v/>
      </c>
      <c r="AD675" s="12" t="str">
        <f t="shared" si="735"/>
        <v/>
      </c>
      <c r="AE675" s="12" t="str">
        <f t="shared" si="736"/>
        <v/>
      </c>
      <c r="AF675" s="12" t="str">
        <f t="shared" si="737"/>
        <v/>
      </c>
      <c r="AG675" s="12" t="str">
        <f t="shared" si="738"/>
        <v/>
      </c>
      <c r="AH675" s="12" t="str">
        <f t="shared" si="739"/>
        <v/>
      </c>
      <c r="AI675" s="12" t="str">
        <f t="shared" si="740"/>
        <v/>
      </c>
      <c r="AJ675" s="12" t="str">
        <f t="shared" si="766"/>
        <v/>
      </c>
      <c r="AK675" s="12" t="str">
        <f t="shared" si="767"/>
        <v/>
      </c>
      <c r="AL675" s="12" t="str">
        <f t="shared" si="768"/>
        <v/>
      </c>
      <c r="AM675" s="12" t="str">
        <f t="shared" si="769"/>
        <v/>
      </c>
      <c r="AN675" s="12" t="str">
        <f t="shared" si="770"/>
        <v/>
      </c>
      <c r="AO675" s="29" t="str">
        <f t="shared" si="741"/>
        <v/>
      </c>
      <c r="AP675" s="31" t="str">
        <f t="shared" si="742"/>
        <v>0</v>
      </c>
      <c r="AQ675"/>
      <c r="AR675" s="58">
        <f t="shared" si="743"/>
        <v>0</v>
      </c>
      <c r="AS675" s="58">
        <f t="shared" si="744"/>
        <v>0</v>
      </c>
      <c r="AT675" s="65">
        <f t="shared" si="745"/>
        <v>0</v>
      </c>
      <c r="AU675" s="82" t="str">
        <f t="shared" si="746"/>
        <v/>
      </c>
      <c r="AV675" s="82" t="str">
        <f t="shared" si="747"/>
        <v/>
      </c>
      <c r="AW675" s="82" t="str">
        <f t="shared" si="748"/>
        <v/>
      </c>
      <c r="AX675" s="82" t="str">
        <f t="shared" si="749"/>
        <v/>
      </c>
      <c r="AY675" s="82" t="str">
        <f t="shared" si="750"/>
        <v/>
      </c>
      <c r="AZ675" s="82" t="str">
        <f t="shared" si="751"/>
        <v/>
      </c>
      <c r="BA675" s="82" t="str">
        <f t="shared" si="752"/>
        <v/>
      </c>
      <c r="BB675" s="82" t="str">
        <f t="shared" si="753"/>
        <v/>
      </c>
      <c r="BC675" s="82" t="str">
        <f t="shared" si="754"/>
        <v/>
      </c>
      <c r="BD675" s="82" t="str">
        <f t="shared" si="755"/>
        <v/>
      </c>
      <c r="BE675" s="83" t="str">
        <f t="shared" si="765"/>
        <v/>
      </c>
      <c r="BF675" s="83" t="str">
        <f t="shared" si="765"/>
        <v/>
      </c>
      <c r="BG675" s="83" t="str">
        <f t="shared" si="765"/>
        <v/>
      </c>
      <c r="BH675" s="83" t="str">
        <f t="shared" si="765"/>
        <v/>
      </c>
      <c r="BI675" s="83" t="str">
        <f t="shared" si="706"/>
        <v/>
      </c>
      <c r="BJ675" s="83" t="str">
        <f t="shared" si="706"/>
        <v/>
      </c>
      <c r="BK675" s="83" t="str">
        <f t="shared" si="706"/>
        <v/>
      </c>
      <c r="BL675" s="83" t="str">
        <f t="shared" si="706"/>
        <v/>
      </c>
      <c r="BM675" s="83" t="str">
        <f t="shared" si="706"/>
        <v/>
      </c>
      <c r="BN675" s="83" t="str">
        <f t="shared" si="706"/>
        <v/>
      </c>
      <c r="BO675" s="78"/>
      <c r="BP675" s="78"/>
      <c r="BQ675" s="78"/>
      <c r="BR675" s="81">
        <f t="shared" ca="1" si="727"/>
        <v>5</v>
      </c>
      <c r="CO675"/>
      <c r="CP675"/>
      <c r="CS675" s="1"/>
      <c r="CT675" s="31">
        <f t="shared" si="728"/>
        <v>0</v>
      </c>
    </row>
    <row r="676" spans="1:98" x14ac:dyDescent="0.2">
      <c r="A676" s="95"/>
      <c r="B676" s="84" t="str">
        <f t="shared" si="760"/>
        <v/>
      </c>
      <c r="C676" s="13" t="str">
        <f t="shared" si="764"/>
        <v/>
      </c>
      <c r="D676" s="85" t="str">
        <f t="shared" si="761"/>
        <v/>
      </c>
      <c r="E676" s="86" t="str">
        <f t="shared" si="762"/>
        <v/>
      </c>
      <c r="F676" s="86">
        <f t="shared" si="724"/>
        <v>0</v>
      </c>
      <c r="G676" s="35" t="str">
        <f>IF(A675&lt;&gt;"",COUNTIF($F$5:F676,F676),"")</f>
        <v/>
      </c>
      <c r="H676" s="35">
        <f t="shared" si="725"/>
        <v>672</v>
      </c>
      <c r="I676" s="117" t="str">
        <f t="shared" si="729"/>
        <v/>
      </c>
      <c r="J676" s="28" t="str">
        <f t="shared" si="730"/>
        <v/>
      </c>
      <c r="K676" s="103" t="str">
        <f t="shared" si="756"/>
        <v/>
      </c>
      <c r="L676" s="103" t="str">
        <f t="shared" si="757"/>
        <v/>
      </c>
      <c r="M676" s="103" t="str">
        <f t="shared" si="758"/>
        <v/>
      </c>
      <c r="N676" s="103" t="str">
        <f t="shared" si="759"/>
        <v/>
      </c>
      <c r="O676" s="103" t="str">
        <f t="shared" si="763"/>
        <v/>
      </c>
      <c r="P676" s="103" t="str">
        <f t="shared" si="710"/>
        <v/>
      </c>
      <c r="Q676" s="103" t="str">
        <f t="shared" si="711"/>
        <v/>
      </c>
      <c r="R676" s="103" t="str">
        <f t="shared" si="712"/>
        <v/>
      </c>
      <c r="S676" s="103" t="str">
        <f t="shared" si="713"/>
        <v/>
      </c>
      <c r="T676" s="103" t="str">
        <f t="shared" si="719"/>
        <v/>
      </c>
      <c r="U676" s="103" t="str">
        <f t="shared" si="720"/>
        <v/>
      </c>
      <c r="V676" s="103" t="str">
        <f t="shared" si="721"/>
        <v/>
      </c>
      <c r="W676" s="103" t="str">
        <f t="shared" si="722"/>
        <v/>
      </c>
      <c r="X676" s="103" t="str">
        <f t="shared" si="723"/>
        <v/>
      </c>
      <c r="Y676" s="103" t="str">
        <f t="shared" si="726"/>
        <v/>
      </c>
      <c r="Z676" s="12" t="str">
        <f t="shared" si="731"/>
        <v/>
      </c>
      <c r="AA676" s="12" t="str">
        <f t="shared" si="732"/>
        <v/>
      </c>
      <c r="AB676" s="12" t="str">
        <f t="shared" si="733"/>
        <v/>
      </c>
      <c r="AC676" s="12" t="str">
        <f t="shared" si="734"/>
        <v/>
      </c>
      <c r="AD676" s="12" t="str">
        <f t="shared" si="735"/>
        <v/>
      </c>
      <c r="AE676" s="12" t="str">
        <f t="shared" si="736"/>
        <v/>
      </c>
      <c r="AF676" s="12" t="str">
        <f t="shared" si="737"/>
        <v/>
      </c>
      <c r="AG676" s="12" t="str">
        <f t="shared" si="738"/>
        <v/>
      </c>
      <c r="AH676" s="12" t="str">
        <f t="shared" si="739"/>
        <v/>
      </c>
      <c r="AI676" s="12" t="str">
        <f t="shared" si="740"/>
        <v/>
      </c>
      <c r="AJ676" s="12" t="str">
        <f t="shared" si="766"/>
        <v/>
      </c>
      <c r="AK676" s="12" t="str">
        <f t="shared" si="767"/>
        <v/>
      </c>
      <c r="AL676" s="12" t="str">
        <f t="shared" si="768"/>
        <v/>
      </c>
      <c r="AM676" s="12" t="str">
        <f t="shared" si="769"/>
        <v/>
      </c>
      <c r="AN676" s="12" t="str">
        <f t="shared" si="770"/>
        <v/>
      </c>
      <c r="AO676" s="29" t="str">
        <f t="shared" si="741"/>
        <v/>
      </c>
      <c r="AP676" s="31" t="str">
        <f t="shared" si="742"/>
        <v>0</v>
      </c>
      <c r="AQ676"/>
      <c r="AR676" s="58">
        <f t="shared" si="743"/>
        <v>0</v>
      </c>
      <c r="AS676" s="58">
        <f t="shared" si="744"/>
        <v>0</v>
      </c>
      <c r="AT676" s="65">
        <f t="shared" si="745"/>
        <v>0</v>
      </c>
      <c r="AU676" s="82" t="str">
        <f t="shared" si="746"/>
        <v/>
      </c>
      <c r="AV676" s="82" t="str">
        <f t="shared" si="747"/>
        <v/>
      </c>
      <c r="AW676" s="82" t="str">
        <f t="shared" si="748"/>
        <v/>
      </c>
      <c r="AX676" s="82" t="str">
        <f t="shared" si="749"/>
        <v/>
      </c>
      <c r="AY676" s="82" t="str">
        <f t="shared" si="750"/>
        <v/>
      </c>
      <c r="AZ676" s="82" t="str">
        <f t="shared" si="751"/>
        <v/>
      </c>
      <c r="BA676" s="82" t="str">
        <f t="shared" si="752"/>
        <v/>
      </c>
      <c r="BB676" s="82" t="str">
        <f t="shared" si="753"/>
        <v/>
      </c>
      <c r="BC676" s="82" t="str">
        <f t="shared" si="754"/>
        <v/>
      </c>
      <c r="BD676" s="82" t="str">
        <f t="shared" si="755"/>
        <v/>
      </c>
      <c r="BE676" s="83" t="str">
        <f t="shared" si="765"/>
        <v/>
      </c>
      <c r="BF676" s="83" t="str">
        <f t="shared" si="765"/>
        <v/>
      </c>
      <c r="BG676" s="83" t="str">
        <f t="shared" si="765"/>
        <v/>
      </c>
      <c r="BH676" s="83" t="str">
        <f t="shared" si="765"/>
        <v/>
      </c>
      <c r="BI676" s="83" t="str">
        <f t="shared" si="765"/>
        <v/>
      </c>
      <c r="BJ676" s="83" t="str">
        <f t="shared" si="765"/>
        <v/>
      </c>
      <c r="BK676" s="83" t="str">
        <f t="shared" si="765"/>
        <v/>
      </c>
      <c r="BL676" s="83" t="str">
        <f t="shared" si="706"/>
        <v/>
      </c>
      <c r="BM676" s="83" t="str">
        <f t="shared" si="706"/>
        <v/>
      </c>
      <c r="BN676" s="83" t="str">
        <f t="shared" si="706"/>
        <v/>
      </c>
      <c r="BO676" s="78"/>
      <c r="BP676" s="78"/>
      <c r="BQ676" s="78"/>
      <c r="BR676" s="81">
        <f t="shared" ca="1" si="727"/>
        <v>28</v>
      </c>
      <c r="CO676"/>
      <c r="CP676"/>
      <c r="CS676" s="1"/>
      <c r="CT676" s="31">
        <f t="shared" si="728"/>
        <v>0</v>
      </c>
    </row>
    <row r="677" spans="1:98" x14ac:dyDescent="0.2">
      <c r="A677" s="95"/>
      <c r="B677" s="84" t="str">
        <f t="shared" si="760"/>
        <v/>
      </c>
      <c r="C677" s="13" t="str">
        <f t="shared" si="764"/>
        <v/>
      </c>
      <c r="D677" s="85" t="str">
        <f t="shared" si="761"/>
        <v/>
      </c>
      <c r="E677" s="86" t="str">
        <f t="shared" si="762"/>
        <v/>
      </c>
      <c r="F677" s="86">
        <f t="shared" si="724"/>
        <v>0</v>
      </c>
      <c r="G677" s="35" t="str">
        <f>IF(A676&lt;&gt;"",COUNTIF($F$5:F677,F677),"")</f>
        <v/>
      </c>
      <c r="H677" s="35">
        <f t="shared" si="725"/>
        <v>673</v>
      </c>
      <c r="I677" s="117" t="str">
        <f t="shared" si="729"/>
        <v/>
      </c>
      <c r="J677" s="28" t="str">
        <f t="shared" si="730"/>
        <v/>
      </c>
      <c r="K677" s="103" t="str">
        <f t="shared" si="756"/>
        <v/>
      </c>
      <c r="L677" s="103" t="str">
        <f t="shared" si="757"/>
        <v/>
      </c>
      <c r="M677" s="103" t="str">
        <f t="shared" si="758"/>
        <v/>
      </c>
      <c r="N677" s="103" t="str">
        <f t="shared" si="759"/>
        <v/>
      </c>
      <c r="O677" s="103" t="str">
        <f t="shared" si="763"/>
        <v/>
      </c>
      <c r="P677" s="103" t="str">
        <f t="shared" si="710"/>
        <v/>
      </c>
      <c r="Q677" s="103" t="str">
        <f t="shared" si="711"/>
        <v/>
      </c>
      <c r="R677" s="103" t="str">
        <f t="shared" si="712"/>
        <v/>
      </c>
      <c r="S677" s="103" t="str">
        <f t="shared" si="713"/>
        <v/>
      </c>
      <c r="T677" s="103" t="str">
        <f t="shared" si="719"/>
        <v/>
      </c>
      <c r="U677" s="103" t="str">
        <f t="shared" si="720"/>
        <v/>
      </c>
      <c r="V677" s="103" t="str">
        <f t="shared" si="721"/>
        <v/>
      </c>
      <c r="W677" s="103" t="str">
        <f t="shared" si="722"/>
        <v/>
      </c>
      <c r="X677" s="103" t="str">
        <f t="shared" si="723"/>
        <v/>
      </c>
      <c r="Y677" s="103" t="str">
        <f t="shared" si="726"/>
        <v/>
      </c>
      <c r="Z677" s="12" t="str">
        <f t="shared" si="731"/>
        <v/>
      </c>
      <c r="AA677" s="12" t="str">
        <f t="shared" si="732"/>
        <v/>
      </c>
      <c r="AB677" s="12" t="str">
        <f t="shared" si="733"/>
        <v/>
      </c>
      <c r="AC677" s="12" t="str">
        <f t="shared" si="734"/>
        <v/>
      </c>
      <c r="AD677" s="12" t="str">
        <f t="shared" si="735"/>
        <v/>
      </c>
      <c r="AE677" s="12" t="str">
        <f t="shared" si="736"/>
        <v/>
      </c>
      <c r="AF677" s="12" t="str">
        <f t="shared" si="737"/>
        <v/>
      </c>
      <c r="AG677" s="12" t="str">
        <f t="shared" si="738"/>
        <v/>
      </c>
      <c r="AH677" s="12" t="str">
        <f t="shared" si="739"/>
        <v/>
      </c>
      <c r="AI677" s="12" t="str">
        <f t="shared" si="740"/>
        <v/>
      </c>
      <c r="AJ677" s="12" t="str">
        <f t="shared" si="766"/>
        <v/>
      </c>
      <c r="AK677" s="12" t="str">
        <f t="shared" si="767"/>
        <v/>
      </c>
      <c r="AL677" s="12" t="str">
        <f t="shared" si="768"/>
        <v/>
      </c>
      <c r="AM677" s="12" t="str">
        <f t="shared" si="769"/>
        <v/>
      </c>
      <c r="AN677" s="12" t="str">
        <f t="shared" si="770"/>
        <v/>
      </c>
      <c r="AO677" s="29" t="str">
        <f t="shared" si="741"/>
        <v/>
      </c>
      <c r="AP677" s="31" t="str">
        <f t="shared" si="742"/>
        <v>0</v>
      </c>
      <c r="AQ677"/>
      <c r="AR677" s="58">
        <f t="shared" si="743"/>
        <v>0</v>
      </c>
      <c r="AS677" s="58">
        <f t="shared" si="744"/>
        <v>0</v>
      </c>
      <c r="AT677" s="65">
        <f t="shared" si="745"/>
        <v>0</v>
      </c>
      <c r="AU677" s="82" t="str">
        <f t="shared" si="746"/>
        <v/>
      </c>
      <c r="AV677" s="82" t="str">
        <f t="shared" si="747"/>
        <v/>
      </c>
      <c r="AW677" s="82" t="str">
        <f t="shared" si="748"/>
        <v/>
      </c>
      <c r="AX677" s="82" t="str">
        <f t="shared" si="749"/>
        <v/>
      </c>
      <c r="AY677" s="82" t="str">
        <f t="shared" si="750"/>
        <v/>
      </c>
      <c r="AZ677" s="82" t="str">
        <f t="shared" si="751"/>
        <v/>
      </c>
      <c r="BA677" s="82" t="str">
        <f t="shared" si="752"/>
        <v/>
      </c>
      <c r="BB677" s="82" t="str">
        <f t="shared" si="753"/>
        <v/>
      </c>
      <c r="BC677" s="82" t="str">
        <f t="shared" si="754"/>
        <v/>
      </c>
      <c r="BD677" s="82" t="str">
        <f t="shared" si="755"/>
        <v/>
      </c>
      <c r="BE677" s="83" t="str">
        <f t="shared" si="765"/>
        <v/>
      </c>
      <c r="BF677" s="83" t="str">
        <f t="shared" si="765"/>
        <v/>
      </c>
      <c r="BG677" s="83" t="str">
        <f t="shared" si="765"/>
        <v/>
      </c>
      <c r="BH677" s="83" t="str">
        <f t="shared" si="765"/>
        <v/>
      </c>
      <c r="BI677" s="83" t="str">
        <f t="shared" si="765"/>
        <v/>
      </c>
      <c r="BJ677" s="83" t="str">
        <f t="shared" si="765"/>
        <v/>
      </c>
      <c r="BK677" s="83" t="str">
        <f t="shared" si="765"/>
        <v/>
      </c>
      <c r="BL677" s="83" t="str">
        <f t="shared" ref="BL677:BL738" si="771">IF(R677&lt;&gt;"",$J677&amp;",","")</f>
        <v/>
      </c>
      <c r="BM677" s="83" t="str">
        <f t="shared" ref="BM677:BM738" si="772">IF(S677&lt;&gt;"",$J677&amp;",","")</f>
        <v/>
      </c>
      <c r="BN677" s="83" t="str">
        <f t="shared" ref="BN677:BN738" si="773">IF(T677&lt;&gt;"",$J677&amp;",","")</f>
        <v/>
      </c>
      <c r="BO677" s="78"/>
      <c r="BP677" s="78"/>
      <c r="BQ677" s="78"/>
      <c r="BR677" s="81">
        <f t="shared" ca="1" si="727"/>
        <v>34</v>
      </c>
      <c r="CO677"/>
      <c r="CP677"/>
      <c r="CS677" s="1"/>
      <c r="CT677" s="31">
        <f t="shared" si="728"/>
        <v>0</v>
      </c>
    </row>
    <row r="678" spans="1:98" x14ac:dyDescent="0.2">
      <c r="A678" s="95"/>
      <c r="B678" s="84" t="str">
        <f t="shared" si="760"/>
        <v/>
      </c>
      <c r="C678" s="13" t="str">
        <f t="shared" si="764"/>
        <v/>
      </c>
      <c r="D678" s="85" t="str">
        <f t="shared" si="761"/>
        <v/>
      </c>
      <c r="E678" s="86" t="str">
        <f t="shared" si="762"/>
        <v/>
      </c>
      <c r="F678" s="86">
        <f t="shared" si="724"/>
        <v>0</v>
      </c>
      <c r="G678" s="35" t="str">
        <f>IF(A677&lt;&gt;"",COUNTIF($F$5:F678,F678),"")</f>
        <v/>
      </c>
      <c r="H678" s="35">
        <f t="shared" si="725"/>
        <v>674</v>
      </c>
      <c r="I678" s="117" t="str">
        <f t="shared" si="729"/>
        <v/>
      </c>
      <c r="J678" s="28" t="str">
        <f t="shared" si="730"/>
        <v/>
      </c>
      <c r="K678" s="103" t="str">
        <f t="shared" si="756"/>
        <v/>
      </c>
      <c r="L678" s="103" t="str">
        <f t="shared" si="757"/>
        <v/>
      </c>
      <c r="M678" s="103" t="str">
        <f t="shared" si="758"/>
        <v/>
      </c>
      <c r="N678" s="103" t="str">
        <f t="shared" si="759"/>
        <v/>
      </c>
      <c r="O678" s="103" t="str">
        <f t="shared" si="763"/>
        <v/>
      </c>
      <c r="P678" s="103" t="str">
        <f t="shared" si="710"/>
        <v/>
      </c>
      <c r="Q678" s="103" t="str">
        <f t="shared" si="711"/>
        <v/>
      </c>
      <c r="R678" s="103" t="str">
        <f t="shared" si="712"/>
        <v/>
      </c>
      <c r="S678" s="103" t="str">
        <f t="shared" si="713"/>
        <v/>
      </c>
      <c r="T678" s="103" t="str">
        <f t="shared" si="719"/>
        <v/>
      </c>
      <c r="U678" s="103" t="str">
        <f t="shared" si="720"/>
        <v/>
      </c>
      <c r="V678" s="103" t="str">
        <f t="shared" si="721"/>
        <v/>
      </c>
      <c r="W678" s="103" t="str">
        <f t="shared" si="722"/>
        <v/>
      </c>
      <c r="X678" s="103" t="str">
        <f t="shared" si="723"/>
        <v/>
      </c>
      <c r="Y678" s="103" t="str">
        <f t="shared" si="726"/>
        <v/>
      </c>
      <c r="Z678" s="12" t="str">
        <f t="shared" si="731"/>
        <v/>
      </c>
      <c r="AA678" s="12" t="str">
        <f t="shared" si="732"/>
        <v/>
      </c>
      <c r="AB678" s="12" t="str">
        <f t="shared" si="733"/>
        <v/>
      </c>
      <c r="AC678" s="12" t="str">
        <f t="shared" si="734"/>
        <v/>
      </c>
      <c r="AD678" s="12" t="str">
        <f t="shared" si="735"/>
        <v/>
      </c>
      <c r="AE678" s="12" t="str">
        <f t="shared" si="736"/>
        <v/>
      </c>
      <c r="AF678" s="12" t="str">
        <f t="shared" si="737"/>
        <v/>
      </c>
      <c r="AG678" s="12" t="str">
        <f t="shared" si="738"/>
        <v/>
      </c>
      <c r="AH678" s="12" t="str">
        <f t="shared" si="739"/>
        <v/>
      </c>
      <c r="AI678" s="12" t="str">
        <f t="shared" si="740"/>
        <v/>
      </c>
      <c r="AJ678" s="12" t="str">
        <f t="shared" si="766"/>
        <v/>
      </c>
      <c r="AK678" s="12" t="str">
        <f t="shared" si="767"/>
        <v/>
      </c>
      <c r="AL678" s="12" t="str">
        <f t="shared" si="768"/>
        <v/>
      </c>
      <c r="AM678" s="12" t="str">
        <f t="shared" si="769"/>
        <v/>
      </c>
      <c r="AN678" s="12" t="str">
        <f t="shared" si="770"/>
        <v/>
      </c>
      <c r="AO678" s="29" t="str">
        <f t="shared" si="741"/>
        <v/>
      </c>
      <c r="AP678" s="31" t="str">
        <f t="shared" si="742"/>
        <v>0</v>
      </c>
      <c r="AQ678"/>
      <c r="AR678" s="58">
        <f t="shared" si="743"/>
        <v>0</v>
      </c>
      <c r="AS678" s="58">
        <f t="shared" si="744"/>
        <v>0</v>
      </c>
      <c r="AT678" s="65">
        <f t="shared" si="745"/>
        <v>0</v>
      </c>
      <c r="AU678" s="82" t="str">
        <f t="shared" si="746"/>
        <v/>
      </c>
      <c r="AV678" s="82" t="str">
        <f t="shared" si="747"/>
        <v/>
      </c>
      <c r="AW678" s="82" t="str">
        <f t="shared" si="748"/>
        <v/>
      </c>
      <c r="AX678" s="82" t="str">
        <f t="shared" si="749"/>
        <v/>
      </c>
      <c r="AY678" s="82" t="str">
        <f t="shared" si="750"/>
        <v/>
      </c>
      <c r="AZ678" s="82" t="str">
        <f t="shared" si="751"/>
        <v/>
      </c>
      <c r="BA678" s="82" t="str">
        <f t="shared" si="752"/>
        <v/>
      </c>
      <c r="BB678" s="82" t="str">
        <f t="shared" si="753"/>
        <v/>
      </c>
      <c r="BC678" s="82" t="str">
        <f t="shared" si="754"/>
        <v/>
      </c>
      <c r="BD678" s="82" t="str">
        <f t="shared" si="755"/>
        <v/>
      </c>
      <c r="BE678" s="83" t="str">
        <f t="shared" si="765"/>
        <v/>
      </c>
      <c r="BF678" s="83" t="str">
        <f t="shared" si="765"/>
        <v/>
      </c>
      <c r="BG678" s="83" t="str">
        <f t="shared" si="765"/>
        <v/>
      </c>
      <c r="BH678" s="83" t="str">
        <f t="shared" si="765"/>
        <v/>
      </c>
      <c r="BI678" s="83" t="str">
        <f t="shared" si="765"/>
        <v/>
      </c>
      <c r="BJ678" s="83" t="str">
        <f t="shared" si="765"/>
        <v/>
      </c>
      <c r="BK678" s="83" t="str">
        <f t="shared" si="765"/>
        <v/>
      </c>
      <c r="BL678" s="83" t="str">
        <f t="shared" si="771"/>
        <v/>
      </c>
      <c r="BM678" s="83" t="str">
        <f t="shared" si="772"/>
        <v/>
      </c>
      <c r="BN678" s="83" t="str">
        <f t="shared" si="773"/>
        <v/>
      </c>
      <c r="BO678" s="78"/>
      <c r="BP678" s="78"/>
      <c r="BQ678" s="78"/>
      <c r="BR678" s="81">
        <f t="shared" ca="1" si="727"/>
        <v>19</v>
      </c>
      <c r="CO678"/>
      <c r="CP678"/>
      <c r="CS678" s="1"/>
      <c r="CT678" s="31">
        <f t="shared" si="728"/>
        <v>0</v>
      </c>
    </row>
    <row r="679" spans="1:98" x14ac:dyDescent="0.2">
      <c r="A679" s="95"/>
      <c r="B679" s="84" t="str">
        <f t="shared" si="760"/>
        <v/>
      </c>
      <c r="C679" s="13" t="str">
        <f t="shared" si="764"/>
        <v/>
      </c>
      <c r="D679" s="85" t="str">
        <f t="shared" si="761"/>
        <v/>
      </c>
      <c r="E679" s="86" t="str">
        <f t="shared" si="762"/>
        <v/>
      </c>
      <c r="F679" s="86">
        <f t="shared" si="724"/>
        <v>0</v>
      </c>
      <c r="G679" s="35" t="str">
        <f>IF(A678&lt;&gt;"",COUNTIF($F$5:F679,F679),"")</f>
        <v/>
      </c>
      <c r="H679" s="35">
        <f t="shared" si="725"/>
        <v>675</v>
      </c>
      <c r="I679" s="117" t="str">
        <f t="shared" si="729"/>
        <v/>
      </c>
      <c r="J679" s="28" t="str">
        <f t="shared" si="730"/>
        <v/>
      </c>
      <c r="K679" s="103" t="str">
        <f t="shared" si="756"/>
        <v/>
      </c>
      <c r="L679" s="103" t="str">
        <f t="shared" si="757"/>
        <v/>
      </c>
      <c r="M679" s="103" t="str">
        <f t="shared" si="758"/>
        <v/>
      </c>
      <c r="N679" s="103" t="str">
        <f t="shared" si="759"/>
        <v/>
      </c>
      <c r="O679" s="103" t="str">
        <f t="shared" si="763"/>
        <v/>
      </c>
      <c r="P679" s="103" t="str">
        <f t="shared" si="710"/>
        <v/>
      </c>
      <c r="Q679" s="103" t="str">
        <f t="shared" si="711"/>
        <v/>
      </c>
      <c r="R679" s="103" t="str">
        <f t="shared" si="712"/>
        <v/>
      </c>
      <c r="S679" s="103" t="str">
        <f t="shared" si="713"/>
        <v/>
      </c>
      <c r="T679" s="103" t="str">
        <f t="shared" si="719"/>
        <v/>
      </c>
      <c r="U679" s="103" t="str">
        <f t="shared" si="720"/>
        <v/>
      </c>
      <c r="V679" s="103" t="str">
        <f t="shared" si="721"/>
        <v/>
      </c>
      <c r="W679" s="103" t="str">
        <f t="shared" si="722"/>
        <v/>
      </c>
      <c r="X679" s="103" t="str">
        <f t="shared" si="723"/>
        <v/>
      </c>
      <c r="Y679" s="103" t="str">
        <f t="shared" si="726"/>
        <v/>
      </c>
      <c r="Z679" s="12" t="str">
        <f t="shared" si="731"/>
        <v/>
      </c>
      <c r="AA679" s="12" t="str">
        <f t="shared" si="732"/>
        <v/>
      </c>
      <c r="AB679" s="12" t="str">
        <f t="shared" si="733"/>
        <v/>
      </c>
      <c r="AC679" s="12" t="str">
        <f t="shared" si="734"/>
        <v/>
      </c>
      <c r="AD679" s="12" t="str">
        <f t="shared" si="735"/>
        <v/>
      </c>
      <c r="AE679" s="12" t="str">
        <f t="shared" si="736"/>
        <v/>
      </c>
      <c r="AF679" s="12" t="str">
        <f t="shared" si="737"/>
        <v/>
      </c>
      <c r="AG679" s="12" t="str">
        <f t="shared" si="738"/>
        <v/>
      </c>
      <c r="AH679" s="12" t="str">
        <f t="shared" si="739"/>
        <v/>
      </c>
      <c r="AI679" s="12" t="str">
        <f t="shared" si="740"/>
        <v/>
      </c>
      <c r="AJ679" s="12" t="str">
        <f t="shared" si="766"/>
        <v/>
      </c>
      <c r="AK679" s="12" t="str">
        <f t="shared" si="767"/>
        <v/>
      </c>
      <c r="AL679" s="12" t="str">
        <f t="shared" si="768"/>
        <v/>
      </c>
      <c r="AM679" s="12" t="str">
        <f t="shared" si="769"/>
        <v/>
      </c>
      <c r="AN679" s="12" t="str">
        <f t="shared" si="770"/>
        <v/>
      </c>
      <c r="AO679" s="29" t="str">
        <f t="shared" si="741"/>
        <v/>
      </c>
      <c r="AP679" s="31" t="str">
        <f t="shared" si="742"/>
        <v>0</v>
      </c>
      <c r="AQ679"/>
      <c r="AR679" s="58">
        <f t="shared" si="743"/>
        <v>0</v>
      </c>
      <c r="AS679" s="58">
        <f t="shared" si="744"/>
        <v>0</v>
      </c>
      <c r="AT679" s="65">
        <f t="shared" si="745"/>
        <v>0</v>
      </c>
      <c r="AU679" s="82" t="str">
        <f t="shared" si="746"/>
        <v/>
      </c>
      <c r="AV679" s="82" t="str">
        <f t="shared" si="747"/>
        <v/>
      </c>
      <c r="AW679" s="82" t="str">
        <f t="shared" si="748"/>
        <v/>
      </c>
      <c r="AX679" s="82" t="str">
        <f t="shared" si="749"/>
        <v/>
      </c>
      <c r="AY679" s="82" t="str">
        <f t="shared" si="750"/>
        <v/>
      </c>
      <c r="AZ679" s="82" t="str">
        <f t="shared" si="751"/>
        <v/>
      </c>
      <c r="BA679" s="82" t="str">
        <f t="shared" si="752"/>
        <v/>
      </c>
      <c r="BB679" s="82" t="str">
        <f t="shared" si="753"/>
        <v/>
      </c>
      <c r="BC679" s="82" t="str">
        <f t="shared" si="754"/>
        <v/>
      </c>
      <c r="BD679" s="82" t="str">
        <f t="shared" si="755"/>
        <v/>
      </c>
      <c r="BE679" s="83" t="str">
        <f t="shared" si="765"/>
        <v/>
      </c>
      <c r="BF679" s="83" t="str">
        <f t="shared" si="765"/>
        <v/>
      </c>
      <c r="BG679" s="83" t="str">
        <f t="shared" si="765"/>
        <v/>
      </c>
      <c r="BH679" s="83" t="str">
        <f t="shared" si="765"/>
        <v/>
      </c>
      <c r="BI679" s="83" t="str">
        <f t="shared" si="765"/>
        <v/>
      </c>
      <c r="BJ679" s="83" t="str">
        <f t="shared" si="765"/>
        <v/>
      </c>
      <c r="BK679" s="83" t="str">
        <f t="shared" si="765"/>
        <v/>
      </c>
      <c r="BL679" s="83" t="str">
        <f t="shared" si="771"/>
        <v/>
      </c>
      <c r="BM679" s="83" t="str">
        <f t="shared" si="772"/>
        <v/>
      </c>
      <c r="BN679" s="83" t="str">
        <f t="shared" si="773"/>
        <v/>
      </c>
      <c r="BO679" s="78"/>
      <c r="BP679" s="78"/>
      <c r="BQ679" s="78"/>
      <c r="BR679" s="81">
        <f t="shared" ca="1" si="727"/>
        <v>3</v>
      </c>
      <c r="CO679"/>
      <c r="CP679"/>
      <c r="CS679" s="1"/>
      <c r="CT679" s="31">
        <f t="shared" si="728"/>
        <v>0</v>
      </c>
    </row>
    <row r="680" spans="1:98" x14ac:dyDescent="0.2">
      <c r="A680" s="95"/>
      <c r="B680" s="84" t="str">
        <f t="shared" si="760"/>
        <v/>
      </c>
      <c r="C680" s="13" t="str">
        <f t="shared" si="764"/>
        <v/>
      </c>
      <c r="D680" s="85" t="str">
        <f t="shared" si="761"/>
        <v/>
      </c>
      <c r="E680" s="86" t="str">
        <f t="shared" si="762"/>
        <v/>
      </c>
      <c r="F680" s="86">
        <f t="shared" si="724"/>
        <v>0</v>
      </c>
      <c r="G680" s="35" t="str">
        <f>IF(A679&lt;&gt;"",COUNTIF($F$5:F680,F680),"")</f>
        <v/>
      </c>
      <c r="H680" s="35">
        <f t="shared" si="725"/>
        <v>676</v>
      </c>
      <c r="I680" s="117" t="str">
        <f t="shared" si="729"/>
        <v/>
      </c>
      <c r="J680" s="28" t="str">
        <f t="shared" si="730"/>
        <v/>
      </c>
      <c r="K680" s="103" t="str">
        <f t="shared" si="756"/>
        <v/>
      </c>
      <c r="L680" s="103" t="str">
        <f t="shared" si="757"/>
        <v/>
      </c>
      <c r="M680" s="103" t="str">
        <f t="shared" si="758"/>
        <v/>
      </c>
      <c r="N680" s="103" t="str">
        <f t="shared" si="759"/>
        <v/>
      </c>
      <c r="O680" s="103" t="str">
        <f t="shared" si="763"/>
        <v/>
      </c>
      <c r="P680" s="103" t="str">
        <f t="shared" si="710"/>
        <v/>
      </c>
      <c r="Q680" s="103" t="str">
        <f t="shared" si="711"/>
        <v/>
      </c>
      <c r="R680" s="103" t="str">
        <f t="shared" si="712"/>
        <v/>
      </c>
      <c r="S680" s="103" t="str">
        <f t="shared" si="713"/>
        <v/>
      </c>
      <c r="T680" s="103" t="str">
        <f t="shared" si="719"/>
        <v/>
      </c>
      <c r="U680" s="103" t="str">
        <f t="shared" si="720"/>
        <v/>
      </c>
      <c r="V680" s="103" t="str">
        <f t="shared" si="721"/>
        <v/>
      </c>
      <c r="W680" s="103" t="str">
        <f t="shared" si="722"/>
        <v/>
      </c>
      <c r="X680" s="103" t="str">
        <f t="shared" si="723"/>
        <v/>
      </c>
      <c r="Y680" s="103" t="str">
        <f t="shared" si="726"/>
        <v/>
      </c>
      <c r="Z680" s="12" t="str">
        <f t="shared" si="731"/>
        <v/>
      </c>
      <c r="AA680" s="12" t="str">
        <f t="shared" si="732"/>
        <v/>
      </c>
      <c r="AB680" s="12" t="str">
        <f t="shared" si="733"/>
        <v/>
      </c>
      <c r="AC680" s="12" t="str">
        <f t="shared" si="734"/>
        <v/>
      </c>
      <c r="AD680" s="12" t="str">
        <f t="shared" si="735"/>
        <v/>
      </c>
      <c r="AE680" s="12" t="str">
        <f t="shared" si="736"/>
        <v/>
      </c>
      <c r="AF680" s="12" t="str">
        <f t="shared" si="737"/>
        <v/>
      </c>
      <c r="AG680" s="12" t="str">
        <f t="shared" si="738"/>
        <v/>
      </c>
      <c r="AH680" s="12" t="str">
        <f t="shared" si="739"/>
        <v/>
      </c>
      <c r="AI680" s="12" t="str">
        <f t="shared" si="740"/>
        <v/>
      </c>
      <c r="AJ680" s="12" t="str">
        <f t="shared" si="766"/>
        <v/>
      </c>
      <c r="AK680" s="12" t="str">
        <f t="shared" si="767"/>
        <v/>
      </c>
      <c r="AL680" s="12" t="str">
        <f t="shared" si="768"/>
        <v/>
      </c>
      <c r="AM680" s="12" t="str">
        <f t="shared" si="769"/>
        <v/>
      </c>
      <c r="AN680" s="12" t="str">
        <f t="shared" si="770"/>
        <v/>
      </c>
      <c r="AO680" s="29" t="str">
        <f t="shared" si="741"/>
        <v/>
      </c>
      <c r="AP680" s="31" t="str">
        <f t="shared" si="742"/>
        <v>0</v>
      </c>
      <c r="AQ680"/>
      <c r="AR680" s="58">
        <f t="shared" si="743"/>
        <v>0</v>
      </c>
      <c r="AS680" s="58">
        <f t="shared" si="744"/>
        <v>0</v>
      </c>
      <c r="AT680" s="65">
        <f t="shared" si="745"/>
        <v>0</v>
      </c>
      <c r="AU680" s="82" t="str">
        <f t="shared" si="746"/>
        <v/>
      </c>
      <c r="AV680" s="82" t="str">
        <f t="shared" si="747"/>
        <v/>
      </c>
      <c r="AW680" s="82" t="str">
        <f t="shared" si="748"/>
        <v/>
      </c>
      <c r="AX680" s="82" t="str">
        <f t="shared" si="749"/>
        <v/>
      </c>
      <c r="AY680" s="82" t="str">
        <f t="shared" si="750"/>
        <v/>
      </c>
      <c r="AZ680" s="82" t="str">
        <f t="shared" si="751"/>
        <v/>
      </c>
      <c r="BA680" s="82" t="str">
        <f t="shared" si="752"/>
        <v/>
      </c>
      <c r="BB680" s="82" t="str">
        <f t="shared" si="753"/>
        <v/>
      </c>
      <c r="BC680" s="82" t="str">
        <f t="shared" si="754"/>
        <v/>
      </c>
      <c r="BD680" s="82" t="str">
        <f t="shared" si="755"/>
        <v/>
      </c>
      <c r="BE680" s="83" t="str">
        <f t="shared" si="765"/>
        <v/>
      </c>
      <c r="BF680" s="83" t="str">
        <f t="shared" si="765"/>
        <v/>
      </c>
      <c r="BG680" s="83" t="str">
        <f t="shared" si="765"/>
        <v/>
      </c>
      <c r="BH680" s="83" t="str">
        <f t="shared" si="765"/>
        <v/>
      </c>
      <c r="BI680" s="83" t="str">
        <f t="shared" si="765"/>
        <v/>
      </c>
      <c r="BJ680" s="83" t="str">
        <f t="shared" si="765"/>
        <v/>
      </c>
      <c r="BK680" s="83" t="str">
        <f t="shared" si="765"/>
        <v/>
      </c>
      <c r="BL680" s="83" t="str">
        <f t="shared" si="771"/>
        <v/>
      </c>
      <c r="BM680" s="83" t="str">
        <f t="shared" si="772"/>
        <v/>
      </c>
      <c r="BN680" s="83" t="str">
        <f t="shared" si="773"/>
        <v/>
      </c>
      <c r="BO680" s="78"/>
      <c r="BP680" s="78"/>
      <c r="BQ680" s="78"/>
      <c r="BR680" s="81">
        <f t="shared" ca="1" si="727"/>
        <v>27</v>
      </c>
      <c r="CO680"/>
      <c r="CP680"/>
      <c r="CS680" s="1"/>
      <c r="CT680" s="31">
        <f t="shared" si="728"/>
        <v>0</v>
      </c>
    </row>
    <row r="681" spans="1:98" x14ac:dyDescent="0.2">
      <c r="A681" s="95"/>
      <c r="B681" s="84" t="str">
        <f t="shared" si="760"/>
        <v/>
      </c>
      <c r="C681" s="13" t="str">
        <f t="shared" si="764"/>
        <v/>
      </c>
      <c r="D681" s="85" t="str">
        <f t="shared" si="761"/>
        <v/>
      </c>
      <c r="E681" s="86" t="str">
        <f t="shared" si="762"/>
        <v/>
      </c>
      <c r="F681" s="86">
        <f t="shared" si="724"/>
        <v>0</v>
      </c>
      <c r="G681" s="35" t="str">
        <f>IF(A680&lt;&gt;"",COUNTIF($F$5:F681,F681),"")</f>
        <v/>
      </c>
      <c r="H681" s="35">
        <f t="shared" si="725"/>
        <v>677</v>
      </c>
      <c r="I681" s="117" t="str">
        <f t="shared" si="729"/>
        <v/>
      </c>
      <c r="J681" s="28" t="str">
        <f t="shared" si="730"/>
        <v/>
      </c>
      <c r="K681" s="103" t="str">
        <f t="shared" si="756"/>
        <v/>
      </c>
      <c r="L681" s="103" t="str">
        <f t="shared" si="757"/>
        <v/>
      </c>
      <c r="M681" s="103" t="str">
        <f t="shared" si="758"/>
        <v/>
      </c>
      <c r="N681" s="103" t="str">
        <f t="shared" si="759"/>
        <v/>
      </c>
      <c r="O681" s="103" t="str">
        <f t="shared" si="763"/>
        <v/>
      </c>
      <c r="P681" s="103" t="str">
        <f t="shared" si="710"/>
        <v/>
      </c>
      <c r="Q681" s="103" t="str">
        <f t="shared" si="711"/>
        <v/>
      </c>
      <c r="R681" s="103" t="str">
        <f t="shared" si="712"/>
        <v/>
      </c>
      <c r="S681" s="103" t="str">
        <f t="shared" si="713"/>
        <v/>
      </c>
      <c r="T681" s="103" t="str">
        <f t="shared" si="719"/>
        <v/>
      </c>
      <c r="U681" s="103" t="str">
        <f t="shared" si="720"/>
        <v/>
      </c>
      <c r="V681" s="103" t="str">
        <f t="shared" si="721"/>
        <v/>
      </c>
      <c r="W681" s="103" t="str">
        <f t="shared" si="722"/>
        <v/>
      </c>
      <c r="X681" s="103" t="str">
        <f t="shared" si="723"/>
        <v/>
      </c>
      <c r="Y681" s="103" t="str">
        <f t="shared" si="726"/>
        <v/>
      </c>
      <c r="Z681" s="12" t="str">
        <f t="shared" si="731"/>
        <v/>
      </c>
      <c r="AA681" s="12" t="str">
        <f t="shared" si="732"/>
        <v/>
      </c>
      <c r="AB681" s="12" t="str">
        <f t="shared" si="733"/>
        <v/>
      </c>
      <c r="AC681" s="12" t="str">
        <f t="shared" si="734"/>
        <v/>
      </c>
      <c r="AD681" s="12" t="str">
        <f t="shared" si="735"/>
        <v/>
      </c>
      <c r="AE681" s="12" t="str">
        <f t="shared" si="736"/>
        <v/>
      </c>
      <c r="AF681" s="12" t="str">
        <f t="shared" si="737"/>
        <v/>
      </c>
      <c r="AG681" s="12" t="str">
        <f t="shared" si="738"/>
        <v/>
      </c>
      <c r="AH681" s="12" t="str">
        <f t="shared" si="739"/>
        <v/>
      </c>
      <c r="AI681" s="12" t="str">
        <f t="shared" si="740"/>
        <v/>
      </c>
      <c r="AJ681" s="12" t="str">
        <f t="shared" si="766"/>
        <v/>
      </c>
      <c r="AK681" s="12" t="str">
        <f t="shared" si="767"/>
        <v/>
      </c>
      <c r="AL681" s="12" t="str">
        <f t="shared" si="768"/>
        <v/>
      </c>
      <c r="AM681" s="12" t="str">
        <f t="shared" si="769"/>
        <v/>
      </c>
      <c r="AN681" s="12" t="str">
        <f t="shared" si="770"/>
        <v/>
      </c>
      <c r="AO681" s="29" t="str">
        <f t="shared" si="741"/>
        <v/>
      </c>
      <c r="AP681" s="31" t="str">
        <f t="shared" si="742"/>
        <v>0</v>
      </c>
      <c r="AQ681"/>
      <c r="AR681" s="58">
        <f t="shared" si="743"/>
        <v>0</v>
      </c>
      <c r="AS681" s="58">
        <f t="shared" si="744"/>
        <v>0</v>
      </c>
      <c r="AT681" s="65">
        <f t="shared" si="745"/>
        <v>0</v>
      </c>
      <c r="AU681" s="82" t="str">
        <f t="shared" si="746"/>
        <v/>
      </c>
      <c r="AV681" s="82" t="str">
        <f t="shared" si="747"/>
        <v/>
      </c>
      <c r="AW681" s="82" t="str">
        <f t="shared" si="748"/>
        <v/>
      </c>
      <c r="AX681" s="82" t="str">
        <f t="shared" si="749"/>
        <v/>
      </c>
      <c r="AY681" s="82" t="str">
        <f t="shared" si="750"/>
        <v/>
      </c>
      <c r="AZ681" s="82" t="str">
        <f t="shared" si="751"/>
        <v/>
      </c>
      <c r="BA681" s="82" t="str">
        <f t="shared" si="752"/>
        <v/>
      </c>
      <c r="BB681" s="82" t="str">
        <f t="shared" si="753"/>
        <v/>
      </c>
      <c r="BC681" s="82" t="str">
        <f t="shared" si="754"/>
        <v/>
      </c>
      <c r="BD681" s="82" t="str">
        <f t="shared" si="755"/>
        <v/>
      </c>
      <c r="BE681" s="83" t="str">
        <f t="shared" si="765"/>
        <v/>
      </c>
      <c r="BF681" s="83" t="str">
        <f t="shared" si="765"/>
        <v/>
      </c>
      <c r="BG681" s="83" t="str">
        <f t="shared" si="765"/>
        <v/>
      </c>
      <c r="BH681" s="83" t="str">
        <f t="shared" si="765"/>
        <v/>
      </c>
      <c r="BI681" s="83" t="str">
        <f t="shared" si="765"/>
        <v/>
      </c>
      <c r="BJ681" s="83" t="str">
        <f t="shared" si="765"/>
        <v/>
      </c>
      <c r="BK681" s="83" t="str">
        <f t="shared" si="765"/>
        <v/>
      </c>
      <c r="BL681" s="83" t="str">
        <f t="shared" si="771"/>
        <v/>
      </c>
      <c r="BM681" s="83" t="str">
        <f t="shared" si="772"/>
        <v/>
      </c>
      <c r="BN681" s="83" t="str">
        <f t="shared" si="773"/>
        <v/>
      </c>
      <c r="BO681" s="78"/>
      <c r="BP681" s="78"/>
      <c r="BQ681" s="78"/>
      <c r="BR681" s="81">
        <f t="shared" ca="1" si="727"/>
        <v>33</v>
      </c>
      <c r="CO681"/>
      <c r="CP681"/>
      <c r="CS681" s="1"/>
      <c r="CT681" s="31">
        <f t="shared" si="728"/>
        <v>0</v>
      </c>
    </row>
    <row r="682" spans="1:98" x14ac:dyDescent="0.2">
      <c r="A682" s="95"/>
      <c r="B682" s="84" t="str">
        <f t="shared" si="760"/>
        <v/>
      </c>
      <c r="C682" s="13" t="str">
        <f t="shared" si="764"/>
        <v/>
      </c>
      <c r="D682" s="85" t="str">
        <f t="shared" si="761"/>
        <v/>
      </c>
      <c r="E682" s="86" t="str">
        <f t="shared" si="762"/>
        <v/>
      </c>
      <c r="F682" s="86">
        <f t="shared" si="724"/>
        <v>0</v>
      </c>
      <c r="G682" s="35" t="str">
        <f>IF(A681&lt;&gt;"",COUNTIF($F$5:F682,F682),"")</f>
        <v/>
      </c>
      <c r="H682" s="35">
        <f t="shared" si="725"/>
        <v>678</v>
      </c>
      <c r="I682" s="117" t="str">
        <f t="shared" si="729"/>
        <v/>
      </c>
      <c r="J682" s="28" t="str">
        <f t="shared" si="730"/>
        <v/>
      </c>
      <c r="K682" s="103" t="str">
        <f t="shared" si="756"/>
        <v/>
      </c>
      <c r="L682" s="103" t="str">
        <f t="shared" si="757"/>
        <v/>
      </c>
      <c r="M682" s="103" t="str">
        <f t="shared" si="758"/>
        <v/>
      </c>
      <c r="N682" s="103" t="str">
        <f t="shared" si="759"/>
        <v/>
      </c>
      <c r="O682" s="103" t="str">
        <f t="shared" si="763"/>
        <v/>
      </c>
      <c r="P682" s="103" t="str">
        <f t="shared" si="710"/>
        <v/>
      </c>
      <c r="Q682" s="103" t="str">
        <f t="shared" si="711"/>
        <v/>
      </c>
      <c r="R682" s="103" t="str">
        <f t="shared" si="712"/>
        <v/>
      </c>
      <c r="S682" s="103" t="str">
        <f t="shared" si="713"/>
        <v/>
      </c>
      <c r="T682" s="103" t="str">
        <f t="shared" si="719"/>
        <v/>
      </c>
      <c r="U682" s="103" t="str">
        <f t="shared" si="720"/>
        <v/>
      </c>
      <c r="V682" s="103" t="str">
        <f t="shared" si="721"/>
        <v/>
      </c>
      <c r="W682" s="103" t="str">
        <f t="shared" si="722"/>
        <v/>
      </c>
      <c r="X682" s="103" t="str">
        <f t="shared" si="723"/>
        <v/>
      </c>
      <c r="Y682" s="103" t="str">
        <f t="shared" si="726"/>
        <v/>
      </c>
      <c r="Z682" s="12" t="str">
        <f t="shared" si="731"/>
        <v/>
      </c>
      <c r="AA682" s="12" t="str">
        <f t="shared" si="732"/>
        <v/>
      </c>
      <c r="AB682" s="12" t="str">
        <f t="shared" si="733"/>
        <v/>
      </c>
      <c r="AC682" s="12" t="str">
        <f t="shared" si="734"/>
        <v/>
      </c>
      <c r="AD682" s="12" t="str">
        <f t="shared" si="735"/>
        <v/>
      </c>
      <c r="AE682" s="12" t="str">
        <f t="shared" si="736"/>
        <v/>
      </c>
      <c r="AF682" s="12" t="str">
        <f t="shared" si="737"/>
        <v/>
      </c>
      <c r="AG682" s="12" t="str">
        <f t="shared" si="738"/>
        <v/>
      </c>
      <c r="AH682" s="12" t="str">
        <f t="shared" si="739"/>
        <v/>
      </c>
      <c r="AI682" s="12" t="str">
        <f t="shared" si="740"/>
        <v/>
      </c>
      <c r="AJ682" s="12" t="str">
        <f t="shared" si="766"/>
        <v/>
      </c>
      <c r="AK682" s="12" t="str">
        <f t="shared" si="767"/>
        <v/>
      </c>
      <c r="AL682" s="12" t="str">
        <f t="shared" si="768"/>
        <v/>
      </c>
      <c r="AM682" s="12" t="str">
        <f t="shared" si="769"/>
        <v/>
      </c>
      <c r="AN682" s="12" t="str">
        <f t="shared" si="770"/>
        <v/>
      </c>
      <c r="AO682" s="29" t="str">
        <f t="shared" si="741"/>
        <v/>
      </c>
      <c r="AP682" s="31" t="str">
        <f t="shared" si="742"/>
        <v>0</v>
      </c>
      <c r="AQ682"/>
      <c r="AR682" s="58">
        <f t="shared" si="743"/>
        <v>0</v>
      </c>
      <c r="AS682" s="58">
        <f t="shared" si="744"/>
        <v>0</v>
      </c>
      <c r="AT682" s="65">
        <f t="shared" si="745"/>
        <v>0</v>
      </c>
      <c r="AU682" s="82" t="str">
        <f t="shared" si="746"/>
        <v/>
      </c>
      <c r="AV682" s="82" t="str">
        <f t="shared" si="747"/>
        <v/>
      </c>
      <c r="AW682" s="82" t="str">
        <f t="shared" si="748"/>
        <v/>
      </c>
      <c r="AX682" s="82" t="str">
        <f t="shared" si="749"/>
        <v/>
      </c>
      <c r="AY682" s="82" t="str">
        <f t="shared" si="750"/>
        <v/>
      </c>
      <c r="AZ682" s="82" t="str">
        <f t="shared" si="751"/>
        <v/>
      </c>
      <c r="BA682" s="82" t="str">
        <f t="shared" si="752"/>
        <v/>
      </c>
      <c r="BB682" s="82" t="str">
        <f t="shared" si="753"/>
        <v/>
      </c>
      <c r="BC682" s="82" t="str">
        <f t="shared" si="754"/>
        <v/>
      </c>
      <c r="BD682" s="82" t="str">
        <f t="shared" si="755"/>
        <v/>
      </c>
      <c r="BE682" s="83" t="str">
        <f t="shared" si="765"/>
        <v/>
      </c>
      <c r="BF682" s="83" t="str">
        <f t="shared" si="765"/>
        <v/>
      </c>
      <c r="BG682" s="83" t="str">
        <f t="shared" si="765"/>
        <v/>
      </c>
      <c r="BH682" s="83" t="str">
        <f t="shared" si="765"/>
        <v/>
      </c>
      <c r="BI682" s="83" t="str">
        <f t="shared" si="765"/>
        <v/>
      </c>
      <c r="BJ682" s="83" t="str">
        <f t="shared" si="765"/>
        <v/>
      </c>
      <c r="BK682" s="83" t="str">
        <f t="shared" si="765"/>
        <v/>
      </c>
      <c r="BL682" s="83" t="str">
        <f t="shared" si="771"/>
        <v/>
      </c>
      <c r="BM682" s="83" t="str">
        <f t="shared" si="772"/>
        <v/>
      </c>
      <c r="BN682" s="83" t="str">
        <f t="shared" si="773"/>
        <v/>
      </c>
      <c r="BO682" s="78"/>
      <c r="BP682" s="78"/>
      <c r="BQ682" s="78"/>
      <c r="BR682" s="81">
        <f t="shared" ca="1" si="727"/>
        <v>10</v>
      </c>
      <c r="CO682"/>
      <c r="CP682"/>
      <c r="CS682" s="1"/>
      <c r="CT682" s="31">
        <f t="shared" si="728"/>
        <v>0</v>
      </c>
    </row>
    <row r="683" spans="1:98" x14ac:dyDescent="0.2">
      <c r="A683" s="95"/>
      <c r="B683" s="84" t="str">
        <f t="shared" si="760"/>
        <v/>
      </c>
      <c r="C683" s="13" t="str">
        <f t="shared" si="764"/>
        <v/>
      </c>
      <c r="D683" s="85" t="str">
        <f t="shared" si="761"/>
        <v/>
      </c>
      <c r="E683" s="86" t="str">
        <f t="shared" si="762"/>
        <v/>
      </c>
      <c r="F683" s="86">
        <f t="shared" si="724"/>
        <v>0</v>
      </c>
      <c r="G683" s="35" t="str">
        <f>IF(A682&lt;&gt;"",COUNTIF($F$5:F683,F683),"")</f>
        <v/>
      </c>
      <c r="H683" s="35">
        <f t="shared" si="725"/>
        <v>679</v>
      </c>
      <c r="I683" s="117" t="str">
        <f t="shared" si="729"/>
        <v/>
      </c>
      <c r="J683" s="28" t="str">
        <f t="shared" si="730"/>
        <v/>
      </c>
      <c r="K683" s="103" t="str">
        <f t="shared" si="756"/>
        <v/>
      </c>
      <c r="L683" s="103" t="str">
        <f t="shared" si="757"/>
        <v/>
      </c>
      <c r="M683" s="103" t="str">
        <f t="shared" si="758"/>
        <v/>
      </c>
      <c r="N683" s="103" t="str">
        <f t="shared" si="759"/>
        <v/>
      </c>
      <c r="O683" s="103" t="str">
        <f t="shared" si="763"/>
        <v/>
      </c>
      <c r="P683" s="103" t="str">
        <f t="shared" si="710"/>
        <v/>
      </c>
      <c r="Q683" s="103" t="str">
        <f t="shared" si="711"/>
        <v/>
      </c>
      <c r="R683" s="103" t="str">
        <f t="shared" si="712"/>
        <v/>
      </c>
      <c r="S683" s="103" t="str">
        <f t="shared" si="713"/>
        <v/>
      </c>
      <c r="T683" s="103" t="str">
        <f t="shared" si="719"/>
        <v/>
      </c>
      <c r="U683" s="103" t="str">
        <f t="shared" si="720"/>
        <v/>
      </c>
      <c r="V683" s="103" t="str">
        <f t="shared" si="721"/>
        <v/>
      </c>
      <c r="W683" s="103" t="str">
        <f t="shared" si="722"/>
        <v/>
      </c>
      <c r="X683" s="103" t="str">
        <f t="shared" si="723"/>
        <v/>
      </c>
      <c r="Y683" s="103" t="str">
        <f t="shared" si="726"/>
        <v/>
      </c>
      <c r="Z683" s="12" t="str">
        <f t="shared" si="731"/>
        <v/>
      </c>
      <c r="AA683" s="12" t="str">
        <f t="shared" si="732"/>
        <v/>
      </c>
      <c r="AB683" s="12" t="str">
        <f t="shared" si="733"/>
        <v/>
      </c>
      <c r="AC683" s="12" t="str">
        <f t="shared" si="734"/>
        <v/>
      </c>
      <c r="AD683" s="12" t="str">
        <f t="shared" si="735"/>
        <v/>
      </c>
      <c r="AE683" s="12" t="str">
        <f t="shared" si="736"/>
        <v/>
      </c>
      <c r="AF683" s="12" t="str">
        <f t="shared" si="737"/>
        <v/>
      </c>
      <c r="AG683" s="12" t="str">
        <f t="shared" si="738"/>
        <v/>
      </c>
      <c r="AH683" s="12" t="str">
        <f t="shared" si="739"/>
        <v/>
      </c>
      <c r="AI683" s="12" t="str">
        <f t="shared" si="740"/>
        <v/>
      </c>
      <c r="AJ683" s="12" t="str">
        <f t="shared" si="766"/>
        <v/>
      </c>
      <c r="AK683" s="12" t="str">
        <f t="shared" si="767"/>
        <v/>
      </c>
      <c r="AL683" s="12" t="str">
        <f t="shared" si="768"/>
        <v/>
      </c>
      <c r="AM683" s="12" t="str">
        <f t="shared" si="769"/>
        <v/>
      </c>
      <c r="AN683" s="12" t="str">
        <f t="shared" si="770"/>
        <v/>
      </c>
      <c r="AO683" s="29" t="str">
        <f t="shared" si="741"/>
        <v/>
      </c>
      <c r="AP683" s="31" t="str">
        <f t="shared" si="742"/>
        <v>0</v>
      </c>
      <c r="AQ683"/>
      <c r="AR683" s="58">
        <f t="shared" si="743"/>
        <v>0</v>
      </c>
      <c r="AS683" s="58">
        <f t="shared" si="744"/>
        <v>0</v>
      </c>
      <c r="AT683" s="65">
        <f t="shared" si="745"/>
        <v>0</v>
      </c>
      <c r="AU683" s="82" t="str">
        <f t="shared" si="746"/>
        <v/>
      </c>
      <c r="AV683" s="82" t="str">
        <f t="shared" si="747"/>
        <v/>
      </c>
      <c r="AW683" s="82" t="str">
        <f t="shared" si="748"/>
        <v/>
      </c>
      <c r="AX683" s="82" t="str">
        <f t="shared" si="749"/>
        <v/>
      </c>
      <c r="AY683" s="82" t="str">
        <f t="shared" si="750"/>
        <v/>
      </c>
      <c r="AZ683" s="82" t="str">
        <f t="shared" si="751"/>
        <v/>
      </c>
      <c r="BA683" s="82" t="str">
        <f t="shared" si="752"/>
        <v/>
      </c>
      <c r="BB683" s="82" t="str">
        <f t="shared" si="753"/>
        <v/>
      </c>
      <c r="BC683" s="82" t="str">
        <f t="shared" si="754"/>
        <v/>
      </c>
      <c r="BD683" s="82" t="str">
        <f t="shared" si="755"/>
        <v/>
      </c>
      <c r="BE683" s="83" t="str">
        <f t="shared" si="765"/>
        <v/>
      </c>
      <c r="BF683" s="83" t="str">
        <f t="shared" si="765"/>
        <v/>
      </c>
      <c r="BG683" s="83" t="str">
        <f t="shared" si="765"/>
        <v/>
      </c>
      <c r="BH683" s="83" t="str">
        <f t="shared" si="765"/>
        <v/>
      </c>
      <c r="BI683" s="83" t="str">
        <f t="shared" si="765"/>
        <v/>
      </c>
      <c r="BJ683" s="83" t="str">
        <f t="shared" si="765"/>
        <v/>
      </c>
      <c r="BK683" s="83" t="str">
        <f t="shared" si="765"/>
        <v/>
      </c>
      <c r="BL683" s="83" t="str">
        <f t="shared" si="771"/>
        <v/>
      </c>
      <c r="BM683" s="83" t="str">
        <f t="shared" si="772"/>
        <v/>
      </c>
      <c r="BN683" s="83" t="str">
        <f t="shared" si="773"/>
        <v/>
      </c>
      <c r="BO683" s="78"/>
      <c r="BP683" s="78"/>
      <c r="BQ683" s="78"/>
      <c r="BR683" s="81">
        <f t="shared" ca="1" si="727"/>
        <v>32</v>
      </c>
      <c r="CO683"/>
      <c r="CP683"/>
      <c r="CS683" s="1"/>
      <c r="CT683" s="31">
        <f t="shared" si="728"/>
        <v>0</v>
      </c>
    </row>
    <row r="684" spans="1:98" x14ac:dyDescent="0.2">
      <c r="A684" s="95"/>
      <c r="B684" s="84" t="str">
        <f t="shared" si="760"/>
        <v/>
      </c>
      <c r="C684" s="13" t="str">
        <f t="shared" si="764"/>
        <v/>
      </c>
      <c r="D684" s="85" t="str">
        <f t="shared" si="761"/>
        <v/>
      </c>
      <c r="E684" s="86" t="str">
        <f t="shared" si="762"/>
        <v/>
      </c>
      <c r="F684" s="86">
        <f t="shared" si="724"/>
        <v>0</v>
      </c>
      <c r="G684" s="35" t="str">
        <f>IF(A683&lt;&gt;"",COUNTIF($F$5:F684,F684),"")</f>
        <v/>
      </c>
      <c r="H684" s="35">
        <f t="shared" si="725"/>
        <v>680</v>
      </c>
      <c r="I684" s="117" t="str">
        <f t="shared" si="729"/>
        <v/>
      </c>
      <c r="J684" s="28" t="str">
        <f t="shared" si="730"/>
        <v/>
      </c>
      <c r="K684" s="103" t="str">
        <f t="shared" si="756"/>
        <v/>
      </c>
      <c r="L684" s="103" t="str">
        <f t="shared" si="757"/>
        <v/>
      </c>
      <c r="M684" s="103" t="str">
        <f t="shared" si="758"/>
        <v/>
      </c>
      <c r="N684" s="103" t="str">
        <f t="shared" si="759"/>
        <v/>
      </c>
      <c r="O684" s="103" t="str">
        <f t="shared" si="763"/>
        <v/>
      </c>
      <c r="P684" s="103" t="str">
        <f t="shared" si="710"/>
        <v/>
      </c>
      <c r="Q684" s="103" t="str">
        <f t="shared" si="711"/>
        <v/>
      </c>
      <c r="R684" s="103" t="str">
        <f t="shared" si="712"/>
        <v/>
      </c>
      <c r="S684" s="103" t="str">
        <f t="shared" si="713"/>
        <v/>
      </c>
      <c r="T684" s="103" t="str">
        <f t="shared" si="719"/>
        <v/>
      </c>
      <c r="U684" s="103" t="str">
        <f t="shared" si="720"/>
        <v/>
      </c>
      <c r="V684" s="103" t="str">
        <f t="shared" si="721"/>
        <v/>
      </c>
      <c r="W684" s="103" t="str">
        <f t="shared" si="722"/>
        <v/>
      </c>
      <c r="X684" s="103" t="str">
        <f t="shared" si="723"/>
        <v/>
      </c>
      <c r="Y684" s="103" t="str">
        <f t="shared" si="726"/>
        <v/>
      </c>
      <c r="Z684" s="12" t="str">
        <f t="shared" si="731"/>
        <v/>
      </c>
      <c r="AA684" s="12" t="str">
        <f t="shared" si="732"/>
        <v/>
      </c>
      <c r="AB684" s="12" t="str">
        <f t="shared" si="733"/>
        <v/>
      </c>
      <c r="AC684" s="12" t="str">
        <f t="shared" si="734"/>
        <v/>
      </c>
      <c r="AD684" s="12" t="str">
        <f t="shared" si="735"/>
        <v/>
      </c>
      <c r="AE684" s="12" t="str">
        <f t="shared" si="736"/>
        <v/>
      </c>
      <c r="AF684" s="12" t="str">
        <f t="shared" si="737"/>
        <v/>
      </c>
      <c r="AG684" s="12" t="str">
        <f t="shared" si="738"/>
        <v/>
      </c>
      <c r="AH684" s="12" t="str">
        <f t="shared" si="739"/>
        <v/>
      </c>
      <c r="AI684" s="12" t="str">
        <f t="shared" si="740"/>
        <v/>
      </c>
      <c r="AJ684" s="12" t="str">
        <f t="shared" si="766"/>
        <v/>
      </c>
      <c r="AK684" s="12" t="str">
        <f t="shared" si="767"/>
        <v/>
      </c>
      <c r="AL684" s="12" t="str">
        <f t="shared" si="768"/>
        <v/>
      </c>
      <c r="AM684" s="12" t="str">
        <f t="shared" si="769"/>
        <v/>
      </c>
      <c r="AN684" s="12" t="str">
        <f t="shared" si="770"/>
        <v/>
      </c>
      <c r="AO684" s="29" t="str">
        <f t="shared" si="741"/>
        <v/>
      </c>
      <c r="AP684" s="31" t="str">
        <f t="shared" si="742"/>
        <v>0</v>
      </c>
      <c r="AQ684"/>
      <c r="AR684" s="58">
        <f t="shared" si="743"/>
        <v>0</v>
      </c>
      <c r="AS684" s="58">
        <f t="shared" si="744"/>
        <v>0</v>
      </c>
      <c r="AT684" s="65">
        <f t="shared" si="745"/>
        <v>0</v>
      </c>
      <c r="AU684" s="82" t="str">
        <f t="shared" si="746"/>
        <v/>
      </c>
      <c r="AV684" s="82" t="str">
        <f t="shared" si="747"/>
        <v/>
      </c>
      <c r="AW684" s="82" t="str">
        <f t="shared" si="748"/>
        <v/>
      </c>
      <c r="AX684" s="82" t="str">
        <f t="shared" si="749"/>
        <v/>
      </c>
      <c r="AY684" s="82" t="str">
        <f t="shared" si="750"/>
        <v/>
      </c>
      <c r="AZ684" s="82" t="str">
        <f t="shared" si="751"/>
        <v/>
      </c>
      <c r="BA684" s="82" t="str">
        <f t="shared" si="752"/>
        <v/>
      </c>
      <c r="BB684" s="82" t="str">
        <f t="shared" si="753"/>
        <v/>
      </c>
      <c r="BC684" s="82" t="str">
        <f t="shared" si="754"/>
        <v/>
      </c>
      <c r="BD684" s="82" t="str">
        <f t="shared" si="755"/>
        <v/>
      </c>
      <c r="BE684" s="83" t="str">
        <f t="shared" si="765"/>
        <v/>
      </c>
      <c r="BF684" s="83" t="str">
        <f t="shared" si="765"/>
        <v/>
      </c>
      <c r="BG684" s="83" t="str">
        <f t="shared" si="765"/>
        <v/>
      </c>
      <c r="BH684" s="83" t="str">
        <f t="shared" si="765"/>
        <v/>
      </c>
      <c r="BI684" s="83" t="str">
        <f t="shared" si="765"/>
        <v/>
      </c>
      <c r="BJ684" s="83" t="str">
        <f t="shared" si="765"/>
        <v/>
      </c>
      <c r="BK684" s="83" t="str">
        <f t="shared" si="765"/>
        <v/>
      </c>
      <c r="BL684" s="83" t="str">
        <f t="shared" si="771"/>
        <v/>
      </c>
      <c r="BM684" s="83" t="str">
        <f t="shared" si="772"/>
        <v/>
      </c>
      <c r="BN684" s="83" t="str">
        <f t="shared" si="773"/>
        <v/>
      </c>
      <c r="BO684" s="78"/>
      <c r="BP684" s="78"/>
      <c r="BQ684" s="78"/>
      <c r="BR684" s="81">
        <f t="shared" ca="1" si="727"/>
        <v>13</v>
      </c>
      <c r="CO684"/>
      <c r="CP684"/>
      <c r="CS684" s="1"/>
      <c r="CT684" s="31">
        <f t="shared" si="728"/>
        <v>0</v>
      </c>
    </row>
    <row r="685" spans="1:98" x14ac:dyDescent="0.2">
      <c r="A685" s="95"/>
      <c r="B685" s="84" t="str">
        <f t="shared" si="760"/>
        <v/>
      </c>
      <c r="C685" s="13" t="str">
        <f t="shared" si="764"/>
        <v/>
      </c>
      <c r="D685" s="85" t="str">
        <f t="shared" si="761"/>
        <v/>
      </c>
      <c r="E685" s="86" t="str">
        <f t="shared" si="762"/>
        <v/>
      </c>
      <c r="F685" s="86">
        <f t="shared" si="724"/>
        <v>0</v>
      </c>
      <c r="G685" s="35" t="str">
        <f>IF(A684&lt;&gt;"",COUNTIF($F$5:F685,F685),"")</f>
        <v/>
      </c>
      <c r="H685" s="35">
        <f t="shared" si="725"/>
        <v>681</v>
      </c>
      <c r="I685" s="117" t="str">
        <f t="shared" si="729"/>
        <v/>
      </c>
      <c r="J685" s="28" t="str">
        <f t="shared" si="730"/>
        <v/>
      </c>
      <c r="K685" s="103" t="str">
        <f t="shared" si="756"/>
        <v/>
      </c>
      <c r="L685" s="103" t="str">
        <f t="shared" si="757"/>
        <v/>
      </c>
      <c r="M685" s="103" t="str">
        <f t="shared" si="758"/>
        <v/>
      </c>
      <c r="N685" s="103" t="str">
        <f t="shared" si="759"/>
        <v/>
      </c>
      <c r="O685" s="103" t="str">
        <f t="shared" si="763"/>
        <v/>
      </c>
      <c r="P685" s="103" t="str">
        <f t="shared" si="710"/>
        <v/>
      </c>
      <c r="Q685" s="103" t="str">
        <f t="shared" si="711"/>
        <v/>
      </c>
      <c r="R685" s="103" t="str">
        <f t="shared" si="712"/>
        <v/>
      </c>
      <c r="S685" s="103" t="str">
        <f t="shared" si="713"/>
        <v/>
      </c>
      <c r="T685" s="103" t="str">
        <f t="shared" si="719"/>
        <v/>
      </c>
      <c r="U685" s="103" t="str">
        <f t="shared" si="720"/>
        <v/>
      </c>
      <c r="V685" s="103" t="str">
        <f t="shared" si="721"/>
        <v/>
      </c>
      <c r="W685" s="103" t="str">
        <f t="shared" si="722"/>
        <v/>
      </c>
      <c r="X685" s="103" t="str">
        <f t="shared" si="723"/>
        <v/>
      </c>
      <c r="Y685" s="103" t="str">
        <f t="shared" si="726"/>
        <v/>
      </c>
      <c r="Z685" s="12" t="str">
        <f t="shared" si="731"/>
        <v/>
      </c>
      <c r="AA685" s="12" t="str">
        <f t="shared" si="732"/>
        <v/>
      </c>
      <c r="AB685" s="12" t="str">
        <f t="shared" si="733"/>
        <v/>
      </c>
      <c r="AC685" s="12" t="str">
        <f t="shared" si="734"/>
        <v/>
      </c>
      <c r="AD685" s="12" t="str">
        <f t="shared" si="735"/>
        <v/>
      </c>
      <c r="AE685" s="12" t="str">
        <f t="shared" si="736"/>
        <v/>
      </c>
      <c r="AF685" s="12" t="str">
        <f t="shared" si="737"/>
        <v/>
      </c>
      <c r="AG685" s="12" t="str">
        <f t="shared" si="738"/>
        <v/>
      </c>
      <c r="AH685" s="12" t="str">
        <f t="shared" si="739"/>
        <v/>
      </c>
      <c r="AI685" s="12" t="str">
        <f t="shared" si="740"/>
        <v/>
      </c>
      <c r="AJ685" s="12" t="str">
        <f t="shared" si="766"/>
        <v/>
      </c>
      <c r="AK685" s="12" t="str">
        <f t="shared" si="767"/>
        <v/>
      </c>
      <c r="AL685" s="12" t="str">
        <f t="shared" si="768"/>
        <v/>
      </c>
      <c r="AM685" s="12" t="str">
        <f t="shared" si="769"/>
        <v/>
      </c>
      <c r="AN685" s="12" t="str">
        <f t="shared" si="770"/>
        <v/>
      </c>
      <c r="AO685" s="29" t="str">
        <f t="shared" si="741"/>
        <v/>
      </c>
      <c r="AP685" s="31" t="str">
        <f t="shared" si="742"/>
        <v>0</v>
      </c>
      <c r="AQ685"/>
      <c r="AR685" s="58">
        <f t="shared" si="743"/>
        <v>0</v>
      </c>
      <c r="AS685" s="58">
        <f t="shared" si="744"/>
        <v>0</v>
      </c>
      <c r="AT685" s="65">
        <f t="shared" si="745"/>
        <v>0</v>
      </c>
      <c r="AU685" s="82" t="str">
        <f t="shared" si="746"/>
        <v/>
      </c>
      <c r="AV685" s="82" t="str">
        <f t="shared" si="747"/>
        <v/>
      </c>
      <c r="AW685" s="82" t="str">
        <f t="shared" si="748"/>
        <v/>
      </c>
      <c r="AX685" s="82" t="str">
        <f t="shared" si="749"/>
        <v/>
      </c>
      <c r="AY685" s="82" t="str">
        <f t="shared" si="750"/>
        <v/>
      </c>
      <c r="AZ685" s="82" t="str">
        <f t="shared" si="751"/>
        <v/>
      </c>
      <c r="BA685" s="82" t="str">
        <f t="shared" si="752"/>
        <v/>
      </c>
      <c r="BB685" s="82" t="str">
        <f t="shared" si="753"/>
        <v/>
      </c>
      <c r="BC685" s="82" t="str">
        <f t="shared" si="754"/>
        <v/>
      </c>
      <c r="BD685" s="82" t="str">
        <f t="shared" si="755"/>
        <v/>
      </c>
      <c r="BE685" s="83" t="str">
        <f t="shared" si="765"/>
        <v/>
      </c>
      <c r="BF685" s="83" t="str">
        <f t="shared" si="765"/>
        <v/>
      </c>
      <c r="BG685" s="83" t="str">
        <f t="shared" si="765"/>
        <v/>
      </c>
      <c r="BH685" s="83" t="str">
        <f t="shared" si="765"/>
        <v/>
      </c>
      <c r="BI685" s="83" t="str">
        <f t="shared" si="765"/>
        <v/>
      </c>
      <c r="BJ685" s="83" t="str">
        <f t="shared" si="765"/>
        <v/>
      </c>
      <c r="BK685" s="83" t="str">
        <f t="shared" si="765"/>
        <v/>
      </c>
      <c r="BL685" s="83" t="str">
        <f t="shared" si="771"/>
        <v/>
      </c>
      <c r="BM685" s="83" t="str">
        <f t="shared" si="772"/>
        <v/>
      </c>
      <c r="BN685" s="83" t="str">
        <f t="shared" si="773"/>
        <v/>
      </c>
      <c r="BO685" s="78"/>
      <c r="BP685" s="78"/>
      <c r="BQ685" s="78"/>
      <c r="BR685" s="81">
        <f t="shared" ca="1" si="727"/>
        <v>29</v>
      </c>
      <c r="CO685"/>
      <c r="CP685"/>
      <c r="CS685" s="1"/>
      <c r="CT685" s="31">
        <f t="shared" si="728"/>
        <v>0</v>
      </c>
    </row>
    <row r="686" spans="1:98" x14ac:dyDescent="0.2">
      <c r="A686" s="95"/>
      <c r="B686" s="84" t="str">
        <f t="shared" si="760"/>
        <v/>
      </c>
      <c r="C686" s="13" t="str">
        <f t="shared" si="764"/>
        <v/>
      </c>
      <c r="D686" s="85" t="str">
        <f t="shared" si="761"/>
        <v/>
      </c>
      <c r="E686" s="86" t="str">
        <f t="shared" si="762"/>
        <v/>
      </c>
      <c r="F686" s="86">
        <f t="shared" si="724"/>
        <v>0</v>
      </c>
      <c r="G686" s="35" t="str">
        <f>IF(A685&lt;&gt;"",COUNTIF($F$5:F686,F686),"")</f>
        <v/>
      </c>
      <c r="H686" s="35">
        <f t="shared" si="725"/>
        <v>682</v>
      </c>
      <c r="I686" s="117" t="str">
        <f t="shared" si="729"/>
        <v/>
      </c>
      <c r="J686" s="28" t="str">
        <f t="shared" si="730"/>
        <v/>
      </c>
      <c r="K686" s="103" t="str">
        <f t="shared" si="756"/>
        <v/>
      </c>
      <c r="L686" s="103" t="str">
        <f t="shared" si="757"/>
        <v/>
      </c>
      <c r="M686" s="103" t="str">
        <f t="shared" si="758"/>
        <v/>
      </c>
      <c r="N686" s="103" t="str">
        <f t="shared" si="759"/>
        <v/>
      </c>
      <c r="O686" s="103" t="str">
        <f t="shared" si="763"/>
        <v/>
      </c>
      <c r="P686" s="103" t="str">
        <f t="shared" si="710"/>
        <v/>
      </c>
      <c r="Q686" s="103" t="str">
        <f t="shared" si="711"/>
        <v/>
      </c>
      <c r="R686" s="103" t="str">
        <f t="shared" si="712"/>
        <v/>
      </c>
      <c r="S686" s="103" t="str">
        <f t="shared" si="713"/>
        <v/>
      </c>
      <c r="T686" s="103" t="str">
        <f t="shared" si="719"/>
        <v/>
      </c>
      <c r="U686" s="103" t="str">
        <f t="shared" si="720"/>
        <v/>
      </c>
      <c r="V686" s="103" t="str">
        <f t="shared" si="721"/>
        <v/>
      </c>
      <c r="W686" s="103" t="str">
        <f t="shared" si="722"/>
        <v/>
      </c>
      <c r="X686" s="103" t="str">
        <f t="shared" si="723"/>
        <v/>
      </c>
      <c r="Y686" s="103" t="str">
        <f t="shared" si="726"/>
        <v/>
      </c>
      <c r="Z686" s="12" t="str">
        <f t="shared" si="731"/>
        <v/>
      </c>
      <c r="AA686" s="12" t="str">
        <f t="shared" si="732"/>
        <v/>
      </c>
      <c r="AB686" s="12" t="str">
        <f t="shared" si="733"/>
        <v/>
      </c>
      <c r="AC686" s="12" t="str">
        <f t="shared" si="734"/>
        <v/>
      </c>
      <c r="AD686" s="12" t="str">
        <f t="shared" si="735"/>
        <v/>
      </c>
      <c r="AE686" s="12" t="str">
        <f t="shared" si="736"/>
        <v/>
      </c>
      <c r="AF686" s="12" t="str">
        <f t="shared" si="737"/>
        <v/>
      </c>
      <c r="AG686" s="12" t="str">
        <f t="shared" si="738"/>
        <v/>
      </c>
      <c r="AH686" s="12" t="str">
        <f t="shared" si="739"/>
        <v/>
      </c>
      <c r="AI686" s="12" t="str">
        <f t="shared" si="740"/>
        <v/>
      </c>
      <c r="AJ686" s="12" t="str">
        <f t="shared" si="766"/>
        <v/>
      </c>
      <c r="AK686" s="12" t="str">
        <f t="shared" si="767"/>
        <v/>
      </c>
      <c r="AL686" s="12" t="str">
        <f t="shared" si="768"/>
        <v/>
      </c>
      <c r="AM686" s="12" t="str">
        <f t="shared" si="769"/>
        <v/>
      </c>
      <c r="AN686" s="12" t="str">
        <f t="shared" si="770"/>
        <v/>
      </c>
      <c r="AO686" s="29" t="str">
        <f t="shared" si="741"/>
        <v/>
      </c>
      <c r="AP686" s="31" t="str">
        <f t="shared" si="742"/>
        <v>0</v>
      </c>
      <c r="AQ686"/>
      <c r="AR686" s="58">
        <f t="shared" si="743"/>
        <v>0</v>
      </c>
      <c r="AS686" s="58">
        <f t="shared" si="744"/>
        <v>0</v>
      </c>
      <c r="AT686" s="65">
        <f t="shared" si="745"/>
        <v>0</v>
      </c>
      <c r="AU686" s="82" t="str">
        <f t="shared" si="746"/>
        <v/>
      </c>
      <c r="AV686" s="82" t="str">
        <f t="shared" si="747"/>
        <v/>
      </c>
      <c r="AW686" s="82" t="str">
        <f t="shared" si="748"/>
        <v/>
      </c>
      <c r="AX686" s="82" t="str">
        <f t="shared" si="749"/>
        <v/>
      </c>
      <c r="AY686" s="82" t="str">
        <f t="shared" si="750"/>
        <v/>
      </c>
      <c r="AZ686" s="82" t="str">
        <f t="shared" si="751"/>
        <v/>
      </c>
      <c r="BA686" s="82" t="str">
        <f t="shared" si="752"/>
        <v/>
      </c>
      <c r="BB686" s="82" t="str">
        <f t="shared" si="753"/>
        <v/>
      </c>
      <c r="BC686" s="82" t="str">
        <f t="shared" si="754"/>
        <v/>
      </c>
      <c r="BD686" s="82" t="str">
        <f t="shared" si="755"/>
        <v/>
      </c>
      <c r="BE686" s="83" t="str">
        <f t="shared" si="765"/>
        <v/>
      </c>
      <c r="BF686" s="83" t="str">
        <f t="shared" si="765"/>
        <v/>
      </c>
      <c r="BG686" s="83" t="str">
        <f t="shared" si="765"/>
        <v/>
      </c>
      <c r="BH686" s="83" t="str">
        <f t="shared" si="765"/>
        <v/>
      </c>
      <c r="BI686" s="83" t="str">
        <f t="shared" si="765"/>
        <v/>
      </c>
      <c r="BJ686" s="83" t="str">
        <f t="shared" si="765"/>
        <v/>
      </c>
      <c r="BK686" s="83" t="str">
        <f t="shared" si="765"/>
        <v/>
      </c>
      <c r="BL686" s="83" t="str">
        <f t="shared" si="771"/>
        <v/>
      </c>
      <c r="BM686" s="83" t="str">
        <f t="shared" si="772"/>
        <v/>
      </c>
      <c r="BN686" s="83" t="str">
        <f t="shared" si="773"/>
        <v/>
      </c>
      <c r="BO686" s="78"/>
      <c r="BP686" s="78"/>
      <c r="BQ686" s="78"/>
      <c r="BR686" s="81">
        <f t="shared" ca="1" si="727"/>
        <v>36</v>
      </c>
      <c r="CO686"/>
      <c r="CP686"/>
      <c r="CS686" s="1"/>
      <c r="CT686" s="31">
        <f t="shared" si="728"/>
        <v>0</v>
      </c>
    </row>
    <row r="687" spans="1:98" x14ac:dyDescent="0.2">
      <c r="A687" s="95"/>
      <c r="B687" s="84" t="str">
        <f t="shared" si="760"/>
        <v/>
      </c>
      <c r="C687" s="13" t="str">
        <f t="shared" si="764"/>
        <v/>
      </c>
      <c r="D687" s="85" t="str">
        <f t="shared" si="761"/>
        <v/>
      </c>
      <c r="E687" s="86" t="str">
        <f t="shared" si="762"/>
        <v/>
      </c>
      <c r="F687" s="86">
        <f t="shared" si="724"/>
        <v>0</v>
      </c>
      <c r="G687" s="35" t="str">
        <f>IF(A686&lt;&gt;"",COUNTIF($F$5:F687,F687),"")</f>
        <v/>
      </c>
      <c r="H687" s="35">
        <f t="shared" si="725"/>
        <v>683</v>
      </c>
      <c r="I687" s="117" t="str">
        <f t="shared" si="729"/>
        <v/>
      </c>
      <c r="J687" s="28" t="str">
        <f t="shared" si="730"/>
        <v/>
      </c>
      <c r="K687" s="103" t="str">
        <f t="shared" si="756"/>
        <v/>
      </c>
      <c r="L687" s="103" t="str">
        <f t="shared" si="757"/>
        <v/>
      </c>
      <c r="M687" s="103" t="str">
        <f t="shared" si="758"/>
        <v/>
      </c>
      <c r="N687" s="103" t="str">
        <f t="shared" si="759"/>
        <v/>
      </c>
      <c r="O687" s="103" t="str">
        <f t="shared" si="763"/>
        <v/>
      </c>
      <c r="P687" s="103" t="str">
        <f t="shared" si="710"/>
        <v/>
      </c>
      <c r="Q687" s="103" t="str">
        <f t="shared" si="711"/>
        <v/>
      </c>
      <c r="R687" s="103" t="str">
        <f t="shared" si="712"/>
        <v/>
      </c>
      <c r="S687" s="103" t="str">
        <f t="shared" si="713"/>
        <v/>
      </c>
      <c r="T687" s="103" t="str">
        <f t="shared" si="719"/>
        <v/>
      </c>
      <c r="U687" s="103" t="str">
        <f t="shared" si="720"/>
        <v/>
      </c>
      <c r="V687" s="103" t="str">
        <f t="shared" si="721"/>
        <v/>
      </c>
      <c r="W687" s="103" t="str">
        <f t="shared" si="722"/>
        <v/>
      </c>
      <c r="X687" s="103" t="str">
        <f t="shared" si="723"/>
        <v/>
      </c>
      <c r="Y687" s="103" t="str">
        <f t="shared" si="726"/>
        <v/>
      </c>
      <c r="Z687" s="12" t="str">
        <f t="shared" si="731"/>
        <v/>
      </c>
      <c r="AA687" s="12" t="str">
        <f t="shared" si="732"/>
        <v/>
      </c>
      <c r="AB687" s="12" t="str">
        <f t="shared" si="733"/>
        <v/>
      </c>
      <c r="AC687" s="12" t="str">
        <f t="shared" si="734"/>
        <v/>
      </c>
      <c r="AD687" s="12" t="str">
        <f t="shared" si="735"/>
        <v/>
      </c>
      <c r="AE687" s="12" t="str">
        <f t="shared" si="736"/>
        <v/>
      </c>
      <c r="AF687" s="12" t="str">
        <f t="shared" si="737"/>
        <v/>
      </c>
      <c r="AG687" s="12" t="str">
        <f t="shared" si="738"/>
        <v/>
      </c>
      <c r="AH687" s="12" t="str">
        <f t="shared" si="739"/>
        <v/>
      </c>
      <c r="AI687" s="12" t="str">
        <f t="shared" si="740"/>
        <v/>
      </c>
      <c r="AJ687" s="12" t="str">
        <f t="shared" si="766"/>
        <v/>
      </c>
      <c r="AK687" s="12" t="str">
        <f t="shared" si="767"/>
        <v/>
      </c>
      <c r="AL687" s="12" t="str">
        <f t="shared" si="768"/>
        <v/>
      </c>
      <c r="AM687" s="12" t="str">
        <f t="shared" si="769"/>
        <v/>
      </c>
      <c r="AN687" s="12" t="str">
        <f t="shared" si="770"/>
        <v/>
      </c>
      <c r="AO687" s="29" t="str">
        <f t="shared" si="741"/>
        <v/>
      </c>
      <c r="AP687" s="31" t="str">
        <f t="shared" si="742"/>
        <v>0</v>
      </c>
      <c r="AQ687"/>
      <c r="AR687" s="58">
        <f t="shared" si="743"/>
        <v>0</v>
      </c>
      <c r="AS687" s="58">
        <f t="shared" si="744"/>
        <v>0</v>
      </c>
      <c r="AT687" s="65">
        <f t="shared" si="745"/>
        <v>0</v>
      </c>
      <c r="AU687" s="82" t="str">
        <f t="shared" si="746"/>
        <v/>
      </c>
      <c r="AV687" s="82" t="str">
        <f t="shared" si="747"/>
        <v/>
      </c>
      <c r="AW687" s="82" t="str">
        <f t="shared" si="748"/>
        <v/>
      </c>
      <c r="AX687" s="82" t="str">
        <f t="shared" si="749"/>
        <v/>
      </c>
      <c r="AY687" s="82" t="str">
        <f t="shared" si="750"/>
        <v/>
      </c>
      <c r="AZ687" s="82" t="str">
        <f t="shared" si="751"/>
        <v/>
      </c>
      <c r="BA687" s="82" t="str">
        <f t="shared" si="752"/>
        <v/>
      </c>
      <c r="BB687" s="82" t="str">
        <f t="shared" si="753"/>
        <v/>
      </c>
      <c r="BC687" s="82" t="str">
        <f t="shared" si="754"/>
        <v/>
      </c>
      <c r="BD687" s="82" t="str">
        <f t="shared" si="755"/>
        <v/>
      </c>
      <c r="BE687" s="83" t="str">
        <f t="shared" si="765"/>
        <v/>
      </c>
      <c r="BF687" s="83" t="str">
        <f t="shared" si="765"/>
        <v/>
      </c>
      <c r="BG687" s="83" t="str">
        <f t="shared" si="765"/>
        <v/>
      </c>
      <c r="BH687" s="83" t="str">
        <f t="shared" si="765"/>
        <v/>
      </c>
      <c r="BI687" s="83" t="str">
        <f t="shared" si="765"/>
        <v/>
      </c>
      <c r="BJ687" s="83" t="str">
        <f t="shared" si="765"/>
        <v/>
      </c>
      <c r="BK687" s="83" t="str">
        <f t="shared" si="765"/>
        <v/>
      </c>
      <c r="BL687" s="83" t="str">
        <f t="shared" si="771"/>
        <v/>
      </c>
      <c r="BM687" s="83" t="str">
        <f t="shared" si="772"/>
        <v/>
      </c>
      <c r="BN687" s="83" t="str">
        <f t="shared" si="773"/>
        <v/>
      </c>
      <c r="BO687" s="78"/>
      <c r="BP687" s="78"/>
      <c r="BQ687" s="78"/>
      <c r="BR687" s="81">
        <f t="shared" ca="1" si="727"/>
        <v>18</v>
      </c>
      <c r="CO687"/>
      <c r="CP687"/>
      <c r="CS687" s="1"/>
      <c r="CT687" s="31">
        <f t="shared" si="728"/>
        <v>0</v>
      </c>
    </row>
    <row r="688" spans="1:98" x14ac:dyDescent="0.2">
      <c r="A688" s="95"/>
      <c r="B688" s="84" t="str">
        <f t="shared" si="760"/>
        <v/>
      </c>
      <c r="C688" s="13" t="str">
        <f t="shared" si="764"/>
        <v/>
      </c>
      <c r="D688" s="85" t="str">
        <f t="shared" si="761"/>
        <v/>
      </c>
      <c r="E688" s="86" t="str">
        <f t="shared" si="762"/>
        <v/>
      </c>
      <c r="F688" s="86">
        <f t="shared" si="724"/>
        <v>0</v>
      </c>
      <c r="G688" s="35" t="str">
        <f>IF(A687&lt;&gt;"",COUNTIF($F$5:F688,F688),"")</f>
        <v/>
      </c>
      <c r="H688" s="35">
        <f t="shared" si="725"/>
        <v>684</v>
      </c>
      <c r="I688" s="117" t="str">
        <f t="shared" si="729"/>
        <v/>
      </c>
      <c r="J688" s="28" t="str">
        <f t="shared" si="730"/>
        <v/>
      </c>
      <c r="K688" s="103" t="str">
        <f t="shared" si="756"/>
        <v/>
      </c>
      <c r="L688" s="103" t="str">
        <f t="shared" si="757"/>
        <v/>
      </c>
      <c r="M688" s="103" t="str">
        <f t="shared" si="758"/>
        <v/>
      </c>
      <c r="N688" s="103" t="str">
        <f t="shared" si="759"/>
        <v/>
      </c>
      <c r="O688" s="103" t="str">
        <f t="shared" si="763"/>
        <v/>
      </c>
      <c r="P688" s="103" t="str">
        <f t="shared" si="710"/>
        <v/>
      </c>
      <c r="Q688" s="103" t="str">
        <f t="shared" si="711"/>
        <v/>
      </c>
      <c r="R688" s="103" t="str">
        <f t="shared" si="712"/>
        <v/>
      </c>
      <c r="S688" s="103" t="str">
        <f t="shared" si="713"/>
        <v/>
      </c>
      <c r="T688" s="103" t="str">
        <f t="shared" si="719"/>
        <v/>
      </c>
      <c r="U688" s="103" t="str">
        <f t="shared" si="720"/>
        <v/>
      </c>
      <c r="V688" s="103" t="str">
        <f t="shared" si="721"/>
        <v/>
      </c>
      <c r="W688" s="103" t="str">
        <f t="shared" si="722"/>
        <v/>
      </c>
      <c r="X688" s="103" t="str">
        <f t="shared" si="723"/>
        <v/>
      </c>
      <c r="Y688" s="103" t="str">
        <f t="shared" si="726"/>
        <v/>
      </c>
      <c r="Z688" s="12" t="str">
        <f t="shared" si="731"/>
        <v/>
      </c>
      <c r="AA688" s="12" t="str">
        <f t="shared" si="732"/>
        <v/>
      </c>
      <c r="AB688" s="12" t="str">
        <f t="shared" si="733"/>
        <v/>
      </c>
      <c r="AC688" s="12" t="str">
        <f t="shared" si="734"/>
        <v/>
      </c>
      <c r="AD688" s="12" t="str">
        <f t="shared" si="735"/>
        <v/>
      </c>
      <c r="AE688" s="12" t="str">
        <f t="shared" si="736"/>
        <v/>
      </c>
      <c r="AF688" s="12" t="str">
        <f t="shared" si="737"/>
        <v/>
      </c>
      <c r="AG688" s="12" t="str">
        <f t="shared" si="738"/>
        <v/>
      </c>
      <c r="AH688" s="12" t="str">
        <f t="shared" si="739"/>
        <v/>
      </c>
      <c r="AI688" s="12" t="str">
        <f t="shared" si="740"/>
        <v/>
      </c>
      <c r="AJ688" s="12" t="str">
        <f t="shared" si="766"/>
        <v/>
      </c>
      <c r="AK688" s="12" t="str">
        <f t="shared" si="767"/>
        <v/>
      </c>
      <c r="AL688" s="12" t="str">
        <f t="shared" si="768"/>
        <v/>
      </c>
      <c r="AM688" s="12" t="str">
        <f t="shared" si="769"/>
        <v/>
      </c>
      <c r="AN688" s="12" t="str">
        <f t="shared" si="770"/>
        <v/>
      </c>
      <c r="AO688" s="29" t="str">
        <f t="shared" si="741"/>
        <v/>
      </c>
      <c r="AP688" s="31" t="str">
        <f t="shared" si="742"/>
        <v>0</v>
      </c>
      <c r="AQ688"/>
      <c r="AR688" s="58">
        <f t="shared" si="743"/>
        <v>0</v>
      </c>
      <c r="AS688" s="58">
        <f t="shared" si="744"/>
        <v>0</v>
      </c>
      <c r="AT688" s="65">
        <f t="shared" si="745"/>
        <v>0</v>
      </c>
      <c r="AU688" s="82" t="str">
        <f t="shared" si="746"/>
        <v/>
      </c>
      <c r="AV688" s="82" t="str">
        <f t="shared" si="747"/>
        <v/>
      </c>
      <c r="AW688" s="82" t="str">
        <f t="shared" si="748"/>
        <v/>
      </c>
      <c r="AX688" s="82" t="str">
        <f t="shared" si="749"/>
        <v/>
      </c>
      <c r="AY688" s="82" t="str">
        <f t="shared" si="750"/>
        <v/>
      </c>
      <c r="AZ688" s="82" t="str">
        <f t="shared" si="751"/>
        <v/>
      </c>
      <c r="BA688" s="82" t="str">
        <f t="shared" si="752"/>
        <v/>
      </c>
      <c r="BB688" s="82" t="str">
        <f t="shared" si="753"/>
        <v/>
      </c>
      <c r="BC688" s="82" t="str">
        <f t="shared" si="754"/>
        <v/>
      </c>
      <c r="BD688" s="82" t="str">
        <f t="shared" si="755"/>
        <v/>
      </c>
      <c r="BE688" s="83" t="str">
        <f t="shared" si="765"/>
        <v/>
      </c>
      <c r="BF688" s="83" t="str">
        <f t="shared" si="765"/>
        <v/>
      </c>
      <c r="BG688" s="83" t="str">
        <f t="shared" si="765"/>
        <v/>
      </c>
      <c r="BH688" s="83" t="str">
        <f t="shared" si="765"/>
        <v/>
      </c>
      <c r="BI688" s="83" t="str">
        <f t="shared" si="765"/>
        <v/>
      </c>
      <c r="BJ688" s="83" t="str">
        <f t="shared" si="765"/>
        <v/>
      </c>
      <c r="BK688" s="83" t="str">
        <f t="shared" si="765"/>
        <v/>
      </c>
      <c r="BL688" s="83" t="str">
        <f t="shared" si="771"/>
        <v/>
      </c>
      <c r="BM688" s="83" t="str">
        <f t="shared" si="772"/>
        <v/>
      </c>
      <c r="BN688" s="83" t="str">
        <f t="shared" si="773"/>
        <v/>
      </c>
      <c r="BO688" s="78"/>
      <c r="BP688" s="78"/>
      <c r="BQ688" s="78"/>
      <c r="BR688" s="81">
        <f t="shared" ca="1" si="727"/>
        <v>28</v>
      </c>
      <c r="CO688"/>
      <c r="CP688"/>
      <c r="CS688" s="1"/>
      <c r="CT688" s="31">
        <f t="shared" si="728"/>
        <v>0</v>
      </c>
    </row>
    <row r="689" spans="1:98" x14ac:dyDescent="0.2">
      <c r="A689" s="95"/>
      <c r="B689" s="84" t="str">
        <f t="shared" si="760"/>
        <v/>
      </c>
      <c r="C689" s="13" t="str">
        <f t="shared" si="764"/>
        <v/>
      </c>
      <c r="D689" s="85" t="str">
        <f t="shared" si="761"/>
        <v/>
      </c>
      <c r="E689" s="86" t="str">
        <f t="shared" si="762"/>
        <v/>
      </c>
      <c r="F689" s="86">
        <f t="shared" si="724"/>
        <v>0</v>
      </c>
      <c r="G689" s="35" t="str">
        <f>IF(A688&lt;&gt;"",COUNTIF($F$5:F689,F689),"")</f>
        <v/>
      </c>
      <c r="H689" s="35">
        <f t="shared" si="725"/>
        <v>685</v>
      </c>
      <c r="I689" s="117" t="str">
        <f t="shared" si="729"/>
        <v/>
      </c>
      <c r="J689" s="28" t="str">
        <f t="shared" si="730"/>
        <v/>
      </c>
      <c r="K689" s="103" t="str">
        <f t="shared" si="756"/>
        <v/>
      </c>
      <c r="L689" s="103" t="str">
        <f t="shared" si="757"/>
        <v/>
      </c>
      <c r="M689" s="103" t="str">
        <f t="shared" si="758"/>
        <v/>
      </c>
      <c r="N689" s="103" t="str">
        <f t="shared" si="759"/>
        <v/>
      </c>
      <c r="O689" s="103" t="str">
        <f t="shared" si="763"/>
        <v/>
      </c>
      <c r="P689" s="103" t="str">
        <f t="shared" si="710"/>
        <v/>
      </c>
      <c r="Q689" s="103" t="str">
        <f t="shared" si="711"/>
        <v/>
      </c>
      <c r="R689" s="103" t="str">
        <f t="shared" si="712"/>
        <v/>
      </c>
      <c r="S689" s="103" t="str">
        <f t="shared" si="713"/>
        <v/>
      </c>
      <c r="T689" s="103" t="str">
        <f t="shared" si="719"/>
        <v/>
      </c>
      <c r="U689" s="103" t="str">
        <f t="shared" si="720"/>
        <v/>
      </c>
      <c r="V689" s="103" t="str">
        <f t="shared" si="721"/>
        <v/>
      </c>
      <c r="W689" s="103" t="str">
        <f t="shared" si="722"/>
        <v/>
      </c>
      <c r="X689" s="103" t="str">
        <f t="shared" si="723"/>
        <v/>
      </c>
      <c r="Y689" s="103" t="str">
        <f t="shared" si="726"/>
        <v/>
      </c>
      <c r="Z689" s="12" t="str">
        <f t="shared" si="731"/>
        <v/>
      </c>
      <c r="AA689" s="12" t="str">
        <f t="shared" si="732"/>
        <v/>
      </c>
      <c r="AB689" s="12" t="str">
        <f t="shared" si="733"/>
        <v/>
      </c>
      <c r="AC689" s="12" t="str">
        <f t="shared" si="734"/>
        <v/>
      </c>
      <c r="AD689" s="12" t="str">
        <f t="shared" si="735"/>
        <v/>
      </c>
      <c r="AE689" s="12" t="str">
        <f t="shared" si="736"/>
        <v/>
      </c>
      <c r="AF689" s="12" t="str">
        <f t="shared" si="737"/>
        <v/>
      </c>
      <c r="AG689" s="12" t="str">
        <f t="shared" si="738"/>
        <v/>
      </c>
      <c r="AH689" s="12" t="str">
        <f t="shared" si="739"/>
        <v/>
      </c>
      <c r="AI689" s="12" t="str">
        <f t="shared" si="740"/>
        <v/>
      </c>
      <c r="AJ689" s="12" t="str">
        <f t="shared" si="766"/>
        <v/>
      </c>
      <c r="AK689" s="12" t="str">
        <f t="shared" si="767"/>
        <v/>
      </c>
      <c r="AL689" s="12" t="str">
        <f t="shared" si="768"/>
        <v/>
      </c>
      <c r="AM689" s="12" t="str">
        <f t="shared" si="769"/>
        <v/>
      </c>
      <c r="AN689" s="12" t="str">
        <f t="shared" si="770"/>
        <v/>
      </c>
      <c r="AO689" s="29" t="str">
        <f t="shared" si="741"/>
        <v/>
      </c>
      <c r="AP689" s="31" t="str">
        <f t="shared" si="742"/>
        <v>0</v>
      </c>
      <c r="AQ689"/>
      <c r="AR689" s="58">
        <f t="shared" si="743"/>
        <v>0</v>
      </c>
      <c r="AS689" s="58">
        <f t="shared" si="744"/>
        <v>0</v>
      </c>
      <c r="AT689" s="65">
        <f t="shared" si="745"/>
        <v>0</v>
      </c>
      <c r="AU689" s="82" t="str">
        <f t="shared" si="746"/>
        <v/>
      </c>
      <c r="AV689" s="82" t="str">
        <f t="shared" si="747"/>
        <v/>
      </c>
      <c r="AW689" s="82" t="str">
        <f t="shared" si="748"/>
        <v/>
      </c>
      <c r="AX689" s="82" t="str">
        <f t="shared" si="749"/>
        <v/>
      </c>
      <c r="AY689" s="82" t="str">
        <f t="shared" si="750"/>
        <v/>
      </c>
      <c r="AZ689" s="82" t="str">
        <f t="shared" si="751"/>
        <v/>
      </c>
      <c r="BA689" s="82" t="str">
        <f t="shared" si="752"/>
        <v/>
      </c>
      <c r="BB689" s="82" t="str">
        <f t="shared" si="753"/>
        <v/>
      </c>
      <c r="BC689" s="82" t="str">
        <f t="shared" si="754"/>
        <v/>
      </c>
      <c r="BD689" s="82" t="str">
        <f t="shared" si="755"/>
        <v/>
      </c>
      <c r="BE689" s="83" t="str">
        <f t="shared" si="765"/>
        <v/>
      </c>
      <c r="BF689" s="83" t="str">
        <f t="shared" si="765"/>
        <v/>
      </c>
      <c r="BG689" s="83" t="str">
        <f t="shared" si="765"/>
        <v/>
      </c>
      <c r="BH689" s="83" t="str">
        <f t="shared" si="765"/>
        <v/>
      </c>
      <c r="BI689" s="83" t="str">
        <f t="shared" si="765"/>
        <v/>
      </c>
      <c r="BJ689" s="83" t="str">
        <f t="shared" si="765"/>
        <v/>
      </c>
      <c r="BK689" s="83" t="str">
        <f t="shared" si="765"/>
        <v/>
      </c>
      <c r="BL689" s="83" t="str">
        <f t="shared" si="771"/>
        <v/>
      </c>
      <c r="BM689" s="83" t="str">
        <f t="shared" si="772"/>
        <v/>
      </c>
      <c r="BN689" s="83" t="str">
        <f t="shared" si="773"/>
        <v/>
      </c>
      <c r="BO689" s="78"/>
      <c r="BP689" s="78"/>
      <c r="BQ689" s="78"/>
      <c r="BR689" s="81">
        <f t="shared" ca="1" si="727"/>
        <v>2</v>
      </c>
      <c r="CO689"/>
      <c r="CP689"/>
      <c r="CS689" s="1"/>
      <c r="CT689" s="31">
        <f t="shared" si="728"/>
        <v>0</v>
      </c>
    </row>
    <row r="690" spans="1:98" x14ac:dyDescent="0.2">
      <c r="A690" s="95"/>
      <c r="B690" s="84" t="str">
        <f t="shared" si="760"/>
        <v/>
      </c>
      <c r="C690" s="13" t="str">
        <f t="shared" si="764"/>
        <v/>
      </c>
      <c r="D690" s="85" t="str">
        <f t="shared" si="761"/>
        <v/>
      </c>
      <c r="E690" s="86" t="str">
        <f t="shared" si="762"/>
        <v/>
      </c>
      <c r="F690" s="86">
        <f t="shared" si="724"/>
        <v>0</v>
      </c>
      <c r="G690" s="35" t="str">
        <f>IF(A689&lt;&gt;"",COUNTIF($F$5:F690,F690),"")</f>
        <v/>
      </c>
      <c r="H690" s="35">
        <f t="shared" si="725"/>
        <v>686</v>
      </c>
      <c r="I690" s="117" t="str">
        <f t="shared" si="729"/>
        <v/>
      </c>
      <c r="J690" s="28" t="str">
        <f t="shared" si="730"/>
        <v/>
      </c>
      <c r="K690" s="103" t="str">
        <f t="shared" si="756"/>
        <v/>
      </c>
      <c r="L690" s="103" t="str">
        <f t="shared" si="757"/>
        <v/>
      </c>
      <c r="M690" s="103" t="str">
        <f t="shared" si="758"/>
        <v/>
      </c>
      <c r="N690" s="103" t="str">
        <f t="shared" si="759"/>
        <v/>
      </c>
      <c r="O690" s="103" t="str">
        <f t="shared" si="763"/>
        <v/>
      </c>
      <c r="P690" s="103" t="str">
        <f t="shared" si="710"/>
        <v/>
      </c>
      <c r="Q690" s="103" t="str">
        <f t="shared" si="711"/>
        <v/>
      </c>
      <c r="R690" s="103" t="str">
        <f t="shared" si="712"/>
        <v/>
      </c>
      <c r="S690" s="103" t="str">
        <f t="shared" si="713"/>
        <v/>
      </c>
      <c r="T690" s="103" t="str">
        <f t="shared" si="719"/>
        <v/>
      </c>
      <c r="U690" s="103" t="str">
        <f t="shared" si="720"/>
        <v/>
      </c>
      <c r="V690" s="103" t="str">
        <f t="shared" si="721"/>
        <v/>
      </c>
      <c r="W690" s="103" t="str">
        <f t="shared" si="722"/>
        <v/>
      </c>
      <c r="X690" s="103" t="str">
        <f t="shared" si="723"/>
        <v/>
      </c>
      <c r="Y690" s="103" t="str">
        <f t="shared" si="726"/>
        <v/>
      </c>
      <c r="Z690" s="12" t="str">
        <f t="shared" si="731"/>
        <v/>
      </c>
      <c r="AA690" s="12" t="str">
        <f t="shared" si="732"/>
        <v/>
      </c>
      <c r="AB690" s="12" t="str">
        <f t="shared" si="733"/>
        <v/>
      </c>
      <c r="AC690" s="12" t="str">
        <f t="shared" si="734"/>
        <v/>
      </c>
      <c r="AD690" s="12" t="str">
        <f t="shared" si="735"/>
        <v/>
      </c>
      <c r="AE690" s="12" t="str">
        <f t="shared" si="736"/>
        <v/>
      </c>
      <c r="AF690" s="12" t="str">
        <f t="shared" si="737"/>
        <v/>
      </c>
      <c r="AG690" s="12" t="str">
        <f t="shared" si="738"/>
        <v/>
      </c>
      <c r="AH690" s="12" t="str">
        <f t="shared" si="739"/>
        <v/>
      </c>
      <c r="AI690" s="12" t="str">
        <f t="shared" si="740"/>
        <v/>
      </c>
      <c r="AJ690" s="12" t="str">
        <f t="shared" si="766"/>
        <v/>
      </c>
      <c r="AK690" s="12" t="str">
        <f t="shared" si="767"/>
        <v/>
      </c>
      <c r="AL690" s="12" t="str">
        <f t="shared" si="768"/>
        <v/>
      </c>
      <c r="AM690" s="12" t="str">
        <f t="shared" si="769"/>
        <v/>
      </c>
      <c r="AN690" s="12" t="str">
        <f t="shared" si="770"/>
        <v/>
      </c>
      <c r="AO690" s="29" t="str">
        <f t="shared" si="741"/>
        <v/>
      </c>
      <c r="AP690" s="31" t="str">
        <f t="shared" si="742"/>
        <v>0</v>
      </c>
      <c r="AQ690"/>
      <c r="AR690" s="58">
        <f t="shared" si="743"/>
        <v>0</v>
      </c>
      <c r="AS690" s="58">
        <f t="shared" si="744"/>
        <v>0</v>
      </c>
      <c r="AT690" s="65">
        <f t="shared" si="745"/>
        <v>0</v>
      </c>
      <c r="AU690" s="82" t="str">
        <f t="shared" si="746"/>
        <v/>
      </c>
      <c r="AV690" s="82" t="str">
        <f t="shared" si="747"/>
        <v/>
      </c>
      <c r="AW690" s="82" t="str">
        <f t="shared" si="748"/>
        <v/>
      </c>
      <c r="AX690" s="82" t="str">
        <f t="shared" si="749"/>
        <v/>
      </c>
      <c r="AY690" s="82" t="str">
        <f t="shared" si="750"/>
        <v/>
      </c>
      <c r="AZ690" s="82" t="str">
        <f t="shared" si="751"/>
        <v/>
      </c>
      <c r="BA690" s="82" t="str">
        <f t="shared" si="752"/>
        <v/>
      </c>
      <c r="BB690" s="82" t="str">
        <f t="shared" si="753"/>
        <v/>
      </c>
      <c r="BC690" s="82" t="str">
        <f t="shared" si="754"/>
        <v/>
      </c>
      <c r="BD690" s="82" t="str">
        <f t="shared" si="755"/>
        <v/>
      </c>
      <c r="BE690" s="83" t="str">
        <f t="shared" si="765"/>
        <v/>
      </c>
      <c r="BF690" s="83" t="str">
        <f t="shared" si="765"/>
        <v/>
      </c>
      <c r="BG690" s="83" t="str">
        <f t="shared" si="765"/>
        <v/>
      </c>
      <c r="BH690" s="83" t="str">
        <f t="shared" si="765"/>
        <v/>
      </c>
      <c r="BI690" s="83" t="str">
        <f t="shared" si="765"/>
        <v/>
      </c>
      <c r="BJ690" s="83" t="str">
        <f t="shared" si="765"/>
        <v/>
      </c>
      <c r="BK690" s="83" t="str">
        <f t="shared" si="765"/>
        <v/>
      </c>
      <c r="BL690" s="83" t="str">
        <f t="shared" si="771"/>
        <v/>
      </c>
      <c r="BM690" s="83" t="str">
        <f t="shared" si="772"/>
        <v/>
      </c>
      <c r="BN690" s="83" t="str">
        <f t="shared" si="773"/>
        <v/>
      </c>
      <c r="BO690" s="78"/>
      <c r="BP690" s="78"/>
      <c r="BQ690" s="78"/>
      <c r="BR690" s="81">
        <f t="shared" ca="1" si="727"/>
        <v>20</v>
      </c>
      <c r="CO690"/>
      <c r="CP690"/>
      <c r="CS690" s="1"/>
      <c r="CT690" s="31">
        <f t="shared" si="728"/>
        <v>0</v>
      </c>
    </row>
    <row r="691" spans="1:98" x14ac:dyDescent="0.2">
      <c r="A691" s="95"/>
      <c r="B691" s="84" t="str">
        <f t="shared" si="760"/>
        <v/>
      </c>
      <c r="C691" s="13" t="str">
        <f t="shared" si="764"/>
        <v/>
      </c>
      <c r="D691" s="85" t="str">
        <f t="shared" si="761"/>
        <v/>
      </c>
      <c r="E691" s="86" t="str">
        <f t="shared" si="762"/>
        <v/>
      </c>
      <c r="F691" s="86">
        <f t="shared" si="724"/>
        <v>0</v>
      </c>
      <c r="G691" s="35" t="str">
        <f>IF(A690&lt;&gt;"",COUNTIF($F$5:F691,F691),"")</f>
        <v/>
      </c>
      <c r="H691" s="35">
        <f t="shared" si="725"/>
        <v>687</v>
      </c>
      <c r="I691" s="117" t="str">
        <f t="shared" si="729"/>
        <v/>
      </c>
      <c r="J691" s="28" t="str">
        <f t="shared" si="730"/>
        <v/>
      </c>
      <c r="K691" s="103" t="str">
        <f t="shared" si="756"/>
        <v/>
      </c>
      <c r="L691" s="103" t="str">
        <f t="shared" si="757"/>
        <v/>
      </c>
      <c r="M691" s="103" t="str">
        <f t="shared" si="758"/>
        <v/>
      </c>
      <c r="N691" s="103" t="str">
        <f t="shared" si="759"/>
        <v/>
      </c>
      <c r="O691" s="103" t="str">
        <f t="shared" si="763"/>
        <v/>
      </c>
      <c r="P691" s="103" t="str">
        <f t="shared" si="710"/>
        <v/>
      </c>
      <c r="Q691" s="103" t="str">
        <f t="shared" si="711"/>
        <v/>
      </c>
      <c r="R691" s="103" t="str">
        <f t="shared" si="712"/>
        <v/>
      </c>
      <c r="S691" s="103" t="str">
        <f t="shared" si="713"/>
        <v/>
      </c>
      <c r="T691" s="103" t="str">
        <f t="shared" si="719"/>
        <v/>
      </c>
      <c r="U691" s="103" t="str">
        <f t="shared" si="720"/>
        <v/>
      </c>
      <c r="V691" s="103" t="str">
        <f t="shared" si="721"/>
        <v/>
      </c>
      <c r="W691" s="103" t="str">
        <f t="shared" si="722"/>
        <v/>
      </c>
      <c r="X691" s="103" t="str">
        <f t="shared" si="723"/>
        <v/>
      </c>
      <c r="Y691" s="103" t="str">
        <f t="shared" si="726"/>
        <v/>
      </c>
      <c r="Z691" s="12" t="str">
        <f t="shared" si="731"/>
        <v/>
      </c>
      <c r="AA691" s="12" t="str">
        <f t="shared" si="732"/>
        <v/>
      </c>
      <c r="AB691" s="12" t="str">
        <f t="shared" si="733"/>
        <v/>
      </c>
      <c r="AC691" s="12" t="str">
        <f t="shared" si="734"/>
        <v/>
      </c>
      <c r="AD691" s="12" t="str">
        <f t="shared" si="735"/>
        <v/>
      </c>
      <c r="AE691" s="12" t="str">
        <f t="shared" si="736"/>
        <v/>
      </c>
      <c r="AF691" s="12" t="str">
        <f t="shared" si="737"/>
        <v/>
      </c>
      <c r="AG691" s="12" t="str">
        <f t="shared" si="738"/>
        <v/>
      </c>
      <c r="AH691" s="12" t="str">
        <f t="shared" si="739"/>
        <v/>
      </c>
      <c r="AI691" s="12" t="str">
        <f t="shared" si="740"/>
        <v/>
      </c>
      <c r="AJ691" s="12" t="str">
        <f t="shared" si="766"/>
        <v/>
      </c>
      <c r="AK691" s="12" t="str">
        <f t="shared" si="767"/>
        <v/>
      </c>
      <c r="AL691" s="12" t="str">
        <f t="shared" si="768"/>
        <v/>
      </c>
      <c r="AM691" s="12" t="str">
        <f t="shared" si="769"/>
        <v/>
      </c>
      <c r="AN691" s="12" t="str">
        <f t="shared" si="770"/>
        <v/>
      </c>
      <c r="AO691" s="29" t="str">
        <f t="shared" si="741"/>
        <v/>
      </c>
      <c r="AP691" s="31" t="str">
        <f t="shared" si="742"/>
        <v>0</v>
      </c>
      <c r="AQ691"/>
      <c r="AR691" s="58">
        <f t="shared" si="743"/>
        <v>0</v>
      </c>
      <c r="AS691" s="58">
        <f t="shared" si="744"/>
        <v>0</v>
      </c>
      <c r="AT691" s="65">
        <f t="shared" si="745"/>
        <v>0</v>
      </c>
      <c r="AU691" s="82" t="str">
        <f t="shared" si="746"/>
        <v/>
      </c>
      <c r="AV691" s="82" t="str">
        <f t="shared" si="747"/>
        <v/>
      </c>
      <c r="AW691" s="82" t="str">
        <f t="shared" si="748"/>
        <v/>
      </c>
      <c r="AX691" s="82" t="str">
        <f t="shared" si="749"/>
        <v/>
      </c>
      <c r="AY691" s="82" t="str">
        <f t="shared" si="750"/>
        <v/>
      </c>
      <c r="AZ691" s="82" t="str">
        <f t="shared" si="751"/>
        <v/>
      </c>
      <c r="BA691" s="82" t="str">
        <f t="shared" si="752"/>
        <v/>
      </c>
      <c r="BB691" s="82" t="str">
        <f t="shared" si="753"/>
        <v/>
      </c>
      <c r="BC691" s="82" t="str">
        <f t="shared" si="754"/>
        <v/>
      </c>
      <c r="BD691" s="82" t="str">
        <f t="shared" si="755"/>
        <v/>
      </c>
      <c r="BE691" s="83" t="str">
        <f t="shared" si="765"/>
        <v/>
      </c>
      <c r="BF691" s="83" t="str">
        <f t="shared" si="765"/>
        <v/>
      </c>
      <c r="BG691" s="83" t="str">
        <f t="shared" si="765"/>
        <v/>
      </c>
      <c r="BH691" s="83" t="str">
        <f t="shared" si="765"/>
        <v/>
      </c>
      <c r="BI691" s="83" t="str">
        <f t="shared" si="765"/>
        <v/>
      </c>
      <c r="BJ691" s="83" t="str">
        <f t="shared" si="765"/>
        <v/>
      </c>
      <c r="BK691" s="83" t="str">
        <f t="shared" si="765"/>
        <v/>
      </c>
      <c r="BL691" s="83" t="str">
        <f t="shared" si="771"/>
        <v/>
      </c>
      <c r="BM691" s="83" t="str">
        <f t="shared" si="772"/>
        <v/>
      </c>
      <c r="BN691" s="83" t="str">
        <f t="shared" si="773"/>
        <v/>
      </c>
      <c r="BO691" s="78"/>
      <c r="BP691" s="78"/>
      <c r="BQ691" s="78"/>
      <c r="BR691" s="81">
        <f t="shared" ca="1" si="727"/>
        <v>10</v>
      </c>
      <c r="CO691"/>
      <c r="CP691"/>
      <c r="CS691" s="1"/>
      <c r="CT691" s="31">
        <f t="shared" si="728"/>
        <v>0</v>
      </c>
    </row>
    <row r="692" spans="1:98" x14ac:dyDescent="0.2">
      <c r="A692" s="95"/>
      <c r="B692" s="84" t="str">
        <f t="shared" si="760"/>
        <v/>
      </c>
      <c r="C692" s="13" t="str">
        <f t="shared" si="764"/>
        <v/>
      </c>
      <c r="D692" s="85" t="str">
        <f t="shared" si="761"/>
        <v/>
      </c>
      <c r="E692" s="86" t="str">
        <f t="shared" si="762"/>
        <v/>
      </c>
      <c r="F692" s="86">
        <f t="shared" si="724"/>
        <v>0</v>
      </c>
      <c r="G692" s="35" t="str">
        <f>IF(A691&lt;&gt;"",COUNTIF($F$5:F692,F692),"")</f>
        <v/>
      </c>
      <c r="H692" s="35">
        <f t="shared" si="725"/>
        <v>688</v>
      </c>
      <c r="I692" s="117" t="str">
        <f t="shared" si="729"/>
        <v/>
      </c>
      <c r="J692" s="28" t="str">
        <f t="shared" si="730"/>
        <v/>
      </c>
      <c r="K692" s="103" t="str">
        <f t="shared" si="756"/>
        <v/>
      </c>
      <c r="L692" s="103" t="str">
        <f t="shared" si="757"/>
        <v/>
      </c>
      <c r="M692" s="103" t="str">
        <f t="shared" si="758"/>
        <v/>
      </c>
      <c r="N692" s="103" t="str">
        <f t="shared" si="759"/>
        <v/>
      </c>
      <c r="O692" s="103" t="str">
        <f t="shared" si="763"/>
        <v/>
      </c>
      <c r="P692" s="103" t="str">
        <f t="shared" si="710"/>
        <v/>
      </c>
      <c r="Q692" s="103" t="str">
        <f t="shared" si="711"/>
        <v/>
      </c>
      <c r="R692" s="103" t="str">
        <f t="shared" si="712"/>
        <v/>
      </c>
      <c r="S692" s="103" t="str">
        <f t="shared" si="713"/>
        <v/>
      </c>
      <c r="T692" s="103" t="str">
        <f t="shared" si="719"/>
        <v/>
      </c>
      <c r="U692" s="103" t="str">
        <f t="shared" si="720"/>
        <v/>
      </c>
      <c r="V692" s="103" t="str">
        <f t="shared" si="721"/>
        <v/>
      </c>
      <c r="W692" s="103" t="str">
        <f t="shared" si="722"/>
        <v/>
      </c>
      <c r="X692" s="103" t="str">
        <f t="shared" si="723"/>
        <v/>
      </c>
      <c r="Y692" s="103" t="str">
        <f t="shared" si="726"/>
        <v/>
      </c>
      <c r="Z692" s="12" t="str">
        <f t="shared" si="731"/>
        <v/>
      </c>
      <c r="AA692" s="12" t="str">
        <f t="shared" si="732"/>
        <v/>
      </c>
      <c r="AB692" s="12" t="str">
        <f t="shared" si="733"/>
        <v/>
      </c>
      <c r="AC692" s="12" t="str">
        <f t="shared" si="734"/>
        <v/>
      </c>
      <c r="AD692" s="12" t="str">
        <f t="shared" si="735"/>
        <v/>
      </c>
      <c r="AE692" s="12" t="str">
        <f t="shared" si="736"/>
        <v/>
      </c>
      <c r="AF692" s="12" t="str">
        <f t="shared" si="737"/>
        <v/>
      </c>
      <c r="AG692" s="12" t="str">
        <f t="shared" si="738"/>
        <v/>
      </c>
      <c r="AH692" s="12" t="str">
        <f t="shared" si="739"/>
        <v/>
      </c>
      <c r="AI692" s="12" t="str">
        <f t="shared" si="740"/>
        <v/>
      </c>
      <c r="AJ692" s="12" t="str">
        <f t="shared" si="766"/>
        <v/>
      </c>
      <c r="AK692" s="12" t="str">
        <f t="shared" si="767"/>
        <v/>
      </c>
      <c r="AL692" s="12" t="str">
        <f t="shared" si="768"/>
        <v/>
      </c>
      <c r="AM692" s="12" t="str">
        <f t="shared" si="769"/>
        <v/>
      </c>
      <c r="AN692" s="12" t="str">
        <f t="shared" si="770"/>
        <v/>
      </c>
      <c r="AO692" s="29" t="str">
        <f t="shared" si="741"/>
        <v/>
      </c>
      <c r="AP692" s="31" t="str">
        <f t="shared" si="742"/>
        <v>0</v>
      </c>
      <c r="AQ692"/>
      <c r="AR692" s="58">
        <f t="shared" si="743"/>
        <v>0</v>
      </c>
      <c r="AS692" s="58">
        <f t="shared" si="744"/>
        <v>0</v>
      </c>
      <c r="AT692" s="65">
        <f t="shared" si="745"/>
        <v>0</v>
      </c>
      <c r="AU692" s="82" t="str">
        <f t="shared" si="746"/>
        <v/>
      </c>
      <c r="AV692" s="82" t="str">
        <f t="shared" si="747"/>
        <v/>
      </c>
      <c r="AW692" s="82" t="str">
        <f t="shared" si="748"/>
        <v/>
      </c>
      <c r="AX692" s="82" t="str">
        <f t="shared" si="749"/>
        <v/>
      </c>
      <c r="AY692" s="82" t="str">
        <f t="shared" si="750"/>
        <v/>
      </c>
      <c r="AZ692" s="82" t="str">
        <f t="shared" si="751"/>
        <v/>
      </c>
      <c r="BA692" s="82" t="str">
        <f t="shared" si="752"/>
        <v/>
      </c>
      <c r="BB692" s="82" t="str">
        <f t="shared" si="753"/>
        <v/>
      </c>
      <c r="BC692" s="82" t="str">
        <f t="shared" si="754"/>
        <v/>
      </c>
      <c r="BD692" s="82" t="str">
        <f t="shared" si="755"/>
        <v/>
      </c>
      <c r="BE692" s="83" t="str">
        <f t="shared" si="765"/>
        <v/>
      </c>
      <c r="BF692" s="83" t="str">
        <f t="shared" si="765"/>
        <v/>
      </c>
      <c r="BG692" s="83" t="str">
        <f t="shared" si="765"/>
        <v/>
      </c>
      <c r="BH692" s="83" t="str">
        <f t="shared" si="765"/>
        <v/>
      </c>
      <c r="BI692" s="83" t="str">
        <f t="shared" si="765"/>
        <v/>
      </c>
      <c r="BJ692" s="83" t="str">
        <f t="shared" si="765"/>
        <v/>
      </c>
      <c r="BK692" s="83" t="str">
        <f t="shared" si="765"/>
        <v/>
      </c>
      <c r="BL692" s="83" t="str">
        <f t="shared" si="771"/>
        <v/>
      </c>
      <c r="BM692" s="83" t="str">
        <f t="shared" si="772"/>
        <v/>
      </c>
      <c r="BN692" s="83" t="str">
        <f t="shared" si="773"/>
        <v/>
      </c>
      <c r="BO692" s="78"/>
      <c r="BP692" s="78"/>
      <c r="BQ692" s="78"/>
      <c r="BR692" s="81">
        <f t="shared" ca="1" si="727"/>
        <v>5</v>
      </c>
      <c r="CO692"/>
      <c r="CP692"/>
      <c r="CS692" s="1"/>
      <c r="CT692" s="31">
        <f t="shared" si="728"/>
        <v>0</v>
      </c>
    </row>
    <row r="693" spans="1:98" x14ac:dyDescent="0.2">
      <c r="A693" s="95"/>
      <c r="B693" s="84" t="str">
        <f t="shared" si="760"/>
        <v/>
      </c>
      <c r="C693" s="13" t="str">
        <f t="shared" si="764"/>
        <v/>
      </c>
      <c r="D693" s="85" t="str">
        <f t="shared" si="761"/>
        <v/>
      </c>
      <c r="E693" s="86" t="str">
        <f t="shared" si="762"/>
        <v/>
      </c>
      <c r="F693" s="86">
        <f t="shared" si="724"/>
        <v>0</v>
      </c>
      <c r="G693" s="35" t="str">
        <f>IF(A692&lt;&gt;"",COUNTIF($F$5:F693,F693),"")</f>
        <v/>
      </c>
      <c r="H693" s="35">
        <f t="shared" si="725"/>
        <v>689</v>
      </c>
      <c r="I693" s="117" t="str">
        <f t="shared" si="729"/>
        <v/>
      </c>
      <c r="J693" s="28" t="str">
        <f t="shared" si="730"/>
        <v/>
      </c>
      <c r="K693" s="103" t="str">
        <f t="shared" si="756"/>
        <v/>
      </c>
      <c r="L693" s="103" t="str">
        <f t="shared" si="757"/>
        <v/>
      </c>
      <c r="M693" s="103" t="str">
        <f t="shared" si="758"/>
        <v/>
      </c>
      <c r="N693" s="103" t="str">
        <f t="shared" si="759"/>
        <v/>
      </c>
      <c r="O693" s="103" t="str">
        <f t="shared" si="763"/>
        <v/>
      </c>
      <c r="P693" s="103" t="str">
        <f t="shared" si="710"/>
        <v/>
      </c>
      <c r="Q693" s="103" t="str">
        <f t="shared" si="711"/>
        <v/>
      </c>
      <c r="R693" s="103" t="str">
        <f t="shared" si="712"/>
        <v/>
      </c>
      <c r="S693" s="103" t="str">
        <f t="shared" si="713"/>
        <v/>
      </c>
      <c r="T693" s="103" t="str">
        <f t="shared" si="719"/>
        <v/>
      </c>
      <c r="U693" s="103" t="str">
        <f t="shared" si="720"/>
        <v/>
      </c>
      <c r="V693" s="103" t="str">
        <f t="shared" si="721"/>
        <v/>
      </c>
      <c r="W693" s="103" t="str">
        <f t="shared" si="722"/>
        <v/>
      </c>
      <c r="X693" s="103" t="str">
        <f t="shared" si="723"/>
        <v/>
      </c>
      <c r="Y693" s="103" t="str">
        <f t="shared" si="726"/>
        <v/>
      </c>
      <c r="Z693" s="12" t="str">
        <f t="shared" si="731"/>
        <v/>
      </c>
      <c r="AA693" s="12" t="str">
        <f t="shared" si="732"/>
        <v/>
      </c>
      <c r="AB693" s="12" t="str">
        <f t="shared" si="733"/>
        <v/>
      </c>
      <c r="AC693" s="12" t="str">
        <f t="shared" si="734"/>
        <v/>
      </c>
      <c r="AD693" s="12" t="str">
        <f t="shared" si="735"/>
        <v/>
      </c>
      <c r="AE693" s="12" t="str">
        <f t="shared" si="736"/>
        <v/>
      </c>
      <c r="AF693" s="12" t="str">
        <f t="shared" si="737"/>
        <v/>
      </c>
      <c r="AG693" s="12" t="str">
        <f t="shared" si="738"/>
        <v/>
      </c>
      <c r="AH693" s="12" t="str">
        <f t="shared" si="739"/>
        <v/>
      </c>
      <c r="AI693" s="12" t="str">
        <f t="shared" si="740"/>
        <v/>
      </c>
      <c r="AJ693" s="12" t="str">
        <f t="shared" si="766"/>
        <v/>
      </c>
      <c r="AK693" s="12" t="str">
        <f t="shared" si="767"/>
        <v/>
      </c>
      <c r="AL693" s="12" t="str">
        <f t="shared" si="768"/>
        <v/>
      </c>
      <c r="AM693" s="12" t="str">
        <f t="shared" si="769"/>
        <v/>
      </c>
      <c r="AN693" s="12" t="str">
        <f t="shared" si="770"/>
        <v/>
      </c>
      <c r="AO693" s="29" t="str">
        <f t="shared" si="741"/>
        <v/>
      </c>
      <c r="AP693" s="31" t="str">
        <f t="shared" si="742"/>
        <v>0</v>
      </c>
      <c r="AQ693"/>
      <c r="AR693" s="58">
        <f t="shared" si="743"/>
        <v>0</v>
      </c>
      <c r="AS693" s="58">
        <f t="shared" si="744"/>
        <v>0</v>
      </c>
      <c r="AT693" s="65">
        <f t="shared" si="745"/>
        <v>0</v>
      </c>
      <c r="AU693" s="82" t="str">
        <f t="shared" si="746"/>
        <v/>
      </c>
      <c r="AV693" s="82" t="str">
        <f t="shared" si="747"/>
        <v/>
      </c>
      <c r="AW693" s="82" t="str">
        <f t="shared" si="748"/>
        <v/>
      </c>
      <c r="AX693" s="82" t="str">
        <f t="shared" si="749"/>
        <v/>
      </c>
      <c r="AY693" s="82" t="str">
        <f t="shared" si="750"/>
        <v/>
      </c>
      <c r="AZ693" s="82" t="str">
        <f t="shared" si="751"/>
        <v/>
      </c>
      <c r="BA693" s="82" t="str">
        <f t="shared" si="752"/>
        <v/>
      </c>
      <c r="BB693" s="82" t="str">
        <f t="shared" si="753"/>
        <v/>
      </c>
      <c r="BC693" s="82" t="str">
        <f t="shared" si="754"/>
        <v/>
      </c>
      <c r="BD693" s="82" t="str">
        <f t="shared" si="755"/>
        <v/>
      </c>
      <c r="BE693" s="83" t="str">
        <f t="shared" si="765"/>
        <v/>
      </c>
      <c r="BF693" s="83" t="str">
        <f t="shared" si="765"/>
        <v/>
      </c>
      <c r="BG693" s="83" t="str">
        <f t="shared" si="765"/>
        <v/>
      </c>
      <c r="BH693" s="83" t="str">
        <f t="shared" si="765"/>
        <v/>
      </c>
      <c r="BI693" s="83" t="str">
        <f t="shared" si="765"/>
        <v/>
      </c>
      <c r="BJ693" s="83" t="str">
        <f t="shared" si="765"/>
        <v/>
      </c>
      <c r="BK693" s="83" t="str">
        <f t="shared" si="765"/>
        <v/>
      </c>
      <c r="BL693" s="83" t="str">
        <f t="shared" si="771"/>
        <v/>
      </c>
      <c r="BM693" s="83" t="str">
        <f t="shared" si="772"/>
        <v/>
      </c>
      <c r="BN693" s="83" t="str">
        <f t="shared" si="773"/>
        <v/>
      </c>
      <c r="BO693" s="78"/>
      <c r="BP693" s="78"/>
      <c r="BQ693" s="78"/>
      <c r="BR693" s="81">
        <f t="shared" ca="1" si="727"/>
        <v>6</v>
      </c>
      <c r="CO693"/>
      <c r="CP693"/>
      <c r="CS693" s="1"/>
      <c r="CT693" s="31">
        <f t="shared" si="728"/>
        <v>0</v>
      </c>
    </row>
    <row r="694" spans="1:98" x14ac:dyDescent="0.2">
      <c r="A694" s="95"/>
      <c r="B694" s="84" t="str">
        <f t="shared" si="760"/>
        <v/>
      </c>
      <c r="C694" s="13" t="str">
        <f t="shared" si="764"/>
        <v/>
      </c>
      <c r="D694" s="85" t="str">
        <f t="shared" si="761"/>
        <v/>
      </c>
      <c r="E694" s="86" t="str">
        <f t="shared" si="762"/>
        <v/>
      </c>
      <c r="F694" s="86">
        <f t="shared" si="724"/>
        <v>0</v>
      </c>
      <c r="G694" s="35" t="str">
        <f>IF(A693&lt;&gt;"",COUNTIF($F$5:F694,F694),"")</f>
        <v/>
      </c>
      <c r="H694" s="35">
        <f t="shared" si="725"/>
        <v>690</v>
      </c>
      <c r="I694" s="117" t="str">
        <f t="shared" si="729"/>
        <v/>
      </c>
      <c r="J694" s="28" t="str">
        <f t="shared" si="730"/>
        <v/>
      </c>
      <c r="K694" s="103" t="str">
        <f t="shared" si="756"/>
        <v/>
      </c>
      <c r="L694" s="103" t="str">
        <f t="shared" si="757"/>
        <v/>
      </c>
      <c r="M694" s="103" t="str">
        <f t="shared" si="758"/>
        <v/>
      </c>
      <c r="N694" s="103" t="str">
        <f t="shared" si="759"/>
        <v/>
      </c>
      <c r="O694" s="103" t="str">
        <f t="shared" si="763"/>
        <v/>
      </c>
      <c r="P694" s="103" t="str">
        <f t="shared" si="710"/>
        <v/>
      </c>
      <c r="Q694" s="103" t="str">
        <f t="shared" si="711"/>
        <v/>
      </c>
      <c r="R694" s="103" t="str">
        <f t="shared" si="712"/>
        <v/>
      </c>
      <c r="S694" s="103" t="str">
        <f t="shared" si="713"/>
        <v/>
      </c>
      <c r="T694" s="103" t="str">
        <f t="shared" si="719"/>
        <v/>
      </c>
      <c r="U694" s="103" t="str">
        <f t="shared" si="720"/>
        <v/>
      </c>
      <c r="V694" s="103" t="str">
        <f t="shared" si="721"/>
        <v/>
      </c>
      <c r="W694" s="103" t="str">
        <f t="shared" si="722"/>
        <v/>
      </c>
      <c r="X694" s="103" t="str">
        <f t="shared" si="723"/>
        <v/>
      </c>
      <c r="Y694" s="103" t="str">
        <f t="shared" si="726"/>
        <v/>
      </c>
      <c r="Z694" s="12" t="str">
        <f t="shared" si="731"/>
        <v/>
      </c>
      <c r="AA694" s="12" t="str">
        <f t="shared" si="732"/>
        <v/>
      </c>
      <c r="AB694" s="12" t="str">
        <f t="shared" si="733"/>
        <v/>
      </c>
      <c r="AC694" s="12" t="str">
        <f t="shared" si="734"/>
        <v/>
      </c>
      <c r="AD694" s="12" t="str">
        <f t="shared" si="735"/>
        <v/>
      </c>
      <c r="AE694" s="12" t="str">
        <f t="shared" si="736"/>
        <v/>
      </c>
      <c r="AF694" s="12" t="str">
        <f t="shared" si="737"/>
        <v/>
      </c>
      <c r="AG694" s="12" t="str">
        <f t="shared" si="738"/>
        <v/>
      </c>
      <c r="AH694" s="12" t="str">
        <f t="shared" si="739"/>
        <v/>
      </c>
      <c r="AI694" s="12" t="str">
        <f t="shared" si="740"/>
        <v/>
      </c>
      <c r="AJ694" s="12" t="str">
        <f t="shared" si="766"/>
        <v/>
      </c>
      <c r="AK694" s="12" t="str">
        <f t="shared" si="767"/>
        <v/>
      </c>
      <c r="AL694" s="12" t="str">
        <f t="shared" si="768"/>
        <v/>
      </c>
      <c r="AM694" s="12" t="str">
        <f t="shared" si="769"/>
        <v/>
      </c>
      <c r="AN694" s="12" t="str">
        <f t="shared" si="770"/>
        <v/>
      </c>
      <c r="AO694" s="29" t="str">
        <f t="shared" si="741"/>
        <v/>
      </c>
      <c r="AP694" s="31" t="str">
        <f t="shared" si="742"/>
        <v>0</v>
      </c>
      <c r="AQ694"/>
      <c r="AR694" s="58">
        <f t="shared" si="743"/>
        <v>0</v>
      </c>
      <c r="AS694" s="58">
        <f t="shared" si="744"/>
        <v>0</v>
      </c>
      <c r="AT694" s="65">
        <f t="shared" si="745"/>
        <v>0</v>
      </c>
      <c r="AU694" s="82" t="str">
        <f t="shared" si="746"/>
        <v/>
      </c>
      <c r="AV694" s="82" t="str">
        <f t="shared" si="747"/>
        <v/>
      </c>
      <c r="AW694" s="82" t="str">
        <f t="shared" si="748"/>
        <v/>
      </c>
      <c r="AX694" s="82" t="str">
        <f t="shared" si="749"/>
        <v/>
      </c>
      <c r="AY694" s="82" t="str">
        <f t="shared" si="750"/>
        <v/>
      </c>
      <c r="AZ694" s="82" t="str">
        <f t="shared" si="751"/>
        <v/>
      </c>
      <c r="BA694" s="82" t="str">
        <f t="shared" si="752"/>
        <v/>
      </c>
      <c r="BB694" s="82" t="str">
        <f t="shared" si="753"/>
        <v/>
      </c>
      <c r="BC694" s="82" t="str">
        <f t="shared" si="754"/>
        <v/>
      </c>
      <c r="BD694" s="82" t="str">
        <f t="shared" si="755"/>
        <v/>
      </c>
      <c r="BE694" s="83" t="str">
        <f t="shared" si="765"/>
        <v/>
      </c>
      <c r="BF694" s="83" t="str">
        <f t="shared" si="765"/>
        <v/>
      </c>
      <c r="BG694" s="83" t="str">
        <f t="shared" si="765"/>
        <v/>
      </c>
      <c r="BH694" s="83" t="str">
        <f t="shared" si="765"/>
        <v/>
      </c>
      <c r="BI694" s="83" t="str">
        <f t="shared" si="765"/>
        <v/>
      </c>
      <c r="BJ694" s="83" t="str">
        <f t="shared" si="765"/>
        <v/>
      </c>
      <c r="BK694" s="83" t="str">
        <f t="shared" si="765"/>
        <v/>
      </c>
      <c r="BL694" s="83" t="str">
        <f t="shared" si="771"/>
        <v/>
      </c>
      <c r="BM694" s="83" t="str">
        <f t="shared" si="772"/>
        <v/>
      </c>
      <c r="BN694" s="83" t="str">
        <f t="shared" si="773"/>
        <v/>
      </c>
      <c r="BO694" s="78"/>
      <c r="BP694" s="78"/>
      <c r="BQ694" s="78"/>
      <c r="BR694" s="81">
        <f t="shared" ca="1" si="727"/>
        <v>7</v>
      </c>
      <c r="CO694"/>
      <c r="CP694"/>
      <c r="CS694" s="1"/>
      <c r="CT694" s="31">
        <f t="shared" si="728"/>
        <v>0</v>
      </c>
    </row>
    <row r="695" spans="1:98" x14ac:dyDescent="0.2">
      <c r="A695" s="95"/>
      <c r="B695" s="84" t="str">
        <f t="shared" si="760"/>
        <v/>
      </c>
      <c r="C695" s="13" t="str">
        <f t="shared" si="764"/>
        <v/>
      </c>
      <c r="D695" s="85" t="str">
        <f t="shared" si="761"/>
        <v/>
      </c>
      <c r="E695" s="86" t="str">
        <f t="shared" si="762"/>
        <v/>
      </c>
      <c r="F695" s="86">
        <f t="shared" si="724"/>
        <v>0</v>
      </c>
      <c r="G695" s="35" t="str">
        <f>IF(A694&lt;&gt;"",COUNTIF($F$5:F695,F695),"")</f>
        <v/>
      </c>
      <c r="H695" s="35">
        <f t="shared" si="725"/>
        <v>691</v>
      </c>
      <c r="I695" s="117" t="str">
        <f t="shared" si="729"/>
        <v/>
      </c>
      <c r="J695" s="28" t="str">
        <f t="shared" si="730"/>
        <v/>
      </c>
      <c r="K695" s="103" t="str">
        <f t="shared" si="756"/>
        <v/>
      </c>
      <c r="L695" s="103" t="str">
        <f t="shared" si="757"/>
        <v/>
      </c>
      <c r="M695" s="103" t="str">
        <f t="shared" si="758"/>
        <v/>
      </c>
      <c r="N695" s="103" t="str">
        <f t="shared" si="759"/>
        <v/>
      </c>
      <c r="O695" s="103" t="str">
        <f t="shared" si="763"/>
        <v/>
      </c>
      <c r="P695" s="103" t="str">
        <f t="shared" si="710"/>
        <v/>
      </c>
      <c r="Q695" s="103" t="str">
        <f t="shared" si="711"/>
        <v/>
      </c>
      <c r="R695" s="103" t="str">
        <f t="shared" si="712"/>
        <v/>
      </c>
      <c r="S695" s="103" t="str">
        <f t="shared" si="713"/>
        <v/>
      </c>
      <c r="T695" s="103" t="str">
        <f t="shared" si="719"/>
        <v/>
      </c>
      <c r="U695" s="103" t="str">
        <f t="shared" si="720"/>
        <v/>
      </c>
      <c r="V695" s="103" t="str">
        <f t="shared" si="721"/>
        <v/>
      </c>
      <c r="W695" s="103" t="str">
        <f t="shared" si="722"/>
        <v/>
      </c>
      <c r="X695" s="103" t="str">
        <f t="shared" si="723"/>
        <v/>
      </c>
      <c r="Y695" s="103" t="str">
        <f t="shared" si="726"/>
        <v/>
      </c>
      <c r="Z695" s="12" t="str">
        <f t="shared" si="731"/>
        <v/>
      </c>
      <c r="AA695" s="12" t="str">
        <f t="shared" si="732"/>
        <v/>
      </c>
      <c r="AB695" s="12" t="str">
        <f t="shared" si="733"/>
        <v/>
      </c>
      <c r="AC695" s="12" t="str">
        <f t="shared" si="734"/>
        <v/>
      </c>
      <c r="AD695" s="12" t="str">
        <f t="shared" si="735"/>
        <v/>
      </c>
      <c r="AE695" s="12" t="str">
        <f t="shared" si="736"/>
        <v/>
      </c>
      <c r="AF695" s="12" t="str">
        <f t="shared" si="737"/>
        <v/>
      </c>
      <c r="AG695" s="12" t="str">
        <f t="shared" si="738"/>
        <v/>
      </c>
      <c r="AH695" s="12" t="str">
        <f t="shared" si="739"/>
        <v/>
      </c>
      <c r="AI695" s="12" t="str">
        <f t="shared" si="740"/>
        <v/>
      </c>
      <c r="AJ695" s="12" t="str">
        <f t="shared" si="766"/>
        <v/>
      </c>
      <c r="AK695" s="12" t="str">
        <f t="shared" si="767"/>
        <v/>
      </c>
      <c r="AL695" s="12" t="str">
        <f t="shared" si="768"/>
        <v/>
      </c>
      <c r="AM695" s="12" t="str">
        <f t="shared" si="769"/>
        <v/>
      </c>
      <c r="AN695" s="12" t="str">
        <f t="shared" si="770"/>
        <v/>
      </c>
      <c r="AO695" s="29" t="str">
        <f t="shared" si="741"/>
        <v/>
      </c>
      <c r="AP695" s="31" t="str">
        <f t="shared" si="742"/>
        <v>0</v>
      </c>
      <c r="AQ695"/>
      <c r="AR695" s="58">
        <f t="shared" si="743"/>
        <v>0</v>
      </c>
      <c r="AS695" s="58">
        <f t="shared" si="744"/>
        <v>0</v>
      </c>
      <c r="AT695" s="65">
        <f t="shared" si="745"/>
        <v>0</v>
      </c>
      <c r="AU695" s="82" t="str">
        <f t="shared" si="746"/>
        <v/>
      </c>
      <c r="AV695" s="82" t="str">
        <f t="shared" si="747"/>
        <v/>
      </c>
      <c r="AW695" s="82" t="str">
        <f t="shared" si="748"/>
        <v/>
      </c>
      <c r="AX695" s="82" t="str">
        <f t="shared" si="749"/>
        <v/>
      </c>
      <c r="AY695" s="82" t="str">
        <f t="shared" si="750"/>
        <v/>
      </c>
      <c r="AZ695" s="82" t="str">
        <f t="shared" si="751"/>
        <v/>
      </c>
      <c r="BA695" s="82" t="str">
        <f t="shared" si="752"/>
        <v/>
      </c>
      <c r="BB695" s="82" t="str">
        <f t="shared" si="753"/>
        <v/>
      </c>
      <c r="BC695" s="82" t="str">
        <f t="shared" si="754"/>
        <v/>
      </c>
      <c r="BD695" s="82" t="str">
        <f t="shared" si="755"/>
        <v/>
      </c>
      <c r="BE695" s="83" t="str">
        <f t="shared" si="765"/>
        <v/>
      </c>
      <c r="BF695" s="83" t="str">
        <f t="shared" si="765"/>
        <v/>
      </c>
      <c r="BG695" s="83" t="str">
        <f t="shared" si="765"/>
        <v/>
      </c>
      <c r="BH695" s="83" t="str">
        <f t="shared" si="765"/>
        <v/>
      </c>
      <c r="BI695" s="83" t="str">
        <f t="shared" si="765"/>
        <v/>
      </c>
      <c r="BJ695" s="83" t="str">
        <f t="shared" si="765"/>
        <v/>
      </c>
      <c r="BK695" s="83" t="str">
        <f t="shared" si="765"/>
        <v/>
      </c>
      <c r="BL695" s="83" t="str">
        <f t="shared" si="771"/>
        <v/>
      </c>
      <c r="BM695" s="83" t="str">
        <f t="shared" si="772"/>
        <v/>
      </c>
      <c r="BN695" s="83" t="str">
        <f t="shared" si="773"/>
        <v/>
      </c>
      <c r="BO695" s="78"/>
      <c r="BP695" s="78"/>
      <c r="BQ695" s="78"/>
      <c r="BR695" s="81">
        <f t="shared" ca="1" si="727"/>
        <v>14</v>
      </c>
      <c r="CO695"/>
      <c r="CP695"/>
      <c r="CS695" s="1"/>
      <c r="CT695" s="31">
        <f t="shared" si="728"/>
        <v>0</v>
      </c>
    </row>
    <row r="696" spans="1:98" x14ac:dyDescent="0.2">
      <c r="A696" s="95"/>
      <c r="B696" s="84" t="str">
        <f t="shared" si="760"/>
        <v/>
      </c>
      <c r="C696" s="13" t="str">
        <f t="shared" si="764"/>
        <v/>
      </c>
      <c r="D696" s="85" t="str">
        <f t="shared" si="761"/>
        <v/>
      </c>
      <c r="E696" s="86" t="str">
        <f t="shared" si="762"/>
        <v/>
      </c>
      <c r="F696" s="86">
        <f t="shared" si="724"/>
        <v>0</v>
      </c>
      <c r="G696" s="35" t="str">
        <f>IF(A695&lt;&gt;"",COUNTIF($F$5:F696,F696),"")</f>
        <v/>
      </c>
      <c r="H696" s="35">
        <f t="shared" si="725"/>
        <v>692</v>
      </c>
      <c r="I696" s="117" t="str">
        <f t="shared" si="729"/>
        <v/>
      </c>
      <c r="J696" s="28" t="str">
        <f t="shared" si="730"/>
        <v/>
      </c>
      <c r="K696" s="103" t="str">
        <f t="shared" si="756"/>
        <v/>
      </c>
      <c r="L696" s="103" t="str">
        <f t="shared" si="757"/>
        <v/>
      </c>
      <c r="M696" s="103" t="str">
        <f t="shared" si="758"/>
        <v/>
      </c>
      <c r="N696" s="103" t="str">
        <f t="shared" si="759"/>
        <v/>
      </c>
      <c r="O696" s="103" t="str">
        <f t="shared" si="763"/>
        <v/>
      </c>
      <c r="P696" s="103" t="str">
        <f t="shared" si="710"/>
        <v/>
      </c>
      <c r="Q696" s="103" t="str">
        <f t="shared" si="711"/>
        <v/>
      </c>
      <c r="R696" s="103" t="str">
        <f t="shared" si="712"/>
        <v/>
      </c>
      <c r="S696" s="103" t="str">
        <f t="shared" si="713"/>
        <v/>
      </c>
      <c r="T696" s="103" t="str">
        <f t="shared" si="719"/>
        <v/>
      </c>
      <c r="U696" s="103" t="str">
        <f t="shared" si="720"/>
        <v/>
      </c>
      <c r="V696" s="103" t="str">
        <f t="shared" si="721"/>
        <v/>
      </c>
      <c r="W696" s="103" t="str">
        <f t="shared" si="722"/>
        <v/>
      </c>
      <c r="X696" s="103" t="str">
        <f t="shared" si="723"/>
        <v/>
      </c>
      <c r="Y696" s="103" t="str">
        <f t="shared" si="726"/>
        <v/>
      </c>
      <c r="Z696" s="12" t="str">
        <f t="shared" si="731"/>
        <v/>
      </c>
      <c r="AA696" s="12" t="str">
        <f t="shared" si="732"/>
        <v/>
      </c>
      <c r="AB696" s="12" t="str">
        <f t="shared" si="733"/>
        <v/>
      </c>
      <c r="AC696" s="12" t="str">
        <f t="shared" si="734"/>
        <v/>
      </c>
      <c r="AD696" s="12" t="str">
        <f t="shared" si="735"/>
        <v/>
      </c>
      <c r="AE696" s="12" t="str">
        <f t="shared" si="736"/>
        <v/>
      </c>
      <c r="AF696" s="12" t="str">
        <f t="shared" si="737"/>
        <v/>
      </c>
      <c r="AG696" s="12" t="str">
        <f t="shared" si="738"/>
        <v/>
      </c>
      <c r="AH696" s="12" t="str">
        <f t="shared" si="739"/>
        <v/>
      </c>
      <c r="AI696" s="12" t="str">
        <f t="shared" si="740"/>
        <v/>
      </c>
      <c r="AJ696" s="12" t="str">
        <f t="shared" si="766"/>
        <v/>
      </c>
      <c r="AK696" s="12" t="str">
        <f t="shared" si="767"/>
        <v/>
      </c>
      <c r="AL696" s="12" t="str">
        <f t="shared" si="768"/>
        <v/>
      </c>
      <c r="AM696" s="12" t="str">
        <f t="shared" si="769"/>
        <v/>
      </c>
      <c r="AN696" s="12" t="str">
        <f t="shared" si="770"/>
        <v/>
      </c>
      <c r="AO696" s="29" t="str">
        <f t="shared" si="741"/>
        <v/>
      </c>
      <c r="AP696" s="31" t="str">
        <f t="shared" si="742"/>
        <v>0</v>
      </c>
      <c r="AQ696"/>
      <c r="AR696" s="58">
        <f t="shared" si="743"/>
        <v>0</v>
      </c>
      <c r="AS696" s="58">
        <f t="shared" si="744"/>
        <v>0</v>
      </c>
      <c r="AT696" s="65">
        <f t="shared" si="745"/>
        <v>0</v>
      </c>
      <c r="AU696" s="82" t="str">
        <f t="shared" si="746"/>
        <v/>
      </c>
      <c r="AV696" s="82" t="str">
        <f t="shared" si="747"/>
        <v/>
      </c>
      <c r="AW696" s="82" t="str">
        <f t="shared" si="748"/>
        <v/>
      </c>
      <c r="AX696" s="82" t="str">
        <f t="shared" si="749"/>
        <v/>
      </c>
      <c r="AY696" s="82" t="str">
        <f t="shared" si="750"/>
        <v/>
      </c>
      <c r="AZ696" s="82" t="str">
        <f t="shared" si="751"/>
        <v/>
      </c>
      <c r="BA696" s="82" t="str">
        <f t="shared" si="752"/>
        <v/>
      </c>
      <c r="BB696" s="82" t="str">
        <f t="shared" si="753"/>
        <v/>
      </c>
      <c r="BC696" s="82" t="str">
        <f t="shared" si="754"/>
        <v/>
      </c>
      <c r="BD696" s="82" t="str">
        <f t="shared" si="755"/>
        <v/>
      </c>
      <c r="BE696" s="83" t="str">
        <f t="shared" si="765"/>
        <v/>
      </c>
      <c r="BF696" s="83" t="str">
        <f t="shared" si="765"/>
        <v/>
      </c>
      <c r="BG696" s="83" t="str">
        <f t="shared" si="765"/>
        <v/>
      </c>
      <c r="BH696" s="83" t="str">
        <f t="shared" si="765"/>
        <v/>
      </c>
      <c r="BI696" s="83" t="str">
        <f t="shared" si="765"/>
        <v/>
      </c>
      <c r="BJ696" s="83" t="str">
        <f t="shared" si="765"/>
        <v/>
      </c>
      <c r="BK696" s="83" t="str">
        <f t="shared" si="765"/>
        <v/>
      </c>
      <c r="BL696" s="83" t="str">
        <f t="shared" si="771"/>
        <v/>
      </c>
      <c r="BM696" s="83" t="str">
        <f t="shared" si="772"/>
        <v/>
      </c>
      <c r="BN696" s="83" t="str">
        <f t="shared" si="773"/>
        <v/>
      </c>
      <c r="BO696" s="78"/>
      <c r="BP696" s="78"/>
      <c r="BQ696" s="78"/>
      <c r="BR696" s="81">
        <f t="shared" ca="1" si="727"/>
        <v>1</v>
      </c>
      <c r="CO696"/>
      <c r="CP696"/>
      <c r="CS696" s="1"/>
      <c r="CT696" s="31">
        <f t="shared" si="728"/>
        <v>0</v>
      </c>
    </row>
    <row r="697" spans="1:98" x14ac:dyDescent="0.2">
      <c r="A697" s="95"/>
      <c r="B697" s="84" t="str">
        <f t="shared" si="760"/>
        <v/>
      </c>
      <c r="C697" s="13" t="str">
        <f t="shared" si="764"/>
        <v/>
      </c>
      <c r="D697" s="85" t="str">
        <f t="shared" si="761"/>
        <v/>
      </c>
      <c r="E697" s="86" t="str">
        <f t="shared" si="762"/>
        <v/>
      </c>
      <c r="F697" s="86">
        <f t="shared" si="724"/>
        <v>0</v>
      </c>
      <c r="G697" s="35" t="str">
        <f>IF(A696&lt;&gt;"",COUNTIF($F$5:F697,F697),"")</f>
        <v/>
      </c>
      <c r="H697" s="35">
        <f t="shared" si="725"/>
        <v>693</v>
      </c>
      <c r="I697" s="117" t="str">
        <f t="shared" si="729"/>
        <v/>
      </c>
      <c r="J697" s="28" t="str">
        <f t="shared" si="730"/>
        <v/>
      </c>
      <c r="K697" s="103" t="str">
        <f t="shared" si="756"/>
        <v/>
      </c>
      <c r="L697" s="103" t="str">
        <f t="shared" si="757"/>
        <v/>
      </c>
      <c r="M697" s="103" t="str">
        <f t="shared" si="758"/>
        <v/>
      </c>
      <c r="N697" s="103" t="str">
        <f t="shared" si="759"/>
        <v/>
      </c>
      <c r="O697" s="103" t="str">
        <f t="shared" si="763"/>
        <v/>
      </c>
      <c r="P697" s="103" t="str">
        <f t="shared" si="710"/>
        <v/>
      </c>
      <c r="Q697" s="103" t="str">
        <f t="shared" si="711"/>
        <v/>
      </c>
      <c r="R697" s="103" t="str">
        <f t="shared" si="712"/>
        <v/>
      </c>
      <c r="S697" s="103" t="str">
        <f t="shared" si="713"/>
        <v/>
      </c>
      <c r="T697" s="103" t="str">
        <f t="shared" si="719"/>
        <v/>
      </c>
      <c r="U697" s="103" t="str">
        <f t="shared" si="720"/>
        <v/>
      </c>
      <c r="V697" s="103" t="str">
        <f t="shared" si="721"/>
        <v/>
      </c>
      <c r="W697" s="103" t="str">
        <f t="shared" si="722"/>
        <v/>
      </c>
      <c r="X697" s="103" t="str">
        <f t="shared" si="723"/>
        <v/>
      </c>
      <c r="Y697" s="103" t="str">
        <f t="shared" si="726"/>
        <v/>
      </c>
      <c r="Z697" s="12" t="str">
        <f t="shared" si="731"/>
        <v/>
      </c>
      <c r="AA697" s="12" t="str">
        <f t="shared" si="732"/>
        <v/>
      </c>
      <c r="AB697" s="12" t="str">
        <f t="shared" si="733"/>
        <v/>
      </c>
      <c r="AC697" s="12" t="str">
        <f t="shared" si="734"/>
        <v/>
      </c>
      <c r="AD697" s="12" t="str">
        <f t="shared" si="735"/>
        <v/>
      </c>
      <c r="AE697" s="12" t="str">
        <f t="shared" si="736"/>
        <v/>
      </c>
      <c r="AF697" s="12" t="str">
        <f t="shared" si="737"/>
        <v/>
      </c>
      <c r="AG697" s="12" t="str">
        <f t="shared" si="738"/>
        <v/>
      </c>
      <c r="AH697" s="12" t="str">
        <f t="shared" si="739"/>
        <v/>
      </c>
      <c r="AI697" s="12" t="str">
        <f t="shared" si="740"/>
        <v/>
      </c>
      <c r="AJ697" s="12" t="str">
        <f t="shared" si="766"/>
        <v/>
      </c>
      <c r="AK697" s="12" t="str">
        <f t="shared" si="767"/>
        <v/>
      </c>
      <c r="AL697" s="12" t="str">
        <f t="shared" si="768"/>
        <v/>
      </c>
      <c r="AM697" s="12" t="str">
        <f t="shared" si="769"/>
        <v/>
      </c>
      <c r="AN697" s="12" t="str">
        <f t="shared" si="770"/>
        <v/>
      </c>
      <c r="AO697" s="29" t="str">
        <f t="shared" si="741"/>
        <v/>
      </c>
      <c r="AP697" s="31" t="str">
        <f t="shared" si="742"/>
        <v>0</v>
      </c>
      <c r="AQ697"/>
      <c r="AR697" s="58">
        <f t="shared" si="743"/>
        <v>0</v>
      </c>
      <c r="AS697" s="58">
        <f t="shared" si="744"/>
        <v>0</v>
      </c>
      <c r="AT697" s="65">
        <f t="shared" si="745"/>
        <v>0</v>
      </c>
      <c r="AU697" s="82" t="str">
        <f t="shared" si="746"/>
        <v/>
      </c>
      <c r="AV697" s="82" t="str">
        <f t="shared" si="747"/>
        <v/>
      </c>
      <c r="AW697" s="82" t="str">
        <f t="shared" si="748"/>
        <v/>
      </c>
      <c r="AX697" s="82" t="str">
        <f t="shared" si="749"/>
        <v/>
      </c>
      <c r="AY697" s="82" t="str">
        <f t="shared" si="750"/>
        <v/>
      </c>
      <c r="AZ697" s="82" t="str">
        <f t="shared" si="751"/>
        <v/>
      </c>
      <c r="BA697" s="82" t="str">
        <f t="shared" si="752"/>
        <v/>
      </c>
      <c r="BB697" s="82" t="str">
        <f t="shared" si="753"/>
        <v/>
      </c>
      <c r="BC697" s="82" t="str">
        <f t="shared" si="754"/>
        <v/>
      </c>
      <c r="BD697" s="82" t="str">
        <f t="shared" si="755"/>
        <v/>
      </c>
      <c r="BE697" s="83" t="str">
        <f t="shared" si="765"/>
        <v/>
      </c>
      <c r="BF697" s="83" t="str">
        <f t="shared" si="765"/>
        <v/>
      </c>
      <c r="BG697" s="83" t="str">
        <f t="shared" si="765"/>
        <v/>
      </c>
      <c r="BH697" s="83" t="str">
        <f t="shared" si="765"/>
        <v/>
      </c>
      <c r="BI697" s="83" t="str">
        <f t="shared" si="765"/>
        <v/>
      </c>
      <c r="BJ697" s="83" t="str">
        <f t="shared" si="765"/>
        <v/>
      </c>
      <c r="BK697" s="83" t="str">
        <f t="shared" si="765"/>
        <v/>
      </c>
      <c r="BL697" s="83" t="str">
        <f t="shared" si="771"/>
        <v/>
      </c>
      <c r="BM697" s="83" t="str">
        <f t="shared" si="772"/>
        <v/>
      </c>
      <c r="BN697" s="83" t="str">
        <f t="shared" si="773"/>
        <v/>
      </c>
      <c r="BO697" s="78"/>
      <c r="BP697" s="78"/>
      <c r="BQ697" s="78"/>
      <c r="BR697" s="81">
        <f t="shared" ca="1" si="727"/>
        <v>6</v>
      </c>
      <c r="CO697"/>
      <c r="CP697"/>
      <c r="CS697" s="1"/>
      <c r="CT697" s="31">
        <f t="shared" si="728"/>
        <v>0</v>
      </c>
    </row>
    <row r="698" spans="1:98" x14ac:dyDescent="0.2">
      <c r="A698" s="95"/>
      <c r="B698" s="84" t="str">
        <f t="shared" si="760"/>
        <v/>
      </c>
      <c r="C698" s="13" t="str">
        <f t="shared" si="764"/>
        <v/>
      </c>
      <c r="D698" s="85" t="str">
        <f t="shared" si="761"/>
        <v/>
      </c>
      <c r="E698" s="86" t="str">
        <f t="shared" si="762"/>
        <v/>
      </c>
      <c r="F698" s="86">
        <f t="shared" si="724"/>
        <v>0</v>
      </c>
      <c r="G698" s="35" t="str">
        <f>IF(A697&lt;&gt;"",COUNTIF($F$5:F698,F698),"")</f>
        <v/>
      </c>
      <c r="H698" s="35">
        <f t="shared" si="725"/>
        <v>694</v>
      </c>
      <c r="I698" s="117" t="str">
        <f t="shared" si="729"/>
        <v/>
      </c>
      <c r="J698" s="28" t="str">
        <f t="shared" si="730"/>
        <v/>
      </c>
      <c r="K698" s="103" t="str">
        <f t="shared" si="756"/>
        <v/>
      </c>
      <c r="L698" s="103" t="str">
        <f t="shared" si="757"/>
        <v/>
      </c>
      <c r="M698" s="103" t="str">
        <f t="shared" si="758"/>
        <v/>
      </c>
      <c r="N698" s="103" t="str">
        <f t="shared" si="759"/>
        <v/>
      </c>
      <c r="O698" s="103" t="str">
        <f t="shared" si="763"/>
        <v/>
      </c>
      <c r="P698" s="103" t="str">
        <f t="shared" si="710"/>
        <v/>
      </c>
      <c r="Q698" s="103" t="str">
        <f t="shared" si="711"/>
        <v/>
      </c>
      <c r="R698" s="103" t="str">
        <f t="shared" si="712"/>
        <v/>
      </c>
      <c r="S698" s="103" t="str">
        <f t="shared" si="713"/>
        <v/>
      </c>
      <c r="T698" s="103" t="str">
        <f t="shared" si="719"/>
        <v/>
      </c>
      <c r="U698" s="103" t="str">
        <f t="shared" si="720"/>
        <v/>
      </c>
      <c r="V698" s="103" t="str">
        <f t="shared" si="721"/>
        <v/>
      </c>
      <c r="W698" s="103" t="str">
        <f t="shared" si="722"/>
        <v/>
      </c>
      <c r="X698" s="103" t="str">
        <f t="shared" si="723"/>
        <v/>
      </c>
      <c r="Y698" s="103" t="str">
        <f t="shared" si="726"/>
        <v/>
      </c>
      <c r="Z698" s="12" t="str">
        <f t="shared" si="731"/>
        <v/>
      </c>
      <c r="AA698" s="12" t="str">
        <f t="shared" si="732"/>
        <v/>
      </c>
      <c r="AB698" s="12" t="str">
        <f t="shared" si="733"/>
        <v/>
      </c>
      <c r="AC698" s="12" t="str">
        <f t="shared" si="734"/>
        <v/>
      </c>
      <c r="AD698" s="12" t="str">
        <f t="shared" si="735"/>
        <v/>
      </c>
      <c r="AE698" s="12" t="str">
        <f t="shared" si="736"/>
        <v/>
      </c>
      <c r="AF698" s="12" t="str">
        <f t="shared" si="737"/>
        <v/>
      </c>
      <c r="AG698" s="12" t="str">
        <f t="shared" si="738"/>
        <v/>
      </c>
      <c r="AH698" s="12" t="str">
        <f t="shared" si="739"/>
        <v/>
      </c>
      <c r="AI698" s="12" t="str">
        <f t="shared" si="740"/>
        <v/>
      </c>
      <c r="AJ698" s="12" t="str">
        <f t="shared" si="766"/>
        <v/>
      </c>
      <c r="AK698" s="12" t="str">
        <f t="shared" si="767"/>
        <v/>
      </c>
      <c r="AL698" s="12" t="str">
        <f t="shared" si="768"/>
        <v/>
      </c>
      <c r="AM698" s="12" t="str">
        <f t="shared" si="769"/>
        <v/>
      </c>
      <c r="AN698" s="12" t="str">
        <f t="shared" si="770"/>
        <v/>
      </c>
      <c r="AO698" s="29" t="str">
        <f t="shared" si="741"/>
        <v/>
      </c>
      <c r="AP698" s="31" t="str">
        <f t="shared" si="742"/>
        <v>0</v>
      </c>
      <c r="AQ698"/>
      <c r="AR698" s="58">
        <f t="shared" si="743"/>
        <v>0</v>
      </c>
      <c r="AS698" s="58">
        <f t="shared" si="744"/>
        <v>0</v>
      </c>
      <c r="AT698" s="65">
        <f t="shared" si="745"/>
        <v>0</v>
      </c>
      <c r="AU698" s="82" t="str">
        <f t="shared" si="746"/>
        <v/>
      </c>
      <c r="AV698" s="82" t="str">
        <f t="shared" si="747"/>
        <v/>
      </c>
      <c r="AW698" s="82" t="str">
        <f t="shared" si="748"/>
        <v/>
      </c>
      <c r="AX698" s="82" t="str">
        <f t="shared" si="749"/>
        <v/>
      </c>
      <c r="AY698" s="82" t="str">
        <f t="shared" si="750"/>
        <v/>
      </c>
      <c r="AZ698" s="82" t="str">
        <f t="shared" si="751"/>
        <v/>
      </c>
      <c r="BA698" s="82" t="str">
        <f t="shared" si="752"/>
        <v/>
      </c>
      <c r="BB698" s="82" t="str">
        <f t="shared" si="753"/>
        <v/>
      </c>
      <c r="BC698" s="82" t="str">
        <f t="shared" si="754"/>
        <v/>
      </c>
      <c r="BD698" s="82" t="str">
        <f t="shared" si="755"/>
        <v/>
      </c>
      <c r="BE698" s="83" t="str">
        <f t="shared" si="765"/>
        <v/>
      </c>
      <c r="BF698" s="83" t="str">
        <f t="shared" si="765"/>
        <v/>
      </c>
      <c r="BG698" s="83" t="str">
        <f t="shared" si="765"/>
        <v/>
      </c>
      <c r="BH698" s="83" t="str">
        <f t="shared" si="765"/>
        <v/>
      </c>
      <c r="BI698" s="83" t="str">
        <f t="shared" si="765"/>
        <v/>
      </c>
      <c r="BJ698" s="83" t="str">
        <f t="shared" si="765"/>
        <v/>
      </c>
      <c r="BK698" s="83" t="str">
        <f t="shared" si="765"/>
        <v/>
      </c>
      <c r="BL698" s="83" t="str">
        <f t="shared" si="771"/>
        <v/>
      </c>
      <c r="BM698" s="83" t="str">
        <f t="shared" si="772"/>
        <v/>
      </c>
      <c r="BN698" s="83" t="str">
        <f t="shared" si="773"/>
        <v/>
      </c>
      <c r="BO698" s="78"/>
      <c r="BP698" s="78"/>
      <c r="BQ698" s="78"/>
      <c r="BR698" s="81">
        <f t="shared" ca="1" si="727"/>
        <v>13</v>
      </c>
      <c r="CO698"/>
      <c r="CP698"/>
      <c r="CS698" s="1"/>
      <c r="CT698" s="31">
        <f t="shared" si="728"/>
        <v>0</v>
      </c>
    </row>
    <row r="699" spans="1:98" x14ac:dyDescent="0.2">
      <c r="A699" s="95"/>
      <c r="B699" s="84" t="str">
        <f t="shared" si="760"/>
        <v/>
      </c>
      <c r="C699" s="13" t="str">
        <f t="shared" si="764"/>
        <v/>
      </c>
      <c r="D699" s="85" t="str">
        <f t="shared" si="761"/>
        <v/>
      </c>
      <c r="E699" s="86" t="str">
        <f t="shared" si="762"/>
        <v/>
      </c>
      <c r="F699" s="86">
        <f t="shared" si="724"/>
        <v>0</v>
      </c>
      <c r="G699" s="35" t="str">
        <f>IF(A698&lt;&gt;"",COUNTIF($F$5:F699,F699),"")</f>
        <v/>
      </c>
      <c r="H699" s="35">
        <f t="shared" si="725"/>
        <v>695</v>
      </c>
      <c r="I699" s="117" t="str">
        <f t="shared" si="729"/>
        <v/>
      </c>
      <c r="J699" s="28" t="str">
        <f t="shared" si="730"/>
        <v/>
      </c>
      <c r="K699" s="103" t="str">
        <f t="shared" si="756"/>
        <v/>
      </c>
      <c r="L699" s="103" t="str">
        <f t="shared" si="757"/>
        <v/>
      </c>
      <c r="M699" s="103" t="str">
        <f t="shared" si="758"/>
        <v/>
      </c>
      <c r="N699" s="103" t="str">
        <f t="shared" si="759"/>
        <v/>
      </c>
      <c r="O699" s="103" t="str">
        <f t="shared" si="763"/>
        <v/>
      </c>
      <c r="P699" s="103" t="str">
        <f t="shared" si="710"/>
        <v/>
      </c>
      <c r="Q699" s="103" t="str">
        <f t="shared" si="711"/>
        <v/>
      </c>
      <c r="R699" s="103" t="str">
        <f t="shared" si="712"/>
        <v/>
      </c>
      <c r="S699" s="103" t="str">
        <f t="shared" si="713"/>
        <v/>
      </c>
      <c r="T699" s="103" t="str">
        <f t="shared" si="719"/>
        <v/>
      </c>
      <c r="U699" s="103" t="str">
        <f t="shared" si="720"/>
        <v/>
      </c>
      <c r="V699" s="103" t="str">
        <f t="shared" si="721"/>
        <v/>
      </c>
      <c r="W699" s="103" t="str">
        <f t="shared" si="722"/>
        <v/>
      </c>
      <c r="X699" s="103" t="str">
        <f t="shared" si="723"/>
        <v/>
      </c>
      <c r="Y699" s="103" t="str">
        <f t="shared" si="726"/>
        <v/>
      </c>
      <c r="Z699" s="12" t="str">
        <f t="shared" si="731"/>
        <v/>
      </c>
      <c r="AA699" s="12" t="str">
        <f t="shared" si="732"/>
        <v/>
      </c>
      <c r="AB699" s="12" t="str">
        <f t="shared" si="733"/>
        <v/>
      </c>
      <c r="AC699" s="12" t="str">
        <f t="shared" si="734"/>
        <v/>
      </c>
      <c r="AD699" s="12" t="str">
        <f t="shared" si="735"/>
        <v/>
      </c>
      <c r="AE699" s="12" t="str">
        <f t="shared" si="736"/>
        <v/>
      </c>
      <c r="AF699" s="12" t="str">
        <f t="shared" si="737"/>
        <v/>
      </c>
      <c r="AG699" s="12" t="str">
        <f t="shared" si="738"/>
        <v/>
      </c>
      <c r="AH699" s="12" t="str">
        <f t="shared" si="739"/>
        <v/>
      </c>
      <c r="AI699" s="12" t="str">
        <f t="shared" si="740"/>
        <v/>
      </c>
      <c r="AJ699" s="12" t="str">
        <f t="shared" si="766"/>
        <v/>
      </c>
      <c r="AK699" s="12" t="str">
        <f t="shared" si="767"/>
        <v/>
      </c>
      <c r="AL699" s="12" t="str">
        <f t="shared" si="768"/>
        <v/>
      </c>
      <c r="AM699" s="12" t="str">
        <f t="shared" si="769"/>
        <v/>
      </c>
      <c r="AN699" s="12" t="str">
        <f t="shared" si="770"/>
        <v/>
      </c>
      <c r="AO699" s="29" t="str">
        <f t="shared" si="741"/>
        <v/>
      </c>
      <c r="AP699" s="31" t="str">
        <f t="shared" si="742"/>
        <v>0</v>
      </c>
      <c r="AQ699"/>
      <c r="AR699" s="58">
        <f t="shared" si="743"/>
        <v>0</v>
      </c>
      <c r="AS699" s="58">
        <f t="shared" si="744"/>
        <v>0</v>
      </c>
      <c r="AT699" s="65">
        <f t="shared" si="745"/>
        <v>0</v>
      </c>
      <c r="AU699" s="82" t="str">
        <f t="shared" si="746"/>
        <v/>
      </c>
      <c r="AV699" s="82" t="str">
        <f t="shared" si="747"/>
        <v/>
      </c>
      <c r="AW699" s="82" t="str">
        <f t="shared" si="748"/>
        <v/>
      </c>
      <c r="AX699" s="82" t="str">
        <f t="shared" si="749"/>
        <v/>
      </c>
      <c r="AY699" s="82" t="str">
        <f t="shared" si="750"/>
        <v/>
      </c>
      <c r="AZ699" s="82" t="str">
        <f t="shared" si="751"/>
        <v/>
      </c>
      <c r="BA699" s="82" t="str">
        <f t="shared" si="752"/>
        <v/>
      </c>
      <c r="BB699" s="82" t="str">
        <f t="shared" si="753"/>
        <v/>
      </c>
      <c r="BC699" s="82" t="str">
        <f t="shared" si="754"/>
        <v/>
      </c>
      <c r="BD699" s="82" t="str">
        <f t="shared" si="755"/>
        <v/>
      </c>
      <c r="BE699" s="83" t="str">
        <f t="shared" si="765"/>
        <v/>
      </c>
      <c r="BF699" s="83" t="str">
        <f t="shared" si="765"/>
        <v/>
      </c>
      <c r="BG699" s="83" t="str">
        <f t="shared" si="765"/>
        <v/>
      </c>
      <c r="BH699" s="83" t="str">
        <f t="shared" si="765"/>
        <v/>
      </c>
      <c r="BI699" s="83" t="str">
        <f t="shared" si="765"/>
        <v/>
      </c>
      <c r="BJ699" s="83" t="str">
        <f t="shared" si="765"/>
        <v/>
      </c>
      <c r="BK699" s="83" t="str">
        <f t="shared" si="765"/>
        <v/>
      </c>
      <c r="BL699" s="83" t="str">
        <f t="shared" si="771"/>
        <v/>
      </c>
      <c r="BM699" s="83" t="str">
        <f t="shared" si="772"/>
        <v/>
      </c>
      <c r="BN699" s="83" t="str">
        <f t="shared" si="773"/>
        <v/>
      </c>
      <c r="BO699" s="78"/>
      <c r="BP699" s="78"/>
      <c r="BQ699" s="78"/>
      <c r="BR699" s="81">
        <f t="shared" ca="1" si="727"/>
        <v>30</v>
      </c>
      <c r="CO699"/>
      <c r="CP699"/>
      <c r="CS699" s="1"/>
      <c r="CT699" s="31">
        <f t="shared" si="728"/>
        <v>0</v>
      </c>
    </row>
    <row r="700" spans="1:98" x14ac:dyDescent="0.2">
      <c r="A700" s="95"/>
      <c r="B700" s="84" t="str">
        <f t="shared" si="760"/>
        <v/>
      </c>
      <c r="C700" s="13" t="str">
        <f t="shared" si="764"/>
        <v/>
      </c>
      <c r="D700" s="85" t="str">
        <f t="shared" si="761"/>
        <v/>
      </c>
      <c r="E700" s="86" t="str">
        <f t="shared" si="762"/>
        <v/>
      </c>
      <c r="F700" s="86">
        <f t="shared" si="724"/>
        <v>0</v>
      </c>
      <c r="G700" s="35" t="str">
        <f>IF(A699&lt;&gt;"",COUNTIF($F$5:F700,F700),"")</f>
        <v/>
      </c>
      <c r="H700" s="35">
        <f t="shared" si="725"/>
        <v>696</v>
      </c>
      <c r="I700" s="117" t="str">
        <f t="shared" si="729"/>
        <v/>
      </c>
      <c r="J700" s="28" t="str">
        <f t="shared" si="730"/>
        <v/>
      </c>
      <c r="K700" s="103" t="str">
        <f t="shared" si="756"/>
        <v/>
      </c>
      <c r="L700" s="103" t="str">
        <f t="shared" si="757"/>
        <v/>
      </c>
      <c r="M700" s="103" t="str">
        <f t="shared" si="758"/>
        <v/>
      </c>
      <c r="N700" s="103" t="str">
        <f t="shared" si="759"/>
        <v/>
      </c>
      <c r="O700" s="103" t="str">
        <f t="shared" si="763"/>
        <v/>
      </c>
      <c r="P700" s="103" t="str">
        <f t="shared" ref="P700:P753" si="774">IF(AP699&gt;=$P$1,"",IF(AP699&lt;=$P$2,"",IF(H699&lt;&gt;H700,"",IF(AND(P699&lt;&gt;"",P699,P699&lt;&gt;I699),P699,IF(AND(I699&lt;&gt;M700,I699&lt;&gt;L700,I699&lt;&gt;K700,I699&lt;&gt;N700,I699&lt;&gt;O700,G699&gt;=H699),I699,"")))))</f>
        <v/>
      </c>
      <c r="Q700" s="103" t="str">
        <f t="shared" si="711"/>
        <v/>
      </c>
      <c r="R700" s="103" t="str">
        <f t="shared" si="712"/>
        <v/>
      </c>
      <c r="S700" s="103" t="str">
        <f t="shared" si="713"/>
        <v/>
      </c>
      <c r="T700" s="103" t="str">
        <f t="shared" si="719"/>
        <v/>
      </c>
      <c r="U700" s="103" t="str">
        <f t="shared" si="720"/>
        <v/>
      </c>
      <c r="V700" s="103" t="str">
        <f t="shared" si="721"/>
        <v/>
      </c>
      <c r="W700" s="103" t="str">
        <f t="shared" si="722"/>
        <v/>
      </c>
      <c r="X700" s="103" t="str">
        <f t="shared" si="723"/>
        <v/>
      </c>
      <c r="Y700" s="103" t="str">
        <f t="shared" si="726"/>
        <v/>
      </c>
      <c r="Z700" s="12" t="str">
        <f t="shared" si="731"/>
        <v/>
      </c>
      <c r="AA700" s="12" t="str">
        <f t="shared" si="732"/>
        <v/>
      </c>
      <c r="AB700" s="12" t="str">
        <f t="shared" si="733"/>
        <v/>
      </c>
      <c r="AC700" s="12" t="str">
        <f t="shared" si="734"/>
        <v/>
      </c>
      <c r="AD700" s="12" t="str">
        <f t="shared" si="735"/>
        <v/>
      </c>
      <c r="AE700" s="12" t="str">
        <f t="shared" si="736"/>
        <v/>
      </c>
      <c r="AF700" s="12" t="str">
        <f t="shared" si="737"/>
        <v/>
      </c>
      <c r="AG700" s="12" t="str">
        <f t="shared" si="738"/>
        <v/>
      </c>
      <c r="AH700" s="12" t="str">
        <f t="shared" si="739"/>
        <v/>
      </c>
      <c r="AI700" s="12" t="str">
        <f t="shared" si="740"/>
        <v/>
      </c>
      <c r="AJ700" s="12" t="str">
        <f t="shared" si="766"/>
        <v/>
      </c>
      <c r="AK700" s="12" t="str">
        <f t="shared" si="767"/>
        <v/>
      </c>
      <c r="AL700" s="12" t="str">
        <f t="shared" si="768"/>
        <v/>
      </c>
      <c r="AM700" s="12" t="str">
        <f t="shared" si="769"/>
        <v/>
      </c>
      <c r="AN700" s="12" t="str">
        <f t="shared" si="770"/>
        <v/>
      </c>
      <c r="AO700" s="29" t="str">
        <f t="shared" si="741"/>
        <v/>
      </c>
      <c r="AP700" s="31" t="str">
        <f t="shared" si="742"/>
        <v>0</v>
      </c>
      <c r="AQ700"/>
      <c r="AR700" s="58">
        <f t="shared" si="743"/>
        <v>0</v>
      </c>
      <c r="AS700" s="58">
        <f t="shared" si="744"/>
        <v>0</v>
      </c>
      <c r="AT700" s="65">
        <f t="shared" si="745"/>
        <v>0</v>
      </c>
      <c r="AU700" s="82" t="str">
        <f t="shared" si="746"/>
        <v/>
      </c>
      <c r="AV700" s="82" t="str">
        <f t="shared" si="747"/>
        <v/>
      </c>
      <c r="AW700" s="82" t="str">
        <f t="shared" si="748"/>
        <v/>
      </c>
      <c r="AX700" s="82" t="str">
        <f t="shared" si="749"/>
        <v/>
      </c>
      <c r="AY700" s="82" t="str">
        <f t="shared" si="750"/>
        <v/>
      </c>
      <c r="AZ700" s="82" t="str">
        <f t="shared" si="751"/>
        <v/>
      </c>
      <c r="BA700" s="82" t="str">
        <f t="shared" si="752"/>
        <v/>
      </c>
      <c r="BB700" s="82" t="str">
        <f t="shared" si="753"/>
        <v/>
      </c>
      <c r="BC700" s="82" t="str">
        <f t="shared" si="754"/>
        <v/>
      </c>
      <c r="BD700" s="82" t="str">
        <f t="shared" si="755"/>
        <v/>
      </c>
      <c r="BE700" s="83" t="str">
        <f t="shared" si="765"/>
        <v/>
      </c>
      <c r="BF700" s="83" t="str">
        <f t="shared" si="765"/>
        <v/>
      </c>
      <c r="BG700" s="83" t="str">
        <f t="shared" si="765"/>
        <v/>
      </c>
      <c r="BH700" s="83" t="str">
        <f t="shared" si="765"/>
        <v/>
      </c>
      <c r="BI700" s="83" t="str">
        <f t="shared" si="765"/>
        <v/>
      </c>
      <c r="BJ700" s="83" t="str">
        <f t="shared" si="765"/>
        <v/>
      </c>
      <c r="BK700" s="83" t="str">
        <f t="shared" si="765"/>
        <v/>
      </c>
      <c r="BL700" s="83" t="str">
        <f t="shared" si="771"/>
        <v/>
      </c>
      <c r="BM700" s="83" t="str">
        <f t="shared" si="772"/>
        <v/>
      </c>
      <c r="BN700" s="83" t="str">
        <f t="shared" si="773"/>
        <v/>
      </c>
      <c r="BO700" s="78"/>
      <c r="BP700" s="78"/>
      <c r="BQ700" s="78"/>
      <c r="BR700" s="81">
        <f t="shared" ca="1" si="727"/>
        <v>12</v>
      </c>
      <c r="CO700"/>
      <c r="CP700"/>
      <c r="CS700" s="1"/>
      <c r="CT700" s="31">
        <f t="shared" si="728"/>
        <v>0</v>
      </c>
    </row>
    <row r="701" spans="1:98" x14ac:dyDescent="0.2">
      <c r="A701" s="95"/>
      <c r="B701" s="84" t="str">
        <f t="shared" si="760"/>
        <v/>
      </c>
      <c r="C701" s="13" t="str">
        <f t="shared" si="764"/>
        <v/>
      </c>
      <c r="D701" s="85" t="str">
        <f t="shared" si="761"/>
        <v/>
      </c>
      <c r="E701" s="86" t="str">
        <f t="shared" si="762"/>
        <v/>
      </c>
      <c r="F701" s="86">
        <f t="shared" si="724"/>
        <v>0</v>
      </c>
      <c r="G701" s="35" t="str">
        <f>IF(A700&lt;&gt;"",COUNTIF($F$5:F701,F701),"")</f>
        <v/>
      </c>
      <c r="H701" s="35">
        <f t="shared" si="725"/>
        <v>697</v>
      </c>
      <c r="I701" s="117" t="str">
        <f t="shared" si="729"/>
        <v/>
      </c>
      <c r="J701" s="28" t="str">
        <f t="shared" si="730"/>
        <v/>
      </c>
      <c r="K701" s="103" t="str">
        <f t="shared" si="756"/>
        <v/>
      </c>
      <c r="L701" s="103" t="str">
        <f t="shared" si="757"/>
        <v/>
      </c>
      <c r="M701" s="103" t="str">
        <f t="shared" si="758"/>
        <v/>
      </c>
      <c r="N701" s="103" t="str">
        <f t="shared" si="759"/>
        <v/>
      </c>
      <c r="O701" s="103" t="str">
        <f t="shared" si="763"/>
        <v/>
      </c>
      <c r="P701" s="103" t="str">
        <f t="shared" si="774"/>
        <v/>
      </c>
      <c r="Q701" s="103" t="str">
        <f t="shared" ref="Q701:Q753" si="775">IF(AP700&gt;=$P$1,"",IF(AP700&lt;=$P$2,"",IF(H700&lt;&gt;H701,"",IF(AND(Q700&lt;&gt;"",Q700&lt;&gt;I700),Q700,IF(AND(I700&lt;&gt;M701,I700&lt;&gt;L701,I700&lt;&gt;K701,I700&lt;&gt;N701,I700&lt;&gt;O701,I700&lt;&gt;P701,G700&gt;=H700),I700,"")))))</f>
        <v/>
      </c>
      <c r="R701" s="103" t="str">
        <f t="shared" si="712"/>
        <v/>
      </c>
      <c r="S701" s="103" t="str">
        <f t="shared" si="713"/>
        <v/>
      </c>
      <c r="T701" s="103" t="str">
        <f t="shared" si="719"/>
        <v/>
      </c>
      <c r="U701" s="103" t="str">
        <f t="shared" si="720"/>
        <v/>
      </c>
      <c r="V701" s="103" t="str">
        <f t="shared" si="721"/>
        <v/>
      </c>
      <c r="W701" s="103" t="str">
        <f t="shared" si="722"/>
        <v/>
      </c>
      <c r="X701" s="103" t="str">
        <f t="shared" si="723"/>
        <v/>
      </c>
      <c r="Y701" s="103" t="str">
        <f t="shared" si="726"/>
        <v/>
      </c>
      <c r="Z701" s="12" t="str">
        <f t="shared" si="731"/>
        <v/>
      </c>
      <c r="AA701" s="12" t="str">
        <f t="shared" si="732"/>
        <v/>
      </c>
      <c r="AB701" s="12" t="str">
        <f t="shared" si="733"/>
        <v/>
      </c>
      <c r="AC701" s="12" t="str">
        <f t="shared" si="734"/>
        <v/>
      </c>
      <c r="AD701" s="12" t="str">
        <f t="shared" si="735"/>
        <v/>
      </c>
      <c r="AE701" s="12" t="str">
        <f t="shared" si="736"/>
        <v/>
      </c>
      <c r="AF701" s="12" t="str">
        <f t="shared" si="737"/>
        <v/>
      </c>
      <c r="AG701" s="12" t="str">
        <f t="shared" si="738"/>
        <v/>
      </c>
      <c r="AH701" s="12" t="str">
        <f t="shared" si="739"/>
        <v/>
      </c>
      <c r="AI701" s="12" t="str">
        <f t="shared" si="740"/>
        <v/>
      </c>
      <c r="AJ701" s="12" t="str">
        <f t="shared" si="766"/>
        <v/>
      </c>
      <c r="AK701" s="12" t="str">
        <f t="shared" si="767"/>
        <v/>
      </c>
      <c r="AL701" s="12" t="str">
        <f t="shared" si="768"/>
        <v/>
      </c>
      <c r="AM701" s="12" t="str">
        <f t="shared" si="769"/>
        <v/>
      </c>
      <c r="AN701" s="12" t="str">
        <f t="shared" si="770"/>
        <v/>
      </c>
      <c r="AO701" s="29" t="str">
        <f t="shared" si="741"/>
        <v/>
      </c>
      <c r="AP701" s="31" t="str">
        <f t="shared" si="742"/>
        <v>0</v>
      </c>
      <c r="AQ701"/>
      <c r="AR701" s="58">
        <f t="shared" si="743"/>
        <v>0</v>
      </c>
      <c r="AS701" s="58">
        <f t="shared" si="744"/>
        <v>0</v>
      </c>
      <c r="AT701" s="65">
        <f t="shared" si="745"/>
        <v>0</v>
      </c>
      <c r="AU701" s="82" t="str">
        <f t="shared" si="746"/>
        <v/>
      </c>
      <c r="AV701" s="82" t="str">
        <f t="shared" si="747"/>
        <v/>
      </c>
      <c r="AW701" s="82" t="str">
        <f t="shared" si="748"/>
        <v/>
      </c>
      <c r="AX701" s="82" t="str">
        <f t="shared" si="749"/>
        <v/>
      </c>
      <c r="AY701" s="82" t="str">
        <f t="shared" si="750"/>
        <v/>
      </c>
      <c r="AZ701" s="82" t="str">
        <f t="shared" si="751"/>
        <v/>
      </c>
      <c r="BA701" s="82" t="str">
        <f t="shared" si="752"/>
        <v/>
      </c>
      <c r="BB701" s="82" t="str">
        <f t="shared" si="753"/>
        <v/>
      </c>
      <c r="BC701" s="82" t="str">
        <f t="shared" si="754"/>
        <v/>
      </c>
      <c r="BD701" s="82" t="str">
        <f t="shared" si="755"/>
        <v/>
      </c>
      <c r="BE701" s="83" t="str">
        <f t="shared" si="765"/>
        <v/>
      </c>
      <c r="BF701" s="83" t="str">
        <f t="shared" si="765"/>
        <v/>
      </c>
      <c r="BG701" s="83" t="str">
        <f t="shared" si="765"/>
        <v/>
      </c>
      <c r="BH701" s="83" t="str">
        <f t="shared" si="765"/>
        <v/>
      </c>
      <c r="BI701" s="83" t="str">
        <f t="shared" si="765"/>
        <v/>
      </c>
      <c r="BJ701" s="83" t="str">
        <f t="shared" si="765"/>
        <v/>
      </c>
      <c r="BK701" s="83" t="str">
        <f t="shared" si="765"/>
        <v/>
      </c>
      <c r="BL701" s="83" t="str">
        <f t="shared" si="771"/>
        <v/>
      </c>
      <c r="BM701" s="83" t="str">
        <f t="shared" si="772"/>
        <v/>
      </c>
      <c r="BN701" s="83" t="str">
        <f t="shared" si="773"/>
        <v/>
      </c>
      <c r="BO701" s="78"/>
      <c r="BP701" s="78"/>
      <c r="BQ701" s="78"/>
      <c r="BR701" s="81">
        <f t="shared" ca="1" si="727"/>
        <v>1</v>
      </c>
      <c r="CO701"/>
      <c r="CP701"/>
      <c r="CS701" s="1"/>
      <c r="CT701" s="31">
        <f t="shared" si="728"/>
        <v>0</v>
      </c>
    </row>
    <row r="702" spans="1:98" x14ac:dyDescent="0.2">
      <c r="A702" s="95"/>
      <c r="B702" s="84" t="str">
        <f t="shared" si="760"/>
        <v/>
      </c>
      <c r="C702" s="13" t="str">
        <f t="shared" si="764"/>
        <v/>
      </c>
      <c r="D702" s="85" t="str">
        <f t="shared" si="761"/>
        <v/>
      </c>
      <c r="E702" s="86" t="str">
        <f t="shared" si="762"/>
        <v/>
      </c>
      <c r="F702" s="86">
        <f t="shared" si="724"/>
        <v>0</v>
      </c>
      <c r="G702" s="35" t="str">
        <f>IF(A701&lt;&gt;"",COUNTIF($F$5:F702,F702),"")</f>
        <v/>
      </c>
      <c r="H702" s="35">
        <f t="shared" si="725"/>
        <v>698</v>
      </c>
      <c r="I702" s="117" t="str">
        <f t="shared" si="729"/>
        <v/>
      </c>
      <c r="J702" s="28" t="str">
        <f t="shared" si="730"/>
        <v/>
      </c>
      <c r="K702" s="103" t="str">
        <f t="shared" si="756"/>
        <v/>
      </c>
      <c r="L702" s="103" t="str">
        <f t="shared" si="757"/>
        <v/>
      </c>
      <c r="M702" s="103" t="str">
        <f t="shared" si="758"/>
        <v/>
      </c>
      <c r="N702" s="103" t="str">
        <f t="shared" si="759"/>
        <v/>
      </c>
      <c r="O702" s="103" t="str">
        <f t="shared" si="763"/>
        <v/>
      </c>
      <c r="P702" s="103" t="str">
        <f t="shared" si="774"/>
        <v/>
      </c>
      <c r="Q702" s="103" t="str">
        <f t="shared" si="775"/>
        <v/>
      </c>
      <c r="R702" s="103" t="str">
        <f t="shared" si="712"/>
        <v/>
      </c>
      <c r="S702" s="103" t="str">
        <f t="shared" si="713"/>
        <v/>
      </c>
      <c r="T702" s="103" t="str">
        <f t="shared" si="719"/>
        <v/>
      </c>
      <c r="U702" s="103" t="str">
        <f t="shared" si="720"/>
        <v/>
      </c>
      <c r="V702" s="103" t="str">
        <f t="shared" si="721"/>
        <v/>
      </c>
      <c r="W702" s="103" t="str">
        <f t="shared" si="722"/>
        <v/>
      </c>
      <c r="X702" s="103" t="str">
        <f t="shared" si="723"/>
        <v/>
      </c>
      <c r="Y702" s="103" t="str">
        <f t="shared" si="726"/>
        <v/>
      </c>
      <c r="Z702" s="12" t="str">
        <f t="shared" si="731"/>
        <v/>
      </c>
      <c r="AA702" s="12" t="str">
        <f t="shared" si="732"/>
        <v/>
      </c>
      <c r="AB702" s="12" t="str">
        <f t="shared" si="733"/>
        <v/>
      </c>
      <c r="AC702" s="12" t="str">
        <f t="shared" si="734"/>
        <v/>
      </c>
      <c r="AD702" s="12" t="str">
        <f t="shared" si="735"/>
        <v/>
      </c>
      <c r="AE702" s="12" t="str">
        <f t="shared" si="736"/>
        <v/>
      </c>
      <c r="AF702" s="12" t="str">
        <f t="shared" si="737"/>
        <v/>
      </c>
      <c r="AG702" s="12" t="str">
        <f t="shared" si="738"/>
        <v/>
      </c>
      <c r="AH702" s="12" t="str">
        <f t="shared" si="739"/>
        <v/>
      </c>
      <c r="AI702" s="12" t="str">
        <f t="shared" si="740"/>
        <v/>
      </c>
      <c r="AJ702" s="12" t="str">
        <f t="shared" si="766"/>
        <v/>
      </c>
      <c r="AK702" s="12" t="str">
        <f t="shared" si="767"/>
        <v/>
      </c>
      <c r="AL702" s="12" t="str">
        <f t="shared" si="768"/>
        <v/>
      </c>
      <c r="AM702" s="12" t="str">
        <f t="shared" si="769"/>
        <v/>
      </c>
      <c r="AN702" s="12" t="str">
        <f t="shared" si="770"/>
        <v/>
      </c>
      <c r="AO702" s="29" t="str">
        <f t="shared" si="741"/>
        <v/>
      </c>
      <c r="AP702" s="31" t="str">
        <f t="shared" si="742"/>
        <v>0</v>
      </c>
      <c r="AQ702"/>
      <c r="AR702" s="58">
        <f t="shared" si="743"/>
        <v>0</v>
      </c>
      <c r="AS702" s="58">
        <f t="shared" si="744"/>
        <v>0</v>
      </c>
      <c r="AT702" s="65">
        <f t="shared" si="745"/>
        <v>0</v>
      </c>
      <c r="AU702" s="82" t="str">
        <f t="shared" si="746"/>
        <v/>
      </c>
      <c r="AV702" s="82" t="str">
        <f t="shared" si="747"/>
        <v/>
      </c>
      <c r="AW702" s="82" t="str">
        <f t="shared" si="748"/>
        <v/>
      </c>
      <c r="AX702" s="82" t="str">
        <f t="shared" si="749"/>
        <v/>
      </c>
      <c r="AY702" s="82" t="str">
        <f t="shared" si="750"/>
        <v/>
      </c>
      <c r="AZ702" s="82" t="str">
        <f t="shared" si="751"/>
        <v/>
      </c>
      <c r="BA702" s="82" t="str">
        <f t="shared" si="752"/>
        <v/>
      </c>
      <c r="BB702" s="82" t="str">
        <f t="shared" si="753"/>
        <v/>
      </c>
      <c r="BC702" s="82" t="str">
        <f t="shared" si="754"/>
        <v/>
      </c>
      <c r="BD702" s="82" t="str">
        <f t="shared" si="755"/>
        <v/>
      </c>
      <c r="BE702" s="83" t="str">
        <f t="shared" si="765"/>
        <v/>
      </c>
      <c r="BF702" s="83" t="str">
        <f t="shared" si="765"/>
        <v/>
      </c>
      <c r="BG702" s="83" t="str">
        <f t="shared" si="765"/>
        <v/>
      </c>
      <c r="BH702" s="83" t="str">
        <f t="shared" si="765"/>
        <v/>
      </c>
      <c r="BI702" s="83" t="str">
        <f t="shared" si="765"/>
        <v/>
      </c>
      <c r="BJ702" s="83" t="str">
        <f t="shared" si="765"/>
        <v/>
      </c>
      <c r="BK702" s="83" t="str">
        <f t="shared" si="765"/>
        <v/>
      </c>
      <c r="BL702" s="83" t="str">
        <f t="shared" si="771"/>
        <v/>
      </c>
      <c r="BM702" s="83" t="str">
        <f t="shared" si="772"/>
        <v/>
      </c>
      <c r="BN702" s="83" t="str">
        <f t="shared" si="773"/>
        <v/>
      </c>
      <c r="BO702" s="78"/>
      <c r="BP702" s="78"/>
      <c r="BQ702" s="78"/>
      <c r="BR702" s="81">
        <f t="shared" ca="1" si="727"/>
        <v>6</v>
      </c>
      <c r="CO702"/>
      <c r="CP702"/>
      <c r="CS702" s="1"/>
      <c r="CT702" s="31">
        <f t="shared" si="728"/>
        <v>0</v>
      </c>
    </row>
    <row r="703" spans="1:98" x14ac:dyDescent="0.2">
      <c r="A703" s="95"/>
      <c r="B703" s="84" t="str">
        <f t="shared" si="760"/>
        <v/>
      </c>
      <c r="C703" s="13" t="str">
        <f t="shared" si="764"/>
        <v/>
      </c>
      <c r="D703" s="85" t="str">
        <f t="shared" si="761"/>
        <v/>
      </c>
      <c r="E703" s="86" t="str">
        <f t="shared" si="762"/>
        <v/>
      </c>
      <c r="F703" s="86">
        <f t="shared" si="724"/>
        <v>0</v>
      </c>
      <c r="G703" s="35" t="str">
        <f>IF(A702&lt;&gt;"",COUNTIF($F$5:F703,F703),"")</f>
        <v/>
      </c>
      <c r="H703" s="35">
        <f t="shared" si="725"/>
        <v>699</v>
      </c>
      <c r="I703" s="117" t="str">
        <f t="shared" si="729"/>
        <v/>
      </c>
      <c r="J703" s="28" t="str">
        <f t="shared" si="730"/>
        <v/>
      </c>
      <c r="K703" s="103" t="str">
        <f t="shared" si="756"/>
        <v/>
      </c>
      <c r="L703" s="103" t="str">
        <f t="shared" si="757"/>
        <v/>
      </c>
      <c r="M703" s="103" t="str">
        <f t="shared" si="758"/>
        <v/>
      </c>
      <c r="N703" s="103" t="str">
        <f t="shared" si="759"/>
        <v/>
      </c>
      <c r="O703" s="103" t="str">
        <f t="shared" si="763"/>
        <v/>
      </c>
      <c r="P703" s="103" t="str">
        <f t="shared" si="774"/>
        <v/>
      </c>
      <c r="Q703" s="103" t="str">
        <f t="shared" si="775"/>
        <v/>
      </c>
      <c r="R703" s="103" t="str">
        <f t="shared" ref="R703:R753" si="776">IF(AP702&gt;=$P$1,"",IF(AP702&lt;=$P$2,"",IF(H702&lt;&gt;H703,"",IF(AND(R702&lt;&gt;"",R702&lt;&gt;I702),R702,IF(AND(I702&lt;&gt;M703,I702&lt;&gt;L703,I702&lt;&gt;K703,I702&lt;&gt;N703,I702&lt;&gt;O703,I702&lt;&gt;P703,I702&lt;&gt;Q703,G702&gt;=H702),I702,"")))))</f>
        <v/>
      </c>
      <c r="S703" s="103" t="str">
        <f t="shared" si="713"/>
        <v/>
      </c>
      <c r="T703" s="103" t="str">
        <f t="shared" si="719"/>
        <v/>
      </c>
      <c r="U703" s="103" t="str">
        <f t="shared" si="720"/>
        <v/>
      </c>
      <c r="V703" s="103" t="str">
        <f t="shared" si="721"/>
        <v/>
      </c>
      <c r="W703" s="103" t="str">
        <f t="shared" si="722"/>
        <v/>
      </c>
      <c r="X703" s="103" t="str">
        <f t="shared" si="723"/>
        <v/>
      </c>
      <c r="Y703" s="103" t="str">
        <f t="shared" si="726"/>
        <v/>
      </c>
      <c r="Z703" s="12" t="str">
        <f t="shared" si="731"/>
        <v/>
      </c>
      <c r="AA703" s="12" t="str">
        <f t="shared" si="732"/>
        <v/>
      </c>
      <c r="AB703" s="12" t="str">
        <f t="shared" si="733"/>
        <v/>
      </c>
      <c r="AC703" s="12" t="str">
        <f t="shared" si="734"/>
        <v/>
      </c>
      <c r="AD703" s="12" t="str">
        <f t="shared" si="735"/>
        <v/>
      </c>
      <c r="AE703" s="12" t="str">
        <f t="shared" si="736"/>
        <v/>
      </c>
      <c r="AF703" s="12" t="str">
        <f t="shared" si="737"/>
        <v/>
      </c>
      <c r="AG703" s="12" t="str">
        <f t="shared" si="738"/>
        <v/>
      </c>
      <c r="AH703" s="12" t="str">
        <f t="shared" si="739"/>
        <v/>
      </c>
      <c r="AI703" s="12" t="str">
        <f t="shared" si="740"/>
        <v/>
      </c>
      <c r="AJ703" s="12" t="str">
        <f t="shared" si="766"/>
        <v/>
      </c>
      <c r="AK703" s="12" t="str">
        <f t="shared" si="767"/>
        <v/>
      </c>
      <c r="AL703" s="12" t="str">
        <f t="shared" si="768"/>
        <v/>
      </c>
      <c r="AM703" s="12" t="str">
        <f t="shared" si="769"/>
        <v/>
      </c>
      <c r="AN703" s="12" t="str">
        <f t="shared" si="770"/>
        <v/>
      </c>
      <c r="AO703" s="29" t="str">
        <f t="shared" si="741"/>
        <v/>
      </c>
      <c r="AP703" s="31" t="str">
        <f t="shared" si="742"/>
        <v>0</v>
      </c>
      <c r="AQ703"/>
      <c r="AR703" s="58">
        <f t="shared" si="743"/>
        <v>0</v>
      </c>
      <c r="AS703" s="58">
        <f t="shared" si="744"/>
        <v>0</v>
      </c>
      <c r="AT703" s="65">
        <f t="shared" si="745"/>
        <v>0</v>
      </c>
      <c r="AU703" s="82" t="str">
        <f t="shared" si="746"/>
        <v/>
      </c>
      <c r="AV703" s="82" t="str">
        <f t="shared" si="747"/>
        <v/>
      </c>
      <c r="AW703" s="82" t="str">
        <f t="shared" si="748"/>
        <v/>
      </c>
      <c r="AX703" s="82" t="str">
        <f t="shared" si="749"/>
        <v/>
      </c>
      <c r="AY703" s="82" t="str">
        <f t="shared" si="750"/>
        <v/>
      </c>
      <c r="AZ703" s="82" t="str">
        <f t="shared" si="751"/>
        <v/>
      </c>
      <c r="BA703" s="82" t="str">
        <f t="shared" si="752"/>
        <v/>
      </c>
      <c r="BB703" s="82" t="str">
        <f t="shared" si="753"/>
        <v/>
      </c>
      <c r="BC703" s="82" t="str">
        <f t="shared" si="754"/>
        <v/>
      </c>
      <c r="BD703" s="82" t="str">
        <f t="shared" si="755"/>
        <v/>
      </c>
      <c r="BE703" s="83" t="str">
        <f t="shared" si="765"/>
        <v/>
      </c>
      <c r="BF703" s="83" t="str">
        <f t="shared" si="765"/>
        <v/>
      </c>
      <c r="BG703" s="83" t="str">
        <f t="shared" si="765"/>
        <v/>
      </c>
      <c r="BH703" s="83" t="str">
        <f t="shared" si="765"/>
        <v/>
      </c>
      <c r="BI703" s="83" t="str">
        <f t="shared" si="765"/>
        <v/>
      </c>
      <c r="BJ703" s="83" t="str">
        <f t="shared" si="765"/>
        <v/>
      </c>
      <c r="BK703" s="83" t="str">
        <f t="shared" si="765"/>
        <v/>
      </c>
      <c r="BL703" s="83" t="str">
        <f t="shared" si="771"/>
        <v/>
      </c>
      <c r="BM703" s="83" t="str">
        <f t="shared" si="772"/>
        <v/>
      </c>
      <c r="BN703" s="83" t="str">
        <f t="shared" si="773"/>
        <v/>
      </c>
      <c r="BO703" s="78"/>
      <c r="BP703" s="78"/>
      <c r="BQ703" s="78"/>
      <c r="BR703" s="81">
        <f t="shared" ca="1" si="727"/>
        <v>32</v>
      </c>
      <c r="CO703"/>
      <c r="CP703"/>
      <c r="CS703" s="1"/>
      <c r="CT703" s="31">
        <f t="shared" si="728"/>
        <v>0</v>
      </c>
    </row>
    <row r="704" spans="1:98" x14ac:dyDescent="0.2">
      <c r="A704" s="95"/>
      <c r="B704" s="84" t="str">
        <f t="shared" si="760"/>
        <v/>
      </c>
      <c r="C704" s="13" t="str">
        <f t="shared" si="764"/>
        <v/>
      </c>
      <c r="D704" s="85" t="str">
        <f t="shared" si="761"/>
        <v/>
      </c>
      <c r="E704" s="86" t="str">
        <f t="shared" si="762"/>
        <v/>
      </c>
      <c r="F704" s="86">
        <f t="shared" si="724"/>
        <v>0</v>
      </c>
      <c r="G704" s="35" t="str">
        <f>IF(A703&lt;&gt;"",COUNTIF($F$5:F704,F704),"")</f>
        <v/>
      </c>
      <c r="H704" s="35">
        <f t="shared" si="725"/>
        <v>700</v>
      </c>
      <c r="I704" s="117" t="str">
        <f t="shared" si="729"/>
        <v/>
      </c>
      <c r="J704" s="28" t="str">
        <f t="shared" si="730"/>
        <v/>
      </c>
      <c r="K704" s="103" t="str">
        <f t="shared" si="756"/>
        <v/>
      </c>
      <c r="L704" s="103" t="str">
        <f t="shared" si="757"/>
        <v/>
      </c>
      <c r="M704" s="103" t="str">
        <f t="shared" si="758"/>
        <v/>
      </c>
      <c r="N704" s="103" t="str">
        <f t="shared" si="759"/>
        <v/>
      </c>
      <c r="O704" s="103" t="str">
        <f t="shared" si="763"/>
        <v/>
      </c>
      <c r="P704" s="103" t="str">
        <f t="shared" si="774"/>
        <v/>
      </c>
      <c r="Q704" s="103" t="str">
        <f t="shared" si="775"/>
        <v/>
      </c>
      <c r="R704" s="103" t="str">
        <f t="shared" si="776"/>
        <v/>
      </c>
      <c r="S704" s="103" t="str">
        <f t="shared" ref="S704:S753" si="777">IF(AP703&gt;=$P$1,"",IF(AP703&lt;=$P$2,"",IF(H703&lt;&gt;H704,"",IF(AND(S703&lt;&gt;"",S703&lt;&gt;I703),S703,IF(AND(I703&lt;&gt;M704,I703&lt;&gt;L704,I703&lt;&gt;K704,I703&lt;&gt;N704,I703&lt;&gt;O704,I703&lt;&gt;P704,I703&lt;&gt;Q704,I703&lt;&gt;R704,G703&gt;=H703),I703,"")))))</f>
        <v/>
      </c>
      <c r="T704" s="103" t="str">
        <f t="shared" si="719"/>
        <v/>
      </c>
      <c r="U704" s="103" t="str">
        <f t="shared" si="720"/>
        <v/>
      </c>
      <c r="V704" s="103" t="str">
        <f t="shared" si="721"/>
        <v/>
      </c>
      <c r="W704" s="103" t="str">
        <f t="shared" si="722"/>
        <v/>
      </c>
      <c r="X704" s="103" t="str">
        <f t="shared" si="723"/>
        <v/>
      </c>
      <c r="Y704" s="103" t="str">
        <f t="shared" si="726"/>
        <v/>
      </c>
      <c r="Z704" s="12" t="str">
        <f t="shared" si="731"/>
        <v/>
      </c>
      <c r="AA704" s="12" t="str">
        <f t="shared" si="732"/>
        <v/>
      </c>
      <c r="AB704" s="12" t="str">
        <f t="shared" si="733"/>
        <v/>
      </c>
      <c r="AC704" s="12" t="str">
        <f t="shared" si="734"/>
        <v/>
      </c>
      <c r="AD704" s="12" t="str">
        <f t="shared" si="735"/>
        <v/>
      </c>
      <c r="AE704" s="12" t="str">
        <f t="shared" si="736"/>
        <v/>
      </c>
      <c r="AF704" s="12" t="str">
        <f t="shared" si="737"/>
        <v/>
      </c>
      <c r="AG704" s="12" t="str">
        <f t="shared" si="738"/>
        <v/>
      </c>
      <c r="AH704" s="12" t="str">
        <f t="shared" si="739"/>
        <v/>
      </c>
      <c r="AI704" s="12" t="str">
        <f t="shared" si="740"/>
        <v/>
      </c>
      <c r="AJ704" s="12" t="str">
        <f t="shared" ref="AJ704:AJ735" si="778">IF(U704&lt;&gt;"",IF(U704=$F704,(17*$J703),(-1*$J703)),"")</f>
        <v/>
      </c>
      <c r="AK704" s="12" t="str">
        <f t="shared" ref="AK704:AK735" si="779">IF(V704&lt;&gt;"",IF(V704=$F704,(17*$J703),(-1*$J703)),"")</f>
        <v/>
      </c>
      <c r="AL704" s="12" t="str">
        <f t="shared" ref="AL704:AL735" si="780">IF(W704&lt;&gt;"",IF(W704=$F704,(17*$J703),(-1*$J703)),"")</f>
        <v/>
      </c>
      <c r="AM704" s="12" t="str">
        <f t="shared" ref="AM704:AM735" si="781">IF(X704&lt;&gt;"",IF(X704=$F704,(17*$J703),(-1*$J703)),"")</f>
        <v/>
      </c>
      <c r="AN704" s="12" t="str">
        <f t="shared" ref="AN704:AN735" si="782">IF(Y704&lt;&gt;"",IF(Y704=$F704,(17*$J703),(-1*$J703)),"")</f>
        <v/>
      </c>
      <c r="AO704" s="29" t="str">
        <f t="shared" si="741"/>
        <v/>
      </c>
      <c r="AP704" s="31" t="str">
        <f t="shared" si="742"/>
        <v>0</v>
      </c>
      <c r="AQ704"/>
      <c r="AR704" s="58">
        <f t="shared" si="743"/>
        <v>0</v>
      </c>
      <c r="AS704" s="58">
        <f t="shared" si="744"/>
        <v>0</v>
      </c>
      <c r="AT704" s="65">
        <f t="shared" si="745"/>
        <v>0</v>
      </c>
      <c r="AU704" s="82" t="str">
        <f t="shared" si="746"/>
        <v/>
      </c>
      <c r="AV704" s="82" t="str">
        <f t="shared" si="747"/>
        <v/>
      </c>
      <c r="AW704" s="82" t="str">
        <f t="shared" si="748"/>
        <v/>
      </c>
      <c r="AX704" s="82" t="str">
        <f t="shared" si="749"/>
        <v/>
      </c>
      <c r="AY704" s="82" t="str">
        <f t="shared" si="750"/>
        <v/>
      </c>
      <c r="AZ704" s="82" t="str">
        <f t="shared" si="751"/>
        <v/>
      </c>
      <c r="BA704" s="82" t="str">
        <f t="shared" si="752"/>
        <v/>
      </c>
      <c r="BB704" s="82" t="str">
        <f t="shared" si="753"/>
        <v/>
      </c>
      <c r="BC704" s="82" t="str">
        <f t="shared" si="754"/>
        <v/>
      </c>
      <c r="BD704" s="82" t="str">
        <f t="shared" si="755"/>
        <v/>
      </c>
      <c r="BE704" s="83" t="str">
        <f t="shared" si="765"/>
        <v/>
      </c>
      <c r="BF704" s="83" t="str">
        <f t="shared" si="765"/>
        <v/>
      </c>
      <c r="BG704" s="83" t="str">
        <f t="shared" si="765"/>
        <v/>
      </c>
      <c r="BH704" s="83" t="str">
        <f t="shared" si="765"/>
        <v/>
      </c>
      <c r="BI704" s="83" t="str">
        <f t="shared" si="765"/>
        <v/>
      </c>
      <c r="BJ704" s="83" t="str">
        <f t="shared" si="765"/>
        <v/>
      </c>
      <c r="BK704" s="83" t="str">
        <f t="shared" si="765"/>
        <v/>
      </c>
      <c r="BL704" s="83" t="str">
        <f t="shared" si="771"/>
        <v/>
      </c>
      <c r="BM704" s="83" t="str">
        <f t="shared" si="772"/>
        <v/>
      </c>
      <c r="BN704" s="83" t="str">
        <f t="shared" si="773"/>
        <v/>
      </c>
      <c r="BO704" s="78"/>
      <c r="BP704" s="78"/>
      <c r="BQ704" s="78"/>
      <c r="BR704" s="81">
        <f t="shared" ca="1" si="727"/>
        <v>34</v>
      </c>
      <c r="CO704"/>
      <c r="CP704"/>
      <c r="CS704" s="1"/>
      <c r="CT704" s="31">
        <f t="shared" si="728"/>
        <v>0</v>
      </c>
    </row>
    <row r="705" spans="1:98" x14ac:dyDescent="0.2">
      <c r="A705" s="95"/>
      <c r="B705" s="84" t="str">
        <f t="shared" si="760"/>
        <v/>
      </c>
      <c r="C705" s="13" t="str">
        <f t="shared" si="764"/>
        <v/>
      </c>
      <c r="D705" s="85" t="str">
        <f t="shared" si="761"/>
        <v/>
      </c>
      <c r="E705" s="86" t="str">
        <f t="shared" si="762"/>
        <v/>
      </c>
      <c r="F705" s="86">
        <f t="shared" si="724"/>
        <v>0</v>
      </c>
      <c r="G705" s="35" t="str">
        <f>IF(A704&lt;&gt;"",COUNTIF($F$5:F705,F705),"")</f>
        <v/>
      </c>
      <c r="H705" s="35">
        <f t="shared" si="725"/>
        <v>701</v>
      </c>
      <c r="I705" s="117" t="str">
        <f t="shared" si="729"/>
        <v/>
      </c>
      <c r="J705" s="28" t="str">
        <f t="shared" si="730"/>
        <v/>
      </c>
      <c r="K705" s="103" t="str">
        <f t="shared" si="756"/>
        <v/>
      </c>
      <c r="L705" s="103" t="str">
        <f t="shared" si="757"/>
        <v/>
      </c>
      <c r="M705" s="103" t="str">
        <f t="shared" si="758"/>
        <v/>
      </c>
      <c r="N705" s="103" t="str">
        <f t="shared" si="759"/>
        <v/>
      </c>
      <c r="O705" s="103" t="str">
        <f t="shared" si="763"/>
        <v/>
      </c>
      <c r="P705" s="103" t="str">
        <f t="shared" si="774"/>
        <v/>
      </c>
      <c r="Q705" s="103" t="str">
        <f t="shared" si="775"/>
        <v/>
      </c>
      <c r="R705" s="103" t="str">
        <f t="shared" si="776"/>
        <v/>
      </c>
      <c r="S705" s="103" t="str">
        <f t="shared" si="777"/>
        <v/>
      </c>
      <c r="T705" s="103" t="str">
        <f t="shared" ref="T705:T753" si="783">IF(AP704&gt;=$P$1,"",IF(AP704&lt;=$P$2,"",IF($H704&lt;&gt;$H705,"",IF(AND(T704&lt;&gt;"",T704&lt;&gt;I704),T704,IF(AND($I704&lt;&gt;M705,$I704&lt;&gt;L705,$I704&lt;&gt;K705,$I704&lt;&gt;N705,$I704&lt;&gt;O705,$I704&lt;&gt;P705,$I704&lt;&gt;Q705,$I704&lt;&gt;R705,$I704&lt;&gt;S705,$G704&gt;=$H704),$I704,"")))))</f>
        <v/>
      </c>
      <c r="U705" s="103" t="str">
        <f t="shared" si="720"/>
        <v/>
      </c>
      <c r="V705" s="103" t="str">
        <f t="shared" si="721"/>
        <v/>
      </c>
      <c r="W705" s="103" t="str">
        <f t="shared" si="722"/>
        <v/>
      </c>
      <c r="X705" s="103" t="str">
        <f t="shared" si="723"/>
        <v/>
      </c>
      <c r="Y705" s="103" t="str">
        <f t="shared" si="726"/>
        <v/>
      </c>
      <c r="Z705" s="12" t="str">
        <f t="shared" si="731"/>
        <v/>
      </c>
      <c r="AA705" s="12" t="str">
        <f t="shared" si="732"/>
        <v/>
      </c>
      <c r="AB705" s="12" t="str">
        <f t="shared" si="733"/>
        <v/>
      </c>
      <c r="AC705" s="12" t="str">
        <f t="shared" si="734"/>
        <v/>
      </c>
      <c r="AD705" s="12" t="str">
        <f t="shared" si="735"/>
        <v/>
      </c>
      <c r="AE705" s="12" t="str">
        <f t="shared" si="736"/>
        <v/>
      </c>
      <c r="AF705" s="12" t="str">
        <f t="shared" si="737"/>
        <v/>
      </c>
      <c r="AG705" s="12" t="str">
        <f t="shared" si="738"/>
        <v/>
      </c>
      <c r="AH705" s="12" t="str">
        <f t="shared" si="739"/>
        <v/>
      </c>
      <c r="AI705" s="12" t="str">
        <f t="shared" si="740"/>
        <v/>
      </c>
      <c r="AJ705" s="12" t="str">
        <f t="shared" si="778"/>
        <v/>
      </c>
      <c r="AK705" s="12" t="str">
        <f t="shared" si="779"/>
        <v/>
      </c>
      <c r="AL705" s="12" t="str">
        <f t="shared" si="780"/>
        <v/>
      </c>
      <c r="AM705" s="12" t="str">
        <f t="shared" si="781"/>
        <v/>
      </c>
      <c r="AN705" s="12" t="str">
        <f t="shared" si="782"/>
        <v/>
      </c>
      <c r="AO705" s="29" t="str">
        <f t="shared" si="741"/>
        <v/>
      </c>
      <c r="AP705" s="31" t="str">
        <f t="shared" si="742"/>
        <v>0</v>
      </c>
      <c r="AQ705"/>
      <c r="AR705" s="58">
        <f t="shared" si="743"/>
        <v>0</v>
      </c>
      <c r="AS705" s="58">
        <f t="shared" si="744"/>
        <v>0</v>
      </c>
      <c r="AT705" s="65">
        <f t="shared" si="745"/>
        <v>0</v>
      </c>
      <c r="AU705" s="82" t="str">
        <f t="shared" si="746"/>
        <v/>
      </c>
      <c r="AV705" s="82" t="str">
        <f t="shared" si="747"/>
        <v/>
      </c>
      <c r="AW705" s="82" t="str">
        <f t="shared" si="748"/>
        <v/>
      </c>
      <c r="AX705" s="82" t="str">
        <f t="shared" si="749"/>
        <v/>
      </c>
      <c r="AY705" s="82" t="str">
        <f t="shared" si="750"/>
        <v/>
      </c>
      <c r="AZ705" s="82" t="str">
        <f t="shared" si="751"/>
        <v/>
      </c>
      <c r="BA705" s="82" t="str">
        <f t="shared" si="752"/>
        <v/>
      </c>
      <c r="BB705" s="82" t="str">
        <f t="shared" si="753"/>
        <v/>
      </c>
      <c r="BC705" s="82" t="str">
        <f t="shared" si="754"/>
        <v/>
      </c>
      <c r="BD705" s="82" t="str">
        <f t="shared" si="755"/>
        <v/>
      </c>
      <c r="BE705" s="83" t="str">
        <f t="shared" si="765"/>
        <v/>
      </c>
      <c r="BF705" s="83" t="str">
        <f t="shared" si="765"/>
        <v/>
      </c>
      <c r="BG705" s="83" t="str">
        <f t="shared" si="765"/>
        <v/>
      </c>
      <c r="BH705" s="83" t="str">
        <f t="shared" si="765"/>
        <v/>
      </c>
      <c r="BI705" s="83" t="str">
        <f t="shared" si="765"/>
        <v/>
      </c>
      <c r="BJ705" s="83" t="str">
        <f t="shared" si="765"/>
        <v/>
      </c>
      <c r="BK705" s="83" t="str">
        <f t="shared" si="765"/>
        <v/>
      </c>
      <c r="BL705" s="83" t="str">
        <f t="shared" si="771"/>
        <v/>
      </c>
      <c r="BM705" s="83" t="str">
        <f t="shared" si="772"/>
        <v/>
      </c>
      <c r="BN705" s="83" t="str">
        <f t="shared" si="773"/>
        <v/>
      </c>
      <c r="BO705" s="78"/>
      <c r="BP705" s="78"/>
      <c r="BQ705" s="78"/>
      <c r="BR705" s="81">
        <f t="shared" ca="1" si="727"/>
        <v>14</v>
      </c>
      <c r="CO705"/>
      <c r="CP705"/>
      <c r="CS705" s="1"/>
      <c r="CT705" s="31">
        <f t="shared" si="728"/>
        <v>0</v>
      </c>
    </row>
    <row r="706" spans="1:98" x14ac:dyDescent="0.2">
      <c r="A706" s="95"/>
      <c r="B706" s="84" t="str">
        <f t="shared" si="760"/>
        <v/>
      </c>
      <c r="C706" s="13" t="str">
        <f t="shared" si="764"/>
        <v/>
      </c>
      <c r="D706" s="85" t="str">
        <f t="shared" si="761"/>
        <v/>
      </c>
      <c r="E706" s="86" t="str">
        <f t="shared" si="762"/>
        <v/>
      </c>
      <c r="F706" s="86">
        <f t="shared" si="724"/>
        <v>0</v>
      </c>
      <c r="G706" s="35" t="str">
        <f>IF(A705&lt;&gt;"",COUNTIF($F$5:F706,F706),"")</f>
        <v/>
      </c>
      <c r="H706" s="35">
        <f t="shared" si="725"/>
        <v>702</v>
      </c>
      <c r="I706" s="117" t="str">
        <f t="shared" si="729"/>
        <v/>
      </c>
      <c r="J706" s="28" t="str">
        <f t="shared" si="730"/>
        <v/>
      </c>
      <c r="K706" s="103" t="str">
        <f t="shared" si="756"/>
        <v/>
      </c>
      <c r="L706" s="103" t="str">
        <f t="shared" si="757"/>
        <v/>
      </c>
      <c r="M706" s="103" t="str">
        <f t="shared" si="758"/>
        <v/>
      </c>
      <c r="N706" s="103" t="str">
        <f t="shared" si="759"/>
        <v/>
      </c>
      <c r="O706" s="103" t="str">
        <f t="shared" si="763"/>
        <v/>
      </c>
      <c r="P706" s="103" t="str">
        <f t="shared" si="774"/>
        <v/>
      </c>
      <c r="Q706" s="103" t="str">
        <f t="shared" si="775"/>
        <v/>
      </c>
      <c r="R706" s="103" t="str">
        <f t="shared" si="776"/>
        <v/>
      </c>
      <c r="S706" s="103" t="str">
        <f t="shared" si="777"/>
        <v/>
      </c>
      <c r="T706" s="103" t="str">
        <f t="shared" si="783"/>
        <v/>
      </c>
      <c r="U706" s="103" t="str">
        <f t="shared" ref="U706:U753" si="784">IF($AP705&gt;=$P$1,"",IF($AP705&lt;=$P$2,"",IF($H705&lt;&gt;$H706,"",IF(AND(U705&lt;&gt;"",U705&lt;&gt;J705),U705,IF(AND($I705&lt;&gt;K706,$I705&lt;&gt;M706,$I705&lt;&gt;N706,$I705&lt;&gt;M706,$I705&lt;&gt;L706,$I705&lt;&gt;O706,$I705&lt;&gt;P706,$I705&lt;&gt;Q706,$I705&lt;&gt;R706,$I705&lt;&gt;S706,$I705&lt;&gt;T706,$G705&gt;=$H705),$I705,"")))))</f>
        <v/>
      </c>
      <c r="V706" s="103" t="str">
        <f t="shared" si="721"/>
        <v/>
      </c>
      <c r="W706" s="103" t="str">
        <f t="shared" si="722"/>
        <v/>
      </c>
      <c r="X706" s="103" t="str">
        <f t="shared" si="723"/>
        <v/>
      </c>
      <c r="Y706" s="103" t="str">
        <f t="shared" si="726"/>
        <v/>
      </c>
      <c r="Z706" s="12" t="str">
        <f t="shared" si="731"/>
        <v/>
      </c>
      <c r="AA706" s="12" t="str">
        <f t="shared" si="732"/>
        <v/>
      </c>
      <c r="AB706" s="12" t="str">
        <f t="shared" si="733"/>
        <v/>
      </c>
      <c r="AC706" s="12" t="str">
        <f t="shared" si="734"/>
        <v/>
      </c>
      <c r="AD706" s="12" t="str">
        <f t="shared" si="735"/>
        <v/>
      </c>
      <c r="AE706" s="12" t="str">
        <f t="shared" si="736"/>
        <v/>
      </c>
      <c r="AF706" s="12" t="str">
        <f t="shared" si="737"/>
        <v/>
      </c>
      <c r="AG706" s="12" t="str">
        <f t="shared" si="738"/>
        <v/>
      </c>
      <c r="AH706" s="12" t="str">
        <f t="shared" si="739"/>
        <v/>
      </c>
      <c r="AI706" s="12" t="str">
        <f t="shared" si="740"/>
        <v/>
      </c>
      <c r="AJ706" s="12" t="str">
        <f t="shared" si="778"/>
        <v/>
      </c>
      <c r="AK706" s="12" t="str">
        <f t="shared" si="779"/>
        <v/>
      </c>
      <c r="AL706" s="12" t="str">
        <f t="shared" si="780"/>
        <v/>
      </c>
      <c r="AM706" s="12" t="str">
        <f t="shared" si="781"/>
        <v/>
      </c>
      <c r="AN706" s="12" t="str">
        <f t="shared" si="782"/>
        <v/>
      </c>
      <c r="AO706" s="29" t="str">
        <f t="shared" si="741"/>
        <v/>
      </c>
      <c r="AP706" s="31" t="str">
        <f t="shared" si="742"/>
        <v>0</v>
      </c>
      <c r="AQ706"/>
      <c r="AR706" s="58">
        <f t="shared" si="743"/>
        <v>0</v>
      </c>
      <c r="AS706" s="58">
        <f t="shared" si="744"/>
        <v>0</v>
      </c>
      <c r="AT706" s="65">
        <f t="shared" si="745"/>
        <v>0</v>
      </c>
      <c r="AU706" s="82" t="str">
        <f t="shared" si="746"/>
        <v/>
      </c>
      <c r="AV706" s="82" t="str">
        <f t="shared" si="747"/>
        <v/>
      </c>
      <c r="AW706" s="82" t="str">
        <f t="shared" si="748"/>
        <v/>
      </c>
      <c r="AX706" s="82" t="str">
        <f t="shared" si="749"/>
        <v/>
      </c>
      <c r="AY706" s="82" t="str">
        <f t="shared" si="750"/>
        <v/>
      </c>
      <c r="AZ706" s="82" t="str">
        <f t="shared" si="751"/>
        <v/>
      </c>
      <c r="BA706" s="82" t="str">
        <f t="shared" si="752"/>
        <v/>
      </c>
      <c r="BB706" s="82" t="str">
        <f t="shared" si="753"/>
        <v/>
      </c>
      <c r="BC706" s="82" t="str">
        <f t="shared" si="754"/>
        <v/>
      </c>
      <c r="BD706" s="82" t="str">
        <f t="shared" si="755"/>
        <v/>
      </c>
      <c r="BE706" s="83" t="str">
        <f t="shared" si="765"/>
        <v/>
      </c>
      <c r="BF706" s="83" t="str">
        <f t="shared" si="765"/>
        <v/>
      </c>
      <c r="BG706" s="83" t="str">
        <f t="shared" si="765"/>
        <v/>
      </c>
      <c r="BH706" s="83" t="str">
        <f t="shared" si="765"/>
        <v/>
      </c>
      <c r="BI706" s="83" t="str">
        <f t="shared" si="765"/>
        <v/>
      </c>
      <c r="BJ706" s="83" t="str">
        <f t="shared" si="765"/>
        <v/>
      </c>
      <c r="BK706" s="83" t="str">
        <f t="shared" si="765"/>
        <v/>
      </c>
      <c r="BL706" s="83" t="str">
        <f t="shared" si="771"/>
        <v/>
      </c>
      <c r="BM706" s="83" t="str">
        <f t="shared" si="772"/>
        <v/>
      </c>
      <c r="BN706" s="83" t="str">
        <f t="shared" si="773"/>
        <v/>
      </c>
      <c r="BO706" s="78"/>
      <c r="BP706" s="78"/>
      <c r="BQ706" s="78"/>
      <c r="BR706" s="81">
        <f t="shared" ca="1" si="727"/>
        <v>15</v>
      </c>
      <c r="CO706"/>
      <c r="CP706"/>
      <c r="CS706" s="1"/>
      <c r="CT706" s="31">
        <f t="shared" si="728"/>
        <v>0</v>
      </c>
    </row>
    <row r="707" spans="1:98" x14ac:dyDescent="0.2">
      <c r="A707" s="95"/>
      <c r="B707" s="84" t="str">
        <f t="shared" si="760"/>
        <v/>
      </c>
      <c r="C707" s="13" t="str">
        <f t="shared" si="764"/>
        <v/>
      </c>
      <c r="D707" s="85" t="str">
        <f t="shared" si="761"/>
        <v/>
      </c>
      <c r="E707" s="86" t="str">
        <f t="shared" si="762"/>
        <v/>
      </c>
      <c r="F707" s="86">
        <f t="shared" si="724"/>
        <v>0</v>
      </c>
      <c r="G707" s="35" t="str">
        <f>IF(A706&lt;&gt;"",COUNTIF($F$5:F707,F707),"")</f>
        <v/>
      </c>
      <c r="H707" s="35">
        <f t="shared" si="725"/>
        <v>703</v>
      </c>
      <c r="I707" s="117" t="str">
        <f t="shared" si="729"/>
        <v/>
      </c>
      <c r="J707" s="28" t="str">
        <f t="shared" si="730"/>
        <v/>
      </c>
      <c r="K707" s="103" t="str">
        <f t="shared" si="756"/>
        <v/>
      </c>
      <c r="L707" s="103" t="str">
        <f t="shared" si="757"/>
        <v/>
      </c>
      <c r="M707" s="103" t="str">
        <f t="shared" si="758"/>
        <v/>
      </c>
      <c r="N707" s="103" t="str">
        <f t="shared" si="759"/>
        <v/>
      </c>
      <c r="O707" s="103" t="str">
        <f t="shared" si="763"/>
        <v/>
      </c>
      <c r="P707" s="103" t="str">
        <f t="shared" si="774"/>
        <v/>
      </c>
      <c r="Q707" s="103" t="str">
        <f t="shared" si="775"/>
        <v/>
      </c>
      <c r="R707" s="103" t="str">
        <f t="shared" si="776"/>
        <v/>
      </c>
      <c r="S707" s="103" t="str">
        <f t="shared" si="777"/>
        <v/>
      </c>
      <c r="T707" s="103" t="str">
        <f t="shared" si="783"/>
        <v/>
      </c>
      <c r="U707" s="103" t="str">
        <f t="shared" si="784"/>
        <v/>
      </c>
      <c r="V707" s="103" t="str">
        <f t="shared" ref="V707:V753" si="785">IF($AP706&gt;=$P$1,"",IF($AP706&lt;=$P$2,"",IF($H706&lt;&gt;$H707,"",IF(AND(V706&lt;&gt;"",V706&lt;&gt;$I706),V706,IF(AND($I706&lt;&gt;K707,$I706&lt;&gt;L707,$I706&lt;&gt;O707,$I706&lt;&gt;N707,$I706&lt;&gt;M707,$I706&lt;&gt;P707,$I706&lt;&gt;Q707,$I706&lt;&gt;R707,$I706&lt;&gt;S707,$I706&lt;&gt;T707,$I706&lt;&gt;U707,$G706&gt;=$H706),$I706,"")))))</f>
        <v/>
      </c>
      <c r="W707" s="103" t="str">
        <f t="shared" si="722"/>
        <v/>
      </c>
      <c r="X707" s="103" t="str">
        <f t="shared" si="723"/>
        <v/>
      </c>
      <c r="Y707" s="103" t="str">
        <f t="shared" si="726"/>
        <v/>
      </c>
      <c r="Z707" s="12" t="str">
        <f t="shared" si="731"/>
        <v/>
      </c>
      <c r="AA707" s="12" t="str">
        <f t="shared" si="732"/>
        <v/>
      </c>
      <c r="AB707" s="12" t="str">
        <f t="shared" si="733"/>
        <v/>
      </c>
      <c r="AC707" s="12" t="str">
        <f t="shared" si="734"/>
        <v/>
      </c>
      <c r="AD707" s="12" t="str">
        <f t="shared" si="735"/>
        <v/>
      </c>
      <c r="AE707" s="12" t="str">
        <f t="shared" si="736"/>
        <v/>
      </c>
      <c r="AF707" s="12" t="str">
        <f t="shared" si="737"/>
        <v/>
      </c>
      <c r="AG707" s="12" t="str">
        <f t="shared" si="738"/>
        <v/>
      </c>
      <c r="AH707" s="12" t="str">
        <f t="shared" si="739"/>
        <v/>
      </c>
      <c r="AI707" s="12" t="str">
        <f t="shared" si="740"/>
        <v/>
      </c>
      <c r="AJ707" s="12" t="str">
        <f t="shared" si="778"/>
        <v/>
      </c>
      <c r="AK707" s="12" t="str">
        <f t="shared" si="779"/>
        <v/>
      </c>
      <c r="AL707" s="12" t="str">
        <f t="shared" si="780"/>
        <v/>
      </c>
      <c r="AM707" s="12" t="str">
        <f t="shared" si="781"/>
        <v/>
      </c>
      <c r="AN707" s="12" t="str">
        <f t="shared" si="782"/>
        <v/>
      </c>
      <c r="AO707" s="29" t="str">
        <f t="shared" si="741"/>
        <v/>
      </c>
      <c r="AP707" s="31" t="str">
        <f t="shared" si="742"/>
        <v>0</v>
      </c>
      <c r="AQ707"/>
      <c r="AR707" s="58">
        <f t="shared" si="743"/>
        <v>0</v>
      </c>
      <c r="AS707" s="58">
        <f t="shared" si="744"/>
        <v>0</v>
      </c>
      <c r="AT707" s="65">
        <f t="shared" si="745"/>
        <v>0</v>
      </c>
      <c r="AU707" s="82" t="str">
        <f t="shared" si="746"/>
        <v/>
      </c>
      <c r="AV707" s="82" t="str">
        <f t="shared" si="747"/>
        <v/>
      </c>
      <c r="AW707" s="82" t="str">
        <f t="shared" si="748"/>
        <v/>
      </c>
      <c r="AX707" s="82" t="str">
        <f t="shared" si="749"/>
        <v/>
      </c>
      <c r="AY707" s="82" t="str">
        <f t="shared" si="750"/>
        <v/>
      </c>
      <c r="AZ707" s="82" t="str">
        <f t="shared" si="751"/>
        <v/>
      </c>
      <c r="BA707" s="82" t="str">
        <f t="shared" si="752"/>
        <v/>
      </c>
      <c r="BB707" s="82" t="str">
        <f t="shared" si="753"/>
        <v/>
      </c>
      <c r="BC707" s="82" t="str">
        <f t="shared" si="754"/>
        <v/>
      </c>
      <c r="BD707" s="82" t="str">
        <f t="shared" si="755"/>
        <v/>
      </c>
      <c r="BE707" s="83" t="str">
        <f t="shared" si="765"/>
        <v/>
      </c>
      <c r="BF707" s="83" t="str">
        <f t="shared" si="765"/>
        <v/>
      </c>
      <c r="BG707" s="83" t="str">
        <f t="shared" si="765"/>
        <v/>
      </c>
      <c r="BH707" s="83" t="str">
        <f t="shared" si="765"/>
        <v/>
      </c>
      <c r="BI707" s="83" t="str">
        <f t="shared" si="765"/>
        <v/>
      </c>
      <c r="BJ707" s="83" t="str">
        <f t="shared" si="765"/>
        <v/>
      </c>
      <c r="BK707" s="83" t="str">
        <f t="shared" si="765"/>
        <v/>
      </c>
      <c r="BL707" s="83" t="str">
        <f t="shared" si="771"/>
        <v/>
      </c>
      <c r="BM707" s="83" t="str">
        <f t="shared" si="772"/>
        <v/>
      </c>
      <c r="BN707" s="83" t="str">
        <f t="shared" si="773"/>
        <v/>
      </c>
      <c r="BO707" s="78"/>
      <c r="BP707" s="78"/>
      <c r="BQ707" s="78"/>
      <c r="BR707" s="81">
        <f t="shared" ca="1" si="727"/>
        <v>15</v>
      </c>
      <c r="CO707"/>
      <c r="CP707"/>
      <c r="CS707" s="1"/>
      <c r="CT707" s="31">
        <f t="shared" si="728"/>
        <v>0</v>
      </c>
    </row>
    <row r="708" spans="1:98" x14ac:dyDescent="0.2">
      <c r="A708" s="95"/>
      <c r="B708" s="84" t="str">
        <f t="shared" si="760"/>
        <v/>
      </c>
      <c r="C708" s="13" t="str">
        <f t="shared" si="764"/>
        <v/>
      </c>
      <c r="D708" s="85" t="str">
        <f t="shared" si="761"/>
        <v/>
      </c>
      <c r="E708" s="86" t="str">
        <f t="shared" si="762"/>
        <v/>
      </c>
      <c r="F708" s="86">
        <f t="shared" si="724"/>
        <v>0</v>
      </c>
      <c r="G708" s="35" t="str">
        <f>IF(A707&lt;&gt;"",COUNTIF($F$5:F708,F708),"")</f>
        <v/>
      </c>
      <c r="H708" s="35">
        <f t="shared" si="725"/>
        <v>704</v>
      </c>
      <c r="I708" s="117" t="str">
        <f t="shared" si="729"/>
        <v/>
      </c>
      <c r="J708" s="28" t="str">
        <f t="shared" si="730"/>
        <v/>
      </c>
      <c r="K708" s="103" t="str">
        <f t="shared" si="756"/>
        <v/>
      </c>
      <c r="L708" s="103" t="str">
        <f t="shared" si="757"/>
        <v/>
      </c>
      <c r="M708" s="103" t="str">
        <f t="shared" si="758"/>
        <v/>
      </c>
      <c r="N708" s="103" t="str">
        <f t="shared" si="759"/>
        <v/>
      </c>
      <c r="O708" s="103" t="str">
        <f t="shared" si="763"/>
        <v/>
      </c>
      <c r="P708" s="103" t="str">
        <f t="shared" si="774"/>
        <v/>
      </c>
      <c r="Q708" s="103" t="str">
        <f t="shared" si="775"/>
        <v/>
      </c>
      <c r="R708" s="103" t="str">
        <f t="shared" si="776"/>
        <v/>
      </c>
      <c r="S708" s="103" t="str">
        <f t="shared" si="777"/>
        <v/>
      </c>
      <c r="T708" s="103" t="str">
        <f t="shared" si="783"/>
        <v/>
      </c>
      <c r="U708" s="103" t="str">
        <f t="shared" si="784"/>
        <v/>
      </c>
      <c r="V708" s="103" t="str">
        <f t="shared" si="785"/>
        <v/>
      </c>
      <c r="W708" s="103" t="str">
        <f t="shared" ref="W708:W753" si="786">IF($AP707&gt;=$P$1,"",IF($AP707&lt;=$P$2,"",IF($H707&lt;&gt;$H708,"",IF(AND(W707&lt;&gt;"",W707&lt;&gt;$I707),W707,IF(AND($I707&lt;&gt;K708,$I707&lt;&gt;L708,$I707&lt;&gt;M708,$I707&lt;&gt;P708,$I707&lt;&gt;O708,$I707&lt;&gt;N708,$I707&lt;&gt;Q708,$I707&lt;&gt;R708,$I707&lt;&gt;S708,$I707&lt;&gt;T708,$I707&lt;&gt;U708,$I707&lt;&gt;V708,G707&gt;=H707),$I707,"")))))</f>
        <v/>
      </c>
      <c r="X708" s="103" t="str">
        <f t="shared" si="723"/>
        <v/>
      </c>
      <c r="Y708" s="103" t="str">
        <f t="shared" si="726"/>
        <v/>
      </c>
      <c r="Z708" s="12" t="str">
        <f t="shared" si="731"/>
        <v/>
      </c>
      <c r="AA708" s="12" t="str">
        <f t="shared" si="732"/>
        <v/>
      </c>
      <c r="AB708" s="12" t="str">
        <f t="shared" si="733"/>
        <v/>
      </c>
      <c r="AC708" s="12" t="str">
        <f t="shared" si="734"/>
        <v/>
      </c>
      <c r="AD708" s="12" t="str">
        <f t="shared" si="735"/>
        <v/>
      </c>
      <c r="AE708" s="12" t="str">
        <f t="shared" si="736"/>
        <v/>
      </c>
      <c r="AF708" s="12" t="str">
        <f t="shared" si="737"/>
        <v/>
      </c>
      <c r="AG708" s="12" t="str">
        <f t="shared" si="738"/>
        <v/>
      </c>
      <c r="AH708" s="12" t="str">
        <f t="shared" si="739"/>
        <v/>
      </c>
      <c r="AI708" s="12" t="str">
        <f t="shared" si="740"/>
        <v/>
      </c>
      <c r="AJ708" s="12" t="str">
        <f t="shared" si="778"/>
        <v/>
      </c>
      <c r="AK708" s="12" t="str">
        <f t="shared" si="779"/>
        <v/>
      </c>
      <c r="AL708" s="12" t="str">
        <f t="shared" si="780"/>
        <v/>
      </c>
      <c r="AM708" s="12" t="str">
        <f t="shared" si="781"/>
        <v/>
      </c>
      <c r="AN708" s="12" t="str">
        <f t="shared" si="782"/>
        <v/>
      </c>
      <c r="AO708" s="29" t="str">
        <f t="shared" si="741"/>
        <v/>
      </c>
      <c r="AP708" s="31" t="str">
        <f t="shared" si="742"/>
        <v>0</v>
      </c>
      <c r="AQ708"/>
      <c r="AR708" s="58">
        <f t="shared" si="743"/>
        <v>0</v>
      </c>
      <c r="AS708" s="58">
        <f t="shared" si="744"/>
        <v>0</v>
      </c>
      <c r="AT708" s="65">
        <f t="shared" si="745"/>
        <v>0</v>
      </c>
      <c r="AU708" s="82" t="str">
        <f t="shared" si="746"/>
        <v/>
      </c>
      <c r="AV708" s="82" t="str">
        <f t="shared" si="747"/>
        <v/>
      </c>
      <c r="AW708" s="82" t="str">
        <f t="shared" si="748"/>
        <v/>
      </c>
      <c r="AX708" s="82" t="str">
        <f t="shared" si="749"/>
        <v/>
      </c>
      <c r="AY708" s="82" t="str">
        <f t="shared" si="750"/>
        <v/>
      </c>
      <c r="AZ708" s="82" t="str">
        <f t="shared" si="751"/>
        <v/>
      </c>
      <c r="BA708" s="82" t="str">
        <f t="shared" si="752"/>
        <v/>
      </c>
      <c r="BB708" s="82" t="str">
        <f t="shared" si="753"/>
        <v/>
      </c>
      <c r="BC708" s="82" t="str">
        <f t="shared" si="754"/>
        <v/>
      </c>
      <c r="BD708" s="82" t="str">
        <f t="shared" si="755"/>
        <v/>
      </c>
      <c r="BE708" s="83" t="str">
        <f t="shared" si="765"/>
        <v/>
      </c>
      <c r="BF708" s="83" t="str">
        <f t="shared" si="765"/>
        <v/>
      </c>
      <c r="BG708" s="83" t="str">
        <f t="shared" si="765"/>
        <v/>
      </c>
      <c r="BH708" s="83" t="str">
        <f t="shared" si="765"/>
        <v/>
      </c>
      <c r="BI708" s="83" t="str">
        <f t="shared" si="765"/>
        <v/>
      </c>
      <c r="BJ708" s="83" t="str">
        <f t="shared" si="765"/>
        <v/>
      </c>
      <c r="BK708" s="83" t="str">
        <f t="shared" si="765"/>
        <v/>
      </c>
      <c r="BL708" s="83" t="str">
        <f t="shared" si="771"/>
        <v/>
      </c>
      <c r="BM708" s="83" t="str">
        <f t="shared" si="772"/>
        <v/>
      </c>
      <c r="BN708" s="83" t="str">
        <f t="shared" si="773"/>
        <v/>
      </c>
      <c r="BO708" s="78"/>
      <c r="BP708" s="78"/>
      <c r="BQ708" s="78"/>
      <c r="BR708" s="81">
        <f t="shared" ca="1" si="727"/>
        <v>36</v>
      </c>
      <c r="CO708"/>
      <c r="CP708"/>
      <c r="CS708" s="1"/>
      <c r="CT708" s="31">
        <f t="shared" si="728"/>
        <v>0</v>
      </c>
    </row>
    <row r="709" spans="1:98" x14ac:dyDescent="0.2">
      <c r="A709" s="95"/>
      <c r="B709" s="84" t="str">
        <f t="shared" si="760"/>
        <v/>
      </c>
      <c r="C709" s="13" t="str">
        <f t="shared" si="764"/>
        <v/>
      </c>
      <c r="D709" s="85" t="str">
        <f t="shared" si="761"/>
        <v/>
      </c>
      <c r="E709" s="86" t="str">
        <f t="shared" si="762"/>
        <v/>
      </c>
      <c r="F709" s="86">
        <f t="shared" si="724"/>
        <v>0</v>
      </c>
      <c r="G709" s="35" t="str">
        <f>IF(A708&lt;&gt;"",COUNTIF($F$5:F709,F709),"")</f>
        <v/>
      </c>
      <c r="H709" s="35">
        <f t="shared" si="725"/>
        <v>705</v>
      </c>
      <c r="I709" s="117" t="str">
        <f t="shared" si="729"/>
        <v/>
      </c>
      <c r="J709" s="28" t="str">
        <f t="shared" si="730"/>
        <v/>
      </c>
      <c r="K709" s="103" t="str">
        <f t="shared" si="756"/>
        <v/>
      </c>
      <c r="L709" s="103" t="str">
        <f t="shared" si="757"/>
        <v/>
      </c>
      <c r="M709" s="103" t="str">
        <f t="shared" si="758"/>
        <v/>
      </c>
      <c r="N709" s="103" t="str">
        <f t="shared" si="759"/>
        <v/>
      </c>
      <c r="O709" s="103" t="str">
        <f t="shared" si="763"/>
        <v/>
      </c>
      <c r="P709" s="103" t="str">
        <f t="shared" si="774"/>
        <v/>
      </c>
      <c r="Q709" s="103" t="str">
        <f t="shared" si="775"/>
        <v/>
      </c>
      <c r="R709" s="103" t="str">
        <f t="shared" si="776"/>
        <v/>
      </c>
      <c r="S709" s="103" t="str">
        <f t="shared" si="777"/>
        <v/>
      </c>
      <c r="T709" s="103" t="str">
        <f t="shared" si="783"/>
        <v/>
      </c>
      <c r="U709" s="103" t="str">
        <f t="shared" si="784"/>
        <v/>
      </c>
      <c r="V709" s="103" t="str">
        <f t="shared" si="785"/>
        <v/>
      </c>
      <c r="W709" s="103" t="str">
        <f t="shared" si="786"/>
        <v/>
      </c>
      <c r="X709" s="103" t="str">
        <f t="shared" ref="X709:X753" si="787">IF($AP708&gt;=$P$1,"",IF($AP708&lt;=$P$2,"",IF($H708&lt;&gt;$H709,"",IF(AND(X708&lt;&gt;"",X708&lt;&gt;$I708),X708,IF(AND($I708&lt;&gt;L709,$I708&lt;&gt;K709,$I708&lt;&gt;M709,$I708&lt;&gt;N709,$I708&lt;&gt;Q709,$I708&lt;&gt;P709,$I708&lt;&gt;O709,$I708&lt;&gt;R709,$I708&lt;&gt;S709,$I708&lt;&gt;T709,$I708&lt;&gt;U709,$I708&lt;&gt;V709,$I708&lt;&gt;W709,G708&gt;=H708),$I708,"")))))</f>
        <v/>
      </c>
      <c r="Y709" s="103" t="str">
        <f t="shared" si="726"/>
        <v/>
      </c>
      <c r="Z709" s="12" t="str">
        <f t="shared" si="731"/>
        <v/>
      </c>
      <c r="AA709" s="12" t="str">
        <f t="shared" si="732"/>
        <v/>
      </c>
      <c r="AB709" s="12" t="str">
        <f t="shared" si="733"/>
        <v/>
      </c>
      <c r="AC709" s="12" t="str">
        <f t="shared" si="734"/>
        <v/>
      </c>
      <c r="AD709" s="12" t="str">
        <f t="shared" si="735"/>
        <v/>
      </c>
      <c r="AE709" s="12" t="str">
        <f t="shared" si="736"/>
        <v/>
      </c>
      <c r="AF709" s="12" t="str">
        <f t="shared" si="737"/>
        <v/>
      </c>
      <c r="AG709" s="12" t="str">
        <f t="shared" si="738"/>
        <v/>
      </c>
      <c r="AH709" s="12" t="str">
        <f t="shared" si="739"/>
        <v/>
      </c>
      <c r="AI709" s="12" t="str">
        <f t="shared" si="740"/>
        <v/>
      </c>
      <c r="AJ709" s="12" t="str">
        <f t="shared" si="778"/>
        <v/>
      </c>
      <c r="AK709" s="12" t="str">
        <f t="shared" si="779"/>
        <v/>
      </c>
      <c r="AL709" s="12" t="str">
        <f t="shared" si="780"/>
        <v/>
      </c>
      <c r="AM709" s="12" t="str">
        <f t="shared" si="781"/>
        <v/>
      </c>
      <c r="AN709" s="12" t="str">
        <f t="shared" si="782"/>
        <v/>
      </c>
      <c r="AO709" s="29" t="str">
        <f t="shared" si="741"/>
        <v/>
      </c>
      <c r="AP709" s="31" t="str">
        <f t="shared" si="742"/>
        <v>0</v>
      </c>
      <c r="AQ709"/>
      <c r="AR709" s="58">
        <f t="shared" si="743"/>
        <v>0</v>
      </c>
      <c r="AS709" s="58">
        <f t="shared" si="744"/>
        <v>0</v>
      </c>
      <c r="AT709" s="65">
        <f t="shared" si="745"/>
        <v>0</v>
      </c>
      <c r="AU709" s="82" t="str">
        <f t="shared" si="746"/>
        <v/>
      </c>
      <c r="AV709" s="82" t="str">
        <f t="shared" si="747"/>
        <v/>
      </c>
      <c r="AW709" s="82" t="str">
        <f t="shared" si="748"/>
        <v/>
      </c>
      <c r="AX709" s="82" t="str">
        <f t="shared" si="749"/>
        <v/>
      </c>
      <c r="AY709" s="82" t="str">
        <f t="shared" si="750"/>
        <v/>
      </c>
      <c r="AZ709" s="82" t="str">
        <f t="shared" si="751"/>
        <v/>
      </c>
      <c r="BA709" s="82" t="str">
        <f t="shared" si="752"/>
        <v/>
      </c>
      <c r="BB709" s="82" t="str">
        <f t="shared" si="753"/>
        <v/>
      </c>
      <c r="BC709" s="82" t="str">
        <f t="shared" si="754"/>
        <v/>
      </c>
      <c r="BD709" s="82" t="str">
        <f t="shared" si="755"/>
        <v/>
      </c>
      <c r="BE709" s="83" t="str">
        <f t="shared" si="765"/>
        <v/>
      </c>
      <c r="BF709" s="83" t="str">
        <f t="shared" si="765"/>
        <v/>
      </c>
      <c r="BG709" s="83" t="str">
        <f t="shared" si="765"/>
        <v/>
      </c>
      <c r="BH709" s="83" t="str">
        <f t="shared" si="765"/>
        <v/>
      </c>
      <c r="BI709" s="83" t="str">
        <f t="shared" ref="BE709:BN743" si="788">IF(O709&lt;&gt;"",$J709&amp;",","")</f>
        <v/>
      </c>
      <c r="BJ709" s="83" t="str">
        <f t="shared" si="788"/>
        <v/>
      </c>
      <c r="BK709" s="83" t="str">
        <f t="shared" si="788"/>
        <v/>
      </c>
      <c r="BL709" s="83" t="str">
        <f t="shared" si="771"/>
        <v/>
      </c>
      <c r="BM709" s="83" t="str">
        <f t="shared" si="772"/>
        <v/>
      </c>
      <c r="BN709" s="83" t="str">
        <f t="shared" si="773"/>
        <v/>
      </c>
      <c r="BO709" s="78"/>
      <c r="BP709" s="78"/>
      <c r="BQ709" s="78"/>
      <c r="BR709" s="81">
        <f t="shared" ca="1" si="727"/>
        <v>30</v>
      </c>
      <c r="CO709"/>
      <c r="CP709"/>
      <c r="CS709" s="1"/>
      <c r="CT709" s="31">
        <f t="shared" si="728"/>
        <v>0</v>
      </c>
    </row>
    <row r="710" spans="1:98" x14ac:dyDescent="0.2">
      <c r="A710" s="95"/>
      <c r="B710" s="84" t="str">
        <f t="shared" si="760"/>
        <v/>
      </c>
      <c r="C710" s="13" t="str">
        <f t="shared" si="764"/>
        <v/>
      </c>
      <c r="D710" s="85" t="str">
        <f t="shared" si="761"/>
        <v/>
      </c>
      <c r="E710" s="86" t="str">
        <f t="shared" si="762"/>
        <v/>
      </c>
      <c r="F710" s="86">
        <f t="shared" ref="F710:F773" si="789">VLOOKUP($A710,$DM$5:$DN$41,2)</f>
        <v>0</v>
      </c>
      <c r="G710" s="35" t="str">
        <f>IF(A709&lt;&gt;"",COUNTIF($F$5:F710,F710),"")</f>
        <v/>
      </c>
      <c r="H710" s="35">
        <f t="shared" ref="H710:H773" si="790">IF(AND(AO709&gt;0,G709&gt;=H709),H709+1,H709)</f>
        <v>706</v>
      </c>
      <c r="I710" s="117" t="str">
        <f t="shared" si="729"/>
        <v/>
      </c>
      <c r="J710" s="28" t="str">
        <f t="shared" si="730"/>
        <v/>
      </c>
      <c r="K710" s="103" t="str">
        <f t="shared" si="756"/>
        <v/>
      </c>
      <c r="L710" s="103" t="str">
        <f t="shared" si="757"/>
        <v/>
      </c>
      <c r="M710" s="103" t="str">
        <f t="shared" si="758"/>
        <v/>
      </c>
      <c r="N710" s="103" t="str">
        <f t="shared" si="759"/>
        <v/>
      </c>
      <c r="O710" s="103" t="str">
        <f t="shared" si="763"/>
        <v/>
      </c>
      <c r="P710" s="103" t="str">
        <f t="shared" si="774"/>
        <v/>
      </c>
      <c r="Q710" s="103" t="str">
        <f t="shared" si="775"/>
        <v/>
      </c>
      <c r="R710" s="103" t="str">
        <f t="shared" si="776"/>
        <v/>
      </c>
      <c r="S710" s="103" t="str">
        <f t="shared" si="777"/>
        <v/>
      </c>
      <c r="T710" s="103" t="str">
        <f t="shared" si="783"/>
        <v/>
      </c>
      <c r="U710" s="103" t="str">
        <f t="shared" si="784"/>
        <v/>
      </c>
      <c r="V710" s="103" t="str">
        <f t="shared" si="785"/>
        <v/>
      </c>
      <c r="W710" s="103" t="str">
        <f t="shared" si="786"/>
        <v/>
      </c>
      <c r="X710" s="103" t="str">
        <f t="shared" si="787"/>
        <v/>
      </c>
      <c r="Y710" s="103" t="str">
        <f t="shared" ref="Y710:Y753" si="791">IF($AP709&gt;=$P$1,"",IF($AP709&lt;=$P$2,"",IF($H709&lt;&gt;$H710,"",IF(AND(Y709&lt;&gt;"",Y709&lt;&gt;$I709),Y709,IF(AND($I709&lt;&gt;L710,$I709&lt;&gt;M710,$I709&lt;&gt;K710,$I709&lt;&gt;N710,$I709&lt;&gt;O710,$I709&lt;&gt;R710,$I709&lt;&gt;Q710,$I709&lt;&gt;P710,$I709&lt;&gt;S710,$I709&lt;&gt;T710,$I709&lt;&gt;U710,$I709&lt;&gt;V710,$I709&lt;&gt;W710,$I709&lt;&gt;X710,G709&gt;=H709),$I709,"")))))</f>
        <v/>
      </c>
      <c r="Z710" s="12" t="str">
        <f t="shared" si="731"/>
        <v/>
      </c>
      <c r="AA710" s="12" t="str">
        <f t="shared" si="732"/>
        <v/>
      </c>
      <c r="AB710" s="12" t="str">
        <f t="shared" si="733"/>
        <v/>
      </c>
      <c r="AC710" s="12" t="str">
        <f t="shared" si="734"/>
        <v/>
      </c>
      <c r="AD710" s="12" t="str">
        <f t="shared" si="735"/>
        <v/>
      </c>
      <c r="AE710" s="12" t="str">
        <f t="shared" si="736"/>
        <v/>
      </c>
      <c r="AF710" s="12" t="str">
        <f t="shared" si="737"/>
        <v/>
      </c>
      <c r="AG710" s="12" t="str">
        <f t="shared" si="738"/>
        <v/>
      </c>
      <c r="AH710" s="12" t="str">
        <f t="shared" si="739"/>
        <v/>
      </c>
      <c r="AI710" s="12" t="str">
        <f t="shared" si="740"/>
        <v/>
      </c>
      <c r="AJ710" s="12" t="str">
        <f t="shared" si="778"/>
        <v/>
      </c>
      <c r="AK710" s="12" t="str">
        <f t="shared" si="779"/>
        <v/>
      </c>
      <c r="AL710" s="12" t="str">
        <f t="shared" si="780"/>
        <v/>
      </c>
      <c r="AM710" s="12" t="str">
        <f t="shared" si="781"/>
        <v/>
      </c>
      <c r="AN710" s="12" t="str">
        <f t="shared" si="782"/>
        <v/>
      </c>
      <c r="AO710" s="29" t="str">
        <f t="shared" si="741"/>
        <v/>
      </c>
      <c r="AP710" s="31" t="str">
        <f t="shared" si="742"/>
        <v>0</v>
      </c>
      <c r="AQ710"/>
      <c r="AR710" s="58">
        <f t="shared" si="743"/>
        <v>0</v>
      </c>
      <c r="AS710" s="58">
        <f t="shared" si="744"/>
        <v>0</v>
      </c>
      <c r="AT710" s="65">
        <f t="shared" si="745"/>
        <v>0</v>
      </c>
      <c r="AU710" s="82" t="str">
        <f t="shared" si="746"/>
        <v/>
      </c>
      <c r="AV710" s="82" t="str">
        <f t="shared" si="747"/>
        <v/>
      </c>
      <c r="AW710" s="82" t="str">
        <f t="shared" si="748"/>
        <v/>
      </c>
      <c r="AX710" s="82" t="str">
        <f t="shared" si="749"/>
        <v/>
      </c>
      <c r="AY710" s="82" t="str">
        <f t="shared" si="750"/>
        <v/>
      </c>
      <c r="AZ710" s="82" t="str">
        <f t="shared" si="751"/>
        <v/>
      </c>
      <c r="BA710" s="82" t="str">
        <f t="shared" si="752"/>
        <v/>
      </c>
      <c r="BB710" s="82" t="str">
        <f t="shared" si="753"/>
        <v/>
      </c>
      <c r="BC710" s="82" t="str">
        <f t="shared" si="754"/>
        <v/>
      </c>
      <c r="BD710" s="82" t="str">
        <f t="shared" si="755"/>
        <v/>
      </c>
      <c r="BE710" s="83" t="str">
        <f t="shared" si="788"/>
        <v/>
      </c>
      <c r="BF710" s="83" t="str">
        <f t="shared" si="788"/>
        <v/>
      </c>
      <c r="BG710" s="83" t="str">
        <f t="shared" si="788"/>
        <v/>
      </c>
      <c r="BH710" s="83" t="str">
        <f t="shared" si="788"/>
        <v/>
      </c>
      <c r="BI710" s="83" t="str">
        <f t="shared" si="788"/>
        <v/>
      </c>
      <c r="BJ710" s="83" t="str">
        <f t="shared" si="788"/>
        <v/>
      </c>
      <c r="BK710" s="83" t="str">
        <f t="shared" si="788"/>
        <v/>
      </c>
      <c r="BL710" s="83" t="str">
        <f t="shared" si="771"/>
        <v/>
      </c>
      <c r="BM710" s="83" t="str">
        <f t="shared" si="772"/>
        <v/>
      </c>
      <c r="BN710" s="83" t="str">
        <f t="shared" si="773"/>
        <v/>
      </c>
      <c r="BO710" s="78"/>
      <c r="BP710" s="78"/>
      <c r="BQ710" s="78"/>
      <c r="BR710" s="81">
        <f t="shared" ref="BR710:BR773" ca="1" si="792">IF($A$2="no",INT(RAND()*36+1),INT(RAND()*37))</f>
        <v>26</v>
      </c>
      <c r="CO710"/>
      <c r="CP710"/>
      <c r="CS710" s="1"/>
      <c r="CT710" s="31">
        <f t="shared" ref="CT710:CT773" si="793">CS710+CT709</f>
        <v>0</v>
      </c>
    </row>
    <row r="711" spans="1:98" x14ac:dyDescent="0.2">
      <c r="A711" s="95"/>
      <c r="B711" s="84" t="str">
        <f t="shared" si="760"/>
        <v/>
      </c>
      <c r="C711" s="13" t="str">
        <f t="shared" si="764"/>
        <v/>
      </c>
      <c r="D711" s="85" t="str">
        <f t="shared" si="761"/>
        <v/>
      </c>
      <c r="E711" s="86" t="str">
        <f t="shared" si="762"/>
        <v/>
      </c>
      <c r="F711" s="86">
        <f t="shared" si="789"/>
        <v>0</v>
      </c>
      <c r="G711" s="35" t="str">
        <f>IF(A710&lt;&gt;"",COUNTIF($F$5:F711,F711),"")</f>
        <v/>
      </c>
      <c r="H711" s="35">
        <f t="shared" si="790"/>
        <v>707</v>
      </c>
      <c r="I711" s="117" t="str">
        <f t="shared" ref="I711:I774" si="794">IF(A711&lt;&gt;"",IF(G711&gt;=$AT$1,F711,""),"")</f>
        <v/>
      </c>
      <c r="J711" s="28" t="str">
        <f t="shared" ref="J711:J774" si="795">IF(A710&lt;&gt;"",IF($P$3=2,1,IF(AND($P$3=1,H711&gt;H710),J710+1,J710)),"")</f>
        <v/>
      </c>
      <c r="K711" s="103" t="str">
        <f t="shared" si="756"/>
        <v/>
      </c>
      <c r="L711" s="103" t="str">
        <f t="shared" si="757"/>
        <v/>
      </c>
      <c r="M711" s="103" t="str">
        <f t="shared" si="758"/>
        <v/>
      </c>
      <c r="N711" s="103" t="str">
        <f t="shared" si="759"/>
        <v/>
      </c>
      <c r="O711" s="103" t="str">
        <f t="shared" si="763"/>
        <v/>
      </c>
      <c r="P711" s="103" t="str">
        <f t="shared" si="774"/>
        <v/>
      </c>
      <c r="Q711" s="103" t="str">
        <f t="shared" si="775"/>
        <v/>
      </c>
      <c r="R711" s="103" t="str">
        <f t="shared" si="776"/>
        <v/>
      </c>
      <c r="S711" s="103" t="str">
        <f t="shared" si="777"/>
        <v/>
      </c>
      <c r="T711" s="103" t="str">
        <f t="shared" si="783"/>
        <v/>
      </c>
      <c r="U711" s="103" t="str">
        <f t="shared" si="784"/>
        <v/>
      </c>
      <c r="V711" s="103" t="str">
        <f t="shared" si="785"/>
        <v/>
      </c>
      <c r="W711" s="103" t="str">
        <f t="shared" si="786"/>
        <v/>
      </c>
      <c r="X711" s="103" t="str">
        <f t="shared" si="787"/>
        <v/>
      </c>
      <c r="Y711" s="103" t="str">
        <f t="shared" si="791"/>
        <v/>
      </c>
      <c r="Z711" s="12" t="str">
        <f t="shared" ref="Z711:Z774" si="796">IF(K711&lt;&gt;"",IF(K711=$F711,(17*$J710),(-1*$J710)),"")</f>
        <v/>
      </c>
      <c r="AA711" s="12" t="str">
        <f t="shared" ref="AA711:AA774" si="797">IF(L711&lt;&gt;"",IF(L711=$F711,(17*$J710),(-1*$J710)),"")</f>
        <v/>
      </c>
      <c r="AB711" s="12" t="str">
        <f t="shared" ref="AB711:AB774" si="798">IF(M711&lt;&gt;"",IF(M711=$F711,(17*$J710),(-1*$J710)),"")</f>
        <v/>
      </c>
      <c r="AC711" s="12" t="str">
        <f t="shared" ref="AC711:AC774" si="799">IF(N711&lt;&gt;"",IF(N711=$F711,(17*$J710),(-1*$J710)),"")</f>
        <v/>
      </c>
      <c r="AD711" s="12" t="str">
        <f t="shared" ref="AD711:AD774" si="800">IF(O711&lt;&gt;"",IF(O711=$F711,(17*$J710),(-1*$J710)),"")</f>
        <v/>
      </c>
      <c r="AE711" s="12" t="str">
        <f t="shared" ref="AE711:AE774" si="801">IF(P711&lt;&gt;"",IF(P711=$F711,(17*$J710),(-1*$J710)),"")</f>
        <v/>
      </c>
      <c r="AF711" s="12" t="str">
        <f t="shared" ref="AF711:AF774" si="802">IF(Q711&lt;&gt;"",IF(Q711=$F711,(17*$J710),(-1*$J710)),"")</f>
        <v/>
      </c>
      <c r="AG711" s="12" t="str">
        <f t="shared" ref="AG711:AG774" si="803">IF(R711&lt;&gt;"",IF(R711=$F711,(17*$J710),(-1*$J710)),"")</f>
        <v/>
      </c>
      <c r="AH711" s="12" t="str">
        <f t="shared" ref="AH711:AH774" si="804">IF(S711&lt;&gt;"",IF(S711=$F711,(17*$J710),(-1*$J710)),"")</f>
        <v/>
      </c>
      <c r="AI711" s="12" t="str">
        <f t="shared" ref="AI711:AI774" si="805">IF(T711&lt;&gt;"",IF(T711=$F711,(17*$J710),(-1*$J710)),"")</f>
        <v/>
      </c>
      <c r="AJ711" s="12" t="str">
        <f t="shared" si="778"/>
        <v/>
      </c>
      <c r="AK711" s="12" t="str">
        <f t="shared" si="779"/>
        <v/>
      </c>
      <c r="AL711" s="12" t="str">
        <f t="shared" si="780"/>
        <v/>
      </c>
      <c r="AM711" s="12" t="str">
        <f t="shared" si="781"/>
        <v/>
      </c>
      <c r="AN711" s="12" t="str">
        <f t="shared" si="782"/>
        <v/>
      </c>
      <c r="AO711" s="29" t="str">
        <f t="shared" ref="AO711:AO774" si="806">IF(A711&lt;&gt;"",SUM(Z711:AN711),"")</f>
        <v/>
      </c>
      <c r="AP711" s="31" t="str">
        <f t="shared" ref="AP711:AP774" si="807">IF(A711&lt;&gt;"",AO711+AP710,"0")</f>
        <v>0</v>
      </c>
      <c r="AQ711"/>
      <c r="AR711" s="58">
        <f t="shared" ref="AR711:AR774" si="808">IF($A711&lt;&gt;"",IF(AR710&lt;&gt;0,AR710,IF(AND(AP711&gt;0,H711&gt;=$AT$2),"Profit Target",IF(AP711&gt;=$P$1,"Profit Target",0))),0)</f>
        <v>0</v>
      </c>
      <c r="AS711" s="58">
        <f t="shared" ref="AS711:AS774" si="809">IF($A711&lt;&gt;"",IF(AS710&lt;&gt;0,AS710,IF(AND($AP711&lt;0,H711&gt;=$AT$2),"Stop Loss",IF(AP711&lt;=$P$2,"Stop Loss",0))),0)</f>
        <v>0</v>
      </c>
      <c r="AT711" s="65">
        <f t="shared" ref="AT711:AT774" si="810">IF(AQ711&gt;AT710,AQ711,AT710)</f>
        <v>0</v>
      </c>
      <c r="AU711" s="82" t="str">
        <f t="shared" ref="AU711:AU774" si="811">IF(K711&lt;&gt;"",VLOOKUP(K711,$DO$5:$DP$23,2)&amp;",","")</f>
        <v/>
      </c>
      <c r="AV711" s="82" t="str">
        <f t="shared" ref="AV711:AV774" si="812">IF(L711&lt;&gt;"",VLOOKUP(L711,$DO$5:$DP$23,2)&amp;",","")</f>
        <v/>
      </c>
      <c r="AW711" s="82" t="str">
        <f t="shared" ref="AW711:AW774" si="813">IF(M711&lt;&gt;"",VLOOKUP(M711,$DO$5:$DP$23,2)&amp;",","")</f>
        <v/>
      </c>
      <c r="AX711" s="82" t="str">
        <f t="shared" ref="AX711:AX774" si="814">IF(N711&lt;&gt;"",VLOOKUP(N711,$DO$5:$DP$23,2)&amp;",","")</f>
        <v/>
      </c>
      <c r="AY711" s="82" t="str">
        <f t="shared" ref="AY711:AY774" si="815">IF(O711&lt;&gt;"",VLOOKUP(O711,$DO$5:$DP$23,2)&amp;",","")</f>
        <v/>
      </c>
      <c r="AZ711" s="82" t="str">
        <f t="shared" ref="AZ711:AZ774" si="816">IF(P711&lt;&gt;"",VLOOKUP(P711,$DO$5:$DP$23,2)&amp;",","")</f>
        <v/>
      </c>
      <c r="BA711" s="82" t="str">
        <f t="shared" ref="BA711:BA774" si="817">IF(Q711&lt;&gt;"",VLOOKUP(Q711,$DO$5:$DP$23,2)&amp;",","")</f>
        <v/>
      </c>
      <c r="BB711" s="82" t="str">
        <f t="shared" ref="BB711:BB774" si="818">IF(R711&lt;&gt;"",VLOOKUP(R711,$DO$5:$DP$23,2)&amp;",","")</f>
        <v/>
      </c>
      <c r="BC711" s="82" t="str">
        <f t="shared" ref="BC711:BC774" si="819">IF(S711&lt;&gt;"",VLOOKUP(S711,$DO$5:$DP$23,2)&amp;",","")</f>
        <v/>
      </c>
      <c r="BD711" s="82" t="str">
        <f t="shared" ref="BD711:BD774" si="820">IF(T711&lt;&gt;"",VLOOKUP(T711,$DO$5:$DP$23,2)&amp;",","")</f>
        <v/>
      </c>
      <c r="BE711" s="83" t="str">
        <f t="shared" si="788"/>
        <v/>
      </c>
      <c r="BF711" s="83" t="str">
        <f t="shared" si="788"/>
        <v/>
      </c>
      <c r="BG711" s="83" t="str">
        <f t="shared" si="788"/>
        <v/>
      </c>
      <c r="BH711" s="83" t="str">
        <f t="shared" si="788"/>
        <v/>
      </c>
      <c r="BI711" s="83" t="str">
        <f t="shared" si="788"/>
        <v/>
      </c>
      <c r="BJ711" s="83" t="str">
        <f t="shared" si="788"/>
        <v/>
      </c>
      <c r="BK711" s="83" t="str">
        <f t="shared" si="788"/>
        <v/>
      </c>
      <c r="BL711" s="83" t="str">
        <f t="shared" si="771"/>
        <v/>
      </c>
      <c r="BM711" s="83" t="str">
        <f t="shared" si="772"/>
        <v/>
      </c>
      <c r="BN711" s="83" t="str">
        <f t="shared" si="773"/>
        <v/>
      </c>
      <c r="BO711" s="78"/>
      <c r="BP711" s="78"/>
      <c r="BQ711" s="78"/>
      <c r="BR711" s="81">
        <f t="shared" ca="1" si="792"/>
        <v>10</v>
      </c>
      <c r="CO711"/>
      <c r="CP711"/>
      <c r="CS711" s="1"/>
      <c r="CT711" s="31">
        <f t="shared" si="793"/>
        <v>0</v>
      </c>
    </row>
    <row r="712" spans="1:98" x14ac:dyDescent="0.2">
      <c r="A712" s="95"/>
      <c r="B712" s="84" t="str">
        <f t="shared" si="760"/>
        <v/>
      </c>
      <c r="C712" s="13" t="str">
        <f t="shared" si="764"/>
        <v/>
      </c>
      <c r="D712" s="85" t="str">
        <f t="shared" si="761"/>
        <v/>
      </c>
      <c r="E712" s="86" t="str">
        <f t="shared" si="762"/>
        <v/>
      </c>
      <c r="F712" s="86">
        <f t="shared" si="789"/>
        <v>0</v>
      </c>
      <c r="G712" s="35" t="str">
        <f>IF(A711&lt;&gt;"",COUNTIF($F$5:F712,F712),"")</f>
        <v/>
      </c>
      <c r="H712" s="35">
        <f t="shared" si="790"/>
        <v>708</v>
      </c>
      <c r="I712" s="117" t="str">
        <f t="shared" si="794"/>
        <v/>
      </c>
      <c r="J712" s="28" t="str">
        <f t="shared" si="795"/>
        <v/>
      </c>
      <c r="K712" s="103" t="str">
        <f t="shared" ref="K712:K775" si="821">IF($A711&lt;&gt;"",IF(OR($AR711&lt;&gt;0,$AS711&lt;&gt;0),"",IF(AND(AO711&gt;0,G711&gt;=H711),F711,IF(AND(K711="",G711&gt;=H711),F711,K711))),"")</f>
        <v/>
      </c>
      <c r="L712" s="103" t="str">
        <f t="shared" si="757"/>
        <v/>
      </c>
      <c r="M712" s="103" t="str">
        <f t="shared" si="758"/>
        <v/>
      </c>
      <c r="N712" s="103" t="str">
        <f t="shared" si="759"/>
        <v/>
      </c>
      <c r="O712" s="103" t="str">
        <f t="shared" si="763"/>
        <v/>
      </c>
      <c r="P712" s="103" t="str">
        <f t="shared" si="774"/>
        <v/>
      </c>
      <c r="Q712" s="103" t="str">
        <f t="shared" si="775"/>
        <v/>
      </c>
      <c r="R712" s="103" t="str">
        <f t="shared" si="776"/>
        <v/>
      </c>
      <c r="S712" s="103" t="str">
        <f t="shared" si="777"/>
        <v/>
      </c>
      <c r="T712" s="103" t="str">
        <f t="shared" si="783"/>
        <v/>
      </c>
      <c r="U712" s="103" t="str">
        <f t="shared" si="784"/>
        <v/>
      </c>
      <c r="V712" s="103" t="str">
        <f t="shared" si="785"/>
        <v/>
      </c>
      <c r="W712" s="103" t="str">
        <f t="shared" si="786"/>
        <v/>
      </c>
      <c r="X712" s="103" t="str">
        <f t="shared" si="787"/>
        <v/>
      </c>
      <c r="Y712" s="103" t="str">
        <f t="shared" si="791"/>
        <v/>
      </c>
      <c r="Z712" s="12" t="str">
        <f t="shared" si="796"/>
        <v/>
      </c>
      <c r="AA712" s="12" t="str">
        <f t="shared" si="797"/>
        <v/>
      </c>
      <c r="AB712" s="12" t="str">
        <f t="shared" si="798"/>
        <v/>
      </c>
      <c r="AC712" s="12" t="str">
        <f t="shared" si="799"/>
        <v/>
      </c>
      <c r="AD712" s="12" t="str">
        <f t="shared" si="800"/>
        <v/>
      </c>
      <c r="AE712" s="12" t="str">
        <f t="shared" si="801"/>
        <v/>
      </c>
      <c r="AF712" s="12" t="str">
        <f t="shared" si="802"/>
        <v/>
      </c>
      <c r="AG712" s="12" t="str">
        <f t="shared" si="803"/>
        <v/>
      </c>
      <c r="AH712" s="12" t="str">
        <f t="shared" si="804"/>
        <v/>
      </c>
      <c r="AI712" s="12" t="str">
        <f t="shared" si="805"/>
        <v/>
      </c>
      <c r="AJ712" s="12" t="str">
        <f t="shared" si="778"/>
        <v/>
      </c>
      <c r="AK712" s="12" t="str">
        <f t="shared" si="779"/>
        <v/>
      </c>
      <c r="AL712" s="12" t="str">
        <f t="shared" si="780"/>
        <v/>
      </c>
      <c r="AM712" s="12" t="str">
        <f t="shared" si="781"/>
        <v/>
      </c>
      <c r="AN712" s="12" t="str">
        <f t="shared" si="782"/>
        <v/>
      </c>
      <c r="AO712" s="29" t="str">
        <f t="shared" si="806"/>
        <v/>
      </c>
      <c r="AP712" s="31" t="str">
        <f t="shared" si="807"/>
        <v>0</v>
      </c>
      <c r="AQ712"/>
      <c r="AR712" s="58">
        <f t="shared" si="808"/>
        <v>0</v>
      </c>
      <c r="AS712" s="58">
        <f t="shared" si="809"/>
        <v>0</v>
      </c>
      <c r="AT712" s="65">
        <f t="shared" si="810"/>
        <v>0</v>
      </c>
      <c r="AU712" s="82" t="str">
        <f t="shared" si="811"/>
        <v/>
      </c>
      <c r="AV712" s="82" t="str">
        <f t="shared" si="812"/>
        <v/>
      </c>
      <c r="AW712" s="82" t="str">
        <f t="shared" si="813"/>
        <v/>
      </c>
      <c r="AX712" s="82" t="str">
        <f t="shared" si="814"/>
        <v/>
      </c>
      <c r="AY712" s="82" t="str">
        <f t="shared" si="815"/>
        <v/>
      </c>
      <c r="AZ712" s="82" t="str">
        <f t="shared" si="816"/>
        <v/>
      </c>
      <c r="BA712" s="82" t="str">
        <f t="shared" si="817"/>
        <v/>
      </c>
      <c r="BB712" s="82" t="str">
        <f t="shared" si="818"/>
        <v/>
      </c>
      <c r="BC712" s="82" t="str">
        <f t="shared" si="819"/>
        <v/>
      </c>
      <c r="BD712" s="82" t="str">
        <f t="shared" si="820"/>
        <v/>
      </c>
      <c r="BE712" s="83" t="str">
        <f t="shared" si="788"/>
        <v/>
      </c>
      <c r="BF712" s="83" t="str">
        <f t="shared" si="788"/>
        <v/>
      </c>
      <c r="BG712" s="83" t="str">
        <f t="shared" si="788"/>
        <v/>
      </c>
      <c r="BH712" s="83" t="str">
        <f t="shared" si="788"/>
        <v/>
      </c>
      <c r="BI712" s="83" t="str">
        <f t="shared" si="788"/>
        <v/>
      </c>
      <c r="BJ712" s="83" t="str">
        <f t="shared" si="788"/>
        <v/>
      </c>
      <c r="BK712" s="83" t="str">
        <f t="shared" si="788"/>
        <v/>
      </c>
      <c r="BL712" s="83" t="str">
        <f t="shared" si="771"/>
        <v/>
      </c>
      <c r="BM712" s="83" t="str">
        <f t="shared" si="772"/>
        <v/>
      </c>
      <c r="BN712" s="83" t="str">
        <f t="shared" si="773"/>
        <v/>
      </c>
      <c r="BO712" s="78"/>
      <c r="BP712" s="78"/>
      <c r="BQ712" s="78"/>
      <c r="BR712" s="81">
        <f t="shared" ca="1" si="792"/>
        <v>2</v>
      </c>
      <c r="CO712"/>
      <c r="CP712"/>
      <c r="CS712" s="1"/>
      <c r="CT712" s="31">
        <f t="shared" si="793"/>
        <v>0</v>
      </c>
    </row>
    <row r="713" spans="1:98" x14ac:dyDescent="0.2">
      <c r="A713" s="95"/>
      <c r="B713" s="84" t="str">
        <f t="shared" si="760"/>
        <v/>
      </c>
      <c r="C713" s="13" t="str">
        <f t="shared" si="764"/>
        <v/>
      </c>
      <c r="D713" s="85" t="str">
        <f t="shared" si="761"/>
        <v/>
      </c>
      <c r="E713" s="86" t="str">
        <f t="shared" si="762"/>
        <v/>
      </c>
      <c r="F713" s="86">
        <f t="shared" si="789"/>
        <v>0</v>
      </c>
      <c r="G713" s="35" t="str">
        <f>IF(A712&lt;&gt;"",COUNTIF($F$5:F713,F713),"")</f>
        <v/>
      </c>
      <c r="H713" s="35">
        <f t="shared" si="790"/>
        <v>709</v>
      </c>
      <c r="I713" s="117" t="str">
        <f t="shared" si="794"/>
        <v/>
      </c>
      <c r="J713" s="28" t="str">
        <f t="shared" si="795"/>
        <v/>
      </c>
      <c r="K713" s="103" t="str">
        <f t="shared" si="821"/>
        <v/>
      </c>
      <c r="L713" s="103" t="str">
        <f t="shared" ref="L713:L776" si="822">IF($A712&lt;&gt;"",IF(OR($AR712&lt;&gt;0,$AS712&lt;&gt;0),"",IF(H713&lt;&gt;H712,"",IF(AND(L712&lt;&gt;"",L712&lt;&gt;I712),L712,IF(AND(I712&lt;&gt;K713,G712&gt;=H712),I712,"")))),"")</f>
        <v/>
      </c>
      <c r="M713" s="103" t="str">
        <f t="shared" si="758"/>
        <v/>
      </c>
      <c r="N713" s="103" t="str">
        <f t="shared" si="759"/>
        <v/>
      </c>
      <c r="O713" s="103" t="str">
        <f t="shared" si="763"/>
        <v/>
      </c>
      <c r="P713" s="103" t="str">
        <f t="shared" si="774"/>
        <v/>
      </c>
      <c r="Q713" s="103" t="str">
        <f t="shared" si="775"/>
        <v/>
      </c>
      <c r="R713" s="103" t="str">
        <f t="shared" si="776"/>
        <v/>
      </c>
      <c r="S713" s="103" t="str">
        <f t="shared" si="777"/>
        <v/>
      </c>
      <c r="T713" s="103" t="str">
        <f t="shared" si="783"/>
        <v/>
      </c>
      <c r="U713" s="103" t="str">
        <f t="shared" si="784"/>
        <v/>
      </c>
      <c r="V713" s="103" t="str">
        <f t="shared" si="785"/>
        <v/>
      </c>
      <c r="W713" s="103" t="str">
        <f t="shared" si="786"/>
        <v/>
      </c>
      <c r="X713" s="103" t="str">
        <f t="shared" si="787"/>
        <v/>
      </c>
      <c r="Y713" s="103" t="str">
        <f t="shared" si="791"/>
        <v/>
      </c>
      <c r="Z713" s="12" t="str">
        <f t="shared" si="796"/>
        <v/>
      </c>
      <c r="AA713" s="12" t="str">
        <f t="shared" si="797"/>
        <v/>
      </c>
      <c r="AB713" s="12" t="str">
        <f t="shared" si="798"/>
        <v/>
      </c>
      <c r="AC713" s="12" t="str">
        <f t="shared" si="799"/>
        <v/>
      </c>
      <c r="AD713" s="12" t="str">
        <f t="shared" si="800"/>
        <v/>
      </c>
      <c r="AE713" s="12" t="str">
        <f t="shared" si="801"/>
        <v/>
      </c>
      <c r="AF713" s="12" t="str">
        <f t="shared" si="802"/>
        <v/>
      </c>
      <c r="AG713" s="12" t="str">
        <f t="shared" si="803"/>
        <v/>
      </c>
      <c r="AH713" s="12" t="str">
        <f t="shared" si="804"/>
        <v/>
      </c>
      <c r="AI713" s="12" t="str">
        <f t="shared" si="805"/>
        <v/>
      </c>
      <c r="AJ713" s="12" t="str">
        <f t="shared" si="778"/>
        <v/>
      </c>
      <c r="AK713" s="12" t="str">
        <f t="shared" si="779"/>
        <v/>
      </c>
      <c r="AL713" s="12" t="str">
        <f t="shared" si="780"/>
        <v/>
      </c>
      <c r="AM713" s="12" t="str">
        <f t="shared" si="781"/>
        <v/>
      </c>
      <c r="AN713" s="12" t="str">
        <f t="shared" si="782"/>
        <v/>
      </c>
      <c r="AO713" s="29" t="str">
        <f t="shared" si="806"/>
        <v/>
      </c>
      <c r="AP713" s="31" t="str">
        <f t="shared" si="807"/>
        <v>0</v>
      </c>
      <c r="AQ713"/>
      <c r="AR713" s="58">
        <f t="shared" si="808"/>
        <v>0</v>
      </c>
      <c r="AS713" s="58">
        <f t="shared" si="809"/>
        <v>0</v>
      </c>
      <c r="AT713" s="65">
        <f t="shared" si="810"/>
        <v>0</v>
      </c>
      <c r="AU713" s="82" t="str">
        <f t="shared" si="811"/>
        <v/>
      </c>
      <c r="AV713" s="82" t="str">
        <f t="shared" si="812"/>
        <v/>
      </c>
      <c r="AW713" s="82" t="str">
        <f t="shared" si="813"/>
        <v/>
      </c>
      <c r="AX713" s="82" t="str">
        <f t="shared" si="814"/>
        <v/>
      </c>
      <c r="AY713" s="82" t="str">
        <f t="shared" si="815"/>
        <v/>
      </c>
      <c r="AZ713" s="82" t="str">
        <f t="shared" si="816"/>
        <v/>
      </c>
      <c r="BA713" s="82" t="str">
        <f t="shared" si="817"/>
        <v/>
      </c>
      <c r="BB713" s="82" t="str">
        <f t="shared" si="818"/>
        <v/>
      </c>
      <c r="BC713" s="82" t="str">
        <f t="shared" si="819"/>
        <v/>
      </c>
      <c r="BD713" s="82" t="str">
        <f t="shared" si="820"/>
        <v/>
      </c>
      <c r="BE713" s="83" t="str">
        <f t="shared" si="788"/>
        <v/>
      </c>
      <c r="BF713" s="83" t="str">
        <f t="shared" si="788"/>
        <v/>
      </c>
      <c r="BG713" s="83" t="str">
        <f t="shared" si="788"/>
        <v/>
      </c>
      <c r="BH713" s="83" t="str">
        <f t="shared" si="788"/>
        <v/>
      </c>
      <c r="BI713" s="83" t="str">
        <f t="shared" si="788"/>
        <v/>
      </c>
      <c r="BJ713" s="83" t="str">
        <f t="shared" si="788"/>
        <v/>
      </c>
      <c r="BK713" s="83" t="str">
        <f t="shared" si="788"/>
        <v/>
      </c>
      <c r="BL713" s="83" t="str">
        <f t="shared" si="771"/>
        <v/>
      </c>
      <c r="BM713" s="83" t="str">
        <f t="shared" si="772"/>
        <v/>
      </c>
      <c r="BN713" s="83" t="str">
        <f t="shared" si="773"/>
        <v/>
      </c>
      <c r="BO713" s="78"/>
      <c r="BP713" s="78"/>
      <c r="BQ713" s="78"/>
      <c r="BR713" s="81">
        <f t="shared" ca="1" si="792"/>
        <v>15</v>
      </c>
      <c r="CO713"/>
      <c r="CP713"/>
      <c r="CS713" s="1"/>
      <c r="CT713" s="31">
        <f t="shared" si="793"/>
        <v>0</v>
      </c>
    </row>
    <row r="714" spans="1:98" x14ac:dyDescent="0.2">
      <c r="A714" s="95"/>
      <c r="B714" s="84" t="str">
        <f t="shared" si="760"/>
        <v/>
      </c>
      <c r="C714" s="13" t="str">
        <f t="shared" si="764"/>
        <v/>
      </c>
      <c r="D714" s="85" t="str">
        <f t="shared" si="761"/>
        <v/>
      </c>
      <c r="E714" s="86" t="str">
        <f t="shared" si="762"/>
        <v/>
      </c>
      <c r="F714" s="86">
        <f t="shared" si="789"/>
        <v>0</v>
      </c>
      <c r="G714" s="35" t="str">
        <f>IF(A713&lt;&gt;"",COUNTIF($F$5:F714,F714),"")</f>
        <v/>
      </c>
      <c r="H714" s="35">
        <f t="shared" si="790"/>
        <v>710</v>
      </c>
      <c r="I714" s="117" t="str">
        <f t="shared" si="794"/>
        <v/>
      </c>
      <c r="J714" s="28" t="str">
        <f t="shared" si="795"/>
        <v/>
      </c>
      <c r="K714" s="103" t="str">
        <f t="shared" si="821"/>
        <v/>
      </c>
      <c r="L714" s="103" t="str">
        <f t="shared" si="822"/>
        <v/>
      </c>
      <c r="M714" s="103" t="str">
        <f t="shared" ref="M714:M777" si="823">IF(A713&lt;&gt;"",IF(OR($AR713&lt;&gt;0,$AS713&lt;&gt;0),"",IF(H713&lt;&gt;H714,"",IF(AP713&lt;=$P$2,"",IF(AND(M713&lt;&gt;"",M713&lt;&gt;I713),M713,IF(AND(I713&lt;&gt;L714,I713&lt;&gt;K714,G713&gt;=H713),I713,""))))),"")</f>
        <v/>
      </c>
      <c r="N714" s="103" t="str">
        <f t="shared" ref="N714:N777" si="824">IF(AP713&gt;=$P$1,"",IF(AP713&lt;=$P$2,"",IF(H713&lt;&gt;H714,"",IF(AND(N713&lt;&gt;"",N713&lt;&gt;I713),N713,IF(AND(I713&lt;&gt;M714,I713&lt;&gt;L714,I713&lt;&gt;K714,G713&gt;=H713),I713,"")))))</f>
        <v/>
      </c>
      <c r="O714" s="103" t="str">
        <f t="shared" si="763"/>
        <v/>
      </c>
      <c r="P714" s="103" t="str">
        <f t="shared" si="774"/>
        <v/>
      </c>
      <c r="Q714" s="103" t="str">
        <f t="shared" si="775"/>
        <v/>
      </c>
      <c r="R714" s="103" t="str">
        <f t="shared" si="776"/>
        <v/>
      </c>
      <c r="S714" s="103" t="str">
        <f t="shared" si="777"/>
        <v/>
      </c>
      <c r="T714" s="103" t="str">
        <f t="shared" si="783"/>
        <v/>
      </c>
      <c r="U714" s="103" t="str">
        <f t="shared" si="784"/>
        <v/>
      </c>
      <c r="V714" s="103" t="str">
        <f t="shared" si="785"/>
        <v/>
      </c>
      <c r="W714" s="103" t="str">
        <f t="shared" si="786"/>
        <v/>
      </c>
      <c r="X714" s="103" t="str">
        <f t="shared" si="787"/>
        <v/>
      </c>
      <c r="Y714" s="103" t="str">
        <f t="shared" si="791"/>
        <v/>
      </c>
      <c r="Z714" s="12" t="str">
        <f t="shared" si="796"/>
        <v/>
      </c>
      <c r="AA714" s="12" t="str">
        <f t="shared" si="797"/>
        <v/>
      </c>
      <c r="AB714" s="12" t="str">
        <f t="shared" si="798"/>
        <v/>
      </c>
      <c r="AC714" s="12" t="str">
        <f t="shared" si="799"/>
        <v/>
      </c>
      <c r="AD714" s="12" t="str">
        <f t="shared" si="800"/>
        <v/>
      </c>
      <c r="AE714" s="12" t="str">
        <f t="shared" si="801"/>
        <v/>
      </c>
      <c r="AF714" s="12" t="str">
        <f t="shared" si="802"/>
        <v/>
      </c>
      <c r="AG714" s="12" t="str">
        <f t="shared" si="803"/>
        <v/>
      </c>
      <c r="AH714" s="12" t="str">
        <f t="shared" si="804"/>
        <v/>
      </c>
      <c r="AI714" s="12" t="str">
        <f t="shared" si="805"/>
        <v/>
      </c>
      <c r="AJ714" s="12" t="str">
        <f t="shared" si="778"/>
        <v/>
      </c>
      <c r="AK714" s="12" t="str">
        <f t="shared" si="779"/>
        <v/>
      </c>
      <c r="AL714" s="12" t="str">
        <f t="shared" si="780"/>
        <v/>
      </c>
      <c r="AM714" s="12" t="str">
        <f t="shared" si="781"/>
        <v/>
      </c>
      <c r="AN714" s="12" t="str">
        <f t="shared" si="782"/>
        <v/>
      </c>
      <c r="AO714" s="29" t="str">
        <f t="shared" si="806"/>
        <v/>
      </c>
      <c r="AP714" s="31" t="str">
        <f t="shared" si="807"/>
        <v>0</v>
      </c>
      <c r="AQ714"/>
      <c r="AR714" s="58">
        <f t="shared" si="808"/>
        <v>0</v>
      </c>
      <c r="AS714" s="58">
        <f t="shared" si="809"/>
        <v>0</v>
      </c>
      <c r="AT714" s="65">
        <f t="shared" si="810"/>
        <v>0</v>
      </c>
      <c r="AU714" s="82" t="str">
        <f t="shared" si="811"/>
        <v/>
      </c>
      <c r="AV714" s="82" t="str">
        <f t="shared" si="812"/>
        <v/>
      </c>
      <c r="AW714" s="82" t="str">
        <f t="shared" si="813"/>
        <v/>
      </c>
      <c r="AX714" s="82" t="str">
        <f t="shared" si="814"/>
        <v/>
      </c>
      <c r="AY714" s="82" t="str">
        <f t="shared" si="815"/>
        <v/>
      </c>
      <c r="AZ714" s="82" t="str">
        <f t="shared" si="816"/>
        <v/>
      </c>
      <c r="BA714" s="82" t="str">
        <f t="shared" si="817"/>
        <v/>
      </c>
      <c r="BB714" s="82" t="str">
        <f t="shared" si="818"/>
        <v/>
      </c>
      <c r="BC714" s="82" t="str">
        <f t="shared" si="819"/>
        <v/>
      </c>
      <c r="BD714" s="82" t="str">
        <f t="shared" si="820"/>
        <v/>
      </c>
      <c r="BE714" s="83" t="str">
        <f t="shared" si="788"/>
        <v/>
      </c>
      <c r="BF714" s="83" t="str">
        <f t="shared" si="788"/>
        <v/>
      </c>
      <c r="BG714" s="83" t="str">
        <f t="shared" si="788"/>
        <v/>
      </c>
      <c r="BH714" s="83" t="str">
        <f t="shared" si="788"/>
        <v/>
      </c>
      <c r="BI714" s="83" t="str">
        <f t="shared" si="788"/>
        <v/>
      </c>
      <c r="BJ714" s="83" t="str">
        <f t="shared" si="788"/>
        <v/>
      </c>
      <c r="BK714" s="83" t="str">
        <f t="shared" si="788"/>
        <v/>
      </c>
      <c r="BL714" s="83" t="str">
        <f t="shared" si="771"/>
        <v/>
      </c>
      <c r="BM714" s="83" t="str">
        <f t="shared" si="772"/>
        <v/>
      </c>
      <c r="BN714" s="83" t="str">
        <f t="shared" si="773"/>
        <v/>
      </c>
      <c r="BO714" s="78"/>
      <c r="BP714" s="78"/>
      <c r="BQ714" s="78"/>
      <c r="BR714" s="81">
        <f t="shared" ca="1" si="792"/>
        <v>19</v>
      </c>
      <c r="CO714"/>
      <c r="CP714"/>
      <c r="CS714" s="1"/>
      <c r="CT714" s="31">
        <f t="shared" si="793"/>
        <v>0</v>
      </c>
    </row>
    <row r="715" spans="1:98" x14ac:dyDescent="0.2">
      <c r="A715" s="95"/>
      <c r="B715" s="84" t="str">
        <f t="shared" ref="B715:B778" si="825">IF(A715="","",IF(COUNTBLANK(AU716:BD716)=10,"DB",AU716&amp;AV716&amp;AW716&amp;AX716&amp;AY716&amp;AZ716&amp;BA716&amp;BB716&amp;BC716&amp;BD716))</f>
        <v/>
      </c>
      <c r="C715" s="13" t="str">
        <f t="shared" si="764"/>
        <v/>
      </c>
      <c r="D715" s="85" t="str">
        <f t="shared" ref="D715:D778" si="826">AO715</f>
        <v/>
      </c>
      <c r="E715" s="86" t="str">
        <f t="shared" ref="E715:E778" si="827">BE716&amp;BF716&amp;BG716&amp;BH716&amp;BI716&amp;BJ716&amp;BK716&amp;BL716&amp;BM716&amp;BN716</f>
        <v/>
      </c>
      <c r="F715" s="86">
        <f t="shared" si="789"/>
        <v>0</v>
      </c>
      <c r="G715" s="35" t="str">
        <f>IF(A714&lt;&gt;"",COUNTIF($F$5:F715,F715),"")</f>
        <v/>
      </c>
      <c r="H715" s="35">
        <f t="shared" si="790"/>
        <v>711</v>
      </c>
      <c r="I715" s="117" t="str">
        <f t="shared" si="794"/>
        <v/>
      </c>
      <c r="J715" s="28" t="str">
        <f t="shared" si="795"/>
        <v/>
      </c>
      <c r="K715" s="103" t="str">
        <f t="shared" si="821"/>
        <v/>
      </c>
      <c r="L715" s="103" t="str">
        <f t="shared" si="822"/>
        <v/>
      </c>
      <c r="M715" s="103" t="str">
        <f t="shared" si="823"/>
        <v/>
      </c>
      <c r="N715" s="103" t="str">
        <f t="shared" si="824"/>
        <v/>
      </c>
      <c r="O715" s="103" t="str">
        <f t="shared" ref="O715:O778" si="828">IF(AP714&gt;=$P$1,"",IF(AP714&lt;=$P$2,"",IF(H714&lt;&gt;H715,"",IF(AND(O714&lt;&gt;"",O714&lt;&gt;I714),O714,IF(AND(I714&lt;&gt;M715,I714&lt;&gt;L715,I714&lt;&gt;K715,I714&lt;&gt;N715,G714&gt;=H714),I714,"")))))</f>
        <v/>
      </c>
      <c r="P715" s="103" t="str">
        <f t="shared" si="774"/>
        <v/>
      </c>
      <c r="Q715" s="103" t="str">
        <f t="shared" si="775"/>
        <v/>
      </c>
      <c r="R715" s="103" t="str">
        <f t="shared" si="776"/>
        <v/>
      </c>
      <c r="S715" s="103" t="str">
        <f t="shared" si="777"/>
        <v/>
      </c>
      <c r="T715" s="103" t="str">
        <f t="shared" si="783"/>
        <v/>
      </c>
      <c r="U715" s="103" t="str">
        <f t="shared" si="784"/>
        <v/>
      </c>
      <c r="V715" s="103" t="str">
        <f t="shared" si="785"/>
        <v/>
      </c>
      <c r="W715" s="103" t="str">
        <f t="shared" si="786"/>
        <v/>
      </c>
      <c r="X715" s="103" t="str">
        <f t="shared" si="787"/>
        <v/>
      </c>
      <c r="Y715" s="103" t="str">
        <f t="shared" si="791"/>
        <v/>
      </c>
      <c r="Z715" s="12" t="str">
        <f t="shared" si="796"/>
        <v/>
      </c>
      <c r="AA715" s="12" t="str">
        <f t="shared" si="797"/>
        <v/>
      </c>
      <c r="AB715" s="12" t="str">
        <f t="shared" si="798"/>
        <v/>
      </c>
      <c r="AC715" s="12" t="str">
        <f t="shared" si="799"/>
        <v/>
      </c>
      <c r="AD715" s="12" t="str">
        <f t="shared" si="800"/>
        <v/>
      </c>
      <c r="AE715" s="12" t="str">
        <f t="shared" si="801"/>
        <v/>
      </c>
      <c r="AF715" s="12" t="str">
        <f t="shared" si="802"/>
        <v/>
      </c>
      <c r="AG715" s="12" t="str">
        <f t="shared" si="803"/>
        <v/>
      </c>
      <c r="AH715" s="12" t="str">
        <f t="shared" si="804"/>
        <v/>
      </c>
      <c r="AI715" s="12" t="str">
        <f t="shared" si="805"/>
        <v/>
      </c>
      <c r="AJ715" s="12" t="str">
        <f t="shared" si="778"/>
        <v/>
      </c>
      <c r="AK715" s="12" t="str">
        <f t="shared" si="779"/>
        <v/>
      </c>
      <c r="AL715" s="12" t="str">
        <f t="shared" si="780"/>
        <v/>
      </c>
      <c r="AM715" s="12" t="str">
        <f t="shared" si="781"/>
        <v/>
      </c>
      <c r="AN715" s="12" t="str">
        <f t="shared" si="782"/>
        <v/>
      </c>
      <c r="AO715" s="29" t="str">
        <f t="shared" si="806"/>
        <v/>
      </c>
      <c r="AP715" s="31" t="str">
        <f t="shared" si="807"/>
        <v>0</v>
      </c>
      <c r="AQ715"/>
      <c r="AR715" s="58">
        <f t="shared" si="808"/>
        <v>0</v>
      </c>
      <c r="AS715" s="58">
        <f t="shared" si="809"/>
        <v>0</v>
      </c>
      <c r="AT715" s="65">
        <f t="shared" si="810"/>
        <v>0</v>
      </c>
      <c r="AU715" s="82" t="str">
        <f t="shared" si="811"/>
        <v/>
      </c>
      <c r="AV715" s="82" t="str">
        <f t="shared" si="812"/>
        <v/>
      </c>
      <c r="AW715" s="82" t="str">
        <f t="shared" si="813"/>
        <v/>
      </c>
      <c r="AX715" s="82" t="str">
        <f t="shared" si="814"/>
        <v/>
      </c>
      <c r="AY715" s="82" t="str">
        <f t="shared" si="815"/>
        <v/>
      </c>
      <c r="AZ715" s="82" t="str">
        <f t="shared" si="816"/>
        <v/>
      </c>
      <c r="BA715" s="82" t="str">
        <f t="shared" si="817"/>
        <v/>
      </c>
      <c r="BB715" s="82" t="str">
        <f t="shared" si="818"/>
        <v/>
      </c>
      <c r="BC715" s="82" t="str">
        <f t="shared" si="819"/>
        <v/>
      </c>
      <c r="BD715" s="82" t="str">
        <f t="shared" si="820"/>
        <v/>
      </c>
      <c r="BE715" s="83" t="str">
        <f t="shared" si="788"/>
        <v/>
      </c>
      <c r="BF715" s="83" t="str">
        <f t="shared" si="788"/>
        <v/>
      </c>
      <c r="BG715" s="83" t="str">
        <f t="shared" si="788"/>
        <v/>
      </c>
      <c r="BH715" s="83" t="str">
        <f t="shared" si="788"/>
        <v/>
      </c>
      <c r="BI715" s="83" t="str">
        <f t="shared" si="788"/>
        <v/>
      </c>
      <c r="BJ715" s="83" t="str">
        <f t="shared" si="788"/>
        <v/>
      </c>
      <c r="BK715" s="83" t="str">
        <f t="shared" si="788"/>
        <v/>
      </c>
      <c r="BL715" s="83" t="str">
        <f t="shared" si="771"/>
        <v/>
      </c>
      <c r="BM715" s="83" t="str">
        <f t="shared" si="772"/>
        <v/>
      </c>
      <c r="BN715" s="83" t="str">
        <f t="shared" si="773"/>
        <v/>
      </c>
      <c r="BO715" s="78"/>
      <c r="BP715" s="78"/>
      <c r="BQ715" s="78"/>
      <c r="BR715" s="81">
        <f t="shared" ca="1" si="792"/>
        <v>24</v>
      </c>
      <c r="CO715"/>
      <c r="CP715"/>
      <c r="CS715" s="1"/>
      <c r="CT715" s="31">
        <f t="shared" si="793"/>
        <v>0</v>
      </c>
    </row>
    <row r="716" spans="1:98" x14ac:dyDescent="0.2">
      <c r="A716" s="95"/>
      <c r="B716" s="84" t="str">
        <f t="shared" si="825"/>
        <v/>
      </c>
      <c r="C716" s="13" t="str">
        <f t="shared" si="764"/>
        <v/>
      </c>
      <c r="D716" s="85" t="str">
        <f t="shared" si="826"/>
        <v/>
      </c>
      <c r="E716" s="86" t="str">
        <f t="shared" si="827"/>
        <v/>
      </c>
      <c r="F716" s="86">
        <f t="shared" si="789"/>
        <v>0</v>
      </c>
      <c r="G716" s="35" t="str">
        <f>IF(A715&lt;&gt;"",COUNTIF($F$5:F716,F716),"")</f>
        <v/>
      </c>
      <c r="H716" s="35">
        <f t="shared" si="790"/>
        <v>712</v>
      </c>
      <c r="I716" s="117" t="str">
        <f t="shared" si="794"/>
        <v/>
      </c>
      <c r="J716" s="28" t="str">
        <f t="shared" si="795"/>
        <v/>
      </c>
      <c r="K716" s="103" t="str">
        <f t="shared" si="821"/>
        <v/>
      </c>
      <c r="L716" s="103" t="str">
        <f t="shared" si="822"/>
        <v/>
      </c>
      <c r="M716" s="103" t="str">
        <f t="shared" si="823"/>
        <v/>
      </c>
      <c r="N716" s="103" t="str">
        <f t="shared" si="824"/>
        <v/>
      </c>
      <c r="O716" s="103" t="str">
        <f t="shared" si="828"/>
        <v/>
      </c>
      <c r="P716" s="103" t="str">
        <f t="shared" si="774"/>
        <v/>
      </c>
      <c r="Q716" s="103" t="str">
        <f t="shared" si="775"/>
        <v/>
      </c>
      <c r="R716" s="103" t="str">
        <f t="shared" si="776"/>
        <v/>
      </c>
      <c r="S716" s="103" t="str">
        <f t="shared" si="777"/>
        <v/>
      </c>
      <c r="T716" s="103" t="str">
        <f t="shared" si="783"/>
        <v/>
      </c>
      <c r="U716" s="103" t="str">
        <f t="shared" si="784"/>
        <v/>
      </c>
      <c r="V716" s="103" t="str">
        <f t="shared" si="785"/>
        <v/>
      </c>
      <c r="W716" s="103" t="str">
        <f t="shared" si="786"/>
        <v/>
      </c>
      <c r="X716" s="103" t="str">
        <f t="shared" si="787"/>
        <v/>
      </c>
      <c r="Y716" s="103" t="str">
        <f t="shared" si="791"/>
        <v/>
      </c>
      <c r="Z716" s="12" t="str">
        <f t="shared" si="796"/>
        <v/>
      </c>
      <c r="AA716" s="12" t="str">
        <f t="shared" si="797"/>
        <v/>
      </c>
      <c r="AB716" s="12" t="str">
        <f t="shared" si="798"/>
        <v/>
      </c>
      <c r="AC716" s="12" t="str">
        <f t="shared" si="799"/>
        <v/>
      </c>
      <c r="AD716" s="12" t="str">
        <f t="shared" si="800"/>
        <v/>
      </c>
      <c r="AE716" s="12" t="str">
        <f t="shared" si="801"/>
        <v/>
      </c>
      <c r="AF716" s="12" t="str">
        <f t="shared" si="802"/>
        <v/>
      </c>
      <c r="AG716" s="12" t="str">
        <f t="shared" si="803"/>
        <v/>
      </c>
      <c r="AH716" s="12" t="str">
        <f t="shared" si="804"/>
        <v/>
      </c>
      <c r="AI716" s="12" t="str">
        <f t="shared" si="805"/>
        <v/>
      </c>
      <c r="AJ716" s="12" t="str">
        <f t="shared" si="778"/>
        <v/>
      </c>
      <c r="AK716" s="12" t="str">
        <f t="shared" si="779"/>
        <v/>
      </c>
      <c r="AL716" s="12" t="str">
        <f t="shared" si="780"/>
        <v/>
      </c>
      <c r="AM716" s="12" t="str">
        <f t="shared" si="781"/>
        <v/>
      </c>
      <c r="AN716" s="12" t="str">
        <f t="shared" si="782"/>
        <v/>
      </c>
      <c r="AO716" s="29" t="str">
        <f t="shared" si="806"/>
        <v/>
      </c>
      <c r="AP716" s="31" t="str">
        <f t="shared" si="807"/>
        <v>0</v>
      </c>
      <c r="AQ716"/>
      <c r="AR716" s="58">
        <f t="shared" si="808"/>
        <v>0</v>
      </c>
      <c r="AS716" s="58">
        <f t="shared" si="809"/>
        <v>0</v>
      </c>
      <c r="AT716" s="65">
        <f t="shared" si="810"/>
        <v>0</v>
      </c>
      <c r="AU716" s="82" t="str">
        <f t="shared" si="811"/>
        <v/>
      </c>
      <c r="AV716" s="82" t="str">
        <f t="shared" si="812"/>
        <v/>
      </c>
      <c r="AW716" s="82" t="str">
        <f t="shared" si="813"/>
        <v/>
      </c>
      <c r="AX716" s="82" t="str">
        <f t="shared" si="814"/>
        <v/>
      </c>
      <c r="AY716" s="82" t="str">
        <f t="shared" si="815"/>
        <v/>
      </c>
      <c r="AZ716" s="82" t="str">
        <f t="shared" si="816"/>
        <v/>
      </c>
      <c r="BA716" s="82" t="str">
        <f t="shared" si="817"/>
        <v/>
      </c>
      <c r="BB716" s="82" t="str">
        <f t="shared" si="818"/>
        <v/>
      </c>
      <c r="BC716" s="82" t="str">
        <f t="shared" si="819"/>
        <v/>
      </c>
      <c r="BD716" s="82" t="str">
        <f t="shared" si="820"/>
        <v/>
      </c>
      <c r="BE716" s="83" t="str">
        <f t="shared" si="788"/>
        <v/>
      </c>
      <c r="BF716" s="83" t="str">
        <f t="shared" si="788"/>
        <v/>
      </c>
      <c r="BG716" s="83" t="str">
        <f t="shared" si="788"/>
        <v/>
      </c>
      <c r="BH716" s="83" t="str">
        <f t="shared" si="788"/>
        <v/>
      </c>
      <c r="BI716" s="83" t="str">
        <f t="shared" si="788"/>
        <v/>
      </c>
      <c r="BJ716" s="83" t="str">
        <f t="shared" si="788"/>
        <v/>
      </c>
      <c r="BK716" s="83" t="str">
        <f t="shared" si="788"/>
        <v/>
      </c>
      <c r="BL716" s="83" t="str">
        <f t="shared" si="771"/>
        <v/>
      </c>
      <c r="BM716" s="83" t="str">
        <f t="shared" si="772"/>
        <v/>
      </c>
      <c r="BN716" s="83" t="str">
        <f t="shared" si="773"/>
        <v/>
      </c>
      <c r="BO716" s="78"/>
      <c r="BP716" s="78"/>
      <c r="BQ716" s="78"/>
      <c r="BR716" s="81">
        <f t="shared" ca="1" si="792"/>
        <v>7</v>
      </c>
      <c r="CO716"/>
      <c r="CP716"/>
      <c r="CS716" s="1"/>
      <c r="CT716" s="31">
        <f t="shared" si="793"/>
        <v>0</v>
      </c>
    </row>
    <row r="717" spans="1:98" x14ac:dyDescent="0.2">
      <c r="A717" s="95"/>
      <c r="B717" s="84" t="str">
        <f t="shared" si="825"/>
        <v/>
      </c>
      <c r="C717" s="13" t="str">
        <f t="shared" si="764"/>
        <v/>
      </c>
      <c r="D717" s="85" t="str">
        <f t="shared" si="826"/>
        <v/>
      </c>
      <c r="E717" s="86" t="str">
        <f t="shared" si="827"/>
        <v/>
      </c>
      <c r="F717" s="86">
        <f t="shared" si="789"/>
        <v>0</v>
      </c>
      <c r="G717" s="35" t="str">
        <f>IF(A716&lt;&gt;"",COUNTIF($F$5:F717,F717),"")</f>
        <v/>
      </c>
      <c r="H717" s="35">
        <f t="shared" si="790"/>
        <v>713</v>
      </c>
      <c r="I717" s="117" t="str">
        <f t="shared" si="794"/>
        <v/>
      </c>
      <c r="J717" s="28" t="str">
        <f t="shared" si="795"/>
        <v/>
      </c>
      <c r="K717" s="103" t="str">
        <f t="shared" si="821"/>
        <v/>
      </c>
      <c r="L717" s="103" t="str">
        <f t="shared" si="822"/>
        <v/>
      </c>
      <c r="M717" s="103" t="str">
        <f t="shared" si="823"/>
        <v/>
      </c>
      <c r="N717" s="103" t="str">
        <f t="shared" si="824"/>
        <v/>
      </c>
      <c r="O717" s="103" t="str">
        <f t="shared" si="828"/>
        <v/>
      </c>
      <c r="P717" s="103" t="str">
        <f t="shared" si="774"/>
        <v/>
      </c>
      <c r="Q717" s="103" t="str">
        <f t="shared" si="775"/>
        <v/>
      </c>
      <c r="R717" s="103" t="str">
        <f t="shared" si="776"/>
        <v/>
      </c>
      <c r="S717" s="103" t="str">
        <f t="shared" si="777"/>
        <v/>
      </c>
      <c r="T717" s="103" t="str">
        <f t="shared" si="783"/>
        <v/>
      </c>
      <c r="U717" s="103" t="str">
        <f t="shared" si="784"/>
        <v/>
      </c>
      <c r="V717" s="103" t="str">
        <f t="shared" si="785"/>
        <v/>
      </c>
      <c r="W717" s="103" t="str">
        <f t="shared" si="786"/>
        <v/>
      </c>
      <c r="X717" s="103" t="str">
        <f t="shared" si="787"/>
        <v/>
      </c>
      <c r="Y717" s="103" t="str">
        <f t="shared" si="791"/>
        <v/>
      </c>
      <c r="Z717" s="12" t="str">
        <f t="shared" si="796"/>
        <v/>
      </c>
      <c r="AA717" s="12" t="str">
        <f t="shared" si="797"/>
        <v/>
      </c>
      <c r="AB717" s="12" t="str">
        <f t="shared" si="798"/>
        <v/>
      </c>
      <c r="AC717" s="12" t="str">
        <f t="shared" si="799"/>
        <v/>
      </c>
      <c r="AD717" s="12" t="str">
        <f t="shared" si="800"/>
        <v/>
      </c>
      <c r="AE717" s="12" t="str">
        <f t="shared" si="801"/>
        <v/>
      </c>
      <c r="AF717" s="12" t="str">
        <f t="shared" si="802"/>
        <v/>
      </c>
      <c r="AG717" s="12" t="str">
        <f t="shared" si="803"/>
        <v/>
      </c>
      <c r="AH717" s="12" t="str">
        <f t="shared" si="804"/>
        <v/>
      </c>
      <c r="AI717" s="12" t="str">
        <f t="shared" si="805"/>
        <v/>
      </c>
      <c r="AJ717" s="12" t="str">
        <f t="shared" si="778"/>
        <v/>
      </c>
      <c r="AK717" s="12" t="str">
        <f t="shared" si="779"/>
        <v/>
      </c>
      <c r="AL717" s="12" t="str">
        <f t="shared" si="780"/>
        <v/>
      </c>
      <c r="AM717" s="12" t="str">
        <f t="shared" si="781"/>
        <v/>
      </c>
      <c r="AN717" s="12" t="str">
        <f t="shared" si="782"/>
        <v/>
      </c>
      <c r="AO717" s="29" t="str">
        <f t="shared" si="806"/>
        <v/>
      </c>
      <c r="AP717" s="31" t="str">
        <f t="shared" si="807"/>
        <v>0</v>
      </c>
      <c r="AQ717"/>
      <c r="AR717" s="58">
        <f t="shared" si="808"/>
        <v>0</v>
      </c>
      <c r="AS717" s="58">
        <f t="shared" si="809"/>
        <v>0</v>
      </c>
      <c r="AT717" s="65">
        <f t="shared" si="810"/>
        <v>0</v>
      </c>
      <c r="AU717" s="82" t="str">
        <f t="shared" si="811"/>
        <v/>
      </c>
      <c r="AV717" s="82" t="str">
        <f t="shared" si="812"/>
        <v/>
      </c>
      <c r="AW717" s="82" t="str">
        <f t="shared" si="813"/>
        <v/>
      </c>
      <c r="AX717" s="82" t="str">
        <f t="shared" si="814"/>
        <v/>
      </c>
      <c r="AY717" s="82" t="str">
        <f t="shared" si="815"/>
        <v/>
      </c>
      <c r="AZ717" s="82" t="str">
        <f t="shared" si="816"/>
        <v/>
      </c>
      <c r="BA717" s="82" t="str">
        <f t="shared" si="817"/>
        <v/>
      </c>
      <c r="BB717" s="82" t="str">
        <f t="shared" si="818"/>
        <v/>
      </c>
      <c r="BC717" s="82" t="str">
        <f t="shared" si="819"/>
        <v/>
      </c>
      <c r="BD717" s="82" t="str">
        <f t="shared" si="820"/>
        <v/>
      </c>
      <c r="BE717" s="83" t="str">
        <f t="shared" si="788"/>
        <v/>
      </c>
      <c r="BF717" s="83" t="str">
        <f t="shared" si="788"/>
        <v/>
      </c>
      <c r="BG717" s="83" t="str">
        <f t="shared" si="788"/>
        <v/>
      </c>
      <c r="BH717" s="83" t="str">
        <f t="shared" si="788"/>
        <v/>
      </c>
      <c r="BI717" s="83" t="str">
        <f t="shared" si="788"/>
        <v/>
      </c>
      <c r="BJ717" s="83" t="str">
        <f t="shared" si="788"/>
        <v/>
      </c>
      <c r="BK717" s="83" t="str">
        <f t="shared" si="788"/>
        <v/>
      </c>
      <c r="BL717" s="83" t="str">
        <f t="shared" si="771"/>
        <v/>
      </c>
      <c r="BM717" s="83" t="str">
        <f t="shared" si="772"/>
        <v/>
      </c>
      <c r="BN717" s="83" t="str">
        <f t="shared" si="773"/>
        <v/>
      </c>
      <c r="BO717" s="78"/>
      <c r="BP717" s="78"/>
      <c r="BQ717" s="78"/>
      <c r="BR717" s="81">
        <f t="shared" ca="1" si="792"/>
        <v>13</v>
      </c>
      <c r="CO717"/>
      <c r="CP717"/>
      <c r="CS717" s="1"/>
      <c r="CT717" s="31">
        <f t="shared" si="793"/>
        <v>0</v>
      </c>
    </row>
    <row r="718" spans="1:98" x14ac:dyDescent="0.2">
      <c r="A718" s="95"/>
      <c r="B718" s="84" t="str">
        <f t="shared" si="825"/>
        <v/>
      </c>
      <c r="C718" s="13" t="str">
        <f t="shared" ref="C718:C781" si="829">IF(AR718="Profit Target","profit target",IF(AS718="Stop Loss","stop loss",""))</f>
        <v/>
      </c>
      <c r="D718" s="85" t="str">
        <f t="shared" si="826"/>
        <v/>
      </c>
      <c r="E718" s="86" t="str">
        <f t="shared" si="827"/>
        <v/>
      </c>
      <c r="F718" s="86">
        <f t="shared" si="789"/>
        <v>0</v>
      </c>
      <c r="G718" s="35" t="str">
        <f>IF(A717&lt;&gt;"",COUNTIF($F$5:F718,F718),"")</f>
        <v/>
      </c>
      <c r="H718" s="35">
        <f t="shared" si="790"/>
        <v>714</v>
      </c>
      <c r="I718" s="117" t="str">
        <f t="shared" si="794"/>
        <v/>
      </c>
      <c r="J718" s="28" t="str">
        <f t="shared" si="795"/>
        <v/>
      </c>
      <c r="K718" s="103" t="str">
        <f t="shared" si="821"/>
        <v/>
      </c>
      <c r="L718" s="103" t="str">
        <f t="shared" si="822"/>
        <v/>
      </c>
      <c r="M718" s="103" t="str">
        <f t="shared" si="823"/>
        <v/>
      </c>
      <c r="N718" s="103" t="str">
        <f t="shared" si="824"/>
        <v/>
      </c>
      <c r="O718" s="103" t="str">
        <f t="shared" si="828"/>
        <v/>
      </c>
      <c r="P718" s="103" t="str">
        <f t="shared" si="774"/>
        <v/>
      </c>
      <c r="Q718" s="103" t="str">
        <f t="shared" si="775"/>
        <v/>
      </c>
      <c r="R718" s="103" t="str">
        <f t="shared" si="776"/>
        <v/>
      </c>
      <c r="S718" s="103" t="str">
        <f t="shared" si="777"/>
        <v/>
      </c>
      <c r="T718" s="103" t="str">
        <f t="shared" si="783"/>
        <v/>
      </c>
      <c r="U718" s="103" t="str">
        <f t="shared" si="784"/>
        <v/>
      </c>
      <c r="V718" s="103" t="str">
        <f t="shared" si="785"/>
        <v/>
      </c>
      <c r="W718" s="103" t="str">
        <f t="shared" si="786"/>
        <v/>
      </c>
      <c r="X718" s="103" t="str">
        <f t="shared" si="787"/>
        <v/>
      </c>
      <c r="Y718" s="103" t="str">
        <f t="shared" si="791"/>
        <v/>
      </c>
      <c r="Z718" s="12" t="str">
        <f t="shared" si="796"/>
        <v/>
      </c>
      <c r="AA718" s="12" t="str">
        <f t="shared" si="797"/>
        <v/>
      </c>
      <c r="AB718" s="12" t="str">
        <f t="shared" si="798"/>
        <v/>
      </c>
      <c r="AC718" s="12" t="str">
        <f t="shared" si="799"/>
        <v/>
      </c>
      <c r="AD718" s="12" t="str">
        <f t="shared" si="800"/>
        <v/>
      </c>
      <c r="AE718" s="12" t="str">
        <f t="shared" si="801"/>
        <v/>
      </c>
      <c r="AF718" s="12" t="str">
        <f t="shared" si="802"/>
        <v/>
      </c>
      <c r="AG718" s="12" t="str">
        <f t="shared" si="803"/>
        <v/>
      </c>
      <c r="AH718" s="12" t="str">
        <f t="shared" si="804"/>
        <v/>
      </c>
      <c r="AI718" s="12" t="str">
        <f t="shared" si="805"/>
        <v/>
      </c>
      <c r="AJ718" s="12" t="str">
        <f t="shared" si="778"/>
        <v/>
      </c>
      <c r="AK718" s="12" t="str">
        <f t="shared" si="779"/>
        <v/>
      </c>
      <c r="AL718" s="12" t="str">
        <f t="shared" si="780"/>
        <v/>
      </c>
      <c r="AM718" s="12" t="str">
        <f t="shared" si="781"/>
        <v/>
      </c>
      <c r="AN718" s="12" t="str">
        <f t="shared" si="782"/>
        <v/>
      </c>
      <c r="AO718" s="29" t="str">
        <f t="shared" si="806"/>
        <v/>
      </c>
      <c r="AP718" s="31" t="str">
        <f t="shared" si="807"/>
        <v>0</v>
      </c>
      <c r="AQ718"/>
      <c r="AR718" s="58">
        <f t="shared" si="808"/>
        <v>0</v>
      </c>
      <c r="AS718" s="58">
        <f t="shared" si="809"/>
        <v>0</v>
      </c>
      <c r="AT718" s="65">
        <f t="shared" si="810"/>
        <v>0</v>
      </c>
      <c r="AU718" s="82" t="str">
        <f t="shared" si="811"/>
        <v/>
      </c>
      <c r="AV718" s="82" t="str">
        <f t="shared" si="812"/>
        <v/>
      </c>
      <c r="AW718" s="82" t="str">
        <f t="shared" si="813"/>
        <v/>
      </c>
      <c r="AX718" s="82" t="str">
        <f t="shared" si="814"/>
        <v/>
      </c>
      <c r="AY718" s="82" t="str">
        <f t="shared" si="815"/>
        <v/>
      </c>
      <c r="AZ718" s="82" t="str">
        <f t="shared" si="816"/>
        <v/>
      </c>
      <c r="BA718" s="82" t="str">
        <f t="shared" si="817"/>
        <v/>
      </c>
      <c r="BB718" s="82" t="str">
        <f t="shared" si="818"/>
        <v/>
      </c>
      <c r="BC718" s="82" t="str">
        <f t="shared" si="819"/>
        <v/>
      </c>
      <c r="BD718" s="82" t="str">
        <f t="shared" si="820"/>
        <v/>
      </c>
      <c r="BE718" s="83" t="str">
        <f t="shared" si="788"/>
        <v/>
      </c>
      <c r="BF718" s="83" t="str">
        <f t="shared" si="788"/>
        <v/>
      </c>
      <c r="BG718" s="83" t="str">
        <f t="shared" si="788"/>
        <v/>
      </c>
      <c r="BH718" s="83" t="str">
        <f t="shared" si="788"/>
        <v/>
      </c>
      <c r="BI718" s="83" t="str">
        <f t="shared" si="788"/>
        <v/>
      </c>
      <c r="BJ718" s="83" t="str">
        <f t="shared" si="788"/>
        <v/>
      </c>
      <c r="BK718" s="83" t="str">
        <f t="shared" si="788"/>
        <v/>
      </c>
      <c r="BL718" s="83" t="str">
        <f t="shared" si="771"/>
        <v/>
      </c>
      <c r="BM718" s="83" t="str">
        <f t="shared" si="772"/>
        <v/>
      </c>
      <c r="BN718" s="83" t="str">
        <f t="shared" si="773"/>
        <v/>
      </c>
      <c r="BO718" s="78"/>
      <c r="BP718" s="78"/>
      <c r="BQ718" s="78"/>
      <c r="BR718" s="81">
        <f t="shared" ca="1" si="792"/>
        <v>22</v>
      </c>
      <c r="CO718"/>
      <c r="CP718"/>
      <c r="CS718" s="1"/>
      <c r="CT718" s="31">
        <f t="shared" si="793"/>
        <v>0</v>
      </c>
    </row>
    <row r="719" spans="1:98" x14ac:dyDescent="0.2">
      <c r="A719" s="95"/>
      <c r="B719" s="84" t="str">
        <f t="shared" si="825"/>
        <v/>
      </c>
      <c r="C719" s="13" t="str">
        <f t="shared" si="829"/>
        <v/>
      </c>
      <c r="D719" s="85" t="str">
        <f t="shared" si="826"/>
        <v/>
      </c>
      <c r="E719" s="86" t="str">
        <f t="shared" si="827"/>
        <v/>
      </c>
      <c r="F719" s="86">
        <f t="shared" si="789"/>
        <v>0</v>
      </c>
      <c r="G719" s="35" t="str">
        <f>IF(A718&lt;&gt;"",COUNTIF($F$5:F719,F719),"")</f>
        <v/>
      </c>
      <c r="H719" s="35">
        <f t="shared" si="790"/>
        <v>715</v>
      </c>
      <c r="I719" s="117" t="str">
        <f t="shared" si="794"/>
        <v/>
      </c>
      <c r="J719" s="28" t="str">
        <f t="shared" si="795"/>
        <v/>
      </c>
      <c r="K719" s="103" t="str">
        <f t="shared" si="821"/>
        <v/>
      </c>
      <c r="L719" s="103" t="str">
        <f t="shared" si="822"/>
        <v/>
      </c>
      <c r="M719" s="103" t="str">
        <f t="shared" si="823"/>
        <v/>
      </c>
      <c r="N719" s="103" t="str">
        <f t="shared" si="824"/>
        <v/>
      </c>
      <c r="O719" s="103" t="str">
        <f t="shared" si="828"/>
        <v/>
      </c>
      <c r="P719" s="103" t="str">
        <f t="shared" si="774"/>
        <v/>
      </c>
      <c r="Q719" s="103" t="str">
        <f t="shared" si="775"/>
        <v/>
      </c>
      <c r="R719" s="103" t="str">
        <f t="shared" si="776"/>
        <v/>
      </c>
      <c r="S719" s="103" t="str">
        <f t="shared" si="777"/>
        <v/>
      </c>
      <c r="T719" s="103" t="str">
        <f t="shared" si="783"/>
        <v/>
      </c>
      <c r="U719" s="103" t="str">
        <f t="shared" si="784"/>
        <v/>
      </c>
      <c r="V719" s="103" t="str">
        <f t="shared" si="785"/>
        <v/>
      </c>
      <c r="W719" s="103" t="str">
        <f t="shared" si="786"/>
        <v/>
      </c>
      <c r="X719" s="103" t="str">
        <f t="shared" si="787"/>
        <v/>
      </c>
      <c r="Y719" s="103" t="str">
        <f t="shared" si="791"/>
        <v/>
      </c>
      <c r="Z719" s="12" t="str">
        <f t="shared" si="796"/>
        <v/>
      </c>
      <c r="AA719" s="12" t="str">
        <f t="shared" si="797"/>
        <v/>
      </c>
      <c r="AB719" s="12" t="str">
        <f t="shared" si="798"/>
        <v/>
      </c>
      <c r="AC719" s="12" t="str">
        <f t="shared" si="799"/>
        <v/>
      </c>
      <c r="AD719" s="12" t="str">
        <f t="shared" si="800"/>
        <v/>
      </c>
      <c r="AE719" s="12" t="str">
        <f t="shared" si="801"/>
        <v/>
      </c>
      <c r="AF719" s="12" t="str">
        <f t="shared" si="802"/>
        <v/>
      </c>
      <c r="AG719" s="12" t="str">
        <f t="shared" si="803"/>
        <v/>
      </c>
      <c r="AH719" s="12" t="str">
        <f t="shared" si="804"/>
        <v/>
      </c>
      <c r="AI719" s="12" t="str">
        <f t="shared" si="805"/>
        <v/>
      </c>
      <c r="AJ719" s="12" t="str">
        <f t="shared" si="778"/>
        <v/>
      </c>
      <c r="AK719" s="12" t="str">
        <f t="shared" si="779"/>
        <v/>
      </c>
      <c r="AL719" s="12" t="str">
        <f t="shared" si="780"/>
        <v/>
      </c>
      <c r="AM719" s="12" t="str">
        <f t="shared" si="781"/>
        <v/>
      </c>
      <c r="AN719" s="12" t="str">
        <f t="shared" si="782"/>
        <v/>
      </c>
      <c r="AO719" s="29" t="str">
        <f t="shared" si="806"/>
        <v/>
      </c>
      <c r="AP719" s="31" t="str">
        <f t="shared" si="807"/>
        <v>0</v>
      </c>
      <c r="AQ719"/>
      <c r="AR719" s="58">
        <f t="shared" si="808"/>
        <v>0</v>
      </c>
      <c r="AS719" s="58">
        <f t="shared" si="809"/>
        <v>0</v>
      </c>
      <c r="AT719" s="65">
        <f t="shared" si="810"/>
        <v>0</v>
      </c>
      <c r="AU719" s="82" t="str">
        <f t="shared" si="811"/>
        <v/>
      </c>
      <c r="AV719" s="82" t="str">
        <f t="shared" si="812"/>
        <v/>
      </c>
      <c r="AW719" s="82" t="str">
        <f t="shared" si="813"/>
        <v/>
      </c>
      <c r="AX719" s="82" t="str">
        <f t="shared" si="814"/>
        <v/>
      </c>
      <c r="AY719" s="82" t="str">
        <f t="shared" si="815"/>
        <v/>
      </c>
      <c r="AZ719" s="82" t="str">
        <f t="shared" si="816"/>
        <v/>
      </c>
      <c r="BA719" s="82" t="str">
        <f t="shared" si="817"/>
        <v/>
      </c>
      <c r="BB719" s="82" t="str">
        <f t="shared" si="818"/>
        <v/>
      </c>
      <c r="BC719" s="82" t="str">
        <f t="shared" si="819"/>
        <v/>
      </c>
      <c r="BD719" s="82" t="str">
        <f t="shared" si="820"/>
        <v/>
      </c>
      <c r="BE719" s="83" t="str">
        <f t="shared" si="788"/>
        <v/>
      </c>
      <c r="BF719" s="83" t="str">
        <f t="shared" si="788"/>
        <v/>
      </c>
      <c r="BG719" s="83" t="str">
        <f t="shared" si="788"/>
        <v/>
      </c>
      <c r="BH719" s="83" t="str">
        <f t="shared" si="788"/>
        <v/>
      </c>
      <c r="BI719" s="83" t="str">
        <f t="shared" si="788"/>
        <v/>
      </c>
      <c r="BJ719" s="83" t="str">
        <f t="shared" si="788"/>
        <v/>
      </c>
      <c r="BK719" s="83" t="str">
        <f t="shared" si="788"/>
        <v/>
      </c>
      <c r="BL719" s="83" t="str">
        <f t="shared" si="771"/>
        <v/>
      </c>
      <c r="BM719" s="83" t="str">
        <f t="shared" si="772"/>
        <v/>
      </c>
      <c r="BN719" s="83" t="str">
        <f t="shared" si="773"/>
        <v/>
      </c>
      <c r="BO719" s="78"/>
      <c r="BP719" s="78"/>
      <c r="BQ719" s="78"/>
      <c r="BR719" s="81">
        <f t="shared" ca="1" si="792"/>
        <v>23</v>
      </c>
      <c r="CO719"/>
      <c r="CP719"/>
      <c r="CS719" s="1"/>
      <c r="CT719" s="31">
        <f t="shared" si="793"/>
        <v>0</v>
      </c>
    </row>
    <row r="720" spans="1:98" x14ac:dyDescent="0.2">
      <c r="A720" s="95"/>
      <c r="B720" s="84" t="str">
        <f t="shared" si="825"/>
        <v/>
      </c>
      <c r="C720" s="13" t="str">
        <f t="shared" si="829"/>
        <v/>
      </c>
      <c r="D720" s="85" t="str">
        <f t="shared" si="826"/>
        <v/>
      </c>
      <c r="E720" s="86" t="str">
        <f t="shared" si="827"/>
        <v/>
      </c>
      <c r="F720" s="86">
        <f t="shared" si="789"/>
        <v>0</v>
      </c>
      <c r="G720" s="35" t="str">
        <f>IF(A719&lt;&gt;"",COUNTIF($F$5:F720,F720),"")</f>
        <v/>
      </c>
      <c r="H720" s="35">
        <f t="shared" si="790"/>
        <v>716</v>
      </c>
      <c r="I720" s="117" t="str">
        <f t="shared" si="794"/>
        <v/>
      </c>
      <c r="J720" s="28" t="str">
        <f t="shared" si="795"/>
        <v/>
      </c>
      <c r="K720" s="103" t="str">
        <f t="shared" si="821"/>
        <v/>
      </c>
      <c r="L720" s="103" t="str">
        <f t="shared" si="822"/>
        <v/>
      </c>
      <c r="M720" s="103" t="str">
        <f t="shared" si="823"/>
        <v/>
      </c>
      <c r="N720" s="103" t="str">
        <f t="shared" si="824"/>
        <v/>
      </c>
      <c r="O720" s="103" t="str">
        <f t="shared" si="828"/>
        <v/>
      </c>
      <c r="P720" s="103" t="str">
        <f t="shared" si="774"/>
        <v/>
      </c>
      <c r="Q720" s="103" t="str">
        <f t="shared" si="775"/>
        <v/>
      </c>
      <c r="R720" s="103" t="str">
        <f t="shared" si="776"/>
        <v/>
      </c>
      <c r="S720" s="103" t="str">
        <f t="shared" si="777"/>
        <v/>
      </c>
      <c r="T720" s="103" t="str">
        <f t="shared" si="783"/>
        <v/>
      </c>
      <c r="U720" s="103" t="str">
        <f t="shared" si="784"/>
        <v/>
      </c>
      <c r="V720" s="103" t="str">
        <f t="shared" si="785"/>
        <v/>
      </c>
      <c r="W720" s="103" t="str">
        <f t="shared" si="786"/>
        <v/>
      </c>
      <c r="X720" s="103" t="str">
        <f t="shared" si="787"/>
        <v/>
      </c>
      <c r="Y720" s="103" t="str">
        <f t="shared" si="791"/>
        <v/>
      </c>
      <c r="Z720" s="12" t="str">
        <f t="shared" si="796"/>
        <v/>
      </c>
      <c r="AA720" s="12" t="str">
        <f t="shared" si="797"/>
        <v/>
      </c>
      <c r="AB720" s="12" t="str">
        <f t="shared" si="798"/>
        <v/>
      </c>
      <c r="AC720" s="12" t="str">
        <f t="shared" si="799"/>
        <v/>
      </c>
      <c r="AD720" s="12" t="str">
        <f t="shared" si="800"/>
        <v/>
      </c>
      <c r="AE720" s="12" t="str">
        <f t="shared" si="801"/>
        <v/>
      </c>
      <c r="AF720" s="12" t="str">
        <f t="shared" si="802"/>
        <v/>
      </c>
      <c r="AG720" s="12" t="str">
        <f t="shared" si="803"/>
        <v/>
      </c>
      <c r="AH720" s="12" t="str">
        <f t="shared" si="804"/>
        <v/>
      </c>
      <c r="AI720" s="12" t="str">
        <f t="shared" si="805"/>
        <v/>
      </c>
      <c r="AJ720" s="12" t="str">
        <f t="shared" si="778"/>
        <v/>
      </c>
      <c r="AK720" s="12" t="str">
        <f t="shared" si="779"/>
        <v/>
      </c>
      <c r="AL720" s="12" t="str">
        <f t="shared" si="780"/>
        <v/>
      </c>
      <c r="AM720" s="12" t="str">
        <f t="shared" si="781"/>
        <v/>
      </c>
      <c r="AN720" s="12" t="str">
        <f t="shared" si="782"/>
        <v/>
      </c>
      <c r="AO720" s="29" t="str">
        <f t="shared" si="806"/>
        <v/>
      </c>
      <c r="AP720" s="31" t="str">
        <f t="shared" si="807"/>
        <v>0</v>
      </c>
      <c r="AQ720"/>
      <c r="AR720" s="58">
        <f t="shared" si="808"/>
        <v>0</v>
      </c>
      <c r="AS720" s="58">
        <f t="shared" si="809"/>
        <v>0</v>
      </c>
      <c r="AT720" s="65">
        <f t="shared" si="810"/>
        <v>0</v>
      </c>
      <c r="AU720" s="82" t="str">
        <f t="shared" si="811"/>
        <v/>
      </c>
      <c r="AV720" s="82" t="str">
        <f t="shared" si="812"/>
        <v/>
      </c>
      <c r="AW720" s="82" t="str">
        <f t="shared" si="813"/>
        <v/>
      </c>
      <c r="AX720" s="82" t="str">
        <f t="shared" si="814"/>
        <v/>
      </c>
      <c r="AY720" s="82" t="str">
        <f t="shared" si="815"/>
        <v/>
      </c>
      <c r="AZ720" s="82" t="str">
        <f t="shared" si="816"/>
        <v/>
      </c>
      <c r="BA720" s="82" t="str">
        <f t="shared" si="817"/>
        <v/>
      </c>
      <c r="BB720" s="82" t="str">
        <f t="shared" si="818"/>
        <v/>
      </c>
      <c r="BC720" s="82" t="str">
        <f t="shared" si="819"/>
        <v/>
      </c>
      <c r="BD720" s="82" t="str">
        <f t="shared" si="820"/>
        <v/>
      </c>
      <c r="BE720" s="83" t="str">
        <f t="shared" si="788"/>
        <v/>
      </c>
      <c r="BF720" s="83" t="str">
        <f t="shared" si="788"/>
        <v/>
      </c>
      <c r="BG720" s="83" t="str">
        <f t="shared" si="788"/>
        <v/>
      </c>
      <c r="BH720" s="83" t="str">
        <f t="shared" si="788"/>
        <v/>
      </c>
      <c r="BI720" s="83" t="str">
        <f t="shared" si="788"/>
        <v/>
      </c>
      <c r="BJ720" s="83" t="str">
        <f t="shared" si="788"/>
        <v/>
      </c>
      <c r="BK720" s="83" t="str">
        <f t="shared" si="788"/>
        <v/>
      </c>
      <c r="BL720" s="83" t="str">
        <f t="shared" si="771"/>
        <v/>
      </c>
      <c r="BM720" s="83" t="str">
        <f t="shared" si="772"/>
        <v/>
      </c>
      <c r="BN720" s="83" t="str">
        <f t="shared" si="773"/>
        <v/>
      </c>
      <c r="BO720" s="78"/>
      <c r="BP720" s="78"/>
      <c r="BQ720" s="78"/>
      <c r="BR720" s="81">
        <f t="shared" ca="1" si="792"/>
        <v>11</v>
      </c>
      <c r="CO720"/>
      <c r="CP720"/>
      <c r="CS720" s="1"/>
      <c r="CT720" s="31">
        <f t="shared" si="793"/>
        <v>0</v>
      </c>
    </row>
    <row r="721" spans="1:98" x14ac:dyDescent="0.2">
      <c r="A721" s="95"/>
      <c r="B721" s="84" t="str">
        <f t="shared" si="825"/>
        <v/>
      </c>
      <c r="C721" s="13" t="str">
        <f t="shared" si="829"/>
        <v/>
      </c>
      <c r="D721" s="85" t="str">
        <f t="shared" si="826"/>
        <v/>
      </c>
      <c r="E721" s="86" t="str">
        <f t="shared" si="827"/>
        <v/>
      </c>
      <c r="F721" s="86">
        <f t="shared" si="789"/>
        <v>0</v>
      </c>
      <c r="G721" s="35" t="str">
        <f>IF(A720&lt;&gt;"",COUNTIF($F$5:F721,F721),"")</f>
        <v/>
      </c>
      <c r="H721" s="35">
        <f t="shared" si="790"/>
        <v>717</v>
      </c>
      <c r="I721" s="117" t="str">
        <f t="shared" si="794"/>
        <v/>
      </c>
      <c r="J721" s="28" t="str">
        <f t="shared" si="795"/>
        <v/>
      </c>
      <c r="K721" s="103" t="str">
        <f t="shared" si="821"/>
        <v/>
      </c>
      <c r="L721" s="103" t="str">
        <f t="shared" si="822"/>
        <v/>
      </c>
      <c r="M721" s="103" t="str">
        <f t="shared" si="823"/>
        <v/>
      </c>
      <c r="N721" s="103" t="str">
        <f t="shared" si="824"/>
        <v/>
      </c>
      <c r="O721" s="103" t="str">
        <f t="shared" si="828"/>
        <v/>
      </c>
      <c r="P721" s="103" t="str">
        <f t="shared" si="774"/>
        <v/>
      </c>
      <c r="Q721" s="103" t="str">
        <f t="shared" si="775"/>
        <v/>
      </c>
      <c r="R721" s="103" t="str">
        <f t="shared" si="776"/>
        <v/>
      </c>
      <c r="S721" s="103" t="str">
        <f t="shared" si="777"/>
        <v/>
      </c>
      <c r="T721" s="103" t="str">
        <f t="shared" si="783"/>
        <v/>
      </c>
      <c r="U721" s="103" t="str">
        <f t="shared" si="784"/>
        <v/>
      </c>
      <c r="V721" s="103" t="str">
        <f t="shared" si="785"/>
        <v/>
      </c>
      <c r="W721" s="103" t="str">
        <f t="shared" si="786"/>
        <v/>
      </c>
      <c r="X721" s="103" t="str">
        <f t="shared" si="787"/>
        <v/>
      </c>
      <c r="Y721" s="103" t="str">
        <f t="shared" si="791"/>
        <v/>
      </c>
      <c r="Z721" s="12" t="str">
        <f t="shared" si="796"/>
        <v/>
      </c>
      <c r="AA721" s="12" t="str">
        <f t="shared" si="797"/>
        <v/>
      </c>
      <c r="AB721" s="12" t="str">
        <f t="shared" si="798"/>
        <v/>
      </c>
      <c r="AC721" s="12" t="str">
        <f t="shared" si="799"/>
        <v/>
      </c>
      <c r="AD721" s="12" t="str">
        <f t="shared" si="800"/>
        <v/>
      </c>
      <c r="AE721" s="12" t="str">
        <f t="shared" si="801"/>
        <v/>
      </c>
      <c r="AF721" s="12" t="str">
        <f t="shared" si="802"/>
        <v/>
      </c>
      <c r="AG721" s="12" t="str">
        <f t="shared" si="803"/>
        <v/>
      </c>
      <c r="AH721" s="12" t="str">
        <f t="shared" si="804"/>
        <v/>
      </c>
      <c r="AI721" s="12" t="str">
        <f t="shared" si="805"/>
        <v/>
      </c>
      <c r="AJ721" s="12" t="str">
        <f t="shared" si="778"/>
        <v/>
      </c>
      <c r="AK721" s="12" t="str">
        <f t="shared" si="779"/>
        <v/>
      </c>
      <c r="AL721" s="12" t="str">
        <f t="shared" si="780"/>
        <v/>
      </c>
      <c r="AM721" s="12" t="str">
        <f t="shared" si="781"/>
        <v/>
      </c>
      <c r="AN721" s="12" t="str">
        <f t="shared" si="782"/>
        <v/>
      </c>
      <c r="AO721" s="29" t="str">
        <f t="shared" si="806"/>
        <v/>
      </c>
      <c r="AP721" s="31" t="str">
        <f t="shared" si="807"/>
        <v>0</v>
      </c>
      <c r="AQ721"/>
      <c r="AR721" s="58">
        <f t="shared" si="808"/>
        <v>0</v>
      </c>
      <c r="AS721" s="58">
        <f t="shared" si="809"/>
        <v>0</v>
      </c>
      <c r="AT721" s="65">
        <f t="shared" si="810"/>
        <v>0</v>
      </c>
      <c r="AU721" s="82" t="str">
        <f t="shared" si="811"/>
        <v/>
      </c>
      <c r="AV721" s="82" t="str">
        <f t="shared" si="812"/>
        <v/>
      </c>
      <c r="AW721" s="82" t="str">
        <f t="shared" si="813"/>
        <v/>
      </c>
      <c r="AX721" s="82" t="str">
        <f t="shared" si="814"/>
        <v/>
      </c>
      <c r="AY721" s="82" t="str">
        <f t="shared" si="815"/>
        <v/>
      </c>
      <c r="AZ721" s="82" t="str">
        <f t="shared" si="816"/>
        <v/>
      </c>
      <c r="BA721" s="82" t="str">
        <f t="shared" si="817"/>
        <v/>
      </c>
      <c r="BB721" s="82" t="str">
        <f t="shared" si="818"/>
        <v/>
      </c>
      <c r="BC721" s="82" t="str">
        <f t="shared" si="819"/>
        <v/>
      </c>
      <c r="BD721" s="82" t="str">
        <f t="shared" si="820"/>
        <v/>
      </c>
      <c r="BE721" s="83" t="str">
        <f t="shared" si="788"/>
        <v/>
      </c>
      <c r="BF721" s="83" t="str">
        <f t="shared" si="788"/>
        <v/>
      </c>
      <c r="BG721" s="83" t="str">
        <f t="shared" si="788"/>
        <v/>
      </c>
      <c r="BH721" s="83" t="str">
        <f t="shared" si="788"/>
        <v/>
      </c>
      <c r="BI721" s="83" t="str">
        <f t="shared" si="788"/>
        <v/>
      </c>
      <c r="BJ721" s="83" t="str">
        <f t="shared" si="788"/>
        <v/>
      </c>
      <c r="BK721" s="83" t="str">
        <f t="shared" si="788"/>
        <v/>
      </c>
      <c r="BL721" s="83" t="str">
        <f t="shared" si="771"/>
        <v/>
      </c>
      <c r="BM721" s="83" t="str">
        <f t="shared" si="772"/>
        <v/>
      </c>
      <c r="BN721" s="83" t="str">
        <f t="shared" si="773"/>
        <v/>
      </c>
      <c r="BO721" s="78"/>
      <c r="BP721" s="78"/>
      <c r="BQ721" s="78"/>
      <c r="BR721" s="81">
        <f t="shared" ca="1" si="792"/>
        <v>16</v>
      </c>
      <c r="CO721"/>
      <c r="CP721"/>
      <c r="CS721" s="1"/>
      <c r="CT721" s="31">
        <f t="shared" si="793"/>
        <v>0</v>
      </c>
    </row>
    <row r="722" spans="1:98" x14ac:dyDescent="0.2">
      <c r="A722" s="95"/>
      <c r="B722" s="84" t="str">
        <f t="shared" si="825"/>
        <v/>
      </c>
      <c r="C722" s="13" t="str">
        <f t="shared" si="829"/>
        <v/>
      </c>
      <c r="D722" s="85" t="str">
        <f t="shared" si="826"/>
        <v/>
      </c>
      <c r="E722" s="86" t="str">
        <f t="shared" si="827"/>
        <v/>
      </c>
      <c r="F722" s="86">
        <f t="shared" si="789"/>
        <v>0</v>
      </c>
      <c r="G722" s="35" t="str">
        <f>IF(A721&lt;&gt;"",COUNTIF($F$5:F722,F722),"")</f>
        <v/>
      </c>
      <c r="H722" s="35">
        <f t="shared" si="790"/>
        <v>718</v>
      </c>
      <c r="I722" s="117" t="str">
        <f t="shared" si="794"/>
        <v/>
      </c>
      <c r="J722" s="28" t="str">
        <f t="shared" si="795"/>
        <v/>
      </c>
      <c r="K722" s="103" t="str">
        <f t="shared" si="821"/>
        <v/>
      </c>
      <c r="L722" s="103" t="str">
        <f t="shared" si="822"/>
        <v/>
      </c>
      <c r="M722" s="103" t="str">
        <f t="shared" si="823"/>
        <v/>
      </c>
      <c r="N722" s="103" t="str">
        <f t="shared" si="824"/>
        <v/>
      </c>
      <c r="O722" s="103" t="str">
        <f t="shared" si="828"/>
        <v/>
      </c>
      <c r="P722" s="103" t="str">
        <f t="shared" si="774"/>
        <v/>
      </c>
      <c r="Q722" s="103" t="str">
        <f t="shared" si="775"/>
        <v/>
      </c>
      <c r="R722" s="103" t="str">
        <f t="shared" si="776"/>
        <v/>
      </c>
      <c r="S722" s="103" t="str">
        <f t="shared" si="777"/>
        <v/>
      </c>
      <c r="T722" s="103" t="str">
        <f t="shared" si="783"/>
        <v/>
      </c>
      <c r="U722" s="103" t="str">
        <f t="shared" si="784"/>
        <v/>
      </c>
      <c r="V722" s="103" t="str">
        <f t="shared" si="785"/>
        <v/>
      </c>
      <c r="W722" s="103" t="str">
        <f t="shared" si="786"/>
        <v/>
      </c>
      <c r="X722" s="103" t="str">
        <f t="shared" si="787"/>
        <v/>
      </c>
      <c r="Y722" s="103" t="str">
        <f t="shared" si="791"/>
        <v/>
      </c>
      <c r="Z722" s="12" t="str">
        <f t="shared" si="796"/>
        <v/>
      </c>
      <c r="AA722" s="12" t="str">
        <f t="shared" si="797"/>
        <v/>
      </c>
      <c r="AB722" s="12" t="str">
        <f t="shared" si="798"/>
        <v/>
      </c>
      <c r="AC722" s="12" t="str">
        <f t="shared" si="799"/>
        <v/>
      </c>
      <c r="AD722" s="12" t="str">
        <f t="shared" si="800"/>
        <v/>
      </c>
      <c r="AE722" s="12" t="str">
        <f t="shared" si="801"/>
        <v/>
      </c>
      <c r="AF722" s="12" t="str">
        <f t="shared" si="802"/>
        <v/>
      </c>
      <c r="AG722" s="12" t="str">
        <f t="shared" si="803"/>
        <v/>
      </c>
      <c r="AH722" s="12" t="str">
        <f t="shared" si="804"/>
        <v/>
      </c>
      <c r="AI722" s="12" t="str">
        <f t="shared" si="805"/>
        <v/>
      </c>
      <c r="AJ722" s="12" t="str">
        <f t="shared" si="778"/>
        <v/>
      </c>
      <c r="AK722" s="12" t="str">
        <f t="shared" si="779"/>
        <v/>
      </c>
      <c r="AL722" s="12" t="str">
        <f t="shared" si="780"/>
        <v/>
      </c>
      <c r="AM722" s="12" t="str">
        <f t="shared" si="781"/>
        <v/>
      </c>
      <c r="AN722" s="12" t="str">
        <f t="shared" si="782"/>
        <v/>
      </c>
      <c r="AO722" s="29" t="str">
        <f t="shared" si="806"/>
        <v/>
      </c>
      <c r="AP722" s="31" t="str">
        <f t="shared" si="807"/>
        <v>0</v>
      </c>
      <c r="AQ722"/>
      <c r="AR722" s="58">
        <f t="shared" si="808"/>
        <v>0</v>
      </c>
      <c r="AS722" s="58">
        <f t="shared" si="809"/>
        <v>0</v>
      </c>
      <c r="AT722" s="65">
        <f t="shared" si="810"/>
        <v>0</v>
      </c>
      <c r="AU722" s="82" t="str">
        <f t="shared" si="811"/>
        <v/>
      </c>
      <c r="AV722" s="82" t="str">
        <f t="shared" si="812"/>
        <v/>
      </c>
      <c r="AW722" s="82" t="str">
        <f t="shared" si="813"/>
        <v/>
      </c>
      <c r="AX722" s="82" t="str">
        <f t="shared" si="814"/>
        <v/>
      </c>
      <c r="AY722" s="82" t="str">
        <f t="shared" si="815"/>
        <v/>
      </c>
      <c r="AZ722" s="82" t="str">
        <f t="shared" si="816"/>
        <v/>
      </c>
      <c r="BA722" s="82" t="str">
        <f t="shared" si="817"/>
        <v/>
      </c>
      <c r="BB722" s="82" t="str">
        <f t="shared" si="818"/>
        <v/>
      </c>
      <c r="BC722" s="82" t="str">
        <f t="shared" si="819"/>
        <v/>
      </c>
      <c r="BD722" s="82" t="str">
        <f t="shared" si="820"/>
        <v/>
      </c>
      <c r="BE722" s="83" t="str">
        <f t="shared" si="788"/>
        <v/>
      </c>
      <c r="BF722" s="83" t="str">
        <f t="shared" si="788"/>
        <v/>
      </c>
      <c r="BG722" s="83" t="str">
        <f t="shared" si="788"/>
        <v/>
      </c>
      <c r="BH722" s="83" t="str">
        <f t="shared" si="788"/>
        <v/>
      </c>
      <c r="BI722" s="83" t="str">
        <f t="shared" si="788"/>
        <v/>
      </c>
      <c r="BJ722" s="83" t="str">
        <f t="shared" si="788"/>
        <v/>
      </c>
      <c r="BK722" s="83" t="str">
        <f t="shared" si="788"/>
        <v/>
      </c>
      <c r="BL722" s="83" t="str">
        <f t="shared" si="771"/>
        <v/>
      </c>
      <c r="BM722" s="83" t="str">
        <f t="shared" si="772"/>
        <v/>
      </c>
      <c r="BN722" s="83" t="str">
        <f t="shared" si="773"/>
        <v/>
      </c>
      <c r="BO722" s="78"/>
      <c r="BP722" s="78"/>
      <c r="BQ722" s="78"/>
      <c r="BR722" s="81">
        <f t="shared" ca="1" si="792"/>
        <v>6</v>
      </c>
      <c r="CO722"/>
      <c r="CP722"/>
      <c r="CS722" s="1"/>
      <c r="CT722" s="31">
        <f t="shared" si="793"/>
        <v>0</v>
      </c>
    </row>
    <row r="723" spans="1:98" x14ac:dyDescent="0.2">
      <c r="A723" s="95"/>
      <c r="B723" s="84" t="str">
        <f t="shared" si="825"/>
        <v/>
      </c>
      <c r="C723" s="13" t="str">
        <f t="shared" si="829"/>
        <v/>
      </c>
      <c r="D723" s="85" t="str">
        <f t="shared" si="826"/>
        <v/>
      </c>
      <c r="E723" s="86" t="str">
        <f t="shared" si="827"/>
        <v/>
      </c>
      <c r="F723" s="86">
        <f t="shared" si="789"/>
        <v>0</v>
      </c>
      <c r="G723" s="35" t="str">
        <f>IF(A722&lt;&gt;"",COUNTIF($F$5:F723,F723),"")</f>
        <v/>
      </c>
      <c r="H723" s="35">
        <f t="shared" si="790"/>
        <v>719</v>
      </c>
      <c r="I723" s="117" t="str">
        <f t="shared" si="794"/>
        <v/>
      </c>
      <c r="J723" s="28" t="str">
        <f t="shared" si="795"/>
        <v/>
      </c>
      <c r="K723" s="103" t="str">
        <f t="shared" si="821"/>
        <v/>
      </c>
      <c r="L723" s="103" t="str">
        <f t="shared" si="822"/>
        <v/>
      </c>
      <c r="M723" s="103" t="str">
        <f t="shared" si="823"/>
        <v/>
      </c>
      <c r="N723" s="103" t="str">
        <f t="shared" si="824"/>
        <v/>
      </c>
      <c r="O723" s="103" t="str">
        <f t="shared" si="828"/>
        <v/>
      </c>
      <c r="P723" s="103" t="str">
        <f t="shared" si="774"/>
        <v/>
      </c>
      <c r="Q723" s="103" t="str">
        <f t="shared" si="775"/>
        <v/>
      </c>
      <c r="R723" s="103" t="str">
        <f t="shared" si="776"/>
        <v/>
      </c>
      <c r="S723" s="103" t="str">
        <f t="shared" si="777"/>
        <v/>
      </c>
      <c r="T723" s="103" t="str">
        <f t="shared" si="783"/>
        <v/>
      </c>
      <c r="U723" s="103" t="str">
        <f t="shared" si="784"/>
        <v/>
      </c>
      <c r="V723" s="103" t="str">
        <f t="shared" si="785"/>
        <v/>
      </c>
      <c r="W723" s="103" t="str">
        <f t="shared" si="786"/>
        <v/>
      </c>
      <c r="X723" s="103" t="str">
        <f t="shared" si="787"/>
        <v/>
      </c>
      <c r="Y723" s="103" t="str">
        <f t="shared" si="791"/>
        <v/>
      </c>
      <c r="Z723" s="12" t="str">
        <f t="shared" si="796"/>
        <v/>
      </c>
      <c r="AA723" s="12" t="str">
        <f t="shared" si="797"/>
        <v/>
      </c>
      <c r="AB723" s="12" t="str">
        <f t="shared" si="798"/>
        <v/>
      </c>
      <c r="AC723" s="12" t="str">
        <f t="shared" si="799"/>
        <v/>
      </c>
      <c r="AD723" s="12" t="str">
        <f t="shared" si="800"/>
        <v/>
      </c>
      <c r="AE723" s="12" t="str">
        <f t="shared" si="801"/>
        <v/>
      </c>
      <c r="AF723" s="12" t="str">
        <f t="shared" si="802"/>
        <v/>
      </c>
      <c r="AG723" s="12" t="str">
        <f t="shared" si="803"/>
        <v/>
      </c>
      <c r="AH723" s="12" t="str">
        <f t="shared" si="804"/>
        <v/>
      </c>
      <c r="AI723" s="12" t="str">
        <f t="shared" si="805"/>
        <v/>
      </c>
      <c r="AJ723" s="12" t="str">
        <f t="shared" si="778"/>
        <v/>
      </c>
      <c r="AK723" s="12" t="str">
        <f t="shared" si="779"/>
        <v/>
      </c>
      <c r="AL723" s="12" t="str">
        <f t="shared" si="780"/>
        <v/>
      </c>
      <c r="AM723" s="12" t="str">
        <f t="shared" si="781"/>
        <v/>
      </c>
      <c r="AN723" s="12" t="str">
        <f t="shared" si="782"/>
        <v/>
      </c>
      <c r="AO723" s="29" t="str">
        <f t="shared" si="806"/>
        <v/>
      </c>
      <c r="AP723" s="31" t="str">
        <f t="shared" si="807"/>
        <v>0</v>
      </c>
      <c r="AQ723"/>
      <c r="AR723" s="58">
        <f t="shared" si="808"/>
        <v>0</v>
      </c>
      <c r="AS723" s="58">
        <f t="shared" si="809"/>
        <v>0</v>
      </c>
      <c r="AT723" s="65">
        <f t="shared" si="810"/>
        <v>0</v>
      </c>
      <c r="AU723" s="82" t="str">
        <f t="shared" si="811"/>
        <v/>
      </c>
      <c r="AV723" s="82" t="str">
        <f t="shared" si="812"/>
        <v/>
      </c>
      <c r="AW723" s="82" t="str">
        <f t="shared" si="813"/>
        <v/>
      </c>
      <c r="AX723" s="82" t="str">
        <f t="shared" si="814"/>
        <v/>
      </c>
      <c r="AY723" s="82" t="str">
        <f t="shared" si="815"/>
        <v/>
      </c>
      <c r="AZ723" s="82" t="str">
        <f t="shared" si="816"/>
        <v/>
      </c>
      <c r="BA723" s="82" t="str">
        <f t="shared" si="817"/>
        <v/>
      </c>
      <c r="BB723" s="82" t="str">
        <f t="shared" si="818"/>
        <v/>
      </c>
      <c r="BC723" s="82" t="str">
        <f t="shared" si="819"/>
        <v/>
      </c>
      <c r="BD723" s="82" t="str">
        <f t="shared" si="820"/>
        <v/>
      </c>
      <c r="BE723" s="83" t="str">
        <f t="shared" si="788"/>
        <v/>
      </c>
      <c r="BF723" s="83" t="str">
        <f t="shared" si="788"/>
        <v/>
      </c>
      <c r="BG723" s="83" t="str">
        <f t="shared" si="788"/>
        <v/>
      </c>
      <c r="BH723" s="83" t="str">
        <f t="shared" si="788"/>
        <v/>
      </c>
      <c r="BI723" s="83" t="str">
        <f t="shared" si="788"/>
        <v/>
      </c>
      <c r="BJ723" s="83" t="str">
        <f t="shared" si="788"/>
        <v/>
      </c>
      <c r="BK723" s="83" t="str">
        <f t="shared" si="788"/>
        <v/>
      </c>
      <c r="BL723" s="83" t="str">
        <f t="shared" si="771"/>
        <v/>
      </c>
      <c r="BM723" s="83" t="str">
        <f t="shared" si="772"/>
        <v/>
      </c>
      <c r="BN723" s="83" t="str">
        <f t="shared" si="773"/>
        <v/>
      </c>
      <c r="BO723" s="78"/>
      <c r="BP723" s="78"/>
      <c r="BQ723" s="78"/>
      <c r="BR723" s="81">
        <f t="shared" ca="1" si="792"/>
        <v>28</v>
      </c>
      <c r="CO723"/>
      <c r="CP723"/>
      <c r="CS723" s="1"/>
      <c r="CT723" s="31">
        <f t="shared" si="793"/>
        <v>0</v>
      </c>
    </row>
    <row r="724" spans="1:98" x14ac:dyDescent="0.2">
      <c r="A724" s="95"/>
      <c r="B724" s="84" t="str">
        <f t="shared" si="825"/>
        <v/>
      </c>
      <c r="C724" s="13" t="str">
        <f t="shared" si="829"/>
        <v/>
      </c>
      <c r="D724" s="85" t="str">
        <f t="shared" si="826"/>
        <v/>
      </c>
      <c r="E724" s="86" t="str">
        <f t="shared" si="827"/>
        <v/>
      </c>
      <c r="F724" s="86">
        <f t="shared" si="789"/>
        <v>0</v>
      </c>
      <c r="G724" s="35" t="str">
        <f>IF(A723&lt;&gt;"",COUNTIF($F$5:F724,F724),"")</f>
        <v/>
      </c>
      <c r="H724" s="35">
        <f t="shared" si="790"/>
        <v>720</v>
      </c>
      <c r="I724" s="117" t="str">
        <f t="shared" si="794"/>
        <v/>
      </c>
      <c r="J724" s="28" t="str">
        <f t="shared" si="795"/>
        <v/>
      </c>
      <c r="K724" s="103" t="str">
        <f t="shared" si="821"/>
        <v/>
      </c>
      <c r="L724" s="103" t="str">
        <f t="shared" si="822"/>
        <v/>
      </c>
      <c r="M724" s="103" t="str">
        <f t="shared" si="823"/>
        <v/>
      </c>
      <c r="N724" s="103" t="str">
        <f t="shared" si="824"/>
        <v/>
      </c>
      <c r="O724" s="103" t="str">
        <f t="shared" si="828"/>
        <v/>
      </c>
      <c r="P724" s="103" t="str">
        <f t="shared" si="774"/>
        <v/>
      </c>
      <c r="Q724" s="103" t="str">
        <f t="shared" si="775"/>
        <v/>
      </c>
      <c r="R724" s="103" t="str">
        <f t="shared" si="776"/>
        <v/>
      </c>
      <c r="S724" s="103" t="str">
        <f t="shared" si="777"/>
        <v/>
      </c>
      <c r="T724" s="103" t="str">
        <f t="shared" si="783"/>
        <v/>
      </c>
      <c r="U724" s="103" t="str">
        <f t="shared" si="784"/>
        <v/>
      </c>
      <c r="V724" s="103" t="str">
        <f t="shared" si="785"/>
        <v/>
      </c>
      <c r="W724" s="103" t="str">
        <f t="shared" si="786"/>
        <v/>
      </c>
      <c r="X724" s="103" t="str">
        <f t="shared" si="787"/>
        <v/>
      </c>
      <c r="Y724" s="103" t="str">
        <f t="shared" si="791"/>
        <v/>
      </c>
      <c r="Z724" s="12" t="str">
        <f t="shared" si="796"/>
        <v/>
      </c>
      <c r="AA724" s="12" t="str">
        <f t="shared" si="797"/>
        <v/>
      </c>
      <c r="AB724" s="12" t="str">
        <f t="shared" si="798"/>
        <v/>
      </c>
      <c r="AC724" s="12" t="str">
        <f t="shared" si="799"/>
        <v/>
      </c>
      <c r="AD724" s="12" t="str">
        <f t="shared" si="800"/>
        <v/>
      </c>
      <c r="AE724" s="12" t="str">
        <f t="shared" si="801"/>
        <v/>
      </c>
      <c r="AF724" s="12" t="str">
        <f t="shared" si="802"/>
        <v/>
      </c>
      <c r="AG724" s="12" t="str">
        <f t="shared" si="803"/>
        <v/>
      </c>
      <c r="AH724" s="12" t="str">
        <f t="shared" si="804"/>
        <v/>
      </c>
      <c r="AI724" s="12" t="str">
        <f t="shared" si="805"/>
        <v/>
      </c>
      <c r="AJ724" s="12" t="str">
        <f t="shared" si="778"/>
        <v/>
      </c>
      <c r="AK724" s="12" t="str">
        <f t="shared" si="779"/>
        <v/>
      </c>
      <c r="AL724" s="12" t="str">
        <f t="shared" si="780"/>
        <v/>
      </c>
      <c r="AM724" s="12" t="str">
        <f t="shared" si="781"/>
        <v/>
      </c>
      <c r="AN724" s="12" t="str">
        <f t="shared" si="782"/>
        <v/>
      </c>
      <c r="AO724" s="29" t="str">
        <f t="shared" si="806"/>
        <v/>
      </c>
      <c r="AP724" s="31" t="str">
        <f t="shared" si="807"/>
        <v>0</v>
      </c>
      <c r="AQ724"/>
      <c r="AR724" s="58">
        <f t="shared" si="808"/>
        <v>0</v>
      </c>
      <c r="AS724" s="58">
        <f t="shared" si="809"/>
        <v>0</v>
      </c>
      <c r="AT724" s="65">
        <f t="shared" si="810"/>
        <v>0</v>
      </c>
      <c r="AU724" s="82" t="str">
        <f t="shared" si="811"/>
        <v/>
      </c>
      <c r="AV724" s="82" t="str">
        <f t="shared" si="812"/>
        <v/>
      </c>
      <c r="AW724" s="82" t="str">
        <f t="shared" si="813"/>
        <v/>
      </c>
      <c r="AX724" s="82" t="str">
        <f t="shared" si="814"/>
        <v/>
      </c>
      <c r="AY724" s="82" t="str">
        <f t="shared" si="815"/>
        <v/>
      </c>
      <c r="AZ724" s="82" t="str">
        <f t="shared" si="816"/>
        <v/>
      </c>
      <c r="BA724" s="82" t="str">
        <f t="shared" si="817"/>
        <v/>
      </c>
      <c r="BB724" s="82" t="str">
        <f t="shared" si="818"/>
        <v/>
      </c>
      <c r="BC724" s="82" t="str">
        <f t="shared" si="819"/>
        <v/>
      </c>
      <c r="BD724" s="82" t="str">
        <f t="shared" si="820"/>
        <v/>
      </c>
      <c r="BE724" s="83" t="str">
        <f t="shared" si="788"/>
        <v/>
      </c>
      <c r="BF724" s="83" t="str">
        <f t="shared" si="788"/>
        <v/>
      </c>
      <c r="BG724" s="83" t="str">
        <f t="shared" si="788"/>
        <v/>
      </c>
      <c r="BH724" s="83" t="str">
        <f t="shared" si="788"/>
        <v/>
      </c>
      <c r="BI724" s="83" t="str">
        <f t="shared" si="788"/>
        <v/>
      </c>
      <c r="BJ724" s="83" t="str">
        <f t="shared" si="788"/>
        <v/>
      </c>
      <c r="BK724" s="83" t="str">
        <f t="shared" si="788"/>
        <v/>
      </c>
      <c r="BL724" s="83" t="str">
        <f t="shared" si="771"/>
        <v/>
      </c>
      <c r="BM724" s="83" t="str">
        <f t="shared" si="772"/>
        <v/>
      </c>
      <c r="BN724" s="83" t="str">
        <f t="shared" si="773"/>
        <v/>
      </c>
      <c r="BO724" s="78"/>
      <c r="BP724" s="78"/>
      <c r="BQ724" s="78"/>
      <c r="BR724" s="81">
        <f t="shared" ca="1" si="792"/>
        <v>27</v>
      </c>
      <c r="CO724"/>
      <c r="CP724"/>
      <c r="CS724" s="1"/>
      <c r="CT724" s="31">
        <f t="shared" si="793"/>
        <v>0</v>
      </c>
    </row>
    <row r="725" spans="1:98" x14ac:dyDescent="0.2">
      <c r="A725" s="95"/>
      <c r="B725" s="84" t="str">
        <f t="shared" si="825"/>
        <v/>
      </c>
      <c r="C725" s="13" t="str">
        <f t="shared" si="829"/>
        <v/>
      </c>
      <c r="D725" s="85" t="str">
        <f t="shared" si="826"/>
        <v/>
      </c>
      <c r="E725" s="86" t="str">
        <f t="shared" si="827"/>
        <v/>
      </c>
      <c r="F725" s="86">
        <f t="shared" si="789"/>
        <v>0</v>
      </c>
      <c r="G725" s="35" t="str">
        <f>IF(A724&lt;&gt;"",COUNTIF($F$5:F725,F725),"")</f>
        <v/>
      </c>
      <c r="H725" s="35">
        <f t="shared" si="790"/>
        <v>721</v>
      </c>
      <c r="I725" s="117" t="str">
        <f t="shared" si="794"/>
        <v/>
      </c>
      <c r="J725" s="28" t="str">
        <f t="shared" si="795"/>
        <v/>
      </c>
      <c r="K725" s="103" t="str">
        <f t="shared" si="821"/>
        <v/>
      </c>
      <c r="L725" s="103" t="str">
        <f t="shared" si="822"/>
        <v/>
      </c>
      <c r="M725" s="103" t="str">
        <f t="shared" si="823"/>
        <v/>
      </c>
      <c r="N725" s="103" t="str">
        <f t="shared" si="824"/>
        <v/>
      </c>
      <c r="O725" s="103" t="str">
        <f t="shared" si="828"/>
        <v/>
      </c>
      <c r="P725" s="103" t="str">
        <f t="shared" si="774"/>
        <v/>
      </c>
      <c r="Q725" s="103" t="str">
        <f t="shared" si="775"/>
        <v/>
      </c>
      <c r="R725" s="103" t="str">
        <f t="shared" si="776"/>
        <v/>
      </c>
      <c r="S725" s="103" t="str">
        <f t="shared" si="777"/>
        <v/>
      </c>
      <c r="T725" s="103" t="str">
        <f t="shared" si="783"/>
        <v/>
      </c>
      <c r="U725" s="103" t="str">
        <f t="shared" si="784"/>
        <v/>
      </c>
      <c r="V725" s="103" t="str">
        <f t="shared" si="785"/>
        <v/>
      </c>
      <c r="W725" s="103" t="str">
        <f t="shared" si="786"/>
        <v/>
      </c>
      <c r="X725" s="103" t="str">
        <f t="shared" si="787"/>
        <v/>
      </c>
      <c r="Y725" s="103" t="str">
        <f t="shared" si="791"/>
        <v/>
      </c>
      <c r="Z725" s="12" t="str">
        <f t="shared" si="796"/>
        <v/>
      </c>
      <c r="AA725" s="12" t="str">
        <f t="shared" si="797"/>
        <v/>
      </c>
      <c r="AB725" s="12" t="str">
        <f t="shared" si="798"/>
        <v/>
      </c>
      <c r="AC725" s="12" t="str">
        <f t="shared" si="799"/>
        <v/>
      </c>
      <c r="AD725" s="12" t="str">
        <f t="shared" si="800"/>
        <v/>
      </c>
      <c r="AE725" s="12" t="str">
        <f t="shared" si="801"/>
        <v/>
      </c>
      <c r="AF725" s="12" t="str">
        <f t="shared" si="802"/>
        <v/>
      </c>
      <c r="AG725" s="12" t="str">
        <f t="shared" si="803"/>
        <v/>
      </c>
      <c r="AH725" s="12" t="str">
        <f t="shared" si="804"/>
        <v/>
      </c>
      <c r="AI725" s="12" t="str">
        <f t="shared" si="805"/>
        <v/>
      </c>
      <c r="AJ725" s="12" t="str">
        <f t="shared" si="778"/>
        <v/>
      </c>
      <c r="AK725" s="12" t="str">
        <f t="shared" si="779"/>
        <v/>
      </c>
      <c r="AL725" s="12" t="str">
        <f t="shared" si="780"/>
        <v/>
      </c>
      <c r="AM725" s="12" t="str">
        <f t="shared" si="781"/>
        <v/>
      </c>
      <c r="AN725" s="12" t="str">
        <f t="shared" si="782"/>
        <v/>
      </c>
      <c r="AO725" s="29" t="str">
        <f t="shared" si="806"/>
        <v/>
      </c>
      <c r="AP725" s="31" t="str">
        <f t="shared" si="807"/>
        <v>0</v>
      </c>
      <c r="AQ725"/>
      <c r="AR725" s="58">
        <f t="shared" si="808"/>
        <v>0</v>
      </c>
      <c r="AS725" s="58">
        <f t="shared" si="809"/>
        <v>0</v>
      </c>
      <c r="AT725" s="65">
        <f t="shared" si="810"/>
        <v>0</v>
      </c>
      <c r="AU725" s="82" t="str">
        <f t="shared" si="811"/>
        <v/>
      </c>
      <c r="AV725" s="82" t="str">
        <f t="shared" si="812"/>
        <v/>
      </c>
      <c r="AW725" s="82" t="str">
        <f t="shared" si="813"/>
        <v/>
      </c>
      <c r="AX725" s="82" t="str">
        <f t="shared" si="814"/>
        <v/>
      </c>
      <c r="AY725" s="82" t="str">
        <f t="shared" si="815"/>
        <v/>
      </c>
      <c r="AZ725" s="82" t="str">
        <f t="shared" si="816"/>
        <v/>
      </c>
      <c r="BA725" s="82" t="str">
        <f t="shared" si="817"/>
        <v/>
      </c>
      <c r="BB725" s="82" t="str">
        <f t="shared" si="818"/>
        <v/>
      </c>
      <c r="BC725" s="82" t="str">
        <f t="shared" si="819"/>
        <v/>
      </c>
      <c r="BD725" s="82" t="str">
        <f t="shared" si="820"/>
        <v/>
      </c>
      <c r="BE725" s="83" t="str">
        <f t="shared" si="788"/>
        <v/>
      </c>
      <c r="BF725" s="83" t="str">
        <f t="shared" si="788"/>
        <v/>
      </c>
      <c r="BG725" s="83" t="str">
        <f t="shared" si="788"/>
        <v/>
      </c>
      <c r="BH725" s="83" t="str">
        <f t="shared" si="788"/>
        <v/>
      </c>
      <c r="BI725" s="83" t="str">
        <f t="shared" si="788"/>
        <v/>
      </c>
      <c r="BJ725" s="83" t="str">
        <f t="shared" si="788"/>
        <v/>
      </c>
      <c r="BK725" s="83" t="str">
        <f t="shared" si="788"/>
        <v/>
      </c>
      <c r="BL725" s="83" t="str">
        <f t="shared" si="771"/>
        <v/>
      </c>
      <c r="BM725" s="83" t="str">
        <f t="shared" si="772"/>
        <v/>
      </c>
      <c r="BN725" s="83" t="str">
        <f t="shared" si="773"/>
        <v/>
      </c>
      <c r="BO725" s="78"/>
      <c r="BP725" s="78"/>
      <c r="BQ725" s="78"/>
      <c r="BR725" s="81">
        <f t="shared" ca="1" si="792"/>
        <v>4</v>
      </c>
      <c r="CO725"/>
      <c r="CP725"/>
      <c r="CS725" s="1"/>
      <c r="CT725" s="31">
        <f t="shared" si="793"/>
        <v>0</v>
      </c>
    </row>
    <row r="726" spans="1:98" x14ac:dyDescent="0.2">
      <c r="A726" s="95"/>
      <c r="B726" s="84" t="str">
        <f t="shared" si="825"/>
        <v/>
      </c>
      <c r="C726" s="13" t="str">
        <f t="shared" si="829"/>
        <v/>
      </c>
      <c r="D726" s="85" t="str">
        <f t="shared" si="826"/>
        <v/>
      </c>
      <c r="E726" s="86" t="str">
        <f t="shared" si="827"/>
        <v/>
      </c>
      <c r="F726" s="86">
        <f t="shared" si="789"/>
        <v>0</v>
      </c>
      <c r="G726" s="35" t="str">
        <f>IF(A725&lt;&gt;"",COUNTIF($F$5:F726,F726),"")</f>
        <v/>
      </c>
      <c r="H726" s="35">
        <f t="shared" si="790"/>
        <v>722</v>
      </c>
      <c r="I726" s="117" t="str">
        <f t="shared" si="794"/>
        <v/>
      </c>
      <c r="J726" s="28" t="str">
        <f t="shared" si="795"/>
        <v/>
      </c>
      <c r="K726" s="103" t="str">
        <f t="shared" si="821"/>
        <v/>
      </c>
      <c r="L726" s="103" t="str">
        <f t="shared" si="822"/>
        <v/>
      </c>
      <c r="M726" s="103" t="str">
        <f t="shared" si="823"/>
        <v/>
      </c>
      <c r="N726" s="103" t="str">
        <f t="shared" si="824"/>
        <v/>
      </c>
      <c r="O726" s="103" t="str">
        <f t="shared" si="828"/>
        <v/>
      </c>
      <c r="P726" s="103" t="str">
        <f t="shared" si="774"/>
        <v/>
      </c>
      <c r="Q726" s="103" t="str">
        <f t="shared" si="775"/>
        <v/>
      </c>
      <c r="R726" s="103" t="str">
        <f t="shared" si="776"/>
        <v/>
      </c>
      <c r="S726" s="103" t="str">
        <f t="shared" si="777"/>
        <v/>
      </c>
      <c r="T726" s="103" t="str">
        <f t="shared" si="783"/>
        <v/>
      </c>
      <c r="U726" s="103" t="str">
        <f t="shared" si="784"/>
        <v/>
      </c>
      <c r="V726" s="103" t="str">
        <f t="shared" si="785"/>
        <v/>
      </c>
      <c r="W726" s="103" t="str">
        <f t="shared" si="786"/>
        <v/>
      </c>
      <c r="X726" s="103" t="str">
        <f t="shared" si="787"/>
        <v/>
      </c>
      <c r="Y726" s="103" t="str">
        <f t="shared" si="791"/>
        <v/>
      </c>
      <c r="Z726" s="12" t="str">
        <f t="shared" si="796"/>
        <v/>
      </c>
      <c r="AA726" s="12" t="str">
        <f t="shared" si="797"/>
        <v/>
      </c>
      <c r="AB726" s="12" t="str">
        <f t="shared" si="798"/>
        <v/>
      </c>
      <c r="AC726" s="12" t="str">
        <f t="shared" si="799"/>
        <v/>
      </c>
      <c r="AD726" s="12" t="str">
        <f t="shared" si="800"/>
        <v/>
      </c>
      <c r="AE726" s="12" t="str">
        <f t="shared" si="801"/>
        <v/>
      </c>
      <c r="AF726" s="12" t="str">
        <f t="shared" si="802"/>
        <v/>
      </c>
      <c r="AG726" s="12" t="str">
        <f t="shared" si="803"/>
        <v/>
      </c>
      <c r="AH726" s="12" t="str">
        <f t="shared" si="804"/>
        <v/>
      </c>
      <c r="AI726" s="12" t="str">
        <f t="shared" si="805"/>
        <v/>
      </c>
      <c r="AJ726" s="12" t="str">
        <f t="shared" si="778"/>
        <v/>
      </c>
      <c r="AK726" s="12" t="str">
        <f t="shared" si="779"/>
        <v/>
      </c>
      <c r="AL726" s="12" t="str">
        <f t="shared" si="780"/>
        <v/>
      </c>
      <c r="AM726" s="12" t="str">
        <f t="shared" si="781"/>
        <v/>
      </c>
      <c r="AN726" s="12" t="str">
        <f t="shared" si="782"/>
        <v/>
      </c>
      <c r="AO726" s="29" t="str">
        <f t="shared" si="806"/>
        <v/>
      </c>
      <c r="AP726" s="31" t="str">
        <f t="shared" si="807"/>
        <v>0</v>
      </c>
      <c r="AQ726"/>
      <c r="AR726" s="58">
        <f t="shared" si="808"/>
        <v>0</v>
      </c>
      <c r="AS726" s="58">
        <f t="shared" si="809"/>
        <v>0</v>
      </c>
      <c r="AT726" s="65">
        <f t="shared" si="810"/>
        <v>0</v>
      </c>
      <c r="AU726" s="82" t="str">
        <f t="shared" si="811"/>
        <v/>
      </c>
      <c r="AV726" s="82" t="str">
        <f t="shared" si="812"/>
        <v/>
      </c>
      <c r="AW726" s="82" t="str">
        <f t="shared" si="813"/>
        <v/>
      </c>
      <c r="AX726" s="82" t="str">
        <f t="shared" si="814"/>
        <v/>
      </c>
      <c r="AY726" s="82" t="str">
        <f t="shared" si="815"/>
        <v/>
      </c>
      <c r="AZ726" s="82" t="str">
        <f t="shared" si="816"/>
        <v/>
      </c>
      <c r="BA726" s="82" t="str">
        <f t="shared" si="817"/>
        <v/>
      </c>
      <c r="BB726" s="82" t="str">
        <f t="shared" si="818"/>
        <v/>
      </c>
      <c r="BC726" s="82" t="str">
        <f t="shared" si="819"/>
        <v/>
      </c>
      <c r="BD726" s="82" t="str">
        <f t="shared" si="820"/>
        <v/>
      </c>
      <c r="BE726" s="83" t="str">
        <f t="shared" si="788"/>
        <v/>
      </c>
      <c r="BF726" s="83" t="str">
        <f t="shared" si="788"/>
        <v/>
      </c>
      <c r="BG726" s="83" t="str">
        <f t="shared" si="788"/>
        <v/>
      </c>
      <c r="BH726" s="83" t="str">
        <f t="shared" si="788"/>
        <v/>
      </c>
      <c r="BI726" s="83" t="str">
        <f t="shared" si="788"/>
        <v/>
      </c>
      <c r="BJ726" s="83" t="str">
        <f t="shared" si="788"/>
        <v/>
      </c>
      <c r="BK726" s="83" t="str">
        <f t="shared" si="788"/>
        <v/>
      </c>
      <c r="BL726" s="83" t="str">
        <f t="shared" si="771"/>
        <v/>
      </c>
      <c r="BM726" s="83" t="str">
        <f t="shared" si="772"/>
        <v/>
      </c>
      <c r="BN726" s="83" t="str">
        <f t="shared" si="773"/>
        <v/>
      </c>
      <c r="BO726" s="78"/>
      <c r="BP726" s="78"/>
      <c r="BQ726" s="78"/>
      <c r="BR726" s="81">
        <f t="shared" ca="1" si="792"/>
        <v>6</v>
      </c>
      <c r="CO726"/>
      <c r="CP726"/>
      <c r="CS726" s="1"/>
      <c r="CT726" s="31">
        <f t="shared" si="793"/>
        <v>0</v>
      </c>
    </row>
    <row r="727" spans="1:98" x14ac:dyDescent="0.2">
      <c r="A727" s="95"/>
      <c r="B727" s="84" t="str">
        <f t="shared" si="825"/>
        <v/>
      </c>
      <c r="C727" s="13" t="str">
        <f t="shared" si="829"/>
        <v/>
      </c>
      <c r="D727" s="85" t="str">
        <f t="shared" si="826"/>
        <v/>
      </c>
      <c r="E727" s="86" t="str">
        <f t="shared" si="827"/>
        <v/>
      </c>
      <c r="F727" s="86">
        <f t="shared" si="789"/>
        <v>0</v>
      </c>
      <c r="G727" s="35" t="str">
        <f>IF(A726&lt;&gt;"",COUNTIF($F$5:F727,F727),"")</f>
        <v/>
      </c>
      <c r="H727" s="35">
        <f t="shared" si="790"/>
        <v>723</v>
      </c>
      <c r="I727" s="117" t="str">
        <f t="shared" si="794"/>
        <v/>
      </c>
      <c r="J727" s="28" t="str">
        <f t="shared" si="795"/>
        <v/>
      </c>
      <c r="K727" s="103" t="str">
        <f t="shared" si="821"/>
        <v/>
      </c>
      <c r="L727" s="103" t="str">
        <f t="shared" si="822"/>
        <v/>
      </c>
      <c r="M727" s="103" t="str">
        <f t="shared" si="823"/>
        <v/>
      </c>
      <c r="N727" s="103" t="str">
        <f t="shared" si="824"/>
        <v/>
      </c>
      <c r="O727" s="103" t="str">
        <f t="shared" si="828"/>
        <v/>
      </c>
      <c r="P727" s="103" t="str">
        <f t="shared" si="774"/>
        <v/>
      </c>
      <c r="Q727" s="103" t="str">
        <f t="shared" si="775"/>
        <v/>
      </c>
      <c r="R727" s="103" t="str">
        <f t="shared" si="776"/>
        <v/>
      </c>
      <c r="S727" s="103" t="str">
        <f t="shared" si="777"/>
        <v/>
      </c>
      <c r="T727" s="103" t="str">
        <f t="shared" si="783"/>
        <v/>
      </c>
      <c r="U727" s="103" t="str">
        <f t="shared" si="784"/>
        <v/>
      </c>
      <c r="V727" s="103" t="str">
        <f t="shared" si="785"/>
        <v/>
      </c>
      <c r="W727" s="103" t="str">
        <f t="shared" si="786"/>
        <v/>
      </c>
      <c r="X727" s="103" t="str">
        <f t="shared" si="787"/>
        <v/>
      </c>
      <c r="Y727" s="103" t="str">
        <f t="shared" si="791"/>
        <v/>
      </c>
      <c r="Z727" s="12" t="str">
        <f t="shared" si="796"/>
        <v/>
      </c>
      <c r="AA727" s="12" t="str">
        <f t="shared" si="797"/>
        <v/>
      </c>
      <c r="AB727" s="12" t="str">
        <f t="shared" si="798"/>
        <v/>
      </c>
      <c r="AC727" s="12" t="str">
        <f t="shared" si="799"/>
        <v/>
      </c>
      <c r="AD727" s="12" t="str">
        <f t="shared" si="800"/>
        <v/>
      </c>
      <c r="AE727" s="12" t="str">
        <f t="shared" si="801"/>
        <v/>
      </c>
      <c r="AF727" s="12" t="str">
        <f t="shared" si="802"/>
        <v/>
      </c>
      <c r="AG727" s="12" t="str">
        <f t="shared" si="803"/>
        <v/>
      </c>
      <c r="AH727" s="12" t="str">
        <f t="shared" si="804"/>
        <v/>
      </c>
      <c r="AI727" s="12" t="str">
        <f t="shared" si="805"/>
        <v/>
      </c>
      <c r="AJ727" s="12" t="str">
        <f t="shared" si="778"/>
        <v/>
      </c>
      <c r="AK727" s="12" t="str">
        <f t="shared" si="779"/>
        <v/>
      </c>
      <c r="AL727" s="12" t="str">
        <f t="shared" si="780"/>
        <v/>
      </c>
      <c r="AM727" s="12" t="str">
        <f t="shared" si="781"/>
        <v/>
      </c>
      <c r="AN727" s="12" t="str">
        <f t="shared" si="782"/>
        <v/>
      </c>
      <c r="AO727" s="29" t="str">
        <f t="shared" si="806"/>
        <v/>
      </c>
      <c r="AP727" s="31" t="str">
        <f t="shared" si="807"/>
        <v>0</v>
      </c>
      <c r="AQ727"/>
      <c r="AR727" s="58">
        <f t="shared" si="808"/>
        <v>0</v>
      </c>
      <c r="AS727" s="58">
        <f t="shared" si="809"/>
        <v>0</v>
      </c>
      <c r="AT727" s="65">
        <f t="shared" si="810"/>
        <v>0</v>
      </c>
      <c r="AU727" s="82" t="str">
        <f t="shared" si="811"/>
        <v/>
      </c>
      <c r="AV727" s="82" t="str">
        <f t="shared" si="812"/>
        <v/>
      </c>
      <c r="AW727" s="82" t="str">
        <f t="shared" si="813"/>
        <v/>
      </c>
      <c r="AX727" s="82" t="str">
        <f t="shared" si="814"/>
        <v/>
      </c>
      <c r="AY727" s="82" t="str">
        <f t="shared" si="815"/>
        <v/>
      </c>
      <c r="AZ727" s="82" t="str">
        <f t="shared" si="816"/>
        <v/>
      </c>
      <c r="BA727" s="82" t="str">
        <f t="shared" si="817"/>
        <v/>
      </c>
      <c r="BB727" s="82" t="str">
        <f t="shared" si="818"/>
        <v/>
      </c>
      <c r="BC727" s="82" t="str">
        <f t="shared" si="819"/>
        <v/>
      </c>
      <c r="BD727" s="82" t="str">
        <f t="shared" si="820"/>
        <v/>
      </c>
      <c r="BE727" s="83" t="str">
        <f t="shared" si="788"/>
        <v/>
      </c>
      <c r="BF727" s="83" t="str">
        <f t="shared" si="788"/>
        <v/>
      </c>
      <c r="BG727" s="83" t="str">
        <f t="shared" si="788"/>
        <v/>
      </c>
      <c r="BH727" s="83" t="str">
        <f t="shared" si="788"/>
        <v/>
      </c>
      <c r="BI727" s="83" t="str">
        <f t="shared" si="788"/>
        <v/>
      </c>
      <c r="BJ727" s="83" t="str">
        <f t="shared" si="788"/>
        <v/>
      </c>
      <c r="BK727" s="83" t="str">
        <f t="shared" si="788"/>
        <v/>
      </c>
      <c r="BL727" s="83" t="str">
        <f t="shared" si="771"/>
        <v/>
      </c>
      <c r="BM727" s="83" t="str">
        <f t="shared" si="772"/>
        <v/>
      </c>
      <c r="BN727" s="83" t="str">
        <f t="shared" si="773"/>
        <v/>
      </c>
      <c r="BO727" s="78"/>
      <c r="BP727" s="78"/>
      <c r="BQ727" s="78"/>
      <c r="BR727" s="81">
        <f t="shared" ca="1" si="792"/>
        <v>3</v>
      </c>
      <c r="CO727"/>
      <c r="CP727"/>
      <c r="CS727" s="1"/>
      <c r="CT727" s="31">
        <f t="shared" si="793"/>
        <v>0</v>
      </c>
    </row>
    <row r="728" spans="1:98" x14ac:dyDescent="0.2">
      <c r="A728" s="95"/>
      <c r="B728" s="84" t="str">
        <f t="shared" si="825"/>
        <v/>
      </c>
      <c r="C728" s="13" t="str">
        <f t="shared" si="829"/>
        <v/>
      </c>
      <c r="D728" s="85" t="str">
        <f t="shared" si="826"/>
        <v/>
      </c>
      <c r="E728" s="86" t="str">
        <f t="shared" si="827"/>
        <v/>
      </c>
      <c r="F728" s="86">
        <f t="shared" si="789"/>
        <v>0</v>
      </c>
      <c r="G728" s="35" t="str">
        <f>IF(A727&lt;&gt;"",COUNTIF($F$5:F728,F728),"")</f>
        <v/>
      </c>
      <c r="H728" s="35">
        <f t="shared" si="790"/>
        <v>724</v>
      </c>
      <c r="I728" s="117" t="str">
        <f t="shared" si="794"/>
        <v/>
      </c>
      <c r="J728" s="28" t="str">
        <f t="shared" si="795"/>
        <v/>
      </c>
      <c r="K728" s="103" t="str">
        <f t="shared" si="821"/>
        <v/>
      </c>
      <c r="L728" s="103" t="str">
        <f t="shared" si="822"/>
        <v/>
      </c>
      <c r="M728" s="103" t="str">
        <f t="shared" si="823"/>
        <v/>
      </c>
      <c r="N728" s="103" t="str">
        <f t="shared" si="824"/>
        <v/>
      </c>
      <c r="O728" s="103" t="str">
        <f t="shared" si="828"/>
        <v/>
      </c>
      <c r="P728" s="103" t="str">
        <f t="shared" si="774"/>
        <v/>
      </c>
      <c r="Q728" s="103" t="str">
        <f t="shared" si="775"/>
        <v/>
      </c>
      <c r="R728" s="103" t="str">
        <f t="shared" si="776"/>
        <v/>
      </c>
      <c r="S728" s="103" t="str">
        <f t="shared" si="777"/>
        <v/>
      </c>
      <c r="T728" s="103" t="str">
        <f t="shared" si="783"/>
        <v/>
      </c>
      <c r="U728" s="103" t="str">
        <f t="shared" si="784"/>
        <v/>
      </c>
      <c r="V728" s="103" t="str">
        <f t="shared" si="785"/>
        <v/>
      </c>
      <c r="W728" s="103" t="str">
        <f t="shared" si="786"/>
        <v/>
      </c>
      <c r="X728" s="103" t="str">
        <f t="shared" si="787"/>
        <v/>
      </c>
      <c r="Y728" s="103" t="str">
        <f t="shared" si="791"/>
        <v/>
      </c>
      <c r="Z728" s="12" t="str">
        <f t="shared" si="796"/>
        <v/>
      </c>
      <c r="AA728" s="12" t="str">
        <f t="shared" si="797"/>
        <v/>
      </c>
      <c r="AB728" s="12" t="str">
        <f t="shared" si="798"/>
        <v/>
      </c>
      <c r="AC728" s="12" t="str">
        <f t="shared" si="799"/>
        <v/>
      </c>
      <c r="AD728" s="12" t="str">
        <f t="shared" si="800"/>
        <v/>
      </c>
      <c r="AE728" s="12" t="str">
        <f t="shared" si="801"/>
        <v/>
      </c>
      <c r="AF728" s="12" t="str">
        <f t="shared" si="802"/>
        <v/>
      </c>
      <c r="AG728" s="12" t="str">
        <f t="shared" si="803"/>
        <v/>
      </c>
      <c r="AH728" s="12" t="str">
        <f t="shared" si="804"/>
        <v/>
      </c>
      <c r="AI728" s="12" t="str">
        <f t="shared" si="805"/>
        <v/>
      </c>
      <c r="AJ728" s="12" t="str">
        <f t="shared" si="778"/>
        <v/>
      </c>
      <c r="AK728" s="12" t="str">
        <f t="shared" si="779"/>
        <v/>
      </c>
      <c r="AL728" s="12" t="str">
        <f t="shared" si="780"/>
        <v/>
      </c>
      <c r="AM728" s="12" t="str">
        <f t="shared" si="781"/>
        <v/>
      </c>
      <c r="AN728" s="12" t="str">
        <f t="shared" si="782"/>
        <v/>
      </c>
      <c r="AO728" s="29" t="str">
        <f t="shared" si="806"/>
        <v/>
      </c>
      <c r="AP728" s="31" t="str">
        <f t="shared" si="807"/>
        <v>0</v>
      </c>
      <c r="AQ728"/>
      <c r="AR728" s="58">
        <f t="shared" si="808"/>
        <v>0</v>
      </c>
      <c r="AS728" s="58">
        <f t="shared" si="809"/>
        <v>0</v>
      </c>
      <c r="AT728" s="65">
        <f t="shared" si="810"/>
        <v>0</v>
      </c>
      <c r="AU728" s="82" t="str">
        <f t="shared" si="811"/>
        <v/>
      </c>
      <c r="AV728" s="82" t="str">
        <f t="shared" si="812"/>
        <v/>
      </c>
      <c r="AW728" s="82" t="str">
        <f t="shared" si="813"/>
        <v/>
      </c>
      <c r="AX728" s="82" t="str">
        <f t="shared" si="814"/>
        <v/>
      </c>
      <c r="AY728" s="82" t="str">
        <f t="shared" si="815"/>
        <v/>
      </c>
      <c r="AZ728" s="82" t="str">
        <f t="shared" si="816"/>
        <v/>
      </c>
      <c r="BA728" s="82" t="str">
        <f t="shared" si="817"/>
        <v/>
      </c>
      <c r="BB728" s="82" t="str">
        <f t="shared" si="818"/>
        <v/>
      </c>
      <c r="BC728" s="82" t="str">
        <f t="shared" si="819"/>
        <v/>
      </c>
      <c r="BD728" s="82" t="str">
        <f t="shared" si="820"/>
        <v/>
      </c>
      <c r="BE728" s="83" t="str">
        <f t="shared" si="788"/>
        <v/>
      </c>
      <c r="BF728" s="83" t="str">
        <f t="shared" si="788"/>
        <v/>
      </c>
      <c r="BG728" s="83" t="str">
        <f t="shared" si="788"/>
        <v/>
      </c>
      <c r="BH728" s="83" t="str">
        <f t="shared" si="788"/>
        <v/>
      </c>
      <c r="BI728" s="83" t="str">
        <f t="shared" si="788"/>
        <v/>
      </c>
      <c r="BJ728" s="83" t="str">
        <f t="shared" si="788"/>
        <v/>
      </c>
      <c r="BK728" s="83" t="str">
        <f t="shared" si="788"/>
        <v/>
      </c>
      <c r="BL728" s="83" t="str">
        <f t="shared" si="771"/>
        <v/>
      </c>
      <c r="BM728" s="83" t="str">
        <f t="shared" si="772"/>
        <v/>
      </c>
      <c r="BN728" s="83" t="str">
        <f t="shared" si="773"/>
        <v/>
      </c>
      <c r="BO728" s="78"/>
      <c r="BP728" s="78"/>
      <c r="BQ728" s="78"/>
      <c r="BR728" s="81">
        <f t="shared" ca="1" si="792"/>
        <v>30</v>
      </c>
      <c r="CO728"/>
      <c r="CP728"/>
      <c r="CS728" s="1"/>
      <c r="CT728" s="31">
        <f t="shared" si="793"/>
        <v>0</v>
      </c>
    </row>
    <row r="729" spans="1:98" x14ac:dyDescent="0.2">
      <c r="A729" s="95"/>
      <c r="B729" s="84" t="str">
        <f t="shared" si="825"/>
        <v/>
      </c>
      <c r="C729" s="13" t="str">
        <f t="shared" si="829"/>
        <v/>
      </c>
      <c r="D729" s="85" t="str">
        <f t="shared" si="826"/>
        <v/>
      </c>
      <c r="E729" s="86" t="str">
        <f t="shared" si="827"/>
        <v/>
      </c>
      <c r="F729" s="86">
        <f t="shared" si="789"/>
        <v>0</v>
      </c>
      <c r="G729" s="35" t="str">
        <f>IF(A728&lt;&gt;"",COUNTIF($F$5:F729,F729),"")</f>
        <v/>
      </c>
      <c r="H729" s="35">
        <f t="shared" si="790"/>
        <v>725</v>
      </c>
      <c r="I729" s="117" t="str">
        <f t="shared" si="794"/>
        <v/>
      </c>
      <c r="J729" s="28" t="str">
        <f t="shared" si="795"/>
        <v/>
      </c>
      <c r="K729" s="103" t="str">
        <f t="shared" si="821"/>
        <v/>
      </c>
      <c r="L729" s="103" t="str">
        <f t="shared" si="822"/>
        <v/>
      </c>
      <c r="M729" s="103" t="str">
        <f t="shared" si="823"/>
        <v/>
      </c>
      <c r="N729" s="103" t="str">
        <f t="shared" si="824"/>
        <v/>
      </c>
      <c r="O729" s="103" t="str">
        <f t="shared" si="828"/>
        <v/>
      </c>
      <c r="P729" s="103" t="str">
        <f t="shared" si="774"/>
        <v/>
      </c>
      <c r="Q729" s="103" t="str">
        <f t="shared" si="775"/>
        <v/>
      </c>
      <c r="R729" s="103" t="str">
        <f t="shared" si="776"/>
        <v/>
      </c>
      <c r="S729" s="103" t="str">
        <f t="shared" si="777"/>
        <v/>
      </c>
      <c r="T729" s="103" t="str">
        <f t="shared" si="783"/>
        <v/>
      </c>
      <c r="U729" s="103" t="str">
        <f t="shared" si="784"/>
        <v/>
      </c>
      <c r="V729" s="103" t="str">
        <f t="shared" si="785"/>
        <v/>
      </c>
      <c r="W729" s="103" t="str">
        <f t="shared" si="786"/>
        <v/>
      </c>
      <c r="X729" s="103" t="str">
        <f t="shared" si="787"/>
        <v/>
      </c>
      <c r="Y729" s="103" t="str">
        <f t="shared" si="791"/>
        <v/>
      </c>
      <c r="Z729" s="12" t="str">
        <f t="shared" si="796"/>
        <v/>
      </c>
      <c r="AA729" s="12" t="str">
        <f t="shared" si="797"/>
        <v/>
      </c>
      <c r="AB729" s="12" t="str">
        <f t="shared" si="798"/>
        <v/>
      </c>
      <c r="AC729" s="12" t="str">
        <f t="shared" si="799"/>
        <v/>
      </c>
      <c r="AD729" s="12" t="str">
        <f t="shared" si="800"/>
        <v/>
      </c>
      <c r="AE729" s="12" t="str">
        <f t="shared" si="801"/>
        <v/>
      </c>
      <c r="AF729" s="12" t="str">
        <f t="shared" si="802"/>
        <v/>
      </c>
      <c r="AG729" s="12" t="str">
        <f t="shared" si="803"/>
        <v/>
      </c>
      <c r="AH729" s="12" t="str">
        <f t="shared" si="804"/>
        <v/>
      </c>
      <c r="AI729" s="12" t="str">
        <f t="shared" si="805"/>
        <v/>
      </c>
      <c r="AJ729" s="12" t="str">
        <f t="shared" si="778"/>
        <v/>
      </c>
      <c r="AK729" s="12" t="str">
        <f t="shared" si="779"/>
        <v/>
      </c>
      <c r="AL729" s="12" t="str">
        <f t="shared" si="780"/>
        <v/>
      </c>
      <c r="AM729" s="12" t="str">
        <f t="shared" si="781"/>
        <v/>
      </c>
      <c r="AN729" s="12" t="str">
        <f t="shared" si="782"/>
        <v/>
      </c>
      <c r="AO729" s="29" t="str">
        <f t="shared" si="806"/>
        <v/>
      </c>
      <c r="AP729" s="31" t="str">
        <f t="shared" si="807"/>
        <v>0</v>
      </c>
      <c r="AQ729"/>
      <c r="AR729" s="58">
        <f t="shared" si="808"/>
        <v>0</v>
      </c>
      <c r="AS729" s="58">
        <f t="shared" si="809"/>
        <v>0</v>
      </c>
      <c r="AT729" s="58">
        <f t="shared" si="810"/>
        <v>0</v>
      </c>
      <c r="AU729" s="82" t="str">
        <f t="shared" si="811"/>
        <v/>
      </c>
      <c r="AV729" s="82" t="str">
        <f t="shared" si="812"/>
        <v/>
      </c>
      <c r="AW729" s="82" t="str">
        <f t="shared" si="813"/>
        <v/>
      </c>
      <c r="AX729" s="82" t="str">
        <f t="shared" si="814"/>
        <v/>
      </c>
      <c r="AY729" s="82" t="str">
        <f t="shared" si="815"/>
        <v/>
      </c>
      <c r="AZ729" s="82" t="str">
        <f t="shared" si="816"/>
        <v/>
      </c>
      <c r="BA729" s="82" t="str">
        <f t="shared" si="817"/>
        <v/>
      </c>
      <c r="BB729" s="82" t="str">
        <f t="shared" si="818"/>
        <v/>
      </c>
      <c r="BC729" s="82" t="str">
        <f t="shared" si="819"/>
        <v/>
      </c>
      <c r="BD729" s="82" t="str">
        <f t="shared" si="820"/>
        <v/>
      </c>
      <c r="BE729" s="83" t="str">
        <f t="shared" si="788"/>
        <v/>
      </c>
      <c r="BF729" s="83" t="str">
        <f t="shared" si="788"/>
        <v/>
      </c>
      <c r="BG729" s="83" t="str">
        <f t="shared" si="788"/>
        <v/>
      </c>
      <c r="BH729" s="83" t="str">
        <f t="shared" si="788"/>
        <v/>
      </c>
      <c r="BI729" s="83" t="str">
        <f t="shared" si="788"/>
        <v/>
      </c>
      <c r="BJ729" s="83" t="str">
        <f t="shared" si="788"/>
        <v/>
      </c>
      <c r="BK729" s="83" t="str">
        <f t="shared" si="788"/>
        <v/>
      </c>
      <c r="BL729" s="83" t="str">
        <f t="shared" si="771"/>
        <v/>
      </c>
      <c r="BM729" s="83" t="str">
        <f t="shared" si="772"/>
        <v/>
      </c>
      <c r="BN729" s="83" t="str">
        <f t="shared" si="773"/>
        <v/>
      </c>
      <c r="BO729" s="78"/>
      <c r="BP729" s="78"/>
      <c r="BQ729" s="78"/>
      <c r="BR729" s="81">
        <f t="shared" ca="1" si="792"/>
        <v>20</v>
      </c>
      <c r="CO729"/>
      <c r="CP729"/>
      <c r="CS729" s="1"/>
      <c r="CT729" s="31">
        <f t="shared" si="793"/>
        <v>0</v>
      </c>
    </row>
    <row r="730" spans="1:98" x14ac:dyDescent="0.2">
      <c r="A730" s="95"/>
      <c r="B730" s="84" t="str">
        <f t="shared" si="825"/>
        <v/>
      </c>
      <c r="C730" s="13" t="str">
        <f t="shared" si="829"/>
        <v/>
      </c>
      <c r="D730" s="85" t="str">
        <f t="shared" si="826"/>
        <v/>
      </c>
      <c r="E730" s="86" t="str">
        <f t="shared" si="827"/>
        <v/>
      </c>
      <c r="F730" s="86">
        <f t="shared" si="789"/>
        <v>0</v>
      </c>
      <c r="G730" s="35" t="str">
        <f>IF(A729&lt;&gt;"",COUNTIF($F$5:F730,F730),"")</f>
        <v/>
      </c>
      <c r="H730" s="35">
        <f t="shared" si="790"/>
        <v>726</v>
      </c>
      <c r="I730" s="117" t="str">
        <f t="shared" si="794"/>
        <v/>
      </c>
      <c r="J730" s="28" t="str">
        <f t="shared" si="795"/>
        <v/>
      </c>
      <c r="K730" s="103" t="str">
        <f t="shared" si="821"/>
        <v/>
      </c>
      <c r="L730" s="103" t="str">
        <f t="shared" si="822"/>
        <v/>
      </c>
      <c r="M730" s="103" t="str">
        <f t="shared" si="823"/>
        <v/>
      </c>
      <c r="N730" s="103" t="str">
        <f t="shared" si="824"/>
        <v/>
      </c>
      <c r="O730" s="103" t="str">
        <f t="shared" si="828"/>
        <v/>
      </c>
      <c r="P730" s="103" t="str">
        <f t="shared" si="774"/>
        <v/>
      </c>
      <c r="Q730" s="103" t="str">
        <f t="shared" si="775"/>
        <v/>
      </c>
      <c r="R730" s="103" t="str">
        <f t="shared" si="776"/>
        <v/>
      </c>
      <c r="S730" s="103" t="str">
        <f t="shared" si="777"/>
        <v/>
      </c>
      <c r="T730" s="103" t="str">
        <f t="shared" si="783"/>
        <v/>
      </c>
      <c r="U730" s="103" t="str">
        <f t="shared" si="784"/>
        <v/>
      </c>
      <c r="V730" s="103" t="str">
        <f t="shared" si="785"/>
        <v/>
      </c>
      <c r="W730" s="103" t="str">
        <f t="shared" si="786"/>
        <v/>
      </c>
      <c r="X730" s="103" t="str">
        <f t="shared" si="787"/>
        <v/>
      </c>
      <c r="Y730" s="103" t="str">
        <f t="shared" si="791"/>
        <v/>
      </c>
      <c r="Z730" s="12" t="str">
        <f t="shared" si="796"/>
        <v/>
      </c>
      <c r="AA730" s="12" t="str">
        <f t="shared" si="797"/>
        <v/>
      </c>
      <c r="AB730" s="12" t="str">
        <f t="shared" si="798"/>
        <v/>
      </c>
      <c r="AC730" s="12" t="str">
        <f t="shared" si="799"/>
        <v/>
      </c>
      <c r="AD730" s="12" t="str">
        <f t="shared" si="800"/>
        <v/>
      </c>
      <c r="AE730" s="12" t="str">
        <f t="shared" si="801"/>
        <v/>
      </c>
      <c r="AF730" s="12" t="str">
        <f t="shared" si="802"/>
        <v/>
      </c>
      <c r="AG730" s="12" t="str">
        <f t="shared" si="803"/>
        <v/>
      </c>
      <c r="AH730" s="12" t="str">
        <f t="shared" si="804"/>
        <v/>
      </c>
      <c r="AI730" s="12" t="str">
        <f t="shared" si="805"/>
        <v/>
      </c>
      <c r="AJ730" s="12" t="str">
        <f t="shared" si="778"/>
        <v/>
      </c>
      <c r="AK730" s="12" t="str">
        <f t="shared" si="779"/>
        <v/>
      </c>
      <c r="AL730" s="12" t="str">
        <f t="shared" si="780"/>
        <v/>
      </c>
      <c r="AM730" s="12" t="str">
        <f t="shared" si="781"/>
        <v/>
      </c>
      <c r="AN730" s="12" t="str">
        <f t="shared" si="782"/>
        <v/>
      </c>
      <c r="AO730" s="29" t="str">
        <f t="shared" si="806"/>
        <v/>
      </c>
      <c r="AP730" s="31" t="str">
        <f t="shared" si="807"/>
        <v>0</v>
      </c>
      <c r="AQ730"/>
      <c r="AR730" s="58">
        <f t="shared" si="808"/>
        <v>0</v>
      </c>
      <c r="AS730" s="58">
        <f t="shared" si="809"/>
        <v>0</v>
      </c>
      <c r="AT730" s="58">
        <f t="shared" si="810"/>
        <v>0</v>
      </c>
      <c r="AU730" s="82" t="str">
        <f t="shared" si="811"/>
        <v/>
      </c>
      <c r="AV730" s="82" t="str">
        <f t="shared" si="812"/>
        <v/>
      </c>
      <c r="AW730" s="82" t="str">
        <f t="shared" si="813"/>
        <v/>
      </c>
      <c r="AX730" s="82" t="str">
        <f t="shared" si="814"/>
        <v/>
      </c>
      <c r="AY730" s="82" t="str">
        <f t="shared" si="815"/>
        <v/>
      </c>
      <c r="AZ730" s="82" t="str">
        <f t="shared" si="816"/>
        <v/>
      </c>
      <c r="BA730" s="82" t="str">
        <f t="shared" si="817"/>
        <v/>
      </c>
      <c r="BB730" s="82" t="str">
        <f t="shared" si="818"/>
        <v/>
      </c>
      <c r="BC730" s="82" t="str">
        <f t="shared" si="819"/>
        <v/>
      </c>
      <c r="BD730" s="82" t="str">
        <f t="shared" si="820"/>
        <v/>
      </c>
      <c r="BE730" s="83" t="str">
        <f t="shared" si="788"/>
        <v/>
      </c>
      <c r="BF730" s="83" t="str">
        <f t="shared" si="788"/>
        <v/>
      </c>
      <c r="BG730" s="83" t="str">
        <f t="shared" si="788"/>
        <v/>
      </c>
      <c r="BH730" s="83" t="str">
        <f t="shared" si="788"/>
        <v/>
      </c>
      <c r="BI730" s="83" t="str">
        <f t="shared" si="788"/>
        <v/>
      </c>
      <c r="BJ730" s="83" t="str">
        <f t="shared" si="788"/>
        <v/>
      </c>
      <c r="BK730" s="83" t="str">
        <f t="shared" si="788"/>
        <v/>
      </c>
      <c r="BL730" s="83" t="str">
        <f t="shared" si="771"/>
        <v/>
      </c>
      <c r="BM730" s="83" t="str">
        <f t="shared" si="772"/>
        <v/>
      </c>
      <c r="BN730" s="83" t="str">
        <f t="shared" si="773"/>
        <v/>
      </c>
      <c r="BO730" s="78"/>
      <c r="BP730" s="78"/>
      <c r="BQ730" s="78"/>
      <c r="BR730" s="81">
        <f t="shared" ca="1" si="792"/>
        <v>15</v>
      </c>
      <c r="CO730"/>
      <c r="CP730"/>
      <c r="CS730" s="1"/>
      <c r="CT730" s="31">
        <f t="shared" si="793"/>
        <v>0</v>
      </c>
    </row>
    <row r="731" spans="1:98" x14ac:dyDescent="0.2">
      <c r="A731" s="95"/>
      <c r="B731" s="84" t="str">
        <f t="shared" si="825"/>
        <v/>
      </c>
      <c r="C731" s="13" t="str">
        <f t="shared" si="829"/>
        <v/>
      </c>
      <c r="D731" s="85" t="str">
        <f t="shared" si="826"/>
        <v/>
      </c>
      <c r="E731" s="86" t="str">
        <f t="shared" si="827"/>
        <v/>
      </c>
      <c r="F731" s="86">
        <f t="shared" si="789"/>
        <v>0</v>
      </c>
      <c r="G731" s="35" t="str">
        <f>IF(A730&lt;&gt;"",COUNTIF($F$5:F731,F731),"")</f>
        <v/>
      </c>
      <c r="H731" s="35">
        <f t="shared" si="790"/>
        <v>727</v>
      </c>
      <c r="I731" s="117" t="str">
        <f t="shared" si="794"/>
        <v/>
      </c>
      <c r="J731" s="28" t="str">
        <f t="shared" si="795"/>
        <v/>
      </c>
      <c r="K731" s="103" t="str">
        <f t="shared" si="821"/>
        <v/>
      </c>
      <c r="L731" s="103" t="str">
        <f t="shared" si="822"/>
        <v/>
      </c>
      <c r="M731" s="103" t="str">
        <f t="shared" si="823"/>
        <v/>
      </c>
      <c r="N731" s="103" t="str">
        <f t="shared" si="824"/>
        <v/>
      </c>
      <c r="O731" s="103" t="str">
        <f t="shared" si="828"/>
        <v/>
      </c>
      <c r="P731" s="103" t="str">
        <f t="shared" si="774"/>
        <v/>
      </c>
      <c r="Q731" s="103" t="str">
        <f t="shared" si="775"/>
        <v/>
      </c>
      <c r="R731" s="103" t="str">
        <f t="shared" si="776"/>
        <v/>
      </c>
      <c r="S731" s="103" t="str">
        <f t="shared" si="777"/>
        <v/>
      </c>
      <c r="T731" s="103" t="str">
        <f t="shared" si="783"/>
        <v/>
      </c>
      <c r="U731" s="103" t="str">
        <f t="shared" si="784"/>
        <v/>
      </c>
      <c r="V731" s="103" t="str">
        <f t="shared" si="785"/>
        <v/>
      </c>
      <c r="W731" s="103" t="str">
        <f t="shared" si="786"/>
        <v/>
      </c>
      <c r="X731" s="103" t="str">
        <f t="shared" si="787"/>
        <v/>
      </c>
      <c r="Y731" s="103" t="str">
        <f t="shared" si="791"/>
        <v/>
      </c>
      <c r="Z731" s="12" t="str">
        <f t="shared" si="796"/>
        <v/>
      </c>
      <c r="AA731" s="12" t="str">
        <f t="shared" si="797"/>
        <v/>
      </c>
      <c r="AB731" s="12" t="str">
        <f t="shared" si="798"/>
        <v/>
      </c>
      <c r="AC731" s="12" t="str">
        <f t="shared" si="799"/>
        <v/>
      </c>
      <c r="AD731" s="12" t="str">
        <f t="shared" si="800"/>
        <v/>
      </c>
      <c r="AE731" s="12" t="str">
        <f t="shared" si="801"/>
        <v/>
      </c>
      <c r="AF731" s="12" t="str">
        <f t="shared" si="802"/>
        <v/>
      </c>
      <c r="AG731" s="12" t="str">
        <f t="shared" si="803"/>
        <v/>
      </c>
      <c r="AH731" s="12" t="str">
        <f t="shared" si="804"/>
        <v/>
      </c>
      <c r="AI731" s="12" t="str">
        <f t="shared" si="805"/>
        <v/>
      </c>
      <c r="AJ731" s="12" t="str">
        <f t="shared" si="778"/>
        <v/>
      </c>
      <c r="AK731" s="12" t="str">
        <f t="shared" si="779"/>
        <v/>
      </c>
      <c r="AL731" s="12" t="str">
        <f t="shared" si="780"/>
        <v/>
      </c>
      <c r="AM731" s="12" t="str">
        <f t="shared" si="781"/>
        <v/>
      </c>
      <c r="AN731" s="12" t="str">
        <f t="shared" si="782"/>
        <v/>
      </c>
      <c r="AO731" s="29" t="str">
        <f t="shared" si="806"/>
        <v/>
      </c>
      <c r="AP731" s="31" t="str">
        <f t="shared" si="807"/>
        <v>0</v>
      </c>
      <c r="AQ731"/>
      <c r="AR731" s="58">
        <f t="shared" si="808"/>
        <v>0</v>
      </c>
      <c r="AS731" s="58">
        <f t="shared" si="809"/>
        <v>0</v>
      </c>
      <c r="AT731" s="58">
        <f t="shared" si="810"/>
        <v>0</v>
      </c>
      <c r="AU731" s="82" t="str">
        <f t="shared" si="811"/>
        <v/>
      </c>
      <c r="AV731" s="82" t="str">
        <f t="shared" si="812"/>
        <v/>
      </c>
      <c r="AW731" s="82" t="str">
        <f t="shared" si="813"/>
        <v/>
      </c>
      <c r="AX731" s="82" t="str">
        <f t="shared" si="814"/>
        <v/>
      </c>
      <c r="AY731" s="82" t="str">
        <f t="shared" si="815"/>
        <v/>
      </c>
      <c r="AZ731" s="82" t="str">
        <f t="shared" si="816"/>
        <v/>
      </c>
      <c r="BA731" s="82" t="str">
        <f t="shared" si="817"/>
        <v/>
      </c>
      <c r="BB731" s="82" t="str">
        <f t="shared" si="818"/>
        <v/>
      </c>
      <c r="BC731" s="82" t="str">
        <f t="shared" si="819"/>
        <v/>
      </c>
      <c r="BD731" s="82" t="str">
        <f t="shared" si="820"/>
        <v/>
      </c>
      <c r="BE731" s="83" t="str">
        <f t="shared" si="788"/>
        <v/>
      </c>
      <c r="BF731" s="83" t="str">
        <f t="shared" si="788"/>
        <v/>
      </c>
      <c r="BG731" s="83" t="str">
        <f t="shared" si="788"/>
        <v/>
      </c>
      <c r="BH731" s="83" t="str">
        <f t="shared" si="788"/>
        <v/>
      </c>
      <c r="BI731" s="83" t="str">
        <f t="shared" si="788"/>
        <v/>
      </c>
      <c r="BJ731" s="83" t="str">
        <f t="shared" si="788"/>
        <v/>
      </c>
      <c r="BK731" s="83" t="str">
        <f t="shared" si="788"/>
        <v/>
      </c>
      <c r="BL731" s="83" t="str">
        <f t="shared" si="771"/>
        <v/>
      </c>
      <c r="BM731" s="83" t="str">
        <f t="shared" si="772"/>
        <v/>
      </c>
      <c r="BN731" s="83" t="str">
        <f t="shared" si="773"/>
        <v/>
      </c>
      <c r="BO731" s="78"/>
      <c r="BP731" s="78"/>
      <c r="BQ731" s="78"/>
      <c r="BR731" s="81">
        <f t="shared" ca="1" si="792"/>
        <v>22</v>
      </c>
      <c r="CO731"/>
      <c r="CP731"/>
      <c r="CS731" s="1"/>
      <c r="CT731" s="31">
        <f t="shared" si="793"/>
        <v>0</v>
      </c>
    </row>
    <row r="732" spans="1:98" x14ac:dyDescent="0.2">
      <c r="A732" s="95"/>
      <c r="B732" s="84" t="str">
        <f t="shared" si="825"/>
        <v/>
      </c>
      <c r="C732" s="13" t="str">
        <f t="shared" si="829"/>
        <v/>
      </c>
      <c r="D732" s="85" t="str">
        <f t="shared" si="826"/>
        <v/>
      </c>
      <c r="E732" s="86" t="str">
        <f t="shared" si="827"/>
        <v/>
      </c>
      <c r="F732" s="86">
        <f t="shared" si="789"/>
        <v>0</v>
      </c>
      <c r="G732" s="35" t="str">
        <f>IF(A731&lt;&gt;"",COUNTIF($F$5:F732,F732),"")</f>
        <v/>
      </c>
      <c r="H732" s="35">
        <f t="shared" si="790"/>
        <v>728</v>
      </c>
      <c r="I732" s="117" t="str">
        <f t="shared" si="794"/>
        <v/>
      </c>
      <c r="J732" s="28" t="str">
        <f t="shared" si="795"/>
        <v/>
      </c>
      <c r="K732" s="103" t="str">
        <f t="shared" si="821"/>
        <v/>
      </c>
      <c r="L732" s="103" t="str">
        <f t="shared" si="822"/>
        <v/>
      </c>
      <c r="M732" s="103" t="str">
        <f t="shared" si="823"/>
        <v/>
      </c>
      <c r="N732" s="103" t="str">
        <f t="shared" si="824"/>
        <v/>
      </c>
      <c r="O732" s="103" t="str">
        <f t="shared" si="828"/>
        <v/>
      </c>
      <c r="P732" s="103" t="str">
        <f t="shared" si="774"/>
        <v/>
      </c>
      <c r="Q732" s="103" t="str">
        <f t="shared" si="775"/>
        <v/>
      </c>
      <c r="R732" s="103" t="str">
        <f t="shared" si="776"/>
        <v/>
      </c>
      <c r="S732" s="103" t="str">
        <f t="shared" si="777"/>
        <v/>
      </c>
      <c r="T732" s="103" t="str">
        <f t="shared" si="783"/>
        <v/>
      </c>
      <c r="U732" s="103" t="str">
        <f t="shared" si="784"/>
        <v/>
      </c>
      <c r="V732" s="103" t="str">
        <f t="shared" si="785"/>
        <v/>
      </c>
      <c r="W732" s="103" t="str">
        <f t="shared" si="786"/>
        <v/>
      </c>
      <c r="X732" s="103" t="str">
        <f t="shared" si="787"/>
        <v/>
      </c>
      <c r="Y732" s="103" t="str">
        <f t="shared" si="791"/>
        <v/>
      </c>
      <c r="Z732" s="12" t="str">
        <f t="shared" si="796"/>
        <v/>
      </c>
      <c r="AA732" s="12" t="str">
        <f t="shared" si="797"/>
        <v/>
      </c>
      <c r="AB732" s="12" t="str">
        <f t="shared" si="798"/>
        <v/>
      </c>
      <c r="AC732" s="12" t="str">
        <f t="shared" si="799"/>
        <v/>
      </c>
      <c r="AD732" s="12" t="str">
        <f t="shared" si="800"/>
        <v/>
      </c>
      <c r="AE732" s="12" t="str">
        <f t="shared" si="801"/>
        <v/>
      </c>
      <c r="AF732" s="12" t="str">
        <f t="shared" si="802"/>
        <v/>
      </c>
      <c r="AG732" s="12" t="str">
        <f t="shared" si="803"/>
        <v/>
      </c>
      <c r="AH732" s="12" t="str">
        <f t="shared" si="804"/>
        <v/>
      </c>
      <c r="AI732" s="12" t="str">
        <f t="shared" si="805"/>
        <v/>
      </c>
      <c r="AJ732" s="12" t="str">
        <f t="shared" si="778"/>
        <v/>
      </c>
      <c r="AK732" s="12" t="str">
        <f t="shared" si="779"/>
        <v/>
      </c>
      <c r="AL732" s="12" t="str">
        <f t="shared" si="780"/>
        <v/>
      </c>
      <c r="AM732" s="12" t="str">
        <f t="shared" si="781"/>
        <v/>
      </c>
      <c r="AN732" s="12" t="str">
        <f t="shared" si="782"/>
        <v/>
      </c>
      <c r="AO732" s="29" t="str">
        <f t="shared" si="806"/>
        <v/>
      </c>
      <c r="AP732" s="31" t="str">
        <f t="shared" si="807"/>
        <v>0</v>
      </c>
      <c r="AQ732"/>
      <c r="AR732" s="58">
        <f t="shared" si="808"/>
        <v>0</v>
      </c>
      <c r="AS732" s="58">
        <f t="shared" si="809"/>
        <v>0</v>
      </c>
      <c r="AT732" s="58">
        <f t="shared" si="810"/>
        <v>0</v>
      </c>
      <c r="AU732" s="82" t="str">
        <f t="shared" si="811"/>
        <v/>
      </c>
      <c r="AV732" s="82" t="str">
        <f t="shared" si="812"/>
        <v/>
      </c>
      <c r="AW732" s="82" t="str">
        <f t="shared" si="813"/>
        <v/>
      </c>
      <c r="AX732" s="82" t="str">
        <f t="shared" si="814"/>
        <v/>
      </c>
      <c r="AY732" s="82" t="str">
        <f t="shared" si="815"/>
        <v/>
      </c>
      <c r="AZ732" s="82" t="str">
        <f t="shared" si="816"/>
        <v/>
      </c>
      <c r="BA732" s="82" t="str">
        <f t="shared" si="817"/>
        <v/>
      </c>
      <c r="BB732" s="82" t="str">
        <f t="shared" si="818"/>
        <v/>
      </c>
      <c r="BC732" s="82" t="str">
        <f t="shared" si="819"/>
        <v/>
      </c>
      <c r="BD732" s="82" t="str">
        <f t="shared" si="820"/>
        <v/>
      </c>
      <c r="BE732" s="83" t="str">
        <f t="shared" si="788"/>
        <v/>
      </c>
      <c r="BF732" s="83" t="str">
        <f t="shared" si="788"/>
        <v/>
      </c>
      <c r="BG732" s="83" t="str">
        <f t="shared" si="788"/>
        <v/>
      </c>
      <c r="BH732" s="83" t="str">
        <f t="shared" si="788"/>
        <v/>
      </c>
      <c r="BI732" s="83" t="str">
        <f t="shared" si="788"/>
        <v/>
      </c>
      <c r="BJ732" s="83" t="str">
        <f t="shared" si="788"/>
        <v/>
      </c>
      <c r="BK732" s="83" t="str">
        <f t="shared" si="788"/>
        <v/>
      </c>
      <c r="BL732" s="83" t="str">
        <f t="shared" si="771"/>
        <v/>
      </c>
      <c r="BM732" s="83" t="str">
        <f t="shared" si="772"/>
        <v/>
      </c>
      <c r="BN732" s="83" t="str">
        <f t="shared" si="773"/>
        <v/>
      </c>
      <c r="BO732" s="78"/>
      <c r="BP732" s="78"/>
      <c r="BQ732" s="78"/>
      <c r="BR732" s="81">
        <f t="shared" ca="1" si="792"/>
        <v>3</v>
      </c>
      <c r="CO732"/>
      <c r="CP732"/>
      <c r="CS732" s="1"/>
      <c r="CT732" s="31">
        <f t="shared" si="793"/>
        <v>0</v>
      </c>
    </row>
    <row r="733" spans="1:98" x14ac:dyDescent="0.2">
      <c r="A733" s="95"/>
      <c r="B733" s="84" t="str">
        <f t="shared" si="825"/>
        <v/>
      </c>
      <c r="C733" s="13" t="str">
        <f t="shared" si="829"/>
        <v/>
      </c>
      <c r="D733" s="85" t="str">
        <f t="shared" si="826"/>
        <v/>
      </c>
      <c r="E733" s="86" t="str">
        <f t="shared" si="827"/>
        <v/>
      </c>
      <c r="F733" s="86">
        <f t="shared" si="789"/>
        <v>0</v>
      </c>
      <c r="G733" s="35" t="str">
        <f>IF(A732&lt;&gt;"",COUNTIF($F$5:F733,F733),"")</f>
        <v/>
      </c>
      <c r="H733" s="35">
        <f t="shared" si="790"/>
        <v>729</v>
      </c>
      <c r="I733" s="117" t="str">
        <f t="shared" si="794"/>
        <v/>
      </c>
      <c r="J733" s="28" t="str">
        <f t="shared" si="795"/>
        <v/>
      </c>
      <c r="K733" s="103" t="str">
        <f t="shared" si="821"/>
        <v/>
      </c>
      <c r="L733" s="103" t="str">
        <f t="shared" si="822"/>
        <v/>
      </c>
      <c r="M733" s="103" t="str">
        <f t="shared" si="823"/>
        <v/>
      </c>
      <c r="N733" s="103" t="str">
        <f t="shared" si="824"/>
        <v/>
      </c>
      <c r="O733" s="103" t="str">
        <f t="shared" si="828"/>
        <v/>
      </c>
      <c r="P733" s="103" t="str">
        <f t="shared" si="774"/>
        <v/>
      </c>
      <c r="Q733" s="103" t="str">
        <f t="shared" si="775"/>
        <v/>
      </c>
      <c r="R733" s="103" t="str">
        <f t="shared" si="776"/>
        <v/>
      </c>
      <c r="S733" s="103" t="str">
        <f t="shared" si="777"/>
        <v/>
      </c>
      <c r="T733" s="103" t="str">
        <f t="shared" si="783"/>
        <v/>
      </c>
      <c r="U733" s="103" t="str">
        <f t="shared" si="784"/>
        <v/>
      </c>
      <c r="V733" s="103" t="str">
        <f t="shared" si="785"/>
        <v/>
      </c>
      <c r="W733" s="103" t="str">
        <f t="shared" si="786"/>
        <v/>
      </c>
      <c r="X733" s="103" t="str">
        <f t="shared" si="787"/>
        <v/>
      </c>
      <c r="Y733" s="103" t="str">
        <f t="shared" si="791"/>
        <v/>
      </c>
      <c r="Z733" s="12" t="str">
        <f t="shared" si="796"/>
        <v/>
      </c>
      <c r="AA733" s="12" t="str">
        <f t="shared" si="797"/>
        <v/>
      </c>
      <c r="AB733" s="12" t="str">
        <f t="shared" si="798"/>
        <v/>
      </c>
      <c r="AC733" s="12" t="str">
        <f t="shared" si="799"/>
        <v/>
      </c>
      <c r="AD733" s="12" t="str">
        <f t="shared" si="800"/>
        <v/>
      </c>
      <c r="AE733" s="12" t="str">
        <f t="shared" si="801"/>
        <v/>
      </c>
      <c r="AF733" s="12" t="str">
        <f t="shared" si="802"/>
        <v/>
      </c>
      <c r="AG733" s="12" t="str">
        <f t="shared" si="803"/>
        <v/>
      </c>
      <c r="AH733" s="12" t="str">
        <f t="shared" si="804"/>
        <v/>
      </c>
      <c r="AI733" s="12" t="str">
        <f t="shared" si="805"/>
        <v/>
      </c>
      <c r="AJ733" s="12" t="str">
        <f t="shared" si="778"/>
        <v/>
      </c>
      <c r="AK733" s="12" t="str">
        <f t="shared" si="779"/>
        <v/>
      </c>
      <c r="AL733" s="12" t="str">
        <f t="shared" si="780"/>
        <v/>
      </c>
      <c r="AM733" s="12" t="str">
        <f t="shared" si="781"/>
        <v/>
      </c>
      <c r="AN733" s="12" t="str">
        <f t="shared" si="782"/>
        <v/>
      </c>
      <c r="AO733" s="29" t="str">
        <f t="shared" si="806"/>
        <v/>
      </c>
      <c r="AP733" s="31" t="str">
        <f t="shared" si="807"/>
        <v>0</v>
      </c>
      <c r="AQ733"/>
      <c r="AR733" s="58">
        <f t="shared" si="808"/>
        <v>0</v>
      </c>
      <c r="AS733" s="58">
        <f t="shared" si="809"/>
        <v>0</v>
      </c>
      <c r="AT733" s="58">
        <f t="shared" si="810"/>
        <v>0</v>
      </c>
      <c r="AU733" s="82" t="str">
        <f t="shared" si="811"/>
        <v/>
      </c>
      <c r="AV733" s="82" t="str">
        <f t="shared" si="812"/>
        <v/>
      </c>
      <c r="AW733" s="82" t="str">
        <f t="shared" si="813"/>
        <v/>
      </c>
      <c r="AX733" s="82" t="str">
        <f t="shared" si="814"/>
        <v/>
      </c>
      <c r="AY733" s="82" t="str">
        <f t="shared" si="815"/>
        <v/>
      </c>
      <c r="AZ733" s="82" t="str">
        <f t="shared" si="816"/>
        <v/>
      </c>
      <c r="BA733" s="82" t="str">
        <f t="shared" si="817"/>
        <v/>
      </c>
      <c r="BB733" s="82" t="str">
        <f t="shared" si="818"/>
        <v/>
      </c>
      <c r="BC733" s="82" t="str">
        <f t="shared" si="819"/>
        <v/>
      </c>
      <c r="BD733" s="82" t="str">
        <f t="shared" si="820"/>
        <v/>
      </c>
      <c r="BE733" s="83" t="str">
        <f t="shared" si="788"/>
        <v/>
      </c>
      <c r="BF733" s="83" t="str">
        <f t="shared" si="788"/>
        <v/>
      </c>
      <c r="BG733" s="83" t="str">
        <f t="shared" si="788"/>
        <v/>
      </c>
      <c r="BH733" s="83" t="str">
        <f t="shared" si="788"/>
        <v/>
      </c>
      <c r="BI733" s="83" t="str">
        <f t="shared" si="788"/>
        <v/>
      </c>
      <c r="BJ733" s="83" t="str">
        <f t="shared" si="788"/>
        <v/>
      </c>
      <c r="BK733" s="83" t="str">
        <f t="shared" si="788"/>
        <v/>
      </c>
      <c r="BL733" s="83" t="str">
        <f t="shared" si="771"/>
        <v/>
      </c>
      <c r="BM733" s="83" t="str">
        <f t="shared" si="772"/>
        <v/>
      </c>
      <c r="BN733" s="83" t="str">
        <f t="shared" si="773"/>
        <v/>
      </c>
      <c r="BO733" s="78"/>
      <c r="BP733" s="78"/>
      <c r="BQ733" s="78"/>
      <c r="BR733" s="81">
        <f t="shared" ca="1" si="792"/>
        <v>20</v>
      </c>
      <c r="CO733"/>
      <c r="CP733"/>
      <c r="CS733" s="1"/>
      <c r="CT733" s="31">
        <f t="shared" si="793"/>
        <v>0</v>
      </c>
    </row>
    <row r="734" spans="1:98" x14ac:dyDescent="0.2">
      <c r="A734" s="95"/>
      <c r="B734" s="84" t="str">
        <f t="shared" si="825"/>
        <v/>
      </c>
      <c r="C734" s="13" t="str">
        <f t="shared" si="829"/>
        <v/>
      </c>
      <c r="D734" s="85" t="str">
        <f t="shared" si="826"/>
        <v/>
      </c>
      <c r="E734" s="86" t="str">
        <f t="shared" si="827"/>
        <v/>
      </c>
      <c r="F734" s="86">
        <f t="shared" si="789"/>
        <v>0</v>
      </c>
      <c r="G734" s="35" t="str">
        <f>IF(A733&lt;&gt;"",COUNTIF($F$5:F734,F734),"")</f>
        <v/>
      </c>
      <c r="H734" s="35">
        <f t="shared" si="790"/>
        <v>730</v>
      </c>
      <c r="I734" s="117" t="str">
        <f t="shared" si="794"/>
        <v/>
      </c>
      <c r="J734" s="28" t="str">
        <f t="shared" si="795"/>
        <v/>
      </c>
      <c r="K734" s="103" t="str">
        <f t="shared" si="821"/>
        <v/>
      </c>
      <c r="L734" s="103" t="str">
        <f t="shared" si="822"/>
        <v/>
      </c>
      <c r="M734" s="103" t="str">
        <f t="shared" si="823"/>
        <v/>
      </c>
      <c r="N734" s="103" t="str">
        <f t="shared" si="824"/>
        <v/>
      </c>
      <c r="O734" s="103" t="str">
        <f t="shared" si="828"/>
        <v/>
      </c>
      <c r="P734" s="103" t="str">
        <f t="shared" si="774"/>
        <v/>
      </c>
      <c r="Q734" s="103" t="str">
        <f t="shared" si="775"/>
        <v/>
      </c>
      <c r="R734" s="103" t="str">
        <f t="shared" si="776"/>
        <v/>
      </c>
      <c r="S734" s="103" t="str">
        <f t="shared" si="777"/>
        <v/>
      </c>
      <c r="T734" s="103" t="str">
        <f t="shared" si="783"/>
        <v/>
      </c>
      <c r="U734" s="103" t="str">
        <f t="shared" si="784"/>
        <v/>
      </c>
      <c r="V734" s="103" t="str">
        <f t="shared" si="785"/>
        <v/>
      </c>
      <c r="W734" s="103" t="str">
        <f t="shared" si="786"/>
        <v/>
      </c>
      <c r="X734" s="103" t="str">
        <f t="shared" si="787"/>
        <v/>
      </c>
      <c r="Y734" s="103" t="str">
        <f t="shared" si="791"/>
        <v/>
      </c>
      <c r="Z734" s="12" t="str">
        <f t="shared" si="796"/>
        <v/>
      </c>
      <c r="AA734" s="12" t="str">
        <f t="shared" si="797"/>
        <v/>
      </c>
      <c r="AB734" s="12" t="str">
        <f t="shared" si="798"/>
        <v/>
      </c>
      <c r="AC734" s="12" t="str">
        <f t="shared" si="799"/>
        <v/>
      </c>
      <c r="AD734" s="12" t="str">
        <f t="shared" si="800"/>
        <v/>
      </c>
      <c r="AE734" s="12" t="str">
        <f t="shared" si="801"/>
        <v/>
      </c>
      <c r="AF734" s="12" t="str">
        <f t="shared" si="802"/>
        <v/>
      </c>
      <c r="AG734" s="12" t="str">
        <f t="shared" si="803"/>
        <v/>
      </c>
      <c r="AH734" s="12" t="str">
        <f t="shared" si="804"/>
        <v/>
      </c>
      <c r="AI734" s="12" t="str">
        <f t="shared" si="805"/>
        <v/>
      </c>
      <c r="AJ734" s="12" t="str">
        <f t="shared" si="778"/>
        <v/>
      </c>
      <c r="AK734" s="12" t="str">
        <f t="shared" si="779"/>
        <v/>
      </c>
      <c r="AL734" s="12" t="str">
        <f t="shared" si="780"/>
        <v/>
      </c>
      <c r="AM734" s="12" t="str">
        <f t="shared" si="781"/>
        <v/>
      </c>
      <c r="AN734" s="12" t="str">
        <f t="shared" si="782"/>
        <v/>
      </c>
      <c r="AO734" s="29" t="str">
        <f t="shared" si="806"/>
        <v/>
      </c>
      <c r="AP734" s="31" t="str">
        <f t="shared" si="807"/>
        <v>0</v>
      </c>
      <c r="AQ734"/>
      <c r="AR734" s="58">
        <f t="shared" si="808"/>
        <v>0</v>
      </c>
      <c r="AS734" s="58">
        <f t="shared" si="809"/>
        <v>0</v>
      </c>
      <c r="AT734" s="58">
        <f t="shared" si="810"/>
        <v>0</v>
      </c>
      <c r="AU734" s="82" t="str">
        <f t="shared" si="811"/>
        <v/>
      </c>
      <c r="AV734" s="82" t="str">
        <f t="shared" si="812"/>
        <v/>
      </c>
      <c r="AW734" s="82" t="str">
        <f t="shared" si="813"/>
        <v/>
      </c>
      <c r="AX734" s="82" t="str">
        <f t="shared" si="814"/>
        <v/>
      </c>
      <c r="AY734" s="82" t="str">
        <f t="shared" si="815"/>
        <v/>
      </c>
      <c r="AZ734" s="82" t="str">
        <f t="shared" si="816"/>
        <v/>
      </c>
      <c r="BA734" s="82" t="str">
        <f t="shared" si="817"/>
        <v/>
      </c>
      <c r="BB734" s="82" t="str">
        <f t="shared" si="818"/>
        <v/>
      </c>
      <c r="BC734" s="82" t="str">
        <f t="shared" si="819"/>
        <v/>
      </c>
      <c r="BD734" s="82" t="str">
        <f t="shared" si="820"/>
        <v/>
      </c>
      <c r="BE734" s="83" t="str">
        <f t="shared" si="788"/>
        <v/>
      </c>
      <c r="BF734" s="83" t="str">
        <f t="shared" si="788"/>
        <v/>
      </c>
      <c r="BG734" s="83" t="str">
        <f t="shared" si="788"/>
        <v/>
      </c>
      <c r="BH734" s="83" t="str">
        <f t="shared" si="788"/>
        <v/>
      </c>
      <c r="BI734" s="83" t="str">
        <f t="shared" si="788"/>
        <v/>
      </c>
      <c r="BJ734" s="83" t="str">
        <f t="shared" si="788"/>
        <v/>
      </c>
      <c r="BK734" s="83" t="str">
        <f t="shared" si="788"/>
        <v/>
      </c>
      <c r="BL734" s="83" t="str">
        <f t="shared" si="771"/>
        <v/>
      </c>
      <c r="BM734" s="83" t="str">
        <f t="shared" si="772"/>
        <v/>
      </c>
      <c r="BN734" s="83" t="str">
        <f t="shared" si="773"/>
        <v/>
      </c>
      <c r="BO734" s="78"/>
      <c r="BP734" s="78"/>
      <c r="BQ734" s="78"/>
      <c r="BR734" s="81">
        <f t="shared" ca="1" si="792"/>
        <v>3</v>
      </c>
      <c r="CO734"/>
      <c r="CP734"/>
      <c r="CS734" s="1"/>
      <c r="CT734" s="31">
        <f t="shared" si="793"/>
        <v>0</v>
      </c>
    </row>
    <row r="735" spans="1:98" x14ac:dyDescent="0.2">
      <c r="A735" s="95"/>
      <c r="B735" s="84" t="str">
        <f t="shared" si="825"/>
        <v/>
      </c>
      <c r="C735" s="13" t="str">
        <f t="shared" si="829"/>
        <v/>
      </c>
      <c r="D735" s="85" t="str">
        <f t="shared" si="826"/>
        <v/>
      </c>
      <c r="E735" s="86" t="str">
        <f t="shared" si="827"/>
        <v/>
      </c>
      <c r="F735" s="86">
        <f t="shared" si="789"/>
        <v>0</v>
      </c>
      <c r="G735" s="35" t="str">
        <f>IF(A734&lt;&gt;"",COUNTIF($F$5:F735,F735),"")</f>
        <v/>
      </c>
      <c r="H735" s="35">
        <f t="shared" si="790"/>
        <v>731</v>
      </c>
      <c r="I735" s="117" t="str">
        <f t="shared" si="794"/>
        <v/>
      </c>
      <c r="J735" s="28" t="str">
        <f t="shared" si="795"/>
        <v/>
      </c>
      <c r="K735" s="103" t="str">
        <f t="shared" si="821"/>
        <v/>
      </c>
      <c r="L735" s="103" t="str">
        <f t="shared" si="822"/>
        <v/>
      </c>
      <c r="M735" s="103" t="str">
        <f t="shared" si="823"/>
        <v/>
      </c>
      <c r="N735" s="103" t="str">
        <f t="shared" si="824"/>
        <v/>
      </c>
      <c r="O735" s="103" t="str">
        <f t="shared" si="828"/>
        <v/>
      </c>
      <c r="P735" s="103" t="str">
        <f t="shared" si="774"/>
        <v/>
      </c>
      <c r="Q735" s="103" t="str">
        <f t="shared" si="775"/>
        <v/>
      </c>
      <c r="R735" s="103" t="str">
        <f t="shared" si="776"/>
        <v/>
      </c>
      <c r="S735" s="103" t="str">
        <f t="shared" si="777"/>
        <v/>
      </c>
      <c r="T735" s="103" t="str">
        <f t="shared" si="783"/>
        <v/>
      </c>
      <c r="U735" s="103" t="str">
        <f t="shared" si="784"/>
        <v/>
      </c>
      <c r="V735" s="103" t="str">
        <f t="shared" si="785"/>
        <v/>
      </c>
      <c r="W735" s="103" t="str">
        <f t="shared" si="786"/>
        <v/>
      </c>
      <c r="X735" s="103" t="str">
        <f t="shared" si="787"/>
        <v/>
      </c>
      <c r="Y735" s="103" t="str">
        <f t="shared" si="791"/>
        <v/>
      </c>
      <c r="Z735" s="12" t="str">
        <f t="shared" si="796"/>
        <v/>
      </c>
      <c r="AA735" s="12" t="str">
        <f t="shared" si="797"/>
        <v/>
      </c>
      <c r="AB735" s="12" t="str">
        <f t="shared" si="798"/>
        <v/>
      </c>
      <c r="AC735" s="12" t="str">
        <f t="shared" si="799"/>
        <v/>
      </c>
      <c r="AD735" s="12" t="str">
        <f t="shared" si="800"/>
        <v/>
      </c>
      <c r="AE735" s="12" t="str">
        <f t="shared" si="801"/>
        <v/>
      </c>
      <c r="AF735" s="12" t="str">
        <f t="shared" si="802"/>
        <v/>
      </c>
      <c r="AG735" s="12" t="str">
        <f t="shared" si="803"/>
        <v/>
      </c>
      <c r="AH735" s="12" t="str">
        <f t="shared" si="804"/>
        <v/>
      </c>
      <c r="AI735" s="12" t="str">
        <f t="shared" si="805"/>
        <v/>
      </c>
      <c r="AJ735" s="12" t="str">
        <f t="shared" si="778"/>
        <v/>
      </c>
      <c r="AK735" s="12" t="str">
        <f t="shared" si="779"/>
        <v/>
      </c>
      <c r="AL735" s="12" t="str">
        <f t="shared" si="780"/>
        <v/>
      </c>
      <c r="AM735" s="12" t="str">
        <f t="shared" si="781"/>
        <v/>
      </c>
      <c r="AN735" s="12" t="str">
        <f t="shared" si="782"/>
        <v/>
      </c>
      <c r="AO735" s="29" t="str">
        <f t="shared" si="806"/>
        <v/>
      </c>
      <c r="AP735" s="31" t="str">
        <f t="shared" si="807"/>
        <v>0</v>
      </c>
      <c r="AQ735"/>
      <c r="AR735" s="58">
        <f t="shared" si="808"/>
        <v>0</v>
      </c>
      <c r="AS735" s="58">
        <f t="shared" si="809"/>
        <v>0</v>
      </c>
      <c r="AT735" s="58">
        <f t="shared" si="810"/>
        <v>0</v>
      </c>
      <c r="AU735" s="82" t="str">
        <f t="shared" si="811"/>
        <v/>
      </c>
      <c r="AV735" s="82" t="str">
        <f t="shared" si="812"/>
        <v/>
      </c>
      <c r="AW735" s="82" t="str">
        <f t="shared" si="813"/>
        <v/>
      </c>
      <c r="AX735" s="82" t="str">
        <f t="shared" si="814"/>
        <v/>
      </c>
      <c r="AY735" s="82" t="str">
        <f t="shared" si="815"/>
        <v/>
      </c>
      <c r="AZ735" s="82" t="str">
        <f t="shared" si="816"/>
        <v/>
      </c>
      <c r="BA735" s="82" t="str">
        <f t="shared" si="817"/>
        <v/>
      </c>
      <c r="BB735" s="82" t="str">
        <f t="shared" si="818"/>
        <v/>
      </c>
      <c r="BC735" s="82" t="str">
        <f t="shared" si="819"/>
        <v/>
      </c>
      <c r="BD735" s="82" t="str">
        <f t="shared" si="820"/>
        <v/>
      </c>
      <c r="BE735" s="83" t="str">
        <f t="shared" si="788"/>
        <v/>
      </c>
      <c r="BF735" s="83" t="str">
        <f t="shared" si="788"/>
        <v/>
      </c>
      <c r="BG735" s="83" t="str">
        <f t="shared" si="788"/>
        <v/>
      </c>
      <c r="BH735" s="83" t="str">
        <f t="shared" si="788"/>
        <v/>
      </c>
      <c r="BI735" s="83" t="str">
        <f t="shared" si="788"/>
        <v/>
      </c>
      <c r="BJ735" s="83" t="str">
        <f t="shared" si="788"/>
        <v/>
      </c>
      <c r="BK735" s="83" t="str">
        <f t="shared" si="788"/>
        <v/>
      </c>
      <c r="BL735" s="83" t="str">
        <f t="shared" si="771"/>
        <v/>
      </c>
      <c r="BM735" s="83" t="str">
        <f t="shared" si="772"/>
        <v/>
      </c>
      <c r="BN735" s="83" t="str">
        <f t="shared" si="773"/>
        <v/>
      </c>
      <c r="BO735" s="78"/>
      <c r="BP735" s="78"/>
      <c r="BQ735" s="78"/>
      <c r="BR735" s="81">
        <f t="shared" ca="1" si="792"/>
        <v>23</v>
      </c>
      <c r="CO735"/>
      <c r="CP735"/>
      <c r="CS735" s="1"/>
      <c r="CT735" s="31">
        <f t="shared" si="793"/>
        <v>0</v>
      </c>
    </row>
    <row r="736" spans="1:98" x14ac:dyDescent="0.2">
      <c r="A736" s="95"/>
      <c r="B736" s="84" t="str">
        <f t="shared" si="825"/>
        <v/>
      </c>
      <c r="C736" s="13" t="str">
        <f t="shared" si="829"/>
        <v/>
      </c>
      <c r="D736" s="85" t="str">
        <f t="shared" si="826"/>
        <v/>
      </c>
      <c r="E736" s="86" t="str">
        <f t="shared" si="827"/>
        <v/>
      </c>
      <c r="F736" s="86">
        <f t="shared" si="789"/>
        <v>0</v>
      </c>
      <c r="G736" s="35" t="str">
        <f>IF(A735&lt;&gt;"",COUNTIF($F$5:F736,F736),"")</f>
        <v/>
      </c>
      <c r="H736" s="35">
        <f t="shared" si="790"/>
        <v>732</v>
      </c>
      <c r="I736" s="117" t="str">
        <f t="shared" si="794"/>
        <v/>
      </c>
      <c r="J736" s="28" t="str">
        <f t="shared" si="795"/>
        <v/>
      </c>
      <c r="K736" s="103" t="str">
        <f t="shared" si="821"/>
        <v/>
      </c>
      <c r="L736" s="103" t="str">
        <f t="shared" si="822"/>
        <v/>
      </c>
      <c r="M736" s="103" t="str">
        <f t="shared" si="823"/>
        <v/>
      </c>
      <c r="N736" s="103" t="str">
        <f t="shared" si="824"/>
        <v/>
      </c>
      <c r="O736" s="103" t="str">
        <f t="shared" si="828"/>
        <v/>
      </c>
      <c r="P736" s="103" t="str">
        <f t="shared" si="774"/>
        <v/>
      </c>
      <c r="Q736" s="103" t="str">
        <f t="shared" si="775"/>
        <v/>
      </c>
      <c r="R736" s="103" t="str">
        <f t="shared" si="776"/>
        <v/>
      </c>
      <c r="S736" s="103" t="str">
        <f t="shared" si="777"/>
        <v/>
      </c>
      <c r="T736" s="103" t="str">
        <f t="shared" si="783"/>
        <v/>
      </c>
      <c r="U736" s="103" t="str">
        <f t="shared" si="784"/>
        <v/>
      </c>
      <c r="V736" s="103" t="str">
        <f t="shared" si="785"/>
        <v/>
      </c>
      <c r="W736" s="103" t="str">
        <f t="shared" si="786"/>
        <v/>
      </c>
      <c r="X736" s="103" t="str">
        <f t="shared" si="787"/>
        <v/>
      </c>
      <c r="Y736" s="103" t="str">
        <f t="shared" si="791"/>
        <v/>
      </c>
      <c r="Z736" s="12" t="str">
        <f t="shared" si="796"/>
        <v/>
      </c>
      <c r="AA736" s="12" t="str">
        <f t="shared" si="797"/>
        <v/>
      </c>
      <c r="AB736" s="12" t="str">
        <f t="shared" si="798"/>
        <v/>
      </c>
      <c r="AC736" s="12" t="str">
        <f t="shared" si="799"/>
        <v/>
      </c>
      <c r="AD736" s="12" t="str">
        <f t="shared" si="800"/>
        <v/>
      </c>
      <c r="AE736" s="12" t="str">
        <f t="shared" si="801"/>
        <v/>
      </c>
      <c r="AF736" s="12" t="str">
        <f t="shared" si="802"/>
        <v/>
      </c>
      <c r="AG736" s="12" t="str">
        <f t="shared" si="803"/>
        <v/>
      </c>
      <c r="AH736" s="12" t="str">
        <f t="shared" si="804"/>
        <v/>
      </c>
      <c r="AI736" s="12" t="str">
        <f t="shared" si="805"/>
        <v/>
      </c>
      <c r="AJ736" s="12" t="str">
        <f t="shared" ref="AJ736:AJ753" si="830">IF(U736&lt;&gt;"",IF(U736=$F736,(17*$J735),(-1*$J735)),"")</f>
        <v/>
      </c>
      <c r="AK736" s="12" t="str">
        <f t="shared" ref="AK736:AK753" si="831">IF(V736&lt;&gt;"",IF(V736=$F736,(17*$J735),(-1*$J735)),"")</f>
        <v/>
      </c>
      <c r="AL736" s="12" t="str">
        <f t="shared" ref="AL736:AL753" si="832">IF(W736&lt;&gt;"",IF(W736=$F736,(17*$J735),(-1*$J735)),"")</f>
        <v/>
      </c>
      <c r="AM736" s="12" t="str">
        <f t="shared" ref="AM736:AM753" si="833">IF(X736&lt;&gt;"",IF(X736=$F736,(17*$J735),(-1*$J735)),"")</f>
        <v/>
      </c>
      <c r="AN736" s="12" t="str">
        <f t="shared" ref="AN736:AN753" si="834">IF(Y736&lt;&gt;"",IF(Y736=$F736,(17*$J735),(-1*$J735)),"")</f>
        <v/>
      </c>
      <c r="AO736" s="29" t="str">
        <f t="shared" si="806"/>
        <v/>
      </c>
      <c r="AP736" s="31" t="str">
        <f t="shared" si="807"/>
        <v>0</v>
      </c>
      <c r="AQ736"/>
      <c r="AR736" s="58">
        <f t="shared" si="808"/>
        <v>0</v>
      </c>
      <c r="AS736" s="58">
        <f t="shared" si="809"/>
        <v>0</v>
      </c>
      <c r="AT736" s="58">
        <f t="shared" si="810"/>
        <v>0</v>
      </c>
      <c r="AU736" s="82" t="str">
        <f t="shared" si="811"/>
        <v/>
      </c>
      <c r="AV736" s="82" t="str">
        <f t="shared" si="812"/>
        <v/>
      </c>
      <c r="AW736" s="82" t="str">
        <f t="shared" si="813"/>
        <v/>
      </c>
      <c r="AX736" s="82" t="str">
        <f t="shared" si="814"/>
        <v/>
      </c>
      <c r="AY736" s="82" t="str">
        <f t="shared" si="815"/>
        <v/>
      </c>
      <c r="AZ736" s="82" t="str">
        <f t="shared" si="816"/>
        <v/>
      </c>
      <c r="BA736" s="82" t="str">
        <f t="shared" si="817"/>
        <v/>
      </c>
      <c r="BB736" s="82" t="str">
        <f t="shared" si="818"/>
        <v/>
      </c>
      <c r="BC736" s="82" t="str">
        <f t="shared" si="819"/>
        <v/>
      </c>
      <c r="BD736" s="82" t="str">
        <f t="shared" si="820"/>
        <v/>
      </c>
      <c r="BE736" s="83" t="str">
        <f t="shared" si="788"/>
        <v/>
      </c>
      <c r="BF736" s="83" t="str">
        <f t="shared" si="788"/>
        <v/>
      </c>
      <c r="BG736" s="83" t="str">
        <f t="shared" si="788"/>
        <v/>
      </c>
      <c r="BH736" s="83" t="str">
        <f t="shared" si="788"/>
        <v/>
      </c>
      <c r="BI736" s="83" t="str">
        <f t="shared" si="788"/>
        <v/>
      </c>
      <c r="BJ736" s="83" t="str">
        <f t="shared" si="788"/>
        <v/>
      </c>
      <c r="BK736" s="83" t="str">
        <f t="shared" si="788"/>
        <v/>
      </c>
      <c r="BL736" s="83" t="str">
        <f t="shared" si="771"/>
        <v/>
      </c>
      <c r="BM736" s="83" t="str">
        <f t="shared" si="772"/>
        <v/>
      </c>
      <c r="BN736" s="83" t="str">
        <f t="shared" si="773"/>
        <v/>
      </c>
      <c r="BO736" s="78"/>
      <c r="BP736" s="78"/>
      <c r="BQ736" s="78"/>
      <c r="BR736" s="81">
        <f t="shared" ca="1" si="792"/>
        <v>1</v>
      </c>
      <c r="CO736"/>
      <c r="CP736"/>
      <c r="CS736" s="1"/>
      <c r="CT736" s="31">
        <f t="shared" si="793"/>
        <v>0</v>
      </c>
    </row>
    <row r="737" spans="1:98" x14ac:dyDescent="0.2">
      <c r="A737" s="95"/>
      <c r="B737" s="84" t="str">
        <f t="shared" si="825"/>
        <v/>
      </c>
      <c r="C737" s="13" t="str">
        <f t="shared" si="829"/>
        <v/>
      </c>
      <c r="D737" s="85" t="str">
        <f t="shared" si="826"/>
        <v/>
      </c>
      <c r="E737" s="86" t="str">
        <f t="shared" si="827"/>
        <v/>
      </c>
      <c r="F737" s="86">
        <f t="shared" si="789"/>
        <v>0</v>
      </c>
      <c r="G737" s="35" t="str">
        <f>IF(A736&lt;&gt;"",COUNTIF($F$5:F737,F737),"")</f>
        <v/>
      </c>
      <c r="H737" s="35">
        <f t="shared" si="790"/>
        <v>733</v>
      </c>
      <c r="I737" s="117" t="str">
        <f t="shared" si="794"/>
        <v/>
      </c>
      <c r="J737" s="28" t="str">
        <f t="shared" si="795"/>
        <v/>
      </c>
      <c r="K737" s="103" t="str">
        <f t="shared" si="821"/>
        <v/>
      </c>
      <c r="L737" s="103" t="str">
        <f t="shared" si="822"/>
        <v/>
      </c>
      <c r="M737" s="103" t="str">
        <f t="shared" si="823"/>
        <v/>
      </c>
      <c r="N737" s="103" t="str">
        <f t="shared" si="824"/>
        <v/>
      </c>
      <c r="O737" s="103" t="str">
        <f t="shared" si="828"/>
        <v/>
      </c>
      <c r="P737" s="103" t="str">
        <f t="shared" si="774"/>
        <v/>
      </c>
      <c r="Q737" s="103" t="str">
        <f t="shared" si="775"/>
        <v/>
      </c>
      <c r="R737" s="103" t="str">
        <f t="shared" si="776"/>
        <v/>
      </c>
      <c r="S737" s="103" t="str">
        <f t="shared" si="777"/>
        <v/>
      </c>
      <c r="T737" s="103" t="str">
        <f t="shared" si="783"/>
        <v/>
      </c>
      <c r="U737" s="103" t="str">
        <f t="shared" si="784"/>
        <v/>
      </c>
      <c r="V737" s="103" t="str">
        <f t="shared" si="785"/>
        <v/>
      </c>
      <c r="W737" s="103" t="str">
        <f t="shared" si="786"/>
        <v/>
      </c>
      <c r="X737" s="103" t="str">
        <f t="shared" si="787"/>
        <v/>
      </c>
      <c r="Y737" s="103" t="str">
        <f t="shared" si="791"/>
        <v/>
      </c>
      <c r="Z737" s="12" t="str">
        <f t="shared" si="796"/>
        <v/>
      </c>
      <c r="AA737" s="12" t="str">
        <f t="shared" si="797"/>
        <v/>
      </c>
      <c r="AB737" s="12" t="str">
        <f t="shared" si="798"/>
        <v/>
      </c>
      <c r="AC737" s="12" t="str">
        <f t="shared" si="799"/>
        <v/>
      </c>
      <c r="AD737" s="12" t="str">
        <f t="shared" si="800"/>
        <v/>
      </c>
      <c r="AE737" s="12" t="str">
        <f t="shared" si="801"/>
        <v/>
      </c>
      <c r="AF737" s="12" t="str">
        <f t="shared" si="802"/>
        <v/>
      </c>
      <c r="AG737" s="12" t="str">
        <f t="shared" si="803"/>
        <v/>
      </c>
      <c r="AH737" s="12" t="str">
        <f t="shared" si="804"/>
        <v/>
      </c>
      <c r="AI737" s="12" t="str">
        <f t="shared" si="805"/>
        <v/>
      </c>
      <c r="AJ737" s="12" t="str">
        <f t="shared" si="830"/>
        <v/>
      </c>
      <c r="AK737" s="12" t="str">
        <f t="shared" si="831"/>
        <v/>
      </c>
      <c r="AL737" s="12" t="str">
        <f t="shared" si="832"/>
        <v/>
      </c>
      <c r="AM737" s="12" t="str">
        <f t="shared" si="833"/>
        <v/>
      </c>
      <c r="AN737" s="12" t="str">
        <f t="shared" si="834"/>
        <v/>
      </c>
      <c r="AO737" s="29" t="str">
        <f t="shared" si="806"/>
        <v/>
      </c>
      <c r="AP737" s="31" t="str">
        <f t="shared" si="807"/>
        <v>0</v>
      </c>
      <c r="AQ737"/>
      <c r="AR737" s="58">
        <f t="shared" si="808"/>
        <v>0</v>
      </c>
      <c r="AS737" s="58">
        <f t="shared" si="809"/>
        <v>0</v>
      </c>
      <c r="AT737" s="58">
        <f t="shared" si="810"/>
        <v>0</v>
      </c>
      <c r="AU737" s="82" t="str">
        <f t="shared" si="811"/>
        <v/>
      </c>
      <c r="AV737" s="82" t="str">
        <f t="shared" si="812"/>
        <v/>
      </c>
      <c r="AW737" s="82" t="str">
        <f t="shared" si="813"/>
        <v/>
      </c>
      <c r="AX737" s="82" t="str">
        <f t="shared" si="814"/>
        <v/>
      </c>
      <c r="AY737" s="82" t="str">
        <f t="shared" si="815"/>
        <v/>
      </c>
      <c r="AZ737" s="82" t="str">
        <f t="shared" si="816"/>
        <v/>
      </c>
      <c r="BA737" s="82" t="str">
        <f t="shared" si="817"/>
        <v/>
      </c>
      <c r="BB737" s="82" t="str">
        <f t="shared" si="818"/>
        <v/>
      </c>
      <c r="BC737" s="82" t="str">
        <f t="shared" si="819"/>
        <v/>
      </c>
      <c r="BD737" s="82" t="str">
        <f t="shared" si="820"/>
        <v/>
      </c>
      <c r="BE737" s="83" t="str">
        <f t="shared" si="788"/>
        <v/>
      </c>
      <c r="BF737" s="83" t="str">
        <f t="shared" si="788"/>
        <v/>
      </c>
      <c r="BG737" s="83" t="str">
        <f t="shared" si="788"/>
        <v/>
      </c>
      <c r="BH737" s="83" t="str">
        <f t="shared" si="788"/>
        <v/>
      </c>
      <c r="BI737" s="83" t="str">
        <f t="shared" si="788"/>
        <v/>
      </c>
      <c r="BJ737" s="83" t="str">
        <f t="shared" si="788"/>
        <v/>
      </c>
      <c r="BK737" s="83" t="str">
        <f t="shared" si="788"/>
        <v/>
      </c>
      <c r="BL737" s="83" t="str">
        <f t="shared" si="771"/>
        <v/>
      </c>
      <c r="BM737" s="83" t="str">
        <f t="shared" si="772"/>
        <v/>
      </c>
      <c r="BN737" s="83" t="str">
        <f t="shared" si="773"/>
        <v/>
      </c>
      <c r="BO737" s="78"/>
      <c r="BP737" s="78"/>
      <c r="BQ737" s="78"/>
      <c r="BR737" s="81">
        <f t="shared" ca="1" si="792"/>
        <v>24</v>
      </c>
      <c r="CO737"/>
      <c r="CP737"/>
      <c r="CS737" s="1"/>
      <c r="CT737" s="31">
        <f t="shared" si="793"/>
        <v>0</v>
      </c>
    </row>
    <row r="738" spans="1:98" x14ac:dyDescent="0.2">
      <c r="A738" s="95"/>
      <c r="B738" s="84" t="str">
        <f t="shared" si="825"/>
        <v/>
      </c>
      <c r="C738" s="13" t="str">
        <f t="shared" si="829"/>
        <v/>
      </c>
      <c r="D738" s="85" t="str">
        <f t="shared" si="826"/>
        <v/>
      </c>
      <c r="E738" s="86" t="str">
        <f t="shared" si="827"/>
        <v/>
      </c>
      <c r="F738" s="86">
        <f t="shared" si="789"/>
        <v>0</v>
      </c>
      <c r="G738" s="35" t="str">
        <f>IF(A737&lt;&gt;"",COUNTIF($F$5:F738,F738),"")</f>
        <v/>
      </c>
      <c r="H738" s="35">
        <f t="shared" si="790"/>
        <v>734</v>
      </c>
      <c r="I738" s="117" t="str">
        <f t="shared" si="794"/>
        <v/>
      </c>
      <c r="J738" s="28" t="str">
        <f t="shared" si="795"/>
        <v/>
      </c>
      <c r="K738" s="103" t="str">
        <f t="shared" si="821"/>
        <v/>
      </c>
      <c r="L738" s="103" t="str">
        <f t="shared" si="822"/>
        <v/>
      </c>
      <c r="M738" s="103" t="str">
        <f t="shared" si="823"/>
        <v/>
      </c>
      <c r="N738" s="103" t="str">
        <f t="shared" si="824"/>
        <v/>
      </c>
      <c r="O738" s="103" t="str">
        <f t="shared" si="828"/>
        <v/>
      </c>
      <c r="P738" s="103" t="str">
        <f t="shared" si="774"/>
        <v/>
      </c>
      <c r="Q738" s="103" t="str">
        <f t="shared" si="775"/>
        <v/>
      </c>
      <c r="R738" s="103" t="str">
        <f t="shared" si="776"/>
        <v/>
      </c>
      <c r="S738" s="103" t="str">
        <f t="shared" si="777"/>
        <v/>
      </c>
      <c r="T738" s="103" t="str">
        <f t="shared" si="783"/>
        <v/>
      </c>
      <c r="U738" s="103" t="str">
        <f t="shared" si="784"/>
        <v/>
      </c>
      <c r="V738" s="103" t="str">
        <f t="shared" si="785"/>
        <v/>
      </c>
      <c r="W738" s="103" t="str">
        <f t="shared" si="786"/>
        <v/>
      </c>
      <c r="X738" s="103" t="str">
        <f t="shared" si="787"/>
        <v/>
      </c>
      <c r="Y738" s="103" t="str">
        <f t="shared" si="791"/>
        <v/>
      </c>
      <c r="Z738" s="12" t="str">
        <f t="shared" si="796"/>
        <v/>
      </c>
      <c r="AA738" s="12" t="str">
        <f t="shared" si="797"/>
        <v/>
      </c>
      <c r="AB738" s="12" t="str">
        <f t="shared" si="798"/>
        <v/>
      </c>
      <c r="AC738" s="12" t="str">
        <f t="shared" si="799"/>
        <v/>
      </c>
      <c r="AD738" s="12" t="str">
        <f t="shared" si="800"/>
        <v/>
      </c>
      <c r="AE738" s="12" t="str">
        <f t="shared" si="801"/>
        <v/>
      </c>
      <c r="AF738" s="12" t="str">
        <f t="shared" si="802"/>
        <v/>
      </c>
      <c r="AG738" s="12" t="str">
        <f t="shared" si="803"/>
        <v/>
      </c>
      <c r="AH738" s="12" t="str">
        <f t="shared" si="804"/>
        <v/>
      </c>
      <c r="AI738" s="12" t="str">
        <f t="shared" si="805"/>
        <v/>
      </c>
      <c r="AJ738" s="12" t="str">
        <f t="shared" si="830"/>
        <v/>
      </c>
      <c r="AK738" s="12" t="str">
        <f t="shared" si="831"/>
        <v/>
      </c>
      <c r="AL738" s="12" t="str">
        <f t="shared" si="832"/>
        <v/>
      </c>
      <c r="AM738" s="12" t="str">
        <f t="shared" si="833"/>
        <v/>
      </c>
      <c r="AN738" s="12" t="str">
        <f t="shared" si="834"/>
        <v/>
      </c>
      <c r="AO738" s="29" t="str">
        <f t="shared" si="806"/>
        <v/>
      </c>
      <c r="AP738" s="31" t="str">
        <f t="shared" si="807"/>
        <v>0</v>
      </c>
      <c r="AQ738"/>
      <c r="AR738" s="58">
        <f t="shared" si="808"/>
        <v>0</v>
      </c>
      <c r="AS738" s="58">
        <f t="shared" si="809"/>
        <v>0</v>
      </c>
      <c r="AT738" s="58">
        <f t="shared" si="810"/>
        <v>0</v>
      </c>
      <c r="AU738" s="82" t="str">
        <f t="shared" si="811"/>
        <v/>
      </c>
      <c r="AV738" s="82" t="str">
        <f t="shared" si="812"/>
        <v/>
      </c>
      <c r="AW738" s="82" t="str">
        <f t="shared" si="813"/>
        <v/>
      </c>
      <c r="AX738" s="82" t="str">
        <f t="shared" si="814"/>
        <v/>
      </c>
      <c r="AY738" s="82" t="str">
        <f t="shared" si="815"/>
        <v/>
      </c>
      <c r="AZ738" s="82" t="str">
        <f t="shared" si="816"/>
        <v/>
      </c>
      <c r="BA738" s="82" t="str">
        <f t="shared" si="817"/>
        <v/>
      </c>
      <c r="BB738" s="82" t="str">
        <f t="shared" si="818"/>
        <v/>
      </c>
      <c r="BC738" s="82" t="str">
        <f t="shared" si="819"/>
        <v/>
      </c>
      <c r="BD738" s="82" t="str">
        <f t="shared" si="820"/>
        <v/>
      </c>
      <c r="BE738" s="83" t="str">
        <f t="shared" si="788"/>
        <v/>
      </c>
      <c r="BF738" s="83" t="str">
        <f t="shared" si="788"/>
        <v/>
      </c>
      <c r="BG738" s="83" t="str">
        <f t="shared" si="788"/>
        <v/>
      </c>
      <c r="BH738" s="83" t="str">
        <f t="shared" si="788"/>
        <v/>
      </c>
      <c r="BI738" s="83" t="str">
        <f t="shared" si="788"/>
        <v/>
      </c>
      <c r="BJ738" s="83" t="str">
        <f t="shared" si="788"/>
        <v/>
      </c>
      <c r="BK738" s="83" t="str">
        <f t="shared" si="788"/>
        <v/>
      </c>
      <c r="BL738" s="83" t="str">
        <f t="shared" si="771"/>
        <v/>
      </c>
      <c r="BM738" s="83" t="str">
        <f t="shared" si="772"/>
        <v/>
      </c>
      <c r="BN738" s="83" t="str">
        <f t="shared" si="773"/>
        <v/>
      </c>
      <c r="BO738" s="78"/>
      <c r="BP738" s="78"/>
      <c r="BQ738" s="78"/>
      <c r="BR738" s="81">
        <f t="shared" ca="1" si="792"/>
        <v>10</v>
      </c>
      <c r="CO738"/>
      <c r="CP738"/>
      <c r="CS738" s="1"/>
      <c r="CT738" s="31">
        <f t="shared" si="793"/>
        <v>0</v>
      </c>
    </row>
    <row r="739" spans="1:98" x14ac:dyDescent="0.2">
      <c r="A739" s="95"/>
      <c r="B739" s="84" t="str">
        <f t="shared" si="825"/>
        <v/>
      </c>
      <c r="C739" s="13" t="str">
        <f t="shared" si="829"/>
        <v/>
      </c>
      <c r="D739" s="85" t="str">
        <f t="shared" si="826"/>
        <v/>
      </c>
      <c r="E739" s="86" t="str">
        <f t="shared" si="827"/>
        <v/>
      </c>
      <c r="F739" s="86">
        <f t="shared" si="789"/>
        <v>0</v>
      </c>
      <c r="G739" s="35" t="str">
        <f>IF(A738&lt;&gt;"",COUNTIF($F$5:F739,F739),"")</f>
        <v/>
      </c>
      <c r="H739" s="35">
        <f t="shared" si="790"/>
        <v>735</v>
      </c>
      <c r="I739" s="117" t="str">
        <f t="shared" si="794"/>
        <v/>
      </c>
      <c r="J739" s="28" t="str">
        <f t="shared" si="795"/>
        <v/>
      </c>
      <c r="K739" s="103" t="str">
        <f t="shared" si="821"/>
        <v/>
      </c>
      <c r="L739" s="103" t="str">
        <f t="shared" si="822"/>
        <v/>
      </c>
      <c r="M739" s="103" t="str">
        <f t="shared" si="823"/>
        <v/>
      </c>
      <c r="N739" s="103" t="str">
        <f t="shared" si="824"/>
        <v/>
      </c>
      <c r="O739" s="103" t="str">
        <f t="shared" si="828"/>
        <v/>
      </c>
      <c r="P739" s="103" t="str">
        <f t="shared" si="774"/>
        <v/>
      </c>
      <c r="Q739" s="103" t="str">
        <f t="shared" si="775"/>
        <v/>
      </c>
      <c r="R739" s="103" t="str">
        <f t="shared" si="776"/>
        <v/>
      </c>
      <c r="S739" s="103" t="str">
        <f t="shared" si="777"/>
        <v/>
      </c>
      <c r="T739" s="103" t="str">
        <f t="shared" si="783"/>
        <v/>
      </c>
      <c r="U739" s="103" t="str">
        <f t="shared" si="784"/>
        <v/>
      </c>
      <c r="V739" s="103" t="str">
        <f t="shared" si="785"/>
        <v/>
      </c>
      <c r="W739" s="103" t="str">
        <f t="shared" si="786"/>
        <v/>
      </c>
      <c r="X739" s="103" t="str">
        <f t="shared" si="787"/>
        <v/>
      </c>
      <c r="Y739" s="103" t="str">
        <f t="shared" si="791"/>
        <v/>
      </c>
      <c r="Z739" s="12" t="str">
        <f t="shared" si="796"/>
        <v/>
      </c>
      <c r="AA739" s="12" t="str">
        <f t="shared" si="797"/>
        <v/>
      </c>
      <c r="AB739" s="12" t="str">
        <f t="shared" si="798"/>
        <v/>
      </c>
      <c r="AC739" s="12" t="str">
        <f t="shared" si="799"/>
        <v/>
      </c>
      <c r="AD739" s="12" t="str">
        <f t="shared" si="800"/>
        <v/>
      </c>
      <c r="AE739" s="12" t="str">
        <f t="shared" si="801"/>
        <v/>
      </c>
      <c r="AF739" s="12" t="str">
        <f t="shared" si="802"/>
        <v/>
      </c>
      <c r="AG739" s="12" t="str">
        <f t="shared" si="803"/>
        <v/>
      </c>
      <c r="AH739" s="12" t="str">
        <f t="shared" si="804"/>
        <v/>
      </c>
      <c r="AI739" s="12" t="str">
        <f t="shared" si="805"/>
        <v/>
      </c>
      <c r="AJ739" s="12" t="str">
        <f t="shared" si="830"/>
        <v/>
      </c>
      <c r="AK739" s="12" t="str">
        <f t="shared" si="831"/>
        <v/>
      </c>
      <c r="AL739" s="12" t="str">
        <f t="shared" si="832"/>
        <v/>
      </c>
      <c r="AM739" s="12" t="str">
        <f t="shared" si="833"/>
        <v/>
      </c>
      <c r="AN739" s="12" t="str">
        <f t="shared" si="834"/>
        <v/>
      </c>
      <c r="AO739" s="29" t="str">
        <f t="shared" si="806"/>
        <v/>
      </c>
      <c r="AP739" s="31" t="str">
        <f t="shared" si="807"/>
        <v>0</v>
      </c>
      <c r="AQ739"/>
      <c r="AR739" s="58">
        <f t="shared" si="808"/>
        <v>0</v>
      </c>
      <c r="AS739" s="58">
        <f t="shared" si="809"/>
        <v>0</v>
      </c>
      <c r="AT739" s="58">
        <f t="shared" si="810"/>
        <v>0</v>
      </c>
      <c r="AU739" s="82" t="str">
        <f t="shared" si="811"/>
        <v/>
      </c>
      <c r="AV739" s="82" t="str">
        <f t="shared" si="812"/>
        <v/>
      </c>
      <c r="AW739" s="82" t="str">
        <f t="shared" si="813"/>
        <v/>
      </c>
      <c r="AX739" s="82" t="str">
        <f t="shared" si="814"/>
        <v/>
      </c>
      <c r="AY739" s="82" t="str">
        <f t="shared" si="815"/>
        <v/>
      </c>
      <c r="AZ739" s="82" t="str">
        <f t="shared" si="816"/>
        <v/>
      </c>
      <c r="BA739" s="82" t="str">
        <f t="shared" si="817"/>
        <v/>
      </c>
      <c r="BB739" s="82" t="str">
        <f t="shared" si="818"/>
        <v/>
      </c>
      <c r="BC739" s="82" t="str">
        <f t="shared" si="819"/>
        <v/>
      </c>
      <c r="BD739" s="82" t="str">
        <f t="shared" si="820"/>
        <v/>
      </c>
      <c r="BE739" s="83" t="str">
        <f t="shared" si="788"/>
        <v/>
      </c>
      <c r="BF739" s="83" t="str">
        <f t="shared" si="788"/>
        <v/>
      </c>
      <c r="BG739" s="83" t="str">
        <f t="shared" si="788"/>
        <v/>
      </c>
      <c r="BH739" s="83" t="str">
        <f t="shared" si="788"/>
        <v/>
      </c>
      <c r="BI739" s="83" t="str">
        <f t="shared" si="788"/>
        <v/>
      </c>
      <c r="BJ739" s="83" t="str">
        <f t="shared" si="788"/>
        <v/>
      </c>
      <c r="BK739" s="83" t="str">
        <f t="shared" si="788"/>
        <v/>
      </c>
      <c r="BL739" s="83" t="str">
        <f t="shared" si="788"/>
        <v/>
      </c>
      <c r="BM739" s="83" t="str">
        <f t="shared" si="788"/>
        <v/>
      </c>
      <c r="BN739" s="83" t="str">
        <f t="shared" si="788"/>
        <v/>
      </c>
      <c r="BO739" s="78"/>
      <c r="BP739" s="78"/>
      <c r="BQ739" s="78"/>
      <c r="BR739" s="81">
        <f t="shared" ca="1" si="792"/>
        <v>17</v>
      </c>
      <c r="CO739"/>
      <c r="CP739"/>
      <c r="CS739" s="1"/>
      <c r="CT739" s="31">
        <f t="shared" si="793"/>
        <v>0</v>
      </c>
    </row>
    <row r="740" spans="1:98" x14ac:dyDescent="0.2">
      <c r="A740" s="95"/>
      <c r="B740" s="84" t="str">
        <f t="shared" si="825"/>
        <v/>
      </c>
      <c r="C740" s="13" t="str">
        <f t="shared" si="829"/>
        <v/>
      </c>
      <c r="D740" s="85" t="str">
        <f t="shared" si="826"/>
        <v/>
      </c>
      <c r="E740" s="86" t="str">
        <f t="shared" si="827"/>
        <v/>
      </c>
      <c r="F740" s="86">
        <f t="shared" si="789"/>
        <v>0</v>
      </c>
      <c r="G740" s="35" t="str">
        <f>IF(A739&lt;&gt;"",COUNTIF($F$5:F740,F740),"")</f>
        <v/>
      </c>
      <c r="H740" s="35">
        <f t="shared" si="790"/>
        <v>736</v>
      </c>
      <c r="I740" s="117" t="str">
        <f t="shared" si="794"/>
        <v/>
      </c>
      <c r="J740" s="28" t="str">
        <f t="shared" si="795"/>
        <v/>
      </c>
      <c r="K740" s="103" t="str">
        <f t="shared" si="821"/>
        <v/>
      </c>
      <c r="L740" s="103" t="str">
        <f t="shared" si="822"/>
        <v/>
      </c>
      <c r="M740" s="103" t="str">
        <f t="shared" si="823"/>
        <v/>
      </c>
      <c r="N740" s="103" t="str">
        <f t="shared" si="824"/>
        <v/>
      </c>
      <c r="O740" s="103" t="str">
        <f t="shared" si="828"/>
        <v/>
      </c>
      <c r="P740" s="103" t="str">
        <f t="shared" si="774"/>
        <v/>
      </c>
      <c r="Q740" s="103" t="str">
        <f t="shared" si="775"/>
        <v/>
      </c>
      <c r="R740" s="103" t="str">
        <f t="shared" si="776"/>
        <v/>
      </c>
      <c r="S740" s="103" t="str">
        <f t="shared" si="777"/>
        <v/>
      </c>
      <c r="T740" s="103" t="str">
        <f t="shared" si="783"/>
        <v/>
      </c>
      <c r="U740" s="103" t="str">
        <f t="shared" si="784"/>
        <v/>
      </c>
      <c r="V740" s="103" t="str">
        <f t="shared" si="785"/>
        <v/>
      </c>
      <c r="W740" s="103" t="str">
        <f t="shared" si="786"/>
        <v/>
      </c>
      <c r="X740" s="103" t="str">
        <f t="shared" si="787"/>
        <v/>
      </c>
      <c r="Y740" s="103" t="str">
        <f t="shared" si="791"/>
        <v/>
      </c>
      <c r="Z740" s="12" t="str">
        <f t="shared" si="796"/>
        <v/>
      </c>
      <c r="AA740" s="12" t="str">
        <f t="shared" si="797"/>
        <v/>
      </c>
      <c r="AB740" s="12" t="str">
        <f t="shared" si="798"/>
        <v/>
      </c>
      <c r="AC740" s="12" t="str">
        <f t="shared" si="799"/>
        <v/>
      </c>
      <c r="AD740" s="12" t="str">
        <f t="shared" si="800"/>
        <v/>
      </c>
      <c r="AE740" s="12" t="str">
        <f t="shared" si="801"/>
        <v/>
      </c>
      <c r="AF740" s="12" t="str">
        <f t="shared" si="802"/>
        <v/>
      </c>
      <c r="AG740" s="12" t="str">
        <f t="shared" si="803"/>
        <v/>
      </c>
      <c r="AH740" s="12" t="str">
        <f t="shared" si="804"/>
        <v/>
      </c>
      <c r="AI740" s="12" t="str">
        <f t="shared" si="805"/>
        <v/>
      </c>
      <c r="AJ740" s="12" t="str">
        <f t="shared" si="830"/>
        <v/>
      </c>
      <c r="AK740" s="12" t="str">
        <f t="shared" si="831"/>
        <v/>
      </c>
      <c r="AL740" s="12" t="str">
        <f t="shared" si="832"/>
        <v/>
      </c>
      <c r="AM740" s="12" t="str">
        <f t="shared" si="833"/>
        <v/>
      </c>
      <c r="AN740" s="12" t="str">
        <f t="shared" si="834"/>
        <v/>
      </c>
      <c r="AO740" s="29" t="str">
        <f t="shared" si="806"/>
        <v/>
      </c>
      <c r="AP740" s="31" t="str">
        <f t="shared" si="807"/>
        <v>0</v>
      </c>
      <c r="AQ740"/>
      <c r="AR740" s="58">
        <f t="shared" si="808"/>
        <v>0</v>
      </c>
      <c r="AS740" s="58">
        <f t="shared" si="809"/>
        <v>0</v>
      </c>
      <c r="AT740" s="58">
        <f t="shared" si="810"/>
        <v>0</v>
      </c>
      <c r="AU740" s="82" t="str">
        <f t="shared" si="811"/>
        <v/>
      </c>
      <c r="AV740" s="82" t="str">
        <f t="shared" si="812"/>
        <v/>
      </c>
      <c r="AW740" s="82" t="str">
        <f t="shared" si="813"/>
        <v/>
      </c>
      <c r="AX740" s="82" t="str">
        <f t="shared" si="814"/>
        <v/>
      </c>
      <c r="AY740" s="82" t="str">
        <f t="shared" si="815"/>
        <v/>
      </c>
      <c r="AZ740" s="82" t="str">
        <f t="shared" si="816"/>
        <v/>
      </c>
      <c r="BA740" s="82" t="str">
        <f t="shared" si="817"/>
        <v/>
      </c>
      <c r="BB740" s="82" t="str">
        <f t="shared" si="818"/>
        <v/>
      </c>
      <c r="BC740" s="82" t="str">
        <f t="shared" si="819"/>
        <v/>
      </c>
      <c r="BD740" s="82" t="str">
        <f t="shared" si="820"/>
        <v/>
      </c>
      <c r="BE740" s="83" t="str">
        <f t="shared" si="788"/>
        <v/>
      </c>
      <c r="BF740" s="83" t="str">
        <f t="shared" si="788"/>
        <v/>
      </c>
      <c r="BG740" s="83" t="str">
        <f t="shared" si="788"/>
        <v/>
      </c>
      <c r="BH740" s="83" t="str">
        <f t="shared" si="788"/>
        <v/>
      </c>
      <c r="BI740" s="83" t="str">
        <f t="shared" si="788"/>
        <v/>
      </c>
      <c r="BJ740" s="83" t="str">
        <f t="shared" si="788"/>
        <v/>
      </c>
      <c r="BK740" s="83" t="str">
        <f t="shared" si="788"/>
        <v/>
      </c>
      <c r="BL740" s="83" t="str">
        <f t="shared" si="788"/>
        <v/>
      </c>
      <c r="BM740" s="83" t="str">
        <f t="shared" si="788"/>
        <v/>
      </c>
      <c r="BN740" s="83" t="str">
        <f t="shared" si="788"/>
        <v/>
      </c>
      <c r="BO740" s="78"/>
      <c r="BP740" s="78"/>
      <c r="BQ740" s="78"/>
      <c r="BR740" s="81">
        <f t="shared" ca="1" si="792"/>
        <v>20</v>
      </c>
      <c r="CO740"/>
      <c r="CP740"/>
      <c r="CS740" s="1"/>
      <c r="CT740" s="31">
        <f t="shared" si="793"/>
        <v>0</v>
      </c>
    </row>
    <row r="741" spans="1:98" x14ac:dyDescent="0.2">
      <c r="A741" s="95"/>
      <c r="B741" s="84" t="str">
        <f t="shared" si="825"/>
        <v/>
      </c>
      <c r="C741" s="13" t="str">
        <f t="shared" si="829"/>
        <v/>
      </c>
      <c r="D741" s="85" t="str">
        <f t="shared" si="826"/>
        <v/>
      </c>
      <c r="E741" s="86" t="str">
        <f t="shared" si="827"/>
        <v/>
      </c>
      <c r="F741" s="86">
        <f t="shared" si="789"/>
        <v>0</v>
      </c>
      <c r="G741" s="35" t="str">
        <f>IF(A740&lt;&gt;"",COUNTIF($F$5:F741,F741),"")</f>
        <v/>
      </c>
      <c r="H741" s="35">
        <f t="shared" si="790"/>
        <v>737</v>
      </c>
      <c r="I741" s="117" t="str">
        <f t="shared" si="794"/>
        <v/>
      </c>
      <c r="J741" s="28" t="str">
        <f t="shared" si="795"/>
        <v/>
      </c>
      <c r="K741" s="103" t="str">
        <f t="shared" si="821"/>
        <v/>
      </c>
      <c r="L741" s="103" t="str">
        <f t="shared" si="822"/>
        <v/>
      </c>
      <c r="M741" s="103" t="str">
        <f t="shared" si="823"/>
        <v/>
      </c>
      <c r="N741" s="103" t="str">
        <f t="shared" si="824"/>
        <v/>
      </c>
      <c r="O741" s="103" t="str">
        <f t="shared" si="828"/>
        <v/>
      </c>
      <c r="P741" s="103" t="str">
        <f t="shared" si="774"/>
        <v/>
      </c>
      <c r="Q741" s="103" t="str">
        <f t="shared" si="775"/>
        <v/>
      </c>
      <c r="R741" s="103" t="str">
        <f t="shared" si="776"/>
        <v/>
      </c>
      <c r="S741" s="103" t="str">
        <f t="shared" si="777"/>
        <v/>
      </c>
      <c r="T741" s="103" t="str">
        <f t="shared" si="783"/>
        <v/>
      </c>
      <c r="U741" s="103" t="str">
        <f t="shared" si="784"/>
        <v/>
      </c>
      <c r="V741" s="103" t="str">
        <f t="shared" si="785"/>
        <v/>
      </c>
      <c r="W741" s="103" t="str">
        <f t="shared" si="786"/>
        <v/>
      </c>
      <c r="X741" s="103" t="str">
        <f t="shared" si="787"/>
        <v/>
      </c>
      <c r="Y741" s="103" t="str">
        <f t="shared" si="791"/>
        <v/>
      </c>
      <c r="Z741" s="12" t="str">
        <f t="shared" si="796"/>
        <v/>
      </c>
      <c r="AA741" s="12" t="str">
        <f t="shared" si="797"/>
        <v/>
      </c>
      <c r="AB741" s="12" t="str">
        <f t="shared" si="798"/>
        <v/>
      </c>
      <c r="AC741" s="12" t="str">
        <f t="shared" si="799"/>
        <v/>
      </c>
      <c r="AD741" s="12" t="str">
        <f t="shared" si="800"/>
        <v/>
      </c>
      <c r="AE741" s="12" t="str">
        <f t="shared" si="801"/>
        <v/>
      </c>
      <c r="AF741" s="12" t="str">
        <f t="shared" si="802"/>
        <v/>
      </c>
      <c r="AG741" s="12" t="str">
        <f t="shared" si="803"/>
        <v/>
      </c>
      <c r="AH741" s="12" t="str">
        <f t="shared" si="804"/>
        <v/>
      </c>
      <c r="AI741" s="12" t="str">
        <f t="shared" si="805"/>
        <v/>
      </c>
      <c r="AJ741" s="12" t="str">
        <f t="shared" si="830"/>
        <v/>
      </c>
      <c r="AK741" s="12" t="str">
        <f t="shared" si="831"/>
        <v/>
      </c>
      <c r="AL741" s="12" t="str">
        <f t="shared" si="832"/>
        <v/>
      </c>
      <c r="AM741" s="12" t="str">
        <f t="shared" si="833"/>
        <v/>
      </c>
      <c r="AN741" s="12" t="str">
        <f t="shared" si="834"/>
        <v/>
      </c>
      <c r="AO741" s="29" t="str">
        <f t="shared" si="806"/>
        <v/>
      </c>
      <c r="AP741" s="31" t="str">
        <f t="shared" si="807"/>
        <v>0</v>
      </c>
      <c r="AQ741"/>
      <c r="AR741" s="58">
        <f t="shared" si="808"/>
        <v>0</v>
      </c>
      <c r="AS741" s="58">
        <f t="shared" si="809"/>
        <v>0</v>
      </c>
      <c r="AT741" s="58">
        <f t="shared" si="810"/>
        <v>0</v>
      </c>
      <c r="AU741" s="82" t="str">
        <f t="shared" si="811"/>
        <v/>
      </c>
      <c r="AV741" s="82" t="str">
        <f t="shared" si="812"/>
        <v/>
      </c>
      <c r="AW741" s="82" t="str">
        <f t="shared" si="813"/>
        <v/>
      </c>
      <c r="AX741" s="82" t="str">
        <f t="shared" si="814"/>
        <v/>
      </c>
      <c r="AY741" s="82" t="str">
        <f t="shared" si="815"/>
        <v/>
      </c>
      <c r="AZ741" s="82" t="str">
        <f t="shared" si="816"/>
        <v/>
      </c>
      <c r="BA741" s="82" t="str">
        <f t="shared" si="817"/>
        <v/>
      </c>
      <c r="BB741" s="82" t="str">
        <f t="shared" si="818"/>
        <v/>
      </c>
      <c r="BC741" s="82" t="str">
        <f t="shared" si="819"/>
        <v/>
      </c>
      <c r="BD741" s="82" t="str">
        <f t="shared" si="820"/>
        <v/>
      </c>
      <c r="BE741" s="83" t="str">
        <f t="shared" si="788"/>
        <v/>
      </c>
      <c r="BF741" s="83" t="str">
        <f t="shared" si="788"/>
        <v/>
      </c>
      <c r="BG741" s="83" t="str">
        <f t="shared" si="788"/>
        <v/>
      </c>
      <c r="BH741" s="83" t="str">
        <f t="shared" si="788"/>
        <v/>
      </c>
      <c r="BI741" s="83" t="str">
        <f t="shared" si="788"/>
        <v/>
      </c>
      <c r="BJ741" s="83" t="str">
        <f t="shared" si="788"/>
        <v/>
      </c>
      <c r="BK741" s="83" t="str">
        <f t="shared" si="788"/>
        <v/>
      </c>
      <c r="BL741" s="83" t="str">
        <f t="shared" si="788"/>
        <v/>
      </c>
      <c r="BM741" s="83" t="str">
        <f t="shared" si="788"/>
        <v/>
      </c>
      <c r="BN741" s="83" t="str">
        <f t="shared" si="788"/>
        <v/>
      </c>
      <c r="BO741" s="78"/>
      <c r="BP741" s="78"/>
      <c r="BQ741" s="78"/>
      <c r="BR741" s="81">
        <f t="shared" ca="1" si="792"/>
        <v>2</v>
      </c>
      <c r="CO741"/>
      <c r="CP741"/>
      <c r="CS741" s="1"/>
      <c r="CT741" s="31">
        <f t="shared" si="793"/>
        <v>0</v>
      </c>
    </row>
    <row r="742" spans="1:98" x14ac:dyDescent="0.2">
      <c r="A742" s="95"/>
      <c r="B742" s="84" t="str">
        <f t="shared" si="825"/>
        <v/>
      </c>
      <c r="C742" s="13" t="str">
        <f t="shared" si="829"/>
        <v/>
      </c>
      <c r="D742" s="85" t="str">
        <f t="shared" si="826"/>
        <v/>
      </c>
      <c r="E742" s="86" t="str">
        <f t="shared" si="827"/>
        <v/>
      </c>
      <c r="F742" s="86">
        <f t="shared" si="789"/>
        <v>0</v>
      </c>
      <c r="G742" s="35" t="str">
        <f>IF(A741&lt;&gt;"",COUNTIF($F$5:F742,F742),"")</f>
        <v/>
      </c>
      <c r="H742" s="35">
        <f t="shared" si="790"/>
        <v>738</v>
      </c>
      <c r="I742" s="117" t="str">
        <f t="shared" si="794"/>
        <v/>
      </c>
      <c r="J742" s="28" t="str">
        <f t="shared" si="795"/>
        <v/>
      </c>
      <c r="K742" s="103" t="str">
        <f t="shared" si="821"/>
        <v/>
      </c>
      <c r="L742" s="103" t="str">
        <f t="shared" si="822"/>
        <v/>
      </c>
      <c r="M742" s="103" t="str">
        <f t="shared" si="823"/>
        <v/>
      </c>
      <c r="N742" s="103" t="str">
        <f t="shared" si="824"/>
        <v/>
      </c>
      <c r="O742" s="103" t="str">
        <f t="shared" si="828"/>
        <v/>
      </c>
      <c r="P742" s="103" t="str">
        <f t="shared" si="774"/>
        <v/>
      </c>
      <c r="Q742" s="103" t="str">
        <f t="shared" si="775"/>
        <v/>
      </c>
      <c r="R742" s="103" t="str">
        <f t="shared" si="776"/>
        <v/>
      </c>
      <c r="S742" s="103" t="str">
        <f t="shared" si="777"/>
        <v/>
      </c>
      <c r="T742" s="103" t="str">
        <f t="shared" si="783"/>
        <v/>
      </c>
      <c r="U742" s="103" t="str">
        <f t="shared" si="784"/>
        <v/>
      </c>
      <c r="V742" s="103" t="str">
        <f t="shared" si="785"/>
        <v/>
      </c>
      <c r="W742" s="103" t="str">
        <f t="shared" si="786"/>
        <v/>
      </c>
      <c r="X742" s="103" t="str">
        <f t="shared" si="787"/>
        <v/>
      </c>
      <c r="Y742" s="103" t="str">
        <f t="shared" si="791"/>
        <v/>
      </c>
      <c r="Z742" s="12" t="str">
        <f t="shared" si="796"/>
        <v/>
      </c>
      <c r="AA742" s="12" t="str">
        <f t="shared" si="797"/>
        <v/>
      </c>
      <c r="AB742" s="12" t="str">
        <f t="shared" si="798"/>
        <v/>
      </c>
      <c r="AC742" s="12" t="str">
        <f t="shared" si="799"/>
        <v/>
      </c>
      <c r="AD742" s="12" t="str">
        <f t="shared" si="800"/>
        <v/>
      </c>
      <c r="AE742" s="12" t="str">
        <f t="shared" si="801"/>
        <v/>
      </c>
      <c r="AF742" s="12" t="str">
        <f t="shared" si="802"/>
        <v/>
      </c>
      <c r="AG742" s="12" t="str">
        <f t="shared" si="803"/>
        <v/>
      </c>
      <c r="AH742" s="12" t="str">
        <f t="shared" si="804"/>
        <v/>
      </c>
      <c r="AI742" s="12" t="str">
        <f t="shared" si="805"/>
        <v/>
      </c>
      <c r="AJ742" s="12" t="str">
        <f t="shared" si="830"/>
        <v/>
      </c>
      <c r="AK742" s="12" t="str">
        <f t="shared" si="831"/>
        <v/>
      </c>
      <c r="AL742" s="12" t="str">
        <f t="shared" si="832"/>
        <v/>
      </c>
      <c r="AM742" s="12" t="str">
        <f t="shared" si="833"/>
        <v/>
      </c>
      <c r="AN742" s="12" t="str">
        <f t="shared" si="834"/>
        <v/>
      </c>
      <c r="AO742" s="29" t="str">
        <f t="shared" si="806"/>
        <v/>
      </c>
      <c r="AP742" s="31" t="str">
        <f t="shared" si="807"/>
        <v>0</v>
      </c>
      <c r="AQ742"/>
      <c r="AR742" s="58">
        <f t="shared" si="808"/>
        <v>0</v>
      </c>
      <c r="AS742" s="58">
        <f t="shared" si="809"/>
        <v>0</v>
      </c>
      <c r="AT742" s="58">
        <f t="shared" si="810"/>
        <v>0</v>
      </c>
      <c r="AU742" s="82" t="str">
        <f t="shared" si="811"/>
        <v/>
      </c>
      <c r="AV742" s="82" t="str">
        <f t="shared" si="812"/>
        <v/>
      </c>
      <c r="AW742" s="82" t="str">
        <f t="shared" si="813"/>
        <v/>
      </c>
      <c r="AX742" s="82" t="str">
        <f t="shared" si="814"/>
        <v/>
      </c>
      <c r="AY742" s="82" t="str">
        <f t="shared" si="815"/>
        <v/>
      </c>
      <c r="AZ742" s="82" t="str">
        <f t="shared" si="816"/>
        <v/>
      </c>
      <c r="BA742" s="82" t="str">
        <f t="shared" si="817"/>
        <v/>
      </c>
      <c r="BB742" s="82" t="str">
        <f t="shared" si="818"/>
        <v/>
      </c>
      <c r="BC742" s="82" t="str">
        <f t="shared" si="819"/>
        <v/>
      </c>
      <c r="BD742" s="82" t="str">
        <f t="shared" si="820"/>
        <v/>
      </c>
      <c r="BE742" s="83" t="str">
        <f t="shared" si="788"/>
        <v/>
      </c>
      <c r="BF742" s="83" t="str">
        <f t="shared" si="788"/>
        <v/>
      </c>
      <c r="BG742" s="83" t="str">
        <f t="shared" si="788"/>
        <v/>
      </c>
      <c r="BH742" s="83" t="str">
        <f t="shared" si="788"/>
        <v/>
      </c>
      <c r="BI742" s="83" t="str">
        <f t="shared" si="788"/>
        <v/>
      </c>
      <c r="BJ742" s="83" t="str">
        <f t="shared" si="788"/>
        <v/>
      </c>
      <c r="BK742" s="83" t="str">
        <f t="shared" si="788"/>
        <v/>
      </c>
      <c r="BL742" s="83" t="str">
        <f t="shared" si="788"/>
        <v/>
      </c>
      <c r="BM742" s="83" t="str">
        <f t="shared" si="788"/>
        <v/>
      </c>
      <c r="BN742" s="83" t="str">
        <f t="shared" si="788"/>
        <v/>
      </c>
      <c r="BO742" s="78"/>
      <c r="BP742" s="78"/>
      <c r="BQ742" s="78"/>
      <c r="BR742" s="81">
        <f t="shared" ca="1" si="792"/>
        <v>36</v>
      </c>
      <c r="CO742"/>
      <c r="CP742"/>
      <c r="CS742" s="1"/>
      <c r="CT742" s="31">
        <f t="shared" si="793"/>
        <v>0</v>
      </c>
    </row>
    <row r="743" spans="1:98" x14ac:dyDescent="0.2">
      <c r="A743" s="95"/>
      <c r="B743" s="84" t="str">
        <f t="shared" si="825"/>
        <v/>
      </c>
      <c r="C743" s="13" t="str">
        <f t="shared" si="829"/>
        <v/>
      </c>
      <c r="D743" s="85" t="str">
        <f t="shared" si="826"/>
        <v/>
      </c>
      <c r="E743" s="86" t="str">
        <f t="shared" si="827"/>
        <v/>
      </c>
      <c r="F743" s="86">
        <f t="shared" si="789"/>
        <v>0</v>
      </c>
      <c r="G743" s="35" t="str">
        <f>IF(A742&lt;&gt;"",COUNTIF($F$5:F743,F743),"")</f>
        <v/>
      </c>
      <c r="H743" s="35">
        <f t="shared" si="790"/>
        <v>739</v>
      </c>
      <c r="I743" s="117" t="str">
        <f t="shared" si="794"/>
        <v/>
      </c>
      <c r="J743" s="28" t="str">
        <f t="shared" si="795"/>
        <v/>
      </c>
      <c r="K743" s="103" t="str">
        <f t="shared" si="821"/>
        <v/>
      </c>
      <c r="L743" s="103" t="str">
        <f t="shared" si="822"/>
        <v/>
      </c>
      <c r="M743" s="103" t="str">
        <f t="shared" si="823"/>
        <v/>
      </c>
      <c r="N743" s="103" t="str">
        <f t="shared" si="824"/>
        <v/>
      </c>
      <c r="O743" s="103" t="str">
        <f t="shared" si="828"/>
        <v/>
      </c>
      <c r="P743" s="103" t="str">
        <f t="shared" si="774"/>
        <v/>
      </c>
      <c r="Q743" s="103" t="str">
        <f t="shared" si="775"/>
        <v/>
      </c>
      <c r="R743" s="103" t="str">
        <f t="shared" si="776"/>
        <v/>
      </c>
      <c r="S743" s="103" t="str">
        <f t="shared" si="777"/>
        <v/>
      </c>
      <c r="T743" s="103" t="str">
        <f t="shared" si="783"/>
        <v/>
      </c>
      <c r="U743" s="103" t="str">
        <f t="shared" si="784"/>
        <v/>
      </c>
      <c r="V743" s="103" t="str">
        <f t="shared" si="785"/>
        <v/>
      </c>
      <c r="W743" s="103" t="str">
        <f t="shared" si="786"/>
        <v/>
      </c>
      <c r="X743" s="103" t="str">
        <f t="shared" si="787"/>
        <v/>
      </c>
      <c r="Y743" s="103" t="str">
        <f t="shared" si="791"/>
        <v/>
      </c>
      <c r="Z743" s="12" t="str">
        <f t="shared" si="796"/>
        <v/>
      </c>
      <c r="AA743" s="12" t="str">
        <f t="shared" si="797"/>
        <v/>
      </c>
      <c r="AB743" s="12" t="str">
        <f t="shared" si="798"/>
        <v/>
      </c>
      <c r="AC743" s="12" t="str">
        <f t="shared" si="799"/>
        <v/>
      </c>
      <c r="AD743" s="12" t="str">
        <f t="shared" si="800"/>
        <v/>
      </c>
      <c r="AE743" s="12" t="str">
        <f t="shared" si="801"/>
        <v/>
      </c>
      <c r="AF743" s="12" t="str">
        <f t="shared" si="802"/>
        <v/>
      </c>
      <c r="AG743" s="12" t="str">
        <f t="shared" si="803"/>
        <v/>
      </c>
      <c r="AH743" s="12" t="str">
        <f t="shared" si="804"/>
        <v/>
      </c>
      <c r="AI743" s="12" t="str">
        <f t="shared" si="805"/>
        <v/>
      </c>
      <c r="AJ743" s="12" t="str">
        <f t="shared" si="830"/>
        <v/>
      </c>
      <c r="AK743" s="12" t="str">
        <f t="shared" si="831"/>
        <v/>
      </c>
      <c r="AL743" s="12" t="str">
        <f t="shared" si="832"/>
        <v/>
      </c>
      <c r="AM743" s="12" t="str">
        <f t="shared" si="833"/>
        <v/>
      </c>
      <c r="AN743" s="12" t="str">
        <f t="shared" si="834"/>
        <v/>
      </c>
      <c r="AO743" s="29" t="str">
        <f t="shared" si="806"/>
        <v/>
      </c>
      <c r="AP743" s="31" t="str">
        <f t="shared" si="807"/>
        <v>0</v>
      </c>
      <c r="AQ743"/>
      <c r="AR743" s="58">
        <f t="shared" si="808"/>
        <v>0</v>
      </c>
      <c r="AS743" s="58">
        <f t="shared" si="809"/>
        <v>0</v>
      </c>
      <c r="AT743" s="58">
        <f t="shared" si="810"/>
        <v>0</v>
      </c>
      <c r="AU743" s="82" t="str">
        <f t="shared" si="811"/>
        <v/>
      </c>
      <c r="AV743" s="82" t="str">
        <f t="shared" si="812"/>
        <v/>
      </c>
      <c r="AW743" s="82" t="str">
        <f t="shared" si="813"/>
        <v/>
      </c>
      <c r="AX743" s="82" t="str">
        <f t="shared" si="814"/>
        <v/>
      </c>
      <c r="AY743" s="82" t="str">
        <f t="shared" si="815"/>
        <v/>
      </c>
      <c r="AZ743" s="82" t="str">
        <f t="shared" si="816"/>
        <v/>
      </c>
      <c r="BA743" s="82" t="str">
        <f t="shared" si="817"/>
        <v/>
      </c>
      <c r="BB743" s="82" t="str">
        <f t="shared" si="818"/>
        <v/>
      </c>
      <c r="BC743" s="82" t="str">
        <f t="shared" si="819"/>
        <v/>
      </c>
      <c r="BD743" s="82" t="str">
        <f t="shared" si="820"/>
        <v/>
      </c>
      <c r="BE743" s="83" t="str">
        <f t="shared" si="788"/>
        <v/>
      </c>
      <c r="BF743" s="83" t="str">
        <f t="shared" si="788"/>
        <v/>
      </c>
      <c r="BG743" s="83" t="str">
        <f t="shared" si="788"/>
        <v/>
      </c>
      <c r="BH743" s="83" t="str">
        <f t="shared" si="788"/>
        <v/>
      </c>
      <c r="BI743" s="83" t="str">
        <f t="shared" si="788"/>
        <v/>
      </c>
      <c r="BJ743" s="83" t="str">
        <f t="shared" si="788"/>
        <v/>
      </c>
      <c r="BK743" s="83" t="str">
        <f t="shared" si="788"/>
        <v/>
      </c>
      <c r="BL743" s="83" t="str">
        <f t="shared" si="788"/>
        <v/>
      </c>
      <c r="BM743" s="83" t="str">
        <f t="shared" si="788"/>
        <v/>
      </c>
      <c r="BN743" s="83" t="str">
        <f t="shared" ref="BN743:BN763" si="835">IF(T743&lt;&gt;"",$J743&amp;",","")</f>
        <v/>
      </c>
      <c r="BO743" s="78"/>
      <c r="BP743" s="78"/>
      <c r="BQ743" s="78"/>
      <c r="BR743" s="81">
        <f t="shared" ca="1" si="792"/>
        <v>13</v>
      </c>
      <c r="CO743"/>
      <c r="CP743"/>
      <c r="CS743" s="1"/>
      <c r="CT743" s="31">
        <f t="shared" si="793"/>
        <v>0</v>
      </c>
    </row>
    <row r="744" spans="1:98" x14ac:dyDescent="0.2">
      <c r="A744" s="95"/>
      <c r="B744" s="84" t="str">
        <f t="shared" si="825"/>
        <v/>
      </c>
      <c r="C744" s="13" t="str">
        <f t="shared" si="829"/>
        <v/>
      </c>
      <c r="D744" s="85" t="str">
        <f t="shared" si="826"/>
        <v/>
      </c>
      <c r="E744" s="86" t="str">
        <f t="shared" si="827"/>
        <v/>
      </c>
      <c r="F744" s="86">
        <f t="shared" si="789"/>
        <v>0</v>
      </c>
      <c r="G744" s="35" t="str">
        <f>IF(A743&lt;&gt;"",COUNTIF($F$5:F744,F744),"")</f>
        <v/>
      </c>
      <c r="H744" s="35">
        <f t="shared" si="790"/>
        <v>740</v>
      </c>
      <c r="I744" s="117" t="str">
        <f t="shared" si="794"/>
        <v/>
      </c>
      <c r="J744" s="28" t="str">
        <f t="shared" si="795"/>
        <v/>
      </c>
      <c r="K744" s="103" t="str">
        <f t="shared" si="821"/>
        <v/>
      </c>
      <c r="L744" s="103" t="str">
        <f t="shared" si="822"/>
        <v/>
      </c>
      <c r="M744" s="103" t="str">
        <f t="shared" si="823"/>
        <v/>
      </c>
      <c r="N744" s="103" t="str">
        <f t="shared" si="824"/>
        <v/>
      </c>
      <c r="O744" s="103" t="str">
        <f t="shared" si="828"/>
        <v/>
      </c>
      <c r="P744" s="103" t="str">
        <f t="shared" si="774"/>
        <v/>
      </c>
      <c r="Q744" s="103" t="str">
        <f t="shared" si="775"/>
        <v/>
      </c>
      <c r="R744" s="103" t="str">
        <f t="shared" si="776"/>
        <v/>
      </c>
      <c r="S744" s="103" t="str">
        <f t="shared" si="777"/>
        <v/>
      </c>
      <c r="T744" s="103" t="str">
        <f t="shared" si="783"/>
        <v/>
      </c>
      <c r="U744" s="103" t="str">
        <f t="shared" si="784"/>
        <v/>
      </c>
      <c r="V744" s="103" t="str">
        <f t="shared" si="785"/>
        <v/>
      </c>
      <c r="W744" s="103" t="str">
        <f t="shared" si="786"/>
        <v/>
      </c>
      <c r="X744" s="103" t="str">
        <f t="shared" si="787"/>
        <v/>
      </c>
      <c r="Y744" s="103" t="str">
        <f t="shared" si="791"/>
        <v/>
      </c>
      <c r="Z744" s="12" t="str">
        <f t="shared" si="796"/>
        <v/>
      </c>
      <c r="AA744" s="12" t="str">
        <f t="shared" si="797"/>
        <v/>
      </c>
      <c r="AB744" s="12" t="str">
        <f t="shared" si="798"/>
        <v/>
      </c>
      <c r="AC744" s="12" t="str">
        <f t="shared" si="799"/>
        <v/>
      </c>
      <c r="AD744" s="12" t="str">
        <f t="shared" si="800"/>
        <v/>
      </c>
      <c r="AE744" s="12" t="str">
        <f t="shared" si="801"/>
        <v/>
      </c>
      <c r="AF744" s="12" t="str">
        <f t="shared" si="802"/>
        <v/>
      </c>
      <c r="AG744" s="12" t="str">
        <f t="shared" si="803"/>
        <v/>
      </c>
      <c r="AH744" s="12" t="str">
        <f t="shared" si="804"/>
        <v/>
      </c>
      <c r="AI744" s="12" t="str">
        <f t="shared" si="805"/>
        <v/>
      </c>
      <c r="AJ744" s="12" t="str">
        <f t="shared" si="830"/>
        <v/>
      </c>
      <c r="AK744" s="12" t="str">
        <f t="shared" si="831"/>
        <v/>
      </c>
      <c r="AL744" s="12" t="str">
        <f t="shared" si="832"/>
        <v/>
      </c>
      <c r="AM744" s="12" t="str">
        <f t="shared" si="833"/>
        <v/>
      </c>
      <c r="AN744" s="12" t="str">
        <f t="shared" si="834"/>
        <v/>
      </c>
      <c r="AO744" s="29" t="str">
        <f t="shared" si="806"/>
        <v/>
      </c>
      <c r="AP744" s="31" t="str">
        <f t="shared" si="807"/>
        <v>0</v>
      </c>
      <c r="AQ744"/>
      <c r="AR744" s="58">
        <f t="shared" si="808"/>
        <v>0</v>
      </c>
      <c r="AS744" s="58">
        <f t="shared" si="809"/>
        <v>0</v>
      </c>
      <c r="AT744" s="58">
        <f t="shared" si="810"/>
        <v>0</v>
      </c>
      <c r="AU744" s="82" t="str">
        <f t="shared" si="811"/>
        <v/>
      </c>
      <c r="AV744" s="82" t="str">
        <f t="shared" si="812"/>
        <v/>
      </c>
      <c r="AW744" s="82" t="str">
        <f t="shared" si="813"/>
        <v/>
      </c>
      <c r="AX744" s="82" t="str">
        <f t="shared" si="814"/>
        <v/>
      </c>
      <c r="AY744" s="82" t="str">
        <f t="shared" si="815"/>
        <v/>
      </c>
      <c r="AZ744" s="82" t="str">
        <f t="shared" si="816"/>
        <v/>
      </c>
      <c r="BA744" s="82" t="str">
        <f t="shared" si="817"/>
        <v/>
      </c>
      <c r="BB744" s="82" t="str">
        <f t="shared" si="818"/>
        <v/>
      </c>
      <c r="BC744" s="82" t="str">
        <f t="shared" si="819"/>
        <v/>
      </c>
      <c r="BD744" s="82" t="str">
        <f t="shared" si="820"/>
        <v/>
      </c>
      <c r="BE744" s="83" t="str">
        <f t="shared" ref="BE744:BI759" si="836">IF(K744&lt;&gt;"",$J744&amp;",","")</f>
        <v/>
      </c>
      <c r="BF744" s="83" t="str">
        <f t="shared" si="836"/>
        <v/>
      </c>
      <c r="BG744" s="83" t="str">
        <f t="shared" si="836"/>
        <v/>
      </c>
      <c r="BH744" s="83" t="str">
        <f t="shared" si="836"/>
        <v/>
      </c>
      <c r="BI744" s="83" t="str">
        <f t="shared" si="836"/>
        <v/>
      </c>
      <c r="BJ744" s="83" t="str">
        <f t="shared" ref="BJ744:BJ763" si="837">IF(P744&lt;&gt;"",$J744&amp;",","")</f>
        <v/>
      </c>
      <c r="BK744" s="83" t="str">
        <f t="shared" ref="BK744:BK763" si="838">IF(Q744&lt;&gt;"",$J744&amp;",","")</f>
        <v/>
      </c>
      <c r="BL744" s="83" t="str">
        <f t="shared" ref="BL744:BL763" si="839">IF(R744&lt;&gt;"",$J744&amp;",","")</f>
        <v/>
      </c>
      <c r="BM744" s="83" t="str">
        <f t="shared" ref="BM744:BM763" si="840">IF(S744&lt;&gt;"",$J744&amp;",","")</f>
        <v/>
      </c>
      <c r="BN744" s="83" t="str">
        <f t="shared" si="835"/>
        <v/>
      </c>
      <c r="BO744" s="78"/>
      <c r="BP744" s="78"/>
      <c r="BQ744" s="78"/>
      <c r="BR744" s="81">
        <f t="shared" ca="1" si="792"/>
        <v>26</v>
      </c>
      <c r="CO744"/>
      <c r="CP744"/>
      <c r="CS744" s="1"/>
      <c r="CT744" s="31">
        <f t="shared" si="793"/>
        <v>0</v>
      </c>
    </row>
    <row r="745" spans="1:98" x14ac:dyDescent="0.2">
      <c r="A745" s="95"/>
      <c r="B745" s="84" t="str">
        <f t="shared" si="825"/>
        <v/>
      </c>
      <c r="C745" s="13" t="str">
        <f t="shared" si="829"/>
        <v/>
      </c>
      <c r="D745" s="85" t="str">
        <f t="shared" si="826"/>
        <v/>
      </c>
      <c r="E745" s="86" t="str">
        <f t="shared" si="827"/>
        <v/>
      </c>
      <c r="F745" s="86">
        <f t="shared" si="789"/>
        <v>0</v>
      </c>
      <c r="G745" s="35" t="str">
        <f>IF(A744&lt;&gt;"",COUNTIF($F$5:F745,F745),"")</f>
        <v/>
      </c>
      <c r="H745" s="35">
        <f t="shared" si="790"/>
        <v>741</v>
      </c>
      <c r="I745" s="117" t="str">
        <f t="shared" si="794"/>
        <v/>
      </c>
      <c r="J745" s="28" t="str">
        <f t="shared" si="795"/>
        <v/>
      </c>
      <c r="K745" s="103" t="str">
        <f t="shared" si="821"/>
        <v/>
      </c>
      <c r="L745" s="103" t="str">
        <f t="shared" si="822"/>
        <v/>
      </c>
      <c r="M745" s="103" t="str">
        <f t="shared" si="823"/>
        <v/>
      </c>
      <c r="N745" s="103" t="str">
        <f t="shared" si="824"/>
        <v/>
      </c>
      <c r="O745" s="103" t="str">
        <f t="shared" si="828"/>
        <v/>
      </c>
      <c r="P745" s="103" t="str">
        <f t="shared" si="774"/>
        <v/>
      </c>
      <c r="Q745" s="103" t="str">
        <f t="shared" si="775"/>
        <v/>
      </c>
      <c r="R745" s="103" t="str">
        <f t="shared" si="776"/>
        <v/>
      </c>
      <c r="S745" s="103" t="str">
        <f t="shared" si="777"/>
        <v/>
      </c>
      <c r="T745" s="103" t="str">
        <f t="shared" si="783"/>
        <v/>
      </c>
      <c r="U745" s="103" t="str">
        <f t="shared" si="784"/>
        <v/>
      </c>
      <c r="V745" s="103" t="str">
        <f t="shared" si="785"/>
        <v/>
      </c>
      <c r="W745" s="103" t="str">
        <f t="shared" si="786"/>
        <v/>
      </c>
      <c r="X745" s="103" t="str">
        <f t="shared" si="787"/>
        <v/>
      </c>
      <c r="Y745" s="103" t="str">
        <f t="shared" si="791"/>
        <v/>
      </c>
      <c r="Z745" s="12" t="str">
        <f t="shared" si="796"/>
        <v/>
      </c>
      <c r="AA745" s="12" t="str">
        <f t="shared" si="797"/>
        <v/>
      </c>
      <c r="AB745" s="12" t="str">
        <f t="shared" si="798"/>
        <v/>
      </c>
      <c r="AC745" s="12" t="str">
        <f t="shared" si="799"/>
        <v/>
      </c>
      <c r="AD745" s="12" t="str">
        <f t="shared" si="800"/>
        <v/>
      </c>
      <c r="AE745" s="12" t="str">
        <f t="shared" si="801"/>
        <v/>
      </c>
      <c r="AF745" s="12" t="str">
        <f t="shared" si="802"/>
        <v/>
      </c>
      <c r="AG745" s="12" t="str">
        <f t="shared" si="803"/>
        <v/>
      </c>
      <c r="AH745" s="12" t="str">
        <f t="shared" si="804"/>
        <v/>
      </c>
      <c r="AI745" s="12" t="str">
        <f t="shared" si="805"/>
        <v/>
      </c>
      <c r="AJ745" s="12" t="str">
        <f t="shared" si="830"/>
        <v/>
      </c>
      <c r="AK745" s="12" t="str">
        <f t="shared" si="831"/>
        <v/>
      </c>
      <c r="AL745" s="12" t="str">
        <f t="shared" si="832"/>
        <v/>
      </c>
      <c r="AM745" s="12" t="str">
        <f t="shared" si="833"/>
        <v/>
      </c>
      <c r="AN745" s="12" t="str">
        <f t="shared" si="834"/>
        <v/>
      </c>
      <c r="AO745" s="29" t="str">
        <f t="shared" si="806"/>
        <v/>
      </c>
      <c r="AP745" s="31" t="str">
        <f t="shared" si="807"/>
        <v>0</v>
      </c>
      <c r="AQ745"/>
      <c r="AR745" s="58">
        <f t="shared" si="808"/>
        <v>0</v>
      </c>
      <c r="AS745" s="58">
        <f t="shared" si="809"/>
        <v>0</v>
      </c>
      <c r="AT745" s="58">
        <f t="shared" si="810"/>
        <v>0</v>
      </c>
      <c r="AU745" s="82" t="str">
        <f t="shared" si="811"/>
        <v/>
      </c>
      <c r="AV745" s="82" t="str">
        <f t="shared" si="812"/>
        <v/>
      </c>
      <c r="AW745" s="82" t="str">
        <f t="shared" si="813"/>
        <v/>
      </c>
      <c r="AX745" s="82" t="str">
        <f t="shared" si="814"/>
        <v/>
      </c>
      <c r="AY745" s="82" t="str">
        <f t="shared" si="815"/>
        <v/>
      </c>
      <c r="AZ745" s="82" t="str">
        <f t="shared" si="816"/>
        <v/>
      </c>
      <c r="BA745" s="82" t="str">
        <f t="shared" si="817"/>
        <v/>
      </c>
      <c r="BB745" s="82" t="str">
        <f t="shared" si="818"/>
        <v/>
      </c>
      <c r="BC745" s="82" t="str">
        <f t="shared" si="819"/>
        <v/>
      </c>
      <c r="BD745" s="82" t="str">
        <f t="shared" si="820"/>
        <v/>
      </c>
      <c r="BE745" s="83" t="str">
        <f t="shared" si="836"/>
        <v/>
      </c>
      <c r="BF745" s="83" t="str">
        <f t="shared" si="836"/>
        <v/>
      </c>
      <c r="BG745" s="83" t="str">
        <f t="shared" si="836"/>
        <v/>
      </c>
      <c r="BH745" s="83" t="str">
        <f t="shared" si="836"/>
        <v/>
      </c>
      <c r="BI745" s="83" t="str">
        <f t="shared" si="836"/>
        <v/>
      </c>
      <c r="BJ745" s="83" t="str">
        <f t="shared" si="837"/>
        <v/>
      </c>
      <c r="BK745" s="83" t="str">
        <f t="shared" si="838"/>
        <v/>
      </c>
      <c r="BL745" s="83" t="str">
        <f t="shared" si="839"/>
        <v/>
      </c>
      <c r="BM745" s="83" t="str">
        <f t="shared" si="840"/>
        <v/>
      </c>
      <c r="BN745" s="83" t="str">
        <f t="shared" si="835"/>
        <v/>
      </c>
      <c r="BO745" s="78"/>
      <c r="BP745" s="78"/>
      <c r="BQ745" s="78"/>
      <c r="BR745" s="81">
        <f t="shared" ca="1" si="792"/>
        <v>27</v>
      </c>
      <c r="CO745"/>
      <c r="CP745"/>
      <c r="CS745" s="1"/>
      <c r="CT745" s="31">
        <f t="shared" si="793"/>
        <v>0</v>
      </c>
    </row>
    <row r="746" spans="1:98" x14ac:dyDescent="0.2">
      <c r="A746" s="95"/>
      <c r="B746" s="84" t="str">
        <f t="shared" si="825"/>
        <v/>
      </c>
      <c r="C746" s="13" t="str">
        <f t="shared" si="829"/>
        <v/>
      </c>
      <c r="D746" s="85" t="str">
        <f t="shared" si="826"/>
        <v/>
      </c>
      <c r="E746" s="86" t="str">
        <f t="shared" si="827"/>
        <v/>
      </c>
      <c r="F746" s="86">
        <f t="shared" si="789"/>
        <v>0</v>
      </c>
      <c r="G746" s="35" t="str">
        <f>IF(A745&lt;&gt;"",COUNTIF($F$5:F746,F746),"")</f>
        <v/>
      </c>
      <c r="H746" s="35">
        <f t="shared" si="790"/>
        <v>742</v>
      </c>
      <c r="I746" s="117" t="str">
        <f t="shared" si="794"/>
        <v/>
      </c>
      <c r="J746" s="28" t="str">
        <f t="shared" si="795"/>
        <v/>
      </c>
      <c r="K746" s="103" t="str">
        <f t="shared" si="821"/>
        <v/>
      </c>
      <c r="L746" s="103" t="str">
        <f t="shared" si="822"/>
        <v/>
      </c>
      <c r="M746" s="103" t="str">
        <f t="shared" si="823"/>
        <v/>
      </c>
      <c r="N746" s="103" t="str">
        <f t="shared" si="824"/>
        <v/>
      </c>
      <c r="O746" s="103" t="str">
        <f t="shared" si="828"/>
        <v/>
      </c>
      <c r="P746" s="103" t="str">
        <f t="shared" si="774"/>
        <v/>
      </c>
      <c r="Q746" s="103" t="str">
        <f t="shared" si="775"/>
        <v/>
      </c>
      <c r="R746" s="103" t="str">
        <f t="shared" si="776"/>
        <v/>
      </c>
      <c r="S746" s="103" t="str">
        <f t="shared" si="777"/>
        <v/>
      </c>
      <c r="T746" s="103" t="str">
        <f t="shared" si="783"/>
        <v/>
      </c>
      <c r="U746" s="103" t="str">
        <f t="shared" si="784"/>
        <v/>
      </c>
      <c r="V746" s="103" t="str">
        <f t="shared" si="785"/>
        <v/>
      </c>
      <c r="W746" s="103" t="str">
        <f t="shared" si="786"/>
        <v/>
      </c>
      <c r="X746" s="103" t="str">
        <f t="shared" si="787"/>
        <v/>
      </c>
      <c r="Y746" s="103" t="str">
        <f t="shared" si="791"/>
        <v/>
      </c>
      <c r="Z746" s="12" t="str">
        <f t="shared" si="796"/>
        <v/>
      </c>
      <c r="AA746" s="12" t="str">
        <f t="shared" si="797"/>
        <v/>
      </c>
      <c r="AB746" s="12" t="str">
        <f t="shared" si="798"/>
        <v/>
      </c>
      <c r="AC746" s="12" t="str">
        <f t="shared" si="799"/>
        <v/>
      </c>
      <c r="AD746" s="12" t="str">
        <f t="shared" si="800"/>
        <v/>
      </c>
      <c r="AE746" s="12" t="str">
        <f t="shared" si="801"/>
        <v/>
      </c>
      <c r="AF746" s="12" t="str">
        <f t="shared" si="802"/>
        <v/>
      </c>
      <c r="AG746" s="12" t="str">
        <f t="shared" si="803"/>
        <v/>
      </c>
      <c r="AH746" s="12" t="str">
        <f t="shared" si="804"/>
        <v/>
      </c>
      <c r="AI746" s="12" t="str">
        <f t="shared" si="805"/>
        <v/>
      </c>
      <c r="AJ746" s="12" t="str">
        <f t="shared" si="830"/>
        <v/>
      </c>
      <c r="AK746" s="12" t="str">
        <f t="shared" si="831"/>
        <v/>
      </c>
      <c r="AL746" s="12" t="str">
        <f t="shared" si="832"/>
        <v/>
      </c>
      <c r="AM746" s="12" t="str">
        <f t="shared" si="833"/>
        <v/>
      </c>
      <c r="AN746" s="12" t="str">
        <f t="shared" si="834"/>
        <v/>
      </c>
      <c r="AO746" s="29" t="str">
        <f t="shared" si="806"/>
        <v/>
      </c>
      <c r="AP746" s="31" t="str">
        <f t="shared" si="807"/>
        <v>0</v>
      </c>
      <c r="AQ746"/>
      <c r="AR746" s="58">
        <f t="shared" si="808"/>
        <v>0</v>
      </c>
      <c r="AS746" s="58">
        <f t="shared" si="809"/>
        <v>0</v>
      </c>
      <c r="AT746" s="58">
        <f t="shared" si="810"/>
        <v>0</v>
      </c>
      <c r="AU746" s="82" t="str">
        <f t="shared" si="811"/>
        <v/>
      </c>
      <c r="AV746" s="82" t="str">
        <f t="shared" si="812"/>
        <v/>
      </c>
      <c r="AW746" s="82" t="str">
        <f t="shared" si="813"/>
        <v/>
      </c>
      <c r="AX746" s="82" t="str">
        <f t="shared" si="814"/>
        <v/>
      </c>
      <c r="AY746" s="82" t="str">
        <f t="shared" si="815"/>
        <v/>
      </c>
      <c r="AZ746" s="82" t="str">
        <f t="shared" si="816"/>
        <v/>
      </c>
      <c r="BA746" s="82" t="str">
        <f t="shared" si="817"/>
        <v/>
      </c>
      <c r="BB746" s="82" t="str">
        <f t="shared" si="818"/>
        <v/>
      </c>
      <c r="BC746" s="82" t="str">
        <f t="shared" si="819"/>
        <v/>
      </c>
      <c r="BD746" s="82" t="str">
        <f t="shared" si="820"/>
        <v/>
      </c>
      <c r="BE746" s="83" t="str">
        <f t="shared" si="836"/>
        <v/>
      </c>
      <c r="BF746" s="83" t="str">
        <f t="shared" si="836"/>
        <v/>
      </c>
      <c r="BG746" s="83" t="str">
        <f t="shared" si="836"/>
        <v/>
      </c>
      <c r="BH746" s="83" t="str">
        <f t="shared" si="836"/>
        <v/>
      </c>
      <c r="BI746" s="83" t="str">
        <f t="shared" si="836"/>
        <v/>
      </c>
      <c r="BJ746" s="83" t="str">
        <f t="shared" si="837"/>
        <v/>
      </c>
      <c r="BK746" s="83" t="str">
        <f t="shared" si="838"/>
        <v/>
      </c>
      <c r="BL746" s="83" t="str">
        <f t="shared" si="839"/>
        <v/>
      </c>
      <c r="BM746" s="83" t="str">
        <f t="shared" si="840"/>
        <v/>
      </c>
      <c r="BN746" s="83" t="str">
        <f t="shared" si="835"/>
        <v/>
      </c>
      <c r="BO746" s="78"/>
      <c r="BP746" s="78"/>
      <c r="BQ746" s="78"/>
      <c r="BR746" s="81">
        <f t="shared" ca="1" si="792"/>
        <v>27</v>
      </c>
      <c r="CO746"/>
      <c r="CP746"/>
      <c r="CS746" s="1"/>
      <c r="CT746" s="31">
        <f t="shared" si="793"/>
        <v>0</v>
      </c>
    </row>
    <row r="747" spans="1:98" x14ac:dyDescent="0.2">
      <c r="A747" s="95"/>
      <c r="B747" s="84" t="str">
        <f t="shared" si="825"/>
        <v/>
      </c>
      <c r="C747" s="13" t="str">
        <f t="shared" si="829"/>
        <v/>
      </c>
      <c r="D747" s="85" t="str">
        <f t="shared" si="826"/>
        <v/>
      </c>
      <c r="E747" s="86" t="str">
        <f t="shared" si="827"/>
        <v/>
      </c>
      <c r="F747" s="86">
        <f t="shared" si="789"/>
        <v>0</v>
      </c>
      <c r="G747" s="35" t="str">
        <f>IF(A746&lt;&gt;"",COUNTIF($F$5:F747,F747),"")</f>
        <v/>
      </c>
      <c r="H747" s="35">
        <f t="shared" si="790"/>
        <v>743</v>
      </c>
      <c r="I747" s="117" t="str">
        <f t="shared" si="794"/>
        <v/>
      </c>
      <c r="J747" s="28" t="str">
        <f t="shared" si="795"/>
        <v/>
      </c>
      <c r="K747" s="103" t="str">
        <f t="shared" si="821"/>
        <v/>
      </c>
      <c r="L747" s="103" t="str">
        <f t="shared" si="822"/>
        <v/>
      </c>
      <c r="M747" s="103" t="str">
        <f t="shared" si="823"/>
        <v/>
      </c>
      <c r="N747" s="103" t="str">
        <f t="shared" si="824"/>
        <v/>
      </c>
      <c r="O747" s="103" t="str">
        <f t="shared" si="828"/>
        <v/>
      </c>
      <c r="P747" s="103" t="str">
        <f t="shared" si="774"/>
        <v/>
      </c>
      <c r="Q747" s="103" t="str">
        <f t="shared" si="775"/>
        <v/>
      </c>
      <c r="R747" s="103" t="str">
        <f t="shared" si="776"/>
        <v/>
      </c>
      <c r="S747" s="103" t="str">
        <f t="shared" si="777"/>
        <v/>
      </c>
      <c r="T747" s="103" t="str">
        <f t="shared" si="783"/>
        <v/>
      </c>
      <c r="U747" s="103" t="str">
        <f t="shared" si="784"/>
        <v/>
      </c>
      <c r="V747" s="103" t="str">
        <f t="shared" si="785"/>
        <v/>
      </c>
      <c r="W747" s="103" t="str">
        <f t="shared" si="786"/>
        <v/>
      </c>
      <c r="X747" s="103" t="str">
        <f t="shared" si="787"/>
        <v/>
      </c>
      <c r="Y747" s="103" t="str">
        <f t="shared" si="791"/>
        <v/>
      </c>
      <c r="Z747" s="12" t="str">
        <f t="shared" si="796"/>
        <v/>
      </c>
      <c r="AA747" s="12" t="str">
        <f t="shared" si="797"/>
        <v/>
      </c>
      <c r="AB747" s="12" t="str">
        <f t="shared" si="798"/>
        <v/>
      </c>
      <c r="AC747" s="12" t="str">
        <f t="shared" si="799"/>
        <v/>
      </c>
      <c r="AD747" s="12" t="str">
        <f t="shared" si="800"/>
        <v/>
      </c>
      <c r="AE747" s="12" t="str">
        <f t="shared" si="801"/>
        <v/>
      </c>
      <c r="AF747" s="12" t="str">
        <f t="shared" si="802"/>
        <v/>
      </c>
      <c r="AG747" s="12" t="str">
        <f t="shared" si="803"/>
        <v/>
      </c>
      <c r="AH747" s="12" t="str">
        <f t="shared" si="804"/>
        <v/>
      </c>
      <c r="AI747" s="12" t="str">
        <f t="shared" si="805"/>
        <v/>
      </c>
      <c r="AJ747" s="12" t="str">
        <f t="shared" si="830"/>
        <v/>
      </c>
      <c r="AK747" s="12" t="str">
        <f t="shared" si="831"/>
        <v/>
      </c>
      <c r="AL747" s="12" t="str">
        <f t="shared" si="832"/>
        <v/>
      </c>
      <c r="AM747" s="12" t="str">
        <f t="shared" si="833"/>
        <v/>
      </c>
      <c r="AN747" s="12" t="str">
        <f t="shared" si="834"/>
        <v/>
      </c>
      <c r="AO747" s="29" t="str">
        <f t="shared" si="806"/>
        <v/>
      </c>
      <c r="AP747" s="31" t="str">
        <f t="shared" si="807"/>
        <v>0</v>
      </c>
      <c r="AQ747"/>
      <c r="AR747" s="58">
        <f t="shared" si="808"/>
        <v>0</v>
      </c>
      <c r="AS747" s="58">
        <f t="shared" si="809"/>
        <v>0</v>
      </c>
      <c r="AT747" s="58">
        <f t="shared" si="810"/>
        <v>0</v>
      </c>
      <c r="AU747" s="82" t="str">
        <f t="shared" si="811"/>
        <v/>
      </c>
      <c r="AV747" s="82" t="str">
        <f t="shared" si="812"/>
        <v/>
      </c>
      <c r="AW747" s="82" t="str">
        <f t="shared" si="813"/>
        <v/>
      </c>
      <c r="AX747" s="82" t="str">
        <f t="shared" si="814"/>
        <v/>
      </c>
      <c r="AY747" s="82" t="str">
        <f t="shared" si="815"/>
        <v/>
      </c>
      <c r="AZ747" s="82" t="str">
        <f t="shared" si="816"/>
        <v/>
      </c>
      <c r="BA747" s="82" t="str">
        <f t="shared" si="817"/>
        <v/>
      </c>
      <c r="BB747" s="82" t="str">
        <f t="shared" si="818"/>
        <v/>
      </c>
      <c r="BC747" s="82" t="str">
        <f t="shared" si="819"/>
        <v/>
      </c>
      <c r="BD747" s="82" t="str">
        <f t="shared" si="820"/>
        <v/>
      </c>
      <c r="BE747" s="83" t="str">
        <f t="shared" si="836"/>
        <v/>
      </c>
      <c r="BF747" s="83" t="str">
        <f t="shared" si="836"/>
        <v/>
      </c>
      <c r="BG747" s="83" t="str">
        <f t="shared" si="836"/>
        <v/>
      </c>
      <c r="BH747" s="83" t="str">
        <f t="shared" si="836"/>
        <v/>
      </c>
      <c r="BI747" s="83" t="str">
        <f t="shared" si="836"/>
        <v/>
      </c>
      <c r="BJ747" s="83" t="str">
        <f t="shared" si="837"/>
        <v/>
      </c>
      <c r="BK747" s="83" t="str">
        <f t="shared" si="838"/>
        <v/>
      </c>
      <c r="BL747" s="83" t="str">
        <f t="shared" si="839"/>
        <v/>
      </c>
      <c r="BM747" s="83" t="str">
        <f t="shared" si="840"/>
        <v/>
      </c>
      <c r="BN747" s="83" t="str">
        <f t="shared" si="835"/>
        <v/>
      </c>
      <c r="BO747" s="78"/>
      <c r="BP747" s="78"/>
      <c r="BQ747" s="78"/>
      <c r="BR747" s="81">
        <f t="shared" ca="1" si="792"/>
        <v>7</v>
      </c>
      <c r="CO747"/>
      <c r="CP747"/>
      <c r="CS747" s="1"/>
      <c r="CT747" s="31">
        <f t="shared" si="793"/>
        <v>0</v>
      </c>
    </row>
    <row r="748" spans="1:98" x14ac:dyDescent="0.2">
      <c r="A748" s="95"/>
      <c r="B748" s="84" t="str">
        <f t="shared" si="825"/>
        <v/>
      </c>
      <c r="C748" s="13" t="str">
        <f t="shared" si="829"/>
        <v/>
      </c>
      <c r="D748" s="85" t="str">
        <f t="shared" si="826"/>
        <v/>
      </c>
      <c r="E748" s="86" t="str">
        <f t="shared" si="827"/>
        <v/>
      </c>
      <c r="F748" s="86">
        <f t="shared" si="789"/>
        <v>0</v>
      </c>
      <c r="G748" s="35" t="str">
        <f>IF(A747&lt;&gt;"",COUNTIF($F$5:F748,F748),"")</f>
        <v/>
      </c>
      <c r="H748" s="35">
        <f t="shared" si="790"/>
        <v>744</v>
      </c>
      <c r="I748" s="117" t="str">
        <f t="shared" si="794"/>
        <v/>
      </c>
      <c r="J748" s="28" t="str">
        <f t="shared" si="795"/>
        <v/>
      </c>
      <c r="K748" s="103" t="str">
        <f t="shared" si="821"/>
        <v/>
      </c>
      <c r="L748" s="103" t="str">
        <f t="shared" si="822"/>
        <v/>
      </c>
      <c r="M748" s="103" t="str">
        <f t="shared" si="823"/>
        <v/>
      </c>
      <c r="N748" s="103" t="str">
        <f t="shared" si="824"/>
        <v/>
      </c>
      <c r="O748" s="103" t="str">
        <f t="shared" si="828"/>
        <v/>
      </c>
      <c r="P748" s="103" t="str">
        <f t="shared" si="774"/>
        <v/>
      </c>
      <c r="Q748" s="103" t="str">
        <f t="shared" si="775"/>
        <v/>
      </c>
      <c r="R748" s="103" t="str">
        <f t="shared" si="776"/>
        <v/>
      </c>
      <c r="S748" s="103" t="str">
        <f t="shared" si="777"/>
        <v/>
      </c>
      <c r="T748" s="103" t="str">
        <f t="shared" si="783"/>
        <v/>
      </c>
      <c r="U748" s="103" t="str">
        <f t="shared" si="784"/>
        <v/>
      </c>
      <c r="V748" s="103" t="str">
        <f t="shared" si="785"/>
        <v/>
      </c>
      <c r="W748" s="103" t="str">
        <f t="shared" si="786"/>
        <v/>
      </c>
      <c r="X748" s="103" t="str">
        <f t="shared" si="787"/>
        <v/>
      </c>
      <c r="Y748" s="103" t="str">
        <f t="shared" si="791"/>
        <v/>
      </c>
      <c r="Z748" s="12" t="str">
        <f t="shared" si="796"/>
        <v/>
      </c>
      <c r="AA748" s="12" t="str">
        <f t="shared" si="797"/>
        <v/>
      </c>
      <c r="AB748" s="12" t="str">
        <f t="shared" si="798"/>
        <v/>
      </c>
      <c r="AC748" s="12" t="str">
        <f t="shared" si="799"/>
        <v/>
      </c>
      <c r="AD748" s="12" t="str">
        <f t="shared" si="800"/>
        <v/>
      </c>
      <c r="AE748" s="12" t="str">
        <f t="shared" si="801"/>
        <v/>
      </c>
      <c r="AF748" s="12" t="str">
        <f t="shared" si="802"/>
        <v/>
      </c>
      <c r="AG748" s="12" t="str">
        <f t="shared" si="803"/>
        <v/>
      </c>
      <c r="AH748" s="12" t="str">
        <f t="shared" si="804"/>
        <v/>
      </c>
      <c r="AI748" s="12" t="str">
        <f t="shared" si="805"/>
        <v/>
      </c>
      <c r="AJ748" s="12" t="str">
        <f t="shared" si="830"/>
        <v/>
      </c>
      <c r="AK748" s="12" t="str">
        <f t="shared" si="831"/>
        <v/>
      </c>
      <c r="AL748" s="12" t="str">
        <f t="shared" si="832"/>
        <v/>
      </c>
      <c r="AM748" s="12" t="str">
        <f t="shared" si="833"/>
        <v/>
      </c>
      <c r="AN748" s="12" t="str">
        <f t="shared" si="834"/>
        <v/>
      </c>
      <c r="AO748" s="29" t="str">
        <f t="shared" si="806"/>
        <v/>
      </c>
      <c r="AP748" s="31" t="str">
        <f t="shared" si="807"/>
        <v>0</v>
      </c>
      <c r="AQ748"/>
      <c r="AR748" s="58">
        <f t="shared" si="808"/>
        <v>0</v>
      </c>
      <c r="AS748" s="58">
        <f t="shared" si="809"/>
        <v>0</v>
      </c>
      <c r="AT748" s="58">
        <f t="shared" si="810"/>
        <v>0</v>
      </c>
      <c r="AU748" s="82" t="str">
        <f t="shared" si="811"/>
        <v/>
      </c>
      <c r="AV748" s="82" t="str">
        <f t="shared" si="812"/>
        <v/>
      </c>
      <c r="AW748" s="82" t="str">
        <f t="shared" si="813"/>
        <v/>
      </c>
      <c r="AX748" s="82" t="str">
        <f t="shared" si="814"/>
        <v/>
      </c>
      <c r="AY748" s="82" t="str">
        <f t="shared" si="815"/>
        <v/>
      </c>
      <c r="AZ748" s="82" t="str">
        <f t="shared" si="816"/>
        <v/>
      </c>
      <c r="BA748" s="82" t="str">
        <f t="shared" si="817"/>
        <v/>
      </c>
      <c r="BB748" s="82" t="str">
        <f t="shared" si="818"/>
        <v/>
      </c>
      <c r="BC748" s="82" t="str">
        <f t="shared" si="819"/>
        <v/>
      </c>
      <c r="BD748" s="82" t="str">
        <f t="shared" si="820"/>
        <v/>
      </c>
      <c r="BE748" s="83" t="str">
        <f t="shared" si="836"/>
        <v/>
      </c>
      <c r="BF748" s="83" t="str">
        <f t="shared" si="836"/>
        <v/>
      </c>
      <c r="BG748" s="83" t="str">
        <f t="shared" si="836"/>
        <v/>
      </c>
      <c r="BH748" s="83" t="str">
        <f t="shared" si="836"/>
        <v/>
      </c>
      <c r="BI748" s="83" t="str">
        <f t="shared" si="836"/>
        <v/>
      </c>
      <c r="BJ748" s="83" t="str">
        <f t="shared" si="837"/>
        <v/>
      </c>
      <c r="BK748" s="83" t="str">
        <f t="shared" si="838"/>
        <v/>
      </c>
      <c r="BL748" s="83" t="str">
        <f t="shared" si="839"/>
        <v/>
      </c>
      <c r="BM748" s="83" t="str">
        <f t="shared" si="840"/>
        <v/>
      </c>
      <c r="BN748" s="83" t="str">
        <f t="shared" si="835"/>
        <v/>
      </c>
      <c r="BO748" s="78"/>
      <c r="BP748" s="78"/>
      <c r="BQ748" s="78"/>
      <c r="BR748" s="81">
        <f t="shared" ca="1" si="792"/>
        <v>0</v>
      </c>
      <c r="CO748"/>
      <c r="CP748"/>
      <c r="CS748" s="1"/>
      <c r="CT748" s="31">
        <f t="shared" si="793"/>
        <v>0</v>
      </c>
    </row>
    <row r="749" spans="1:98" x14ac:dyDescent="0.2">
      <c r="A749" s="95"/>
      <c r="B749" s="84" t="str">
        <f t="shared" si="825"/>
        <v/>
      </c>
      <c r="C749" s="13" t="str">
        <f t="shared" si="829"/>
        <v/>
      </c>
      <c r="D749" s="85" t="str">
        <f t="shared" si="826"/>
        <v/>
      </c>
      <c r="E749" s="86" t="str">
        <f t="shared" si="827"/>
        <v/>
      </c>
      <c r="F749" s="86">
        <f t="shared" si="789"/>
        <v>0</v>
      </c>
      <c r="G749" s="35" t="str">
        <f>IF(A748&lt;&gt;"",COUNTIF($F$5:F749,F749),"")</f>
        <v/>
      </c>
      <c r="H749" s="35">
        <f t="shared" si="790"/>
        <v>745</v>
      </c>
      <c r="I749" s="117" t="str">
        <f t="shared" si="794"/>
        <v/>
      </c>
      <c r="J749" s="28" t="str">
        <f t="shared" si="795"/>
        <v/>
      </c>
      <c r="K749" s="103" t="str">
        <f t="shared" si="821"/>
        <v/>
      </c>
      <c r="L749" s="103" t="str">
        <f t="shared" si="822"/>
        <v/>
      </c>
      <c r="M749" s="103" t="str">
        <f t="shared" si="823"/>
        <v/>
      </c>
      <c r="N749" s="103" t="str">
        <f t="shared" si="824"/>
        <v/>
      </c>
      <c r="O749" s="103" t="str">
        <f t="shared" si="828"/>
        <v/>
      </c>
      <c r="P749" s="103" t="str">
        <f t="shared" si="774"/>
        <v/>
      </c>
      <c r="Q749" s="103" t="str">
        <f t="shared" si="775"/>
        <v/>
      </c>
      <c r="R749" s="103" t="str">
        <f t="shared" si="776"/>
        <v/>
      </c>
      <c r="S749" s="103" t="str">
        <f t="shared" si="777"/>
        <v/>
      </c>
      <c r="T749" s="103" t="str">
        <f t="shared" si="783"/>
        <v/>
      </c>
      <c r="U749" s="103" t="str">
        <f t="shared" si="784"/>
        <v/>
      </c>
      <c r="V749" s="103" t="str">
        <f t="shared" si="785"/>
        <v/>
      </c>
      <c r="W749" s="103" t="str">
        <f t="shared" si="786"/>
        <v/>
      </c>
      <c r="X749" s="103" t="str">
        <f t="shared" si="787"/>
        <v/>
      </c>
      <c r="Y749" s="103" t="str">
        <f t="shared" si="791"/>
        <v/>
      </c>
      <c r="Z749" s="12" t="str">
        <f t="shared" si="796"/>
        <v/>
      </c>
      <c r="AA749" s="12" t="str">
        <f t="shared" si="797"/>
        <v/>
      </c>
      <c r="AB749" s="12" t="str">
        <f t="shared" si="798"/>
        <v/>
      </c>
      <c r="AC749" s="12" t="str">
        <f t="shared" si="799"/>
        <v/>
      </c>
      <c r="AD749" s="12" t="str">
        <f t="shared" si="800"/>
        <v/>
      </c>
      <c r="AE749" s="12" t="str">
        <f t="shared" si="801"/>
        <v/>
      </c>
      <c r="AF749" s="12" t="str">
        <f t="shared" si="802"/>
        <v/>
      </c>
      <c r="AG749" s="12" t="str">
        <f t="shared" si="803"/>
        <v/>
      </c>
      <c r="AH749" s="12" t="str">
        <f t="shared" si="804"/>
        <v/>
      </c>
      <c r="AI749" s="12" t="str">
        <f t="shared" si="805"/>
        <v/>
      </c>
      <c r="AJ749" s="12" t="str">
        <f t="shared" si="830"/>
        <v/>
      </c>
      <c r="AK749" s="12" t="str">
        <f t="shared" si="831"/>
        <v/>
      </c>
      <c r="AL749" s="12" t="str">
        <f t="shared" si="832"/>
        <v/>
      </c>
      <c r="AM749" s="12" t="str">
        <f t="shared" si="833"/>
        <v/>
      </c>
      <c r="AN749" s="12" t="str">
        <f t="shared" si="834"/>
        <v/>
      </c>
      <c r="AO749" s="29" t="str">
        <f t="shared" si="806"/>
        <v/>
      </c>
      <c r="AP749" s="31" t="str">
        <f t="shared" si="807"/>
        <v>0</v>
      </c>
      <c r="AQ749"/>
      <c r="AR749" s="58">
        <f t="shared" si="808"/>
        <v>0</v>
      </c>
      <c r="AS749" s="58">
        <f t="shared" si="809"/>
        <v>0</v>
      </c>
      <c r="AT749" s="58">
        <f t="shared" si="810"/>
        <v>0</v>
      </c>
      <c r="AU749" s="82" t="str">
        <f t="shared" si="811"/>
        <v/>
      </c>
      <c r="AV749" s="82" t="str">
        <f t="shared" si="812"/>
        <v/>
      </c>
      <c r="AW749" s="82" t="str">
        <f t="shared" si="813"/>
        <v/>
      </c>
      <c r="AX749" s="82" t="str">
        <f t="shared" si="814"/>
        <v/>
      </c>
      <c r="AY749" s="82" t="str">
        <f t="shared" si="815"/>
        <v/>
      </c>
      <c r="AZ749" s="82" t="str">
        <f t="shared" si="816"/>
        <v/>
      </c>
      <c r="BA749" s="82" t="str">
        <f t="shared" si="817"/>
        <v/>
      </c>
      <c r="BB749" s="82" t="str">
        <f t="shared" si="818"/>
        <v/>
      </c>
      <c r="BC749" s="82" t="str">
        <f t="shared" si="819"/>
        <v/>
      </c>
      <c r="BD749" s="82" t="str">
        <f t="shared" si="820"/>
        <v/>
      </c>
      <c r="BE749" s="83" t="str">
        <f t="shared" si="836"/>
        <v/>
      </c>
      <c r="BF749" s="83" t="str">
        <f t="shared" si="836"/>
        <v/>
      </c>
      <c r="BG749" s="83" t="str">
        <f t="shared" si="836"/>
        <v/>
      </c>
      <c r="BH749" s="83" t="str">
        <f t="shared" si="836"/>
        <v/>
      </c>
      <c r="BI749" s="83" t="str">
        <f t="shared" si="836"/>
        <v/>
      </c>
      <c r="BJ749" s="83" t="str">
        <f t="shared" si="837"/>
        <v/>
      </c>
      <c r="BK749" s="83" t="str">
        <f t="shared" si="838"/>
        <v/>
      </c>
      <c r="BL749" s="83" t="str">
        <f t="shared" si="839"/>
        <v/>
      </c>
      <c r="BM749" s="83" t="str">
        <f t="shared" si="840"/>
        <v/>
      </c>
      <c r="BN749" s="83" t="str">
        <f t="shared" si="835"/>
        <v/>
      </c>
      <c r="BO749" s="78"/>
      <c r="BP749" s="78"/>
      <c r="BQ749" s="78"/>
      <c r="BR749" s="81">
        <f t="shared" ca="1" si="792"/>
        <v>30</v>
      </c>
      <c r="CO749"/>
      <c r="CP749"/>
      <c r="CS749" s="1"/>
      <c r="CT749" s="31">
        <f t="shared" si="793"/>
        <v>0</v>
      </c>
    </row>
    <row r="750" spans="1:98" x14ac:dyDescent="0.2">
      <c r="A750" s="95"/>
      <c r="B750" s="84" t="str">
        <f t="shared" si="825"/>
        <v/>
      </c>
      <c r="C750" s="13" t="str">
        <f t="shared" si="829"/>
        <v/>
      </c>
      <c r="D750" s="85" t="str">
        <f t="shared" si="826"/>
        <v/>
      </c>
      <c r="E750" s="86" t="str">
        <f t="shared" si="827"/>
        <v/>
      </c>
      <c r="F750" s="86">
        <f t="shared" si="789"/>
        <v>0</v>
      </c>
      <c r="G750" s="35" t="str">
        <f>IF(A749&lt;&gt;"",COUNTIF($F$5:F750,F750),"")</f>
        <v/>
      </c>
      <c r="H750" s="35">
        <f t="shared" si="790"/>
        <v>746</v>
      </c>
      <c r="I750" s="117" t="str">
        <f t="shared" si="794"/>
        <v/>
      </c>
      <c r="J750" s="28" t="str">
        <f t="shared" si="795"/>
        <v/>
      </c>
      <c r="K750" s="103" t="str">
        <f t="shared" si="821"/>
        <v/>
      </c>
      <c r="L750" s="103" t="str">
        <f t="shared" si="822"/>
        <v/>
      </c>
      <c r="M750" s="103" t="str">
        <f t="shared" si="823"/>
        <v/>
      </c>
      <c r="N750" s="103" t="str">
        <f t="shared" si="824"/>
        <v/>
      </c>
      <c r="O750" s="103" t="str">
        <f t="shared" si="828"/>
        <v/>
      </c>
      <c r="P750" s="103" t="str">
        <f t="shared" si="774"/>
        <v/>
      </c>
      <c r="Q750" s="103" t="str">
        <f t="shared" si="775"/>
        <v/>
      </c>
      <c r="R750" s="103" t="str">
        <f t="shared" si="776"/>
        <v/>
      </c>
      <c r="S750" s="103" t="str">
        <f t="shared" si="777"/>
        <v/>
      </c>
      <c r="T750" s="103" t="str">
        <f t="shared" si="783"/>
        <v/>
      </c>
      <c r="U750" s="103" t="str">
        <f t="shared" si="784"/>
        <v/>
      </c>
      <c r="V750" s="103" t="str">
        <f t="shared" si="785"/>
        <v/>
      </c>
      <c r="W750" s="103" t="str">
        <f t="shared" si="786"/>
        <v/>
      </c>
      <c r="X750" s="103" t="str">
        <f t="shared" si="787"/>
        <v/>
      </c>
      <c r="Y750" s="103" t="str">
        <f t="shared" si="791"/>
        <v/>
      </c>
      <c r="Z750" s="12" t="str">
        <f t="shared" si="796"/>
        <v/>
      </c>
      <c r="AA750" s="12" t="str">
        <f t="shared" si="797"/>
        <v/>
      </c>
      <c r="AB750" s="12" t="str">
        <f t="shared" si="798"/>
        <v/>
      </c>
      <c r="AC750" s="12" t="str">
        <f t="shared" si="799"/>
        <v/>
      </c>
      <c r="AD750" s="12" t="str">
        <f t="shared" si="800"/>
        <v/>
      </c>
      <c r="AE750" s="12" t="str">
        <f t="shared" si="801"/>
        <v/>
      </c>
      <c r="AF750" s="12" t="str">
        <f t="shared" si="802"/>
        <v/>
      </c>
      <c r="AG750" s="12" t="str">
        <f t="shared" si="803"/>
        <v/>
      </c>
      <c r="AH750" s="12" t="str">
        <f t="shared" si="804"/>
        <v/>
      </c>
      <c r="AI750" s="12" t="str">
        <f t="shared" si="805"/>
        <v/>
      </c>
      <c r="AJ750" s="12" t="str">
        <f t="shared" si="830"/>
        <v/>
      </c>
      <c r="AK750" s="12" t="str">
        <f t="shared" si="831"/>
        <v/>
      </c>
      <c r="AL750" s="12" t="str">
        <f t="shared" si="832"/>
        <v/>
      </c>
      <c r="AM750" s="12" t="str">
        <f t="shared" si="833"/>
        <v/>
      </c>
      <c r="AN750" s="12" t="str">
        <f t="shared" si="834"/>
        <v/>
      </c>
      <c r="AO750" s="29" t="str">
        <f t="shared" si="806"/>
        <v/>
      </c>
      <c r="AP750" s="31" t="str">
        <f t="shared" si="807"/>
        <v>0</v>
      </c>
      <c r="AQ750"/>
      <c r="AR750" s="58">
        <f t="shared" si="808"/>
        <v>0</v>
      </c>
      <c r="AS750" s="58">
        <f t="shared" si="809"/>
        <v>0</v>
      </c>
      <c r="AT750" s="58">
        <f t="shared" si="810"/>
        <v>0</v>
      </c>
      <c r="AU750" s="82" t="str">
        <f t="shared" si="811"/>
        <v/>
      </c>
      <c r="AV750" s="82" t="str">
        <f t="shared" si="812"/>
        <v/>
      </c>
      <c r="AW750" s="82" t="str">
        <f t="shared" si="813"/>
        <v/>
      </c>
      <c r="AX750" s="82" t="str">
        <f t="shared" si="814"/>
        <v/>
      </c>
      <c r="AY750" s="82" t="str">
        <f t="shared" si="815"/>
        <v/>
      </c>
      <c r="AZ750" s="82" t="str">
        <f t="shared" si="816"/>
        <v/>
      </c>
      <c r="BA750" s="82" t="str">
        <f t="shared" si="817"/>
        <v/>
      </c>
      <c r="BB750" s="82" t="str">
        <f t="shared" si="818"/>
        <v/>
      </c>
      <c r="BC750" s="82" t="str">
        <f t="shared" si="819"/>
        <v/>
      </c>
      <c r="BD750" s="82" t="str">
        <f t="shared" si="820"/>
        <v/>
      </c>
      <c r="BE750" s="83" t="str">
        <f t="shared" si="836"/>
        <v/>
      </c>
      <c r="BF750" s="83" t="str">
        <f t="shared" si="836"/>
        <v/>
      </c>
      <c r="BG750" s="83" t="str">
        <f t="shared" si="836"/>
        <v/>
      </c>
      <c r="BH750" s="83" t="str">
        <f t="shared" si="836"/>
        <v/>
      </c>
      <c r="BI750" s="83" t="str">
        <f t="shared" si="836"/>
        <v/>
      </c>
      <c r="BJ750" s="83" t="str">
        <f t="shared" si="837"/>
        <v/>
      </c>
      <c r="BK750" s="83" t="str">
        <f t="shared" si="838"/>
        <v/>
      </c>
      <c r="BL750" s="83" t="str">
        <f t="shared" si="839"/>
        <v/>
      </c>
      <c r="BM750" s="83" t="str">
        <f t="shared" si="840"/>
        <v/>
      </c>
      <c r="BN750" s="83" t="str">
        <f t="shared" si="835"/>
        <v/>
      </c>
      <c r="BO750" s="78"/>
      <c r="BP750" s="78"/>
      <c r="BQ750" s="78"/>
      <c r="BR750" s="81">
        <f t="shared" ca="1" si="792"/>
        <v>7</v>
      </c>
      <c r="CO750"/>
      <c r="CP750"/>
      <c r="CS750" s="1"/>
      <c r="CT750" s="31">
        <f t="shared" si="793"/>
        <v>0</v>
      </c>
    </row>
    <row r="751" spans="1:98" x14ac:dyDescent="0.2">
      <c r="A751" s="95"/>
      <c r="B751" s="84" t="str">
        <f t="shared" si="825"/>
        <v/>
      </c>
      <c r="C751" s="13" t="str">
        <f t="shared" si="829"/>
        <v/>
      </c>
      <c r="D751" s="85" t="str">
        <f t="shared" si="826"/>
        <v/>
      </c>
      <c r="E751" s="86" t="str">
        <f t="shared" si="827"/>
        <v/>
      </c>
      <c r="F751" s="86">
        <f t="shared" si="789"/>
        <v>0</v>
      </c>
      <c r="G751" s="35" t="str">
        <f>IF(A750&lt;&gt;"",COUNTIF($F$5:F751,F751),"")</f>
        <v/>
      </c>
      <c r="H751" s="35">
        <f t="shared" si="790"/>
        <v>747</v>
      </c>
      <c r="I751" s="117" t="str">
        <f t="shared" si="794"/>
        <v/>
      </c>
      <c r="J751" s="28" t="str">
        <f t="shared" si="795"/>
        <v/>
      </c>
      <c r="K751" s="103" t="str">
        <f t="shared" si="821"/>
        <v/>
      </c>
      <c r="L751" s="103" t="str">
        <f t="shared" si="822"/>
        <v/>
      </c>
      <c r="M751" s="103" t="str">
        <f t="shared" si="823"/>
        <v/>
      </c>
      <c r="N751" s="103" t="str">
        <f t="shared" si="824"/>
        <v/>
      </c>
      <c r="O751" s="103" t="str">
        <f t="shared" si="828"/>
        <v/>
      </c>
      <c r="P751" s="103" t="str">
        <f t="shared" si="774"/>
        <v/>
      </c>
      <c r="Q751" s="103" t="str">
        <f t="shared" si="775"/>
        <v/>
      </c>
      <c r="R751" s="103" t="str">
        <f t="shared" si="776"/>
        <v/>
      </c>
      <c r="S751" s="103" t="str">
        <f t="shared" si="777"/>
        <v/>
      </c>
      <c r="T751" s="103" t="str">
        <f t="shared" si="783"/>
        <v/>
      </c>
      <c r="U751" s="103" t="str">
        <f t="shared" si="784"/>
        <v/>
      </c>
      <c r="V751" s="103" t="str">
        <f t="shared" si="785"/>
        <v/>
      </c>
      <c r="W751" s="103" t="str">
        <f t="shared" si="786"/>
        <v/>
      </c>
      <c r="X751" s="103" t="str">
        <f t="shared" si="787"/>
        <v/>
      </c>
      <c r="Y751" s="103" t="str">
        <f t="shared" si="791"/>
        <v/>
      </c>
      <c r="Z751" s="12" t="str">
        <f t="shared" si="796"/>
        <v/>
      </c>
      <c r="AA751" s="12" t="str">
        <f t="shared" si="797"/>
        <v/>
      </c>
      <c r="AB751" s="12" t="str">
        <f t="shared" si="798"/>
        <v/>
      </c>
      <c r="AC751" s="12" t="str">
        <f t="shared" si="799"/>
        <v/>
      </c>
      <c r="AD751" s="12" t="str">
        <f t="shared" si="800"/>
        <v/>
      </c>
      <c r="AE751" s="12" t="str">
        <f t="shared" si="801"/>
        <v/>
      </c>
      <c r="AF751" s="12" t="str">
        <f t="shared" si="802"/>
        <v/>
      </c>
      <c r="AG751" s="12" t="str">
        <f t="shared" si="803"/>
        <v/>
      </c>
      <c r="AH751" s="12" t="str">
        <f t="shared" si="804"/>
        <v/>
      </c>
      <c r="AI751" s="12" t="str">
        <f t="shared" si="805"/>
        <v/>
      </c>
      <c r="AJ751" s="12" t="str">
        <f t="shared" si="830"/>
        <v/>
      </c>
      <c r="AK751" s="12" t="str">
        <f t="shared" si="831"/>
        <v/>
      </c>
      <c r="AL751" s="12" t="str">
        <f t="shared" si="832"/>
        <v/>
      </c>
      <c r="AM751" s="12" t="str">
        <f t="shared" si="833"/>
        <v/>
      </c>
      <c r="AN751" s="12" t="str">
        <f t="shared" si="834"/>
        <v/>
      </c>
      <c r="AO751" s="29" t="str">
        <f t="shared" si="806"/>
        <v/>
      </c>
      <c r="AP751" s="31" t="str">
        <f t="shared" si="807"/>
        <v>0</v>
      </c>
      <c r="AQ751"/>
      <c r="AR751" s="58">
        <f t="shared" si="808"/>
        <v>0</v>
      </c>
      <c r="AS751" s="58">
        <f t="shared" si="809"/>
        <v>0</v>
      </c>
      <c r="AT751" s="58">
        <f t="shared" si="810"/>
        <v>0</v>
      </c>
      <c r="AU751" s="82" t="str">
        <f t="shared" si="811"/>
        <v/>
      </c>
      <c r="AV751" s="82" t="str">
        <f t="shared" si="812"/>
        <v/>
      </c>
      <c r="AW751" s="82" t="str">
        <f t="shared" si="813"/>
        <v/>
      </c>
      <c r="AX751" s="82" t="str">
        <f t="shared" si="814"/>
        <v/>
      </c>
      <c r="AY751" s="82" t="str">
        <f t="shared" si="815"/>
        <v/>
      </c>
      <c r="AZ751" s="82" t="str">
        <f t="shared" si="816"/>
        <v/>
      </c>
      <c r="BA751" s="82" t="str">
        <f t="shared" si="817"/>
        <v/>
      </c>
      <c r="BB751" s="82" t="str">
        <f t="shared" si="818"/>
        <v/>
      </c>
      <c r="BC751" s="82" t="str">
        <f t="shared" si="819"/>
        <v/>
      </c>
      <c r="BD751" s="82" t="str">
        <f t="shared" si="820"/>
        <v/>
      </c>
      <c r="BE751" s="83" t="str">
        <f t="shared" si="836"/>
        <v/>
      </c>
      <c r="BF751" s="83" t="str">
        <f t="shared" si="836"/>
        <v/>
      </c>
      <c r="BG751" s="83" t="str">
        <f t="shared" si="836"/>
        <v/>
      </c>
      <c r="BH751" s="83" t="str">
        <f t="shared" si="836"/>
        <v/>
      </c>
      <c r="BI751" s="83" t="str">
        <f t="shared" si="836"/>
        <v/>
      </c>
      <c r="BJ751" s="83" t="str">
        <f t="shared" si="837"/>
        <v/>
      </c>
      <c r="BK751" s="83" t="str">
        <f t="shared" si="838"/>
        <v/>
      </c>
      <c r="BL751" s="83" t="str">
        <f t="shared" si="839"/>
        <v/>
      </c>
      <c r="BM751" s="83" t="str">
        <f t="shared" si="840"/>
        <v/>
      </c>
      <c r="BN751" s="83" t="str">
        <f t="shared" si="835"/>
        <v/>
      </c>
      <c r="BO751" s="78"/>
      <c r="BP751" s="78"/>
      <c r="BQ751" s="78"/>
      <c r="BR751" s="81">
        <f t="shared" ca="1" si="792"/>
        <v>7</v>
      </c>
      <c r="CO751"/>
      <c r="CP751"/>
      <c r="CS751" s="1"/>
      <c r="CT751" s="31">
        <f t="shared" si="793"/>
        <v>0</v>
      </c>
    </row>
    <row r="752" spans="1:98" x14ac:dyDescent="0.2">
      <c r="A752" s="95"/>
      <c r="B752" s="84" t="str">
        <f t="shared" si="825"/>
        <v/>
      </c>
      <c r="C752" s="13" t="str">
        <f t="shared" si="829"/>
        <v/>
      </c>
      <c r="D752" s="85" t="str">
        <f t="shared" si="826"/>
        <v/>
      </c>
      <c r="E752" s="86" t="str">
        <f t="shared" si="827"/>
        <v/>
      </c>
      <c r="F752" s="86">
        <f t="shared" si="789"/>
        <v>0</v>
      </c>
      <c r="G752" s="35" t="str">
        <f>IF(A751&lt;&gt;"",COUNTIF($F$5:F752,F752),"")</f>
        <v/>
      </c>
      <c r="H752" s="35">
        <f t="shared" si="790"/>
        <v>748</v>
      </c>
      <c r="I752" s="117" t="str">
        <f t="shared" si="794"/>
        <v/>
      </c>
      <c r="J752" s="28" t="str">
        <f t="shared" si="795"/>
        <v/>
      </c>
      <c r="K752" s="103" t="str">
        <f t="shared" si="821"/>
        <v/>
      </c>
      <c r="L752" s="103" t="str">
        <f t="shared" si="822"/>
        <v/>
      </c>
      <c r="M752" s="103" t="str">
        <f t="shared" si="823"/>
        <v/>
      </c>
      <c r="N752" s="103" t="str">
        <f t="shared" si="824"/>
        <v/>
      </c>
      <c r="O752" s="103" t="str">
        <f t="shared" si="828"/>
        <v/>
      </c>
      <c r="P752" s="103" t="str">
        <f t="shared" si="774"/>
        <v/>
      </c>
      <c r="Q752" s="103" t="str">
        <f t="shared" si="775"/>
        <v/>
      </c>
      <c r="R752" s="103" t="str">
        <f t="shared" si="776"/>
        <v/>
      </c>
      <c r="S752" s="103" t="str">
        <f t="shared" si="777"/>
        <v/>
      </c>
      <c r="T752" s="103" t="str">
        <f t="shared" si="783"/>
        <v/>
      </c>
      <c r="U752" s="103" t="str">
        <f t="shared" si="784"/>
        <v/>
      </c>
      <c r="V752" s="103" t="str">
        <f t="shared" si="785"/>
        <v/>
      </c>
      <c r="W752" s="103" t="str">
        <f t="shared" si="786"/>
        <v/>
      </c>
      <c r="X752" s="103" t="str">
        <f t="shared" si="787"/>
        <v/>
      </c>
      <c r="Y752" s="103" t="str">
        <f t="shared" si="791"/>
        <v/>
      </c>
      <c r="Z752" s="12" t="str">
        <f t="shared" si="796"/>
        <v/>
      </c>
      <c r="AA752" s="12" t="str">
        <f t="shared" si="797"/>
        <v/>
      </c>
      <c r="AB752" s="12" t="str">
        <f t="shared" si="798"/>
        <v/>
      </c>
      <c r="AC752" s="12" t="str">
        <f t="shared" si="799"/>
        <v/>
      </c>
      <c r="AD752" s="12" t="str">
        <f t="shared" si="800"/>
        <v/>
      </c>
      <c r="AE752" s="12" t="str">
        <f t="shared" si="801"/>
        <v/>
      </c>
      <c r="AF752" s="12" t="str">
        <f t="shared" si="802"/>
        <v/>
      </c>
      <c r="AG752" s="12" t="str">
        <f t="shared" si="803"/>
        <v/>
      </c>
      <c r="AH752" s="12" t="str">
        <f t="shared" si="804"/>
        <v/>
      </c>
      <c r="AI752" s="12" t="str">
        <f t="shared" si="805"/>
        <v/>
      </c>
      <c r="AJ752" s="12" t="str">
        <f t="shared" si="830"/>
        <v/>
      </c>
      <c r="AK752" s="12" t="str">
        <f t="shared" si="831"/>
        <v/>
      </c>
      <c r="AL752" s="12" t="str">
        <f t="shared" si="832"/>
        <v/>
      </c>
      <c r="AM752" s="12" t="str">
        <f t="shared" si="833"/>
        <v/>
      </c>
      <c r="AN752" s="12" t="str">
        <f t="shared" si="834"/>
        <v/>
      </c>
      <c r="AO752" s="29" t="str">
        <f t="shared" si="806"/>
        <v/>
      </c>
      <c r="AP752" s="31" t="str">
        <f t="shared" si="807"/>
        <v>0</v>
      </c>
      <c r="AQ752"/>
      <c r="AR752" s="58">
        <f t="shared" si="808"/>
        <v>0</v>
      </c>
      <c r="AS752" s="58">
        <f t="shared" si="809"/>
        <v>0</v>
      </c>
      <c r="AT752" s="58">
        <f t="shared" si="810"/>
        <v>0</v>
      </c>
      <c r="AU752" s="82" t="str">
        <f t="shared" si="811"/>
        <v/>
      </c>
      <c r="AV752" s="82" t="str">
        <f t="shared" si="812"/>
        <v/>
      </c>
      <c r="AW752" s="82" t="str">
        <f t="shared" si="813"/>
        <v/>
      </c>
      <c r="AX752" s="82" t="str">
        <f t="shared" si="814"/>
        <v/>
      </c>
      <c r="AY752" s="82" t="str">
        <f t="shared" si="815"/>
        <v/>
      </c>
      <c r="AZ752" s="82" t="str">
        <f t="shared" si="816"/>
        <v/>
      </c>
      <c r="BA752" s="82" t="str">
        <f t="shared" si="817"/>
        <v/>
      </c>
      <c r="BB752" s="82" t="str">
        <f t="shared" si="818"/>
        <v/>
      </c>
      <c r="BC752" s="82" t="str">
        <f t="shared" si="819"/>
        <v/>
      </c>
      <c r="BD752" s="82" t="str">
        <f t="shared" si="820"/>
        <v/>
      </c>
      <c r="BE752" s="83" t="str">
        <f t="shared" si="836"/>
        <v/>
      </c>
      <c r="BF752" s="83" t="str">
        <f t="shared" si="836"/>
        <v/>
      </c>
      <c r="BG752" s="83" t="str">
        <f t="shared" si="836"/>
        <v/>
      </c>
      <c r="BH752" s="83" t="str">
        <f t="shared" si="836"/>
        <v/>
      </c>
      <c r="BI752" s="83" t="str">
        <f t="shared" si="836"/>
        <v/>
      </c>
      <c r="BJ752" s="83" t="str">
        <f t="shared" si="837"/>
        <v/>
      </c>
      <c r="BK752" s="83" t="str">
        <f t="shared" si="838"/>
        <v/>
      </c>
      <c r="BL752" s="83" t="str">
        <f t="shared" si="839"/>
        <v/>
      </c>
      <c r="BM752" s="83" t="str">
        <f t="shared" si="840"/>
        <v/>
      </c>
      <c r="BN752" s="83" t="str">
        <f t="shared" si="835"/>
        <v/>
      </c>
      <c r="BO752" s="78"/>
      <c r="BP752" s="78"/>
      <c r="BQ752" s="78"/>
      <c r="BR752" s="81">
        <f t="shared" ca="1" si="792"/>
        <v>3</v>
      </c>
      <c r="CO752"/>
      <c r="CP752"/>
      <c r="CS752" s="1"/>
      <c r="CT752" s="31">
        <f t="shared" si="793"/>
        <v>0</v>
      </c>
    </row>
    <row r="753" spans="1:98" x14ac:dyDescent="0.2">
      <c r="A753" s="95"/>
      <c r="B753" s="84" t="str">
        <f t="shared" si="825"/>
        <v/>
      </c>
      <c r="C753" s="13" t="str">
        <f t="shared" si="829"/>
        <v/>
      </c>
      <c r="D753" s="85" t="str">
        <f t="shared" si="826"/>
        <v/>
      </c>
      <c r="E753" s="86" t="str">
        <f t="shared" si="827"/>
        <v/>
      </c>
      <c r="F753" s="86">
        <f t="shared" si="789"/>
        <v>0</v>
      </c>
      <c r="G753" s="35" t="str">
        <f>IF(A752&lt;&gt;"",COUNTIF($F$5:F753,F753),"")</f>
        <v/>
      </c>
      <c r="H753" s="35">
        <f t="shared" si="790"/>
        <v>749</v>
      </c>
      <c r="I753" s="117" t="str">
        <f t="shared" si="794"/>
        <v/>
      </c>
      <c r="J753" s="28" t="str">
        <f t="shared" si="795"/>
        <v/>
      </c>
      <c r="K753" s="103" t="str">
        <f t="shared" si="821"/>
        <v/>
      </c>
      <c r="L753" s="103" t="str">
        <f t="shared" si="822"/>
        <v/>
      </c>
      <c r="M753" s="103" t="str">
        <f t="shared" si="823"/>
        <v/>
      </c>
      <c r="N753" s="103" t="str">
        <f t="shared" si="824"/>
        <v/>
      </c>
      <c r="O753" s="103" t="str">
        <f t="shared" si="828"/>
        <v/>
      </c>
      <c r="P753" s="103" t="str">
        <f t="shared" si="774"/>
        <v/>
      </c>
      <c r="Q753" s="103" t="str">
        <f t="shared" si="775"/>
        <v/>
      </c>
      <c r="R753" s="103" t="str">
        <f t="shared" si="776"/>
        <v/>
      </c>
      <c r="S753" s="103" t="str">
        <f t="shared" si="777"/>
        <v/>
      </c>
      <c r="T753" s="103" t="str">
        <f t="shared" si="783"/>
        <v/>
      </c>
      <c r="U753" s="103" t="str">
        <f t="shared" si="784"/>
        <v/>
      </c>
      <c r="V753" s="103" t="str">
        <f t="shared" si="785"/>
        <v/>
      </c>
      <c r="W753" s="103" t="str">
        <f t="shared" si="786"/>
        <v/>
      </c>
      <c r="X753" s="103" t="str">
        <f t="shared" si="787"/>
        <v/>
      </c>
      <c r="Y753" s="103" t="str">
        <f t="shared" si="791"/>
        <v/>
      </c>
      <c r="Z753" s="12" t="str">
        <f t="shared" si="796"/>
        <v/>
      </c>
      <c r="AA753" s="12" t="str">
        <f t="shared" si="797"/>
        <v/>
      </c>
      <c r="AB753" s="12" t="str">
        <f t="shared" si="798"/>
        <v/>
      </c>
      <c r="AC753" s="12" t="str">
        <f t="shared" si="799"/>
        <v/>
      </c>
      <c r="AD753" s="12" t="str">
        <f t="shared" si="800"/>
        <v/>
      </c>
      <c r="AE753" s="12" t="str">
        <f t="shared" si="801"/>
        <v/>
      </c>
      <c r="AF753" s="12" t="str">
        <f t="shared" si="802"/>
        <v/>
      </c>
      <c r="AG753" s="12" t="str">
        <f t="shared" si="803"/>
        <v/>
      </c>
      <c r="AH753" s="12" t="str">
        <f t="shared" si="804"/>
        <v/>
      </c>
      <c r="AI753" s="12" t="str">
        <f t="shared" si="805"/>
        <v/>
      </c>
      <c r="AJ753" s="12" t="str">
        <f t="shared" si="830"/>
        <v/>
      </c>
      <c r="AK753" s="12" t="str">
        <f t="shared" si="831"/>
        <v/>
      </c>
      <c r="AL753" s="12" t="str">
        <f t="shared" si="832"/>
        <v/>
      </c>
      <c r="AM753" s="12" t="str">
        <f t="shared" si="833"/>
        <v/>
      </c>
      <c r="AN753" s="12" t="str">
        <f t="shared" si="834"/>
        <v/>
      </c>
      <c r="AO753" s="29" t="str">
        <f t="shared" si="806"/>
        <v/>
      </c>
      <c r="AP753" s="31" t="str">
        <f t="shared" si="807"/>
        <v>0</v>
      </c>
      <c r="AQ753"/>
      <c r="AR753" s="58">
        <f t="shared" si="808"/>
        <v>0</v>
      </c>
      <c r="AS753" s="58">
        <f t="shared" si="809"/>
        <v>0</v>
      </c>
      <c r="AT753" s="58">
        <f t="shared" si="810"/>
        <v>0</v>
      </c>
      <c r="AU753" s="82" t="str">
        <f t="shared" si="811"/>
        <v/>
      </c>
      <c r="AV753" s="82" t="str">
        <f t="shared" si="812"/>
        <v/>
      </c>
      <c r="AW753" s="82" t="str">
        <f t="shared" si="813"/>
        <v/>
      </c>
      <c r="AX753" s="82" t="str">
        <f t="shared" si="814"/>
        <v/>
      </c>
      <c r="AY753" s="82" t="str">
        <f t="shared" si="815"/>
        <v/>
      </c>
      <c r="AZ753" s="82" t="str">
        <f t="shared" si="816"/>
        <v/>
      </c>
      <c r="BA753" s="82" t="str">
        <f t="shared" si="817"/>
        <v/>
      </c>
      <c r="BB753" s="82" t="str">
        <f t="shared" si="818"/>
        <v/>
      </c>
      <c r="BC753" s="82" t="str">
        <f t="shared" si="819"/>
        <v/>
      </c>
      <c r="BD753" s="82" t="str">
        <f t="shared" si="820"/>
        <v/>
      </c>
      <c r="BE753" s="83" t="str">
        <f t="shared" si="836"/>
        <v/>
      </c>
      <c r="BF753" s="83" t="str">
        <f t="shared" si="836"/>
        <v/>
      </c>
      <c r="BG753" s="83" t="str">
        <f t="shared" si="836"/>
        <v/>
      </c>
      <c r="BH753" s="83" t="str">
        <f t="shared" si="836"/>
        <v/>
      </c>
      <c r="BI753" s="83" t="str">
        <f t="shared" si="836"/>
        <v/>
      </c>
      <c r="BJ753" s="83" t="str">
        <f t="shared" si="837"/>
        <v/>
      </c>
      <c r="BK753" s="83" t="str">
        <f t="shared" si="838"/>
        <v/>
      </c>
      <c r="BL753" s="83" t="str">
        <f t="shared" si="839"/>
        <v/>
      </c>
      <c r="BM753" s="83" t="str">
        <f t="shared" si="840"/>
        <v/>
      </c>
      <c r="BN753" s="83" t="str">
        <f t="shared" si="835"/>
        <v/>
      </c>
      <c r="BO753" s="78"/>
      <c r="BP753" s="78"/>
      <c r="BQ753" s="78"/>
      <c r="BR753" s="81">
        <f t="shared" ca="1" si="792"/>
        <v>24</v>
      </c>
      <c r="CO753"/>
      <c r="CP753"/>
      <c r="CS753" s="1"/>
      <c r="CT753" s="31">
        <f t="shared" si="793"/>
        <v>0</v>
      </c>
    </row>
    <row r="754" spans="1:98" x14ac:dyDescent="0.2">
      <c r="A754" s="95"/>
      <c r="B754" s="84" t="str">
        <f t="shared" si="825"/>
        <v/>
      </c>
      <c r="C754" s="13" t="str">
        <f t="shared" si="829"/>
        <v/>
      </c>
      <c r="D754" s="85" t="str">
        <f t="shared" si="826"/>
        <v/>
      </c>
      <c r="E754" s="86" t="str">
        <f t="shared" si="827"/>
        <v/>
      </c>
      <c r="F754" s="86">
        <f t="shared" si="789"/>
        <v>0</v>
      </c>
      <c r="G754" s="35" t="str">
        <f>IF(A753&lt;&gt;"",COUNTIF($F$5:F754,F754),"")</f>
        <v/>
      </c>
      <c r="H754" s="35">
        <f t="shared" si="790"/>
        <v>750</v>
      </c>
      <c r="I754" s="117" t="str">
        <f t="shared" si="794"/>
        <v/>
      </c>
      <c r="J754" s="28" t="str">
        <f t="shared" si="795"/>
        <v/>
      </c>
      <c r="K754" s="103" t="str">
        <f t="shared" si="821"/>
        <v/>
      </c>
      <c r="L754" s="103" t="str">
        <f t="shared" si="822"/>
        <v/>
      </c>
      <c r="M754" s="103" t="str">
        <f t="shared" si="823"/>
        <v/>
      </c>
      <c r="N754" s="103" t="str">
        <f t="shared" si="824"/>
        <v/>
      </c>
      <c r="O754" s="103" t="str">
        <f t="shared" si="828"/>
        <v/>
      </c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2" t="str">
        <f t="shared" si="796"/>
        <v/>
      </c>
      <c r="AA754" s="12" t="str">
        <f t="shared" si="797"/>
        <v/>
      </c>
      <c r="AB754" s="12" t="str">
        <f t="shared" si="798"/>
        <v/>
      </c>
      <c r="AC754" s="12" t="str">
        <f t="shared" si="799"/>
        <v/>
      </c>
      <c r="AD754" s="12" t="str">
        <f t="shared" si="800"/>
        <v/>
      </c>
      <c r="AE754" s="12" t="str">
        <f t="shared" si="801"/>
        <v/>
      </c>
      <c r="AF754" s="12" t="str">
        <f t="shared" si="802"/>
        <v/>
      </c>
      <c r="AG754" s="12" t="str">
        <f t="shared" si="803"/>
        <v/>
      </c>
      <c r="AH754" s="12" t="str">
        <f t="shared" si="804"/>
        <v/>
      </c>
      <c r="AI754" s="12" t="str">
        <f t="shared" si="805"/>
        <v/>
      </c>
      <c r="AJ754" s="102"/>
      <c r="AK754" s="102"/>
      <c r="AL754" s="102"/>
      <c r="AM754" s="102"/>
      <c r="AN754" s="102"/>
      <c r="AO754" s="29" t="str">
        <f t="shared" si="806"/>
        <v/>
      </c>
      <c r="AP754" s="31" t="str">
        <f t="shared" si="807"/>
        <v>0</v>
      </c>
      <c r="AQ754"/>
      <c r="AR754" s="58">
        <f t="shared" si="808"/>
        <v>0</v>
      </c>
      <c r="AS754" s="58">
        <f t="shared" si="809"/>
        <v>0</v>
      </c>
      <c r="AT754" s="65">
        <f t="shared" si="810"/>
        <v>0</v>
      </c>
      <c r="AU754" s="82" t="str">
        <f t="shared" si="811"/>
        <v/>
      </c>
      <c r="AV754" s="82" t="str">
        <f t="shared" si="812"/>
        <v/>
      </c>
      <c r="AW754" s="82" t="str">
        <f t="shared" si="813"/>
        <v/>
      </c>
      <c r="AX754" s="82" t="str">
        <f t="shared" si="814"/>
        <v/>
      </c>
      <c r="AY754" s="82" t="str">
        <f t="shared" si="815"/>
        <v/>
      </c>
      <c r="AZ754" s="82" t="str">
        <f t="shared" si="816"/>
        <v/>
      </c>
      <c r="BA754" s="82" t="str">
        <f t="shared" si="817"/>
        <v/>
      </c>
      <c r="BB754" s="82" t="str">
        <f t="shared" si="818"/>
        <v/>
      </c>
      <c r="BC754" s="82" t="str">
        <f t="shared" si="819"/>
        <v/>
      </c>
      <c r="BD754" s="82" t="str">
        <f t="shared" si="820"/>
        <v/>
      </c>
      <c r="BE754" s="83" t="str">
        <f t="shared" si="836"/>
        <v/>
      </c>
      <c r="BF754" s="83" t="str">
        <f t="shared" si="836"/>
        <v/>
      </c>
      <c r="BG754" s="83" t="str">
        <f t="shared" si="836"/>
        <v/>
      </c>
      <c r="BH754" s="83" t="str">
        <f t="shared" si="836"/>
        <v/>
      </c>
      <c r="BI754" s="83" t="str">
        <f t="shared" si="836"/>
        <v/>
      </c>
      <c r="BJ754" s="83" t="str">
        <f t="shared" si="837"/>
        <v/>
      </c>
      <c r="BK754" s="83" t="str">
        <f t="shared" si="838"/>
        <v/>
      </c>
      <c r="BL754" s="83" t="str">
        <f t="shared" si="839"/>
        <v/>
      </c>
      <c r="BM754" s="83" t="str">
        <f t="shared" si="840"/>
        <v/>
      </c>
      <c r="BN754" s="83" t="str">
        <f t="shared" si="835"/>
        <v/>
      </c>
      <c r="BO754" s="68"/>
      <c r="BP754" s="68"/>
      <c r="BQ754" s="68"/>
      <c r="BR754" s="81">
        <f t="shared" ca="1" si="792"/>
        <v>29</v>
      </c>
      <c r="CO754"/>
      <c r="CP754"/>
      <c r="CS754" s="1"/>
      <c r="CT754" s="31">
        <f t="shared" si="793"/>
        <v>0</v>
      </c>
    </row>
    <row r="755" spans="1:98" x14ac:dyDescent="0.2">
      <c r="A755" s="95"/>
      <c r="B755" s="84" t="str">
        <f t="shared" si="825"/>
        <v/>
      </c>
      <c r="C755" s="13" t="str">
        <f t="shared" si="829"/>
        <v/>
      </c>
      <c r="D755" s="85" t="str">
        <f t="shared" si="826"/>
        <v/>
      </c>
      <c r="E755" s="86" t="str">
        <f t="shared" si="827"/>
        <v/>
      </c>
      <c r="F755" s="86">
        <f t="shared" si="789"/>
        <v>0</v>
      </c>
      <c r="G755" s="35" t="str">
        <f>IF(A754&lt;&gt;"",COUNTIF($F$5:F755,F755),"")</f>
        <v/>
      </c>
      <c r="H755" s="35">
        <f t="shared" si="790"/>
        <v>751</v>
      </c>
      <c r="I755" s="117" t="str">
        <f t="shared" si="794"/>
        <v/>
      </c>
      <c r="J755" s="28" t="str">
        <f t="shared" si="795"/>
        <v/>
      </c>
      <c r="K755" s="103" t="str">
        <f t="shared" si="821"/>
        <v/>
      </c>
      <c r="L755" s="103" t="str">
        <f t="shared" si="822"/>
        <v/>
      </c>
      <c r="M755" s="103" t="str">
        <f t="shared" si="823"/>
        <v/>
      </c>
      <c r="N755" s="103" t="str">
        <f t="shared" si="824"/>
        <v/>
      </c>
      <c r="O755" s="103" t="str">
        <f t="shared" si="828"/>
        <v/>
      </c>
      <c r="P755" s="103" t="str">
        <f t="shared" ref="P755:P818" si="841">IF(AP754&gt;=$P$1,"",IF(AP754&lt;=$P$2,"",IF(H754&lt;&gt;H755,"",IF(AND(P754&lt;&gt;"",P754,P754&lt;&gt;I754),P754,IF(AND(I754&lt;&gt;M755,I754&lt;&gt;L755,I754&lt;&gt;K755,I754&lt;&gt;N755,I754&lt;&gt;O755,G754&gt;=H754),I754,"")))))</f>
        <v/>
      </c>
      <c r="Q755" s="103"/>
      <c r="R755" s="103"/>
      <c r="S755" s="103"/>
      <c r="T755" s="103"/>
      <c r="U755" s="103"/>
      <c r="V755" s="103"/>
      <c r="W755" s="103"/>
      <c r="X755" s="103"/>
      <c r="Y755" s="103"/>
      <c r="Z755" s="12" t="str">
        <f t="shared" si="796"/>
        <v/>
      </c>
      <c r="AA755" s="12" t="str">
        <f t="shared" si="797"/>
        <v/>
      </c>
      <c r="AB755" s="12" t="str">
        <f t="shared" si="798"/>
        <v/>
      </c>
      <c r="AC755" s="12" t="str">
        <f t="shared" si="799"/>
        <v/>
      </c>
      <c r="AD755" s="12" t="str">
        <f t="shared" si="800"/>
        <v/>
      </c>
      <c r="AE755" s="12" t="str">
        <f t="shared" si="801"/>
        <v/>
      </c>
      <c r="AF755" s="12" t="str">
        <f t="shared" si="802"/>
        <v/>
      </c>
      <c r="AG755" s="12" t="str">
        <f t="shared" si="803"/>
        <v/>
      </c>
      <c r="AH755" s="12" t="str">
        <f t="shared" si="804"/>
        <v/>
      </c>
      <c r="AI755" s="12" t="str">
        <f t="shared" si="805"/>
        <v/>
      </c>
      <c r="AJ755" s="102"/>
      <c r="AK755" s="102"/>
      <c r="AL755" s="102"/>
      <c r="AM755" s="102"/>
      <c r="AN755" s="102"/>
      <c r="AO755" s="29" t="str">
        <f t="shared" si="806"/>
        <v/>
      </c>
      <c r="AP755" s="31" t="str">
        <f t="shared" si="807"/>
        <v>0</v>
      </c>
      <c r="AQ755"/>
      <c r="AR755" s="58">
        <f t="shared" si="808"/>
        <v>0</v>
      </c>
      <c r="AS755" s="58">
        <f t="shared" si="809"/>
        <v>0</v>
      </c>
      <c r="AT755" s="65">
        <f t="shared" si="810"/>
        <v>0</v>
      </c>
      <c r="AU755" s="82" t="str">
        <f t="shared" si="811"/>
        <v/>
      </c>
      <c r="AV755" s="82" t="str">
        <f t="shared" si="812"/>
        <v/>
      </c>
      <c r="AW755" s="82" t="str">
        <f t="shared" si="813"/>
        <v/>
      </c>
      <c r="AX755" s="82" t="str">
        <f t="shared" si="814"/>
        <v/>
      </c>
      <c r="AY755" s="82" t="str">
        <f t="shared" si="815"/>
        <v/>
      </c>
      <c r="AZ755" s="82" t="str">
        <f t="shared" si="816"/>
        <v/>
      </c>
      <c r="BA755" s="82" t="str">
        <f t="shared" si="817"/>
        <v/>
      </c>
      <c r="BB755" s="82" t="str">
        <f t="shared" si="818"/>
        <v/>
      </c>
      <c r="BC755" s="82" t="str">
        <f t="shared" si="819"/>
        <v/>
      </c>
      <c r="BD755" s="82" t="str">
        <f t="shared" si="820"/>
        <v/>
      </c>
      <c r="BE755" s="83" t="str">
        <f t="shared" si="836"/>
        <v/>
      </c>
      <c r="BF755" s="83" t="str">
        <f t="shared" si="836"/>
        <v/>
      </c>
      <c r="BG755" s="83" t="str">
        <f t="shared" si="836"/>
        <v/>
      </c>
      <c r="BH755" s="83" t="str">
        <f t="shared" si="836"/>
        <v/>
      </c>
      <c r="BI755" s="83" t="str">
        <f t="shared" si="836"/>
        <v/>
      </c>
      <c r="BJ755" s="83" t="str">
        <f t="shared" si="837"/>
        <v/>
      </c>
      <c r="BK755" s="83" t="str">
        <f t="shared" si="838"/>
        <v/>
      </c>
      <c r="BL755" s="83" t="str">
        <f t="shared" si="839"/>
        <v/>
      </c>
      <c r="BM755" s="83" t="str">
        <f t="shared" si="840"/>
        <v/>
      </c>
      <c r="BN755" s="83" t="str">
        <f t="shared" si="835"/>
        <v/>
      </c>
      <c r="BO755" s="68"/>
      <c r="BP755" s="68"/>
      <c r="BQ755" s="68"/>
      <c r="BR755" s="81">
        <f t="shared" ca="1" si="792"/>
        <v>5</v>
      </c>
      <c r="CO755"/>
      <c r="CP755"/>
      <c r="CS755" s="1"/>
      <c r="CT755" s="31">
        <f t="shared" si="793"/>
        <v>0</v>
      </c>
    </row>
    <row r="756" spans="1:98" x14ac:dyDescent="0.2">
      <c r="A756" s="95"/>
      <c r="B756" s="84" t="str">
        <f t="shared" si="825"/>
        <v/>
      </c>
      <c r="C756" s="13" t="str">
        <f t="shared" si="829"/>
        <v/>
      </c>
      <c r="D756" s="85" t="str">
        <f t="shared" si="826"/>
        <v/>
      </c>
      <c r="E756" s="86" t="str">
        <f t="shared" si="827"/>
        <v/>
      </c>
      <c r="F756" s="86">
        <f t="shared" si="789"/>
        <v>0</v>
      </c>
      <c r="G756" s="35" t="str">
        <f>IF(A755&lt;&gt;"",COUNTIF($F$5:F756,F756),"")</f>
        <v/>
      </c>
      <c r="H756" s="35">
        <f t="shared" si="790"/>
        <v>752</v>
      </c>
      <c r="I756" s="117" t="str">
        <f t="shared" si="794"/>
        <v/>
      </c>
      <c r="J756" s="28" t="str">
        <f t="shared" si="795"/>
        <v/>
      </c>
      <c r="K756" s="103" t="str">
        <f t="shared" si="821"/>
        <v/>
      </c>
      <c r="L756" s="103" t="str">
        <f t="shared" si="822"/>
        <v/>
      </c>
      <c r="M756" s="103" t="str">
        <f t="shared" si="823"/>
        <v/>
      </c>
      <c r="N756" s="103" t="str">
        <f t="shared" si="824"/>
        <v/>
      </c>
      <c r="O756" s="103" t="str">
        <f t="shared" si="828"/>
        <v/>
      </c>
      <c r="P756" s="103" t="str">
        <f t="shared" si="841"/>
        <v/>
      </c>
      <c r="Q756" s="103" t="str">
        <f t="shared" ref="Q756:Q819" si="842">IF(AP755&gt;=$P$1,"",IF(AP755&lt;=$P$2,"",IF(H755&lt;&gt;H756,"",IF(AND(Q755&lt;&gt;"",Q755&lt;&gt;I755),Q755,IF(AND(I755&lt;&gt;M756,I755&lt;&gt;L756,I755&lt;&gt;K756,I755&lt;&gt;N756,I755&lt;&gt;O756,I755&lt;&gt;P756,G755&gt;=H755),I755,"")))))</f>
        <v/>
      </c>
      <c r="R756" s="103"/>
      <c r="S756" s="103"/>
      <c r="T756" s="103"/>
      <c r="U756" s="103"/>
      <c r="V756" s="103"/>
      <c r="W756" s="103"/>
      <c r="X756" s="103"/>
      <c r="Y756" s="103"/>
      <c r="Z756" s="12" t="str">
        <f t="shared" si="796"/>
        <v/>
      </c>
      <c r="AA756" s="12" t="str">
        <f t="shared" si="797"/>
        <v/>
      </c>
      <c r="AB756" s="12" t="str">
        <f t="shared" si="798"/>
        <v/>
      </c>
      <c r="AC756" s="12" t="str">
        <f t="shared" si="799"/>
        <v/>
      </c>
      <c r="AD756" s="12" t="str">
        <f t="shared" si="800"/>
        <v/>
      </c>
      <c r="AE756" s="12" t="str">
        <f t="shared" si="801"/>
        <v/>
      </c>
      <c r="AF756" s="12" t="str">
        <f t="shared" si="802"/>
        <v/>
      </c>
      <c r="AG756" s="12" t="str">
        <f t="shared" si="803"/>
        <v/>
      </c>
      <c r="AH756" s="12" t="str">
        <f t="shared" si="804"/>
        <v/>
      </c>
      <c r="AI756" s="12" t="str">
        <f t="shared" si="805"/>
        <v/>
      </c>
      <c r="AJ756" s="102"/>
      <c r="AK756" s="102"/>
      <c r="AL756" s="102"/>
      <c r="AM756" s="102"/>
      <c r="AN756" s="102"/>
      <c r="AO756" s="29" t="str">
        <f t="shared" si="806"/>
        <v/>
      </c>
      <c r="AP756" s="31" t="str">
        <f t="shared" si="807"/>
        <v>0</v>
      </c>
      <c r="AQ756"/>
      <c r="AR756" s="58">
        <f t="shared" si="808"/>
        <v>0</v>
      </c>
      <c r="AS756" s="58">
        <f t="shared" si="809"/>
        <v>0</v>
      </c>
      <c r="AT756" s="65">
        <f t="shared" si="810"/>
        <v>0</v>
      </c>
      <c r="AU756" s="82" t="str">
        <f t="shared" si="811"/>
        <v/>
      </c>
      <c r="AV756" s="82" t="str">
        <f t="shared" si="812"/>
        <v/>
      </c>
      <c r="AW756" s="82" t="str">
        <f t="shared" si="813"/>
        <v/>
      </c>
      <c r="AX756" s="82" t="str">
        <f t="shared" si="814"/>
        <v/>
      </c>
      <c r="AY756" s="82" t="str">
        <f t="shared" si="815"/>
        <v/>
      </c>
      <c r="AZ756" s="82" t="str">
        <f t="shared" si="816"/>
        <v/>
      </c>
      <c r="BA756" s="82" t="str">
        <f t="shared" si="817"/>
        <v/>
      </c>
      <c r="BB756" s="82" t="str">
        <f t="shared" si="818"/>
        <v/>
      </c>
      <c r="BC756" s="82" t="str">
        <f t="shared" si="819"/>
        <v/>
      </c>
      <c r="BD756" s="82" t="str">
        <f t="shared" si="820"/>
        <v/>
      </c>
      <c r="BE756" s="83" t="str">
        <f t="shared" si="836"/>
        <v/>
      </c>
      <c r="BF756" s="83" t="str">
        <f t="shared" si="836"/>
        <v/>
      </c>
      <c r="BG756" s="83" t="str">
        <f t="shared" si="836"/>
        <v/>
      </c>
      <c r="BH756" s="83" t="str">
        <f t="shared" si="836"/>
        <v/>
      </c>
      <c r="BI756" s="83" t="str">
        <f t="shared" si="836"/>
        <v/>
      </c>
      <c r="BJ756" s="83" t="str">
        <f t="shared" si="837"/>
        <v/>
      </c>
      <c r="BK756" s="83" t="str">
        <f t="shared" si="838"/>
        <v/>
      </c>
      <c r="BL756" s="83" t="str">
        <f t="shared" si="839"/>
        <v/>
      </c>
      <c r="BM756" s="83" t="str">
        <f t="shared" si="840"/>
        <v/>
      </c>
      <c r="BN756" s="83" t="str">
        <f t="shared" si="835"/>
        <v/>
      </c>
      <c r="BO756" s="68"/>
      <c r="BP756" s="68"/>
      <c r="BQ756" s="68"/>
      <c r="BR756" s="81">
        <f t="shared" ca="1" si="792"/>
        <v>30</v>
      </c>
      <c r="CO756"/>
      <c r="CP756"/>
      <c r="CS756" s="1"/>
      <c r="CT756" s="31">
        <f t="shared" si="793"/>
        <v>0</v>
      </c>
    </row>
    <row r="757" spans="1:98" x14ac:dyDescent="0.2">
      <c r="A757" s="95"/>
      <c r="B757" s="84" t="str">
        <f t="shared" si="825"/>
        <v/>
      </c>
      <c r="C757" s="13" t="str">
        <f t="shared" si="829"/>
        <v/>
      </c>
      <c r="D757" s="85" t="str">
        <f t="shared" si="826"/>
        <v/>
      </c>
      <c r="E757" s="86" t="str">
        <f t="shared" si="827"/>
        <v/>
      </c>
      <c r="F757" s="86">
        <f t="shared" si="789"/>
        <v>0</v>
      </c>
      <c r="G757" s="35" t="str">
        <f>IF(A756&lt;&gt;"",COUNTIF($F$5:F757,F757),"")</f>
        <v/>
      </c>
      <c r="H757" s="35">
        <f t="shared" si="790"/>
        <v>753</v>
      </c>
      <c r="I757" s="117" t="str">
        <f t="shared" si="794"/>
        <v/>
      </c>
      <c r="J757" s="28" t="str">
        <f t="shared" si="795"/>
        <v/>
      </c>
      <c r="K757" s="103" t="str">
        <f t="shared" si="821"/>
        <v/>
      </c>
      <c r="L757" s="103" t="str">
        <f t="shared" si="822"/>
        <v/>
      </c>
      <c r="M757" s="103" t="str">
        <f t="shared" si="823"/>
        <v/>
      </c>
      <c r="N757" s="103" t="str">
        <f t="shared" si="824"/>
        <v/>
      </c>
      <c r="O757" s="103" t="str">
        <f t="shared" si="828"/>
        <v/>
      </c>
      <c r="P757" s="103" t="str">
        <f t="shared" si="841"/>
        <v/>
      </c>
      <c r="Q757" s="103" t="str">
        <f t="shared" si="842"/>
        <v/>
      </c>
      <c r="R757" s="103" t="str">
        <f>IF(AP756&gt;=$P$1,"",IF(AP756&lt;=$P$2,"",IF(H756&lt;&gt;H757,"",IF(AND(R756&lt;&gt;"",R756&lt;&gt;I756),R756,IF(AND(I756&lt;&gt;M757,I756&lt;&gt;L757,I756&lt;&gt;K757,I756&lt;&gt;N757,I756&lt;&gt;O757,I756&lt;&gt;P757,I756&lt;&gt;Q757),I756,"")))))</f>
        <v/>
      </c>
      <c r="S757" s="103"/>
      <c r="T757" s="103"/>
      <c r="U757" s="103"/>
      <c r="V757" s="103"/>
      <c r="W757" s="103"/>
      <c r="X757" s="103"/>
      <c r="Y757" s="103"/>
      <c r="Z757" s="12" t="str">
        <f t="shared" si="796"/>
        <v/>
      </c>
      <c r="AA757" s="12" t="str">
        <f t="shared" si="797"/>
        <v/>
      </c>
      <c r="AB757" s="12" t="str">
        <f t="shared" si="798"/>
        <v/>
      </c>
      <c r="AC757" s="12" t="str">
        <f t="shared" si="799"/>
        <v/>
      </c>
      <c r="AD757" s="12" t="str">
        <f t="shared" si="800"/>
        <v/>
      </c>
      <c r="AE757" s="12" t="str">
        <f t="shared" si="801"/>
        <v/>
      </c>
      <c r="AF757" s="12" t="str">
        <f t="shared" si="802"/>
        <v/>
      </c>
      <c r="AG757" s="12" t="str">
        <f t="shared" si="803"/>
        <v/>
      </c>
      <c r="AH757" s="12" t="str">
        <f t="shared" si="804"/>
        <v/>
      </c>
      <c r="AI757" s="12" t="str">
        <f t="shared" si="805"/>
        <v/>
      </c>
      <c r="AJ757" s="102"/>
      <c r="AK757" s="102"/>
      <c r="AL757" s="102"/>
      <c r="AM757" s="102"/>
      <c r="AN757" s="102"/>
      <c r="AO757" s="29" t="str">
        <f t="shared" si="806"/>
        <v/>
      </c>
      <c r="AP757" s="31" t="str">
        <f t="shared" si="807"/>
        <v>0</v>
      </c>
      <c r="AQ757"/>
      <c r="AR757" s="58">
        <f t="shared" si="808"/>
        <v>0</v>
      </c>
      <c r="AS757" s="58">
        <f t="shared" si="809"/>
        <v>0</v>
      </c>
      <c r="AT757" s="65">
        <f t="shared" si="810"/>
        <v>0</v>
      </c>
      <c r="AU757" s="82" t="str">
        <f t="shared" si="811"/>
        <v/>
      </c>
      <c r="AV757" s="82" t="str">
        <f t="shared" si="812"/>
        <v/>
      </c>
      <c r="AW757" s="82" t="str">
        <f t="shared" si="813"/>
        <v/>
      </c>
      <c r="AX757" s="82" t="str">
        <f t="shared" si="814"/>
        <v/>
      </c>
      <c r="AY757" s="82" t="str">
        <f t="shared" si="815"/>
        <v/>
      </c>
      <c r="AZ757" s="82" t="str">
        <f t="shared" si="816"/>
        <v/>
      </c>
      <c r="BA757" s="82" t="str">
        <f t="shared" si="817"/>
        <v/>
      </c>
      <c r="BB757" s="82" t="str">
        <f t="shared" si="818"/>
        <v/>
      </c>
      <c r="BC757" s="82" t="str">
        <f t="shared" si="819"/>
        <v/>
      </c>
      <c r="BD757" s="82" t="str">
        <f t="shared" si="820"/>
        <v/>
      </c>
      <c r="BE757" s="83" t="str">
        <f t="shared" si="836"/>
        <v/>
      </c>
      <c r="BF757" s="83" t="str">
        <f t="shared" si="836"/>
        <v/>
      </c>
      <c r="BG757" s="83" t="str">
        <f t="shared" si="836"/>
        <v/>
      </c>
      <c r="BH757" s="83" t="str">
        <f t="shared" si="836"/>
        <v/>
      </c>
      <c r="BI757" s="83" t="str">
        <f t="shared" si="836"/>
        <v/>
      </c>
      <c r="BJ757" s="83" t="str">
        <f t="shared" si="837"/>
        <v/>
      </c>
      <c r="BK757" s="83" t="str">
        <f t="shared" si="838"/>
        <v/>
      </c>
      <c r="BL757" s="83" t="str">
        <f t="shared" si="839"/>
        <v/>
      </c>
      <c r="BM757" s="83" t="str">
        <f t="shared" si="840"/>
        <v/>
      </c>
      <c r="BN757" s="83" t="str">
        <f t="shared" si="835"/>
        <v/>
      </c>
      <c r="BO757" s="68"/>
      <c r="BP757" s="68"/>
      <c r="BQ757" s="68"/>
      <c r="BR757" s="81">
        <f t="shared" ca="1" si="792"/>
        <v>16</v>
      </c>
      <c r="CO757"/>
      <c r="CP757"/>
      <c r="CS757" s="1"/>
      <c r="CT757" s="31">
        <f t="shared" si="793"/>
        <v>0</v>
      </c>
    </row>
    <row r="758" spans="1:98" x14ac:dyDescent="0.2">
      <c r="A758" s="95"/>
      <c r="B758" s="84" t="str">
        <f t="shared" si="825"/>
        <v/>
      </c>
      <c r="C758" s="13" t="str">
        <f t="shared" si="829"/>
        <v/>
      </c>
      <c r="D758" s="85" t="str">
        <f t="shared" si="826"/>
        <v/>
      </c>
      <c r="E758" s="86" t="str">
        <f t="shared" si="827"/>
        <v/>
      </c>
      <c r="F758" s="86">
        <f t="shared" si="789"/>
        <v>0</v>
      </c>
      <c r="G758" s="35" t="str">
        <f>IF(A757&lt;&gt;"",COUNTIF($F$5:F758,F758),"")</f>
        <v/>
      </c>
      <c r="H758" s="35">
        <f t="shared" si="790"/>
        <v>754</v>
      </c>
      <c r="I758" s="117" t="str">
        <f t="shared" si="794"/>
        <v/>
      </c>
      <c r="J758" s="28" t="str">
        <f t="shared" si="795"/>
        <v/>
      </c>
      <c r="K758" s="103" t="str">
        <f t="shared" si="821"/>
        <v/>
      </c>
      <c r="L758" s="103" t="str">
        <f t="shared" si="822"/>
        <v/>
      </c>
      <c r="M758" s="103" t="str">
        <f t="shared" si="823"/>
        <v/>
      </c>
      <c r="N758" s="103" t="str">
        <f t="shared" si="824"/>
        <v/>
      </c>
      <c r="O758" s="103" t="str">
        <f t="shared" si="828"/>
        <v/>
      </c>
      <c r="P758" s="103" t="str">
        <f t="shared" si="841"/>
        <v/>
      </c>
      <c r="Q758" s="103" t="str">
        <f t="shared" si="842"/>
        <v/>
      </c>
      <c r="R758" s="103" t="str">
        <f t="shared" ref="R758:R821" si="843">IF(AP757&gt;=$P$1,"",IF(AP757&lt;=$P$2,"",IF(H757&lt;&gt;H758,"",IF(AND(R757&lt;&gt;"",R757&lt;&gt;I757),R757,IF(AND(I757&lt;&gt;M758,I757&lt;&gt;L758,I757&lt;&gt;K758,I757&lt;&gt;N758,I757&lt;&gt;O758,I757&lt;&gt;P758,I757&lt;&gt;Q758,G757&gt;=H757),I757,"")))))</f>
        <v/>
      </c>
      <c r="S758" s="103" t="str">
        <f>IF(AP757&gt;=$P$1,"",IF(AP757&lt;=$P$2,"",IF(H757&lt;&gt;H758,"",IF(AND(S757&lt;&gt;"",S757&lt;&gt;I757),S757,IF(AND(I757&lt;&gt;M758,I757&lt;&gt;L758,I757&lt;&gt;K758,I757&lt;&gt;N758,I757&lt;&gt;O758,I757&lt;&gt;P758,I757&lt;&gt;Q758,I757&lt;&gt;R758),I757,"")))))</f>
        <v/>
      </c>
      <c r="T758" s="103"/>
      <c r="U758" s="103"/>
      <c r="V758" s="103"/>
      <c r="W758" s="103"/>
      <c r="X758" s="103"/>
      <c r="Y758" s="103"/>
      <c r="Z758" s="12" t="str">
        <f t="shared" si="796"/>
        <v/>
      </c>
      <c r="AA758" s="12" t="str">
        <f t="shared" si="797"/>
        <v/>
      </c>
      <c r="AB758" s="12" t="str">
        <f t="shared" si="798"/>
        <v/>
      </c>
      <c r="AC758" s="12" t="str">
        <f t="shared" si="799"/>
        <v/>
      </c>
      <c r="AD758" s="12" t="str">
        <f t="shared" si="800"/>
        <v/>
      </c>
      <c r="AE758" s="12" t="str">
        <f t="shared" si="801"/>
        <v/>
      </c>
      <c r="AF758" s="12" t="str">
        <f t="shared" si="802"/>
        <v/>
      </c>
      <c r="AG758" s="12" t="str">
        <f t="shared" si="803"/>
        <v/>
      </c>
      <c r="AH758" s="12" t="str">
        <f t="shared" si="804"/>
        <v/>
      </c>
      <c r="AI758" s="12" t="str">
        <f t="shared" si="805"/>
        <v/>
      </c>
      <c r="AJ758" s="102"/>
      <c r="AK758" s="102"/>
      <c r="AL758" s="102"/>
      <c r="AM758" s="102"/>
      <c r="AN758" s="102"/>
      <c r="AO758" s="29" t="str">
        <f t="shared" si="806"/>
        <v/>
      </c>
      <c r="AP758" s="31" t="str">
        <f t="shared" si="807"/>
        <v>0</v>
      </c>
      <c r="AQ758"/>
      <c r="AR758" s="58">
        <f t="shared" si="808"/>
        <v>0</v>
      </c>
      <c r="AS758" s="58">
        <f t="shared" si="809"/>
        <v>0</v>
      </c>
      <c r="AT758" s="65">
        <f t="shared" si="810"/>
        <v>0</v>
      </c>
      <c r="AU758" s="82" t="str">
        <f t="shared" si="811"/>
        <v/>
      </c>
      <c r="AV758" s="82" t="str">
        <f t="shared" si="812"/>
        <v/>
      </c>
      <c r="AW758" s="82" t="str">
        <f t="shared" si="813"/>
        <v/>
      </c>
      <c r="AX758" s="82" t="str">
        <f t="shared" si="814"/>
        <v/>
      </c>
      <c r="AY758" s="82" t="str">
        <f t="shared" si="815"/>
        <v/>
      </c>
      <c r="AZ758" s="82" t="str">
        <f t="shared" si="816"/>
        <v/>
      </c>
      <c r="BA758" s="82" t="str">
        <f t="shared" si="817"/>
        <v/>
      </c>
      <c r="BB758" s="82" t="str">
        <f t="shared" si="818"/>
        <v/>
      </c>
      <c r="BC758" s="82" t="str">
        <f t="shared" si="819"/>
        <v/>
      </c>
      <c r="BD758" s="82" t="str">
        <f t="shared" si="820"/>
        <v/>
      </c>
      <c r="BE758" s="83" t="str">
        <f t="shared" si="836"/>
        <v/>
      </c>
      <c r="BF758" s="83" t="str">
        <f t="shared" si="836"/>
        <v/>
      </c>
      <c r="BG758" s="83" t="str">
        <f t="shared" si="836"/>
        <v/>
      </c>
      <c r="BH758" s="83" t="str">
        <f t="shared" si="836"/>
        <v/>
      </c>
      <c r="BI758" s="83" t="str">
        <f t="shared" si="836"/>
        <v/>
      </c>
      <c r="BJ758" s="83" t="str">
        <f t="shared" si="837"/>
        <v/>
      </c>
      <c r="BK758" s="83" t="str">
        <f t="shared" si="838"/>
        <v/>
      </c>
      <c r="BL758" s="83" t="str">
        <f t="shared" si="839"/>
        <v/>
      </c>
      <c r="BM758" s="83" t="str">
        <f t="shared" si="840"/>
        <v/>
      </c>
      <c r="BN758" s="83" t="str">
        <f t="shared" si="835"/>
        <v/>
      </c>
      <c r="BO758" s="68"/>
      <c r="BP758" s="68"/>
      <c r="BQ758" s="68"/>
      <c r="BR758" s="81">
        <f t="shared" ca="1" si="792"/>
        <v>5</v>
      </c>
      <c r="CO758"/>
      <c r="CP758"/>
      <c r="CS758" s="1"/>
      <c r="CT758" s="31">
        <f t="shared" si="793"/>
        <v>0</v>
      </c>
    </row>
    <row r="759" spans="1:98" x14ac:dyDescent="0.2">
      <c r="A759" s="95"/>
      <c r="B759" s="84" t="str">
        <f t="shared" si="825"/>
        <v/>
      </c>
      <c r="C759" s="13" t="str">
        <f t="shared" si="829"/>
        <v/>
      </c>
      <c r="D759" s="85" t="str">
        <f t="shared" si="826"/>
        <v/>
      </c>
      <c r="E759" s="86" t="str">
        <f t="shared" si="827"/>
        <v/>
      </c>
      <c r="F759" s="86">
        <f t="shared" si="789"/>
        <v>0</v>
      </c>
      <c r="G759" s="35" t="str">
        <f>IF(A758&lt;&gt;"",COUNTIF($F$5:F759,F759),"")</f>
        <v/>
      </c>
      <c r="H759" s="35">
        <f t="shared" si="790"/>
        <v>755</v>
      </c>
      <c r="I759" s="117" t="str">
        <f t="shared" si="794"/>
        <v/>
      </c>
      <c r="J759" s="28" t="str">
        <f t="shared" si="795"/>
        <v/>
      </c>
      <c r="K759" s="103" t="str">
        <f t="shared" si="821"/>
        <v/>
      </c>
      <c r="L759" s="103" t="str">
        <f t="shared" si="822"/>
        <v/>
      </c>
      <c r="M759" s="103" t="str">
        <f t="shared" si="823"/>
        <v/>
      </c>
      <c r="N759" s="103" t="str">
        <f t="shared" si="824"/>
        <v/>
      </c>
      <c r="O759" s="103" t="str">
        <f t="shared" si="828"/>
        <v/>
      </c>
      <c r="P759" s="103" t="str">
        <f t="shared" si="841"/>
        <v/>
      </c>
      <c r="Q759" s="103" t="str">
        <f t="shared" si="842"/>
        <v/>
      </c>
      <c r="R759" s="103" t="str">
        <f t="shared" si="843"/>
        <v/>
      </c>
      <c r="S759" s="103" t="str">
        <f t="shared" ref="S759:S822" si="844">IF(AP758&gt;=$P$1,"",IF(AP758&lt;=$P$2,"",IF(H758&lt;&gt;H759,"",IF(AND(S758&lt;&gt;"",S758&lt;&gt;I758),S758,IF(AND(I758&lt;&gt;M759,I758&lt;&gt;L759,I758&lt;&gt;K759,I758&lt;&gt;N759,I758&lt;&gt;O759,I758&lt;&gt;P759,I758&lt;&gt;Q759,I758&lt;&gt;R759,G758&gt;=H758),I758,"")))))</f>
        <v/>
      </c>
      <c r="T759" s="103" t="str">
        <f>IF(AP758&gt;=$P$1,"",IF(AP758&lt;=$P$2,"",IF($H758&lt;&gt;$H759,"",IF(AND(T758&lt;&gt;"",T758&lt;&gt;I758),T758,IF(AND($I758&lt;&gt;M759,$I758&lt;&gt;L759,$I758&lt;&gt;K759,$I758&lt;&gt;N759,$I758&lt;&gt;O759,$I758&lt;&gt;P759,$I758&lt;&gt;Q759,$I758&lt;&gt;R759,$I758&lt;&gt;S759,$G758&gt;=$H758),$I758,"")))))</f>
        <v/>
      </c>
      <c r="U759" s="103"/>
      <c r="V759" s="103"/>
      <c r="W759" s="103"/>
      <c r="X759" s="103"/>
      <c r="Y759" s="103"/>
      <c r="Z759" s="12" t="str">
        <f t="shared" si="796"/>
        <v/>
      </c>
      <c r="AA759" s="12" t="str">
        <f t="shared" si="797"/>
        <v/>
      </c>
      <c r="AB759" s="12" t="str">
        <f t="shared" si="798"/>
        <v/>
      </c>
      <c r="AC759" s="12" t="str">
        <f t="shared" si="799"/>
        <v/>
      </c>
      <c r="AD759" s="12" t="str">
        <f t="shared" si="800"/>
        <v/>
      </c>
      <c r="AE759" s="12" t="str">
        <f t="shared" si="801"/>
        <v/>
      </c>
      <c r="AF759" s="12" t="str">
        <f t="shared" si="802"/>
        <v/>
      </c>
      <c r="AG759" s="12" t="str">
        <f t="shared" si="803"/>
        <v/>
      </c>
      <c r="AH759" s="12" t="str">
        <f t="shared" si="804"/>
        <v/>
      </c>
      <c r="AI759" s="12" t="str">
        <f t="shared" si="805"/>
        <v/>
      </c>
      <c r="AJ759" s="12" t="str">
        <f t="shared" ref="AJ759:AJ790" si="845">IF(U759&lt;&gt;"",IF(U759=$F759,(17*$J758),(-1*$J758)),"")</f>
        <v/>
      </c>
      <c r="AK759" s="12" t="str">
        <f t="shared" ref="AK759:AK790" si="846">IF(V759&lt;&gt;"",IF(V759=$F759,(17*$J758),(-1*$J758)),"")</f>
        <v/>
      </c>
      <c r="AL759" s="12" t="str">
        <f t="shared" ref="AL759:AL790" si="847">IF(W759&lt;&gt;"",IF(W759=$F759,(17*$J758),(-1*$J758)),"")</f>
        <v/>
      </c>
      <c r="AM759" s="12" t="str">
        <f t="shared" ref="AM759:AM790" si="848">IF(X759&lt;&gt;"",IF(X759=$F759,(17*$J758),(-1*$J758)),"")</f>
        <v/>
      </c>
      <c r="AN759" s="12" t="str">
        <f t="shared" ref="AN759:AN790" si="849">IF(Y759&lt;&gt;"",IF(Y759=$F759,(17*$J758),(-1*$J758)),"")</f>
        <v/>
      </c>
      <c r="AO759" s="29" t="str">
        <f t="shared" si="806"/>
        <v/>
      </c>
      <c r="AP759" s="31" t="str">
        <f t="shared" si="807"/>
        <v>0</v>
      </c>
      <c r="AQ759"/>
      <c r="AR759" s="58">
        <f t="shared" si="808"/>
        <v>0</v>
      </c>
      <c r="AS759" s="58">
        <f t="shared" si="809"/>
        <v>0</v>
      </c>
      <c r="AT759" s="65">
        <f t="shared" si="810"/>
        <v>0</v>
      </c>
      <c r="AU759" s="82" t="str">
        <f t="shared" si="811"/>
        <v/>
      </c>
      <c r="AV759" s="82" t="str">
        <f t="shared" si="812"/>
        <v/>
      </c>
      <c r="AW759" s="82" t="str">
        <f t="shared" si="813"/>
        <v/>
      </c>
      <c r="AX759" s="82" t="str">
        <f t="shared" si="814"/>
        <v/>
      </c>
      <c r="AY759" s="82" t="str">
        <f t="shared" si="815"/>
        <v/>
      </c>
      <c r="AZ759" s="82" t="str">
        <f t="shared" si="816"/>
        <v/>
      </c>
      <c r="BA759" s="82" t="str">
        <f t="shared" si="817"/>
        <v/>
      </c>
      <c r="BB759" s="82" t="str">
        <f t="shared" si="818"/>
        <v/>
      </c>
      <c r="BC759" s="82" t="str">
        <f t="shared" si="819"/>
        <v/>
      </c>
      <c r="BD759" s="82" t="str">
        <f t="shared" si="820"/>
        <v/>
      </c>
      <c r="BE759" s="83" t="str">
        <f t="shared" si="836"/>
        <v/>
      </c>
      <c r="BF759" s="83" t="str">
        <f t="shared" si="836"/>
        <v/>
      </c>
      <c r="BG759" s="83" t="str">
        <f t="shared" si="836"/>
        <v/>
      </c>
      <c r="BH759" s="83" t="str">
        <f t="shared" si="836"/>
        <v/>
      </c>
      <c r="BI759" s="83" t="str">
        <f t="shared" si="836"/>
        <v/>
      </c>
      <c r="BJ759" s="83" t="str">
        <f t="shared" si="837"/>
        <v/>
      </c>
      <c r="BK759" s="83" t="str">
        <f t="shared" si="838"/>
        <v/>
      </c>
      <c r="BL759" s="83" t="str">
        <f t="shared" si="839"/>
        <v/>
      </c>
      <c r="BM759" s="83" t="str">
        <f t="shared" si="840"/>
        <v/>
      </c>
      <c r="BN759" s="83" t="str">
        <f t="shared" si="835"/>
        <v/>
      </c>
      <c r="BO759" s="68"/>
      <c r="BP759" s="68"/>
      <c r="BQ759" s="68"/>
      <c r="BR759" s="81">
        <f t="shared" ca="1" si="792"/>
        <v>21</v>
      </c>
      <c r="CO759"/>
      <c r="CP759"/>
      <c r="CS759" s="1"/>
      <c r="CT759" s="31">
        <f t="shared" si="793"/>
        <v>0</v>
      </c>
    </row>
    <row r="760" spans="1:98" x14ac:dyDescent="0.2">
      <c r="A760" s="95"/>
      <c r="B760" s="84" t="str">
        <f t="shared" si="825"/>
        <v/>
      </c>
      <c r="C760" s="13" t="str">
        <f t="shared" si="829"/>
        <v/>
      </c>
      <c r="D760" s="85" t="str">
        <f t="shared" si="826"/>
        <v/>
      </c>
      <c r="E760" s="86" t="str">
        <f t="shared" si="827"/>
        <v/>
      </c>
      <c r="F760" s="86">
        <f t="shared" si="789"/>
        <v>0</v>
      </c>
      <c r="G760" s="35" t="str">
        <f>IF(A759&lt;&gt;"",COUNTIF($F$5:F760,F760),"")</f>
        <v/>
      </c>
      <c r="H760" s="35">
        <f t="shared" si="790"/>
        <v>756</v>
      </c>
      <c r="I760" s="117" t="str">
        <f t="shared" si="794"/>
        <v/>
      </c>
      <c r="J760" s="28" t="str">
        <f t="shared" si="795"/>
        <v/>
      </c>
      <c r="K760" s="103" t="str">
        <f t="shared" si="821"/>
        <v/>
      </c>
      <c r="L760" s="103" t="str">
        <f t="shared" si="822"/>
        <v/>
      </c>
      <c r="M760" s="103" t="str">
        <f t="shared" si="823"/>
        <v/>
      </c>
      <c r="N760" s="103" t="str">
        <f t="shared" si="824"/>
        <v/>
      </c>
      <c r="O760" s="103" t="str">
        <f t="shared" si="828"/>
        <v/>
      </c>
      <c r="P760" s="103" t="str">
        <f t="shared" si="841"/>
        <v/>
      </c>
      <c r="Q760" s="103" t="str">
        <f t="shared" si="842"/>
        <v/>
      </c>
      <c r="R760" s="103" t="str">
        <f t="shared" si="843"/>
        <v/>
      </c>
      <c r="S760" s="103" t="str">
        <f t="shared" si="844"/>
        <v/>
      </c>
      <c r="T760" s="103" t="str">
        <f t="shared" ref="T760:T823" si="850">IF(AP759&gt;=$P$1,"",IF(AP759&lt;=$P$2,"",IF($H759&lt;&gt;$H760,"",IF(AND(T759&lt;&gt;"",T759&lt;&gt;I759),T759,IF(AND($I759&lt;&gt;M760,$I759&lt;&gt;L760,$I759&lt;&gt;K760,$I759&lt;&gt;N760,$I759&lt;&gt;O760,$I759&lt;&gt;P760,$I759&lt;&gt;Q760,$I759&lt;&gt;R760,$I759&lt;&gt;S760,$G759&gt;=$H759),$I759,"")))))</f>
        <v/>
      </c>
      <c r="U760" s="103" t="str">
        <f>IF($AP759&gt;=$P$1,"",IF($AP759&lt;=$P$2,"",IF($H759&lt;&gt;$H760,"",IF(AND(U759&lt;&gt;"",U759&lt;&gt;J759),U759,IF(AND($I759&lt;&gt;K760,$I759&lt;&gt;M760,$I759&lt;&gt;N760,$I759&lt;&gt;M760,$I759&lt;&gt;L760,$I759&lt;&gt;O760,$I759&lt;&gt;P760,$I759&lt;&gt;Q760,$I759&lt;&gt;R760,$I759&lt;&gt;S760,$I759&lt;&gt;T760,$G759&gt;=$H759),$I759,"")))))</f>
        <v/>
      </c>
      <c r="V760" s="103"/>
      <c r="W760" s="103"/>
      <c r="X760" s="103"/>
      <c r="Y760" s="103"/>
      <c r="Z760" s="12" t="str">
        <f t="shared" si="796"/>
        <v/>
      </c>
      <c r="AA760" s="12" t="str">
        <f t="shared" si="797"/>
        <v/>
      </c>
      <c r="AB760" s="12" t="str">
        <f t="shared" si="798"/>
        <v/>
      </c>
      <c r="AC760" s="12" t="str">
        <f t="shared" si="799"/>
        <v/>
      </c>
      <c r="AD760" s="12" t="str">
        <f t="shared" si="800"/>
        <v/>
      </c>
      <c r="AE760" s="12" t="str">
        <f t="shared" si="801"/>
        <v/>
      </c>
      <c r="AF760" s="12" t="str">
        <f t="shared" si="802"/>
        <v/>
      </c>
      <c r="AG760" s="12" t="str">
        <f t="shared" si="803"/>
        <v/>
      </c>
      <c r="AH760" s="12" t="str">
        <f t="shared" si="804"/>
        <v/>
      </c>
      <c r="AI760" s="12" t="str">
        <f t="shared" si="805"/>
        <v/>
      </c>
      <c r="AJ760" s="12" t="str">
        <f t="shared" si="845"/>
        <v/>
      </c>
      <c r="AK760" s="12" t="str">
        <f t="shared" si="846"/>
        <v/>
      </c>
      <c r="AL760" s="12" t="str">
        <f t="shared" si="847"/>
        <v/>
      </c>
      <c r="AM760" s="12" t="str">
        <f t="shared" si="848"/>
        <v/>
      </c>
      <c r="AN760" s="12" t="str">
        <f t="shared" si="849"/>
        <v/>
      </c>
      <c r="AO760" s="29" t="str">
        <f t="shared" si="806"/>
        <v/>
      </c>
      <c r="AP760" s="31" t="str">
        <f t="shared" si="807"/>
        <v>0</v>
      </c>
      <c r="AQ760"/>
      <c r="AR760" s="58">
        <f t="shared" si="808"/>
        <v>0</v>
      </c>
      <c r="AS760" s="58">
        <f t="shared" si="809"/>
        <v>0</v>
      </c>
      <c r="AT760" s="65">
        <f t="shared" si="810"/>
        <v>0</v>
      </c>
      <c r="AU760" s="82" t="str">
        <f t="shared" si="811"/>
        <v/>
      </c>
      <c r="AV760" s="82" t="str">
        <f t="shared" si="812"/>
        <v/>
      </c>
      <c r="AW760" s="82" t="str">
        <f t="shared" si="813"/>
        <v/>
      </c>
      <c r="AX760" s="82" t="str">
        <f t="shared" si="814"/>
        <v/>
      </c>
      <c r="AY760" s="82" t="str">
        <f t="shared" si="815"/>
        <v/>
      </c>
      <c r="AZ760" s="82" t="str">
        <f t="shared" si="816"/>
        <v/>
      </c>
      <c r="BA760" s="82" t="str">
        <f t="shared" si="817"/>
        <v/>
      </c>
      <c r="BB760" s="82" t="str">
        <f t="shared" si="818"/>
        <v/>
      </c>
      <c r="BC760" s="82" t="str">
        <f t="shared" si="819"/>
        <v/>
      </c>
      <c r="BD760" s="82" t="str">
        <f t="shared" si="820"/>
        <v/>
      </c>
      <c r="BE760" s="83" t="str">
        <f t="shared" ref="BE760:BN789" si="851">IF(K760&lt;&gt;"",$J760&amp;",","")</f>
        <v/>
      </c>
      <c r="BF760" s="83" t="str">
        <f t="shared" ref="BF760:BF763" si="852">IF(L760&lt;&gt;"",$J760&amp;",","")</f>
        <v/>
      </c>
      <c r="BG760" s="83" t="str">
        <f t="shared" ref="BG760:BG763" si="853">IF(M760&lt;&gt;"",$J760&amp;",","")</f>
        <v/>
      </c>
      <c r="BH760" s="83" t="str">
        <f t="shared" ref="BH760:BH763" si="854">IF(N760&lt;&gt;"",$J760&amp;",","")</f>
        <v/>
      </c>
      <c r="BI760" s="83" t="str">
        <f t="shared" ref="BI760:BI763" si="855">IF(O760&lt;&gt;"",$J760&amp;",","")</f>
        <v/>
      </c>
      <c r="BJ760" s="83" t="str">
        <f t="shared" si="837"/>
        <v/>
      </c>
      <c r="BK760" s="83" t="str">
        <f t="shared" si="838"/>
        <v/>
      </c>
      <c r="BL760" s="83" t="str">
        <f t="shared" si="839"/>
        <v/>
      </c>
      <c r="BM760" s="83" t="str">
        <f t="shared" si="840"/>
        <v/>
      </c>
      <c r="BN760" s="83" t="str">
        <f t="shared" si="835"/>
        <v/>
      </c>
      <c r="BO760" s="68"/>
      <c r="BP760" s="68"/>
      <c r="BQ760" s="68"/>
      <c r="BR760" s="81">
        <f t="shared" ca="1" si="792"/>
        <v>11</v>
      </c>
      <c r="CO760"/>
      <c r="CP760"/>
      <c r="CS760" s="1"/>
      <c r="CT760" s="31">
        <f t="shared" si="793"/>
        <v>0</v>
      </c>
    </row>
    <row r="761" spans="1:98" x14ac:dyDescent="0.2">
      <c r="A761" s="95"/>
      <c r="B761" s="84" t="str">
        <f t="shared" si="825"/>
        <v/>
      </c>
      <c r="C761" s="13" t="str">
        <f t="shared" si="829"/>
        <v/>
      </c>
      <c r="D761" s="85" t="str">
        <f t="shared" si="826"/>
        <v/>
      </c>
      <c r="E761" s="86" t="str">
        <f t="shared" si="827"/>
        <v/>
      </c>
      <c r="F761" s="86">
        <f t="shared" si="789"/>
        <v>0</v>
      </c>
      <c r="G761" s="35" t="str">
        <f>IF(A760&lt;&gt;"",COUNTIF($F$5:F761,F761),"")</f>
        <v/>
      </c>
      <c r="H761" s="35">
        <f t="shared" si="790"/>
        <v>757</v>
      </c>
      <c r="I761" s="117" t="str">
        <f t="shared" si="794"/>
        <v/>
      </c>
      <c r="J761" s="28" t="str">
        <f t="shared" si="795"/>
        <v/>
      </c>
      <c r="K761" s="103" t="str">
        <f t="shared" si="821"/>
        <v/>
      </c>
      <c r="L761" s="103" t="str">
        <f t="shared" si="822"/>
        <v/>
      </c>
      <c r="M761" s="103" t="str">
        <f t="shared" si="823"/>
        <v/>
      </c>
      <c r="N761" s="103" t="str">
        <f t="shared" si="824"/>
        <v/>
      </c>
      <c r="O761" s="103" t="str">
        <f t="shared" si="828"/>
        <v/>
      </c>
      <c r="P761" s="103" t="str">
        <f t="shared" si="841"/>
        <v/>
      </c>
      <c r="Q761" s="103" t="str">
        <f t="shared" si="842"/>
        <v/>
      </c>
      <c r="R761" s="103" t="str">
        <f t="shared" si="843"/>
        <v/>
      </c>
      <c r="S761" s="103" t="str">
        <f t="shared" si="844"/>
        <v/>
      </c>
      <c r="T761" s="103" t="str">
        <f t="shared" si="850"/>
        <v/>
      </c>
      <c r="U761" s="103" t="str">
        <f t="shared" ref="U761:U824" si="856">IF($AP760&gt;=$P$1,"",IF($AP760&lt;=$P$2,"",IF($H760&lt;&gt;$H761,"",IF(AND(U760&lt;&gt;"",U760&lt;&gt;J760),U760,IF(AND($I760&lt;&gt;K761,$I760&lt;&gt;M761,$I760&lt;&gt;N761,$I760&lt;&gt;M761,$I760&lt;&gt;L761,$I760&lt;&gt;O761,$I760&lt;&gt;P761,$I760&lt;&gt;Q761,$I760&lt;&gt;R761,$I760&lt;&gt;S761,$I760&lt;&gt;T761,$G760&gt;=$H760),$I760,"")))))</f>
        <v/>
      </c>
      <c r="V761" s="103" t="str">
        <f>IF($AP760&gt;=$P$1,"",IF($AP760&lt;=$P$2,"",IF($H760&lt;&gt;$H761,"",IF(AND(V760&lt;&gt;"",V760&lt;&gt;$I760),V760,IF(AND($I760&lt;&gt;K761,$I760&lt;&gt;L761,$I760&lt;&gt;O761,$I760&lt;&gt;N761,$I760&lt;&gt;M761,$I760&lt;&gt;P761,$I760&lt;&gt;Q761,$I760&lt;&gt;R761,$I760&lt;&gt;S761,$I760&lt;&gt;T761,$I760&lt;&gt;U761,$G760&gt;=$H760),$I760,"")))))</f>
        <v/>
      </c>
      <c r="W761" s="103"/>
      <c r="X761" s="103"/>
      <c r="Y761" s="103"/>
      <c r="Z761" s="12" t="str">
        <f t="shared" si="796"/>
        <v/>
      </c>
      <c r="AA761" s="12" t="str">
        <f t="shared" si="797"/>
        <v/>
      </c>
      <c r="AB761" s="12" t="str">
        <f t="shared" si="798"/>
        <v/>
      </c>
      <c r="AC761" s="12" t="str">
        <f t="shared" si="799"/>
        <v/>
      </c>
      <c r="AD761" s="12" t="str">
        <f t="shared" si="800"/>
        <v/>
      </c>
      <c r="AE761" s="12" t="str">
        <f t="shared" si="801"/>
        <v/>
      </c>
      <c r="AF761" s="12" t="str">
        <f t="shared" si="802"/>
        <v/>
      </c>
      <c r="AG761" s="12" t="str">
        <f t="shared" si="803"/>
        <v/>
      </c>
      <c r="AH761" s="12" t="str">
        <f t="shared" si="804"/>
        <v/>
      </c>
      <c r="AI761" s="12" t="str">
        <f t="shared" si="805"/>
        <v/>
      </c>
      <c r="AJ761" s="12" t="str">
        <f t="shared" si="845"/>
        <v/>
      </c>
      <c r="AK761" s="12" t="str">
        <f t="shared" si="846"/>
        <v/>
      </c>
      <c r="AL761" s="12" t="str">
        <f t="shared" si="847"/>
        <v/>
      </c>
      <c r="AM761" s="12" t="str">
        <f t="shared" si="848"/>
        <v/>
      </c>
      <c r="AN761" s="12" t="str">
        <f t="shared" si="849"/>
        <v/>
      </c>
      <c r="AO761" s="29" t="str">
        <f t="shared" si="806"/>
        <v/>
      </c>
      <c r="AP761" s="31" t="str">
        <f t="shared" si="807"/>
        <v>0</v>
      </c>
      <c r="AQ761"/>
      <c r="AR761" s="58">
        <f t="shared" si="808"/>
        <v>0</v>
      </c>
      <c r="AS761" s="58">
        <f t="shared" si="809"/>
        <v>0</v>
      </c>
      <c r="AT761" s="65">
        <f t="shared" si="810"/>
        <v>0</v>
      </c>
      <c r="AU761" s="82" t="str">
        <f t="shared" si="811"/>
        <v/>
      </c>
      <c r="AV761" s="82" t="str">
        <f t="shared" si="812"/>
        <v/>
      </c>
      <c r="AW761" s="82" t="str">
        <f t="shared" si="813"/>
        <v/>
      </c>
      <c r="AX761" s="82" t="str">
        <f t="shared" si="814"/>
        <v/>
      </c>
      <c r="AY761" s="82" t="str">
        <f t="shared" si="815"/>
        <v/>
      </c>
      <c r="AZ761" s="82" t="str">
        <f t="shared" si="816"/>
        <v/>
      </c>
      <c r="BA761" s="82" t="str">
        <f t="shared" si="817"/>
        <v/>
      </c>
      <c r="BB761" s="82" t="str">
        <f t="shared" si="818"/>
        <v/>
      </c>
      <c r="BC761" s="82" t="str">
        <f t="shared" si="819"/>
        <v/>
      </c>
      <c r="BD761" s="82" t="str">
        <f t="shared" si="820"/>
        <v/>
      </c>
      <c r="BE761" s="83" t="str">
        <f t="shared" si="851"/>
        <v/>
      </c>
      <c r="BF761" s="83" t="str">
        <f t="shared" si="852"/>
        <v/>
      </c>
      <c r="BG761" s="83" t="str">
        <f t="shared" si="853"/>
        <v/>
      </c>
      <c r="BH761" s="83" t="str">
        <f t="shared" si="854"/>
        <v/>
      </c>
      <c r="BI761" s="83" t="str">
        <f t="shared" si="855"/>
        <v/>
      </c>
      <c r="BJ761" s="83" t="str">
        <f t="shared" si="837"/>
        <v/>
      </c>
      <c r="BK761" s="83" t="str">
        <f t="shared" si="838"/>
        <v/>
      </c>
      <c r="BL761" s="83" t="str">
        <f t="shared" si="839"/>
        <v/>
      </c>
      <c r="BM761" s="83" t="str">
        <f t="shared" si="840"/>
        <v/>
      </c>
      <c r="BN761" s="83" t="str">
        <f t="shared" si="835"/>
        <v/>
      </c>
      <c r="BO761" s="68"/>
      <c r="BP761" s="68"/>
      <c r="BQ761" s="68"/>
      <c r="BR761" s="81">
        <f t="shared" ca="1" si="792"/>
        <v>29</v>
      </c>
      <c r="CO761"/>
      <c r="CP761"/>
      <c r="CS761" s="1"/>
      <c r="CT761" s="31">
        <f t="shared" si="793"/>
        <v>0</v>
      </c>
    </row>
    <row r="762" spans="1:98" x14ac:dyDescent="0.2">
      <c r="A762" s="95"/>
      <c r="B762" s="84" t="str">
        <f t="shared" si="825"/>
        <v/>
      </c>
      <c r="C762" s="13" t="str">
        <f t="shared" si="829"/>
        <v/>
      </c>
      <c r="D762" s="85" t="str">
        <f t="shared" si="826"/>
        <v/>
      </c>
      <c r="E762" s="86" t="str">
        <f t="shared" si="827"/>
        <v/>
      </c>
      <c r="F762" s="86">
        <f t="shared" si="789"/>
        <v>0</v>
      </c>
      <c r="G762" s="35" t="str">
        <f>IF(A761&lt;&gt;"",COUNTIF($F$5:F762,F762),"")</f>
        <v/>
      </c>
      <c r="H762" s="35">
        <f t="shared" si="790"/>
        <v>758</v>
      </c>
      <c r="I762" s="117" t="str">
        <f t="shared" si="794"/>
        <v/>
      </c>
      <c r="J762" s="28" t="str">
        <f t="shared" si="795"/>
        <v/>
      </c>
      <c r="K762" s="103" t="str">
        <f t="shared" si="821"/>
        <v/>
      </c>
      <c r="L762" s="103" t="str">
        <f t="shared" si="822"/>
        <v/>
      </c>
      <c r="M762" s="103" t="str">
        <f t="shared" si="823"/>
        <v/>
      </c>
      <c r="N762" s="103" t="str">
        <f t="shared" si="824"/>
        <v/>
      </c>
      <c r="O762" s="103" t="str">
        <f t="shared" si="828"/>
        <v/>
      </c>
      <c r="P762" s="103" t="str">
        <f t="shared" si="841"/>
        <v/>
      </c>
      <c r="Q762" s="103" t="str">
        <f t="shared" si="842"/>
        <v/>
      </c>
      <c r="R762" s="103" t="str">
        <f t="shared" si="843"/>
        <v/>
      </c>
      <c r="S762" s="103" t="str">
        <f t="shared" si="844"/>
        <v/>
      </c>
      <c r="T762" s="103" t="str">
        <f t="shared" si="850"/>
        <v/>
      </c>
      <c r="U762" s="103" t="str">
        <f t="shared" si="856"/>
        <v/>
      </c>
      <c r="V762" s="103" t="str">
        <f t="shared" ref="V762:V825" si="857">IF($AP761&gt;=$P$1,"",IF($AP761&lt;=$P$2,"",IF($H761&lt;&gt;$H762,"",IF(AND(V761&lt;&gt;"",V761&lt;&gt;$I761),V761,IF(AND($I761&lt;&gt;K762,$I761&lt;&gt;L762,$I761&lt;&gt;O762,$I761&lt;&gt;N762,$I761&lt;&gt;M762,$I761&lt;&gt;P762,$I761&lt;&gt;Q762,$I761&lt;&gt;R762,$I761&lt;&gt;S762,$I761&lt;&gt;T762,$I761&lt;&gt;U762,$G761&gt;=$H761),$I761,"")))))</f>
        <v/>
      </c>
      <c r="W762" s="103" t="str">
        <f>IF($AP761&gt;=$P$1,"",IF($AP761&lt;=$P$2,"",IF($H761&lt;&gt;$H762,"",IF(AND(W761&lt;&gt;"",W761&lt;&gt;$I761),W761,IF(AND($I761&lt;&gt;K762,$I761&lt;&gt;L762,$I761&lt;&gt;M762,$I761&lt;&gt;P762,$I761&lt;&gt;O762,$I761&lt;&gt;N762,$I761&lt;&gt;Q762,$I761&lt;&gt;R762,$I761&lt;&gt;S762,$I761&lt;&gt;T762,$I761&lt;&gt;U762,$I761&lt;&gt;V762,G761&gt;=H761),$I761,"")))))</f>
        <v/>
      </c>
      <c r="X762" s="103"/>
      <c r="Y762" s="103"/>
      <c r="Z762" s="12" t="str">
        <f t="shared" si="796"/>
        <v/>
      </c>
      <c r="AA762" s="12" t="str">
        <f t="shared" si="797"/>
        <v/>
      </c>
      <c r="AB762" s="12" t="str">
        <f t="shared" si="798"/>
        <v/>
      </c>
      <c r="AC762" s="12" t="str">
        <f t="shared" si="799"/>
        <v/>
      </c>
      <c r="AD762" s="12" t="str">
        <f t="shared" si="800"/>
        <v/>
      </c>
      <c r="AE762" s="12" t="str">
        <f t="shared" si="801"/>
        <v/>
      </c>
      <c r="AF762" s="12" t="str">
        <f t="shared" si="802"/>
        <v/>
      </c>
      <c r="AG762" s="12" t="str">
        <f t="shared" si="803"/>
        <v/>
      </c>
      <c r="AH762" s="12" t="str">
        <f t="shared" si="804"/>
        <v/>
      </c>
      <c r="AI762" s="12" t="str">
        <f t="shared" si="805"/>
        <v/>
      </c>
      <c r="AJ762" s="12" t="str">
        <f t="shared" si="845"/>
        <v/>
      </c>
      <c r="AK762" s="12" t="str">
        <f t="shared" si="846"/>
        <v/>
      </c>
      <c r="AL762" s="12" t="str">
        <f t="shared" si="847"/>
        <v/>
      </c>
      <c r="AM762" s="12" t="str">
        <f t="shared" si="848"/>
        <v/>
      </c>
      <c r="AN762" s="12" t="str">
        <f t="shared" si="849"/>
        <v/>
      </c>
      <c r="AO762" s="29" t="str">
        <f t="shared" si="806"/>
        <v/>
      </c>
      <c r="AP762" s="31" t="str">
        <f t="shared" si="807"/>
        <v>0</v>
      </c>
      <c r="AQ762"/>
      <c r="AR762" s="58">
        <f t="shared" si="808"/>
        <v>0</v>
      </c>
      <c r="AS762" s="58">
        <f t="shared" si="809"/>
        <v>0</v>
      </c>
      <c r="AT762" s="65">
        <f t="shared" si="810"/>
        <v>0</v>
      </c>
      <c r="AU762" s="82" t="str">
        <f t="shared" si="811"/>
        <v/>
      </c>
      <c r="AV762" s="82" t="str">
        <f t="shared" si="812"/>
        <v/>
      </c>
      <c r="AW762" s="82" t="str">
        <f t="shared" si="813"/>
        <v/>
      </c>
      <c r="AX762" s="82" t="str">
        <f t="shared" si="814"/>
        <v/>
      </c>
      <c r="AY762" s="82" t="str">
        <f t="shared" si="815"/>
        <v/>
      </c>
      <c r="AZ762" s="82" t="str">
        <f t="shared" si="816"/>
        <v/>
      </c>
      <c r="BA762" s="82" t="str">
        <f t="shared" si="817"/>
        <v/>
      </c>
      <c r="BB762" s="82" t="str">
        <f t="shared" si="818"/>
        <v/>
      </c>
      <c r="BC762" s="82" t="str">
        <f t="shared" si="819"/>
        <v/>
      </c>
      <c r="BD762" s="82" t="str">
        <f t="shared" si="820"/>
        <v/>
      </c>
      <c r="BE762" s="83" t="str">
        <f t="shared" si="851"/>
        <v/>
      </c>
      <c r="BF762" s="83" t="str">
        <f t="shared" si="852"/>
        <v/>
      </c>
      <c r="BG762" s="83" t="str">
        <f t="shared" si="853"/>
        <v/>
      </c>
      <c r="BH762" s="83" t="str">
        <f t="shared" si="854"/>
        <v/>
      </c>
      <c r="BI762" s="83" t="str">
        <f t="shared" si="855"/>
        <v/>
      </c>
      <c r="BJ762" s="83" t="str">
        <f t="shared" si="837"/>
        <v/>
      </c>
      <c r="BK762" s="83" t="str">
        <f t="shared" si="838"/>
        <v/>
      </c>
      <c r="BL762" s="83" t="str">
        <f t="shared" si="839"/>
        <v/>
      </c>
      <c r="BM762" s="83" t="str">
        <f t="shared" si="840"/>
        <v/>
      </c>
      <c r="BN762" s="83" t="str">
        <f t="shared" si="835"/>
        <v/>
      </c>
      <c r="BO762" s="68"/>
      <c r="BP762" s="68"/>
      <c r="BQ762" s="68"/>
      <c r="BR762" s="81">
        <f t="shared" ca="1" si="792"/>
        <v>18</v>
      </c>
      <c r="CO762"/>
      <c r="CP762"/>
      <c r="CS762" s="1"/>
      <c r="CT762" s="31">
        <f t="shared" si="793"/>
        <v>0</v>
      </c>
    </row>
    <row r="763" spans="1:98" x14ac:dyDescent="0.2">
      <c r="A763" s="95"/>
      <c r="B763" s="84" t="str">
        <f t="shared" si="825"/>
        <v/>
      </c>
      <c r="C763" s="13" t="str">
        <f t="shared" si="829"/>
        <v/>
      </c>
      <c r="D763" s="85" t="str">
        <f t="shared" si="826"/>
        <v/>
      </c>
      <c r="E763" s="86" t="str">
        <f t="shared" si="827"/>
        <v/>
      </c>
      <c r="F763" s="86">
        <f t="shared" si="789"/>
        <v>0</v>
      </c>
      <c r="G763" s="35" t="str">
        <f>IF(A762&lt;&gt;"",COUNTIF($F$5:F763,F763),"")</f>
        <v/>
      </c>
      <c r="H763" s="35">
        <f t="shared" si="790"/>
        <v>759</v>
      </c>
      <c r="I763" s="117" t="str">
        <f t="shared" si="794"/>
        <v/>
      </c>
      <c r="J763" s="28" t="str">
        <f t="shared" si="795"/>
        <v/>
      </c>
      <c r="K763" s="103" t="str">
        <f t="shared" si="821"/>
        <v/>
      </c>
      <c r="L763" s="103" t="str">
        <f t="shared" si="822"/>
        <v/>
      </c>
      <c r="M763" s="103" t="str">
        <f t="shared" si="823"/>
        <v/>
      </c>
      <c r="N763" s="103" t="str">
        <f t="shared" si="824"/>
        <v/>
      </c>
      <c r="O763" s="103" t="str">
        <f t="shared" si="828"/>
        <v/>
      </c>
      <c r="P763" s="103" t="str">
        <f t="shared" si="841"/>
        <v/>
      </c>
      <c r="Q763" s="103" t="str">
        <f t="shared" si="842"/>
        <v/>
      </c>
      <c r="R763" s="103" t="str">
        <f t="shared" si="843"/>
        <v/>
      </c>
      <c r="S763" s="103" t="str">
        <f t="shared" si="844"/>
        <v/>
      </c>
      <c r="T763" s="103" t="str">
        <f t="shared" si="850"/>
        <v/>
      </c>
      <c r="U763" s="103" t="str">
        <f t="shared" si="856"/>
        <v/>
      </c>
      <c r="V763" s="103" t="str">
        <f t="shared" si="857"/>
        <v/>
      </c>
      <c r="W763" s="103" t="str">
        <f t="shared" ref="W763:W826" si="858">IF($AP762&gt;=$P$1,"",IF($AP762&lt;=$P$2,"",IF($H762&lt;&gt;$H763,"",IF(AND(W762&lt;&gt;"",W762&lt;&gt;$I762),W762,IF(AND($I762&lt;&gt;K763,$I762&lt;&gt;L763,$I762&lt;&gt;M763,$I762&lt;&gt;P763,$I762&lt;&gt;O763,$I762&lt;&gt;N763,$I762&lt;&gt;Q763,$I762&lt;&gt;R763,$I762&lt;&gt;S763,$I762&lt;&gt;T763,$I762&lt;&gt;U763,$I762&lt;&gt;V763,G762&gt;=H762),$I762,"")))))</f>
        <v/>
      </c>
      <c r="X763" s="103" t="str">
        <f>IF($AP762&gt;=$P$1,"",IF($AP762&lt;=$P$2,"",IF($H762&lt;&gt;$H763,"",IF(AND(X762&lt;&gt;"",X762&lt;&gt;$I762),X762,IF(AND($I762&lt;&gt;L763,$I762&lt;&gt;K763,$I762&lt;&gt;M763,$I762&lt;&gt;N763,$I762&lt;&gt;Q763,$I762&lt;&gt;P763,$I762&lt;&gt;O763,$I762&lt;&gt;R763,$I762&lt;&gt;S763,$I762&lt;&gt;T763,$I762&lt;&gt;U763,$I762&lt;&gt;V763,$I762&lt;&gt;W763,G762&gt;=H762),$I762,"")))))</f>
        <v/>
      </c>
      <c r="Y763" s="103"/>
      <c r="Z763" s="12" t="str">
        <f t="shared" si="796"/>
        <v/>
      </c>
      <c r="AA763" s="12" t="str">
        <f t="shared" si="797"/>
        <v/>
      </c>
      <c r="AB763" s="12" t="str">
        <f t="shared" si="798"/>
        <v/>
      </c>
      <c r="AC763" s="12" t="str">
        <f t="shared" si="799"/>
        <v/>
      </c>
      <c r="AD763" s="12" t="str">
        <f t="shared" si="800"/>
        <v/>
      </c>
      <c r="AE763" s="12" t="str">
        <f t="shared" si="801"/>
        <v/>
      </c>
      <c r="AF763" s="12" t="str">
        <f t="shared" si="802"/>
        <v/>
      </c>
      <c r="AG763" s="12" t="str">
        <f t="shared" si="803"/>
        <v/>
      </c>
      <c r="AH763" s="12" t="str">
        <f t="shared" si="804"/>
        <v/>
      </c>
      <c r="AI763" s="12" t="str">
        <f t="shared" si="805"/>
        <v/>
      </c>
      <c r="AJ763" s="12" t="str">
        <f t="shared" si="845"/>
        <v/>
      </c>
      <c r="AK763" s="12" t="str">
        <f t="shared" si="846"/>
        <v/>
      </c>
      <c r="AL763" s="12" t="str">
        <f t="shared" si="847"/>
        <v/>
      </c>
      <c r="AM763" s="12" t="str">
        <f t="shared" si="848"/>
        <v/>
      </c>
      <c r="AN763" s="12" t="str">
        <f t="shared" si="849"/>
        <v/>
      </c>
      <c r="AO763" s="29" t="str">
        <f t="shared" si="806"/>
        <v/>
      </c>
      <c r="AP763" s="31" t="str">
        <f t="shared" si="807"/>
        <v>0</v>
      </c>
      <c r="AQ763"/>
      <c r="AR763" s="58">
        <f t="shared" si="808"/>
        <v>0</v>
      </c>
      <c r="AS763" s="58">
        <f t="shared" si="809"/>
        <v>0</v>
      </c>
      <c r="AT763" s="65">
        <f t="shared" si="810"/>
        <v>0</v>
      </c>
      <c r="AU763" s="82" t="str">
        <f t="shared" si="811"/>
        <v/>
      </c>
      <c r="AV763" s="82" t="str">
        <f t="shared" si="812"/>
        <v/>
      </c>
      <c r="AW763" s="82" t="str">
        <f t="shared" si="813"/>
        <v/>
      </c>
      <c r="AX763" s="82" t="str">
        <f t="shared" si="814"/>
        <v/>
      </c>
      <c r="AY763" s="82" t="str">
        <f t="shared" si="815"/>
        <v/>
      </c>
      <c r="AZ763" s="82" t="str">
        <f t="shared" si="816"/>
        <v/>
      </c>
      <c r="BA763" s="82" t="str">
        <f t="shared" si="817"/>
        <v/>
      </c>
      <c r="BB763" s="82" t="str">
        <f t="shared" si="818"/>
        <v/>
      </c>
      <c r="BC763" s="82" t="str">
        <f t="shared" si="819"/>
        <v/>
      </c>
      <c r="BD763" s="82" t="str">
        <f t="shared" si="820"/>
        <v/>
      </c>
      <c r="BE763" s="83" t="str">
        <f t="shared" si="851"/>
        <v/>
      </c>
      <c r="BF763" s="83" t="str">
        <f t="shared" si="852"/>
        <v/>
      </c>
      <c r="BG763" s="83" t="str">
        <f t="shared" si="853"/>
        <v/>
      </c>
      <c r="BH763" s="83" t="str">
        <f t="shared" si="854"/>
        <v/>
      </c>
      <c r="BI763" s="83" t="str">
        <f t="shared" si="855"/>
        <v/>
      </c>
      <c r="BJ763" s="83" t="str">
        <f t="shared" si="837"/>
        <v/>
      </c>
      <c r="BK763" s="83" t="str">
        <f t="shared" si="838"/>
        <v/>
      </c>
      <c r="BL763" s="83" t="str">
        <f t="shared" si="839"/>
        <v/>
      </c>
      <c r="BM763" s="83" t="str">
        <f t="shared" si="840"/>
        <v/>
      </c>
      <c r="BN763" s="83" t="str">
        <f t="shared" si="835"/>
        <v/>
      </c>
      <c r="BO763" s="68"/>
      <c r="BP763" s="68"/>
      <c r="BQ763" s="68"/>
      <c r="BR763" s="81">
        <f t="shared" ca="1" si="792"/>
        <v>7</v>
      </c>
      <c r="CO763"/>
      <c r="CP763"/>
      <c r="CS763" s="1"/>
      <c r="CT763" s="31">
        <f t="shared" si="793"/>
        <v>0</v>
      </c>
    </row>
    <row r="764" spans="1:98" x14ac:dyDescent="0.2">
      <c r="A764" s="95"/>
      <c r="B764" s="84" t="str">
        <f t="shared" si="825"/>
        <v/>
      </c>
      <c r="C764" s="13" t="str">
        <f t="shared" si="829"/>
        <v/>
      </c>
      <c r="D764" s="85" t="str">
        <f t="shared" si="826"/>
        <v/>
      </c>
      <c r="E764" s="86" t="str">
        <f t="shared" si="827"/>
        <v/>
      </c>
      <c r="F764" s="86">
        <f t="shared" si="789"/>
        <v>0</v>
      </c>
      <c r="G764" s="35" t="str">
        <f>IF(A763&lt;&gt;"",COUNTIF($F$5:F764,F764),"")</f>
        <v/>
      </c>
      <c r="H764" s="35">
        <f t="shared" si="790"/>
        <v>760</v>
      </c>
      <c r="I764" s="117" t="str">
        <f t="shared" si="794"/>
        <v/>
      </c>
      <c r="J764" s="28" t="str">
        <f t="shared" si="795"/>
        <v/>
      </c>
      <c r="K764" s="103" t="str">
        <f t="shared" si="821"/>
        <v/>
      </c>
      <c r="L764" s="103" t="str">
        <f t="shared" si="822"/>
        <v/>
      </c>
      <c r="M764" s="103" t="str">
        <f t="shared" si="823"/>
        <v/>
      </c>
      <c r="N764" s="103" t="str">
        <f t="shared" si="824"/>
        <v/>
      </c>
      <c r="O764" s="103" t="str">
        <f t="shared" si="828"/>
        <v/>
      </c>
      <c r="P764" s="103" t="str">
        <f t="shared" si="841"/>
        <v/>
      </c>
      <c r="Q764" s="103" t="str">
        <f t="shared" si="842"/>
        <v/>
      </c>
      <c r="R764" s="103" t="str">
        <f t="shared" si="843"/>
        <v/>
      </c>
      <c r="S764" s="103" t="str">
        <f t="shared" si="844"/>
        <v/>
      </c>
      <c r="T764" s="103" t="str">
        <f t="shared" si="850"/>
        <v/>
      </c>
      <c r="U764" s="103" t="str">
        <f t="shared" si="856"/>
        <v/>
      </c>
      <c r="V764" s="103" t="str">
        <f t="shared" si="857"/>
        <v/>
      </c>
      <c r="W764" s="103" t="str">
        <f t="shared" si="858"/>
        <v/>
      </c>
      <c r="X764" s="103" t="str">
        <f t="shared" ref="X764:X827" si="859">IF($AP763&gt;=$P$1,"",IF($AP763&lt;=$P$2,"",IF($H763&lt;&gt;$H764,"",IF(AND(X763&lt;&gt;"",X763&lt;&gt;$I763),X763,IF(AND($I763&lt;&gt;L764,$I763&lt;&gt;K764,$I763&lt;&gt;M764,$I763&lt;&gt;N764,$I763&lt;&gt;Q764,$I763&lt;&gt;P764,$I763&lt;&gt;O764,$I763&lt;&gt;R764,$I763&lt;&gt;S764,$I763&lt;&gt;T764,$I763&lt;&gt;U764,$I763&lt;&gt;V764,$I763&lt;&gt;W764,G763&gt;=H763),$I763,"")))))</f>
        <v/>
      </c>
      <c r="Y764" s="103" t="str">
        <f>IF($AP763&gt;=$P$1,"",IF($AP763&lt;=$P$2,"",IF($H763&lt;&gt;$H764,"",IF(AND(Y763&lt;&gt;"",Y763&lt;&gt;$I763),Y763,IF(AND($I763&lt;&gt;L764,$I763&lt;&gt;M764,$I763&lt;&gt;K764,$I763&lt;&gt;N764,$I763&lt;&gt;O764,$I763&lt;&gt;R764,$I763&lt;&gt;Q764,$I763&lt;&gt;P764,$I763&lt;&gt;S764,$I763&lt;&gt;T764,$I763&lt;&gt;U764,$I763&lt;&gt;V764,$I763&lt;&gt;W764,$I763&lt;&gt;X764,G763&gt;=H763),$I763,"")))))</f>
        <v/>
      </c>
      <c r="Z764" s="12" t="str">
        <f t="shared" si="796"/>
        <v/>
      </c>
      <c r="AA764" s="12" t="str">
        <f t="shared" si="797"/>
        <v/>
      </c>
      <c r="AB764" s="12" t="str">
        <f t="shared" si="798"/>
        <v/>
      </c>
      <c r="AC764" s="12" t="str">
        <f t="shared" si="799"/>
        <v/>
      </c>
      <c r="AD764" s="12" t="str">
        <f t="shared" si="800"/>
        <v/>
      </c>
      <c r="AE764" s="12" t="str">
        <f t="shared" si="801"/>
        <v/>
      </c>
      <c r="AF764" s="12" t="str">
        <f t="shared" si="802"/>
        <v/>
      </c>
      <c r="AG764" s="12" t="str">
        <f t="shared" si="803"/>
        <v/>
      </c>
      <c r="AH764" s="12" t="str">
        <f t="shared" si="804"/>
        <v/>
      </c>
      <c r="AI764" s="12" t="str">
        <f t="shared" si="805"/>
        <v/>
      </c>
      <c r="AJ764" s="12" t="str">
        <f t="shared" si="845"/>
        <v/>
      </c>
      <c r="AK764" s="12" t="str">
        <f t="shared" si="846"/>
        <v/>
      </c>
      <c r="AL764" s="12" t="str">
        <f t="shared" si="847"/>
        <v/>
      </c>
      <c r="AM764" s="12" t="str">
        <f t="shared" si="848"/>
        <v/>
      </c>
      <c r="AN764" s="12" t="str">
        <f t="shared" si="849"/>
        <v/>
      </c>
      <c r="AO764" s="29" t="str">
        <f t="shared" si="806"/>
        <v/>
      </c>
      <c r="AP764" s="31" t="str">
        <f t="shared" si="807"/>
        <v>0</v>
      </c>
      <c r="AQ764"/>
      <c r="AR764" s="58">
        <f t="shared" si="808"/>
        <v>0</v>
      </c>
      <c r="AS764" s="58">
        <f t="shared" si="809"/>
        <v>0</v>
      </c>
      <c r="AT764" s="65">
        <f t="shared" si="810"/>
        <v>0</v>
      </c>
      <c r="AU764" s="82" t="str">
        <f t="shared" si="811"/>
        <v/>
      </c>
      <c r="AV764" s="82" t="str">
        <f t="shared" si="812"/>
        <v/>
      </c>
      <c r="AW764" s="82" t="str">
        <f t="shared" si="813"/>
        <v/>
      </c>
      <c r="AX764" s="82" t="str">
        <f t="shared" si="814"/>
        <v/>
      </c>
      <c r="AY764" s="82" t="str">
        <f t="shared" si="815"/>
        <v/>
      </c>
      <c r="AZ764" s="82" t="str">
        <f t="shared" si="816"/>
        <v/>
      </c>
      <c r="BA764" s="82" t="str">
        <f t="shared" si="817"/>
        <v/>
      </c>
      <c r="BB764" s="82" t="str">
        <f t="shared" si="818"/>
        <v/>
      </c>
      <c r="BC764" s="82" t="str">
        <f t="shared" si="819"/>
        <v/>
      </c>
      <c r="BD764" s="82" t="str">
        <f t="shared" si="820"/>
        <v/>
      </c>
      <c r="BE764" s="83" t="str">
        <f t="shared" si="851"/>
        <v/>
      </c>
      <c r="BF764" s="83" t="str">
        <f t="shared" si="851"/>
        <v/>
      </c>
      <c r="BG764" s="83" t="str">
        <f t="shared" si="851"/>
        <v/>
      </c>
      <c r="BH764" s="83" t="str">
        <f t="shared" si="851"/>
        <v/>
      </c>
      <c r="BI764" s="83" t="str">
        <f t="shared" si="851"/>
        <v/>
      </c>
      <c r="BJ764" s="83" t="str">
        <f t="shared" si="851"/>
        <v/>
      </c>
      <c r="BK764" s="83" t="str">
        <f t="shared" si="851"/>
        <v/>
      </c>
      <c r="BL764" s="83" t="str">
        <f t="shared" si="851"/>
        <v/>
      </c>
      <c r="BM764" s="83" t="str">
        <f t="shared" si="851"/>
        <v/>
      </c>
      <c r="BN764" s="83" t="str">
        <f t="shared" si="851"/>
        <v/>
      </c>
      <c r="BO764" s="68"/>
      <c r="BP764" s="68"/>
      <c r="BQ764" s="68"/>
      <c r="BR764" s="81">
        <f t="shared" ca="1" si="792"/>
        <v>23</v>
      </c>
      <c r="CO764"/>
      <c r="CP764"/>
      <c r="CS764" s="1"/>
      <c r="CT764" s="31">
        <f t="shared" si="793"/>
        <v>0</v>
      </c>
    </row>
    <row r="765" spans="1:98" x14ac:dyDescent="0.2">
      <c r="A765" s="95"/>
      <c r="B765" s="84" t="str">
        <f t="shared" si="825"/>
        <v/>
      </c>
      <c r="C765" s="13" t="str">
        <f t="shared" si="829"/>
        <v/>
      </c>
      <c r="D765" s="85" t="str">
        <f t="shared" si="826"/>
        <v/>
      </c>
      <c r="E765" s="86" t="str">
        <f t="shared" si="827"/>
        <v/>
      </c>
      <c r="F765" s="86">
        <f t="shared" si="789"/>
        <v>0</v>
      </c>
      <c r="G765" s="35" t="str">
        <f>IF(A764&lt;&gt;"",COUNTIF($F$5:F765,F765),"")</f>
        <v/>
      </c>
      <c r="H765" s="35">
        <f t="shared" si="790"/>
        <v>761</v>
      </c>
      <c r="I765" s="117" t="str">
        <f t="shared" si="794"/>
        <v/>
      </c>
      <c r="J765" s="28" t="str">
        <f t="shared" si="795"/>
        <v/>
      </c>
      <c r="K765" s="103" t="str">
        <f t="shared" si="821"/>
        <v/>
      </c>
      <c r="L765" s="103" t="str">
        <f t="shared" si="822"/>
        <v/>
      </c>
      <c r="M765" s="103" t="str">
        <f t="shared" si="823"/>
        <v/>
      </c>
      <c r="N765" s="103" t="str">
        <f t="shared" si="824"/>
        <v/>
      </c>
      <c r="O765" s="103" t="str">
        <f t="shared" si="828"/>
        <v/>
      </c>
      <c r="P765" s="103" t="str">
        <f t="shared" si="841"/>
        <v/>
      </c>
      <c r="Q765" s="103" t="str">
        <f t="shared" si="842"/>
        <v/>
      </c>
      <c r="R765" s="103" t="str">
        <f t="shared" si="843"/>
        <v/>
      </c>
      <c r="S765" s="103" t="str">
        <f t="shared" si="844"/>
        <v/>
      </c>
      <c r="T765" s="103" t="str">
        <f t="shared" si="850"/>
        <v/>
      </c>
      <c r="U765" s="103" t="str">
        <f t="shared" si="856"/>
        <v/>
      </c>
      <c r="V765" s="103" t="str">
        <f t="shared" si="857"/>
        <v/>
      </c>
      <c r="W765" s="103" t="str">
        <f t="shared" si="858"/>
        <v/>
      </c>
      <c r="X765" s="103" t="str">
        <f t="shared" si="859"/>
        <v/>
      </c>
      <c r="Y765" s="103" t="str">
        <f t="shared" ref="Y765:Y828" si="860">IF($AP764&gt;=$P$1,"",IF($AP764&lt;=$P$2,"",IF($H764&lt;&gt;$H765,"",IF(AND(Y764&lt;&gt;"",Y764&lt;&gt;$I764),Y764,IF(AND($I764&lt;&gt;L765,$I764&lt;&gt;M765,$I764&lt;&gt;K765,$I764&lt;&gt;N765,$I764&lt;&gt;O765,$I764&lt;&gt;R765,$I764&lt;&gt;Q765,$I764&lt;&gt;P765,$I764&lt;&gt;S765,$I764&lt;&gt;T765,$I764&lt;&gt;U765,$I764&lt;&gt;V765,$I764&lt;&gt;W765,$I764&lt;&gt;X765,G764&gt;=H764),$I764,"")))))</f>
        <v/>
      </c>
      <c r="Z765" s="12" t="str">
        <f t="shared" si="796"/>
        <v/>
      </c>
      <c r="AA765" s="12" t="str">
        <f t="shared" si="797"/>
        <v/>
      </c>
      <c r="AB765" s="12" t="str">
        <f t="shared" si="798"/>
        <v/>
      </c>
      <c r="AC765" s="12" t="str">
        <f t="shared" si="799"/>
        <v/>
      </c>
      <c r="AD765" s="12" t="str">
        <f t="shared" si="800"/>
        <v/>
      </c>
      <c r="AE765" s="12" t="str">
        <f t="shared" si="801"/>
        <v/>
      </c>
      <c r="AF765" s="12" t="str">
        <f t="shared" si="802"/>
        <v/>
      </c>
      <c r="AG765" s="12" t="str">
        <f t="shared" si="803"/>
        <v/>
      </c>
      <c r="AH765" s="12" t="str">
        <f t="shared" si="804"/>
        <v/>
      </c>
      <c r="AI765" s="12" t="str">
        <f t="shared" si="805"/>
        <v/>
      </c>
      <c r="AJ765" s="12" t="str">
        <f t="shared" si="845"/>
        <v/>
      </c>
      <c r="AK765" s="12" t="str">
        <f t="shared" si="846"/>
        <v/>
      </c>
      <c r="AL765" s="12" t="str">
        <f t="shared" si="847"/>
        <v/>
      </c>
      <c r="AM765" s="12" t="str">
        <f t="shared" si="848"/>
        <v/>
      </c>
      <c r="AN765" s="12" t="str">
        <f t="shared" si="849"/>
        <v/>
      </c>
      <c r="AO765" s="29" t="str">
        <f t="shared" si="806"/>
        <v/>
      </c>
      <c r="AP765" s="31" t="str">
        <f t="shared" si="807"/>
        <v>0</v>
      </c>
      <c r="AQ765"/>
      <c r="AR765" s="58">
        <f t="shared" si="808"/>
        <v>0</v>
      </c>
      <c r="AS765" s="58">
        <f t="shared" si="809"/>
        <v>0</v>
      </c>
      <c r="AT765" s="65">
        <f t="shared" si="810"/>
        <v>0</v>
      </c>
      <c r="AU765" s="82" t="str">
        <f t="shared" si="811"/>
        <v/>
      </c>
      <c r="AV765" s="82" t="str">
        <f t="shared" si="812"/>
        <v/>
      </c>
      <c r="AW765" s="82" t="str">
        <f t="shared" si="813"/>
        <v/>
      </c>
      <c r="AX765" s="82" t="str">
        <f t="shared" si="814"/>
        <v/>
      </c>
      <c r="AY765" s="82" t="str">
        <f t="shared" si="815"/>
        <v/>
      </c>
      <c r="AZ765" s="82" t="str">
        <f t="shared" si="816"/>
        <v/>
      </c>
      <c r="BA765" s="82" t="str">
        <f t="shared" si="817"/>
        <v/>
      </c>
      <c r="BB765" s="82" t="str">
        <f t="shared" si="818"/>
        <v/>
      </c>
      <c r="BC765" s="82" t="str">
        <f t="shared" si="819"/>
        <v/>
      </c>
      <c r="BD765" s="82" t="str">
        <f t="shared" si="820"/>
        <v/>
      </c>
      <c r="BE765" s="83" t="str">
        <f t="shared" si="851"/>
        <v/>
      </c>
      <c r="BF765" s="83" t="str">
        <f t="shared" si="851"/>
        <v/>
      </c>
      <c r="BG765" s="83" t="str">
        <f t="shared" si="851"/>
        <v/>
      </c>
      <c r="BH765" s="83" t="str">
        <f t="shared" si="851"/>
        <v/>
      </c>
      <c r="BI765" s="83" t="str">
        <f t="shared" si="851"/>
        <v/>
      </c>
      <c r="BJ765" s="83" t="str">
        <f t="shared" si="851"/>
        <v/>
      </c>
      <c r="BK765" s="83" t="str">
        <f t="shared" si="851"/>
        <v/>
      </c>
      <c r="BL765" s="83" t="str">
        <f t="shared" si="851"/>
        <v/>
      </c>
      <c r="BM765" s="83" t="str">
        <f t="shared" si="851"/>
        <v/>
      </c>
      <c r="BN765" s="83" t="str">
        <f t="shared" si="851"/>
        <v/>
      </c>
      <c r="BO765" s="68"/>
      <c r="BP765" s="68"/>
      <c r="BQ765" s="68"/>
      <c r="BR765" s="81">
        <f t="shared" ca="1" si="792"/>
        <v>28</v>
      </c>
      <c r="CO765"/>
      <c r="CP765"/>
      <c r="CS765" s="1"/>
      <c r="CT765" s="31">
        <f t="shared" si="793"/>
        <v>0</v>
      </c>
    </row>
    <row r="766" spans="1:98" x14ac:dyDescent="0.2">
      <c r="A766" s="95"/>
      <c r="B766" s="84" t="str">
        <f t="shared" si="825"/>
        <v/>
      </c>
      <c r="C766" s="13" t="str">
        <f t="shared" si="829"/>
        <v/>
      </c>
      <c r="D766" s="85" t="str">
        <f t="shared" si="826"/>
        <v/>
      </c>
      <c r="E766" s="86" t="str">
        <f t="shared" si="827"/>
        <v/>
      </c>
      <c r="F766" s="86">
        <f t="shared" si="789"/>
        <v>0</v>
      </c>
      <c r="G766" s="35" t="str">
        <f>IF(A765&lt;&gt;"",COUNTIF($F$5:F766,F766),"")</f>
        <v/>
      </c>
      <c r="H766" s="35">
        <f t="shared" si="790"/>
        <v>762</v>
      </c>
      <c r="I766" s="117" t="str">
        <f t="shared" si="794"/>
        <v/>
      </c>
      <c r="J766" s="28" t="str">
        <f t="shared" si="795"/>
        <v/>
      </c>
      <c r="K766" s="103" t="str">
        <f t="shared" si="821"/>
        <v/>
      </c>
      <c r="L766" s="103" t="str">
        <f t="shared" si="822"/>
        <v/>
      </c>
      <c r="M766" s="103" t="str">
        <f t="shared" si="823"/>
        <v/>
      </c>
      <c r="N766" s="103" t="str">
        <f t="shared" si="824"/>
        <v/>
      </c>
      <c r="O766" s="103" t="str">
        <f t="shared" si="828"/>
        <v/>
      </c>
      <c r="P766" s="103" t="str">
        <f t="shared" si="841"/>
        <v/>
      </c>
      <c r="Q766" s="103" t="str">
        <f t="shared" si="842"/>
        <v/>
      </c>
      <c r="R766" s="103" t="str">
        <f t="shared" si="843"/>
        <v/>
      </c>
      <c r="S766" s="103" t="str">
        <f t="shared" si="844"/>
        <v/>
      </c>
      <c r="T766" s="103" t="str">
        <f t="shared" si="850"/>
        <v/>
      </c>
      <c r="U766" s="103" t="str">
        <f t="shared" si="856"/>
        <v/>
      </c>
      <c r="V766" s="103" t="str">
        <f t="shared" si="857"/>
        <v/>
      </c>
      <c r="W766" s="103" t="str">
        <f t="shared" si="858"/>
        <v/>
      </c>
      <c r="X766" s="103" t="str">
        <f t="shared" si="859"/>
        <v/>
      </c>
      <c r="Y766" s="103" t="str">
        <f t="shared" si="860"/>
        <v/>
      </c>
      <c r="Z766" s="12" t="str">
        <f t="shared" si="796"/>
        <v/>
      </c>
      <c r="AA766" s="12" t="str">
        <f t="shared" si="797"/>
        <v/>
      </c>
      <c r="AB766" s="12" t="str">
        <f t="shared" si="798"/>
        <v/>
      </c>
      <c r="AC766" s="12" t="str">
        <f t="shared" si="799"/>
        <v/>
      </c>
      <c r="AD766" s="12" t="str">
        <f t="shared" si="800"/>
        <v/>
      </c>
      <c r="AE766" s="12" t="str">
        <f t="shared" si="801"/>
        <v/>
      </c>
      <c r="AF766" s="12" t="str">
        <f t="shared" si="802"/>
        <v/>
      </c>
      <c r="AG766" s="12" t="str">
        <f t="shared" si="803"/>
        <v/>
      </c>
      <c r="AH766" s="12" t="str">
        <f t="shared" si="804"/>
        <v/>
      </c>
      <c r="AI766" s="12" t="str">
        <f t="shared" si="805"/>
        <v/>
      </c>
      <c r="AJ766" s="12" t="str">
        <f t="shared" si="845"/>
        <v/>
      </c>
      <c r="AK766" s="12" t="str">
        <f t="shared" si="846"/>
        <v/>
      </c>
      <c r="AL766" s="12" t="str">
        <f t="shared" si="847"/>
        <v/>
      </c>
      <c r="AM766" s="12" t="str">
        <f t="shared" si="848"/>
        <v/>
      </c>
      <c r="AN766" s="12" t="str">
        <f t="shared" si="849"/>
        <v/>
      </c>
      <c r="AO766" s="29" t="str">
        <f t="shared" si="806"/>
        <v/>
      </c>
      <c r="AP766" s="31" t="str">
        <f t="shared" si="807"/>
        <v>0</v>
      </c>
      <c r="AQ766"/>
      <c r="AR766" s="58">
        <f t="shared" si="808"/>
        <v>0</v>
      </c>
      <c r="AS766" s="58">
        <f t="shared" si="809"/>
        <v>0</v>
      </c>
      <c r="AT766" s="65">
        <f t="shared" si="810"/>
        <v>0</v>
      </c>
      <c r="AU766" s="82" t="str">
        <f t="shared" si="811"/>
        <v/>
      </c>
      <c r="AV766" s="82" t="str">
        <f t="shared" si="812"/>
        <v/>
      </c>
      <c r="AW766" s="82" t="str">
        <f t="shared" si="813"/>
        <v/>
      </c>
      <c r="AX766" s="82" t="str">
        <f t="shared" si="814"/>
        <v/>
      </c>
      <c r="AY766" s="82" t="str">
        <f t="shared" si="815"/>
        <v/>
      </c>
      <c r="AZ766" s="82" t="str">
        <f t="shared" si="816"/>
        <v/>
      </c>
      <c r="BA766" s="82" t="str">
        <f t="shared" si="817"/>
        <v/>
      </c>
      <c r="BB766" s="82" t="str">
        <f t="shared" si="818"/>
        <v/>
      </c>
      <c r="BC766" s="82" t="str">
        <f t="shared" si="819"/>
        <v/>
      </c>
      <c r="BD766" s="82" t="str">
        <f t="shared" si="820"/>
        <v/>
      </c>
      <c r="BE766" s="83" t="str">
        <f t="shared" si="851"/>
        <v/>
      </c>
      <c r="BF766" s="83" t="str">
        <f t="shared" si="851"/>
        <v/>
      </c>
      <c r="BG766" s="83" t="str">
        <f t="shared" si="851"/>
        <v/>
      </c>
      <c r="BH766" s="83" t="str">
        <f t="shared" si="851"/>
        <v/>
      </c>
      <c r="BI766" s="83" t="str">
        <f t="shared" si="851"/>
        <v/>
      </c>
      <c r="BJ766" s="83" t="str">
        <f t="shared" si="851"/>
        <v/>
      </c>
      <c r="BK766" s="83" t="str">
        <f t="shared" si="851"/>
        <v/>
      </c>
      <c r="BL766" s="83" t="str">
        <f t="shared" si="851"/>
        <v/>
      </c>
      <c r="BM766" s="83" t="str">
        <f t="shared" si="851"/>
        <v/>
      </c>
      <c r="BN766" s="83" t="str">
        <f t="shared" si="851"/>
        <v/>
      </c>
      <c r="BO766" s="68"/>
      <c r="BP766" s="68"/>
      <c r="BQ766" s="68"/>
      <c r="BR766" s="81">
        <f t="shared" ca="1" si="792"/>
        <v>30</v>
      </c>
      <c r="CO766"/>
      <c r="CP766"/>
      <c r="CS766" s="1"/>
      <c r="CT766" s="31">
        <f t="shared" si="793"/>
        <v>0</v>
      </c>
    </row>
    <row r="767" spans="1:98" x14ac:dyDescent="0.2">
      <c r="A767" s="95"/>
      <c r="B767" s="84" t="str">
        <f t="shared" si="825"/>
        <v/>
      </c>
      <c r="C767" s="13" t="str">
        <f t="shared" si="829"/>
        <v/>
      </c>
      <c r="D767" s="85" t="str">
        <f t="shared" si="826"/>
        <v/>
      </c>
      <c r="E767" s="86" t="str">
        <f t="shared" si="827"/>
        <v/>
      </c>
      <c r="F767" s="86">
        <f t="shared" si="789"/>
        <v>0</v>
      </c>
      <c r="G767" s="35" t="str">
        <f>IF(A766&lt;&gt;"",COUNTIF($F$5:F767,F767),"")</f>
        <v/>
      </c>
      <c r="H767" s="35">
        <f t="shared" si="790"/>
        <v>763</v>
      </c>
      <c r="I767" s="117" t="str">
        <f t="shared" si="794"/>
        <v/>
      </c>
      <c r="J767" s="28" t="str">
        <f t="shared" si="795"/>
        <v/>
      </c>
      <c r="K767" s="103" t="str">
        <f t="shared" si="821"/>
        <v/>
      </c>
      <c r="L767" s="103" t="str">
        <f t="shared" si="822"/>
        <v/>
      </c>
      <c r="M767" s="103" t="str">
        <f t="shared" si="823"/>
        <v/>
      </c>
      <c r="N767" s="103" t="str">
        <f t="shared" si="824"/>
        <v/>
      </c>
      <c r="O767" s="103" t="str">
        <f t="shared" si="828"/>
        <v/>
      </c>
      <c r="P767" s="103" t="str">
        <f t="shared" si="841"/>
        <v/>
      </c>
      <c r="Q767" s="103" t="str">
        <f t="shared" si="842"/>
        <v/>
      </c>
      <c r="R767" s="103" t="str">
        <f t="shared" si="843"/>
        <v/>
      </c>
      <c r="S767" s="103" t="str">
        <f t="shared" si="844"/>
        <v/>
      </c>
      <c r="T767" s="103" t="str">
        <f t="shared" si="850"/>
        <v/>
      </c>
      <c r="U767" s="103" t="str">
        <f t="shared" si="856"/>
        <v/>
      </c>
      <c r="V767" s="103" t="str">
        <f t="shared" si="857"/>
        <v/>
      </c>
      <c r="W767" s="103" t="str">
        <f t="shared" si="858"/>
        <v/>
      </c>
      <c r="X767" s="103" t="str">
        <f t="shared" si="859"/>
        <v/>
      </c>
      <c r="Y767" s="103" t="str">
        <f t="shared" si="860"/>
        <v/>
      </c>
      <c r="Z767" s="12" t="str">
        <f t="shared" si="796"/>
        <v/>
      </c>
      <c r="AA767" s="12" t="str">
        <f t="shared" si="797"/>
        <v/>
      </c>
      <c r="AB767" s="12" t="str">
        <f t="shared" si="798"/>
        <v/>
      </c>
      <c r="AC767" s="12" t="str">
        <f t="shared" si="799"/>
        <v/>
      </c>
      <c r="AD767" s="12" t="str">
        <f t="shared" si="800"/>
        <v/>
      </c>
      <c r="AE767" s="12" t="str">
        <f t="shared" si="801"/>
        <v/>
      </c>
      <c r="AF767" s="12" t="str">
        <f t="shared" si="802"/>
        <v/>
      </c>
      <c r="AG767" s="12" t="str">
        <f t="shared" si="803"/>
        <v/>
      </c>
      <c r="AH767" s="12" t="str">
        <f t="shared" si="804"/>
        <v/>
      </c>
      <c r="AI767" s="12" t="str">
        <f t="shared" si="805"/>
        <v/>
      </c>
      <c r="AJ767" s="12" t="str">
        <f t="shared" si="845"/>
        <v/>
      </c>
      <c r="AK767" s="12" t="str">
        <f t="shared" si="846"/>
        <v/>
      </c>
      <c r="AL767" s="12" t="str">
        <f t="shared" si="847"/>
        <v/>
      </c>
      <c r="AM767" s="12" t="str">
        <f t="shared" si="848"/>
        <v/>
      </c>
      <c r="AN767" s="12" t="str">
        <f t="shared" si="849"/>
        <v/>
      </c>
      <c r="AO767" s="29" t="str">
        <f t="shared" si="806"/>
        <v/>
      </c>
      <c r="AP767" s="31" t="str">
        <f t="shared" si="807"/>
        <v>0</v>
      </c>
      <c r="AQ767"/>
      <c r="AR767" s="58">
        <f t="shared" si="808"/>
        <v>0</v>
      </c>
      <c r="AS767" s="58">
        <f t="shared" si="809"/>
        <v>0</v>
      </c>
      <c r="AT767" s="65">
        <f t="shared" si="810"/>
        <v>0</v>
      </c>
      <c r="AU767" s="82" t="str">
        <f t="shared" si="811"/>
        <v/>
      </c>
      <c r="AV767" s="82" t="str">
        <f t="shared" si="812"/>
        <v/>
      </c>
      <c r="AW767" s="82" t="str">
        <f t="shared" si="813"/>
        <v/>
      </c>
      <c r="AX767" s="82" t="str">
        <f t="shared" si="814"/>
        <v/>
      </c>
      <c r="AY767" s="82" t="str">
        <f t="shared" si="815"/>
        <v/>
      </c>
      <c r="AZ767" s="82" t="str">
        <f t="shared" si="816"/>
        <v/>
      </c>
      <c r="BA767" s="82" t="str">
        <f t="shared" si="817"/>
        <v/>
      </c>
      <c r="BB767" s="82" t="str">
        <f t="shared" si="818"/>
        <v/>
      </c>
      <c r="BC767" s="82" t="str">
        <f t="shared" si="819"/>
        <v/>
      </c>
      <c r="BD767" s="82" t="str">
        <f t="shared" si="820"/>
        <v/>
      </c>
      <c r="BE767" s="83" t="str">
        <f t="shared" si="851"/>
        <v/>
      </c>
      <c r="BF767" s="83" t="str">
        <f t="shared" si="851"/>
        <v/>
      </c>
      <c r="BG767" s="83" t="str">
        <f t="shared" si="851"/>
        <v/>
      </c>
      <c r="BH767" s="83" t="str">
        <f t="shared" si="851"/>
        <v/>
      </c>
      <c r="BI767" s="83" t="str">
        <f t="shared" si="851"/>
        <v/>
      </c>
      <c r="BJ767" s="83" t="str">
        <f t="shared" si="851"/>
        <v/>
      </c>
      <c r="BK767" s="83" t="str">
        <f t="shared" si="851"/>
        <v/>
      </c>
      <c r="BL767" s="83" t="str">
        <f t="shared" si="851"/>
        <v/>
      </c>
      <c r="BM767" s="83" t="str">
        <f t="shared" si="851"/>
        <v/>
      </c>
      <c r="BN767" s="83" t="str">
        <f t="shared" si="851"/>
        <v/>
      </c>
      <c r="BO767" s="68"/>
      <c r="BP767" s="68"/>
      <c r="BQ767" s="68"/>
      <c r="BR767" s="81">
        <f t="shared" ca="1" si="792"/>
        <v>21</v>
      </c>
      <c r="CO767"/>
      <c r="CP767"/>
      <c r="CS767" s="1"/>
      <c r="CT767" s="31">
        <f t="shared" si="793"/>
        <v>0</v>
      </c>
    </row>
    <row r="768" spans="1:98" x14ac:dyDescent="0.2">
      <c r="A768" s="95"/>
      <c r="B768" s="84" t="str">
        <f t="shared" si="825"/>
        <v/>
      </c>
      <c r="C768" s="13" t="str">
        <f t="shared" si="829"/>
        <v/>
      </c>
      <c r="D768" s="85" t="str">
        <f t="shared" si="826"/>
        <v/>
      </c>
      <c r="E768" s="86" t="str">
        <f t="shared" si="827"/>
        <v/>
      </c>
      <c r="F768" s="86">
        <f t="shared" si="789"/>
        <v>0</v>
      </c>
      <c r="G768" s="35" t="str">
        <f>IF(A767&lt;&gt;"",COUNTIF($F$5:F768,F768),"")</f>
        <v/>
      </c>
      <c r="H768" s="35">
        <f t="shared" si="790"/>
        <v>764</v>
      </c>
      <c r="I768" s="117" t="str">
        <f t="shared" si="794"/>
        <v/>
      </c>
      <c r="J768" s="28" t="str">
        <f t="shared" si="795"/>
        <v/>
      </c>
      <c r="K768" s="103" t="str">
        <f t="shared" si="821"/>
        <v/>
      </c>
      <c r="L768" s="103" t="str">
        <f t="shared" si="822"/>
        <v/>
      </c>
      <c r="M768" s="103" t="str">
        <f t="shared" si="823"/>
        <v/>
      </c>
      <c r="N768" s="103" t="str">
        <f t="shared" si="824"/>
        <v/>
      </c>
      <c r="O768" s="103" t="str">
        <f t="shared" si="828"/>
        <v/>
      </c>
      <c r="P768" s="103" t="str">
        <f t="shared" si="841"/>
        <v/>
      </c>
      <c r="Q768" s="103" t="str">
        <f t="shared" si="842"/>
        <v/>
      </c>
      <c r="R768" s="103" t="str">
        <f t="shared" si="843"/>
        <v/>
      </c>
      <c r="S768" s="103" t="str">
        <f t="shared" si="844"/>
        <v/>
      </c>
      <c r="T768" s="103" t="str">
        <f t="shared" si="850"/>
        <v/>
      </c>
      <c r="U768" s="103" t="str">
        <f t="shared" si="856"/>
        <v/>
      </c>
      <c r="V768" s="103" t="str">
        <f t="shared" si="857"/>
        <v/>
      </c>
      <c r="W768" s="103" t="str">
        <f t="shared" si="858"/>
        <v/>
      </c>
      <c r="X768" s="103" t="str">
        <f t="shared" si="859"/>
        <v/>
      </c>
      <c r="Y768" s="103" t="str">
        <f t="shared" si="860"/>
        <v/>
      </c>
      <c r="Z768" s="12" t="str">
        <f t="shared" si="796"/>
        <v/>
      </c>
      <c r="AA768" s="12" t="str">
        <f t="shared" si="797"/>
        <v/>
      </c>
      <c r="AB768" s="12" t="str">
        <f t="shared" si="798"/>
        <v/>
      </c>
      <c r="AC768" s="12" t="str">
        <f t="shared" si="799"/>
        <v/>
      </c>
      <c r="AD768" s="12" t="str">
        <f t="shared" si="800"/>
        <v/>
      </c>
      <c r="AE768" s="12" t="str">
        <f t="shared" si="801"/>
        <v/>
      </c>
      <c r="AF768" s="12" t="str">
        <f t="shared" si="802"/>
        <v/>
      </c>
      <c r="AG768" s="12" t="str">
        <f t="shared" si="803"/>
        <v/>
      </c>
      <c r="AH768" s="12" t="str">
        <f t="shared" si="804"/>
        <v/>
      </c>
      <c r="AI768" s="12" t="str">
        <f t="shared" si="805"/>
        <v/>
      </c>
      <c r="AJ768" s="12" t="str">
        <f t="shared" si="845"/>
        <v/>
      </c>
      <c r="AK768" s="12" t="str">
        <f t="shared" si="846"/>
        <v/>
      </c>
      <c r="AL768" s="12" t="str">
        <f t="shared" si="847"/>
        <v/>
      </c>
      <c r="AM768" s="12" t="str">
        <f t="shared" si="848"/>
        <v/>
      </c>
      <c r="AN768" s="12" t="str">
        <f t="shared" si="849"/>
        <v/>
      </c>
      <c r="AO768" s="29" t="str">
        <f t="shared" si="806"/>
        <v/>
      </c>
      <c r="AP768" s="31" t="str">
        <f t="shared" si="807"/>
        <v>0</v>
      </c>
      <c r="AQ768"/>
      <c r="AR768" s="58">
        <f t="shared" si="808"/>
        <v>0</v>
      </c>
      <c r="AS768" s="58">
        <f t="shared" si="809"/>
        <v>0</v>
      </c>
      <c r="AT768" s="65">
        <f t="shared" si="810"/>
        <v>0</v>
      </c>
      <c r="AU768" s="82" t="str">
        <f t="shared" si="811"/>
        <v/>
      </c>
      <c r="AV768" s="82" t="str">
        <f t="shared" si="812"/>
        <v/>
      </c>
      <c r="AW768" s="82" t="str">
        <f t="shared" si="813"/>
        <v/>
      </c>
      <c r="AX768" s="82" t="str">
        <f t="shared" si="814"/>
        <v/>
      </c>
      <c r="AY768" s="82" t="str">
        <f t="shared" si="815"/>
        <v/>
      </c>
      <c r="AZ768" s="82" t="str">
        <f t="shared" si="816"/>
        <v/>
      </c>
      <c r="BA768" s="82" t="str">
        <f t="shared" si="817"/>
        <v/>
      </c>
      <c r="BB768" s="82" t="str">
        <f t="shared" si="818"/>
        <v/>
      </c>
      <c r="BC768" s="82" t="str">
        <f t="shared" si="819"/>
        <v/>
      </c>
      <c r="BD768" s="82" t="str">
        <f t="shared" si="820"/>
        <v/>
      </c>
      <c r="BE768" s="83" t="str">
        <f t="shared" si="851"/>
        <v/>
      </c>
      <c r="BF768" s="83" t="str">
        <f t="shared" si="851"/>
        <v/>
      </c>
      <c r="BG768" s="83" t="str">
        <f t="shared" si="851"/>
        <v/>
      </c>
      <c r="BH768" s="83" t="str">
        <f t="shared" si="851"/>
        <v/>
      </c>
      <c r="BI768" s="83" t="str">
        <f t="shared" si="851"/>
        <v/>
      </c>
      <c r="BJ768" s="83" t="str">
        <f t="shared" si="851"/>
        <v/>
      </c>
      <c r="BK768" s="83" t="str">
        <f t="shared" si="851"/>
        <v/>
      </c>
      <c r="BL768" s="83" t="str">
        <f t="shared" si="851"/>
        <v/>
      </c>
      <c r="BM768" s="83" t="str">
        <f t="shared" si="851"/>
        <v/>
      </c>
      <c r="BN768" s="83" t="str">
        <f t="shared" si="851"/>
        <v/>
      </c>
      <c r="BO768" s="68"/>
      <c r="BP768" s="68"/>
      <c r="BQ768" s="68"/>
      <c r="BR768" s="81">
        <f t="shared" ca="1" si="792"/>
        <v>26</v>
      </c>
      <c r="CO768"/>
      <c r="CP768"/>
      <c r="CS768" s="1"/>
      <c r="CT768" s="31">
        <f t="shared" si="793"/>
        <v>0</v>
      </c>
    </row>
    <row r="769" spans="1:98" x14ac:dyDescent="0.2">
      <c r="A769" s="95"/>
      <c r="B769" s="84" t="str">
        <f t="shared" si="825"/>
        <v/>
      </c>
      <c r="C769" s="13" t="str">
        <f t="shared" si="829"/>
        <v/>
      </c>
      <c r="D769" s="85" t="str">
        <f t="shared" si="826"/>
        <v/>
      </c>
      <c r="E769" s="86" t="str">
        <f t="shared" si="827"/>
        <v/>
      </c>
      <c r="F769" s="86">
        <f t="shared" si="789"/>
        <v>0</v>
      </c>
      <c r="G769" s="35" t="str">
        <f>IF(A768&lt;&gt;"",COUNTIF($F$5:F769,F769),"")</f>
        <v/>
      </c>
      <c r="H769" s="35">
        <f t="shared" si="790"/>
        <v>765</v>
      </c>
      <c r="I769" s="117" t="str">
        <f t="shared" si="794"/>
        <v/>
      </c>
      <c r="J769" s="28" t="str">
        <f t="shared" si="795"/>
        <v/>
      </c>
      <c r="K769" s="103" t="str">
        <f t="shared" si="821"/>
        <v/>
      </c>
      <c r="L769" s="103" t="str">
        <f t="shared" si="822"/>
        <v/>
      </c>
      <c r="M769" s="103" t="str">
        <f t="shared" si="823"/>
        <v/>
      </c>
      <c r="N769" s="103" t="str">
        <f t="shared" si="824"/>
        <v/>
      </c>
      <c r="O769" s="103" t="str">
        <f t="shared" si="828"/>
        <v/>
      </c>
      <c r="P769" s="103" t="str">
        <f t="shared" si="841"/>
        <v/>
      </c>
      <c r="Q769" s="103" t="str">
        <f t="shared" si="842"/>
        <v/>
      </c>
      <c r="R769" s="103" t="str">
        <f t="shared" si="843"/>
        <v/>
      </c>
      <c r="S769" s="103" t="str">
        <f t="shared" si="844"/>
        <v/>
      </c>
      <c r="T769" s="103" t="str">
        <f t="shared" si="850"/>
        <v/>
      </c>
      <c r="U769" s="103" t="str">
        <f t="shared" si="856"/>
        <v/>
      </c>
      <c r="V769" s="103" t="str">
        <f t="shared" si="857"/>
        <v/>
      </c>
      <c r="W769" s="103" t="str">
        <f t="shared" si="858"/>
        <v/>
      </c>
      <c r="X769" s="103" t="str">
        <f t="shared" si="859"/>
        <v/>
      </c>
      <c r="Y769" s="103" t="str">
        <f t="shared" si="860"/>
        <v/>
      </c>
      <c r="Z769" s="12" t="str">
        <f t="shared" si="796"/>
        <v/>
      </c>
      <c r="AA769" s="12" t="str">
        <f t="shared" si="797"/>
        <v/>
      </c>
      <c r="AB769" s="12" t="str">
        <f t="shared" si="798"/>
        <v/>
      </c>
      <c r="AC769" s="12" t="str">
        <f t="shared" si="799"/>
        <v/>
      </c>
      <c r="AD769" s="12" t="str">
        <f t="shared" si="800"/>
        <v/>
      </c>
      <c r="AE769" s="12" t="str">
        <f t="shared" si="801"/>
        <v/>
      </c>
      <c r="AF769" s="12" t="str">
        <f t="shared" si="802"/>
        <v/>
      </c>
      <c r="AG769" s="12" t="str">
        <f t="shared" si="803"/>
        <v/>
      </c>
      <c r="AH769" s="12" t="str">
        <f t="shared" si="804"/>
        <v/>
      </c>
      <c r="AI769" s="12" t="str">
        <f t="shared" si="805"/>
        <v/>
      </c>
      <c r="AJ769" s="12" t="str">
        <f t="shared" si="845"/>
        <v/>
      </c>
      <c r="AK769" s="12" t="str">
        <f t="shared" si="846"/>
        <v/>
      </c>
      <c r="AL769" s="12" t="str">
        <f t="shared" si="847"/>
        <v/>
      </c>
      <c r="AM769" s="12" t="str">
        <f t="shared" si="848"/>
        <v/>
      </c>
      <c r="AN769" s="12" t="str">
        <f t="shared" si="849"/>
        <v/>
      </c>
      <c r="AO769" s="29" t="str">
        <f t="shared" si="806"/>
        <v/>
      </c>
      <c r="AP769" s="31" t="str">
        <f t="shared" si="807"/>
        <v>0</v>
      </c>
      <c r="AQ769"/>
      <c r="AR769" s="58">
        <f t="shared" si="808"/>
        <v>0</v>
      </c>
      <c r="AS769" s="58">
        <f t="shared" si="809"/>
        <v>0</v>
      </c>
      <c r="AT769" s="65">
        <f t="shared" si="810"/>
        <v>0</v>
      </c>
      <c r="AU769" s="82" t="str">
        <f t="shared" si="811"/>
        <v/>
      </c>
      <c r="AV769" s="82" t="str">
        <f t="shared" si="812"/>
        <v/>
      </c>
      <c r="AW769" s="82" t="str">
        <f t="shared" si="813"/>
        <v/>
      </c>
      <c r="AX769" s="82" t="str">
        <f t="shared" si="814"/>
        <v/>
      </c>
      <c r="AY769" s="82" t="str">
        <f t="shared" si="815"/>
        <v/>
      </c>
      <c r="AZ769" s="82" t="str">
        <f t="shared" si="816"/>
        <v/>
      </c>
      <c r="BA769" s="82" t="str">
        <f t="shared" si="817"/>
        <v/>
      </c>
      <c r="BB769" s="82" t="str">
        <f t="shared" si="818"/>
        <v/>
      </c>
      <c r="BC769" s="82" t="str">
        <f t="shared" si="819"/>
        <v/>
      </c>
      <c r="BD769" s="82" t="str">
        <f t="shared" si="820"/>
        <v/>
      </c>
      <c r="BE769" s="83" t="str">
        <f t="shared" si="851"/>
        <v/>
      </c>
      <c r="BF769" s="83" t="str">
        <f t="shared" si="851"/>
        <v/>
      </c>
      <c r="BG769" s="83" t="str">
        <f t="shared" si="851"/>
        <v/>
      </c>
      <c r="BH769" s="83" t="str">
        <f t="shared" si="851"/>
        <v/>
      </c>
      <c r="BI769" s="83" t="str">
        <f t="shared" si="851"/>
        <v/>
      </c>
      <c r="BJ769" s="83" t="str">
        <f t="shared" si="851"/>
        <v/>
      </c>
      <c r="BK769" s="83" t="str">
        <f t="shared" si="851"/>
        <v/>
      </c>
      <c r="BL769" s="83" t="str">
        <f t="shared" si="851"/>
        <v/>
      </c>
      <c r="BM769" s="83" t="str">
        <f t="shared" si="851"/>
        <v/>
      </c>
      <c r="BN769" s="83" t="str">
        <f t="shared" si="851"/>
        <v/>
      </c>
      <c r="BO769" s="68"/>
      <c r="BP769" s="68"/>
      <c r="BQ769" s="68"/>
      <c r="BR769" s="81">
        <f t="shared" ca="1" si="792"/>
        <v>17</v>
      </c>
      <c r="CO769"/>
      <c r="CP769"/>
      <c r="CS769" s="1"/>
      <c r="CT769" s="31">
        <f t="shared" si="793"/>
        <v>0</v>
      </c>
    </row>
    <row r="770" spans="1:98" x14ac:dyDescent="0.2">
      <c r="A770" s="95"/>
      <c r="B770" s="84" t="str">
        <f t="shared" si="825"/>
        <v/>
      </c>
      <c r="C770" s="13" t="str">
        <f t="shared" si="829"/>
        <v/>
      </c>
      <c r="D770" s="85" t="str">
        <f t="shared" si="826"/>
        <v/>
      </c>
      <c r="E770" s="86" t="str">
        <f t="shared" si="827"/>
        <v/>
      </c>
      <c r="F770" s="86">
        <f t="shared" si="789"/>
        <v>0</v>
      </c>
      <c r="G770" s="35" t="str">
        <f>IF(A769&lt;&gt;"",COUNTIF($F$5:F770,F770),"")</f>
        <v/>
      </c>
      <c r="H770" s="35">
        <f t="shared" si="790"/>
        <v>766</v>
      </c>
      <c r="I770" s="117" t="str">
        <f t="shared" si="794"/>
        <v/>
      </c>
      <c r="J770" s="28" t="str">
        <f t="shared" si="795"/>
        <v/>
      </c>
      <c r="K770" s="103" t="str">
        <f t="shared" si="821"/>
        <v/>
      </c>
      <c r="L770" s="103" t="str">
        <f t="shared" si="822"/>
        <v/>
      </c>
      <c r="M770" s="103" t="str">
        <f t="shared" si="823"/>
        <v/>
      </c>
      <c r="N770" s="103" t="str">
        <f t="shared" si="824"/>
        <v/>
      </c>
      <c r="O770" s="103" t="str">
        <f t="shared" si="828"/>
        <v/>
      </c>
      <c r="P770" s="103" t="str">
        <f t="shared" si="841"/>
        <v/>
      </c>
      <c r="Q770" s="103" t="str">
        <f t="shared" si="842"/>
        <v/>
      </c>
      <c r="R770" s="103" t="str">
        <f t="shared" si="843"/>
        <v/>
      </c>
      <c r="S770" s="103" t="str">
        <f t="shared" si="844"/>
        <v/>
      </c>
      <c r="T770" s="103" t="str">
        <f t="shared" si="850"/>
        <v/>
      </c>
      <c r="U770" s="103" t="str">
        <f t="shared" si="856"/>
        <v/>
      </c>
      <c r="V770" s="103" t="str">
        <f t="shared" si="857"/>
        <v/>
      </c>
      <c r="W770" s="103" t="str">
        <f t="shared" si="858"/>
        <v/>
      </c>
      <c r="X770" s="103" t="str">
        <f t="shared" si="859"/>
        <v/>
      </c>
      <c r="Y770" s="103" t="str">
        <f t="shared" si="860"/>
        <v/>
      </c>
      <c r="Z770" s="12" t="str">
        <f t="shared" si="796"/>
        <v/>
      </c>
      <c r="AA770" s="12" t="str">
        <f t="shared" si="797"/>
        <v/>
      </c>
      <c r="AB770" s="12" t="str">
        <f t="shared" si="798"/>
        <v/>
      </c>
      <c r="AC770" s="12" t="str">
        <f t="shared" si="799"/>
        <v/>
      </c>
      <c r="AD770" s="12" t="str">
        <f t="shared" si="800"/>
        <v/>
      </c>
      <c r="AE770" s="12" t="str">
        <f t="shared" si="801"/>
        <v/>
      </c>
      <c r="AF770" s="12" t="str">
        <f t="shared" si="802"/>
        <v/>
      </c>
      <c r="AG770" s="12" t="str">
        <f t="shared" si="803"/>
        <v/>
      </c>
      <c r="AH770" s="12" t="str">
        <f t="shared" si="804"/>
        <v/>
      </c>
      <c r="AI770" s="12" t="str">
        <f t="shared" si="805"/>
        <v/>
      </c>
      <c r="AJ770" s="12" t="str">
        <f t="shared" si="845"/>
        <v/>
      </c>
      <c r="AK770" s="12" t="str">
        <f t="shared" si="846"/>
        <v/>
      </c>
      <c r="AL770" s="12" t="str">
        <f t="shared" si="847"/>
        <v/>
      </c>
      <c r="AM770" s="12" t="str">
        <f t="shared" si="848"/>
        <v/>
      </c>
      <c r="AN770" s="12" t="str">
        <f t="shared" si="849"/>
        <v/>
      </c>
      <c r="AO770" s="29" t="str">
        <f t="shared" si="806"/>
        <v/>
      </c>
      <c r="AP770" s="31" t="str">
        <f t="shared" si="807"/>
        <v>0</v>
      </c>
      <c r="AQ770"/>
      <c r="AR770" s="58">
        <f t="shared" si="808"/>
        <v>0</v>
      </c>
      <c r="AS770" s="58">
        <f t="shared" si="809"/>
        <v>0</v>
      </c>
      <c r="AT770" s="65">
        <f t="shared" si="810"/>
        <v>0</v>
      </c>
      <c r="AU770" s="82" t="str">
        <f t="shared" si="811"/>
        <v/>
      </c>
      <c r="AV770" s="82" t="str">
        <f t="shared" si="812"/>
        <v/>
      </c>
      <c r="AW770" s="82" t="str">
        <f t="shared" si="813"/>
        <v/>
      </c>
      <c r="AX770" s="82" t="str">
        <f t="shared" si="814"/>
        <v/>
      </c>
      <c r="AY770" s="82" t="str">
        <f t="shared" si="815"/>
        <v/>
      </c>
      <c r="AZ770" s="82" t="str">
        <f t="shared" si="816"/>
        <v/>
      </c>
      <c r="BA770" s="82" t="str">
        <f t="shared" si="817"/>
        <v/>
      </c>
      <c r="BB770" s="82" t="str">
        <f t="shared" si="818"/>
        <v/>
      </c>
      <c r="BC770" s="82" t="str">
        <f t="shared" si="819"/>
        <v/>
      </c>
      <c r="BD770" s="82" t="str">
        <f t="shared" si="820"/>
        <v/>
      </c>
      <c r="BE770" s="83" t="str">
        <f t="shared" si="851"/>
        <v/>
      </c>
      <c r="BF770" s="83" t="str">
        <f t="shared" si="851"/>
        <v/>
      </c>
      <c r="BG770" s="83" t="str">
        <f t="shared" si="851"/>
        <v/>
      </c>
      <c r="BH770" s="83" t="str">
        <f t="shared" si="851"/>
        <v/>
      </c>
      <c r="BI770" s="83" t="str">
        <f t="shared" si="851"/>
        <v/>
      </c>
      <c r="BJ770" s="83" t="str">
        <f t="shared" si="851"/>
        <v/>
      </c>
      <c r="BK770" s="83" t="str">
        <f t="shared" si="851"/>
        <v/>
      </c>
      <c r="BL770" s="83" t="str">
        <f t="shared" si="851"/>
        <v/>
      </c>
      <c r="BM770" s="83" t="str">
        <f t="shared" si="851"/>
        <v/>
      </c>
      <c r="BN770" s="83" t="str">
        <f t="shared" si="851"/>
        <v/>
      </c>
      <c r="BO770" s="68"/>
      <c r="BP770" s="68"/>
      <c r="BQ770" s="68"/>
      <c r="BR770" s="81">
        <f t="shared" ca="1" si="792"/>
        <v>17</v>
      </c>
      <c r="CO770"/>
      <c r="CP770"/>
      <c r="CS770" s="1"/>
      <c r="CT770" s="31">
        <f t="shared" si="793"/>
        <v>0</v>
      </c>
    </row>
    <row r="771" spans="1:98" x14ac:dyDescent="0.2">
      <c r="A771" s="95"/>
      <c r="B771" s="84" t="str">
        <f t="shared" si="825"/>
        <v/>
      </c>
      <c r="C771" s="13" t="str">
        <f t="shared" si="829"/>
        <v/>
      </c>
      <c r="D771" s="85" t="str">
        <f t="shared" si="826"/>
        <v/>
      </c>
      <c r="E771" s="86" t="str">
        <f t="shared" si="827"/>
        <v/>
      </c>
      <c r="F771" s="86">
        <f t="shared" si="789"/>
        <v>0</v>
      </c>
      <c r="G771" s="35" t="str">
        <f>IF(A770&lt;&gt;"",COUNTIF($F$5:F771,F771),"")</f>
        <v/>
      </c>
      <c r="H771" s="35">
        <f t="shared" si="790"/>
        <v>767</v>
      </c>
      <c r="I771" s="117" t="str">
        <f t="shared" si="794"/>
        <v/>
      </c>
      <c r="J771" s="28" t="str">
        <f t="shared" si="795"/>
        <v/>
      </c>
      <c r="K771" s="103" t="str">
        <f t="shared" si="821"/>
        <v/>
      </c>
      <c r="L771" s="103" t="str">
        <f t="shared" si="822"/>
        <v/>
      </c>
      <c r="M771" s="103" t="str">
        <f t="shared" si="823"/>
        <v/>
      </c>
      <c r="N771" s="103" t="str">
        <f t="shared" si="824"/>
        <v/>
      </c>
      <c r="O771" s="103" t="str">
        <f t="shared" si="828"/>
        <v/>
      </c>
      <c r="P771" s="103" t="str">
        <f t="shared" si="841"/>
        <v/>
      </c>
      <c r="Q771" s="103" t="str">
        <f t="shared" si="842"/>
        <v/>
      </c>
      <c r="R771" s="103" t="str">
        <f t="shared" si="843"/>
        <v/>
      </c>
      <c r="S771" s="103" t="str">
        <f t="shared" si="844"/>
        <v/>
      </c>
      <c r="T771" s="103" t="str">
        <f t="shared" si="850"/>
        <v/>
      </c>
      <c r="U771" s="103" t="str">
        <f t="shared" si="856"/>
        <v/>
      </c>
      <c r="V771" s="103" t="str">
        <f t="shared" si="857"/>
        <v/>
      </c>
      <c r="W771" s="103" t="str">
        <f t="shared" si="858"/>
        <v/>
      </c>
      <c r="X771" s="103" t="str">
        <f t="shared" si="859"/>
        <v/>
      </c>
      <c r="Y771" s="103" t="str">
        <f t="shared" si="860"/>
        <v/>
      </c>
      <c r="Z771" s="12" t="str">
        <f t="shared" si="796"/>
        <v/>
      </c>
      <c r="AA771" s="12" t="str">
        <f t="shared" si="797"/>
        <v/>
      </c>
      <c r="AB771" s="12" t="str">
        <f t="shared" si="798"/>
        <v/>
      </c>
      <c r="AC771" s="12" t="str">
        <f t="shared" si="799"/>
        <v/>
      </c>
      <c r="AD771" s="12" t="str">
        <f t="shared" si="800"/>
        <v/>
      </c>
      <c r="AE771" s="12" t="str">
        <f t="shared" si="801"/>
        <v/>
      </c>
      <c r="AF771" s="12" t="str">
        <f t="shared" si="802"/>
        <v/>
      </c>
      <c r="AG771" s="12" t="str">
        <f t="shared" si="803"/>
        <v/>
      </c>
      <c r="AH771" s="12" t="str">
        <f t="shared" si="804"/>
        <v/>
      </c>
      <c r="AI771" s="12" t="str">
        <f t="shared" si="805"/>
        <v/>
      </c>
      <c r="AJ771" s="12" t="str">
        <f t="shared" si="845"/>
        <v/>
      </c>
      <c r="AK771" s="12" t="str">
        <f t="shared" si="846"/>
        <v/>
      </c>
      <c r="AL771" s="12" t="str">
        <f t="shared" si="847"/>
        <v/>
      </c>
      <c r="AM771" s="12" t="str">
        <f t="shared" si="848"/>
        <v/>
      </c>
      <c r="AN771" s="12" t="str">
        <f t="shared" si="849"/>
        <v/>
      </c>
      <c r="AO771" s="29" t="str">
        <f t="shared" si="806"/>
        <v/>
      </c>
      <c r="AP771" s="31" t="str">
        <f t="shared" si="807"/>
        <v>0</v>
      </c>
      <c r="AQ771"/>
      <c r="AR771" s="58">
        <f t="shared" si="808"/>
        <v>0</v>
      </c>
      <c r="AS771" s="58">
        <f t="shared" si="809"/>
        <v>0</v>
      </c>
      <c r="AT771" s="65">
        <f t="shared" si="810"/>
        <v>0</v>
      </c>
      <c r="AU771" s="82" t="str">
        <f t="shared" si="811"/>
        <v/>
      </c>
      <c r="AV771" s="82" t="str">
        <f t="shared" si="812"/>
        <v/>
      </c>
      <c r="AW771" s="82" t="str">
        <f t="shared" si="813"/>
        <v/>
      </c>
      <c r="AX771" s="82" t="str">
        <f t="shared" si="814"/>
        <v/>
      </c>
      <c r="AY771" s="82" t="str">
        <f t="shared" si="815"/>
        <v/>
      </c>
      <c r="AZ771" s="82" t="str">
        <f t="shared" si="816"/>
        <v/>
      </c>
      <c r="BA771" s="82" t="str">
        <f t="shared" si="817"/>
        <v/>
      </c>
      <c r="BB771" s="82" t="str">
        <f t="shared" si="818"/>
        <v/>
      </c>
      <c r="BC771" s="82" t="str">
        <f t="shared" si="819"/>
        <v/>
      </c>
      <c r="BD771" s="82" t="str">
        <f t="shared" si="820"/>
        <v/>
      </c>
      <c r="BE771" s="83" t="str">
        <f t="shared" si="851"/>
        <v/>
      </c>
      <c r="BF771" s="83" t="str">
        <f t="shared" si="851"/>
        <v/>
      </c>
      <c r="BG771" s="83" t="str">
        <f t="shared" si="851"/>
        <v/>
      </c>
      <c r="BH771" s="83" t="str">
        <f t="shared" si="851"/>
        <v/>
      </c>
      <c r="BI771" s="83" t="str">
        <f t="shared" si="851"/>
        <v/>
      </c>
      <c r="BJ771" s="83" t="str">
        <f t="shared" si="851"/>
        <v/>
      </c>
      <c r="BK771" s="83" t="str">
        <f t="shared" si="851"/>
        <v/>
      </c>
      <c r="BL771" s="83" t="str">
        <f t="shared" si="851"/>
        <v/>
      </c>
      <c r="BM771" s="83" t="str">
        <f t="shared" si="851"/>
        <v/>
      </c>
      <c r="BN771" s="83" t="str">
        <f t="shared" si="851"/>
        <v/>
      </c>
      <c r="BO771" s="68"/>
      <c r="BP771" s="68"/>
      <c r="BQ771" s="68"/>
      <c r="BR771" s="81">
        <f t="shared" ca="1" si="792"/>
        <v>2</v>
      </c>
      <c r="CO771"/>
      <c r="CP771"/>
      <c r="CS771" s="1"/>
      <c r="CT771" s="31">
        <f t="shared" si="793"/>
        <v>0</v>
      </c>
    </row>
    <row r="772" spans="1:98" x14ac:dyDescent="0.2">
      <c r="A772" s="95"/>
      <c r="B772" s="84" t="str">
        <f t="shared" si="825"/>
        <v/>
      </c>
      <c r="C772" s="13" t="str">
        <f t="shared" si="829"/>
        <v/>
      </c>
      <c r="D772" s="85" t="str">
        <f t="shared" si="826"/>
        <v/>
      </c>
      <c r="E772" s="86" t="str">
        <f t="shared" si="827"/>
        <v/>
      </c>
      <c r="F772" s="86">
        <f t="shared" si="789"/>
        <v>0</v>
      </c>
      <c r="G772" s="35" t="str">
        <f>IF(A771&lt;&gt;"",COUNTIF($F$5:F772,F772),"")</f>
        <v/>
      </c>
      <c r="H772" s="35">
        <f t="shared" si="790"/>
        <v>768</v>
      </c>
      <c r="I772" s="117" t="str">
        <f t="shared" si="794"/>
        <v/>
      </c>
      <c r="J772" s="28" t="str">
        <f t="shared" si="795"/>
        <v/>
      </c>
      <c r="K772" s="103" t="str">
        <f t="shared" si="821"/>
        <v/>
      </c>
      <c r="L772" s="103" t="str">
        <f t="shared" si="822"/>
        <v/>
      </c>
      <c r="M772" s="103" t="str">
        <f t="shared" si="823"/>
        <v/>
      </c>
      <c r="N772" s="103" t="str">
        <f t="shared" si="824"/>
        <v/>
      </c>
      <c r="O772" s="103" t="str">
        <f t="shared" si="828"/>
        <v/>
      </c>
      <c r="P772" s="103" t="str">
        <f t="shared" si="841"/>
        <v/>
      </c>
      <c r="Q772" s="103" t="str">
        <f t="shared" si="842"/>
        <v/>
      </c>
      <c r="R772" s="103" t="str">
        <f t="shared" si="843"/>
        <v/>
      </c>
      <c r="S772" s="103" t="str">
        <f t="shared" si="844"/>
        <v/>
      </c>
      <c r="T772" s="103" t="str">
        <f t="shared" si="850"/>
        <v/>
      </c>
      <c r="U772" s="103" t="str">
        <f t="shared" si="856"/>
        <v/>
      </c>
      <c r="V772" s="103" t="str">
        <f t="shared" si="857"/>
        <v/>
      </c>
      <c r="W772" s="103" t="str">
        <f t="shared" si="858"/>
        <v/>
      </c>
      <c r="X772" s="103" t="str">
        <f t="shared" si="859"/>
        <v/>
      </c>
      <c r="Y772" s="103" t="str">
        <f t="shared" si="860"/>
        <v/>
      </c>
      <c r="Z772" s="12" t="str">
        <f t="shared" si="796"/>
        <v/>
      </c>
      <c r="AA772" s="12" t="str">
        <f t="shared" si="797"/>
        <v/>
      </c>
      <c r="AB772" s="12" t="str">
        <f t="shared" si="798"/>
        <v/>
      </c>
      <c r="AC772" s="12" t="str">
        <f t="shared" si="799"/>
        <v/>
      </c>
      <c r="AD772" s="12" t="str">
        <f t="shared" si="800"/>
        <v/>
      </c>
      <c r="AE772" s="12" t="str">
        <f t="shared" si="801"/>
        <v/>
      </c>
      <c r="AF772" s="12" t="str">
        <f t="shared" si="802"/>
        <v/>
      </c>
      <c r="AG772" s="12" t="str">
        <f t="shared" si="803"/>
        <v/>
      </c>
      <c r="AH772" s="12" t="str">
        <f t="shared" si="804"/>
        <v/>
      </c>
      <c r="AI772" s="12" t="str">
        <f t="shared" si="805"/>
        <v/>
      </c>
      <c r="AJ772" s="12" t="str">
        <f t="shared" si="845"/>
        <v/>
      </c>
      <c r="AK772" s="12" t="str">
        <f t="shared" si="846"/>
        <v/>
      </c>
      <c r="AL772" s="12" t="str">
        <f t="shared" si="847"/>
        <v/>
      </c>
      <c r="AM772" s="12" t="str">
        <f t="shared" si="848"/>
        <v/>
      </c>
      <c r="AN772" s="12" t="str">
        <f t="shared" si="849"/>
        <v/>
      </c>
      <c r="AO772" s="29" t="str">
        <f t="shared" si="806"/>
        <v/>
      </c>
      <c r="AP772" s="31" t="str">
        <f t="shared" si="807"/>
        <v>0</v>
      </c>
      <c r="AQ772"/>
      <c r="AR772" s="58">
        <f t="shared" si="808"/>
        <v>0</v>
      </c>
      <c r="AS772" s="58">
        <f t="shared" si="809"/>
        <v>0</v>
      </c>
      <c r="AT772" s="65">
        <f t="shared" si="810"/>
        <v>0</v>
      </c>
      <c r="AU772" s="82" t="str">
        <f t="shared" si="811"/>
        <v/>
      </c>
      <c r="AV772" s="82" t="str">
        <f t="shared" si="812"/>
        <v/>
      </c>
      <c r="AW772" s="82" t="str">
        <f t="shared" si="813"/>
        <v/>
      </c>
      <c r="AX772" s="82" t="str">
        <f t="shared" si="814"/>
        <v/>
      </c>
      <c r="AY772" s="82" t="str">
        <f t="shared" si="815"/>
        <v/>
      </c>
      <c r="AZ772" s="82" t="str">
        <f t="shared" si="816"/>
        <v/>
      </c>
      <c r="BA772" s="82" t="str">
        <f t="shared" si="817"/>
        <v/>
      </c>
      <c r="BB772" s="82" t="str">
        <f t="shared" si="818"/>
        <v/>
      </c>
      <c r="BC772" s="82" t="str">
        <f t="shared" si="819"/>
        <v/>
      </c>
      <c r="BD772" s="82" t="str">
        <f t="shared" si="820"/>
        <v/>
      </c>
      <c r="BE772" s="83" t="str">
        <f t="shared" si="851"/>
        <v/>
      </c>
      <c r="BF772" s="83" t="str">
        <f t="shared" si="851"/>
        <v/>
      </c>
      <c r="BG772" s="83" t="str">
        <f t="shared" si="851"/>
        <v/>
      </c>
      <c r="BH772" s="83" t="str">
        <f t="shared" si="851"/>
        <v/>
      </c>
      <c r="BI772" s="83" t="str">
        <f t="shared" si="851"/>
        <v/>
      </c>
      <c r="BJ772" s="83" t="str">
        <f t="shared" si="851"/>
        <v/>
      </c>
      <c r="BK772" s="83" t="str">
        <f t="shared" si="851"/>
        <v/>
      </c>
      <c r="BL772" s="83" t="str">
        <f t="shared" si="851"/>
        <v/>
      </c>
      <c r="BM772" s="83" t="str">
        <f t="shared" si="851"/>
        <v/>
      </c>
      <c r="BN772" s="83" t="str">
        <f t="shared" si="851"/>
        <v/>
      </c>
      <c r="BO772" s="68"/>
      <c r="BP772" s="68"/>
      <c r="BQ772" s="68"/>
      <c r="BR772" s="81">
        <f t="shared" ca="1" si="792"/>
        <v>16</v>
      </c>
      <c r="CO772"/>
      <c r="CP772"/>
      <c r="CS772" s="1"/>
      <c r="CT772" s="31">
        <f t="shared" si="793"/>
        <v>0</v>
      </c>
    </row>
    <row r="773" spans="1:98" x14ac:dyDescent="0.2">
      <c r="A773" s="95"/>
      <c r="B773" s="84" t="str">
        <f t="shared" si="825"/>
        <v/>
      </c>
      <c r="C773" s="13" t="str">
        <f t="shared" si="829"/>
        <v/>
      </c>
      <c r="D773" s="85" t="str">
        <f t="shared" si="826"/>
        <v/>
      </c>
      <c r="E773" s="86" t="str">
        <f t="shared" si="827"/>
        <v/>
      </c>
      <c r="F773" s="86">
        <f t="shared" si="789"/>
        <v>0</v>
      </c>
      <c r="G773" s="35" t="str">
        <f>IF(A772&lt;&gt;"",COUNTIF($F$5:F773,F773),"")</f>
        <v/>
      </c>
      <c r="H773" s="35">
        <f t="shared" si="790"/>
        <v>769</v>
      </c>
      <c r="I773" s="117" t="str">
        <f t="shared" si="794"/>
        <v/>
      </c>
      <c r="J773" s="28" t="str">
        <f t="shared" si="795"/>
        <v/>
      </c>
      <c r="K773" s="103" t="str">
        <f t="shared" si="821"/>
        <v/>
      </c>
      <c r="L773" s="103" t="str">
        <f t="shared" si="822"/>
        <v/>
      </c>
      <c r="M773" s="103" t="str">
        <f t="shared" si="823"/>
        <v/>
      </c>
      <c r="N773" s="103" t="str">
        <f t="shared" si="824"/>
        <v/>
      </c>
      <c r="O773" s="103" t="str">
        <f t="shared" si="828"/>
        <v/>
      </c>
      <c r="P773" s="103" t="str">
        <f t="shared" si="841"/>
        <v/>
      </c>
      <c r="Q773" s="103" t="str">
        <f t="shared" si="842"/>
        <v/>
      </c>
      <c r="R773" s="103" t="str">
        <f t="shared" si="843"/>
        <v/>
      </c>
      <c r="S773" s="103" t="str">
        <f t="shared" si="844"/>
        <v/>
      </c>
      <c r="T773" s="103" t="str">
        <f t="shared" si="850"/>
        <v/>
      </c>
      <c r="U773" s="103" t="str">
        <f t="shared" si="856"/>
        <v/>
      </c>
      <c r="V773" s="103" t="str">
        <f t="shared" si="857"/>
        <v/>
      </c>
      <c r="W773" s="103" t="str">
        <f t="shared" si="858"/>
        <v/>
      </c>
      <c r="X773" s="103" t="str">
        <f t="shared" si="859"/>
        <v/>
      </c>
      <c r="Y773" s="103" t="str">
        <f t="shared" si="860"/>
        <v/>
      </c>
      <c r="Z773" s="12" t="str">
        <f t="shared" si="796"/>
        <v/>
      </c>
      <c r="AA773" s="12" t="str">
        <f t="shared" si="797"/>
        <v/>
      </c>
      <c r="AB773" s="12" t="str">
        <f t="shared" si="798"/>
        <v/>
      </c>
      <c r="AC773" s="12" t="str">
        <f t="shared" si="799"/>
        <v/>
      </c>
      <c r="AD773" s="12" t="str">
        <f t="shared" si="800"/>
        <v/>
      </c>
      <c r="AE773" s="12" t="str">
        <f t="shared" si="801"/>
        <v/>
      </c>
      <c r="AF773" s="12" t="str">
        <f t="shared" si="802"/>
        <v/>
      </c>
      <c r="AG773" s="12" t="str">
        <f t="shared" si="803"/>
        <v/>
      </c>
      <c r="AH773" s="12" t="str">
        <f t="shared" si="804"/>
        <v/>
      </c>
      <c r="AI773" s="12" t="str">
        <f t="shared" si="805"/>
        <v/>
      </c>
      <c r="AJ773" s="12" t="str">
        <f t="shared" si="845"/>
        <v/>
      </c>
      <c r="AK773" s="12" t="str">
        <f t="shared" si="846"/>
        <v/>
      </c>
      <c r="AL773" s="12" t="str">
        <f t="shared" si="847"/>
        <v/>
      </c>
      <c r="AM773" s="12" t="str">
        <f t="shared" si="848"/>
        <v/>
      </c>
      <c r="AN773" s="12" t="str">
        <f t="shared" si="849"/>
        <v/>
      </c>
      <c r="AO773" s="29" t="str">
        <f t="shared" si="806"/>
        <v/>
      </c>
      <c r="AP773" s="31" t="str">
        <f t="shared" si="807"/>
        <v>0</v>
      </c>
      <c r="AQ773"/>
      <c r="AR773" s="58">
        <f t="shared" si="808"/>
        <v>0</v>
      </c>
      <c r="AS773" s="58">
        <f t="shared" si="809"/>
        <v>0</v>
      </c>
      <c r="AT773" s="65">
        <f t="shared" si="810"/>
        <v>0</v>
      </c>
      <c r="AU773" s="82" t="str">
        <f t="shared" si="811"/>
        <v/>
      </c>
      <c r="AV773" s="82" t="str">
        <f t="shared" si="812"/>
        <v/>
      </c>
      <c r="AW773" s="82" t="str">
        <f t="shared" si="813"/>
        <v/>
      </c>
      <c r="AX773" s="82" t="str">
        <f t="shared" si="814"/>
        <v/>
      </c>
      <c r="AY773" s="82" t="str">
        <f t="shared" si="815"/>
        <v/>
      </c>
      <c r="AZ773" s="82" t="str">
        <f t="shared" si="816"/>
        <v/>
      </c>
      <c r="BA773" s="82" t="str">
        <f t="shared" si="817"/>
        <v/>
      </c>
      <c r="BB773" s="82" t="str">
        <f t="shared" si="818"/>
        <v/>
      </c>
      <c r="BC773" s="82" t="str">
        <f t="shared" si="819"/>
        <v/>
      </c>
      <c r="BD773" s="82" t="str">
        <f t="shared" si="820"/>
        <v/>
      </c>
      <c r="BE773" s="83" t="str">
        <f t="shared" si="851"/>
        <v/>
      </c>
      <c r="BF773" s="83" t="str">
        <f t="shared" si="851"/>
        <v/>
      </c>
      <c r="BG773" s="83" t="str">
        <f t="shared" si="851"/>
        <v/>
      </c>
      <c r="BH773" s="83" t="str">
        <f t="shared" si="851"/>
        <v/>
      </c>
      <c r="BI773" s="83" t="str">
        <f t="shared" si="851"/>
        <v/>
      </c>
      <c r="BJ773" s="83" t="str">
        <f t="shared" si="851"/>
        <v/>
      </c>
      <c r="BK773" s="83" t="str">
        <f t="shared" si="851"/>
        <v/>
      </c>
      <c r="BL773" s="83" t="str">
        <f t="shared" si="851"/>
        <v/>
      </c>
      <c r="BM773" s="83" t="str">
        <f t="shared" si="851"/>
        <v/>
      </c>
      <c r="BN773" s="83" t="str">
        <f t="shared" si="851"/>
        <v/>
      </c>
      <c r="BO773" s="68"/>
      <c r="BP773" s="68"/>
      <c r="BQ773" s="68"/>
      <c r="BR773" s="81">
        <f t="shared" ca="1" si="792"/>
        <v>7</v>
      </c>
      <c r="CO773"/>
      <c r="CP773"/>
      <c r="CS773" s="1"/>
      <c r="CT773" s="31">
        <f t="shared" si="793"/>
        <v>0</v>
      </c>
    </row>
    <row r="774" spans="1:98" x14ac:dyDescent="0.2">
      <c r="A774" s="95"/>
      <c r="B774" s="84" t="str">
        <f t="shared" si="825"/>
        <v/>
      </c>
      <c r="C774" s="13" t="str">
        <f t="shared" si="829"/>
        <v/>
      </c>
      <c r="D774" s="85" t="str">
        <f t="shared" si="826"/>
        <v/>
      </c>
      <c r="E774" s="86" t="str">
        <f t="shared" si="827"/>
        <v/>
      </c>
      <c r="F774" s="86">
        <f t="shared" ref="F774:F837" si="861">VLOOKUP($A774,$DM$5:$DN$41,2)</f>
        <v>0</v>
      </c>
      <c r="G774" s="35" t="str">
        <f>IF(A773&lt;&gt;"",COUNTIF($F$5:F774,F774),"")</f>
        <v/>
      </c>
      <c r="H774" s="35">
        <f t="shared" ref="H774:H837" si="862">IF(AND(AO773&gt;0,G773&gt;=H773),H773+1,H773)</f>
        <v>770</v>
      </c>
      <c r="I774" s="117" t="str">
        <f t="shared" si="794"/>
        <v/>
      </c>
      <c r="J774" s="28" t="str">
        <f t="shared" si="795"/>
        <v/>
      </c>
      <c r="K774" s="103" t="str">
        <f t="shared" si="821"/>
        <v/>
      </c>
      <c r="L774" s="103" t="str">
        <f t="shared" si="822"/>
        <v/>
      </c>
      <c r="M774" s="103" t="str">
        <f t="shared" si="823"/>
        <v/>
      </c>
      <c r="N774" s="103" t="str">
        <f t="shared" si="824"/>
        <v/>
      </c>
      <c r="O774" s="103" t="str">
        <f t="shared" si="828"/>
        <v/>
      </c>
      <c r="P774" s="103" t="str">
        <f t="shared" si="841"/>
        <v/>
      </c>
      <c r="Q774" s="103" t="str">
        <f t="shared" si="842"/>
        <v/>
      </c>
      <c r="R774" s="103" t="str">
        <f t="shared" si="843"/>
        <v/>
      </c>
      <c r="S774" s="103" t="str">
        <f t="shared" si="844"/>
        <v/>
      </c>
      <c r="T774" s="103" t="str">
        <f t="shared" si="850"/>
        <v/>
      </c>
      <c r="U774" s="103" t="str">
        <f t="shared" si="856"/>
        <v/>
      </c>
      <c r="V774" s="103" t="str">
        <f t="shared" si="857"/>
        <v/>
      </c>
      <c r="W774" s="103" t="str">
        <f t="shared" si="858"/>
        <v/>
      </c>
      <c r="X774" s="103" t="str">
        <f t="shared" si="859"/>
        <v/>
      </c>
      <c r="Y774" s="103" t="str">
        <f t="shared" si="860"/>
        <v/>
      </c>
      <c r="Z774" s="12" t="str">
        <f t="shared" si="796"/>
        <v/>
      </c>
      <c r="AA774" s="12" t="str">
        <f t="shared" si="797"/>
        <v/>
      </c>
      <c r="AB774" s="12" t="str">
        <f t="shared" si="798"/>
        <v/>
      </c>
      <c r="AC774" s="12" t="str">
        <f t="shared" si="799"/>
        <v/>
      </c>
      <c r="AD774" s="12" t="str">
        <f t="shared" si="800"/>
        <v/>
      </c>
      <c r="AE774" s="12" t="str">
        <f t="shared" si="801"/>
        <v/>
      </c>
      <c r="AF774" s="12" t="str">
        <f t="shared" si="802"/>
        <v/>
      </c>
      <c r="AG774" s="12" t="str">
        <f t="shared" si="803"/>
        <v/>
      </c>
      <c r="AH774" s="12" t="str">
        <f t="shared" si="804"/>
        <v/>
      </c>
      <c r="AI774" s="12" t="str">
        <f t="shared" si="805"/>
        <v/>
      </c>
      <c r="AJ774" s="12" t="str">
        <f t="shared" si="845"/>
        <v/>
      </c>
      <c r="AK774" s="12" t="str">
        <f t="shared" si="846"/>
        <v/>
      </c>
      <c r="AL774" s="12" t="str">
        <f t="shared" si="847"/>
        <v/>
      </c>
      <c r="AM774" s="12" t="str">
        <f t="shared" si="848"/>
        <v/>
      </c>
      <c r="AN774" s="12" t="str">
        <f t="shared" si="849"/>
        <v/>
      </c>
      <c r="AO774" s="29" t="str">
        <f t="shared" si="806"/>
        <v/>
      </c>
      <c r="AP774" s="31" t="str">
        <f t="shared" si="807"/>
        <v>0</v>
      </c>
      <c r="AQ774"/>
      <c r="AR774" s="58">
        <f t="shared" si="808"/>
        <v>0</v>
      </c>
      <c r="AS774" s="58">
        <f t="shared" si="809"/>
        <v>0</v>
      </c>
      <c r="AT774" s="65">
        <f t="shared" si="810"/>
        <v>0</v>
      </c>
      <c r="AU774" s="82" t="str">
        <f t="shared" si="811"/>
        <v/>
      </c>
      <c r="AV774" s="82" t="str">
        <f t="shared" si="812"/>
        <v/>
      </c>
      <c r="AW774" s="82" t="str">
        <f t="shared" si="813"/>
        <v/>
      </c>
      <c r="AX774" s="82" t="str">
        <f t="shared" si="814"/>
        <v/>
      </c>
      <c r="AY774" s="82" t="str">
        <f t="shared" si="815"/>
        <v/>
      </c>
      <c r="AZ774" s="82" t="str">
        <f t="shared" si="816"/>
        <v/>
      </c>
      <c r="BA774" s="82" t="str">
        <f t="shared" si="817"/>
        <v/>
      </c>
      <c r="BB774" s="82" t="str">
        <f t="shared" si="818"/>
        <v/>
      </c>
      <c r="BC774" s="82" t="str">
        <f t="shared" si="819"/>
        <v/>
      </c>
      <c r="BD774" s="82" t="str">
        <f t="shared" si="820"/>
        <v/>
      </c>
      <c r="BE774" s="83" t="str">
        <f t="shared" si="851"/>
        <v/>
      </c>
      <c r="BF774" s="83" t="str">
        <f t="shared" si="851"/>
        <v/>
      </c>
      <c r="BG774" s="83" t="str">
        <f t="shared" si="851"/>
        <v/>
      </c>
      <c r="BH774" s="83" t="str">
        <f t="shared" si="851"/>
        <v/>
      </c>
      <c r="BI774" s="83" t="str">
        <f t="shared" si="851"/>
        <v/>
      </c>
      <c r="BJ774" s="83" t="str">
        <f t="shared" si="851"/>
        <v/>
      </c>
      <c r="BK774" s="83" t="str">
        <f t="shared" si="851"/>
        <v/>
      </c>
      <c r="BL774" s="83" t="str">
        <f t="shared" si="851"/>
        <v/>
      </c>
      <c r="BM774" s="83" t="str">
        <f t="shared" si="851"/>
        <v/>
      </c>
      <c r="BN774" s="83" t="str">
        <f t="shared" si="851"/>
        <v/>
      </c>
      <c r="BO774" s="68"/>
      <c r="BP774" s="68"/>
      <c r="BQ774" s="68"/>
      <c r="BR774" s="81">
        <f t="shared" ref="BR774:BR837" ca="1" si="863">IF($A$2="no",INT(RAND()*36+1),INT(RAND()*37))</f>
        <v>8</v>
      </c>
      <c r="CO774"/>
      <c r="CP774"/>
      <c r="CS774" s="1"/>
      <c r="CT774" s="31">
        <f t="shared" ref="CT774:CT837" si="864">CS774+CT773</f>
        <v>0</v>
      </c>
    </row>
    <row r="775" spans="1:98" x14ac:dyDescent="0.2">
      <c r="A775" s="95"/>
      <c r="B775" s="84" t="str">
        <f t="shared" si="825"/>
        <v/>
      </c>
      <c r="C775" s="13" t="str">
        <f t="shared" si="829"/>
        <v/>
      </c>
      <c r="D775" s="85" t="str">
        <f t="shared" si="826"/>
        <v/>
      </c>
      <c r="E775" s="86" t="str">
        <f t="shared" si="827"/>
        <v/>
      </c>
      <c r="F775" s="86">
        <f t="shared" si="861"/>
        <v>0</v>
      </c>
      <c r="G775" s="35" t="str">
        <f>IF(A774&lt;&gt;"",COUNTIF($F$5:F775,F775),"")</f>
        <v/>
      </c>
      <c r="H775" s="35">
        <f t="shared" si="862"/>
        <v>771</v>
      </c>
      <c r="I775" s="117" t="str">
        <f t="shared" ref="I775:I838" si="865">IF(A775&lt;&gt;"",IF(G775&gt;=$AT$1,F775,""),"")</f>
        <v/>
      </c>
      <c r="J775" s="28" t="str">
        <f t="shared" ref="J775:J838" si="866">IF(A774&lt;&gt;"",IF($P$3=2,1,IF(AND($P$3=1,H775&gt;H774),J774+1,J774)),"")</f>
        <v/>
      </c>
      <c r="K775" s="103" t="str">
        <f t="shared" si="821"/>
        <v/>
      </c>
      <c r="L775" s="103" t="str">
        <f t="shared" si="822"/>
        <v/>
      </c>
      <c r="M775" s="103" t="str">
        <f t="shared" si="823"/>
        <v/>
      </c>
      <c r="N775" s="103" t="str">
        <f t="shared" si="824"/>
        <v/>
      </c>
      <c r="O775" s="103" t="str">
        <f t="shared" si="828"/>
        <v/>
      </c>
      <c r="P775" s="103" t="str">
        <f t="shared" si="841"/>
        <v/>
      </c>
      <c r="Q775" s="103" t="str">
        <f t="shared" si="842"/>
        <v/>
      </c>
      <c r="R775" s="103" t="str">
        <f t="shared" si="843"/>
        <v/>
      </c>
      <c r="S775" s="103" t="str">
        <f t="shared" si="844"/>
        <v/>
      </c>
      <c r="T775" s="103" t="str">
        <f t="shared" si="850"/>
        <v/>
      </c>
      <c r="U775" s="103" t="str">
        <f t="shared" si="856"/>
        <v/>
      </c>
      <c r="V775" s="103" t="str">
        <f t="shared" si="857"/>
        <v/>
      </c>
      <c r="W775" s="103" t="str">
        <f t="shared" si="858"/>
        <v/>
      </c>
      <c r="X775" s="103" t="str">
        <f t="shared" si="859"/>
        <v/>
      </c>
      <c r="Y775" s="103" t="str">
        <f t="shared" si="860"/>
        <v/>
      </c>
      <c r="Z775" s="12" t="str">
        <f t="shared" ref="Z775:Z838" si="867">IF(K775&lt;&gt;"",IF(K775=$F775,(17*$J774),(-1*$J774)),"")</f>
        <v/>
      </c>
      <c r="AA775" s="12" t="str">
        <f t="shared" ref="AA775:AA838" si="868">IF(L775&lt;&gt;"",IF(L775=$F775,(17*$J774),(-1*$J774)),"")</f>
        <v/>
      </c>
      <c r="AB775" s="12" t="str">
        <f t="shared" ref="AB775:AB838" si="869">IF(M775&lt;&gt;"",IF(M775=$F775,(17*$J774),(-1*$J774)),"")</f>
        <v/>
      </c>
      <c r="AC775" s="12" t="str">
        <f t="shared" ref="AC775:AC838" si="870">IF(N775&lt;&gt;"",IF(N775=$F775,(17*$J774),(-1*$J774)),"")</f>
        <v/>
      </c>
      <c r="AD775" s="12" t="str">
        <f t="shared" ref="AD775:AD838" si="871">IF(O775&lt;&gt;"",IF(O775=$F775,(17*$J774),(-1*$J774)),"")</f>
        <v/>
      </c>
      <c r="AE775" s="12" t="str">
        <f t="shared" ref="AE775:AE838" si="872">IF(P775&lt;&gt;"",IF(P775=$F775,(17*$J774),(-1*$J774)),"")</f>
        <v/>
      </c>
      <c r="AF775" s="12" t="str">
        <f t="shared" ref="AF775:AF838" si="873">IF(Q775&lt;&gt;"",IF(Q775=$F775,(17*$J774),(-1*$J774)),"")</f>
        <v/>
      </c>
      <c r="AG775" s="12" t="str">
        <f t="shared" ref="AG775:AG838" si="874">IF(R775&lt;&gt;"",IF(R775=$F775,(17*$J774),(-1*$J774)),"")</f>
        <v/>
      </c>
      <c r="AH775" s="12" t="str">
        <f t="shared" ref="AH775:AH838" si="875">IF(S775&lt;&gt;"",IF(S775=$F775,(17*$J774),(-1*$J774)),"")</f>
        <v/>
      </c>
      <c r="AI775" s="12" t="str">
        <f t="shared" ref="AI775:AI838" si="876">IF(T775&lt;&gt;"",IF(T775=$F775,(17*$J774),(-1*$J774)),"")</f>
        <v/>
      </c>
      <c r="AJ775" s="12" t="str">
        <f t="shared" si="845"/>
        <v/>
      </c>
      <c r="AK775" s="12" t="str">
        <f t="shared" si="846"/>
        <v/>
      </c>
      <c r="AL775" s="12" t="str">
        <f t="shared" si="847"/>
        <v/>
      </c>
      <c r="AM775" s="12" t="str">
        <f t="shared" si="848"/>
        <v/>
      </c>
      <c r="AN775" s="12" t="str">
        <f t="shared" si="849"/>
        <v/>
      </c>
      <c r="AO775" s="29" t="str">
        <f t="shared" ref="AO775:AO838" si="877">IF(A775&lt;&gt;"",SUM(Z775:AN775),"")</f>
        <v/>
      </c>
      <c r="AP775" s="31" t="str">
        <f t="shared" ref="AP775:AP838" si="878">IF(A775&lt;&gt;"",AO775+AP774,"0")</f>
        <v>0</v>
      </c>
      <c r="AQ775"/>
      <c r="AR775" s="58">
        <f t="shared" ref="AR775:AR838" si="879">IF($A775&lt;&gt;"",IF(AR774&lt;&gt;0,AR774,IF(AND(AP775&gt;0,H775&gt;=$AT$2),"Profit Target",IF(AP775&gt;=$P$1,"Profit Target",0))),0)</f>
        <v>0</v>
      </c>
      <c r="AS775" s="58">
        <f t="shared" ref="AS775:AS838" si="880">IF($A775&lt;&gt;"",IF(AS774&lt;&gt;0,AS774,IF(AND($AP775&lt;0,H775&gt;=$AT$2),"Stop Loss",IF(AP775&lt;=$P$2,"Stop Loss",0))),0)</f>
        <v>0</v>
      </c>
      <c r="AT775" s="65">
        <f t="shared" ref="AT775:AT838" si="881">IF(AQ775&gt;AT774,AQ775,AT774)</f>
        <v>0</v>
      </c>
      <c r="AU775" s="82" t="str">
        <f t="shared" ref="AU775:AU838" si="882">IF(K775&lt;&gt;"",VLOOKUP(K775,$DO$5:$DP$23,2)&amp;",","")</f>
        <v/>
      </c>
      <c r="AV775" s="82" t="str">
        <f t="shared" ref="AV775:AV838" si="883">IF(L775&lt;&gt;"",VLOOKUP(L775,$DO$5:$DP$23,2)&amp;",","")</f>
        <v/>
      </c>
      <c r="AW775" s="82" t="str">
        <f t="shared" ref="AW775:AW838" si="884">IF(M775&lt;&gt;"",VLOOKUP(M775,$DO$5:$DP$23,2)&amp;",","")</f>
        <v/>
      </c>
      <c r="AX775" s="82" t="str">
        <f t="shared" ref="AX775:AX838" si="885">IF(N775&lt;&gt;"",VLOOKUP(N775,$DO$5:$DP$23,2)&amp;",","")</f>
        <v/>
      </c>
      <c r="AY775" s="82" t="str">
        <f t="shared" ref="AY775:AY838" si="886">IF(O775&lt;&gt;"",VLOOKUP(O775,$DO$5:$DP$23,2)&amp;",","")</f>
        <v/>
      </c>
      <c r="AZ775" s="82" t="str">
        <f t="shared" ref="AZ775:AZ838" si="887">IF(P775&lt;&gt;"",VLOOKUP(P775,$DO$5:$DP$23,2)&amp;",","")</f>
        <v/>
      </c>
      <c r="BA775" s="82" t="str">
        <f t="shared" ref="BA775:BA838" si="888">IF(Q775&lt;&gt;"",VLOOKUP(Q775,$DO$5:$DP$23,2)&amp;",","")</f>
        <v/>
      </c>
      <c r="BB775" s="82" t="str">
        <f t="shared" ref="BB775:BB838" si="889">IF(R775&lt;&gt;"",VLOOKUP(R775,$DO$5:$DP$23,2)&amp;",","")</f>
        <v/>
      </c>
      <c r="BC775" s="82" t="str">
        <f t="shared" ref="BC775:BC838" si="890">IF(S775&lt;&gt;"",VLOOKUP(S775,$DO$5:$DP$23,2)&amp;",","")</f>
        <v/>
      </c>
      <c r="BD775" s="82" t="str">
        <f t="shared" ref="BD775:BD838" si="891">IF(T775&lt;&gt;"",VLOOKUP(T775,$DO$5:$DP$23,2)&amp;",","")</f>
        <v/>
      </c>
      <c r="BE775" s="83" t="str">
        <f t="shared" si="851"/>
        <v/>
      </c>
      <c r="BF775" s="83" t="str">
        <f t="shared" si="851"/>
        <v/>
      </c>
      <c r="BG775" s="83" t="str">
        <f t="shared" si="851"/>
        <v/>
      </c>
      <c r="BH775" s="83" t="str">
        <f t="shared" si="851"/>
        <v/>
      </c>
      <c r="BI775" s="83" t="str">
        <f t="shared" si="851"/>
        <v/>
      </c>
      <c r="BJ775" s="83" t="str">
        <f t="shared" si="851"/>
        <v/>
      </c>
      <c r="BK775" s="83" t="str">
        <f t="shared" si="851"/>
        <v/>
      </c>
      <c r="BL775" s="83" t="str">
        <f t="shared" si="851"/>
        <v/>
      </c>
      <c r="BM775" s="83" t="str">
        <f t="shared" si="851"/>
        <v/>
      </c>
      <c r="BN775" s="83" t="str">
        <f t="shared" si="851"/>
        <v/>
      </c>
      <c r="BO775" s="68"/>
      <c r="BP775" s="68"/>
      <c r="BQ775" s="68"/>
      <c r="BR775" s="81">
        <f t="shared" ca="1" si="863"/>
        <v>15</v>
      </c>
      <c r="CO775"/>
      <c r="CP775"/>
      <c r="CS775" s="1"/>
      <c r="CT775" s="31">
        <f t="shared" si="864"/>
        <v>0</v>
      </c>
    </row>
    <row r="776" spans="1:98" x14ac:dyDescent="0.2">
      <c r="A776" s="95"/>
      <c r="B776" s="84" t="str">
        <f t="shared" si="825"/>
        <v/>
      </c>
      <c r="C776" s="13" t="str">
        <f t="shared" si="829"/>
        <v/>
      </c>
      <c r="D776" s="85" t="str">
        <f t="shared" si="826"/>
        <v/>
      </c>
      <c r="E776" s="86" t="str">
        <f t="shared" si="827"/>
        <v/>
      </c>
      <c r="F776" s="86">
        <f t="shared" si="861"/>
        <v>0</v>
      </c>
      <c r="G776" s="35" t="str">
        <f>IF(A775&lt;&gt;"",COUNTIF($F$5:F776,F776),"")</f>
        <v/>
      </c>
      <c r="H776" s="35">
        <f t="shared" si="862"/>
        <v>772</v>
      </c>
      <c r="I776" s="117" t="str">
        <f t="shared" si="865"/>
        <v/>
      </c>
      <c r="J776" s="28" t="str">
        <f t="shared" si="866"/>
        <v/>
      </c>
      <c r="K776" s="103" t="str">
        <f t="shared" ref="K776:K839" si="892">IF($A775&lt;&gt;"",IF(OR($AR775&lt;&gt;0,$AS775&lt;&gt;0),"",IF(AND(AO775&gt;0,G775&gt;=H775),F775,IF(AND(K775="",G775&gt;=H775),F775,K775))),"")</f>
        <v/>
      </c>
      <c r="L776" s="103" t="str">
        <f t="shared" si="822"/>
        <v/>
      </c>
      <c r="M776" s="103" t="str">
        <f t="shared" si="823"/>
        <v/>
      </c>
      <c r="N776" s="103" t="str">
        <f t="shared" si="824"/>
        <v/>
      </c>
      <c r="O776" s="103" t="str">
        <f t="shared" si="828"/>
        <v/>
      </c>
      <c r="P776" s="103" t="str">
        <f t="shared" si="841"/>
        <v/>
      </c>
      <c r="Q776" s="103" t="str">
        <f t="shared" si="842"/>
        <v/>
      </c>
      <c r="R776" s="103" t="str">
        <f t="shared" si="843"/>
        <v/>
      </c>
      <c r="S776" s="103" t="str">
        <f t="shared" si="844"/>
        <v/>
      </c>
      <c r="T776" s="103" t="str">
        <f t="shared" si="850"/>
        <v/>
      </c>
      <c r="U776" s="103" t="str">
        <f t="shared" si="856"/>
        <v/>
      </c>
      <c r="V776" s="103" t="str">
        <f t="shared" si="857"/>
        <v/>
      </c>
      <c r="W776" s="103" t="str">
        <f t="shared" si="858"/>
        <v/>
      </c>
      <c r="X776" s="103" t="str">
        <f t="shared" si="859"/>
        <v/>
      </c>
      <c r="Y776" s="103" t="str">
        <f t="shared" si="860"/>
        <v/>
      </c>
      <c r="Z776" s="12" t="str">
        <f t="shared" si="867"/>
        <v/>
      </c>
      <c r="AA776" s="12" t="str">
        <f t="shared" si="868"/>
        <v/>
      </c>
      <c r="AB776" s="12" t="str">
        <f t="shared" si="869"/>
        <v/>
      </c>
      <c r="AC776" s="12" t="str">
        <f t="shared" si="870"/>
        <v/>
      </c>
      <c r="AD776" s="12" t="str">
        <f t="shared" si="871"/>
        <v/>
      </c>
      <c r="AE776" s="12" t="str">
        <f t="shared" si="872"/>
        <v/>
      </c>
      <c r="AF776" s="12" t="str">
        <f t="shared" si="873"/>
        <v/>
      </c>
      <c r="AG776" s="12" t="str">
        <f t="shared" si="874"/>
        <v/>
      </c>
      <c r="AH776" s="12" t="str">
        <f t="shared" si="875"/>
        <v/>
      </c>
      <c r="AI776" s="12" t="str">
        <f t="shared" si="876"/>
        <v/>
      </c>
      <c r="AJ776" s="12" t="str">
        <f t="shared" si="845"/>
        <v/>
      </c>
      <c r="AK776" s="12" t="str">
        <f t="shared" si="846"/>
        <v/>
      </c>
      <c r="AL776" s="12" t="str">
        <f t="shared" si="847"/>
        <v/>
      </c>
      <c r="AM776" s="12" t="str">
        <f t="shared" si="848"/>
        <v/>
      </c>
      <c r="AN776" s="12" t="str">
        <f t="shared" si="849"/>
        <v/>
      </c>
      <c r="AO776" s="29" t="str">
        <f t="shared" si="877"/>
        <v/>
      </c>
      <c r="AP776" s="31" t="str">
        <f t="shared" si="878"/>
        <v>0</v>
      </c>
      <c r="AQ776"/>
      <c r="AR776" s="58">
        <f t="shared" si="879"/>
        <v>0</v>
      </c>
      <c r="AS776" s="58">
        <f t="shared" si="880"/>
        <v>0</v>
      </c>
      <c r="AT776" s="65">
        <f t="shared" si="881"/>
        <v>0</v>
      </c>
      <c r="AU776" s="82" t="str">
        <f t="shared" si="882"/>
        <v/>
      </c>
      <c r="AV776" s="82" t="str">
        <f t="shared" si="883"/>
        <v/>
      </c>
      <c r="AW776" s="82" t="str">
        <f t="shared" si="884"/>
        <v/>
      </c>
      <c r="AX776" s="82" t="str">
        <f t="shared" si="885"/>
        <v/>
      </c>
      <c r="AY776" s="82" t="str">
        <f t="shared" si="886"/>
        <v/>
      </c>
      <c r="AZ776" s="82" t="str">
        <f t="shared" si="887"/>
        <v/>
      </c>
      <c r="BA776" s="82" t="str">
        <f t="shared" si="888"/>
        <v/>
      </c>
      <c r="BB776" s="82" t="str">
        <f t="shared" si="889"/>
        <v/>
      </c>
      <c r="BC776" s="82" t="str">
        <f t="shared" si="890"/>
        <v/>
      </c>
      <c r="BD776" s="82" t="str">
        <f t="shared" si="891"/>
        <v/>
      </c>
      <c r="BE776" s="83" t="str">
        <f t="shared" si="851"/>
        <v/>
      </c>
      <c r="BF776" s="83" t="str">
        <f t="shared" si="851"/>
        <v/>
      </c>
      <c r="BG776" s="83" t="str">
        <f t="shared" si="851"/>
        <v/>
      </c>
      <c r="BH776" s="83" t="str">
        <f t="shared" si="851"/>
        <v/>
      </c>
      <c r="BI776" s="83" t="str">
        <f t="shared" si="851"/>
        <v/>
      </c>
      <c r="BJ776" s="83" t="str">
        <f t="shared" si="851"/>
        <v/>
      </c>
      <c r="BK776" s="83" t="str">
        <f t="shared" si="851"/>
        <v/>
      </c>
      <c r="BL776" s="83" t="str">
        <f t="shared" si="851"/>
        <v/>
      </c>
      <c r="BM776" s="83" t="str">
        <f t="shared" si="851"/>
        <v/>
      </c>
      <c r="BN776" s="83" t="str">
        <f t="shared" si="851"/>
        <v/>
      </c>
      <c r="BO776" s="68"/>
      <c r="BP776" s="68"/>
      <c r="BQ776" s="68"/>
      <c r="BR776" s="81">
        <f t="shared" ca="1" si="863"/>
        <v>2</v>
      </c>
      <c r="CO776"/>
      <c r="CP776"/>
      <c r="CS776" s="1"/>
      <c r="CT776" s="31">
        <f t="shared" si="864"/>
        <v>0</v>
      </c>
    </row>
    <row r="777" spans="1:98" x14ac:dyDescent="0.2">
      <c r="A777" s="95"/>
      <c r="B777" s="84" t="str">
        <f t="shared" si="825"/>
        <v/>
      </c>
      <c r="C777" s="13" t="str">
        <f t="shared" si="829"/>
        <v/>
      </c>
      <c r="D777" s="85" t="str">
        <f t="shared" si="826"/>
        <v/>
      </c>
      <c r="E777" s="86" t="str">
        <f t="shared" si="827"/>
        <v/>
      </c>
      <c r="F777" s="86">
        <f t="shared" si="861"/>
        <v>0</v>
      </c>
      <c r="G777" s="35" t="str">
        <f>IF(A776&lt;&gt;"",COUNTIF($F$5:F777,F777),"")</f>
        <v/>
      </c>
      <c r="H777" s="35">
        <f t="shared" si="862"/>
        <v>773</v>
      </c>
      <c r="I777" s="117" t="str">
        <f t="shared" si="865"/>
        <v/>
      </c>
      <c r="J777" s="28" t="str">
        <f t="shared" si="866"/>
        <v/>
      </c>
      <c r="K777" s="103" t="str">
        <f t="shared" si="892"/>
        <v/>
      </c>
      <c r="L777" s="103" t="str">
        <f t="shared" ref="L777:L840" si="893">IF($A776&lt;&gt;"",IF(OR($AR776&lt;&gt;0,$AS776&lt;&gt;0),"",IF(H777&lt;&gt;H776,"",IF(AND(L776&lt;&gt;"",L776&lt;&gt;I776),L776,IF(AND(I776&lt;&gt;K777,G776&gt;=H776),I776,"")))),"")</f>
        <v/>
      </c>
      <c r="M777" s="103" t="str">
        <f t="shared" si="823"/>
        <v/>
      </c>
      <c r="N777" s="103" t="str">
        <f t="shared" si="824"/>
        <v/>
      </c>
      <c r="O777" s="103" t="str">
        <f t="shared" si="828"/>
        <v/>
      </c>
      <c r="P777" s="103" t="str">
        <f t="shared" si="841"/>
        <v/>
      </c>
      <c r="Q777" s="103" t="str">
        <f t="shared" si="842"/>
        <v/>
      </c>
      <c r="R777" s="103" t="str">
        <f t="shared" si="843"/>
        <v/>
      </c>
      <c r="S777" s="103" t="str">
        <f t="shared" si="844"/>
        <v/>
      </c>
      <c r="T777" s="103" t="str">
        <f t="shared" si="850"/>
        <v/>
      </c>
      <c r="U777" s="103" t="str">
        <f t="shared" si="856"/>
        <v/>
      </c>
      <c r="V777" s="103" t="str">
        <f t="shared" si="857"/>
        <v/>
      </c>
      <c r="W777" s="103" t="str">
        <f t="shared" si="858"/>
        <v/>
      </c>
      <c r="X777" s="103" t="str">
        <f t="shared" si="859"/>
        <v/>
      </c>
      <c r="Y777" s="103" t="str">
        <f t="shared" si="860"/>
        <v/>
      </c>
      <c r="Z777" s="12" t="str">
        <f t="shared" si="867"/>
        <v/>
      </c>
      <c r="AA777" s="12" t="str">
        <f t="shared" si="868"/>
        <v/>
      </c>
      <c r="AB777" s="12" t="str">
        <f t="shared" si="869"/>
        <v/>
      </c>
      <c r="AC777" s="12" t="str">
        <f t="shared" si="870"/>
        <v/>
      </c>
      <c r="AD777" s="12" t="str">
        <f t="shared" si="871"/>
        <v/>
      </c>
      <c r="AE777" s="12" t="str">
        <f t="shared" si="872"/>
        <v/>
      </c>
      <c r="AF777" s="12" t="str">
        <f t="shared" si="873"/>
        <v/>
      </c>
      <c r="AG777" s="12" t="str">
        <f t="shared" si="874"/>
        <v/>
      </c>
      <c r="AH777" s="12" t="str">
        <f t="shared" si="875"/>
        <v/>
      </c>
      <c r="AI777" s="12" t="str">
        <f t="shared" si="876"/>
        <v/>
      </c>
      <c r="AJ777" s="12" t="str">
        <f t="shared" si="845"/>
        <v/>
      </c>
      <c r="AK777" s="12" t="str">
        <f t="shared" si="846"/>
        <v/>
      </c>
      <c r="AL777" s="12" t="str">
        <f t="shared" si="847"/>
        <v/>
      </c>
      <c r="AM777" s="12" t="str">
        <f t="shared" si="848"/>
        <v/>
      </c>
      <c r="AN777" s="12" t="str">
        <f t="shared" si="849"/>
        <v/>
      </c>
      <c r="AO777" s="29" t="str">
        <f t="shared" si="877"/>
        <v/>
      </c>
      <c r="AP777" s="31" t="str">
        <f t="shared" si="878"/>
        <v>0</v>
      </c>
      <c r="AQ777"/>
      <c r="AR777" s="58">
        <f t="shared" si="879"/>
        <v>0</v>
      </c>
      <c r="AS777" s="58">
        <f t="shared" si="880"/>
        <v>0</v>
      </c>
      <c r="AT777" s="65">
        <f t="shared" si="881"/>
        <v>0</v>
      </c>
      <c r="AU777" s="82" t="str">
        <f t="shared" si="882"/>
        <v/>
      </c>
      <c r="AV777" s="82" t="str">
        <f t="shared" si="883"/>
        <v/>
      </c>
      <c r="AW777" s="82" t="str">
        <f t="shared" si="884"/>
        <v/>
      </c>
      <c r="AX777" s="82" t="str">
        <f t="shared" si="885"/>
        <v/>
      </c>
      <c r="AY777" s="82" t="str">
        <f t="shared" si="886"/>
        <v/>
      </c>
      <c r="AZ777" s="82" t="str">
        <f t="shared" si="887"/>
        <v/>
      </c>
      <c r="BA777" s="82" t="str">
        <f t="shared" si="888"/>
        <v/>
      </c>
      <c r="BB777" s="82" t="str">
        <f t="shared" si="889"/>
        <v/>
      </c>
      <c r="BC777" s="82" t="str">
        <f t="shared" si="890"/>
        <v/>
      </c>
      <c r="BD777" s="82" t="str">
        <f t="shared" si="891"/>
        <v/>
      </c>
      <c r="BE777" s="83" t="str">
        <f t="shared" si="851"/>
        <v/>
      </c>
      <c r="BF777" s="83" t="str">
        <f t="shared" si="851"/>
        <v/>
      </c>
      <c r="BG777" s="83" t="str">
        <f t="shared" si="851"/>
        <v/>
      </c>
      <c r="BH777" s="83" t="str">
        <f t="shared" si="851"/>
        <v/>
      </c>
      <c r="BI777" s="83" t="str">
        <f t="shared" si="851"/>
        <v/>
      </c>
      <c r="BJ777" s="83" t="str">
        <f t="shared" si="851"/>
        <v/>
      </c>
      <c r="BK777" s="83" t="str">
        <f t="shared" si="851"/>
        <v/>
      </c>
      <c r="BL777" s="83" t="str">
        <f t="shared" si="851"/>
        <v/>
      </c>
      <c r="BM777" s="83" t="str">
        <f t="shared" si="851"/>
        <v/>
      </c>
      <c r="BN777" s="83" t="str">
        <f t="shared" si="851"/>
        <v/>
      </c>
      <c r="BO777" s="68"/>
      <c r="BP777" s="68"/>
      <c r="BQ777" s="68"/>
      <c r="BR777" s="81">
        <f t="shared" ca="1" si="863"/>
        <v>3</v>
      </c>
      <c r="CO777"/>
      <c r="CP777"/>
      <c r="CS777" s="1"/>
      <c r="CT777" s="31">
        <f t="shared" si="864"/>
        <v>0</v>
      </c>
    </row>
    <row r="778" spans="1:98" x14ac:dyDescent="0.2">
      <c r="A778" s="95"/>
      <c r="B778" s="84" t="str">
        <f t="shared" si="825"/>
        <v/>
      </c>
      <c r="C778" s="13" t="str">
        <f t="shared" si="829"/>
        <v/>
      </c>
      <c r="D778" s="85" t="str">
        <f t="shared" si="826"/>
        <v/>
      </c>
      <c r="E778" s="86" t="str">
        <f t="shared" si="827"/>
        <v/>
      </c>
      <c r="F778" s="86">
        <f t="shared" si="861"/>
        <v>0</v>
      </c>
      <c r="G778" s="35" t="str">
        <f>IF(A777&lt;&gt;"",COUNTIF($F$5:F778,F778),"")</f>
        <v/>
      </c>
      <c r="H778" s="35">
        <f t="shared" si="862"/>
        <v>774</v>
      </c>
      <c r="I778" s="117" t="str">
        <f t="shared" si="865"/>
        <v/>
      </c>
      <c r="J778" s="28" t="str">
        <f t="shared" si="866"/>
        <v/>
      </c>
      <c r="K778" s="103" t="str">
        <f t="shared" si="892"/>
        <v/>
      </c>
      <c r="L778" s="103" t="str">
        <f t="shared" si="893"/>
        <v/>
      </c>
      <c r="M778" s="103" t="str">
        <f t="shared" ref="M778:M841" si="894">IF(A777&lt;&gt;"",IF(OR($AR777&lt;&gt;0,$AS777&lt;&gt;0),"",IF(H777&lt;&gt;H778,"",IF(AP777&lt;=$P$2,"",IF(AND(M777&lt;&gt;"",M777&lt;&gt;I777),M777,IF(AND(I777&lt;&gt;L778,I777&lt;&gt;K778,G777&gt;=H777),I777,""))))),"")</f>
        <v/>
      </c>
      <c r="N778" s="103" t="str">
        <f t="shared" ref="N778:N841" si="895">IF(AP777&gt;=$P$1,"",IF(AP777&lt;=$P$2,"",IF(H777&lt;&gt;H778,"",IF(AND(N777&lt;&gt;"",N777&lt;&gt;I777),N777,IF(AND(I777&lt;&gt;M778,I777&lt;&gt;L778,I777&lt;&gt;K778,G777&gt;=H777),I777,"")))))</f>
        <v/>
      </c>
      <c r="O778" s="103" t="str">
        <f t="shared" si="828"/>
        <v/>
      </c>
      <c r="P778" s="103" t="str">
        <f t="shared" si="841"/>
        <v/>
      </c>
      <c r="Q778" s="103" t="str">
        <f t="shared" si="842"/>
        <v/>
      </c>
      <c r="R778" s="103" t="str">
        <f t="shared" si="843"/>
        <v/>
      </c>
      <c r="S778" s="103" t="str">
        <f t="shared" si="844"/>
        <v/>
      </c>
      <c r="T778" s="103" t="str">
        <f t="shared" si="850"/>
        <v/>
      </c>
      <c r="U778" s="103" t="str">
        <f t="shared" si="856"/>
        <v/>
      </c>
      <c r="V778" s="103" t="str">
        <f t="shared" si="857"/>
        <v/>
      </c>
      <c r="W778" s="103" t="str">
        <f t="shared" si="858"/>
        <v/>
      </c>
      <c r="X778" s="103" t="str">
        <f t="shared" si="859"/>
        <v/>
      </c>
      <c r="Y778" s="103" t="str">
        <f t="shared" si="860"/>
        <v/>
      </c>
      <c r="Z778" s="12" t="str">
        <f t="shared" si="867"/>
        <v/>
      </c>
      <c r="AA778" s="12" t="str">
        <f t="shared" si="868"/>
        <v/>
      </c>
      <c r="AB778" s="12" t="str">
        <f t="shared" si="869"/>
        <v/>
      </c>
      <c r="AC778" s="12" t="str">
        <f t="shared" si="870"/>
        <v/>
      </c>
      <c r="AD778" s="12" t="str">
        <f t="shared" si="871"/>
        <v/>
      </c>
      <c r="AE778" s="12" t="str">
        <f t="shared" si="872"/>
        <v/>
      </c>
      <c r="AF778" s="12" t="str">
        <f t="shared" si="873"/>
        <v/>
      </c>
      <c r="AG778" s="12" t="str">
        <f t="shared" si="874"/>
        <v/>
      </c>
      <c r="AH778" s="12" t="str">
        <f t="shared" si="875"/>
        <v/>
      </c>
      <c r="AI778" s="12" t="str">
        <f t="shared" si="876"/>
        <v/>
      </c>
      <c r="AJ778" s="12" t="str">
        <f t="shared" si="845"/>
        <v/>
      </c>
      <c r="AK778" s="12" t="str">
        <f t="shared" si="846"/>
        <v/>
      </c>
      <c r="AL778" s="12" t="str">
        <f t="shared" si="847"/>
        <v/>
      </c>
      <c r="AM778" s="12" t="str">
        <f t="shared" si="848"/>
        <v/>
      </c>
      <c r="AN778" s="12" t="str">
        <f t="shared" si="849"/>
        <v/>
      </c>
      <c r="AO778" s="29" t="str">
        <f t="shared" si="877"/>
        <v/>
      </c>
      <c r="AP778" s="31" t="str">
        <f t="shared" si="878"/>
        <v>0</v>
      </c>
      <c r="AQ778"/>
      <c r="AR778" s="58">
        <f t="shared" si="879"/>
        <v>0</v>
      </c>
      <c r="AS778" s="58">
        <f t="shared" si="880"/>
        <v>0</v>
      </c>
      <c r="AT778" s="65">
        <f t="shared" si="881"/>
        <v>0</v>
      </c>
      <c r="AU778" s="82" t="str">
        <f t="shared" si="882"/>
        <v/>
      </c>
      <c r="AV778" s="82" t="str">
        <f t="shared" si="883"/>
        <v/>
      </c>
      <c r="AW778" s="82" t="str">
        <f t="shared" si="884"/>
        <v/>
      </c>
      <c r="AX778" s="82" t="str">
        <f t="shared" si="885"/>
        <v/>
      </c>
      <c r="AY778" s="82" t="str">
        <f t="shared" si="886"/>
        <v/>
      </c>
      <c r="AZ778" s="82" t="str">
        <f t="shared" si="887"/>
        <v/>
      </c>
      <c r="BA778" s="82" t="str">
        <f t="shared" si="888"/>
        <v/>
      </c>
      <c r="BB778" s="82" t="str">
        <f t="shared" si="889"/>
        <v/>
      </c>
      <c r="BC778" s="82" t="str">
        <f t="shared" si="890"/>
        <v/>
      </c>
      <c r="BD778" s="82" t="str">
        <f t="shared" si="891"/>
        <v/>
      </c>
      <c r="BE778" s="83" t="str">
        <f t="shared" si="851"/>
        <v/>
      </c>
      <c r="BF778" s="83" t="str">
        <f t="shared" si="851"/>
        <v/>
      </c>
      <c r="BG778" s="83" t="str">
        <f t="shared" si="851"/>
        <v/>
      </c>
      <c r="BH778" s="83" t="str">
        <f t="shared" si="851"/>
        <v/>
      </c>
      <c r="BI778" s="83" t="str">
        <f t="shared" si="851"/>
        <v/>
      </c>
      <c r="BJ778" s="83" t="str">
        <f t="shared" si="851"/>
        <v/>
      </c>
      <c r="BK778" s="83" t="str">
        <f t="shared" si="851"/>
        <v/>
      </c>
      <c r="BL778" s="83" t="str">
        <f t="shared" si="851"/>
        <v/>
      </c>
      <c r="BM778" s="83" t="str">
        <f t="shared" si="851"/>
        <v/>
      </c>
      <c r="BN778" s="83" t="str">
        <f t="shared" si="851"/>
        <v/>
      </c>
      <c r="BO778" s="68"/>
      <c r="BP778" s="68"/>
      <c r="BQ778" s="68"/>
      <c r="BR778" s="81">
        <f t="shared" ca="1" si="863"/>
        <v>21</v>
      </c>
      <c r="CO778"/>
      <c r="CP778"/>
      <c r="CS778" s="1"/>
      <c r="CT778" s="31">
        <f t="shared" si="864"/>
        <v>0</v>
      </c>
    </row>
    <row r="779" spans="1:98" x14ac:dyDescent="0.2">
      <c r="A779" s="95"/>
      <c r="B779" s="84" t="str">
        <f t="shared" ref="B779:B842" si="896">IF(A779="","",IF(COUNTBLANK(AU780:BD780)=10,"DB",AU780&amp;AV780&amp;AW780&amp;AX780&amp;AY780&amp;AZ780&amp;BA780&amp;BB780&amp;BC780&amp;BD780))</f>
        <v/>
      </c>
      <c r="C779" s="13" t="str">
        <f t="shared" si="829"/>
        <v/>
      </c>
      <c r="D779" s="85" t="str">
        <f t="shared" ref="D779:D842" si="897">AO779</f>
        <v/>
      </c>
      <c r="E779" s="86" t="str">
        <f t="shared" ref="E779:E842" si="898">BE780&amp;BF780&amp;BG780&amp;BH780&amp;BI780&amp;BJ780&amp;BK780&amp;BL780&amp;BM780&amp;BN780</f>
        <v/>
      </c>
      <c r="F779" s="86">
        <f t="shared" si="861"/>
        <v>0</v>
      </c>
      <c r="G779" s="35" t="str">
        <f>IF(A778&lt;&gt;"",COUNTIF($F$5:F779,F779),"")</f>
        <v/>
      </c>
      <c r="H779" s="35">
        <f t="shared" si="862"/>
        <v>775</v>
      </c>
      <c r="I779" s="117" t="str">
        <f t="shared" si="865"/>
        <v/>
      </c>
      <c r="J779" s="28" t="str">
        <f t="shared" si="866"/>
        <v/>
      </c>
      <c r="K779" s="103" t="str">
        <f t="shared" si="892"/>
        <v/>
      </c>
      <c r="L779" s="103" t="str">
        <f t="shared" si="893"/>
        <v/>
      </c>
      <c r="M779" s="103" t="str">
        <f t="shared" si="894"/>
        <v/>
      </c>
      <c r="N779" s="103" t="str">
        <f t="shared" si="895"/>
        <v/>
      </c>
      <c r="O779" s="103" t="str">
        <f t="shared" ref="O779:O842" si="899">IF(AP778&gt;=$P$1,"",IF(AP778&lt;=$P$2,"",IF(H778&lt;&gt;H779,"",IF(AND(O778&lt;&gt;"",O778&lt;&gt;I778),O778,IF(AND(I778&lt;&gt;M779,I778&lt;&gt;L779,I778&lt;&gt;K779,I778&lt;&gt;N779,G778&gt;=H778),I778,"")))))</f>
        <v/>
      </c>
      <c r="P779" s="103" t="str">
        <f t="shared" si="841"/>
        <v/>
      </c>
      <c r="Q779" s="103" t="str">
        <f t="shared" si="842"/>
        <v/>
      </c>
      <c r="R779" s="103" t="str">
        <f t="shared" si="843"/>
        <v/>
      </c>
      <c r="S779" s="103" t="str">
        <f t="shared" si="844"/>
        <v/>
      </c>
      <c r="T779" s="103" t="str">
        <f t="shared" si="850"/>
        <v/>
      </c>
      <c r="U779" s="103" t="str">
        <f t="shared" si="856"/>
        <v/>
      </c>
      <c r="V779" s="103" t="str">
        <f t="shared" si="857"/>
        <v/>
      </c>
      <c r="W779" s="103" t="str">
        <f t="shared" si="858"/>
        <v/>
      </c>
      <c r="X779" s="103" t="str">
        <f t="shared" si="859"/>
        <v/>
      </c>
      <c r="Y779" s="103" t="str">
        <f t="shared" si="860"/>
        <v/>
      </c>
      <c r="Z779" s="12" t="str">
        <f t="shared" si="867"/>
        <v/>
      </c>
      <c r="AA779" s="12" t="str">
        <f t="shared" si="868"/>
        <v/>
      </c>
      <c r="AB779" s="12" t="str">
        <f t="shared" si="869"/>
        <v/>
      </c>
      <c r="AC779" s="12" t="str">
        <f t="shared" si="870"/>
        <v/>
      </c>
      <c r="AD779" s="12" t="str">
        <f t="shared" si="871"/>
        <v/>
      </c>
      <c r="AE779" s="12" t="str">
        <f t="shared" si="872"/>
        <v/>
      </c>
      <c r="AF779" s="12" t="str">
        <f t="shared" si="873"/>
        <v/>
      </c>
      <c r="AG779" s="12" t="str">
        <f t="shared" si="874"/>
        <v/>
      </c>
      <c r="AH779" s="12" t="str">
        <f t="shared" si="875"/>
        <v/>
      </c>
      <c r="AI779" s="12" t="str">
        <f t="shared" si="876"/>
        <v/>
      </c>
      <c r="AJ779" s="12" t="str">
        <f t="shared" si="845"/>
        <v/>
      </c>
      <c r="AK779" s="12" t="str">
        <f t="shared" si="846"/>
        <v/>
      </c>
      <c r="AL779" s="12" t="str">
        <f t="shared" si="847"/>
        <v/>
      </c>
      <c r="AM779" s="12" t="str">
        <f t="shared" si="848"/>
        <v/>
      </c>
      <c r="AN779" s="12" t="str">
        <f t="shared" si="849"/>
        <v/>
      </c>
      <c r="AO779" s="29" t="str">
        <f t="shared" si="877"/>
        <v/>
      </c>
      <c r="AP779" s="31" t="str">
        <f t="shared" si="878"/>
        <v>0</v>
      </c>
      <c r="AQ779"/>
      <c r="AR779" s="58">
        <f t="shared" si="879"/>
        <v>0</v>
      </c>
      <c r="AS779" s="58">
        <f t="shared" si="880"/>
        <v>0</v>
      </c>
      <c r="AT779" s="65">
        <f t="shared" si="881"/>
        <v>0</v>
      </c>
      <c r="AU779" s="82" t="str">
        <f t="shared" si="882"/>
        <v/>
      </c>
      <c r="AV779" s="82" t="str">
        <f t="shared" si="883"/>
        <v/>
      </c>
      <c r="AW779" s="82" t="str">
        <f t="shared" si="884"/>
        <v/>
      </c>
      <c r="AX779" s="82" t="str">
        <f t="shared" si="885"/>
        <v/>
      </c>
      <c r="AY779" s="82" t="str">
        <f t="shared" si="886"/>
        <v/>
      </c>
      <c r="AZ779" s="82" t="str">
        <f t="shared" si="887"/>
        <v/>
      </c>
      <c r="BA779" s="82" t="str">
        <f t="shared" si="888"/>
        <v/>
      </c>
      <c r="BB779" s="82" t="str">
        <f t="shared" si="889"/>
        <v/>
      </c>
      <c r="BC779" s="82" t="str">
        <f t="shared" si="890"/>
        <v/>
      </c>
      <c r="BD779" s="82" t="str">
        <f t="shared" si="891"/>
        <v/>
      </c>
      <c r="BE779" s="83" t="str">
        <f t="shared" si="851"/>
        <v/>
      </c>
      <c r="BF779" s="83" t="str">
        <f t="shared" si="851"/>
        <v/>
      </c>
      <c r="BG779" s="83" t="str">
        <f t="shared" si="851"/>
        <v/>
      </c>
      <c r="BH779" s="83" t="str">
        <f t="shared" si="851"/>
        <v/>
      </c>
      <c r="BI779" s="83" t="str">
        <f t="shared" si="851"/>
        <v/>
      </c>
      <c r="BJ779" s="83" t="str">
        <f t="shared" si="851"/>
        <v/>
      </c>
      <c r="BK779" s="83" t="str">
        <f t="shared" si="851"/>
        <v/>
      </c>
      <c r="BL779" s="83" t="str">
        <f t="shared" si="851"/>
        <v/>
      </c>
      <c r="BM779" s="83" t="str">
        <f t="shared" si="851"/>
        <v/>
      </c>
      <c r="BN779" s="83" t="str">
        <f t="shared" si="851"/>
        <v/>
      </c>
      <c r="BO779" s="68"/>
      <c r="BP779" s="68"/>
      <c r="BQ779" s="68"/>
      <c r="BR779" s="81">
        <f t="shared" ca="1" si="863"/>
        <v>19</v>
      </c>
      <c r="CO779"/>
      <c r="CP779"/>
      <c r="CS779" s="1"/>
      <c r="CT779" s="31">
        <f t="shared" si="864"/>
        <v>0</v>
      </c>
    </row>
    <row r="780" spans="1:98" x14ac:dyDescent="0.2">
      <c r="A780" s="95"/>
      <c r="B780" s="84" t="str">
        <f t="shared" si="896"/>
        <v/>
      </c>
      <c r="C780" s="13" t="str">
        <f t="shared" si="829"/>
        <v/>
      </c>
      <c r="D780" s="85" t="str">
        <f t="shared" si="897"/>
        <v/>
      </c>
      <c r="E780" s="86" t="str">
        <f t="shared" si="898"/>
        <v/>
      </c>
      <c r="F780" s="86">
        <f t="shared" si="861"/>
        <v>0</v>
      </c>
      <c r="G780" s="35" t="str">
        <f>IF(A779&lt;&gt;"",COUNTIF($F$5:F780,F780),"")</f>
        <v/>
      </c>
      <c r="H780" s="35">
        <f t="shared" si="862"/>
        <v>776</v>
      </c>
      <c r="I780" s="117" t="str">
        <f t="shared" si="865"/>
        <v/>
      </c>
      <c r="J780" s="28" t="str">
        <f t="shared" si="866"/>
        <v/>
      </c>
      <c r="K780" s="103" t="str">
        <f t="shared" si="892"/>
        <v/>
      </c>
      <c r="L780" s="103" t="str">
        <f t="shared" si="893"/>
        <v/>
      </c>
      <c r="M780" s="103" t="str">
        <f t="shared" si="894"/>
        <v/>
      </c>
      <c r="N780" s="103" t="str">
        <f t="shared" si="895"/>
        <v/>
      </c>
      <c r="O780" s="103" t="str">
        <f t="shared" si="899"/>
        <v/>
      </c>
      <c r="P780" s="103" t="str">
        <f t="shared" si="841"/>
        <v/>
      </c>
      <c r="Q780" s="103" t="str">
        <f t="shared" si="842"/>
        <v/>
      </c>
      <c r="R780" s="103" t="str">
        <f t="shared" si="843"/>
        <v/>
      </c>
      <c r="S780" s="103" t="str">
        <f t="shared" si="844"/>
        <v/>
      </c>
      <c r="T780" s="103" t="str">
        <f t="shared" si="850"/>
        <v/>
      </c>
      <c r="U780" s="103" t="str">
        <f t="shared" si="856"/>
        <v/>
      </c>
      <c r="V780" s="103" t="str">
        <f t="shared" si="857"/>
        <v/>
      </c>
      <c r="W780" s="103" t="str">
        <f t="shared" si="858"/>
        <v/>
      </c>
      <c r="X780" s="103" t="str">
        <f t="shared" si="859"/>
        <v/>
      </c>
      <c r="Y780" s="103" t="str">
        <f t="shared" si="860"/>
        <v/>
      </c>
      <c r="Z780" s="12" t="str">
        <f t="shared" si="867"/>
        <v/>
      </c>
      <c r="AA780" s="12" t="str">
        <f t="shared" si="868"/>
        <v/>
      </c>
      <c r="AB780" s="12" t="str">
        <f t="shared" si="869"/>
        <v/>
      </c>
      <c r="AC780" s="12" t="str">
        <f t="shared" si="870"/>
        <v/>
      </c>
      <c r="AD780" s="12" t="str">
        <f t="shared" si="871"/>
        <v/>
      </c>
      <c r="AE780" s="12" t="str">
        <f t="shared" si="872"/>
        <v/>
      </c>
      <c r="AF780" s="12" t="str">
        <f t="shared" si="873"/>
        <v/>
      </c>
      <c r="AG780" s="12" t="str">
        <f t="shared" si="874"/>
        <v/>
      </c>
      <c r="AH780" s="12" t="str">
        <f t="shared" si="875"/>
        <v/>
      </c>
      <c r="AI780" s="12" t="str">
        <f t="shared" si="876"/>
        <v/>
      </c>
      <c r="AJ780" s="12" t="str">
        <f t="shared" si="845"/>
        <v/>
      </c>
      <c r="AK780" s="12" t="str">
        <f t="shared" si="846"/>
        <v/>
      </c>
      <c r="AL780" s="12" t="str">
        <f t="shared" si="847"/>
        <v/>
      </c>
      <c r="AM780" s="12" t="str">
        <f t="shared" si="848"/>
        <v/>
      </c>
      <c r="AN780" s="12" t="str">
        <f t="shared" si="849"/>
        <v/>
      </c>
      <c r="AO780" s="29" t="str">
        <f t="shared" si="877"/>
        <v/>
      </c>
      <c r="AP780" s="31" t="str">
        <f t="shared" si="878"/>
        <v>0</v>
      </c>
      <c r="AQ780"/>
      <c r="AR780" s="58">
        <f t="shared" si="879"/>
        <v>0</v>
      </c>
      <c r="AS780" s="58">
        <f t="shared" si="880"/>
        <v>0</v>
      </c>
      <c r="AT780" s="65">
        <f t="shared" si="881"/>
        <v>0</v>
      </c>
      <c r="AU780" s="82" t="str">
        <f t="shared" si="882"/>
        <v/>
      </c>
      <c r="AV780" s="82" t="str">
        <f t="shared" si="883"/>
        <v/>
      </c>
      <c r="AW780" s="82" t="str">
        <f t="shared" si="884"/>
        <v/>
      </c>
      <c r="AX780" s="82" t="str">
        <f t="shared" si="885"/>
        <v/>
      </c>
      <c r="AY780" s="82" t="str">
        <f t="shared" si="886"/>
        <v/>
      </c>
      <c r="AZ780" s="82" t="str">
        <f t="shared" si="887"/>
        <v/>
      </c>
      <c r="BA780" s="82" t="str">
        <f t="shared" si="888"/>
        <v/>
      </c>
      <c r="BB780" s="82" t="str">
        <f t="shared" si="889"/>
        <v/>
      </c>
      <c r="BC780" s="82" t="str">
        <f t="shared" si="890"/>
        <v/>
      </c>
      <c r="BD780" s="82" t="str">
        <f t="shared" si="891"/>
        <v/>
      </c>
      <c r="BE780" s="83" t="str">
        <f t="shared" si="851"/>
        <v/>
      </c>
      <c r="BF780" s="83" t="str">
        <f t="shared" si="851"/>
        <v/>
      </c>
      <c r="BG780" s="83" t="str">
        <f t="shared" si="851"/>
        <v/>
      </c>
      <c r="BH780" s="83" t="str">
        <f t="shared" si="851"/>
        <v/>
      </c>
      <c r="BI780" s="83" t="str">
        <f t="shared" si="851"/>
        <v/>
      </c>
      <c r="BJ780" s="83" t="str">
        <f t="shared" si="851"/>
        <v/>
      </c>
      <c r="BK780" s="83" t="str">
        <f t="shared" si="851"/>
        <v/>
      </c>
      <c r="BL780" s="83" t="str">
        <f t="shared" si="851"/>
        <v/>
      </c>
      <c r="BM780" s="83" t="str">
        <f t="shared" si="851"/>
        <v/>
      </c>
      <c r="BN780" s="83" t="str">
        <f t="shared" si="851"/>
        <v/>
      </c>
      <c r="BO780" s="68"/>
      <c r="BP780" s="68"/>
      <c r="BQ780" s="68"/>
      <c r="BR780" s="81">
        <f t="shared" ca="1" si="863"/>
        <v>0</v>
      </c>
      <c r="CO780"/>
      <c r="CP780"/>
      <c r="CS780" s="1"/>
      <c r="CT780" s="31">
        <f t="shared" si="864"/>
        <v>0</v>
      </c>
    </row>
    <row r="781" spans="1:98" x14ac:dyDescent="0.2">
      <c r="A781" s="95"/>
      <c r="B781" s="84" t="str">
        <f t="shared" si="896"/>
        <v/>
      </c>
      <c r="C781" s="13" t="str">
        <f t="shared" si="829"/>
        <v/>
      </c>
      <c r="D781" s="85" t="str">
        <f t="shared" si="897"/>
        <v/>
      </c>
      <c r="E781" s="86" t="str">
        <f t="shared" si="898"/>
        <v/>
      </c>
      <c r="F781" s="86">
        <f t="shared" si="861"/>
        <v>0</v>
      </c>
      <c r="G781" s="35" t="str">
        <f>IF(A780&lt;&gt;"",COUNTIF($F$5:F781,F781),"")</f>
        <v/>
      </c>
      <c r="H781" s="35">
        <f t="shared" si="862"/>
        <v>777</v>
      </c>
      <c r="I781" s="117" t="str">
        <f t="shared" si="865"/>
        <v/>
      </c>
      <c r="J781" s="28" t="str">
        <f t="shared" si="866"/>
        <v/>
      </c>
      <c r="K781" s="103" t="str">
        <f t="shared" si="892"/>
        <v/>
      </c>
      <c r="L781" s="103" t="str">
        <f t="shared" si="893"/>
        <v/>
      </c>
      <c r="M781" s="103" t="str">
        <f t="shared" si="894"/>
        <v/>
      </c>
      <c r="N781" s="103" t="str">
        <f t="shared" si="895"/>
        <v/>
      </c>
      <c r="O781" s="103" t="str">
        <f t="shared" si="899"/>
        <v/>
      </c>
      <c r="P781" s="103" t="str">
        <f t="shared" si="841"/>
        <v/>
      </c>
      <c r="Q781" s="103" t="str">
        <f t="shared" si="842"/>
        <v/>
      </c>
      <c r="R781" s="103" t="str">
        <f t="shared" si="843"/>
        <v/>
      </c>
      <c r="S781" s="103" t="str">
        <f t="shared" si="844"/>
        <v/>
      </c>
      <c r="T781" s="103" t="str">
        <f t="shared" si="850"/>
        <v/>
      </c>
      <c r="U781" s="103" t="str">
        <f t="shared" si="856"/>
        <v/>
      </c>
      <c r="V781" s="103" t="str">
        <f t="shared" si="857"/>
        <v/>
      </c>
      <c r="W781" s="103" t="str">
        <f t="shared" si="858"/>
        <v/>
      </c>
      <c r="X781" s="103" t="str">
        <f t="shared" si="859"/>
        <v/>
      </c>
      <c r="Y781" s="103" t="str">
        <f t="shared" si="860"/>
        <v/>
      </c>
      <c r="Z781" s="12" t="str">
        <f t="shared" si="867"/>
        <v/>
      </c>
      <c r="AA781" s="12" t="str">
        <f t="shared" si="868"/>
        <v/>
      </c>
      <c r="AB781" s="12" t="str">
        <f t="shared" si="869"/>
        <v/>
      </c>
      <c r="AC781" s="12" t="str">
        <f t="shared" si="870"/>
        <v/>
      </c>
      <c r="AD781" s="12" t="str">
        <f t="shared" si="871"/>
        <v/>
      </c>
      <c r="AE781" s="12" t="str">
        <f t="shared" si="872"/>
        <v/>
      </c>
      <c r="AF781" s="12" t="str">
        <f t="shared" si="873"/>
        <v/>
      </c>
      <c r="AG781" s="12" t="str">
        <f t="shared" si="874"/>
        <v/>
      </c>
      <c r="AH781" s="12" t="str">
        <f t="shared" si="875"/>
        <v/>
      </c>
      <c r="AI781" s="12" t="str">
        <f t="shared" si="876"/>
        <v/>
      </c>
      <c r="AJ781" s="12" t="str">
        <f t="shared" si="845"/>
        <v/>
      </c>
      <c r="AK781" s="12" t="str">
        <f t="shared" si="846"/>
        <v/>
      </c>
      <c r="AL781" s="12" t="str">
        <f t="shared" si="847"/>
        <v/>
      </c>
      <c r="AM781" s="12" t="str">
        <f t="shared" si="848"/>
        <v/>
      </c>
      <c r="AN781" s="12" t="str">
        <f t="shared" si="849"/>
        <v/>
      </c>
      <c r="AO781" s="29" t="str">
        <f t="shared" si="877"/>
        <v/>
      </c>
      <c r="AP781" s="31" t="str">
        <f t="shared" si="878"/>
        <v>0</v>
      </c>
      <c r="AQ781"/>
      <c r="AR781" s="58">
        <f t="shared" si="879"/>
        <v>0</v>
      </c>
      <c r="AS781" s="58">
        <f t="shared" si="880"/>
        <v>0</v>
      </c>
      <c r="AT781" s="65">
        <f t="shared" si="881"/>
        <v>0</v>
      </c>
      <c r="AU781" s="82" t="str">
        <f t="shared" si="882"/>
        <v/>
      </c>
      <c r="AV781" s="82" t="str">
        <f t="shared" si="883"/>
        <v/>
      </c>
      <c r="AW781" s="82" t="str">
        <f t="shared" si="884"/>
        <v/>
      </c>
      <c r="AX781" s="82" t="str">
        <f t="shared" si="885"/>
        <v/>
      </c>
      <c r="AY781" s="82" t="str">
        <f t="shared" si="886"/>
        <v/>
      </c>
      <c r="AZ781" s="82" t="str">
        <f t="shared" si="887"/>
        <v/>
      </c>
      <c r="BA781" s="82" t="str">
        <f t="shared" si="888"/>
        <v/>
      </c>
      <c r="BB781" s="82" t="str">
        <f t="shared" si="889"/>
        <v/>
      </c>
      <c r="BC781" s="82" t="str">
        <f t="shared" si="890"/>
        <v/>
      </c>
      <c r="BD781" s="82" t="str">
        <f t="shared" si="891"/>
        <v/>
      </c>
      <c r="BE781" s="83" t="str">
        <f t="shared" si="851"/>
        <v/>
      </c>
      <c r="BF781" s="83" t="str">
        <f t="shared" si="851"/>
        <v/>
      </c>
      <c r="BG781" s="83" t="str">
        <f t="shared" si="851"/>
        <v/>
      </c>
      <c r="BH781" s="83" t="str">
        <f t="shared" si="851"/>
        <v/>
      </c>
      <c r="BI781" s="83" t="str">
        <f t="shared" si="851"/>
        <v/>
      </c>
      <c r="BJ781" s="83" t="str">
        <f t="shared" si="851"/>
        <v/>
      </c>
      <c r="BK781" s="83" t="str">
        <f t="shared" si="851"/>
        <v/>
      </c>
      <c r="BL781" s="83" t="str">
        <f t="shared" si="851"/>
        <v/>
      </c>
      <c r="BM781" s="83" t="str">
        <f t="shared" si="851"/>
        <v/>
      </c>
      <c r="BN781" s="83" t="str">
        <f t="shared" si="851"/>
        <v/>
      </c>
      <c r="BO781" s="68"/>
      <c r="BP781" s="68"/>
      <c r="BQ781" s="68"/>
      <c r="BR781" s="81">
        <f t="shared" ca="1" si="863"/>
        <v>30</v>
      </c>
      <c r="CO781"/>
      <c r="CP781"/>
      <c r="CS781" s="1"/>
      <c r="CT781" s="31">
        <f t="shared" si="864"/>
        <v>0</v>
      </c>
    </row>
    <row r="782" spans="1:98" x14ac:dyDescent="0.2">
      <c r="A782" s="95"/>
      <c r="B782" s="84" t="str">
        <f t="shared" si="896"/>
        <v/>
      </c>
      <c r="C782" s="13" t="str">
        <f t="shared" ref="C782:C846" si="900">IF(AR782="Profit Target","profit target",IF(AS782="Stop Loss","stop loss",""))</f>
        <v/>
      </c>
      <c r="D782" s="85" t="str">
        <f t="shared" si="897"/>
        <v/>
      </c>
      <c r="E782" s="86" t="str">
        <f t="shared" si="898"/>
        <v/>
      </c>
      <c r="F782" s="86">
        <f t="shared" si="861"/>
        <v>0</v>
      </c>
      <c r="G782" s="35" t="str">
        <f>IF(A781&lt;&gt;"",COUNTIF($F$5:F782,F782),"")</f>
        <v/>
      </c>
      <c r="H782" s="35">
        <f t="shared" si="862"/>
        <v>778</v>
      </c>
      <c r="I782" s="117" t="str">
        <f t="shared" si="865"/>
        <v/>
      </c>
      <c r="J782" s="28" t="str">
        <f t="shared" si="866"/>
        <v/>
      </c>
      <c r="K782" s="103" t="str">
        <f t="shared" si="892"/>
        <v/>
      </c>
      <c r="L782" s="103" t="str">
        <f t="shared" si="893"/>
        <v/>
      </c>
      <c r="M782" s="103" t="str">
        <f t="shared" si="894"/>
        <v/>
      </c>
      <c r="N782" s="103" t="str">
        <f t="shared" si="895"/>
        <v/>
      </c>
      <c r="O782" s="103" t="str">
        <f t="shared" si="899"/>
        <v/>
      </c>
      <c r="P782" s="103" t="str">
        <f t="shared" si="841"/>
        <v/>
      </c>
      <c r="Q782" s="103" t="str">
        <f t="shared" si="842"/>
        <v/>
      </c>
      <c r="R782" s="103" t="str">
        <f t="shared" si="843"/>
        <v/>
      </c>
      <c r="S782" s="103" t="str">
        <f t="shared" si="844"/>
        <v/>
      </c>
      <c r="T782" s="103" t="str">
        <f t="shared" si="850"/>
        <v/>
      </c>
      <c r="U782" s="103" t="str">
        <f t="shared" si="856"/>
        <v/>
      </c>
      <c r="V782" s="103" t="str">
        <f t="shared" si="857"/>
        <v/>
      </c>
      <c r="W782" s="103" t="str">
        <f t="shared" si="858"/>
        <v/>
      </c>
      <c r="X782" s="103" t="str">
        <f t="shared" si="859"/>
        <v/>
      </c>
      <c r="Y782" s="103" t="str">
        <f t="shared" si="860"/>
        <v/>
      </c>
      <c r="Z782" s="12" t="str">
        <f t="shared" si="867"/>
        <v/>
      </c>
      <c r="AA782" s="12" t="str">
        <f t="shared" si="868"/>
        <v/>
      </c>
      <c r="AB782" s="12" t="str">
        <f t="shared" si="869"/>
        <v/>
      </c>
      <c r="AC782" s="12" t="str">
        <f t="shared" si="870"/>
        <v/>
      </c>
      <c r="AD782" s="12" t="str">
        <f t="shared" si="871"/>
        <v/>
      </c>
      <c r="AE782" s="12" t="str">
        <f t="shared" si="872"/>
        <v/>
      </c>
      <c r="AF782" s="12" t="str">
        <f t="shared" si="873"/>
        <v/>
      </c>
      <c r="AG782" s="12" t="str">
        <f t="shared" si="874"/>
        <v/>
      </c>
      <c r="AH782" s="12" t="str">
        <f t="shared" si="875"/>
        <v/>
      </c>
      <c r="AI782" s="12" t="str">
        <f t="shared" si="876"/>
        <v/>
      </c>
      <c r="AJ782" s="12" t="str">
        <f t="shared" si="845"/>
        <v/>
      </c>
      <c r="AK782" s="12" t="str">
        <f t="shared" si="846"/>
        <v/>
      </c>
      <c r="AL782" s="12" t="str">
        <f t="shared" si="847"/>
        <v/>
      </c>
      <c r="AM782" s="12" t="str">
        <f t="shared" si="848"/>
        <v/>
      </c>
      <c r="AN782" s="12" t="str">
        <f t="shared" si="849"/>
        <v/>
      </c>
      <c r="AO782" s="29" t="str">
        <f t="shared" si="877"/>
        <v/>
      </c>
      <c r="AP782" s="31" t="str">
        <f t="shared" si="878"/>
        <v>0</v>
      </c>
      <c r="AQ782"/>
      <c r="AR782" s="58">
        <f t="shared" si="879"/>
        <v>0</v>
      </c>
      <c r="AS782" s="58">
        <f t="shared" si="880"/>
        <v>0</v>
      </c>
      <c r="AT782" s="65">
        <f t="shared" si="881"/>
        <v>0</v>
      </c>
      <c r="AU782" s="82" t="str">
        <f t="shared" si="882"/>
        <v/>
      </c>
      <c r="AV782" s="82" t="str">
        <f t="shared" si="883"/>
        <v/>
      </c>
      <c r="AW782" s="82" t="str">
        <f t="shared" si="884"/>
        <v/>
      </c>
      <c r="AX782" s="82" t="str">
        <f t="shared" si="885"/>
        <v/>
      </c>
      <c r="AY782" s="82" t="str">
        <f t="shared" si="886"/>
        <v/>
      </c>
      <c r="AZ782" s="82" t="str">
        <f t="shared" si="887"/>
        <v/>
      </c>
      <c r="BA782" s="82" t="str">
        <f t="shared" si="888"/>
        <v/>
      </c>
      <c r="BB782" s="82" t="str">
        <f t="shared" si="889"/>
        <v/>
      </c>
      <c r="BC782" s="82" t="str">
        <f t="shared" si="890"/>
        <v/>
      </c>
      <c r="BD782" s="82" t="str">
        <f t="shared" si="891"/>
        <v/>
      </c>
      <c r="BE782" s="83" t="str">
        <f t="shared" si="851"/>
        <v/>
      </c>
      <c r="BF782" s="83" t="str">
        <f t="shared" si="851"/>
        <v/>
      </c>
      <c r="BG782" s="83" t="str">
        <f t="shared" si="851"/>
        <v/>
      </c>
      <c r="BH782" s="83" t="str">
        <f t="shared" si="851"/>
        <v/>
      </c>
      <c r="BI782" s="83" t="str">
        <f t="shared" si="851"/>
        <v/>
      </c>
      <c r="BJ782" s="83" t="str">
        <f t="shared" si="851"/>
        <v/>
      </c>
      <c r="BK782" s="83" t="str">
        <f t="shared" si="851"/>
        <v/>
      </c>
      <c r="BL782" s="83" t="str">
        <f t="shared" si="851"/>
        <v/>
      </c>
      <c r="BM782" s="83" t="str">
        <f t="shared" si="851"/>
        <v/>
      </c>
      <c r="BN782" s="83" t="str">
        <f t="shared" si="851"/>
        <v/>
      </c>
      <c r="BO782" s="68"/>
      <c r="BP782" s="68"/>
      <c r="BQ782" s="68"/>
      <c r="BR782" s="81">
        <f t="shared" ca="1" si="863"/>
        <v>15</v>
      </c>
      <c r="CO782"/>
      <c r="CP782"/>
      <c r="CS782" s="1"/>
      <c r="CT782" s="31">
        <f t="shared" si="864"/>
        <v>0</v>
      </c>
    </row>
    <row r="783" spans="1:98" x14ac:dyDescent="0.2">
      <c r="A783" s="95"/>
      <c r="B783" s="84" t="str">
        <f t="shared" si="896"/>
        <v/>
      </c>
      <c r="C783" s="13" t="str">
        <f t="shared" si="900"/>
        <v/>
      </c>
      <c r="D783" s="85" t="str">
        <f t="shared" si="897"/>
        <v/>
      </c>
      <c r="E783" s="86" t="str">
        <f t="shared" si="898"/>
        <v/>
      </c>
      <c r="F783" s="86">
        <f t="shared" si="861"/>
        <v>0</v>
      </c>
      <c r="G783" s="35" t="str">
        <f>IF(A782&lt;&gt;"",COUNTIF($F$5:F783,F783),"")</f>
        <v/>
      </c>
      <c r="H783" s="35">
        <f t="shared" si="862"/>
        <v>779</v>
      </c>
      <c r="I783" s="117" t="str">
        <f t="shared" si="865"/>
        <v/>
      </c>
      <c r="J783" s="28" t="str">
        <f t="shared" si="866"/>
        <v/>
      </c>
      <c r="K783" s="103" t="str">
        <f t="shared" si="892"/>
        <v/>
      </c>
      <c r="L783" s="103" t="str">
        <f t="shared" si="893"/>
        <v/>
      </c>
      <c r="M783" s="103" t="str">
        <f t="shared" si="894"/>
        <v/>
      </c>
      <c r="N783" s="103" t="str">
        <f t="shared" si="895"/>
        <v/>
      </c>
      <c r="O783" s="103" t="str">
        <f t="shared" si="899"/>
        <v/>
      </c>
      <c r="P783" s="103" t="str">
        <f t="shared" si="841"/>
        <v/>
      </c>
      <c r="Q783" s="103" t="str">
        <f t="shared" si="842"/>
        <v/>
      </c>
      <c r="R783" s="103" t="str">
        <f t="shared" si="843"/>
        <v/>
      </c>
      <c r="S783" s="103" t="str">
        <f t="shared" si="844"/>
        <v/>
      </c>
      <c r="T783" s="103" t="str">
        <f t="shared" si="850"/>
        <v/>
      </c>
      <c r="U783" s="103" t="str">
        <f t="shared" si="856"/>
        <v/>
      </c>
      <c r="V783" s="103" t="str">
        <f t="shared" si="857"/>
        <v/>
      </c>
      <c r="W783" s="103" t="str">
        <f t="shared" si="858"/>
        <v/>
      </c>
      <c r="X783" s="103" t="str">
        <f t="shared" si="859"/>
        <v/>
      </c>
      <c r="Y783" s="103" t="str">
        <f t="shared" si="860"/>
        <v/>
      </c>
      <c r="Z783" s="12" t="str">
        <f t="shared" si="867"/>
        <v/>
      </c>
      <c r="AA783" s="12" t="str">
        <f t="shared" si="868"/>
        <v/>
      </c>
      <c r="AB783" s="12" t="str">
        <f t="shared" si="869"/>
        <v/>
      </c>
      <c r="AC783" s="12" t="str">
        <f t="shared" si="870"/>
        <v/>
      </c>
      <c r="AD783" s="12" t="str">
        <f t="shared" si="871"/>
        <v/>
      </c>
      <c r="AE783" s="12" t="str">
        <f t="shared" si="872"/>
        <v/>
      </c>
      <c r="AF783" s="12" t="str">
        <f t="shared" si="873"/>
        <v/>
      </c>
      <c r="AG783" s="12" t="str">
        <f t="shared" si="874"/>
        <v/>
      </c>
      <c r="AH783" s="12" t="str">
        <f t="shared" si="875"/>
        <v/>
      </c>
      <c r="AI783" s="12" t="str">
        <f t="shared" si="876"/>
        <v/>
      </c>
      <c r="AJ783" s="12" t="str">
        <f t="shared" si="845"/>
        <v/>
      </c>
      <c r="AK783" s="12" t="str">
        <f t="shared" si="846"/>
        <v/>
      </c>
      <c r="AL783" s="12" t="str">
        <f t="shared" si="847"/>
        <v/>
      </c>
      <c r="AM783" s="12" t="str">
        <f t="shared" si="848"/>
        <v/>
      </c>
      <c r="AN783" s="12" t="str">
        <f t="shared" si="849"/>
        <v/>
      </c>
      <c r="AO783" s="29" t="str">
        <f t="shared" si="877"/>
        <v/>
      </c>
      <c r="AP783" s="31" t="str">
        <f t="shared" si="878"/>
        <v>0</v>
      </c>
      <c r="AQ783"/>
      <c r="AR783" s="58">
        <f t="shared" si="879"/>
        <v>0</v>
      </c>
      <c r="AS783" s="58">
        <f t="shared" si="880"/>
        <v>0</v>
      </c>
      <c r="AT783" s="65">
        <f t="shared" si="881"/>
        <v>0</v>
      </c>
      <c r="AU783" s="82" t="str">
        <f t="shared" si="882"/>
        <v/>
      </c>
      <c r="AV783" s="82" t="str">
        <f t="shared" si="883"/>
        <v/>
      </c>
      <c r="AW783" s="82" t="str">
        <f t="shared" si="884"/>
        <v/>
      </c>
      <c r="AX783" s="82" t="str">
        <f t="shared" si="885"/>
        <v/>
      </c>
      <c r="AY783" s="82" t="str">
        <f t="shared" si="886"/>
        <v/>
      </c>
      <c r="AZ783" s="82" t="str">
        <f t="shared" si="887"/>
        <v/>
      </c>
      <c r="BA783" s="82" t="str">
        <f t="shared" si="888"/>
        <v/>
      </c>
      <c r="BB783" s="82" t="str">
        <f t="shared" si="889"/>
        <v/>
      </c>
      <c r="BC783" s="82" t="str">
        <f t="shared" si="890"/>
        <v/>
      </c>
      <c r="BD783" s="82" t="str">
        <f t="shared" si="891"/>
        <v/>
      </c>
      <c r="BE783" s="83" t="str">
        <f t="shared" si="851"/>
        <v/>
      </c>
      <c r="BF783" s="83" t="str">
        <f t="shared" si="851"/>
        <v/>
      </c>
      <c r="BG783" s="83" t="str">
        <f t="shared" si="851"/>
        <v/>
      </c>
      <c r="BH783" s="83" t="str">
        <f t="shared" si="851"/>
        <v/>
      </c>
      <c r="BI783" s="83" t="str">
        <f t="shared" si="851"/>
        <v/>
      </c>
      <c r="BJ783" s="83" t="str">
        <f t="shared" si="851"/>
        <v/>
      </c>
      <c r="BK783" s="83" t="str">
        <f t="shared" si="851"/>
        <v/>
      </c>
      <c r="BL783" s="83" t="str">
        <f t="shared" si="851"/>
        <v/>
      </c>
      <c r="BM783" s="83" t="str">
        <f t="shared" si="851"/>
        <v/>
      </c>
      <c r="BN783" s="83" t="str">
        <f t="shared" si="851"/>
        <v/>
      </c>
      <c r="BO783" s="68"/>
      <c r="BP783" s="68"/>
      <c r="BQ783" s="68"/>
      <c r="BR783" s="81">
        <f t="shared" ca="1" si="863"/>
        <v>19</v>
      </c>
      <c r="CO783"/>
      <c r="CP783"/>
      <c r="CS783" s="1"/>
      <c r="CT783" s="31">
        <f t="shared" si="864"/>
        <v>0</v>
      </c>
    </row>
    <row r="784" spans="1:98" x14ac:dyDescent="0.2">
      <c r="A784" s="95"/>
      <c r="B784" s="84" t="str">
        <f t="shared" si="896"/>
        <v/>
      </c>
      <c r="C784" s="13" t="str">
        <f t="shared" si="900"/>
        <v/>
      </c>
      <c r="D784" s="85" t="str">
        <f t="shared" si="897"/>
        <v/>
      </c>
      <c r="E784" s="86" t="str">
        <f t="shared" si="898"/>
        <v/>
      </c>
      <c r="F784" s="86">
        <f t="shared" si="861"/>
        <v>0</v>
      </c>
      <c r="G784" s="35" t="str">
        <f>IF(A783&lt;&gt;"",COUNTIF($F$5:F784,F784),"")</f>
        <v/>
      </c>
      <c r="H784" s="35">
        <f t="shared" si="862"/>
        <v>780</v>
      </c>
      <c r="I784" s="117" t="str">
        <f t="shared" si="865"/>
        <v/>
      </c>
      <c r="J784" s="28" t="str">
        <f t="shared" si="866"/>
        <v/>
      </c>
      <c r="K784" s="103" t="str">
        <f t="shared" si="892"/>
        <v/>
      </c>
      <c r="L784" s="103" t="str">
        <f t="shared" si="893"/>
        <v/>
      </c>
      <c r="M784" s="103" t="str">
        <f t="shared" si="894"/>
        <v/>
      </c>
      <c r="N784" s="103" t="str">
        <f t="shared" si="895"/>
        <v/>
      </c>
      <c r="O784" s="103" t="str">
        <f t="shared" si="899"/>
        <v/>
      </c>
      <c r="P784" s="103" t="str">
        <f t="shared" si="841"/>
        <v/>
      </c>
      <c r="Q784" s="103" t="str">
        <f t="shared" si="842"/>
        <v/>
      </c>
      <c r="R784" s="103" t="str">
        <f t="shared" si="843"/>
        <v/>
      </c>
      <c r="S784" s="103" t="str">
        <f t="shared" si="844"/>
        <v/>
      </c>
      <c r="T784" s="103" t="str">
        <f t="shared" si="850"/>
        <v/>
      </c>
      <c r="U784" s="103" t="str">
        <f t="shared" si="856"/>
        <v/>
      </c>
      <c r="V784" s="103" t="str">
        <f t="shared" si="857"/>
        <v/>
      </c>
      <c r="W784" s="103" t="str">
        <f t="shared" si="858"/>
        <v/>
      </c>
      <c r="X784" s="103" t="str">
        <f t="shared" si="859"/>
        <v/>
      </c>
      <c r="Y784" s="103" t="str">
        <f t="shared" si="860"/>
        <v/>
      </c>
      <c r="Z784" s="12" t="str">
        <f t="shared" si="867"/>
        <v/>
      </c>
      <c r="AA784" s="12" t="str">
        <f t="shared" si="868"/>
        <v/>
      </c>
      <c r="AB784" s="12" t="str">
        <f t="shared" si="869"/>
        <v/>
      </c>
      <c r="AC784" s="12" t="str">
        <f t="shared" si="870"/>
        <v/>
      </c>
      <c r="AD784" s="12" t="str">
        <f t="shared" si="871"/>
        <v/>
      </c>
      <c r="AE784" s="12" t="str">
        <f t="shared" si="872"/>
        <v/>
      </c>
      <c r="AF784" s="12" t="str">
        <f t="shared" si="873"/>
        <v/>
      </c>
      <c r="AG784" s="12" t="str">
        <f t="shared" si="874"/>
        <v/>
      </c>
      <c r="AH784" s="12" t="str">
        <f t="shared" si="875"/>
        <v/>
      </c>
      <c r="AI784" s="12" t="str">
        <f t="shared" si="876"/>
        <v/>
      </c>
      <c r="AJ784" s="12" t="str">
        <f t="shared" si="845"/>
        <v/>
      </c>
      <c r="AK784" s="12" t="str">
        <f t="shared" si="846"/>
        <v/>
      </c>
      <c r="AL784" s="12" t="str">
        <f t="shared" si="847"/>
        <v/>
      </c>
      <c r="AM784" s="12" t="str">
        <f t="shared" si="848"/>
        <v/>
      </c>
      <c r="AN784" s="12" t="str">
        <f t="shared" si="849"/>
        <v/>
      </c>
      <c r="AO784" s="29" t="str">
        <f t="shared" si="877"/>
        <v/>
      </c>
      <c r="AP784" s="31" t="str">
        <f t="shared" si="878"/>
        <v>0</v>
      </c>
      <c r="AQ784"/>
      <c r="AR784" s="58">
        <f t="shared" si="879"/>
        <v>0</v>
      </c>
      <c r="AS784" s="58">
        <f t="shared" si="880"/>
        <v>0</v>
      </c>
      <c r="AT784" s="65">
        <f t="shared" si="881"/>
        <v>0</v>
      </c>
      <c r="AU784" s="82" t="str">
        <f t="shared" si="882"/>
        <v/>
      </c>
      <c r="AV784" s="82" t="str">
        <f t="shared" si="883"/>
        <v/>
      </c>
      <c r="AW784" s="82" t="str">
        <f t="shared" si="884"/>
        <v/>
      </c>
      <c r="AX784" s="82" t="str">
        <f t="shared" si="885"/>
        <v/>
      </c>
      <c r="AY784" s="82" t="str">
        <f t="shared" si="886"/>
        <v/>
      </c>
      <c r="AZ784" s="82" t="str">
        <f t="shared" si="887"/>
        <v/>
      </c>
      <c r="BA784" s="82" t="str">
        <f t="shared" si="888"/>
        <v/>
      </c>
      <c r="BB784" s="82" t="str">
        <f t="shared" si="889"/>
        <v/>
      </c>
      <c r="BC784" s="82" t="str">
        <f t="shared" si="890"/>
        <v/>
      </c>
      <c r="BD784" s="82" t="str">
        <f t="shared" si="891"/>
        <v/>
      </c>
      <c r="BE784" s="83" t="str">
        <f t="shared" si="851"/>
        <v/>
      </c>
      <c r="BF784" s="83" t="str">
        <f t="shared" si="851"/>
        <v/>
      </c>
      <c r="BG784" s="83" t="str">
        <f t="shared" si="851"/>
        <v/>
      </c>
      <c r="BH784" s="83" t="str">
        <f t="shared" si="851"/>
        <v/>
      </c>
      <c r="BI784" s="83" t="str">
        <f t="shared" si="851"/>
        <v/>
      </c>
      <c r="BJ784" s="83" t="str">
        <f t="shared" si="851"/>
        <v/>
      </c>
      <c r="BK784" s="83" t="str">
        <f t="shared" si="851"/>
        <v/>
      </c>
      <c r="BL784" s="83" t="str">
        <f t="shared" si="851"/>
        <v/>
      </c>
      <c r="BM784" s="83" t="str">
        <f t="shared" si="851"/>
        <v/>
      </c>
      <c r="BN784" s="83" t="str">
        <f t="shared" si="851"/>
        <v/>
      </c>
      <c r="BO784" s="68"/>
      <c r="BP784" s="68"/>
      <c r="BQ784" s="68"/>
      <c r="BR784" s="81">
        <f t="shared" ca="1" si="863"/>
        <v>14</v>
      </c>
      <c r="CO784"/>
      <c r="CP784"/>
      <c r="CS784" s="1"/>
      <c r="CT784" s="31">
        <f t="shared" si="864"/>
        <v>0</v>
      </c>
    </row>
    <row r="785" spans="1:98" x14ac:dyDescent="0.2">
      <c r="A785" s="95"/>
      <c r="B785" s="84" t="str">
        <f t="shared" si="896"/>
        <v/>
      </c>
      <c r="C785" s="13" t="str">
        <f t="shared" si="900"/>
        <v/>
      </c>
      <c r="D785" s="85" t="str">
        <f t="shared" si="897"/>
        <v/>
      </c>
      <c r="E785" s="86" t="str">
        <f t="shared" si="898"/>
        <v/>
      </c>
      <c r="F785" s="86">
        <f t="shared" si="861"/>
        <v>0</v>
      </c>
      <c r="G785" s="35" t="str">
        <f>IF(A784&lt;&gt;"",COUNTIF($F$5:F785,F785),"")</f>
        <v/>
      </c>
      <c r="H785" s="35">
        <f t="shared" si="862"/>
        <v>781</v>
      </c>
      <c r="I785" s="117" t="str">
        <f t="shared" si="865"/>
        <v/>
      </c>
      <c r="J785" s="28" t="str">
        <f t="shared" si="866"/>
        <v/>
      </c>
      <c r="K785" s="103" t="str">
        <f t="shared" si="892"/>
        <v/>
      </c>
      <c r="L785" s="103" t="str">
        <f t="shared" si="893"/>
        <v/>
      </c>
      <c r="M785" s="103" t="str">
        <f t="shared" si="894"/>
        <v/>
      </c>
      <c r="N785" s="103" t="str">
        <f t="shared" si="895"/>
        <v/>
      </c>
      <c r="O785" s="103" t="str">
        <f t="shared" si="899"/>
        <v/>
      </c>
      <c r="P785" s="103" t="str">
        <f t="shared" si="841"/>
        <v/>
      </c>
      <c r="Q785" s="103" t="str">
        <f t="shared" si="842"/>
        <v/>
      </c>
      <c r="R785" s="103" t="str">
        <f t="shared" si="843"/>
        <v/>
      </c>
      <c r="S785" s="103" t="str">
        <f t="shared" si="844"/>
        <v/>
      </c>
      <c r="T785" s="103" t="str">
        <f t="shared" si="850"/>
        <v/>
      </c>
      <c r="U785" s="103" t="str">
        <f t="shared" si="856"/>
        <v/>
      </c>
      <c r="V785" s="103" t="str">
        <f t="shared" si="857"/>
        <v/>
      </c>
      <c r="W785" s="103" t="str">
        <f t="shared" si="858"/>
        <v/>
      </c>
      <c r="X785" s="103" t="str">
        <f t="shared" si="859"/>
        <v/>
      </c>
      <c r="Y785" s="103" t="str">
        <f t="shared" si="860"/>
        <v/>
      </c>
      <c r="Z785" s="12" t="str">
        <f t="shared" si="867"/>
        <v/>
      </c>
      <c r="AA785" s="12" t="str">
        <f t="shared" si="868"/>
        <v/>
      </c>
      <c r="AB785" s="12" t="str">
        <f t="shared" si="869"/>
        <v/>
      </c>
      <c r="AC785" s="12" t="str">
        <f t="shared" si="870"/>
        <v/>
      </c>
      <c r="AD785" s="12" t="str">
        <f t="shared" si="871"/>
        <v/>
      </c>
      <c r="AE785" s="12" t="str">
        <f t="shared" si="872"/>
        <v/>
      </c>
      <c r="AF785" s="12" t="str">
        <f t="shared" si="873"/>
        <v/>
      </c>
      <c r="AG785" s="12" t="str">
        <f t="shared" si="874"/>
        <v/>
      </c>
      <c r="AH785" s="12" t="str">
        <f t="shared" si="875"/>
        <v/>
      </c>
      <c r="AI785" s="12" t="str">
        <f t="shared" si="876"/>
        <v/>
      </c>
      <c r="AJ785" s="12" t="str">
        <f t="shared" si="845"/>
        <v/>
      </c>
      <c r="AK785" s="12" t="str">
        <f t="shared" si="846"/>
        <v/>
      </c>
      <c r="AL785" s="12" t="str">
        <f t="shared" si="847"/>
        <v/>
      </c>
      <c r="AM785" s="12" t="str">
        <f t="shared" si="848"/>
        <v/>
      </c>
      <c r="AN785" s="12" t="str">
        <f t="shared" si="849"/>
        <v/>
      </c>
      <c r="AO785" s="29" t="str">
        <f t="shared" si="877"/>
        <v/>
      </c>
      <c r="AP785" s="31" t="str">
        <f t="shared" si="878"/>
        <v>0</v>
      </c>
      <c r="AQ785"/>
      <c r="AR785" s="58">
        <f t="shared" si="879"/>
        <v>0</v>
      </c>
      <c r="AS785" s="58">
        <f t="shared" si="880"/>
        <v>0</v>
      </c>
      <c r="AT785" s="65">
        <f t="shared" si="881"/>
        <v>0</v>
      </c>
      <c r="AU785" s="82" t="str">
        <f t="shared" si="882"/>
        <v/>
      </c>
      <c r="AV785" s="82" t="str">
        <f t="shared" si="883"/>
        <v/>
      </c>
      <c r="AW785" s="82" t="str">
        <f t="shared" si="884"/>
        <v/>
      </c>
      <c r="AX785" s="82" t="str">
        <f t="shared" si="885"/>
        <v/>
      </c>
      <c r="AY785" s="82" t="str">
        <f t="shared" si="886"/>
        <v/>
      </c>
      <c r="AZ785" s="82" t="str">
        <f t="shared" si="887"/>
        <v/>
      </c>
      <c r="BA785" s="82" t="str">
        <f t="shared" si="888"/>
        <v/>
      </c>
      <c r="BB785" s="82" t="str">
        <f t="shared" si="889"/>
        <v/>
      </c>
      <c r="BC785" s="82" t="str">
        <f t="shared" si="890"/>
        <v/>
      </c>
      <c r="BD785" s="82" t="str">
        <f t="shared" si="891"/>
        <v/>
      </c>
      <c r="BE785" s="83" t="str">
        <f t="shared" si="851"/>
        <v/>
      </c>
      <c r="BF785" s="83" t="str">
        <f t="shared" si="851"/>
        <v/>
      </c>
      <c r="BG785" s="83" t="str">
        <f t="shared" si="851"/>
        <v/>
      </c>
      <c r="BH785" s="83" t="str">
        <f t="shared" si="851"/>
        <v/>
      </c>
      <c r="BI785" s="83" t="str">
        <f t="shared" si="851"/>
        <v/>
      </c>
      <c r="BJ785" s="83" t="str">
        <f t="shared" si="851"/>
        <v/>
      </c>
      <c r="BK785" s="83" t="str">
        <f t="shared" si="851"/>
        <v/>
      </c>
      <c r="BL785" s="83" t="str">
        <f t="shared" si="851"/>
        <v/>
      </c>
      <c r="BM785" s="83" t="str">
        <f t="shared" si="851"/>
        <v/>
      </c>
      <c r="BN785" s="83" t="str">
        <f t="shared" si="851"/>
        <v/>
      </c>
      <c r="BO785" s="68"/>
      <c r="BP785" s="68"/>
      <c r="BQ785" s="68"/>
      <c r="BR785" s="81">
        <f t="shared" ca="1" si="863"/>
        <v>10</v>
      </c>
      <c r="CO785"/>
      <c r="CP785"/>
      <c r="CS785" s="1"/>
      <c r="CT785" s="31">
        <f t="shared" si="864"/>
        <v>0</v>
      </c>
    </row>
    <row r="786" spans="1:98" x14ac:dyDescent="0.2">
      <c r="A786" s="95"/>
      <c r="B786" s="84" t="str">
        <f t="shared" si="896"/>
        <v/>
      </c>
      <c r="C786" s="13" t="str">
        <f t="shared" si="900"/>
        <v/>
      </c>
      <c r="D786" s="85" t="str">
        <f t="shared" si="897"/>
        <v/>
      </c>
      <c r="E786" s="86" t="str">
        <f t="shared" si="898"/>
        <v/>
      </c>
      <c r="F786" s="86">
        <f t="shared" si="861"/>
        <v>0</v>
      </c>
      <c r="G786" s="35" t="str">
        <f>IF(A785&lt;&gt;"",COUNTIF($F$5:F786,F786),"")</f>
        <v/>
      </c>
      <c r="H786" s="35">
        <f t="shared" si="862"/>
        <v>782</v>
      </c>
      <c r="I786" s="117" t="str">
        <f t="shared" si="865"/>
        <v/>
      </c>
      <c r="J786" s="28" t="str">
        <f t="shared" si="866"/>
        <v/>
      </c>
      <c r="K786" s="103" t="str">
        <f t="shared" si="892"/>
        <v/>
      </c>
      <c r="L786" s="103" t="str">
        <f t="shared" si="893"/>
        <v/>
      </c>
      <c r="M786" s="103" t="str">
        <f t="shared" si="894"/>
        <v/>
      </c>
      <c r="N786" s="103" t="str">
        <f t="shared" si="895"/>
        <v/>
      </c>
      <c r="O786" s="103" t="str">
        <f t="shared" si="899"/>
        <v/>
      </c>
      <c r="P786" s="103" t="str">
        <f t="shared" si="841"/>
        <v/>
      </c>
      <c r="Q786" s="103" t="str">
        <f t="shared" si="842"/>
        <v/>
      </c>
      <c r="R786" s="103" t="str">
        <f t="shared" si="843"/>
        <v/>
      </c>
      <c r="S786" s="103" t="str">
        <f t="shared" si="844"/>
        <v/>
      </c>
      <c r="T786" s="103" t="str">
        <f t="shared" si="850"/>
        <v/>
      </c>
      <c r="U786" s="103" t="str">
        <f t="shared" si="856"/>
        <v/>
      </c>
      <c r="V786" s="103" t="str">
        <f t="shared" si="857"/>
        <v/>
      </c>
      <c r="W786" s="103" t="str">
        <f t="shared" si="858"/>
        <v/>
      </c>
      <c r="X786" s="103" t="str">
        <f t="shared" si="859"/>
        <v/>
      </c>
      <c r="Y786" s="103" t="str">
        <f t="shared" si="860"/>
        <v/>
      </c>
      <c r="Z786" s="12" t="str">
        <f t="shared" si="867"/>
        <v/>
      </c>
      <c r="AA786" s="12" t="str">
        <f t="shared" si="868"/>
        <v/>
      </c>
      <c r="AB786" s="12" t="str">
        <f t="shared" si="869"/>
        <v/>
      </c>
      <c r="AC786" s="12" t="str">
        <f t="shared" si="870"/>
        <v/>
      </c>
      <c r="AD786" s="12" t="str">
        <f t="shared" si="871"/>
        <v/>
      </c>
      <c r="AE786" s="12" t="str">
        <f t="shared" si="872"/>
        <v/>
      </c>
      <c r="AF786" s="12" t="str">
        <f t="shared" si="873"/>
        <v/>
      </c>
      <c r="AG786" s="12" t="str">
        <f t="shared" si="874"/>
        <v/>
      </c>
      <c r="AH786" s="12" t="str">
        <f t="shared" si="875"/>
        <v/>
      </c>
      <c r="AI786" s="12" t="str">
        <f t="shared" si="876"/>
        <v/>
      </c>
      <c r="AJ786" s="12" t="str">
        <f t="shared" si="845"/>
        <v/>
      </c>
      <c r="AK786" s="12" t="str">
        <f t="shared" si="846"/>
        <v/>
      </c>
      <c r="AL786" s="12" t="str">
        <f t="shared" si="847"/>
        <v/>
      </c>
      <c r="AM786" s="12" t="str">
        <f t="shared" si="848"/>
        <v/>
      </c>
      <c r="AN786" s="12" t="str">
        <f t="shared" si="849"/>
        <v/>
      </c>
      <c r="AO786" s="29" t="str">
        <f t="shared" si="877"/>
        <v/>
      </c>
      <c r="AP786" s="31" t="str">
        <f t="shared" si="878"/>
        <v>0</v>
      </c>
      <c r="AQ786"/>
      <c r="AR786" s="58">
        <f t="shared" si="879"/>
        <v>0</v>
      </c>
      <c r="AS786" s="58">
        <f t="shared" si="880"/>
        <v>0</v>
      </c>
      <c r="AT786" s="65">
        <f t="shared" si="881"/>
        <v>0</v>
      </c>
      <c r="AU786" s="82" t="str">
        <f t="shared" si="882"/>
        <v/>
      </c>
      <c r="AV786" s="82" t="str">
        <f t="shared" si="883"/>
        <v/>
      </c>
      <c r="AW786" s="82" t="str">
        <f t="shared" si="884"/>
        <v/>
      </c>
      <c r="AX786" s="82" t="str">
        <f t="shared" si="885"/>
        <v/>
      </c>
      <c r="AY786" s="82" t="str">
        <f t="shared" si="886"/>
        <v/>
      </c>
      <c r="AZ786" s="82" t="str">
        <f t="shared" si="887"/>
        <v/>
      </c>
      <c r="BA786" s="82" t="str">
        <f t="shared" si="888"/>
        <v/>
      </c>
      <c r="BB786" s="82" t="str">
        <f t="shared" si="889"/>
        <v/>
      </c>
      <c r="BC786" s="82" t="str">
        <f t="shared" si="890"/>
        <v/>
      </c>
      <c r="BD786" s="82" t="str">
        <f t="shared" si="891"/>
        <v/>
      </c>
      <c r="BE786" s="83" t="str">
        <f t="shared" si="851"/>
        <v/>
      </c>
      <c r="BF786" s="83" t="str">
        <f t="shared" si="851"/>
        <v/>
      </c>
      <c r="BG786" s="83" t="str">
        <f t="shared" si="851"/>
        <v/>
      </c>
      <c r="BH786" s="83" t="str">
        <f t="shared" si="851"/>
        <v/>
      </c>
      <c r="BI786" s="83" t="str">
        <f t="shared" si="851"/>
        <v/>
      </c>
      <c r="BJ786" s="83" t="str">
        <f t="shared" si="851"/>
        <v/>
      </c>
      <c r="BK786" s="83" t="str">
        <f t="shared" si="851"/>
        <v/>
      </c>
      <c r="BL786" s="83" t="str">
        <f t="shared" si="851"/>
        <v/>
      </c>
      <c r="BM786" s="83" t="str">
        <f t="shared" si="851"/>
        <v/>
      </c>
      <c r="BN786" s="83" t="str">
        <f t="shared" si="851"/>
        <v/>
      </c>
      <c r="BO786" s="68"/>
      <c r="BP786" s="68"/>
      <c r="BQ786" s="68"/>
      <c r="BR786" s="81">
        <f t="shared" ca="1" si="863"/>
        <v>12</v>
      </c>
      <c r="CO786"/>
      <c r="CP786"/>
      <c r="CS786" s="1"/>
      <c r="CT786" s="31">
        <f t="shared" si="864"/>
        <v>0</v>
      </c>
    </row>
    <row r="787" spans="1:98" x14ac:dyDescent="0.2">
      <c r="A787" s="95"/>
      <c r="B787" s="84" t="str">
        <f t="shared" si="896"/>
        <v/>
      </c>
      <c r="C787" s="13" t="str">
        <f t="shared" si="900"/>
        <v/>
      </c>
      <c r="D787" s="85" t="str">
        <f t="shared" si="897"/>
        <v/>
      </c>
      <c r="E787" s="86" t="str">
        <f t="shared" si="898"/>
        <v/>
      </c>
      <c r="F787" s="86">
        <f t="shared" si="861"/>
        <v>0</v>
      </c>
      <c r="G787" s="35" t="str">
        <f>IF(A786&lt;&gt;"",COUNTIF($F$5:F787,F787),"")</f>
        <v/>
      </c>
      <c r="H787" s="35">
        <f t="shared" si="862"/>
        <v>783</v>
      </c>
      <c r="I787" s="117" t="str">
        <f t="shared" si="865"/>
        <v/>
      </c>
      <c r="J787" s="28" t="str">
        <f t="shared" si="866"/>
        <v/>
      </c>
      <c r="K787" s="103" t="str">
        <f t="shared" si="892"/>
        <v/>
      </c>
      <c r="L787" s="103" t="str">
        <f t="shared" si="893"/>
        <v/>
      </c>
      <c r="M787" s="103" t="str">
        <f t="shared" si="894"/>
        <v/>
      </c>
      <c r="N787" s="103" t="str">
        <f t="shared" si="895"/>
        <v/>
      </c>
      <c r="O787" s="103" t="str">
        <f t="shared" si="899"/>
        <v/>
      </c>
      <c r="P787" s="103" t="str">
        <f t="shared" si="841"/>
        <v/>
      </c>
      <c r="Q787" s="103" t="str">
        <f t="shared" si="842"/>
        <v/>
      </c>
      <c r="R787" s="103" t="str">
        <f t="shared" si="843"/>
        <v/>
      </c>
      <c r="S787" s="103" t="str">
        <f t="shared" si="844"/>
        <v/>
      </c>
      <c r="T787" s="103" t="str">
        <f t="shared" si="850"/>
        <v/>
      </c>
      <c r="U787" s="103" t="str">
        <f t="shared" si="856"/>
        <v/>
      </c>
      <c r="V787" s="103" t="str">
        <f t="shared" si="857"/>
        <v/>
      </c>
      <c r="W787" s="103" t="str">
        <f t="shared" si="858"/>
        <v/>
      </c>
      <c r="X787" s="103" t="str">
        <f t="shared" si="859"/>
        <v/>
      </c>
      <c r="Y787" s="103" t="str">
        <f t="shared" si="860"/>
        <v/>
      </c>
      <c r="Z787" s="12" t="str">
        <f t="shared" si="867"/>
        <v/>
      </c>
      <c r="AA787" s="12" t="str">
        <f t="shared" si="868"/>
        <v/>
      </c>
      <c r="AB787" s="12" t="str">
        <f t="shared" si="869"/>
        <v/>
      </c>
      <c r="AC787" s="12" t="str">
        <f t="shared" si="870"/>
        <v/>
      </c>
      <c r="AD787" s="12" t="str">
        <f t="shared" si="871"/>
        <v/>
      </c>
      <c r="AE787" s="12" t="str">
        <f t="shared" si="872"/>
        <v/>
      </c>
      <c r="AF787" s="12" t="str">
        <f t="shared" si="873"/>
        <v/>
      </c>
      <c r="AG787" s="12" t="str">
        <f t="shared" si="874"/>
        <v/>
      </c>
      <c r="AH787" s="12" t="str">
        <f t="shared" si="875"/>
        <v/>
      </c>
      <c r="AI787" s="12" t="str">
        <f t="shared" si="876"/>
        <v/>
      </c>
      <c r="AJ787" s="12" t="str">
        <f t="shared" si="845"/>
        <v/>
      </c>
      <c r="AK787" s="12" t="str">
        <f t="shared" si="846"/>
        <v/>
      </c>
      <c r="AL787" s="12" t="str">
        <f t="shared" si="847"/>
        <v/>
      </c>
      <c r="AM787" s="12" t="str">
        <f t="shared" si="848"/>
        <v/>
      </c>
      <c r="AN787" s="12" t="str">
        <f t="shared" si="849"/>
        <v/>
      </c>
      <c r="AO787" s="29" t="str">
        <f t="shared" si="877"/>
        <v/>
      </c>
      <c r="AP787" s="31" t="str">
        <f t="shared" si="878"/>
        <v>0</v>
      </c>
      <c r="AQ787"/>
      <c r="AR787" s="58">
        <f t="shared" si="879"/>
        <v>0</v>
      </c>
      <c r="AS787" s="58">
        <f t="shared" si="880"/>
        <v>0</v>
      </c>
      <c r="AT787" s="65">
        <f t="shared" si="881"/>
        <v>0</v>
      </c>
      <c r="AU787" s="82" t="str">
        <f t="shared" si="882"/>
        <v/>
      </c>
      <c r="AV787" s="82" t="str">
        <f t="shared" si="883"/>
        <v/>
      </c>
      <c r="AW787" s="82" t="str">
        <f t="shared" si="884"/>
        <v/>
      </c>
      <c r="AX787" s="82" t="str">
        <f t="shared" si="885"/>
        <v/>
      </c>
      <c r="AY787" s="82" t="str">
        <f t="shared" si="886"/>
        <v/>
      </c>
      <c r="AZ787" s="82" t="str">
        <f t="shared" si="887"/>
        <v/>
      </c>
      <c r="BA787" s="82" t="str">
        <f t="shared" si="888"/>
        <v/>
      </c>
      <c r="BB787" s="82" t="str">
        <f t="shared" si="889"/>
        <v/>
      </c>
      <c r="BC787" s="82" t="str">
        <f t="shared" si="890"/>
        <v/>
      </c>
      <c r="BD787" s="82" t="str">
        <f t="shared" si="891"/>
        <v/>
      </c>
      <c r="BE787" s="83" t="str">
        <f t="shared" si="851"/>
        <v/>
      </c>
      <c r="BF787" s="83" t="str">
        <f t="shared" si="851"/>
        <v/>
      </c>
      <c r="BG787" s="83" t="str">
        <f t="shared" si="851"/>
        <v/>
      </c>
      <c r="BH787" s="83" t="str">
        <f t="shared" si="851"/>
        <v/>
      </c>
      <c r="BI787" s="83" t="str">
        <f t="shared" si="851"/>
        <v/>
      </c>
      <c r="BJ787" s="83" t="str">
        <f t="shared" si="851"/>
        <v/>
      </c>
      <c r="BK787" s="83" t="str">
        <f t="shared" si="851"/>
        <v/>
      </c>
      <c r="BL787" s="83" t="str">
        <f t="shared" si="851"/>
        <v/>
      </c>
      <c r="BM787" s="83" t="str">
        <f t="shared" si="851"/>
        <v/>
      </c>
      <c r="BN787" s="83" t="str">
        <f t="shared" si="851"/>
        <v/>
      </c>
      <c r="BO787" s="68"/>
      <c r="BP787" s="68"/>
      <c r="BQ787" s="68"/>
      <c r="BR787" s="81">
        <f t="shared" ca="1" si="863"/>
        <v>23</v>
      </c>
      <c r="CO787"/>
      <c r="CP787"/>
      <c r="CS787" s="1"/>
      <c r="CT787" s="31">
        <f t="shared" si="864"/>
        <v>0</v>
      </c>
    </row>
    <row r="788" spans="1:98" x14ac:dyDescent="0.2">
      <c r="A788" s="95"/>
      <c r="B788" s="84" t="str">
        <f t="shared" si="896"/>
        <v/>
      </c>
      <c r="C788" s="13" t="str">
        <f t="shared" si="900"/>
        <v/>
      </c>
      <c r="D788" s="85" t="str">
        <f t="shared" si="897"/>
        <v/>
      </c>
      <c r="E788" s="86" t="str">
        <f t="shared" si="898"/>
        <v/>
      </c>
      <c r="F788" s="86">
        <f t="shared" si="861"/>
        <v>0</v>
      </c>
      <c r="G788" s="35" t="str">
        <f>IF(A787&lt;&gt;"",COUNTIF($F$5:F788,F788),"")</f>
        <v/>
      </c>
      <c r="H788" s="35">
        <f t="shared" si="862"/>
        <v>784</v>
      </c>
      <c r="I788" s="117" t="str">
        <f t="shared" si="865"/>
        <v/>
      </c>
      <c r="J788" s="28" t="str">
        <f t="shared" si="866"/>
        <v/>
      </c>
      <c r="K788" s="103" t="str">
        <f t="shared" si="892"/>
        <v/>
      </c>
      <c r="L788" s="103" t="str">
        <f t="shared" si="893"/>
        <v/>
      </c>
      <c r="M788" s="103" t="str">
        <f t="shared" si="894"/>
        <v/>
      </c>
      <c r="N788" s="103" t="str">
        <f t="shared" si="895"/>
        <v/>
      </c>
      <c r="O788" s="103" t="str">
        <f t="shared" si="899"/>
        <v/>
      </c>
      <c r="P788" s="103" t="str">
        <f t="shared" si="841"/>
        <v/>
      </c>
      <c r="Q788" s="103" t="str">
        <f t="shared" si="842"/>
        <v/>
      </c>
      <c r="R788" s="103" t="str">
        <f t="shared" si="843"/>
        <v/>
      </c>
      <c r="S788" s="103" t="str">
        <f t="shared" si="844"/>
        <v/>
      </c>
      <c r="T788" s="103" t="str">
        <f t="shared" si="850"/>
        <v/>
      </c>
      <c r="U788" s="103" t="str">
        <f t="shared" si="856"/>
        <v/>
      </c>
      <c r="V788" s="103" t="str">
        <f t="shared" si="857"/>
        <v/>
      </c>
      <c r="W788" s="103" t="str">
        <f t="shared" si="858"/>
        <v/>
      </c>
      <c r="X788" s="103" t="str">
        <f t="shared" si="859"/>
        <v/>
      </c>
      <c r="Y788" s="103" t="str">
        <f t="shared" si="860"/>
        <v/>
      </c>
      <c r="Z788" s="12" t="str">
        <f t="shared" si="867"/>
        <v/>
      </c>
      <c r="AA788" s="12" t="str">
        <f t="shared" si="868"/>
        <v/>
      </c>
      <c r="AB788" s="12" t="str">
        <f t="shared" si="869"/>
        <v/>
      </c>
      <c r="AC788" s="12" t="str">
        <f t="shared" si="870"/>
        <v/>
      </c>
      <c r="AD788" s="12" t="str">
        <f t="shared" si="871"/>
        <v/>
      </c>
      <c r="AE788" s="12" t="str">
        <f t="shared" si="872"/>
        <v/>
      </c>
      <c r="AF788" s="12" t="str">
        <f t="shared" si="873"/>
        <v/>
      </c>
      <c r="AG788" s="12" t="str">
        <f t="shared" si="874"/>
        <v/>
      </c>
      <c r="AH788" s="12" t="str">
        <f t="shared" si="875"/>
        <v/>
      </c>
      <c r="AI788" s="12" t="str">
        <f t="shared" si="876"/>
        <v/>
      </c>
      <c r="AJ788" s="12" t="str">
        <f t="shared" si="845"/>
        <v/>
      </c>
      <c r="AK788" s="12" t="str">
        <f t="shared" si="846"/>
        <v/>
      </c>
      <c r="AL788" s="12" t="str">
        <f t="shared" si="847"/>
        <v/>
      </c>
      <c r="AM788" s="12" t="str">
        <f t="shared" si="848"/>
        <v/>
      </c>
      <c r="AN788" s="12" t="str">
        <f t="shared" si="849"/>
        <v/>
      </c>
      <c r="AO788" s="29" t="str">
        <f t="shared" si="877"/>
        <v/>
      </c>
      <c r="AP788" s="31" t="str">
        <f t="shared" si="878"/>
        <v>0</v>
      </c>
      <c r="AQ788"/>
      <c r="AR788" s="58">
        <f t="shared" si="879"/>
        <v>0</v>
      </c>
      <c r="AS788" s="58">
        <f t="shared" si="880"/>
        <v>0</v>
      </c>
      <c r="AT788" s="65">
        <f t="shared" si="881"/>
        <v>0</v>
      </c>
      <c r="AU788" s="82" t="str">
        <f t="shared" si="882"/>
        <v/>
      </c>
      <c r="AV788" s="82" t="str">
        <f t="shared" si="883"/>
        <v/>
      </c>
      <c r="AW788" s="82" t="str">
        <f t="shared" si="884"/>
        <v/>
      </c>
      <c r="AX788" s="82" t="str">
        <f t="shared" si="885"/>
        <v/>
      </c>
      <c r="AY788" s="82" t="str">
        <f t="shared" si="886"/>
        <v/>
      </c>
      <c r="AZ788" s="82" t="str">
        <f t="shared" si="887"/>
        <v/>
      </c>
      <c r="BA788" s="82" t="str">
        <f t="shared" si="888"/>
        <v/>
      </c>
      <c r="BB788" s="82" t="str">
        <f t="shared" si="889"/>
        <v/>
      </c>
      <c r="BC788" s="82" t="str">
        <f t="shared" si="890"/>
        <v/>
      </c>
      <c r="BD788" s="82" t="str">
        <f t="shared" si="891"/>
        <v/>
      </c>
      <c r="BE788" s="83" t="str">
        <f t="shared" si="851"/>
        <v/>
      </c>
      <c r="BF788" s="83" t="str">
        <f t="shared" si="851"/>
        <v/>
      </c>
      <c r="BG788" s="83" t="str">
        <f t="shared" si="851"/>
        <v/>
      </c>
      <c r="BH788" s="83" t="str">
        <f t="shared" si="851"/>
        <v/>
      </c>
      <c r="BI788" s="83" t="str">
        <f t="shared" si="851"/>
        <v/>
      </c>
      <c r="BJ788" s="83" t="str">
        <f t="shared" si="851"/>
        <v/>
      </c>
      <c r="BK788" s="83" t="str">
        <f t="shared" si="851"/>
        <v/>
      </c>
      <c r="BL788" s="83" t="str">
        <f t="shared" si="851"/>
        <v/>
      </c>
      <c r="BM788" s="83" t="str">
        <f t="shared" si="851"/>
        <v/>
      </c>
      <c r="BN788" s="83" t="str">
        <f t="shared" si="851"/>
        <v/>
      </c>
      <c r="BO788" s="68"/>
      <c r="BP788" s="68"/>
      <c r="BQ788" s="68"/>
      <c r="BR788" s="81">
        <f t="shared" ca="1" si="863"/>
        <v>35</v>
      </c>
      <c r="CO788"/>
      <c r="CP788"/>
      <c r="CS788" s="1"/>
      <c r="CT788" s="31">
        <f t="shared" si="864"/>
        <v>0</v>
      </c>
    </row>
    <row r="789" spans="1:98" x14ac:dyDescent="0.2">
      <c r="A789" s="95"/>
      <c r="B789" s="84" t="str">
        <f t="shared" si="896"/>
        <v/>
      </c>
      <c r="C789" s="13" t="str">
        <f t="shared" si="900"/>
        <v/>
      </c>
      <c r="D789" s="85" t="str">
        <f t="shared" si="897"/>
        <v/>
      </c>
      <c r="E789" s="86" t="str">
        <f t="shared" si="898"/>
        <v/>
      </c>
      <c r="F789" s="86">
        <f t="shared" si="861"/>
        <v>0</v>
      </c>
      <c r="G789" s="35" t="str">
        <f>IF(A788&lt;&gt;"",COUNTIF($F$5:F789,F789),"")</f>
        <v/>
      </c>
      <c r="H789" s="35">
        <f t="shared" si="862"/>
        <v>785</v>
      </c>
      <c r="I789" s="117" t="str">
        <f t="shared" si="865"/>
        <v/>
      </c>
      <c r="J789" s="28" t="str">
        <f t="shared" si="866"/>
        <v/>
      </c>
      <c r="K789" s="103" t="str">
        <f t="shared" si="892"/>
        <v/>
      </c>
      <c r="L789" s="103" t="str">
        <f t="shared" si="893"/>
        <v/>
      </c>
      <c r="M789" s="103" t="str">
        <f t="shared" si="894"/>
        <v/>
      </c>
      <c r="N789" s="103" t="str">
        <f t="shared" si="895"/>
        <v/>
      </c>
      <c r="O789" s="103" t="str">
        <f t="shared" si="899"/>
        <v/>
      </c>
      <c r="P789" s="103" t="str">
        <f t="shared" si="841"/>
        <v/>
      </c>
      <c r="Q789" s="103" t="str">
        <f t="shared" si="842"/>
        <v/>
      </c>
      <c r="R789" s="103" t="str">
        <f t="shared" si="843"/>
        <v/>
      </c>
      <c r="S789" s="103" t="str">
        <f t="shared" si="844"/>
        <v/>
      </c>
      <c r="T789" s="103" t="str">
        <f t="shared" si="850"/>
        <v/>
      </c>
      <c r="U789" s="103" t="str">
        <f t="shared" si="856"/>
        <v/>
      </c>
      <c r="V789" s="103" t="str">
        <f t="shared" si="857"/>
        <v/>
      </c>
      <c r="W789" s="103" t="str">
        <f t="shared" si="858"/>
        <v/>
      </c>
      <c r="X789" s="103" t="str">
        <f t="shared" si="859"/>
        <v/>
      </c>
      <c r="Y789" s="103" t="str">
        <f t="shared" si="860"/>
        <v/>
      </c>
      <c r="Z789" s="12" t="str">
        <f t="shared" si="867"/>
        <v/>
      </c>
      <c r="AA789" s="12" t="str">
        <f t="shared" si="868"/>
        <v/>
      </c>
      <c r="AB789" s="12" t="str">
        <f t="shared" si="869"/>
        <v/>
      </c>
      <c r="AC789" s="12" t="str">
        <f t="shared" si="870"/>
        <v/>
      </c>
      <c r="AD789" s="12" t="str">
        <f t="shared" si="871"/>
        <v/>
      </c>
      <c r="AE789" s="12" t="str">
        <f t="shared" si="872"/>
        <v/>
      </c>
      <c r="AF789" s="12" t="str">
        <f t="shared" si="873"/>
        <v/>
      </c>
      <c r="AG789" s="12" t="str">
        <f t="shared" si="874"/>
        <v/>
      </c>
      <c r="AH789" s="12" t="str">
        <f t="shared" si="875"/>
        <v/>
      </c>
      <c r="AI789" s="12" t="str">
        <f t="shared" si="876"/>
        <v/>
      </c>
      <c r="AJ789" s="12" t="str">
        <f t="shared" si="845"/>
        <v/>
      </c>
      <c r="AK789" s="12" t="str">
        <f t="shared" si="846"/>
        <v/>
      </c>
      <c r="AL789" s="12" t="str">
        <f t="shared" si="847"/>
        <v/>
      </c>
      <c r="AM789" s="12" t="str">
        <f t="shared" si="848"/>
        <v/>
      </c>
      <c r="AN789" s="12" t="str">
        <f t="shared" si="849"/>
        <v/>
      </c>
      <c r="AO789" s="29" t="str">
        <f t="shared" si="877"/>
        <v/>
      </c>
      <c r="AP789" s="31" t="str">
        <f t="shared" si="878"/>
        <v>0</v>
      </c>
      <c r="AQ789"/>
      <c r="AR789" s="58">
        <f t="shared" si="879"/>
        <v>0</v>
      </c>
      <c r="AS789" s="58">
        <f t="shared" si="880"/>
        <v>0</v>
      </c>
      <c r="AT789" s="65">
        <f t="shared" si="881"/>
        <v>0</v>
      </c>
      <c r="AU789" s="82" t="str">
        <f t="shared" si="882"/>
        <v/>
      </c>
      <c r="AV789" s="82" t="str">
        <f t="shared" si="883"/>
        <v/>
      </c>
      <c r="AW789" s="82" t="str">
        <f t="shared" si="884"/>
        <v/>
      </c>
      <c r="AX789" s="82" t="str">
        <f t="shared" si="885"/>
        <v/>
      </c>
      <c r="AY789" s="82" t="str">
        <f t="shared" si="886"/>
        <v/>
      </c>
      <c r="AZ789" s="82" t="str">
        <f t="shared" si="887"/>
        <v/>
      </c>
      <c r="BA789" s="82" t="str">
        <f t="shared" si="888"/>
        <v/>
      </c>
      <c r="BB789" s="82" t="str">
        <f t="shared" si="889"/>
        <v/>
      </c>
      <c r="BC789" s="82" t="str">
        <f t="shared" si="890"/>
        <v/>
      </c>
      <c r="BD789" s="82" t="str">
        <f t="shared" si="891"/>
        <v/>
      </c>
      <c r="BE789" s="83" t="str">
        <f t="shared" si="851"/>
        <v/>
      </c>
      <c r="BF789" s="83" t="str">
        <f t="shared" ref="BF789:BN817" si="901">IF(L789&lt;&gt;"",$J789&amp;",","")</f>
        <v/>
      </c>
      <c r="BG789" s="83" t="str">
        <f t="shared" si="901"/>
        <v/>
      </c>
      <c r="BH789" s="83" t="str">
        <f t="shared" si="901"/>
        <v/>
      </c>
      <c r="BI789" s="83" t="str">
        <f t="shared" si="901"/>
        <v/>
      </c>
      <c r="BJ789" s="83" t="str">
        <f t="shared" si="901"/>
        <v/>
      </c>
      <c r="BK789" s="83" t="str">
        <f t="shared" si="901"/>
        <v/>
      </c>
      <c r="BL789" s="83" t="str">
        <f t="shared" si="901"/>
        <v/>
      </c>
      <c r="BM789" s="83" t="str">
        <f t="shared" si="901"/>
        <v/>
      </c>
      <c r="BN789" s="83" t="str">
        <f t="shared" si="901"/>
        <v/>
      </c>
      <c r="BO789" s="68"/>
      <c r="BP789" s="68"/>
      <c r="BQ789" s="68"/>
      <c r="BR789" s="81">
        <f t="shared" ca="1" si="863"/>
        <v>24</v>
      </c>
      <c r="CO789"/>
      <c r="CP789"/>
      <c r="CS789" s="1"/>
      <c r="CT789" s="31">
        <f t="shared" si="864"/>
        <v>0</v>
      </c>
    </row>
    <row r="790" spans="1:98" x14ac:dyDescent="0.2">
      <c r="A790" s="95"/>
      <c r="B790" s="84" t="str">
        <f t="shared" si="896"/>
        <v/>
      </c>
      <c r="C790" s="13" t="str">
        <f t="shared" si="900"/>
        <v/>
      </c>
      <c r="D790" s="85" t="str">
        <f t="shared" si="897"/>
        <v/>
      </c>
      <c r="E790" s="86" t="str">
        <f t="shared" si="898"/>
        <v/>
      </c>
      <c r="F790" s="86">
        <f t="shared" si="861"/>
        <v>0</v>
      </c>
      <c r="G790" s="35" t="str">
        <f>IF(A789&lt;&gt;"",COUNTIF($F$5:F790,F790),"")</f>
        <v/>
      </c>
      <c r="H790" s="35">
        <f t="shared" si="862"/>
        <v>786</v>
      </c>
      <c r="I790" s="117" t="str">
        <f t="shared" si="865"/>
        <v/>
      </c>
      <c r="J790" s="28" t="str">
        <f t="shared" si="866"/>
        <v/>
      </c>
      <c r="K790" s="103" t="str">
        <f t="shared" si="892"/>
        <v/>
      </c>
      <c r="L790" s="103" t="str">
        <f t="shared" si="893"/>
        <v/>
      </c>
      <c r="M790" s="103" t="str">
        <f t="shared" si="894"/>
        <v/>
      </c>
      <c r="N790" s="103" t="str">
        <f t="shared" si="895"/>
        <v/>
      </c>
      <c r="O790" s="103" t="str">
        <f t="shared" si="899"/>
        <v/>
      </c>
      <c r="P790" s="103" t="str">
        <f t="shared" si="841"/>
        <v/>
      </c>
      <c r="Q790" s="103" t="str">
        <f t="shared" si="842"/>
        <v/>
      </c>
      <c r="R790" s="103" t="str">
        <f t="shared" si="843"/>
        <v/>
      </c>
      <c r="S790" s="103" t="str">
        <f t="shared" si="844"/>
        <v/>
      </c>
      <c r="T790" s="103" t="str">
        <f t="shared" si="850"/>
        <v/>
      </c>
      <c r="U790" s="103" t="str">
        <f t="shared" si="856"/>
        <v/>
      </c>
      <c r="V790" s="103" t="str">
        <f t="shared" si="857"/>
        <v/>
      </c>
      <c r="W790" s="103" t="str">
        <f t="shared" si="858"/>
        <v/>
      </c>
      <c r="X790" s="103" t="str">
        <f t="shared" si="859"/>
        <v/>
      </c>
      <c r="Y790" s="103" t="str">
        <f t="shared" si="860"/>
        <v/>
      </c>
      <c r="Z790" s="12" t="str">
        <f t="shared" si="867"/>
        <v/>
      </c>
      <c r="AA790" s="12" t="str">
        <f t="shared" si="868"/>
        <v/>
      </c>
      <c r="AB790" s="12" t="str">
        <f t="shared" si="869"/>
        <v/>
      </c>
      <c r="AC790" s="12" t="str">
        <f t="shared" si="870"/>
        <v/>
      </c>
      <c r="AD790" s="12" t="str">
        <f t="shared" si="871"/>
        <v/>
      </c>
      <c r="AE790" s="12" t="str">
        <f t="shared" si="872"/>
        <v/>
      </c>
      <c r="AF790" s="12" t="str">
        <f t="shared" si="873"/>
        <v/>
      </c>
      <c r="AG790" s="12" t="str">
        <f t="shared" si="874"/>
        <v/>
      </c>
      <c r="AH790" s="12" t="str">
        <f t="shared" si="875"/>
        <v/>
      </c>
      <c r="AI790" s="12" t="str">
        <f t="shared" si="876"/>
        <v/>
      </c>
      <c r="AJ790" s="12" t="str">
        <f t="shared" si="845"/>
        <v/>
      </c>
      <c r="AK790" s="12" t="str">
        <f t="shared" si="846"/>
        <v/>
      </c>
      <c r="AL790" s="12" t="str">
        <f t="shared" si="847"/>
        <v/>
      </c>
      <c r="AM790" s="12" t="str">
        <f t="shared" si="848"/>
        <v/>
      </c>
      <c r="AN790" s="12" t="str">
        <f t="shared" si="849"/>
        <v/>
      </c>
      <c r="AO790" s="29" t="str">
        <f t="shared" si="877"/>
        <v/>
      </c>
      <c r="AP790" s="31" t="str">
        <f t="shared" si="878"/>
        <v>0</v>
      </c>
      <c r="AQ790"/>
      <c r="AR790" s="58">
        <f t="shared" si="879"/>
        <v>0</v>
      </c>
      <c r="AS790" s="58">
        <f t="shared" si="880"/>
        <v>0</v>
      </c>
      <c r="AT790" s="65">
        <f t="shared" si="881"/>
        <v>0</v>
      </c>
      <c r="AU790" s="82" t="str">
        <f t="shared" si="882"/>
        <v/>
      </c>
      <c r="AV790" s="82" t="str">
        <f t="shared" si="883"/>
        <v/>
      </c>
      <c r="AW790" s="82" t="str">
        <f t="shared" si="884"/>
        <v/>
      </c>
      <c r="AX790" s="82" t="str">
        <f t="shared" si="885"/>
        <v/>
      </c>
      <c r="AY790" s="82" t="str">
        <f t="shared" si="886"/>
        <v/>
      </c>
      <c r="AZ790" s="82" t="str">
        <f t="shared" si="887"/>
        <v/>
      </c>
      <c r="BA790" s="82" t="str">
        <f t="shared" si="888"/>
        <v/>
      </c>
      <c r="BB790" s="82" t="str">
        <f t="shared" si="889"/>
        <v/>
      </c>
      <c r="BC790" s="82" t="str">
        <f t="shared" si="890"/>
        <v/>
      </c>
      <c r="BD790" s="82" t="str">
        <f t="shared" si="891"/>
        <v/>
      </c>
      <c r="BE790" s="83" t="str">
        <f t="shared" ref="BE790:BH853" si="902">IF(K790&lt;&gt;"",$J790&amp;",","")</f>
        <v/>
      </c>
      <c r="BF790" s="83" t="str">
        <f t="shared" si="901"/>
        <v/>
      </c>
      <c r="BG790" s="83" t="str">
        <f t="shared" si="901"/>
        <v/>
      </c>
      <c r="BH790" s="83" t="str">
        <f t="shared" si="901"/>
        <v/>
      </c>
      <c r="BI790" s="83" t="str">
        <f t="shared" si="901"/>
        <v/>
      </c>
      <c r="BJ790" s="83" t="str">
        <f t="shared" si="901"/>
        <v/>
      </c>
      <c r="BK790" s="83" t="str">
        <f t="shared" si="901"/>
        <v/>
      </c>
      <c r="BL790" s="83" t="str">
        <f t="shared" si="901"/>
        <v/>
      </c>
      <c r="BM790" s="83" t="str">
        <f t="shared" si="901"/>
        <v/>
      </c>
      <c r="BN790" s="83" t="str">
        <f t="shared" si="901"/>
        <v/>
      </c>
      <c r="BO790" s="68"/>
      <c r="BP790" s="68"/>
      <c r="BQ790" s="68"/>
      <c r="BR790" s="81">
        <f t="shared" ca="1" si="863"/>
        <v>28</v>
      </c>
      <c r="CO790"/>
      <c r="CP790"/>
      <c r="CS790" s="1"/>
      <c r="CT790" s="31">
        <f t="shared" si="864"/>
        <v>0</v>
      </c>
    </row>
    <row r="791" spans="1:98" x14ac:dyDescent="0.2">
      <c r="A791" s="95"/>
      <c r="B791" s="84" t="str">
        <f t="shared" si="896"/>
        <v/>
      </c>
      <c r="C791" s="13" t="str">
        <f t="shared" si="900"/>
        <v/>
      </c>
      <c r="D791" s="85" t="str">
        <f t="shared" si="897"/>
        <v/>
      </c>
      <c r="E791" s="86" t="str">
        <f t="shared" si="898"/>
        <v/>
      </c>
      <c r="F791" s="86">
        <f t="shared" si="861"/>
        <v>0</v>
      </c>
      <c r="G791" s="35" t="str">
        <f>IF(A790&lt;&gt;"",COUNTIF($F$5:F791,F791),"")</f>
        <v/>
      </c>
      <c r="H791" s="35">
        <f t="shared" si="862"/>
        <v>787</v>
      </c>
      <c r="I791" s="117" t="str">
        <f t="shared" si="865"/>
        <v/>
      </c>
      <c r="J791" s="28" t="str">
        <f t="shared" si="866"/>
        <v/>
      </c>
      <c r="K791" s="103" t="str">
        <f t="shared" si="892"/>
        <v/>
      </c>
      <c r="L791" s="103" t="str">
        <f t="shared" si="893"/>
        <v/>
      </c>
      <c r="M791" s="103" t="str">
        <f t="shared" si="894"/>
        <v/>
      </c>
      <c r="N791" s="103" t="str">
        <f t="shared" si="895"/>
        <v/>
      </c>
      <c r="O791" s="103" t="str">
        <f t="shared" si="899"/>
        <v/>
      </c>
      <c r="P791" s="103" t="str">
        <f t="shared" si="841"/>
        <v/>
      </c>
      <c r="Q791" s="103" t="str">
        <f t="shared" si="842"/>
        <v/>
      </c>
      <c r="R791" s="103" t="str">
        <f t="shared" si="843"/>
        <v/>
      </c>
      <c r="S791" s="103" t="str">
        <f t="shared" si="844"/>
        <v/>
      </c>
      <c r="T791" s="103" t="str">
        <f t="shared" si="850"/>
        <v/>
      </c>
      <c r="U791" s="103" t="str">
        <f t="shared" si="856"/>
        <v/>
      </c>
      <c r="V791" s="103" t="str">
        <f t="shared" si="857"/>
        <v/>
      </c>
      <c r="W791" s="103" t="str">
        <f t="shared" si="858"/>
        <v/>
      </c>
      <c r="X791" s="103" t="str">
        <f t="shared" si="859"/>
        <v/>
      </c>
      <c r="Y791" s="103" t="str">
        <f t="shared" si="860"/>
        <v/>
      </c>
      <c r="Z791" s="12" t="str">
        <f t="shared" si="867"/>
        <v/>
      </c>
      <c r="AA791" s="12" t="str">
        <f t="shared" si="868"/>
        <v/>
      </c>
      <c r="AB791" s="12" t="str">
        <f t="shared" si="869"/>
        <v/>
      </c>
      <c r="AC791" s="12" t="str">
        <f t="shared" si="870"/>
        <v/>
      </c>
      <c r="AD791" s="12" t="str">
        <f t="shared" si="871"/>
        <v/>
      </c>
      <c r="AE791" s="12" t="str">
        <f t="shared" si="872"/>
        <v/>
      </c>
      <c r="AF791" s="12" t="str">
        <f t="shared" si="873"/>
        <v/>
      </c>
      <c r="AG791" s="12" t="str">
        <f t="shared" si="874"/>
        <v/>
      </c>
      <c r="AH791" s="12" t="str">
        <f t="shared" si="875"/>
        <v/>
      </c>
      <c r="AI791" s="12" t="str">
        <f t="shared" si="876"/>
        <v/>
      </c>
      <c r="AJ791" s="12" t="str">
        <f t="shared" ref="AJ791:AJ822" si="903">IF(U791&lt;&gt;"",IF(U791=$F791,(17*$J790),(-1*$J790)),"")</f>
        <v/>
      </c>
      <c r="AK791" s="12" t="str">
        <f t="shared" ref="AK791:AK822" si="904">IF(V791&lt;&gt;"",IF(V791=$F791,(17*$J790),(-1*$J790)),"")</f>
        <v/>
      </c>
      <c r="AL791" s="12" t="str">
        <f t="shared" ref="AL791:AL822" si="905">IF(W791&lt;&gt;"",IF(W791=$F791,(17*$J790),(-1*$J790)),"")</f>
        <v/>
      </c>
      <c r="AM791" s="12" t="str">
        <f t="shared" ref="AM791:AM822" si="906">IF(X791&lt;&gt;"",IF(X791=$F791,(17*$J790),(-1*$J790)),"")</f>
        <v/>
      </c>
      <c r="AN791" s="12" t="str">
        <f t="shared" ref="AN791:AN822" si="907">IF(Y791&lt;&gt;"",IF(Y791=$F791,(17*$J790),(-1*$J790)),"")</f>
        <v/>
      </c>
      <c r="AO791" s="29" t="str">
        <f t="shared" si="877"/>
        <v/>
      </c>
      <c r="AP791" s="31" t="str">
        <f t="shared" si="878"/>
        <v>0</v>
      </c>
      <c r="AQ791"/>
      <c r="AR791" s="58">
        <f t="shared" si="879"/>
        <v>0</v>
      </c>
      <c r="AS791" s="58">
        <f t="shared" si="880"/>
        <v>0</v>
      </c>
      <c r="AT791" s="65">
        <f t="shared" si="881"/>
        <v>0</v>
      </c>
      <c r="AU791" s="82" t="str">
        <f t="shared" si="882"/>
        <v/>
      </c>
      <c r="AV791" s="82" t="str">
        <f t="shared" si="883"/>
        <v/>
      </c>
      <c r="AW791" s="82" t="str">
        <f t="shared" si="884"/>
        <v/>
      </c>
      <c r="AX791" s="82" t="str">
        <f t="shared" si="885"/>
        <v/>
      </c>
      <c r="AY791" s="82" t="str">
        <f t="shared" si="886"/>
        <v/>
      </c>
      <c r="AZ791" s="82" t="str">
        <f t="shared" si="887"/>
        <v/>
      </c>
      <c r="BA791" s="82" t="str">
        <f t="shared" si="888"/>
        <v/>
      </c>
      <c r="BB791" s="82" t="str">
        <f t="shared" si="889"/>
        <v/>
      </c>
      <c r="BC791" s="82" t="str">
        <f t="shared" si="890"/>
        <v/>
      </c>
      <c r="BD791" s="82" t="str">
        <f t="shared" si="891"/>
        <v/>
      </c>
      <c r="BE791" s="83" t="str">
        <f t="shared" si="902"/>
        <v/>
      </c>
      <c r="BF791" s="83" t="str">
        <f t="shared" si="901"/>
        <v/>
      </c>
      <c r="BG791" s="83" t="str">
        <f t="shared" si="901"/>
        <v/>
      </c>
      <c r="BH791" s="83" t="str">
        <f t="shared" si="901"/>
        <v/>
      </c>
      <c r="BI791" s="83" t="str">
        <f t="shared" si="901"/>
        <v/>
      </c>
      <c r="BJ791" s="83" t="str">
        <f t="shared" si="901"/>
        <v/>
      </c>
      <c r="BK791" s="83" t="str">
        <f t="shared" si="901"/>
        <v/>
      </c>
      <c r="BL791" s="83" t="str">
        <f t="shared" si="901"/>
        <v/>
      </c>
      <c r="BM791" s="83" t="str">
        <f t="shared" si="901"/>
        <v/>
      </c>
      <c r="BN791" s="83" t="str">
        <f t="shared" si="901"/>
        <v/>
      </c>
      <c r="BO791" s="68"/>
      <c r="BP791" s="68"/>
      <c r="BQ791" s="68"/>
      <c r="BR791" s="81">
        <f t="shared" ca="1" si="863"/>
        <v>13</v>
      </c>
      <c r="CO791"/>
      <c r="CP791"/>
      <c r="CS791" s="1"/>
      <c r="CT791" s="31">
        <f t="shared" si="864"/>
        <v>0</v>
      </c>
    </row>
    <row r="792" spans="1:98" x14ac:dyDescent="0.2">
      <c r="A792" s="95"/>
      <c r="B792" s="84" t="str">
        <f t="shared" si="896"/>
        <v/>
      </c>
      <c r="C792" s="13" t="str">
        <f t="shared" si="900"/>
        <v/>
      </c>
      <c r="D792" s="85" t="str">
        <f t="shared" si="897"/>
        <v/>
      </c>
      <c r="E792" s="86" t="str">
        <f t="shared" si="898"/>
        <v/>
      </c>
      <c r="F792" s="86">
        <f t="shared" si="861"/>
        <v>0</v>
      </c>
      <c r="G792" s="35" t="str">
        <f>IF(A791&lt;&gt;"",COUNTIF($F$5:F792,F792),"")</f>
        <v/>
      </c>
      <c r="H792" s="35">
        <f t="shared" si="862"/>
        <v>788</v>
      </c>
      <c r="I792" s="117" t="str">
        <f t="shared" si="865"/>
        <v/>
      </c>
      <c r="J792" s="28" t="str">
        <f t="shared" si="866"/>
        <v/>
      </c>
      <c r="K792" s="103" t="str">
        <f t="shared" si="892"/>
        <v/>
      </c>
      <c r="L792" s="103" t="str">
        <f t="shared" si="893"/>
        <v/>
      </c>
      <c r="M792" s="103" t="str">
        <f t="shared" si="894"/>
        <v/>
      </c>
      <c r="N792" s="103" t="str">
        <f t="shared" si="895"/>
        <v/>
      </c>
      <c r="O792" s="103" t="str">
        <f t="shared" si="899"/>
        <v/>
      </c>
      <c r="P792" s="103" t="str">
        <f t="shared" si="841"/>
        <v/>
      </c>
      <c r="Q792" s="103" t="str">
        <f t="shared" si="842"/>
        <v/>
      </c>
      <c r="R792" s="103" t="str">
        <f t="shared" si="843"/>
        <v/>
      </c>
      <c r="S792" s="103" t="str">
        <f t="shared" si="844"/>
        <v/>
      </c>
      <c r="T792" s="103" t="str">
        <f t="shared" si="850"/>
        <v/>
      </c>
      <c r="U792" s="103" t="str">
        <f t="shared" si="856"/>
        <v/>
      </c>
      <c r="V792" s="103" t="str">
        <f t="shared" si="857"/>
        <v/>
      </c>
      <c r="W792" s="103" t="str">
        <f t="shared" si="858"/>
        <v/>
      </c>
      <c r="X792" s="103" t="str">
        <f t="shared" si="859"/>
        <v/>
      </c>
      <c r="Y792" s="103" t="str">
        <f t="shared" si="860"/>
        <v/>
      </c>
      <c r="Z792" s="12" t="str">
        <f t="shared" si="867"/>
        <v/>
      </c>
      <c r="AA792" s="12" t="str">
        <f t="shared" si="868"/>
        <v/>
      </c>
      <c r="AB792" s="12" t="str">
        <f t="shared" si="869"/>
        <v/>
      </c>
      <c r="AC792" s="12" t="str">
        <f t="shared" si="870"/>
        <v/>
      </c>
      <c r="AD792" s="12" t="str">
        <f t="shared" si="871"/>
        <v/>
      </c>
      <c r="AE792" s="12" t="str">
        <f t="shared" si="872"/>
        <v/>
      </c>
      <c r="AF792" s="12" t="str">
        <f t="shared" si="873"/>
        <v/>
      </c>
      <c r="AG792" s="12" t="str">
        <f t="shared" si="874"/>
        <v/>
      </c>
      <c r="AH792" s="12" t="str">
        <f t="shared" si="875"/>
        <v/>
      </c>
      <c r="AI792" s="12" t="str">
        <f t="shared" si="876"/>
        <v/>
      </c>
      <c r="AJ792" s="12" t="str">
        <f t="shared" si="903"/>
        <v/>
      </c>
      <c r="AK792" s="12" t="str">
        <f t="shared" si="904"/>
        <v/>
      </c>
      <c r="AL792" s="12" t="str">
        <f t="shared" si="905"/>
        <v/>
      </c>
      <c r="AM792" s="12" t="str">
        <f t="shared" si="906"/>
        <v/>
      </c>
      <c r="AN792" s="12" t="str">
        <f t="shared" si="907"/>
        <v/>
      </c>
      <c r="AO792" s="29" t="str">
        <f t="shared" si="877"/>
        <v/>
      </c>
      <c r="AP792" s="31" t="str">
        <f t="shared" si="878"/>
        <v>0</v>
      </c>
      <c r="AQ792"/>
      <c r="AR792" s="58">
        <f t="shared" si="879"/>
        <v>0</v>
      </c>
      <c r="AS792" s="58">
        <f t="shared" si="880"/>
        <v>0</v>
      </c>
      <c r="AT792" s="65">
        <f t="shared" si="881"/>
        <v>0</v>
      </c>
      <c r="AU792" s="82" t="str">
        <f t="shared" si="882"/>
        <v/>
      </c>
      <c r="AV792" s="82" t="str">
        <f t="shared" si="883"/>
        <v/>
      </c>
      <c r="AW792" s="82" t="str">
        <f t="shared" si="884"/>
        <v/>
      </c>
      <c r="AX792" s="82" t="str">
        <f t="shared" si="885"/>
        <v/>
      </c>
      <c r="AY792" s="82" t="str">
        <f t="shared" si="886"/>
        <v/>
      </c>
      <c r="AZ792" s="82" t="str">
        <f t="shared" si="887"/>
        <v/>
      </c>
      <c r="BA792" s="82" t="str">
        <f t="shared" si="888"/>
        <v/>
      </c>
      <c r="BB792" s="82" t="str">
        <f t="shared" si="889"/>
        <v/>
      </c>
      <c r="BC792" s="82" t="str">
        <f t="shared" si="890"/>
        <v/>
      </c>
      <c r="BD792" s="82" t="str">
        <f t="shared" si="891"/>
        <v/>
      </c>
      <c r="BE792" s="83" t="str">
        <f t="shared" si="902"/>
        <v/>
      </c>
      <c r="BF792" s="83" t="str">
        <f t="shared" si="901"/>
        <v/>
      </c>
      <c r="BG792" s="83" t="str">
        <f t="shared" si="901"/>
        <v/>
      </c>
      <c r="BH792" s="83" t="str">
        <f t="shared" si="901"/>
        <v/>
      </c>
      <c r="BI792" s="83" t="str">
        <f t="shared" si="901"/>
        <v/>
      </c>
      <c r="BJ792" s="83" t="str">
        <f t="shared" si="901"/>
        <v/>
      </c>
      <c r="BK792" s="83" t="str">
        <f t="shared" si="901"/>
        <v/>
      </c>
      <c r="BL792" s="83" t="str">
        <f t="shared" si="901"/>
        <v/>
      </c>
      <c r="BM792" s="83" t="str">
        <f t="shared" si="901"/>
        <v/>
      </c>
      <c r="BN792" s="83" t="str">
        <f t="shared" si="901"/>
        <v/>
      </c>
      <c r="BO792" s="68"/>
      <c r="BP792" s="68"/>
      <c r="BQ792" s="68"/>
      <c r="BR792" s="81">
        <f t="shared" ca="1" si="863"/>
        <v>7</v>
      </c>
      <c r="CO792"/>
      <c r="CP792"/>
      <c r="CS792" s="1"/>
      <c r="CT792" s="31">
        <f t="shared" si="864"/>
        <v>0</v>
      </c>
    </row>
    <row r="793" spans="1:98" x14ac:dyDescent="0.2">
      <c r="A793" s="95"/>
      <c r="B793" s="84" t="str">
        <f t="shared" si="896"/>
        <v/>
      </c>
      <c r="C793" s="13" t="str">
        <f t="shared" si="900"/>
        <v/>
      </c>
      <c r="D793" s="85" t="str">
        <f t="shared" si="897"/>
        <v/>
      </c>
      <c r="E793" s="86" t="str">
        <f t="shared" si="898"/>
        <v/>
      </c>
      <c r="F793" s="86">
        <f t="shared" si="861"/>
        <v>0</v>
      </c>
      <c r="G793" s="35" t="str">
        <f>IF(A792&lt;&gt;"",COUNTIF($F$5:F793,F793),"")</f>
        <v/>
      </c>
      <c r="H793" s="35">
        <f t="shared" si="862"/>
        <v>789</v>
      </c>
      <c r="I793" s="117" t="str">
        <f t="shared" si="865"/>
        <v/>
      </c>
      <c r="J793" s="28" t="str">
        <f t="shared" si="866"/>
        <v/>
      </c>
      <c r="K793" s="103" t="str">
        <f t="shared" si="892"/>
        <v/>
      </c>
      <c r="L793" s="103" t="str">
        <f t="shared" si="893"/>
        <v/>
      </c>
      <c r="M793" s="103" t="str">
        <f t="shared" si="894"/>
        <v/>
      </c>
      <c r="N793" s="103" t="str">
        <f t="shared" si="895"/>
        <v/>
      </c>
      <c r="O793" s="103" t="str">
        <f t="shared" si="899"/>
        <v/>
      </c>
      <c r="P793" s="103" t="str">
        <f t="shared" si="841"/>
        <v/>
      </c>
      <c r="Q793" s="103" t="str">
        <f t="shared" si="842"/>
        <v/>
      </c>
      <c r="R793" s="103" t="str">
        <f t="shared" si="843"/>
        <v/>
      </c>
      <c r="S793" s="103" t="str">
        <f t="shared" si="844"/>
        <v/>
      </c>
      <c r="T793" s="103" t="str">
        <f t="shared" si="850"/>
        <v/>
      </c>
      <c r="U793" s="103" t="str">
        <f t="shared" si="856"/>
        <v/>
      </c>
      <c r="V793" s="103" t="str">
        <f t="shared" si="857"/>
        <v/>
      </c>
      <c r="W793" s="103" t="str">
        <f t="shared" si="858"/>
        <v/>
      </c>
      <c r="X793" s="103" t="str">
        <f t="shared" si="859"/>
        <v/>
      </c>
      <c r="Y793" s="103" t="str">
        <f t="shared" si="860"/>
        <v/>
      </c>
      <c r="Z793" s="12" t="str">
        <f t="shared" si="867"/>
        <v/>
      </c>
      <c r="AA793" s="12" t="str">
        <f t="shared" si="868"/>
        <v/>
      </c>
      <c r="AB793" s="12" t="str">
        <f t="shared" si="869"/>
        <v/>
      </c>
      <c r="AC793" s="12" t="str">
        <f t="shared" si="870"/>
        <v/>
      </c>
      <c r="AD793" s="12" t="str">
        <f t="shared" si="871"/>
        <v/>
      </c>
      <c r="AE793" s="12" t="str">
        <f t="shared" si="872"/>
        <v/>
      </c>
      <c r="AF793" s="12" t="str">
        <f t="shared" si="873"/>
        <v/>
      </c>
      <c r="AG793" s="12" t="str">
        <f t="shared" si="874"/>
        <v/>
      </c>
      <c r="AH793" s="12" t="str">
        <f t="shared" si="875"/>
        <v/>
      </c>
      <c r="AI793" s="12" t="str">
        <f t="shared" si="876"/>
        <v/>
      </c>
      <c r="AJ793" s="12" t="str">
        <f t="shared" si="903"/>
        <v/>
      </c>
      <c r="AK793" s="12" t="str">
        <f t="shared" si="904"/>
        <v/>
      </c>
      <c r="AL793" s="12" t="str">
        <f t="shared" si="905"/>
        <v/>
      </c>
      <c r="AM793" s="12" t="str">
        <f t="shared" si="906"/>
        <v/>
      </c>
      <c r="AN793" s="12" t="str">
        <f t="shared" si="907"/>
        <v/>
      </c>
      <c r="AO793" s="29" t="str">
        <f t="shared" si="877"/>
        <v/>
      </c>
      <c r="AP793" s="31" t="str">
        <f t="shared" si="878"/>
        <v>0</v>
      </c>
      <c r="AQ793"/>
      <c r="AR793" s="58">
        <f t="shared" si="879"/>
        <v>0</v>
      </c>
      <c r="AS793" s="58">
        <f t="shared" si="880"/>
        <v>0</v>
      </c>
      <c r="AT793" s="65">
        <f t="shared" si="881"/>
        <v>0</v>
      </c>
      <c r="AU793" s="82" t="str">
        <f t="shared" si="882"/>
        <v/>
      </c>
      <c r="AV793" s="82" t="str">
        <f t="shared" si="883"/>
        <v/>
      </c>
      <c r="AW793" s="82" t="str">
        <f t="shared" si="884"/>
        <v/>
      </c>
      <c r="AX793" s="82" t="str">
        <f t="shared" si="885"/>
        <v/>
      </c>
      <c r="AY793" s="82" t="str">
        <f t="shared" si="886"/>
        <v/>
      </c>
      <c r="AZ793" s="82" t="str">
        <f t="shared" si="887"/>
        <v/>
      </c>
      <c r="BA793" s="82" t="str">
        <f t="shared" si="888"/>
        <v/>
      </c>
      <c r="BB793" s="82" t="str">
        <f t="shared" si="889"/>
        <v/>
      </c>
      <c r="BC793" s="82" t="str">
        <f t="shared" si="890"/>
        <v/>
      </c>
      <c r="BD793" s="82" t="str">
        <f t="shared" si="891"/>
        <v/>
      </c>
      <c r="BE793" s="83" t="str">
        <f t="shared" si="902"/>
        <v/>
      </c>
      <c r="BF793" s="83" t="str">
        <f t="shared" si="901"/>
        <v/>
      </c>
      <c r="BG793" s="83" t="str">
        <f t="shared" si="901"/>
        <v/>
      </c>
      <c r="BH793" s="83" t="str">
        <f t="shared" si="901"/>
        <v/>
      </c>
      <c r="BI793" s="83" t="str">
        <f t="shared" si="901"/>
        <v/>
      </c>
      <c r="BJ793" s="83" t="str">
        <f t="shared" si="901"/>
        <v/>
      </c>
      <c r="BK793" s="83" t="str">
        <f t="shared" si="901"/>
        <v/>
      </c>
      <c r="BL793" s="83" t="str">
        <f t="shared" si="901"/>
        <v/>
      </c>
      <c r="BM793" s="83" t="str">
        <f t="shared" si="901"/>
        <v/>
      </c>
      <c r="BN793" s="83" t="str">
        <f t="shared" si="901"/>
        <v/>
      </c>
      <c r="BO793" s="68"/>
      <c r="BP793" s="68"/>
      <c r="BQ793" s="68"/>
      <c r="BR793" s="81">
        <f t="shared" ca="1" si="863"/>
        <v>18</v>
      </c>
      <c r="CO793"/>
      <c r="CP793"/>
      <c r="CS793" s="1"/>
      <c r="CT793" s="31">
        <f t="shared" si="864"/>
        <v>0</v>
      </c>
    </row>
    <row r="794" spans="1:98" x14ac:dyDescent="0.2">
      <c r="A794" s="95"/>
      <c r="B794" s="84" t="str">
        <f t="shared" si="896"/>
        <v/>
      </c>
      <c r="C794" s="13" t="str">
        <f t="shared" si="900"/>
        <v/>
      </c>
      <c r="D794" s="85" t="str">
        <f t="shared" si="897"/>
        <v/>
      </c>
      <c r="E794" s="86" t="str">
        <f t="shared" si="898"/>
        <v/>
      </c>
      <c r="F794" s="86">
        <f t="shared" si="861"/>
        <v>0</v>
      </c>
      <c r="G794" s="35" t="str">
        <f>IF(A793&lt;&gt;"",COUNTIF($F$5:F794,F794),"")</f>
        <v/>
      </c>
      <c r="H794" s="35">
        <f t="shared" si="862"/>
        <v>790</v>
      </c>
      <c r="I794" s="117" t="str">
        <f t="shared" si="865"/>
        <v/>
      </c>
      <c r="J794" s="28" t="str">
        <f t="shared" si="866"/>
        <v/>
      </c>
      <c r="K794" s="103" t="str">
        <f t="shared" si="892"/>
        <v/>
      </c>
      <c r="L794" s="103" t="str">
        <f t="shared" si="893"/>
        <v/>
      </c>
      <c r="M794" s="103" t="str">
        <f t="shared" si="894"/>
        <v/>
      </c>
      <c r="N794" s="103" t="str">
        <f t="shared" si="895"/>
        <v/>
      </c>
      <c r="O794" s="103" t="str">
        <f t="shared" si="899"/>
        <v/>
      </c>
      <c r="P794" s="103" t="str">
        <f t="shared" si="841"/>
        <v/>
      </c>
      <c r="Q794" s="103" t="str">
        <f t="shared" si="842"/>
        <v/>
      </c>
      <c r="R794" s="103" t="str">
        <f t="shared" si="843"/>
        <v/>
      </c>
      <c r="S794" s="103" t="str">
        <f t="shared" si="844"/>
        <v/>
      </c>
      <c r="T794" s="103" t="str">
        <f t="shared" si="850"/>
        <v/>
      </c>
      <c r="U794" s="103" t="str">
        <f t="shared" si="856"/>
        <v/>
      </c>
      <c r="V794" s="103" t="str">
        <f t="shared" si="857"/>
        <v/>
      </c>
      <c r="W794" s="103" t="str">
        <f t="shared" si="858"/>
        <v/>
      </c>
      <c r="X794" s="103" t="str">
        <f t="shared" si="859"/>
        <v/>
      </c>
      <c r="Y794" s="103" t="str">
        <f t="shared" si="860"/>
        <v/>
      </c>
      <c r="Z794" s="12" t="str">
        <f t="shared" si="867"/>
        <v/>
      </c>
      <c r="AA794" s="12" t="str">
        <f t="shared" si="868"/>
        <v/>
      </c>
      <c r="AB794" s="12" t="str">
        <f t="shared" si="869"/>
        <v/>
      </c>
      <c r="AC794" s="12" t="str">
        <f t="shared" si="870"/>
        <v/>
      </c>
      <c r="AD794" s="12" t="str">
        <f t="shared" si="871"/>
        <v/>
      </c>
      <c r="AE794" s="12" t="str">
        <f t="shared" si="872"/>
        <v/>
      </c>
      <c r="AF794" s="12" t="str">
        <f t="shared" si="873"/>
        <v/>
      </c>
      <c r="AG794" s="12" t="str">
        <f t="shared" si="874"/>
        <v/>
      </c>
      <c r="AH794" s="12" t="str">
        <f t="shared" si="875"/>
        <v/>
      </c>
      <c r="AI794" s="12" t="str">
        <f t="shared" si="876"/>
        <v/>
      </c>
      <c r="AJ794" s="12" t="str">
        <f t="shared" si="903"/>
        <v/>
      </c>
      <c r="AK794" s="12" t="str">
        <f t="shared" si="904"/>
        <v/>
      </c>
      <c r="AL794" s="12" t="str">
        <f t="shared" si="905"/>
        <v/>
      </c>
      <c r="AM794" s="12" t="str">
        <f t="shared" si="906"/>
        <v/>
      </c>
      <c r="AN794" s="12" t="str">
        <f t="shared" si="907"/>
        <v/>
      </c>
      <c r="AO794" s="29" t="str">
        <f t="shared" si="877"/>
        <v/>
      </c>
      <c r="AP794" s="31" t="str">
        <f t="shared" si="878"/>
        <v>0</v>
      </c>
      <c r="AQ794"/>
      <c r="AR794" s="58">
        <f t="shared" si="879"/>
        <v>0</v>
      </c>
      <c r="AS794" s="58">
        <f t="shared" si="880"/>
        <v>0</v>
      </c>
      <c r="AT794" s="65">
        <f t="shared" si="881"/>
        <v>0</v>
      </c>
      <c r="AU794" s="82" t="str">
        <f t="shared" si="882"/>
        <v/>
      </c>
      <c r="AV794" s="82" t="str">
        <f t="shared" si="883"/>
        <v/>
      </c>
      <c r="AW794" s="82" t="str">
        <f t="shared" si="884"/>
        <v/>
      </c>
      <c r="AX794" s="82" t="str">
        <f t="shared" si="885"/>
        <v/>
      </c>
      <c r="AY794" s="82" t="str">
        <f t="shared" si="886"/>
        <v/>
      </c>
      <c r="AZ794" s="82" t="str">
        <f t="shared" si="887"/>
        <v/>
      </c>
      <c r="BA794" s="82" t="str">
        <f t="shared" si="888"/>
        <v/>
      </c>
      <c r="BB794" s="82" t="str">
        <f t="shared" si="889"/>
        <v/>
      </c>
      <c r="BC794" s="82" t="str">
        <f t="shared" si="890"/>
        <v/>
      </c>
      <c r="BD794" s="82" t="str">
        <f t="shared" si="891"/>
        <v/>
      </c>
      <c r="BE794" s="83" t="str">
        <f t="shared" si="902"/>
        <v/>
      </c>
      <c r="BF794" s="83" t="str">
        <f t="shared" si="901"/>
        <v/>
      </c>
      <c r="BG794" s="83" t="str">
        <f t="shared" si="901"/>
        <v/>
      </c>
      <c r="BH794" s="83" t="str">
        <f t="shared" si="901"/>
        <v/>
      </c>
      <c r="BI794" s="83" t="str">
        <f t="shared" si="901"/>
        <v/>
      </c>
      <c r="BJ794" s="83" t="str">
        <f t="shared" si="901"/>
        <v/>
      </c>
      <c r="BK794" s="83" t="str">
        <f t="shared" si="901"/>
        <v/>
      </c>
      <c r="BL794" s="83" t="str">
        <f t="shared" si="901"/>
        <v/>
      </c>
      <c r="BM794" s="83" t="str">
        <f t="shared" si="901"/>
        <v/>
      </c>
      <c r="BN794" s="83" t="str">
        <f t="shared" si="901"/>
        <v/>
      </c>
      <c r="BO794" s="68"/>
      <c r="BP794" s="68"/>
      <c r="BQ794" s="68"/>
      <c r="BR794" s="81">
        <f t="shared" ca="1" si="863"/>
        <v>27</v>
      </c>
      <c r="CO794"/>
      <c r="CP794"/>
      <c r="CS794" s="1"/>
      <c r="CT794" s="31">
        <f t="shared" si="864"/>
        <v>0</v>
      </c>
    </row>
    <row r="795" spans="1:98" x14ac:dyDescent="0.2">
      <c r="A795" s="95"/>
      <c r="B795" s="84" t="str">
        <f t="shared" si="896"/>
        <v/>
      </c>
      <c r="C795" s="13" t="str">
        <f t="shared" si="900"/>
        <v/>
      </c>
      <c r="D795" s="85" t="str">
        <f t="shared" si="897"/>
        <v/>
      </c>
      <c r="E795" s="86" t="str">
        <f t="shared" si="898"/>
        <v/>
      </c>
      <c r="F795" s="86">
        <f t="shared" si="861"/>
        <v>0</v>
      </c>
      <c r="G795" s="35" t="str">
        <f>IF(A794&lt;&gt;"",COUNTIF($F$5:F795,F795),"")</f>
        <v/>
      </c>
      <c r="H795" s="35">
        <f t="shared" si="862"/>
        <v>791</v>
      </c>
      <c r="I795" s="117" t="str">
        <f t="shared" si="865"/>
        <v/>
      </c>
      <c r="J795" s="28" t="str">
        <f t="shared" si="866"/>
        <v/>
      </c>
      <c r="K795" s="103" t="str">
        <f t="shared" si="892"/>
        <v/>
      </c>
      <c r="L795" s="103" t="str">
        <f t="shared" si="893"/>
        <v/>
      </c>
      <c r="M795" s="103" t="str">
        <f t="shared" si="894"/>
        <v/>
      </c>
      <c r="N795" s="103" t="str">
        <f t="shared" si="895"/>
        <v/>
      </c>
      <c r="O795" s="103" t="str">
        <f t="shared" si="899"/>
        <v/>
      </c>
      <c r="P795" s="103" t="str">
        <f t="shared" si="841"/>
        <v/>
      </c>
      <c r="Q795" s="103" t="str">
        <f t="shared" si="842"/>
        <v/>
      </c>
      <c r="R795" s="103" t="str">
        <f t="shared" si="843"/>
        <v/>
      </c>
      <c r="S795" s="103" t="str">
        <f t="shared" si="844"/>
        <v/>
      </c>
      <c r="T795" s="103" t="str">
        <f t="shared" si="850"/>
        <v/>
      </c>
      <c r="U795" s="103" t="str">
        <f t="shared" si="856"/>
        <v/>
      </c>
      <c r="V795" s="103" t="str">
        <f t="shared" si="857"/>
        <v/>
      </c>
      <c r="W795" s="103" t="str">
        <f t="shared" si="858"/>
        <v/>
      </c>
      <c r="X795" s="103" t="str">
        <f t="shared" si="859"/>
        <v/>
      </c>
      <c r="Y795" s="103" t="str">
        <f t="shared" si="860"/>
        <v/>
      </c>
      <c r="Z795" s="12" t="str">
        <f t="shared" si="867"/>
        <v/>
      </c>
      <c r="AA795" s="12" t="str">
        <f t="shared" si="868"/>
        <v/>
      </c>
      <c r="AB795" s="12" t="str">
        <f t="shared" si="869"/>
        <v/>
      </c>
      <c r="AC795" s="12" t="str">
        <f t="shared" si="870"/>
        <v/>
      </c>
      <c r="AD795" s="12" t="str">
        <f t="shared" si="871"/>
        <v/>
      </c>
      <c r="AE795" s="12" t="str">
        <f t="shared" si="872"/>
        <v/>
      </c>
      <c r="AF795" s="12" t="str">
        <f t="shared" si="873"/>
        <v/>
      </c>
      <c r="AG795" s="12" t="str">
        <f t="shared" si="874"/>
        <v/>
      </c>
      <c r="AH795" s="12" t="str">
        <f t="shared" si="875"/>
        <v/>
      </c>
      <c r="AI795" s="12" t="str">
        <f t="shared" si="876"/>
        <v/>
      </c>
      <c r="AJ795" s="12" t="str">
        <f t="shared" si="903"/>
        <v/>
      </c>
      <c r="AK795" s="12" t="str">
        <f t="shared" si="904"/>
        <v/>
      </c>
      <c r="AL795" s="12" t="str">
        <f t="shared" si="905"/>
        <v/>
      </c>
      <c r="AM795" s="12" t="str">
        <f t="shared" si="906"/>
        <v/>
      </c>
      <c r="AN795" s="12" t="str">
        <f t="shared" si="907"/>
        <v/>
      </c>
      <c r="AO795" s="29" t="str">
        <f t="shared" si="877"/>
        <v/>
      </c>
      <c r="AP795" s="31" t="str">
        <f t="shared" si="878"/>
        <v>0</v>
      </c>
      <c r="AQ795"/>
      <c r="AR795" s="58">
        <f t="shared" si="879"/>
        <v>0</v>
      </c>
      <c r="AS795" s="58">
        <f t="shared" si="880"/>
        <v>0</v>
      </c>
      <c r="AT795" s="65">
        <f t="shared" si="881"/>
        <v>0</v>
      </c>
      <c r="AU795" s="82" t="str">
        <f t="shared" si="882"/>
        <v/>
      </c>
      <c r="AV795" s="82" t="str">
        <f t="shared" si="883"/>
        <v/>
      </c>
      <c r="AW795" s="82" t="str">
        <f t="shared" si="884"/>
        <v/>
      </c>
      <c r="AX795" s="82" t="str">
        <f t="shared" si="885"/>
        <v/>
      </c>
      <c r="AY795" s="82" t="str">
        <f t="shared" si="886"/>
        <v/>
      </c>
      <c r="AZ795" s="82" t="str">
        <f t="shared" si="887"/>
        <v/>
      </c>
      <c r="BA795" s="82" t="str">
        <f t="shared" si="888"/>
        <v/>
      </c>
      <c r="BB795" s="82" t="str">
        <f t="shared" si="889"/>
        <v/>
      </c>
      <c r="BC795" s="82" t="str">
        <f t="shared" si="890"/>
        <v/>
      </c>
      <c r="BD795" s="82" t="str">
        <f t="shared" si="891"/>
        <v/>
      </c>
      <c r="BE795" s="83" t="str">
        <f t="shared" si="902"/>
        <v/>
      </c>
      <c r="BF795" s="83" t="str">
        <f t="shared" si="901"/>
        <v/>
      </c>
      <c r="BG795" s="83" t="str">
        <f t="shared" si="901"/>
        <v/>
      </c>
      <c r="BH795" s="83" t="str">
        <f t="shared" si="901"/>
        <v/>
      </c>
      <c r="BI795" s="83" t="str">
        <f t="shared" si="901"/>
        <v/>
      </c>
      <c r="BJ795" s="83" t="str">
        <f t="shared" si="901"/>
        <v/>
      </c>
      <c r="BK795" s="83" t="str">
        <f t="shared" si="901"/>
        <v/>
      </c>
      <c r="BL795" s="83" t="str">
        <f t="shared" si="901"/>
        <v/>
      </c>
      <c r="BM795" s="83" t="str">
        <f t="shared" si="901"/>
        <v/>
      </c>
      <c r="BN795" s="83" t="str">
        <f t="shared" si="901"/>
        <v/>
      </c>
      <c r="BO795" s="68"/>
      <c r="BP795" s="68"/>
      <c r="BQ795" s="68"/>
      <c r="BR795" s="81">
        <f t="shared" ca="1" si="863"/>
        <v>34</v>
      </c>
      <c r="CO795"/>
      <c r="CP795"/>
      <c r="CS795" s="1"/>
      <c r="CT795" s="31">
        <f t="shared" si="864"/>
        <v>0</v>
      </c>
    </row>
    <row r="796" spans="1:98" x14ac:dyDescent="0.2">
      <c r="A796" s="95"/>
      <c r="B796" s="84" t="str">
        <f t="shared" si="896"/>
        <v/>
      </c>
      <c r="C796" s="13" t="str">
        <f t="shared" si="900"/>
        <v/>
      </c>
      <c r="D796" s="85" t="str">
        <f t="shared" si="897"/>
        <v/>
      </c>
      <c r="E796" s="86" t="str">
        <f t="shared" si="898"/>
        <v/>
      </c>
      <c r="F796" s="86">
        <f t="shared" si="861"/>
        <v>0</v>
      </c>
      <c r="G796" s="35" t="str">
        <f>IF(A795&lt;&gt;"",COUNTIF($F$5:F796,F796),"")</f>
        <v/>
      </c>
      <c r="H796" s="35">
        <f t="shared" si="862"/>
        <v>792</v>
      </c>
      <c r="I796" s="117" t="str">
        <f t="shared" si="865"/>
        <v/>
      </c>
      <c r="J796" s="28" t="str">
        <f t="shared" si="866"/>
        <v/>
      </c>
      <c r="K796" s="103" t="str">
        <f t="shared" si="892"/>
        <v/>
      </c>
      <c r="L796" s="103" t="str">
        <f t="shared" si="893"/>
        <v/>
      </c>
      <c r="M796" s="103" t="str">
        <f t="shared" si="894"/>
        <v/>
      </c>
      <c r="N796" s="103" t="str">
        <f t="shared" si="895"/>
        <v/>
      </c>
      <c r="O796" s="103" t="str">
        <f t="shared" si="899"/>
        <v/>
      </c>
      <c r="P796" s="103" t="str">
        <f t="shared" si="841"/>
        <v/>
      </c>
      <c r="Q796" s="103" t="str">
        <f t="shared" si="842"/>
        <v/>
      </c>
      <c r="R796" s="103" t="str">
        <f t="shared" si="843"/>
        <v/>
      </c>
      <c r="S796" s="103" t="str">
        <f t="shared" si="844"/>
        <v/>
      </c>
      <c r="T796" s="103" t="str">
        <f t="shared" si="850"/>
        <v/>
      </c>
      <c r="U796" s="103" t="str">
        <f t="shared" si="856"/>
        <v/>
      </c>
      <c r="V796" s="103" t="str">
        <f t="shared" si="857"/>
        <v/>
      </c>
      <c r="W796" s="103" t="str">
        <f t="shared" si="858"/>
        <v/>
      </c>
      <c r="X796" s="103" t="str">
        <f t="shared" si="859"/>
        <v/>
      </c>
      <c r="Y796" s="103" t="str">
        <f t="shared" si="860"/>
        <v/>
      </c>
      <c r="Z796" s="12" t="str">
        <f t="shared" si="867"/>
        <v/>
      </c>
      <c r="AA796" s="12" t="str">
        <f t="shared" si="868"/>
        <v/>
      </c>
      <c r="AB796" s="12" t="str">
        <f t="shared" si="869"/>
        <v/>
      </c>
      <c r="AC796" s="12" t="str">
        <f t="shared" si="870"/>
        <v/>
      </c>
      <c r="AD796" s="12" t="str">
        <f t="shared" si="871"/>
        <v/>
      </c>
      <c r="AE796" s="12" t="str">
        <f t="shared" si="872"/>
        <v/>
      </c>
      <c r="AF796" s="12" t="str">
        <f t="shared" si="873"/>
        <v/>
      </c>
      <c r="AG796" s="12" t="str">
        <f t="shared" si="874"/>
        <v/>
      </c>
      <c r="AH796" s="12" t="str">
        <f t="shared" si="875"/>
        <v/>
      </c>
      <c r="AI796" s="12" t="str">
        <f t="shared" si="876"/>
        <v/>
      </c>
      <c r="AJ796" s="12" t="str">
        <f t="shared" si="903"/>
        <v/>
      </c>
      <c r="AK796" s="12" t="str">
        <f t="shared" si="904"/>
        <v/>
      </c>
      <c r="AL796" s="12" t="str">
        <f t="shared" si="905"/>
        <v/>
      </c>
      <c r="AM796" s="12" t="str">
        <f t="shared" si="906"/>
        <v/>
      </c>
      <c r="AN796" s="12" t="str">
        <f t="shared" si="907"/>
        <v/>
      </c>
      <c r="AO796" s="29" t="str">
        <f t="shared" si="877"/>
        <v/>
      </c>
      <c r="AP796" s="31" t="str">
        <f t="shared" si="878"/>
        <v>0</v>
      </c>
      <c r="AQ796"/>
      <c r="AR796" s="58">
        <f t="shared" si="879"/>
        <v>0</v>
      </c>
      <c r="AS796" s="58">
        <f t="shared" si="880"/>
        <v>0</v>
      </c>
      <c r="AT796" s="65">
        <f t="shared" si="881"/>
        <v>0</v>
      </c>
      <c r="AU796" s="82" t="str">
        <f t="shared" si="882"/>
        <v/>
      </c>
      <c r="AV796" s="82" t="str">
        <f t="shared" si="883"/>
        <v/>
      </c>
      <c r="AW796" s="82" t="str">
        <f t="shared" si="884"/>
        <v/>
      </c>
      <c r="AX796" s="82" t="str">
        <f t="shared" si="885"/>
        <v/>
      </c>
      <c r="AY796" s="82" t="str">
        <f t="shared" si="886"/>
        <v/>
      </c>
      <c r="AZ796" s="82" t="str">
        <f t="shared" si="887"/>
        <v/>
      </c>
      <c r="BA796" s="82" t="str">
        <f t="shared" si="888"/>
        <v/>
      </c>
      <c r="BB796" s="82" t="str">
        <f t="shared" si="889"/>
        <v/>
      </c>
      <c r="BC796" s="82" t="str">
        <f t="shared" si="890"/>
        <v/>
      </c>
      <c r="BD796" s="82" t="str">
        <f t="shared" si="891"/>
        <v/>
      </c>
      <c r="BE796" s="83" t="str">
        <f t="shared" si="902"/>
        <v/>
      </c>
      <c r="BF796" s="83" t="str">
        <f t="shared" si="901"/>
        <v/>
      </c>
      <c r="BG796" s="83" t="str">
        <f t="shared" si="901"/>
        <v/>
      </c>
      <c r="BH796" s="83" t="str">
        <f t="shared" si="901"/>
        <v/>
      </c>
      <c r="BI796" s="83" t="str">
        <f t="shared" si="901"/>
        <v/>
      </c>
      <c r="BJ796" s="83" t="str">
        <f t="shared" si="901"/>
        <v/>
      </c>
      <c r="BK796" s="83" t="str">
        <f t="shared" si="901"/>
        <v/>
      </c>
      <c r="BL796" s="83" t="str">
        <f t="shared" si="901"/>
        <v/>
      </c>
      <c r="BM796" s="83" t="str">
        <f t="shared" si="901"/>
        <v/>
      </c>
      <c r="BN796" s="83" t="str">
        <f t="shared" si="901"/>
        <v/>
      </c>
      <c r="BO796" s="68"/>
      <c r="BP796" s="68"/>
      <c r="BQ796" s="68"/>
      <c r="BR796" s="81">
        <f t="shared" ca="1" si="863"/>
        <v>9</v>
      </c>
      <c r="CO796"/>
      <c r="CP796"/>
      <c r="CS796" s="1"/>
      <c r="CT796" s="31">
        <f t="shared" si="864"/>
        <v>0</v>
      </c>
    </row>
    <row r="797" spans="1:98" x14ac:dyDescent="0.2">
      <c r="A797" s="95"/>
      <c r="B797" s="84" t="str">
        <f t="shared" si="896"/>
        <v/>
      </c>
      <c r="C797" s="13" t="str">
        <f t="shared" si="900"/>
        <v/>
      </c>
      <c r="D797" s="85" t="str">
        <f t="shared" si="897"/>
        <v/>
      </c>
      <c r="E797" s="86" t="str">
        <f t="shared" si="898"/>
        <v/>
      </c>
      <c r="F797" s="86">
        <f t="shared" si="861"/>
        <v>0</v>
      </c>
      <c r="G797" s="35" t="str">
        <f>IF(A796&lt;&gt;"",COUNTIF($F$5:F797,F797),"")</f>
        <v/>
      </c>
      <c r="H797" s="35">
        <f t="shared" si="862"/>
        <v>793</v>
      </c>
      <c r="I797" s="117" t="str">
        <f t="shared" si="865"/>
        <v/>
      </c>
      <c r="J797" s="28" t="str">
        <f t="shared" si="866"/>
        <v/>
      </c>
      <c r="K797" s="103" t="str">
        <f t="shared" si="892"/>
        <v/>
      </c>
      <c r="L797" s="103" t="str">
        <f t="shared" si="893"/>
        <v/>
      </c>
      <c r="M797" s="103" t="str">
        <f t="shared" si="894"/>
        <v/>
      </c>
      <c r="N797" s="103" t="str">
        <f t="shared" si="895"/>
        <v/>
      </c>
      <c r="O797" s="103" t="str">
        <f t="shared" si="899"/>
        <v/>
      </c>
      <c r="P797" s="103" t="str">
        <f t="shared" si="841"/>
        <v/>
      </c>
      <c r="Q797" s="103" t="str">
        <f t="shared" si="842"/>
        <v/>
      </c>
      <c r="R797" s="103" t="str">
        <f t="shared" si="843"/>
        <v/>
      </c>
      <c r="S797" s="103" t="str">
        <f t="shared" si="844"/>
        <v/>
      </c>
      <c r="T797" s="103" t="str">
        <f t="shared" si="850"/>
        <v/>
      </c>
      <c r="U797" s="103" t="str">
        <f t="shared" si="856"/>
        <v/>
      </c>
      <c r="V797" s="103" t="str">
        <f t="shared" si="857"/>
        <v/>
      </c>
      <c r="W797" s="103" t="str">
        <f t="shared" si="858"/>
        <v/>
      </c>
      <c r="X797" s="103" t="str">
        <f t="shared" si="859"/>
        <v/>
      </c>
      <c r="Y797" s="103" t="str">
        <f t="shared" si="860"/>
        <v/>
      </c>
      <c r="Z797" s="12" t="str">
        <f t="shared" si="867"/>
        <v/>
      </c>
      <c r="AA797" s="12" t="str">
        <f t="shared" si="868"/>
        <v/>
      </c>
      <c r="AB797" s="12" t="str">
        <f t="shared" si="869"/>
        <v/>
      </c>
      <c r="AC797" s="12" t="str">
        <f t="shared" si="870"/>
        <v/>
      </c>
      <c r="AD797" s="12" t="str">
        <f t="shared" si="871"/>
        <v/>
      </c>
      <c r="AE797" s="12" t="str">
        <f t="shared" si="872"/>
        <v/>
      </c>
      <c r="AF797" s="12" t="str">
        <f t="shared" si="873"/>
        <v/>
      </c>
      <c r="AG797" s="12" t="str">
        <f t="shared" si="874"/>
        <v/>
      </c>
      <c r="AH797" s="12" t="str">
        <f t="shared" si="875"/>
        <v/>
      </c>
      <c r="AI797" s="12" t="str">
        <f t="shared" si="876"/>
        <v/>
      </c>
      <c r="AJ797" s="12" t="str">
        <f t="shared" si="903"/>
        <v/>
      </c>
      <c r="AK797" s="12" t="str">
        <f t="shared" si="904"/>
        <v/>
      </c>
      <c r="AL797" s="12" t="str">
        <f t="shared" si="905"/>
        <v/>
      </c>
      <c r="AM797" s="12" t="str">
        <f t="shared" si="906"/>
        <v/>
      </c>
      <c r="AN797" s="12" t="str">
        <f t="shared" si="907"/>
        <v/>
      </c>
      <c r="AO797" s="29" t="str">
        <f t="shared" si="877"/>
        <v/>
      </c>
      <c r="AP797" s="31" t="str">
        <f t="shared" si="878"/>
        <v>0</v>
      </c>
      <c r="AQ797"/>
      <c r="AR797" s="58">
        <f t="shared" si="879"/>
        <v>0</v>
      </c>
      <c r="AS797" s="58">
        <f t="shared" si="880"/>
        <v>0</v>
      </c>
      <c r="AT797" s="65">
        <f t="shared" si="881"/>
        <v>0</v>
      </c>
      <c r="AU797" s="82" t="str">
        <f t="shared" si="882"/>
        <v/>
      </c>
      <c r="AV797" s="82" t="str">
        <f t="shared" si="883"/>
        <v/>
      </c>
      <c r="AW797" s="82" t="str">
        <f t="shared" si="884"/>
        <v/>
      </c>
      <c r="AX797" s="82" t="str">
        <f t="shared" si="885"/>
        <v/>
      </c>
      <c r="AY797" s="82" t="str">
        <f t="shared" si="886"/>
        <v/>
      </c>
      <c r="AZ797" s="82" t="str">
        <f t="shared" si="887"/>
        <v/>
      </c>
      <c r="BA797" s="82" t="str">
        <f t="shared" si="888"/>
        <v/>
      </c>
      <c r="BB797" s="82" t="str">
        <f t="shared" si="889"/>
        <v/>
      </c>
      <c r="BC797" s="82" t="str">
        <f t="shared" si="890"/>
        <v/>
      </c>
      <c r="BD797" s="82" t="str">
        <f t="shared" si="891"/>
        <v/>
      </c>
      <c r="BE797" s="83" t="str">
        <f t="shared" si="902"/>
        <v/>
      </c>
      <c r="BF797" s="83" t="str">
        <f t="shared" si="901"/>
        <v/>
      </c>
      <c r="BG797" s="83" t="str">
        <f t="shared" si="901"/>
        <v/>
      </c>
      <c r="BH797" s="83" t="str">
        <f t="shared" si="901"/>
        <v/>
      </c>
      <c r="BI797" s="83" t="str">
        <f t="shared" si="901"/>
        <v/>
      </c>
      <c r="BJ797" s="83" t="str">
        <f t="shared" si="901"/>
        <v/>
      </c>
      <c r="BK797" s="83" t="str">
        <f t="shared" si="901"/>
        <v/>
      </c>
      <c r="BL797" s="83" t="str">
        <f t="shared" si="901"/>
        <v/>
      </c>
      <c r="BM797" s="83" t="str">
        <f t="shared" si="901"/>
        <v/>
      </c>
      <c r="BN797" s="83" t="str">
        <f t="shared" si="901"/>
        <v/>
      </c>
      <c r="BO797" s="68"/>
      <c r="BP797" s="68"/>
      <c r="BQ797" s="68"/>
      <c r="BR797" s="81">
        <f t="shared" ca="1" si="863"/>
        <v>26</v>
      </c>
      <c r="CO797"/>
      <c r="CP797"/>
      <c r="CS797" s="1"/>
      <c r="CT797" s="31">
        <f t="shared" si="864"/>
        <v>0</v>
      </c>
    </row>
    <row r="798" spans="1:98" x14ac:dyDescent="0.2">
      <c r="A798" s="95"/>
      <c r="B798" s="84" t="str">
        <f t="shared" si="896"/>
        <v/>
      </c>
      <c r="C798" s="13" t="str">
        <f t="shared" si="900"/>
        <v/>
      </c>
      <c r="D798" s="85" t="str">
        <f t="shared" si="897"/>
        <v/>
      </c>
      <c r="E798" s="86" t="str">
        <f t="shared" si="898"/>
        <v/>
      </c>
      <c r="F798" s="86">
        <f t="shared" si="861"/>
        <v>0</v>
      </c>
      <c r="G798" s="35" t="str">
        <f>IF(A797&lt;&gt;"",COUNTIF($F$5:F798,F798),"")</f>
        <v/>
      </c>
      <c r="H798" s="35">
        <f t="shared" si="862"/>
        <v>794</v>
      </c>
      <c r="I798" s="117" t="str">
        <f t="shared" si="865"/>
        <v/>
      </c>
      <c r="J798" s="28" t="str">
        <f t="shared" si="866"/>
        <v/>
      </c>
      <c r="K798" s="103" t="str">
        <f t="shared" si="892"/>
        <v/>
      </c>
      <c r="L798" s="103" t="str">
        <f t="shared" si="893"/>
        <v/>
      </c>
      <c r="M798" s="103" t="str">
        <f t="shared" si="894"/>
        <v/>
      </c>
      <c r="N798" s="103" t="str">
        <f t="shared" si="895"/>
        <v/>
      </c>
      <c r="O798" s="103" t="str">
        <f t="shared" si="899"/>
        <v/>
      </c>
      <c r="P798" s="103" t="str">
        <f t="shared" si="841"/>
        <v/>
      </c>
      <c r="Q798" s="103" t="str">
        <f t="shared" si="842"/>
        <v/>
      </c>
      <c r="R798" s="103" t="str">
        <f t="shared" si="843"/>
        <v/>
      </c>
      <c r="S798" s="103" t="str">
        <f t="shared" si="844"/>
        <v/>
      </c>
      <c r="T798" s="103" t="str">
        <f t="shared" si="850"/>
        <v/>
      </c>
      <c r="U798" s="103" t="str">
        <f t="shared" si="856"/>
        <v/>
      </c>
      <c r="V798" s="103" t="str">
        <f t="shared" si="857"/>
        <v/>
      </c>
      <c r="W798" s="103" t="str">
        <f t="shared" si="858"/>
        <v/>
      </c>
      <c r="X798" s="103" t="str">
        <f t="shared" si="859"/>
        <v/>
      </c>
      <c r="Y798" s="103" t="str">
        <f t="shared" si="860"/>
        <v/>
      </c>
      <c r="Z798" s="12" t="str">
        <f t="shared" si="867"/>
        <v/>
      </c>
      <c r="AA798" s="12" t="str">
        <f t="shared" si="868"/>
        <v/>
      </c>
      <c r="AB798" s="12" t="str">
        <f t="shared" si="869"/>
        <v/>
      </c>
      <c r="AC798" s="12" t="str">
        <f t="shared" si="870"/>
        <v/>
      </c>
      <c r="AD798" s="12" t="str">
        <f t="shared" si="871"/>
        <v/>
      </c>
      <c r="AE798" s="12" t="str">
        <f t="shared" si="872"/>
        <v/>
      </c>
      <c r="AF798" s="12" t="str">
        <f t="shared" si="873"/>
        <v/>
      </c>
      <c r="AG798" s="12" t="str">
        <f t="shared" si="874"/>
        <v/>
      </c>
      <c r="AH798" s="12" t="str">
        <f t="shared" si="875"/>
        <v/>
      </c>
      <c r="AI798" s="12" t="str">
        <f t="shared" si="876"/>
        <v/>
      </c>
      <c r="AJ798" s="12" t="str">
        <f t="shared" si="903"/>
        <v/>
      </c>
      <c r="AK798" s="12" t="str">
        <f t="shared" si="904"/>
        <v/>
      </c>
      <c r="AL798" s="12" t="str">
        <f t="shared" si="905"/>
        <v/>
      </c>
      <c r="AM798" s="12" t="str">
        <f t="shared" si="906"/>
        <v/>
      </c>
      <c r="AN798" s="12" t="str">
        <f t="shared" si="907"/>
        <v/>
      </c>
      <c r="AO798" s="29" t="str">
        <f t="shared" si="877"/>
        <v/>
      </c>
      <c r="AP798" s="31" t="str">
        <f t="shared" si="878"/>
        <v>0</v>
      </c>
      <c r="AQ798"/>
      <c r="AR798" s="58">
        <f t="shared" si="879"/>
        <v>0</v>
      </c>
      <c r="AS798" s="58">
        <f t="shared" si="880"/>
        <v>0</v>
      </c>
      <c r="AT798" s="65">
        <f t="shared" si="881"/>
        <v>0</v>
      </c>
      <c r="AU798" s="82" t="str">
        <f t="shared" si="882"/>
        <v/>
      </c>
      <c r="AV798" s="82" t="str">
        <f t="shared" si="883"/>
        <v/>
      </c>
      <c r="AW798" s="82" t="str">
        <f t="shared" si="884"/>
        <v/>
      </c>
      <c r="AX798" s="82" t="str">
        <f t="shared" si="885"/>
        <v/>
      </c>
      <c r="AY798" s="82" t="str">
        <f t="shared" si="886"/>
        <v/>
      </c>
      <c r="AZ798" s="82" t="str">
        <f t="shared" si="887"/>
        <v/>
      </c>
      <c r="BA798" s="82" t="str">
        <f t="shared" si="888"/>
        <v/>
      </c>
      <c r="BB798" s="82" t="str">
        <f t="shared" si="889"/>
        <v/>
      </c>
      <c r="BC798" s="82" t="str">
        <f t="shared" si="890"/>
        <v/>
      </c>
      <c r="BD798" s="82" t="str">
        <f t="shared" si="891"/>
        <v/>
      </c>
      <c r="BE798" s="83" t="str">
        <f t="shared" si="902"/>
        <v/>
      </c>
      <c r="BF798" s="83" t="str">
        <f t="shared" si="901"/>
        <v/>
      </c>
      <c r="BG798" s="83" t="str">
        <f t="shared" si="901"/>
        <v/>
      </c>
      <c r="BH798" s="83" t="str">
        <f t="shared" si="901"/>
        <v/>
      </c>
      <c r="BI798" s="83" t="str">
        <f t="shared" si="901"/>
        <v/>
      </c>
      <c r="BJ798" s="83" t="str">
        <f t="shared" si="901"/>
        <v/>
      </c>
      <c r="BK798" s="83" t="str">
        <f t="shared" si="901"/>
        <v/>
      </c>
      <c r="BL798" s="83" t="str">
        <f t="shared" si="901"/>
        <v/>
      </c>
      <c r="BM798" s="83" t="str">
        <f t="shared" si="901"/>
        <v/>
      </c>
      <c r="BN798" s="83" t="str">
        <f t="shared" si="901"/>
        <v/>
      </c>
      <c r="BO798" s="68"/>
      <c r="BP798" s="68"/>
      <c r="BQ798" s="68"/>
      <c r="BR798" s="81">
        <f t="shared" ca="1" si="863"/>
        <v>24</v>
      </c>
      <c r="CO798"/>
      <c r="CP798"/>
      <c r="CS798" s="1"/>
      <c r="CT798" s="31">
        <f t="shared" si="864"/>
        <v>0</v>
      </c>
    </row>
    <row r="799" spans="1:98" x14ac:dyDescent="0.2">
      <c r="A799" s="95"/>
      <c r="B799" s="84" t="str">
        <f t="shared" si="896"/>
        <v/>
      </c>
      <c r="C799" s="13" t="str">
        <f t="shared" si="900"/>
        <v/>
      </c>
      <c r="D799" s="85" t="str">
        <f t="shared" si="897"/>
        <v/>
      </c>
      <c r="E799" s="86" t="str">
        <f t="shared" si="898"/>
        <v/>
      </c>
      <c r="F799" s="86">
        <f t="shared" si="861"/>
        <v>0</v>
      </c>
      <c r="G799" s="35" t="str">
        <f>IF(A798&lt;&gt;"",COUNTIF($F$5:F799,F799),"")</f>
        <v/>
      </c>
      <c r="H799" s="35">
        <f t="shared" si="862"/>
        <v>795</v>
      </c>
      <c r="I799" s="117" t="str">
        <f t="shared" si="865"/>
        <v/>
      </c>
      <c r="J799" s="28" t="str">
        <f t="shared" si="866"/>
        <v/>
      </c>
      <c r="K799" s="103" t="str">
        <f t="shared" si="892"/>
        <v/>
      </c>
      <c r="L799" s="103" t="str">
        <f t="shared" si="893"/>
        <v/>
      </c>
      <c r="M799" s="103" t="str">
        <f t="shared" si="894"/>
        <v/>
      </c>
      <c r="N799" s="103" t="str">
        <f t="shared" si="895"/>
        <v/>
      </c>
      <c r="O799" s="103" t="str">
        <f t="shared" si="899"/>
        <v/>
      </c>
      <c r="P799" s="103" t="str">
        <f t="shared" si="841"/>
        <v/>
      </c>
      <c r="Q799" s="103" t="str">
        <f t="shared" si="842"/>
        <v/>
      </c>
      <c r="R799" s="103" t="str">
        <f t="shared" si="843"/>
        <v/>
      </c>
      <c r="S799" s="103" t="str">
        <f t="shared" si="844"/>
        <v/>
      </c>
      <c r="T799" s="103" t="str">
        <f t="shared" si="850"/>
        <v/>
      </c>
      <c r="U799" s="103" t="str">
        <f t="shared" si="856"/>
        <v/>
      </c>
      <c r="V799" s="103" t="str">
        <f t="shared" si="857"/>
        <v/>
      </c>
      <c r="W799" s="103" t="str">
        <f t="shared" si="858"/>
        <v/>
      </c>
      <c r="X799" s="103" t="str">
        <f t="shared" si="859"/>
        <v/>
      </c>
      <c r="Y799" s="103" t="str">
        <f t="shared" si="860"/>
        <v/>
      </c>
      <c r="Z799" s="12" t="str">
        <f t="shared" si="867"/>
        <v/>
      </c>
      <c r="AA799" s="12" t="str">
        <f t="shared" si="868"/>
        <v/>
      </c>
      <c r="AB799" s="12" t="str">
        <f t="shared" si="869"/>
        <v/>
      </c>
      <c r="AC799" s="12" t="str">
        <f t="shared" si="870"/>
        <v/>
      </c>
      <c r="AD799" s="12" t="str">
        <f t="shared" si="871"/>
        <v/>
      </c>
      <c r="AE799" s="12" t="str">
        <f t="shared" si="872"/>
        <v/>
      </c>
      <c r="AF799" s="12" t="str">
        <f t="shared" si="873"/>
        <v/>
      </c>
      <c r="AG799" s="12" t="str">
        <f t="shared" si="874"/>
        <v/>
      </c>
      <c r="AH799" s="12" t="str">
        <f t="shared" si="875"/>
        <v/>
      </c>
      <c r="AI799" s="12" t="str">
        <f t="shared" si="876"/>
        <v/>
      </c>
      <c r="AJ799" s="12" t="str">
        <f t="shared" si="903"/>
        <v/>
      </c>
      <c r="AK799" s="12" t="str">
        <f t="shared" si="904"/>
        <v/>
      </c>
      <c r="AL799" s="12" t="str">
        <f t="shared" si="905"/>
        <v/>
      </c>
      <c r="AM799" s="12" t="str">
        <f t="shared" si="906"/>
        <v/>
      </c>
      <c r="AN799" s="12" t="str">
        <f t="shared" si="907"/>
        <v/>
      </c>
      <c r="AO799" s="29" t="str">
        <f t="shared" si="877"/>
        <v/>
      </c>
      <c r="AP799" s="31" t="str">
        <f t="shared" si="878"/>
        <v>0</v>
      </c>
      <c r="AQ799"/>
      <c r="AR799" s="58">
        <f t="shared" si="879"/>
        <v>0</v>
      </c>
      <c r="AS799" s="58">
        <f t="shared" si="880"/>
        <v>0</v>
      </c>
      <c r="AT799" s="65">
        <f t="shared" si="881"/>
        <v>0</v>
      </c>
      <c r="AU799" s="82" t="str">
        <f t="shared" si="882"/>
        <v/>
      </c>
      <c r="AV799" s="82" t="str">
        <f t="shared" si="883"/>
        <v/>
      </c>
      <c r="AW799" s="82" t="str">
        <f t="shared" si="884"/>
        <v/>
      </c>
      <c r="AX799" s="82" t="str">
        <f t="shared" si="885"/>
        <v/>
      </c>
      <c r="AY799" s="82" t="str">
        <f t="shared" si="886"/>
        <v/>
      </c>
      <c r="AZ799" s="82" t="str">
        <f t="shared" si="887"/>
        <v/>
      </c>
      <c r="BA799" s="82" t="str">
        <f t="shared" si="888"/>
        <v/>
      </c>
      <c r="BB799" s="82" t="str">
        <f t="shared" si="889"/>
        <v/>
      </c>
      <c r="BC799" s="82" t="str">
        <f t="shared" si="890"/>
        <v/>
      </c>
      <c r="BD799" s="82" t="str">
        <f t="shared" si="891"/>
        <v/>
      </c>
      <c r="BE799" s="83" t="str">
        <f t="shared" si="902"/>
        <v/>
      </c>
      <c r="BF799" s="83" t="str">
        <f t="shared" si="901"/>
        <v/>
      </c>
      <c r="BG799" s="83" t="str">
        <f t="shared" si="901"/>
        <v/>
      </c>
      <c r="BH799" s="83" t="str">
        <f t="shared" si="901"/>
        <v/>
      </c>
      <c r="BI799" s="83" t="str">
        <f t="shared" si="901"/>
        <v/>
      </c>
      <c r="BJ799" s="83" t="str">
        <f t="shared" si="901"/>
        <v/>
      </c>
      <c r="BK799" s="83" t="str">
        <f t="shared" si="901"/>
        <v/>
      </c>
      <c r="BL799" s="83" t="str">
        <f t="shared" si="901"/>
        <v/>
      </c>
      <c r="BM799" s="83" t="str">
        <f t="shared" si="901"/>
        <v/>
      </c>
      <c r="BN799" s="83" t="str">
        <f t="shared" si="901"/>
        <v/>
      </c>
      <c r="BO799" s="68"/>
      <c r="BP799" s="68"/>
      <c r="BQ799" s="68"/>
      <c r="BR799" s="81">
        <f t="shared" ca="1" si="863"/>
        <v>0</v>
      </c>
      <c r="CO799"/>
      <c r="CP799"/>
      <c r="CS799" s="1"/>
      <c r="CT799" s="31">
        <f t="shared" si="864"/>
        <v>0</v>
      </c>
    </row>
    <row r="800" spans="1:98" x14ac:dyDescent="0.2">
      <c r="A800" s="95"/>
      <c r="B800" s="84" t="str">
        <f t="shared" si="896"/>
        <v/>
      </c>
      <c r="C800" s="13" t="str">
        <f t="shared" si="900"/>
        <v/>
      </c>
      <c r="D800" s="85" t="str">
        <f t="shared" si="897"/>
        <v/>
      </c>
      <c r="E800" s="86" t="str">
        <f t="shared" si="898"/>
        <v/>
      </c>
      <c r="F800" s="86">
        <f t="shared" si="861"/>
        <v>0</v>
      </c>
      <c r="G800" s="35" t="str">
        <f>IF(A799&lt;&gt;"",COUNTIF($F$5:F800,F800),"")</f>
        <v/>
      </c>
      <c r="H800" s="35">
        <f t="shared" si="862"/>
        <v>796</v>
      </c>
      <c r="I800" s="117" t="str">
        <f t="shared" si="865"/>
        <v/>
      </c>
      <c r="J800" s="28" t="str">
        <f t="shared" si="866"/>
        <v/>
      </c>
      <c r="K800" s="103" t="str">
        <f t="shared" si="892"/>
        <v/>
      </c>
      <c r="L800" s="103" t="str">
        <f t="shared" si="893"/>
        <v/>
      </c>
      <c r="M800" s="103" t="str">
        <f t="shared" si="894"/>
        <v/>
      </c>
      <c r="N800" s="103" t="str">
        <f t="shared" si="895"/>
        <v/>
      </c>
      <c r="O800" s="103" t="str">
        <f t="shared" si="899"/>
        <v/>
      </c>
      <c r="P800" s="103" t="str">
        <f t="shared" si="841"/>
        <v/>
      </c>
      <c r="Q800" s="103" t="str">
        <f t="shared" si="842"/>
        <v/>
      </c>
      <c r="R800" s="103" t="str">
        <f t="shared" si="843"/>
        <v/>
      </c>
      <c r="S800" s="103" t="str">
        <f t="shared" si="844"/>
        <v/>
      </c>
      <c r="T800" s="103" t="str">
        <f t="shared" si="850"/>
        <v/>
      </c>
      <c r="U800" s="103" t="str">
        <f t="shared" si="856"/>
        <v/>
      </c>
      <c r="V800" s="103" t="str">
        <f t="shared" si="857"/>
        <v/>
      </c>
      <c r="W800" s="103" t="str">
        <f t="shared" si="858"/>
        <v/>
      </c>
      <c r="X800" s="103" t="str">
        <f t="shared" si="859"/>
        <v/>
      </c>
      <c r="Y800" s="103" t="str">
        <f t="shared" si="860"/>
        <v/>
      </c>
      <c r="Z800" s="12" t="str">
        <f t="shared" si="867"/>
        <v/>
      </c>
      <c r="AA800" s="12" t="str">
        <f t="shared" si="868"/>
        <v/>
      </c>
      <c r="AB800" s="12" t="str">
        <f t="shared" si="869"/>
        <v/>
      </c>
      <c r="AC800" s="12" t="str">
        <f t="shared" si="870"/>
        <v/>
      </c>
      <c r="AD800" s="12" t="str">
        <f t="shared" si="871"/>
        <v/>
      </c>
      <c r="AE800" s="12" t="str">
        <f t="shared" si="872"/>
        <v/>
      </c>
      <c r="AF800" s="12" t="str">
        <f t="shared" si="873"/>
        <v/>
      </c>
      <c r="AG800" s="12" t="str">
        <f t="shared" si="874"/>
        <v/>
      </c>
      <c r="AH800" s="12" t="str">
        <f t="shared" si="875"/>
        <v/>
      </c>
      <c r="AI800" s="12" t="str">
        <f t="shared" si="876"/>
        <v/>
      </c>
      <c r="AJ800" s="12" t="str">
        <f t="shared" si="903"/>
        <v/>
      </c>
      <c r="AK800" s="12" t="str">
        <f t="shared" si="904"/>
        <v/>
      </c>
      <c r="AL800" s="12" t="str">
        <f t="shared" si="905"/>
        <v/>
      </c>
      <c r="AM800" s="12" t="str">
        <f t="shared" si="906"/>
        <v/>
      </c>
      <c r="AN800" s="12" t="str">
        <f t="shared" si="907"/>
        <v/>
      </c>
      <c r="AO800" s="29" t="str">
        <f t="shared" si="877"/>
        <v/>
      </c>
      <c r="AP800" s="31" t="str">
        <f t="shared" si="878"/>
        <v>0</v>
      </c>
      <c r="AQ800"/>
      <c r="AR800" s="58">
        <f t="shared" si="879"/>
        <v>0</v>
      </c>
      <c r="AS800" s="58">
        <f t="shared" si="880"/>
        <v>0</v>
      </c>
      <c r="AT800" s="65">
        <f t="shared" si="881"/>
        <v>0</v>
      </c>
      <c r="AU800" s="82" t="str">
        <f t="shared" si="882"/>
        <v/>
      </c>
      <c r="AV800" s="82" t="str">
        <f t="shared" si="883"/>
        <v/>
      </c>
      <c r="AW800" s="82" t="str">
        <f t="shared" si="884"/>
        <v/>
      </c>
      <c r="AX800" s="82" t="str">
        <f t="shared" si="885"/>
        <v/>
      </c>
      <c r="AY800" s="82" t="str">
        <f t="shared" si="886"/>
        <v/>
      </c>
      <c r="AZ800" s="82" t="str">
        <f t="shared" si="887"/>
        <v/>
      </c>
      <c r="BA800" s="82" t="str">
        <f t="shared" si="888"/>
        <v/>
      </c>
      <c r="BB800" s="82" t="str">
        <f t="shared" si="889"/>
        <v/>
      </c>
      <c r="BC800" s="82" t="str">
        <f t="shared" si="890"/>
        <v/>
      </c>
      <c r="BD800" s="82" t="str">
        <f t="shared" si="891"/>
        <v/>
      </c>
      <c r="BE800" s="83" t="str">
        <f t="shared" si="902"/>
        <v/>
      </c>
      <c r="BF800" s="83" t="str">
        <f t="shared" si="901"/>
        <v/>
      </c>
      <c r="BG800" s="83" t="str">
        <f t="shared" si="901"/>
        <v/>
      </c>
      <c r="BH800" s="83" t="str">
        <f t="shared" si="901"/>
        <v/>
      </c>
      <c r="BI800" s="83" t="str">
        <f t="shared" si="901"/>
        <v/>
      </c>
      <c r="BJ800" s="83" t="str">
        <f t="shared" si="901"/>
        <v/>
      </c>
      <c r="BK800" s="83" t="str">
        <f t="shared" si="901"/>
        <v/>
      </c>
      <c r="BL800" s="83" t="str">
        <f t="shared" si="901"/>
        <v/>
      </c>
      <c r="BM800" s="83" t="str">
        <f t="shared" si="901"/>
        <v/>
      </c>
      <c r="BN800" s="83" t="str">
        <f t="shared" si="901"/>
        <v/>
      </c>
      <c r="BO800" s="68"/>
      <c r="BP800" s="68"/>
      <c r="BQ800" s="68"/>
      <c r="BR800" s="81">
        <f t="shared" ca="1" si="863"/>
        <v>27</v>
      </c>
      <c r="CO800"/>
      <c r="CP800"/>
      <c r="CS800" s="1"/>
      <c r="CT800" s="31">
        <f t="shared" si="864"/>
        <v>0</v>
      </c>
    </row>
    <row r="801" spans="1:98" x14ac:dyDescent="0.2">
      <c r="A801" s="95"/>
      <c r="B801" s="84" t="str">
        <f t="shared" si="896"/>
        <v/>
      </c>
      <c r="C801" s="13" t="str">
        <f t="shared" si="900"/>
        <v/>
      </c>
      <c r="D801" s="85" t="str">
        <f t="shared" si="897"/>
        <v/>
      </c>
      <c r="E801" s="86" t="str">
        <f t="shared" si="898"/>
        <v/>
      </c>
      <c r="F801" s="86">
        <f t="shared" si="861"/>
        <v>0</v>
      </c>
      <c r="G801" s="35" t="str">
        <f>IF(A800&lt;&gt;"",COUNTIF($F$5:F801,F801),"")</f>
        <v/>
      </c>
      <c r="H801" s="35">
        <f t="shared" si="862"/>
        <v>797</v>
      </c>
      <c r="I801" s="117" t="str">
        <f t="shared" si="865"/>
        <v/>
      </c>
      <c r="J801" s="28" t="str">
        <f t="shared" si="866"/>
        <v/>
      </c>
      <c r="K801" s="103" t="str">
        <f t="shared" si="892"/>
        <v/>
      </c>
      <c r="L801" s="103" t="str">
        <f t="shared" si="893"/>
        <v/>
      </c>
      <c r="M801" s="103" t="str">
        <f t="shared" si="894"/>
        <v/>
      </c>
      <c r="N801" s="103" t="str">
        <f t="shared" si="895"/>
        <v/>
      </c>
      <c r="O801" s="103" t="str">
        <f t="shared" si="899"/>
        <v/>
      </c>
      <c r="P801" s="103" t="str">
        <f t="shared" si="841"/>
        <v/>
      </c>
      <c r="Q801" s="103" t="str">
        <f t="shared" si="842"/>
        <v/>
      </c>
      <c r="R801" s="103" t="str">
        <f t="shared" si="843"/>
        <v/>
      </c>
      <c r="S801" s="103" t="str">
        <f t="shared" si="844"/>
        <v/>
      </c>
      <c r="T801" s="103" t="str">
        <f t="shared" si="850"/>
        <v/>
      </c>
      <c r="U801" s="103" t="str">
        <f t="shared" si="856"/>
        <v/>
      </c>
      <c r="V801" s="103" t="str">
        <f t="shared" si="857"/>
        <v/>
      </c>
      <c r="W801" s="103" t="str">
        <f t="shared" si="858"/>
        <v/>
      </c>
      <c r="X801" s="103" t="str">
        <f t="shared" si="859"/>
        <v/>
      </c>
      <c r="Y801" s="103" t="str">
        <f t="shared" si="860"/>
        <v/>
      </c>
      <c r="Z801" s="12" t="str">
        <f t="shared" si="867"/>
        <v/>
      </c>
      <c r="AA801" s="12" t="str">
        <f t="shared" si="868"/>
        <v/>
      </c>
      <c r="AB801" s="12" t="str">
        <f t="shared" si="869"/>
        <v/>
      </c>
      <c r="AC801" s="12" t="str">
        <f t="shared" si="870"/>
        <v/>
      </c>
      <c r="AD801" s="12" t="str">
        <f t="shared" si="871"/>
        <v/>
      </c>
      <c r="AE801" s="12" t="str">
        <f t="shared" si="872"/>
        <v/>
      </c>
      <c r="AF801" s="12" t="str">
        <f t="shared" si="873"/>
        <v/>
      </c>
      <c r="AG801" s="12" t="str">
        <f t="shared" si="874"/>
        <v/>
      </c>
      <c r="AH801" s="12" t="str">
        <f t="shared" si="875"/>
        <v/>
      </c>
      <c r="AI801" s="12" t="str">
        <f t="shared" si="876"/>
        <v/>
      </c>
      <c r="AJ801" s="12" t="str">
        <f t="shared" si="903"/>
        <v/>
      </c>
      <c r="AK801" s="12" t="str">
        <f t="shared" si="904"/>
        <v/>
      </c>
      <c r="AL801" s="12" t="str">
        <f t="shared" si="905"/>
        <v/>
      </c>
      <c r="AM801" s="12" t="str">
        <f t="shared" si="906"/>
        <v/>
      </c>
      <c r="AN801" s="12" t="str">
        <f t="shared" si="907"/>
        <v/>
      </c>
      <c r="AO801" s="29" t="str">
        <f t="shared" si="877"/>
        <v/>
      </c>
      <c r="AP801" s="31" t="str">
        <f t="shared" si="878"/>
        <v>0</v>
      </c>
      <c r="AQ801"/>
      <c r="AR801" s="58">
        <f t="shared" si="879"/>
        <v>0</v>
      </c>
      <c r="AS801" s="58">
        <f t="shared" si="880"/>
        <v>0</v>
      </c>
      <c r="AT801" s="65">
        <f t="shared" si="881"/>
        <v>0</v>
      </c>
      <c r="AU801" s="82" t="str">
        <f t="shared" si="882"/>
        <v/>
      </c>
      <c r="AV801" s="82" t="str">
        <f t="shared" si="883"/>
        <v/>
      </c>
      <c r="AW801" s="82" t="str">
        <f t="shared" si="884"/>
        <v/>
      </c>
      <c r="AX801" s="82" t="str">
        <f t="shared" si="885"/>
        <v/>
      </c>
      <c r="AY801" s="82" t="str">
        <f t="shared" si="886"/>
        <v/>
      </c>
      <c r="AZ801" s="82" t="str">
        <f t="shared" si="887"/>
        <v/>
      </c>
      <c r="BA801" s="82" t="str">
        <f t="shared" si="888"/>
        <v/>
      </c>
      <c r="BB801" s="82" t="str">
        <f t="shared" si="889"/>
        <v/>
      </c>
      <c r="BC801" s="82" t="str">
        <f t="shared" si="890"/>
        <v/>
      </c>
      <c r="BD801" s="82" t="str">
        <f t="shared" si="891"/>
        <v/>
      </c>
      <c r="BE801" s="83" t="str">
        <f t="shared" si="902"/>
        <v/>
      </c>
      <c r="BF801" s="83" t="str">
        <f t="shared" si="901"/>
        <v/>
      </c>
      <c r="BG801" s="83" t="str">
        <f t="shared" si="901"/>
        <v/>
      </c>
      <c r="BH801" s="83" t="str">
        <f t="shared" si="901"/>
        <v/>
      </c>
      <c r="BI801" s="83" t="str">
        <f t="shared" si="901"/>
        <v/>
      </c>
      <c r="BJ801" s="83" t="str">
        <f t="shared" si="901"/>
        <v/>
      </c>
      <c r="BK801" s="83" t="str">
        <f t="shared" si="901"/>
        <v/>
      </c>
      <c r="BL801" s="83" t="str">
        <f t="shared" si="901"/>
        <v/>
      </c>
      <c r="BM801" s="83" t="str">
        <f t="shared" si="901"/>
        <v/>
      </c>
      <c r="BN801" s="83" t="str">
        <f t="shared" si="901"/>
        <v/>
      </c>
      <c r="BO801" s="68"/>
      <c r="BP801" s="68"/>
      <c r="BQ801" s="68"/>
      <c r="BR801" s="81">
        <f t="shared" ca="1" si="863"/>
        <v>30</v>
      </c>
      <c r="CO801"/>
      <c r="CP801"/>
      <c r="CS801" s="1"/>
      <c r="CT801" s="31">
        <f t="shared" si="864"/>
        <v>0</v>
      </c>
    </row>
    <row r="802" spans="1:98" x14ac:dyDescent="0.2">
      <c r="A802" s="95"/>
      <c r="B802" s="84" t="str">
        <f t="shared" si="896"/>
        <v/>
      </c>
      <c r="C802" s="13" t="str">
        <f t="shared" si="900"/>
        <v/>
      </c>
      <c r="D802" s="85" t="str">
        <f t="shared" si="897"/>
        <v/>
      </c>
      <c r="E802" s="86" t="str">
        <f t="shared" si="898"/>
        <v/>
      </c>
      <c r="F802" s="86">
        <f t="shared" si="861"/>
        <v>0</v>
      </c>
      <c r="G802" s="35" t="str">
        <f>IF(A801&lt;&gt;"",COUNTIF($F$5:F802,F802),"")</f>
        <v/>
      </c>
      <c r="H802" s="35">
        <f t="shared" si="862"/>
        <v>798</v>
      </c>
      <c r="I802" s="117" t="str">
        <f t="shared" si="865"/>
        <v/>
      </c>
      <c r="J802" s="28" t="str">
        <f t="shared" si="866"/>
        <v/>
      </c>
      <c r="K802" s="103" t="str">
        <f t="shared" si="892"/>
        <v/>
      </c>
      <c r="L802" s="103" t="str">
        <f t="shared" si="893"/>
        <v/>
      </c>
      <c r="M802" s="103" t="str">
        <f t="shared" si="894"/>
        <v/>
      </c>
      <c r="N802" s="103" t="str">
        <f t="shared" si="895"/>
        <v/>
      </c>
      <c r="O802" s="103" t="str">
        <f t="shared" si="899"/>
        <v/>
      </c>
      <c r="P802" s="103" t="str">
        <f t="shared" si="841"/>
        <v/>
      </c>
      <c r="Q802" s="103" t="str">
        <f t="shared" si="842"/>
        <v/>
      </c>
      <c r="R802" s="103" t="str">
        <f t="shared" si="843"/>
        <v/>
      </c>
      <c r="S802" s="103" t="str">
        <f t="shared" si="844"/>
        <v/>
      </c>
      <c r="T802" s="103" t="str">
        <f t="shared" si="850"/>
        <v/>
      </c>
      <c r="U802" s="103" t="str">
        <f t="shared" si="856"/>
        <v/>
      </c>
      <c r="V802" s="103" t="str">
        <f t="shared" si="857"/>
        <v/>
      </c>
      <c r="W802" s="103" t="str">
        <f t="shared" si="858"/>
        <v/>
      </c>
      <c r="X802" s="103" t="str">
        <f t="shared" si="859"/>
        <v/>
      </c>
      <c r="Y802" s="103" t="str">
        <f t="shared" si="860"/>
        <v/>
      </c>
      <c r="Z802" s="12" t="str">
        <f t="shared" si="867"/>
        <v/>
      </c>
      <c r="AA802" s="12" t="str">
        <f t="shared" si="868"/>
        <v/>
      </c>
      <c r="AB802" s="12" t="str">
        <f t="shared" si="869"/>
        <v/>
      </c>
      <c r="AC802" s="12" t="str">
        <f t="shared" si="870"/>
        <v/>
      </c>
      <c r="AD802" s="12" t="str">
        <f t="shared" si="871"/>
        <v/>
      </c>
      <c r="AE802" s="12" t="str">
        <f t="shared" si="872"/>
        <v/>
      </c>
      <c r="AF802" s="12" t="str">
        <f t="shared" si="873"/>
        <v/>
      </c>
      <c r="AG802" s="12" t="str">
        <f t="shared" si="874"/>
        <v/>
      </c>
      <c r="AH802" s="12" t="str">
        <f t="shared" si="875"/>
        <v/>
      </c>
      <c r="AI802" s="12" t="str">
        <f t="shared" si="876"/>
        <v/>
      </c>
      <c r="AJ802" s="12" t="str">
        <f t="shared" si="903"/>
        <v/>
      </c>
      <c r="AK802" s="12" t="str">
        <f t="shared" si="904"/>
        <v/>
      </c>
      <c r="AL802" s="12" t="str">
        <f t="shared" si="905"/>
        <v/>
      </c>
      <c r="AM802" s="12" t="str">
        <f t="shared" si="906"/>
        <v/>
      </c>
      <c r="AN802" s="12" t="str">
        <f t="shared" si="907"/>
        <v/>
      </c>
      <c r="AO802" s="29" t="str">
        <f t="shared" si="877"/>
        <v/>
      </c>
      <c r="AP802" s="31" t="str">
        <f t="shared" si="878"/>
        <v>0</v>
      </c>
      <c r="AQ802"/>
      <c r="AR802" s="58">
        <f t="shared" si="879"/>
        <v>0</v>
      </c>
      <c r="AS802" s="58">
        <f t="shared" si="880"/>
        <v>0</v>
      </c>
      <c r="AT802" s="65">
        <f t="shared" si="881"/>
        <v>0</v>
      </c>
      <c r="AU802" s="82" t="str">
        <f t="shared" si="882"/>
        <v/>
      </c>
      <c r="AV802" s="82" t="str">
        <f t="shared" si="883"/>
        <v/>
      </c>
      <c r="AW802" s="82" t="str">
        <f t="shared" si="884"/>
        <v/>
      </c>
      <c r="AX802" s="82" t="str">
        <f t="shared" si="885"/>
        <v/>
      </c>
      <c r="AY802" s="82" t="str">
        <f t="shared" si="886"/>
        <v/>
      </c>
      <c r="AZ802" s="82" t="str">
        <f t="shared" si="887"/>
        <v/>
      </c>
      <c r="BA802" s="82" t="str">
        <f t="shared" si="888"/>
        <v/>
      </c>
      <c r="BB802" s="82" t="str">
        <f t="shared" si="889"/>
        <v/>
      </c>
      <c r="BC802" s="82" t="str">
        <f t="shared" si="890"/>
        <v/>
      </c>
      <c r="BD802" s="82" t="str">
        <f t="shared" si="891"/>
        <v/>
      </c>
      <c r="BE802" s="83" t="str">
        <f t="shared" si="902"/>
        <v/>
      </c>
      <c r="BF802" s="83" t="str">
        <f t="shared" si="901"/>
        <v/>
      </c>
      <c r="BG802" s="83" t="str">
        <f t="shared" si="901"/>
        <v/>
      </c>
      <c r="BH802" s="83" t="str">
        <f t="shared" si="901"/>
        <v/>
      </c>
      <c r="BI802" s="83" t="str">
        <f t="shared" si="901"/>
        <v/>
      </c>
      <c r="BJ802" s="83" t="str">
        <f t="shared" si="901"/>
        <v/>
      </c>
      <c r="BK802" s="83" t="str">
        <f t="shared" si="901"/>
        <v/>
      </c>
      <c r="BL802" s="83" t="str">
        <f t="shared" si="901"/>
        <v/>
      </c>
      <c r="BM802" s="83" t="str">
        <f t="shared" si="901"/>
        <v/>
      </c>
      <c r="BN802" s="83" t="str">
        <f t="shared" si="901"/>
        <v/>
      </c>
      <c r="BO802" s="68"/>
      <c r="BP802" s="68"/>
      <c r="BQ802" s="68"/>
      <c r="BR802" s="81">
        <f t="shared" ca="1" si="863"/>
        <v>15</v>
      </c>
      <c r="CO802"/>
      <c r="CP802"/>
      <c r="CS802" s="1"/>
      <c r="CT802" s="31">
        <f t="shared" si="864"/>
        <v>0</v>
      </c>
    </row>
    <row r="803" spans="1:98" x14ac:dyDescent="0.2">
      <c r="A803" s="95"/>
      <c r="B803" s="84" t="str">
        <f t="shared" si="896"/>
        <v/>
      </c>
      <c r="C803" s="13" t="str">
        <f t="shared" si="900"/>
        <v/>
      </c>
      <c r="D803" s="85" t="str">
        <f t="shared" si="897"/>
        <v/>
      </c>
      <c r="E803" s="86" t="str">
        <f t="shared" si="898"/>
        <v/>
      </c>
      <c r="F803" s="86">
        <f t="shared" si="861"/>
        <v>0</v>
      </c>
      <c r="G803" s="35" t="str">
        <f>IF(A802&lt;&gt;"",COUNTIF($F$5:F803,F803),"")</f>
        <v/>
      </c>
      <c r="H803" s="35">
        <f t="shared" si="862"/>
        <v>799</v>
      </c>
      <c r="I803" s="117" t="str">
        <f t="shared" si="865"/>
        <v/>
      </c>
      <c r="J803" s="28" t="str">
        <f t="shared" si="866"/>
        <v/>
      </c>
      <c r="K803" s="103" t="str">
        <f t="shared" si="892"/>
        <v/>
      </c>
      <c r="L803" s="103" t="str">
        <f t="shared" si="893"/>
        <v/>
      </c>
      <c r="M803" s="103" t="str">
        <f t="shared" si="894"/>
        <v/>
      </c>
      <c r="N803" s="103" t="str">
        <f t="shared" si="895"/>
        <v/>
      </c>
      <c r="O803" s="103" t="str">
        <f t="shared" si="899"/>
        <v/>
      </c>
      <c r="P803" s="103" t="str">
        <f t="shared" si="841"/>
        <v/>
      </c>
      <c r="Q803" s="103" t="str">
        <f t="shared" si="842"/>
        <v/>
      </c>
      <c r="R803" s="103" t="str">
        <f t="shared" si="843"/>
        <v/>
      </c>
      <c r="S803" s="103" t="str">
        <f t="shared" si="844"/>
        <v/>
      </c>
      <c r="T803" s="103" t="str">
        <f t="shared" si="850"/>
        <v/>
      </c>
      <c r="U803" s="103" t="str">
        <f t="shared" si="856"/>
        <v/>
      </c>
      <c r="V803" s="103" t="str">
        <f t="shared" si="857"/>
        <v/>
      </c>
      <c r="W803" s="103" t="str">
        <f t="shared" si="858"/>
        <v/>
      </c>
      <c r="X803" s="103" t="str">
        <f t="shared" si="859"/>
        <v/>
      </c>
      <c r="Y803" s="103" t="str">
        <f t="shared" si="860"/>
        <v/>
      </c>
      <c r="Z803" s="12" t="str">
        <f t="shared" si="867"/>
        <v/>
      </c>
      <c r="AA803" s="12" t="str">
        <f t="shared" si="868"/>
        <v/>
      </c>
      <c r="AB803" s="12" t="str">
        <f t="shared" si="869"/>
        <v/>
      </c>
      <c r="AC803" s="12" t="str">
        <f t="shared" si="870"/>
        <v/>
      </c>
      <c r="AD803" s="12" t="str">
        <f t="shared" si="871"/>
        <v/>
      </c>
      <c r="AE803" s="12" t="str">
        <f t="shared" si="872"/>
        <v/>
      </c>
      <c r="AF803" s="12" t="str">
        <f t="shared" si="873"/>
        <v/>
      </c>
      <c r="AG803" s="12" t="str">
        <f t="shared" si="874"/>
        <v/>
      </c>
      <c r="AH803" s="12" t="str">
        <f t="shared" si="875"/>
        <v/>
      </c>
      <c r="AI803" s="12" t="str">
        <f t="shared" si="876"/>
        <v/>
      </c>
      <c r="AJ803" s="12" t="str">
        <f t="shared" si="903"/>
        <v/>
      </c>
      <c r="AK803" s="12" t="str">
        <f t="shared" si="904"/>
        <v/>
      </c>
      <c r="AL803" s="12" t="str">
        <f t="shared" si="905"/>
        <v/>
      </c>
      <c r="AM803" s="12" t="str">
        <f t="shared" si="906"/>
        <v/>
      </c>
      <c r="AN803" s="12" t="str">
        <f t="shared" si="907"/>
        <v/>
      </c>
      <c r="AO803" s="29" t="str">
        <f t="shared" si="877"/>
        <v/>
      </c>
      <c r="AP803" s="31" t="str">
        <f t="shared" si="878"/>
        <v>0</v>
      </c>
      <c r="AQ803"/>
      <c r="AR803" s="58">
        <f t="shared" si="879"/>
        <v>0</v>
      </c>
      <c r="AS803" s="58">
        <f t="shared" si="880"/>
        <v>0</v>
      </c>
      <c r="AT803" s="65">
        <f t="shared" si="881"/>
        <v>0</v>
      </c>
      <c r="AU803" s="82" t="str">
        <f t="shared" si="882"/>
        <v/>
      </c>
      <c r="AV803" s="82" t="str">
        <f t="shared" si="883"/>
        <v/>
      </c>
      <c r="AW803" s="82" t="str">
        <f t="shared" si="884"/>
        <v/>
      </c>
      <c r="AX803" s="82" t="str">
        <f t="shared" si="885"/>
        <v/>
      </c>
      <c r="AY803" s="82" t="str">
        <f t="shared" si="886"/>
        <v/>
      </c>
      <c r="AZ803" s="82" t="str">
        <f t="shared" si="887"/>
        <v/>
      </c>
      <c r="BA803" s="82" t="str">
        <f t="shared" si="888"/>
        <v/>
      </c>
      <c r="BB803" s="82" t="str">
        <f t="shared" si="889"/>
        <v/>
      </c>
      <c r="BC803" s="82" t="str">
        <f t="shared" si="890"/>
        <v/>
      </c>
      <c r="BD803" s="82" t="str">
        <f t="shared" si="891"/>
        <v/>
      </c>
      <c r="BE803" s="83" t="str">
        <f t="shared" si="902"/>
        <v/>
      </c>
      <c r="BF803" s="83" t="str">
        <f t="shared" si="901"/>
        <v/>
      </c>
      <c r="BG803" s="83" t="str">
        <f t="shared" si="901"/>
        <v/>
      </c>
      <c r="BH803" s="83" t="str">
        <f t="shared" si="901"/>
        <v/>
      </c>
      <c r="BI803" s="83" t="str">
        <f t="shared" si="901"/>
        <v/>
      </c>
      <c r="BJ803" s="83" t="str">
        <f t="shared" si="901"/>
        <v/>
      </c>
      <c r="BK803" s="83" t="str">
        <f t="shared" si="901"/>
        <v/>
      </c>
      <c r="BL803" s="83" t="str">
        <f t="shared" si="901"/>
        <v/>
      </c>
      <c r="BM803" s="83" t="str">
        <f t="shared" si="901"/>
        <v/>
      </c>
      <c r="BN803" s="83" t="str">
        <f t="shared" si="901"/>
        <v/>
      </c>
      <c r="BO803" s="68"/>
      <c r="BP803" s="68"/>
      <c r="BQ803" s="68"/>
      <c r="BR803" s="81">
        <f t="shared" ca="1" si="863"/>
        <v>36</v>
      </c>
      <c r="CO803"/>
      <c r="CP803"/>
      <c r="CS803" s="1"/>
      <c r="CT803" s="31">
        <f t="shared" si="864"/>
        <v>0</v>
      </c>
    </row>
    <row r="804" spans="1:98" x14ac:dyDescent="0.2">
      <c r="A804" s="95"/>
      <c r="B804" s="84" t="str">
        <f t="shared" si="896"/>
        <v/>
      </c>
      <c r="C804" s="13" t="str">
        <f t="shared" si="900"/>
        <v/>
      </c>
      <c r="D804" s="85" t="str">
        <f t="shared" si="897"/>
        <v/>
      </c>
      <c r="E804" s="86" t="str">
        <f t="shared" si="898"/>
        <v/>
      </c>
      <c r="F804" s="86">
        <f t="shared" si="861"/>
        <v>0</v>
      </c>
      <c r="G804" s="35" t="str">
        <f>IF(A803&lt;&gt;"",COUNTIF($F$5:F804,F804),"")</f>
        <v/>
      </c>
      <c r="H804" s="35">
        <f t="shared" si="862"/>
        <v>800</v>
      </c>
      <c r="I804" s="117" t="str">
        <f t="shared" si="865"/>
        <v/>
      </c>
      <c r="J804" s="28" t="str">
        <f t="shared" si="866"/>
        <v/>
      </c>
      <c r="K804" s="103" t="str">
        <f t="shared" si="892"/>
        <v/>
      </c>
      <c r="L804" s="103" t="str">
        <f t="shared" si="893"/>
        <v/>
      </c>
      <c r="M804" s="103" t="str">
        <f t="shared" si="894"/>
        <v/>
      </c>
      <c r="N804" s="103" t="str">
        <f t="shared" si="895"/>
        <v/>
      </c>
      <c r="O804" s="103" t="str">
        <f t="shared" si="899"/>
        <v/>
      </c>
      <c r="P804" s="103" t="str">
        <f t="shared" si="841"/>
        <v/>
      </c>
      <c r="Q804" s="103" t="str">
        <f t="shared" si="842"/>
        <v/>
      </c>
      <c r="R804" s="103" t="str">
        <f t="shared" si="843"/>
        <v/>
      </c>
      <c r="S804" s="103" t="str">
        <f t="shared" si="844"/>
        <v/>
      </c>
      <c r="T804" s="103" t="str">
        <f t="shared" si="850"/>
        <v/>
      </c>
      <c r="U804" s="103" t="str">
        <f t="shared" si="856"/>
        <v/>
      </c>
      <c r="V804" s="103" t="str">
        <f t="shared" si="857"/>
        <v/>
      </c>
      <c r="W804" s="103" t="str">
        <f t="shared" si="858"/>
        <v/>
      </c>
      <c r="X804" s="103" t="str">
        <f t="shared" si="859"/>
        <v/>
      </c>
      <c r="Y804" s="103" t="str">
        <f t="shared" si="860"/>
        <v/>
      </c>
      <c r="Z804" s="12" t="str">
        <f t="shared" si="867"/>
        <v/>
      </c>
      <c r="AA804" s="12" t="str">
        <f t="shared" si="868"/>
        <v/>
      </c>
      <c r="AB804" s="12" t="str">
        <f t="shared" si="869"/>
        <v/>
      </c>
      <c r="AC804" s="12" t="str">
        <f t="shared" si="870"/>
        <v/>
      </c>
      <c r="AD804" s="12" t="str">
        <f t="shared" si="871"/>
        <v/>
      </c>
      <c r="AE804" s="12" t="str">
        <f t="shared" si="872"/>
        <v/>
      </c>
      <c r="AF804" s="12" t="str">
        <f t="shared" si="873"/>
        <v/>
      </c>
      <c r="AG804" s="12" t="str">
        <f t="shared" si="874"/>
        <v/>
      </c>
      <c r="AH804" s="12" t="str">
        <f t="shared" si="875"/>
        <v/>
      </c>
      <c r="AI804" s="12" t="str">
        <f t="shared" si="876"/>
        <v/>
      </c>
      <c r="AJ804" s="12" t="str">
        <f t="shared" si="903"/>
        <v/>
      </c>
      <c r="AK804" s="12" t="str">
        <f t="shared" si="904"/>
        <v/>
      </c>
      <c r="AL804" s="12" t="str">
        <f t="shared" si="905"/>
        <v/>
      </c>
      <c r="AM804" s="12" t="str">
        <f t="shared" si="906"/>
        <v/>
      </c>
      <c r="AN804" s="12" t="str">
        <f t="shared" si="907"/>
        <v/>
      </c>
      <c r="AO804" s="29" t="str">
        <f t="shared" si="877"/>
        <v/>
      </c>
      <c r="AP804" s="31" t="str">
        <f t="shared" si="878"/>
        <v>0</v>
      </c>
      <c r="AQ804"/>
      <c r="AR804" s="58">
        <f t="shared" si="879"/>
        <v>0</v>
      </c>
      <c r="AS804" s="58">
        <f t="shared" si="880"/>
        <v>0</v>
      </c>
      <c r="AT804" s="65">
        <f t="shared" si="881"/>
        <v>0</v>
      </c>
      <c r="AU804" s="82" t="str">
        <f t="shared" si="882"/>
        <v/>
      </c>
      <c r="AV804" s="82" t="str">
        <f t="shared" si="883"/>
        <v/>
      </c>
      <c r="AW804" s="82" t="str">
        <f t="shared" si="884"/>
        <v/>
      </c>
      <c r="AX804" s="82" t="str">
        <f t="shared" si="885"/>
        <v/>
      </c>
      <c r="AY804" s="82" t="str">
        <f t="shared" si="886"/>
        <v/>
      </c>
      <c r="AZ804" s="82" t="str">
        <f t="shared" si="887"/>
        <v/>
      </c>
      <c r="BA804" s="82" t="str">
        <f t="shared" si="888"/>
        <v/>
      </c>
      <c r="BB804" s="82" t="str">
        <f t="shared" si="889"/>
        <v/>
      </c>
      <c r="BC804" s="82" t="str">
        <f t="shared" si="890"/>
        <v/>
      </c>
      <c r="BD804" s="82" t="str">
        <f t="shared" si="891"/>
        <v/>
      </c>
      <c r="BE804" s="83" t="str">
        <f t="shared" si="902"/>
        <v/>
      </c>
      <c r="BF804" s="83" t="str">
        <f t="shared" si="901"/>
        <v/>
      </c>
      <c r="BG804" s="83" t="str">
        <f t="shared" si="901"/>
        <v/>
      </c>
      <c r="BH804" s="83" t="str">
        <f t="shared" si="901"/>
        <v/>
      </c>
      <c r="BI804" s="83" t="str">
        <f t="shared" si="901"/>
        <v/>
      </c>
      <c r="BJ804" s="83" t="str">
        <f t="shared" si="901"/>
        <v/>
      </c>
      <c r="BK804" s="83" t="str">
        <f t="shared" si="901"/>
        <v/>
      </c>
      <c r="BL804" s="83" t="str">
        <f t="shared" si="901"/>
        <v/>
      </c>
      <c r="BM804" s="83" t="str">
        <f t="shared" si="901"/>
        <v/>
      </c>
      <c r="BN804" s="83" t="str">
        <f t="shared" si="901"/>
        <v/>
      </c>
      <c r="BO804" s="68"/>
      <c r="BP804" s="68"/>
      <c r="BQ804" s="68"/>
      <c r="BR804" s="81">
        <f t="shared" ca="1" si="863"/>
        <v>2</v>
      </c>
      <c r="CO804"/>
      <c r="CP804"/>
      <c r="CS804" s="1"/>
      <c r="CT804" s="31">
        <f t="shared" si="864"/>
        <v>0</v>
      </c>
    </row>
    <row r="805" spans="1:98" x14ac:dyDescent="0.2">
      <c r="A805" s="95"/>
      <c r="B805" s="84" t="str">
        <f t="shared" si="896"/>
        <v/>
      </c>
      <c r="C805" s="13" t="str">
        <f t="shared" si="900"/>
        <v/>
      </c>
      <c r="D805" s="85" t="str">
        <f t="shared" si="897"/>
        <v/>
      </c>
      <c r="E805" s="86" t="str">
        <f t="shared" si="898"/>
        <v/>
      </c>
      <c r="F805" s="86">
        <f t="shared" si="861"/>
        <v>0</v>
      </c>
      <c r="G805" s="35" t="str">
        <f>IF(A804&lt;&gt;"",COUNTIF($F$5:F805,F805),"")</f>
        <v/>
      </c>
      <c r="H805" s="35">
        <f t="shared" si="862"/>
        <v>801</v>
      </c>
      <c r="I805" s="117" t="str">
        <f t="shared" si="865"/>
        <v/>
      </c>
      <c r="J805" s="28" t="str">
        <f t="shared" si="866"/>
        <v/>
      </c>
      <c r="K805" s="103" t="str">
        <f t="shared" si="892"/>
        <v/>
      </c>
      <c r="L805" s="103" t="str">
        <f t="shared" si="893"/>
        <v/>
      </c>
      <c r="M805" s="103" t="str">
        <f t="shared" si="894"/>
        <v/>
      </c>
      <c r="N805" s="103" t="str">
        <f t="shared" si="895"/>
        <v/>
      </c>
      <c r="O805" s="103" t="str">
        <f t="shared" si="899"/>
        <v/>
      </c>
      <c r="P805" s="103" t="str">
        <f t="shared" si="841"/>
        <v/>
      </c>
      <c r="Q805" s="103" t="str">
        <f t="shared" si="842"/>
        <v/>
      </c>
      <c r="R805" s="103" t="str">
        <f t="shared" si="843"/>
        <v/>
      </c>
      <c r="S805" s="103" t="str">
        <f t="shared" si="844"/>
        <v/>
      </c>
      <c r="T805" s="103" t="str">
        <f t="shared" si="850"/>
        <v/>
      </c>
      <c r="U805" s="103" t="str">
        <f t="shared" si="856"/>
        <v/>
      </c>
      <c r="V805" s="103" t="str">
        <f t="shared" si="857"/>
        <v/>
      </c>
      <c r="W805" s="103" t="str">
        <f t="shared" si="858"/>
        <v/>
      </c>
      <c r="X805" s="103" t="str">
        <f t="shared" si="859"/>
        <v/>
      </c>
      <c r="Y805" s="103" t="str">
        <f t="shared" si="860"/>
        <v/>
      </c>
      <c r="Z805" s="12" t="str">
        <f t="shared" si="867"/>
        <v/>
      </c>
      <c r="AA805" s="12" t="str">
        <f t="shared" si="868"/>
        <v/>
      </c>
      <c r="AB805" s="12" t="str">
        <f t="shared" si="869"/>
        <v/>
      </c>
      <c r="AC805" s="12" t="str">
        <f t="shared" si="870"/>
        <v/>
      </c>
      <c r="AD805" s="12" t="str">
        <f t="shared" si="871"/>
        <v/>
      </c>
      <c r="AE805" s="12" t="str">
        <f t="shared" si="872"/>
        <v/>
      </c>
      <c r="AF805" s="12" t="str">
        <f t="shared" si="873"/>
        <v/>
      </c>
      <c r="AG805" s="12" t="str">
        <f t="shared" si="874"/>
        <v/>
      </c>
      <c r="AH805" s="12" t="str">
        <f t="shared" si="875"/>
        <v/>
      </c>
      <c r="AI805" s="12" t="str">
        <f t="shared" si="876"/>
        <v/>
      </c>
      <c r="AJ805" s="12" t="str">
        <f t="shared" si="903"/>
        <v/>
      </c>
      <c r="AK805" s="12" t="str">
        <f t="shared" si="904"/>
        <v/>
      </c>
      <c r="AL805" s="12" t="str">
        <f t="shared" si="905"/>
        <v/>
      </c>
      <c r="AM805" s="12" t="str">
        <f t="shared" si="906"/>
        <v/>
      </c>
      <c r="AN805" s="12" t="str">
        <f t="shared" si="907"/>
        <v/>
      </c>
      <c r="AO805" s="29" t="str">
        <f t="shared" si="877"/>
        <v/>
      </c>
      <c r="AP805" s="31" t="str">
        <f t="shared" si="878"/>
        <v>0</v>
      </c>
      <c r="AQ805"/>
      <c r="AR805" s="58">
        <f t="shared" si="879"/>
        <v>0</v>
      </c>
      <c r="AS805" s="58">
        <f t="shared" si="880"/>
        <v>0</v>
      </c>
      <c r="AT805" s="65">
        <f t="shared" si="881"/>
        <v>0</v>
      </c>
      <c r="AU805" s="82" t="str">
        <f t="shared" si="882"/>
        <v/>
      </c>
      <c r="AV805" s="82" t="str">
        <f t="shared" si="883"/>
        <v/>
      </c>
      <c r="AW805" s="82" t="str">
        <f t="shared" si="884"/>
        <v/>
      </c>
      <c r="AX805" s="82" t="str">
        <f t="shared" si="885"/>
        <v/>
      </c>
      <c r="AY805" s="82" t="str">
        <f t="shared" si="886"/>
        <v/>
      </c>
      <c r="AZ805" s="82" t="str">
        <f t="shared" si="887"/>
        <v/>
      </c>
      <c r="BA805" s="82" t="str">
        <f t="shared" si="888"/>
        <v/>
      </c>
      <c r="BB805" s="82" t="str">
        <f t="shared" si="889"/>
        <v/>
      </c>
      <c r="BC805" s="82" t="str">
        <f t="shared" si="890"/>
        <v/>
      </c>
      <c r="BD805" s="82" t="str">
        <f t="shared" si="891"/>
        <v/>
      </c>
      <c r="BE805" s="83" t="str">
        <f t="shared" si="902"/>
        <v/>
      </c>
      <c r="BF805" s="83" t="str">
        <f t="shared" si="901"/>
        <v/>
      </c>
      <c r="BG805" s="83" t="str">
        <f t="shared" si="901"/>
        <v/>
      </c>
      <c r="BH805" s="83" t="str">
        <f t="shared" si="901"/>
        <v/>
      </c>
      <c r="BI805" s="83" t="str">
        <f t="shared" si="901"/>
        <v/>
      </c>
      <c r="BJ805" s="83" t="str">
        <f t="shared" si="901"/>
        <v/>
      </c>
      <c r="BK805" s="83" t="str">
        <f t="shared" si="901"/>
        <v/>
      </c>
      <c r="BL805" s="83" t="str">
        <f t="shared" si="901"/>
        <v/>
      </c>
      <c r="BM805" s="83" t="str">
        <f t="shared" si="901"/>
        <v/>
      </c>
      <c r="BN805" s="83" t="str">
        <f t="shared" si="901"/>
        <v/>
      </c>
      <c r="BO805" s="68"/>
      <c r="BP805" s="68"/>
      <c r="BQ805" s="68"/>
      <c r="BR805" s="81">
        <f t="shared" ca="1" si="863"/>
        <v>9</v>
      </c>
      <c r="CO805"/>
      <c r="CP805"/>
      <c r="CS805" s="1"/>
      <c r="CT805" s="31">
        <f t="shared" si="864"/>
        <v>0</v>
      </c>
    </row>
    <row r="806" spans="1:98" x14ac:dyDescent="0.2">
      <c r="A806" s="95"/>
      <c r="B806" s="84" t="str">
        <f t="shared" si="896"/>
        <v/>
      </c>
      <c r="C806" s="13" t="str">
        <f t="shared" si="900"/>
        <v/>
      </c>
      <c r="D806" s="85" t="str">
        <f t="shared" si="897"/>
        <v/>
      </c>
      <c r="E806" s="86" t="str">
        <f t="shared" si="898"/>
        <v/>
      </c>
      <c r="F806" s="86">
        <f t="shared" si="861"/>
        <v>0</v>
      </c>
      <c r="G806" s="35" t="str">
        <f>IF(A805&lt;&gt;"",COUNTIF($F$5:F806,F806),"")</f>
        <v/>
      </c>
      <c r="H806" s="35">
        <f t="shared" si="862"/>
        <v>802</v>
      </c>
      <c r="I806" s="117" t="str">
        <f t="shared" si="865"/>
        <v/>
      </c>
      <c r="J806" s="28" t="str">
        <f t="shared" si="866"/>
        <v/>
      </c>
      <c r="K806" s="103" t="str">
        <f t="shared" si="892"/>
        <v/>
      </c>
      <c r="L806" s="103" t="str">
        <f t="shared" si="893"/>
        <v/>
      </c>
      <c r="M806" s="103" t="str">
        <f t="shared" si="894"/>
        <v/>
      </c>
      <c r="N806" s="103" t="str">
        <f t="shared" si="895"/>
        <v/>
      </c>
      <c r="O806" s="103" t="str">
        <f t="shared" si="899"/>
        <v/>
      </c>
      <c r="P806" s="103" t="str">
        <f t="shared" si="841"/>
        <v/>
      </c>
      <c r="Q806" s="103" t="str">
        <f t="shared" si="842"/>
        <v/>
      </c>
      <c r="R806" s="103" t="str">
        <f t="shared" si="843"/>
        <v/>
      </c>
      <c r="S806" s="103" t="str">
        <f t="shared" si="844"/>
        <v/>
      </c>
      <c r="T806" s="103" t="str">
        <f t="shared" si="850"/>
        <v/>
      </c>
      <c r="U806" s="103" t="str">
        <f t="shared" si="856"/>
        <v/>
      </c>
      <c r="V806" s="103" t="str">
        <f t="shared" si="857"/>
        <v/>
      </c>
      <c r="W806" s="103" t="str">
        <f t="shared" si="858"/>
        <v/>
      </c>
      <c r="X806" s="103" t="str">
        <f t="shared" si="859"/>
        <v/>
      </c>
      <c r="Y806" s="103" t="str">
        <f t="shared" si="860"/>
        <v/>
      </c>
      <c r="Z806" s="12" t="str">
        <f t="shared" si="867"/>
        <v/>
      </c>
      <c r="AA806" s="12" t="str">
        <f t="shared" si="868"/>
        <v/>
      </c>
      <c r="AB806" s="12" t="str">
        <f t="shared" si="869"/>
        <v/>
      </c>
      <c r="AC806" s="12" t="str">
        <f t="shared" si="870"/>
        <v/>
      </c>
      <c r="AD806" s="12" t="str">
        <f t="shared" si="871"/>
        <v/>
      </c>
      <c r="AE806" s="12" t="str">
        <f t="shared" si="872"/>
        <v/>
      </c>
      <c r="AF806" s="12" t="str">
        <f t="shared" si="873"/>
        <v/>
      </c>
      <c r="AG806" s="12" t="str">
        <f t="shared" si="874"/>
        <v/>
      </c>
      <c r="AH806" s="12" t="str">
        <f t="shared" si="875"/>
        <v/>
      </c>
      <c r="AI806" s="12" t="str">
        <f t="shared" si="876"/>
        <v/>
      </c>
      <c r="AJ806" s="12" t="str">
        <f t="shared" si="903"/>
        <v/>
      </c>
      <c r="AK806" s="12" t="str">
        <f t="shared" si="904"/>
        <v/>
      </c>
      <c r="AL806" s="12" t="str">
        <f t="shared" si="905"/>
        <v/>
      </c>
      <c r="AM806" s="12" t="str">
        <f t="shared" si="906"/>
        <v/>
      </c>
      <c r="AN806" s="12" t="str">
        <f t="shared" si="907"/>
        <v/>
      </c>
      <c r="AO806" s="29" t="str">
        <f t="shared" si="877"/>
        <v/>
      </c>
      <c r="AP806" s="31" t="str">
        <f t="shared" si="878"/>
        <v>0</v>
      </c>
      <c r="AQ806"/>
      <c r="AR806" s="58">
        <f t="shared" si="879"/>
        <v>0</v>
      </c>
      <c r="AS806" s="58">
        <f t="shared" si="880"/>
        <v>0</v>
      </c>
      <c r="AT806" s="65">
        <f t="shared" si="881"/>
        <v>0</v>
      </c>
      <c r="AU806" s="82" t="str">
        <f t="shared" si="882"/>
        <v/>
      </c>
      <c r="AV806" s="82" t="str">
        <f t="shared" si="883"/>
        <v/>
      </c>
      <c r="AW806" s="82" t="str">
        <f t="shared" si="884"/>
        <v/>
      </c>
      <c r="AX806" s="82" t="str">
        <f t="shared" si="885"/>
        <v/>
      </c>
      <c r="AY806" s="82" t="str">
        <f t="shared" si="886"/>
        <v/>
      </c>
      <c r="AZ806" s="82" t="str">
        <f t="shared" si="887"/>
        <v/>
      </c>
      <c r="BA806" s="82" t="str">
        <f t="shared" si="888"/>
        <v/>
      </c>
      <c r="BB806" s="82" t="str">
        <f t="shared" si="889"/>
        <v/>
      </c>
      <c r="BC806" s="82" t="str">
        <f t="shared" si="890"/>
        <v/>
      </c>
      <c r="BD806" s="82" t="str">
        <f t="shared" si="891"/>
        <v/>
      </c>
      <c r="BE806" s="83" t="str">
        <f t="shared" si="902"/>
        <v/>
      </c>
      <c r="BF806" s="83" t="str">
        <f t="shared" si="901"/>
        <v/>
      </c>
      <c r="BG806" s="83" t="str">
        <f t="shared" si="901"/>
        <v/>
      </c>
      <c r="BH806" s="83" t="str">
        <f t="shared" si="901"/>
        <v/>
      </c>
      <c r="BI806" s="83" t="str">
        <f t="shared" si="901"/>
        <v/>
      </c>
      <c r="BJ806" s="83" t="str">
        <f t="shared" si="901"/>
        <v/>
      </c>
      <c r="BK806" s="83" t="str">
        <f t="shared" si="901"/>
        <v/>
      </c>
      <c r="BL806" s="83" t="str">
        <f t="shared" si="901"/>
        <v/>
      </c>
      <c r="BM806" s="83" t="str">
        <f t="shared" si="901"/>
        <v/>
      </c>
      <c r="BN806" s="83" t="str">
        <f t="shared" si="901"/>
        <v/>
      </c>
      <c r="BO806" s="68"/>
      <c r="BP806" s="68"/>
      <c r="BQ806" s="68"/>
      <c r="BR806" s="81">
        <f t="shared" ca="1" si="863"/>
        <v>16</v>
      </c>
      <c r="CO806"/>
      <c r="CP806"/>
      <c r="CS806" s="1"/>
      <c r="CT806" s="31">
        <f t="shared" si="864"/>
        <v>0</v>
      </c>
    </row>
    <row r="807" spans="1:98" x14ac:dyDescent="0.2">
      <c r="A807" s="95"/>
      <c r="B807" s="84" t="str">
        <f t="shared" si="896"/>
        <v/>
      </c>
      <c r="C807" s="13" t="str">
        <f t="shared" si="900"/>
        <v/>
      </c>
      <c r="D807" s="85" t="str">
        <f t="shared" si="897"/>
        <v/>
      </c>
      <c r="E807" s="86" t="str">
        <f t="shared" si="898"/>
        <v/>
      </c>
      <c r="F807" s="86">
        <f t="shared" si="861"/>
        <v>0</v>
      </c>
      <c r="G807" s="35" t="str">
        <f>IF(A806&lt;&gt;"",COUNTIF($F$5:F807,F807),"")</f>
        <v/>
      </c>
      <c r="H807" s="35">
        <f t="shared" si="862"/>
        <v>803</v>
      </c>
      <c r="I807" s="117" t="str">
        <f t="shared" si="865"/>
        <v/>
      </c>
      <c r="J807" s="28" t="str">
        <f t="shared" si="866"/>
        <v/>
      </c>
      <c r="K807" s="103" t="str">
        <f t="shared" si="892"/>
        <v/>
      </c>
      <c r="L807" s="103" t="str">
        <f t="shared" si="893"/>
        <v/>
      </c>
      <c r="M807" s="103" t="str">
        <f t="shared" si="894"/>
        <v/>
      </c>
      <c r="N807" s="103" t="str">
        <f t="shared" si="895"/>
        <v/>
      </c>
      <c r="O807" s="103" t="str">
        <f t="shared" si="899"/>
        <v/>
      </c>
      <c r="P807" s="103" t="str">
        <f t="shared" si="841"/>
        <v/>
      </c>
      <c r="Q807" s="103" t="str">
        <f t="shared" si="842"/>
        <v/>
      </c>
      <c r="R807" s="103" t="str">
        <f t="shared" si="843"/>
        <v/>
      </c>
      <c r="S807" s="103" t="str">
        <f t="shared" si="844"/>
        <v/>
      </c>
      <c r="T807" s="103" t="str">
        <f t="shared" si="850"/>
        <v/>
      </c>
      <c r="U807" s="103" t="str">
        <f t="shared" si="856"/>
        <v/>
      </c>
      <c r="V807" s="103" t="str">
        <f t="shared" si="857"/>
        <v/>
      </c>
      <c r="W807" s="103" t="str">
        <f t="shared" si="858"/>
        <v/>
      </c>
      <c r="X807" s="103" t="str">
        <f t="shared" si="859"/>
        <v/>
      </c>
      <c r="Y807" s="103" t="str">
        <f t="shared" si="860"/>
        <v/>
      </c>
      <c r="Z807" s="12" t="str">
        <f t="shared" si="867"/>
        <v/>
      </c>
      <c r="AA807" s="12" t="str">
        <f t="shared" si="868"/>
        <v/>
      </c>
      <c r="AB807" s="12" t="str">
        <f t="shared" si="869"/>
        <v/>
      </c>
      <c r="AC807" s="12" t="str">
        <f t="shared" si="870"/>
        <v/>
      </c>
      <c r="AD807" s="12" t="str">
        <f t="shared" si="871"/>
        <v/>
      </c>
      <c r="AE807" s="12" t="str">
        <f t="shared" si="872"/>
        <v/>
      </c>
      <c r="AF807" s="12" t="str">
        <f t="shared" si="873"/>
        <v/>
      </c>
      <c r="AG807" s="12" t="str">
        <f t="shared" si="874"/>
        <v/>
      </c>
      <c r="AH807" s="12" t="str">
        <f t="shared" si="875"/>
        <v/>
      </c>
      <c r="AI807" s="12" t="str">
        <f t="shared" si="876"/>
        <v/>
      </c>
      <c r="AJ807" s="12" t="str">
        <f t="shared" si="903"/>
        <v/>
      </c>
      <c r="AK807" s="12" t="str">
        <f t="shared" si="904"/>
        <v/>
      </c>
      <c r="AL807" s="12" t="str">
        <f t="shared" si="905"/>
        <v/>
      </c>
      <c r="AM807" s="12" t="str">
        <f t="shared" si="906"/>
        <v/>
      </c>
      <c r="AN807" s="12" t="str">
        <f t="shared" si="907"/>
        <v/>
      </c>
      <c r="AO807" s="29" t="str">
        <f t="shared" si="877"/>
        <v/>
      </c>
      <c r="AP807" s="31" t="str">
        <f t="shared" si="878"/>
        <v>0</v>
      </c>
      <c r="AQ807"/>
      <c r="AR807" s="58">
        <f t="shared" si="879"/>
        <v>0</v>
      </c>
      <c r="AS807" s="58">
        <f t="shared" si="880"/>
        <v>0</v>
      </c>
      <c r="AT807" s="65">
        <f t="shared" si="881"/>
        <v>0</v>
      </c>
      <c r="AU807" s="82" t="str">
        <f t="shared" si="882"/>
        <v/>
      </c>
      <c r="AV807" s="82" t="str">
        <f t="shared" si="883"/>
        <v/>
      </c>
      <c r="AW807" s="82" t="str">
        <f t="shared" si="884"/>
        <v/>
      </c>
      <c r="AX807" s="82" t="str">
        <f t="shared" si="885"/>
        <v/>
      </c>
      <c r="AY807" s="82" t="str">
        <f t="shared" si="886"/>
        <v/>
      </c>
      <c r="AZ807" s="82" t="str">
        <f t="shared" si="887"/>
        <v/>
      </c>
      <c r="BA807" s="82" t="str">
        <f t="shared" si="888"/>
        <v/>
      </c>
      <c r="BB807" s="82" t="str">
        <f t="shared" si="889"/>
        <v/>
      </c>
      <c r="BC807" s="82" t="str">
        <f t="shared" si="890"/>
        <v/>
      </c>
      <c r="BD807" s="82" t="str">
        <f t="shared" si="891"/>
        <v/>
      </c>
      <c r="BE807" s="83" t="str">
        <f t="shared" si="902"/>
        <v/>
      </c>
      <c r="BF807" s="83" t="str">
        <f t="shared" si="901"/>
        <v/>
      </c>
      <c r="BG807" s="83" t="str">
        <f t="shared" si="901"/>
        <v/>
      </c>
      <c r="BH807" s="83" t="str">
        <f t="shared" si="901"/>
        <v/>
      </c>
      <c r="BI807" s="83" t="str">
        <f t="shared" si="901"/>
        <v/>
      </c>
      <c r="BJ807" s="83" t="str">
        <f t="shared" si="901"/>
        <v/>
      </c>
      <c r="BK807" s="83" t="str">
        <f t="shared" si="901"/>
        <v/>
      </c>
      <c r="BL807" s="83" t="str">
        <f t="shared" si="901"/>
        <v/>
      </c>
      <c r="BM807" s="83" t="str">
        <f t="shared" si="901"/>
        <v/>
      </c>
      <c r="BN807" s="83" t="str">
        <f t="shared" si="901"/>
        <v/>
      </c>
      <c r="BO807" s="68"/>
      <c r="BP807" s="68"/>
      <c r="BQ807" s="68"/>
      <c r="BR807" s="81">
        <f t="shared" ca="1" si="863"/>
        <v>28</v>
      </c>
      <c r="CO807"/>
      <c r="CP807"/>
      <c r="CS807" s="1"/>
      <c r="CT807" s="31">
        <f t="shared" si="864"/>
        <v>0</v>
      </c>
    </row>
    <row r="808" spans="1:98" x14ac:dyDescent="0.2">
      <c r="A808" s="95"/>
      <c r="B808" s="84" t="str">
        <f t="shared" si="896"/>
        <v/>
      </c>
      <c r="C808" s="13" t="str">
        <f t="shared" si="900"/>
        <v/>
      </c>
      <c r="D808" s="85" t="str">
        <f t="shared" si="897"/>
        <v/>
      </c>
      <c r="E808" s="86" t="str">
        <f t="shared" si="898"/>
        <v/>
      </c>
      <c r="F808" s="86">
        <f t="shared" si="861"/>
        <v>0</v>
      </c>
      <c r="G808" s="35" t="str">
        <f>IF(A807&lt;&gt;"",COUNTIF($F$5:F808,F808),"")</f>
        <v/>
      </c>
      <c r="H808" s="35">
        <f t="shared" si="862"/>
        <v>804</v>
      </c>
      <c r="I808" s="117" t="str">
        <f t="shared" si="865"/>
        <v/>
      </c>
      <c r="J808" s="28" t="str">
        <f t="shared" si="866"/>
        <v/>
      </c>
      <c r="K808" s="103" t="str">
        <f t="shared" si="892"/>
        <v/>
      </c>
      <c r="L808" s="103" t="str">
        <f t="shared" si="893"/>
        <v/>
      </c>
      <c r="M808" s="103" t="str">
        <f t="shared" si="894"/>
        <v/>
      </c>
      <c r="N808" s="103" t="str">
        <f t="shared" si="895"/>
        <v/>
      </c>
      <c r="O808" s="103" t="str">
        <f t="shared" si="899"/>
        <v/>
      </c>
      <c r="P808" s="103" t="str">
        <f t="shared" si="841"/>
        <v/>
      </c>
      <c r="Q808" s="103" t="str">
        <f t="shared" si="842"/>
        <v/>
      </c>
      <c r="R808" s="103" t="str">
        <f t="shared" si="843"/>
        <v/>
      </c>
      <c r="S808" s="103" t="str">
        <f t="shared" si="844"/>
        <v/>
      </c>
      <c r="T808" s="103" t="str">
        <f t="shared" si="850"/>
        <v/>
      </c>
      <c r="U808" s="103" t="str">
        <f t="shared" si="856"/>
        <v/>
      </c>
      <c r="V808" s="103" t="str">
        <f t="shared" si="857"/>
        <v/>
      </c>
      <c r="W808" s="103" t="str">
        <f t="shared" si="858"/>
        <v/>
      </c>
      <c r="X808" s="103" t="str">
        <f t="shared" si="859"/>
        <v/>
      </c>
      <c r="Y808" s="103" t="str">
        <f t="shared" si="860"/>
        <v/>
      </c>
      <c r="Z808" s="12" t="str">
        <f t="shared" si="867"/>
        <v/>
      </c>
      <c r="AA808" s="12" t="str">
        <f t="shared" si="868"/>
        <v/>
      </c>
      <c r="AB808" s="12" t="str">
        <f t="shared" si="869"/>
        <v/>
      </c>
      <c r="AC808" s="12" t="str">
        <f t="shared" si="870"/>
        <v/>
      </c>
      <c r="AD808" s="12" t="str">
        <f t="shared" si="871"/>
        <v/>
      </c>
      <c r="AE808" s="12" t="str">
        <f t="shared" si="872"/>
        <v/>
      </c>
      <c r="AF808" s="12" t="str">
        <f t="shared" si="873"/>
        <v/>
      </c>
      <c r="AG808" s="12" t="str">
        <f t="shared" si="874"/>
        <v/>
      </c>
      <c r="AH808" s="12" t="str">
        <f t="shared" si="875"/>
        <v/>
      </c>
      <c r="AI808" s="12" t="str">
        <f t="shared" si="876"/>
        <v/>
      </c>
      <c r="AJ808" s="12" t="str">
        <f t="shared" si="903"/>
        <v/>
      </c>
      <c r="AK808" s="12" t="str">
        <f t="shared" si="904"/>
        <v/>
      </c>
      <c r="AL808" s="12" t="str">
        <f t="shared" si="905"/>
        <v/>
      </c>
      <c r="AM808" s="12" t="str">
        <f t="shared" si="906"/>
        <v/>
      </c>
      <c r="AN808" s="12" t="str">
        <f t="shared" si="907"/>
        <v/>
      </c>
      <c r="AO808" s="29" t="str">
        <f t="shared" si="877"/>
        <v/>
      </c>
      <c r="AP808" s="31" t="str">
        <f t="shared" si="878"/>
        <v>0</v>
      </c>
      <c r="AQ808"/>
      <c r="AR808" s="58">
        <f t="shared" si="879"/>
        <v>0</v>
      </c>
      <c r="AS808" s="58">
        <f t="shared" si="880"/>
        <v>0</v>
      </c>
      <c r="AT808" s="65">
        <f t="shared" si="881"/>
        <v>0</v>
      </c>
      <c r="AU808" s="82" t="str">
        <f t="shared" si="882"/>
        <v/>
      </c>
      <c r="AV808" s="82" t="str">
        <f t="shared" si="883"/>
        <v/>
      </c>
      <c r="AW808" s="82" t="str">
        <f t="shared" si="884"/>
        <v/>
      </c>
      <c r="AX808" s="82" t="str">
        <f t="shared" si="885"/>
        <v/>
      </c>
      <c r="AY808" s="82" t="str">
        <f t="shared" si="886"/>
        <v/>
      </c>
      <c r="AZ808" s="82" t="str">
        <f t="shared" si="887"/>
        <v/>
      </c>
      <c r="BA808" s="82" t="str">
        <f t="shared" si="888"/>
        <v/>
      </c>
      <c r="BB808" s="82" t="str">
        <f t="shared" si="889"/>
        <v/>
      </c>
      <c r="BC808" s="82" t="str">
        <f t="shared" si="890"/>
        <v/>
      </c>
      <c r="BD808" s="82" t="str">
        <f t="shared" si="891"/>
        <v/>
      </c>
      <c r="BE808" s="83" t="str">
        <f t="shared" si="902"/>
        <v/>
      </c>
      <c r="BF808" s="83" t="str">
        <f t="shared" si="901"/>
        <v/>
      </c>
      <c r="BG808" s="83" t="str">
        <f t="shared" si="901"/>
        <v/>
      </c>
      <c r="BH808" s="83" t="str">
        <f t="shared" si="901"/>
        <v/>
      </c>
      <c r="BI808" s="83" t="str">
        <f t="shared" si="901"/>
        <v/>
      </c>
      <c r="BJ808" s="83" t="str">
        <f t="shared" si="901"/>
        <v/>
      </c>
      <c r="BK808" s="83" t="str">
        <f t="shared" si="901"/>
        <v/>
      </c>
      <c r="BL808" s="83" t="str">
        <f t="shared" si="901"/>
        <v/>
      </c>
      <c r="BM808" s="83" t="str">
        <f t="shared" si="901"/>
        <v/>
      </c>
      <c r="BN808" s="83" t="str">
        <f t="shared" si="901"/>
        <v/>
      </c>
      <c r="BO808" s="68"/>
      <c r="BP808" s="68"/>
      <c r="BQ808" s="68"/>
      <c r="BR808" s="81">
        <f t="shared" ca="1" si="863"/>
        <v>18</v>
      </c>
      <c r="CO808"/>
      <c r="CP808"/>
      <c r="CS808" s="1"/>
      <c r="CT808" s="31">
        <f t="shared" si="864"/>
        <v>0</v>
      </c>
    </row>
    <row r="809" spans="1:98" x14ac:dyDescent="0.2">
      <c r="A809" s="95"/>
      <c r="B809" s="84" t="str">
        <f t="shared" si="896"/>
        <v/>
      </c>
      <c r="C809" s="13" t="str">
        <f t="shared" si="900"/>
        <v/>
      </c>
      <c r="D809" s="85" t="str">
        <f t="shared" si="897"/>
        <v/>
      </c>
      <c r="E809" s="86" t="str">
        <f t="shared" si="898"/>
        <v/>
      </c>
      <c r="F809" s="86">
        <f t="shared" si="861"/>
        <v>0</v>
      </c>
      <c r="G809" s="35" t="str">
        <f>IF(A808&lt;&gt;"",COUNTIF($F$5:F809,F809),"")</f>
        <v/>
      </c>
      <c r="H809" s="35">
        <f t="shared" si="862"/>
        <v>805</v>
      </c>
      <c r="I809" s="117" t="str">
        <f t="shared" si="865"/>
        <v/>
      </c>
      <c r="J809" s="28" t="str">
        <f t="shared" si="866"/>
        <v/>
      </c>
      <c r="K809" s="103" t="str">
        <f t="shared" si="892"/>
        <v/>
      </c>
      <c r="L809" s="103" t="str">
        <f t="shared" si="893"/>
        <v/>
      </c>
      <c r="M809" s="103" t="str">
        <f t="shared" si="894"/>
        <v/>
      </c>
      <c r="N809" s="103" t="str">
        <f t="shared" si="895"/>
        <v/>
      </c>
      <c r="O809" s="103" t="str">
        <f t="shared" si="899"/>
        <v/>
      </c>
      <c r="P809" s="103" t="str">
        <f t="shared" si="841"/>
        <v/>
      </c>
      <c r="Q809" s="103" t="str">
        <f t="shared" si="842"/>
        <v/>
      </c>
      <c r="R809" s="103" t="str">
        <f t="shared" si="843"/>
        <v/>
      </c>
      <c r="S809" s="103" t="str">
        <f t="shared" si="844"/>
        <v/>
      </c>
      <c r="T809" s="103" t="str">
        <f t="shared" si="850"/>
        <v/>
      </c>
      <c r="U809" s="103" t="str">
        <f t="shared" si="856"/>
        <v/>
      </c>
      <c r="V809" s="103" t="str">
        <f t="shared" si="857"/>
        <v/>
      </c>
      <c r="W809" s="103" t="str">
        <f t="shared" si="858"/>
        <v/>
      </c>
      <c r="X809" s="103" t="str">
        <f t="shared" si="859"/>
        <v/>
      </c>
      <c r="Y809" s="103" t="str">
        <f t="shared" si="860"/>
        <v/>
      </c>
      <c r="Z809" s="12" t="str">
        <f t="shared" si="867"/>
        <v/>
      </c>
      <c r="AA809" s="12" t="str">
        <f t="shared" si="868"/>
        <v/>
      </c>
      <c r="AB809" s="12" t="str">
        <f t="shared" si="869"/>
        <v/>
      </c>
      <c r="AC809" s="12" t="str">
        <f t="shared" si="870"/>
        <v/>
      </c>
      <c r="AD809" s="12" t="str">
        <f t="shared" si="871"/>
        <v/>
      </c>
      <c r="AE809" s="12" t="str">
        <f t="shared" si="872"/>
        <v/>
      </c>
      <c r="AF809" s="12" t="str">
        <f t="shared" si="873"/>
        <v/>
      </c>
      <c r="AG809" s="12" t="str">
        <f t="shared" si="874"/>
        <v/>
      </c>
      <c r="AH809" s="12" t="str">
        <f t="shared" si="875"/>
        <v/>
      </c>
      <c r="AI809" s="12" t="str">
        <f t="shared" si="876"/>
        <v/>
      </c>
      <c r="AJ809" s="12" t="str">
        <f t="shared" si="903"/>
        <v/>
      </c>
      <c r="AK809" s="12" t="str">
        <f t="shared" si="904"/>
        <v/>
      </c>
      <c r="AL809" s="12" t="str">
        <f t="shared" si="905"/>
        <v/>
      </c>
      <c r="AM809" s="12" t="str">
        <f t="shared" si="906"/>
        <v/>
      </c>
      <c r="AN809" s="12" t="str">
        <f t="shared" si="907"/>
        <v/>
      </c>
      <c r="AO809" s="29" t="str">
        <f t="shared" si="877"/>
        <v/>
      </c>
      <c r="AP809" s="31" t="str">
        <f t="shared" si="878"/>
        <v>0</v>
      </c>
      <c r="AQ809"/>
      <c r="AR809" s="58">
        <f t="shared" si="879"/>
        <v>0</v>
      </c>
      <c r="AS809" s="58">
        <f t="shared" si="880"/>
        <v>0</v>
      </c>
      <c r="AT809" s="65">
        <f t="shared" si="881"/>
        <v>0</v>
      </c>
      <c r="AU809" s="82" t="str">
        <f t="shared" si="882"/>
        <v/>
      </c>
      <c r="AV809" s="82" t="str">
        <f t="shared" si="883"/>
        <v/>
      </c>
      <c r="AW809" s="82" t="str">
        <f t="shared" si="884"/>
        <v/>
      </c>
      <c r="AX809" s="82" t="str">
        <f t="shared" si="885"/>
        <v/>
      </c>
      <c r="AY809" s="82" t="str">
        <f t="shared" si="886"/>
        <v/>
      </c>
      <c r="AZ809" s="82" t="str">
        <f t="shared" si="887"/>
        <v/>
      </c>
      <c r="BA809" s="82" t="str">
        <f t="shared" si="888"/>
        <v/>
      </c>
      <c r="BB809" s="82" t="str">
        <f t="shared" si="889"/>
        <v/>
      </c>
      <c r="BC809" s="82" t="str">
        <f t="shared" si="890"/>
        <v/>
      </c>
      <c r="BD809" s="82" t="str">
        <f t="shared" si="891"/>
        <v/>
      </c>
      <c r="BE809" s="83" t="str">
        <f t="shared" si="902"/>
        <v/>
      </c>
      <c r="BF809" s="83" t="str">
        <f t="shared" si="901"/>
        <v/>
      </c>
      <c r="BG809" s="83" t="str">
        <f t="shared" si="901"/>
        <v/>
      </c>
      <c r="BH809" s="83" t="str">
        <f t="shared" si="901"/>
        <v/>
      </c>
      <c r="BI809" s="83" t="str">
        <f t="shared" si="901"/>
        <v/>
      </c>
      <c r="BJ809" s="83" t="str">
        <f t="shared" si="901"/>
        <v/>
      </c>
      <c r="BK809" s="83" t="str">
        <f t="shared" si="901"/>
        <v/>
      </c>
      <c r="BL809" s="83" t="str">
        <f t="shared" si="901"/>
        <v/>
      </c>
      <c r="BM809" s="83" t="str">
        <f t="shared" si="901"/>
        <v/>
      </c>
      <c r="BN809" s="83" t="str">
        <f t="shared" si="901"/>
        <v/>
      </c>
      <c r="BO809" s="68"/>
      <c r="BP809" s="68"/>
      <c r="BQ809" s="68"/>
      <c r="BR809" s="81">
        <f t="shared" ca="1" si="863"/>
        <v>13</v>
      </c>
      <c r="CO809"/>
      <c r="CP809"/>
      <c r="CS809" s="1"/>
      <c r="CT809" s="31">
        <f t="shared" si="864"/>
        <v>0</v>
      </c>
    </row>
    <row r="810" spans="1:98" x14ac:dyDescent="0.2">
      <c r="A810" s="95"/>
      <c r="B810" s="84" t="str">
        <f t="shared" si="896"/>
        <v/>
      </c>
      <c r="C810" s="13" t="str">
        <f t="shared" si="900"/>
        <v/>
      </c>
      <c r="D810" s="85" t="str">
        <f t="shared" si="897"/>
        <v/>
      </c>
      <c r="E810" s="86" t="str">
        <f t="shared" si="898"/>
        <v/>
      </c>
      <c r="F810" s="86">
        <f t="shared" si="861"/>
        <v>0</v>
      </c>
      <c r="G810" s="35" t="str">
        <f>IF(A809&lt;&gt;"",COUNTIF($F$5:F810,F810),"")</f>
        <v/>
      </c>
      <c r="H810" s="35">
        <f t="shared" si="862"/>
        <v>806</v>
      </c>
      <c r="I810" s="117" t="str">
        <f t="shared" si="865"/>
        <v/>
      </c>
      <c r="J810" s="28" t="str">
        <f t="shared" si="866"/>
        <v/>
      </c>
      <c r="K810" s="103" t="str">
        <f t="shared" si="892"/>
        <v/>
      </c>
      <c r="L810" s="103" t="str">
        <f t="shared" si="893"/>
        <v/>
      </c>
      <c r="M810" s="103" t="str">
        <f t="shared" si="894"/>
        <v/>
      </c>
      <c r="N810" s="103" t="str">
        <f t="shared" si="895"/>
        <v/>
      </c>
      <c r="O810" s="103" t="str">
        <f t="shared" si="899"/>
        <v/>
      </c>
      <c r="P810" s="103" t="str">
        <f t="shared" si="841"/>
        <v/>
      </c>
      <c r="Q810" s="103" t="str">
        <f t="shared" si="842"/>
        <v/>
      </c>
      <c r="R810" s="103" t="str">
        <f t="shared" si="843"/>
        <v/>
      </c>
      <c r="S810" s="103" t="str">
        <f t="shared" si="844"/>
        <v/>
      </c>
      <c r="T810" s="103" t="str">
        <f t="shared" si="850"/>
        <v/>
      </c>
      <c r="U810" s="103" t="str">
        <f t="shared" si="856"/>
        <v/>
      </c>
      <c r="V810" s="103" t="str">
        <f t="shared" si="857"/>
        <v/>
      </c>
      <c r="W810" s="103" t="str">
        <f t="shared" si="858"/>
        <v/>
      </c>
      <c r="X810" s="103" t="str">
        <f t="shared" si="859"/>
        <v/>
      </c>
      <c r="Y810" s="103" t="str">
        <f t="shared" si="860"/>
        <v/>
      </c>
      <c r="Z810" s="12" t="str">
        <f t="shared" si="867"/>
        <v/>
      </c>
      <c r="AA810" s="12" t="str">
        <f t="shared" si="868"/>
        <v/>
      </c>
      <c r="AB810" s="12" t="str">
        <f t="shared" si="869"/>
        <v/>
      </c>
      <c r="AC810" s="12" t="str">
        <f t="shared" si="870"/>
        <v/>
      </c>
      <c r="AD810" s="12" t="str">
        <f t="shared" si="871"/>
        <v/>
      </c>
      <c r="AE810" s="12" t="str">
        <f t="shared" si="872"/>
        <v/>
      </c>
      <c r="AF810" s="12" t="str">
        <f t="shared" si="873"/>
        <v/>
      </c>
      <c r="AG810" s="12" t="str">
        <f t="shared" si="874"/>
        <v/>
      </c>
      <c r="AH810" s="12" t="str">
        <f t="shared" si="875"/>
        <v/>
      </c>
      <c r="AI810" s="12" t="str">
        <f t="shared" si="876"/>
        <v/>
      </c>
      <c r="AJ810" s="12" t="str">
        <f t="shared" si="903"/>
        <v/>
      </c>
      <c r="AK810" s="12" t="str">
        <f t="shared" si="904"/>
        <v/>
      </c>
      <c r="AL810" s="12" t="str">
        <f t="shared" si="905"/>
        <v/>
      </c>
      <c r="AM810" s="12" t="str">
        <f t="shared" si="906"/>
        <v/>
      </c>
      <c r="AN810" s="12" t="str">
        <f t="shared" si="907"/>
        <v/>
      </c>
      <c r="AO810" s="29" t="str">
        <f t="shared" si="877"/>
        <v/>
      </c>
      <c r="AP810" s="31" t="str">
        <f t="shared" si="878"/>
        <v>0</v>
      </c>
      <c r="AQ810"/>
      <c r="AR810" s="58">
        <f t="shared" si="879"/>
        <v>0</v>
      </c>
      <c r="AS810" s="58">
        <f t="shared" si="880"/>
        <v>0</v>
      </c>
      <c r="AT810" s="65">
        <f t="shared" si="881"/>
        <v>0</v>
      </c>
      <c r="AU810" s="82" t="str">
        <f t="shared" si="882"/>
        <v/>
      </c>
      <c r="AV810" s="82" t="str">
        <f t="shared" si="883"/>
        <v/>
      </c>
      <c r="AW810" s="82" t="str">
        <f t="shared" si="884"/>
        <v/>
      </c>
      <c r="AX810" s="82" t="str">
        <f t="shared" si="885"/>
        <v/>
      </c>
      <c r="AY810" s="82" t="str">
        <f t="shared" si="886"/>
        <v/>
      </c>
      <c r="AZ810" s="82" t="str">
        <f t="shared" si="887"/>
        <v/>
      </c>
      <c r="BA810" s="82" t="str">
        <f t="shared" si="888"/>
        <v/>
      </c>
      <c r="BB810" s="82" t="str">
        <f t="shared" si="889"/>
        <v/>
      </c>
      <c r="BC810" s="82" t="str">
        <f t="shared" si="890"/>
        <v/>
      </c>
      <c r="BD810" s="82" t="str">
        <f t="shared" si="891"/>
        <v/>
      </c>
      <c r="BE810" s="83" t="str">
        <f t="shared" si="902"/>
        <v/>
      </c>
      <c r="BF810" s="83" t="str">
        <f t="shared" si="901"/>
        <v/>
      </c>
      <c r="BG810" s="83" t="str">
        <f t="shared" si="901"/>
        <v/>
      </c>
      <c r="BH810" s="83" t="str">
        <f t="shared" si="901"/>
        <v/>
      </c>
      <c r="BI810" s="83" t="str">
        <f t="shared" si="901"/>
        <v/>
      </c>
      <c r="BJ810" s="83" t="str">
        <f t="shared" si="901"/>
        <v/>
      </c>
      <c r="BK810" s="83" t="str">
        <f t="shared" si="901"/>
        <v/>
      </c>
      <c r="BL810" s="83" t="str">
        <f t="shared" si="901"/>
        <v/>
      </c>
      <c r="BM810" s="83" t="str">
        <f t="shared" si="901"/>
        <v/>
      </c>
      <c r="BN810" s="83" t="str">
        <f t="shared" si="901"/>
        <v/>
      </c>
      <c r="BO810" s="68"/>
      <c r="BP810" s="68"/>
      <c r="BQ810" s="68"/>
      <c r="BR810" s="81">
        <f t="shared" ca="1" si="863"/>
        <v>25</v>
      </c>
      <c r="CO810"/>
      <c r="CP810"/>
      <c r="CS810" s="1"/>
      <c r="CT810" s="31">
        <f t="shared" si="864"/>
        <v>0</v>
      </c>
    </row>
    <row r="811" spans="1:98" x14ac:dyDescent="0.2">
      <c r="A811" s="95"/>
      <c r="B811" s="84" t="str">
        <f t="shared" si="896"/>
        <v/>
      </c>
      <c r="C811" s="13" t="str">
        <f t="shared" si="900"/>
        <v/>
      </c>
      <c r="D811" s="85" t="str">
        <f t="shared" si="897"/>
        <v/>
      </c>
      <c r="E811" s="86" t="str">
        <f t="shared" si="898"/>
        <v/>
      </c>
      <c r="F811" s="86">
        <f t="shared" si="861"/>
        <v>0</v>
      </c>
      <c r="G811" s="35" t="str">
        <f>IF(A810&lt;&gt;"",COUNTIF($F$5:F811,F811),"")</f>
        <v/>
      </c>
      <c r="H811" s="35">
        <f t="shared" si="862"/>
        <v>807</v>
      </c>
      <c r="I811" s="117" t="str">
        <f t="shared" si="865"/>
        <v/>
      </c>
      <c r="J811" s="28" t="str">
        <f t="shared" si="866"/>
        <v/>
      </c>
      <c r="K811" s="103" t="str">
        <f t="shared" si="892"/>
        <v/>
      </c>
      <c r="L811" s="103" t="str">
        <f t="shared" si="893"/>
        <v/>
      </c>
      <c r="M811" s="103" t="str">
        <f t="shared" si="894"/>
        <v/>
      </c>
      <c r="N811" s="103" t="str">
        <f t="shared" si="895"/>
        <v/>
      </c>
      <c r="O811" s="103" t="str">
        <f t="shared" si="899"/>
        <v/>
      </c>
      <c r="P811" s="103" t="str">
        <f t="shared" si="841"/>
        <v/>
      </c>
      <c r="Q811" s="103" t="str">
        <f t="shared" si="842"/>
        <v/>
      </c>
      <c r="R811" s="103" t="str">
        <f t="shared" si="843"/>
        <v/>
      </c>
      <c r="S811" s="103" t="str">
        <f t="shared" si="844"/>
        <v/>
      </c>
      <c r="T811" s="103" t="str">
        <f t="shared" si="850"/>
        <v/>
      </c>
      <c r="U811" s="103" t="str">
        <f t="shared" si="856"/>
        <v/>
      </c>
      <c r="V811" s="103" t="str">
        <f t="shared" si="857"/>
        <v/>
      </c>
      <c r="W811" s="103" t="str">
        <f t="shared" si="858"/>
        <v/>
      </c>
      <c r="X811" s="103" t="str">
        <f t="shared" si="859"/>
        <v/>
      </c>
      <c r="Y811" s="103" t="str">
        <f t="shared" si="860"/>
        <v/>
      </c>
      <c r="Z811" s="12" t="str">
        <f t="shared" si="867"/>
        <v/>
      </c>
      <c r="AA811" s="12" t="str">
        <f t="shared" si="868"/>
        <v/>
      </c>
      <c r="AB811" s="12" t="str">
        <f t="shared" si="869"/>
        <v/>
      </c>
      <c r="AC811" s="12" t="str">
        <f t="shared" si="870"/>
        <v/>
      </c>
      <c r="AD811" s="12" t="str">
        <f t="shared" si="871"/>
        <v/>
      </c>
      <c r="AE811" s="12" t="str">
        <f t="shared" si="872"/>
        <v/>
      </c>
      <c r="AF811" s="12" t="str">
        <f t="shared" si="873"/>
        <v/>
      </c>
      <c r="AG811" s="12" t="str">
        <f t="shared" si="874"/>
        <v/>
      </c>
      <c r="AH811" s="12" t="str">
        <f t="shared" si="875"/>
        <v/>
      </c>
      <c r="AI811" s="12" t="str">
        <f t="shared" si="876"/>
        <v/>
      </c>
      <c r="AJ811" s="12" t="str">
        <f t="shared" si="903"/>
        <v/>
      </c>
      <c r="AK811" s="12" t="str">
        <f t="shared" si="904"/>
        <v/>
      </c>
      <c r="AL811" s="12" t="str">
        <f t="shared" si="905"/>
        <v/>
      </c>
      <c r="AM811" s="12" t="str">
        <f t="shared" si="906"/>
        <v/>
      </c>
      <c r="AN811" s="12" t="str">
        <f t="shared" si="907"/>
        <v/>
      </c>
      <c r="AO811" s="29" t="str">
        <f t="shared" si="877"/>
        <v/>
      </c>
      <c r="AP811" s="31" t="str">
        <f t="shared" si="878"/>
        <v>0</v>
      </c>
      <c r="AQ811"/>
      <c r="AR811" s="58">
        <f t="shared" si="879"/>
        <v>0</v>
      </c>
      <c r="AS811" s="58">
        <f t="shared" si="880"/>
        <v>0</v>
      </c>
      <c r="AT811" s="65">
        <f t="shared" si="881"/>
        <v>0</v>
      </c>
      <c r="AU811" s="82" t="str">
        <f t="shared" si="882"/>
        <v/>
      </c>
      <c r="AV811" s="82" t="str">
        <f t="shared" si="883"/>
        <v/>
      </c>
      <c r="AW811" s="82" t="str">
        <f t="shared" si="884"/>
        <v/>
      </c>
      <c r="AX811" s="82" t="str">
        <f t="shared" si="885"/>
        <v/>
      </c>
      <c r="AY811" s="82" t="str">
        <f t="shared" si="886"/>
        <v/>
      </c>
      <c r="AZ811" s="82" t="str">
        <f t="shared" si="887"/>
        <v/>
      </c>
      <c r="BA811" s="82" t="str">
        <f t="shared" si="888"/>
        <v/>
      </c>
      <c r="BB811" s="82" t="str">
        <f t="shared" si="889"/>
        <v/>
      </c>
      <c r="BC811" s="82" t="str">
        <f t="shared" si="890"/>
        <v/>
      </c>
      <c r="BD811" s="82" t="str">
        <f t="shared" si="891"/>
        <v/>
      </c>
      <c r="BE811" s="83" t="str">
        <f t="shared" si="902"/>
        <v/>
      </c>
      <c r="BF811" s="83" t="str">
        <f t="shared" si="901"/>
        <v/>
      </c>
      <c r="BG811" s="83" t="str">
        <f t="shared" si="901"/>
        <v/>
      </c>
      <c r="BH811" s="83" t="str">
        <f t="shared" si="901"/>
        <v/>
      </c>
      <c r="BI811" s="83" t="str">
        <f t="shared" si="901"/>
        <v/>
      </c>
      <c r="BJ811" s="83" t="str">
        <f t="shared" si="901"/>
        <v/>
      </c>
      <c r="BK811" s="83" t="str">
        <f t="shared" si="901"/>
        <v/>
      </c>
      <c r="BL811" s="83" t="str">
        <f t="shared" si="901"/>
        <v/>
      </c>
      <c r="BM811" s="83" t="str">
        <f t="shared" si="901"/>
        <v/>
      </c>
      <c r="BN811" s="83" t="str">
        <f t="shared" si="901"/>
        <v/>
      </c>
      <c r="BO811" s="68"/>
      <c r="BP811" s="68"/>
      <c r="BQ811" s="68"/>
      <c r="BR811" s="81">
        <f t="shared" ca="1" si="863"/>
        <v>5</v>
      </c>
      <c r="CO811"/>
      <c r="CP811"/>
      <c r="CS811" s="1"/>
      <c r="CT811" s="31">
        <f t="shared" si="864"/>
        <v>0</v>
      </c>
    </row>
    <row r="812" spans="1:98" x14ac:dyDescent="0.2">
      <c r="A812" s="95"/>
      <c r="B812" s="84" t="str">
        <f t="shared" si="896"/>
        <v/>
      </c>
      <c r="C812" s="13" t="str">
        <f t="shared" si="900"/>
        <v/>
      </c>
      <c r="D812" s="85" t="str">
        <f t="shared" si="897"/>
        <v/>
      </c>
      <c r="E812" s="86" t="str">
        <f t="shared" si="898"/>
        <v/>
      </c>
      <c r="F812" s="86">
        <f t="shared" si="861"/>
        <v>0</v>
      </c>
      <c r="G812" s="35" t="str">
        <f>IF(A811&lt;&gt;"",COUNTIF($F$5:F812,F812),"")</f>
        <v/>
      </c>
      <c r="H812" s="35">
        <f t="shared" si="862"/>
        <v>808</v>
      </c>
      <c r="I812" s="117" t="str">
        <f t="shared" si="865"/>
        <v/>
      </c>
      <c r="J812" s="28" t="str">
        <f t="shared" si="866"/>
        <v/>
      </c>
      <c r="K812" s="103" t="str">
        <f t="shared" si="892"/>
        <v/>
      </c>
      <c r="L812" s="103" t="str">
        <f t="shared" si="893"/>
        <v/>
      </c>
      <c r="M812" s="103" t="str">
        <f t="shared" si="894"/>
        <v/>
      </c>
      <c r="N812" s="103" t="str">
        <f t="shared" si="895"/>
        <v/>
      </c>
      <c r="O812" s="103" t="str">
        <f t="shared" si="899"/>
        <v/>
      </c>
      <c r="P812" s="103" t="str">
        <f t="shared" si="841"/>
        <v/>
      </c>
      <c r="Q812" s="103" t="str">
        <f t="shared" si="842"/>
        <v/>
      </c>
      <c r="R812" s="103" t="str">
        <f t="shared" si="843"/>
        <v/>
      </c>
      <c r="S812" s="103" t="str">
        <f t="shared" si="844"/>
        <v/>
      </c>
      <c r="T812" s="103" t="str">
        <f t="shared" si="850"/>
        <v/>
      </c>
      <c r="U812" s="103" t="str">
        <f t="shared" si="856"/>
        <v/>
      </c>
      <c r="V812" s="103" t="str">
        <f t="shared" si="857"/>
        <v/>
      </c>
      <c r="W812" s="103" t="str">
        <f t="shared" si="858"/>
        <v/>
      </c>
      <c r="X812" s="103" t="str">
        <f t="shared" si="859"/>
        <v/>
      </c>
      <c r="Y812" s="103" t="str">
        <f t="shared" si="860"/>
        <v/>
      </c>
      <c r="Z812" s="12" t="str">
        <f t="shared" si="867"/>
        <v/>
      </c>
      <c r="AA812" s="12" t="str">
        <f t="shared" si="868"/>
        <v/>
      </c>
      <c r="AB812" s="12" t="str">
        <f t="shared" si="869"/>
        <v/>
      </c>
      <c r="AC812" s="12" t="str">
        <f t="shared" si="870"/>
        <v/>
      </c>
      <c r="AD812" s="12" t="str">
        <f t="shared" si="871"/>
        <v/>
      </c>
      <c r="AE812" s="12" t="str">
        <f t="shared" si="872"/>
        <v/>
      </c>
      <c r="AF812" s="12" t="str">
        <f t="shared" si="873"/>
        <v/>
      </c>
      <c r="AG812" s="12" t="str">
        <f t="shared" si="874"/>
        <v/>
      </c>
      <c r="AH812" s="12" t="str">
        <f t="shared" si="875"/>
        <v/>
      </c>
      <c r="AI812" s="12" t="str">
        <f t="shared" si="876"/>
        <v/>
      </c>
      <c r="AJ812" s="12" t="str">
        <f t="shared" si="903"/>
        <v/>
      </c>
      <c r="AK812" s="12" t="str">
        <f t="shared" si="904"/>
        <v/>
      </c>
      <c r="AL812" s="12" t="str">
        <f t="shared" si="905"/>
        <v/>
      </c>
      <c r="AM812" s="12" t="str">
        <f t="shared" si="906"/>
        <v/>
      </c>
      <c r="AN812" s="12" t="str">
        <f t="shared" si="907"/>
        <v/>
      </c>
      <c r="AO812" s="29" t="str">
        <f t="shared" si="877"/>
        <v/>
      </c>
      <c r="AP812" s="31" t="str">
        <f t="shared" si="878"/>
        <v>0</v>
      </c>
      <c r="AQ812"/>
      <c r="AR812" s="58">
        <f t="shared" si="879"/>
        <v>0</v>
      </c>
      <c r="AS812" s="58">
        <f t="shared" si="880"/>
        <v>0</v>
      </c>
      <c r="AT812" s="65">
        <f t="shared" si="881"/>
        <v>0</v>
      </c>
      <c r="AU812" s="82" t="str">
        <f t="shared" si="882"/>
        <v/>
      </c>
      <c r="AV812" s="82" t="str">
        <f t="shared" si="883"/>
        <v/>
      </c>
      <c r="AW812" s="82" t="str">
        <f t="shared" si="884"/>
        <v/>
      </c>
      <c r="AX812" s="82" t="str">
        <f t="shared" si="885"/>
        <v/>
      </c>
      <c r="AY812" s="82" t="str">
        <f t="shared" si="886"/>
        <v/>
      </c>
      <c r="AZ812" s="82" t="str">
        <f t="shared" si="887"/>
        <v/>
      </c>
      <c r="BA812" s="82" t="str">
        <f t="shared" si="888"/>
        <v/>
      </c>
      <c r="BB812" s="82" t="str">
        <f t="shared" si="889"/>
        <v/>
      </c>
      <c r="BC812" s="82" t="str">
        <f t="shared" si="890"/>
        <v/>
      </c>
      <c r="BD812" s="82" t="str">
        <f t="shared" si="891"/>
        <v/>
      </c>
      <c r="BE812" s="83" t="str">
        <f t="shared" si="902"/>
        <v/>
      </c>
      <c r="BF812" s="83" t="str">
        <f t="shared" si="901"/>
        <v/>
      </c>
      <c r="BG812" s="83" t="str">
        <f t="shared" si="901"/>
        <v/>
      </c>
      <c r="BH812" s="83" t="str">
        <f t="shared" si="901"/>
        <v/>
      </c>
      <c r="BI812" s="83" t="str">
        <f t="shared" si="901"/>
        <v/>
      </c>
      <c r="BJ812" s="83" t="str">
        <f t="shared" si="901"/>
        <v/>
      </c>
      <c r="BK812" s="83" t="str">
        <f t="shared" si="901"/>
        <v/>
      </c>
      <c r="BL812" s="83" t="str">
        <f t="shared" si="901"/>
        <v/>
      </c>
      <c r="BM812" s="83" t="str">
        <f t="shared" si="901"/>
        <v/>
      </c>
      <c r="BN812" s="83" t="str">
        <f t="shared" si="901"/>
        <v/>
      </c>
      <c r="BO812" s="68"/>
      <c r="BP812" s="68"/>
      <c r="BQ812" s="68"/>
      <c r="BR812" s="81">
        <f t="shared" ca="1" si="863"/>
        <v>30</v>
      </c>
      <c r="CO812"/>
      <c r="CP812"/>
      <c r="CS812" s="1"/>
      <c r="CT812" s="31">
        <f t="shared" si="864"/>
        <v>0</v>
      </c>
    </row>
    <row r="813" spans="1:98" x14ac:dyDescent="0.2">
      <c r="A813" s="95"/>
      <c r="B813" s="84" t="str">
        <f t="shared" si="896"/>
        <v/>
      </c>
      <c r="C813" s="13" t="str">
        <f t="shared" si="900"/>
        <v/>
      </c>
      <c r="D813" s="85" t="str">
        <f t="shared" si="897"/>
        <v/>
      </c>
      <c r="E813" s="86" t="str">
        <f t="shared" si="898"/>
        <v/>
      </c>
      <c r="F813" s="86">
        <f t="shared" si="861"/>
        <v>0</v>
      </c>
      <c r="G813" s="35" t="str">
        <f>IF(A812&lt;&gt;"",COUNTIF($F$5:F813,F813),"")</f>
        <v/>
      </c>
      <c r="H813" s="35">
        <f t="shared" si="862"/>
        <v>809</v>
      </c>
      <c r="I813" s="117" t="str">
        <f t="shared" si="865"/>
        <v/>
      </c>
      <c r="J813" s="28" t="str">
        <f t="shared" si="866"/>
        <v/>
      </c>
      <c r="K813" s="103" t="str">
        <f t="shared" si="892"/>
        <v/>
      </c>
      <c r="L813" s="103" t="str">
        <f t="shared" si="893"/>
        <v/>
      </c>
      <c r="M813" s="103" t="str">
        <f t="shared" si="894"/>
        <v/>
      </c>
      <c r="N813" s="103" t="str">
        <f t="shared" si="895"/>
        <v/>
      </c>
      <c r="O813" s="103" t="str">
        <f t="shared" si="899"/>
        <v/>
      </c>
      <c r="P813" s="103" t="str">
        <f t="shared" si="841"/>
        <v/>
      </c>
      <c r="Q813" s="103" t="str">
        <f t="shared" si="842"/>
        <v/>
      </c>
      <c r="R813" s="103" t="str">
        <f t="shared" si="843"/>
        <v/>
      </c>
      <c r="S813" s="103" t="str">
        <f t="shared" si="844"/>
        <v/>
      </c>
      <c r="T813" s="103" t="str">
        <f t="shared" si="850"/>
        <v/>
      </c>
      <c r="U813" s="103" t="str">
        <f t="shared" si="856"/>
        <v/>
      </c>
      <c r="V813" s="103" t="str">
        <f t="shared" si="857"/>
        <v/>
      </c>
      <c r="W813" s="103" t="str">
        <f t="shared" si="858"/>
        <v/>
      </c>
      <c r="X813" s="103" t="str">
        <f t="shared" si="859"/>
        <v/>
      </c>
      <c r="Y813" s="103" t="str">
        <f t="shared" si="860"/>
        <v/>
      </c>
      <c r="Z813" s="12" t="str">
        <f t="shared" si="867"/>
        <v/>
      </c>
      <c r="AA813" s="12" t="str">
        <f t="shared" si="868"/>
        <v/>
      </c>
      <c r="AB813" s="12" t="str">
        <f t="shared" si="869"/>
        <v/>
      </c>
      <c r="AC813" s="12" t="str">
        <f t="shared" si="870"/>
        <v/>
      </c>
      <c r="AD813" s="12" t="str">
        <f t="shared" si="871"/>
        <v/>
      </c>
      <c r="AE813" s="12" t="str">
        <f t="shared" si="872"/>
        <v/>
      </c>
      <c r="AF813" s="12" t="str">
        <f t="shared" si="873"/>
        <v/>
      </c>
      <c r="AG813" s="12" t="str">
        <f t="shared" si="874"/>
        <v/>
      </c>
      <c r="AH813" s="12" t="str">
        <f t="shared" si="875"/>
        <v/>
      </c>
      <c r="AI813" s="12" t="str">
        <f t="shared" si="876"/>
        <v/>
      </c>
      <c r="AJ813" s="12" t="str">
        <f t="shared" si="903"/>
        <v/>
      </c>
      <c r="AK813" s="12" t="str">
        <f t="shared" si="904"/>
        <v/>
      </c>
      <c r="AL813" s="12" t="str">
        <f t="shared" si="905"/>
        <v/>
      </c>
      <c r="AM813" s="12" t="str">
        <f t="shared" si="906"/>
        <v/>
      </c>
      <c r="AN813" s="12" t="str">
        <f t="shared" si="907"/>
        <v/>
      </c>
      <c r="AO813" s="29" t="str">
        <f t="shared" si="877"/>
        <v/>
      </c>
      <c r="AP813" s="31" t="str">
        <f t="shared" si="878"/>
        <v>0</v>
      </c>
      <c r="AQ813"/>
      <c r="AR813" s="58">
        <f t="shared" si="879"/>
        <v>0</v>
      </c>
      <c r="AS813" s="58">
        <f t="shared" si="880"/>
        <v>0</v>
      </c>
      <c r="AT813" s="65">
        <f t="shared" si="881"/>
        <v>0</v>
      </c>
      <c r="AU813" s="82" t="str">
        <f t="shared" si="882"/>
        <v/>
      </c>
      <c r="AV813" s="82" t="str">
        <f t="shared" si="883"/>
        <v/>
      </c>
      <c r="AW813" s="82" t="str">
        <f t="shared" si="884"/>
        <v/>
      </c>
      <c r="AX813" s="82" t="str">
        <f t="shared" si="885"/>
        <v/>
      </c>
      <c r="AY813" s="82" t="str">
        <f t="shared" si="886"/>
        <v/>
      </c>
      <c r="AZ813" s="82" t="str">
        <f t="shared" si="887"/>
        <v/>
      </c>
      <c r="BA813" s="82" t="str">
        <f t="shared" si="888"/>
        <v/>
      </c>
      <c r="BB813" s="82" t="str">
        <f t="shared" si="889"/>
        <v/>
      </c>
      <c r="BC813" s="82" t="str">
        <f t="shared" si="890"/>
        <v/>
      </c>
      <c r="BD813" s="82" t="str">
        <f t="shared" si="891"/>
        <v/>
      </c>
      <c r="BE813" s="83" t="str">
        <f t="shared" si="902"/>
        <v/>
      </c>
      <c r="BF813" s="83" t="str">
        <f t="shared" si="901"/>
        <v/>
      </c>
      <c r="BG813" s="83" t="str">
        <f t="shared" si="901"/>
        <v/>
      </c>
      <c r="BH813" s="83" t="str">
        <f t="shared" si="901"/>
        <v/>
      </c>
      <c r="BI813" s="83" t="str">
        <f t="shared" si="901"/>
        <v/>
      </c>
      <c r="BJ813" s="83" t="str">
        <f t="shared" si="901"/>
        <v/>
      </c>
      <c r="BK813" s="83" t="str">
        <f t="shared" si="901"/>
        <v/>
      </c>
      <c r="BL813" s="83" t="str">
        <f t="shared" si="901"/>
        <v/>
      </c>
      <c r="BM813" s="83" t="str">
        <f t="shared" si="901"/>
        <v/>
      </c>
      <c r="BN813" s="83" t="str">
        <f t="shared" si="901"/>
        <v/>
      </c>
      <c r="BO813" s="68"/>
      <c r="BP813" s="68"/>
      <c r="BQ813" s="68"/>
      <c r="BR813" s="81">
        <f t="shared" ca="1" si="863"/>
        <v>14</v>
      </c>
      <c r="CO813"/>
      <c r="CP813"/>
      <c r="CS813" s="1"/>
      <c r="CT813" s="31">
        <f t="shared" si="864"/>
        <v>0</v>
      </c>
    </row>
    <row r="814" spans="1:98" x14ac:dyDescent="0.2">
      <c r="A814" s="95"/>
      <c r="B814" s="84" t="str">
        <f t="shared" si="896"/>
        <v/>
      </c>
      <c r="C814" s="13" t="str">
        <f t="shared" si="900"/>
        <v/>
      </c>
      <c r="D814" s="85" t="str">
        <f t="shared" si="897"/>
        <v/>
      </c>
      <c r="E814" s="86" t="str">
        <f t="shared" si="898"/>
        <v/>
      </c>
      <c r="F814" s="86">
        <f t="shared" si="861"/>
        <v>0</v>
      </c>
      <c r="G814" s="35" t="str">
        <f>IF(A813&lt;&gt;"",COUNTIF($F$5:F814,F814),"")</f>
        <v/>
      </c>
      <c r="H814" s="35">
        <f t="shared" si="862"/>
        <v>810</v>
      </c>
      <c r="I814" s="117" t="str">
        <f t="shared" si="865"/>
        <v/>
      </c>
      <c r="J814" s="28" t="str">
        <f t="shared" si="866"/>
        <v/>
      </c>
      <c r="K814" s="103" t="str">
        <f t="shared" si="892"/>
        <v/>
      </c>
      <c r="L814" s="103" t="str">
        <f t="shared" si="893"/>
        <v/>
      </c>
      <c r="M814" s="103" t="str">
        <f t="shared" si="894"/>
        <v/>
      </c>
      <c r="N814" s="103" t="str">
        <f t="shared" si="895"/>
        <v/>
      </c>
      <c r="O814" s="103" t="str">
        <f t="shared" si="899"/>
        <v/>
      </c>
      <c r="P814" s="103" t="str">
        <f t="shared" si="841"/>
        <v/>
      </c>
      <c r="Q814" s="103" t="str">
        <f t="shared" si="842"/>
        <v/>
      </c>
      <c r="R814" s="103" t="str">
        <f t="shared" si="843"/>
        <v/>
      </c>
      <c r="S814" s="103" t="str">
        <f t="shared" si="844"/>
        <v/>
      </c>
      <c r="T814" s="103" t="str">
        <f t="shared" si="850"/>
        <v/>
      </c>
      <c r="U814" s="103" t="str">
        <f t="shared" si="856"/>
        <v/>
      </c>
      <c r="V814" s="103" t="str">
        <f t="shared" si="857"/>
        <v/>
      </c>
      <c r="W814" s="103" t="str">
        <f t="shared" si="858"/>
        <v/>
      </c>
      <c r="X814" s="103" t="str">
        <f t="shared" si="859"/>
        <v/>
      </c>
      <c r="Y814" s="103" t="str">
        <f t="shared" si="860"/>
        <v/>
      </c>
      <c r="Z814" s="12" t="str">
        <f t="shared" si="867"/>
        <v/>
      </c>
      <c r="AA814" s="12" t="str">
        <f t="shared" si="868"/>
        <v/>
      </c>
      <c r="AB814" s="12" t="str">
        <f t="shared" si="869"/>
        <v/>
      </c>
      <c r="AC814" s="12" t="str">
        <f t="shared" si="870"/>
        <v/>
      </c>
      <c r="AD814" s="12" t="str">
        <f t="shared" si="871"/>
        <v/>
      </c>
      <c r="AE814" s="12" t="str">
        <f t="shared" si="872"/>
        <v/>
      </c>
      <c r="AF814" s="12" t="str">
        <f t="shared" si="873"/>
        <v/>
      </c>
      <c r="AG814" s="12" t="str">
        <f t="shared" si="874"/>
        <v/>
      </c>
      <c r="AH814" s="12" t="str">
        <f t="shared" si="875"/>
        <v/>
      </c>
      <c r="AI814" s="12" t="str">
        <f t="shared" si="876"/>
        <v/>
      </c>
      <c r="AJ814" s="12" t="str">
        <f t="shared" si="903"/>
        <v/>
      </c>
      <c r="AK814" s="12" t="str">
        <f t="shared" si="904"/>
        <v/>
      </c>
      <c r="AL814" s="12" t="str">
        <f t="shared" si="905"/>
        <v/>
      </c>
      <c r="AM814" s="12" t="str">
        <f t="shared" si="906"/>
        <v/>
      </c>
      <c r="AN814" s="12" t="str">
        <f t="shared" si="907"/>
        <v/>
      </c>
      <c r="AO814" s="29" t="str">
        <f t="shared" si="877"/>
        <v/>
      </c>
      <c r="AP814" s="31" t="str">
        <f t="shared" si="878"/>
        <v>0</v>
      </c>
      <c r="AQ814"/>
      <c r="AR814" s="58">
        <f t="shared" si="879"/>
        <v>0</v>
      </c>
      <c r="AS814" s="58">
        <f t="shared" si="880"/>
        <v>0</v>
      </c>
      <c r="AT814" s="65">
        <f t="shared" si="881"/>
        <v>0</v>
      </c>
      <c r="AU814" s="82" t="str">
        <f t="shared" si="882"/>
        <v/>
      </c>
      <c r="AV814" s="82" t="str">
        <f t="shared" si="883"/>
        <v/>
      </c>
      <c r="AW814" s="82" t="str">
        <f t="shared" si="884"/>
        <v/>
      </c>
      <c r="AX814" s="82" t="str">
        <f t="shared" si="885"/>
        <v/>
      </c>
      <c r="AY814" s="82" t="str">
        <f t="shared" si="886"/>
        <v/>
      </c>
      <c r="AZ814" s="82" t="str">
        <f t="shared" si="887"/>
        <v/>
      </c>
      <c r="BA814" s="82" t="str">
        <f t="shared" si="888"/>
        <v/>
      </c>
      <c r="BB814" s="82" t="str">
        <f t="shared" si="889"/>
        <v/>
      </c>
      <c r="BC814" s="82" t="str">
        <f t="shared" si="890"/>
        <v/>
      </c>
      <c r="BD814" s="82" t="str">
        <f t="shared" si="891"/>
        <v/>
      </c>
      <c r="BE814" s="83" t="str">
        <f t="shared" si="902"/>
        <v/>
      </c>
      <c r="BF814" s="83" t="str">
        <f t="shared" si="901"/>
        <v/>
      </c>
      <c r="BG814" s="83" t="str">
        <f t="shared" si="901"/>
        <v/>
      </c>
      <c r="BH814" s="83" t="str">
        <f t="shared" si="901"/>
        <v/>
      </c>
      <c r="BI814" s="83" t="str">
        <f t="shared" si="901"/>
        <v/>
      </c>
      <c r="BJ814" s="83" t="str">
        <f t="shared" si="901"/>
        <v/>
      </c>
      <c r="BK814" s="83" t="str">
        <f t="shared" si="901"/>
        <v/>
      </c>
      <c r="BL814" s="83" t="str">
        <f t="shared" si="901"/>
        <v/>
      </c>
      <c r="BM814" s="83" t="str">
        <f t="shared" si="901"/>
        <v/>
      </c>
      <c r="BN814" s="83" t="str">
        <f t="shared" si="901"/>
        <v/>
      </c>
      <c r="BO814" s="68"/>
      <c r="BP814" s="68"/>
      <c r="BQ814" s="68"/>
      <c r="BR814" s="81">
        <f t="shared" ca="1" si="863"/>
        <v>26</v>
      </c>
      <c r="CO814"/>
      <c r="CP814"/>
      <c r="CS814" s="1"/>
      <c r="CT814" s="31">
        <f t="shared" si="864"/>
        <v>0</v>
      </c>
    </row>
    <row r="815" spans="1:98" x14ac:dyDescent="0.2">
      <c r="A815" s="95"/>
      <c r="B815" s="84" t="str">
        <f t="shared" si="896"/>
        <v/>
      </c>
      <c r="C815" s="13" t="str">
        <f t="shared" si="900"/>
        <v/>
      </c>
      <c r="D815" s="85" t="str">
        <f t="shared" si="897"/>
        <v/>
      </c>
      <c r="E815" s="86" t="str">
        <f t="shared" si="898"/>
        <v/>
      </c>
      <c r="F815" s="86">
        <f t="shared" si="861"/>
        <v>0</v>
      </c>
      <c r="G815" s="35" t="str">
        <f>IF(A814&lt;&gt;"",COUNTIF($F$5:F815,F815),"")</f>
        <v/>
      </c>
      <c r="H815" s="35">
        <f t="shared" si="862"/>
        <v>811</v>
      </c>
      <c r="I815" s="117" t="str">
        <f t="shared" si="865"/>
        <v/>
      </c>
      <c r="J815" s="28" t="str">
        <f t="shared" si="866"/>
        <v/>
      </c>
      <c r="K815" s="103" t="str">
        <f t="shared" si="892"/>
        <v/>
      </c>
      <c r="L815" s="103" t="str">
        <f t="shared" si="893"/>
        <v/>
      </c>
      <c r="M815" s="103" t="str">
        <f t="shared" si="894"/>
        <v/>
      </c>
      <c r="N815" s="103" t="str">
        <f t="shared" si="895"/>
        <v/>
      </c>
      <c r="O815" s="103" t="str">
        <f t="shared" si="899"/>
        <v/>
      </c>
      <c r="P815" s="103" t="str">
        <f t="shared" si="841"/>
        <v/>
      </c>
      <c r="Q815" s="103" t="str">
        <f t="shared" si="842"/>
        <v/>
      </c>
      <c r="R815" s="103" t="str">
        <f t="shared" si="843"/>
        <v/>
      </c>
      <c r="S815" s="103" t="str">
        <f t="shared" si="844"/>
        <v/>
      </c>
      <c r="T815" s="103" t="str">
        <f t="shared" si="850"/>
        <v/>
      </c>
      <c r="U815" s="103" t="str">
        <f t="shared" si="856"/>
        <v/>
      </c>
      <c r="V815" s="103" t="str">
        <f t="shared" si="857"/>
        <v/>
      </c>
      <c r="W815" s="103" t="str">
        <f t="shared" si="858"/>
        <v/>
      </c>
      <c r="X815" s="103" t="str">
        <f t="shared" si="859"/>
        <v/>
      </c>
      <c r="Y815" s="103" t="str">
        <f t="shared" si="860"/>
        <v/>
      </c>
      <c r="Z815" s="12" t="str">
        <f t="shared" si="867"/>
        <v/>
      </c>
      <c r="AA815" s="12" t="str">
        <f t="shared" si="868"/>
        <v/>
      </c>
      <c r="AB815" s="12" t="str">
        <f t="shared" si="869"/>
        <v/>
      </c>
      <c r="AC815" s="12" t="str">
        <f t="shared" si="870"/>
        <v/>
      </c>
      <c r="AD815" s="12" t="str">
        <f t="shared" si="871"/>
        <v/>
      </c>
      <c r="AE815" s="12" t="str">
        <f t="shared" si="872"/>
        <v/>
      </c>
      <c r="AF815" s="12" t="str">
        <f t="shared" si="873"/>
        <v/>
      </c>
      <c r="AG815" s="12" t="str">
        <f t="shared" si="874"/>
        <v/>
      </c>
      <c r="AH815" s="12" t="str">
        <f t="shared" si="875"/>
        <v/>
      </c>
      <c r="AI815" s="12" t="str">
        <f t="shared" si="876"/>
        <v/>
      </c>
      <c r="AJ815" s="12" t="str">
        <f t="shared" si="903"/>
        <v/>
      </c>
      <c r="AK815" s="12" t="str">
        <f t="shared" si="904"/>
        <v/>
      </c>
      <c r="AL815" s="12" t="str">
        <f t="shared" si="905"/>
        <v/>
      </c>
      <c r="AM815" s="12" t="str">
        <f t="shared" si="906"/>
        <v/>
      </c>
      <c r="AN815" s="12" t="str">
        <f t="shared" si="907"/>
        <v/>
      </c>
      <c r="AO815" s="29" t="str">
        <f t="shared" si="877"/>
        <v/>
      </c>
      <c r="AP815" s="31" t="str">
        <f t="shared" si="878"/>
        <v>0</v>
      </c>
      <c r="AQ815"/>
      <c r="AR815" s="58">
        <f t="shared" si="879"/>
        <v>0</v>
      </c>
      <c r="AS815" s="58">
        <f t="shared" si="880"/>
        <v>0</v>
      </c>
      <c r="AT815" s="65">
        <f t="shared" si="881"/>
        <v>0</v>
      </c>
      <c r="AU815" s="82" t="str">
        <f t="shared" si="882"/>
        <v/>
      </c>
      <c r="AV815" s="82" t="str">
        <f t="shared" si="883"/>
        <v/>
      </c>
      <c r="AW815" s="82" t="str">
        <f t="shared" si="884"/>
        <v/>
      </c>
      <c r="AX815" s="82" t="str">
        <f t="shared" si="885"/>
        <v/>
      </c>
      <c r="AY815" s="82" t="str">
        <f t="shared" si="886"/>
        <v/>
      </c>
      <c r="AZ815" s="82" t="str">
        <f t="shared" si="887"/>
        <v/>
      </c>
      <c r="BA815" s="82" t="str">
        <f t="shared" si="888"/>
        <v/>
      </c>
      <c r="BB815" s="82" t="str">
        <f t="shared" si="889"/>
        <v/>
      </c>
      <c r="BC815" s="82" t="str">
        <f t="shared" si="890"/>
        <v/>
      </c>
      <c r="BD815" s="82" t="str">
        <f t="shared" si="891"/>
        <v/>
      </c>
      <c r="BE815" s="83" t="str">
        <f t="shared" si="902"/>
        <v/>
      </c>
      <c r="BF815" s="83" t="str">
        <f t="shared" si="901"/>
        <v/>
      </c>
      <c r="BG815" s="83" t="str">
        <f t="shared" si="901"/>
        <v/>
      </c>
      <c r="BH815" s="83" t="str">
        <f t="shared" si="901"/>
        <v/>
      </c>
      <c r="BI815" s="83" t="str">
        <f t="shared" si="901"/>
        <v/>
      </c>
      <c r="BJ815" s="83" t="str">
        <f t="shared" si="901"/>
        <v/>
      </c>
      <c r="BK815" s="83" t="str">
        <f t="shared" si="901"/>
        <v/>
      </c>
      <c r="BL815" s="83" t="str">
        <f t="shared" si="901"/>
        <v/>
      </c>
      <c r="BM815" s="83" t="str">
        <f t="shared" si="901"/>
        <v/>
      </c>
      <c r="BN815" s="83" t="str">
        <f t="shared" si="901"/>
        <v/>
      </c>
      <c r="BO815" s="68"/>
      <c r="BP815" s="68"/>
      <c r="BQ815" s="68"/>
      <c r="BR815" s="81">
        <f t="shared" ca="1" si="863"/>
        <v>36</v>
      </c>
      <c r="CO815"/>
      <c r="CP815"/>
      <c r="CS815" s="1"/>
      <c r="CT815" s="31">
        <f t="shared" si="864"/>
        <v>0</v>
      </c>
    </row>
    <row r="816" spans="1:98" x14ac:dyDescent="0.2">
      <c r="A816" s="95"/>
      <c r="B816" s="84" t="str">
        <f t="shared" si="896"/>
        <v/>
      </c>
      <c r="C816" s="13" t="str">
        <f t="shared" si="900"/>
        <v/>
      </c>
      <c r="D816" s="85" t="str">
        <f t="shared" si="897"/>
        <v/>
      </c>
      <c r="E816" s="86" t="str">
        <f t="shared" si="898"/>
        <v/>
      </c>
      <c r="F816" s="86">
        <f t="shared" si="861"/>
        <v>0</v>
      </c>
      <c r="G816" s="35" t="str">
        <f>IF(A815&lt;&gt;"",COUNTIF($F$5:F816,F816),"")</f>
        <v/>
      </c>
      <c r="H816" s="35">
        <f t="shared" si="862"/>
        <v>812</v>
      </c>
      <c r="I816" s="117" t="str">
        <f t="shared" si="865"/>
        <v/>
      </c>
      <c r="J816" s="28" t="str">
        <f t="shared" si="866"/>
        <v/>
      </c>
      <c r="K816" s="103" t="str">
        <f t="shared" si="892"/>
        <v/>
      </c>
      <c r="L816" s="103" t="str">
        <f t="shared" si="893"/>
        <v/>
      </c>
      <c r="M816" s="103" t="str">
        <f t="shared" si="894"/>
        <v/>
      </c>
      <c r="N816" s="103" t="str">
        <f t="shared" si="895"/>
        <v/>
      </c>
      <c r="O816" s="103" t="str">
        <f t="shared" si="899"/>
        <v/>
      </c>
      <c r="P816" s="103" t="str">
        <f t="shared" si="841"/>
        <v/>
      </c>
      <c r="Q816" s="103" t="str">
        <f t="shared" si="842"/>
        <v/>
      </c>
      <c r="R816" s="103" t="str">
        <f t="shared" si="843"/>
        <v/>
      </c>
      <c r="S816" s="103" t="str">
        <f t="shared" si="844"/>
        <v/>
      </c>
      <c r="T816" s="103" t="str">
        <f t="shared" si="850"/>
        <v/>
      </c>
      <c r="U816" s="103" t="str">
        <f t="shared" si="856"/>
        <v/>
      </c>
      <c r="V816" s="103" t="str">
        <f t="shared" si="857"/>
        <v/>
      </c>
      <c r="W816" s="103" t="str">
        <f t="shared" si="858"/>
        <v/>
      </c>
      <c r="X816" s="103" t="str">
        <f t="shared" si="859"/>
        <v/>
      </c>
      <c r="Y816" s="103" t="str">
        <f t="shared" si="860"/>
        <v/>
      </c>
      <c r="Z816" s="12" t="str">
        <f t="shared" si="867"/>
        <v/>
      </c>
      <c r="AA816" s="12" t="str">
        <f t="shared" si="868"/>
        <v/>
      </c>
      <c r="AB816" s="12" t="str">
        <f t="shared" si="869"/>
        <v/>
      </c>
      <c r="AC816" s="12" t="str">
        <f t="shared" si="870"/>
        <v/>
      </c>
      <c r="AD816" s="12" t="str">
        <f t="shared" si="871"/>
        <v/>
      </c>
      <c r="AE816" s="12" t="str">
        <f t="shared" si="872"/>
        <v/>
      </c>
      <c r="AF816" s="12" t="str">
        <f t="shared" si="873"/>
        <v/>
      </c>
      <c r="AG816" s="12" t="str">
        <f t="shared" si="874"/>
        <v/>
      </c>
      <c r="AH816" s="12" t="str">
        <f t="shared" si="875"/>
        <v/>
      </c>
      <c r="AI816" s="12" t="str">
        <f t="shared" si="876"/>
        <v/>
      </c>
      <c r="AJ816" s="12" t="str">
        <f t="shared" si="903"/>
        <v/>
      </c>
      <c r="AK816" s="12" t="str">
        <f t="shared" si="904"/>
        <v/>
      </c>
      <c r="AL816" s="12" t="str">
        <f t="shared" si="905"/>
        <v/>
      </c>
      <c r="AM816" s="12" t="str">
        <f t="shared" si="906"/>
        <v/>
      </c>
      <c r="AN816" s="12" t="str">
        <f t="shared" si="907"/>
        <v/>
      </c>
      <c r="AO816" s="29" t="str">
        <f t="shared" si="877"/>
        <v/>
      </c>
      <c r="AP816" s="31" t="str">
        <f t="shared" si="878"/>
        <v>0</v>
      </c>
      <c r="AQ816"/>
      <c r="AR816" s="58">
        <f t="shared" si="879"/>
        <v>0</v>
      </c>
      <c r="AS816" s="58">
        <f t="shared" si="880"/>
        <v>0</v>
      </c>
      <c r="AT816" s="65">
        <f t="shared" si="881"/>
        <v>0</v>
      </c>
      <c r="AU816" s="82" t="str">
        <f t="shared" si="882"/>
        <v/>
      </c>
      <c r="AV816" s="82" t="str">
        <f t="shared" si="883"/>
        <v/>
      </c>
      <c r="AW816" s="82" t="str">
        <f t="shared" si="884"/>
        <v/>
      </c>
      <c r="AX816" s="82" t="str">
        <f t="shared" si="885"/>
        <v/>
      </c>
      <c r="AY816" s="82" t="str">
        <f t="shared" si="886"/>
        <v/>
      </c>
      <c r="AZ816" s="82" t="str">
        <f t="shared" si="887"/>
        <v/>
      </c>
      <c r="BA816" s="82" t="str">
        <f t="shared" si="888"/>
        <v/>
      </c>
      <c r="BB816" s="82" t="str">
        <f t="shared" si="889"/>
        <v/>
      </c>
      <c r="BC816" s="82" t="str">
        <f t="shared" si="890"/>
        <v/>
      </c>
      <c r="BD816" s="82" t="str">
        <f t="shared" si="891"/>
        <v/>
      </c>
      <c r="BE816" s="83" t="str">
        <f t="shared" si="902"/>
        <v/>
      </c>
      <c r="BF816" s="83" t="str">
        <f t="shared" si="901"/>
        <v/>
      </c>
      <c r="BG816" s="83" t="str">
        <f t="shared" si="901"/>
        <v/>
      </c>
      <c r="BH816" s="83" t="str">
        <f t="shared" si="901"/>
        <v/>
      </c>
      <c r="BI816" s="83" t="str">
        <f t="shared" si="901"/>
        <v/>
      </c>
      <c r="BJ816" s="83" t="str">
        <f t="shared" si="901"/>
        <v/>
      </c>
      <c r="BK816" s="83" t="str">
        <f t="shared" si="901"/>
        <v/>
      </c>
      <c r="BL816" s="83" t="str">
        <f t="shared" si="901"/>
        <v/>
      </c>
      <c r="BM816" s="83" t="str">
        <f t="shared" si="901"/>
        <v/>
      </c>
      <c r="BN816" s="83" t="str">
        <f t="shared" si="901"/>
        <v/>
      </c>
      <c r="BO816" s="68"/>
      <c r="BP816" s="68"/>
      <c r="BQ816" s="68"/>
      <c r="BR816" s="81">
        <f t="shared" ca="1" si="863"/>
        <v>20</v>
      </c>
      <c r="CO816"/>
      <c r="CP816"/>
      <c r="CS816" s="1"/>
      <c r="CT816" s="31">
        <f t="shared" si="864"/>
        <v>0</v>
      </c>
    </row>
    <row r="817" spans="1:98" x14ac:dyDescent="0.2">
      <c r="A817" s="95"/>
      <c r="B817" s="84" t="str">
        <f t="shared" si="896"/>
        <v/>
      </c>
      <c r="C817" s="13" t="str">
        <f t="shared" si="900"/>
        <v/>
      </c>
      <c r="D817" s="85" t="str">
        <f t="shared" si="897"/>
        <v/>
      </c>
      <c r="E817" s="86" t="str">
        <f t="shared" si="898"/>
        <v/>
      </c>
      <c r="F817" s="86">
        <f t="shared" si="861"/>
        <v>0</v>
      </c>
      <c r="G817" s="35" t="str">
        <f>IF(A816&lt;&gt;"",COUNTIF($F$5:F817,F817),"")</f>
        <v/>
      </c>
      <c r="H817" s="35">
        <f t="shared" si="862"/>
        <v>813</v>
      </c>
      <c r="I817" s="117" t="str">
        <f t="shared" si="865"/>
        <v/>
      </c>
      <c r="J817" s="28" t="str">
        <f t="shared" si="866"/>
        <v/>
      </c>
      <c r="K817" s="103" t="str">
        <f t="shared" si="892"/>
        <v/>
      </c>
      <c r="L817" s="103" t="str">
        <f t="shared" si="893"/>
        <v/>
      </c>
      <c r="M817" s="103" t="str">
        <f t="shared" si="894"/>
        <v/>
      </c>
      <c r="N817" s="103" t="str">
        <f t="shared" si="895"/>
        <v/>
      </c>
      <c r="O817" s="103" t="str">
        <f t="shared" si="899"/>
        <v/>
      </c>
      <c r="P817" s="103" t="str">
        <f t="shared" si="841"/>
        <v/>
      </c>
      <c r="Q817" s="103" t="str">
        <f t="shared" si="842"/>
        <v/>
      </c>
      <c r="R817" s="103" t="str">
        <f t="shared" si="843"/>
        <v/>
      </c>
      <c r="S817" s="103" t="str">
        <f t="shared" si="844"/>
        <v/>
      </c>
      <c r="T817" s="103" t="str">
        <f t="shared" si="850"/>
        <v/>
      </c>
      <c r="U817" s="103" t="str">
        <f t="shared" si="856"/>
        <v/>
      </c>
      <c r="V817" s="103" t="str">
        <f t="shared" si="857"/>
        <v/>
      </c>
      <c r="W817" s="103" t="str">
        <f t="shared" si="858"/>
        <v/>
      </c>
      <c r="X817" s="103" t="str">
        <f t="shared" si="859"/>
        <v/>
      </c>
      <c r="Y817" s="103" t="str">
        <f t="shared" si="860"/>
        <v/>
      </c>
      <c r="Z817" s="12" t="str">
        <f t="shared" si="867"/>
        <v/>
      </c>
      <c r="AA817" s="12" t="str">
        <f t="shared" si="868"/>
        <v/>
      </c>
      <c r="AB817" s="12" t="str">
        <f t="shared" si="869"/>
        <v/>
      </c>
      <c r="AC817" s="12" t="str">
        <f t="shared" si="870"/>
        <v/>
      </c>
      <c r="AD817" s="12" t="str">
        <f t="shared" si="871"/>
        <v/>
      </c>
      <c r="AE817" s="12" t="str">
        <f t="shared" si="872"/>
        <v/>
      </c>
      <c r="AF817" s="12" t="str">
        <f t="shared" si="873"/>
        <v/>
      </c>
      <c r="AG817" s="12" t="str">
        <f t="shared" si="874"/>
        <v/>
      </c>
      <c r="AH817" s="12" t="str">
        <f t="shared" si="875"/>
        <v/>
      </c>
      <c r="AI817" s="12" t="str">
        <f t="shared" si="876"/>
        <v/>
      </c>
      <c r="AJ817" s="12" t="str">
        <f t="shared" si="903"/>
        <v/>
      </c>
      <c r="AK817" s="12" t="str">
        <f t="shared" si="904"/>
        <v/>
      </c>
      <c r="AL817" s="12" t="str">
        <f t="shared" si="905"/>
        <v/>
      </c>
      <c r="AM817" s="12" t="str">
        <f t="shared" si="906"/>
        <v/>
      </c>
      <c r="AN817" s="12" t="str">
        <f t="shared" si="907"/>
        <v/>
      </c>
      <c r="AO817" s="29" t="str">
        <f t="shared" si="877"/>
        <v/>
      </c>
      <c r="AP817" s="31" t="str">
        <f t="shared" si="878"/>
        <v>0</v>
      </c>
      <c r="AQ817"/>
      <c r="AR817" s="58">
        <f t="shared" si="879"/>
        <v>0</v>
      </c>
      <c r="AS817" s="58">
        <f t="shared" si="880"/>
        <v>0</v>
      </c>
      <c r="AT817" s="65">
        <f t="shared" si="881"/>
        <v>0</v>
      </c>
      <c r="AU817" s="82" t="str">
        <f t="shared" si="882"/>
        <v/>
      </c>
      <c r="AV817" s="82" t="str">
        <f t="shared" si="883"/>
        <v/>
      </c>
      <c r="AW817" s="82" t="str">
        <f t="shared" si="884"/>
        <v/>
      </c>
      <c r="AX817" s="82" t="str">
        <f t="shared" si="885"/>
        <v/>
      </c>
      <c r="AY817" s="82" t="str">
        <f t="shared" si="886"/>
        <v/>
      </c>
      <c r="AZ817" s="82" t="str">
        <f t="shared" si="887"/>
        <v/>
      </c>
      <c r="BA817" s="82" t="str">
        <f t="shared" si="888"/>
        <v/>
      </c>
      <c r="BB817" s="82" t="str">
        <f t="shared" si="889"/>
        <v/>
      </c>
      <c r="BC817" s="82" t="str">
        <f t="shared" si="890"/>
        <v/>
      </c>
      <c r="BD817" s="82" t="str">
        <f t="shared" si="891"/>
        <v/>
      </c>
      <c r="BE817" s="83" t="str">
        <f t="shared" si="902"/>
        <v/>
      </c>
      <c r="BF817" s="83" t="str">
        <f t="shared" si="901"/>
        <v/>
      </c>
      <c r="BG817" s="83" t="str">
        <f t="shared" si="901"/>
        <v/>
      </c>
      <c r="BH817" s="83" t="str">
        <f t="shared" si="901"/>
        <v/>
      </c>
      <c r="BI817" s="83" t="str">
        <f t="shared" ref="BI817:BN859" si="908">IF(O817&lt;&gt;"",$J817&amp;",","")</f>
        <v/>
      </c>
      <c r="BJ817" s="83" t="str">
        <f t="shared" si="908"/>
        <v/>
      </c>
      <c r="BK817" s="83" t="str">
        <f t="shared" si="908"/>
        <v/>
      </c>
      <c r="BL817" s="83" t="str">
        <f t="shared" si="908"/>
        <v/>
      </c>
      <c r="BM817" s="83" t="str">
        <f t="shared" si="908"/>
        <v/>
      </c>
      <c r="BN817" s="83" t="str">
        <f t="shared" si="908"/>
        <v/>
      </c>
      <c r="BO817" s="68"/>
      <c r="BP817" s="68"/>
      <c r="BQ817" s="68"/>
      <c r="BR817" s="81">
        <f t="shared" ca="1" si="863"/>
        <v>28</v>
      </c>
      <c r="CO817"/>
      <c r="CP817"/>
      <c r="CS817" s="1"/>
      <c r="CT817" s="31">
        <f t="shared" si="864"/>
        <v>0</v>
      </c>
    </row>
    <row r="818" spans="1:98" x14ac:dyDescent="0.2">
      <c r="A818" s="95"/>
      <c r="B818" s="84" t="str">
        <f t="shared" si="896"/>
        <v/>
      </c>
      <c r="C818" s="13" t="str">
        <f t="shared" si="900"/>
        <v/>
      </c>
      <c r="D818" s="85" t="str">
        <f t="shared" si="897"/>
        <v/>
      </c>
      <c r="E818" s="86" t="str">
        <f t="shared" si="898"/>
        <v/>
      </c>
      <c r="F818" s="86">
        <f t="shared" si="861"/>
        <v>0</v>
      </c>
      <c r="G818" s="35" t="str">
        <f>IF(A817&lt;&gt;"",COUNTIF($F$5:F818,F818),"")</f>
        <v/>
      </c>
      <c r="H818" s="35">
        <f t="shared" si="862"/>
        <v>814</v>
      </c>
      <c r="I818" s="117" t="str">
        <f t="shared" si="865"/>
        <v/>
      </c>
      <c r="J818" s="28" t="str">
        <f t="shared" si="866"/>
        <v/>
      </c>
      <c r="K818" s="103" t="str">
        <f t="shared" si="892"/>
        <v/>
      </c>
      <c r="L818" s="103" t="str">
        <f t="shared" si="893"/>
        <v/>
      </c>
      <c r="M818" s="103" t="str">
        <f t="shared" si="894"/>
        <v/>
      </c>
      <c r="N818" s="103" t="str">
        <f t="shared" si="895"/>
        <v/>
      </c>
      <c r="O818" s="103" t="str">
        <f t="shared" si="899"/>
        <v/>
      </c>
      <c r="P818" s="103" t="str">
        <f t="shared" si="841"/>
        <v/>
      </c>
      <c r="Q818" s="103" t="str">
        <f t="shared" si="842"/>
        <v/>
      </c>
      <c r="R818" s="103" t="str">
        <f t="shared" si="843"/>
        <v/>
      </c>
      <c r="S818" s="103" t="str">
        <f t="shared" si="844"/>
        <v/>
      </c>
      <c r="T818" s="103" t="str">
        <f t="shared" si="850"/>
        <v/>
      </c>
      <c r="U818" s="103" t="str">
        <f t="shared" si="856"/>
        <v/>
      </c>
      <c r="V818" s="103" t="str">
        <f t="shared" si="857"/>
        <v/>
      </c>
      <c r="W818" s="103" t="str">
        <f t="shared" si="858"/>
        <v/>
      </c>
      <c r="X818" s="103" t="str">
        <f t="shared" si="859"/>
        <v/>
      </c>
      <c r="Y818" s="103" t="str">
        <f t="shared" si="860"/>
        <v/>
      </c>
      <c r="Z818" s="12" t="str">
        <f t="shared" si="867"/>
        <v/>
      </c>
      <c r="AA818" s="12" t="str">
        <f t="shared" si="868"/>
        <v/>
      </c>
      <c r="AB818" s="12" t="str">
        <f t="shared" si="869"/>
        <v/>
      </c>
      <c r="AC818" s="12" t="str">
        <f t="shared" si="870"/>
        <v/>
      </c>
      <c r="AD818" s="12" t="str">
        <f t="shared" si="871"/>
        <v/>
      </c>
      <c r="AE818" s="12" t="str">
        <f t="shared" si="872"/>
        <v/>
      </c>
      <c r="AF818" s="12" t="str">
        <f t="shared" si="873"/>
        <v/>
      </c>
      <c r="AG818" s="12" t="str">
        <f t="shared" si="874"/>
        <v/>
      </c>
      <c r="AH818" s="12" t="str">
        <f t="shared" si="875"/>
        <v/>
      </c>
      <c r="AI818" s="12" t="str">
        <f t="shared" si="876"/>
        <v/>
      </c>
      <c r="AJ818" s="12" t="str">
        <f t="shared" si="903"/>
        <v/>
      </c>
      <c r="AK818" s="12" t="str">
        <f t="shared" si="904"/>
        <v/>
      </c>
      <c r="AL818" s="12" t="str">
        <f t="shared" si="905"/>
        <v/>
      </c>
      <c r="AM818" s="12" t="str">
        <f t="shared" si="906"/>
        <v/>
      </c>
      <c r="AN818" s="12" t="str">
        <f t="shared" si="907"/>
        <v/>
      </c>
      <c r="AO818" s="29" t="str">
        <f t="shared" si="877"/>
        <v/>
      </c>
      <c r="AP818" s="31" t="str">
        <f t="shared" si="878"/>
        <v>0</v>
      </c>
      <c r="AQ818"/>
      <c r="AR818" s="58">
        <f t="shared" si="879"/>
        <v>0</v>
      </c>
      <c r="AS818" s="58">
        <f t="shared" si="880"/>
        <v>0</v>
      </c>
      <c r="AT818" s="65">
        <f t="shared" si="881"/>
        <v>0</v>
      </c>
      <c r="AU818" s="82" t="str">
        <f t="shared" si="882"/>
        <v/>
      </c>
      <c r="AV818" s="82" t="str">
        <f t="shared" si="883"/>
        <v/>
      </c>
      <c r="AW818" s="82" t="str">
        <f t="shared" si="884"/>
        <v/>
      </c>
      <c r="AX818" s="82" t="str">
        <f t="shared" si="885"/>
        <v/>
      </c>
      <c r="AY818" s="82" t="str">
        <f t="shared" si="886"/>
        <v/>
      </c>
      <c r="AZ818" s="82" t="str">
        <f t="shared" si="887"/>
        <v/>
      </c>
      <c r="BA818" s="82" t="str">
        <f t="shared" si="888"/>
        <v/>
      </c>
      <c r="BB818" s="82" t="str">
        <f t="shared" si="889"/>
        <v/>
      </c>
      <c r="BC818" s="82" t="str">
        <f t="shared" si="890"/>
        <v/>
      </c>
      <c r="BD818" s="82" t="str">
        <f t="shared" si="891"/>
        <v/>
      </c>
      <c r="BE818" s="83" t="str">
        <f t="shared" si="902"/>
        <v/>
      </c>
      <c r="BF818" s="83" t="str">
        <f t="shared" ref="BF818:BF852" si="909">IF(L818&lt;&gt;"",$J818&amp;",","")</f>
        <v/>
      </c>
      <c r="BG818" s="83" t="str">
        <f t="shared" ref="BG818:BG852" si="910">IF(M818&lt;&gt;"",$J818&amp;",","")</f>
        <v/>
      </c>
      <c r="BH818" s="83" t="str">
        <f t="shared" ref="BH818:BH852" si="911">IF(N818&lt;&gt;"",$J818&amp;",","")</f>
        <v/>
      </c>
      <c r="BI818" s="83" t="str">
        <f t="shared" si="908"/>
        <v/>
      </c>
      <c r="BJ818" s="83" t="str">
        <f t="shared" si="908"/>
        <v/>
      </c>
      <c r="BK818" s="83" t="str">
        <f t="shared" si="908"/>
        <v/>
      </c>
      <c r="BL818" s="83" t="str">
        <f t="shared" si="908"/>
        <v/>
      </c>
      <c r="BM818" s="83" t="str">
        <f t="shared" si="908"/>
        <v/>
      </c>
      <c r="BN818" s="83" t="str">
        <f t="shared" si="908"/>
        <v/>
      </c>
      <c r="BO818" s="68"/>
      <c r="BP818" s="68"/>
      <c r="BQ818" s="68"/>
      <c r="BR818" s="81">
        <f t="shared" ca="1" si="863"/>
        <v>2</v>
      </c>
      <c r="CO818"/>
      <c r="CP818"/>
      <c r="CS818" s="1"/>
      <c r="CT818" s="31">
        <f t="shared" si="864"/>
        <v>0</v>
      </c>
    </row>
    <row r="819" spans="1:98" x14ac:dyDescent="0.2">
      <c r="A819" s="95"/>
      <c r="B819" s="84" t="str">
        <f t="shared" si="896"/>
        <v/>
      </c>
      <c r="C819" s="13" t="str">
        <f t="shared" si="900"/>
        <v/>
      </c>
      <c r="D819" s="85" t="str">
        <f t="shared" si="897"/>
        <v/>
      </c>
      <c r="E819" s="86" t="str">
        <f t="shared" si="898"/>
        <v/>
      </c>
      <c r="F819" s="86">
        <f t="shared" si="861"/>
        <v>0</v>
      </c>
      <c r="G819" s="35" t="str">
        <f>IF(A818&lt;&gt;"",COUNTIF($F$5:F819,F819),"")</f>
        <v/>
      </c>
      <c r="H819" s="35">
        <f t="shared" si="862"/>
        <v>815</v>
      </c>
      <c r="I819" s="117" t="str">
        <f t="shared" si="865"/>
        <v/>
      </c>
      <c r="J819" s="28" t="str">
        <f t="shared" si="866"/>
        <v/>
      </c>
      <c r="K819" s="103" t="str">
        <f t="shared" si="892"/>
        <v/>
      </c>
      <c r="L819" s="103" t="str">
        <f t="shared" si="893"/>
        <v/>
      </c>
      <c r="M819" s="103" t="str">
        <f t="shared" si="894"/>
        <v/>
      </c>
      <c r="N819" s="103" t="str">
        <f t="shared" si="895"/>
        <v/>
      </c>
      <c r="O819" s="103" t="str">
        <f t="shared" si="899"/>
        <v/>
      </c>
      <c r="P819" s="103" t="str">
        <f t="shared" ref="P819:P882" si="912">IF(AP818&gt;=$P$1,"",IF(AP818&lt;=$P$2,"",IF(H818&lt;&gt;H819,"",IF(AND(P818&lt;&gt;"",P818,P818&lt;&gt;I818),P818,IF(AND(I818&lt;&gt;M819,I818&lt;&gt;L819,I818&lt;&gt;K819,I818&lt;&gt;N819,I818&lt;&gt;O819,G818&gt;=H818),I818,"")))))</f>
        <v/>
      </c>
      <c r="Q819" s="103" t="str">
        <f t="shared" si="842"/>
        <v/>
      </c>
      <c r="R819" s="103" t="str">
        <f t="shared" si="843"/>
        <v/>
      </c>
      <c r="S819" s="103" t="str">
        <f t="shared" si="844"/>
        <v/>
      </c>
      <c r="T819" s="103" t="str">
        <f t="shared" si="850"/>
        <v/>
      </c>
      <c r="U819" s="103" t="str">
        <f t="shared" si="856"/>
        <v/>
      </c>
      <c r="V819" s="103" t="str">
        <f t="shared" si="857"/>
        <v/>
      </c>
      <c r="W819" s="103" t="str">
        <f t="shared" si="858"/>
        <v/>
      </c>
      <c r="X819" s="103" t="str">
        <f t="shared" si="859"/>
        <v/>
      </c>
      <c r="Y819" s="103" t="str">
        <f t="shared" si="860"/>
        <v/>
      </c>
      <c r="Z819" s="12" t="str">
        <f t="shared" si="867"/>
        <v/>
      </c>
      <c r="AA819" s="12" t="str">
        <f t="shared" si="868"/>
        <v/>
      </c>
      <c r="AB819" s="12" t="str">
        <f t="shared" si="869"/>
        <v/>
      </c>
      <c r="AC819" s="12" t="str">
        <f t="shared" si="870"/>
        <v/>
      </c>
      <c r="AD819" s="12" t="str">
        <f t="shared" si="871"/>
        <v/>
      </c>
      <c r="AE819" s="12" t="str">
        <f t="shared" si="872"/>
        <v/>
      </c>
      <c r="AF819" s="12" t="str">
        <f t="shared" si="873"/>
        <v/>
      </c>
      <c r="AG819" s="12" t="str">
        <f t="shared" si="874"/>
        <v/>
      </c>
      <c r="AH819" s="12" t="str">
        <f t="shared" si="875"/>
        <v/>
      </c>
      <c r="AI819" s="12" t="str">
        <f t="shared" si="876"/>
        <v/>
      </c>
      <c r="AJ819" s="12" t="str">
        <f t="shared" si="903"/>
        <v/>
      </c>
      <c r="AK819" s="12" t="str">
        <f t="shared" si="904"/>
        <v/>
      </c>
      <c r="AL819" s="12" t="str">
        <f t="shared" si="905"/>
        <v/>
      </c>
      <c r="AM819" s="12" t="str">
        <f t="shared" si="906"/>
        <v/>
      </c>
      <c r="AN819" s="12" t="str">
        <f t="shared" si="907"/>
        <v/>
      </c>
      <c r="AO819" s="29" t="str">
        <f t="shared" si="877"/>
        <v/>
      </c>
      <c r="AP819" s="31" t="str">
        <f t="shared" si="878"/>
        <v>0</v>
      </c>
      <c r="AQ819"/>
      <c r="AR819" s="58">
        <f t="shared" si="879"/>
        <v>0</v>
      </c>
      <c r="AS819" s="58">
        <f t="shared" si="880"/>
        <v>0</v>
      </c>
      <c r="AT819" s="65">
        <f t="shared" si="881"/>
        <v>0</v>
      </c>
      <c r="AU819" s="82" t="str">
        <f t="shared" si="882"/>
        <v/>
      </c>
      <c r="AV819" s="82" t="str">
        <f t="shared" si="883"/>
        <v/>
      </c>
      <c r="AW819" s="82" t="str">
        <f t="shared" si="884"/>
        <v/>
      </c>
      <c r="AX819" s="82" t="str">
        <f t="shared" si="885"/>
        <v/>
      </c>
      <c r="AY819" s="82" t="str">
        <f t="shared" si="886"/>
        <v/>
      </c>
      <c r="AZ819" s="82" t="str">
        <f t="shared" si="887"/>
        <v/>
      </c>
      <c r="BA819" s="82" t="str">
        <f t="shared" si="888"/>
        <v/>
      </c>
      <c r="BB819" s="82" t="str">
        <f t="shared" si="889"/>
        <v/>
      </c>
      <c r="BC819" s="82" t="str">
        <f t="shared" si="890"/>
        <v/>
      </c>
      <c r="BD819" s="82" t="str">
        <f t="shared" si="891"/>
        <v/>
      </c>
      <c r="BE819" s="83" t="str">
        <f t="shared" si="902"/>
        <v/>
      </c>
      <c r="BF819" s="83" t="str">
        <f t="shared" si="909"/>
        <v/>
      </c>
      <c r="BG819" s="83" t="str">
        <f t="shared" si="910"/>
        <v/>
      </c>
      <c r="BH819" s="83" t="str">
        <f t="shared" si="911"/>
        <v/>
      </c>
      <c r="BI819" s="83" t="str">
        <f t="shared" si="908"/>
        <v/>
      </c>
      <c r="BJ819" s="83" t="str">
        <f t="shared" si="908"/>
        <v/>
      </c>
      <c r="BK819" s="83" t="str">
        <f t="shared" si="908"/>
        <v/>
      </c>
      <c r="BL819" s="83" t="str">
        <f t="shared" si="908"/>
        <v/>
      </c>
      <c r="BM819" s="83" t="str">
        <f t="shared" si="908"/>
        <v/>
      </c>
      <c r="BN819" s="83" t="str">
        <f t="shared" si="908"/>
        <v/>
      </c>
      <c r="BO819" s="68"/>
      <c r="BP819" s="68"/>
      <c r="BQ819" s="68"/>
      <c r="BR819" s="81">
        <f t="shared" ca="1" si="863"/>
        <v>3</v>
      </c>
      <c r="CO819"/>
      <c r="CP819"/>
      <c r="CS819" s="1"/>
      <c r="CT819" s="31">
        <f t="shared" si="864"/>
        <v>0</v>
      </c>
    </row>
    <row r="820" spans="1:98" x14ac:dyDescent="0.2">
      <c r="A820" s="95"/>
      <c r="B820" s="84" t="str">
        <f t="shared" si="896"/>
        <v/>
      </c>
      <c r="C820" s="13" t="str">
        <f t="shared" si="900"/>
        <v/>
      </c>
      <c r="D820" s="85" t="str">
        <f t="shared" si="897"/>
        <v/>
      </c>
      <c r="E820" s="86" t="str">
        <f t="shared" si="898"/>
        <v/>
      </c>
      <c r="F820" s="86">
        <f t="shared" si="861"/>
        <v>0</v>
      </c>
      <c r="G820" s="35" t="str">
        <f>IF(A819&lt;&gt;"",COUNTIF($F$5:F820,F820),"")</f>
        <v/>
      </c>
      <c r="H820" s="35">
        <f t="shared" si="862"/>
        <v>816</v>
      </c>
      <c r="I820" s="117" t="str">
        <f t="shared" si="865"/>
        <v/>
      </c>
      <c r="J820" s="28" t="str">
        <f t="shared" si="866"/>
        <v/>
      </c>
      <c r="K820" s="103" t="str">
        <f t="shared" si="892"/>
        <v/>
      </c>
      <c r="L820" s="103" t="str">
        <f t="shared" si="893"/>
        <v/>
      </c>
      <c r="M820" s="103" t="str">
        <f t="shared" si="894"/>
        <v/>
      </c>
      <c r="N820" s="103" t="str">
        <f t="shared" si="895"/>
        <v/>
      </c>
      <c r="O820" s="103" t="str">
        <f t="shared" si="899"/>
        <v/>
      </c>
      <c r="P820" s="103" t="str">
        <f t="shared" si="912"/>
        <v/>
      </c>
      <c r="Q820" s="103" t="str">
        <f t="shared" ref="Q820:Q883" si="913">IF(AP819&gt;=$P$1,"",IF(AP819&lt;=$P$2,"",IF(H819&lt;&gt;H820,"",IF(AND(Q819&lt;&gt;"",Q819&lt;&gt;I819),Q819,IF(AND(I819&lt;&gt;M820,I819&lt;&gt;L820,I819&lt;&gt;K820,I819&lt;&gt;N820,I819&lt;&gt;O820,I819&lt;&gt;P820,G819&gt;=H819),I819,"")))))</f>
        <v/>
      </c>
      <c r="R820" s="103" t="str">
        <f t="shared" si="843"/>
        <v/>
      </c>
      <c r="S820" s="103" t="str">
        <f t="shared" si="844"/>
        <v/>
      </c>
      <c r="T820" s="103" t="str">
        <f t="shared" si="850"/>
        <v/>
      </c>
      <c r="U820" s="103" t="str">
        <f t="shared" si="856"/>
        <v/>
      </c>
      <c r="V820" s="103" t="str">
        <f t="shared" si="857"/>
        <v/>
      </c>
      <c r="W820" s="103" t="str">
        <f t="shared" si="858"/>
        <v/>
      </c>
      <c r="X820" s="103" t="str">
        <f t="shared" si="859"/>
        <v/>
      </c>
      <c r="Y820" s="103" t="str">
        <f t="shared" si="860"/>
        <v/>
      </c>
      <c r="Z820" s="12" t="str">
        <f t="shared" si="867"/>
        <v/>
      </c>
      <c r="AA820" s="12" t="str">
        <f t="shared" si="868"/>
        <v/>
      </c>
      <c r="AB820" s="12" t="str">
        <f t="shared" si="869"/>
        <v/>
      </c>
      <c r="AC820" s="12" t="str">
        <f t="shared" si="870"/>
        <v/>
      </c>
      <c r="AD820" s="12" t="str">
        <f t="shared" si="871"/>
        <v/>
      </c>
      <c r="AE820" s="12" t="str">
        <f t="shared" si="872"/>
        <v/>
      </c>
      <c r="AF820" s="12" t="str">
        <f t="shared" si="873"/>
        <v/>
      </c>
      <c r="AG820" s="12" t="str">
        <f t="shared" si="874"/>
        <v/>
      </c>
      <c r="AH820" s="12" t="str">
        <f t="shared" si="875"/>
        <v/>
      </c>
      <c r="AI820" s="12" t="str">
        <f t="shared" si="876"/>
        <v/>
      </c>
      <c r="AJ820" s="12" t="str">
        <f t="shared" si="903"/>
        <v/>
      </c>
      <c r="AK820" s="12" t="str">
        <f t="shared" si="904"/>
        <v/>
      </c>
      <c r="AL820" s="12" t="str">
        <f t="shared" si="905"/>
        <v/>
      </c>
      <c r="AM820" s="12" t="str">
        <f t="shared" si="906"/>
        <v/>
      </c>
      <c r="AN820" s="12" t="str">
        <f t="shared" si="907"/>
        <v/>
      </c>
      <c r="AO820" s="29" t="str">
        <f t="shared" si="877"/>
        <v/>
      </c>
      <c r="AP820" s="31" t="str">
        <f t="shared" si="878"/>
        <v>0</v>
      </c>
      <c r="AQ820"/>
      <c r="AR820" s="58">
        <f t="shared" si="879"/>
        <v>0</v>
      </c>
      <c r="AS820" s="58">
        <f t="shared" si="880"/>
        <v>0</v>
      </c>
      <c r="AT820" s="65">
        <f t="shared" si="881"/>
        <v>0</v>
      </c>
      <c r="AU820" s="82" t="str">
        <f t="shared" si="882"/>
        <v/>
      </c>
      <c r="AV820" s="82" t="str">
        <f t="shared" si="883"/>
        <v/>
      </c>
      <c r="AW820" s="82" t="str">
        <f t="shared" si="884"/>
        <v/>
      </c>
      <c r="AX820" s="82" t="str">
        <f t="shared" si="885"/>
        <v/>
      </c>
      <c r="AY820" s="82" t="str">
        <f t="shared" si="886"/>
        <v/>
      </c>
      <c r="AZ820" s="82" t="str">
        <f t="shared" si="887"/>
        <v/>
      </c>
      <c r="BA820" s="82" t="str">
        <f t="shared" si="888"/>
        <v/>
      </c>
      <c r="BB820" s="82" t="str">
        <f t="shared" si="889"/>
        <v/>
      </c>
      <c r="BC820" s="82" t="str">
        <f t="shared" si="890"/>
        <v/>
      </c>
      <c r="BD820" s="82" t="str">
        <f t="shared" si="891"/>
        <v/>
      </c>
      <c r="BE820" s="83" t="str">
        <f t="shared" si="902"/>
        <v/>
      </c>
      <c r="BF820" s="83" t="str">
        <f t="shared" si="909"/>
        <v/>
      </c>
      <c r="BG820" s="83" t="str">
        <f t="shared" si="910"/>
        <v/>
      </c>
      <c r="BH820" s="83" t="str">
        <f t="shared" si="911"/>
        <v/>
      </c>
      <c r="BI820" s="83" t="str">
        <f t="shared" si="908"/>
        <v/>
      </c>
      <c r="BJ820" s="83" t="str">
        <f t="shared" si="908"/>
        <v/>
      </c>
      <c r="BK820" s="83" t="str">
        <f t="shared" si="908"/>
        <v/>
      </c>
      <c r="BL820" s="83" t="str">
        <f t="shared" si="908"/>
        <v/>
      </c>
      <c r="BM820" s="83" t="str">
        <f t="shared" si="908"/>
        <v/>
      </c>
      <c r="BN820" s="83" t="str">
        <f t="shared" si="908"/>
        <v/>
      </c>
      <c r="BO820" s="68"/>
      <c r="BP820" s="68"/>
      <c r="BQ820" s="68"/>
      <c r="BR820" s="81">
        <f t="shared" ca="1" si="863"/>
        <v>0</v>
      </c>
      <c r="CO820"/>
      <c r="CP820"/>
      <c r="CS820" s="1"/>
      <c r="CT820" s="31">
        <f t="shared" si="864"/>
        <v>0</v>
      </c>
    </row>
    <row r="821" spans="1:98" x14ac:dyDescent="0.2">
      <c r="A821" s="95"/>
      <c r="B821" s="84" t="str">
        <f t="shared" si="896"/>
        <v/>
      </c>
      <c r="C821" s="13" t="str">
        <f t="shared" si="900"/>
        <v/>
      </c>
      <c r="D821" s="85" t="str">
        <f t="shared" si="897"/>
        <v/>
      </c>
      <c r="E821" s="86" t="str">
        <f t="shared" si="898"/>
        <v/>
      </c>
      <c r="F821" s="86">
        <f t="shared" si="861"/>
        <v>0</v>
      </c>
      <c r="G821" s="35" t="str">
        <f>IF(A820&lt;&gt;"",COUNTIF($F$5:F821,F821),"")</f>
        <v/>
      </c>
      <c r="H821" s="35">
        <f t="shared" si="862"/>
        <v>817</v>
      </c>
      <c r="I821" s="117" t="str">
        <f t="shared" si="865"/>
        <v/>
      </c>
      <c r="J821" s="28" t="str">
        <f t="shared" si="866"/>
        <v/>
      </c>
      <c r="K821" s="103" t="str">
        <f t="shared" si="892"/>
        <v/>
      </c>
      <c r="L821" s="103" t="str">
        <f t="shared" si="893"/>
        <v/>
      </c>
      <c r="M821" s="103" t="str">
        <f t="shared" si="894"/>
        <v/>
      </c>
      <c r="N821" s="103" t="str">
        <f t="shared" si="895"/>
        <v/>
      </c>
      <c r="O821" s="103" t="str">
        <f t="shared" si="899"/>
        <v/>
      </c>
      <c r="P821" s="103" t="str">
        <f t="shared" si="912"/>
        <v/>
      </c>
      <c r="Q821" s="103" t="str">
        <f t="shared" si="913"/>
        <v/>
      </c>
      <c r="R821" s="103" t="str">
        <f t="shared" si="843"/>
        <v/>
      </c>
      <c r="S821" s="103" t="str">
        <f t="shared" si="844"/>
        <v/>
      </c>
      <c r="T821" s="103" t="str">
        <f t="shared" si="850"/>
        <v/>
      </c>
      <c r="U821" s="103" t="str">
        <f t="shared" si="856"/>
        <v/>
      </c>
      <c r="V821" s="103" t="str">
        <f t="shared" si="857"/>
        <v/>
      </c>
      <c r="W821" s="103" t="str">
        <f t="shared" si="858"/>
        <v/>
      </c>
      <c r="X821" s="103" t="str">
        <f t="shared" si="859"/>
        <v/>
      </c>
      <c r="Y821" s="103" t="str">
        <f t="shared" si="860"/>
        <v/>
      </c>
      <c r="Z821" s="12" t="str">
        <f t="shared" si="867"/>
        <v/>
      </c>
      <c r="AA821" s="12" t="str">
        <f t="shared" si="868"/>
        <v/>
      </c>
      <c r="AB821" s="12" t="str">
        <f t="shared" si="869"/>
        <v/>
      </c>
      <c r="AC821" s="12" t="str">
        <f t="shared" si="870"/>
        <v/>
      </c>
      <c r="AD821" s="12" t="str">
        <f t="shared" si="871"/>
        <v/>
      </c>
      <c r="AE821" s="12" t="str">
        <f t="shared" si="872"/>
        <v/>
      </c>
      <c r="AF821" s="12" t="str">
        <f t="shared" si="873"/>
        <v/>
      </c>
      <c r="AG821" s="12" t="str">
        <f t="shared" si="874"/>
        <v/>
      </c>
      <c r="AH821" s="12" t="str">
        <f t="shared" si="875"/>
        <v/>
      </c>
      <c r="AI821" s="12" t="str">
        <f t="shared" si="876"/>
        <v/>
      </c>
      <c r="AJ821" s="12" t="str">
        <f t="shared" si="903"/>
        <v/>
      </c>
      <c r="AK821" s="12" t="str">
        <f t="shared" si="904"/>
        <v/>
      </c>
      <c r="AL821" s="12" t="str">
        <f t="shared" si="905"/>
        <v/>
      </c>
      <c r="AM821" s="12" t="str">
        <f t="shared" si="906"/>
        <v/>
      </c>
      <c r="AN821" s="12" t="str">
        <f t="shared" si="907"/>
        <v/>
      </c>
      <c r="AO821" s="29" t="str">
        <f t="shared" si="877"/>
        <v/>
      </c>
      <c r="AP821" s="31" t="str">
        <f t="shared" si="878"/>
        <v>0</v>
      </c>
      <c r="AQ821"/>
      <c r="AR821" s="58">
        <f t="shared" si="879"/>
        <v>0</v>
      </c>
      <c r="AS821" s="58">
        <f t="shared" si="880"/>
        <v>0</v>
      </c>
      <c r="AT821" s="65">
        <f t="shared" si="881"/>
        <v>0</v>
      </c>
      <c r="AU821" s="82" t="str">
        <f t="shared" si="882"/>
        <v/>
      </c>
      <c r="AV821" s="82" t="str">
        <f t="shared" si="883"/>
        <v/>
      </c>
      <c r="AW821" s="82" t="str">
        <f t="shared" si="884"/>
        <v/>
      </c>
      <c r="AX821" s="82" t="str">
        <f t="shared" si="885"/>
        <v/>
      </c>
      <c r="AY821" s="82" t="str">
        <f t="shared" si="886"/>
        <v/>
      </c>
      <c r="AZ821" s="82" t="str">
        <f t="shared" si="887"/>
        <v/>
      </c>
      <c r="BA821" s="82" t="str">
        <f t="shared" si="888"/>
        <v/>
      </c>
      <c r="BB821" s="82" t="str">
        <f t="shared" si="889"/>
        <v/>
      </c>
      <c r="BC821" s="82" t="str">
        <f t="shared" si="890"/>
        <v/>
      </c>
      <c r="BD821" s="82" t="str">
        <f t="shared" si="891"/>
        <v/>
      </c>
      <c r="BE821" s="83" t="str">
        <f t="shared" si="902"/>
        <v/>
      </c>
      <c r="BF821" s="83" t="str">
        <f t="shared" si="909"/>
        <v/>
      </c>
      <c r="BG821" s="83" t="str">
        <f t="shared" si="910"/>
        <v/>
      </c>
      <c r="BH821" s="83" t="str">
        <f t="shared" si="911"/>
        <v/>
      </c>
      <c r="BI821" s="83" t="str">
        <f t="shared" si="908"/>
        <v/>
      </c>
      <c r="BJ821" s="83" t="str">
        <f t="shared" si="908"/>
        <v/>
      </c>
      <c r="BK821" s="83" t="str">
        <f t="shared" si="908"/>
        <v/>
      </c>
      <c r="BL821" s="83" t="str">
        <f t="shared" si="908"/>
        <v/>
      </c>
      <c r="BM821" s="83" t="str">
        <f t="shared" si="908"/>
        <v/>
      </c>
      <c r="BN821" s="83" t="str">
        <f t="shared" si="908"/>
        <v/>
      </c>
      <c r="BO821" s="68"/>
      <c r="BP821" s="68"/>
      <c r="BQ821" s="68"/>
      <c r="BR821" s="81">
        <f t="shared" ca="1" si="863"/>
        <v>2</v>
      </c>
      <c r="CO821"/>
      <c r="CP821"/>
      <c r="CS821" s="1"/>
      <c r="CT821" s="31">
        <f t="shared" si="864"/>
        <v>0</v>
      </c>
    </row>
    <row r="822" spans="1:98" x14ac:dyDescent="0.2">
      <c r="A822" s="95"/>
      <c r="B822" s="84" t="str">
        <f t="shared" si="896"/>
        <v/>
      </c>
      <c r="C822" s="13" t="str">
        <f t="shared" si="900"/>
        <v/>
      </c>
      <c r="D822" s="85" t="str">
        <f t="shared" si="897"/>
        <v/>
      </c>
      <c r="E822" s="86" t="str">
        <f t="shared" si="898"/>
        <v/>
      </c>
      <c r="F822" s="86">
        <f t="shared" si="861"/>
        <v>0</v>
      </c>
      <c r="G822" s="35" t="str">
        <f>IF(A821&lt;&gt;"",COUNTIF($F$5:F822,F822),"")</f>
        <v/>
      </c>
      <c r="H822" s="35">
        <f t="shared" si="862"/>
        <v>818</v>
      </c>
      <c r="I822" s="117" t="str">
        <f t="shared" si="865"/>
        <v/>
      </c>
      <c r="J822" s="28" t="str">
        <f t="shared" si="866"/>
        <v/>
      </c>
      <c r="K822" s="103" t="str">
        <f t="shared" si="892"/>
        <v/>
      </c>
      <c r="L822" s="103" t="str">
        <f t="shared" si="893"/>
        <v/>
      </c>
      <c r="M822" s="103" t="str">
        <f t="shared" si="894"/>
        <v/>
      </c>
      <c r="N822" s="103" t="str">
        <f t="shared" si="895"/>
        <v/>
      </c>
      <c r="O822" s="103" t="str">
        <f t="shared" si="899"/>
        <v/>
      </c>
      <c r="P822" s="103" t="str">
        <f t="shared" si="912"/>
        <v/>
      </c>
      <c r="Q822" s="103" t="str">
        <f t="shared" si="913"/>
        <v/>
      </c>
      <c r="R822" s="103" t="str">
        <f t="shared" ref="R822:R885" si="914">IF(AP821&gt;=$P$1,"",IF(AP821&lt;=$P$2,"",IF(H821&lt;&gt;H822,"",IF(AND(R821&lt;&gt;"",R821&lt;&gt;I821),R821,IF(AND(I821&lt;&gt;M822,I821&lt;&gt;L822,I821&lt;&gt;K822,I821&lt;&gt;N822,I821&lt;&gt;O822,I821&lt;&gt;P822,I821&lt;&gt;Q822,G821&gt;=H821),I821,"")))))</f>
        <v/>
      </c>
      <c r="S822" s="103" t="str">
        <f t="shared" si="844"/>
        <v/>
      </c>
      <c r="T822" s="103" t="str">
        <f t="shared" si="850"/>
        <v/>
      </c>
      <c r="U822" s="103" t="str">
        <f t="shared" si="856"/>
        <v/>
      </c>
      <c r="V822" s="103" t="str">
        <f t="shared" si="857"/>
        <v/>
      </c>
      <c r="W822" s="103" t="str">
        <f t="shared" si="858"/>
        <v/>
      </c>
      <c r="X822" s="103" t="str">
        <f t="shared" si="859"/>
        <v/>
      </c>
      <c r="Y822" s="103" t="str">
        <f t="shared" si="860"/>
        <v/>
      </c>
      <c r="Z822" s="12" t="str">
        <f t="shared" si="867"/>
        <v/>
      </c>
      <c r="AA822" s="12" t="str">
        <f t="shared" si="868"/>
        <v/>
      </c>
      <c r="AB822" s="12" t="str">
        <f t="shared" si="869"/>
        <v/>
      </c>
      <c r="AC822" s="12" t="str">
        <f t="shared" si="870"/>
        <v/>
      </c>
      <c r="AD822" s="12" t="str">
        <f t="shared" si="871"/>
        <v/>
      </c>
      <c r="AE822" s="12" t="str">
        <f t="shared" si="872"/>
        <v/>
      </c>
      <c r="AF822" s="12" t="str">
        <f t="shared" si="873"/>
        <v/>
      </c>
      <c r="AG822" s="12" t="str">
        <f t="shared" si="874"/>
        <v/>
      </c>
      <c r="AH822" s="12" t="str">
        <f t="shared" si="875"/>
        <v/>
      </c>
      <c r="AI822" s="12" t="str">
        <f t="shared" si="876"/>
        <v/>
      </c>
      <c r="AJ822" s="12" t="str">
        <f t="shared" si="903"/>
        <v/>
      </c>
      <c r="AK822" s="12" t="str">
        <f t="shared" si="904"/>
        <v/>
      </c>
      <c r="AL822" s="12" t="str">
        <f t="shared" si="905"/>
        <v/>
      </c>
      <c r="AM822" s="12" t="str">
        <f t="shared" si="906"/>
        <v/>
      </c>
      <c r="AN822" s="12" t="str">
        <f t="shared" si="907"/>
        <v/>
      </c>
      <c r="AO822" s="29" t="str">
        <f t="shared" si="877"/>
        <v/>
      </c>
      <c r="AP822" s="31" t="str">
        <f t="shared" si="878"/>
        <v>0</v>
      </c>
      <c r="AQ822"/>
      <c r="AR822" s="58">
        <f t="shared" si="879"/>
        <v>0</v>
      </c>
      <c r="AS822" s="58">
        <f t="shared" si="880"/>
        <v>0</v>
      </c>
      <c r="AT822" s="65">
        <f t="shared" si="881"/>
        <v>0</v>
      </c>
      <c r="AU822" s="82" t="str">
        <f t="shared" si="882"/>
        <v/>
      </c>
      <c r="AV822" s="82" t="str">
        <f t="shared" si="883"/>
        <v/>
      </c>
      <c r="AW822" s="82" t="str">
        <f t="shared" si="884"/>
        <v/>
      </c>
      <c r="AX822" s="82" t="str">
        <f t="shared" si="885"/>
        <v/>
      </c>
      <c r="AY822" s="82" t="str">
        <f t="shared" si="886"/>
        <v/>
      </c>
      <c r="AZ822" s="82" t="str">
        <f t="shared" si="887"/>
        <v/>
      </c>
      <c r="BA822" s="82" t="str">
        <f t="shared" si="888"/>
        <v/>
      </c>
      <c r="BB822" s="82" t="str">
        <f t="shared" si="889"/>
        <v/>
      </c>
      <c r="BC822" s="82" t="str">
        <f t="shared" si="890"/>
        <v/>
      </c>
      <c r="BD822" s="82" t="str">
        <f t="shared" si="891"/>
        <v/>
      </c>
      <c r="BE822" s="83" t="str">
        <f t="shared" si="902"/>
        <v/>
      </c>
      <c r="BF822" s="83" t="str">
        <f t="shared" si="909"/>
        <v/>
      </c>
      <c r="BG822" s="83" t="str">
        <f t="shared" si="910"/>
        <v/>
      </c>
      <c r="BH822" s="83" t="str">
        <f t="shared" si="911"/>
        <v/>
      </c>
      <c r="BI822" s="83" t="str">
        <f t="shared" si="908"/>
        <v/>
      </c>
      <c r="BJ822" s="83" t="str">
        <f t="shared" si="908"/>
        <v/>
      </c>
      <c r="BK822" s="83" t="str">
        <f t="shared" si="908"/>
        <v/>
      </c>
      <c r="BL822" s="83" t="str">
        <f t="shared" si="908"/>
        <v/>
      </c>
      <c r="BM822" s="83" t="str">
        <f t="shared" si="908"/>
        <v/>
      </c>
      <c r="BN822" s="83" t="str">
        <f t="shared" si="908"/>
        <v/>
      </c>
      <c r="BO822" s="68"/>
      <c r="BP822" s="68"/>
      <c r="BQ822" s="68"/>
      <c r="BR822" s="81">
        <f t="shared" ca="1" si="863"/>
        <v>18</v>
      </c>
      <c r="CO822"/>
      <c r="CP822"/>
      <c r="CS822" s="1"/>
      <c r="CT822" s="31">
        <f t="shared" si="864"/>
        <v>0</v>
      </c>
    </row>
    <row r="823" spans="1:98" x14ac:dyDescent="0.2">
      <c r="A823" s="95"/>
      <c r="B823" s="84" t="str">
        <f t="shared" si="896"/>
        <v/>
      </c>
      <c r="C823" s="13" t="str">
        <f t="shared" si="900"/>
        <v/>
      </c>
      <c r="D823" s="85" t="str">
        <f t="shared" si="897"/>
        <v/>
      </c>
      <c r="E823" s="86" t="str">
        <f t="shared" si="898"/>
        <v/>
      </c>
      <c r="F823" s="86">
        <f t="shared" si="861"/>
        <v>0</v>
      </c>
      <c r="G823" s="35" t="str">
        <f>IF(A822&lt;&gt;"",COUNTIF($F$5:F823,F823),"")</f>
        <v/>
      </c>
      <c r="H823" s="35">
        <f t="shared" si="862"/>
        <v>819</v>
      </c>
      <c r="I823" s="117" t="str">
        <f t="shared" si="865"/>
        <v/>
      </c>
      <c r="J823" s="28" t="str">
        <f t="shared" si="866"/>
        <v/>
      </c>
      <c r="K823" s="103" t="str">
        <f t="shared" si="892"/>
        <v/>
      </c>
      <c r="L823" s="103" t="str">
        <f t="shared" si="893"/>
        <v/>
      </c>
      <c r="M823" s="103" t="str">
        <f t="shared" si="894"/>
        <v/>
      </c>
      <c r="N823" s="103" t="str">
        <f t="shared" si="895"/>
        <v/>
      </c>
      <c r="O823" s="103" t="str">
        <f t="shared" si="899"/>
        <v/>
      </c>
      <c r="P823" s="103" t="str">
        <f t="shared" si="912"/>
        <v/>
      </c>
      <c r="Q823" s="103" t="str">
        <f t="shared" si="913"/>
        <v/>
      </c>
      <c r="R823" s="103" t="str">
        <f t="shared" si="914"/>
        <v/>
      </c>
      <c r="S823" s="103" t="str">
        <f t="shared" ref="S823:S886" si="915">IF(AP822&gt;=$P$1,"",IF(AP822&lt;=$P$2,"",IF(H822&lt;&gt;H823,"",IF(AND(S822&lt;&gt;"",S822&lt;&gt;I822),S822,IF(AND(I822&lt;&gt;M823,I822&lt;&gt;L823,I822&lt;&gt;K823,I822&lt;&gt;N823,I822&lt;&gt;O823,I822&lt;&gt;P823,I822&lt;&gt;Q823,I822&lt;&gt;R823,G822&gt;=H822),I822,"")))))</f>
        <v/>
      </c>
      <c r="T823" s="103" t="str">
        <f t="shared" si="850"/>
        <v/>
      </c>
      <c r="U823" s="103" t="str">
        <f t="shared" si="856"/>
        <v/>
      </c>
      <c r="V823" s="103" t="str">
        <f t="shared" si="857"/>
        <v/>
      </c>
      <c r="W823" s="103" t="str">
        <f t="shared" si="858"/>
        <v/>
      </c>
      <c r="X823" s="103" t="str">
        <f t="shared" si="859"/>
        <v/>
      </c>
      <c r="Y823" s="103" t="str">
        <f t="shared" si="860"/>
        <v/>
      </c>
      <c r="Z823" s="12" t="str">
        <f t="shared" si="867"/>
        <v/>
      </c>
      <c r="AA823" s="12" t="str">
        <f t="shared" si="868"/>
        <v/>
      </c>
      <c r="AB823" s="12" t="str">
        <f t="shared" si="869"/>
        <v/>
      </c>
      <c r="AC823" s="12" t="str">
        <f t="shared" si="870"/>
        <v/>
      </c>
      <c r="AD823" s="12" t="str">
        <f t="shared" si="871"/>
        <v/>
      </c>
      <c r="AE823" s="12" t="str">
        <f t="shared" si="872"/>
        <v/>
      </c>
      <c r="AF823" s="12" t="str">
        <f t="shared" si="873"/>
        <v/>
      </c>
      <c r="AG823" s="12" t="str">
        <f t="shared" si="874"/>
        <v/>
      </c>
      <c r="AH823" s="12" t="str">
        <f t="shared" si="875"/>
        <v/>
      </c>
      <c r="AI823" s="12" t="str">
        <f t="shared" si="876"/>
        <v/>
      </c>
      <c r="AJ823" s="12" t="str">
        <f t="shared" ref="AJ823:AJ854" si="916">IF(U823&lt;&gt;"",IF(U823=$F823,(17*$J822),(-1*$J822)),"")</f>
        <v/>
      </c>
      <c r="AK823" s="12" t="str">
        <f t="shared" ref="AK823:AK854" si="917">IF(V823&lt;&gt;"",IF(V823=$F823,(17*$J822),(-1*$J822)),"")</f>
        <v/>
      </c>
      <c r="AL823" s="12" t="str">
        <f t="shared" ref="AL823:AL854" si="918">IF(W823&lt;&gt;"",IF(W823=$F823,(17*$J822),(-1*$J822)),"")</f>
        <v/>
      </c>
      <c r="AM823" s="12" t="str">
        <f t="shared" ref="AM823:AM854" si="919">IF(X823&lt;&gt;"",IF(X823=$F823,(17*$J822),(-1*$J822)),"")</f>
        <v/>
      </c>
      <c r="AN823" s="12" t="str">
        <f t="shared" ref="AN823:AN854" si="920">IF(Y823&lt;&gt;"",IF(Y823=$F823,(17*$J822),(-1*$J822)),"")</f>
        <v/>
      </c>
      <c r="AO823" s="29" t="str">
        <f t="shared" si="877"/>
        <v/>
      </c>
      <c r="AP823" s="31" t="str">
        <f t="shared" si="878"/>
        <v>0</v>
      </c>
      <c r="AQ823"/>
      <c r="AR823" s="58">
        <f t="shared" si="879"/>
        <v>0</v>
      </c>
      <c r="AS823" s="58">
        <f t="shared" si="880"/>
        <v>0</v>
      </c>
      <c r="AT823" s="65">
        <f t="shared" si="881"/>
        <v>0</v>
      </c>
      <c r="AU823" s="82" t="str">
        <f t="shared" si="882"/>
        <v/>
      </c>
      <c r="AV823" s="82" t="str">
        <f t="shared" si="883"/>
        <v/>
      </c>
      <c r="AW823" s="82" t="str">
        <f t="shared" si="884"/>
        <v/>
      </c>
      <c r="AX823" s="82" t="str">
        <f t="shared" si="885"/>
        <v/>
      </c>
      <c r="AY823" s="82" t="str">
        <f t="shared" si="886"/>
        <v/>
      </c>
      <c r="AZ823" s="82" t="str">
        <f t="shared" si="887"/>
        <v/>
      </c>
      <c r="BA823" s="82" t="str">
        <f t="shared" si="888"/>
        <v/>
      </c>
      <c r="BB823" s="82" t="str">
        <f t="shared" si="889"/>
        <v/>
      </c>
      <c r="BC823" s="82" t="str">
        <f t="shared" si="890"/>
        <v/>
      </c>
      <c r="BD823" s="82" t="str">
        <f t="shared" si="891"/>
        <v/>
      </c>
      <c r="BE823" s="83" t="str">
        <f t="shared" si="902"/>
        <v/>
      </c>
      <c r="BF823" s="83" t="str">
        <f t="shared" si="909"/>
        <v/>
      </c>
      <c r="BG823" s="83" t="str">
        <f t="shared" si="910"/>
        <v/>
      </c>
      <c r="BH823" s="83" t="str">
        <f t="shared" si="911"/>
        <v/>
      </c>
      <c r="BI823" s="83" t="str">
        <f t="shared" si="908"/>
        <v/>
      </c>
      <c r="BJ823" s="83" t="str">
        <f t="shared" si="908"/>
        <v/>
      </c>
      <c r="BK823" s="83" t="str">
        <f t="shared" si="908"/>
        <v/>
      </c>
      <c r="BL823" s="83" t="str">
        <f t="shared" si="908"/>
        <v/>
      </c>
      <c r="BM823" s="83" t="str">
        <f t="shared" si="908"/>
        <v/>
      </c>
      <c r="BN823" s="83" t="str">
        <f t="shared" si="908"/>
        <v/>
      </c>
      <c r="BO823" s="68"/>
      <c r="BP823" s="68"/>
      <c r="BQ823" s="68"/>
      <c r="BR823" s="81">
        <f t="shared" ca="1" si="863"/>
        <v>32</v>
      </c>
      <c r="CO823"/>
      <c r="CP823"/>
      <c r="CS823" s="1"/>
      <c r="CT823" s="31">
        <f t="shared" si="864"/>
        <v>0</v>
      </c>
    </row>
    <row r="824" spans="1:98" x14ac:dyDescent="0.2">
      <c r="A824" s="95"/>
      <c r="B824" s="84" t="str">
        <f t="shared" si="896"/>
        <v/>
      </c>
      <c r="C824" s="13" t="str">
        <f t="shared" si="900"/>
        <v/>
      </c>
      <c r="D824" s="85" t="str">
        <f t="shared" si="897"/>
        <v/>
      </c>
      <c r="E824" s="86" t="str">
        <f t="shared" si="898"/>
        <v/>
      </c>
      <c r="F824" s="86">
        <f t="shared" si="861"/>
        <v>0</v>
      </c>
      <c r="G824" s="35" t="str">
        <f>IF(A823&lt;&gt;"",COUNTIF($F$5:F824,F824),"")</f>
        <v/>
      </c>
      <c r="H824" s="35">
        <f t="shared" si="862"/>
        <v>820</v>
      </c>
      <c r="I824" s="117" t="str">
        <f t="shared" si="865"/>
        <v/>
      </c>
      <c r="J824" s="28" t="str">
        <f t="shared" si="866"/>
        <v/>
      </c>
      <c r="K824" s="103" t="str">
        <f t="shared" si="892"/>
        <v/>
      </c>
      <c r="L824" s="103" t="str">
        <f t="shared" si="893"/>
        <v/>
      </c>
      <c r="M824" s="103" t="str">
        <f t="shared" si="894"/>
        <v/>
      </c>
      <c r="N824" s="103" t="str">
        <f t="shared" si="895"/>
        <v/>
      </c>
      <c r="O824" s="103" t="str">
        <f t="shared" si="899"/>
        <v/>
      </c>
      <c r="P824" s="103" t="str">
        <f t="shared" si="912"/>
        <v/>
      </c>
      <c r="Q824" s="103" t="str">
        <f t="shared" si="913"/>
        <v/>
      </c>
      <c r="R824" s="103" t="str">
        <f t="shared" si="914"/>
        <v/>
      </c>
      <c r="S824" s="103" t="str">
        <f t="shared" si="915"/>
        <v/>
      </c>
      <c r="T824" s="103" t="str">
        <f t="shared" ref="T824:T887" si="921">IF(AP823&gt;=$P$1,"",IF(AP823&lt;=$P$2,"",IF($H823&lt;&gt;$H824,"",IF(AND(T823&lt;&gt;"",T823&lt;&gt;I823),T823,IF(AND($I823&lt;&gt;M824,$I823&lt;&gt;L824,$I823&lt;&gt;K824,$I823&lt;&gt;N824,$I823&lt;&gt;O824,$I823&lt;&gt;P824,$I823&lt;&gt;Q824,$I823&lt;&gt;R824,$I823&lt;&gt;S824,$G823&gt;=$H823),$I823,"")))))</f>
        <v/>
      </c>
      <c r="U824" s="103" t="str">
        <f t="shared" si="856"/>
        <v/>
      </c>
      <c r="V824" s="103" t="str">
        <f t="shared" si="857"/>
        <v/>
      </c>
      <c r="W824" s="103" t="str">
        <f t="shared" si="858"/>
        <v/>
      </c>
      <c r="X824" s="103" t="str">
        <f t="shared" si="859"/>
        <v/>
      </c>
      <c r="Y824" s="103" t="str">
        <f t="shared" si="860"/>
        <v/>
      </c>
      <c r="Z824" s="12" t="str">
        <f t="shared" si="867"/>
        <v/>
      </c>
      <c r="AA824" s="12" t="str">
        <f t="shared" si="868"/>
        <v/>
      </c>
      <c r="AB824" s="12" t="str">
        <f t="shared" si="869"/>
        <v/>
      </c>
      <c r="AC824" s="12" t="str">
        <f t="shared" si="870"/>
        <v/>
      </c>
      <c r="AD824" s="12" t="str">
        <f t="shared" si="871"/>
        <v/>
      </c>
      <c r="AE824" s="12" t="str">
        <f t="shared" si="872"/>
        <v/>
      </c>
      <c r="AF824" s="12" t="str">
        <f t="shared" si="873"/>
        <v/>
      </c>
      <c r="AG824" s="12" t="str">
        <f t="shared" si="874"/>
        <v/>
      </c>
      <c r="AH824" s="12" t="str">
        <f t="shared" si="875"/>
        <v/>
      </c>
      <c r="AI824" s="12" t="str">
        <f t="shared" si="876"/>
        <v/>
      </c>
      <c r="AJ824" s="12" t="str">
        <f t="shared" si="916"/>
        <v/>
      </c>
      <c r="AK824" s="12" t="str">
        <f t="shared" si="917"/>
        <v/>
      </c>
      <c r="AL824" s="12" t="str">
        <f t="shared" si="918"/>
        <v/>
      </c>
      <c r="AM824" s="12" t="str">
        <f t="shared" si="919"/>
        <v/>
      </c>
      <c r="AN824" s="12" t="str">
        <f t="shared" si="920"/>
        <v/>
      </c>
      <c r="AO824" s="29" t="str">
        <f t="shared" si="877"/>
        <v/>
      </c>
      <c r="AP824" s="31" t="str">
        <f t="shared" si="878"/>
        <v>0</v>
      </c>
      <c r="AQ824"/>
      <c r="AR824" s="58">
        <f t="shared" si="879"/>
        <v>0</v>
      </c>
      <c r="AS824" s="58">
        <f t="shared" si="880"/>
        <v>0</v>
      </c>
      <c r="AT824" s="65">
        <f t="shared" si="881"/>
        <v>0</v>
      </c>
      <c r="AU824" s="82" t="str">
        <f t="shared" si="882"/>
        <v/>
      </c>
      <c r="AV824" s="82" t="str">
        <f t="shared" si="883"/>
        <v/>
      </c>
      <c r="AW824" s="82" t="str">
        <f t="shared" si="884"/>
        <v/>
      </c>
      <c r="AX824" s="82" t="str">
        <f t="shared" si="885"/>
        <v/>
      </c>
      <c r="AY824" s="82" t="str">
        <f t="shared" si="886"/>
        <v/>
      </c>
      <c r="AZ824" s="82" t="str">
        <f t="shared" si="887"/>
        <v/>
      </c>
      <c r="BA824" s="82" t="str">
        <f t="shared" si="888"/>
        <v/>
      </c>
      <c r="BB824" s="82" t="str">
        <f t="shared" si="889"/>
        <v/>
      </c>
      <c r="BC824" s="82" t="str">
        <f t="shared" si="890"/>
        <v/>
      </c>
      <c r="BD824" s="82" t="str">
        <f t="shared" si="891"/>
        <v/>
      </c>
      <c r="BE824" s="83" t="str">
        <f t="shared" si="902"/>
        <v/>
      </c>
      <c r="BF824" s="83" t="str">
        <f t="shared" si="909"/>
        <v/>
      </c>
      <c r="BG824" s="83" t="str">
        <f t="shared" si="910"/>
        <v/>
      </c>
      <c r="BH824" s="83" t="str">
        <f t="shared" si="911"/>
        <v/>
      </c>
      <c r="BI824" s="83" t="str">
        <f t="shared" si="908"/>
        <v/>
      </c>
      <c r="BJ824" s="83" t="str">
        <f t="shared" si="908"/>
        <v/>
      </c>
      <c r="BK824" s="83" t="str">
        <f t="shared" si="908"/>
        <v/>
      </c>
      <c r="BL824" s="83" t="str">
        <f t="shared" si="908"/>
        <v/>
      </c>
      <c r="BM824" s="83" t="str">
        <f t="shared" si="908"/>
        <v/>
      </c>
      <c r="BN824" s="83" t="str">
        <f t="shared" si="908"/>
        <v/>
      </c>
      <c r="BO824" s="68"/>
      <c r="BP824" s="68"/>
      <c r="BQ824" s="68"/>
      <c r="BR824" s="81">
        <f t="shared" ca="1" si="863"/>
        <v>21</v>
      </c>
      <c r="CO824"/>
      <c r="CP824"/>
      <c r="CS824" s="1"/>
      <c r="CT824" s="31">
        <f t="shared" si="864"/>
        <v>0</v>
      </c>
    </row>
    <row r="825" spans="1:98" x14ac:dyDescent="0.2">
      <c r="A825" s="95"/>
      <c r="B825" s="84" t="str">
        <f t="shared" si="896"/>
        <v/>
      </c>
      <c r="C825" s="13" t="str">
        <f t="shared" si="900"/>
        <v/>
      </c>
      <c r="D825" s="85" t="str">
        <f t="shared" si="897"/>
        <v/>
      </c>
      <c r="E825" s="86" t="str">
        <f t="shared" si="898"/>
        <v/>
      </c>
      <c r="F825" s="86">
        <f t="shared" si="861"/>
        <v>0</v>
      </c>
      <c r="G825" s="35" t="str">
        <f>IF(A824&lt;&gt;"",COUNTIF($F$5:F825,F825),"")</f>
        <v/>
      </c>
      <c r="H825" s="35">
        <f t="shared" si="862"/>
        <v>821</v>
      </c>
      <c r="I825" s="117" t="str">
        <f t="shared" si="865"/>
        <v/>
      </c>
      <c r="J825" s="28" t="str">
        <f t="shared" si="866"/>
        <v/>
      </c>
      <c r="K825" s="103" t="str">
        <f t="shared" si="892"/>
        <v/>
      </c>
      <c r="L825" s="103" t="str">
        <f t="shared" si="893"/>
        <v/>
      </c>
      <c r="M825" s="103" t="str">
        <f t="shared" si="894"/>
        <v/>
      </c>
      <c r="N825" s="103" t="str">
        <f t="shared" si="895"/>
        <v/>
      </c>
      <c r="O825" s="103" t="str">
        <f t="shared" si="899"/>
        <v/>
      </c>
      <c r="P825" s="103" t="str">
        <f t="shared" si="912"/>
        <v/>
      </c>
      <c r="Q825" s="103" t="str">
        <f t="shared" si="913"/>
        <v/>
      </c>
      <c r="R825" s="103" t="str">
        <f t="shared" si="914"/>
        <v/>
      </c>
      <c r="S825" s="103" t="str">
        <f t="shared" si="915"/>
        <v/>
      </c>
      <c r="T825" s="103" t="str">
        <f t="shared" si="921"/>
        <v/>
      </c>
      <c r="U825" s="103" t="str">
        <f t="shared" ref="U825:U888" si="922">IF($AP824&gt;=$P$1,"",IF($AP824&lt;=$P$2,"",IF($H824&lt;&gt;$H825,"",IF(AND(U824&lt;&gt;"",U824&lt;&gt;J824),U824,IF(AND($I824&lt;&gt;K825,$I824&lt;&gt;M825,$I824&lt;&gt;N825,$I824&lt;&gt;M825,$I824&lt;&gt;L825,$I824&lt;&gt;O825,$I824&lt;&gt;P825,$I824&lt;&gt;Q825,$I824&lt;&gt;R825,$I824&lt;&gt;S825,$I824&lt;&gt;T825,$G824&gt;=$H824),$I824,"")))))</f>
        <v/>
      </c>
      <c r="V825" s="103" t="str">
        <f t="shared" si="857"/>
        <v/>
      </c>
      <c r="W825" s="103" t="str">
        <f t="shared" si="858"/>
        <v/>
      </c>
      <c r="X825" s="103" t="str">
        <f t="shared" si="859"/>
        <v/>
      </c>
      <c r="Y825" s="103" t="str">
        <f t="shared" si="860"/>
        <v/>
      </c>
      <c r="Z825" s="12" t="str">
        <f t="shared" si="867"/>
        <v/>
      </c>
      <c r="AA825" s="12" t="str">
        <f t="shared" si="868"/>
        <v/>
      </c>
      <c r="AB825" s="12" t="str">
        <f t="shared" si="869"/>
        <v/>
      </c>
      <c r="AC825" s="12" t="str">
        <f t="shared" si="870"/>
        <v/>
      </c>
      <c r="AD825" s="12" t="str">
        <f t="shared" si="871"/>
        <v/>
      </c>
      <c r="AE825" s="12" t="str">
        <f t="shared" si="872"/>
        <v/>
      </c>
      <c r="AF825" s="12" t="str">
        <f t="shared" si="873"/>
        <v/>
      </c>
      <c r="AG825" s="12" t="str">
        <f t="shared" si="874"/>
        <v/>
      </c>
      <c r="AH825" s="12" t="str">
        <f t="shared" si="875"/>
        <v/>
      </c>
      <c r="AI825" s="12" t="str">
        <f t="shared" si="876"/>
        <v/>
      </c>
      <c r="AJ825" s="12" t="str">
        <f t="shared" si="916"/>
        <v/>
      </c>
      <c r="AK825" s="12" t="str">
        <f t="shared" si="917"/>
        <v/>
      </c>
      <c r="AL825" s="12" t="str">
        <f t="shared" si="918"/>
        <v/>
      </c>
      <c r="AM825" s="12" t="str">
        <f t="shared" si="919"/>
        <v/>
      </c>
      <c r="AN825" s="12" t="str">
        <f t="shared" si="920"/>
        <v/>
      </c>
      <c r="AO825" s="29" t="str">
        <f t="shared" si="877"/>
        <v/>
      </c>
      <c r="AP825" s="31" t="str">
        <f t="shared" si="878"/>
        <v>0</v>
      </c>
      <c r="AQ825"/>
      <c r="AR825" s="58">
        <f t="shared" si="879"/>
        <v>0</v>
      </c>
      <c r="AS825" s="58">
        <f t="shared" si="880"/>
        <v>0</v>
      </c>
      <c r="AT825" s="65">
        <f t="shared" si="881"/>
        <v>0</v>
      </c>
      <c r="AU825" s="82" t="str">
        <f t="shared" si="882"/>
        <v/>
      </c>
      <c r="AV825" s="82" t="str">
        <f t="shared" si="883"/>
        <v/>
      </c>
      <c r="AW825" s="82" t="str">
        <f t="shared" si="884"/>
        <v/>
      </c>
      <c r="AX825" s="82" t="str">
        <f t="shared" si="885"/>
        <v/>
      </c>
      <c r="AY825" s="82" t="str">
        <f t="shared" si="886"/>
        <v/>
      </c>
      <c r="AZ825" s="82" t="str">
        <f t="shared" si="887"/>
        <v/>
      </c>
      <c r="BA825" s="82" t="str">
        <f t="shared" si="888"/>
        <v/>
      </c>
      <c r="BB825" s="82" t="str">
        <f t="shared" si="889"/>
        <v/>
      </c>
      <c r="BC825" s="82" t="str">
        <f t="shared" si="890"/>
        <v/>
      </c>
      <c r="BD825" s="82" t="str">
        <f t="shared" si="891"/>
        <v/>
      </c>
      <c r="BE825" s="83" t="str">
        <f t="shared" si="902"/>
        <v/>
      </c>
      <c r="BF825" s="83" t="str">
        <f t="shared" si="909"/>
        <v/>
      </c>
      <c r="BG825" s="83" t="str">
        <f t="shared" si="910"/>
        <v/>
      </c>
      <c r="BH825" s="83" t="str">
        <f t="shared" si="911"/>
        <v/>
      </c>
      <c r="BI825" s="83" t="str">
        <f t="shared" si="908"/>
        <v/>
      </c>
      <c r="BJ825" s="83" t="str">
        <f t="shared" si="908"/>
        <v/>
      </c>
      <c r="BK825" s="83" t="str">
        <f t="shared" si="908"/>
        <v/>
      </c>
      <c r="BL825" s="83" t="str">
        <f t="shared" si="908"/>
        <v/>
      </c>
      <c r="BM825" s="83" t="str">
        <f t="shared" si="908"/>
        <v/>
      </c>
      <c r="BN825" s="83" t="str">
        <f t="shared" si="908"/>
        <v/>
      </c>
      <c r="BO825" s="68"/>
      <c r="BP825" s="68"/>
      <c r="BQ825" s="68"/>
      <c r="BR825" s="81">
        <f t="shared" ca="1" si="863"/>
        <v>28</v>
      </c>
      <c r="CO825"/>
      <c r="CP825"/>
      <c r="CS825" s="1"/>
      <c r="CT825" s="31">
        <f t="shared" si="864"/>
        <v>0</v>
      </c>
    </row>
    <row r="826" spans="1:98" x14ac:dyDescent="0.2">
      <c r="A826" s="95"/>
      <c r="B826" s="84" t="str">
        <f t="shared" si="896"/>
        <v/>
      </c>
      <c r="C826" s="13" t="str">
        <f t="shared" si="900"/>
        <v/>
      </c>
      <c r="D826" s="85" t="str">
        <f t="shared" si="897"/>
        <v/>
      </c>
      <c r="E826" s="86" t="str">
        <f t="shared" si="898"/>
        <v/>
      </c>
      <c r="F826" s="86">
        <f t="shared" si="861"/>
        <v>0</v>
      </c>
      <c r="G826" s="35" t="str">
        <f>IF(A825&lt;&gt;"",COUNTIF($F$5:F826,F826),"")</f>
        <v/>
      </c>
      <c r="H826" s="35">
        <f t="shared" si="862"/>
        <v>822</v>
      </c>
      <c r="I826" s="117" t="str">
        <f t="shared" si="865"/>
        <v/>
      </c>
      <c r="J826" s="28" t="str">
        <f t="shared" si="866"/>
        <v/>
      </c>
      <c r="K826" s="103" t="str">
        <f t="shared" si="892"/>
        <v/>
      </c>
      <c r="L826" s="103" t="str">
        <f t="shared" si="893"/>
        <v/>
      </c>
      <c r="M826" s="103" t="str">
        <f t="shared" si="894"/>
        <v/>
      </c>
      <c r="N826" s="103" t="str">
        <f t="shared" si="895"/>
        <v/>
      </c>
      <c r="O826" s="103" t="str">
        <f t="shared" si="899"/>
        <v/>
      </c>
      <c r="P826" s="103" t="str">
        <f t="shared" si="912"/>
        <v/>
      </c>
      <c r="Q826" s="103" t="str">
        <f t="shared" si="913"/>
        <v/>
      </c>
      <c r="R826" s="103" t="str">
        <f t="shared" si="914"/>
        <v/>
      </c>
      <c r="S826" s="103" t="str">
        <f t="shared" si="915"/>
        <v/>
      </c>
      <c r="T826" s="103" t="str">
        <f t="shared" si="921"/>
        <v/>
      </c>
      <c r="U826" s="103" t="str">
        <f t="shared" si="922"/>
        <v/>
      </c>
      <c r="V826" s="103" t="str">
        <f t="shared" ref="V826:V889" si="923">IF($AP825&gt;=$P$1,"",IF($AP825&lt;=$P$2,"",IF($H825&lt;&gt;$H826,"",IF(AND(V825&lt;&gt;"",V825&lt;&gt;$I825),V825,IF(AND($I825&lt;&gt;K826,$I825&lt;&gt;L826,$I825&lt;&gt;O826,$I825&lt;&gt;N826,$I825&lt;&gt;M826,$I825&lt;&gt;P826,$I825&lt;&gt;Q826,$I825&lt;&gt;R826,$I825&lt;&gt;S826,$I825&lt;&gt;T826,$I825&lt;&gt;U826,$G825&gt;=$H825),$I825,"")))))</f>
        <v/>
      </c>
      <c r="W826" s="103" t="str">
        <f t="shared" si="858"/>
        <v/>
      </c>
      <c r="X826" s="103" t="str">
        <f t="shared" si="859"/>
        <v/>
      </c>
      <c r="Y826" s="103" t="str">
        <f t="shared" si="860"/>
        <v/>
      </c>
      <c r="Z826" s="12" t="str">
        <f t="shared" si="867"/>
        <v/>
      </c>
      <c r="AA826" s="12" t="str">
        <f t="shared" si="868"/>
        <v/>
      </c>
      <c r="AB826" s="12" t="str">
        <f t="shared" si="869"/>
        <v/>
      </c>
      <c r="AC826" s="12" t="str">
        <f t="shared" si="870"/>
        <v/>
      </c>
      <c r="AD826" s="12" t="str">
        <f t="shared" si="871"/>
        <v/>
      </c>
      <c r="AE826" s="12" t="str">
        <f t="shared" si="872"/>
        <v/>
      </c>
      <c r="AF826" s="12" t="str">
        <f t="shared" si="873"/>
        <v/>
      </c>
      <c r="AG826" s="12" t="str">
        <f t="shared" si="874"/>
        <v/>
      </c>
      <c r="AH826" s="12" t="str">
        <f t="shared" si="875"/>
        <v/>
      </c>
      <c r="AI826" s="12" t="str">
        <f t="shared" si="876"/>
        <v/>
      </c>
      <c r="AJ826" s="12" t="str">
        <f t="shared" si="916"/>
        <v/>
      </c>
      <c r="AK826" s="12" t="str">
        <f t="shared" si="917"/>
        <v/>
      </c>
      <c r="AL826" s="12" t="str">
        <f t="shared" si="918"/>
        <v/>
      </c>
      <c r="AM826" s="12" t="str">
        <f t="shared" si="919"/>
        <v/>
      </c>
      <c r="AN826" s="12" t="str">
        <f t="shared" si="920"/>
        <v/>
      </c>
      <c r="AO826" s="29" t="str">
        <f t="shared" si="877"/>
        <v/>
      </c>
      <c r="AP826" s="31" t="str">
        <f t="shared" si="878"/>
        <v>0</v>
      </c>
      <c r="AQ826"/>
      <c r="AR826" s="58">
        <f t="shared" si="879"/>
        <v>0</v>
      </c>
      <c r="AS826" s="58">
        <f t="shared" si="880"/>
        <v>0</v>
      </c>
      <c r="AT826" s="65">
        <f t="shared" si="881"/>
        <v>0</v>
      </c>
      <c r="AU826" s="82" t="str">
        <f t="shared" si="882"/>
        <v/>
      </c>
      <c r="AV826" s="82" t="str">
        <f t="shared" si="883"/>
        <v/>
      </c>
      <c r="AW826" s="82" t="str">
        <f t="shared" si="884"/>
        <v/>
      </c>
      <c r="AX826" s="82" t="str">
        <f t="shared" si="885"/>
        <v/>
      </c>
      <c r="AY826" s="82" t="str">
        <f t="shared" si="886"/>
        <v/>
      </c>
      <c r="AZ826" s="82" t="str">
        <f t="shared" si="887"/>
        <v/>
      </c>
      <c r="BA826" s="82" t="str">
        <f t="shared" si="888"/>
        <v/>
      </c>
      <c r="BB826" s="82" t="str">
        <f t="shared" si="889"/>
        <v/>
      </c>
      <c r="BC826" s="82" t="str">
        <f t="shared" si="890"/>
        <v/>
      </c>
      <c r="BD826" s="82" t="str">
        <f t="shared" si="891"/>
        <v/>
      </c>
      <c r="BE826" s="83" t="str">
        <f t="shared" si="902"/>
        <v/>
      </c>
      <c r="BF826" s="83" t="str">
        <f t="shared" si="909"/>
        <v/>
      </c>
      <c r="BG826" s="83" t="str">
        <f t="shared" si="910"/>
        <v/>
      </c>
      <c r="BH826" s="83" t="str">
        <f t="shared" si="911"/>
        <v/>
      </c>
      <c r="BI826" s="83" t="str">
        <f t="shared" si="908"/>
        <v/>
      </c>
      <c r="BJ826" s="83" t="str">
        <f t="shared" si="908"/>
        <v/>
      </c>
      <c r="BK826" s="83" t="str">
        <f t="shared" si="908"/>
        <v/>
      </c>
      <c r="BL826" s="83" t="str">
        <f t="shared" si="908"/>
        <v/>
      </c>
      <c r="BM826" s="83" t="str">
        <f t="shared" si="908"/>
        <v/>
      </c>
      <c r="BN826" s="83" t="str">
        <f t="shared" si="908"/>
        <v/>
      </c>
      <c r="BO826" s="68"/>
      <c r="BP826" s="68"/>
      <c r="BQ826" s="68"/>
      <c r="BR826" s="81">
        <f t="shared" ca="1" si="863"/>
        <v>4</v>
      </c>
      <c r="CO826"/>
      <c r="CP826"/>
      <c r="CS826" s="1"/>
      <c r="CT826" s="31">
        <f t="shared" si="864"/>
        <v>0</v>
      </c>
    </row>
    <row r="827" spans="1:98" x14ac:dyDescent="0.2">
      <c r="A827" s="95"/>
      <c r="B827" s="84" t="str">
        <f t="shared" si="896"/>
        <v/>
      </c>
      <c r="C827" s="13" t="str">
        <f t="shared" si="900"/>
        <v/>
      </c>
      <c r="D827" s="85" t="str">
        <f t="shared" si="897"/>
        <v/>
      </c>
      <c r="E827" s="86" t="str">
        <f t="shared" si="898"/>
        <v/>
      </c>
      <c r="F827" s="86">
        <f t="shared" si="861"/>
        <v>0</v>
      </c>
      <c r="G827" s="35" t="str">
        <f>IF(A826&lt;&gt;"",COUNTIF($F$5:F827,F827),"")</f>
        <v/>
      </c>
      <c r="H827" s="35">
        <f t="shared" si="862"/>
        <v>823</v>
      </c>
      <c r="I827" s="117" t="str">
        <f t="shared" si="865"/>
        <v/>
      </c>
      <c r="J827" s="28" t="str">
        <f t="shared" si="866"/>
        <v/>
      </c>
      <c r="K827" s="103" t="str">
        <f t="shared" si="892"/>
        <v/>
      </c>
      <c r="L827" s="103" t="str">
        <f t="shared" si="893"/>
        <v/>
      </c>
      <c r="M827" s="103" t="str">
        <f t="shared" si="894"/>
        <v/>
      </c>
      <c r="N827" s="103" t="str">
        <f t="shared" si="895"/>
        <v/>
      </c>
      <c r="O827" s="103" t="str">
        <f t="shared" si="899"/>
        <v/>
      </c>
      <c r="P827" s="103" t="str">
        <f t="shared" si="912"/>
        <v/>
      </c>
      <c r="Q827" s="103" t="str">
        <f t="shared" si="913"/>
        <v/>
      </c>
      <c r="R827" s="103" t="str">
        <f t="shared" si="914"/>
        <v/>
      </c>
      <c r="S827" s="103" t="str">
        <f t="shared" si="915"/>
        <v/>
      </c>
      <c r="T827" s="103" t="str">
        <f t="shared" si="921"/>
        <v/>
      </c>
      <c r="U827" s="103" t="str">
        <f t="shared" si="922"/>
        <v/>
      </c>
      <c r="V827" s="103" t="str">
        <f t="shared" si="923"/>
        <v/>
      </c>
      <c r="W827" s="103" t="str">
        <f t="shared" ref="W827:W890" si="924">IF($AP826&gt;=$P$1,"",IF($AP826&lt;=$P$2,"",IF($H826&lt;&gt;$H827,"",IF(AND(W826&lt;&gt;"",W826&lt;&gt;$I826),W826,IF(AND($I826&lt;&gt;K827,$I826&lt;&gt;L827,$I826&lt;&gt;M827,$I826&lt;&gt;P827,$I826&lt;&gt;O827,$I826&lt;&gt;N827,$I826&lt;&gt;Q827,$I826&lt;&gt;R827,$I826&lt;&gt;S827,$I826&lt;&gt;T827,$I826&lt;&gt;U827,$I826&lt;&gt;V827,G826&gt;=H826),$I826,"")))))</f>
        <v/>
      </c>
      <c r="X827" s="103" t="str">
        <f t="shared" si="859"/>
        <v/>
      </c>
      <c r="Y827" s="103" t="str">
        <f t="shared" si="860"/>
        <v/>
      </c>
      <c r="Z827" s="12" t="str">
        <f t="shared" si="867"/>
        <v/>
      </c>
      <c r="AA827" s="12" t="str">
        <f t="shared" si="868"/>
        <v/>
      </c>
      <c r="AB827" s="12" t="str">
        <f t="shared" si="869"/>
        <v/>
      </c>
      <c r="AC827" s="12" t="str">
        <f t="shared" si="870"/>
        <v/>
      </c>
      <c r="AD827" s="12" t="str">
        <f t="shared" si="871"/>
        <v/>
      </c>
      <c r="AE827" s="12" t="str">
        <f t="shared" si="872"/>
        <v/>
      </c>
      <c r="AF827" s="12" t="str">
        <f t="shared" si="873"/>
        <v/>
      </c>
      <c r="AG827" s="12" t="str">
        <f t="shared" si="874"/>
        <v/>
      </c>
      <c r="AH827" s="12" t="str">
        <f t="shared" si="875"/>
        <v/>
      </c>
      <c r="AI827" s="12" t="str">
        <f t="shared" si="876"/>
        <v/>
      </c>
      <c r="AJ827" s="12" t="str">
        <f t="shared" si="916"/>
        <v/>
      </c>
      <c r="AK827" s="12" t="str">
        <f t="shared" si="917"/>
        <v/>
      </c>
      <c r="AL827" s="12" t="str">
        <f t="shared" si="918"/>
        <v/>
      </c>
      <c r="AM827" s="12" t="str">
        <f t="shared" si="919"/>
        <v/>
      </c>
      <c r="AN827" s="12" t="str">
        <f t="shared" si="920"/>
        <v/>
      </c>
      <c r="AO827" s="29" t="str">
        <f t="shared" si="877"/>
        <v/>
      </c>
      <c r="AP827" s="31" t="str">
        <f t="shared" si="878"/>
        <v>0</v>
      </c>
      <c r="AQ827"/>
      <c r="AR827" s="58">
        <f t="shared" si="879"/>
        <v>0</v>
      </c>
      <c r="AS827" s="58">
        <f t="shared" si="880"/>
        <v>0</v>
      </c>
      <c r="AT827" s="65">
        <f t="shared" si="881"/>
        <v>0</v>
      </c>
      <c r="AU827" s="82" t="str">
        <f t="shared" si="882"/>
        <v/>
      </c>
      <c r="AV827" s="82" t="str">
        <f t="shared" si="883"/>
        <v/>
      </c>
      <c r="AW827" s="82" t="str">
        <f t="shared" si="884"/>
        <v/>
      </c>
      <c r="AX827" s="82" t="str">
        <f t="shared" si="885"/>
        <v/>
      </c>
      <c r="AY827" s="82" t="str">
        <f t="shared" si="886"/>
        <v/>
      </c>
      <c r="AZ827" s="82" t="str">
        <f t="shared" si="887"/>
        <v/>
      </c>
      <c r="BA827" s="82" t="str">
        <f t="shared" si="888"/>
        <v/>
      </c>
      <c r="BB827" s="82" t="str">
        <f t="shared" si="889"/>
        <v/>
      </c>
      <c r="BC827" s="82" t="str">
        <f t="shared" si="890"/>
        <v/>
      </c>
      <c r="BD827" s="82" t="str">
        <f t="shared" si="891"/>
        <v/>
      </c>
      <c r="BE827" s="83" t="str">
        <f t="shared" si="902"/>
        <v/>
      </c>
      <c r="BF827" s="83" t="str">
        <f t="shared" si="909"/>
        <v/>
      </c>
      <c r="BG827" s="83" t="str">
        <f t="shared" si="910"/>
        <v/>
      </c>
      <c r="BH827" s="83" t="str">
        <f t="shared" si="911"/>
        <v/>
      </c>
      <c r="BI827" s="83" t="str">
        <f t="shared" si="908"/>
        <v/>
      </c>
      <c r="BJ827" s="83" t="str">
        <f t="shared" si="908"/>
        <v/>
      </c>
      <c r="BK827" s="83" t="str">
        <f t="shared" si="908"/>
        <v/>
      </c>
      <c r="BL827" s="83" t="str">
        <f t="shared" si="908"/>
        <v/>
      </c>
      <c r="BM827" s="83" t="str">
        <f t="shared" si="908"/>
        <v/>
      </c>
      <c r="BN827" s="83" t="str">
        <f t="shared" si="908"/>
        <v/>
      </c>
      <c r="BO827" s="68"/>
      <c r="BP827" s="68"/>
      <c r="BQ827" s="68"/>
      <c r="BR827" s="81">
        <f t="shared" ca="1" si="863"/>
        <v>31</v>
      </c>
      <c r="CO827"/>
      <c r="CP827"/>
      <c r="CS827" s="1"/>
      <c r="CT827" s="31">
        <f t="shared" si="864"/>
        <v>0</v>
      </c>
    </row>
    <row r="828" spans="1:98" x14ac:dyDescent="0.2">
      <c r="A828" s="95"/>
      <c r="B828" s="84" t="str">
        <f t="shared" si="896"/>
        <v/>
      </c>
      <c r="C828" s="13" t="str">
        <f t="shared" si="900"/>
        <v/>
      </c>
      <c r="D828" s="85" t="str">
        <f t="shared" si="897"/>
        <v/>
      </c>
      <c r="E828" s="86" t="str">
        <f t="shared" si="898"/>
        <v/>
      </c>
      <c r="F828" s="86">
        <f t="shared" si="861"/>
        <v>0</v>
      </c>
      <c r="G828" s="35" t="str">
        <f>IF(A827&lt;&gt;"",COUNTIF($F$5:F828,F828),"")</f>
        <v/>
      </c>
      <c r="H828" s="35">
        <f t="shared" si="862"/>
        <v>824</v>
      </c>
      <c r="I828" s="117" t="str">
        <f t="shared" si="865"/>
        <v/>
      </c>
      <c r="J828" s="28" t="str">
        <f t="shared" si="866"/>
        <v/>
      </c>
      <c r="K828" s="103" t="str">
        <f t="shared" si="892"/>
        <v/>
      </c>
      <c r="L828" s="103" t="str">
        <f t="shared" si="893"/>
        <v/>
      </c>
      <c r="M828" s="103" t="str">
        <f t="shared" si="894"/>
        <v/>
      </c>
      <c r="N828" s="103" t="str">
        <f t="shared" si="895"/>
        <v/>
      </c>
      <c r="O828" s="103" t="str">
        <f t="shared" si="899"/>
        <v/>
      </c>
      <c r="P828" s="103" t="str">
        <f t="shared" si="912"/>
        <v/>
      </c>
      <c r="Q828" s="103" t="str">
        <f t="shared" si="913"/>
        <v/>
      </c>
      <c r="R828" s="103" t="str">
        <f t="shared" si="914"/>
        <v/>
      </c>
      <c r="S828" s="103" t="str">
        <f t="shared" si="915"/>
        <v/>
      </c>
      <c r="T828" s="103" t="str">
        <f t="shared" si="921"/>
        <v/>
      </c>
      <c r="U828" s="103" t="str">
        <f t="shared" si="922"/>
        <v/>
      </c>
      <c r="V828" s="103" t="str">
        <f t="shared" si="923"/>
        <v/>
      </c>
      <c r="W828" s="103" t="str">
        <f t="shared" si="924"/>
        <v/>
      </c>
      <c r="X828" s="103" t="str">
        <f t="shared" ref="X828:X891" si="925">IF($AP827&gt;=$P$1,"",IF($AP827&lt;=$P$2,"",IF($H827&lt;&gt;$H828,"",IF(AND(X827&lt;&gt;"",X827&lt;&gt;$I827),X827,IF(AND($I827&lt;&gt;L828,$I827&lt;&gt;K828,$I827&lt;&gt;M828,$I827&lt;&gt;N828,$I827&lt;&gt;Q828,$I827&lt;&gt;P828,$I827&lt;&gt;O828,$I827&lt;&gt;R828,$I827&lt;&gt;S828,$I827&lt;&gt;T828,$I827&lt;&gt;U828,$I827&lt;&gt;V828,$I827&lt;&gt;W828,G827&gt;=H827),$I827,"")))))</f>
        <v/>
      </c>
      <c r="Y828" s="103" t="str">
        <f t="shared" si="860"/>
        <v/>
      </c>
      <c r="Z828" s="12" t="str">
        <f t="shared" si="867"/>
        <v/>
      </c>
      <c r="AA828" s="12" t="str">
        <f t="shared" si="868"/>
        <v/>
      </c>
      <c r="AB828" s="12" t="str">
        <f t="shared" si="869"/>
        <v/>
      </c>
      <c r="AC828" s="12" t="str">
        <f t="shared" si="870"/>
        <v/>
      </c>
      <c r="AD828" s="12" t="str">
        <f t="shared" si="871"/>
        <v/>
      </c>
      <c r="AE828" s="12" t="str">
        <f t="shared" si="872"/>
        <v/>
      </c>
      <c r="AF828" s="12" t="str">
        <f t="shared" si="873"/>
        <v/>
      </c>
      <c r="AG828" s="12" t="str">
        <f t="shared" si="874"/>
        <v/>
      </c>
      <c r="AH828" s="12" t="str">
        <f t="shared" si="875"/>
        <v/>
      </c>
      <c r="AI828" s="12" t="str">
        <f t="shared" si="876"/>
        <v/>
      </c>
      <c r="AJ828" s="12" t="str">
        <f t="shared" si="916"/>
        <v/>
      </c>
      <c r="AK828" s="12" t="str">
        <f t="shared" si="917"/>
        <v/>
      </c>
      <c r="AL828" s="12" t="str">
        <f t="shared" si="918"/>
        <v/>
      </c>
      <c r="AM828" s="12" t="str">
        <f t="shared" si="919"/>
        <v/>
      </c>
      <c r="AN828" s="12" t="str">
        <f t="shared" si="920"/>
        <v/>
      </c>
      <c r="AO828" s="29" t="str">
        <f t="shared" si="877"/>
        <v/>
      </c>
      <c r="AP828" s="31" t="str">
        <f t="shared" si="878"/>
        <v>0</v>
      </c>
      <c r="AQ828"/>
      <c r="AR828" s="58">
        <f t="shared" si="879"/>
        <v>0</v>
      </c>
      <c r="AS828" s="58">
        <f t="shared" si="880"/>
        <v>0</v>
      </c>
      <c r="AT828" s="65">
        <f t="shared" si="881"/>
        <v>0</v>
      </c>
      <c r="AU828" s="82" t="str">
        <f t="shared" si="882"/>
        <v/>
      </c>
      <c r="AV828" s="82" t="str">
        <f t="shared" si="883"/>
        <v/>
      </c>
      <c r="AW828" s="82" t="str">
        <f t="shared" si="884"/>
        <v/>
      </c>
      <c r="AX828" s="82" t="str">
        <f t="shared" si="885"/>
        <v/>
      </c>
      <c r="AY828" s="82" t="str">
        <f t="shared" si="886"/>
        <v/>
      </c>
      <c r="AZ828" s="82" t="str">
        <f t="shared" si="887"/>
        <v/>
      </c>
      <c r="BA828" s="82" t="str">
        <f t="shared" si="888"/>
        <v/>
      </c>
      <c r="BB828" s="82" t="str">
        <f t="shared" si="889"/>
        <v/>
      </c>
      <c r="BC828" s="82" t="str">
        <f t="shared" si="890"/>
        <v/>
      </c>
      <c r="BD828" s="82" t="str">
        <f t="shared" si="891"/>
        <v/>
      </c>
      <c r="BE828" s="83" t="str">
        <f t="shared" si="902"/>
        <v/>
      </c>
      <c r="BF828" s="83" t="str">
        <f t="shared" si="909"/>
        <v/>
      </c>
      <c r="BG828" s="83" t="str">
        <f t="shared" si="910"/>
        <v/>
      </c>
      <c r="BH828" s="83" t="str">
        <f t="shared" si="911"/>
        <v/>
      </c>
      <c r="BI828" s="83" t="str">
        <f t="shared" si="908"/>
        <v/>
      </c>
      <c r="BJ828" s="83" t="str">
        <f t="shared" si="908"/>
        <v/>
      </c>
      <c r="BK828" s="83" t="str">
        <f t="shared" si="908"/>
        <v/>
      </c>
      <c r="BL828" s="83" t="str">
        <f t="shared" si="908"/>
        <v/>
      </c>
      <c r="BM828" s="83" t="str">
        <f t="shared" si="908"/>
        <v/>
      </c>
      <c r="BN828" s="83" t="str">
        <f t="shared" si="908"/>
        <v/>
      </c>
      <c r="BO828" s="68"/>
      <c r="BP828" s="68"/>
      <c r="BQ828" s="68"/>
      <c r="BR828" s="81">
        <f t="shared" ca="1" si="863"/>
        <v>35</v>
      </c>
      <c r="CO828"/>
      <c r="CP828"/>
      <c r="CS828" s="1"/>
      <c r="CT828" s="31">
        <f t="shared" si="864"/>
        <v>0</v>
      </c>
    </row>
    <row r="829" spans="1:98" x14ac:dyDescent="0.2">
      <c r="A829" s="95"/>
      <c r="B829" s="84" t="str">
        <f t="shared" si="896"/>
        <v/>
      </c>
      <c r="C829" s="13" t="str">
        <f t="shared" si="900"/>
        <v/>
      </c>
      <c r="D829" s="85" t="str">
        <f t="shared" si="897"/>
        <v/>
      </c>
      <c r="E829" s="86" t="str">
        <f t="shared" si="898"/>
        <v/>
      </c>
      <c r="F829" s="86">
        <f t="shared" si="861"/>
        <v>0</v>
      </c>
      <c r="G829" s="35" t="str">
        <f>IF(A828&lt;&gt;"",COUNTIF($F$5:F829,F829),"")</f>
        <v/>
      </c>
      <c r="H829" s="35">
        <f t="shared" si="862"/>
        <v>825</v>
      </c>
      <c r="I829" s="117" t="str">
        <f t="shared" si="865"/>
        <v/>
      </c>
      <c r="J829" s="28" t="str">
        <f t="shared" si="866"/>
        <v/>
      </c>
      <c r="K829" s="103" t="str">
        <f t="shared" si="892"/>
        <v/>
      </c>
      <c r="L829" s="103" t="str">
        <f t="shared" si="893"/>
        <v/>
      </c>
      <c r="M829" s="103" t="str">
        <f t="shared" si="894"/>
        <v/>
      </c>
      <c r="N829" s="103" t="str">
        <f t="shared" si="895"/>
        <v/>
      </c>
      <c r="O829" s="103" t="str">
        <f t="shared" si="899"/>
        <v/>
      </c>
      <c r="P829" s="103" t="str">
        <f t="shared" si="912"/>
        <v/>
      </c>
      <c r="Q829" s="103" t="str">
        <f t="shared" si="913"/>
        <v/>
      </c>
      <c r="R829" s="103" t="str">
        <f t="shared" si="914"/>
        <v/>
      </c>
      <c r="S829" s="103" t="str">
        <f t="shared" si="915"/>
        <v/>
      </c>
      <c r="T829" s="103" t="str">
        <f t="shared" si="921"/>
        <v/>
      </c>
      <c r="U829" s="103" t="str">
        <f t="shared" si="922"/>
        <v/>
      </c>
      <c r="V829" s="103" t="str">
        <f t="shared" si="923"/>
        <v/>
      </c>
      <c r="W829" s="103" t="str">
        <f t="shared" si="924"/>
        <v/>
      </c>
      <c r="X829" s="103" t="str">
        <f t="shared" si="925"/>
        <v/>
      </c>
      <c r="Y829" s="103" t="str">
        <f t="shared" ref="Y829:Y892" si="926">IF($AP828&gt;=$P$1,"",IF($AP828&lt;=$P$2,"",IF($H828&lt;&gt;$H829,"",IF(AND(Y828&lt;&gt;"",Y828&lt;&gt;$I828),Y828,IF(AND($I828&lt;&gt;L829,$I828&lt;&gt;M829,$I828&lt;&gt;K829,$I828&lt;&gt;N829,$I828&lt;&gt;O829,$I828&lt;&gt;R829,$I828&lt;&gt;Q829,$I828&lt;&gt;P829,$I828&lt;&gt;S829,$I828&lt;&gt;T829,$I828&lt;&gt;U829,$I828&lt;&gt;V829,$I828&lt;&gt;W829,$I828&lt;&gt;X829,G828&gt;=H828),$I828,"")))))</f>
        <v/>
      </c>
      <c r="Z829" s="12" t="str">
        <f t="shared" si="867"/>
        <v/>
      </c>
      <c r="AA829" s="12" t="str">
        <f t="shared" si="868"/>
        <v/>
      </c>
      <c r="AB829" s="12" t="str">
        <f t="shared" si="869"/>
        <v/>
      </c>
      <c r="AC829" s="12" t="str">
        <f t="shared" si="870"/>
        <v/>
      </c>
      <c r="AD829" s="12" t="str">
        <f t="shared" si="871"/>
        <v/>
      </c>
      <c r="AE829" s="12" t="str">
        <f t="shared" si="872"/>
        <v/>
      </c>
      <c r="AF829" s="12" t="str">
        <f t="shared" si="873"/>
        <v/>
      </c>
      <c r="AG829" s="12" t="str">
        <f t="shared" si="874"/>
        <v/>
      </c>
      <c r="AH829" s="12" t="str">
        <f t="shared" si="875"/>
        <v/>
      </c>
      <c r="AI829" s="12" t="str">
        <f t="shared" si="876"/>
        <v/>
      </c>
      <c r="AJ829" s="12" t="str">
        <f t="shared" si="916"/>
        <v/>
      </c>
      <c r="AK829" s="12" t="str">
        <f t="shared" si="917"/>
        <v/>
      </c>
      <c r="AL829" s="12" t="str">
        <f t="shared" si="918"/>
        <v/>
      </c>
      <c r="AM829" s="12" t="str">
        <f t="shared" si="919"/>
        <v/>
      </c>
      <c r="AN829" s="12" t="str">
        <f t="shared" si="920"/>
        <v/>
      </c>
      <c r="AO829" s="29" t="str">
        <f t="shared" si="877"/>
        <v/>
      </c>
      <c r="AP829" s="31" t="str">
        <f t="shared" si="878"/>
        <v>0</v>
      </c>
      <c r="AQ829"/>
      <c r="AR829" s="58">
        <f t="shared" si="879"/>
        <v>0</v>
      </c>
      <c r="AS829" s="58">
        <f t="shared" si="880"/>
        <v>0</v>
      </c>
      <c r="AT829" s="65">
        <f t="shared" si="881"/>
        <v>0</v>
      </c>
      <c r="AU829" s="82" t="str">
        <f t="shared" si="882"/>
        <v/>
      </c>
      <c r="AV829" s="82" t="str">
        <f t="shared" si="883"/>
        <v/>
      </c>
      <c r="AW829" s="82" t="str">
        <f t="shared" si="884"/>
        <v/>
      </c>
      <c r="AX829" s="82" t="str">
        <f t="shared" si="885"/>
        <v/>
      </c>
      <c r="AY829" s="82" t="str">
        <f t="shared" si="886"/>
        <v/>
      </c>
      <c r="AZ829" s="82" t="str">
        <f t="shared" si="887"/>
        <v/>
      </c>
      <c r="BA829" s="82" t="str">
        <f t="shared" si="888"/>
        <v/>
      </c>
      <c r="BB829" s="82" t="str">
        <f t="shared" si="889"/>
        <v/>
      </c>
      <c r="BC829" s="82" t="str">
        <f t="shared" si="890"/>
        <v/>
      </c>
      <c r="BD829" s="82" t="str">
        <f t="shared" si="891"/>
        <v/>
      </c>
      <c r="BE829" s="83" t="str">
        <f t="shared" si="902"/>
        <v/>
      </c>
      <c r="BF829" s="83" t="str">
        <f t="shared" si="909"/>
        <v/>
      </c>
      <c r="BG829" s="83" t="str">
        <f t="shared" si="910"/>
        <v/>
      </c>
      <c r="BH829" s="83" t="str">
        <f t="shared" si="911"/>
        <v/>
      </c>
      <c r="BI829" s="83" t="str">
        <f t="shared" si="908"/>
        <v/>
      </c>
      <c r="BJ829" s="83" t="str">
        <f t="shared" si="908"/>
        <v/>
      </c>
      <c r="BK829" s="83" t="str">
        <f t="shared" si="908"/>
        <v/>
      </c>
      <c r="BL829" s="83" t="str">
        <f t="shared" si="908"/>
        <v/>
      </c>
      <c r="BM829" s="83" t="str">
        <f t="shared" si="908"/>
        <v/>
      </c>
      <c r="BN829" s="83" t="str">
        <f t="shared" si="908"/>
        <v/>
      </c>
      <c r="BO829" s="68"/>
      <c r="BP829" s="68"/>
      <c r="BQ829" s="68"/>
      <c r="BR829" s="81">
        <f t="shared" ca="1" si="863"/>
        <v>18</v>
      </c>
      <c r="CO829"/>
      <c r="CP829"/>
      <c r="CS829" s="1"/>
      <c r="CT829" s="31">
        <f t="shared" si="864"/>
        <v>0</v>
      </c>
    </row>
    <row r="830" spans="1:98" x14ac:dyDescent="0.2">
      <c r="A830" s="95"/>
      <c r="B830" s="84" t="str">
        <f t="shared" si="896"/>
        <v/>
      </c>
      <c r="C830" s="13" t="str">
        <f t="shared" si="900"/>
        <v/>
      </c>
      <c r="D830" s="85" t="str">
        <f t="shared" si="897"/>
        <v/>
      </c>
      <c r="E830" s="86" t="str">
        <f t="shared" si="898"/>
        <v/>
      </c>
      <c r="F830" s="86">
        <f t="shared" si="861"/>
        <v>0</v>
      </c>
      <c r="G830" s="35" t="str">
        <f>IF(A829&lt;&gt;"",COUNTIF($F$5:F830,F830),"")</f>
        <v/>
      </c>
      <c r="H830" s="35">
        <f t="shared" si="862"/>
        <v>826</v>
      </c>
      <c r="I830" s="117" t="str">
        <f t="shared" si="865"/>
        <v/>
      </c>
      <c r="J830" s="28" t="str">
        <f t="shared" si="866"/>
        <v/>
      </c>
      <c r="K830" s="103" t="str">
        <f t="shared" si="892"/>
        <v/>
      </c>
      <c r="L830" s="103" t="str">
        <f t="shared" si="893"/>
        <v/>
      </c>
      <c r="M830" s="103" t="str">
        <f t="shared" si="894"/>
        <v/>
      </c>
      <c r="N830" s="103" t="str">
        <f t="shared" si="895"/>
        <v/>
      </c>
      <c r="O830" s="103" t="str">
        <f t="shared" si="899"/>
        <v/>
      </c>
      <c r="P830" s="103" t="str">
        <f t="shared" si="912"/>
        <v/>
      </c>
      <c r="Q830" s="103" t="str">
        <f t="shared" si="913"/>
        <v/>
      </c>
      <c r="R830" s="103" t="str">
        <f t="shared" si="914"/>
        <v/>
      </c>
      <c r="S830" s="103" t="str">
        <f t="shared" si="915"/>
        <v/>
      </c>
      <c r="T830" s="103" t="str">
        <f t="shared" si="921"/>
        <v/>
      </c>
      <c r="U830" s="103" t="str">
        <f t="shared" si="922"/>
        <v/>
      </c>
      <c r="V830" s="103" t="str">
        <f t="shared" si="923"/>
        <v/>
      </c>
      <c r="W830" s="103" t="str">
        <f t="shared" si="924"/>
        <v/>
      </c>
      <c r="X830" s="103" t="str">
        <f t="shared" si="925"/>
        <v/>
      </c>
      <c r="Y830" s="103" t="str">
        <f t="shared" si="926"/>
        <v/>
      </c>
      <c r="Z830" s="12" t="str">
        <f t="shared" si="867"/>
        <v/>
      </c>
      <c r="AA830" s="12" t="str">
        <f t="shared" si="868"/>
        <v/>
      </c>
      <c r="AB830" s="12" t="str">
        <f t="shared" si="869"/>
        <v/>
      </c>
      <c r="AC830" s="12" t="str">
        <f t="shared" si="870"/>
        <v/>
      </c>
      <c r="AD830" s="12" t="str">
        <f t="shared" si="871"/>
        <v/>
      </c>
      <c r="AE830" s="12" t="str">
        <f t="shared" si="872"/>
        <v/>
      </c>
      <c r="AF830" s="12" t="str">
        <f t="shared" si="873"/>
        <v/>
      </c>
      <c r="AG830" s="12" t="str">
        <f t="shared" si="874"/>
        <v/>
      </c>
      <c r="AH830" s="12" t="str">
        <f t="shared" si="875"/>
        <v/>
      </c>
      <c r="AI830" s="12" t="str">
        <f t="shared" si="876"/>
        <v/>
      </c>
      <c r="AJ830" s="12" t="str">
        <f t="shared" si="916"/>
        <v/>
      </c>
      <c r="AK830" s="12" t="str">
        <f t="shared" si="917"/>
        <v/>
      </c>
      <c r="AL830" s="12" t="str">
        <f t="shared" si="918"/>
        <v/>
      </c>
      <c r="AM830" s="12" t="str">
        <f t="shared" si="919"/>
        <v/>
      </c>
      <c r="AN830" s="12" t="str">
        <f t="shared" si="920"/>
        <v/>
      </c>
      <c r="AO830" s="29" t="str">
        <f t="shared" si="877"/>
        <v/>
      </c>
      <c r="AP830" s="31" t="str">
        <f t="shared" si="878"/>
        <v>0</v>
      </c>
      <c r="AQ830"/>
      <c r="AR830" s="58">
        <f t="shared" si="879"/>
        <v>0</v>
      </c>
      <c r="AS830" s="58">
        <f t="shared" si="880"/>
        <v>0</v>
      </c>
      <c r="AT830" s="65">
        <f t="shared" si="881"/>
        <v>0</v>
      </c>
      <c r="AU830" s="82" t="str">
        <f t="shared" si="882"/>
        <v/>
      </c>
      <c r="AV830" s="82" t="str">
        <f t="shared" si="883"/>
        <v/>
      </c>
      <c r="AW830" s="82" t="str">
        <f t="shared" si="884"/>
        <v/>
      </c>
      <c r="AX830" s="82" t="str">
        <f t="shared" si="885"/>
        <v/>
      </c>
      <c r="AY830" s="82" t="str">
        <f t="shared" si="886"/>
        <v/>
      </c>
      <c r="AZ830" s="82" t="str">
        <f t="shared" si="887"/>
        <v/>
      </c>
      <c r="BA830" s="82" t="str">
        <f t="shared" si="888"/>
        <v/>
      </c>
      <c r="BB830" s="82" t="str">
        <f t="shared" si="889"/>
        <v/>
      </c>
      <c r="BC830" s="82" t="str">
        <f t="shared" si="890"/>
        <v/>
      </c>
      <c r="BD830" s="82" t="str">
        <f t="shared" si="891"/>
        <v/>
      </c>
      <c r="BE830" s="83" t="str">
        <f t="shared" si="902"/>
        <v/>
      </c>
      <c r="BF830" s="83" t="str">
        <f t="shared" si="909"/>
        <v/>
      </c>
      <c r="BG830" s="83" t="str">
        <f t="shared" si="910"/>
        <v/>
      </c>
      <c r="BH830" s="83" t="str">
        <f t="shared" si="911"/>
        <v/>
      </c>
      <c r="BI830" s="83" t="str">
        <f t="shared" si="908"/>
        <v/>
      </c>
      <c r="BJ830" s="83" t="str">
        <f t="shared" si="908"/>
        <v/>
      </c>
      <c r="BK830" s="83" t="str">
        <f t="shared" si="908"/>
        <v/>
      </c>
      <c r="BL830" s="83" t="str">
        <f t="shared" si="908"/>
        <v/>
      </c>
      <c r="BM830" s="83" t="str">
        <f t="shared" si="908"/>
        <v/>
      </c>
      <c r="BN830" s="83" t="str">
        <f t="shared" si="908"/>
        <v/>
      </c>
      <c r="BO830" s="68"/>
      <c r="BP830" s="68"/>
      <c r="BQ830" s="68"/>
      <c r="BR830" s="81">
        <f t="shared" ca="1" si="863"/>
        <v>2</v>
      </c>
      <c r="CO830"/>
      <c r="CP830"/>
      <c r="CS830" s="1"/>
      <c r="CT830" s="31">
        <f t="shared" si="864"/>
        <v>0</v>
      </c>
    </row>
    <row r="831" spans="1:98" x14ac:dyDescent="0.2">
      <c r="A831" s="95"/>
      <c r="B831" s="84" t="str">
        <f t="shared" si="896"/>
        <v/>
      </c>
      <c r="C831" s="13" t="str">
        <f t="shared" si="900"/>
        <v/>
      </c>
      <c r="D831" s="85" t="str">
        <f t="shared" si="897"/>
        <v/>
      </c>
      <c r="E831" s="86" t="str">
        <f t="shared" si="898"/>
        <v/>
      </c>
      <c r="F831" s="86">
        <f t="shared" si="861"/>
        <v>0</v>
      </c>
      <c r="G831" s="35" t="str">
        <f>IF(A830&lt;&gt;"",COUNTIF($F$5:F831,F831),"")</f>
        <v/>
      </c>
      <c r="H831" s="35">
        <f t="shared" si="862"/>
        <v>827</v>
      </c>
      <c r="I831" s="117" t="str">
        <f t="shared" si="865"/>
        <v/>
      </c>
      <c r="J831" s="28" t="str">
        <f t="shared" si="866"/>
        <v/>
      </c>
      <c r="K831" s="103" t="str">
        <f t="shared" si="892"/>
        <v/>
      </c>
      <c r="L831" s="103" t="str">
        <f t="shared" si="893"/>
        <v/>
      </c>
      <c r="M831" s="103" t="str">
        <f t="shared" si="894"/>
        <v/>
      </c>
      <c r="N831" s="103" t="str">
        <f t="shared" si="895"/>
        <v/>
      </c>
      <c r="O831" s="103" t="str">
        <f t="shared" si="899"/>
        <v/>
      </c>
      <c r="P831" s="103" t="str">
        <f t="shared" si="912"/>
        <v/>
      </c>
      <c r="Q831" s="103" t="str">
        <f t="shared" si="913"/>
        <v/>
      </c>
      <c r="R831" s="103" t="str">
        <f t="shared" si="914"/>
        <v/>
      </c>
      <c r="S831" s="103" t="str">
        <f t="shared" si="915"/>
        <v/>
      </c>
      <c r="T831" s="103" t="str">
        <f t="shared" si="921"/>
        <v/>
      </c>
      <c r="U831" s="103" t="str">
        <f t="shared" si="922"/>
        <v/>
      </c>
      <c r="V831" s="103" t="str">
        <f t="shared" si="923"/>
        <v/>
      </c>
      <c r="W831" s="103" t="str">
        <f t="shared" si="924"/>
        <v/>
      </c>
      <c r="X831" s="103" t="str">
        <f t="shared" si="925"/>
        <v/>
      </c>
      <c r="Y831" s="103" t="str">
        <f t="shared" si="926"/>
        <v/>
      </c>
      <c r="Z831" s="12" t="str">
        <f t="shared" si="867"/>
        <v/>
      </c>
      <c r="AA831" s="12" t="str">
        <f t="shared" si="868"/>
        <v/>
      </c>
      <c r="AB831" s="12" t="str">
        <f t="shared" si="869"/>
        <v/>
      </c>
      <c r="AC831" s="12" t="str">
        <f t="shared" si="870"/>
        <v/>
      </c>
      <c r="AD831" s="12" t="str">
        <f t="shared" si="871"/>
        <v/>
      </c>
      <c r="AE831" s="12" t="str">
        <f t="shared" si="872"/>
        <v/>
      </c>
      <c r="AF831" s="12" t="str">
        <f t="shared" si="873"/>
        <v/>
      </c>
      <c r="AG831" s="12" t="str">
        <f t="shared" si="874"/>
        <v/>
      </c>
      <c r="AH831" s="12" t="str">
        <f t="shared" si="875"/>
        <v/>
      </c>
      <c r="AI831" s="12" t="str">
        <f t="shared" si="876"/>
        <v/>
      </c>
      <c r="AJ831" s="12" t="str">
        <f t="shared" si="916"/>
        <v/>
      </c>
      <c r="AK831" s="12" t="str">
        <f t="shared" si="917"/>
        <v/>
      </c>
      <c r="AL831" s="12" t="str">
        <f t="shared" si="918"/>
        <v/>
      </c>
      <c r="AM831" s="12" t="str">
        <f t="shared" si="919"/>
        <v/>
      </c>
      <c r="AN831" s="12" t="str">
        <f t="shared" si="920"/>
        <v/>
      </c>
      <c r="AO831" s="29" t="str">
        <f t="shared" si="877"/>
        <v/>
      </c>
      <c r="AP831" s="31" t="str">
        <f t="shared" si="878"/>
        <v>0</v>
      </c>
      <c r="AQ831"/>
      <c r="AR831" s="58">
        <f t="shared" si="879"/>
        <v>0</v>
      </c>
      <c r="AS831" s="58">
        <f t="shared" si="880"/>
        <v>0</v>
      </c>
      <c r="AT831" s="65">
        <f t="shared" si="881"/>
        <v>0</v>
      </c>
      <c r="AU831" s="82" t="str">
        <f t="shared" si="882"/>
        <v/>
      </c>
      <c r="AV831" s="82" t="str">
        <f t="shared" si="883"/>
        <v/>
      </c>
      <c r="AW831" s="82" t="str">
        <f t="shared" si="884"/>
        <v/>
      </c>
      <c r="AX831" s="82" t="str">
        <f t="shared" si="885"/>
        <v/>
      </c>
      <c r="AY831" s="82" t="str">
        <f t="shared" si="886"/>
        <v/>
      </c>
      <c r="AZ831" s="82" t="str">
        <f t="shared" si="887"/>
        <v/>
      </c>
      <c r="BA831" s="82" t="str">
        <f t="shared" si="888"/>
        <v/>
      </c>
      <c r="BB831" s="82" t="str">
        <f t="shared" si="889"/>
        <v/>
      </c>
      <c r="BC831" s="82" t="str">
        <f t="shared" si="890"/>
        <v/>
      </c>
      <c r="BD831" s="82" t="str">
        <f t="shared" si="891"/>
        <v/>
      </c>
      <c r="BE831" s="83" t="str">
        <f t="shared" si="902"/>
        <v/>
      </c>
      <c r="BF831" s="83" t="str">
        <f t="shared" si="909"/>
        <v/>
      </c>
      <c r="BG831" s="83" t="str">
        <f t="shared" si="910"/>
        <v/>
      </c>
      <c r="BH831" s="83" t="str">
        <f t="shared" si="911"/>
        <v/>
      </c>
      <c r="BI831" s="83" t="str">
        <f t="shared" si="908"/>
        <v/>
      </c>
      <c r="BJ831" s="83" t="str">
        <f t="shared" si="908"/>
        <v/>
      </c>
      <c r="BK831" s="83" t="str">
        <f t="shared" si="908"/>
        <v/>
      </c>
      <c r="BL831" s="83" t="str">
        <f t="shared" si="908"/>
        <v/>
      </c>
      <c r="BM831" s="83" t="str">
        <f t="shared" si="908"/>
        <v/>
      </c>
      <c r="BN831" s="83" t="str">
        <f t="shared" si="908"/>
        <v/>
      </c>
      <c r="BO831" s="68"/>
      <c r="BP831" s="68"/>
      <c r="BQ831" s="68"/>
      <c r="BR831" s="81">
        <f t="shared" ca="1" si="863"/>
        <v>5</v>
      </c>
      <c r="CO831"/>
      <c r="CP831"/>
      <c r="CS831" s="1"/>
      <c r="CT831" s="31">
        <f t="shared" si="864"/>
        <v>0</v>
      </c>
    </row>
    <row r="832" spans="1:98" x14ac:dyDescent="0.2">
      <c r="A832" s="95"/>
      <c r="B832" s="84" t="str">
        <f t="shared" si="896"/>
        <v/>
      </c>
      <c r="C832" s="13" t="str">
        <f t="shared" si="900"/>
        <v/>
      </c>
      <c r="D832" s="85" t="str">
        <f t="shared" si="897"/>
        <v/>
      </c>
      <c r="E832" s="86" t="str">
        <f t="shared" si="898"/>
        <v/>
      </c>
      <c r="F832" s="86">
        <f t="shared" si="861"/>
        <v>0</v>
      </c>
      <c r="G832" s="35" t="str">
        <f>IF(A831&lt;&gt;"",COUNTIF($F$5:F832,F832),"")</f>
        <v/>
      </c>
      <c r="H832" s="35">
        <f t="shared" si="862"/>
        <v>828</v>
      </c>
      <c r="I832" s="117" t="str">
        <f t="shared" si="865"/>
        <v/>
      </c>
      <c r="J832" s="28" t="str">
        <f t="shared" si="866"/>
        <v/>
      </c>
      <c r="K832" s="103" t="str">
        <f t="shared" si="892"/>
        <v/>
      </c>
      <c r="L832" s="103" t="str">
        <f t="shared" si="893"/>
        <v/>
      </c>
      <c r="M832" s="103" t="str">
        <f t="shared" si="894"/>
        <v/>
      </c>
      <c r="N832" s="103" t="str">
        <f t="shared" si="895"/>
        <v/>
      </c>
      <c r="O832" s="103" t="str">
        <f t="shared" si="899"/>
        <v/>
      </c>
      <c r="P832" s="103" t="str">
        <f t="shared" si="912"/>
        <v/>
      </c>
      <c r="Q832" s="103" t="str">
        <f t="shared" si="913"/>
        <v/>
      </c>
      <c r="R832" s="103" t="str">
        <f t="shared" si="914"/>
        <v/>
      </c>
      <c r="S832" s="103" t="str">
        <f t="shared" si="915"/>
        <v/>
      </c>
      <c r="T832" s="103" t="str">
        <f t="shared" si="921"/>
        <v/>
      </c>
      <c r="U832" s="103" t="str">
        <f t="shared" si="922"/>
        <v/>
      </c>
      <c r="V832" s="103" t="str">
        <f t="shared" si="923"/>
        <v/>
      </c>
      <c r="W832" s="103" t="str">
        <f t="shared" si="924"/>
        <v/>
      </c>
      <c r="X832" s="103" t="str">
        <f t="shared" si="925"/>
        <v/>
      </c>
      <c r="Y832" s="103" t="str">
        <f t="shared" si="926"/>
        <v/>
      </c>
      <c r="Z832" s="12" t="str">
        <f t="shared" si="867"/>
        <v/>
      </c>
      <c r="AA832" s="12" t="str">
        <f t="shared" si="868"/>
        <v/>
      </c>
      <c r="AB832" s="12" t="str">
        <f t="shared" si="869"/>
        <v/>
      </c>
      <c r="AC832" s="12" t="str">
        <f t="shared" si="870"/>
        <v/>
      </c>
      <c r="AD832" s="12" t="str">
        <f t="shared" si="871"/>
        <v/>
      </c>
      <c r="AE832" s="12" t="str">
        <f t="shared" si="872"/>
        <v/>
      </c>
      <c r="AF832" s="12" t="str">
        <f t="shared" si="873"/>
        <v/>
      </c>
      <c r="AG832" s="12" t="str">
        <f t="shared" si="874"/>
        <v/>
      </c>
      <c r="AH832" s="12" t="str">
        <f t="shared" si="875"/>
        <v/>
      </c>
      <c r="AI832" s="12" t="str">
        <f t="shared" si="876"/>
        <v/>
      </c>
      <c r="AJ832" s="12" t="str">
        <f t="shared" si="916"/>
        <v/>
      </c>
      <c r="AK832" s="12" t="str">
        <f t="shared" si="917"/>
        <v/>
      </c>
      <c r="AL832" s="12" t="str">
        <f t="shared" si="918"/>
        <v/>
      </c>
      <c r="AM832" s="12" t="str">
        <f t="shared" si="919"/>
        <v/>
      </c>
      <c r="AN832" s="12" t="str">
        <f t="shared" si="920"/>
        <v/>
      </c>
      <c r="AO832" s="29" t="str">
        <f t="shared" si="877"/>
        <v/>
      </c>
      <c r="AP832" s="31" t="str">
        <f t="shared" si="878"/>
        <v>0</v>
      </c>
      <c r="AQ832"/>
      <c r="AR832" s="58">
        <f t="shared" si="879"/>
        <v>0</v>
      </c>
      <c r="AS832" s="58">
        <f t="shared" si="880"/>
        <v>0</v>
      </c>
      <c r="AT832" s="65">
        <f t="shared" si="881"/>
        <v>0</v>
      </c>
      <c r="AU832" s="82" t="str">
        <f t="shared" si="882"/>
        <v/>
      </c>
      <c r="AV832" s="82" t="str">
        <f t="shared" si="883"/>
        <v/>
      </c>
      <c r="AW832" s="82" t="str">
        <f t="shared" si="884"/>
        <v/>
      </c>
      <c r="AX832" s="82" t="str">
        <f t="shared" si="885"/>
        <v/>
      </c>
      <c r="AY832" s="82" t="str">
        <f t="shared" si="886"/>
        <v/>
      </c>
      <c r="AZ832" s="82" t="str">
        <f t="shared" si="887"/>
        <v/>
      </c>
      <c r="BA832" s="82" t="str">
        <f t="shared" si="888"/>
        <v/>
      </c>
      <c r="BB832" s="82" t="str">
        <f t="shared" si="889"/>
        <v/>
      </c>
      <c r="BC832" s="82" t="str">
        <f t="shared" si="890"/>
        <v/>
      </c>
      <c r="BD832" s="82" t="str">
        <f t="shared" si="891"/>
        <v/>
      </c>
      <c r="BE832" s="83" t="str">
        <f t="shared" si="902"/>
        <v/>
      </c>
      <c r="BF832" s="83" t="str">
        <f t="shared" si="909"/>
        <v/>
      </c>
      <c r="BG832" s="83" t="str">
        <f t="shared" si="910"/>
        <v/>
      </c>
      <c r="BH832" s="83" t="str">
        <f t="shared" si="911"/>
        <v/>
      </c>
      <c r="BI832" s="83" t="str">
        <f t="shared" si="908"/>
        <v/>
      </c>
      <c r="BJ832" s="83" t="str">
        <f t="shared" si="908"/>
        <v/>
      </c>
      <c r="BK832" s="83" t="str">
        <f t="shared" si="908"/>
        <v/>
      </c>
      <c r="BL832" s="83" t="str">
        <f t="shared" si="908"/>
        <v/>
      </c>
      <c r="BM832" s="83" t="str">
        <f t="shared" si="908"/>
        <v/>
      </c>
      <c r="BN832" s="83" t="str">
        <f t="shared" si="908"/>
        <v/>
      </c>
      <c r="BO832" s="68"/>
      <c r="BP832" s="68"/>
      <c r="BQ832" s="68"/>
      <c r="BR832" s="81">
        <f t="shared" ca="1" si="863"/>
        <v>11</v>
      </c>
      <c r="CO832"/>
      <c r="CP832"/>
      <c r="CS832" s="1"/>
      <c r="CT832" s="31">
        <f t="shared" si="864"/>
        <v>0</v>
      </c>
    </row>
    <row r="833" spans="1:98" x14ac:dyDescent="0.2">
      <c r="A833" s="95"/>
      <c r="B833" s="84" t="str">
        <f t="shared" si="896"/>
        <v/>
      </c>
      <c r="C833" s="13" t="str">
        <f t="shared" si="900"/>
        <v/>
      </c>
      <c r="D833" s="85" t="str">
        <f t="shared" si="897"/>
        <v/>
      </c>
      <c r="E833" s="86" t="str">
        <f t="shared" si="898"/>
        <v/>
      </c>
      <c r="F833" s="86">
        <f t="shared" si="861"/>
        <v>0</v>
      </c>
      <c r="G833" s="35" t="str">
        <f>IF(A832&lt;&gt;"",COUNTIF($F$5:F833,F833),"")</f>
        <v/>
      </c>
      <c r="H833" s="35">
        <f t="shared" si="862"/>
        <v>829</v>
      </c>
      <c r="I833" s="117" t="str">
        <f t="shared" si="865"/>
        <v/>
      </c>
      <c r="J833" s="28" t="str">
        <f t="shared" si="866"/>
        <v/>
      </c>
      <c r="K833" s="103" t="str">
        <f t="shared" si="892"/>
        <v/>
      </c>
      <c r="L833" s="103" t="str">
        <f t="shared" si="893"/>
        <v/>
      </c>
      <c r="M833" s="103" t="str">
        <f t="shared" si="894"/>
        <v/>
      </c>
      <c r="N833" s="103" t="str">
        <f t="shared" si="895"/>
        <v/>
      </c>
      <c r="O833" s="103" t="str">
        <f t="shared" si="899"/>
        <v/>
      </c>
      <c r="P833" s="103" t="str">
        <f t="shared" si="912"/>
        <v/>
      </c>
      <c r="Q833" s="103" t="str">
        <f t="shared" si="913"/>
        <v/>
      </c>
      <c r="R833" s="103" t="str">
        <f t="shared" si="914"/>
        <v/>
      </c>
      <c r="S833" s="103" t="str">
        <f t="shared" si="915"/>
        <v/>
      </c>
      <c r="T833" s="103" t="str">
        <f t="shared" si="921"/>
        <v/>
      </c>
      <c r="U833" s="103" t="str">
        <f t="shared" si="922"/>
        <v/>
      </c>
      <c r="V833" s="103" t="str">
        <f t="shared" si="923"/>
        <v/>
      </c>
      <c r="W833" s="103" t="str">
        <f t="shared" si="924"/>
        <v/>
      </c>
      <c r="X833" s="103" t="str">
        <f t="shared" si="925"/>
        <v/>
      </c>
      <c r="Y833" s="103" t="str">
        <f t="shared" si="926"/>
        <v/>
      </c>
      <c r="Z833" s="12" t="str">
        <f t="shared" si="867"/>
        <v/>
      </c>
      <c r="AA833" s="12" t="str">
        <f t="shared" si="868"/>
        <v/>
      </c>
      <c r="AB833" s="12" t="str">
        <f t="shared" si="869"/>
        <v/>
      </c>
      <c r="AC833" s="12" t="str">
        <f t="shared" si="870"/>
        <v/>
      </c>
      <c r="AD833" s="12" t="str">
        <f t="shared" si="871"/>
        <v/>
      </c>
      <c r="AE833" s="12" t="str">
        <f t="shared" si="872"/>
        <v/>
      </c>
      <c r="AF833" s="12" t="str">
        <f t="shared" si="873"/>
        <v/>
      </c>
      <c r="AG833" s="12" t="str">
        <f t="shared" si="874"/>
        <v/>
      </c>
      <c r="AH833" s="12" t="str">
        <f t="shared" si="875"/>
        <v/>
      </c>
      <c r="AI833" s="12" t="str">
        <f t="shared" si="876"/>
        <v/>
      </c>
      <c r="AJ833" s="12" t="str">
        <f t="shared" si="916"/>
        <v/>
      </c>
      <c r="AK833" s="12" t="str">
        <f t="shared" si="917"/>
        <v/>
      </c>
      <c r="AL833" s="12" t="str">
        <f t="shared" si="918"/>
        <v/>
      </c>
      <c r="AM833" s="12" t="str">
        <f t="shared" si="919"/>
        <v/>
      </c>
      <c r="AN833" s="12" t="str">
        <f t="shared" si="920"/>
        <v/>
      </c>
      <c r="AO833" s="29" t="str">
        <f t="shared" si="877"/>
        <v/>
      </c>
      <c r="AP833" s="31" t="str">
        <f t="shared" si="878"/>
        <v>0</v>
      </c>
      <c r="AQ833"/>
      <c r="AR833" s="58">
        <f t="shared" si="879"/>
        <v>0</v>
      </c>
      <c r="AS833" s="58">
        <f t="shared" si="880"/>
        <v>0</v>
      </c>
      <c r="AT833" s="65">
        <f t="shared" si="881"/>
        <v>0</v>
      </c>
      <c r="AU833" s="82" t="str">
        <f t="shared" si="882"/>
        <v/>
      </c>
      <c r="AV833" s="82" t="str">
        <f t="shared" si="883"/>
        <v/>
      </c>
      <c r="AW833" s="82" t="str">
        <f t="shared" si="884"/>
        <v/>
      </c>
      <c r="AX833" s="82" t="str">
        <f t="shared" si="885"/>
        <v/>
      </c>
      <c r="AY833" s="82" t="str">
        <f t="shared" si="886"/>
        <v/>
      </c>
      <c r="AZ833" s="82" t="str">
        <f t="shared" si="887"/>
        <v/>
      </c>
      <c r="BA833" s="82" t="str">
        <f t="shared" si="888"/>
        <v/>
      </c>
      <c r="BB833" s="82" t="str">
        <f t="shared" si="889"/>
        <v/>
      </c>
      <c r="BC833" s="82" t="str">
        <f t="shared" si="890"/>
        <v/>
      </c>
      <c r="BD833" s="82" t="str">
        <f t="shared" si="891"/>
        <v/>
      </c>
      <c r="BE833" s="83" t="str">
        <f t="shared" si="902"/>
        <v/>
      </c>
      <c r="BF833" s="83" t="str">
        <f t="shared" si="909"/>
        <v/>
      </c>
      <c r="BG833" s="83" t="str">
        <f t="shared" si="910"/>
        <v/>
      </c>
      <c r="BH833" s="83" t="str">
        <f t="shared" si="911"/>
        <v/>
      </c>
      <c r="BI833" s="83" t="str">
        <f t="shared" si="908"/>
        <v/>
      </c>
      <c r="BJ833" s="83" t="str">
        <f t="shared" si="908"/>
        <v/>
      </c>
      <c r="BK833" s="83" t="str">
        <f t="shared" si="908"/>
        <v/>
      </c>
      <c r="BL833" s="83" t="str">
        <f t="shared" si="908"/>
        <v/>
      </c>
      <c r="BM833" s="83" t="str">
        <f t="shared" si="908"/>
        <v/>
      </c>
      <c r="BN833" s="83" t="str">
        <f t="shared" si="908"/>
        <v/>
      </c>
      <c r="BO833" s="68"/>
      <c r="BP833" s="68"/>
      <c r="BQ833" s="68"/>
      <c r="BR833" s="81">
        <f t="shared" ca="1" si="863"/>
        <v>4</v>
      </c>
      <c r="CO833"/>
      <c r="CP833"/>
      <c r="CS833" s="1"/>
      <c r="CT833" s="31">
        <f t="shared" si="864"/>
        <v>0</v>
      </c>
    </row>
    <row r="834" spans="1:98" x14ac:dyDescent="0.2">
      <c r="A834" s="95"/>
      <c r="B834" s="84" t="str">
        <f t="shared" si="896"/>
        <v/>
      </c>
      <c r="C834" s="13" t="str">
        <f t="shared" si="900"/>
        <v/>
      </c>
      <c r="D834" s="85" t="str">
        <f t="shared" si="897"/>
        <v/>
      </c>
      <c r="E834" s="86" t="str">
        <f t="shared" si="898"/>
        <v/>
      </c>
      <c r="F834" s="86">
        <f t="shared" si="861"/>
        <v>0</v>
      </c>
      <c r="G834" s="35" t="str">
        <f>IF(A833&lt;&gt;"",COUNTIF($F$5:F834,F834),"")</f>
        <v/>
      </c>
      <c r="H834" s="35">
        <f t="shared" si="862"/>
        <v>830</v>
      </c>
      <c r="I834" s="117" t="str">
        <f t="shared" si="865"/>
        <v/>
      </c>
      <c r="J834" s="28" t="str">
        <f t="shared" si="866"/>
        <v/>
      </c>
      <c r="K834" s="103" t="str">
        <f t="shared" si="892"/>
        <v/>
      </c>
      <c r="L834" s="103" t="str">
        <f t="shared" si="893"/>
        <v/>
      </c>
      <c r="M834" s="103" t="str">
        <f t="shared" si="894"/>
        <v/>
      </c>
      <c r="N834" s="103" t="str">
        <f t="shared" si="895"/>
        <v/>
      </c>
      <c r="O834" s="103" t="str">
        <f t="shared" si="899"/>
        <v/>
      </c>
      <c r="P834" s="103" t="str">
        <f t="shared" si="912"/>
        <v/>
      </c>
      <c r="Q834" s="103" t="str">
        <f t="shared" si="913"/>
        <v/>
      </c>
      <c r="R834" s="103" t="str">
        <f t="shared" si="914"/>
        <v/>
      </c>
      <c r="S834" s="103" t="str">
        <f t="shared" si="915"/>
        <v/>
      </c>
      <c r="T834" s="103" t="str">
        <f t="shared" si="921"/>
        <v/>
      </c>
      <c r="U834" s="103" t="str">
        <f t="shared" si="922"/>
        <v/>
      </c>
      <c r="V834" s="103" t="str">
        <f t="shared" si="923"/>
        <v/>
      </c>
      <c r="W834" s="103" t="str">
        <f t="shared" si="924"/>
        <v/>
      </c>
      <c r="X834" s="103" t="str">
        <f t="shared" si="925"/>
        <v/>
      </c>
      <c r="Y834" s="103" t="str">
        <f t="shared" si="926"/>
        <v/>
      </c>
      <c r="Z834" s="12" t="str">
        <f t="shared" si="867"/>
        <v/>
      </c>
      <c r="AA834" s="12" t="str">
        <f t="shared" si="868"/>
        <v/>
      </c>
      <c r="AB834" s="12" t="str">
        <f t="shared" si="869"/>
        <v/>
      </c>
      <c r="AC834" s="12" t="str">
        <f t="shared" si="870"/>
        <v/>
      </c>
      <c r="AD834" s="12" t="str">
        <f t="shared" si="871"/>
        <v/>
      </c>
      <c r="AE834" s="12" t="str">
        <f t="shared" si="872"/>
        <v/>
      </c>
      <c r="AF834" s="12" t="str">
        <f t="shared" si="873"/>
        <v/>
      </c>
      <c r="AG834" s="12" t="str">
        <f t="shared" si="874"/>
        <v/>
      </c>
      <c r="AH834" s="12" t="str">
        <f t="shared" si="875"/>
        <v/>
      </c>
      <c r="AI834" s="12" t="str">
        <f t="shared" si="876"/>
        <v/>
      </c>
      <c r="AJ834" s="12" t="str">
        <f t="shared" si="916"/>
        <v/>
      </c>
      <c r="AK834" s="12" t="str">
        <f t="shared" si="917"/>
        <v/>
      </c>
      <c r="AL834" s="12" t="str">
        <f t="shared" si="918"/>
        <v/>
      </c>
      <c r="AM834" s="12" t="str">
        <f t="shared" si="919"/>
        <v/>
      </c>
      <c r="AN834" s="12" t="str">
        <f t="shared" si="920"/>
        <v/>
      </c>
      <c r="AO834" s="29" t="str">
        <f t="shared" si="877"/>
        <v/>
      </c>
      <c r="AP834" s="31" t="str">
        <f t="shared" si="878"/>
        <v>0</v>
      </c>
      <c r="AQ834"/>
      <c r="AR834" s="58">
        <f t="shared" si="879"/>
        <v>0</v>
      </c>
      <c r="AS834" s="58">
        <f t="shared" si="880"/>
        <v>0</v>
      </c>
      <c r="AT834" s="65">
        <f t="shared" si="881"/>
        <v>0</v>
      </c>
      <c r="AU834" s="82" t="str">
        <f t="shared" si="882"/>
        <v/>
      </c>
      <c r="AV834" s="82" t="str">
        <f t="shared" si="883"/>
        <v/>
      </c>
      <c r="AW834" s="82" t="str">
        <f t="shared" si="884"/>
        <v/>
      </c>
      <c r="AX834" s="82" t="str">
        <f t="shared" si="885"/>
        <v/>
      </c>
      <c r="AY834" s="82" t="str">
        <f t="shared" si="886"/>
        <v/>
      </c>
      <c r="AZ834" s="82" t="str">
        <f t="shared" si="887"/>
        <v/>
      </c>
      <c r="BA834" s="82" t="str">
        <f t="shared" si="888"/>
        <v/>
      </c>
      <c r="BB834" s="82" t="str">
        <f t="shared" si="889"/>
        <v/>
      </c>
      <c r="BC834" s="82" t="str">
        <f t="shared" si="890"/>
        <v/>
      </c>
      <c r="BD834" s="82" t="str">
        <f t="shared" si="891"/>
        <v/>
      </c>
      <c r="BE834" s="83" t="str">
        <f t="shared" si="902"/>
        <v/>
      </c>
      <c r="BF834" s="83" t="str">
        <f t="shared" si="909"/>
        <v/>
      </c>
      <c r="BG834" s="83" t="str">
        <f t="shared" si="910"/>
        <v/>
      </c>
      <c r="BH834" s="83" t="str">
        <f t="shared" si="911"/>
        <v/>
      </c>
      <c r="BI834" s="83" t="str">
        <f t="shared" si="908"/>
        <v/>
      </c>
      <c r="BJ834" s="83" t="str">
        <f t="shared" si="908"/>
        <v/>
      </c>
      <c r="BK834" s="83" t="str">
        <f t="shared" si="908"/>
        <v/>
      </c>
      <c r="BL834" s="83" t="str">
        <f t="shared" si="908"/>
        <v/>
      </c>
      <c r="BM834" s="83" t="str">
        <f t="shared" si="908"/>
        <v/>
      </c>
      <c r="BN834" s="83" t="str">
        <f t="shared" si="908"/>
        <v/>
      </c>
      <c r="BO834" s="68"/>
      <c r="BP834" s="68"/>
      <c r="BQ834" s="68"/>
      <c r="BR834" s="81">
        <f t="shared" ca="1" si="863"/>
        <v>20</v>
      </c>
      <c r="CO834"/>
      <c r="CP834"/>
      <c r="CS834" s="1"/>
      <c r="CT834" s="31">
        <f t="shared" si="864"/>
        <v>0</v>
      </c>
    </row>
    <row r="835" spans="1:98" x14ac:dyDescent="0.2">
      <c r="A835" s="95"/>
      <c r="B835" s="84" t="str">
        <f t="shared" si="896"/>
        <v/>
      </c>
      <c r="C835" s="13" t="str">
        <f t="shared" si="900"/>
        <v/>
      </c>
      <c r="D835" s="85" t="str">
        <f t="shared" si="897"/>
        <v/>
      </c>
      <c r="E835" s="86" t="str">
        <f t="shared" si="898"/>
        <v/>
      </c>
      <c r="F835" s="86">
        <f t="shared" si="861"/>
        <v>0</v>
      </c>
      <c r="G835" s="35" t="str">
        <f>IF(A834&lt;&gt;"",COUNTIF($F$5:F835,F835),"")</f>
        <v/>
      </c>
      <c r="H835" s="35">
        <f t="shared" si="862"/>
        <v>831</v>
      </c>
      <c r="I835" s="117" t="str">
        <f t="shared" si="865"/>
        <v/>
      </c>
      <c r="J835" s="28" t="str">
        <f t="shared" si="866"/>
        <v/>
      </c>
      <c r="K835" s="103" t="str">
        <f t="shared" si="892"/>
        <v/>
      </c>
      <c r="L835" s="103" t="str">
        <f t="shared" si="893"/>
        <v/>
      </c>
      <c r="M835" s="103" t="str">
        <f t="shared" si="894"/>
        <v/>
      </c>
      <c r="N835" s="103" t="str">
        <f t="shared" si="895"/>
        <v/>
      </c>
      <c r="O835" s="103" t="str">
        <f t="shared" si="899"/>
        <v/>
      </c>
      <c r="P835" s="103" t="str">
        <f t="shared" si="912"/>
        <v/>
      </c>
      <c r="Q835" s="103" t="str">
        <f t="shared" si="913"/>
        <v/>
      </c>
      <c r="R835" s="103" t="str">
        <f t="shared" si="914"/>
        <v/>
      </c>
      <c r="S835" s="103" t="str">
        <f t="shared" si="915"/>
        <v/>
      </c>
      <c r="T835" s="103" t="str">
        <f t="shared" si="921"/>
        <v/>
      </c>
      <c r="U835" s="103" t="str">
        <f t="shared" si="922"/>
        <v/>
      </c>
      <c r="V835" s="103" t="str">
        <f t="shared" si="923"/>
        <v/>
      </c>
      <c r="W835" s="103" t="str">
        <f t="shared" si="924"/>
        <v/>
      </c>
      <c r="X835" s="103" t="str">
        <f t="shared" si="925"/>
        <v/>
      </c>
      <c r="Y835" s="103" t="str">
        <f t="shared" si="926"/>
        <v/>
      </c>
      <c r="Z835" s="12" t="str">
        <f t="shared" si="867"/>
        <v/>
      </c>
      <c r="AA835" s="12" t="str">
        <f t="shared" si="868"/>
        <v/>
      </c>
      <c r="AB835" s="12" t="str">
        <f t="shared" si="869"/>
        <v/>
      </c>
      <c r="AC835" s="12" t="str">
        <f t="shared" si="870"/>
        <v/>
      </c>
      <c r="AD835" s="12" t="str">
        <f t="shared" si="871"/>
        <v/>
      </c>
      <c r="AE835" s="12" t="str">
        <f t="shared" si="872"/>
        <v/>
      </c>
      <c r="AF835" s="12" t="str">
        <f t="shared" si="873"/>
        <v/>
      </c>
      <c r="AG835" s="12" t="str">
        <f t="shared" si="874"/>
        <v/>
      </c>
      <c r="AH835" s="12" t="str">
        <f t="shared" si="875"/>
        <v/>
      </c>
      <c r="AI835" s="12" t="str">
        <f t="shared" si="876"/>
        <v/>
      </c>
      <c r="AJ835" s="12" t="str">
        <f t="shared" si="916"/>
        <v/>
      </c>
      <c r="AK835" s="12" t="str">
        <f t="shared" si="917"/>
        <v/>
      </c>
      <c r="AL835" s="12" t="str">
        <f t="shared" si="918"/>
        <v/>
      </c>
      <c r="AM835" s="12" t="str">
        <f t="shared" si="919"/>
        <v/>
      </c>
      <c r="AN835" s="12" t="str">
        <f t="shared" si="920"/>
        <v/>
      </c>
      <c r="AO835" s="29" t="str">
        <f t="shared" si="877"/>
        <v/>
      </c>
      <c r="AP835" s="31" t="str">
        <f t="shared" si="878"/>
        <v>0</v>
      </c>
      <c r="AQ835"/>
      <c r="AR835" s="58">
        <f t="shared" si="879"/>
        <v>0</v>
      </c>
      <c r="AS835" s="58">
        <f t="shared" si="880"/>
        <v>0</v>
      </c>
      <c r="AT835" s="65">
        <f t="shared" si="881"/>
        <v>0</v>
      </c>
      <c r="AU835" s="82" t="str">
        <f t="shared" si="882"/>
        <v/>
      </c>
      <c r="AV835" s="82" t="str">
        <f t="shared" si="883"/>
        <v/>
      </c>
      <c r="AW835" s="82" t="str">
        <f t="shared" si="884"/>
        <v/>
      </c>
      <c r="AX835" s="82" t="str">
        <f t="shared" si="885"/>
        <v/>
      </c>
      <c r="AY835" s="82" t="str">
        <f t="shared" si="886"/>
        <v/>
      </c>
      <c r="AZ835" s="82" t="str">
        <f t="shared" si="887"/>
        <v/>
      </c>
      <c r="BA835" s="82" t="str">
        <f t="shared" si="888"/>
        <v/>
      </c>
      <c r="BB835" s="82" t="str">
        <f t="shared" si="889"/>
        <v/>
      </c>
      <c r="BC835" s="82" t="str">
        <f t="shared" si="890"/>
        <v/>
      </c>
      <c r="BD835" s="82" t="str">
        <f t="shared" si="891"/>
        <v/>
      </c>
      <c r="BE835" s="83" t="str">
        <f t="shared" si="902"/>
        <v/>
      </c>
      <c r="BF835" s="83" t="str">
        <f t="shared" si="909"/>
        <v/>
      </c>
      <c r="BG835" s="83" t="str">
        <f t="shared" si="910"/>
        <v/>
      </c>
      <c r="BH835" s="83" t="str">
        <f t="shared" si="911"/>
        <v/>
      </c>
      <c r="BI835" s="83" t="str">
        <f t="shared" si="908"/>
        <v/>
      </c>
      <c r="BJ835" s="83" t="str">
        <f t="shared" si="908"/>
        <v/>
      </c>
      <c r="BK835" s="83" t="str">
        <f t="shared" si="908"/>
        <v/>
      </c>
      <c r="BL835" s="83" t="str">
        <f t="shared" si="908"/>
        <v/>
      </c>
      <c r="BM835" s="83" t="str">
        <f t="shared" si="908"/>
        <v/>
      </c>
      <c r="BN835" s="83" t="str">
        <f t="shared" si="908"/>
        <v/>
      </c>
      <c r="BO835" s="68"/>
      <c r="BP835" s="68"/>
      <c r="BQ835" s="68"/>
      <c r="BR835" s="81">
        <f t="shared" ca="1" si="863"/>
        <v>17</v>
      </c>
      <c r="CO835"/>
      <c r="CP835"/>
      <c r="CS835" s="1"/>
      <c r="CT835" s="31">
        <f t="shared" si="864"/>
        <v>0</v>
      </c>
    </row>
    <row r="836" spans="1:98" x14ac:dyDescent="0.2">
      <c r="A836" s="95"/>
      <c r="B836" s="84" t="str">
        <f t="shared" si="896"/>
        <v/>
      </c>
      <c r="C836" s="13" t="str">
        <f t="shared" si="900"/>
        <v/>
      </c>
      <c r="D836" s="85" t="str">
        <f t="shared" si="897"/>
        <v/>
      </c>
      <c r="E836" s="86" t="str">
        <f t="shared" si="898"/>
        <v/>
      </c>
      <c r="F836" s="86">
        <f t="shared" si="861"/>
        <v>0</v>
      </c>
      <c r="G836" s="35" t="str">
        <f>IF(A835&lt;&gt;"",COUNTIF($F$5:F836,F836),"")</f>
        <v/>
      </c>
      <c r="H836" s="35">
        <f t="shared" si="862"/>
        <v>832</v>
      </c>
      <c r="I836" s="117" t="str">
        <f t="shared" si="865"/>
        <v/>
      </c>
      <c r="J836" s="28" t="str">
        <f t="shared" si="866"/>
        <v/>
      </c>
      <c r="K836" s="103" t="str">
        <f t="shared" si="892"/>
        <v/>
      </c>
      <c r="L836" s="103" t="str">
        <f t="shared" si="893"/>
        <v/>
      </c>
      <c r="M836" s="103" t="str">
        <f t="shared" si="894"/>
        <v/>
      </c>
      <c r="N836" s="103" t="str">
        <f t="shared" si="895"/>
        <v/>
      </c>
      <c r="O836" s="103" t="str">
        <f t="shared" si="899"/>
        <v/>
      </c>
      <c r="P836" s="103" t="str">
        <f t="shared" si="912"/>
        <v/>
      </c>
      <c r="Q836" s="103" t="str">
        <f t="shared" si="913"/>
        <v/>
      </c>
      <c r="R836" s="103" t="str">
        <f t="shared" si="914"/>
        <v/>
      </c>
      <c r="S836" s="103" t="str">
        <f t="shared" si="915"/>
        <v/>
      </c>
      <c r="T836" s="103" t="str">
        <f t="shared" si="921"/>
        <v/>
      </c>
      <c r="U836" s="103" t="str">
        <f t="shared" si="922"/>
        <v/>
      </c>
      <c r="V836" s="103" t="str">
        <f t="shared" si="923"/>
        <v/>
      </c>
      <c r="W836" s="103" t="str">
        <f t="shared" si="924"/>
        <v/>
      </c>
      <c r="X836" s="103" t="str">
        <f t="shared" si="925"/>
        <v/>
      </c>
      <c r="Y836" s="103" t="str">
        <f t="shared" si="926"/>
        <v/>
      </c>
      <c r="Z836" s="12" t="str">
        <f t="shared" si="867"/>
        <v/>
      </c>
      <c r="AA836" s="12" t="str">
        <f t="shared" si="868"/>
        <v/>
      </c>
      <c r="AB836" s="12" t="str">
        <f t="shared" si="869"/>
        <v/>
      </c>
      <c r="AC836" s="12" t="str">
        <f t="shared" si="870"/>
        <v/>
      </c>
      <c r="AD836" s="12" t="str">
        <f t="shared" si="871"/>
        <v/>
      </c>
      <c r="AE836" s="12" t="str">
        <f t="shared" si="872"/>
        <v/>
      </c>
      <c r="AF836" s="12" t="str">
        <f t="shared" si="873"/>
        <v/>
      </c>
      <c r="AG836" s="12" t="str">
        <f t="shared" si="874"/>
        <v/>
      </c>
      <c r="AH836" s="12" t="str">
        <f t="shared" si="875"/>
        <v/>
      </c>
      <c r="AI836" s="12" t="str">
        <f t="shared" si="876"/>
        <v/>
      </c>
      <c r="AJ836" s="12" t="str">
        <f t="shared" si="916"/>
        <v/>
      </c>
      <c r="AK836" s="12" t="str">
        <f t="shared" si="917"/>
        <v/>
      </c>
      <c r="AL836" s="12" t="str">
        <f t="shared" si="918"/>
        <v/>
      </c>
      <c r="AM836" s="12" t="str">
        <f t="shared" si="919"/>
        <v/>
      </c>
      <c r="AN836" s="12" t="str">
        <f t="shared" si="920"/>
        <v/>
      </c>
      <c r="AO836" s="29" t="str">
        <f t="shared" si="877"/>
        <v/>
      </c>
      <c r="AP836" s="31" t="str">
        <f t="shared" si="878"/>
        <v>0</v>
      </c>
      <c r="AQ836"/>
      <c r="AR836" s="58">
        <f t="shared" si="879"/>
        <v>0</v>
      </c>
      <c r="AS836" s="58">
        <f t="shared" si="880"/>
        <v>0</v>
      </c>
      <c r="AT836" s="65">
        <f t="shared" si="881"/>
        <v>0</v>
      </c>
      <c r="AU836" s="82" t="str">
        <f t="shared" si="882"/>
        <v/>
      </c>
      <c r="AV836" s="82" t="str">
        <f t="shared" si="883"/>
        <v/>
      </c>
      <c r="AW836" s="82" t="str">
        <f t="shared" si="884"/>
        <v/>
      </c>
      <c r="AX836" s="82" t="str">
        <f t="shared" si="885"/>
        <v/>
      </c>
      <c r="AY836" s="82" t="str">
        <f t="shared" si="886"/>
        <v/>
      </c>
      <c r="AZ836" s="82" t="str">
        <f t="shared" si="887"/>
        <v/>
      </c>
      <c r="BA836" s="82" t="str">
        <f t="shared" si="888"/>
        <v/>
      </c>
      <c r="BB836" s="82" t="str">
        <f t="shared" si="889"/>
        <v/>
      </c>
      <c r="BC836" s="82" t="str">
        <f t="shared" si="890"/>
        <v/>
      </c>
      <c r="BD836" s="82" t="str">
        <f t="shared" si="891"/>
        <v/>
      </c>
      <c r="BE836" s="83" t="str">
        <f t="shared" si="902"/>
        <v/>
      </c>
      <c r="BF836" s="83" t="str">
        <f t="shared" si="909"/>
        <v/>
      </c>
      <c r="BG836" s="83" t="str">
        <f t="shared" si="910"/>
        <v/>
      </c>
      <c r="BH836" s="83" t="str">
        <f t="shared" si="911"/>
        <v/>
      </c>
      <c r="BI836" s="83" t="str">
        <f t="shared" si="908"/>
        <v/>
      </c>
      <c r="BJ836" s="83" t="str">
        <f t="shared" si="908"/>
        <v/>
      </c>
      <c r="BK836" s="83" t="str">
        <f t="shared" si="908"/>
        <v/>
      </c>
      <c r="BL836" s="83" t="str">
        <f t="shared" si="908"/>
        <v/>
      </c>
      <c r="BM836" s="83" t="str">
        <f t="shared" si="908"/>
        <v/>
      </c>
      <c r="BN836" s="83" t="str">
        <f t="shared" si="908"/>
        <v/>
      </c>
      <c r="BO836" s="68"/>
      <c r="BP836" s="68"/>
      <c r="BQ836" s="68"/>
      <c r="BR836" s="81">
        <f t="shared" ca="1" si="863"/>
        <v>16</v>
      </c>
      <c r="CO836"/>
      <c r="CP836"/>
      <c r="CS836" s="1"/>
      <c r="CT836" s="31">
        <f t="shared" si="864"/>
        <v>0</v>
      </c>
    </row>
    <row r="837" spans="1:98" x14ac:dyDescent="0.2">
      <c r="A837" s="95"/>
      <c r="B837" s="84" t="str">
        <f t="shared" si="896"/>
        <v/>
      </c>
      <c r="C837" s="13" t="str">
        <f t="shared" si="900"/>
        <v/>
      </c>
      <c r="D837" s="85" t="str">
        <f t="shared" si="897"/>
        <v/>
      </c>
      <c r="E837" s="86" t="str">
        <f t="shared" si="898"/>
        <v/>
      </c>
      <c r="F837" s="86">
        <f t="shared" si="861"/>
        <v>0</v>
      </c>
      <c r="G837" s="35" t="str">
        <f>IF(A836&lt;&gt;"",COUNTIF($F$5:F837,F837),"")</f>
        <v/>
      </c>
      <c r="H837" s="35">
        <f t="shared" si="862"/>
        <v>833</v>
      </c>
      <c r="I837" s="117" t="str">
        <f t="shared" si="865"/>
        <v/>
      </c>
      <c r="J837" s="28" t="str">
        <f t="shared" si="866"/>
        <v/>
      </c>
      <c r="K837" s="103" t="str">
        <f t="shared" si="892"/>
        <v/>
      </c>
      <c r="L837" s="103" t="str">
        <f t="shared" si="893"/>
        <v/>
      </c>
      <c r="M837" s="103" t="str">
        <f t="shared" si="894"/>
        <v/>
      </c>
      <c r="N837" s="103" t="str">
        <f t="shared" si="895"/>
        <v/>
      </c>
      <c r="O837" s="103" t="str">
        <f t="shared" si="899"/>
        <v/>
      </c>
      <c r="P837" s="103" t="str">
        <f t="shared" si="912"/>
        <v/>
      </c>
      <c r="Q837" s="103" t="str">
        <f t="shared" si="913"/>
        <v/>
      </c>
      <c r="R837" s="103" t="str">
        <f t="shared" si="914"/>
        <v/>
      </c>
      <c r="S837" s="103" t="str">
        <f t="shared" si="915"/>
        <v/>
      </c>
      <c r="T837" s="103" t="str">
        <f t="shared" si="921"/>
        <v/>
      </c>
      <c r="U837" s="103" t="str">
        <f t="shared" si="922"/>
        <v/>
      </c>
      <c r="V837" s="103" t="str">
        <f t="shared" si="923"/>
        <v/>
      </c>
      <c r="W837" s="103" t="str">
        <f t="shared" si="924"/>
        <v/>
      </c>
      <c r="X837" s="103" t="str">
        <f t="shared" si="925"/>
        <v/>
      </c>
      <c r="Y837" s="103" t="str">
        <f t="shared" si="926"/>
        <v/>
      </c>
      <c r="Z837" s="12" t="str">
        <f t="shared" si="867"/>
        <v/>
      </c>
      <c r="AA837" s="12" t="str">
        <f t="shared" si="868"/>
        <v/>
      </c>
      <c r="AB837" s="12" t="str">
        <f t="shared" si="869"/>
        <v/>
      </c>
      <c r="AC837" s="12" t="str">
        <f t="shared" si="870"/>
        <v/>
      </c>
      <c r="AD837" s="12" t="str">
        <f t="shared" si="871"/>
        <v/>
      </c>
      <c r="AE837" s="12" t="str">
        <f t="shared" si="872"/>
        <v/>
      </c>
      <c r="AF837" s="12" t="str">
        <f t="shared" si="873"/>
        <v/>
      </c>
      <c r="AG837" s="12" t="str">
        <f t="shared" si="874"/>
        <v/>
      </c>
      <c r="AH837" s="12" t="str">
        <f t="shared" si="875"/>
        <v/>
      </c>
      <c r="AI837" s="12" t="str">
        <f t="shared" si="876"/>
        <v/>
      </c>
      <c r="AJ837" s="12" t="str">
        <f t="shared" si="916"/>
        <v/>
      </c>
      <c r="AK837" s="12" t="str">
        <f t="shared" si="917"/>
        <v/>
      </c>
      <c r="AL837" s="12" t="str">
        <f t="shared" si="918"/>
        <v/>
      </c>
      <c r="AM837" s="12" t="str">
        <f t="shared" si="919"/>
        <v/>
      </c>
      <c r="AN837" s="12" t="str">
        <f t="shared" si="920"/>
        <v/>
      </c>
      <c r="AO837" s="29" t="str">
        <f t="shared" si="877"/>
        <v/>
      </c>
      <c r="AP837" s="31" t="str">
        <f t="shared" si="878"/>
        <v>0</v>
      </c>
      <c r="AQ837"/>
      <c r="AR837" s="58">
        <f t="shared" si="879"/>
        <v>0</v>
      </c>
      <c r="AS837" s="58">
        <f t="shared" si="880"/>
        <v>0</v>
      </c>
      <c r="AT837" s="65">
        <f t="shared" si="881"/>
        <v>0</v>
      </c>
      <c r="AU837" s="82" t="str">
        <f t="shared" si="882"/>
        <v/>
      </c>
      <c r="AV837" s="82" t="str">
        <f t="shared" si="883"/>
        <v/>
      </c>
      <c r="AW837" s="82" t="str">
        <f t="shared" si="884"/>
        <v/>
      </c>
      <c r="AX837" s="82" t="str">
        <f t="shared" si="885"/>
        <v/>
      </c>
      <c r="AY837" s="82" t="str">
        <f t="shared" si="886"/>
        <v/>
      </c>
      <c r="AZ837" s="82" t="str">
        <f t="shared" si="887"/>
        <v/>
      </c>
      <c r="BA837" s="82" t="str">
        <f t="shared" si="888"/>
        <v/>
      </c>
      <c r="BB837" s="82" t="str">
        <f t="shared" si="889"/>
        <v/>
      </c>
      <c r="BC837" s="82" t="str">
        <f t="shared" si="890"/>
        <v/>
      </c>
      <c r="BD837" s="82" t="str">
        <f t="shared" si="891"/>
        <v/>
      </c>
      <c r="BE837" s="83" t="str">
        <f t="shared" si="902"/>
        <v/>
      </c>
      <c r="BF837" s="83" t="str">
        <f t="shared" si="909"/>
        <v/>
      </c>
      <c r="BG837" s="83" t="str">
        <f t="shared" si="910"/>
        <v/>
      </c>
      <c r="BH837" s="83" t="str">
        <f t="shared" si="911"/>
        <v/>
      </c>
      <c r="BI837" s="83" t="str">
        <f t="shared" si="908"/>
        <v/>
      </c>
      <c r="BJ837" s="83" t="str">
        <f t="shared" si="908"/>
        <v/>
      </c>
      <c r="BK837" s="83" t="str">
        <f t="shared" si="908"/>
        <v/>
      </c>
      <c r="BL837" s="83" t="str">
        <f t="shared" si="908"/>
        <v/>
      </c>
      <c r="BM837" s="83" t="str">
        <f t="shared" si="908"/>
        <v/>
      </c>
      <c r="BN837" s="83" t="str">
        <f t="shared" si="908"/>
        <v/>
      </c>
      <c r="BO837" s="68"/>
      <c r="BP837" s="68"/>
      <c r="BQ837" s="68"/>
      <c r="BR837" s="81">
        <f t="shared" ca="1" si="863"/>
        <v>24</v>
      </c>
      <c r="CO837"/>
      <c r="CP837"/>
      <c r="CS837" s="1"/>
      <c r="CT837" s="31">
        <f t="shared" si="864"/>
        <v>0</v>
      </c>
    </row>
    <row r="838" spans="1:98" x14ac:dyDescent="0.2">
      <c r="A838" s="95"/>
      <c r="B838" s="84" t="str">
        <f t="shared" si="896"/>
        <v/>
      </c>
      <c r="C838" s="13" t="str">
        <f t="shared" si="900"/>
        <v/>
      </c>
      <c r="D838" s="85" t="str">
        <f t="shared" si="897"/>
        <v/>
      </c>
      <c r="E838" s="86" t="str">
        <f t="shared" si="898"/>
        <v/>
      </c>
      <c r="F838" s="86">
        <f t="shared" ref="F838:F901" si="927">VLOOKUP($A838,$DM$5:$DN$41,2)</f>
        <v>0</v>
      </c>
      <c r="G838" s="35" t="str">
        <f>IF(A837&lt;&gt;"",COUNTIF($F$5:F838,F838),"")</f>
        <v/>
      </c>
      <c r="H838" s="35">
        <f t="shared" ref="H838:H901" si="928">IF(AND(AO837&gt;0,G837&gt;=H837),H837+1,H837)</f>
        <v>834</v>
      </c>
      <c r="I838" s="117" t="str">
        <f t="shared" si="865"/>
        <v/>
      </c>
      <c r="J838" s="28" t="str">
        <f t="shared" si="866"/>
        <v/>
      </c>
      <c r="K838" s="103" t="str">
        <f t="shared" si="892"/>
        <v/>
      </c>
      <c r="L838" s="103" t="str">
        <f t="shared" si="893"/>
        <v/>
      </c>
      <c r="M838" s="103" t="str">
        <f t="shared" si="894"/>
        <v/>
      </c>
      <c r="N838" s="103" t="str">
        <f t="shared" si="895"/>
        <v/>
      </c>
      <c r="O838" s="103" t="str">
        <f t="shared" si="899"/>
        <v/>
      </c>
      <c r="P838" s="103" t="str">
        <f t="shared" si="912"/>
        <v/>
      </c>
      <c r="Q838" s="103" t="str">
        <f t="shared" si="913"/>
        <v/>
      </c>
      <c r="R838" s="103" t="str">
        <f t="shared" si="914"/>
        <v/>
      </c>
      <c r="S838" s="103" t="str">
        <f t="shared" si="915"/>
        <v/>
      </c>
      <c r="T838" s="103" t="str">
        <f t="shared" si="921"/>
        <v/>
      </c>
      <c r="U838" s="103" t="str">
        <f t="shared" si="922"/>
        <v/>
      </c>
      <c r="V838" s="103" t="str">
        <f t="shared" si="923"/>
        <v/>
      </c>
      <c r="W838" s="103" t="str">
        <f t="shared" si="924"/>
        <v/>
      </c>
      <c r="X838" s="103" t="str">
        <f t="shared" si="925"/>
        <v/>
      </c>
      <c r="Y838" s="103" t="str">
        <f t="shared" si="926"/>
        <v/>
      </c>
      <c r="Z838" s="12" t="str">
        <f t="shared" si="867"/>
        <v/>
      </c>
      <c r="AA838" s="12" t="str">
        <f t="shared" si="868"/>
        <v/>
      </c>
      <c r="AB838" s="12" t="str">
        <f t="shared" si="869"/>
        <v/>
      </c>
      <c r="AC838" s="12" t="str">
        <f t="shared" si="870"/>
        <v/>
      </c>
      <c r="AD838" s="12" t="str">
        <f t="shared" si="871"/>
        <v/>
      </c>
      <c r="AE838" s="12" t="str">
        <f t="shared" si="872"/>
        <v/>
      </c>
      <c r="AF838" s="12" t="str">
        <f t="shared" si="873"/>
        <v/>
      </c>
      <c r="AG838" s="12" t="str">
        <f t="shared" si="874"/>
        <v/>
      </c>
      <c r="AH838" s="12" t="str">
        <f t="shared" si="875"/>
        <v/>
      </c>
      <c r="AI838" s="12" t="str">
        <f t="shared" si="876"/>
        <v/>
      </c>
      <c r="AJ838" s="12" t="str">
        <f t="shared" si="916"/>
        <v/>
      </c>
      <c r="AK838" s="12" t="str">
        <f t="shared" si="917"/>
        <v/>
      </c>
      <c r="AL838" s="12" t="str">
        <f t="shared" si="918"/>
        <v/>
      </c>
      <c r="AM838" s="12" t="str">
        <f t="shared" si="919"/>
        <v/>
      </c>
      <c r="AN838" s="12" t="str">
        <f t="shared" si="920"/>
        <v/>
      </c>
      <c r="AO838" s="29" t="str">
        <f t="shared" si="877"/>
        <v/>
      </c>
      <c r="AP838" s="31" t="str">
        <f t="shared" si="878"/>
        <v>0</v>
      </c>
      <c r="AQ838"/>
      <c r="AR838" s="58">
        <f t="shared" si="879"/>
        <v>0</v>
      </c>
      <c r="AS838" s="58">
        <f t="shared" si="880"/>
        <v>0</v>
      </c>
      <c r="AT838" s="65">
        <f t="shared" si="881"/>
        <v>0</v>
      </c>
      <c r="AU838" s="82" t="str">
        <f t="shared" si="882"/>
        <v/>
      </c>
      <c r="AV838" s="82" t="str">
        <f t="shared" si="883"/>
        <v/>
      </c>
      <c r="AW838" s="82" t="str">
        <f t="shared" si="884"/>
        <v/>
      </c>
      <c r="AX838" s="82" t="str">
        <f t="shared" si="885"/>
        <v/>
      </c>
      <c r="AY838" s="82" t="str">
        <f t="shared" si="886"/>
        <v/>
      </c>
      <c r="AZ838" s="82" t="str">
        <f t="shared" si="887"/>
        <v/>
      </c>
      <c r="BA838" s="82" t="str">
        <f t="shared" si="888"/>
        <v/>
      </c>
      <c r="BB838" s="82" t="str">
        <f t="shared" si="889"/>
        <v/>
      </c>
      <c r="BC838" s="82" t="str">
        <f t="shared" si="890"/>
        <v/>
      </c>
      <c r="BD838" s="82" t="str">
        <f t="shared" si="891"/>
        <v/>
      </c>
      <c r="BE838" s="83" t="str">
        <f t="shared" si="902"/>
        <v/>
      </c>
      <c r="BF838" s="83" t="str">
        <f t="shared" si="909"/>
        <v/>
      </c>
      <c r="BG838" s="83" t="str">
        <f t="shared" si="910"/>
        <v/>
      </c>
      <c r="BH838" s="83" t="str">
        <f t="shared" si="911"/>
        <v/>
      </c>
      <c r="BI838" s="83" t="str">
        <f t="shared" si="908"/>
        <v/>
      </c>
      <c r="BJ838" s="83" t="str">
        <f t="shared" si="908"/>
        <v/>
      </c>
      <c r="BK838" s="83" t="str">
        <f t="shared" si="908"/>
        <v/>
      </c>
      <c r="BL838" s="83" t="str">
        <f t="shared" si="908"/>
        <v/>
      </c>
      <c r="BM838" s="83" t="str">
        <f t="shared" si="908"/>
        <v/>
      </c>
      <c r="BN838" s="83" t="str">
        <f t="shared" si="908"/>
        <v/>
      </c>
      <c r="BO838" s="68"/>
      <c r="BP838" s="68"/>
      <c r="BQ838" s="68"/>
      <c r="BR838" s="81">
        <f t="shared" ref="BR838:BR901" ca="1" si="929">IF($A$2="no",INT(RAND()*36+1),INT(RAND()*37))</f>
        <v>0</v>
      </c>
      <c r="CO838"/>
      <c r="CP838"/>
      <c r="CS838" s="1"/>
      <c r="CT838" s="31">
        <f t="shared" ref="CT838:CT901" si="930">CS838+CT837</f>
        <v>0</v>
      </c>
    </row>
    <row r="839" spans="1:98" x14ac:dyDescent="0.2">
      <c r="A839" s="95"/>
      <c r="B839" s="84" t="str">
        <f t="shared" si="896"/>
        <v/>
      </c>
      <c r="C839" s="13" t="str">
        <f t="shared" si="900"/>
        <v/>
      </c>
      <c r="D839" s="85" t="str">
        <f t="shared" si="897"/>
        <v/>
      </c>
      <c r="E839" s="86" t="str">
        <f t="shared" si="898"/>
        <v/>
      </c>
      <c r="F839" s="86">
        <f t="shared" si="927"/>
        <v>0</v>
      </c>
      <c r="G839" s="35" t="str">
        <f>IF(A838&lt;&gt;"",COUNTIF($F$5:F839,F839),"")</f>
        <v/>
      </c>
      <c r="H839" s="35">
        <f t="shared" si="928"/>
        <v>835</v>
      </c>
      <c r="I839" s="117" t="str">
        <f t="shared" ref="I839:I902" si="931">IF(A839&lt;&gt;"",IF(G839&gt;=$AT$1,F839,""),"")</f>
        <v/>
      </c>
      <c r="J839" s="28" t="str">
        <f t="shared" ref="J839:J902" si="932">IF(A838&lt;&gt;"",IF($P$3=2,1,IF(AND($P$3=1,H839&gt;H838),J838+1,J838)),"")</f>
        <v/>
      </c>
      <c r="K839" s="103" t="str">
        <f t="shared" si="892"/>
        <v/>
      </c>
      <c r="L839" s="103" t="str">
        <f t="shared" si="893"/>
        <v/>
      </c>
      <c r="M839" s="103" t="str">
        <f t="shared" si="894"/>
        <v/>
      </c>
      <c r="N839" s="103" t="str">
        <f t="shared" si="895"/>
        <v/>
      </c>
      <c r="O839" s="103" t="str">
        <f t="shared" si="899"/>
        <v/>
      </c>
      <c r="P839" s="103" t="str">
        <f t="shared" si="912"/>
        <v/>
      </c>
      <c r="Q839" s="103" t="str">
        <f t="shared" si="913"/>
        <v/>
      </c>
      <c r="R839" s="103" t="str">
        <f t="shared" si="914"/>
        <v/>
      </c>
      <c r="S839" s="103" t="str">
        <f t="shared" si="915"/>
        <v/>
      </c>
      <c r="T839" s="103" t="str">
        <f t="shared" si="921"/>
        <v/>
      </c>
      <c r="U839" s="103" t="str">
        <f t="shared" si="922"/>
        <v/>
      </c>
      <c r="V839" s="103" t="str">
        <f t="shared" si="923"/>
        <v/>
      </c>
      <c r="W839" s="103" t="str">
        <f t="shared" si="924"/>
        <v/>
      </c>
      <c r="X839" s="103" t="str">
        <f t="shared" si="925"/>
        <v/>
      </c>
      <c r="Y839" s="103" t="str">
        <f t="shared" si="926"/>
        <v/>
      </c>
      <c r="Z839" s="12" t="str">
        <f t="shared" ref="Z839:Z902" si="933">IF(K839&lt;&gt;"",IF(K839=$F839,(17*$J838),(-1*$J838)),"")</f>
        <v/>
      </c>
      <c r="AA839" s="12" t="str">
        <f t="shared" ref="AA839:AA902" si="934">IF(L839&lt;&gt;"",IF(L839=$F839,(17*$J838),(-1*$J838)),"")</f>
        <v/>
      </c>
      <c r="AB839" s="12" t="str">
        <f t="shared" ref="AB839:AB902" si="935">IF(M839&lt;&gt;"",IF(M839=$F839,(17*$J838),(-1*$J838)),"")</f>
        <v/>
      </c>
      <c r="AC839" s="12" t="str">
        <f t="shared" ref="AC839:AC902" si="936">IF(N839&lt;&gt;"",IF(N839=$F839,(17*$J838),(-1*$J838)),"")</f>
        <v/>
      </c>
      <c r="AD839" s="12" t="str">
        <f t="shared" ref="AD839:AD902" si="937">IF(O839&lt;&gt;"",IF(O839=$F839,(17*$J838),(-1*$J838)),"")</f>
        <v/>
      </c>
      <c r="AE839" s="12" t="str">
        <f t="shared" ref="AE839:AE902" si="938">IF(P839&lt;&gt;"",IF(P839=$F839,(17*$J838),(-1*$J838)),"")</f>
        <v/>
      </c>
      <c r="AF839" s="12" t="str">
        <f t="shared" ref="AF839:AF902" si="939">IF(Q839&lt;&gt;"",IF(Q839=$F839,(17*$J838),(-1*$J838)),"")</f>
        <v/>
      </c>
      <c r="AG839" s="12" t="str">
        <f t="shared" ref="AG839:AG902" si="940">IF(R839&lt;&gt;"",IF(R839=$F839,(17*$J838),(-1*$J838)),"")</f>
        <v/>
      </c>
      <c r="AH839" s="12" t="str">
        <f t="shared" ref="AH839:AH902" si="941">IF(S839&lt;&gt;"",IF(S839=$F839,(17*$J838),(-1*$J838)),"")</f>
        <v/>
      </c>
      <c r="AI839" s="12" t="str">
        <f t="shared" ref="AI839:AI902" si="942">IF(T839&lt;&gt;"",IF(T839=$F839,(17*$J838),(-1*$J838)),"")</f>
        <v/>
      </c>
      <c r="AJ839" s="12" t="str">
        <f t="shared" si="916"/>
        <v/>
      </c>
      <c r="AK839" s="12" t="str">
        <f t="shared" si="917"/>
        <v/>
      </c>
      <c r="AL839" s="12" t="str">
        <f t="shared" si="918"/>
        <v/>
      </c>
      <c r="AM839" s="12" t="str">
        <f t="shared" si="919"/>
        <v/>
      </c>
      <c r="AN839" s="12" t="str">
        <f t="shared" si="920"/>
        <v/>
      </c>
      <c r="AO839" s="29" t="str">
        <f t="shared" ref="AO839:AO902" si="943">IF(A839&lt;&gt;"",SUM(Z839:AN839),"")</f>
        <v/>
      </c>
      <c r="AP839" s="31" t="str">
        <f t="shared" ref="AP839:AP902" si="944">IF(A839&lt;&gt;"",AO839+AP838,"0")</f>
        <v>0</v>
      </c>
      <c r="AQ839"/>
      <c r="AR839" s="58">
        <f t="shared" ref="AR839:AR902" si="945">IF($A839&lt;&gt;"",IF(AR838&lt;&gt;0,AR838,IF(AND(AP839&gt;0,H839&gt;=$AT$2),"Profit Target",IF(AP839&gt;=$P$1,"Profit Target",0))),0)</f>
        <v>0</v>
      </c>
      <c r="AS839" s="58">
        <f t="shared" ref="AS839:AS902" si="946">IF($A839&lt;&gt;"",IF(AS838&lt;&gt;0,AS838,IF(AND($AP839&lt;0,H839&gt;=$AT$2),"Stop Loss",IF(AP839&lt;=$P$2,"Stop Loss",0))),0)</f>
        <v>0</v>
      </c>
      <c r="AT839" s="65">
        <f t="shared" ref="AT839:AT902" si="947">IF(AQ839&gt;AT838,AQ839,AT838)</f>
        <v>0</v>
      </c>
      <c r="AU839" s="82" t="str">
        <f t="shared" ref="AU839:AU902" si="948">IF(K839&lt;&gt;"",VLOOKUP(K839,$DO$5:$DP$23,2)&amp;",","")</f>
        <v/>
      </c>
      <c r="AV839" s="82" t="str">
        <f t="shared" ref="AV839:AV902" si="949">IF(L839&lt;&gt;"",VLOOKUP(L839,$DO$5:$DP$23,2)&amp;",","")</f>
        <v/>
      </c>
      <c r="AW839" s="82" t="str">
        <f t="shared" ref="AW839:AW902" si="950">IF(M839&lt;&gt;"",VLOOKUP(M839,$DO$5:$DP$23,2)&amp;",","")</f>
        <v/>
      </c>
      <c r="AX839" s="82" t="str">
        <f t="shared" ref="AX839:AX902" si="951">IF(N839&lt;&gt;"",VLOOKUP(N839,$DO$5:$DP$23,2)&amp;",","")</f>
        <v/>
      </c>
      <c r="AY839" s="82" t="str">
        <f t="shared" ref="AY839:AY902" si="952">IF(O839&lt;&gt;"",VLOOKUP(O839,$DO$5:$DP$23,2)&amp;",","")</f>
        <v/>
      </c>
      <c r="AZ839" s="82" t="str">
        <f t="shared" ref="AZ839:AZ902" si="953">IF(P839&lt;&gt;"",VLOOKUP(P839,$DO$5:$DP$23,2)&amp;",","")</f>
        <v/>
      </c>
      <c r="BA839" s="82" t="str">
        <f t="shared" ref="BA839:BA902" si="954">IF(Q839&lt;&gt;"",VLOOKUP(Q839,$DO$5:$DP$23,2)&amp;",","")</f>
        <v/>
      </c>
      <c r="BB839" s="82" t="str">
        <f t="shared" ref="BB839:BB902" si="955">IF(R839&lt;&gt;"",VLOOKUP(R839,$DO$5:$DP$23,2)&amp;",","")</f>
        <v/>
      </c>
      <c r="BC839" s="82" t="str">
        <f t="shared" ref="BC839:BC902" si="956">IF(S839&lt;&gt;"",VLOOKUP(S839,$DO$5:$DP$23,2)&amp;",","")</f>
        <v/>
      </c>
      <c r="BD839" s="82" t="str">
        <f t="shared" ref="BD839:BD902" si="957">IF(T839&lt;&gt;"",VLOOKUP(T839,$DO$5:$DP$23,2)&amp;",","")</f>
        <v/>
      </c>
      <c r="BE839" s="83" t="str">
        <f t="shared" si="902"/>
        <v/>
      </c>
      <c r="BF839" s="83" t="str">
        <f t="shared" si="909"/>
        <v/>
      </c>
      <c r="BG839" s="83" t="str">
        <f t="shared" si="910"/>
        <v/>
      </c>
      <c r="BH839" s="83" t="str">
        <f t="shared" si="911"/>
        <v/>
      </c>
      <c r="BI839" s="83" t="str">
        <f t="shared" si="908"/>
        <v/>
      </c>
      <c r="BJ839" s="83" t="str">
        <f t="shared" si="908"/>
        <v/>
      </c>
      <c r="BK839" s="83" t="str">
        <f t="shared" si="908"/>
        <v/>
      </c>
      <c r="BL839" s="83" t="str">
        <f t="shared" si="908"/>
        <v/>
      </c>
      <c r="BM839" s="83" t="str">
        <f t="shared" si="908"/>
        <v/>
      </c>
      <c r="BN839" s="83" t="str">
        <f t="shared" si="908"/>
        <v/>
      </c>
      <c r="BO839" s="68"/>
      <c r="BP839" s="68"/>
      <c r="BQ839" s="68"/>
      <c r="BR839" s="81">
        <f t="shared" ca="1" si="929"/>
        <v>14</v>
      </c>
      <c r="CO839"/>
      <c r="CP839"/>
      <c r="CS839" s="1"/>
      <c r="CT839" s="31">
        <f t="shared" si="930"/>
        <v>0</v>
      </c>
    </row>
    <row r="840" spans="1:98" x14ac:dyDescent="0.2">
      <c r="A840" s="95"/>
      <c r="B840" s="84" t="str">
        <f t="shared" si="896"/>
        <v/>
      </c>
      <c r="C840" s="13" t="str">
        <f t="shared" si="900"/>
        <v/>
      </c>
      <c r="D840" s="85" t="str">
        <f t="shared" si="897"/>
        <v/>
      </c>
      <c r="E840" s="86" t="str">
        <f t="shared" si="898"/>
        <v/>
      </c>
      <c r="F840" s="86">
        <f t="shared" si="927"/>
        <v>0</v>
      </c>
      <c r="G840" s="35" t="str">
        <f>IF(A839&lt;&gt;"",COUNTIF($F$5:F840,F840),"")</f>
        <v/>
      </c>
      <c r="H840" s="35">
        <f t="shared" si="928"/>
        <v>836</v>
      </c>
      <c r="I840" s="117" t="str">
        <f t="shared" si="931"/>
        <v/>
      </c>
      <c r="J840" s="28" t="str">
        <f t="shared" si="932"/>
        <v/>
      </c>
      <c r="K840" s="103" t="str">
        <f t="shared" ref="K840:K903" si="958">IF($A839&lt;&gt;"",IF(OR($AR839&lt;&gt;0,$AS839&lt;&gt;0),"",IF(AND(AO839&gt;0,G839&gt;=H839),F839,IF(AND(K839="",G839&gt;=H839),F839,K839))),"")</f>
        <v/>
      </c>
      <c r="L840" s="103" t="str">
        <f t="shared" si="893"/>
        <v/>
      </c>
      <c r="M840" s="103" t="str">
        <f t="shared" si="894"/>
        <v/>
      </c>
      <c r="N840" s="103" t="str">
        <f t="shared" si="895"/>
        <v/>
      </c>
      <c r="O840" s="103" t="str">
        <f t="shared" si="899"/>
        <v/>
      </c>
      <c r="P840" s="103" t="str">
        <f t="shared" si="912"/>
        <v/>
      </c>
      <c r="Q840" s="103" t="str">
        <f t="shared" si="913"/>
        <v/>
      </c>
      <c r="R840" s="103" t="str">
        <f t="shared" si="914"/>
        <v/>
      </c>
      <c r="S840" s="103" t="str">
        <f t="shared" si="915"/>
        <v/>
      </c>
      <c r="T840" s="103" t="str">
        <f t="shared" si="921"/>
        <v/>
      </c>
      <c r="U840" s="103" t="str">
        <f t="shared" si="922"/>
        <v/>
      </c>
      <c r="V840" s="103" t="str">
        <f t="shared" si="923"/>
        <v/>
      </c>
      <c r="W840" s="103" t="str">
        <f t="shared" si="924"/>
        <v/>
      </c>
      <c r="X840" s="103" t="str">
        <f t="shared" si="925"/>
        <v/>
      </c>
      <c r="Y840" s="103" t="str">
        <f t="shared" si="926"/>
        <v/>
      </c>
      <c r="Z840" s="12" t="str">
        <f t="shared" si="933"/>
        <v/>
      </c>
      <c r="AA840" s="12" t="str">
        <f t="shared" si="934"/>
        <v/>
      </c>
      <c r="AB840" s="12" t="str">
        <f t="shared" si="935"/>
        <v/>
      </c>
      <c r="AC840" s="12" t="str">
        <f t="shared" si="936"/>
        <v/>
      </c>
      <c r="AD840" s="12" t="str">
        <f t="shared" si="937"/>
        <v/>
      </c>
      <c r="AE840" s="12" t="str">
        <f t="shared" si="938"/>
        <v/>
      </c>
      <c r="AF840" s="12" t="str">
        <f t="shared" si="939"/>
        <v/>
      </c>
      <c r="AG840" s="12" t="str">
        <f t="shared" si="940"/>
        <v/>
      </c>
      <c r="AH840" s="12" t="str">
        <f t="shared" si="941"/>
        <v/>
      </c>
      <c r="AI840" s="12" t="str">
        <f t="shared" si="942"/>
        <v/>
      </c>
      <c r="AJ840" s="12" t="str">
        <f t="shared" si="916"/>
        <v/>
      </c>
      <c r="AK840" s="12" t="str">
        <f t="shared" si="917"/>
        <v/>
      </c>
      <c r="AL840" s="12" t="str">
        <f t="shared" si="918"/>
        <v/>
      </c>
      <c r="AM840" s="12" t="str">
        <f t="shared" si="919"/>
        <v/>
      </c>
      <c r="AN840" s="12" t="str">
        <f t="shared" si="920"/>
        <v/>
      </c>
      <c r="AO840" s="29" t="str">
        <f t="shared" si="943"/>
        <v/>
      </c>
      <c r="AP840" s="31" t="str">
        <f t="shared" si="944"/>
        <v>0</v>
      </c>
      <c r="AQ840"/>
      <c r="AR840" s="58">
        <f t="shared" si="945"/>
        <v>0</v>
      </c>
      <c r="AS840" s="58">
        <f t="shared" si="946"/>
        <v>0</v>
      </c>
      <c r="AT840" s="65">
        <f t="shared" si="947"/>
        <v>0</v>
      </c>
      <c r="AU840" s="82" t="str">
        <f t="shared" si="948"/>
        <v/>
      </c>
      <c r="AV840" s="82" t="str">
        <f t="shared" si="949"/>
        <v/>
      </c>
      <c r="AW840" s="82" t="str">
        <f t="shared" si="950"/>
        <v/>
      </c>
      <c r="AX840" s="82" t="str">
        <f t="shared" si="951"/>
        <v/>
      </c>
      <c r="AY840" s="82" t="str">
        <f t="shared" si="952"/>
        <v/>
      </c>
      <c r="AZ840" s="82" t="str">
        <f t="shared" si="953"/>
        <v/>
      </c>
      <c r="BA840" s="82" t="str">
        <f t="shared" si="954"/>
        <v/>
      </c>
      <c r="BB840" s="82" t="str">
        <f t="shared" si="955"/>
        <v/>
      </c>
      <c r="BC840" s="82" t="str">
        <f t="shared" si="956"/>
        <v/>
      </c>
      <c r="BD840" s="82" t="str">
        <f t="shared" si="957"/>
        <v/>
      </c>
      <c r="BE840" s="83" t="str">
        <f t="shared" si="902"/>
        <v/>
      </c>
      <c r="BF840" s="83" t="str">
        <f t="shared" si="909"/>
        <v/>
      </c>
      <c r="BG840" s="83" t="str">
        <f t="shared" si="910"/>
        <v/>
      </c>
      <c r="BH840" s="83" t="str">
        <f t="shared" si="911"/>
        <v/>
      </c>
      <c r="BI840" s="83" t="str">
        <f t="shared" si="908"/>
        <v/>
      </c>
      <c r="BJ840" s="83" t="str">
        <f t="shared" si="908"/>
        <v/>
      </c>
      <c r="BK840" s="83" t="str">
        <f t="shared" si="908"/>
        <v/>
      </c>
      <c r="BL840" s="83" t="str">
        <f t="shared" si="908"/>
        <v/>
      </c>
      <c r="BM840" s="83" t="str">
        <f t="shared" si="908"/>
        <v/>
      </c>
      <c r="BN840" s="83" t="str">
        <f t="shared" si="908"/>
        <v/>
      </c>
      <c r="BO840" s="68"/>
      <c r="BP840" s="68"/>
      <c r="BQ840" s="68"/>
      <c r="BR840" s="81">
        <f t="shared" ca="1" si="929"/>
        <v>32</v>
      </c>
      <c r="CO840"/>
      <c r="CP840"/>
      <c r="CS840" s="1"/>
      <c r="CT840" s="31">
        <f t="shared" si="930"/>
        <v>0</v>
      </c>
    </row>
    <row r="841" spans="1:98" x14ac:dyDescent="0.2">
      <c r="A841" s="95"/>
      <c r="B841" s="84" t="str">
        <f t="shared" si="896"/>
        <v/>
      </c>
      <c r="C841" s="13" t="str">
        <f t="shared" si="900"/>
        <v/>
      </c>
      <c r="D841" s="85" t="str">
        <f t="shared" si="897"/>
        <v/>
      </c>
      <c r="E841" s="86" t="str">
        <f t="shared" si="898"/>
        <v/>
      </c>
      <c r="F841" s="86">
        <f t="shared" si="927"/>
        <v>0</v>
      </c>
      <c r="G841" s="35" t="str">
        <f>IF(A840&lt;&gt;"",COUNTIF($F$5:F841,F841),"")</f>
        <v/>
      </c>
      <c r="H841" s="35">
        <f t="shared" si="928"/>
        <v>837</v>
      </c>
      <c r="I841" s="117" t="str">
        <f t="shared" si="931"/>
        <v/>
      </c>
      <c r="J841" s="28" t="str">
        <f t="shared" si="932"/>
        <v/>
      </c>
      <c r="K841" s="103" t="str">
        <f t="shared" si="958"/>
        <v/>
      </c>
      <c r="L841" s="103" t="str">
        <f t="shared" ref="L841:L904" si="959">IF($A840&lt;&gt;"",IF(OR($AR840&lt;&gt;0,$AS840&lt;&gt;0),"",IF(H841&lt;&gt;H840,"",IF(AND(L840&lt;&gt;"",L840&lt;&gt;I840),L840,IF(AND(I840&lt;&gt;K841,G840&gt;=H840),I840,"")))),"")</f>
        <v/>
      </c>
      <c r="M841" s="103" t="str">
        <f t="shared" si="894"/>
        <v/>
      </c>
      <c r="N841" s="103" t="str">
        <f t="shared" si="895"/>
        <v/>
      </c>
      <c r="O841" s="103" t="str">
        <f t="shared" si="899"/>
        <v/>
      </c>
      <c r="P841" s="103" t="str">
        <f t="shared" si="912"/>
        <v/>
      </c>
      <c r="Q841" s="103" t="str">
        <f t="shared" si="913"/>
        <v/>
      </c>
      <c r="R841" s="103" t="str">
        <f t="shared" si="914"/>
        <v/>
      </c>
      <c r="S841" s="103" t="str">
        <f t="shared" si="915"/>
        <v/>
      </c>
      <c r="T841" s="103" t="str">
        <f t="shared" si="921"/>
        <v/>
      </c>
      <c r="U841" s="103" t="str">
        <f t="shared" si="922"/>
        <v/>
      </c>
      <c r="V841" s="103" t="str">
        <f t="shared" si="923"/>
        <v/>
      </c>
      <c r="W841" s="103" t="str">
        <f t="shared" si="924"/>
        <v/>
      </c>
      <c r="X841" s="103" t="str">
        <f t="shared" si="925"/>
        <v/>
      </c>
      <c r="Y841" s="103" t="str">
        <f t="shared" si="926"/>
        <v/>
      </c>
      <c r="Z841" s="12" t="str">
        <f t="shared" si="933"/>
        <v/>
      </c>
      <c r="AA841" s="12" t="str">
        <f t="shared" si="934"/>
        <v/>
      </c>
      <c r="AB841" s="12" t="str">
        <f t="shared" si="935"/>
        <v/>
      </c>
      <c r="AC841" s="12" t="str">
        <f t="shared" si="936"/>
        <v/>
      </c>
      <c r="AD841" s="12" t="str">
        <f t="shared" si="937"/>
        <v/>
      </c>
      <c r="AE841" s="12" t="str">
        <f t="shared" si="938"/>
        <v/>
      </c>
      <c r="AF841" s="12" t="str">
        <f t="shared" si="939"/>
        <v/>
      </c>
      <c r="AG841" s="12" t="str">
        <f t="shared" si="940"/>
        <v/>
      </c>
      <c r="AH841" s="12" t="str">
        <f t="shared" si="941"/>
        <v/>
      </c>
      <c r="AI841" s="12" t="str">
        <f t="shared" si="942"/>
        <v/>
      </c>
      <c r="AJ841" s="12" t="str">
        <f t="shared" si="916"/>
        <v/>
      </c>
      <c r="AK841" s="12" t="str">
        <f t="shared" si="917"/>
        <v/>
      </c>
      <c r="AL841" s="12" t="str">
        <f t="shared" si="918"/>
        <v/>
      </c>
      <c r="AM841" s="12" t="str">
        <f t="shared" si="919"/>
        <v/>
      </c>
      <c r="AN841" s="12" t="str">
        <f t="shared" si="920"/>
        <v/>
      </c>
      <c r="AO841" s="29" t="str">
        <f t="shared" si="943"/>
        <v/>
      </c>
      <c r="AP841" s="31" t="str">
        <f t="shared" si="944"/>
        <v>0</v>
      </c>
      <c r="AQ841"/>
      <c r="AR841" s="58">
        <f t="shared" si="945"/>
        <v>0</v>
      </c>
      <c r="AS841" s="58">
        <f t="shared" si="946"/>
        <v>0</v>
      </c>
      <c r="AT841" s="65">
        <f t="shared" si="947"/>
        <v>0</v>
      </c>
      <c r="AU841" s="82" t="str">
        <f t="shared" si="948"/>
        <v/>
      </c>
      <c r="AV841" s="82" t="str">
        <f t="shared" si="949"/>
        <v/>
      </c>
      <c r="AW841" s="82" t="str">
        <f t="shared" si="950"/>
        <v/>
      </c>
      <c r="AX841" s="82" t="str">
        <f t="shared" si="951"/>
        <v/>
      </c>
      <c r="AY841" s="82" t="str">
        <f t="shared" si="952"/>
        <v/>
      </c>
      <c r="AZ841" s="82" t="str">
        <f t="shared" si="953"/>
        <v/>
      </c>
      <c r="BA841" s="82" t="str">
        <f t="shared" si="954"/>
        <v/>
      </c>
      <c r="BB841" s="82" t="str">
        <f t="shared" si="955"/>
        <v/>
      </c>
      <c r="BC841" s="82" t="str">
        <f t="shared" si="956"/>
        <v/>
      </c>
      <c r="BD841" s="82" t="str">
        <f t="shared" si="957"/>
        <v/>
      </c>
      <c r="BE841" s="83" t="str">
        <f t="shared" si="902"/>
        <v/>
      </c>
      <c r="BF841" s="83" t="str">
        <f t="shared" si="909"/>
        <v/>
      </c>
      <c r="BG841" s="83" t="str">
        <f t="shared" si="910"/>
        <v/>
      </c>
      <c r="BH841" s="83" t="str">
        <f t="shared" si="911"/>
        <v/>
      </c>
      <c r="BI841" s="83" t="str">
        <f t="shared" si="908"/>
        <v/>
      </c>
      <c r="BJ841" s="83" t="str">
        <f t="shared" si="908"/>
        <v/>
      </c>
      <c r="BK841" s="83" t="str">
        <f t="shared" si="908"/>
        <v/>
      </c>
      <c r="BL841" s="83" t="str">
        <f t="shared" si="908"/>
        <v/>
      </c>
      <c r="BM841" s="83" t="str">
        <f t="shared" si="908"/>
        <v/>
      </c>
      <c r="BN841" s="83" t="str">
        <f t="shared" si="908"/>
        <v/>
      </c>
      <c r="BO841" s="68"/>
      <c r="BP841" s="68"/>
      <c r="BQ841" s="68"/>
      <c r="BR841" s="81">
        <f t="shared" ca="1" si="929"/>
        <v>2</v>
      </c>
      <c r="CO841"/>
      <c r="CP841"/>
      <c r="CS841" s="1"/>
      <c r="CT841" s="31">
        <f t="shared" si="930"/>
        <v>0</v>
      </c>
    </row>
    <row r="842" spans="1:98" x14ac:dyDescent="0.2">
      <c r="A842" s="95"/>
      <c r="B842" s="84" t="str">
        <f t="shared" si="896"/>
        <v/>
      </c>
      <c r="C842" s="13" t="str">
        <f t="shared" si="900"/>
        <v/>
      </c>
      <c r="D842" s="85" t="str">
        <f t="shared" si="897"/>
        <v/>
      </c>
      <c r="E842" s="86" t="str">
        <f t="shared" si="898"/>
        <v/>
      </c>
      <c r="F842" s="86">
        <f t="shared" si="927"/>
        <v>0</v>
      </c>
      <c r="G842" s="35" t="str">
        <f>IF(A841&lt;&gt;"",COUNTIF($F$5:F842,F842),"")</f>
        <v/>
      </c>
      <c r="H842" s="35">
        <f t="shared" si="928"/>
        <v>838</v>
      </c>
      <c r="I842" s="117" t="str">
        <f t="shared" si="931"/>
        <v/>
      </c>
      <c r="J842" s="28" t="str">
        <f t="shared" si="932"/>
        <v/>
      </c>
      <c r="K842" s="103" t="str">
        <f t="shared" si="958"/>
        <v/>
      </c>
      <c r="L842" s="103" t="str">
        <f t="shared" si="959"/>
        <v/>
      </c>
      <c r="M842" s="103" t="str">
        <f t="shared" ref="M842:M905" si="960">IF(A841&lt;&gt;"",IF(OR($AR841&lt;&gt;0,$AS841&lt;&gt;0),"",IF(H841&lt;&gt;H842,"",IF(AP841&lt;=$P$2,"",IF(AND(M841&lt;&gt;"",M841&lt;&gt;I841),M841,IF(AND(I841&lt;&gt;L842,I841&lt;&gt;K842,G841&gt;=H841),I841,""))))),"")</f>
        <v/>
      </c>
      <c r="N842" s="103" t="str">
        <f t="shared" ref="N842:N905" si="961">IF(AP841&gt;=$P$1,"",IF(AP841&lt;=$P$2,"",IF(H841&lt;&gt;H842,"",IF(AND(N841&lt;&gt;"",N841&lt;&gt;I841),N841,IF(AND(I841&lt;&gt;M842,I841&lt;&gt;L842,I841&lt;&gt;K842,G841&gt;=H841),I841,"")))))</f>
        <v/>
      </c>
      <c r="O842" s="103" t="str">
        <f t="shared" si="899"/>
        <v/>
      </c>
      <c r="P842" s="103" t="str">
        <f t="shared" si="912"/>
        <v/>
      </c>
      <c r="Q842" s="103" t="str">
        <f t="shared" si="913"/>
        <v/>
      </c>
      <c r="R842" s="103" t="str">
        <f t="shared" si="914"/>
        <v/>
      </c>
      <c r="S842" s="103" t="str">
        <f t="shared" si="915"/>
        <v/>
      </c>
      <c r="T842" s="103" t="str">
        <f t="shared" si="921"/>
        <v/>
      </c>
      <c r="U842" s="103" t="str">
        <f t="shared" si="922"/>
        <v/>
      </c>
      <c r="V842" s="103" t="str">
        <f t="shared" si="923"/>
        <v/>
      </c>
      <c r="W842" s="103" t="str">
        <f t="shared" si="924"/>
        <v/>
      </c>
      <c r="X842" s="103" t="str">
        <f t="shared" si="925"/>
        <v/>
      </c>
      <c r="Y842" s="103" t="str">
        <f t="shared" si="926"/>
        <v/>
      </c>
      <c r="Z842" s="12" t="str">
        <f t="shared" si="933"/>
        <v/>
      </c>
      <c r="AA842" s="12" t="str">
        <f t="shared" si="934"/>
        <v/>
      </c>
      <c r="AB842" s="12" t="str">
        <f t="shared" si="935"/>
        <v/>
      </c>
      <c r="AC842" s="12" t="str">
        <f t="shared" si="936"/>
        <v/>
      </c>
      <c r="AD842" s="12" t="str">
        <f t="shared" si="937"/>
        <v/>
      </c>
      <c r="AE842" s="12" t="str">
        <f t="shared" si="938"/>
        <v/>
      </c>
      <c r="AF842" s="12" t="str">
        <f t="shared" si="939"/>
        <v/>
      </c>
      <c r="AG842" s="12" t="str">
        <f t="shared" si="940"/>
        <v/>
      </c>
      <c r="AH842" s="12" t="str">
        <f t="shared" si="941"/>
        <v/>
      </c>
      <c r="AI842" s="12" t="str">
        <f t="shared" si="942"/>
        <v/>
      </c>
      <c r="AJ842" s="12" t="str">
        <f t="shared" si="916"/>
        <v/>
      </c>
      <c r="AK842" s="12" t="str">
        <f t="shared" si="917"/>
        <v/>
      </c>
      <c r="AL842" s="12" t="str">
        <f t="shared" si="918"/>
        <v/>
      </c>
      <c r="AM842" s="12" t="str">
        <f t="shared" si="919"/>
        <v/>
      </c>
      <c r="AN842" s="12" t="str">
        <f t="shared" si="920"/>
        <v/>
      </c>
      <c r="AO842" s="29" t="str">
        <f t="shared" si="943"/>
        <v/>
      </c>
      <c r="AP842" s="31" t="str">
        <f t="shared" si="944"/>
        <v>0</v>
      </c>
      <c r="AQ842"/>
      <c r="AR842" s="58">
        <f t="shared" si="945"/>
        <v>0</v>
      </c>
      <c r="AS842" s="58">
        <f t="shared" si="946"/>
        <v>0</v>
      </c>
      <c r="AT842" s="65">
        <f t="shared" si="947"/>
        <v>0</v>
      </c>
      <c r="AU842" s="82" t="str">
        <f t="shared" si="948"/>
        <v/>
      </c>
      <c r="AV842" s="82" t="str">
        <f t="shared" si="949"/>
        <v/>
      </c>
      <c r="AW842" s="82" t="str">
        <f t="shared" si="950"/>
        <v/>
      </c>
      <c r="AX842" s="82" t="str">
        <f t="shared" si="951"/>
        <v/>
      </c>
      <c r="AY842" s="82" t="str">
        <f t="shared" si="952"/>
        <v/>
      </c>
      <c r="AZ842" s="82" t="str">
        <f t="shared" si="953"/>
        <v/>
      </c>
      <c r="BA842" s="82" t="str">
        <f t="shared" si="954"/>
        <v/>
      </c>
      <c r="BB842" s="82" t="str">
        <f t="shared" si="955"/>
        <v/>
      </c>
      <c r="BC842" s="82" t="str">
        <f t="shared" si="956"/>
        <v/>
      </c>
      <c r="BD842" s="82" t="str">
        <f t="shared" si="957"/>
        <v/>
      </c>
      <c r="BE842" s="83" t="str">
        <f t="shared" si="902"/>
        <v/>
      </c>
      <c r="BF842" s="83" t="str">
        <f t="shared" si="909"/>
        <v/>
      </c>
      <c r="BG842" s="83" t="str">
        <f t="shared" si="910"/>
        <v/>
      </c>
      <c r="BH842" s="83" t="str">
        <f t="shared" si="911"/>
        <v/>
      </c>
      <c r="BI842" s="83" t="str">
        <f t="shared" si="908"/>
        <v/>
      </c>
      <c r="BJ842" s="83" t="str">
        <f t="shared" si="908"/>
        <v/>
      </c>
      <c r="BK842" s="83" t="str">
        <f t="shared" si="908"/>
        <v/>
      </c>
      <c r="BL842" s="83" t="str">
        <f t="shared" si="908"/>
        <v/>
      </c>
      <c r="BM842" s="83" t="str">
        <f t="shared" si="908"/>
        <v/>
      </c>
      <c r="BN842" s="83" t="str">
        <f t="shared" si="908"/>
        <v/>
      </c>
      <c r="BO842" s="68"/>
      <c r="BP842" s="68"/>
      <c r="BQ842" s="68"/>
      <c r="BR842" s="81">
        <f t="shared" ca="1" si="929"/>
        <v>28</v>
      </c>
      <c r="CO842"/>
      <c r="CP842"/>
      <c r="CS842" s="1"/>
      <c r="CT842" s="31">
        <f t="shared" si="930"/>
        <v>0</v>
      </c>
    </row>
    <row r="843" spans="1:98" x14ac:dyDescent="0.2">
      <c r="A843" s="95"/>
      <c r="B843" s="84" t="str">
        <f t="shared" ref="B843:B906" si="962">IF(A843="","",IF(COUNTBLANK(AU844:BD844)=10,"DB",AU844&amp;AV844&amp;AW844&amp;AX844&amp;AY844&amp;AZ844&amp;BA844&amp;BB844&amp;BC844&amp;BD844))</f>
        <v/>
      </c>
      <c r="C843" s="13" t="str">
        <f t="shared" si="900"/>
        <v/>
      </c>
      <c r="D843" s="85" t="str">
        <f t="shared" ref="D843:D906" si="963">AO843</f>
        <v/>
      </c>
      <c r="E843" s="86" t="str">
        <f t="shared" ref="E843:E906" si="964">BE844&amp;BF844&amp;BG844&amp;BH844&amp;BI844&amp;BJ844&amp;BK844&amp;BL844&amp;BM844&amp;BN844</f>
        <v/>
      </c>
      <c r="F843" s="86">
        <f t="shared" si="927"/>
        <v>0</v>
      </c>
      <c r="G843" s="35" t="str">
        <f>IF(A842&lt;&gt;"",COUNTIF($F$5:F843,F843),"")</f>
        <v/>
      </c>
      <c r="H843" s="35">
        <f t="shared" si="928"/>
        <v>839</v>
      </c>
      <c r="I843" s="117" t="str">
        <f t="shared" si="931"/>
        <v/>
      </c>
      <c r="J843" s="28" t="str">
        <f t="shared" si="932"/>
        <v/>
      </c>
      <c r="K843" s="103" t="str">
        <f t="shared" si="958"/>
        <v/>
      </c>
      <c r="L843" s="103" t="str">
        <f t="shared" si="959"/>
        <v/>
      </c>
      <c r="M843" s="103" t="str">
        <f t="shared" si="960"/>
        <v/>
      </c>
      <c r="N843" s="103" t="str">
        <f t="shared" si="961"/>
        <v/>
      </c>
      <c r="O843" s="103" t="str">
        <f t="shared" ref="O843:O906" si="965">IF(AP842&gt;=$P$1,"",IF(AP842&lt;=$P$2,"",IF(H842&lt;&gt;H843,"",IF(AND(O842&lt;&gt;"",O842&lt;&gt;I842),O842,IF(AND(I842&lt;&gt;M843,I842&lt;&gt;L843,I842&lt;&gt;K843,I842&lt;&gt;N843,G842&gt;=H842),I842,"")))))</f>
        <v/>
      </c>
      <c r="P843" s="103" t="str">
        <f t="shared" si="912"/>
        <v/>
      </c>
      <c r="Q843" s="103" t="str">
        <f t="shared" si="913"/>
        <v/>
      </c>
      <c r="R843" s="103" t="str">
        <f t="shared" si="914"/>
        <v/>
      </c>
      <c r="S843" s="103" t="str">
        <f t="shared" si="915"/>
        <v/>
      </c>
      <c r="T843" s="103" t="str">
        <f t="shared" si="921"/>
        <v/>
      </c>
      <c r="U843" s="103" t="str">
        <f t="shared" si="922"/>
        <v/>
      </c>
      <c r="V843" s="103" t="str">
        <f t="shared" si="923"/>
        <v/>
      </c>
      <c r="W843" s="103" t="str">
        <f t="shared" si="924"/>
        <v/>
      </c>
      <c r="X843" s="103" t="str">
        <f t="shared" si="925"/>
        <v/>
      </c>
      <c r="Y843" s="103" t="str">
        <f t="shared" si="926"/>
        <v/>
      </c>
      <c r="Z843" s="12" t="str">
        <f t="shared" si="933"/>
        <v/>
      </c>
      <c r="AA843" s="12" t="str">
        <f t="shared" si="934"/>
        <v/>
      </c>
      <c r="AB843" s="12" t="str">
        <f t="shared" si="935"/>
        <v/>
      </c>
      <c r="AC843" s="12" t="str">
        <f t="shared" si="936"/>
        <v/>
      </c>
      <c r="AD843" s="12" t="str">
        <f t="shared" si="937"/>
        <v/>
      </c>
      <c r="AE843" s="12" t="str">
        <f t="shared" si="938"/>
        <v/>
      </c>
      <c r="AF843" s="12" t="str">
        <f t="shared" si="939"/>
        <v/>
      </c>
      <c r="AG843" s="12" t="str">
        <f t="shared" si="940"/>
        <v/>
      </c>
      <c r="AH843" s="12" t="str">
        <f t="shared" si="941"/>
        <v/>
      </c>
      <c r="AI843" s="12" t="str">
        <f t="shared" si="942"/>
        <v/>
      </c>
      <c r="AJ843" s="12" t="str">
        <f t="shared" si="916"/>
        <v/>
      </c>
      <c r="AK843" s="12" t="str">
        <f t="shared" si="917"/>
        <v/>
      </c>
      <c r="AL843" s="12" t="str">
        <f t="shared" si="918"/>
        <v/>
      </c>
      <c r="AM843" s="12" t="str">
        <f t="shared" si="919"/>
        <v/>
      </c>
      <c r="AN843" s="12" t="str">
        <f t="shared" si="920"/>
        <v/>
      </c>
      <c r="AO843" s="29" t="str">
        <f t="shared" si="943"/>
        <v/>
      </c>
      <c r="AP843" s="31" t="str">
        <f t="shared" si="944"/>
        <v>0</v>
      </c>
      <c r="AQ843"/>
      <c r="AR843" s="58">
        <f t="shared" si="945"/>
        <v>0</v>
      </c>
      <c r="AS843" s="58">
        <f t="shared" si="946"/>
        <v>0</v>
      </c>
      <c r="AT843" s="65">
        <f t="shared" si="947"/>
        <v>0</v>
      </c>
      <c r="AU843" s="82" t="str">
        <f t="shared" si="948"/>
        <v/>
      </c>
      <c r="AV843" s="82" t="str">
        <f t="shared" si="949"/>
        <v/>
      </c>
      <c r="AW843" s="82" t="str">
        <f t="shared" si="950"/>
        <v/>
      </c>
      <c r="AX843" s="82" t="str">
        <f t="shared" si="951"/>
        <v/>
      </c>
      <c r="AY843" s="82" t="str">
        <f t="shared" si="952"/>
        <v/>
      </c>
      <c r="AZ843" s="82" t="str">
        <f t="shared" si="953"/>
        <v/>
      </c>
      <c r="BA843" s="82" t="str">
        <f t="shared" si="954"/>
        <v/>
      </c>
      <c r="BB843" s="82" t="str">
        <f t="shared" si="955"/>
        <v/>
      </c>
      <c r="BC843" s="82" t="str">
        <f t="shared" si="956"/>
        <v/>
      </c>
      <c r="BD843" s="82" t="str">
        <f t="shared" si="957"/>
        <v/>
      </c>
      <c r="BE843" s="83" t="str">
        <f t="shared" si="902"/>
        <v/>
      </c>
      <c r="BF843" s="83" t="str">
        <f t="shared" si="909"/>
        <v/>
      </c>
      <c r="BG843" s="83" t="str">
        <f t="shared" si="910"/>
        <v/>
      </c>
      <c r="BH843" s="83" t="str">
        <f t="shared" si="911"/>
        <v/>
      </c>
      <c r="BI843" s="83" t="str">
        <f t="shared" si="908"/>
        <v/>
      </c>
      <c r="BJ843" s="83" t="str">
        <f t="shared" si="908"/>
        <v/>
      </c>
      <c r="BK843" s="83" t="str">
        <f t="shared" si="908"/>
        <v/>
      </c>
      <c r="BL843" s="83" t="str">
        <f t="shared" si="908"/>
        <v/>
      </c>
      <c r="BM843" s="83" t="str">
        <f t="shared" si="908"/>
        <v/>
      </c>
      <c r="BN843" s="83" t="str">
        <f t="shared" si="908"/>
        <v/>
      </c>
      <c r="BO843" s="68"/>
      <c r="BP843" s="68"/>
      <c r="BQ843" s="68"/>
      <c r="BR843" s="81">
        <f t="shared" ca="1" si="929"/>
        <v>26</v>
      </c>
      <c r="CO843"/>
      <c r="CP843"/>
      <c r="CS843" s="1"/>
      <c r="CT843" s="31">
        <f t="shared" si="930"/>
        <v>0</v>
      </c>
    </row>
    <row r="844" spans="1:98" x14ac:dyDescent="0.2">
      <c r="A844" s="95"/>
      <c r="B844" s="84" t="str">
        <f t="shared" si="962"/>
        <v/>
      </c>
      <c r="C844" s="13" t="str">
        <f t="shared" si="900"/>
        <v/>
      </c>
      <c r="D844" s="85" t="str">
        <f t="shared" si="963"/>
        <v/>
      </c>
      <c r="E844" s="86" t="str">
        <f t="shared" si="964"/>
        <v/>
      </c>
      <c r="F844" s="86">
        <f t="shared" si="927"/>
        <v>0</v>
      </c>
      <c r="G844" s="35" t="str">
        <f>IF(A843&lt;&gt;"",COUNTIF($F$5:F844,F844),"")</f>
        <v/>
      </c>
      <c r="H844" s="35">
        <f t="shared" si="928"/>
        <v>840</v>
      </c>
      <c r="I844" s="117" t="str">
        <f t="shared" si="931"/>
        <v/>
      </c>
      <c r="J844" s="28" t="str">
        <f t="shared" si="932"/>
        <v/>
      </c>
      <c r="K844" s="103" t="str">
        <f t="shared" si="958"/>
        <v/>
      </c>
      <c r="L844" s="103" t="str">
        <f t="shared" si="959"/>
        <v/>
      </c>
      <c r="M844" s="103" t="str">
        <f t="shared" si="960"/>
        <v/>
      </c>
      <c r="N844" s="103" t="str">
        <f t="shared" si="961"/>
        <v/>
      </c>
      <c r="O844" s="103" t="str">
        <f t="shared" si="965"/>
        <v/>
      </c>
      <c r="P844" s="103" t="str">
        <f t="shared" si="912"/>
        <v/>
      </c>
      <c r="Q844" s="103" t="str">
        <f t="shared" si="913"/>
        <v/>
      </c>
      <c r="R844" s="103" t="str">
        <f t="shared" si="914"/>
        <v/>
      </c>
      <c r="S844" s="103" t="str">
        <f t="shared" si="915"/>
        <v/>
      </c>
      <c r="T844" s="103" t="str">
        <f t="shared" si="921"/>
        <v/>
      </c>
      <c r="U844" s="103" t="str">
        <f t="shared" si="922"/>
        <v/>
      </c>
      <c r="V844" s="103" t="str">
        <f t="shared" si="923"/>
        <v/>
      </c>
      <c r="W844" s="103" t="str">
        <f t="shared" si="924"/>
        <v/>
      </c>
      <c r="X844" s="103" t="str">
        <f t="shared" si="925"/>
        <v/>
      </c>
      <c r="Y844" s="103" t="str">
        <f t="shared" si="926"/>
        <v/>
      </c>
      <c r="Z844" s="12" t="str">
        <f t="shared" si="933"/>
        <v/>
      </c>
      <c r="AA844" s="12" t="str">
        <f t="shared" si="934"/>
        <v/>
      </c>
      <c r="AB844" s="12" t="str">
        <f t="shared" si="935"/>
        <v/>
      </c>
      <c r="AC844" s="12" t="str">
        <f t="shared" si="936"/>
        <v/>
      </c>
      <c r="AD844" s="12" t="str">
        <f t="shared" si="937"/>
        <v/>
      </c>
      <c r="AE844" s="12" t="str">
        <f t="shared" si="938"/>
        <v/>
      </c>
      <c r="AF844" s="12" t="str">
        <f t="shared" si="939"/>
        <v/>
      </c>
      <c r="AG844" s="12" t="str">
        <f t="shared" si="940"/>
        <v/>
      </c>
      <c r="AH844" s="12" t="str">
        <f t="shared" si="941"/>
        <v/>
      </c>
      <c r="AI844" s="12" t="str">
        <f t="shared" si="942"/>
        <v/>
      </c>
      <c r="AJ844" s="12" t="str">
        <f t="shared" si="916"/>
        <v/>
      </c>
      <c r="AK844" s="12" t="str">
        <f t="shared" si="917"/>
        <v/>
      </c>
      <c r="AL844" s="12" t="str">
        <f t="shared" si="918"/>
        <v/>
      </c>
      <c r="AM844" s="12" t="str">
        <f t="shared" si="919"/>
        <v/>
      </c>
      <c r="AN844" s="12" t="str">
        <f t="shared" si="920"/>
        <v/>
      </c>
      <c r="AO844" s="29" t="str">
        <f t="shared" si="943"/>
        <v/>
      </c>
      <c r="AP844" s="31" t="str">
        <f t="shared" si="944"/>
        <v>0</v>
      </c>
      <c r="AQ844"/>
      <c r="AR844" s="58">
        <f t="shared" si="945"/>
        <v>0</v>
      </c>
      <c r="AS844" s="58">
        <f t="shared" si="946"/>
        <v>0</v>
      </c>
      <c r="AT844" s="65">
        <f t="shared" si="947"/>
        <v>0</v>
      </c>
      <c r="AU844" s="82" t="str">
        <f t="shared" si="948"/>
        <v/>
      </c>
      <c r="AV844" s="82" t="str">
        <f t="shared" si="949"/>
        <v/>
      </c>
      <c r="AW844" s="82" t="str">
        <f t="shared" si="950"/>
        <v/>
      </c>
      <c r="AX844" s="82" t="str">
        <f t="shared" si="951"/>
        <v/>
      </c>
      <c r="AY844" s="82" t="str">
        <f t="shared" si="952"/>
        <v/>
      </c>
      <c r="AZ844" s="82" t="str">
        <f t="shared" si="953"/>
        <v/>
      </c>
      <c r="BA844" s="82" t="str">
        <f t="shared" si="954"/>
        <v/>
      </c>
      <c r="BB844" s="82" t="str">
        <f t="shared" si="955"/>
        <v/>
      </c>
      <c r="BC844" s="82" t="str">
        <f t="shared" si="956"/>
        <v/>
      </c>
      <c r="BD844" s="82" t="str">
        <f t="shared" si="957"/>
        <v/>
      </c>
      <c r="BE844" s="83" t="str">
        <f t="shared" si="902"/>
        <v/>
      </c>
      <c r="BF844" s="83" t="str">
        <f t="shared" si="909"/>
        <v/>
      </c>
      <c r="BG844" s="83" t="str">
        <f t="shared" si="910"/>
        <v/>
      </c>
      <c r="BH844" s="83" t="str">
        <f t="shared" si="911"/>
        <v/>
      </c>
      <c r="BI844" s="83" t="str">
        <f t="shared" si="908"/>
        <v/>
      </c>
      <c r="BJ844" s="83" t="str">
        <f t="shared" si="908"/>
        <v/>
      </c>
      <c r="BK844" s="83" t="str">
        <f t="shared" si="908"/>
        <v/>
      </c>
      <c r="BL844" s="83" t="str">
        <f t="shared" si="908"/>
        <v/>
      </c>
      <c r="BM844" s="83" t="str">
        <f t="shared" si="908"/>
        <v/>
      </c>
      <c r="BN844" s="83" t="str">
        <f t="shared" si="908"/>
        <v/>
      </c>
      <c r="BO844" s="68"/>
      <c r="BP844" s="68"/>
      <c r="BQ844" s="68"/>
      <c r="BR844" s="81">
        <f t="shared" ca="1" si="929"/>
        <v>19</v>
      </c>
      <c r="CO844"/>
      <c r="CP844"/>
      <c r="CS844" s="1"/>
      <c r="CT844" s="31">
        <f t="shared" si="930"/>
        <v>0</v>
      </c>
    </row>
    <row r="845" spans="1:98" x14ac:dyDescent="0.2">
      <c r="A845" s="95"/>
      <c r="B845" s="84" t="str">
        <f t="shared" si="962"/>
        <v/>
      </c>
      <c r="C845" s="13" t="str">
        <f t="shared" si="900"/>
        <v/>
      </c>
      <c r="D845" s="85" t="str">
        <f t="shared" si="963"/>
        <v/>
      </c>
      <c r="E845" s="86" t="str">
        <f t="shared" si="964"/>
        <v/>
      </c>
      <c r="F845" s="86">
        <f t="shared" si="927"/>
        <v>0</v>
      </c>
      <c r="G845" s="35" t="str">
        <f>IF(A844&lt;&gt;"",COUNTIF($F$5:F845,F845),"")</f>
        <v/>
      </c>
      <c r="H845" s="35">
        <f t="shared" si="928"/>
        <v>841</v>
      </c>
      <c r="I845" s="117" t="str">
        <f t="shared" si="931"/>
        <v/>
      </c>
      <c r="J845" s="28" t="str">
        <f t="shared" si="932"/>
        <v/>
      </c>
      <c r="K845" s="103" t="str">
        <f t="shared" si="958"/>
        <v/>
      </c>
      <c r="L845" s="103" t="str">
        <f t="shared" si="959"/>
        <v/>
      </c>
      <c r="M845" s="103" t="str">
        <f t="shared" si="960"/>
        <v/>
      </c>
      <c r="N845" s="103" t="str">
        <f t="shared" si="961"/>
        <v/>
      </c>
      <c r="O845" s="103" t="str">
        <f t="shared" si="965"/>
        <v/>
      </c>
      <c r="P845" s="103" t="str">
        <f t="shared" si="912"/>
        <v/>
      </c>
      <c r="Q845" s="103" t="str">
        <f t="shared" si="913"/>
        <v/>
      </c>
      <c r="R845" s="103" t="str">
        <f t="shared" si="914"/>
        <v/>
      </c>
      <c r="S845" s="103" t="str">
        <f t="shared" si="915"/>
        <v/>
      </c>
      <c r="T845" s="103" t="str">
        <f t="shared" si="921"/>
        <v/>
      </c>
      <c r="U845" s="103" t="str">
        <f t="shared" si="922"/>
        <v/>
      </c>
      <c r="V845" s="103" t="str">
        <f t="shared" si="923"/>
        <v/>
      </c>
      <c r="W845" s="103" t="str">
        <f t="shared" si="924"/>
        <v/>
      </c>
      <c r="X845" s="103" t="str">
        <f t="shared" si="925"/>
        <v/>
      </c>
      <c r="Y845" s="103" t="str">
        <f t="shared" si="926"/>
        <v/>
      </c>
      <c r="Z845" s="12" t="str">
        <f t="shared" si="933"/>
        <v/>
      </c>
      <c r="AA845" s="12" t="str">
        <f t="shared" si="934"/>
        <v/>
      </c>
      <c r="AB845" s="12" t="str">
        <f t="shared" si="935"/>
        <v/>
      </c>
      <c r="AC845" s="12" t="str">
        <f t="shared" si="936"/>
        <v/>
      </c>
      <c r="AD845" s="12" t="str">
        <f t="shared" si="937"/>
        <v/>
      </c>
      <c r="AE845" s="12" t="str">
        <f t="shared" si="938"/>
        <v/>
      </c>
      <c r="AF845" s="12" t="str">
        <f t="shared" si="939"/>
        <v/>
      </c>
      <c r="AG845" s="12" t="str">
        <f t="shared" si="940"/>
        <v/>
      </c>
      <c r="AH845" s="12" t="str">
        <f t="shared" si="941"/>
        <v/>
      </c>
      <c r="AI845" s="12" t="str">
        <f t="shared" si="942"/>
        <v/>
      </c>
      <c r="AJ845" s="12" t="str">
        <f t="shared" si="916"/>
        <v/>
      </c>
      <c r="AK845" s="12" t="str">
        <f t="shared" si="917"/>
        <v/>
      </c>
      <c r="AL845" s="12" t="str">
        <f t="shared" si="918"/>
        <v/>
      </c>
      <c r="AM845" s="12" t="str">
        <f t="shared" si="919"/>
        <v/>
      </c>
      <c r="AN845" s="12" t="str">
        <f t="shared" si="920"/>
        <v/>
      </c>
      <c r="AO845" s="29" t="str">
        <f t="shared" si="943"/>
        <v/>
      </c>
      <c r="AP845" s="31" t="str">
        <f t="shared" si="944"/>
        <v>0</v>
      </c>
      <c r="AQ845"/>
      <c r="AR845" s="58">
        <f t="shared" si="945"/>
        <v>0</v>
      </c>
      <c r="AS845" s="58">
        <f t="shared" si="946"/>
        <v>0</v>
      </c>
      <c r="AT845" s="65">
        <f t="shared" si="947"/>
        <v>0</v>
      </c>
      <c r="AU845" s="82" t="str">
        <f t="shared" si="948"/>
        <v/>
      </c>
      <c r="AV845" s="82" t="str">
        <f t="shared" si="949"/>
        <v/>
      </c>
      <c r="AW845" s="82" t="str">
        <f t="shared" si="950"/>
        <v/>
      </c>
      <c r="AX845" s="82" t="str">
        <f t="shared" si="951"/>
        <v/>
      </c>
      <c r="AY845" s="82" t="str">
        <f t="shared" si="952"/>
        <v/>
      </c>
      <c r="AZ845" s="82" t="str">
        <f t="shared" si="953"/>
        <v/>
      </c>
      <c r="BA845" s="82" t="str">
        <f t="shared" si="954"/>
        <v/>
      </c>
      <c r="BB845" s="82" t="str">
        <f t="shared" si="955"/>
        <v/>
      </c>
      <c r="BC845" s="82" t="str">
        <f t="shared" si="956"/>
        <v/>
      </c>
      <c r="BD845" s="82" t="str">
        <f t="shared" si="957"/>
        <v/>
      </c>
      <c r="BE845" s="83" t="str">
        <f t="shared" si="902"/>
        <v/>
      </c>
      <c r="BF845" s="83" t="str">
        <f t="shared" si="909"/>
        <v/>
      </c>
      <c r="BG845" s="83" t="str">
        <f t="shared" si="910"/>
        <v/>
      </c>
      <c r="BH845" s="83" t="str">
        <f t="shared" si="911"/>
        <v/>
      </c>
      <c r="BI845" s="83" t="str">
        <f t="shared" si="908"/>
        <v/>
      </c>
      <c r="BJ845" s="83" t="str">
        <f t="shared" si="908"/>
        <v/>
      </c>
      <c r="BK845" s="83" t="str">
        <f t="shared" si="908"/>
        <v/>
      </c>
      <c r="BL845" s="83" t="str">
        <f t="shared" si="908"/>
        <v/>
      </c>
      <c r="BM845" s="83" t="str">
        <f t="shared" si="908"/>
        <v/>
      </c>
      <c r="BN845" s="83" t="str">
        <f t="shared" si="908"/>
        <v/>
      </c>
      <c r="BO845" s="68"/>
      <c r="BP845" s="68"/>
      <c r="BQ845" s="68"/>
      <c r="BR845" s="81">
        <f t="shared" ca="1" si="929"/>
        <v>34</v>
      </c>
      <c r="CO845"/>
      <c r="CP845"/>
      <c r="CS845" s="1"/>
      <c r="CT845" s="31">
        <f t="shared" si="930"/>
        <v>0</v>
      </c>
    </row>
    <row r="846" spans="1:98" x14ac:dyDescent="0.2">
      <c r="A846" s="95"/>
      <c r="B846" s="84" t="str">
        <f t="shared" si="962"/>
        <v/>
      </c>
      <c r="C846" s="13" t="str">
        <f t="shared" si="900"/>
        <v/>
      </c>
      <c r="D846" s="85" t="str">
        <f t="shared" si="963"/>
        <v/>
      </c>
      <c r="E846" s="86" t="str">
        <f t="shared" si="964"/>
        <v/>
      </c>
      <c r="F846" s="86">
        <f t="shared" si="927"/>
        <v>0</v>
      </c>
      <c r="G846" s="35" t="str">
        <f>IF(A845&lt;&gt;"",COUNTIF($F$5:F846,F846),"")</f>
        <v/>
      </c>
      <c r="H846" s="35">
        <f t="shared" si="928"/>
        <v>842</v>
      </c>
      <c r="I846" s="117" t="str">
        <f t="shared" si="931"/>
        <v/>
      </c>
      <c r="J846" s="28" t="str">
        <f t="shared" si="932"/>
        <v/>
      </c>
      <c r="K846" s="103" t="str">
        <f t="shared" si="958"/>
        <v/>
      </c>
      <c r="L846" s="103" t="str">
        <f t="shared" si="959"/>
        <v/>
      </c>
      <c r="M846" s="103" t="str">
        <f t="shared" si="960"/>
        <v/>
      </c>
      <c r="N846" s="103" t="str">
        <f t="shared" si="961"/>
        <v/>
      </c>
      <c r="O846" s="103" t="str">
        <f t="shared" si="965"/>
        <v/>
      </c>
      <c r="P846" s="103" t="str">
        <f t="shared" si="912"/>
        <v/>
      </c>
      <c r="Q846" s="103" t="str">
        <f t="shared" si="913"/>
        <v/>
      </c>
      <c r="R846" s="103" t="str">
        <f t="shared" si="914"/>
        <v/>
      </c>
      <c r="S846" s="103" t="str">
        <f t="shared" si="915"/>
        <v/>
      </c>
      <c r="T846" s="103" t="str">
        <f t="shared" si="921"/>
        <v/>
      </c>
      <c r="U846" s="103" t="str">
        <f t="shared" si="922"/>
        <v/>
      </c>
      <c r="V846" s="103" t="str">
        <f t="shared" si="923"/>
        <v/>
      </c>
      <c r="W846" s="103" t="str">
        <f t="shared" si="924"/>
        <v/>
      </c>
      <c r="X846" s="103" t="str">
        <f t="shared" si="925"/>
        <v/>
      </c>
      <c r="Y846" s="103" t="str">
        <f t="shared" si="926"/>
        <v/>
      </c>
      <c r="Z846" s="12" t="str">
        <f t="shared" si="933"/>
        <v/>
      </c>
      <c r="AA846" s="12" t="str">
        <f t="shared" si="934"/>
        <v/>
      </c>
      <c r="AB846" s="12" t="str">
        <f t="shared" si="935"/>
        <v/>
      </c>
      <c r="AC846" s="12" t="str">
        <f t="shared" si="936"/>
        <v/>
      </c>
      <c r="AD846" s="12" t="str">
        <f t="shared" si="937"/>
        <v/>
      </c>
      <c r="AE846" s="12" t="str">
        <f t="shared" si="938"/>
        <v/>
      </c>
      <c r="AF846" s="12" t="str">
        <f t="shared" si="939"/>
        <v/>
      </c>
      <c r="AG846" s="12" t="str">
        <f t="shared" si="940"/>
        <v/>
      </c>
      <c r="AH846" s="12" t="str">
        <f t="shared" si="941"/>
        <v/>
      </c>
      <c r="AI846" s="12" t="str">
        <f t="shared" si="942"/>
        <v/>
      </c>
      <c r="AJ846" s="12" t="str">
        <f t="shared" si="916"/>
        <v/>
      </c>
      <c r="AK846" s="12" t="str">
        <f t="shared" si="917"/>
        <v/>
      </c>
      <c r="AL846" s="12" t="str">
        <f t="shared" si="918"/>
        <v/>
      </c>
      <c r="AM846" s="12" t="str">
        <f t="shared" si="919"/>
        <v/>
      </c>
      <c r="AN846" s="12" t="str">
        <f t="shared" si="920"/>
        <v/>
      </c>
      <c r="AO846" s="29" t="str">
        <f t="shared" si="943"/>
        <v/>
      </c>
      <c r="AP846" s="31" t="str">
        <f t="shared" si="944"/>
        <v>0</v>
      </c>
      <c r="AQ846"/>
      <c r="AR846" s="58">
        <f t="shared" si="945"/>
        <v>0</v>
      </c>
      <c r="AS846" s="58">
        <f t="shared" si="946"/>
        <v>0</v>
      </c>
      <c r="AT846" s="65">
        <f t="shared" si="947"/>
        <v>0</v>
      </c>
      <c r="AU846" s="82" t="str">
        <f t="shared" si="948"/>
        <v/>
      </c>
      <c r="AV846" s="82" t="str">
        <f t="shared" si="949"/>
        <v/>
      </c>
      <c r="AW846" s="82" t="str">
        <f t="shared" si="950"/>
        <v/>
      </c>
      <c r="AX846" s="82" t="str">
        <f t="shared" si="951"/>
        <v/>
      </c>
      <c r="AY846" s="82" t="str">
        <f t="shared" si="952"/>
        <v/>
      </c>
      <c r="AZ846" s="82" t="str">
        <f t="shared" si="953"/>
        <v/>
      </c>
      <c r="BA846" s="82" t="str">
        <f t="shared" si="954"/>
        <v/>
      </c>
      <c r="BB846" s="82" t="str">
        <f t="shared" si="955"/>
        <v/>
      </c>
      <c r="BC846" s="82" t="str">
        <f t="shared" si="956"/>
        <v/>
      </c>
      <c r="BD846" s="82" t="str">
        <f t="shared" si="957"/>
        <v/>
      </c>
      <c r="BE846" s="83" t="str">
        <f t="shared" si="902"/>
        <v/>
      </c>
      <c r="BF846" s="83" t="str">
        <f t="shared" si="909"/>
        <v/>
      </c>
      <c r="BG846" s="83" t="str">
        <f t="shared" si="910"/>
        <v/>
      </c>
      <c r="BH846" s="83" t="str">
        <f t="shared" si="911"/>
        <v/>
      </c>
      <c r="BI846" s="83" t="str">
        <f t="shared" si="908"/>
        <v/>
      </c>
      <c r="BJ846" s="83" t="str">
        <f t="shared" si="908"/>
        <v/>
      </c>
      <c r="BK846" s="83" t="str">
        <f t="shared" si="908"/>
        <v/>
      </c>
      <c r="BL846" s="83" t="str">
        <f t="shared" si="908"/>
        <v/>
      </c>
      <c r="BM846" s="83" t="str">
        <f t="shared" si="908"/>
        <v/>
      </c>
      <c r="BN846" s="83" t="str">
        <f t="shared" si="908"/>
        <v/>
      </c>
      <c r="BO846" s="68"/>
      <c r="BP846" s="68"/>
      <c r="BQ846" s="68"/>
      <c r="BR846" s="81">
        <f t="shared" ca="1" si="929"/>
        <v>18</v>
      </c>
      <c r="CO846"/>
      <c r="CP846"/>
      <c r="CS846" s="1"/>
      <c r="CT846" s="31">
        <f t="shared" si="930"/>
        <v>0</v>
      </c>
    </row>
    <row r="847" spans="1:98" x14ac:dyDescent="0.2">
      <c r="A847" s="95"/>
      <c r="B847" s="84" t="str">
        <f t="shared" si="962"/>
        <v/>
      </c>
      <c r="C847" s="13" t="str">
        <f t="shared" ref="C847:C910" si="966">IF(AR847="Profit Target","profit target",IF(AS847="Stop Loss","stop loss",""))</f>
        <v/>
      </c>
      <c r="D847" s="85" t="str">
        <f t="shared" si="963"/>
        <v/>
      </c>
      <c r="E847" s="86" t="str">
        <f t="shared" si="964"/>
        <v/>
      </c>
      <c r="F847" s="86">
        <f t="shared" si="927"/>
        <v>0</v>
      </c>
      <c r="G847" s="35" t="str">
        <f>IF(A846&lt;&gt;"",COUNTIF($F$5:F847,F847),"")</f>
        <v/>
      </c>
      <c r="H847" s="35">
        <f t="shared" si="928"/>
        <v>843</v>
      </c>
      <c r="I847" s="117" t="str">
        <f t="shared" si="931"/>
        <v/>
      </c>
      <c r="J847" s="28" t="str">
        <f t="shared" si="932"/>
        <v/>
      </c>
      <c r="K847" s="103" t="str">
        <f t="shared" si="958"/>
        <v/>
      </c>
      <c r="L847" s="103" t="str">
        <f t="shared" si="959"/>
        <v/>
      </c>
      <c r="M847" s="103" t="str">
        <f t="shared" si="960"/>
        <v/>
      </c>
      <c r="N847" s="103" t="str">
        <f t="shared" si="961"/>
        <v/>
      </c>
      <c r="O847" s="103" t="str">
        <f t="shared" si="965"/>
        <v/>
      </c>
      <c r="P847" s="103" t="str">
        <f t="shared" si="912"/>
        <v/>
      </c>
      <c r="Q847" s="103" t="str">
        <f t="shared" si="913"/>
        <v/>
      </c>
      <c r="R847" s="103" t="str">
        <f t="shared" si="914"/>
        <v/>
      </c>
      <c r="S847" s="103" t="str">
        <f t="shared" si="915"/>
        <v/>
      </c>
      <c r="T847" s="103" t="str">
        <f t="shared" si="921"/>
        <v/>
      </c>
      <c r="U847" s="103" t="str">
        <f t="shared" si="922"/>
        <v/>
      </c>
      <c r="V847" s="103" t="str">
        <f t="shared" si="923"/>
        <v/>
      </c>
      <c r="W847" s="103" t="str">
        <f t="shared" si="924"/>
        <v/>
      </c>
      <c r="X847" s="103" t="str">
        <f t="shared" si="925"/>
        <v/>
      </c>
      <c r="Y847" s="103" t="str">
        <f t="shared" si="926"/>
        <v/>
      </c>
      <c r="Z847" s="12" t="str">
        <f t="shared" si="933"/>
        <v/>
      </c>
      <c r="AA847" s="12" t="str">
        <f t="shared" si="934"/>
        <v/>
      </c>
      <c r="AB847" s="12" t="str">
        <f t="shared" si="935"/>
        <v/>
      </c>
      <c r="AC847" s="12" t="str">
        <f t="shared" si="936"/>
        <v/>
      </c>
      <c r="AD847" s="12" t="str">
        <f t="shared" si="937"/>
        <v/>
      </c>
      <c r="AE847" s="12" t="str">
        <f t="shared" si="938"/>
        <v/>
      </c>
      <c r="AF847" s="12" t="str">
        <f t="shared" si="939"/>
        <v/>
      </c>
      <c r="AG847" s="12" t="str">
        <f t="shared" si="940"/>
        <v/>
      </c>
      <c r="AH847" s="12" t="str">
        <f t="shared" si="941"/>
        <v/>
      </c>
      <c r="AI847" s="12" t="str">
        <f t="shared" si="942"/>
        <v/>
      </c>
      <c r="AJ847" s="12" t="str">
        <f t="shared" si="916"/>
        <v/>
      </c>
      <c r="AK847" s="12" t="str">
        <f t="shared" si="917"/>
        <v/>
      </c>
      <c r="AL847" s="12" t="str">
        <f t="shared" si="918"/>
        <v/>
      </c>
      <c r="AM847" s="12" t="str">
        <f t="shared" si="919"/>
        <v/>
      </c>
      <c r="AN847" s="12" t="str">
        <f t="shared" si="920"/>
        <v/>
      </c>
      <c r="AO847" s="29" t="str">
        <f t="shared" si="943"/>
        <v/>
      </c>
      <c r="AP847" s="31" t="str">
        <f t="shared" si="944"/>
        <v>0</v>
      </c>
      <c r="AQ847"/>
      <c r="AR847" s="58">
        <f t="shared" si="945"/>
        <v>0</v>
      </c>
      <c r="AS847" s="58">
        <f t="shared" si="946"/>
        <v>0</v>
      </c>
      <c r="AT847" s="65">
        <f t="shared" si="947"/>
        <v>0</v>
      </c>
      <c r="AU847" s="82" t="str">
        <f t="shared" si="948"/>
        <v/>
      </c>
      <c r="AV847" s="82" t="str">
        <f t="shared" si="949"/>
        <v/>
      </c>
      <c r="AW847" s="82" t="str">
        <f t="shared" si="950"/>
        <v/>
      </c>
      <c r="AX847" s="82" t="str">
        <f t="shared" si="951"/>
        <v/>
      </c>
      <c r="AY847" s="82" t="str">
        <f t="shared" si="952"/>
        <v/>
      </c>
      <c r="AZ847" s="82" t="str">
        <f t="shared" si="953"/>
        <v/>
      </c>
      <c r="BA847" s="82" t="str">
        <f t="shared" si="954"/>
        <v/>
      </c>
      <c r="BB847" s="82" t="str">
        <f t="shared" si="955"/>
        <v/>
      </c>
      <c r="BC847" s="82" t="str">
        <f t="shared" si="956"/>
        <v/>
      </c>
      <c r="BD847" s="82" t="str">
        <f t="shared" si="957"/>
        <v/>
      </c>
      <c r="BE847" s="83" t="str">
        <f t="shared" si="902"/>
        <v/>
      </c>
      <c r="BF847" s="83" t="str">
        <f t="shared" si="909"/>
        <v/>
      </c>
      <c r="BG847" s="83" t="str">
        <f t="shared" si="910"/>
        <v/>
      </c>
      <c r="BH847" s="83" t="str">
        <f t="shared" si="911"/>
        <v/>
      </c>
      <c r="BI847" s="83" t="str">
        <f t="shared" si="908"/>
        <v/>
      </c>
      <c r="BJ847" s="83" t="str">
        <f t="shared" si="908"/>
        <v/>
      </c>
      <c r="BK847" s="83" t="str">
        <f t="shared" si="908"/>
        <v/>
      </c>
      <c r="BL847" s="83" t="str">
        <f t="shared" si="908"/>
        <v/>
      </c>
      <c r="BM847" s="83" t="str">
        <f t="shared" si="908"/>
        <v/>
      </c>
      <c r="BN847" s="83" t="str">
        <f t="shared" si="908"/>
        <v/>
      </c>
      <c r="BO847" s="68"/>
      <c r="BP847" s="68"/>
      <c r="BQ847" s="68"/>
      <c r="BR847" s="81">
        <f t="shared" ca="1" si="929"/>
        <v>24</v>
      </c>
      <c r="CO847"/>
      <c r="CP847"/>
      <c r="CS847" s="1"/>
      <c r="CT847" s="31">
        <f t="shared" si="930"/>
        <v>0</v>
      </c>
    </row>
    <row r="848" spans="1:98" x14ac:dyDescent="0.2">
      <c r="A848" s="95"/>
      <c r="B848" s="84" t="str">
        <f t="shared" si="962"/>
        <v/>
      </c>
      <c r="C848" s="13" t="str">
        <f t="shared" si="966"/>
        <v/>
      </c>
      <c r="D848" s="85" t="str">
        <f t="shared" si="963"/>
        <v/>
      </c>
      <c r="E848" s="86" t="str">
        <f t="shared" si="964"/>
        <v/>
      </c>
      <c r="F848" s="86">
        <f t="shared" si="927"/>
        <v>0</v>
      </c>
      <c r="G848" s="35" t="str">
        <f>IF(A847&lt;&gt;"",COUNTIF($F$5:F848,F848),"")</f>
        <v/>
      </c>
      <c r="H848" s="35">
        <f t="shared" si="928"/>
        <v>844</v>
      </c>
      <c r="I848" s="117" t="str">
        <f t="shared" si="931"/>
        <v/>
      </c>
      <c r="J848" s="28" t="str">
        <f t="shared" si="932"/>
        <v/>
      </c>
      <c r="K848" s="103" t="str">
        <f t="shared" si="958"/>
        <v/>
      </c>
      <c r="L848" s="103" t="str">
        <f t="shared" si="959"/>
        <v/>
      </c>
      <c r="M848" s="103" t="str">
        <f t="shared" si="960"/>
        <v/>
      </c>
      <c r="N848" s="103" t="str">
        <f t="shared" si="961"/>
        <v/>
      </c>
      <c r="O848" s="103" t="str">
        <f t="shared" si="965"/>
        <v/>
      </c>
      <c r="P848" s="103" t="str">
        <f t="shared" si="912"/>
        <v/>
      </c>
      <c r="Q848" s="103" t="str">
        <f t="shared" si="913"/>
        <v/>
      </c>
      <c r="R848" s="103" t="str">
        <f t="shared" si="914"/>
        <v/>
      </c>
      <c r="S848" s="103" t="str">
        <f t="shared" si="915"/>
        <v/>
      </c>
      <c r="T848" s="103" t="str">
        <f t="shared" si="921"/>
        <v/>
      </c>
      <c r="U848" s="103" t="str">
        <f t="shared" si="922"/>
        <v/>
      </c>
      <c r="V848" s="103" t="str">
        <f t="shared" si="923"/>
        <v/>
      </c>
      <c r="W848" s="103" t="str">
        <f t="shared" si="924"/>
        <v/>
      </c>
      <c r="X848" s="103" t="str">
        <f t="shared" si="925"/>
        <v/>
      </c>
      <c r="Y848" s="103" t="str">
        <f t="shared" si="926"/>
        <v/>
      </c>
      <c r="Z848" s="12" t="str">
        <f t="shared" si="933"/>
        <v/>
      </c>
      <c r="AA848" s="12" t="str">
        <f t="shared" si="934"/>
        <v/>
      </c>
      <c r="AB848" s="12" t="str">
        <f t="shared" si="935"/>
        <v/>
      </c>
      <c r="AC848" s="12" t="str">
        <f t="shared" si="936"/>
        <v/>
      </c>
      <c r="AD848" s="12" t="str">
        <f t="shared" si="937"/>
        <v/>
      </c>
      <c r="AE848" s="12" t="str">
        <f t="shared" si="938"/>
        <v/>
      </c>
      <c r="AF848" s="12" t="str">
        <f t="shared" si="939"/>
        <v/>
      </c>
      <c r="AG848" s="12" t="str">
        <f t="shared" si="940"/>
        <v/>
      </c>
      <c r="AH848" s="12" t="str">
        <f t="shared" si="941"/>
        <v/>
      </c>
      <c r="AI848" s="12" t="str">
        <f t="shared" si="942"/>
        <v/>
      </c>
      <c r="AJ848" s="12" t="str">
        <f t="shared" si="916"/>
        <v/>
      </c>
      <c r="AK848" s="12" t="str">
        <f t="shared" si="917"/>
        <v/>
      </c>
      <c r="AL848" s="12" t="str">
        <f t="shared" si="918"/>
        <v/>
      </c>
      <c r="AM848" s="12" t="str">
        <f t="shared" si="919"/>
        <v/>
      </c>
      <c r="AN848" s="12" t="str">
        <f t="shared" si="920"/>
        <v/>
      </c>
      <c r="AO848" s="29" t="str">
        <f t="shared" si="943"/>
        <v/>
      </c>
      <c r="AP848" s="31" t="str">
        <f t="shared" si="944"/>
        <v>0</v>
      </c>
      <c r="AQ848"/>
      <c r="AR848" s="58">
        <f t="shared" si="945"/>
        <v>0</v>
      </c>
      <c r="AS848" s="58">
        <f t="shared" si="946"/>
        <v>0</v>
      </c>
      <c r="AT848" s="65">
        <f t="shared" si="947"/>
        <v>0</v>
      </c>
      <c r="AU848" s="82" t="str">
        <f t="shared" si="948"/>
        <v/>
      </c>
      <c r="AV848" s="82" t="str">
        <f t="shared" si="949"/>
        <v/>
      </c>
      <c r="AW848" s="82" t="str">
        <f t="shared" si="950"/>
        <v/>
      </c>
      <c r="AX848" s="82" t="str">
        <f t="shared" si="951"/>
        <v/>
      </c>
      <c r="AY848" s="82" t="str">
        <f t="shared" si="952"/>
        <v/>
      </c>
      <c r="AZ848" s="82" t="str">
        <f t="shared" si="953"/>
        <v/>
      </c>
      <c r="BA848" s="82" t="str">
        <f t="shared" si="954"/>
        <v/>
      </c>
      <c r="BB848" s="82" t="str">
        <f t="shared" si="955"/>
        <v/>
      </c>
      <c r="BC848" s="82" t="str">
        <f t="shared" si="956"/>
        <v/>
      </c>
      <c r="BD848" s="82" t="str">
        <f t="shared" si="957"/>
        <v/>
      </c>
      <c r="BE848" s="83" t="str">
        <f t="shared" si="902"/>
        <v/>
      </c>
      <c r="BF848" s="83" t="str">
        <f t="shared" si="909"/>
        <v/>
      </c>
      <c r="BG848" s="83" t="str">
        <f t="shared" si="910"/>
        <v/>
      </c>
      <c r="BH848" s="83" t="str">
        <f t="shared" si="911"/>
        <v/>
      </c>
      <c r="BI848" s="83" t="str">
        <f t="shared" si="908"/>
        <v/>
      </c>
      <c r="BJ848" s="83" t="str">
        <f t="shared" si="908"/>
        <v/>
      </c>
      <c r="BK848" s="83" t="str">
        <f t="shared" si="908"/>
        <v/>
      </c>
      <c r="BL848" s="83" t="str">
        <f t="shared" si="908"/>
        <v/>
      </c>
      <c r="BM848" s="83" t="str">
        <f t="shared" si="908"/>
        <v/>
      </c>
      <c r="BN848" s="83" t="str">
        <f t="shared" si="908"/>
        <v/>
      </c>
      <c r="BO848" s="68"/>
      <c r="BP848" s="68"/>
      <c r="BQ848" s="68"/>
      <c r="BR848" s="81">
        <f t="shared" ca="1" si="929"/>
        <v>29</v>
      </c>
      <c r="CO848"/>
      <c r="CP848"/>
      <c r="CS848" s="1"/>
      <c r="CT848" s="31">
        <f t="shared" si="930"/>
        <v>0</v>
      </c>
    </row>
    <row r="849" spans="1:98" x14ac:dyDescent="0.2">
      <c r="A849" s="95"/>
      <c r="B849" s="84" t="str">
        <f t="shared" si="962"/>
        <v/>
      </c>
      <c r="C849" s="13" t="str">
        <f t="shared" si="966"/>
        <v/>
      </c>
      <c r="D849" s="85" t="str">
        <f t="shared" si="963"/>
        <v/>
      </c>
      <c r="E849" s="86" t="str">
        <f t="shared" si="964"/>
        <v/>
      </c>
      <c r="F849" s="86">
        <f t="shared" si="927"/>
        <v>0</v>
      </c>
      <c r="G849" s="35" t="str">
        <f>IF(A848&lt;&gt;"",COUNTIF($F$5:F849,F849),"")</f>
        <v/>
      </c>
      <c r="H849" s="35">
        <f t="shared" si="928"/>
        <v>845</v>
      </c>
      <c r="I849" s="117" t="str">
        <f t="shared" si="931"/>
        <v/>
      </c>
      <c r="J849" s="28" t="str">
        <f t="shared" si="932"/>
        <v/>
      </c>
      <c r="K849" s="103" t="str">
        <f t="shared" si="958"/>
        <v/>
      </c>
      <c r="L849" s="103" t="str">
        <f t="shared" si="959"/>
        <v/>
      </c>
      <c r="M849" s="103" t="str">
        <f t="shared" si="960"/>
        <v/>
      </c>
      <c r="N849" s="103" t="str">
        <f t="shared" si="961"/>
        <v/>
      </c>
      <c r="O849" s="103" t="str">
        <f t="shared" si="965"/>
        <v/>
      </c>
      <c r="P849" s="103" t="str">
        <f t="shared" si="912"/>
        <v/>
      </c>
      <c r="Q849" s="103" t="str">
        <f t="shared" si="913"/>
        <v/>
      </c>
      <c r="R849" s="103" t="str">
        <f t="shared" si="914"/>
        <v/>
      </c>
      <c r="S849" s="103" t="str">
        <f t="shared" si="915"/>
        <v/>
      </c>
      <c r="T849" s="103" t="str">
        <f t="shared" si="921"/>
        <v/>
      </c>
      <c r="U849" s="103" t="str">
        <f t="shared" si="922"/>
        <v/>
      </c>
      <c r="V849" s="103" t="str">
        <f t="shared" si="923"/>
        <v/>
      </c>
      <c r="W849" s="103" t="str">
        <f t="shared" si="924"/>
        <v/>
      </c>
      <c r="X849" s="103" t="str">
        <f t="shared" si="925"/>
        <v/>
      </c>
      <c r="Y849" s="103" t="str">
        <f t="shared" si="926"/>
        <v/>
      </c>
      <c r="Z849" s="12" t="str">
        <f t="shared" si="933"/>
        <v/>
      </c>
      <c r="AA849" s="12" t="str">
        <f t="shared" si="934"/>
        <v/>
      </c>
      <c r="AB849" s="12" t="str">
        <f t="shared" si="935"/>
        <v/>
      </c>
      <c r="AC849" s="12" t="str">
        <f t="shared" si="936"/>
        <v/>
      </c>
      <c r="AD849" s="12" t="str">
        <f t="shared" si="937"/>
        <v/>
      </c>
      <c r="AE849" s="12" t="str">
        <f t="shared" si="938"/>
        <v/>
      </c>
      <c r="AF849" s="12" t="str">
        <f t="shared" si="939"/>
        <v/>
      </c>
      <c r="AG849" s="12" t="str">
        <f t="shared" si="940"/>
        <v/>
      </c>
      <c r="AH849" s="12" t="str">
        <f t="shared" si="941"/>
        <v/>
      </c>
      <c r="AI849" s="12" t="str">
        <f t="shared" si="942"/>
        <v/>
      </c>
      <c r="AJ849" s="12" t="str">
        <f t="shared" si="916"/>
        <v/>
      </c>
      <c r="AK849" s="12" t="str">
        <f t="shared" si="917"/>
        <v/>
      </c>
      <c r="AL849" s="12" t="str">
        <f t="shared" si="918"/>
        <v/>
      </c>
      <c r="AM849" s="12" t="str">
        <f t="shared" si="919"/>
        <v/>
      </c>
      <c r="AN849" s="12" t="str">
        <f t="shared" si="920"/>
        <v/>
      </c>
      <c r="AO849" s="29" t="str">
        <f t="shared" si="943"/>
        <v/>
      </c>
      <c r="AP849" s="31" t="str">
        <f t="shared" si="944"/>
        <v>0</v>
      </c>
      <c r="AQ849"/>
      <c r="AR849" s="58">
        <f t="shared" si="945"/>
        <v>0</v>
      </c>
      <c r="AS849" s="58">
        <f t="shared" si="946"/>
        <v>0</v>
      </c>
      <c r="AT849" s="65">
        <f t="shared" si="947"/>
        <v>0</v>
      </c>
      <c r="AU849" s="82" t="str">
        <f t="shared" si="948"/>
        <v/>
      </c>
      <c r="AV849" s="82" t="str">
        <f t="shared" si="949"/>
        <v/>
      </c>
      <c r="AW849" s="82" t="str">
        <f t="shared" si="950"/>
        <v/>
      </c>
      <c r="AX849" s="82" t="str">
        <f t="shared" si="951"/>
        <v/>
      </c>
      <c r="AY849" s="82" t="str">
        <f t="shared" si="952"/>
        <v/>
      </c>
      <c r="AZ849" s="82" t="str">
        <f t="shared" si="953"/>
        <v/>
      </c>
      <c r="BA849" s="82" t="str">
        <f t="shared" si="954"/>
        <v/>
      </c>
      <c r="BB849" s="82" t="str">
        <f t="shared" si="955"/>
        <v/>
      </c>
      <c r="BC849" s="82" t="str">
        <f t="shared" si="956"/>
        <v/>
      </c>
      <c r="BD849" s="82" t="str">
        <f t="shared" si="957"/>
        <v/>
      </c>
      <c r="BE849" s="83" t="str">
        <f t="shared" si="902"/>
        <v/>
      </c>
      <c r="BF849" s="83" t="str">
        <f t="shared" si="909"/>
        <v/>
      </c>
      <c r="BG849" s="83" t="str">
        <f t="shared" si="910"/>
        <v/>
      </c>
      <c r="BH849" s="83" t="str">
        <f t="shared" si="911"/>
        <v/>
      </c>
      <c r="BI849" s="83" t="str">
        <f t="shared" si="908"/>
        <v/>
      </c>
      <c r="BJ849" s="83" t="str">
        <f t="shared" si="908"/>
        <v/>
      </c>
      <c r="BK849" s="83" t="str">
        <f t="shared" si="908"/>
        <v/>
      </c>
      <c r="BL849" s="83" t="str">
        <f t="shared" si="908"/>
        <v/>
      </c>
      <c r="BM849" s="83" t="str">
        <f t="shared" si="908"/>
        <v/>
      </c>
      <c r="BN849" s="83" t="str">
        <f t="shared" si="908"/>
        <v/>
      </c>
      <c r="BO849" s="68"/>
      <c r="BP849" s="68"/>
      <c r="BQ849" s="68"/>
      <c r="BR849" s="81">
        <f t="shared" ca="1" si="929"/>
        <v>4</v>
      </c>
      <c r="CO849"/>
      <c r="CP849"/>
      <c r="CS849" s="1"/>
      <c r="CT849" s="31">
        <f t="shared" si="930"/>
        <v>0</v>
      </c>
    </row>
    <row r="850" spans="1:98" x14ac:dyDescent="0.2">
      <c r="A850" s="95"/>
      <c r="B850" s="84" t="str">
        <f t="shared" si="962"/>
        <v/>
      </c>
      <c r="C850" s="13" t="str">
        <f t="shared" si="966"/>
        <v/>
      </c>
      <c r="D850" s="85" t="str">
        <f t="shared" si="963"/>
        <v/>
      </c>
      <c r="E850" s="86" t="str">
        <f t="shared" si="964"/>
        <v/>
      </c>
      <c r="F850" s="86">
        <f t="shared" si="927"/>
        <v>0</v>
      </c>
      <c r="G850" s="35" t="str">
        <f>IF(A849&lt;&gt;"",COUNTIF($F$5:F850,F850),"")</f>
        <v/>
      </c>
      <c r="H850" s="35">
        <f t="shared" si="928"/>
        <v>846</v>
      </c>
      <c r="I850" s="117" t="str">
        <f t="shared" si="931"/>
        <v/>
      </c>
      <c r="J850" s="28" t="str">
        <f t="shared" si="932"/>
        <v/>
      </c>
      <c r="K850" s="103" t="str">
        <f t="shared" si="958"/>
        <v/>
      </c>
      <c r="L850" s="103" t="str">
        <f t="shared" si="959"/>
        <v/>
      </c>
      <c r="M850" s="103" t="str">
        <f t="shared" si="960"/>
        <v/>
      </c>
      <c r="N850" s="103" t="str">
        <f t="shared" si="961"/>
        <v/>
      </c>
      <c r="O850" s="103" t="str">
        <f t="shared" si="965"/>
        <v/>
      </c>
      <c r="P850" s="103" t="str">
        <f t="shared" si="912"/>
        <v/>
      </c>
      <c r="Q850" s="103" t="str">
        <f t="shared" si="913"/>
        <v/>
      </c>
      <c r="R850" s="103" t="str">
        <f t="shared" si="914"/>
        <v/>
      </c>
      <c r="S850" s="103" t="str">
        <f t="shared" si="915"/>
        <v/>
      </c>
      <c r="T850" s="103" t="str">
        <f t="shared" si="921"/>
        <v/>
      </c>
      <c r="U850" s="103" t="str">
        <f t="shared" si="922"/>
        <v/>
      </c>
      <c r="V850" s="103" t="str">
        <f t="shared" si="923"/>
        <v/>
      </c>
      <c r="W850" s="103" t="str">
        <f t="shared" si="924"/>
        <v/>
      </c>
      <c r="X850" s="103" t="str">
        <f t="shared" si="925"/>
        <v/>
      </c>
      <c r="Y850" s="103" t="str">
        <f t="shared" si="926"/>
        <v/>
      </c>
      <c r="Z850" s="12" t="str">
        <f t="shared" si="933"/>
        <v/>
      </c>
      <c r="AA850" s="12" t="str">
        <f t="shared" si="934"/>
        <v/>
      </c>
      <c r="AB850" s="12" t="str">
        <f t="shared" si="935"/>
        <v/>
      </c>
      <c r="AC850" s="12" t="str">
        <f t="shared" si="936"/>
        <v/>
      </c>
      <c r="AD850" s="12" t="str">
        <f t="shared" si="937"/>
        <v/>
      </c>
      <c r="AE850" s="12" t="str">
        <f t="shared" si="938"/>
        <v/>
      </c>
      <c r="AF850" s="12" t="str">
        <f t="shared" si="939"/>
        <v/>
      </c>
      <c r="AG850" s="12" t="str">
        <f t="shared" si="940"/>
        <v/>
      </c>
      <c r="AH850" s="12" t="str">
        <f t="shared" si="941"/>
        <v/>
      </c>
      <c r="AI850" s="12" t="str">
        <f t="shared" si="942"/>
        <v/>
      </c>
      <c r="AJ850" s="12" t="str">
        <f t="shared" si="916"/>
        <v/>
      </c>
      <c r="AK850" s="12" t="str">
        <f t="shared" si="917"/>
        <v/>
      </c>
      <c r="AL850" s="12" t="str">
        <f t="shared" si="918"/>
        <v/>
      </c>
      <c r="AM850" s="12" t="str">
        <f t="shared" si="919"/>
        <v/>
      </c>
      <c r="AN850" s="12" t="str">
        <f t="shared" si="920"/>
        <v/>
      </c>
      <c r="AO850" s="29" t="str">
        <f t="shared" si="943"/>
        <v/>
      </c>
      <c r="AP850" s="31" t="str">
        <f t="shared" si="944"/>
        <v>0</v>
      </c>
      <c r="AQ850"/>
      <c r="AR850" s="58">
        <f t="shared" si="945"/>
        <v>0</v>
      </c>
      <c r="AS850" s="58">
        <f t="shared" si="946"/>
        <v>0</v>
      </c>
      <c r="AT850" s="65">
        <f t="shared" si="947"/>
        <v>0</v>
      </c>
      <c r="AU850" s="82" t="str">
        <f t="shared" si="948"/>
        <v/>
      </c>
      <c r="AV850" s="82" t="str">
        <f t="shared" si="949"/>
        <v/>
      </c>
      <c r="AW850" s="82" t="str">
        <f t="shared" si="950"/>
        <v/>
      </c>
      <c r="AX850" s="82" t="str">
        <f t="shared" si="951"/>
        <v/>
      </c>
      <c r="AY850" s="82" t="str">
        <f t="shared" si="952"/>
        <v/>
      </c>
      <c r="AZ850" s="82" t="str">
        <f t="shared" si="953"/>
        <v/>
      </c>
      <c r="BA850" s="82" t="str">
        <f t="shared" si="954"/>
        <v/>
      </c>
      <c r="BB850" s="82" t="str">
        <f t="shared" si="955"/>
        <v/>
      </c>
      <c r="BC850" s="82" t="str">
        <f t="shared" si="956"/>
        <v/>
      </c>
      <c r="BD850" s="82" t="str">
        <f t="shared" si="957"/>
        <v/>
      </c>
      <c r="BE850" s="83" t="str">
        <f t="shared" si="902"/>
        <v/>
      </c>
      <c r="BF850" s="83" t="str">
        <f t="shared" si="909"/>
        <v/>
      </c>
      <c r="BG850" s="83" t="str">
        <f t="shared" si="910"/>
        <v/>
      </c>
      <c r="BH850" s="83" t="str">
        <f t="shared" si="911"/>
        <v/>
      </c>
      <c r="BI850" s="83" t="str">
        <f t="shared" si="908"/>
        <v/>
      </c>
      <c r="BJ850" s="83" t="str">
        <f t="shared" si="908"/>
        <v/>
      </c>
      <c r="BK850" s="83" t="str">
        <f t="shared" si="908"/>
        <v/>
      </c>
      <c r="BL850" s="83" t="str">
        <f t="shared" si="908"/>
        <v/>
      </c>
      <c r="BM850" s="83" t="str">
        <f t="shared" si="908"/>
        <v/>
      </c>
      <c r="BN850" s="83" t="str">
        <f t="shared" si="908"/>
        <v/>
      </c>
      <c r="BO850" s="78"/>
      <c r="BP850" s="78"/>
      <c r="BQ850" s="78"/>
      <c r="BR850" s="81">
        <f t="shared" ca="1" si="929"/>
        <v>0</v>
      </c>
      <c r="CO850"/>
      <c r="CP850"/>
      <c r="CS850" s="1"/>
      <c r="CT850" s="31">
        <f t="shared" si="930"/>
        <v>0</v>
      </c>
    </row>
    <row r="851" spans="1:98" x14ac:dyDescent="0.2">
      <c r="A851" s="95"/>
      <c r="B851" s="84" t="str">
        <f t="shared" si="962"/>
        <v/>
      </c>
      <c r="C851" s="13" t="str">
        <f t="shared" si="966"/>
        <v/>
      </c>
      <c r="D851" s="85" t="str">
        <f t="shared" si="963"/>
        <v/>
      </c>
      <c r="E851" s="86" t="str">
        <f t="shared" si="964"/>
        <v/>
      </c>
      <c r="F851" s="86">
        <f t="shared" si="927"/>
        <v>0</v>
      </c>
      <c r="G851" s="35" t="str">
        <f>IF(A850&lt;&gt;"",COUNTIF($F$5:F851,F851),"")</f>
        <v/>
      </c>
      <c r="H851" s="35">
        <f t="shared" si="928"/>
        <v>847</v>
      </c>
      <c r="I851" s="117" t="str">
        <f t="shared" si="931"/>
        <v/>
      </c>
      <c r="J851" s="28" t="str">
        <f t="shared" si="932"/>
        <v/>
      </c>
      <c r="K851" s="103" t="str">
        <f t="shared" si="958"/>
        <v/>
      </c>
      <c r="L851" s="103" t="str">
        <f t="shared" si="959"/>
        <v/>
      </c>
      <c r="M851" s="103" t="str">
        <f t="shared" si="960"/>
        <v/>
      </c>
      <c r="N851" s="103" t="str">
        <f t="shared" si="961"/>
        <v/>
      </c>
      <c r="O851" s="103" t="str">
        <f t="shared" si="965"/>
        <v/>
      </c>
      <c r="P851" s="103" t="str">
        <f t="shared" si="912"/>
        <v/>
      </c>
      <c r="Q851" s="103" t="str">
        <f t="shared" si="913"/>
        <v/>
      </c>
      <c r="R851" s="103" t="str">
        <f t="shared" si="914"/>
        <v/>
      </c>
      <c r="S851" s="103" t="str">
        <f t="shared" si="915"/>
        <v/>
      </c>
      <c r="T851" s="103" t="str">
        <f t="shared" si="921"/>
        <v/>
      </c>
      <c r="U851" s="103" t="str">
        <f t="shared" si="922"/>
        <v/>
      </c>
      <c r="V851" s="103" t="str">
        <f t="shared" si="923"/>
        <v/>
      </c>
      <c r="W851" s="103" t="str">
        <f t="shared" si="924"/>
        <v/>
      </c>
      <c r="X851" s="103" t="str">
        <f t="shared" si="925"/>
        <v/>
      </c>
      <c r="Y851" s="103" t="str">
        <f t="shared" si="926"/>
        <v/>
      </c>
      <c r="Z851" s="12" t="str">
        <f t="shared" si="933"/>
        <v/>
      </c>
      <c r="AA851" s="12" t="str">
        <f t="shared" si="934"/>
        <v/>
      </c>
      <c r="AB851" s="12" t="str">
        <f t="shared" si="935"/>
        <v/>
      </c>
      <c r="AC851" s="12" t="str">
        <f t="shared" si="936"/>
        <v/>
      </c>
      <c r="AD851" s="12" t="str">
        <f t="shared" si="937"/>
        <v/>
      </c>
      <c r="AE851" s="12" t="str">
        <f t="shared" si="938"/>
        <v/>
      </c>
      <c r="AF851" s="12" t="str">
        <f t="shared" si="939"/>
        <v/>
      </c>
      <c r="AG851" s="12" t="str">
        <f t="shared" si="940"/>
        <v/>
      </c>
      <c r="AH851" s="12" t="str">
        <f t="shared" si="941"/>
        <v/>
      </c>
      <c r="AI851" s="12" t="str">
        <f t="shared" si="942"/>
        <v/>
      </c>
      <c r="AJ851" s="12" t="str">
        <f t="shared" si="916"/>
        <v/>
      </c>
      <c r="AK851" s="12" t="str">
        <f t="shared" si="917"/>
        <v/>
      </c>
      <c r="AL851" s="12" t="str">
        <f t="shared" si="918"/>
        <v/>
      </c>
      <c r="AM851" s="12" t="str">
        <f t="shared" si="919"/>
        <v/>
      </c>
      <c r="AN851" s="12" t="str">
        <f t="shared" si="920"/>
        <v/>
      </c>
      <c r="AO851" s="29" t="str">
        <f t="shared" si="943"/>
        <v/>
      </c>
      <c r="AP851" s="31" t="str">
        <f t="shared" si="944"/>
        <v>0</v>
      </c>
      <c r="AQ851"/>
      <c r="AR851" s="58">
        <f t="shared" si="945"/>
        <v>0</v>
      </c>
      <c r="AS851" s="58">
        <f t="shared" si="946"/>
        <v>0</v>
      </c>
      <c r="AT851" s="65">
        <f t="shared" si="947"/>
        <v>0</v>
      </c>
      <c r="AU851" s="82" t="str">
        <f t="shared" si="948"/>
        <v/>
      </c>
      <c r="AV851" s="82" t="str">
        <f t="shared" si="949"/>
        <v/>
      </c>
      <c r="AW851" s="82" t="str">
        <f t="shared" si="950"/>
        <v/>
      </c>
      <c r="AX851" s="82" t="str">
        <f t="shared" si="951"/>
        <v/>
      </c>
      <c r="AY851" s="82" t="str">
        <f t="shared" si="952"/>
        <v/>
      </c>
      <c r="AZ851" s="82" t="str">
        <f t="shared" si="953"/>
        <v/>
      </c>
      <c r="BA851" s="82" t="str">
        <f t="shared" si="954"/>
        <v/>
      </c>
      <c r="BB851" s="82" t="str">
        <f t="shared" si="955"/>
        <v/>
      </c>
      <c r="BC851" s="82" t="str">
        <f t="shared" si="956"/>
        <v/>
      </c>
      <c r="BD851" s="82" t="str">
        <f t="shared" si="957"/>
        <v/>
      </c>
      <c r="BE851" s="83" t="str">
        <f t="shared" si="902"/>
        <v/>
      </c>
      <c r="BF851" s="83" t="str">
        <f t="shared" si="909"/>
        <v/>
      </c>
      <c r="BG851" s="83" t="str">
        <f t="shared" si="910"/>
        <v/>
      </c>
      <c r="BH851" s="83" t="str">
        <f t="shared" si="911"/>
        <v/>
      </c>
      <c r="BI851" s="83" t="str">
        <f t="shared" si="908"/>
        <v/>
      </c>
      <c r="BJ851" s="83" t="str">
        <f t="shared" si="908"/>
        <v/>
      </c>
      <c r="BK851" s="83" t="str">
        <f t="shared" si="908"/>
        <v/>
      </c>
      <c r="BL851" s="83" t="str">
        <f t="shared" si="908"/>
        <v/>
      </c>
      <c r="BM851" s="83" t="str">
        <f t="shared" si="908"/>
        <v/>
      </c>
      <c r="BN851" s="83" t="str">
        <f t="shared" si="908"/>
        <v/>
      </c>
      <c r="BO851" s="78"/>
      <c r="BP851" s="78"/>
      <c r="BQ851" s="78"/>
      <c r="BR851" s="81">
        <f t="shared" ca="1" si="929"/>
        <v>18</v>
      </c>
      <c r="CO851"/>
      <c r="CP851"/>
      <c r="CS851" s="1"/>
      <c r="CT851" s="31">
        <f t="shared" si="930"/>
        <v>0</v>
      </c>
    </row>
    <row r="852" spans="1:98" x14ac:dyDescent="0.2">
      <c r="A852" s="95"/>
      <c r="B852" s="84" t="str">
        <f t="shared" si="962"/>
        <v/>
      </c>
      <c r="C852" s="13" t="str">
        <f t="shared" si="966"/>
        <v/>
      </c>
      <c r="D852" s="85" t="str">
        <f t="shared" si="963"/>
        <v/>
      </c>
      <c r="E852" s="86" t="str">
        <f t="shared" si="964"/>
        <v/>
      </c>
      <c r="F852" s="86">
        <f t="shared" si="927"/>
        <v>0</v>
      </c>
      <c r="G852" s="35" t="str">
        <f>IF(A851&lt;&gt;"",COUNTIF($F$5:F852,F852),"")</f>
        <v/>
      </c>
      <c r="H852" s="35">
        <f t="shared" si="928"/>
        <v>848</v>
      </c>
      <c r="I852" s="117" t="str">
        <f t="shared" si="931"/>
        <v/>
      </c>
      <c r="J852" s="28" t="str">
        <f t="shared" si="932"/>
        <v/>
      </c>
      <c r="K852" s="103" t="str">
        <f t="shared" si="958"/>
        <v/>
      </c>
      <c r="L852" s="103" t="str">
        <f t="shared" si="959"/>
        <v/>
      </c>
      <c r="M852" s="103" t="str">
        <f t="shared" si="960"/>
        <v/>
      </c>
      <c r="N852" s="103" t="str">
        <f t="shared" si="961"/>
        <v/>
      </c>
      <c r="O852" s="103" t="str">
        <f t="shared" si="965"/>
        <v/>
      </c>
      <c r="P852" s="103" t="str">
        <f t="shared" si="912"/>
        <v/>
      </c>
      <c r="Q852" s="103" t="str">
        <f t="shared" si="913"/>
        <v/>
      </c>
      <c r="R852" s="103" t="str">
        <f t="shared" si="914"/>
        <v/>
      </c>
      <c r="S852" s="103" t="str">
        <f t="shared" si="915"/>
        <v/>
      </c>
      <c r="T852" s="103" t="str">
        <f t="shared" si="921"/>
        <v/>
      </c>
      <c r="U852" s="103" t="str">
        <f t="shared" si="922"/>
        <v/>
      </c>
      <c r="V852" s="103" t="str">
        <f t="shared" si="923"/>
        <v/>
      </c>
      <c r="W852" s="103" t="str">
        <f t="shared" si="924"/>
        <v/>
      </c>
      <c r="X852" s="103" t="str">
        <f t="shared" si="925"/>
        <v/>
      </c>
      <c r="Y852" s="103" t="str">
        <f t="shared" si="926"/>
        <v/>
      </c>
      <c r="Z852" s="12" t="str">
        <f t="shared" si="933"/>
        <v/>
      </c>
      <c r="AA852" s="12" t="str">
        <f t="shared" si="934"/>
        <v/>
      </c>
      <c r="AB852" s="12" t="str">
        <f t="shared" si="935"/>
        <v/>
      </c>
      <c r="AC852" s="12" t="str">
        <f t="shared" si="936"/>
        <v/>
      </c>
      <c r="AD852" s="12" t="str">
        <f t="shared" si="937"/>
        <v/>
      </c>
      <c r="AE852" s="12" t="str">
        <f t="shared" si="938"/>
        <v/>
      </c>
      <c r="AF852" s="12" t="str">
        <f t="shared" si="939"/>
        <v/>
      </c>
      <c r="AG852" s="12" t="str">
        <f t="shared" si="940"/>
        <v/>
      </c>
      <c r="AH852" s="12" t="str">
        <f t="shared" si="941"/>
        <v/>
      </c>
      <c r="AI852" s="12" t="str">
        <f t="shared" si="942"/>
        <v/>
      </c>
      <c r="AJ852" s="12" t="str">
        <f t="shared" si="916"/>
        <v/>
      </c>
      <c r="AK852" s="12" t="str">
        <f t="shared" si="917"/>
        <v/>
      </c>
      <c r="AL852" s="12" t="str">
        <f t="shared" si="918"/>
        <v/>
      </c>
      <c r="AM852" s="12" t="str">
        <f t="shared" si="919"/>
        <v/>
      </c>
      <c r="AN852" s="12" t="str">
        <f t="shared" si="920"/>
        <v/>
      </c>
      <c r="AO852" s="29" t="str">
        <f t="shared" si="943"/>
        <v/>
      </c>
      <c r="AP852" s="31" t="str">
        <f t="shared" si="944"/>
        <v>0</v>
      </c>
      <c r="AQ852"/>
      <c r="AR852" s="58">
        <f t="shared" si="945"/>
        <v>0</v>
      </c>
      <c r="AS852" s="58">
        <f t="shared" si="946"/>
        <v>0</v>
      </c>
      <c r="AT852" s="65">
        <f t="shared" si="947"/>
        <v>0</v>
      </c>
      <c r="AU852" s="82" t="str">
        <f t="shared" si="948"/>
        <v/>
      </c>
      <c r="AV852" s="82" t="str">
        <f t="shared" si="949"/>
        <v/>
      </c>
      <c r="AW852" s="82" t="str">
        <f t="shared" si="950"/>
        <v/>
      </c>
      <c r="AX852" s="82" t="str">
        <f t="shared" si="951"/>
        <v/>
      </c>
      <c r="AY852" s="82" t="str">
        <f t="shared" si="952"/>
        <v/>
      </c>
      <c r="AZ852" s="82" t="str">
        <f t="shared" si="953"/>
        <v/>
      </c>
      <c r="BA852" s="82" t="str">
        <f t="shared" si="954"/>
        <v/>
      </c>
      <c r="BB852" s="82" t="str">
        <f t="shared" si="955"/>
        <v/>
      </c>
      <c r="BC852" s="82" t="str">
        <f t="shared" si="956"/>
        <v/>
      </c>
      <c r="BD852" s="82" t="str">
        <f t="shared" si="957"/>
        <v/>
      </c>
      <c r="BE852" s="83" t="str">
        <f t="shared" si="902"/>
        <v/>
      </c>
      <c r="BF852" s="83" t="str">
        <f t="shared" si="909"/>
        <v/>
      </c>
      <c r="BG852" s="83" t="str">
        <f t="shared" si="910"/>
        <v/>
      </c>
      <c r="BH852" s="83" t="str">
        <f t="shared" si="911"/>
        <v/>
      </c>
      <c r="BI852" s="83" t="str">
        <f t="shared" si="908"/>
        <v/>
      </c>
      <c r="BJ852" s="83" t="str">
        <f t="shared" si="908"/>
        <v/>
      </c>
      <c r="BK852" s="83" t="str">
        <f t="shared" si="908"/>
        <v/>
      </c>
      <c r="BL852" s="83" t="str">
        <f t="shared" si="908"/>
        <v/>
      </c>
      <c r="BM852" s="83" t="str">
        <f t="shared" si="908"/>
        <v/>
      </c>
      <c r="BN852" s="83" t="str">
        <f t="shared" si="908"/>
        <v/>
      </c>
      <c r="BO852" s="78"/>
      <c r="BP852" s="78"/>
      <c r="BQ852" s="78"/>
      <c r="BR852" s="81">
        <f t="shared" ca="1" si="929"/>
        <v>12</v>
      </c>
      <c r="CO852"/>
      <c r="CP852"/>
      <c r="CS852" s="1"/>
      <c r="CT852" s="31">
        <f t="shared" si="930"/>
        <v>0</v>
      </c>
    </row>
    <row r="853" spans="1:98" x14ac:dyDescent="0.2">
      <c r="A853" s="95"/>
      <c r="B853" s="84" t="str">
        <f t="shared" si="962"/>
        <v/>
      </c>
      <c r="C853" s="13" t="str">
        <f t="shared" si="966"/>
        <v/>
      </c>
      <c r="D853" s="85" t="str">
        <f t="shared" si="963"/>
        <v/>
      </c>
      <c r="E853" s="86" t="str">
        <f t="shared" si="964"/>
        <v/>
      </c>
      <c r="F853" s="86">
        <f t="shared" si="927"/>
        <v>0</v>
      </c>
      <c r="G853" s="35" t="str">
        <f>IF(A852&lt;&gt;"",COUNTIF($F$5:F853,F853),"")</f>
        <v/>
      </c>
      <c r="H853" s="35">
        <f t="shared" si="928"/>
        <v>849</v>
      </c>
      <c r="I853" s="117" t="str">
        <f t="shared" si="931"/>
        <v/>
      </c>
      <c r="J853" s="28" t="str">
        <f t="shared" si="932"/>
        <v/>
      </c>
      <c r="K853" s="103" t="str">
        <f t="shared" si="958"/>
        <v/>
      </c>
      <c r="L853" s="103" t="str">
        <f t="shared" si="959"/>
        <v/>
      </c>
      <c r="M853" s="103" t="str">
        <f t="shared" si="960"/>
        <v/>
      </c>
      <c r="N853" s="103" t="str">
        <f t="shared" si="961"/>
        <v/>
      </c>
      <c r="O853" s="103" t="str">
        <f t="shared" si="965"/>
        <v/>
      </c>
      <c r="P853" s="103" t="str">
        <f t="shared" si="912"/>
        <v/>
      </c>
      <c r="Q853" s="103" t="str">
        <f t="shared" si="913"/>
        <v/>
      </c>
      <c r="R853" s="103" t="str">
        <f t="shared" si="914"/>
        <v/>
      </c>
      <c r="S853" s="103" t="str">
        <f t="shared" si="915"/>
        <v/>
      </c>
      <c r="T853" s="103" t="str">
        <f t="shared" si="921"/>
        <v/>
      </c>
      <c r="U853" s="103" t="str">
        <f t="shared" si="922"/>
        <v/>
      </c>
      <c r="V853" s="103" t="str">
        <f t="shared" si="923"/>
        <v/>
      </c>
      <c r="W853" s="103" t="str">
        <f t="shared" si="924"/>
        <v/>
      </c>
      <c r="X853" s="103" t="str">
        <f t="shared" si="925"/>
        <v/>
      </c>
      <c r="Y853" s="103" t="str">
        <f t="shared" si="926"/>
        <v/>
      </c>
      <c r="Z853" s="12" t="str">
        <f t="shared" si="933"/>
        <v/>
      </c>
      <c r="AA853" s="12" t="str">
        <f t="shared" si="934"/>
        <v/>
      </c>
      <c r="AB853" s="12" t="str">
        <f t="shared" si="935"/>
        <v/>
      </c>
      <c r="AC853" s="12" t="str">
        <f t="shared" si="936"/>
        <v/>
      </c>
      <c r="AD853" s="12" t="str">
        <f t="shared" si="937"/>
        <v/>
      </c>
      <c r="AE853" s="12" t="str">
        <f t="shared" si="938"/>
        <v/>
      </c>
      <c r="AF853" s="12" t="str">
        <f t="shared" si="939"/>
        <v/>
      </c>
      <c r="AG853" s="12" t="str">
        <f t="shared" si="940"/>
        <v/>
      </c>
      <c r="AH853" s="12" t="str">
        <f t="shared" si="941"/>
        <v/>
      </c>
      <c r="AI853" s="12" t="str">
        <f t="shared" si="942"/>
        <v/>
      </c>
      <c r="AJ853" s="12" t="str">
        <f t="shared" si="916"/>
        <v/>
      </c>
      <c r="AK853" s="12" t="str">
        <f t="shared" si="917"/>
        <v/>
      </c>
      <c r="AL853" s="12" t="str">
        <f t="shared" si="918"/>
        <v/>
      </c>
      <c r="AM853" s="12" t="str">
        <f t="shared" si="919"/>
        <v/>
      </c>
      <c r="AN853" s="12" t="str">
        <f t="shared" si="920"/>
        <v/>
      </c>
      <c r="AO853" s="29" t="str">
        <f t="shared" si="943"/>
        <v/>
      </c>
      <c r="AP853" s="31" t="str">
        <f t="shared" si="944"/>
        <v>0</v>
      </c>
      <c r="AQ853"/>
      <c r="AR853" s="58">
        <f t="shared" si="945"/>
        <v>0</v>
      </c>
      <c r="AS853" s="58">
        <f t="shared" si="946"/>
        <v>0</v>
      </c>
      <c r="AT853" s="65">
        <f t="shared" si="947"/>
        <v>0</v>
      </c>
      <c r="AU853" s="82" t="str">
        <f t="shared" si="948"/>
        <v/>
      </c>
      <c r="AV853" s="82" t="str">
        <f t="shared" si="949"/>
        <v/>
      </c>
      <c r="AW853" s="82" t="str">
        <f t="shared" si="950"/>
        <v/>
      </c>
      <c r="AX853" s="82" t="str">
        <f t="shared" si="951"/>
        <v/>
      </c>
      <c r="AY853" s="82" t="str">
        <f t="shared" si="952"/>
        <v/>
      </c>
      <c r="AZ853" s="82" t="str">
        <f t="shared" si="953"/>
        <v/>
      </c>
      <c r="BA853" s="82" t="str">
        <f t="shared" si="954"/>
        <v/>
      </c>
      <c r="BB853" s="82" t="str">
        <f t="shared" si="955"/>
        <v/>
      </c>
      <c r="BC853" s="82" t="str">
        <f t="shared" si="956"/>
        <v/>
      </c>
      <c r="BD853" s="82" t="str">
        <f t="shared" si="957"/>
        <v/>
      </c>
      <c r="BE853" s="83" t="str">
        <f t="shared" si="902"/>
        <v/>
      </c>
      <c r="BF853" s="83" t="str">
        <f t="shared" si="902"/>
        <v/>
      </c>
      <c r="BG853" s="83" t="str">
        <f t="shared" si="902"/>
        <v/>
      </c>
      <c r="BH853" s="83" t="str">
        <f t="shared" si="902"/>
        <v/>
      </c>
      <c r="BI853" s="83" t="str">
        <f t="shared" si="908"/>
        <v/>
      </c>
      <c r="BJ853" s="83" t="str">
        <f t="shared" si="908"/>
        <v/>
      </c>
      <c r="BK853" s="83" t="str">
        <f t="shared" si="908"/>
        <v/>
      </c>
      <c r="BL853" s="83" t="str">
        <f t="shared" si="908"/>
        <v/>
      </c>
      <c r="BM853" s="83" t="str">
        <f t="shared" si="908"/>
        <v/>
      </c>
      <c r="BN853" s="83" t="str">
        <f t="shared" si="908"/>
        <v/>
      </c>
      <c r="BO853" s="78"/>
      <c r="BP853" s="78"/>
      <c r="BQ853" s="78"/>
      <c r="BR853" s="81">
        <f t="shared" ca="1" si="929"/>
        <v>23</v>
      </c>
      <c r="CO853"/>
      <c r="CP853"/>
      <c r="CS853" s="1"/>
      <c r="CT853" s="31">
        <f t="shared" si="930"/>
        <v>0</v>
      </c>
    </row>
    <row r="854" spans="1:98" x14ac:dyDescent="0.2">
      <c r="A854" s="95"/>
      <c r="B854" s="84" t="str">
        <f t="shared" si="962"/>
        <v/>
      </c>
      <c r="C854" s="13" t="str">
        <f t="shared" si="966"/>
        <v/>
      </c>
      <c r="D854" s="85" t="str">
        <f t="shared" si="963"/>
        <v/>
      </c>
      <c r="E854" s="86" t="str">
        <f t="shared" si="964"/>
        <v/>
      </c>
      <c r="F854" s="86">
        <f t="shared" si="927"/>
        <v>0</v>
      </c>
      <c r="G854" s="35" t="str">
        <f>IF(A853&lt;&gt;"",COUNTIF($F$5:F854,F854),"")</f>
        <v/>
      </c>
      <c r="H854" s="35">
        <f t="shared" si="928"/>
        <v>850</v>
      </c>
      <c r="I854" s="117" t="str">
        <f t="shared" si="931"/>
        <v/>
      </c>
      <c r="J854" s="28" t="str">
        <f t="shared" si="932"/>
        <v/>
      </c>
      <c r="K854" s="103" t="str">
        <f t="shared" si="958"/>
        <v/>
      </c>
      <c r="L854" s="103" t="str">
        <f t="shared" si="959"/>
        <v/>
      </c>
      <c r="M854" s="103" t="str">
        <f t="shared" si="960"/>
        <v/>
      </c>
      <c r="N854" s="103" t="str">
        <f t="shared" si="961"/>
        <v/>
      </c>
      <c r="O854" s="103" t="str">
        <f t="shared" si="965"/>
        <v/>
      </c>
      <c r="P854" s="103" t="str">
        <f t="shared" si="912"/>
        <v/>
      </c>
      <c r="Q854" s="103" t="str">
        <f t="shared" si="913"/>
        <v/>
      </c>
      <c r="R854" s="103" t="str">
        <f t="shared" si="914"/>
        <v/>
      </c>
      <c r="S854" s="103" t="str">
        <f t="shared" si="915"/>
        <v/>
      </c>
      <c r="T854" s="103" t="str">
        <f t="shared" si="921"/>
        <v/>
      </c>
      <c r="U854" s="103" t="str">
        <f t="shared" si="922"/>
        <v/>
      </c>
      <c r="V854" s="103" t="str">
        <f t="shared" si="923"/>
        <v/>
      </c>
      <c r="W854" s="103" t="str">
        <f t="shared" si="924"/>
        <v/>
      </c>
      <c r="X854" s="103" t="str">
        <f t="shared" si="925"/>
        <v/>
      </c>
      <c r="Y854" s="103" t="str">
        <f t="shared" si="926"/>
        <v/>
      </c>
      <c r="Z854" s="12" t="str">
        <f t="shared" si="933"/>
        <v/>
      </c>
      <c r="AA854" s="12" t="str">
        <f t="shared" si="934"/>
        <v/>
      </c>
      <c r="AB854" s="12" t="str">
        <f t="shared" si="935"/>
        <v/>
      </c>
      <c r="AC854" s="12" t="str">
        <f t="shared" si="936"/>
        <v/>
      </c>
      <c r="AD854" s="12" t="str">
        <f t="shared" si="937"/>
        <v/>
      </c>
      <c r="AE854" s="12" t="str">
        <f t="shared" si="938"/>
        <v/>
      </c>
      <c r="AF854" s="12" t="str">
        <f t="shared" si="939"/>
        <v/>
      </c>
      <c r="AG854" s="12" t="str">
        <f t="shared" si="940"/>
        <v/>
      </c>
      <c r="AH854" s="12" t="str">
        <f t="shared" si="941"/>
        <v/>
      </c>
      <c r="AI854" s="12" t="str">
        <f t="shared" si="942"/>
        <v/>
      </c>
      <c r="AJ854" s="12" t="str">
        <f t="shared" si="916"/>
        <v/>
      </c>
      <c r="AK854" s="12" t="str">
        <f t="shared" si="917"/>
        <v/>
      </c>
      <c r="AL854" s="12" t="str">
        <f t="shared" si="918"/>
        <v/>
      </c>
      <c r="AM854" s="12" t="str">
        <f t="shared" si="919"/>
        <v/>
      </c>
      <c r="AN854" s="12" t="str">
        <f t="shared" si="920"/>
        <v/>
      </c>
      <c r="AO854" s="29" t="str">
        <f t="shared" si="943"/>
        <v/>
      </c>
      <c r="AP854" s="31" t="str">
        <f t="shared" si="944"/>
        <v>0</v>
      </c>
      <c r="AQ854"/>
      <c r="AR854" s="58">
        <f t="shared" si="945"/>
        <v>0</v>
      </c>
      <c r="AS854" s="58">
        <f t="shared" si="946"/>
        <v>0</v>
      </c>
      <c r="AT854" s="65">
        <f t="shared" si="947"/>
        <v>0</v>
      </c>
      <c r="AU854" s="82" t="str">
        <f t="shared" si="948"/>
        <v/>
      </c>
      <c r="AV854" s="82" t="str">
        <f t="shared" si="949"/>
        <v/>
      </c>
      <c r="AW854" s="82" t="str">
        <f t="shared" si="950"/>
        <v/>
      </c>
      <c r="AX854" s="82" t="str">
        <f t="shared" si="951"/>
        <v/>
      </c>
      <c r="AY854" s="82" t="str">
        <f t="shared" si="952"/>
        <v/>
      </c>
      <c r="AZ854" s="82" t="str">
        <f t="shared" si="953"/>
        <v/>
      </c>
      <c r="BA854" s="82" t="str">
        <f t="shared" si="954"/>
        <v/>
      </c>
      <c r="BB854" s="82" t="str">
        <f t="shared" si="955"/>
        <v/>
      </c>
      <c r="BC854" s="82" t="str">
        <f t="shared" si="956"/>
        <v/>
      </c>
      <c r="BD854" s="82" t="str">
        <f t="shared" si="957"/>
        <v/>
      </c>
      <c r="BE854" s="83" t="str">
        <f t="shared" ref="BE854:BK892" si="967">IF(K854&lt;&gt;"",$J854&amp;",","")</f>
        <v/>
      </c>
      <c r="BF854" s="83" t="str">
        <f t="shared" si="967"/>
        <v/>
      </c>
      <c r="BG854" s="83" t="str">
        <f t="shared" si="967"/>
        <v/>
      </c>
      <c r="BH854" s="83" t="str">
        <f t="shared" si="967"/>
        <v/>
      </c>
      <c r="BI854" s="83" t="str">
        <f t="shared" si="908"/>
        <v/>
      </c>
      <c r="BJ854" s="83" t="str">
        <f t="shared" si="908"/>
        <v/>
      </c>
      <c r="BK854" s="83" t="str">
        <f t="shared" si="908"/>
        <v/>
      </c>
      <c r="BL854" s="83" t="str">
        <f t="shared" si="908"/>
        <v/>
      </c>
      <c r="BM854" s="83" t="str">
        <f t="shared" si="908"/>
        <v/>
      </c>
      <c r="BN854" s="83" t="str">
        <f t="shared" si="908"/>
        <v/>
      </c>
      <c r="BO854" s="78"/>
      <c r="BP854" s="78"/>
      <c r="BQ854" s="78"/>
      <c r="BR854" s="81">
        <f t="shared" ca="1" si="929"/>
        <v>32</v>
      </c>
      <c r="CO854"/>
      <c r="CP854"/>
      <c r="CS854" s="1"/>
      <c r="CT854" s="31">
        <f t="shared" si="930"/>
        <v>0</v>
      </c>
    </row>
    <row r="855" spans="1:98" x14ac:dyDescent="0.2">
      <c r="A855" s="95"/>
      <c r="B855" s="84" t="str">
        <f t="shared" si="962"/>
        <v/>
      </c>
      <c r="C855" s="13" t="str">
        <f t="shared" si="966"/>
        <v/>
      </c>
      <c r="D855" s="85" t="str">
        <f t="shared" si="963"/>
        <v/>
      </c>
      <c r="E855" s="86" t="str">
        <f t="shared" si="964"/>
        <v/>
      </c>
      <c r="F855" s="86">
        <f t="shared" si="927"/>
        <v>0</v>
      </c>
      <c r="G855" s="35" t="str">
        <f>IF(A854&lt;&gt;"",COUNTIF($F$5:F855,F855),"")</f>
        <v/>
      </c>
      <c r="H855" s="35">
        <f t="shared" si="928"/>
        <v>851</v>
      </c>
      <c r="I855" s="117" t="str">
        <f t="shared" si="931"/>
        <v/>
      </c>
      <c r="J855" s="28" t="str">
        <f t="shared" si="932"/>
        <v/>
      </c>
      <c r="K855" s="103" t="str">
        <f t="shared" si="958"/>
        <v/>
      </c>
      <c r="L855" s="103" t="str">
        <f t="shared" si="959"/>
        <v/>
      </c>
      <c r="M855" s="103" t="str">
        <f t="shared" si="960"/>
        <v/>
      </c>
      <c r="N855" s="103" t="str">
        <f t="shared" si="961"/>
        <v/>
      </c>
      <c r="O855" s="103" t="str">
        <f t="shared" si="965"/>
        <v/>
      </c>
      <c r="P855" s="103" t="str">
        <f t="shared" si="912"/>
        <v/>
      </c>
      <c r="Q855" s="103" t="str">
        <f t="shared" si="913"/>
        <v/>
      </c>
      <c r="R855" s="103" t="str">
        <f t="shared" si="914"/>
        <v/>
      </c>
      <c r="S855" s="103" t="str">
        <f t="shared" si="915"/>
        <v/>
      </c>
      <c r="T855" s="103" t="str">
        <f t="shared" si="921"/>
        <v/>
      </c>
      <c r="U855" s="103" t="str">
        <f t="shared" si="922"/>
        <v/>
      </c>
      <c r="V855" s="103" t="str">
        <f t="shared" si="923"/>
        <v/>
      </c>
      <c r="W855" s="103" t="str">
        <f t="shared" si="924"/>
        <v/>
      </c>
      <c r="X855" s="103" t="str">
        <f t="shared" si="925"/>
        <v/>
      </c>
      <c r="Y855" s="103" t="str">
        <f t="shared" si="926"/>
        <v/>
      </c>
      <c r="Z855" s="12" t="str">
        <f t="shared" si="933"/>
        <v/>
      </c>
      <c r="AA855" s="12" t="str">
        <f t="shared" si="934"/>
        <v/>
      </c>
      <c r="AB855" s="12" t="str">
        <f t="shared" si="935"/>
        <v/>
      </c>
      <c r="AC855" s="12" t="str">
        <f t="shared" si="936"/>
        <v/>
      </c>
      <c r="AD855" s="12" t="str">
        <f t="shared" si="937"/>
        <v/>
      </c>
      <c r="AE855" s="12" t="str">
        <f t="shared" si="938"/>
        <v/>
      </c>
      <c r="AF855" s="12" t="str">
        <f t="shared" si="939"/>
        <v/>
      </c>
      <c r="AG855" s="12" t="str">
        <f t="shared" si="940"/>
        <v/>
      </c>
      <c r="AH855" s="12" t="str">
        <f t="shared" si="941"/>
        <v/>
      </c>
      <c r="AI855" s="12" t="str">
        <f t="shared" si="942"/>
        <v/>
      </c>
      <c r="AJ855" s="12" t="str">
        <f t="shared" ref="AJ855:AJ886" si="968">IF(U855&lt;&gt;"",IF(U855=$F855,(17*$J854),(-1*$J854)),"")</f>
        <v/>
      </c>
      <c r="AK855" s="12" t="str">
        <f t="shared" ref="AK855:AK886" si="969">IF(V855&lt;&gt;"",IF(V855=$F855,(17*$J854),(-1*$J854)),"")</f>
        <v/>
      </c>
      <c r="AL855" s="12" t="str">
        <f t="shared" ref="AL855:AL886" si="970">IF(W855&lt;&gt;"",IF(W855=$F855,(17*$J854),(-1*$J854)),"")</f>
        <v/>
      </c>
      <c r="AM855" s="12" t="str">
        <f t="shared" ref="AM855:AM886" si="971">IF(X855&lt;&gt;"",IF(X855=$F855,(17*$J854),(-1*$J854)),"")</f>
        <v/>
      </c>
      <c r="AN855" s="12" t="str">
        <f t="shared" ref="AN855:AN886" si="972">IF(Y855&lt;&gt;"",IF(Y855=$F855,(17*$J854),(-1*$J854)),"")</f>
        <v/>
      </c>
      <c r="AO855" s="29" t="str">
        <f t="shared" si="943"/>
        <v/>
      </c>
      <c r="AP855" s="31" t="str">
        <f t="shared" si="944"/>
        <v>0</v>
      </c>
      <c r="AQ855"/>
      <c r="AR855" s="58">
        <f t="shared" si="945"/>
        <v>0</v>
      </c>
      <c r="AS855" s="58">
        <f t="shared" si="946"/>
        <v>0</v>
      </c>
      <c r="AT855" s="65">
        <f t="shared" si="947"/>
        <v>0</v>
      </c>
      <c r="AU855" s="82" t="str">
        <f t="shared" si="948"/>
        <v/>
      </c>
      <c r="AV855" s="82" t="str">
        <f t="shared" si="949"/>
        <v/>
      </c>
      <c r="AW855" s="82" t="str">
        <f t="shared" si="950"/>
        <v/>
      </c>
      <c r="AX855" s="82" t="str">
        <f t="shared" si="951"/>
        <v/>
      </c>
      <c r="AY855" s="82" t="str">
        <f t="shared" si="952"/>
        <v/>
      </c>
      <c r="AZ855" s="82" t="str">
        <f t="shared" si="953"/>
        <v/>
      </c>
      <c r="BA855" s="82" t="str">
        <f t="shared" si="954"/>
        <v/>
      </c>
      <c r="BB855" s="82" t="str">
        <f t="shared" si="955"/>
        <v/>
      </c>
      <c r="BC855" s="82" t="str">
        <f t="shared" si="956"/>
        <v/>
      </c>
      <c r="BD855" s="82" t="str">
        <f t="shared" si="957"/>
        <v/>
      </c>
      <c r="BE855" s="83" t="str">
        <f t="shared" si="967"/>
        <v/>
      </c>
      <c r="BF855" s="83" t="str">
        <f t="shared" si="967"/>
        <v/>
      </c>
      <c r="BG855" s="83" t="str">
        <f t="shared" si="967"/>
        <v/>
      </c>
      <c r="BH855" s="83" t="str">
        <f t="shared" si="967"/>
        <v/>
      </c>
      <c r="BI855" s="83" t="str">
        <f t="shared" si="908"/>
        <v/>
      </c>
      <c r="BJ855" s="83" t="str">
        <f t="shared" si="908"/>
        <v/>
      </c>
      <c r="BK855" s="83" t="str">
        <f t="shared" si="908"/>
        <v/>
      </c>
      <c r="BL855" s="83" t="str">
        <f t="shared" si="908"/>
        <v/>
      </c>
      <c r="BM855" s="83" t="str">
        <f t="shared" si="908"/>
        <v/>
      </c>
      <c r="BN855" s="83" t="str">
        <f t="shared" si="908"/>
        <v/>
      </c>
      <c r="BO855" s="78"/>
      <c r="BP855" s="78"/>
      <c r="BQ855" s="78"/>
      <c r="BR855" s="81">
        <f t="shared" ca="1" si="929"/>
        <v>21</v>
      </c>
      <c r="CO855"/>
      <c r="CP855"/>
      <c r="CS855" s="1"/>
      <c r="CT855" s="31">
        <f t="shared" si="930"/>
        <v>0</v>
      </c>
    </row>
    <row r="856" spans="1:98" x14ac:dyDescent="0.2">
      <c r="A856" s="95"/>
      <c r="B856" s="84" t="str">
        <f t="shared" si="962"/>
        <v/>
      </c>
      <c r="C856" s="13" t="str">
        <f t="shared" si="966"/>
        <v/>
      </c>
      <c r="D856" s="85" t="str">
        <f t="shared" si="963"/>
        <v/>
      </c>
      <c r="E856" s="86" t="str">
        <f t="shared" si="964"/>
        <v/>
      </c>
      <c r="F856" s="86">
        <f t="shared" si="927"/>
        <v>0</v>
      </c>
      <c r="G856" s="35" t="str">
        <f>IF(A855&lt;&gt;"",COUNTIF($F$5:F856,F856),"")</f>
        <v/>
      </c>
      <c r="H856" s="35">
        <f t="shared" si="928"/>
        <v>852</v>
      </c>
      <c r="I856" s="117" t="str">
        <f t="shared" si="931"/>
        <v/>
      </c>
      <c r="J856" s="28" t="str">
        <f t="shared" si="932"/>
        <v/>
      </c>
      <c r="K856" s="103" t="str">
        <f t="shared" si="958"/>
        <v/>
      </c>
      <c r="L856" s="103" t="str">
        <f t="shared" si="959"/>
        <v/>
      </c>
      <c r="M856" s="103" t="str">
        <f t="shared" si="960"/>
        <v/>
      </c>
      <c r="N856" s="103" t="str">
        <f t="shared" si="961"/>
        <v/>
      </c>
      <c r="O856" s="103" t="str">
        <f t="shared" si="965"/>
        <v/>
      </c>
      <c r="P856" s="103" t="str">
        <f t="shared" si="912"/>
        <v/>
      </c>
      <c r="Q856" s="103" t="str">
        <f t="shared" si="913"/>
        <v/>
      </c>
      <c r="R856" s="103" t="str">
        <f t="shared" si="914"/>
        <v/>
      </c>
      <c r="S856" s="103" t="str">
        <f t="shared" si="915"/>
        <v/>
      </c>
      <c r="T856" s="103" t="str">
        <f t="shared" si="921"/>
        <v/>
      </c>
      <c r="U856" s="103" t="str">
        <f t="shared" si="922"/>
        <v/>
      </c>
      <c r="V856" s="103" t="str">
        <f t="shared" si="923"/>
        <v/>
      </c>
      <c r="W856" s="103" t="str">
        <f t="shared" si="924"/>
        <v/>
      </c>
      <c r="X856" s="103" t="str">
        <f t="shared" si="925"/>
        <v/>
      </c>
      <c r="Y856" s="103" t="str">
        <f t="shared" si="926"/>
        <v/>
      </c>
      <c r="Z856" s="12" t="str">
        <f t="shared" si="933"/>
        <v/>
      </c>
      <c r="AA856" s="12" t="str">
        <f t="shared" si="934"/>
        <v/>
      </c>
      <c r="AB856" s="12" t="str">
        <f t="shared" si="935"/>
        <v/>
      </c>
      <c r="AC856" s="12" t="str">
        <f t="shared" si="936"/>
        <v/>
      </c>
      <c r="AD856" s="12" t="str">
        <f t="shared" si="937"/>
        <v/>
      </c>
      <c r="AE856" s="12" t="str">
        <f t="shared" si="938"/>
        <v/>
      </c>
      <c r="AF856" s="12" t="str">
        <f t="shared" si="939"/>
        <v/>
      </c>
      <c r="AG856" s="12" t="str">
        <f t="shared" si="940"/>
        <v/>
      </c>
      <c r="AH856" s="12" t="str">
        <f t="shared" si="941"/>
        <v/>
      </c>
      <c r="AI856" s="12" t="str">
        <f t="shared" si="942"/>
        <v/>
      </c>
      <c r="AJ856" s="12" t="str">
        <f t="shared" si="968"/>
        <v/>
      </c>
      <c r="AK856" s="12" t="str">
        <f t="shared" si="969"/>
        <v/>
      </c>
      <c r="AL856" s="12" t="str">
        <f t="shared" si="970"/>
        <v/>
      </c>
      <c r="AM856" s="12" t="str">
        <f t="shared" si="971"/>
        <v/>
      </c>
      <c r="AN856" s="12" t="str">
        <f t="shared" si="972"/>
        <v/>
      </c>
      <c r="AO856" s="29" t="str">
        <f t="shared" si="943"/>
        <v/>
      </c>
      <c r="AP856" s="31" t="str">
        <f t="shared" si="944"/>
        <v>0</v>
      </c>
      <c r="AQ856"/>
      <c r="AR856" s="58">
        <f t="shared" si="945"/>
        <v>0</v>
      </c>
      <c r="AS856" s="58">
        <f t="shared" si="946"/>
        <v>0</v>
      </c>
      <c r="AT856" s="65">
        <f t="shared" si="947"/>
        <v>0</v>
      </c>
      <c r="AU856" s="82" t="str">
        <f t="shared" si="948"/>
        <v/>
      </c>
      <c r="AV856" s="82" t="str">
        <f t="shared" si="949"/>
        <v/>
      </c>
      <c r="AW856" s="82" t="str">
        <f t="shared" si="950"/>
        <v/>
      </c>
      <c r="AX856" s="82" t="str">
        <f t="shared" si="951"/>
        <v/>
      </c>
      <c r="AY856" s="82" t="str">
        <f t="shared" si="952"/>
        <v/>
      </c>
      <c r="AZ856" s="82" t="str">
        <f t="shared" si="953"/>
        <v/>
      </c>
      <c r="BA856" s="82" t="str">
        <f t="shared" si="954"/>
        <v/>
      </c>
      <c r="BB856" s="82" t="str">
        <f t="shared" si="955"/>
        <v/>
      </c>
      <c r="BC856" s="82" t="str">
        <f t="shared" si="956"/>
        <v/>
      </c>
      <c r="BD856" s="82" t="str">
        <f t="shared" si="957"/>
        <v/>
      </c>
      <c r="BE856" s="83" t="str">
        <f t="shared" si="967"/>
        <v/>
      </c>
      <c r="BF856" s="83" t="str">
        <f t="shared" si="967"/>
        <v/>
      </c>
      <c r="BG856" s="83" t="str">
        <f t="shared" si="967"/>
        <v/>
      </c>
      <c r="BH856" s="83" t="str">
        <f t="shared" si="967"/>
        <v/>
      </c>
      <c r="BI856" s="83" t="str">
        <f t="shared" si="908"/>
        <v/>
      </c>
      <c r="BJ856" s="83" t="str">
        <f t="shared" si="908"/>
        <v/>
      </c>
      <c r="BK856" s="83" t="str">
        <f t="shared" si="908"/>
        <v/>
      </c>
      <c r="BL856" s="83" t="str">
        <f t="shared" si="908"/>
        <v/>
      </c>
      <c r="BM856" s="83" t="str">
        <f t="shared" si="908"/>
        <v/>
      </c>
      <c r="BN856" s="83" t="str">
        <f t="shared" si="908"/>
        <v/>
      </c>
      <c r="BO856" s="78"/>
      <c r="BP856" s="78"/>
      <c r="BQ856" s="78"/>
      <c r="BR856" s="81">
        <f t="shared" ca="1" si="929"/>
        <v>8</v>
      </c>
      <c r="CO856"/>
      <c r="CP856"/>
      <c r="CS856" s="1"/>
      <c r="CT856" s="31">
        <f t="shared" si="930"/>
        <v>0</v>
      </c>
    </row>
    <row r="857" spans="1:98" x14ac:dyDescent="0.2">
      <c r="A857" s="95"/>
      <c r="B857" s="84" t="str">
        <f t="shared" si="962"/>
        <v/>
      </c>
      <c r="C857" s="13" t="str">
        <f t="shared" si="966"/>
        <v/>
      </c>
      <c r="D857" s="85" t="str">
        <f t="shared" si="963"/>
        <v/>
      </c>
      <c r="E857" s="86" t="str">
        <f t="shared" si="964"/>
        <v/>
      </c>
      <c r="F857" s="86">
        <f t="shared" si="927"/>
        <v>0</v>
      </c>
      <c r="G857" s="35" t="str">
        <f>IF(A856&lt;&gt;"",COUNTIF($F$5:F857,F857),"")</f>
        <v/>
      </c>
      <c r="H857" s="35">
        <f t="shared" si="928"/>
        <v>853</v>
      </c>
      <c r="I857" s="117" t="str">
        <f t="shared" si="931"/>
        <v/>
      </c>
      <c r="J857" s="28" t="str">
        <f t="shared" si="932"/>
        <v/>
      </c>
      <c r="K857" s="103" t="str">
        <f t="shared" si="958"/>
        <v/>
      </c>
      <c r="L857" s="103" t="str">
        <f t="shared" si="959"/>
        <v/>
      </c>
      <c r="M857" s="103" t="str">
        <f t="shared" si="960"/>
        <v/>
      </c>
      <c r="N857" s="103" t="str">
        <f t="shared" si="961"/>
        <v/>
      </c>
      <c r="O857" s="103" t="str">
        <f t="shared" si="965"/>
        <v/>
      </c>
      <c r="P857" s="103" t="str">
        <f t="shared" si="912"/>
        <v/>
      </c>
      <c r="Q857" s="103" t="str">
        <f t="shared" si="913"/>
        <v/>
      </c>
      <c r="R857" s="103" t="str">
        <f t="shared" si="914"/>
        <v/>
      </c>
      <c r="S857" s="103" t="str">
        <f t="shared" si="915"/>
        <v/>
      </c>
      <c r="T857" s="103" t="str">
        <f t="shared" si="921"/>
        <v/>
      </c>
      <c r="U857" s="103" t="str">
        <f t="shared" si="922"/>
        <v/>
      </c>
      <c r="V857" s="103" t="str">
        <f t="shared" si="923"/>
        <v/>
      </c>
      <c r="W857" s="103" t="str">
        <f t="shared" si="924"/>
        <v/>
      </c>
      <c r="X857" s="103" t="str">
        <f t="shared" si="925"/>
        <v/>
      </c>
      <c r="Y857" s="103" t="str">
        <f t="shared" si="926"/>
        <v/>
      </c>
      <c r="Z857" s="12" t="str">
        <f t="shared" si="933"/>
        <v/>
      </c>
      <c r="AA857" s="12" t="str">
        <f t="shared" si="934"/>
        <v/>
      </c>
      <c r="AB857" s="12" t="str">
        <f t="shared" si="935"/>
        <v/>
      </c>
      <c r="AC857" s="12" t="str">
        <f t="shared" si="936"/>
        <v/>
      </c>
      <c r="AD857" s="12" t="str">
        <f t="shared" si="937"/>
        <v/>
      </c>
      <c r="AE857" s="12" t="str">
        <f t="shared" si="938"/>
        <v/>
      </c>
      <c r="AF857" s="12" t="str">
        <f t="shared" si="939"/>
        <v/>
      </c>
      <c r="AG857" s="12" t="str">
        <f t="shared" si="940"/>
        <v/>
      </c>
      <c r="AH857" s="12" t="str">
        <f t="shared" si="941"/>
        <v/>
      </c>
      <c r="AI857" s="12" t="str">
        <f t="shared" si="942"/>
        <v/>
      </c>
      <c r="AJ857" s="12" t="str">
        <f t="shared" si="968"/>
        <v/>
      </c>
      <c r="AK857" s="12" t="str">
        <f t="shared" si="969"/>
        <v/>
      </c>
      <c r="AL857" s="12" t="str">
        <f t="shared" si="970"/>
        <v/>
      </c>
      <c r="AM857" s="12" t="str">
        <f t="shared" si="971"/>
        <v/>
      </c>
      <c r="AN857" s="12" t="str">
        <f t="shared" si="972"/>
        <v/>
      </c>
      <c r="AO857" s="29" t="str">
        <f t="shared" si="943"/>
        <v/>
      </c>
      <c r="AP857" s="31" t="str">
        <f t="shared" si="944"/>
        <v>0</v>
      </c>
      <c r="AQ857"/>
      <c r="AR857" s="58">
        <f t="shared" si="945"/>
        <v>0</v>
      </c>
      <c r="AS857" s="58">
        <f t="shared" si="946"/>
        <v>0</v>
      </c>
      <c r="AT857" s="65">
        <f t="shared" si="947"/>
        <v>0</v>
      </c>
      <c r="AU857" s="82" t="str">
        <f t="shared" si="948"/>
        <v/>
      </c>
      <c r="AV857" s="82" t="str">
        <f t="shared" si="949"/>
        <v/>
      </c>
      <c r="AW857" s="82" t="str">
        <f t="shared" si="950"/>
        <v/>
      </c>
      <c r="AX857" s="82" t="str">
        <f t="shared" si="951"/>
        <v/>
      </c>
      <c r="AY857" s="82" t="str">
        <f t="shared" si="952"/>
        <v/>
      </c>
      <c r="AZ857" s="82" t="str">
        <f t="shared" si="953"/>
        <v/>
      </c>
      <c r="BA857" s="82" t="str">
        <f t="shared" si="954"/>
        <v/>
      </c>
      <c r="BB857" s="82" t="str">
        <f t="shared" si="955"/>
        <v/>
      </c>
      <c r="BC857" s="82" t="str">
        <f t="shared" si="956"/>
        <v/>
      </c>
      <c r="BD857" s="82" t="str">
        <f t="shared" si="957"/>
        <v/>
      </c>
      <c r="BE857" s="83" t="str">
        <f t="shared" si="967"/>
        <v/>
      </c>
      <c r="BF857" s="83" t="str">
        <f t="shared" si="967"/>
        <v/>
      </c>
      <c r="BG857" s="83" t="str">
        <f t="shared" si="967"/>
        <v/>
      </c>
      <c r="BH857" s="83" t="str">
        <f t="shared" si="967"/>
        <v/>
      </c>
      <c r="BI857" s="83" t="str">
        <f t="shared" si="908"/>
        <v/>
      </c>
      <c r="BJ857" s="83" t="str">
        <f t="shared" si="908"/>
        <v/>
      </c>
      <c r="BK857" s="83" t="str">
        <f t="shared" si="908"/>
        <v/>
      </c>
      <c r="BL857" s="83" t="str">
        <f t="shared" si="908"/>
        <v/>
      </c>
      <c r="BM857" s="83" t="str">
        <f t="shared" si="908"/>
        <v/>
      </c>
      <c r="BN857" s="83" t="str">
        <f t="shared" si="908"/>
        <v/>
      </c>
      <c r="BO857" s="78"/>
      <c r="BP857" s="78"/>
      <c r="BQ857" s="78"/>
      <c r="BR857" s="81">
        <f t="shared" ca="1" si="929"/>
        <v>10</v>
      </c>
      <c r="CO857"/>
      <c r="CP857"/>
      <c r="CS857" s="1"/>
      <c r="CT857" s="31">
        <f t="shared" si="930"/>
        <v>0</v>
      </c>
    </row>
    <row r="858" spans="1:98" x14ac:dyDescent="0.2">
      <c r="A858" s="95"/>
      <c r="B858" s="84" t="str">
        <f t="shared" si="962"/>
        <v/>
      </c>
      <c r="C858" s="13" t="str">
        <f t="shared" si="966"/>
        <v/>
      </c>
      <c r="D858" s="85" t="str">
        <f t="shared" si="963"/>
        <v/>
      </c>
      <c r="E858" s="86" t="str">
        <f t="shared" si="964"/>
        <v/>
      </c>
      <c r="F858" s="86">
        <f t="shared" si="927"/>
        <v>0</v>
      </c>
      <c r="G858" s="35" t="str">
        <f>IF(A857&lt;&gt;"",COUNTIF($F$5:F858,F858),"")</f>
        <v/>
      </c>
      <c r="H858" s="35">
        <f t="shared" si="928"/>
        <v>854</v>
      </c>
      <c r="I858" s="117" t="str">
        <f t="shared" si="931"/>
        <v/>
      </c>
      <c r="J858" s="28" t="str">
        <f t="shared" si="932"/>
        <v/>
      </c>
      <c r="K858" s="103" t="str">
        <f t="shared" si="958"/>
        <v/>
      </c>
      <c r="L858" s="103" t="str">
        <f t="shared" si="959"/>
        <v/>
      </c>
      <c r="M858" s="103" t="str">
        <f t="shared" si="960"/>
        <v/>
      </c>
      <c r="N858" s="103" t="str">
        <f t="shared" si="961"/>
        <v/>
      </c>
      <c r="O858" s="103" t="str">
        <f t="shared" si="965"/>
        <v/>
      </c>
      <c r="P858" s="103" t="str">
        <f t="shared" si="912"/>
        <v/>
      </c>
      <c r="Q858" s="103" t="str">
        <f t="shared" si="913"/>
        <v/>
      </c>
      <c r="R858" s="103" t="str">
        <f t="shared" si="914"/>
        <v/>
      </c>
      <c r="S858" s="103" t="str">
        <f t="shared" si="915"/>
        <v/>
      </c>
      <c r="T858" s="103" t="str">
        <f t="shared" si="921"/>
        <v/>
      </c>
      <c r="U858" s="103" t="str">
        <f t="shared" si="922"/>
        <v/>
      </c>
      <c r="V858" s="103" t="str">
        <f t="shared" si="923"/>
        <v/>
      </c>
      <c r="W858" s="103" t="str">
        <f t="shared" si="924"/>
        <v/>
      </c>
      <c r="X858" s="103" t="str">
        <f t="shared" si="925"/>
        <v/>
      </c>
      <c r="Y858" s="103" t="str">
        <f t="shared" si="926"/>
        <v/>
      </c>
      <c r="Z858" s="12" t="str">
        <f t="shared" si="933"/>
        <v/>
      </c>
      <c r="AA858" s="12" t="str">
        <f t="shared" si="934"/>
        <v/>
      </c>
      <c r="AB858" s="12" t="str">
        <f t="shared" si="935"/>
        <v/>
      </c>
      <c r="AC858" s="12" t="str">
        <f t="shared" si="936"/>
        <v/>
      </c>
      <c r="AD858" s="12" t="str">
        <f t="shared" si="937"/>
        <v/>
      </c>
      <c r="AE858" s="12" t="str">
        <f t="shared" si="938"/>
        <v/>
      </c>
      <c r="AF858" s="12" t="str">
        <f t="shared" si="939"/>
        <v/>
      </c>
      <c r="AG858" s="12" t="str">
        <f t="shared" si="940"/>
        <v/>
      </c>
      <c r="AH858" s="12" t="str">
        <f t="shared" si="941"/>
        <v/>
      </c>
      <c r="AI858" s="12" t="str">
        <f t="shared" si="942"/>
        <v/>
      </c>
      <c r="AJ858" s="12" t="str">
        <f t="shared" si="968"/>
        <v/>
      </c>
      <c r="AK858" s="12" t="str">
        <f t="shared" si="969"/>
        <v/>
      </c>
      <c r="AL858" s="12" t="str">
        <f t="shared" si="970"/>
        <v/>
      </c>
      <c r="AM858" s="12" t="str">
        <f t="shared" si="971"/>
        <v/>
      </c>
      <c r="AN858" s="12" t="str">
        <f t="shared" si="972"/>
        <v/>
      </c>
      <c r="AO858" s="29" t="str">
        <f t="shared" si="943"/>
        <v/>
      </c>
      <c r="AP858" s="31" t="str">
        <f t="shared" si="944"/>
        <v>0</v>
      </c>
      <c r="AQ858"/>
      <c r="AR858" s="58">
        <f t="shared" si="945"/>
        <v>0</v>
      </c>
      <c r="AS858" s="58">
        <f t="shared" si="946"/>
        <v>0</v>
      </c>
      <c r="AT858" s="65">
        <f t="shared" si="947"/>
        <v>0</v>
      </c>
      <c r="AU858" s="82" t="str">
        <f t="shared" si="948"/>
        <v/>
      </c>
      <c r="AV858" s="82" t="str">
        <f t="shared" si="949"/>
        <v/>
      </c>
      <c r="AW858" s="82" t="str">
        <f t="shared" si="950"/>
        <v/>
      </c>
      <c r="AX858" s="82" t="str">
        <f t="shared" si="951"/>
        <v/>
      </c>
      <c r="AY858" s="82" t="str">
        <f t="shared" si="952"/>
        <v/>
      </c>
      <c r="AZ858" s="82" t="str">
        <f t="shared" si="953"/>
        <v/>
      </c>
      <c r="BA858" s="82" t="str">
        <f t="shared" si="954"/>
        <v/>
      </c>
      <c r="BB858" s="82" t="str">
        <f t="shared" si="955"/>
        <v/>
      </c>
      <c r="BC858" s="82" t="str">
        <f t="shared" si="956"/>
        <v/>
      </c>
      <c r="BD858" s="82" t="str">
        <f t="shared" si="957"/>
        <v/>
      </c>
      <c r="BE858" s="83" t="str">
        <f t="shared" si="967"/>
        <v/>
      </c>
      <c r="BF858" s="83" t="str">
        <f t="shared" si="967"/>
        <v/>
      </c>
      <c r="BG858" s="83" t="str">
        <f t="shared" si="967"/>
        <v/>
      </c>
      <c r="BH858" s="83" t="str">
        <f t="shared" si="967"/>
        <v/>
      </c>
      <c r="BI858" s="83" t="str">
        <f t="shared" si="908"/>
        <v/>
      </c>
      <c r="BJ858" s="83" t="str">
        <f t="shared" si="908"/>
        <v/>
      </c>
      <c r="BK858" s="83" t="str">
        <f t="shared" si="908"/>
        <v/>
      </c>
      <c r="BL858" s="83" t="str">
        <f t="shared" si="908"/>
        <v/>
      </c>
      <c r="BM858" s="83" t="str">
        <f t="shared" si="908"/>
        <v/>
      </c>
      <c r="BN858" s="83" t="str">
        <f t="shared" si="908"/>
        <v/>
      </c>
      <c r="BO858" s="78"/>
      <c r="BP858" s="78"/>
      <c r="BQ858" s="78"/>
      <c r="BR858" s="81">
        <f t="shared" ca="1" si="929"/>
        <v>32</v>
      </c>
      <c r="CO858"/>
      <c r="CP858"/>
      <c r="CS858" s="1"/>
      <c r="CT858" s="31">
        <f t="shared" si="930"/>
        <v>0</v>
      </c>
    </row>
    <row r="859" spans="1:98" x14ac:dyDescent="0.2">
      <c r="A859" s="95"/>
      <c r="B859" s="84" t="str">
        <f t="shared" si="962"/>
        <v/>
      </c>
      <c r="C859" s="13" t="str">
        <f t="shared" si="966"/>
        <v/>
      </c>
      <c r="D859" s="85" t="str">
        <f t="shared" si="963"/>
        <v/>
      </c>
      <c r="E859" s="86" t="str">
        <f t="shared" si="964"/>
        <v/>
      </c>
      <c r="F859" s="86">
        <f t="shared" si="927"/>
        <v>0</v>
      </c>
      <c r="G859" s="35" t="str">
        <f>IF(A858&lt;&gt;"",COUNTIF($F$5:F859,F859),"")</f>
        <v/>
      </c>
      <c r="H859" s="35">
        <f t="shared" si="928"/>
        <v>855</v>
      </c>
      <c r="I859" s="117" t="str">
        <f t="shared" si="931"/>
        <v/>
      </c>
      <c r="J859" s="28" t="str">
        <f t="shared" si="932"/>
        <v/>
      </c>
      <c r="K859" s="103" t="str">
        <f t="shared" si="958"/>
        <v/>
      </c>
      <c r="L859" s="103" t="str">
        <f t="shared" si="959"/>
        <v/>
      </c>
      <c r="M859" s="103" t="str">
        <f t="shared" si="960"/>
        <v/>
      </c>
      <c r="N859" s="103" t="str">
        <f t="shared" si="961"/>
        <v/>
      </c>
      <c r="O859" s="103" t="str">
        <f t="shared" si="965"/>
        <v/>
      </c>
      <c r="P859" s="103" t="str">
        <f t="shared" si="912"/>
        <v/>
      </c>
      <c r="Q859" s="103" t="str">
        <f t="shared" si="913"/>
        <v/>
      </c>
      <c r="R859" s="103" t="str">
        <f t="shared" si="914"/>
        <v/>
      </c>
      <c r="S859" s="103" t="str">
        <f t="shared" si="915"/>
        <v/>
      </c>
      <c r="T859" s="103" t="str">
        <f t="shared" si="921"/>
        <v/>
      </c>
      <c r="U859" s="103" t="str">
        <f t="shared" si="922"/>
        <v/>
      </c>
      <c r="V859" s="103" t="str">
        <f t="shared" si="923"/>
        <v/>
      </c>
      <c r="W859" s="103" t="str">
        <f t="shared" si="924"/>
        <v/>
      </c>
      <c r="X859" s="103" t="str">
        <f t="shared" si="925"/>
        <v/>
      </c>
      <c r="Y859" s="103" t="str">
        <f t="shared" si="926"/>
        <v/>
      </c>
      <c r="Z859" s="12" t="str">
        <f t="shared" si="933"/>
        <v/>
      </c>
      <c r="AA859" s="12" t="str">
        <f t="shared" si="934"/>
        <v/>
      </c>
      <c r="AB859" s="12" t="str">
        <f t="shared" si="935"/>
        <v/>
      </c>
      <c r="AC859" s="12" t="str">
        <f t="shared" si="936"/>
        <v/>
      </c>
      <c r="AD859" s="12" t="str">
        <f t="shared" si="937"/>
        <v/>
      </c>
      <c r="AE859" s="12" t="str">
        <f t="shared" si="938"/>
        <v/>
      </c>
      <c r="AF859" s="12" t="str">
        <f t="shared" si="939"/>
        <v/>
      </c>
      <c r="AG859" s="12" t="str">
        <f t="shared" si="940"/>
        <v/>
      </c>
      <c r="AH859" s="12" t="str">
        <f t="shared" si="941"/>
        <v/>
      </c>
      <c r="AI859" s="12" t="str">
        <f t="shared" si="942"/>
        <v/>
      </c>
      <c r="AJ859" s="12" t="str">
        <f t="shared" si="968"/>
        <v/>
      </c>
      <c r="AK859" s="12" t="str">
        <f t="shared" si="969"/>
        <v/>
      </c>
      <c r="AL859" s="12" t="str">
        <f t="shared" si="970"/>
        <v/>
      </c>
      <c r="AM859" s="12" t="str">
        <f t="shared" si="971"/>
        <v/>
      </c>
      <c r="AN859" s="12" t="str">
        <f t="shared" si="972"/>
        <v/>
      </c>
      <c r="AO859" s="29" t="str">
        <f t="shared" si="943"/>
        <v/>
      </c>
      <c r="AP859" s="31" t="str">
        <f t="shared" si="944"/>
        <v>0</v>
      </c>
      <c r="AQ859"/>
      <c r="AR859" s="58">
        <f t="shared" si="945"/>
        <v>0</v>
      </c>
      <c r="AS859" s="58">
        <f t="shared" si="946"/>
        <v>0</v>
      </c>
      <c r="AT859" s="65">
        <f t="shared" si="947"/>
        <v>0</v>
      </c>
      <c r="AU859" s="82" t="str">
        <f t="shared" si="948"/>
        <v/>
      </c>
      <c r="AV859" s="82" t="str">
        <f t="shared" si="949"/>
        <v/>
      </c>
      <c r="AW859" s="82" t="str">
        <f t="shared" si="950"/>
        <v/>
      </c>
      <c r="AX859" s="82" t="str">
        <f t="shared" si="951"/>
        <v/>
      </c>
      <c r="AY859" s="82" t="str">
        <f t="shared" si="952"/>
        <v/>
      </c>
      <c r="AZ859" s="82" t="str">
        <f t="shared" si="953"/>
        <v/>
      </c>
      <c r="BA859" s="82" t="str">
        <f t="shared" si="954"/>
        <v/>
      </c>
      <c r="BB859" s="82" t="str">
        <f t="shared" si="955"/>
        <v/>
      </c>
      <c r="BC859" s="82" t="str">
        <f t="shared" si="956"/>
        <v/>
      </c>
      <c r="BD859" s="82" t="str">
        <f t="shared" si="957"/>
        <v/>
      </c>
      <c r="BE859" s="83" t="str">
        <f t="shared" si="967"/>
        <v/>
      </c>
      <c r="BF859" s="83" t="str">
        <f t="shared" si="967"/>
        <v/>
      </c>
      <c r="BG859" s="83" t="str">
        <f t="shared" si="967"/>
        <v/>
      </c>
      <c r="BH859" s="83" t="str">
        <f t="shared" si="967"/>
        <v/>
      </c>
      <c r="BI859" s="83" t="str">
        <f t="shared" si="967"/>
        <v/>
      </c>
      <c r="BJ859" s="83" t="str">
        <f t="shared" si="967"/>
        <v/>
      </c>
      <c r="BK859" s="83" t="str">
        <f t="shared" si="967"/>
        <v/>
      </c>
      <c r="BL859" s="83" t="str">
        <f t="shared" si="908"/>
        <v/>
      </c>
      <c r="BM859" s="83" t="str">
        <f t="shared" si="908"/>
        <v/>
      </c>
      <c r="BN859" s="83" t="str">
        <f t="shared" si="908"/>
        <v/>
      </c>
      <c r="BO859" s="78"/>
      <c r="BP859" s="78"/>
      <c r="BQ859" s="78"/>
      <c r="BR859" s="81">
        <f t="shared" ca="1" si="929"/>
        <v>15</v>
      </c>
      <c r="CO859"/>
      <c r="CP859"/>
      <c r="CS859" s="1"/>
      <c r="CT859" s="31">
        <f t="shared" si="930"/>
        <v>0</v>
      </c>
    </row>
    <row r="860" spans="1:98" x14ac:dyDescent="0.2">
      <c r="A860" s="95"/>
      <c r="B860" s="84" t="str">
        <f t="shared" si="962"/>
        <v/>
      </c>
      <c r="C860" s="13" t="str">
        <f t="shared" si="966"/>
        <v/>
      </c>
      <c r="D860" s="85" t="str">
        <f t="shared" si="963"/>
        <v/>
      </c>
      <c r="E860" s="86" t="str">
        <f t="shared" si="964"/>
        <v/>
      </c>
      <c r="F860" s="86">
        <f t="shared" si="927"/>
        <v>0</v>
      </c>
      <c r="G860" s="35" t="str">
        <f>IF(A859&lt;&gt;"",COUNTIF($F$5:F860,F860),"")</f>
        <v/>
      </c>
      <c r="H860" s="35">
        <f t="shared" si="928"/>
        <v>856</v>
      </c>
      <c r="I860" s="117" t="str">
        <f t="shared" si="931"/>
        <v/>
      </c>
      <c r="J860" s="28" t="str">
        <f t="shared" si="932"/>
        <v/>
      </c>
      <c r="K860" s="103" t="str">
        <f t="shared" si="958"/>
        <v/>
      </c>
      <c r="L860" s="103" t="str">
        <f t="shared" si="959"/>
        <v/>
      </c>
      <c r="M860" s="103" t="str">
        <f t="shared" si="960"/>
        <v/>
      </c>
      <c r="N860" s="103" t="str">
        <f t="shared" si="961"/>
        <v/>
      </c>
      <c r="O860" s="103" t="str">
        <f t="shared" si="965"/>
        <v/>
      </c>
      <c r="P860" s="103" t="str">
        <f t="shared" si="912"/>
        <v/>
      </c>
      <c r="Q860" s="103" t="str">
        <f t="shared" si="913"/>
        <v/>
      </c>
      <c r="R860" s="103" t="str">
        <f t="shared" si="914"/>
        <v/>
      </c>
      <c r="S860" s="103" t="str">
        <f t="shared" si="915"/>
        <v/>
      </c>
      <c r="T860" s="103" t="str">
        <f t="shared" si="921"/>
        <v/>
      </c>
      <c r="U860" s="103" t="str">
        <f t="shared" si="922"/>
        <v/>
      </c>
      <c r="V860" s="103" t="str">
        <f t="shared" si="923"/>
        <v/>
      </c>
      <c r="W860" s="103" t="str">
        <f t="shared" si="924"/>
        <v/>
      </c>
      <c r="X860" s="103" t="str">
        <f t="shared" si="925"/>
        <v/>
      </c>
      <c r="Y860" s="103" t="str">
        <f t="shared" si="926"/>
        <v/>
      </c>
      <c r="Z860" s="12" t="str">
        <f t="shared" si="933"/>
        <v/>
      </c>
      <c r="AA860" s="12" t="str">
        <f t="shared" si="934"/>
        <v/>
      </c>
      <c r="AB860" s="12" t="str">
        <f t="shared" si="935"/>
        <v/>
      </c>
      <c r="AC860" s="12" t="str">
        <f t="shared" si="936"/>
        <v/>
      </c>
      <c r="AD860" s="12" t="str">
        <f t="shared" si="937"/>
        <v/>
      </c>
      <c r="AE860" s="12" t="str">
        <f t="shared" si="938"/>
        <v/>
      </c>
      <c r="AF860" s="12" t="str">
        <f t="shared" si="939"/>
        <v/>
      </c>
      <c r="AG860" s="12" t="str">
        <f t="shared" si="940"/>
        <v/>
      </c>
      <c r="AH860" s="12" t="str">
        <f t="shared" si="941"/>
        <v/>
      </c>
      <c r="AI860" s="12" t="str">
        <f t="shared" si="942"/>
        <v/>
      </c>
      <c r="AJ860" s="12" t="str">
        <f t="shared" si="968"/>
        <v/>
      </c>
      <c r="AK860" s="12" t="str">
        <f t="shared" si="969"/>
        <v/>
      </c>
      <c r="AL860" s="12" t="str">
        <f t="shared" si="970"/>
        <v/>
      </c>
      <c r="AM860" s="12" t="str">
        <f t="shared" si="971"/>
        <v/>
      </c>
      <c r="AN860" s="12" t="str">
        <f t="shared" si="972"/>
        <v/>
      </c>
      <c r="AO860" s="29" t="str">
        <f t="shared" si="943"/>
        <v/>
      </c>
      <c r="AP860" s="31" t="str">
        <f t="shared" si="944"/>
        <v>0</v>
      </c>
      <c r="AQ860"/>
      <c r="AR860" s="58">
        <f t="shared" si="945"/>
        <v>0</v>
      </c>
      <c r="AS860" s="58">
        <f t="shared" si="946"/>
        <v>0</v>
      </c>
      <c r="AT860" s="65">
        <f t="shared" si="947"/>
        <v>0</v>
      </c>
      <c r="AU860" s="82" t="str">
        <f t="shared" si="948"/>
        <v/>
      </c>
      <c r="AV860" s="82" t="str">
        <f t="shared" si="949"/>
        <v/>
      </c>
      <c r="AW860" s="82" t="str">
        <f t="shared" si="950"/>
        <v/>
      </c>
      <c r="AX860" s="82" t="str">
        <f t="shared" si="951"/>
        <v/>
      </c>
      <c r="AY860" s="82" t="str">
        <f t="shared" si="952"/>
        <v/>
      </c>
      <c r="AZ860" s="82" t="str">
        <f t="shared" si="953"/>
        <v/>
      </c>
      <c r="BA860" s="82" t="str">
        <f t="shared" si="954"/>
        <v/>
      </c>
      <c r="BB860" s="82" t="str">
        <f t="shared" si="955"/>
        <v/>
      </c>
      <c r="BC860" s="82" t="str">
        <f t="shared" si="956"/>
        <v/>
      </c>
      <c r="BD860" s="82" t="str">
        <f t="shared" si="957"/>
        <v/>
      </c>
      <c r="BE860" s="83" t="str">
        <f t="shared" si="967"/>
        <v/>
      </c>
      <c r="BF860" s="83" t="str">
        <f t="shared" si="967"/>
        <v/>
      </c>
      <c r="BG860" s="83" t="str">
        <f t="shared" si="967"/>
        <v/>
      </c>
      <c r="BH860" s="83" t="str">
        <f t="shared" si="967"/>
        <v/>
      </c>
      <c r="BI860" s="83" t="str">
        <f t="shared" si="967"/>
        <v/>
      </c>
      <c r="BJ860" s="83" t="str">
        <f t="shared" si="967"/>
        <v/>
      </c>
      <c r="BK860" s="83" t="str">
        <f t="shared" si="967"/>
        <v/>
      </c>
      <c r="BL860" s="83" t="str">
        <f t="shared" ref="BL860:BL921" si="973">IF(R860&lt;&gt;"",$J860&amp;",","")</f>
        <v/>
      </c>
      <c r="BM860" s="83" t="str">
        <f t="shared" ref="BM860:BM921" si="974">IF(S860&lt;&gt;"",$J860&amp;",","")</f>
        <v/>
      </c>
      <c r="BN860" s="83" t="str">
        <f t="shared" ref="BN860:BN921" si="975">IF(T860&lt;&gt;"",$J860&amp;",","")</f>
        <v/>
      </c>
      <c r="BO860" s="78"/>
      <c r="BP860" s="78"/>
      <c r="BQ860" s="78"/>
      <c r="BR860" s="81">
        <f t="shared" ca="1" si="929"/>
        <v>16</v>
      </c>
      <c r="CO860"/>
      <c r="CP860"/>
      <c r="CS860" s="1"/>
      <c r="CT860" s="31">
        <f t="shared" si="930"/>
        <v>0</v>
      </c>
    </row>
    <row r="861" spans="1:98" x14ac:dyDescent="0.2">
      <c r="A861" s="95"/>
      <c r="B861" s="84" t="str">
        <f t="shared" si="962"/>
        <v/>
      </c>
      <c r="C861" s="13" t="str">
        <f t="shared" si="966"/>
        <v/>
      </c>
      <c r="D861" s="85" t="str">
        <f t="shared" si="963"/>
        <v/>
      </c>
      <c r="E861" s="86" t="str">
        <f t="shared" si="964"/>
        <v/>
      </c>
      <c r="F861" s="86">
        <f t="shared" si="927"/>
        <v>0</v>
      </c>
      <c r="G861" s="35" t="str">
        <f>IF(A860&lt;&gt;"",COUNTIF($F$5:F861,F861),"")</f>
        <v/>
      </c>
      <c r="H861" s="35">
        <f t="shared" si="928"/>
        <v>857</v>
      </c>
      <c r="I861" s="117" t="str">
        <f t="shared" si="931"/>
        <v/>
      </c>
      <c r="J861" s="28" t="str">
        <f t="shared" si="932"/>
        <v/>
      </c>
      <c r="K861" s="103" t="str">
        <f t="shared" si="958"/>
        <v/>
      </c>
      <c r="L861" s="103" t="str">
        <f t="shared" si="959"/>
        <v/>
      </c>
      <c r="M861" s="103" t="str">
        <f t="shared" si="960"/>
        <v/>
      </c>
      <c r="N861" s="103" t="str">
        <f t="shared" si="961"/>
        <v/>
      </c>
      <c r="O861" s="103" t="str">
        <f t="shared" si="965"/>
        <v/>
      </c>
      <c r="P861" s="103" t="str">
        <f t="shared" si="912"/>
        <v/>
      </c>
      <c r="Q861" s="103" t="str">
        <f t="shared" si="913"/>
        <v/>
      </c>
      <c r="R861" s="103" t="str">
        <f t="shared" si="914"/>
        <v/>
      </c>
      <c r="S861" s="103" t="str">
        <f t="shared" si="915"/>
        <v/>
      </c>
      <c r="T861" s="103" t="str">
        <f t="shared" si="921"/>
        <v/>
      </c>
      <c r="U861" s="103" t="str">
        <f t="shared" si="922"/>
        <v/>
      </c>
      <c r="V861" s="103" t="str">
        <f t="shared" si="923"/>
        <v/>
      </c>
      <c r="W861" s="103" t="str">
        <f t="shared" si="924"/>
        <v/>
      </c>
      <c r="X861" s="103" t="str">
        <f t="shared" si="925"/>
        <v/>
      </c>
      <c r="Y861" s="103" t="str">
        <f t="shared" si="926"/>
        <v/>
      </c>
      <c r="Z861" s="12" t="str">
        <f t="shared" si="933"/>
        <v/>
      </c>
      <c r="AA861" s="12" t="str">
        <f t="shared" si="934"/>
        <v/>
      </c>
      <c r="AB861" s="12" t="str">
        <f t="shared" si="935"/>
        <v/>
      </c>
      <c r="AC861" s="12" t="str">
        <f t="shared" si="936"/>
        <v/>
      </c>
      <c r="AD861" s="12" t="str">
        <f t="shared" si="937"/>
        <v/>
      </c>
      <c r="AE861" s="12" t="str">
        <f t="shared" si="938"/>
        <v/>
      </c>
      <c r="AF861" s="12" t="str">
        <f t="shared" si="939"/>
        <v/>
      </c>
      <c r="AG861" s="12" t="str">
        <f t="shared" si="940"/>
        <v/>
      </c>
      <c r="AH861" s="12" t="str">
        <f t="shared" si="941"/>
        <v/>
      </c>
      <c r="AI861" s="12" t="str">
        <f t="shared" si="942"/>
        <v/>
      </c>
      <c r="AJ861" s="12" t="str">
        <f t="shared" si="968"/>
        <v/>
      </c>
      <c r="AK861" s="12" t="str">
        <f t="shared" si="969"/>
        <v/>
      </c>
      <c r="AL861" s="12" t="str">
        <f t="shared" si="970"/>
        <v/>
      </c>
      <c r="AM861" s="12" t="str">
        <f t="shared" si="971"/>
        <v/>
      </c>
      <c r="AN861" s="12" t="str">
        <f t="shared" si="972"/>
        <v/>
      </c>
      <c r="AO861" s="29" t="str">
        <f t="shared" si="943"/>
        <v/>
      </c>
      <c r="AP861" s="31" t="str">
        <f t="shared" si="944"/>
        <v>0</v>
      </c>
      <c r="AQ861"/>
      <c r="AR861" s="58">
        <f t="shared" si="945"/>
        <v>0</v>
      </c>
      <c r="AS861" s="58">
        <f t="shared" si="946"/>
        <v>0</v>
      </c>
      <c r="AT861" s="65">
        <f t="shared" si="947"/>
        <v>0</v>
      </c>
      <c r="AU861" s="82" t="str">
        <f t="shared" si="948"/>
        <v/>
      </c>
      <c r="AV861" s="82" t="str">
        <f t="shared" si="949"/>
        <v/>
      </c>
      <c r="AW861" s="82" t="str">
        <f t="shared" si="950"/>
        <v/>
      </c>
      <c r="AX861" s="82" t="str">
        <f t="shared" si="951"/>
        <v/>
      </c>
      <c r="AY861" s="82" t="str">
        <f t="shared" si="952"/>
        <v/>
      </c>
      <c r="AZ861" s="82" t="str">
        <f t="shared" si="953"/>
        <v/>
      </c>
      <c r="BA861" s="82" t="str">
        <f t="shared" si="954"/>
        <v/>
      </c>
      <c r="BB861" s="82" t="str">
        <f t="shared" si="955"/>
        <v/>
      </c>
      <c r="BC861" s="82" t="str">
        <f t="shared" si="956"/>
        <v/>
      </c>
      <c r="BD861" s="82" t="str">
        <f t="shared" si="957"/>
        <v/>
      </c>
      <c r="BE861" s="83" t="str">
        <f t="shared" si="967"/>
        <v/>
      </c>
      <c r="BF861" s="83" t="str">
        <f t="shared" si="967"/>
        <v/>
      </c>
      <c r="BG861" s="83" t="str">
        <f t="shared" si="967"/>
        <v/>
      </c>
      <c r="BH861" s="83" t="str">
        <f t="shared" si="967"/>
        <v/>
      </c>
      <c r="BI861" s="83" t="str">
        <f t="shared" si="967"/>
        <v/>
      </c>
      <c r="BJ861" s="83" t="str">
        <f t="shared" si="967"/>
        <v/>
      </c>
      <c r="BK861" s="83" t="str">
        <f t="shared" si="967"/>
        <v/>
      </c>
      <c r="BL861" s="83" t="str">
        <f t="shared" si="973"/>
        <v/>
      </c>
      <c r="BM861" s="83" t="str">
        <f t="shared" si="974"/>
        <v/>
      </c>
      <c r="BN861" s="83" t="str">
        <f t="shared" si="975"/>
        <v/>
      </c>
      <c r="BO861" s="78"/>
      <c r="BP861" s="78"/>
      <c r="BQ861" s="78"/>
      <c r="BR861" s="81">
        <f t="shared" ca="1" si="929"/>
        <v>11</v>
      </c>
      <c r="CO861"/>
      <c r="CP861"/>
      <c r="CS861" s="1"/>
      <c r="CT861" s="31">
        <f t="shared" si="930"/>
        <v>0</v>
      </c>
    </row>
    <row r="862" spans="1:98" x14ac:dyDescent="0.2">
      <c r="A862" s="95"/>
      <c r="B862" s="84" t="str">
        <f t="shared" si="962"/>
        <v/>
      </c>
      <c r="C862" s="13" t="str">
        <f t="shared" si="966"/>
        <v/>
      </c>
      <c r="D862" s="85" t="str">
        <f t="shared" si="963"/>
        <v/>
      </c>
      <c r="E862" s="86" t="str">
        <f t="shared" si="964"/>
        <v/>
      </c>
      <c r="F862" s="86">
        <f t="shared" si="927"/>
        <v>0</v>
      </c>
      <c r="G862" s="35" t="str">
        <f>IF(A861&lt;&gt;"",COUNTIF($F$5:F862,F862),"")</f>
        <v/>
      </c>
      <c r="H862" s="35">
        <f t="shared" si="928"/>
        <v>858</v>
      </c>
      <c r="I862" s="117" t="str">
        <f t="shared" si="931"/>
        <v/>
      </c>
      <c r="J862" s="28" t="str">
        <f t="shared" si="932"/>
        <v/>
      </c>
      <c r="K862" s="103" t="str">
        <f t="shared" si="958"/>
        <v/>
      </c>
      <c r="L862" s="103" t="str">
        <f t="shared" si="959"/>
        <v/>
      </c>
      <c r="M862" s="103" t="str">
        <f t="shared" si="960"/>
        <v/>
      </c>
      <c r="N862" s="103" t="str">
        <f t="shared" si="961"/>
        <v/>
      </c>
      <c r="O862" s="103" t="str">
        <f t="shared" si="965"/>
        <v/>
      </c>
      <c r="P862" s="103" t="str">
        <f t="shared" si="912"/>
        <v/>
      </c>
      <c r="Q862" s="103" t="str">
        <f t="shared" si="913"/>
        <v/>
      </c>
      <c r="R862" s="103" t="str">
        <f t="shared" si="914"/>
        <v/>
      </c>
      <c r="S862" s="103" t="str">
        <f t="shared" si="915"/>
        <v/>
      </c>
      <c r="T862" s="103" t="str">
        <f t="shared" si="921"/>
        <v/>
      </c>
      <c r="U862" s="103" t="str">
        <f t="shared" si="922"/>
        <v/>
      </c>
      <c r="V862" s="103" t="str">
        <f t="shared" si="923"/>
        <v/>
      </c>
      <c r="W862" s="103" t="str">
        <f t="shared" si="924"/>
        <v/>
      </c>
      <c r="X862" s="103" t="str">
        <f t="shared" si="925"/>
        <v/>
      </c>
      <c r="Y862" s="103" t="str">
        <f t="shared" si="926"/>
        <v/>
      </c>
      <c r="Z862" s="12" t="str">
        <f t="shared" si="933"/>
        <v/>
      </c>
      <c r="AA862" s="12" t="str">
        <f t="shared" si="934"/>
        <v/>
      </c>
      <c r="AB862" s="12" t="str">
        <f t="shared" si="935"/>
        <v/>
      </c>
      <c r="AC862" s="12" t="str">
        <f t="shared" si="936"/>
        <v/>
      </c>
      <c r="AD862" s="12" t="str">
        <f t="shared" si="937"/>
        <v/>
      </c>
      <c r="AE862" s="12" t="str">
        <f t="shared" si="938"/>
        <v/>
      </c>
      <c r="AF862" s="12" t="str">
        <f t="shared" si="939"/>
        <v/>
      </c>
      <c r="AG862" s="12" t="str">
        <f t="shared" si="940"/>
        <v/>
      </c>
      <c r="AH862" s="12" t="str">
        <f t="shared" si="941"/>
        <v/>
      </c>
      <c r="AI862" s="12" t="str">
        <f t="shared" si="942"/>
        <v/>
      </c>
      <c r="AJ862" s="12" t="str">
        <f t="shared" si="968"/>
        <v/>
      </c>
      <c r="AK862" s="12" t="str">
        <f t="shared" si="969"/>
        <v/>
      </c>
      <c r="AL862" s="12" t="str">
        <f t="shared" si="970"/>
        <v/>
      </c>
      <c r="AM862" s="12" t="str">
        <f t="shared" si="971"/>
        <v/>
      </c>
      <c r="AN862" s="12" t="str">
        <f t="shared" si="972"/>
        <v/>
      </c>
      <c r="AO862" s="29" t="str">
        <f t="shared" si="943"/>
        <v/>
      </c>
      <c r="AP862" s="31" t="str">
        <f t="shared" si="944"/>
        <v>0</v>
      </c>
      <c r="AQ862"/>
      <c r="AR862" s="58">
        <f t="shared" si="945"/>
        <v>0</v>
      </c>
      <c r="AS862" s="58">
        <f t="shared" si="946"/>
        <v>0</v>
      </c>
      <c r="AT862" s="65">
        <f t="shared" si="947"/>
        <v>0</v>
      </c>
      <c r="AU862" s="82" t="str">
        <f t="shared" si="948"/>
        <v/>
      </c>
      <c r="AV862" s="82" t="str">
        <f t="shared" si="949"/>
        <v/>
      </c>
      <c r="AW862" s="82" t="str">
        <f t="shared" si="950"/>
        <v/>
      </c>
      <c r="AX862" s="82" t="str">
        <f t="shared" si="951"/>
        <v/>
      </c>
      <c r="AY862" s="82" t="str">
        <f t="shared" si="952"/>
        <v/>
      </c>
      <c r="AZ862" s="82" t="str">
        <f t="shared" si="953"/>
        <v/>
      </c>
      <c r="BA862" s="82" t="str">
        <f t="shared" si="954"/>
        <v/>
      </c>
      <c r="BB862" s="82" t="str">
        <f t="shared" si="955"/>
        <v/>
      </c>
      <c r="BC862" s="82" t="str">
        <f t="shared" si="956"/>
        <v/>
      </c>
      <c r="BD862" s="82" t="str">
        <f t="shared" si="957"/>
        <v/>
      </c>
      <c r="BE862" s="83" t="str">
        <f t="shared" si="967"/>
        <v/>
      </c>
      <c r="BF862" s="83" t="str">
        <f t="shared" si="967"/>
        <v/>
      </c>
      <c r="BG862" s="83" t="str">
        <f t="shared" si="967"/>
        <v/>
      </c>
      <c r="BH862" s="83" t="str">
        <f t="shared" si="967"/>
        <v/>
      </c>
      <c r="BI862" s="83" t="str">
        <f t="shared" si="967"/>
        <v/>
      </c>
      <c r="BJ862" s="83" t="str">
        <f t="shared" si="967"/>
        <v/>
      </c>
      <c r="BK862" s="83" t="str">
        <f t="shared" si="967"/>
        <v/>
      </c>
      <c r="BL862" s="83" t="str">
        <f t="shared" si="973"/>
        <v/>
      </c>
      <c r="BM862" s="83" t="str">
        <f t="shared" si="974"/>
        <v/>
      </c>
      <c r="BN862" s="83" t="str">
        <f t="shared" si="975"/>
        <v/>
      </c>
      <c r="BO862" s="78"/>
      <c r="BP862" s="78"/>
      <c r="BQ862" s="78"/>
      <c r="BR862" s="81">
        <f t="shared" ca="1" si="929"/>
        <v>9</v>
      </c>
      <c r="CO862"/>
      <c r="CP862"/>
      <c r="CS862" s="1"/>
      <c r="CT862" s="31">
        <f t="shared" si="930"/>
        <v>0</v>
      </c>
    </row>
    <row r="863" spans="1:98" x14ac:dyDescent="0.2">
      <c r="A863" s="95"/>
      <c r="B863" s="84" t="str">
        <f t="shared" si="962"/>
        <v/>
      </c>
      <c r="C863" s="13" t="str">
        <f t="shared" si="966"/>
        <v/>
      </c>
      <c r="D863" s="85" t="str">
        <f t="shared" si="963"/>
        <v/>
      </c>
      <c r="E863" s="86" t="str">
        <f t="shared" si="964"/>
        <v/>
      </c>
      <c r="F863" s="86">
        <f t="shared" si="927"/>
        <v>0</v>
      </c>
      <c r="G863" s="35" t="str">
        <f>IF(A862&lt;&gt;"",COUNTIF($F$5:F863,F863),"")</f>
        <v/>
      </c>
      <c r="H863" s="35">
        <f t="shared" si="928"/>
        <v>859</v>
      </c>
      <c r="I863" s="117" t="str">
        <f t="shared" si="931"/>
        <v/>
      </c>
      <c r="J863" s="28" t="str">
        <f t="shared" si="932"/>
        <v/>
      </c>
      <c r="K863" s="103" t="str">
        <f t="shared" si="958"/>
        <v/>
      </c>
      <c r="L863" s="103" t="str">
        <f t="shared" si="959"/>
        <v/>
      </c>
      <c r="M863" s="103" t="str">
        <f t="shared" si="960"/>
        <v/>
      </c>
      <c r="N863" s="103" t="str">
        <f t="shared" si="961"/>
        <v/>
      </c>
      <c r="O863" s="103" t="str">
        <f t="shared" si="965"/>
        <v/>
      </c>
      <c r="P863" s="103" t="str">
        <f t="shared" si="912"/>
        <v/>
      </c>
      <c r="Q863" s="103" t="str">
        <f t="shared" si="913"/>
        <v/>
      </c>
      <c r="R863" s="103" t="str">
        <f t="shared" si="914"/>
        <v/>
      </c>
      <c r="S863" s="103" t="str">
        <f t="shared" si="915"/>
        <v/>
      </c>
      <c r="T863" s="103" t="str">
        <f t="shared" si="921"/>
        <v/>
      </c>
      <c r="U863" s="103" t="str">
        <f t="shared" si="922"/>
        <v/>
      </c>
      <c r="V863" s="103" t="str">
        <f t="shared" si="923"/>
        <v/>
      </c>
      <c r="W863" s="103" t="str">
        <f t="shared" si="924"/>
        <v/>
      </c>
      <c r="X863" s="103" t="str">
        <f t="shared" si="925"/>
        <v/>
      </c>
      <c r="Y863" s="103" t="str">
        <f t="shared" si="926"/>
        <v/>
      </c>
      <c r="Z863" s="12" t="str">
        <f t="shared" si="933"/>
        <v/>
      </c>
      <c r="AA863" s="12" t="str">
        <f t="shared" si="934"/>
        <v/>
      </c>
      <c r="AB863" s="12" t="str">
        <f t="shared" si="935"/>
        <v/>
      </c>
      <c r="AC863" s="12" t="str">
        <f t="shared" si="936"/>
        <v/>
      </c>
      <c r="AD863" s="12" t="str">
        <f t="shared" si="937"/>
        <v/>
      </c>
      <c r="AE863" s="12" t="str">
        <f t="shared" si="938"/>
        <v/>
      </c>
      <c r="AF863" s="12" t="str">
        <f t="shared" si="939"/>
        <v/>
      </c>
      <c r="AG863" s="12" t="str">
        <f t="shared" si="940"/>
        <v/>
      </c>
      <c r="AH863" s="12" t="str">
        <f t="shared" si="941"/>
        <v/>
      </c>
      <c r="AI863" s="12" t="str">
        <f t="shared" si="942"/>
        <v/>
      </c>
      <c r="AJ863" s="12" t="str">
        <f t="shared" si="968"/>
        <v/>
      </c>
      <c r="AK863" s="12" t="str">
        <f t="shared" si="969"/>
        <v/>
      </c>
      <c r="AL863" s="12" t="str">
        <f t="shared" si="970"/>
        <v/>
      </c>
      <c r="AM863" s="12" t="str">
        <f t="shared" si="971"/>
        <v/>
      </c>
      <c r="AN863" s="12" t="str">
        <f t="shared" si="972"/>
        <v/>
      </c>
      <c r="AO863" s="29" t="str">
        <f t="shared" si="943"/>
        <v/>
      </c>
      <c r="AP863" s="31" t="str">
        <f t="shared" si="944"/>
        <v>0</v>
      </c>
      <c r="AQ863"/>
      <c r="AR863" s="58">
        <f t="shared" si="945"/>
        <v>0</v>
      </c>
      <c r="AS863" s="58">
        <f t="shared" si="946"/>
        <v>0</v>
      </c>
      <c r="AT863" s="65">
        <f t="shared" si="947"/>
        <v>0</v>
      </c>
      <c r="AU863" s="82" t="str">
        <f t="shared" si="948"/>
        <v/>
      </c>
      <c r="AV863" s="82" t="str">
        <f t="shared" si="949"/>
        <v/>
      </c>
      <c r="AW863" s="82" t="str">
        <f t="shared" si="950"/>
        <v/>
      </c>
      <c r="AX863" s="82" t="str">
        <f t="shared" si="951"/>
        <v/>
      </c>
      <c r="AY863" s="82" t="str">
        <f t="shared" si="952"/>
        <v/>
      </c>
      <c r="AZ863" s="82" t="str">
        <f t="shared" si="953"/>
        <v/>
      </c>
      <c r="BA863" s="82" t="str">
        <f t="shared" si="954"/>
        <v/>
      </c>
      <c r="BB863" s="82" t="str">
        <f t="shared" si="955"/>
        <v/>
      </c>
      <c r="BC863" s="82" t="str">
        <f t="shared" si="956"/>
        <v/>
      </c>
      <c r="BD863" s="82" t="str">
        <f t="shared" si="957"/>
        <v/>
      </c>
      <c r="BE863" s="83" t="str">
        <f t="shared" si="967"/>
        <v/>
      </c>
      <c r="BF863" s="83" t="str">
        <f t="shared" si="967"/>
        <v/>
      </c>
      <c r="BG863" s="83" t="str">
        <f t="shared" si="967"/>
        <v/>
      </c>
      <c r="BH863" s="83" t="str">
        <f t="shared" si="967"/>
        <v/>
      </c>
      <c r="BI863" s="83" t="str">
        <f t="shared" si="967"/>
        <v/>
      </c>
      <c r="BJ863" s="83" t="str">
        <f t="shared" si="967"/>
        <v/>
      </c>
      <c r="BK863" s="83" t="str">
        <f t="shared" si="967"/>
        <v/>
      </c>
      <c r="BL863" s="83" t="str">
        <f t="shared" si="973"/>
        <v/>
      </c>
      <c r="BM863" s="83" t="str">
        <f t="shared" si="974"/>
        <v/>
      </c>
      <c r="BN863" s="83" t="str">
        <f t="shared" si="975"/>
        <v/>
      </c>
      <c r="BO863" s="78"/>
      <c r="BP863" s="78"/>
      <c r="BQ863" s="78"/>
      <c r="BR863" s="81">
        <f t="shared" ca="1" si="929"/>
        <v>26</v>
      </c>
      <c r="CO863"/>
      <c r="CP863"/>
      <c r="CS863" s="1"/>
      <c r="CT863" s="31">
        <f t="shared" si="930"/>
        <v>0</v>
      </c>
    </row>
    <row r="864" spans="1:98" x14ac:dyDescent="0.2">
      <c r="A864" s="95"/>
      <c r="B864" s="84" t="str">
        <f t="shared" si="962"/>
        <v/>
      </c>
      <c r="C864" s="13" t="str">
        <f t="shared" si="966"/>
        <v/>
      </c>
      <c r="D864" s="85" t="str">
        <f t="shared" si="963"/>
        <v/>
      </c>
      <c r="E864" s="86" t="str">
        <f t="shared" si="964"/>
        <v/>
      </c>
      <c r="F864" s="86">
        <f t="shared" si="927"/>
        <v>0</v>
      </c>
      <c r="G864" s="35" t="str">
        <f>IF(A863&lt;&gt;"",COUNTIF($F$5:F864,F864),"")</f>
        <v/>
      </c>
      <c r="H864" s="35">
        <f t="shared" si="928"/>
        <v>860</v>
      </c>
      <c r="I864" s="117" t="str">
        <f t="shared" si="931"/>
        <v/>
      </c>
      <c r="J864" s="28" t="str">
        <f t="shared" si="932"/>
        <v/>
      </c>
      <c r="K864" s="103" t="str">
        <f t="shared" si="958"/>
        <v/>
      </c>
      <c r="L864" s="103" t="str">
        <f t="shared" si="959"/>
        <v/>
      </c>
      <c r="M864" s="103" t="str">
        <f t="shared" si="960"/>
        <v/>
      </c>
      <c r="N864" s="103" t="str">
        <f t="shared" si="961"/>
        <v/>
      </c>
      <c r="O864" s="103" t="str">
        <f t="shared" si="965"/>
        <v/>
      </c>
      <c r="P864" s="103" t="str">
        <f t="shared" si="912"/>
        <v/>
      </c>
      <c r="Q864" s="103" t="str">
        <f t="shared" si="913"/>
        <v/>
      </c>
      <c r="R864" s="103" t="str">
        <f t="shared" si="914"/>
        <v/>
      </c>
      <c r="S864" s="103" t="str">
        <f t="shared" si="915"/>
        <v/>
      </c>
      <c r="T864" s="103" t="str">
        <f t="shared" si="921"/>
        <v/>
      </c>
      <c r="U864" s="103" t="str">
        <f t="shared" si="922"/>
        <v/>
      </c>
      <c r="V864" s="103" t="str">
        <f t="shared" si="923"/>
        <v/>
      </c>
      <c r="W864" s="103" t="str">
        <f t="shared" si="924"/>
        <v/>
      </c>
      <c r="X864" s="103" t="str">
        <f t="shared" si="925"/>
        <v/>
      </c>
      <c r="Y864" s="103" t="str">
        <f t="shared" si="926"/>
        <v/>
      </c>
      <c r="Z864" s="12" t="str">
        <f t="shared" si="933"/>
        <v/>
      </c>
      <c r="AA864" s="12" t="str">
        <f t="shared" si="934"/>
        <v/>
      </c>
      <c r="AB864" s="12" t="str">
        <f t="shared" si="935"/>
        <v/>
      </c>
      <c r="AC864" s="12" t="str">
        <f t="shared" si="936"/>
        <v/>
      </c>
      <c r="AD864" s="12" t="str">
        <f t="shared" si="937"/>
        <v/>
      </c>
      <c r="AE864" s="12" t="str">
        <f t="shared" si="938"/>
        <v/>
      </c>
      <c r="AF864" s="12" t="str">
        <f t="shared" si="939"/>
        <v/>
      </c>
      <c r="AG864" s="12" t="str">
        <f t="shared" si="940"/>
        <v/>
      </c>
      <c r="AH864" s="12" t="str">
        <f t="shared" si="941"/>
        <v/>
      </c>
      <c r="AI864" s="12" t="str">
        <f t="shared" si="942"/>
        <v/>
      </c>
      <c r="AJ864" s="12" t="str">
        <f t="shared" si="968"/>
        <v/>
      </c>
      <c r="AK864" s="12" t="str">
        <f t="shared" si="969"/>
        <v/>
      </c>
      <c r="AL864" s="12" t="str">
        <f t="shared" si="970"/>
        <v/>
      </c>
      <c r="AM864" s="12" t="str">
        <f t="shared" si="971"/>
        <v/>
      </c>
      <c r="AN864" s="12" t="str">
        <f t="shared" si="972"/>
        <v/>
      </c>
      <c r="AO864" s="29" t="str">
        <f t="shared" si="943"/>
        <v/>
      </c>
      <c r="AP864" s="31" t="str">
        <f t="shared" si="944"/>
        <v>0</v>
      </c>
      <c r="AQ864"/>
      <c r="AR864" s="58">
        <f t="shared" si="945"/>
        <v>0</v>
      </c>
      <c r="AS864" s="58">
        <f t="shared" si="946"/>
        <v>0</v>
      </c>
      <c r="AT864" s="65">
        <f t="shared" si="947"/>
        <v>0</v>
      </c>
      <c r="AU864" s="82" t="str">
        <f t="shared" si="948"/>
        <v/>
      </c>
      <c r="AV864" s="82" t="str">
        <f t="shared" si="949"/>
        <v/>
      </c>
      <c r="AW864" s="82" t="str">
        <f t="shared" si="950"/>
        <v/>
      </c>
      <c r="AX864" s="82" t="str">
        <f t="shared" si="951"/>
        <v/>
      </c>
      <c r="AY864" s="82" t="str">
        <f t="shared" si="952"/>
        <v/>
      </c>
      <c r="AZ864" s="82" t="str">
        <f t="shared" si="953"/>
        <v/>
      </c>
      <c r="BA864" s="82" t="str">
        <f t="shared" si="954"/>
        <v/>
      </c>
      <c r="BB864" s="82" t="str">
        <f t="shared" si="955"/>
        <v/>
      </c>
      <c r="BC864" s="82" t="str">
        <f t="shared" si="956"/>
        <v/>
      </c>
      <c r="BD864" s="82" t="str">
        <f t="shared" si="957"/>
        <v/>
      </c>
      <c r="BE864" s="83" t="str">
        <f t="shared" si="967"/>
        <v/>
      </c>
      <c r="BF864" s="83" t="str">
        <f t="shared" si="967"/>
        <v/>
      </c>
      <c r="BG864" s="83" t="str">
        <f t="shared" si="967"/>
        <v/>
      </c>
      <c r="BH864" s="83" t="str">
        <f t="shared" si="967"/>
        <v/>
      </c>
      <c r="BI864" s="83" t="str">
        <f t="shared" si="967"/>
        <v/>
      </c>
      <c r="BJ864" s="83" t="str">
        <f t="shared" si="967"/>
        <v/>
      </c>
      <c r="BK864" s="83" t="str">
        <f t="shared" si="967"/>
        <v/>
      </c>
      <c r="BL864" s="83" t="str">
        <f t="shared" si="973"/>
        <v/>
      </c>
      <c r="BM864" s="83" t="str">
        <f t="shared" si="974"/>
        <v/>
      </c>
      <c r="BN864" s="83" t="str">
        <f t="shared" si="975"/>
        <v/>
      </c>
      <c r="BO864" s="78"/>
      <c r="BP864" s="78"/>
      <c r="BQ864" s="78"/>
      <c r="BR864" s="81">
        <f t="shared" ca="1" si="929"/>
        <v>34</v>
      </c>
      <c r="CO864"/>
      <c r="CP864"/>
      <c r="CS864" s="1"/>
      <c r="CT864" s="31">
        <f t="shared" si="930"/>
        <v>0</v>
      </c>
    </row>
    <row r="865" spans="1:98" x14ac:dyDescent="0.2">
      <c r="A865" s="95"/>
      <c r="B865" s="84" t="str">
        <f t="shared" si="962"/>
        <v/>
      </c>
      <c r="C865" s="13" t="str">
        <f t="shared" si="966"/>
        <v/>
      </c>
      <c r="D865" s="85" t="str">
        <f t="shared" si="963"/>
        <v/>
      </c>
      <c r="E865" s="86" t="str">
        <f t="shared" si="964"/>
        <v/>
      </c>
      <c r="F865" s="86">
        <f t="shared" si="927"/>
        <v>0</v>
      </c>
      <c r="G865" s="35" t="str">
        <f>IF(A864&lt;&gt;"",COUNTIF($F$5:F865,F865),"")</f>
        <v/>
      </c>
      <c r="H865" s="35">
        <f t="shared" si="928"/>
        <v>861</v>
      </c>
      <c r="I865" s="117" t="str">
        <f t="shared" si="931"/>
        <v/>
      </c>
      <c r="J865" s="28" t="str">
        <f t="shared" si="932"/>
        <v/>
      </c>
      <c r="K865" s="103" t="str">
        <f t="shared" si="958"/>
        <v/>
      </c>
      <c r="L865" s="103" t="str">
        <f t="shared" si="959"/>
        <v/>
      </c>
      <c r="M865" s="103" t="str">
        <f t="shared" si="960"/>
        <v/>
      </c>
      <c r="N865" s="103" t="str">
        <f t="shared" si="961"/>
        <v/>
      </c>
      <c r="O865" s="103" t="str">
        <f t="shared" si="965"/>
        <v/>
      </c>
      <c r="P865" s="103" t="str">
        <f t="shared" si="912"/>
        <v/>
      </c>
      <c r="Q865" s="103" t="str">
        <f t="shared" si="913"/>
        <v/>
      </c>
      <c r="R865" s="103" t="str">
        <f t="shared" si="914"/>
        <v/>
      </c>
      <c r="S865" s="103" t="str">
        <f t="shared" si="915"/>
        <v/>
      </c>
      <c r="T865" s="103" t="str">
        <f t="shared" si="921"/>
        <v/>
      </c>
      <c r="U865" s="103" t="str">
        <f t="shared" si="922"/>
        <v/>
      </c>
      <c r="V865" s="103" t="str">
        <f t="shared" si="923"/>
        <v/>
      </c>
      <c r="W865" s="103" t="str">
        <f t="shared" si="924"/>
        <v/>
      </c>
      <c r="X865" s="103" t="str">
        <f t="shared" si="925"/>
        <v/>
      </c>
      <c r="Y865" s="103" t="str">
        <f t="shared" si="926"/>
        <v/>
      </c>
      <c r="Z865" s="12" t="str">
        <f t="shared" si="933"/>
        <v/>
      </c>
      <c r="AA865" s="12" t="str">
        <f t="shared" si="934"/>
        <v/>
      </c>
      <c r="AB865" s="12" t="str">
        <f t="shared" si="935"/>
        <v/>
      </c>
      <c r="AC865" s="12" t="str">
        <f t="shared" si="936"/>
        <v/>
      </c>
      <c r="AD865" s="12" t="str">
        <f t="shared" si="937"/>
        <v/>
      </c>
      <c r="AE865" s="12" t="str">
        <f t="shared" si="938"/>
        <v/>
      </c>
      <c r="AF865" s="12" t="str">
        <f t="shared" si="939"/>
        <v/>
      </c>
      <c r="AG865" s="12" t="str">
        <f t="shared" si="940"/>
        <v/>
      </c>
      <c r="AH865" s="12" t="str">
        <f t="shared" si="941"/>
        <v/>
      </c>
      <c r="AI865" s="12" t="str">
        <f t="shared" si="942"/>
        <v/>
      </c>
      <c r="AJ865" s="12" t="str">
        <f t="shared" si="968"/>
        <v/>
      </c>
      <c r="AK865" s="12" t="str">
        <f t="shared" si="969"/>
        <v/>
      </c>
      <c r="AL865" s="12" t="str">
        <f t="shared" si="970"/>
        <v/>
      </c>
      <c r="AM865" s="12" t="str">
        <f t="shared" si="971"/>
        <v/>
      </c>
      <c r="AN865" s="12" t="str">
        <f t="shared" si="972"/>
        <v/>
      </c>
      <c r="AO865" s="29" t="str">
        <f t="shared" si="943"/>
        <v/>
      </c>
      <c r="AP865" s="31" t="str">
        <f t="shared" si="944"/>
        <v>0</v>
      </c>
      <c r="AQ865"/>
      <c r="AR865" s="58">
        <f t="shared" si="945"/>
        <v>0</v>
      </c>
      <c r="AS865" s="58">
        <f t="shared" si="946"/>
        <v>0</v>
      </c>
      <c r="AT865" s="65">
        <f t="shared" si="947"/>
        <v>0</v>
      </c>
      <c r="AU865" s="82" t="str">
        <f t="shared" si="948"/>
        <v/>
      </c>
      <c r="AV865" s="82" t="str">
        <f t="shared" si="949"/>
        <v/>
      </c>
      <c r="AW865" s="82" t="str">
        <f t="shared" si="950"/>
        <v/>
      </c>
      <c r="AX865" s="82" t="str">
        <f t="shared" si="951"/>
        <v/>
      </c>
      <c r="AY865" s="82" t="str">
        <f t="shared" si="952"/>
        <v/>
      </c>
      <c r="AZ865" s="82" t="str">
        <f t="shared" si="953"/>
        <v/>
      </c>
      <c r="BA865" s="82" t="str">
        <f t="shared" si="954"/>
        <v/>
      </c>
      <c r="BB865" s="82" t="str">
        <f t="shared" si="955"/>
        <v/>
      </c>
      <c r="BC865" s="82" t="str">
        <f t="shared" si="956"/>
        <v/>
      </c>
      <c r="BD865" s="82" t="str">
        <f t="shared" si="957"/>
        <v/>
      </c>
      <c r="BE865" s="83" t="str">
        <f t="shared" si="967"/>
        <v/>
      </c>
      <c r="BF865" s="83" t="str">
        <f t="shared" si="967"/>
        <v/>
      </c>
      <c r="BG865" s="83" t="str">
        <f t="shared" si="967"/>
        <v/>
      </c>
      <c r="BH865" s="83" t="str">
        <f t="shared" si="967"/>
        <v/>
      </c>
      <c r="BI865" s="83" t="str">
        <f t="shared" si="967"/>
        <v/>
      </c>
      <c r="BJ865" s="83" t="str">
        <f t="shared" si="967"/>
        <v/>
      </c>
      <c r="BK865" s="83" t="str">
        <f t="shared" si="967"/>
        <v/>
      </c>
      <c r="BL865" s="83" t="str">
        <f t="shared" si="973"/>
        <v/>
      </c>
      <c r="BM865" s="83" t="str">
        <f t="shared" si="974"/>
        <v/>
      </c>
      <c r="BN865" s="83" t="str">
        <f t="shared" si="975"/>
        <v/>
      </c>
      <c r="BO865" s="78"/>
      <c r="BP865" s="78"/>
      <c r="BQ865" s="78"/>
      <c r="BR865" s="81">
        <f t="shared" ca="1" si="929"/>
        <v>29</v>
      </c>
      <c r="CO865"/>
      <c r="CP865"/>
      <c r="CS865" s="1"/>
      <c r="CT865" s="31">
        <f t="shared" si="930"/>
        <v>0</v>
      </c>
    </row>
    <row r="866" spans="1:98" x14ac:dyDescent="0.2">
      <c r="A866" s="95"/>
      <c r="B866" s="84" t="str">
        <f t="shared" si="962"/>
        <v/>
      </c>
      <c r="C866" s="13" t="str">
        <f t="shared" si="966"/>
        <v/>
      </c>
      <c r="D866" s="85" t="str">
        <f t="shared" si="963"/>
        <v/>
      </c>
      <c r="E866" s="86" t="str">
        <f t="shared" si="964"/>
        <v/>
      </c>
      <c r="F866" s="86">
        <f t="shared" si="927"/>
        <v>0</v>
      </c>
      <c r="G866" s="35" t="str">
        <f>IF(A865&lt;&gt;"",COUNTIF($F$5:F866,F866),"")</f>
        <v/>
      </c>
      <c r="H866" s="35">
        <f t="shared" si="928"/>
        <v>862</v>
      </c>
      <c r="I866" s="117" t="str">
        <f t="shared" si="931"/>
        <v/>
      </c>
      <c r="J866" s="28" t="str">
        <f t="shared" si="932"/>
        <v/>
      </c>
      <c r="K866" s="103" t="str">
        <f t="shared" si="958"/>
        <v/>
      </c>
      <c r="L866" s="103" t="str">
        <f t="shared" si="959"/>
        <v/>
      </c>
      <c r="M866" s="103" t="str">
        <f t="shared" si="960"/>
        <v/>
      </c>
      <c r="N866" s="103" t="str">
        <f t="shared" si="961"/>
        <v/>
      </c>
      <c r="O866" s="103" t="str">
        <f t="shared" si="965"/>
        <v/>
      </c>
      <c r="P866" s="103" t="str">
        <f t="shared" si="912"/>
        <v/>
      </c>
      <c r="Q866" s="103" t="str">
        <f t="shared" si="913"/>
        <v/>
      </c>
      <c r="R866" s="103" t="str">
        <f t="shared" si="914"/>
        <v/>
      </c>
      <c r="S866" s="103" t="str">
        <f t="shared" si="915"/>
        <v/>
      </c>
      <c r="T866" s="103" t="str">
        <f t="shared" si="921"/>
        <v/>
      </c>
      <c r="U866" s="103" t="str">
        <f t="shared" si="922"/>
        <v/>
      </c>
      <c r="V866" s="103" t="str">
        <f t="shared" si="923"/>
        <v/>
      </c>
      <c r="W866" s="103" t="str">
        <f t="shared" si="924"/>
        <v/>
      </c>
      <c r="X866" s="103" t="str">
        <f t="shared" si="925"/>
        <v/>
      </c>
      <c r="Y866" s="103" t="str">
        <f t="shared" si="926"/>
        <v/>
      </c>
      <c r="Z866" s="12" t="str">
        <f t="shared" si="933"/>
        <v/>
      </c>
      <c r="AA866" s="12" t="str">
        <f t="shared" si="934"/>
        <v/>
      </c>
      <c r="AB866" s="12" t="str">
        <f t="shared" si="935"/>
        <v/>
      </c>
      <c r="AC866" s="12" t="str">
        <f t="shared" si="936"/>
        <v/>
      </c>
      <c r="AD866" s="12" t="str">
        <f t="shared" si="937"/>
        <v/>
      </c>
      <c r="AE866" s="12" t="str">
        <f t="shared" si="938"/>
        <v/>
      </c>
      <c r="AF866" s="12" t="str">
        <f t="shared" si="939"/>
        <v/>
      </c>
      <c r="AG866" s="12" t="str">
        <f t="shared" si="940"/>
        <v/>
      </c>
      <c r="AH866" s="12" t="str">
        <f t="shared" si="941"/>
        <v/>
      </c>
      <c r="AI866" s="12" t="str">
        <f t="shared" si="942"/>
        <v/>
      </c>
      <c r="AJ866" s="12" t="str">
        <f t="shared" si="968"/>
        <v/>
      </c>
      <c r="AK866" s="12" t="str">
        <f t="shared" si="969"/>
        <v/>
      </c>
      <c r="AL866" s="12" t="str">
        <f t="shared" si="970"/>
        <v/>
      </c>
      <c r="AM866" s="12" t="str">
        <f t="shared" si="971"/>
        <v/>
      </c>
      <c r="AN866" s="12" t="str">
        <f t="shared" si="972"/>
        <v/>
      </c>
      <c r="AO866" s="29" t="str">
        <f t="shared" si="943"/>
        <v/>
      </c>
      <c r="AP866" s="31" t="str">
        <f t="shared" si="944"/>
        <v>0</v>
      </c>
      <c r="AQ866"/>
      <c r="AR866" s="58">
        <f t="shared" si="945"/>
        <v>0</v>
      </c>
      <c r="AS866" s="58">
        <f t="shared" si="946"/>
        <v>0</v>
      </c>
      <c r="AT866" s="65">
        <f t="shared" si="947"/>
        <v>0</v>
      </c>
      <c r="AU866" s="82" t="str">
        <f t="shared" si="948"/>
        <v/>
      </c>
      <c r="AV866" s="82" t="str">
        <f t="shared" si="949"/>
        <v/>
      </c>
      <c r="AW866" s="82" t="str">
        <f t="shared" si="950"/>
        <v/>
      </c>
      <c r="AX866" s="82" t="str">
        <f t="shared" si="951"/>
        <v/>
      </c>
      <c r="AY866" s="82" t="str">
        <f t="shared" si="952"/>
        <v/>
      </c>
      <c r="AZ866" s="82" t="str">
        <f t="shared" si="953"/>
        <v/>
      </c>
      <c r="BA866" s="82" t="str">
        <f t="shared" si="954"/>
        <v/>
      </c>
      <c r="BB866" s="82" t="str">
        <f t="shared" si="955"/>
        <v/>
      </c>
      <c r="BC866" s="82" t="str">
        <f t="shared" si="956"/>
        <v/>
      </c>
      <c r="BD866" s="82" t="str">
        <f t="shared" si="957"/>
        <v/>
      </c>
      <c r="BE866" s="83" t="str">
        <f t="shared" si="967"/>
        <v/>
      </c>
      <c r="BF866" s="83" t="str">
        <f t="shared" si="967"/>
        <v/>
      </c>
      <c r="BG866" s="83" t="str">
        <f t="shared" si="967"/>
        <v/>
      </c>
      <c r="BH866" s="83" t="str">
        <f t="shared" si="967"/>
        <v/>
      </c>
      <c r="BI866" s="83" t="str">
        <f t="shared" si="967"/>
        <v/>
      </c>
      <c r="BJ866" s="83" t="str">
        <f t="shared" si="967"/>
        <v/>
      </c>
      <c r="BK866" s="83" t="str">
        <f t="shared" si="967"/>
        <v/>
      </c>
      <c r="BL866" s="83" t="str">
        <f t="shared" si="973"/>
        <v/>
      </c>
      <c r="BM866" s="83" t="str">
        <f t="shared" si="974"/>
        <v/>
      </c>
      <c r="BN866" s="83" t="str">
        <f t="shared" si="975"/>
        <v/>
      </c>
      <c r="BO866" s="78"/>
      <c r="BP866" s="78"/>
      <c r="BQ866" s="78"/>
      <c r="BR866" s="81">
        <f t="shared" ca="1" si="929"/>
        <v>3</v>
      </c>
      <c r="CO866"/>
      <c r="CP866"/>
      <c r="CS866" s="1"/>
      <c r="CT866" s="31">
        <f t="shared" si="930"/>
        <v>0</v>
      </c>
    </row>
    <row r="867" spans="1:98" x14ac:dyDescent="0.2">
      <c r="A867" s="95"/>
      <c r="B867" s="84" t="str">
        <f t="shared" si="962"/>
        <v/>
      </c>
      <c r="C867" s="13" t="str">
        <f t="shared" si="966"/>
        <v/>
      </c>
      <c r="D867" s="85" t="str">
        <f t="shared" si="963"/>
        <v/>
      </c>
      <c r="E867" s="86" t="str">
        <f t="shared" si="964"/>
        <v/>
      </c>
      <c r="F867" s="86">
        <f t="shared" si="927"/>
        <v>0</v>
      </c>
      <c r="G867" s="35" t="str">
        <f>IF(A866&lt;&gt;"",COUNTIF($F$5:F867,F867),"")</f>
        <v/>
      </c>
      <c r="H867" s="35">
        <f t="shared" si="928"/>
        <v>863</v>
      </c>
      <c r="I867" s="117" t="str">
        <f t="shared" si="931"/>
        <v/>
      </c>
      <c r="J867" s="28" t="str">
        <f t="shared" si="932"/>
        <v/>
      </c>
      <c r="K867" s="103" t="str">
        <f t="shared" si="958"/>
        <v/>
      </c>
      <c r="L867" s="103" t="str">
        <f t="shared" si="959"/>
        <v/>
      </c>
      <c r="M867" s="103" t="str">
        <f t="shared" si="960"/>
        <v/>
      </c>
      <c r="N867" s="103" t="str">
        <f t="shared" si="961"/>
        <v/>
      </c>
      <c r="O867" s="103" t="str">
        <f t="shared" si="965"/>
        <v/>
      </c>
      <c r="P867" s="103" t="str">
        <f t="shared" si="912"/>
        <v/>
      </c>
      <c r="Q867" s="103" t="str">
        <f t="shared" si="913"/>
        <v/>
      </c>
      <c r="R867" s="103" t="str">
        <f t="shared" si="914"/>
        <v/>
      </c>
      <c r="S867" s="103" t="str">
        <f t="shared" si="915"/>
        <v/>
      </c>
      <c r="T867" s="103" t="str">
        <f t="shared" si="921"/>
        <v/>
      </c>
      <c r="U867" s="103" t="str">
        <f t="shared" si="922"/>
        <v/>
      </c>
      <c r="V867" s="103" t="str">
        <f t="shared" si="923"/>
        <v/>
      </c>
      <c r="W867" s="103" t="str">
        <f t="shared" si="924"/>
        <v/>
      </c>
      <c r="X867" s="103" t="str">
        <f t="shared" si="925"/>
        <v/>
      </c>
      <c r="Y867" s="103" t="str">
        <f t="shared" si="926"/>
        <v/>
      </c>
      <c r="Z867" s="12" t="str">
        <f t="shared" si="933"/>
        <v/>
      </c>
      <c r="AA867" s="12" t="str">
        <f t="shared" si="934"/>
        <v/>
      </c>
      <c r="AB867" s="12" t="str">
        <f t="shared" si="935"/>
        <v/>
      </c>
      <c r="AC867" s="12" t="str">
        <f t="shared" si="936"/>
        <v/>
      </c>
      <c r="AD867" s="12" t="str">
        <f t="shared" si="937"/>
        <v/>
      </c>
      <c r="AE867" s="12" t="str">
        <f t="shared" si="938"/>
        <v/>
      </c>
      <c r="AF867" s="12" t="str">
        <f t="shared" si="939"/>
        <v/>
      </c>
      <c r="AG867" s="12" t="str">
        <f t="shared" si="940"/>
        <v/>
      </c>
      <c r="AH867" s="12" t="str">
        <f t="shared" si="941"/>
        <v/>
      </c>
      <c r="AI867" s="12" t="str">
        <f t="shared" si="942"/>
        <v/>
      </c>
      <c r="AJ867" s="12" t="str">
        <f t="shared" si="968"/>
        <v/>
      </c>
      <c r="AK867" s="12" t="str">
        <f t="shared" si="969"/>
        <v/>
      </c>
      <c r="AL867" s="12" t="str">
        <f t="shared" si="970"/>
        <v/>
      </c>
      <c r="AM867" s="12" t="str">
        <f t="shared" si="971"/>
        <v/>
      </c>
      <c r="AN867" s="12" t="str">
        <f t="shared" si="972"/>
        <v/>
      </c>
      <c r="AO867" s="29" t="str">
        <f t="shared" si="943"/>
        <v/>
      </c>
      <c r="AP867" s="31" t="str">
        <f t="shared" si="944"/>
        <v>0</v>
      </c>
      <c r="AQ867"/>
      <c r="AR867" s="58">
        <f t="shared" si="945"/>
        <v>0</v>
      </c>
      <c r="AS867" s="58">
        <f t="shared" si="946"/>
        <v>0</v>
      </c>
      <c r="AT867" s="65">
        <f t="shared" si="947"/>
        <v>0</v>
      </c>
      <c r="AU867" s="82" t="str">
        <f t="shared" si="948"/>
        <v/>
      </c>
      <c r="AV867" s="82" t="str">
        <f t="shared" si="949"/>
        <v/>
      </c>
      <c r="AW867" s="82" t="str">
        <f t="shared" si="950"/>
        <v/>
      </c>
      <c r="AX867" s="82" t="str">
        <f t="shared" si="951"/>
        <v/>
      </c>
      <c r="AY867" s="82" t="str">
        <f t="shared" si="952"/>
        <v/>
      </c>
      <c r="AZ867" s="82" t="str">
        <f t="shared" si="953"/>
        <v/>
      </c>
      <c r="BA867" s="82" t="str">
        <f t="shared" si="954"/>
        <v/>
      </c>
      <c r="BB867" s="82" t="str">
        <f t="shared" si="955"/>
        <v/>
      </c>
      <c r="BC867" s="82" t="str">
        <f t="shared" si="956"/>
        <v/>
      </c>
      <c r="BD867" s="82" t="str">
        <f t="shared" si="957"/>
        <v/>
      </c>
      <c r="BE867" s="83" t="str">
        <f t="shared" si="967"/>
        <v/>
      </c>
      <c r="BF867" s="83" t="str">
        <f t="shared" si="967"/>
        <v/>
      </c>
      <c r="BG867" s="83" t="str">
        <f t="shared" si="967"/>
        <v/>
      </c>
      <c r="BH867" s="83" t="str">
        <f t="shared" si="967"/>
        <v/>
      </c>
      <c r="BI867" s="83" t="str">
        <f t="shared" si="967"/>
        <v/>
      </c>
      <c r="BJ867" s="83" t="str">
        <f t="shared" si="967"/>
        <v/>
      </c>
      <c r="BK867" s="83" t="str">
        <f t="shared" si="967"/>
        <v/>
      </c>
      <c r="BL867" s="83" t="str">
        <f t="shared" si="973"/>
        <v/>
      </c>
      <c r="BM867" s="83" t="str">
        <f t="shared" si="974"/>
        <v/>
      </c>
      <c r="BN867" s="83" t="str">
        <f t="shared" si="975"/>
        <v/>
      </c>
      <c r="BO867" s="78"/>
      <c r="BP867" s="78"/>
      <c r="BQ867" s="78"/>
      <c r="BR867" s="81">
        <f t="shared" ca="1" si="929"/>
        <v>14</v>
      </c>
      <c r="CO867"/>
      <c r="CP867"/>
      <c r="CS867" s="1"/>
      <c r="CT867" s="31">
        <f t="shared" si="930"/>
        <v>0</v>
      </c>
    </row>
    <row r="868" spans="1:98" x14ac:dyDescent="0.2">
      <c r="A868" s="95"/>
      <c r="B868" s="84" t="str">
        <f t="shared" si="962"/>
        <v/>
      </c>
      <c r="C868" s="13" t="str">
        <f t="shared" si="966"/>
        <v/>
      </c>
      <c r="D868" s="85" t="str">
        <f t="shared" si="963"/>
        <v/>
      </c>
      <c r="E868" s="86" t="str">
        <f t="shared" si="964"/>
        <v/>
      </c>
      <c r="F868" s="86">
        <f t="shared" si="927"/>
        <v>0</v>
      </c>
      <c r="G868" s="35" t="str">
        <f>IF(A867&lt;&gt;"",COUNTIF($F$5:F868,F868),"")</f>
        <v/>
      </c>
      <c r="H868" s="35">
        <f t="shared" si="928"/>
        <v>864</v>
      </c>
      <c r="I868" s="117" t="str">
        <f t="shared" si="931"/>
        <v/>
      </c>
      <c r="J868" s="28" t="str">
        <f t="shared" si="932"/>
        <v/>
      </c>
      <c r="K868" s="103" t="str">
        <f t="shared" si="958"/>
        <v/>
      </c>
      <c r="L868" s="103" t="str">
        <f t="shared" si="959"/>
        <v/>
      </c>
      <c r="M868" s="103" t="str">
        <f t="shared" si="960"/>
        <v/>
      </c>
      <c r="N868" s="103" t="str">
        <f t="shared" si="961"/>
        <v/>
      </c>
      <c r="O868" s="103" t="str">
        <f t="shared" si="965"/>
        <v/>
      </c>
      <c r="P868" s="103" t="str">
        <f t="shared" si="912"/>
        <v/>
      </c>
      <c r="Q868" s="103" t="str">
        <f t="shared" si="913"/>
        <v/>
      </c>
      <c r="R868" s="103" t="str">
        <f t="shared" si="914"/>
        <v/>
      </c>
      <c r="S868" s="103" t="str">
        <f t="shared" si="915"/>
        <v/>
      </c>
      <c r="T868" s="103" t="str">
        <f t="shared" si="921"/>
        <v/>
      </c>
      <c r="U868" s="103" t="str">
        <f t="shared" si="922"/>
        <v/>
      </c>
      <c r="V868" s="103" t="str">
        <f t="shared" si="923"/>
        <v/>
      </c>
      <c r="W868" s="103" t="str">
        <f t="shared" si="924"/>
        <v/>
      </c>
      <c r="X868" s="103" t="str">
        <f t="shared" si="925"/>
        <v/>
      </c>
      <c r="Y868" s="103" t="str">
        <f t="shared" si="926"/>
        <v/>
      </c>
      <c r="Z868" s="12" t="str">
        <f t="shared" si="933"/>
        <v/>
      </c>
      <c r="AA868" s="12" t="str">
        <f t="shared" si="934"/>
        <v/>
      </c>
      <c r="AB868" s="12" t="str">
        <f t="shared" si="935"/>
        <v/>
      </c>
      <c r="AC868" s="12" t="str">
        <f t="shared" si="936"/>
        <v/>
      </c>
      <c r="AD868" s="12" t="str">
        <f t="shared" si="937"/>
        <v/>
      </c>
      <c r="AE868" s="12" t="str">
        <f t="shared" si="938"/>
        <v/>
      </c>
      <c r="AF868" s="12" t="str">
        <f t="shared" si="939"/>
        <v/>
      </c>
      <c r="AG868" s="12" t="str">
        <f t="shared" si="940"/>
        <v/>
      </c>
      <c r="AH868" s="12" t="str">
        <f t="shared" si="941"/>
        <v/>
      </c>
      <c r="AI868" s="12" t="str">
        <f t="shared" si="942"/>
        <v/>
      </c>
      <c r="AJ868" s="12" t="str">
        <f t="shared" si="968"/>
        <v/>
      </c>
      <c r="AK868" s="12" t="str">
        <f t="shared" si="969"/>
        <v/>
      </c>
      <c r="AL868" s="12" t="str">
        <f t="shared" si="970"/>
        <v/>
      </c>
      <c r="AM868" s="12" t="str">
        <f t="shared" si="971"/>
        <v/>
      </c>
      <c r="AN868" s="12" t="str">
        <f t="shared" si="972"/>
        <v/>
      </c>
      <c r="AO868" s="29" t="str">
        <f t="shared" si="943"/>
        <v/>
      </c>
      <c r="AP868" s="31" t="str">
        <f t="shared" si="944"/>
        <v>0</v>
      </c>
      <c r="AQ868"/>
      <c r="AR868" s="58">
        <f t="shared" si="945"/>
        <v>0</v>
      </c>
      <c r="AS868" s="58">
        <f t="shared" si="946"/>
        <v>0</v>
      </c>
      <c r="AT868" s="65">
        <f t="shared" si="947"/>
        <v>0</v>
      </c>
      <c r="AU868" s="82" t="str">
        <f t="shared" si="948"/>
        <v/>
      </c>
      <c r="AV868" s="82" t="str">
        <f t="shared" si="949"/>
        <v/>
      </c>
      <c r="AW868" s="82" t="str">
        <f t="shared" si="950"/>
        <v/>
      </c>
      <c r="AX868" s="82" t="str">
        <f t="shared" si="951"/>
        <v/>
      </c>
      <c r="AY868" s="82" t="str">
        <f t="shared" si="952"/>
        <v/>
      </c>
      <c r="AZ868" s="82" t="str">
        <f t="shared" si="953"/>
        <v/>
      </c>
      <c r="BA868" s="82" t="str">
        <f t="shared" si="954"/>
        <v/>
      </c>
      <c r="BB868" s="82" t="str">
        <f t="shared" si="955"/>
        <v/>
      </c>
      <c r="BC868" s="82" t="str">
        <f t="shared" si="956"/>
        <v/>
      </c>
      <c r="BD868" s="82" t="str">
        <f t="shared" si="957"/>
        <v/>
      </c>
      <c r="BE868" s="83" t="str">
        <f t="shared" si="967"/>
        <v/>
      </c>
      <c r="BF868" s="83" t="str">
        <f t="shared" si="967"/>
        <v/>
      </c>
      <c r="BG868" s="83" t="str">
        <f t="shared" si="967"/>
        <v/>
      </c>
      <c r="BH868" s="83" t="str">
        <f t="shared" si="967"/>
        <v/>
      </c>
      <c r="BI868" s="83" t="str">
        <f t="shared" si="967"/>
        <v/>
      </c>
      <c r="BJ868" s="83" t="str">
        <f t="shared" si="967"/>
        <v/>
      </c>
      <c r="BK868" s="83" t="str">
        <f t="shared" si="967"/>
        <v/>
      </c>
      <c r="BL868" s="83" t="str">
        <f t="shared" si="973"/>
        <v/>
      </c>
      <c r="BM868" s="83" t="str">
        <f t="shared" si="974"/>
        <v/>
      </c>
      <c r="BN868" s="83" t="str">
        <f t="shared" si="975"/>
        <v/>
      </c>
      <c r="BO868" s="78"/>
      <c r="BP868" s="78"/>
      <c r="BQ868" s="78"/>
      <c r="BR868" s="81">
        <f t="shared" ca="1" si="929"/>
        <v>9</v>
      </c>
      <c r="CO868"/>
      <c r="CP868"/>
      <c r="CS868" s="1"/>
      <c r="CT868" s="31">
        <f t="shared" si="930"/>
        <v>0</v>
      </c>
    </row>
    <row r="869" spans="1:98" x14ac:dyDescent="0.2">
      <c r="A869" s="95"/>
      <c r="B869" s="84" t="str">
        <f t="shared" si="962"/>
        <v/>
      </c>
      <c r="C869" s="13" t="str">
        <f t="shared" si="966"/>
        <v/>
      </c>
      <c r="D869" s="85" t="str">
        <f t="shared" si="963"/>
        <v/>
      </c>
      <c r="E869" s="86" t="str">
        <f t="shared" si="964"/>
        <v/>
      </c>
      <c r="F869" s="86">
        <f t="shared" si="927"/>
        <v>0</v>
      </c>
      <c r="G869" s="35" t="str">
        <f>IF(A868&lt;&gt;"",COUNTIF($F$5:F869,F869),"")</f>
        <v/>
      </c>
      <c r="H869" s="35">
        <f t="shared" si="928"/>
        <v>865</v>
      </c>
      <c r="I869" s="117" t="str">
        <f t="shared" si="931"/>
        <v/>
      </c>
      <c r="J869" s="28" t="str">
        <f t="shared" si="932"/>
        <v/>
      </c>
      <c r="K869" s="103" t="str">
        <f t="shared" si="958"/>
        <v/>
      </c>
      <c r="L869" s="103" t="str">
        <f t="shared" si="959"/>
        <v/>
      </c>
      <c r="M869" s="103" t="str">
        <f t="shared" si="960"/>
        <v/>
      </c>
      <c r="N869" s="103" t="str">
        <f t="shared" si="961"/>
        <v/>
      </c>
      <c r="O869" s="103" t="str">
        <f t="shared" si="965"/>
        <v/>
      </c>
      <c r="P869" s="103" t="str">
        <f t="shared" si="912"/>
        <v/>
      </c>
      <c r="Q869" s="103" t="str">
        <f t="shared" si="913"/>
        <v/>
      </c>
      <c r="R869" s="103" t="str">
        <f t="shared" si="914"/>
        <v/>
      </c>
      <c r="S869" s="103" t="str">
        <f t="shared" si="915"/>
        <v/>
      </c>
      <c r="T869" s="103" t="str">
        <f t="shared" si="921"/>
        <v/>
      </c>
      <c r="U869" s="103" t="str">
        <f t="shared" si="922"/>
        <v/>
      </c>
      <c r="V869" s="103" t="str">
        <f t="shared" si="923"/>
        <v/>
      </c>
      <c r="W869" s="103" t="str">
        <f t="shared" si="924"/>
        <v/>
      </c>
      <c r="X869" s="103" t="str">
        <f t="shared" si="925"/>
        <v/>
      </c>
      <c r="Y869" s="103" t="str">
        <f t="shared" si="926"/>
        <v/>
      </c>
      <c r="Z869" s="12" t="str">
        <f t="shared" si="933"/>
        <v/>
      </c>
      <c r="AA869" s="12" t="str">
        <f t="shared" si="934"/>
        <v/>
      </c>
      <c r="AB869" s="12" t="str">
        <f t="shared" si="935"/>
        <v/>
      </c>
      <c r="AC869" s="12" t="str">
        <f t="shared" si="936"/>
        <v/>
      </c>
      <c r="AD869" s="12" t="str">
        <f t="shared" si="937"/>
        <v/>
      </c>
      <c r="AE869" s="12" t="str">
        <f t="shared" si="938"/>
        <v/>
      </c>
      <c r="AF869" s="12" t="str">
        <f t="shared" si="939"/>
        <v/>
      </c>
      <c r="AG869" s="12" t="str">
        <f t="shared" si="940"/>
        <v/>
      </c>
      <c r="AH869" s="12" t="str">
        <f t="shared" si="941"/>
        <v/>
      </c>
      <c r="AI869" s="12" t="str">
        <f t="shared" si="942"/>
        <v/>
      </c>
      <c r="AJ869" s="12" t="str">
        <f t="shared" si="968"/>
        <v/>
      </c>
      <c r="AK869" s="12" t="str">
        <f t="shared" si="969"/>
        <v/>
      </c>
      <c r="AL869" s="12" t="str">
        <f t="shared" si="970"/>
        <v/>
      </c>
      <c r="AM869" s="12" t="str">
        <f t="shared" si="971"/>
        <v/>
      </c>
      <c r="AN869" s="12" t="str">
        <f t="shared" si="972"/>
        <v/>
      </c>
      <c r="AO869" s="29" t="str">
        <f t="shared" si="943"/>
        <v/>
      </c>
      <c r="AP869" s="31" t="str">
        <f t="shared" si="944"/>
        <v>0</v>
      </c>
      <c r="AQ869"/>
      <c r="AR869" s="58">
        <f t="shared" si="945"/>
        <v>0</v>
      </c>
      <c r="AS869" s="58">
        <f t="shared" si="946"/>
        <v>0</v>
      </c>
      <c r="AT869" s="65">
        <f t="shared" si="947"/>
        <v>0</v>
      </c>
      <c r="AU869" s="82" t="str">
        <f t="shared" si="948"/>
        <v/>
      </c>
      <c r="AV869" s="82" t="str">
        <f t="shared" si="949"/>
        <v/>
      </c>
      <c r="AW869" s="82" t="str">
        <f t="shared" si="950"/>
        <v/>
      </c>
      <c r="AX869" s="82" t="str">
        <f t="shared" si="951"/>
        <v/>
      </c>
      <c r="AY869" s="82" t="str">
        <f t="shared" si="952"/>
        <v/>
      </c>
      <c r="AZ869" s="82" t="str">
        <f t="shared" si="953"/>
        <v/>
      </c>
      <c r="BA869" s="82" t="str">
        <f t="shared" si="954"/>
        <v/>
      </c>
      <c r="BB869" s="82" t="str">
        <f t="shared" si="955"/>
        <v/>
      </c>
      <c r="BC869" s="82" t="str">
        <f t="shared" si="956"/>
        <v/>
      </c>
      <c r="BD869" s="82" t="str">
        <f t="shared" si="957"/>
        <v/>
      </c>
      <c r="BE869" s="83" t="str">
        <f t="shared" si="967"/>
        <v/>
      </c>
      <c r="BF869" s="83" t="str">
        <f t="shared" si="967"/>
        <v/>
      </c>
      <c r="BG869" s="83" t="str">
        <f t="shared" si="967"/>
        <v/>
      </c>
      <c r="BH869" s="83" t="str">
        <f t="shared" si="967"/>
        <v/>
      </c>
      <c r="BI869" s="83" t="str">
        <f t="shared" si="967"/>
        <v/>
      </c>
      <c r="BJ869" s="83" t="str">
        <f t="shared" si="967"/>
        <v/>
      </c>
      <c r="BK869" s="83" t="str">
        <f t="shared" si="967"/>
        <v/>
      </c>
      <c r="BL869" s="83" t="str">
        <f t="shared" si="973"/>
        <v/>
      </c>
      <c r="BM869" s="83" t="str">
        <f t="shared" si="974"/>
        <v/>
      </c>
      <c r="BN869" s="83" t="str">
        <f t="shared" si="975"/>
        <v/>
      </c>
      <c r="BO869" s="78"/>
      <c r="BP869" s="78"/>
      <c r="BQ869" s="78"/>
      <c r="BR869" s="81">
        <f t="shared" ca="1" si="929"/>
        <v>10</v>
      </c>
      <c r="CO869"/>
      <c r="CP869"/>
      <c r="CS869" s="1"/>
      <c r="CT869" s="31">
        <f t="shared" si="930"/>
        <v>0</v>
      </c>
    </row>
    <row r="870" spans="1:98" x14ac:dyDescent="0.2">
      <c r="A870" s="95"/>
      <c r="B870" s="84" t="str">
        <f t="shared" si="962"/>
        <v/>
      </c>
      <c r="C870" s="13" t="str">
        <f t="shared" si="966"/>
        <v/>
      </c>
      <c r="D870" s="85" t="str">
        <f t="shared" si="963"/>
        <v/>
      </c>
      <c r="E870" s="86" t="str">
        <f t="shared" si="964"/>
        <v/>
      </c>
      <c r="F870" s="86">
        <f t="shared" si="927"/>
        <v>0</v>
      </c>
      <c r="G870" s="35" t="str">
        <f>IF(A869&lt;&gt;"",COUNTIF($F$5:F870,F870),"")</f>
        <v/>
      </c>
      <c r="H870" s="35">
        <f t="shared" si="928"/>
        <v>866</v>
      </c>
      <c r="I870" s="117" t="str">
        <f t="shared" si="931"/>
        <v/>
      </c>
      <c r="J870" s="28" t="str">
        <f t="shared" si="932"/>
        <v/>
      </c>
      <c r="K870" s="103" t="str">
        <f t="shared" si="958"/>
        <v/>
      </c>
      <c r="L870" s="103" t="str">
        <f t="shared" si="959"/>
        <v/>
      </c>
      <c r="M870" s="103" t="str">
        <f t="shared" si="960"/>
        <v/>
      </c>
      <c r="N870" s="103" t="str">
        <f t="shared" si="961"/>
        <v/>
      </c>
      <c r="O870" s="103" t="str">
        <f t="shared" si="965"/>
        <v/>
      </c>
      <c r="P870" s="103" t="str">
        <f t="shared" si="912"/>
        <v/>
      </c>
      <c r="Q870" s="103" t="str">
        <f t="shared" si="913"/>
        <v/>
      </c>
      <c r="R870" s="103" t="str">
        <f t="shared" si="914"/>
        <v/>
      </c>
      <c r="S870" s="103" t="str">
        <f t="shared" si="915"/>
        <v/>
      </c>
      <c r="T870" s="103" t="str">
        <f t="shared" si="921"/>
        <v/>
      </c>
      <c r="U870" s="103" t="str">
        <f t="shared" si="922"/>
        <v/>
      </c>
      <c r="V870" s="103" t="str">
        <f t="shared" si="923"/>
        <v/>
      </c>
      <c r="W870" s="103" t="str">
        <f t="shared" si="924"/>
        <v/>
      </c>
      <c r="X870" s="103" t="str">
        <f t="shared" si="925"/>
        <v/>
      </c>
      <c r="Y870" s="103" t="str">
        <f t="shared" si="926"/>
        <v/>
      </c>
      <c r="Z870" s="12" t="str">
        <f t="shared" si="933"/>
        <v/>
      </c>
      <c r="AA870" s="12" t="str">
        <f t="shared" si="934"/>
        <v/>
      </c>
      <c r="AB870" s="12" t="str">
        <f t="shared" si="935"/>
        <v/>
      </c>
      <c r="AC870" s="12" t="str">
        <f t="shared" si="936"/>
        <v/>
      </c>
      <c r="AD870" s="12" t="str">
        <f t="shared" si="937"/>
        <v/>
      </c>
      <c r="AE870" s="12" t="str">
        <f t="shared" si="938"/>
        <v/>
      </c>
      <c r="AF870" s="12" t="str">
        <f t="shared" si="939"/>
        <v/>
      </c>
      <c r="AG870" s="12" t="str">
        <f t="shared" si="940"/>
        <v/>
      </c>
      <c r="AH870" s="12" t="str">
        <f t="shared" si="941"/>
        <v/>
      </c>
      <c r="AI870" s="12" t="str">
        <f t="shared" si="942"/>
        <v/>
      </c>
      <c r="AJ870" s="12" t="str">
        <f t="shared" si="968"/>
        <v/>
      </c>
      <c r="AK870" s="12" t="str">
        <f t="shared" si="969"/>
        <v/>
      </c>
      <c r="AL870" s="12" t="str">
        <f t="shared" si="970"/>
        <v/>
      </c>
      <c r="AM870" s="12" t="str">
        <f t="shared" si="971"/>
        <v/>
      </c>
      <c r="AN870" s="12" t="str">
        <f t="shared" si="972"/>
        <v/>
      </c>
      <c r="AO870" s="29" t="str">
        <f t="shared" si="943"/>
        <v/>
      </c>
      <c r="AP870" s="31" t="str">
        <f t="shared" si="944"/>
        <v>0</v>
      </c>
      <c r="AQ870"/>
      <c r="AR870" s="58">
        <f t="shared" si="945"/>
        <v>0</v>
      </c>
      <c r="AS870" s="58">
        <f t="shared" si="946"/>
        <v>0</v>
      </c>
      <c r="AT870" s="65">
        <f t="shared" si="947"/>
        <v>0</v>
      </c>
      <c r="AU870" s="82" t="str">
        <f t="shared" si="948"/>
        <v/>
      </c>
      <c r="AV870" s="82" t="str">
        <f t="shared" si="949"/>
        <v/>
      </c>
      <c r="AW870" s="82" t="str">
        <f t="shared" si="950"/>
        <v/>
      </c>
      <c r="AX870" s="82" t="str">
        <f t="shared" si="951"/>
        <v/>
      </c>
      <c r="AY870" s="82" t="str">
        <f t="shared" si="952"/>
        <v/>
      </c>
      <c r="AZ870" s="82" t="str">
        <f t="shared" si="953"/>
        <v/>
      </c>
      <c r="BA870" s="82" t="str">
        <f t="shared" si="954"/>
        <v/>
      </c>
      <c r="BB870" s="82" t="str">
        <f t="shared" si="955"/>
        <v/>
      </c>
      <c r="BC870" s="82" t="str">
        <f t="shared" si="956"/>
        <v/>
      </c>
      <c r="BD870" s="82" t="str">
        <f t="shared" si="957"/>
        <v/>
      </c>
      <c r="BE870" s="83" t="str">
        <f t="shared" si="967"/>
        <v/>
      </c>
      <c r="BF870" s="83" t="str">
        <f t="shared" si="967"/>
        <v/>
      </c>
      <c r="BG870" s="83" t="str">
        <f t="shared" si="967"/>
        <v/>
      </c>
      <c r="BH870" s="83" t="str">
        <f t="shared" si="967"/>
        <v/>
      </c>
      <c r="BI870" s="83" t="str">
        <f t="shared" si="967"/>
        <v/>
      </c>
      <c r="BJ870" s="83" t="str">
        <f t="shared" si="967"/>
        <v/>
      </c>
      <c r="BK870" s="83" t="str">
        <f t="shared" si="967"/>
        <v/>
      </c>
      <c r="BL870" s="83" t="str">
        <f t="shared" si="973"/>
        <v/>
      </c>
      <c r="BM870" s="83" t="str">
        <f t="shared" si="974"/>
        <v/>
      </c>
      <c r="BN870" s="83" t="str">
        <f t="shared" si="975"/>
        <v/>
      </c>
      <c r="BO870" s="78"/>
      <c r="BP870" s="78"/>
      <c r="BQ870" s="78"/>
      <c r="BR870" s="81">
        <f t="shared" ca="1" si="929"/>
        <v>5</v>
      </c>
      <c r="CO870"/>
      <c r="CP870"/>
      <c r="CS870" s="1"/>
      <c r="CT870" s="31">
        <f t="shared" si="930"/>
        <v>0</v>
      </c>
    </row>
    <row r="871" spans="1:98" x14ac:dyDescent="0.2">
      <c r="A871" s="95"/>
      <c r="B871" s="84" t="str">
        <f t="shared" si="962"/>
        <v/>
      </c>
      <c r="C871" s="13" t="str">
        <f t="shared" si="966"/>
        <v/>
      </c>
      <c r="D871" s="85" t="str">
        <f t="shared" si="963"/>
        <v/>
      </c>
      <c r="E871" s="86" t="str">
        <f t="shared" si="964"/>
        <v/>
      </c>
      <c r="F871" s="86">
        <f t="shared" si="927"/>
        <v>0</v>
      </c>
      <c r="G871" s="35" t="str">
        <f>IF(A870&lt;&gt;"",COUNTIF($F$5:F871,F871),"")</f>
        <v/>
      </c>
      <c r="H871" s="35">
        <f t="shared" si="928"/>
        <v>867</v>
      </c>
      <c r="I871" s="117" t="str">
        <f t="shared" si="931"/>
        <v/>
      </c>
      <c r="J871" s="28" t="str">
        <f t="shared" si="932"/>
        <v/>
      </c>
      <c r="K871" s="103" t="str">
        <f t="shared" si="958"/>
        <v/>
      </c>
      <c r="L871" s="103" t="str">
        <f t="shared" si="959"/>
        <v/>
      </c>
      <c r="M871" s="103" t="str">
        <f t="shared" si="960"/>
        <v/>
      </c>
      <c r="N871" s="103" t="str">
        <f t="shared" si="961"/>
        <v/>
      </c>
      <c r="O871" s="103" t="str">
        <f t="shared" si="965"/>
        <v/>
      </c>
      <c r="P871" s="103" t="str">
        <f t="shared" si="912"/>
        <v/>
      </c>
      <c r="Q871" s="103" t="str">
        <f t="shared" si="913"/>
        <v/>
      </c>
      <c r="R871" s="103" t="str">
        <f t="shared" si="914"/>
        <v/>
      </c>
      <c r="S871" s="103" t="str">
        <f t="shared" si="915"/>
        <v/>
      </c>
      <c r="T871" s="103" t="str">
        <f t="shared" si="921"/>
        <v/>
      </c>
      <c r="U871" s="103" t="str">
        <f t="shared" si="922"/>
        <v/>
      </c>
      <c r="V871" s="103" t="str">
        <f t="shared" si="923"/>
        <v/>
      </c>
      <c r="W871" s="103" t="str">
        <f t="shared" si="924"/>
        <v/>
      </c>
      <c r="X871" s="103" t="str">
        <f t="shared" si="925"/>
        <v/>
      </c>
      <c r="Y871" s="103" t="str">
        <f t="shared" si="926"/>
        <v/>
      </c>
      <c r="Z871" s="12" t="str">
        <f t="shared" si="933"/>
        <v/>
      </c>
      <c r="AA871" s="12" t="str">
        <f t="shared" si="934"/>
        <v/>
      </c>
      <c r="AB871" s="12" t="str">
        <f t="shared" si="935"/>
        <v/>
      </c>
      <c r="AC871" s="12" t="str">
        <f t="shared" si="936"/>
        <v/>
      </c>
      <c r="AD871" s="12" t="str">
        <f t="shared" si="937"/>
        <v/>
      </c>
      <c r="AE871" s="12" t="str">
        <f t="shared" si="938"/>
        <v/>
      </c>
      <c r="AF871" s="12" t="str">
        <f t="shared" si="939"/>
        <v/>
      </c>
      <c r="AG871" s="12" t="str">
        <f t="shared" si="940"/>
        <v/>
      </c>
      <c r="AH871" s="12" t="str">
        <f t="shared" si="941"/>
        <v/>
      </c>
      <c r="AI871" s="12" t="str">
        <f t="shared" si="942"/>
        <v/>
      </c>
      <c r="AJ871" s="12" t="str">
        <f t="shared" si="968"/>
        <v/>
      </c>
      <c r="AK871" s="12" t="str">
        <f t="shared" si="969"/>
        <v/>
      </c>
      <c r="AL871" s="12" t="str">
        <f t="shared" si="970"/>
        <v/>
      </c>
      <c r="AM871" s="12" t="str">
        <f t="shared" si="971"/>
        <v/>
      </c>
      <c r="AN871" s="12" t="str">
        <f t="shared" si="972"/>
        <v/>
      </c>
      <c r="AO871" s="29" t="str">
        <f t="shared" si="943"/>
        <v/>
      </c>
      <c r="AP871" s="31" t="str">
        <f t="shared" si="944"/>
        <v>0</v>
      </c>
      <c r="AQ871"/>
      <c r="AR871" s="58">
        <f t="shared" si="945"/>
        <v>0</v>
      </c>
      <c r="AS871" s="58">
        <f t="shared" si="946"/>
        <v>0</v>
      </c>
      <c r="AT871" s="65">
        <f t="shared" si="947"/>
        <v>0</v>
      </c>
      <c r="AU871" s="82" t="str">
        <f t="shared" si="948"/>
        <v/>
      </c>
      <c r="AV871" s="82" t="str">
        <f t="shared" si="949"/>
        <v/>
      </c>
      <c r="AW871" s="82" t="str">
        <f t="shared" si="950"/>
        <v/>
      </c>
      <c r="AX871" s="82" t="str">
        <f t="shared" si="951"/>
        <v/>
      </c>
      <c r="AY871" s="82" t="str">
        <f t="shared" si="952"/>
        <v/>
      </c>
      <c r="AZ871" s="82" t="str">
        <f t="shared" si="953"/>
        <v/>
      </c>
      <c r="BA871" s="82" t="str">
        <f t="shared" si="954"/>
        <v/>
      </c>
      <c r="BB871" s="82" t="str">
        <f t="shared" si="955"/>
        <v/>
      </c>
      <c r="BC871" s="82" t="str">
        <f t="shared" si="956"/>
        <v/>
      </c>
      <c r="BD871" s="82" t="str">
        <f t="shared" si="957"/>
        <v/>
      </c>
      <c r="BE871" s="83" t="str">
        <f t="shared" si="967"/>
        <v/>
      </c>
      <c r="BF871" s="83" t="str">
        <f t="shared" si="967"/>
        <v/>
      </c>
      <c r="BG871" s="83" t="str">
        <f t="shared" si="967"/>
        <v/>
      </c>
      <c r="BH871" s="83" t="str">
        <f t="shared" si="967"/>
        <v/>
      </c>
      <c r="BI871" s="83" t="str">
        <f t="shared" si="967"/>
        <v/>
      </c>
      <c r="BJ871" s="83" t="str">
        <f t="shared" si="967"/>
        <v/>
      </c>
      <c r="BK871" s="83" t="str">
        <f t="shared" si="967"/>
        <v/>
      </c>
      <c r="BL871" s="83" t="str">
        <f t="shared" si="973"/>
        <v/>
      </c>
      <c r="BM871" s="83" t="str">
        <f t="shared" si="974"/>
        <v/>
      </c>
      <c r="BN871" s="83" t="str">
        <f t="shared" si="975"/>
        <v/>
      </c>
      <c r="BO871" s="78"/>
      <c r="BP871" s="78"/>
      <c r="BQ871" s="78"/>
      <c r="BR871" s="81">
        <f t="shared" ca="1" si="929"/>
        <v>1</v>
      </c>
      <c r="CO871"/>
      <c r="CP871"/>
      <c r="CS871" s="1"/>
      <c r="CT871" s="31">
        <f t="shared" si="930"/>
        <v>0</v>
      </c>
    </row>
    <row r="872" spans="1:98" x14ac:dyDescent="0.2">
      <c r="A872" s="95"/>
      <c r="B872" s="84" t="str">
        <f t="shared" si="962"/>
        <v/>
      </c>
      <c r="C872" s="13" t="str">
        <f t="shared" si="966"/>
        <v/>
      </c>
      <c r="D872" s="85" t="str">
        <f t="shared" si="963"/>
        <v/>
      </c>
      <c r="E872" s="86" t="str">
        <f t="shared" si="964"/>
        <v/>
      </c>
      <c r="F872" s="86">
        <f t="shared" si="927"/>
        <v>0</v>
      </c>
      <c r="G872" s="35" t="str">
        <f>IF(A871&lt;&gt;"",COUNTIF($F$5:F872,F872),"")</f>
        <v/>
      </c>
      <c r="H872" s="35">
        <f t="shared" si="928"/>
        <v>868</v>
      </c>
      <c r="I872" s="117" t="str">
        <f t="shared" si="931"/>
        <v/>
      </c>
      <c r="J872" s="28" t="str">
        <f t="shared" si="932"/>
        <v/>
      </c>
      <c r="K872" s="103" t="str">
        <f t="shared" si="958"/>
        <v/>
      </c>
      <c r="L872" s="103" t="str">
        <f t="shared" si="959"/>
        <v/>
      </c>
      <c r="M872" s="103" t="str">
        <f t="shared" si="960"/>
        <v/>
      </c>
      <c r="N872" s="103" t="str">
        <f t="shared" si="961"/>
        <v/>
      </c>
      <c r="O872" s="103" t="str">
        <f t="shared" si="965"/>
        <v/>
      </c>
      <c r="P872" s="103" t="str">
        <f t="shared" si="912"/>
        <v/>
      </c>
      <c r="Q872" s="103" t="str">
        <f t="shared" si="913"/>
        <v/>
      </c>
      <c r="R872" s="103" t="str">
        <f t="shared" si="914"/>
        <v/>
      </c>
      <c r="S872" s="103" t="str">
        <f t="shared" si="915"/>
        <v/>
      </c>
      <c r="T872" s="103" t="str">
        <f t="shared" si="921"/>
        <v/>
      </c>
      <c r="U872" s="103" t="str">
        <f t="shared" si="922"/>
        <v/>
      </c>
      <c r="V872" s="103" t="str">
        <f t="shared" si="923"/>
        <v/>
      </c>
      <c r="W872" s="103" t="str">
        <f t="shared" si="924"/>
        <v/>
      </c>
      <c r="X872" s="103" t="str">
        <f t="shared" si="925"/>
        <v/>
      </c>
      <c r="Y872" s="103" t="str">
        <f t="shared" si="926"/>
        <v/>
      </c>
      <c r="Z872" s="12" t="str">
        <f t="shared" si="933"/>
        <v/>
      </c>
      <c r="AA872" s="12" t="str">
        <f t="shared" si="934"/>
        <v/>
      </c>
      <c r="AB872" s="12" t="str">
        <f t="shared" si="935"/>
        <v/>
      </c>
      <c r="AC872" s="12" t="str">
        <f t="shared" si="936"/>
        <v/>
      </c>
      <c r="AD872" s="12" t="str">
        <f t="shared" si="937"/>
        <v/>
      </c>
      <c r="AE872" s="12" t="str">
        <f t="shared" si="938"/>
        <v/>
      </c>
      <c r="AF872" s="12" t="str">
        <f t="shared" si="939"/>
        <v/>
      </c>
      <c r="AG872" s="12" t="str">
        <f t="shared" si="940"/>
        <v/>
      </c>
      <c r="AH872" s="12" t="str">
        <f t="shared" si="941"/>
        <v/>
      </c>
      <c r="AI872" s="12" t="str">
        <f t="shared" si="942"/>
        <v/>
      </c>
      <c r="AJ872" s="12" t="str">
        <f t="shared" si="968"/>
        <v/>
      </c>
      <c r="AK872" s="12" t="str">
        <f t="shared" si="969"/>
        <v/>
      </c>
      <c r="AL872" s="12" t="str">
        <f t="shared" si="970"/>
        <v/>
      </c>
      <c r="AM872" s="12" t="str">
        <f t="shared" si="971"/>
        <v/>
      </c>
      <c r="AN872" s="12" t="str">
        <f t="shared" si="972"/>
        <v/>
      </c>
      <c r="AO872" s="29" t="str">
        <f t="shared" si="943"/>
        <v/>
      </c>
      <c r="AP872" s="31" t="str">
        <f t="shared" si="944"/>
        <v>0</v>
      </c>
      <c r="AQ872"/>
      <c r="AR872" s="58">
        <f t="shared" si="945"/>
        <v>0</v>
      </c>
      <c r="AS872" s="58">
        <f t="shared" si="946"/>
        <v>0</v>
      </c>
      <c r="AT872" s="65">
        <f t="shared" si="947"/>
        <v>0</v>
      </c>
      <c r="AU872" s="82" t="str">
        <f t="shared" si="948"/>
        <v/>
      </c>
      <c r="AV872" s="82" t="str">
        <f t="shared" si="949"/>
        <v/>
      </c>
      <c r="AW872" s="82" t="str">
        <f t="shared" si="950"/>
        <v/>
      </c>
      <c r="AX872" s="82" t="str">
        <f t="shared" si="951"/>
        <v/>
      </c>
      <c r="AY872" s="82" t="str">
        <f t="shared" si="952"/>
        <v/>
      </c>
      <c r="AZ872" s="82" t="str">
        <f t="shared" si="953"/>
        <v/>
      </c>
      <c r="BA872" s="82" t="str">
        <f t="shared" si="954"/>
        <v/>
      </c>
      <c r="BB872" s="82" t="str">
        <f t="shared" si="955"/>
        <v/>
      </c>
      <c r="BC872" s="82" t="str">
        <f t="shared" si="956"/>
        <v/>
      </c>
      <c r="BD872" s="82" t="str">
        <f t="shared" si="957"/>
        <v/>
      </c>
      <c r="BE872" s="83" t="str">
        <f t="shared" si="967"/>
        <v/>
      </c>
      <c r="BF872" s="83" t="str">
        <f t="shared" si="967"/>
        <v/>
      </c>
      <c r="BG872" s="83" t="str">
        <f t="shared" si="967"/>
        <v/>
      </c>
      <c r="BH872" s="83" t="str">
        <f t="shared" si="967"/>
        <v/>
      </c>
      <c r="BI872" s="83" t="str">
        <f t="shared" si="967"/>
        <v/>
      </c>
      <c r="BJ872" s="83" t="str">
        <f t="shared" si="967"/>
        <v/>
      </c>
      <c r="BK872" s="83" t="str">
        <f t="shared" si="967"/>
        <v/>
      </c>
      <c r="BL872" s="83" t="str">
        <f t="shared" si="973"/>
        <v/>
      </c>
      <c r="BM872" s="83" t="str">
        <f t="shared" si="974"/>
        <v/>
      </c>
      <c r="BN872" s="83" t="str">
        <f t="shared" si="975"/>
        <v/>
      </c>
      <c r="BO872" s="78"/>
      <c r="BP872" s="78"/>
      <c r="BQ872" s="78"/>
      <c r="BR872" s="81">
        <f t="shared" ca="1" si="929"/>
        <v>1</v>
      </c>
      <c r="CO872"/>
      <c r="CP872"/>
      <c r="CS872" s="1"/>
      <c r="CT872" s="31">
        <f t="shared" si="930"/>
        <v>0</v>
      </c>
    </row>
    <row r="873" spans="1:98" x14ac:dyDescent="0.2">
      <c r="A873" s="95"/>
      <c r="B873" s="84" t="str">
        <f t="shared" si="962"/>
        <v/>
      </c>
      <c r="C873" s="13" t="str">
        <f t="shared" si="966"/>
        <v/>
      </c>
      <c r="D873" s="85" t="str">
        <f t="shared" si="963"/>
        <v/>
      </c>
      <c r="E873" s="86" t="str">
        <f t="shared" si="964"/>
        <v/>
      </c>
      <c r="F873" s="86">
        <f t="shared" si="927"/>
        <v>0</v>
      </c>
      <c r="G873" s="35" t="str">
        <f>IF(A872&lt;&gt;"",COUNTIF($F$5:F873,F873),"")</f>
        <v/>
      </c>
      <c r="H873" s="35">
        <f t="shared" si="928"/>
        <v>869</v>
      </c>
      <c r="I873" s="117" t="str">
        <f t="shared" si="931"/>
        <v/>
      </c>
      <c r="J873" s="28" t="str">
        <f t="shared" si="932"/>
        <v/>
      </c>
      <c r="K873" s="103" t="str">
        <f t="shared" si="958"/>
        <v/>
      </c>
      <c r="L873" s="103" t="str">
        <f t="shared" si="959"/>
        <v/>
      </c>
      <c r="M873" s="103" t="str">
        <f t="shared" si="960"/>
        <v/>
      </c>
      <c r="N873" s="103" t="str">
        <f t="shared" si="961"/>
        <v/>
      </c>
      <c r="O873" s="103" t="str">
        <f t="shared" si="965"/>
        <v/>
      </c>
      <c r="P873" s="103" t="str">
        <f t="shared" si="912"/>
        <v/>
      </c>
      <c r="Q873" s="103" t="str">
        <f t="shared" si="913"/>
        <v/>
      </c>
      <c r="R873" s="103" t="str">
        <f t="shared" si="914"/>
        <v/>
      </c>
      <c r="S873" s="103" t="str">
        <f t="shared" si="915"/>
        <v/>
      </c>
      <c r="T873" s="103" t="str">
        <f t="shared" si="921"/>
        <v/>
      </c>
      <c r="U873" s="103" t="str">
        <f t="shared" si="922"/>
        <v/>
      </c>
      <c r="V873" s="103" t="str">
        <f t="shared" si="923"/>
        <v/>
      </c>
      <c r="W873" s="103" t="str">
        <f t="shared" si="924"/>
        <v/>
      </c>
      <c r="X873" s="103" t="str">
        <f t="shared" si="925"/>
        <v/>
      </c>
      <c r="Y873" s="103" t="str">
        <f t="shared" si="926"/>
        <v/>
      </c>
      <c r="Z873" s="12" t="str">
        <f t="shared" si="933"/>
        <v/>
      </c>
      <c r="AA873" s="12" t="str">
        <f t="shared" si="934"/>
        <v/>
      </c>
      <c r="AB873" s="12" t="str">
        <f t="shared" si="935"/>
        <v/>
      </c>
      <c r="AC873" s="12" t="str">
        <f t="shared" si="936"/>
        <v/>
      </c>
      <c r="AD873" s="12" t="str">
        <f t="shared" si="937"/>
        <v/>
      </c>
      <c r="AE873" s="12" t="str">
        <f t="shared" si="938"/>
        <v/>
      </c>
      <c r="AF873" s="12" t="str">
        <f t="shared" si="939"/>
        <v/>
      </c>
      <c r="AG873" s="12" t="str">
        <f t="shared" si="940"/>
        <v/>
      </c>
      <c r="AH873" s="12" t="str">
        <f t="shared" si="941"/>
        <v/>
      </c>
      <c r="AI873" s="12" t="str">
        <f t="shared" si="942"/>
        <v/>
      </c>
      <c r="AJ873" s="12" t="str">
        <f t="shared" si="968"/>
        <v/>
      </c>
      <c r="AK873" s="12" t="str">
        <f t="shared" si="969"/>
        <v/>
      </c>
      <c r="AL873" s="12" t="str">
        <f t="shared" si="970"/>
        <v/>
      </c>
      <c r="AM873" s="12" t="str">
        <f t="shared" si="971"/>
        <v/>
      </c>
      <c r="AN873" s="12" t="str">
        <f t="shared" si="972"/>
        <v/>
      </c>
      <c r="AO873" s="29" t="str">
        <f t="shared" si="943"/>
        <v/>
      </c>
      <c r="AP873" s="31" t="str">
        <f t="shared" si="944"/>
        <v>0</v>
      </c>
      <c r="AQ873"/>
      <c r="AR873" s="58">
        <f t="shared" si="945"/>
        <v>0</v>
      </c>
      <c r="AS873" s="58">
        <f t="shared" si="946"/>
        <v>0</v>
      </c>
      <c r="AT873" s="65">
        <f t="shared" si="947"/>
        <v>0</v>
      </c>
      <c r="AU873" s="82" t="str">
        <f t="shared" si="948"/>
        <v/>
      </c>
      <c r="AV873" s="82" t="str">
        <f t="shared" si="949"/>
        <v/>
      </c>
      <c r="AW873" s="82" t="str">
        <f t="shared" si="950"/>
        <v/>
      </c>
      <c r="AX873" s="82" t="str">
        <f t="shared" si="951"/>
        <v/>
      </c>
      <c r="AY873" s="82" t="str">
        <f t="shared" si="952"/>
        <v/>
      </c>
      <c r="AZ873" s="82" t="str">
        <f t="shared" si="953"/>
        <v/>
      </c>
      <c r="BA873" s="82" t="str">
        <f t="shared" si="954"/>
        <v/>
      </c>
      <c r="BB873" s="82" t="str">
        <f t="shared" si="955"/>
        <v/>
      </c>
      <c r="BC873" s="82" t="str">
        <f t="shared" si="956"/>
        <v/>
      </c>
      <c r="BD873" s="82" t="str">
        <f t="shared" si="957"/>
        <v/>
      </c>
      <c r="BE873" s="83" t="str">
        <f t="shared" si="967"/>
        <v/>
      </c>
      <c r="BF873" s="83" t="str">
        <f t="shared" si="967"/>
        <v/>
      </c>
      <c r="BG873" s="83" t="str">
        <f t="shared" si="967"/>
        <v/>
      </c>
      <c r="BH873" s="83" t="str">
        <f t="shared" si="967"/>
        <v/>
      </c>
      <c r="BI873" s="83" t="str">
        <f t="shared" si="967"/>
        <v/>
      </c>
      <c r="BJ873" s="83" t="str">
        <f t="shared" si="967"/>
        <v/>
      </c>
      <c r="BK873" s="83" t="str">
        <f t="shared" si="967"/>
        <v/>
      </c>
      <c r="BL873" s="83" t="str">
        <f t="shared" si="973"/>
        <v/>
      </c>
      <c r="BM873" s="83" t="str">
        <f t="shared" si="974"/>
        <v/>
      </c>
      <c r="BN873" s="83" t="str">
        <f t="shared" si="975"/>
        <v/>
      </c>
      <c r="BO873" s="78"/>
      <c r="BP873" s="78"/>
      <c r="BQ873" s="78"/>
      <c r="BR873" s="81">
        <f t="shared" ca="1" si="929"/>
        <v>15</v>
      </c>
      <c r="CO873"/>
      <c r="CP873"/>
      <c r="CS873" s="1"/>
      <c r="CT873" s="31">
        <f t="shared" si="930"/>
        <v>0</v>
      </c>
    </row>
    <row r="874" spans="1:98" x14ac:dyDescent="0.2">
      <c r="A874" s="95"/>
      <c r="B874" s="84" t="str">
        <f t="shared" si="962"/>
        <v/>
      </c>
      <c r="C874" s="13" t="str">
        <f t="shared" si="966"/>
        <v/>
      </c>
      <c r="D874" s="85" t="str">
        <f t="shared" si="963"/>
        <v/>
      </c>
      <c r="E874" s="86" t="str">
        <f t="shared" si="964"/>
        <v/>
      </c>
      <c r="F874" s="86">
        <f t="shared" si="927"/>
        <v>0</v>
      </c>
      <c r="G874" s="35" t="str">
        <f>IF(A873&lt;&gt;"",COUNTIF($F$5:F874,F874),"")</f>
        <v/>
      </c>
      <c r="H874" s="35">
        <f t="shared" si="928"/>
        <v>870</v>
      </c>
      <c r="I874" s="117" t="str">
        <f t="shared" si="931"/>
        <v/>
      </c>
      <c r="J874" s="28" t="str">
        <f t="shared" si="932"/>
        <v/>
      </c>
      <c r="K874" s="103" t="str">
        <f t="shared" si="958"/>
        <v/>
      </c>
      <c r="L874" s="103" t="str">
        <f t="shared" si="959"/>
        <v/>
      </c>
      <c r="M874" s="103" t="str">
        <f t="shared" si="960"/>
        <v/>
      </c>
      <c r="N874" s="103" t="str">
        <f t="shared" si="961"/>
        <v/>
      </c>
      <c r="O874" s="103" t="str">
        <f t="shared" si="965"/>
        <v/>
      </c>
      <c r="P874" s="103" t="str">
        <f t="shared" si="912"/>
        <v/>
      </c>
      <c r="Q874" s="103" t="str">
        <f t="shared" si="913"/>
        <v/>
      </c>
      <c r="R874" s="103" t="str">
        <f t="shared" si="914"/>
        <v/>
      </c>
      <c r="S874" s="103" t="str">
        <f t="shared" si="915"/>
        <v/>
      </c>
      <c r="T874" s="103" t="str">
        <f t="shared" si="921"/>
        <v/>
      </c>
      <c r="U874" s="103" t="str">
        <f t="shared" si="922"/>
        <v/>
      </c>
      <c r="V874" s="103" t="str">
        <f t="shared" si="923"/>
        <v/>
      </c>
      <c r="W874" s="103" t="str">
        <f t="shared" si="924"/>
        <v/>
      </c>
      <c r="X874" s="103" t="str">
        <f t="shared" si="925"/>
        <v/>
      </c>
      <c r="Y874" s="103" t="str">
        <f t="shared" si="926"/>
        <v/>
      </c>
      <c r="Z874" s="12" t="str">
        <f t="shared" si="933"/>
        <v/>
      </c>
      <c r="AA874" s="12" t="str">
        <f t="shared" si="934"/>
        <v/>
      </c>
      <c r="AB874" s="12" t="str">
        <f t="shared" si="935"/>
        <v/>
      </c>
      <c r="AC874" s="12" t="str">
        <f t="shared" si="936"/>
        <v/>
      </c>
      <c r="AD874" s="12" t="str">
        <f t="shared" si="937"/>
        <v/>
      </c>
      <c r="AE874" s="12" t="str">
        <f t="shared" si="938"/>
        <v/>
      </c>
      <c r="AF874" s="12" t="str">
        <f t="shared" si="939"/>
        <v/>
      </c>
      <c r="AG874" s="12" t="str">
        <f t="shared" si="940"/>
        <v/>
      </c>
      <c r="AH874" s="12" t="str">
        <f t="shared" si="941"/>
        <v/>
      </c>
      <c r="AI874" s="12" t="str">
        <f t="shared" si="942"/>
        <v/>
      </c>
      <c r="AJ874" s="12" t="str">
        <f t="shared" si="968"/>
        <v/>
      </c>
      <c r="AK874" s="12" t="str">
        <f t="shared" si="969"/>
        <v/>
      </c>
      <c r="AL874" s="12" t="str">
        <f t="shared" si="970"/>
        <v/>
      </c>
      <c r="AM874" s="12" t="str">
        <f t="shared" si="971"/>
        <v/>
      </c>
      <c r="AN874" s="12" t="str">
        <f t="shared" si="972"/>
        <v/>
      </c>
      <c r="AO874" s="29" t="str">
        <f t="shared" si="943"/>
        <v/>
      </c>
      <c r="AP874" s="31" t="str">
        <f t="shared" si="944"/>
        <v>0</v>
      </c>
      <c r="AQ874"/>
      <c r="AR874" s="58">
        <f t="shared" si="945"/>
        <v>0</v>
      </c>
      <c r="AS874" s="58">
        <f t="shared" si="946"/>
        <v>0</v>
      </c>
      <c r="AT874" s="65">
        <f t="shared" si="947"/>
        <v>0</v>
      </c>
      <c r="AU874" s="82" t="str">
        <f t="shared" si="948"/>
        <v/>
      </c>
      <c r="AV874" s="82" t="str">
        <f t="shared" si="949"/>
        <v/>
      </c>
      <c r="AW874" s="82" t="str">
        <f t="shared" si="950"/>
        <v/>
      </c>
      <c r="AX874" s="82" t="str">
        <f t="shared" si="951"/>
        <v/>
      </c>
      <c r="AY874" s="82" t="str">
        <f t="shared" si="952"/>
        <v/>
      </c>
      <c r="AZ874" s="82" t="str">
        <f t="shared" si="953"/>
        <v/>
      </c>
      <c r="BA874" s="82" t="str">
        <f t="shared" si="954"/>
        <v/>
      </c>
      <c r="BB874" s="82" t="str">
        <f t="shared" si="955"/>
        <v/>
      </c>
      <c r="BC874" s="82" t="str">
        <f t="shared" si="956"/>
        <v/>
      </c>
      <c r="BD874" s="82" t="str">
        <f t="shared" si="957"/>
        <v/>
      </c>
      <c r="BE874" s="83" t="str">
        <f t="shared" si="967"/>
        <v/>
      </c>
      <c r="BF874" s="83" t="str">
        <f t="shared" si="967"/>
        <v/>
      </c>
      <c r="BG874" s="83" t="str">
        <f t="shared" si="967"/>
        <v/>
      </c>
      <c r="BH874" s="83" t="str">
        <f t="shared" si="967"/>
        <v/>
      </c>
      <c r="BI874" s="83" t="str">
        <f t="shared" si="967"/>
        <v/>
      </c>
      <c r="BJ874" s="83" t="str">
        <f t="shared" si="967"/>
        <v/>
      </c>
      <c r="BK874" s="83" t="str">
        <f t="shared" si="967"/>
        <v/>
      </c>
      <c r="BL874" s="83" t="str">
        <f t="shared" si="973"/>
        <v/>
      </c>
      <c r="BM874" s="83" t="str">
        <f t="shared" si="974"/>
        <v/>
      </c>
      <c r="BN874" s="83" t="str">
        <f t="shared" si="975"/>
        <v/>
      </c>
      <c r="BO874" s="78"/>
      <c r="BP874" s="78"/>
      <c r="BQ874" s="78"/>
      <c r="BR874" s="81">
        <f t="shared" ca="1" si="929"/>
        <v>19</v>
      </c>
      <c r="CO874"/>
      <c r="CP874"/>
      <c r="CS874" s="1"/>
      <c r="CT874" s="31">
        <f t="shared" si="930"/>
        <v>0</v>
      </c>
    </row>
    <row r="875" spans="1:98" x14ac:dyDescent="0.2">
      <c r="A875" s="95"/>
      <c r="B875" s="84" t="str">
        <f t="shared" si="962"/>
        <v/>
      </c>
      <c r="C875" s="13" t="str">
        <f t="shared" si="966"/>
        <v/>
      </c>
      <c r="D875" s="85" t="str">
        <f t="shared" si="963"/>
        <v/>
      </c>
      <c r="E875" s="86" t="str">
        <f t="shared" si="964"/>
        <v/>
      </c>
      <c r="F875" s="86">
        <f t="shared" si="927"/>
        <v>0</v>
      </c>
      <c r="G875" s="35" t="str">
        <f>IF(A874&lt;&gt;"",COUNTIF($F$5:F875,F875),"")</f>
        <v/>
      </c>
      <c r="H875" s="35">
        <f t="shared" si="928"/>
        <v>871</v>
      </c>
      <c r="I875" s="117" t="str">
        <f t="shared" si="931"/>
        <v/>
      </c>
      <c r="J875" s="28" t="str">
        <f t="shared" si="932"/>
        <v/>
      </c>
      <c r="K875" s="103" t="str">
        <f t="shared" si="958"/>
        <v/>
      </c>
      <c r="L875" s="103" t="str">
        <f t="shared" si="959"/>
        <v/>
      </c>
      <c r="M875" s="103" t="str">
        <f t="shared" si="960"/>
        <v/>
      </c>
      <c r="N875" s="103" t="str">
        <f t="shared" si="961"/>
        <v/>
      </c>
      <c r="O875" s="103" t="str">
        <f t="shared" si="965"/>
        <v/>
      </c>
      <c r="P875" s="103" t="str">
        <f t="shared" si="912"/>
        <v/>
      </c>
      <c r="Q875" s="103" t="str">
        <f t="shared" si="913"/>
        <v/>
      </c>
      <c r="R875" s="103" t="str">
        <f t="shared" si="914"/>
        <v/>
      </c>
      <c r="S875" s="103" t="str">
        <f t="shared" si="915"/>
        <v/>
      </c>
      <c r="T875" s="103" t="str">
        <f t="shared" si="921"/>
        <v/>
      </c>
      <c r="U875" s="103" t="str">
        <f t="shared" si="922"/>
        <v/>
      </c>
      <c r="V875" s="103" t="str">
        <f t="shared" si="923"/>
        <v/>
      </c>
      <c r="W875" s="103" t="str">
        <f t="shared" si="924"/>
        <v/>
      </c>
      <c r="X875" s="103" t="str">
        <f t="shared" si="925"/>
        <v/>
      </c>
      <c r="Y875" s="103" t="str">
        <f t="shared" si="926"/>
        <v/>
      </c>
      <c r="Z875" s="12" t="str">
        <f t="shared" si="933"/>
        <v/>
      </c>
      <c r="AA875" s="12" t="str">
        <f t="shared" si="934"/>
        <v/>
      </c>
      <c r="AB875" s="12" t="str">
        <f t="shared" si="935"/>
        <v/>
      </c>
      <c r="AC875" s="12" t="str">
        <f t="shared" si="936"/>
        <v/>
      </c>
      <c r="AD875" s="12" t="str">
        <f t="shared" si="937"/>
        <v/>
      </c>
      <c r="AE875" s="12" t="str">
        <f t="shared" si="938"/>
        <v/>
      </c>
      <c r="AF875" s="12" t="str">
        <f t="shared" si="939"/>
        <v/>
      </c>
      <c r="AG875" s="12" t="str">
        <f t="shared" si="940"/>
        <v/>
      </c>
      <c r="AH875" s="12" t="str">
        <f t="shared" si="941"/>
        <v/>
      </c>
      <c r="AI875" s="12" t="str">
        <f t="shared" si="942"/>
        <v/>
      </c>
      <c r="AJ875" s="12" t="str">
        <f t="shared" si="968"/>
        <v/>
      </c>
      <c r="AK875" s="12" t="str">
        <f t="shared" si="969"/>
        <v/>
      </c>
      <c r="AL875" s="12" t="str">
        <f t="shared" si="970"/>
        <v/>
      </c>
      <c r="AM875" s="12" t="str">
        <f t="shared" si="971"/>
        <v/>
      </c>
      <c r="AN875" s="12" t="str">
        <f t="shared" si="972"/>
        <v/>
      </c>
      <c r="AO875" s="29" t="str">
        <f t="shared" si="943"/>
        <v/>
      </c>
      <c r="AP875" s="31" t="str">
        <f t="shared" si="944"/>
        <v>0</v>
      </c>
      <c r="AQ875"/>
      <c r="AR875" s="58">
        <f t="shared" si="945"/>
        <v>0</v>
      </c>
      <c r="AS875" s="58">
        <f t="shared" si="946"/>
        <v>0</v>
      </c>
      <c r="AT875" s="65">
        <f t="shared" si="947"/>
        <v>0</v>
      </c>
      <c r="AU875" s="82" t="str">
        <f t="shared" si="948"/>
        <v/>
      </c>
      <c r="AV875" s="82" t="str">
        <f t="shared" si="949"/>
        <v/>
      </c>
      <c r="AW875" s="82" t="str">
        <f t="shared" si="950"/>
        <v/>
      </c>
      <c r="AX875" s="82" t="str">
        <f t="shared" si="951"/>
        <v/>
      </c>
      <c r="AY875" s="82" t="str">
        <f t="shared" si="952"/>
        <v/>
      </c>
      <c r="AZ875" s="82" t="str">
        <f t="shared" si="953"/>
        <v/>
      </c>
      <c r="BA875" s="82" t="str">
        <f t="shared" si="954"/>
        <v/>
      </c>
      <c r="BB875" s="82" t="str">
        <f t="shared" si="955"/>
        <v/>
      </c>
      <c r="BC875" s="82" t="str">
        <f t="shared" si="956"/>
        <v/>
      </c>
      <c r="BD875" s="82" t="str">
        <f t="shared" si="957"/>
        <v/>
      </c>
      <c r="BE875" s="83" t="str">
        <f t="shared" si="967"/>
        <v/>
      </c>
      <c r="BF875" s="83" t="str">
        <f t="shared" si="967"/>
        <v/>
      </c>
      <c r="BG875" s="83" t="str">
        <f t="shared" si="967"/>
        <v/>
      </c>
      <c r="BH875" s="83" t="str">
        <f t="shared" si="967"/>
        <v/>
      </c>
      <c r="BI875" s="83" t="str">
        <f t="shared" si="967"/>
        <v/>
      </c>
      <c r="BJ875" s="83" t="str">
        <f t="shared" si="967"/>
        <v/>
      </c>
      <c r="BK875" s="83" t="str">
        <f t="shared" si="967"/>
        <v/>
      </c>
      <c r="BL875" s="83" t="str">
        <f t="shared" si="973"/>
        <v/>
      </c>
      <c r="BM875" s="83" t="str">
        <f t="shared" si="974"/>
        <v/>
      </c>
      <c r="BN875" s="83" t="str">
        <f t="shared" si="975"/>
        <v/>
      </c>
      <c r="BO875" s="78"/>
      <c r="BP875" s="78"/>
      <c r="BQ875" s="78"/>
      <c r="BR875" s="81">
        <f t="shared" ca="1" si="929"/>
        <v>32</v>
      </c>
      <c r="CO875"/>
      <c r="CP875"/>
      <c r="CS875" s="1"/>
      <c r="CT875" s="31">
        <f t="shared" si="930"/>
        <v>0</v>
      </c>
    </row>
    <row r="876" spans="1:98" x14ac:dyDescent="0.2">
      <c r="A876" s="95"/>
      <c r="B876" s="84" t="str">
        <f t="shared" si="962"/>
        <v/>
      </c>
      <c r="C876" s="13" t="str">
        <f t="shared" si="966"/>
        <v/>
      </c>
      <c r="D876" s="85" t="str">
        <f t="shared" si="963"/>
        <v/>
      </c>
      <c r="E876" s="86" t="str">
        <f t="shared" si="964"/>
        <v/>
      </c>
      <c r="F876" s="86">
        <f t="shared" si="927"/>
        <v>0</v>
      </c>
      <c r="G876" s="35" t="str">
        <f>IF(A875&lt;&gt;"",COUNTIF($F$5:F876,F876),"")</f>
        <v/>
      </c>
      <c r="H876" s="35">
        <f t="shared" si="928"/>
        <v>872</v>
      </c>
      <c r="I876" s="117" t="str">
        <f t="shared" si="931"/>
        <v/>
      </c>
      <c r="J876" s="28" t="str">
        <f t="shared" si="932"/>
        <v/>
      </c>
      <c r="K876" s="103" t="str">
        <f t="shared" si="958"/>
        <v/>
      </c>
      <c r="L876" s="103" t="str">
        <f t="shared" si="959"/>
        <v/>
      </c>
      <c r="M876" s="103" t="str">
        <f t="shared" si="960"/>
        <v/>
      </c>
      <c r="N876" s="103" t="str">
        <f t="shared" si="961"/>
        <v/>
      </c>
      <c r="O876" s="103" t="str">
        <f t="shared" si="965"/>
        <v/>
      </c>
      <c r="P876" s="103" t="str">
        <f t="shared" si="912"/>
        <v/>
      </c>
      <c r="Q876" s="103" t="str">
        <f t="shared" si="913"/>
        <v/>
      </c>
      <c r="R876" s="103" t="str">
        <f t="shared" si="914"/>
        <v/>
      </c>
      <c r="S876" s="103" t="str">
        <f t="shared" si="915"/>
        <v/>
      </c>
      <c r="T876" s="103" t="str">
        <f t="shared" si="921"/>
        <v/>
      </c>
      <c r="U876" s="103" t="str">
        <f t="shared" si="922"/>
        <v/>
      </c>
      <c r="V876" s="103" t="str">
        <f t="shared" si="923"/>
        <v/>
      </c>
      <c r="W876" s="103" t="str">
        <f t="shared" si="924"/>
        <v/>
      </c>
      <c r="X876" s="103" t="str">
        <f t="shared" si="925"/>
        <v/>
      </c>
      <c r="Y876" s="103" t="str">
        <f t="shared" si="926"/>
        <v/>
      </c>
      <c r="Z876" s="12" t="str">
        <f t="shared" si="933"/>
        <v/>
      </c>
      <c r="AA876" s="12" t="str">
        <f t="shared" si="934"/>
        <v/>
      </c>
      <c r="AB876" s="12" t="str">
        <f t="shared" si="935"/>
        <v/>
      </c>
      <c r="AC876" s="12" t="str">
        <f t="shared" si="936"/>
        <v/>
      </c>
      <c r="AD876" s="12" t="str">
        <f t="shared" si="937"/>
        <v/>
      </c>
      <c r="AE876" s="12" t="str">
        <f t="shared" si="938"/>
        <v/>
      </c>
      <c r="AF876" s="12" t="str">
        <f t="shared" si="939"/>
        <v/>
      </c>
      <c r="AG876" s="12" t="str">
        <f t="shared" si="940"/>
        <v/>
      </c>
      <c r="AH876" s="12" t="str">
        <f t="shared" si="941"/>
        <v/>
      </c>
      <c r="AI876" s="12" t="str">
        <f t="shared" si="942"/>
        <v/>
      </c>
      <c r="AJ876" s="12" t="str">
        <f t="shared" si="968"/>
        <v/>
      </c>
      <c r="AK876" s="12" t="str">
        <f t="shared" si="969"/>
        <v/>
      </c>
      <c r="AL876" s="12" t="str">
        <f t="shared" si="970"/>
        <v/>
      </c>
      <c r="AM876" s="12" t="str">
        <f t="shared" si="971"/>
        <v/>
      </c>
      <c r="AN876" s="12" t="str">
        <f t="shared" si="972"/>
        <v/>
      </c>
      <c r="AO876" s="29" t="str">
        <f t="shared" si="943"/>
        <v/>
      </c>
      <c r="AP876" s="31" t="str">
        <f t="shared" si="944"/>
        <v>0</v>
      </c>
      <c r="AQ876"/>
      <c r="AR876" s="58">
        <f t="shared" si="945"/>
        <v>0</v>
      </c>
      <c r="AS876" s="58">
        <f t="shared" si="946"/>
        <v>0</v>
      </c>
      <c r="AT876" s="65">
        <f t="shared" si="947"/>
        <v>0</v>
      </c>
      <c r="AU876" s="82" t="str">
        <f t="shared" si="948"/>
        <v/>
      </c>
      <c r="AV876" s="82" t="str">
        <f t="shared" si="949"/>
        <v/>
      </c>
      <c r="AW876" s="82" t="str">
        <f t="shared" si="950"/>
        <v/>
      </c>
      <c r="AX876" s="82" t="str">
        <f t="shared" si="951"/>
        <v/>
      </c>
      <c r="AY876" s="82" t="str">
        <f t="shared" si="952"/>
        <v/>
      </c>
      <c r="AZ876" s="82" t="str">
        <f t="shared" si="953"/>
        <v/>
      </c>
      <c r="BA876" s="82" t="str">
        <f t="shared" si="954"/>
        <v/>
      </c>
      <c r="BB876" s="82" t="str">
        <f t="shared" si="955"/>
        <v/>
      </c>
      <c r="BC876" s="82" t="str">
        <f t="shared" si="956"/>
        <v/>
      </c>
      <c r="BD876" s="82" t="str">
        <f t="shared" si="957"/>
        <v/>
      </c>
      <c r="BE876" s="83" t="str">
        <f t="shared" si="967"/>
        <v/>
      </c>
      <c r="BF876" s="83" t="str">
        <f t="shared" si="967"/>
        <v/>
      </c>
      <c r="BG876" s="83" t="str">
        <f t="shared" si="967"/>
        <v/>
      </c>
      <c r="BH876" s="83" t="str">
        <f t="shared" si="967"/>
        <v/>
      </c>
      <c r="BI876" s="83" t="str">
        <f t="shared" si="967"/>
        <v/>
      </c>
      <c r="BJ876" s="83" t="str">
        <f t="shared" si="967"/>
        <v/>
      </c>
      <c r="BK876" s="83" t="str">
        <f t="shared" si="967"/>
        <v/>
      </c>
      <c r="BL876" s="83" t="str">
        <f t="shared" si="973"/>
        <v/>
      </c>
      <c r="BM876" s="83" t="str">
        <f t="shared" si="974"/>
        <v/>
      </c>
      <c r="BN876" s="83" t="str">
        <f t="shared" si="975"/>
        <v/>
      </c>
      <c r="BO876" s="78"/>
      <c r="BP876" s="78"/>
      <c r="BQ876" s="78"/>
      <c r="BR876" s="81">
        <f t="shared" ca="1" si="929"/>
        <v>31</v>
      </c>
      <c r="CO876"/>
      <c r="CP876"/>
      <c r="CS876" s="1"/>
      <c r="CT876" s="31">
        <f t="shared" si="930"/>
        <v>0</v>
      </c>
    </row>
    <row r="877" spans="1:98" x14ac:dyDescent="0.2">
      <c r="A877" s="95"/>
      <c r="B877" s="84" t="str">
        <f t="shared" si="962"/>
        <v/>
      </c>
      <c r="C877" s="13" t="str">
        <f t="shared" si="966"/>
        <v/>
      </c>
      <c r="D877" s="85" t="str">
        <f t="shared" si="963"/>
        <v/>
      </c>
      <c r="E877" s="86" t="str">
        <f t="shared" si="964"/>
        <v/>
      </c>
      <c r="F877" s="86">
        <f t="shared" si="927"/>
        <v>0</v>
      </c>
      <c r="G877" s="35" t="str">
        <f>IF(A876&lt;&gt;"",COUNTIF($F$5:F877,F877),"")</f>
        <v/>
      </c>
      <c r="H877" s="35">
        <f t="shared" si="928"/>
        <v>873</v>
      </c>
      <c r="I877" s="117" t="str">
        <f t="shared" si="931"/>
        <v/>
      </c>
      <c r="J877" s="28" t="str">
        <f t="shared" si="932"/>
        <v/>
      </c>
      <c r="K877" s="103" t="str">
        <f t="shared" si="958"/>
        <v/>
      </c>
      <c r="L877" s="103" t="str">
        <f t="shared" si="959"/>
        <v/>
      </c>
      <c r="M877" s="103" t="str">
        <f t="shared" si="960"/>
        <v/>
      </c>
      <c r="N877" s="103" t="str">
        <f t="shared" si="961"/>
        <v/>
      </c>
      <c r="O877" s="103" t="str">
        <f t="shared" si="965"/>
        <v/>
      </c>
      <c r="P877" s="103" t="str">
        <f t="shared" si="912"/>
        <v/>
      </c>
      <c r="Q877" s="103" t="str">
        <f t="shared" si="913"/>
        <v/>
      </c>
      <c r="R877" s="103" t="str">
        <f t="shared" si="914"/>
        <v/>
      </c>
      <c r="S877" s="103" t="str">
        <f t="shared" si="915"/>
        <v/>
      </c>
      <c r="T877" s="103" t="str">
        <f t="shared" si="921"/>
        <v/>
      </c>
      <c r="U877" s="103" t="str">
        <f t="shared" si="922"/>
        <v/>
      </c>
      <c r="V877" s="103" t="str">
        <f t="shared" si="923"/>
        <v/>
      </c>
      <c r="W877" s="103" t="str">
        <f t="shared" si="924"/>
        <v/>
      </c>
      <c r="X877" s="103" t="str">
        <f t="shared" si="925"/>
        <v/>
      </c>
      <c r="Y877" s="103" t="str">
        <f t="shared" si="926"/>
        <v/>
      </c>
      <c r="Z877" s="12" t="str">
        <f t="shared" si="933"/>
        <v/>
      </c>
      <c r="AA877" s="12" t="str">
        <f t="shared" si="934"/>
        <v/>
      </c>
      <c r="AB877" s="12" t="str">
        <f t="shared" si="935"/>
        <v/>
      </c>
      <c r="AC877" s="12" t="str">
        <f t="shared" si="936"/>
        <v/>
      </c>
      <c r="AD877" s="12" t="str">
        <f t="shared" si="937"/>
        <v/>
      </c>
      <c r="AE877" s="12" t="str">
        <f t="shared" si="938"/>
        <v/>
      </c>
      <c r="AF877" s="12" t="str">
        <f t="shared" si="939"/>
        <v/>
      </c>
      <c r="AG877" s="12" t="str">
        <f t="shared" si="940"/>
        <v/>
      </c>
      <c r="AH877" s="12" t="str">
        <f t="shared" si="941"/>
        <v/>
      </c>
      <c r="AI877" s="12" t="str">
        <f t="shared" si="942"/>
        <v/>
      </c>
      <c r="AJ877" s="12" t="str">
        <f t="shared" si="968"/>
        <v/>
      </c>
      <c r="AK877" s="12" t="str">
        <f t="shared" si="969"/>
        <v/>
      </c>
      <c r="AL877" s="12" t="str">
        <f t="shared" si="970"/>
        <v/>
      </c>
      <c r="AM877" s="12" t="str">
        <f t="shared" si="971"/>
        <v/>
      </c>
      <c r="AN877" s="12" t="str">
        <f t="shared" si="972"/>
        <v/>
      </c>
      <c r="AO877" s="29" t="str">
        <f t="shared" si="943"/>
        <v/>
      </c>
      <c r="AP877" s="31" t="str">
        <f t="shared" si="944"/>
        <v>0</v>
      </c>
      <c r="AQ877"/>
      <c r="AR877" s="58">
        <f t="shared" si="945"/>
        <v>0</v>
      </c>
      <c r="AS877" s="58">
        <f t="shared" si="946"/>
        <v>0</v>
      </c>
      <c r="AT877" s="65">
        <f t="shared" si="947"/>
        <v>0</v>
      </c>
      <c r="AU877" s="82" t="str">
        <f t="shared" si="948"/>
        <v/>
      </c>
      <c r="AV877" s="82" t="str">
        <f t="shared" si="949"/>
        <v/>
      </c>
      <c r="AW877" s="82" t="str">
        <f t="shared" si="950"/>
        <v/>
      </c>
      <c r="AX877" s="82" t="str">
        <f t="shared" si="951"/>
        <v/>
      </c>
      <c r="AY877" s="82" t="str">
        <f t="shared" si="952"/>
        <v/>
      </c>
      <c r="AZ877" s="82" t="str">
        <f t="shared" si="953"/>
        <v/>
      </c>
      <c r="BA877" s="82" t="str">
        <f t="shared" si="954"/>
        <v/>
      </c>
      <c r="BB877" s="82" t="str">
        <f t="shared" si="955"/>
        <v/>
      </c>
      <c r="BC877" s="82" t="str">
        <f t="shared" si="956"/>
        <v/>
      </c>
      <c r="BD877" s="82" t="str">
        <f t="shared" si="957"/>
        <v/>
      </c>
      <c r="BE877" s="83" t="str">
        <f t="shared" si="967"/>
        <v/>
      </c>
      <c r="BF877" s="83" t="str">
        <f t="shared" si="967"/>
        <v/>
      </c>
      <c r="BG877" s="83" t="str">
        <f t="shared" si="967"/>
        <v/>
      </c>
      <c r="BH877" s="83" t="str">
        <f t="shared" si="967"/>
        <v/>
      </c>
      <c r="BI877" s="83" t="str">
        <f t="shared" si="967"/>
        <v/>
      </c>
      <c r="BJ877" s="83" t="str">
        <f t="shared" si="967"/>
        <v/>
      </c>
      <c r="BK877" s="83" t="str">
        <f t="shared" si="967"/>
        <v/>
      </c>
      <c r="BL877" s="83" t="str">
        <f t="shared" si="973"/>
        <v/>
      </c>
      <c r="BM877" s="83" t="str">
        <f t="shared" si="974"/>
        <v/>
      </c>
      <c r="BN877" s="83" t="str">
        <f t="shared" si="975"/>
        <v/>
      </c>
      <c r="BO877" s="78"/>
      <c r="BP877" s="78"/>
      <c r="BQ877" s="78"/>
      <c r="BR877" s="81">
        <f t="shared" ca="1" si="929"/>
        <v>6</v>
      </c>
      <c r="CO877"/>
      <c r="CP877"/>
      <c r="CS877" s="1"/>
      <c r="CT877" s="31">
        <f t="shared" si="930"/>
        <v>0</v>
      </c>
    </row>
    <row r="878" spans="1:98" x14ac:dyDescent="0.2">
      <c r="A878" s="95"/>
      <c r="B878" s="84" t="str">
        <f t="shared" si="962"/>
        <v/>
      </c>
      <c r="C878" s="13" t="str">
        <f t="shared" si="966"/>
        <v/>
      </c>
      <c r="D878" s="85" t="str">
        <f t="shared" si="963"/>
        <v/>
      </c>
      <c r="E878" s="86" t="str">
        <f t="shared" si="964"/>
        <v/>
      </c>
      <c r="F878" s="86">
        <f t="shared" si="927"/>
        <v>0</v>
      </c>
      <c r="G878" s="35" t="str">
        <f>IF(A877&lt;&gt;"",COUNTIF($F$5:F878,F878),"")</f>
        <v/>
      </c>
      <c r="H878" s="35">
        <f t="shared" si="928"/>
        <v>874</v>
      </c>
      <c r="I878" s="117" t="str">
        <f t="shared" si="931"/>
        <v/>
      </c>
      <c r="J878" s="28" t="str">
        <f t="shared" si="932"/>
        <v/>
      </c>
      <c r="K878" s="103" t="str">
        <f t="shared" si="958"/>
        <v/>
      </c>
      <c r="L878" s="103" t="str">
        <f t="shared" si="959"/>
        <v/>
      </c>
      <c r="M878" s="103" t="str">
        <f t="shared" si="960"/>
        <v/>
      </c>
      <c r="N878" s="103" t="str">
        <f t="shared" si="961"/>
        <v/>
      </c>
      <c r="O878" s="103" t="str">
        <f t="shared" si="965"/>
        <v/>
      </c>
      <c r="P878" s="103" t="str">
        <f t="shared" si="912"/>
        <v/>
      </c>
      <c r="Q878" s="103" t="str">
        <f t="shared" si="913"/>
        <v/>
      </c>
      <c r="R878" s="103" t="str">
        <f t="shared" si="914"/>
        <v/>
      </c>
      <c r="S878" s="103" t="str">
        <f t="shared" si="915"/>
        <v/>
      </c>
      <c r="T878" s="103" t="str">
        <f t="shared" si="921"/>
        <v/>
      </c>
      <c r="U878" s="103" t="str">
        <f t="shared" si="922"/>
        <v/>
      </c>
      <c r="V878" s="103" t="str">
        <f t="shared" si="923"/>
        <v/>
      </c>
      <c r="W878" s="103" t="str">
        <f t="shared" si="924"/>
        <v/>
      </c>
      <c r="X878" s="103" t="str">
        <f t="shared" si="925"/>
        <v/>
      </c>
      <c r="Y878" s="103" t="str">
        <f t="shared" si="926"/>
        <v/>
      </c>
      <c r="Z878" s="12" t="str">
        <f t="shared" si="933"/>
        <v/>
      </c>
      <c r="AA878" s="12" t="str">
        <f t="shared" si="934"/>
        <v/>
      </c>
      <c r="AB878" s="12" t="str">
        <f t="shared" si="935"/>
        <v/>
      </c>
      <c r="AC878" s="12" t="str">
        <f t="shared" si="936"/>
        <v/>
      </c>
      <c r="AD878" s="12" t="str">
        <f t="shared" si="937"/>
        <v/>
      </c>
      <c r="AE878" s="12" t="str">
        <f t="shared" si="938"/>
        <v/>
      </c>
      <c r="AF878" s="12" t="str">
        <f t="shared" si="939"/>
        <v/>
      </c>
      <c r="AG878" s="12" t="str">
        <f t="shared" si="940"/>
        <v/>
      </c>
      <c r="AH878" s="12" t="str">
        <f t="shared" si="941"/>
        <v/>
      </c>
      <c r="AI878" s="12" t="str">
        <f t="shared" si="942"/>
        <v/>
      </c>
      <c r="AJ878" s="12" t="str">
        <f t="shared" si="968"/>
        <v/>
      </c>
      <c r="AK878" s="12" t="str">
        <f t="shared" si="969"/>
        <v/>
      </c>
      <c r="AL878" s="12" t="str">
        <f t="shared" si="970"/>
        <v/>
      </c>
      <c r="AM878" s="12" t="str">
        <f t="shared" si="971"/>
        <v/>
      </c>
      <c r="AN878" s="12" t="str">
        <f t="shared" si="972"/>
        <v/>
      </c>
      <c r="AO878" s="29" t="str">
        <f t="shared" si="943"/>
        <v/>
      </c>
      <c r="AP878" s="31" t="str">
        <f t="shared" si="944"/>
        <v>0</v>
      </c>
      <c r="AQ878"/>
      <c r="AR878" s="58">
        <f t="shared" si="945"/>
        <v>0</v>
      </c>
      <c r="AS878" s="58">
        <f t="shared" si="946"/>
        <v>0</v>
      </c>
      <c r="AT878" s="65">
        <f t="shared" si="947"/>
        <v>0</v>
      </c>
      <c r="AU878" s="82" t="str">
        <f t="shared" si="948"/>
        <v/>
      </c>
      <c r="AV878" s="82" t="str">
        <f t="shared" si="949"/>
        <v/>
      </c>
      <c r="AW878" s="82" t="str">
        <f t="shared" si="950"/>
        <v/>
      </c>
      <c r="AX878" s="82" t="str">
        <f t="shared" si="951"/>
        <v/>
      </c>
      <c r="AY878" s="82" t="str">
        <f t="shared" si="952"/>
        <v/>
      </c>
      <c r="AZ878" s="82" t="str">
        <f t="shared" si="953"/>
        <v/>
      </c>
      <c r="BA878" s="82" t="str">
        <f t="shared" si="954"/>
        <v/>
      </c>
      <c r="BB878" s="82" t="str">
        <f t="shared" si="955"/>
        <v/>
      </c>
      <c r="BC878" s="82" t="str">
        <f t="shared" si="956"/>
        <v/>
      </c>
      <c r="BD878" s="82" t="str">
        <f t="shared" si="957"/>
        <v/>
      </c>
      <c r="BE878" s="83" t="str">
        <f t="shared" si="967"/>
        <v/>
      </c>
      <c r="BF878" s="83" t="str">
        <f t="shared" si="967"/>
        <v/>
      </c>
      <c r="BG878" s="83" t="str">
        <f t="shared" si="967"/>
        <v/>
      </c>
      <c r="BH878" s="83" t="str">
        <f t="shared" si="967"/>
        <v/>
      </c>
      <c r="BI878" s="83" t="str">
        <f t="shared" si="967"/>
        <v/>
      </c>
      <c r="BJ878" s="83" t="str">
        <f t="shared" si="967"/>
        <v/>
      </c>
      <c r="BK878" s="83" t="str">
        <f t="shared" si="967"/>
        <v/>
      </c>
      <c r="BL878" s="83" t="str">
        <f t="shared" si="973"/>
        <v/>
      </c>
      <c r="BM878" s="83" t="str">
        <f t="shared" si="974"/>
        <v/>
      </c>
      <c r="BN878" s="83" t="str">
        <f t="shared" si="975"/>
        <v/>
      </c>
      <c r="BO878" s="78"/>
      <c r="BP878" s="78"/>
      <c r="BQ878" s="78"/>
      <c r="BR878" s="81">
        <f t="shared" ca="1" si="929"/>
        <v>3</v>
      </c>
      <c r="CO878"/>
      <c r="CP878"/>
      <c r="CS878" s="1"/>
      <c r="CT878" s="31">
        <f t="shared" si="930"/>
        <v>0</v>
      </c>
    </row>
    <row r="879" spans="1:98" x14ac:dyDescent="0.2">
      <c r="A879" s="95"/>
      <c r="B879" s="84" t="str">
        <f t="shared" si="962"/>
        <v/>
      </c>
      <c r="C879" s="13" t="str">
        <f t="shared" si="966"/>
        <v/>
      </c>
      <c r="D879" s="85" t="str">
        <f t="shared" si="963"/>
        <v/>
      </c>
      <c r="E879" s="86" t="str">
        <f t="shared" si="964"/>
        <v/>
      </c>
      <c r="F879" s="86">
        <f t="shared" si="927"/>
        <v>0</v>
      </c>
      <c r="G879" s="35" t="str">
        <f>IF(A878&lt;&gt;"",COUNTIF($F$5:F879,F879),"")</f>
        <v/>
      </c>
      <c r="H879" s="35">
        <f t="shared" si="928"/>
        <v>875</v>
      </c>
      <c r="I879" s="117" t="str">
        <f t="shared" si="931"/>
        <v/>
      </c>
      <c r="J879" s="28" t="str">
        <f t="shared" si="932"/>
        <v/>
      </c>
      <c r="K879" s="103" t="str">
        <f t="shared" si="958"/>
        <v/>
      </c>
      <c r="L879" s="103" t="str">
        <f t="shared" si="959"/>
        <v/>
      </c>
      <c r="M879" s="103" t="str">
        <f t="shared" si="960"/>
        <v/>
      </c>
      <c r="N879" s="103" t="str">
        <f t="shared" si="961"/>
        <v/>
      </c>
      <c r="O879" s="103" t="str">
        <f t="shared" si="965"/>
        <v/>
      </c>
      <c r="P879" s="103" t="str">
        <f t="shared" si="912"/>
        <v/>
      </c>
      <c r="Q879" s="103" t="str">
        <f t="shared" si="913"/>
        <v/>
      </c>
      <c r="R879" s="103" t="str">
        <f t="shared" si="914"/>
        <v/>
      </c>
      <c r="S879" s="103" t="str">
        <f t="shared" si="915"/>
        <v/>
      </c>
      <c r="T879" s="103" t="str">
        <f t="shared" si="921"/>
        <v/>
      </c>
      <c r="U879" s="103" t="str">
        <f t="shared" si="922"/>
        <v/>
      </c>
      <c r="V879" s="103" t="str">
        <f t="shared" si="923"/>
        <v/>
      </c>
      <c r="W879" s="103" t="str">
        <f t="shared" si="924"/>
        <v/>
      </c>
      <c r="X879" s="103" t="str">
        <f t="shared" si="925"/>
        <v/>
      </c>
      <c r="Y879" s="103" t="str">
        <f t="shared" si="926"/>
        <v/>
      </c>
      <c r="Z879" s="12" t="str">
        <f t="shared" si="933"/>
        <v/>
      </c>
      <c r="AA879" s="12" t="str">
        <f t="shared" si="934"/>
        <v/>
      </c>
      <c r="AB879" s="12" t="str">
        <f t="shared" si="935"/>
        <v/>
      </c>
      <c r="AC879" s="12" t="str">
        <f t="shared" si="936"/>
        <v/>
      </c>
      <c r="AD879" s="12" t="str">
        <f t="shared" si="937"/>
        <v/>
      </c>
      <c r="AE879" s="12" t="str">
        <f t="shared" si="938"/>
        <v/>
      </c>
      <c r="AF879" s="12" t="str">
        <f t="shared" si="939"/>
        <v/>
      </c>
      <c r="AG879" s="12" t="str">
        <f t="shared" si="940"/>
        <v/>
      </c>
      <c r="AH879" s="12" t="str">
        <f t="shared" si="941"/>
        <v/>
      </c>
      <c r="AI879" s="12" t="str">
        <f t="shared" si="942"/>
        <v/>
      </c>
      <c r="AJ879" s="12" t="str">
        <f t="shared" si="968"/>
        <v/>
      </c>
      <c r="AK879" s="12" t="str">
        <f t="shared" si="969"/>
        <v/>
      </c>
      <c r="AL879" s="12" t="str">
        <f t="shared" si="970"/>
        <v/>
      </c>
      <c r="AM879" s="12" t="str">
        <f t="shared" si="971"/>
        <v/>
      </c>
      <c r="AN879" s="12" t="str">
        <f t="shared" si="972"/>
        <v/>
      </c>
      <c r="AO879" s="29" t="str">
        <f t="shared" si="943"/>
        <v/>
      </c>
      <c r="AP879" s="31" t="str">
        <f t="shared" si="944"/>
        <v>0</v>
      </c>
      <c r="AQ879"/>
      <c r="AR879" s="58">
        <f t="shared" si="945"/>
        <v>0</v>
      </c>
      <c r="AS879" s="58">
        <f t="shared" si="946"/>
        <v>0</v>
      </c>
      <c r="AT879" s="65">
        <f t="shared" si="947"/>
        <v>0</v>
      </c>
      <c r="AU879" s="82" t="str">
        <f t="shared" si="948"/>
        <v/>
      </c>
      <c r="AV879" s="82" t="str">
        <f t="shared" si="949"/>
        <v/>
      </c>
      <c r="AW879" s="82" t="str">
        <f t="shared" si="950"/>
        <v/>
      </c>
      <c r="AX879" s="82" t="str">
        <f t="shared" si="951"/>
        <v/>
      </c>
      <c r="AY879" s="82" t="str">
        <f t="shared" si="952"/>
        <v/>
      </c>
      <c r="AZ879" s="82" t="str">
        <f t="shared" si="953"/>
        <v/>
      </c>
      <c r="BA879" s="82" t="str">
        <f t="shared" si="954"/>
        <v/>
      </c>
      <c r="BB879" s="82" t="str">
        <f t="shared" si="955"/>
        <v/>
      </c>
      <c r="BC879" s="82" t="str">
        <f t="shared" si="956"/>
        <v/>
      </c>
      <c r="BD879" s="82" t="str">
        <f t="shared" si="957"/>
        <v/>
      </c>
      <c r="BE879" s="83" t="str">
        <f t="shared" si="967"/>
        <v/>
      </c>
      <c r="BF879" s="83" t="str">
        <f t="shared" si="967"/>
        <v/>
      </c>
      <c r="BG879" s="83" t="str">
        <f t="shared" si="967"/>
        <v/>
      </c>
      <c r="BH879" s="83" t="str">
        <f t="shared" si="967"/>
        <v/>
      </c>
      <c r="BI879" s="83" t="str">
        <f t="shared" si="967"/>
        <v/>
      </c>
      <c r="BJ879" s="83" t="str">
        <f t="shared" si="967"/>
        <v/>
      </c>
      <c r="BK879" s="83" t="str">
        <f t="shared" si="967"/>
        <v/>
      </c>
      <c r="BL879" s="83" t="str">
        <f t="shared" si="973"/>
        <v/>
      </c>
      <c r="BM879" s="83" t="str">
        <f t="shared" si="974"/>
        <v/>
      </c>
      <c r="BN879" s="83" t="str">
        <f t="shared" si="975"/>
        <v/>
      </c>
      <c r="BO879" s="78"/>
      <c r="BP879" s="78"/>
      <c r="BQ879" s="78"/>
      <c r="BR879" s="81">
        <f t="shared" ca="1" si="929"/>
        <v>12</v>
      </c>
      <c r="CO879"/>
      <c r="CP879"/>
      <c r="CS879" s="1"/>
      <c r="CT879" s="31">
        <f t="shared" si="930"/>
        <v>0</v>
      </c>
    </row>
    <row r="880" spans="1:98" x14ac:dyDescent="0.2">
      <c r="A880" s="95"/>
      <c r="B880" s="84" t="str">
        <f t="shared" si="962"/>
        <v/>
      </c>
      <c r="C880" s="13" t="str">
        <f t="shared" si="966"/>
        <v/>
      </c>
      <c r="D880" s="85" t="str">
        <f t="shared" si="963"/>
        <v/>
      </c>
      <c r="E880" s="86" t="str">
        <f t="shared" si="964"/>
        <v/>
      </c>
      <c r="F880" s="86">
        <f t="shared" si="927"/>
        <v>0</v>
      </c>
      <c r="G880" s="35" t="str">
        <f>IF(A879&lt;&gt;"",COUNTIF($F$5:F880,F880),"")</f>
        <v/>
      </c>
      <c r="H880" s="35">
        <f t="shared" si="928"/>
        <v>876</v>
      </c>
      <c r="I880" s="117" t="str">
        <f t="shared" si="931"/>
        <v/>
      </c>
      <c r="J880" s="28" t="str">
        <f t="shared" si="932"/>
        <v/>
      </c>
      <c r="K880" s="103" t="str">
        <f t="shared" si="958"/>
        <v/>
      </c>
      <c r="L880" s="103" t="str">
        <f t="shared" si="959"/>
        <v/>
      </c>
      <c r="M880" s="103" t="str">
        <f t="shared" si="960"/>
        <v/>
      </c>
      <c r="N880" s="103" t="str">
        <f t="shared" si="961"/>
        <v/>
      </c>
      <c r="O880" s="103" t="str">
        <f t="shared" si="965"/>
        <v/>
      </c>
      <c r="P880" s="103" t="str">
        <f t="shared" si="912"/>
        <v/>
      </c>
      <c r="Q880" s="103" t="str">
        <f t="shared" si="913"/>
        <v/>
      </c>
      <c r="R880" s="103" t="str">
        <f t="shared" si="914"/>
        <v/>
      </c>
      <c r="S880" s="103" t="str">
        <f t="shared" si="915"/>
        <v/>
      </c>
      <c r="T880" s="103" t="str">
        <f t="shared" si="921"/>
        <v/>
      </c>
      <c r="U880" s="103" t="str">
        <f t="shared" si="922"/>
        <v/>
      </c>
      <c r="V880" s="103" t="str">
        <f t="shared" si="923"/>
        <v/>
      </c>
      <c r="W880" s="103" t="str">
        <f t="shared" si="924"/>
        <v/>
      </c>
      <c r="X880" s="103" t="str">
        <f t="shared" si="925"/>
        <v/>
      </c>
      <c r="Y880" s="103" t="str">
        <f t="shared" si="926"/>
        <v/>
      </c>
      <c r="Z880" s="12" t="str">
        <f t="shared" si="933"/>
        <v/>
      </c>
      <c r="AA880" s="12" t="str">
        <f t="shared" si="934"/>
        <v/>
      </c>
      <c r="AB880" s="12" t="str">
        <f t="shared" si="935"/>
        <v/>
      </c>
      <c r="AC880" s="12" t="str">
        <f t="shared" si="936"/>
        <v/>
      </c>
      <c r="AD880" s="12" t="str">
        <f t="shared" si="937"/>
        <v/>
      </c>
      <c r="AE880" s="12" t="str">
        <f t="shared" si="938"/>
        <v/>
      </c>
      <c r="AF880" s="12" t="str">
        <f t="shared" si="939"/>
        <v/>
      </c>
      <c r="AG880" s="12" t="str">
        <f t="shared" si="940"/>
        <v/>
      </c>
      <c r="AH880" s="12" t="str">
        <f t="shared" si="941"/>
        <v/>
      </c>
      <c r="AI880" s="12" t="str">
        <f t="shared" si="942"/>
        <v/>
      </c>
      <c r="AJ880" s="12" t="str">
        <f t="shared" si="968"/>
        <v/>
      </c>
      <c r="AK880" s="12" t="str">
        <f t="shared" si="969"/>
        <v/>
      </c>
      <c r="AL880" s="12" t="str">
        <f t="shared" si="970"/>
        <v/>
      </c>
      <c r="AM880" s="12" t="str">
        <f t="shared" si="971"/>
        <v/>
      </c>
      <c r="AN880" s="12" t="str">
        <f t="shared" si="972"/>
        <v/>
      </c>
      <c r="AO880" s="29" t="str">
        <f t="shared" si="943"/>
        <v/>
      </c>
      <c r="AP880" s="31" t="str">
        <f t="shared" si="944"/>
        <v>0</v>
      </c>
      <c r="AQ880"/>
      <c r="AR880" s="58">
        <f t="shared" si="945"/>
        <v>0</v>
      </c>
      <c r="AS880" s="58">
        <f t="shared" si="946"/>
        <v>0</v>
      </c>
      <c r="AT880" s="65">
        <f t="shared" si="947"/>
        <v>0</v>
      </c>
      <c r="AU880" s="82" t="str">
        <f t="shared" si="948"/>
        <v/>
      </c>
      <c r="AV880" s="82" t="str">
        <f t="shared" si="949"/>
        <v/>
      </c>
      <c r="AW880" s="82" t="str">
        <f t="shared" si="950"/>
        <v/>
      </c>
      <c r="AX880" s="82" t="str">
        <f t="shared" si="951"/>
        <v/>
      </c>
      <c r="AY880" s="82" t="str">
        <f t="shared" si="952"/>
        <v/>
      </c>
      <c r="AZ880" s="82" t="str">
        <f t="shared" si="953"/>
        <v/>
      </c>
      <c r="BA880" s="82" t="str">
        <f t="shared" si="954"/>
        <v/>
      </c>
      <c r="BB880" s="82" t="str">
        <f t="shared" si="955"/>
        <v/>
      </c>
      <c r="BC880" s="82" t="str">
        <f t="shared" si="956"/>
        <v/>
      </c>
      <c r="BD880" s="82" t="str">
        <f t="shared" si="957"/>
        <v/>
      </c>
      <c r="BE880" s="83" t="str">
        <f t="shared" si="967"/>
        <v/>
      </c>
      <c r="BF880" s="83" t="str">
        <f t="shared" si="967"/>
        <v/>
      </c>
      <c r="BG880" s="83" t="str">
        <f t="shared" si="967"/>
        <v/>
      </c>
      <c r="BH880" s="83" t="str">
        <f t="shared" si="967"/>
        <v/>
      </c>
      <c r="BI880" s="83" t="str">
        <f t="shared" si="967"/>
        <v/>
      </c>
      <c r="BJ880" s="83" t="str">
        <f t="shared" si="967"/>
        <v/>
      </c>
      <c r="BK880" s="83" t="str">
        <f t="shared" si="967"/>
        <v/>
      </c>
      <c r="BL880" s="83" t="str">
        <f t="shared" si="973"/>
        <v/>
      </c>
      <c r="BM880" s="83" t="str">
        <f t="shared" si="974"/>
        <v/>
      </c>
      <c r="BN880" s="83" t="str">
        <f t="shared" si="975"/>
        <v/>
      </c>
      <c r="BO880" s="78"/>
      <c r="BP880" s="78"/>
      <c r="BQ880" s="78"/>
      <c r="BR880" s="81">
        <f t="shared" ca="1" si="929"/>
        <v>3</v>
      </c>
      <c r="CO880"/>
      <c r="CP880"/>
      <c r="CS880" s="1"/>
      <c r="CT880" s="31">
        <f t="shared" si="930"/>
        <v>0</v>
      </c>
    </row>
    <row r="881" spans="1:98" x14ac:dyDescent="0.2">
      <c r="A881" s="95"/>
      <c r="B881" s="84" t="str">
        <f t="shared" si="962"/>
        <v/>
      </c>
      <c r="C881" s="13" t="str">
        <f t="shared" si="966"/>
        <v/>
      </c>
      <c r="D881" s="85" t="str">
        <f t="shared" si="963"/>
        <v/>
      </c>
      <c r="E881" s="86" t="str">
        <f t="shared" si="964"/>
        <v/>
      </c>
      <c r="F881" s="86">
        <f t="shared" si="927"/>
        <v>0</v>
      </c>
      <c r="G881" s="35" t="str">
        <f>IF(A880&lt;&gt;"",COUNTIF($F$5:F881,F881),"")</f>
        <v/>
      </c>
      <c r="H881" s="35">
        <f t="shared" si="928"/>
        <v>877</v>
      </c>
      <c r="I881" s="117" t="str">
        <f t="shared" si="931"/>
        <v/>
      </c>
      <c r="J881" s="28" t="str">
        <f t="shared" si="932"/>
        <v/>
      </c>
      <c r="K881" s="103" t="str">
        <f t="shared" si="958"/>
        <v/>
      </c>
      <c r="L881" s="103" t="str">
        <f t="shared" si="959"/>
        <v/>
      </c>
      <c r="M881" s="103" t="str">
        <f t="shared" si="960"/>
        <v/>
      </c>
      <c r="N881" s="103" t="str">
        <f t="shared" si="961"/>
        <v/>
      </c>
      <c r="O881" s="103" t="str">
        <f t="shared" si="965"/>
        <v/>
      </c>
      <c r="P881" s="103" t="str">
        <f t="shared" si="912"/>
        <v/>
      </c>
      <c r="Q881" s="103" t="str">
        <f t="shared" si="913"/>
        <v/>
      </c>
      <c r="R881" s="103" t="str">
        <f t="shared" si="914"/>
        <v/>
      </c>
      <c r="S881" s="103" t="str">
        <f t="shared" si="915"/>
        <v/>
      </c>
      <c r="T881" s="103" t="str">
        <f t="shared" si="921"/>
        <v/>
      </c>
      <c r="U881" s="103" t="str">
        <f t="shared" si="922"/>
        <v/>
      </c>
      <c r="V881" s="103" t="str">
        <f t="shared" si="923"/>
        <v/>
      </c>
      <c r="W881" s="103" t="str">
        <f t="shared" si="924"/>
        <v/>
      </c>
      <c r="X881" s="103" t="str">
        <f t="shared" si="925"/>
        <v/>
      </c>
      <c r="Y881" s="103" t="str">
        <f t="shared" si="926"/>
        <v/>
      </c>
      <c r="Z881" s="12" t="str">
        <f t="shared" si="933"/>
        <v/>
      </c>
      <c r="AA881" s="12" t="str">
        <f t="shared" si="934"/>
        <v/>
      </c>
      <c r="AB881" s="12" t="str">
        <f t="shared" si="935"/>
        <v/>
      </c>
      <c r="AC881" s="12" t="str">
        <f t="shared" si="936"/>
        <v/>
      </c>
      <c r="AD881" s="12" t="str">
        <f t="shared" si="937"/>
        <v/>
      </c>
      <c r="AE881" s="12" t="str">
        <f t="shared" si="938"/>
        <v/>
      </c>
      <c r="AF881" s="12" t="str">
        <f t="shared" si="939"/>
        <v/>
      </c>
      <c r="AG881" s="12" t="str">
        <f t="shared" si="940"/>
        <v/>
      </c>
      <c r="AH881" s="12" t="str">
        <f t="shared" si="941"/>
        <v/>
      </c>
      <c r="AI881" s="12" t="str">
        <f t="shared" si="942"/>
        <v/>
      </c>
      <c r="AJ881" s="12" t="str">
        <f t="shared" si="968"/>
        <v/>
      </c>
      <c r="AK881" s="12" t="str">
        <f t="shared" si="969"/>
        <v/>
      </c>
      <c r="AL881" s="12" t="str">
        <f t="shared" si="970"/>
        <v/>
      </c>
      <c r="AM881" s="12" t="str">
        <f t="shared" si="971"/>
        <v/>
      </c>
      <c r="AN881" s="12" t="str">
        <f t="shared" si="972"/>
        <v/>
      </c>
      <c r="AO881" s="29" t="str">
        <f t="shared" si="943"/>
        <v/>
      </c>
      <c r="AP881" s="31" t="str">
        <f t="shared" si="944"/>
        <v>0</v>
      </c>
      <c r="AQ881"/>
      <c r="AR881" s="58">
        <f t="shared" si="945"/>
        <v>0</v>
      </c>
      <c r="AS881" s="58">
        <f t="shared" si="946"/>
        <v>0</v>
      </c>
      <c r="AT881" s="65">
        <f t="shared" si="947"/>
        <v>0</v>
      </c>
      <c r="AU881" s="82" t="str">
        <f t="shared" si="948"/>
        <v/>
      </c>
      <c r="AV881" s="82" t="str">
        <f t="shared" si="949"/>
        <v/>
      </c>
      <c r="AW881" s="82" t="str">
        <f t="shared" si="950"/>
        <v/>
      </c>
      <c r="AX881" s="82" t="str">
        <f t="shared" si="951"/>
        <v/>
      </c>
      <c r="AY881" s="82" t="str">
        <f t="shared" si="952"/>
        <v/>
      </c>
      <c r="AZ881" s="82" t="str">
        <f t="shared" si="953"/>
        <v/>
      </c>
      <c r="BA881" s="82" t="str">
        <f t="shared" si="954"/>
        <v/>
      </c>
      <c r="BB881" s="82" t="str">
        <f t="shared" si="955"/>
        <v/>
      </c>
      <c r="BC881" s="82" t="str">
        <f t="shared" si="956"/>
        <v/>
      </c>
      <c r="BD881" s="82" t="str">
        <f t="shared" si="957"/>
        <v/>
      </c>
      <c r="BE881" s="83" t="str">
        <f t="shared" si="967"/>
        <v/>
      </c>
      <c r="BF881" s="83" t="str">
        <f t="shared" si="967"/>
        <v/>
      </c>
      <c r="BG881" s="83" t="str">
        <f t="shared" si="967"/>
        <v/>
      </c>
      <c r="BH881" s="83" t="str">
        <f t="shared" si="967"/>
        <v/>
      </c>
      <c r="BI881" s="83" t="str">
        <f t="shared" si="967"/>
        <v/>
      </c>
      <c r="BJ881" s="83" t="str">
        <f t="shared" si="967"/>
        <v/>
      </c>
      <c r="BK881" s="83" t="str">
        <f t="shared" si="967"/>
        <v/>
      </c>
      <c r="BL881" s="83" t="str">
        <f t="shared" si="973"/>
        <v/>
      </c>
      <c r="BM881" s="83" t="str">
        <f t="shared" si="974"/>
        <v/>
      </c>
      <c r="BN881" s="83" t="str">
        <f t="shared" si="975"/>
        <v/>
      </c>
      <c r="BO881" s="78"/>
      <c r="BP881" s="78"/>
      <c r="BQ881" s="78"/>
      <c r="BR881" s="81">
        <f t="shared" ca="1" si="929"/>
        <v>9</v>
      </c>
      <c r="CO881"/>
      <c r="CP881"/>
      <c r="CS881" s="1"/>
      <c r="CT881" s="31">
        <f t="shared" si="930"/>
        <v>0</v>
      </c>
    </row>
    <row r="882" spans="1:98" x14ac:dyDescent="0.2">
      <c r="A882" s="95"/>
      <c r="B882" s="84" t="str">
        <f t="shared" si="962"/>
        <v/>
      </c>
      <c r="C882" s="13" t="str">
        <f t="shared" si="966"/>
        <v/>
      </c>
      <c r="D882" s="85" t="str">
        <f t="shared" si="963"/>
        <v/>
      </c>
      <c r="E882" s="86" t="str">
        <f t="shared" si="964"/>
        <v/>
      </c>
      <c r="F882" s="86">
        <f t="shared" si="927"/>
        <v>0</v>
      </c>
      <c r="G882" s="35" t="str">
        <f>IF(A881&lt;&gt;"",COUNTIF($F$5:F882,F882),"")</f>
        <v/>
      </c>
      <c r="H882" s="35">
        <f t="shared" si="928"/>
        <v>878</v>
      </c>
      <c r="I882" s="117" t="str">
        <f t="shared" si="931"/>
        <v/>
      </c>
      <c r="J882" s="28" t="str">
        <f t="shared" si="932"/>
        <v/>
      </c>
      <c r="K882" s="103" t="str">
        <f t="shared" si="958"/>
        <v/>
      </c>
      <c r="L882" s="103" t="str">
        <f t="shared" si="959"/>
        <v/>
      </c>
      <c r="M882" s="103" t="str">
        <f t="shared" si="960"/>
        <v/>
      </c>
      <c r="N882" s="103" t="str">
        <f t="shared" si="961"/>
        <v/>
      </c>
      <c r="O882" s="103" t="str">
        <f t="shared" si="965"/>
        <v/>
      </c>
      <c r="P882" s="103" t="str">
        <f t="shared" si="912"/>
        <v/>
      </c>
      <c r="Q882" s="103" t="str">
        <f t="shared" si="913"/>
        <v/>
      </c>
      <c r="R882" s="103" t="str">
        <f t="shared" si="914"/>
        <v/>
      </c>
      <c r="S882" s="103" t="str">
        <f t="shared" si="915"/>
        <v/>
      </c>
      <c r="T882" s="103" t="str">
        <f t="shared" si="921"/>
        <v/>
      </c>
      <c r="U882" s="103" t="str">
        <f t="shared" si="922"/>
        <v/>
      </c>
      <c r="V882" s="103" t="str">
        <f t="shared" si="923"/>
        <v/>
      </c>
      <c r="W882" s="103" t="str">
        <f t="shared" si="924"/>
        <v/>
      </c>
      <c r="X882" s="103" t="str">
        <f t="shared" si="925"/>
        <v/>
      </c>
      <c r="Y882" s="103" t="str">
        <f t="shared" si="926"/>
        <v/>
      </c>
      <c r="Z882" s="12" t="str">
        <f t="shared" si="933"/>
        <v/>
      </c>
      <c r="AA882" s="12" t="str">
        <f t="shared" si="934"/>
        <v/>
      </c>
      <c r="AB882" s="12" t="str">
        <f t="shared" si="935"/>
        <v/>
      </c>
      <c r="AC882" s="12" t="str">
        <f t="shared" si="936"/>
        <v/>
      </c>
      <c r="AD882" s="12" t="str">
        <f t="shared" si="937"/>
        <v/>
      </c>
      <c r="AE882" s="12" t="str">
        <f t="shared" si="938"/>
        <v/>
      </c>
      <c r="AF882" s="12" t="str">
        <f t="shared" si="939"/>
        <v/>
      </c>
      <c r="AG882" s="12" t="str">
        <f t="shared" si="940"/>
        <v/>
      </c>
      <c r="AH882" s="12" t="str">
        <f t="shared" si="941"/>
        <v/>
      </c>
      <c r="AI882" s="12" t="str">
        <f t="shared" si="942"/>
        <v/>
      </c>
      <c r="AJ882" s="12" t="str">
        <f t="shared" si="968"/>
        <v/>
      </c>
      <c r="AK882" s="12" t="str">
        <f t="shared" si="969"/>
        <v/>
      </c>
      <c r="AL882" s="12" t="str">
        <f t="shared" si="970"/>
        <v/>
      </c>
      <c r="AM882" s="12" t="str">
        <f t="shared" si="971"/>
        <v/>
      </c>
      <c r="AN882" s="12" t="str">
        <f t="shared" si="972"/>
        <v/>
      </c>
      <c r="AO882" s="29" t="str">
        <f t="shared" si="943"/>
        <v/>
      </c>
      <c r="AP882" s="31" t="str">
        <f t="shared" si="944"/>
        <v>0</v>
      </c>
      <c r="AQ882"/>
      <c r="AR882" s="58">
        <f t="shared" si="945"/>
        <v>0</v>
      </c>
      <c r="AS882" s="58">
        <f t="shared" si="946"/>
        <v>0</v>
      </c>
      <c r="AT882" s="65">
        <f t="shared" si="947"/>
        <v>0</v>
      </c>
      <c r="AU882" s="82" t="str">
        <f t="shared" si="948"/>
        <v/>
      </c>
      <c r="AV882" s="82" t="str">
        <f t="shared" si="949"/>
        <v/>
      </c>
      <c r="AW882" s="82" t="str">
        <f t="shared" si="950"/>
        <v/>
      </c>
      <c r="AX882" s="82" t="str">
        <f t="shared" si="951"/>
        <v/>
      </c>
      <c r="AY882" s="82" t="str">
        <f t="shared" si="952"/>
        <v/>
      </c>
      <c r="AZ882" s="82" t="str">
        <f t="shared" si="953"/>
        <v/>
      </c>
      <c r="BA882" s="82" t="str">
        <f t="shared" si="954"/>
        <v/>
      </c>
      <c r="BB882" s="82" t="str">
        <f t="shared" si="955"/>
        <v/>
      </c>
      <c r="BC882" s="82" t="str">
        <f t="shared" si="956"/>
        <v/>
      </c>
      <c r="BD882" s="82" t="str">
        <f t="shared" si="957"/>
        <v/>
      </c>
      <c r="BE882" s="83" t="str">
        <f t="shared" si="967"/>
        <v/>
      </c>
      <c r="BF882" s="83" t="str">
        <f t="shared" si="967"/>
        <v/>
      </c>
      <c r="BG882" s="83" t="str">
        <f t="shared" si="967"/>
        <v/>
      </c>
      <c r="BH882" s="83" t="str">
        <f t="shared" si="967"/>
        <v/>
      </c>
      <c r="BI882" s="83" t="str">
        <f t="shared" si="967"/>
        <v/>
      </c>
      <c r="BJ882" s="83" t="str">
        <f t="shared" si="967"/>
        <v/>
      </c>
      <c r="BK882" s="83" t="str">
        <f t="shared" si="967"/>
        <v/>
      </c>
      <c r="BL882" s="83" t="str">
        <f t="shared" si="973"/>
        <v/>
      </c>
      <c r="BM882" s="83" t="str">
        <f t="shared" si="974"/>
        <v/>
      </c>
      <c r="BN882" s="83" t="str">
        <f t="shared" si="975"/>
        <v/>
      </c>
      <c r="BO882" s="78"/>
      <c r="BP882" s="78"/>
      <c r="BQ882" s="78"/>
      <c r="BR882" s="81">
        <f t="shared" ca="1" si="929"/>
        <v>34</v>
      </c>
      <c r="CO882"/>
      <c r="CP882"/>
      <c r="CS882" s="1"/>
      <c r="CT882" s="31">
        <f t="shared" si="930"/>
        <v>0</v>
      </c>
    </row>
    <row r="883" spans="1:98" x14ac:dyDescent="0.2">
      <c r="A883" s="95"/>
      <c r="B883" s="84" t="str">
        <f t="shared" si="962"/>
        <v/>
      </c>
      <c r="C883" s="13" t="str">
        <f t="shared" si="966"/>
        <v/>
      </c>
      <c r="D883" s="85" t="str">
        <f t="shared" si="963"/>
        <v/>
      </c>
      <c r="E883" s="86" t="str">
        <f t="shared" si="964"/>
        <v/>
      </c>
      <c r="F883" s="86">
        <f t="shared" si="927"/>
        <v>0</v>
      </c>
      <c r="G883" s="35" t="str">
        <f>IF(A882&lt;&gt;"",COUNTIF($F$5:F883,F883),"")</f>
        <v/>
      </c>
      <c r="H883" s="35">
        <f t="shared" si="928"/>
        <v>879</v>
      </c>
      <c r="I883" s="117" t="str">
        <f t="shared" si="931"/>
        <v/>
      </c>
      <c r="J883" s="28" t="str">
        <f t="shared" si="932"/>
        <v/>
      </c>
      <c r="K883" s="103" t="str">
        <f t="shared" si="958"/>
        <v/>
      </c>
      <c r="L883" s="103" t="str">
        <f t="shared" si="959"/>
        <v/>
      </c>
      <c r="M883" s="103" t="str">
        <f t="shared" si="960"/>
        <v/>
      </c>
      <c r="N883" s="103" t="str">
        <f t="shared" si="961"/>
        <v/>
      </c>
      <c r="O883" s="103" t="str">
        <f t="shared" si="965"/>
        <v/>
      </c>
      <c r="P883" s="103" t="str">
        <f t="shared" ref="P883:P936" si="976">IF(AP882&gt;=$P$1,"",IF(AP882&lt;=$P$2,"",IF(H882&lt;&gt;H883,"",IF(AND(P882&lt;&gt;"",P882,P882&lt;&gt;I882),P882,IF(AND(I882&lt;&gt;M883,I882&lt;&gt;L883,I882&lt;&gt;K883,I882&lt;&gt;N883,I882&lt;&gt;O883,G882&gt;=H882),I882,"")))))</f>
        <v/>
      </c>
      <c r="Q883" s="103" t="str">
        <f t="shared" si="913"/>
        <v/>
      </c>
      <c r="R883" s="103" t="str">
        <f t="shared" si="914"/>
        <v/>
      </c>
      <c r="S883" s="103" t="str">
        <f t="shared" si="915"/>
        <v/>
      </c>
      <c r="T883" s="103" t="str">
        <f t="shared" si="921"/>
        <v/>
      </c>
      <c r="U883" s="103" t="str">
        <f t="shared" si="922"/>
        <v/>
      </c>
      <c r="V883" s="103" t="str">
        <f t="shared" si="923"/>
        <v/>
      </c>
      <c r="W883" s="103" t="str">
        <f t="shared" si="924"/>
        <v/>
      </c>
      <c r="X883" s="103" t="str">
        <f t="shared" si="925"/>
        <v/>
      </c>
      <c r="Y883" s="103" t="str">
        <f t="shared" si="926"/>
        <v/>
      </c>
      <c r="Z883" s="12" t="str">
        <f t="shared" si="933"/>
        <v/>
      </c>
      <c r="AA883" s="12" t="str">
        <f t="shared" si="934"/>
        <v/>
      </c>
      <c r="AB883" s="12" t="str">
        <f t="shared" si="935"/>
        <v/>
      </c>
      <c r="AC883" s="12" t="str">
        <f t="shared" si="936"/>
        <v/>
      </c>
      <c r="AD883" s="12" t="str">
        <f t="shared" si="937"/>
        <v/>
      </c>
      <c r="AE883" s="12" t="str">
        <f t="shared" si="938"/>
        <v/>
      </c>
      <c r="AF883" s="12" t="str">
        <f t="shared" si="939"/>
        <v/>
      </c>
      <c r="AG883" s="12" t="str">
        <f t="shared" si="940"/>
        <v/>
      </c>
      <c r="AH883" s="12" t="str">
        <f t="shared" si="941"/>
        <v/>
      </c>
      <c r="AI883" s="12" t="str">
        <f t="shared" si="942"/>
        <v/>
      </c>
      <c r="AJ883" s="12" t="str">
        <f t="shared" si="968"/>
        <v/>
      </c>
      <c r="AK883" s="12" t="str">
        <f t="shared" si="969"/>
        <v/>
      </c>
      <c r="AL883" s="12" t="str">
        <f t="shared" si="970"/>
        <v/>
      </c>
      <c r="AM883" s="12" t="str">
        <f t="shared" si="971"/>
        <v/>
      </c>
      <c r="AN883" s="12" t="str">
        <f t="shared" si="972"/>
        <v/>
      </c>
      <c r="AO883" s="29" t="str">
        <f t="shared" si="943"/>
        <v/>
      </c>
      <c r="AP883" s="31" t="str">
        <f t="shared" si="944"/>
        <v>0</v>
      </c>
      <c r="AQ883"/>
      <c r="AR883" s="58">
        <f t="shared" si="945"/>
        <v>0</v>
      </c>
      <c r="AS883" s="58">
        <f t="shared" si="946"/>
        <v>0</v>
      </c>
      <c r="AT883" s="65">
        <f t="shared" si="947"/>
        <v>0</v>
      </c>
      <c r="AU883" s="82" t="str">
        <f t="shared" si="948"/>
        <v/>
      </c>
      <c r="AV883" s="82" t="str">
        <f t="shared" si="949"/>
        <v/>
      </c>
      <c r="AW883" s="82" t="str">
        <f t="shared" si="950"/>
        <v/>
      </c>
      <c r="AX883" s="82" t="str">
        <f t="shared" si="951"/>
        <v/>
      </c>
      <c r="AY883" s="82" t="str">
        <f t="shared" si="952"/>
        <v/>
      </c>
      <c r="AZ883" s="82" t="str">
        <f t="shared" si="953"/>
        <v/>
      </c>
      <c r="BA883" s="82" t="str">
        <f t="shared" si="954"/>
        <v/>
      </c>
      <c r="BB883" s="82" t="str">
        <f t="shared" si="955"/>
        <v/>
      </c>
      <c r="BC883" s="82" t="str">
        <f t="shared" si="956"/>
        <v/>
      </c>
      <c r="BD883" s="82" t="str">
        <f t="shared" si="957"/>
        <v/>
      </c>
      <c r="BE883" s="83" t="str">
        <f t="shared" si="967"/>
        <v/>
      </c>
      <c r="BF883" s="83" t="str">
        <f t="shared" si="967"/>
        <v/>
      </c>
      <c r="BG883" s="83" t="str">
        <f t="shared" si="967"/>
        <v/>
      </c>
      <c r="BH883" s="83" t="str">
        <f t="shared" si="967"/>
        <v/>
      </c>
      <c r="BI883" s="83" t="str">
        <f t="shared" si="967"/>
        <v/>
      </c>
      <c r="BJ883" s="83" t="str">
        <f t="shared" si="967"/>
        <v/>
      </c>
      <c r="BK883" s="83" t="str">
        <f t="shared" si="967"/>
        <v/>
      </c>
      <c r="BL883" s="83" t="str">
        <f t="shared" si="973"/>
        <v/>
      </c>
      <c r="BM883" s="83" t="str">
        <f t="shared" si="974"/>
        <v/>
      </c>
      <c r="BN883" s="83" t="str">
        <f t="shared" si="975"/>
        <v/>
      </c>
      <c r="BO883" s="78"/>
      <c r="BP883" s="78"/>
      <c r="BQ883" s="78"/>
      <c r="BR883" s="81">
        <f t="shared" ca="1" si="929"/>
        <v>11</v>
      </c>
      <c r="CO883"/>
      <c r="CP883"/>
      <c r="CS883" s="1"/>
      <c r="CT883" s="31">
        <f t="shared" si="930"/>
        <v>0</v>
      </c>
    </row>
    <row r="884" spans="1:98" x14ac:dyDescent="0.2">
      <c r="A884" s="95"/>
      <c r="B884" s="84" t="str">
        <f t="shared" si="962"/>
        <v/>
      </c>
      <c r="C884" s="13" t="str">
        <f t="shared" si="966"/>
        <v/>
      </c>
      <c r="D884" s="85" t="str">
        <f t="shared" si="963"/>
        <v/>
      </c>
      <c r="E884" s="86" t="str">
        <f t="shared" si="964"/>
        <v/>
      </c>
      <c r="F884" s="86">
        <f t="shared" si="927"/>
        <v>0</v>
      </c>
      <c r="G884" s="35" t="str">
        <f>IF(A883&lt;&gt;"",COUNTIF($F$5:F884,F884),"")</f>
        <v/>
      </c>
      <c r="H884" s="35">
        <f t="shared" si="928"/>
        <v>880</v>
      </c>
      <c r="I884" s="117" t="str">
        <f t="shared" si="931"/>
        <v/>
      </c>
      <c r="J884" s="28" t="str">
        <f t="shared" si="932"/>
        <v/>
      </c>
      <c r="K884" s="103" t="str">
        <f t="shared" si="958"/>
        <v/>
      </c>
      <c r="L884" s="103" t="str">
        <f t="shared" si="959"/>
        <v/>
      </c>
      <c r="M884" s="103" t="str">
        <f t="shared" si="960"/>
        <v/>
      </c>
      <c r="N884" s="103" t="str">
        <f t="shared" si="961"/>
        <v/>
      </c>
      <c r="O884" s="103" t="str">
        <f t="shared" si="965"/>
        <v/>
      </c>
      <c r="P884" s="103" t="str">
        <f t="shared" si="976"/>
        <v/>
      </c>
      <c r="Q884" s="103" t="str">
        <f t="shared" ref="Q884:Q936" si="977">IF(AP883&gt;=$P$1,"",IF(AP883&lt;=$P$2,"",IF(H883&lt;&gt;H884,"",IF(AND(Q883&lt;&gt;"",Q883&lt;&gt;I883),Q883,IF(AND(I883&lt;&gt;M884,I883&lt;&gt;L884,I883&lt;&gt;K884,I883&lt;&gt;N884,I883&lt;&gt;O884,I883&lt;&gt;P884,G883&gt;=H883),I883,"")))))</f>
        <v/>
      </c>
      <c r="R884" s="103" t="str">
        <f t="shared" si="914"/>
        <v/>
      </c>
      <c r="S884" s="103" t="str">
        <f t="shared" si="915"/>
        <v/>
      </c>
      <c r="T884" s="103" t="str">
        <f t="shared" si="921"/>
        <v/>
      </c>
      <c r="U884" s="103" t="str">
        <f t="shared" si="922"/>
        <v/>
      </c>
      <c r="V884" s="103" t="str">
        <f t="shared" si="923"/>
        <v/>
      </c>
      <c r="W884" s="103" t="str">
        <f t="shared" si="924"/>
        <v/>
      </c>
      <c r="X884" s="103" t="str">
        <f t="shared" si="925"/>
        <v/>
      </c>
      <c r="Y884" s="103" t="str">
        <f t="shared" si="926"/>
        <v/>
      </c>
      <c r="Z884" s="12" t="str">
        <f t="shared" si="933"/>
        <v/>
      </c>
      <c r="AA884" s="12" t="str">
        <f t="shared" si="934"/>
        <v/>
      </c>
      <c r="AB884" s="12" t="str">
        <f t="shared" si="935"/>
        <v/>
      </c>
      <c r="AC884" s="12" t="str">
        <f t="shared" si="936"/>
        <v/>
      </c>
      <c r="AD884" s="12" t="str">
        <f t="shared" si="937"/>
        <v/>
      </c>
      <c r="AE884" s="12" t="str">
        <f t="shared" si="938"/>
        <v/>
      </c>
      <c r="AF884" s="12" t="str">
        <f t="shared" si="939"/>
        <v/>
      </c>
      <c r="AG884" s="12" t="str">
        <f t="shared" si="940"/>
        <v/>
      </c>
      <c r="AH884" s="12" t="str">
        <f t="shared" si="941"/>
        <v/>
      </c>
      <c r="AI884" s="12" t="str">
        <f t="shared" si="942"/>
        <v/>
      </c>
      <c r="AJ884" s="12" t="str">
        <f t="shared" si="968"/>
        <v/>
      </c>
      <c r="AK884" s="12" t="str">
        <f t="shared" si="969"/>
        <v/>
      </c>
      <c r="AL884" s="12" t="str">
        <f t="shared" si="970"/>
        <v/>
      </c>
      <c r="AM884" s="12" t="str">
        <f t="shared" si="971"/>
        <v/>
      </c>
      <c r="AN884" s="12" t="str">
        <f t="shared" si="972"/>
        <v/>
      </c>
      <c r="AO884" s="29" t="str">
        <f t="shared" si="943"/>
        <v/>
      </c>
      <c r="AP884" s="31" t="str">
        <f t="shared" si="944"/>
        <v>0</v>
      </c>
      <c r="AQ884"/>
      <c r="AR884" s="58">
        <f t="shared" si="945"/>
        <v>0</v>
      </c>
      <c r="AS884" s="58">
        <f t="shared" si="946"/>
        <v>0</v>
      </c>
      <c r="AT884" s="65">
        <f t="shared" si="947"/>
        <v>0</v>
      </c>
      <c r="AU884" s="82" t="str">
        <f t="shared" si="948"/>
        <v/>
      </c>
      <c r="AV884" s="82" t="str">
        <f t="shared" si="949"/>
        <v/>
      </c>
      <c r="AW884" s="82" t="str">
        <f t="shared" si="950"/>
        <v/>
      </c>
      <c r="AX884" s="82" t="str">
        <f t="shared" si="951"/>
        <v/>
      </c>
      <c r="AY884" s="82" t="str">
        <f t="shared" si="952"/>
        <v/>
      </c>
      <c r="AZ884" s="82" t="str">
        <f t="shared" si="953"/>
        <v/>
      </c>
      <c r="BA884" s="82" t="str">
        <f t="shared" si="954"/>
        <v/>
      </c>
      <c r="BB884" s="82" t="str">
        <f t="shared" si="955"/>
        <v/>
      </c>
      <c r="BC884" s="82" t="str">
        <f t="shared" si="956"/>
        <v/>
      </c>
      <c r="BD884" s="82" t="str">
        <f t="shared" si="957"/>
        <v/>
      </c>
      <c r="BE884" s="83" t="str">
        <f t="shared" si="967"/>
        <v/>
      </c>
      <c r="BF884" s="83" t="str">
        <f t="shared" si="967"/>
        <v/>
      </c>
      <c r="BG884" s="83" t="str">
        <f t="shared" si="967"/>
        <v/>
      </c>
      <c r="BH884" s="83" t="str">
        <f t="shared" si="967"/>
        <v/>
      </c>
      <c r="BI884" s="83" t="str">
        <f t="shared" si="967"/>
        <v/>
      </c>
      <c r="BJ884" s="83" t="str">
        <f t="shared" si="967"/>
        <v/>
      </c>
      <c r="BK884" s="83" t="str">
        <f t="shared" si="967"/>
        <v/>
      </c>
      <c r="BL884" s="83" t="str">
        <f t="shared" si="973"/>
        <v/>
      </c>
      <c r="BM884" s="83" t="str">
        <f t="shared" si="974"/>
        <v/>
      </c>
      <c r="BN884" s="83" t="str">
        <f t="shared" si="975"/>
        <v/>
      </c>
      <c r="BO884" s="78"/>
      <c r="BP884" s="78"/>
      <c r="BQ884" s="78"/>
      <c r="BR884" s="81">
        <f t="shared" ca="1" si="929"/>
        <v>8</v>
      </c>
      <c r="CO884"/>
      <c r="CP884"/>
      <c r="CS884" s="1"/>
      <c r="CT884" s="31">
        <f t="shared" si="930"/>
        <v>0</v>
      </c>
    </row>
    <row r="885" spans="1:98" x14ac:dyDescent="0.2">
      <c r="A885" s="95"/>
      <c r="B885" s="84" t="str">
        <f t="shared" si="962"/>
        <v/>
      </c>
      <c r="C885" s="13" t="str">
        <f t="shared" si="966"/>
        <v/>
      </c>
      <c r="D885" s="85" t="str">
        <f t="shared" si="963"/>
        <v/>
      </c>
      <c r="E885" s="86" t="str">
        <f t="shared" si="964"/>
        <v/>
      </c>
      <c r="F885" s="86">
        <f t="shared" si="927"/>
        <v>0</v>
      </c>
      <c r="G885" s="35" t="str">
        <f>IF(A884&lt;&gt;"",COUNTIF($F$5:F885,F885),"")</f>
        <v/>
      </c>
      <c r="H885" s="35">
        <f t="shared" si="928"/>
        <v>881</v>
      </c>
      <c r="I885" s="117" t="str">
        <f t="shared" si="931"/>
        <v/>
      </c>
      <c r="J885" s="28" t="str">
        <f t="shared" si="932"/>
        <v/>
      </c>
      <c r="K885" s="103" t="str">
        <f t="shared" si="958"/>
        <v/>
      </c>
      <c r="L885" s="103" t="str">
        <f t="shared" si="959"/>
        <v/>
      </c>
      <c r="M885" s="103" t="str">
        <f t="shared" si="960"/>
        <v/>
      </c>
      <c r="N885" s="103" t="str">
        <f t="shared" si="961"/>
        <v/>
      </c>
      <c r="O885" s="103" t="str">
        <f t="shared" si="965"/>
        <v/>
      </c>
      <c r="P885" s="103" t="str">
        <f t="shared" si="976"/>
        <v/>
      </c>
      <c r="Q885" s="103" t="str">
        <f t="shared" si="977"/>
        <v/>
      </c>
      <c r="R885" s="103" t="str">
        <f t="shared" si="914"/>
        <v/>
      </c>
      <c r="S885" s="103" t="str">
        <f t="shared" si="915"/>
        <v/>
      </c>
      <c r="T885" s="103" t="str">
        <f t="shared" si="921"/>
        <v/>
      </c>
      <c r="U885" s="103" t="str">
        <f t="shared" si="922"/>
        <v/>
      </c>
      <c r="V885" s="103" t="str">
        <f t="shared" si="923"/>
        <v/>
      </c>
      <c r="W885" s="103" t="str">
        <f t="shared" si="924"/>
        <v/>
      </c>
      <c r="X885" s="103" t="str">
        <f t="shared" si="925"/>
        <v/>
      </c>
      <c r="Y885" s="103" t="str">
        <f t="shared" si="926"/>
        <v/>
      </c>
      <c r="Z885" s="12" t="str">
        <f t="shared" si="933"/>
        <v/>
      </c>
      <c r="AA885" s="12" t="str">
        <f t="shared" si="934"/>
        <v/>
      </c>
      <c r="AB885" s="12" t="str">
        <f t="shared" si="935"/>
        <v/>
      </c>
      <c r="AC885" s="12" t="str">
        <f t="shared" si="936"/>
        <v/>
      </c>
      <c r="AD885" s="12" t="str">
        <f t="shared" si="937"/>
        <v/>
      </c>
      <c r="AE885" s="12" t="str">
        <f t="shared" si="938"/>
        <v/>
      </c>
      <c r="AF885" s="12" t="str">
        <f t="shared" si="939"/>
        <v/>
      </c>
      <c r="AG885" s="12" t="str">
        <f t="shared" si="940"/>
        <v/>
      </c>
      <c r="AH885" s="12" t="str">
        <f t="shared" si="941"/>
        <v/>
      </c>
      <c r="AI885" s="12" t="str">
        <f t="shared" si="942"/>
        <v/>
      </c>
      <c r="AJ885" s="12" t="str">
        <f t="shared" si="968"/>
        <v/>
      </c>
      <c r="AK885" s="12" t="str">
        <f t="shared" si="969"/>
        <v/>
      </c>
      <c r="AL885" s="12" t="str">
        <f t="shared" si="970"/>
        <v/>
      </c>
      <c r="AM885" s="12" t="str">
        <f t="shared" si="971"/>
        <v/>
      </c>
      <c r="AN885" s="12" t="str">
        <f t="shared" si="972"/>
        <v/>
      </c>
      <c r="AO885" s="29" t="str">
        <f t="shared" si="943"/>
        <v/>
      </c>
      <c r="AP885" s="31" t="str">
        <f t="shared" si="944"/>
        <v>0</v>
      </c>
      <c r="AQ885"/>
      <c r="AR885" s="58">
        <f t="shared" si="945"/>
        <v>0</v>
      </c>
      <c r="AS885" s="58">
        <f t="shared" si="946"/>
        <v>0</v>
      </c>
      <c r="AT885" s="65">
        <f t="shared" si="947"/>
        <v>0</v>
      </c>
      <c r="AU885" s="82" t="str">
        <f t="shared" si="948"/>
        <v/>
      </c>
      <c r="AV885" s="82" t="str">
        <f t="shared" si="949"/>
        <v/>
      </c>
      <c r="AW885" s="82" t="str">
        <f t="shared" si="950"/>
        <v/>
      </c>
      <c r="AX885" s="82" t="str">
        <f t="shared" si="951"/>
        <v/>
      </c>
      <c r="AY885" s="82" t="str">
        <f t="shared" si="952"/>
        <v/>
      </c>
      <c r="AZ885" s="82" t="str">
        <f t="shared" si="953"/>
        <v/>
      </c>
      <c r="BA885" s="82" t="str">
        <f t="shared" si="954"/>
        <v/>
      </c>
      <c r="BB885" s="82" t="str">
        <f t="shared" si="955"/>
        <v/>
      </c>
      <c r="BC885" s="82" t="str">
        <f t="shared" si="956"/>
        <v/>
      </c>
      <c r="BD885" s="82" t="str">
        <f t="shared" si="957"/>
        <v/>
      </c>
      <c r="BE885" s="83" t="str">
        <f t="shared" si="967"/>
        <v/>
      </c>
      <c r="BF885" s="83" t="str">
        <f t="shared" si="967"/>
        <v/>
      </c>
      <c r="BG885" s="83" t="str">
        <f t="shared" si="967"/>
        <v/>
      </c>
      <c r="BH885" s="83" t="str">
        <f t="shared" si="967"/>
        <v/>
      </c>
      <c r="BI885" s="83" t="str">
        <f t="shared" si="967"/>
        <v/>
      </c>
      <c r="BJ885" s="83" t="str">
        <f t="shared" si="967"/>
        <v/>
      </c>
      <c r="BK885" s="83" t="str">
        <f t="shared" si="967"/>
        <v/>
      </c>
      <c r="BL885" s="83" t="str">
        <f t="shared" si="973"/>
        <v/>
      </c>
      <c r="BM885" s="83" t="str">
        <f t="shared" si="974"/>
        <v/>
      </c>
      <c r="BN885" s="83" t="str">
        <f t="shared" si="975"/>
        <v/>
      </c>
      <c r="BO885" s="78"/>
      <c r="BP885" s="78"/>
      <c r="BQ885" s="78"/>
      <c r="BR885" s="81">
        <f t="shared" ca="1" si="929"/>
        <v>24</v>
      </c>
      <c r="CO885"/>
      <c r="CP885"/>
      <c r="CS885" s="1"/>
      <c r="CT885" s="31">
        <f t="shared" si="930"/>
        <v>0</v>
      </c>
    </row>
    <row r="886" spans="1:98" x14ac:dyDescent="0.2">
      <c r="A886" s="95"/>
      <c r="B886" s="84" t="str">
        <f t="shared" si="962"/>
        <v/>
      </c>
      <c r="C886" s="13" t="str">
        <f t="shared" si="966"/>
        <v/>
      </c>
      <c r="D886" s="85" t="str">
        <f t="shared" si="963"/>
        <v/>
      </c>
      <c r="E886" s="86" t="str">
        <f t="shared" si="964"/>
        <v/>
      </c>
      <c r="F886" s="86">
        <f t="shared" si="927"/>
        <v>0</v>
      </c>
      <c r="G886" s="35" t="str">
        <f>IF(A885&lt;&gt;"",COUNTIF($F$5:F886,F886),"")</f>
        <v/>
      </c>
      <c r="H886" s="35">
        <f t="shared" si="928"/>
        <v>882</v>
      </c>
      <c r="I886" s="117" t="str">
        <f t="shared" si="931"/>
        <v/>
      </c>
      <c r="J886" s="28" t="str">
        <f t="shared" si="932"/>
        <v/>
      </c>
      <c r="K886" s="103" t="str">
        <f t="shared" si="958"/>
        <v/>
      </c>
      <c r="L886" s="103" t="str">
        <f t="shared" si="959"/>
        <v/>
      </c>
      <c r="M886" s="103" t="str">
        <f t="shared" si="960"/>
        <v/>
      </c>
      <c r="N886" s="103" t="str">
        <f t="shared" si="961"/>
        <v/>
      </c>
      <c r="O886" s="103" t="str">
        <f t="shared" si="965"/>
        <v/>
      </c>
      <c r="P886" s="103" t="str">
        <f t="shared" si="976"/>
        <v/>
      </c>
      <c r="Q886" s="103" t="str">
        <f t="shared" si="977"/>
        <v/>
      </c>
      <c r="R886" s="103" t="str">
        <f t="shared" ref="R886:R936" si="978">IF(AP885&gt;=$P$1,"",IF(AP885&lt;=$P$2,"",IF(H885&lt;&gt;H886,"",IF(AND(R885&lt;&gt;"",R885&lt;&gt;I885),R885,IF(AND(I885&lt;&gt;M886,I885&lt;&gt;L886,I885&lt;&gt;K886,I885&lt;&gt;N886,I885&lt;&gt;O886,I885&lt;&gt;P886,I885&lt;&gt;Q886,G885&gt;=H885),I885,"")))))</f>
        <v/>
      </c>
      <c r="S886" s="103" t="str">
        <f t="shared" si="915"/>
        <v/>
      </c>
      <c r="T886" s="103" t="str">
        <f t="shared" si="921"/>
        <v/>
      </c>
      <c r="U886" s="103" t="str">
        <f t="shared" si="922"/>
        <v/>
      </c>
      <c r="V886" s="103" t="str">
        <f t="shared" si="923"/>
        <v/>
      </c>
      <c r="W886" s="103" t="str">
        <f t="shared" si="924"/>
        <v/>
      </c>
      <c r="X886" s="103" t="str">
        <f t="shared" si="925"/>
        <v/>
      </c>
      <c r="Y886" s="103" t="str">
        <f t="shared" si="926"/>
        <v/>
      </c>
      <c r="Z886" s="12" t="str">
        <f t="shared" si="933"/>
        <v/>
      </c>
      <c r="AA886" s="12" t="str">
        <f t="shared" si="934"/>
        <v/>
      </c>
      <c r="AB886" s="12" t="str">
        <f t="shared" si="935"/>
        <v/>
      </c>
      <c r="AC886" s="12" t="str">
        <f t="shared" si="936"/>
        <v/>
      </c>
      <c r="AD886" s="12" t="str">
        <f t="shared" si="937"/>
        <v/>
      </c>
      <c r="AE886" s="12" t="str">
        <f t="shared" si="938"/>
        <v/>
      </c>
      <c r="AF886" s="12" t="str">
        <f t="shared" si="939"/>
        <v/>
      </c>
      <c r="AG886" s="12" t="str">
        <f t="shared" si="940"/>
        <v/>
      </c>
      <c r="AH886" s="12" t="str">
        <f t="shared" si="941"/>
        <v/>
      </c>
      <c r="AI886" s="12" t="str">
        <f t="shared" si="942"/>
        <v/>
      </c>
      <c r="AJ886" s="12" t="str">
        <f t="shared" si="968"/>
        <v/>
      </c>
      <c r="AK886" s="12" t="str">
        <f t="shared" si="969"/>
        <v/>
      </c>
      <c r="AL886" s="12" t="str">
        <f t="shared" si="970"/>
        <v/>
      </c>
      <c r="AM886" s="12" t="str">
        <f t="shared" si="971"/>
        <v/>
      </c>
      <c r="AN886" s="12" t="str">
        <f t="shared" si="972"/>
        <v/>
      </c>
      <c r="AO886" s="29" t="str">
        <f t="shared" si="943"/>
        <v/>
      </c>
      <c r="AP886" s="31" t="str">
        <f t="shared" si="944"/>
        <v>0</v>
      </c>
      <c r="AQ886"/>
      <c r="AR886" s="58">
        <f t="shared" si="945"/>
        <v>0</v>
      </c>
      <c r="AS886" s="58">
        <f t="shared" si="946"/>
        <v>0</v>
      </c>
      <c r="AT886" s="65">
        <f t="shared" si="947"/>
        <v>0</v>
      </c>
      <c r="AU886" s="82" t="str">
        <f t="shared" si="948"/>
        <v/>
      </c>
      <c r="AV886" s="82" t="str">
        <f t="shared" si="949"/>
        <v/>
      </c>
      <c r="AW886" s="82" t="str">
        <f t="shared" si="950"/>
        <v/>
      </c>
      <c r="AX886" s="82" t="str">
        <f t="shared" si="951"/>
        <v/>
      </c>
      <c r="AY886" s="82" t="str">
        <f t="shared" si="952"/>
        <v/>
      </c>
      <c r="AZ886" s="82" t="str">
        <f t="shared" si="953"/>
        <v/>
      </c>
      <c r="BA886" s="82" t="str">
        <f t="shared" si="954"/>
        <v/>
      </c>
      <c r="BB886" s="82" t="str">
        <f t="shared" si="955"/>
        <v/>
      </c>
      <c r="BC886" s="82" t="str">
        <f t="shared" si="956"/>
        <v/>
      </c>
      <c r="BD886" s="82" t="str">
        <f t="shared" si="957"/>
        <v/>
      </c>
      <c r="BE886" s="83" t="str">
        <f t="shared" si="967"/>
        <v/>
      </c>
      <c r="BF886" s="83" t="str">
        <f t="shared" si="967"/>
        <v/>
      </c>
      <c r="BG886" s="83" t="str">
        <f t="shared" si="967"/>
        <v/>
      </c>
      <c r="BH886" s="83" t="str">
        <f t="shared" si="967"/>
        <v/>
      </c>
      <c r="BI886" s="83" t="str">
        <f t="shared" si="967"/>
        <v/>
      </c>
      <c r="BJ886" s="83" t="str">
        <f t="shared" si="967"/>
        <v/>
      </c>
      <c r="BK886" s="83" t="str">
        <f t="shared" si="967"/>
        <v/>
      </c>
      <c r="BL886" s="83" t="str">
        <f t="shared" si="973"/>
        <v/>
      </c>
      <c r="BM886" s="83" t="str">
        <f t="shared" si="974"/>
        <v/>
      </c>
      <c r="BN886" s="83" t="str">
        <f t="shared" si="975"/>
        <v/>
      </c>
      <c r="BO886" s="78"/>
      <c r="BP886" s="78"/>
      <c r="BQ886" s="78"/>
      <c r="BR886" s="81">
        <f t="shared" ca="1" si="929"/>
        <v>26</v>
      </c>
      <c r="CO886"/>
      <c r="CP886"/>
      <c r="CS886" s="1"/>
      <c r="CT886" s="31">
        <f t="shared" si="930"/>
        <v>0</v>
      </c>
    </row>
    <row r="887" spans="1:98" x14ac:dyDescent="0.2">
      <c r="A887" s="95"/>
      <c r="B887" s="84" t="str">
        <f t="shared" si="962"/>
        <v/>
      </c>
      <c r="C887" s="13" t="str">
        <f t="shared" si="966"/>
        <v/>
      </c>
      <c r="D887" s="85" t="str">
        <f t="shared" si="963"/>
        <v/>
      </c>
      <c r="E887" s="86" t="str">
        <f t="shared" si="964"/>
        <v/>
      </c>
      <c r="F887" s="86">
        <f t="shared" si="927"/>
        <v>0</v>
      </c>
      <c r="G887" s="35" t="str">
        <f>IF(A886&lt;&gt;"",COUNTIF($F$5:F887,F887),"")</f>
        <v/>
      </c>
      <c r="H887" s="35">
        <f t="shared" si="928"/>
        <v>883</v>
      </c>
      <c r="I887" s="117" t="str">
        <f t="shared" si="931"/>
        <v/>
      </c>
      <c r="J887" s="28" t="str">
        <f t="shared" si="932"/>
        <v/>
      </c>
      <c r="K887" s="103" t="str">
        <f t="shared" si="958"/>
        <v/>
      </c>
      <c r="L887" s="103" t="str">
        <f t="shared" si="959"/>
        <v/>
      </c>
      <c r="M887" s="103" t="str">
        <f t="shared" si="960"/>
        <v/>
      </c>
      <c r="N887" s="103" t="str">
        <f t="shared" si="961"/>
        <v/>
      </c>
      <c r="O887" s="103" t="str">
        <f t="shared" si="965"/>
        <v/>
      </c>
      <c r="P887" s="103" t="str">
        <f t="shared" si="976"/>
        <v/>
      </c>
      <c r="Q887" s="103" t="str">
        <f t="shared" si="977"/>
        <v/>
      </c>
      <c r="R887" s="103" t="str">
        <f t="shared" si="978"/>
        <v/>
      </c>
      <c r="S887" s="103" t="str">
        <f t="shared" ref="S887:S936" si="979">IF(AP886&gt;=$P$1,"",IF(AP886&lt;=$P$2,"",IF(H886&lt;&gt;H887,"",IF(AND(S886&lt;&gt;"",S886&lt;&gt;I886),S886,IF(AND(I886&lt;&gt;M887,I886&lt;&gt;L887,I886&lt;&gt;K887,I886&lt;&gt;N887,I886&lt;&gt;O887,I886&lt;&gt;P887,I886&lt;&gt;Q887,I886&lt;&gt;R887,G886&gt;=H886),I886,"")))))</f>
        <v/>
      </c>
      <c r="T887" s="103" t="str">
        <f t="shared" si="921"/>
        <v/>
      </c>
      <c r="U887" s="103" t="str">
        <f t="shared" si="922"/>
        <v/>
      </c>
      <c r="V887" s="103" t="str">
        <f t="shared" si="923"/>
        <v/>
      </c>
      <c r="W887" s="103" t="str">
        <f t="shared" si="924"/>
        <v/>
      </c>
      <c r="X887" s="103" t="str">
        <f t="shared" si="925"/>
        <v/>
      </c>
      <c r="Y887" s="103" t="str">
        <f t="shared" si="926"/>
        <v/>
      </c>
      <c r="Z887" s="12" t="str">
        <f t="shared" si="933"/>
        <v/>
      </c>
      <c r="AA887" s="12" t="str">
        <f t="shared" si="934"/>
        <v/>
      </c>
      <c r="AB887" s="12" t="str">
        <f t="shared" si="935"/>
        <v/>
      </c>
      <c r="AC887" s="12" t="str">
        <f t="shared" si="936"/>
        <v/>
      </c>
      <c r="AD887" s="12" t="str">
        <f t="shared" si="937"/>
        <v/>
      </c>
      <c r="AE887" s="12" t="str">
        <f t="shared" si="938"/>
        <v/>
      </c>
      <c r="AF887" s="12" t="str">
        <f t="shared" si="939"/>
        <v/>
      </c>
      <c r="AG887" s="12" t="str">
        <f t="shared" si="940"/>
        <v/>
      </c>
      <c r="AH887" s="12" t="str">
        <f t="shared" si="941"/>
        <v/>
      </c>
      <c r="AI887" s="12" t="str">
        <f t="shared" si="942"/>
        <v/>
      </c>
      <c r="AJ887" s="12" t="str">
        <f t="shared" ref="AJ887:AJ918" si="980">IF(U887&lt;&gt;"",IF(U887=$F887,(17*$J886),(-1*$J886)),"")</f>
        <v/>
      </c>
      <c r="AK887" s="12" t="str">
        <f t="shared" ref="AK887:AK918" si="981">IF(V887&lt;&gt;"",IF(V887=$F887,(17*$J886),(-1*$J886)),"")</f>
        <v/>
      </c>
      <c r="AL887" s="12" t="str">
        <f t="shared" ref="AL887:AL918" si="982">IF(W887&lt;&gt;"",IF(W887=$F887,(17*$J886),(-1*$J886)),"")</f>
        <v/>
      </c>
      <c r="AM887" s="12" t="str">
        <f t="shared" ref="AM887:AM918" si="983">IF(X887&lt;&gt;"",IF(X887=$F887,(17*$J886),(-1*$J886)),"")</f>
        <v/>
      </c>
      <c r="AN887" s="12" t="str">
        <f t="shared" ref="AN887:AN918" si="984">IF(Y887&lt;&gt;"",IF(Y887=$F887,(17*$J886),(-1*$J886)),"")</f>
        <v/>
      </c>
      <c r="AO887" s="29" t="str">
        <f t="shared" si="943"/>
        <v/>
      </c>
      <c r="AP887" s="31" t="str">
        <f t="shared" si="944"/>
        <v>0</v>
      </c>
      <c r="AQ887"/>
      <c r="AR887" s="58">
        <f t="shared" si="945"/>
        <v>0</v>
      </c>
      <c r="AS887" s="58">
        <f t="shared" si="946"/>
        <v>0</v>
      </c>
      <c r="AT887" s="65">
        <f t="shared" si="947"/>
        <v>0</v>
      </c>
      <c r="AU887" s="82" t="str">
        <f t="shared" si="948"/>
        <v/>
      </c>
      <c r="AV887" s="82" t="str">
        <f t="shared" si="949"/>
        <v/>
      </c>
      <c r="AW887" s="82" t="str">
        <f t="shared" si="950"/>
        <v/>
      </c>
      <c r="AX887" s="82" t="str">
        <f t="shared" si="951"/>
        <v/>
      </c>
      <c r="AY887" s="82" t="str">
        <f t="shared" si="952"/>
        <v/>
      </c>
      <c r="AZ887" s="82" t="str">
        <f t="shared" si="953"/>
        <v/>
      </c>
      <c r="BA887" s="82" t="str">
        <f t="shared" si="954"/>
        <v/>
      </c>
      <c r="BB887" s="82" t="str">
        <f t="shared" si="955"/>
        <v/>
      </c>
      <c r="BC887" s="82" t="str">
        <f t="shared" si="956"/>
        <v/>
      </c>
      <c r="BD887" s="82" t="str">
        <f t="shared" si="957"/>
        <v/>
      </c>
      <c r="BE887" s="83" t="str">
        <f t="shared" si="967"/>
        <v/>
      </c>
      <c r="BF887" s="83" t="str">
        <f t="shared" si="967"/>
        <v/>
      </c>
      <c r="BG887" s="83" t="str">
        <f t="shared" si="967"/>
        <v/>
      </c>
      <c r="BH887" s="83" t="str">
        <f t="shared" si="967"/>
        <v/>
      </c>
      <c r="BI887" s="83" t="str">
        <f t="shared" si="967"/>
        <v/>
      </c>
      <c r="BJ887" s="83" t="str">
        <f t="shared" si="967"/>
        <v/>
      </c>
      <c r="BK887" s="83" t="str">
        <f t="shared" si="967"/>
        <v/>
      </c>
      <c r="BL887" s="83" t="str">
        <f t="shared" si="973"/>
        <v/>
      </c>
      <c r="BM887" s="83" t="str">
        <f t="shared" si="974"/>
        <v/>
      </c>
      <c r="BN887" s="83" t="str">
        <f t="shared" si="975"/>
        <v/>
      </c>
      <c r="BO887" s="78"/>
      <c r="BP887" s="78"/>
      <c r="BQ887" s="78"/>
      <c r="BR887" s="81">
        <f t="shared" ca="1" si="929"/>
        <v>12</v>
      </c>
      <c r="CO887"/>
      <c r="CP887"/>
      <c r="CS887" s="1"/>
      <c r="CT887" s="31">
        <f t="shared" si="930"/>
        <v>0</v>
      </c>
    </row>
    <row r="888" spans="1:98" x14ac:dyDescent="0.2">
      <c r="A888" s="95"/>
      <c r="B888" s="84" t="str">
        <f t="shared" si="962"/>
        <v/>
      </c>
      <c r="C888" s="13" t="str">
        <f t="shared" si="966"/>
        <v/>
      </c>
      <c r="D888" s="85" t="str">
        <f t="shared" si="963"/>
        <v/>
      </c>
      <c r="E888" s="86" t="str">
        <f t="shared" si="964"/>
        <v/>
      </c>
      <c r="F888" s="86">
        <f t="shared" si="927"/>
        <v>0</v>
      </c>
      <c r="G888" s="35" t="str">
        <f>IF(A887&lt;&gt;"",COUNTIF($F$5:F888,F888),"")</f>
        <v/>
      </c>
      <c r="H888" s="35">
        <f t="shared" si="928"/>
        <v>884</v>
      </c>
      <c r="I888" s="117" t="str">
        <f t="shared" si="931"/>
        <v/>
      </c>
      <c r="J888" s="28" t="str">
        <f t="shared" si="932"/>
        <v/>
      </c>
      <c r="K888" s="103" t="str">
        <f t="shared" si="958"/>
        <v/>
      </c>
      <c r="L888" s="103" t="str">
        <f t="shared" si="959"/>
        <v/>
      </c>
      <c r="M888" s="103" t="str">
        <f t="shared" si="960"/>
        <v/>
      </c>
      <c r="N888" s="103" t="str">
        <f t="shared" si="961"/>
        <v/>
      </c>
      <c r="O888" s="103" t="str">
        <f t="shared" si="965"/>
        <v/>
      </c>
      <c r="P888" s="103" t="str">
        <f t="shared" si="976"/>
        <v/>
      </c>
      <c r="Q888" s="103" t="str">
        <f t="shared" si="977"/>
        <v/>
      </c>
      <c r="R888" s="103" t="str">
        <f t="shared" si="978"/>
        <v/>
      </c>
      <c r="S888" s="103" t="str">
        <f t="shared" si="979"/>
        <v/>
      </c>
      <c r="T888" s="103" t="str">
        <f t="shared" ref="T888:T936" si="985">IF(AP887&gt;=$P$1,"",IF(AP887&lt;=$P$2,"",IF($H887&lt;&gt;$H888,"",IF(AND(T887&lt;&gt;"",T887&lt;&gt;I887),T887,IF(AND($I887&lt;&gt;M888,$I887&lt;&gt;L888,$I887&lt;&gt;K888,$I887&lt;&gt;N888,$I887&lt;&gt;O888,$I887&lt;&gt;P888,$I887&lt;&gt;Q888,$I887&lt;&gt;R888,$I887&lt;&gt;S888,$G887&gt;=$H887),$I887,"")))))</f>
        <v/>
      </c>
      <c r="U888" s="103" t="str">
        <f t="shared" si="922"/>
        <v/>
      </c>
      <c r="V888" s="103" t="str">
        <f t="shared" si="923"/>
        <v/>
      </c>
      <c r="W888" s="103" t="str">
        <f t="shared" si="924"/>
        <v/>
      </c>
      <c r="X888" s="103" t="str">
        <f t="shared" si="925"/>
        <v/>
      </c>
      <c r="Y888" s="103" t="str">
        <f t="shared" si="926"/>
        <v/>
      </c>
      <c r="Z888" s="12" t="str">
        <f t="shared" si="933"/>
        <v/>
      </c>
      <c r="AA888" s="12" t="str">
        <f t="shared" si="934"/>
        <v/>
      </c>
      <c r="AB888" s="12" t="str">
        <f t="shared" si="935"/>
        <v/>
      </c>
      <c r="AC888" s="12" t="str">
        <f t="shared" si="936"/>
        <v/>
      </c>
      <c r="AD888" s="12" t="str">
        <f t="shared" si="937"/>
        <v/>
      </c>
      <c r="AE888" s="12" t="str">
        <f t="shared" si="938"/>
        <v/>
      </c>
      <c r="AF888" s="12" t="str">
        <f t="shared" si="939"/>
        <v/>
      </c>
      <c r="AG888" s="12" t="str">
        <f t="shared" si="940"/>
        <v/>
      </c>
      <c r="AH888" s="12" t="str">
        <f t="shared" si="941"/>
        <v/>
      </c>
      <c r="AI888" s="12" t="str">
        <f t="shared" si="942"/>
        <v/>
      </c>
      <c r="AJ888" s="12" t="str">
        <f t="shared" si="980"/>
        <v/>
      </c>
      <c r="AK888" s="12" t="str">
        <f t="shared" si="981"/>
        <v/>
      </c>
      <c r="AL888" s="12" t="str">
        <f t="shared" si="982"/>
        <v/>
      </c>
      <c r="AM888" s="12" t="str">
        <f t="shared" si="983"/>
        <v/>
      </c>
      <c r="AN888" s="12" t="str">
        <f t="shared" si="984"/>
        <v/>
      </c>
      <c r="AO888" s="29" t="str">
        <f t="shared" si="943"/>
        <v/>
      </c>
      <c r="AP888" s="31" t="str">
        <f t="shared" si="944"/>
        <v>0</v>
      </c>
      <c r="AQ888"/>
      <c r="AR888" s="58">
        <f t="shared" si="945"/>
        <v>0</v>
      </c>
      <c r="AS888" s="58">
        <f t="shared" si="946"/>
        <v>0</v>
      </c>
      <c r="AT888" s="65">
        <f t="shared" si="947"/>
        <v>0</v>
      </c>
      <c r="AU888" s="82" t="str">
        <f t="shared" si="948"/>
        <v/>
      </c>
      <c r="AV888" s="82" t="str">
        <f t="shared" si="949"/>
        <v/>
      </c>
      <c r="AW888" s="82" t="str">
        <f t="shared" si="950"/>
        <v/>
      </c>
      <c r="AX888" s="82" t="str">
        <f t="shared" si="951"/>
        <v/>
      </c>
      <c r="AY888" s="82" t="str">
        <f t="shared" si="952"/>
        <v/>
      </c>
      <c r="AZ888" s="82" t="str">
        <f t="shared" si="953"/>
        <v/>
      </c>
      <c r="BA888" s="82" t="str">
        <f t="shared" si="954"/>
        <v/>
      </c>
      <c r="BB888" s="82" t="str">
        <f t="shared" si="955"/>
        <v/>
      </c>
      <c r="BC888" s="82" t="str">
        <f t="shared" si="956"/>
        <v/>
      </c>
      <c r="BD888" s="82" t="str">
        <f t="shared" si="957"/>
        <v/>
      </c>
      <c r="BE888" s="83" t="str">
        <f t="shared" si="967"/>
        <v/>
      </c>
      <c r="BF888" s="83" t="str">
        <f t="shared" si="967"/>
        <v/>
      </c>
      <c r="BG888" s="83" t="str">
        <f t="shared" si="967"/>
        <v/>
      </c>
      <c r="BH888" s="83" t="str">
        <f t="shared" si="967"/>
        <v/>
      </c>
      <c r="BI888" s="83" t="str">
        <f t="shared" si="967"/>
        <v/>
      </c>
      <c r="BJ888" s="83" t="str">
        <f t="shared" si="967"/>
        <v/>
      </c>
      <c r="BK888" s="83" t="str">
        <f t="shared" si="967"/>
        <v/>
      </c>
      <c r="BL888" s="83" t="str">
        <f t="shared" si="973"/>
        <v/>
      </c>
      <c r="BM888" s="83" t="str">
        <f t="shared" si="974"/>
        <v/>
      </c>
      <c r="BN888" s="83" t="str">
        <f t="shared" si="975"/>
        <v/>
      </c>
      <c r="BO888" s="78"/>
      <c r="BP888" s="78"/>
      <c r="BQ888" s="78"/>
      <c r="BR888" s="81">
        <f t="shared" ca="1" si="929"/>
        <v>9</v>
      </c>
      <c r="CO888"/>
      <c r="CP888"/>
      <c r="CS888" s="1"/>
      <c r="CT888" s="31">
        <f t="shared" si="930"/>
        <v>0</v>
      </c>
    </row>
    <row r="889" spans="1:98" x14ac:dyDescent="0.2">
      <c r="A889" s="95"/>
      <c r="B889" s="84" t="str">
        <f t="shared" si="962"/>
        <v/>
      </c>
      <c r="C889" s="13" t="str">
        <f t="shared" si="966"/>
        <v/>
      </c>
      <c r="D889" s="85" t="str">
        <f t="shared" si="963"/>
        <v/>
      </c>
      <c r="E889" s="86" t="str">
        <f t="shared" si="964"/>
        <v/>
      </c>
      <c r="F889" s="86">
        <f t="shared" si="927"/>
        <v>0</v>
      </c>
      <c r="G889" s="35" t="str">
        <f>IF(A888&lt;&gt;"",COUNTIF($F$5:F889,F889),"")</f>
        <v/>
      </c>
      <c r="H889" s="35">
        <f t="shared" si="928"/>
        <v>885</v>
      </c>
      <c r="I889" s="117" t="str">
        <f t="shared" si="931"/>
        <v/>
      </c>
      <c r="J889" s="28" t="str">
        <f t="shared" si="932"/>
        <v/>
      </c>
      <c r="K889" s="103" t="str">
        <f t="shared" si="958"/>
        <v/>
      </c>
      <c r="L889" s="103" t="str">
        <f t="shared" si="959"/>
        <v/>
      </c>
      <c r="M889" s="103" t="str">
        <f t="shared" si="960"/>
        <v/>
      </c>
      <c r="N889" s="103" t="str">
        <f t="shared" si="961"/>
        <v/>
      </c>
      <c r="O889" s="103" t="str">
        <f t="shared" si="965"/>
        <v/>
      </c>
      <c r="P889" s="103" t="str">
        <f t="shared" si="976"/>
        <v/>
      </c>
      <c r="Q889" s="103" t="str">
        <f t="shared" si="977"/>
        <v/>
      </c>
      <c r="R889" s="103" t="str">
        <f t="shared" si="978"/>
        <v/>
      </c>
      <c r="S889" s="103" t="str">
        <f t="shared" si="979"/>
        <v/>
      </c>
      <c r="T889" s="103" t="str">
        <f t="shared" si="985"/>
        <v/>
      </c>
      <c r="U889" s="103" t="str">
        <f t="shared" ref="U889:U936" si="986">IF($AP888&gt;=$P$1,"",IF($AP888&lt;=$P$2,"",IF($H888&lt;&gt;$H889,"",IF(AND(U888&lt;&gt;"",U888&lt;&gt;J888),U888,IF(AND($I888&lt;&gt;K889,$I888&lt;&gt;M889,$I888&lt;&gt;N889,$I888&lt;&gt;M889,$I888&lt;&gt;L889,$I888&lt;&gt;O889,$I888&lt;&gt;P889,$I888&lt;&gt;Q889,$I888&lt;&gt;R889,$I888&lt;&gt;S889,$I888&lt;&gt;T889,$G888&gt;=$H888),$I888,"")))))</f>
        <v/>
      </c>
      <c r="V889" s="103" t="str">
        <f t="shared" si="923"/>
        <v/>
      </c>
      <c r="W889" s="103" t="str">
        <f t="shared" si="924"/>
        <v/>
      </c>
      <c r="X889" s="103" t="str">
        <f t="shared" si="925"/>
        <v/>
      </c>
      <c r="Y889" s="103" t="str">
        <f t="shared" si="926"/>
        <v/>
      </c>
      <c r="Z889" s="12" t="str">
        <f t="shared" si="933"/>
        <v/>
      </c>
      <c r="AA889" s="12" t="str">
        <f t="shared" si="934"/>
        <v/>
      </c>
      <c r="AB889" s="12" t="str">
        <f t="shared" si="935"/>
        <v/>
      </c>
      <c r="AC889" s="12" t="str">
        <f t="shared" si="936"/>
        <v/>
      </c>
      <c r="AD889" s="12" t="str">
        <f t="shared" si="937"/>
        <v/>
      </c>
      <c r="AE889" s="12" t="str">
        <f t="shared" si="938"/>
        <v/>
      </c>
      <c r="AF889" s="12" t="str">
        <f t="shared" si="939"/>
        <v/>
      </c>
      <c r="AG889" s="12" t="str">
        <f t="shared" si="940"/>
        <v/>
      </c>
      <c r="AH889" s="12" t="str">
        <f t="shared" si="941"/>
        <v/>
      </c>
      <c r="AI889" s="12" t="str">
        <f t="shared" si="942"/>
        <v/>
      </c>
      <c r="AJ889" s="12" t="str">
        <f t="shared" si="980"/>
        <v/>
      </c>
      <c r="AK889" s="12" t="str">
        <f t="shared" si="981"/>
        <v/>
      </c>
      <c r="AL889" s="12" t="str">
        <f t="shared" si="982"/>
        <v/>
      </c>
      <c r="AM889" s="12" t="str">
        <f t="shared" si="983"/>
        <v/>
      </c>
      <c r="AN889" s="12" t="str">
        <f t="shared" si="984"/>
        <v/>
      </c>
      <c r="AO889" s="29" t="str">
        <f t="shared" si="943"/>
        <v/>
      </c>
      <c r="AP889" s="31" t="str">
        <f t="shared" si="944"/>
        <v>0</v>
      </c>
      <c r="AQ889"/>
      <c r="AR889" s="58">
        <f t="shared" si="945"/>
        <v>0</v>
      </c>
      <c r="AS889" s="58">
        <f t="shared" si="946"/>
        <v>0</v>
      </c>
      <c r="AT889" s="65">
        <f t="shared" si="947"/>
        <v>0</v>
      </c>
      <c r="AU889" s="82" t="str">
        <f t="shared" si="948"/>
        <v/>
      </c>
      <c r="AV889" s="82" t="str">
        <f t="shared" si="949"/>
        <v/>
      </c>
      <c r="AW889" s="82" t="str">
        <f t="shared" si="950"/>
        <v/>
      </c>
      <c r="AX889" s="82" t="str">
        <f t="shared" si="951"/>
        <v/>
      </c>
      <c r="AY889" s="82" t="str">
        <f t="shared" si="952"/>
        <v/>
      </c>
      <c r="AZ889" s="82" t="str">
        <f t="shared" si="953"/>
        <v/>
      </c>
      <c r="BA889" s="82" t="str">
        <f t="shared" si="954"/>
        <v/>
      </c>
      <c r="BB889" s="82" t="str">
        <f t="shared" si="955"/>
        <v/>
      </c>
      <c r="BC889" s="82" t="str">
        <f t="shared" si="956"/>
        <v/>
      </c>
      <c r="BD889" s="82" t="str">
        <f t="shared" si="957"/>
        <v/>
      </c>
      <c r="BE889" s="83" t="str">
        <f t="shared" si="967"/>
        <v/>
      </c>
      <c r="BF889" s="83" t="str">
        <f t="shared" si="967"/>
        <v/>
      </c>
      <c r="BG889" s="83" t="str">
        <f t="shared" si="967"/>
        <v/>
      </c>
      <c r="BH889" s="83" t="str">
        <f t="shared" si="967"/>
        <v/>
      </c>
      <c r="BI889" s="83" t="str">
        <f t="shared" si="967"/>
        <v/>
      </c>
      <c r="BJ889" s="83" t="str">
        <f t="shared" si="967"/>
        <v/>
      </c>
      <c r="BK889" s="83" t="str">
        <f t="shared" si="967"/>
        <v/>
      </c>
      <c r="BL889" s="83" t="str">
        <f t="shared" si="973"/>
        <v/>
      </c>
      <c r="BM889" s="83" t="str">
        <f t="shared" si="974"/>
        <v/>
      </c>
      <c r="BN889" s="83" t="str">
        <f t="shared" si="975"/>
        <v/>
      </c>
      <c r="BO889" s="78"/>
      <c r="BP889" s="78"/>
      <c r="BQ889" s="78"/>
      <c r="BR889" s="81">
        <f t="shared" ca="1" si="929"/>
        <v>4</v>
      </c>
      <c r="CO889"/>
      <c r="CP889"/>
      <c r="CS889" s="1"/>
      <c r="CT889" s="31">
        <f t="shared" si="930"/>
        <v>0</v>
      </c>
    </row>
    <row r="890" spans="1:98" x14ac:dyDescent="0.2">
      <c r="A890" s="95"/>
      <c r="B890" s="84" t="str">
        <f t="shared" si="962"/>
        <v/>
      </c>
      <c r="C890" s="13" t="str">
        <f t="shared" si="966"/>
        <v/>
      </c>
      <c r="D890" s="85" t="str">
        <f t="shared" si="963"/>
        <v/>
      </c>
      <c r="E890" s="86" t="str">
        <f t="shared" si="964"/>
        <v/>
      </c>
      <c r="F890" s="86">
        <f t="shared" si="927"/>
        <v>0</v>
      </c>
      <c r="G890" s="35" t="str">
        <f>IF(A889&lt;&gt;"",COUNTIF($F$5:F890,F890),"")</f>
        <v/>
      </c>
      <c r="H890" s="35">
        <f t="shared" si="928"/>
        <v>886</v>
      </c>
      <c r="I890" s="117" t="str">
        <f t="shared" si="931"/>
        <v/>
      </c>
      <c r="J890" s="28" t="str">
        <f t="shared" si="932"/>
        <v/>
      </c>
      <c r="K890" s="103" t="str">
        <f t="shared" si="958"/>
        <v/>
      </c>
      <c r="L890" s="103" t="str">
        <f t="shared" si="959"/>
        <v/>
      </c>
      <c r="M890" s="103" t="str">
        <f t="shared" si="960"/>
        <v/>
      </c>
      <c r="N890" s="103" t="str">
        <f t="shared" si="961"/>
        <v/>
      </c>
      <c r="O890" s="103" t="str">
        <f t="shared" si="965"/>
        <v/>
      </c>
      <c r="P890" s="103" t="str">
        <f t="shared" si="976"/>
        <v/>
      </c>
      <c r="Q890" s="103" t="str">
        <f t="shared" si="977"/>
        <v/>
      </c>
      <c r="R890" s="103" t="str">
        <f t="shared" si="978"/>
        <v/>
      </c>
      <c r="S890" s="103" t="str">
        <f t="shared" si="979"/>
        <v/>
      </c>
      <c r="T890" s="103" t="str">
        <f t="shared" si="985"/>
        <v/>
      </c>
      <c r="U890" s="103" t="str">
        <f t="shared" si="986"/>
        <v/>
      </c>
      <c r="V890" s="103" t="str">
        <f t="shared" ref="V890:V936" si="987">IF($AP889&gt;=$P$1,"",IF($AP889&lt;=$P$2,"",IF($H889&lt;&gt;$H890,"",IF(AND(V889&lt;&gt;"",V889&lt;&gt;$I889),V889,IF(AND($I889&lt;&gt;K890,$I889&lt;&gt;L890,$I889&lt;&gt;O890,$I889&lt;&gt;N890,$I889&lt;&gt;M890,$I889&lt;&gt;P890,$I889&lt;&gt;Q890,$I889&lt;&gt;R890,$I889&lt;&gt;S890,$I889&lt;&gt;T890,$I889&lt;&gt;U890,$G889&gt;=$H889),$I889,"")))))</f>
        <v/>
      </c>
      <c r="W890" s="103" t="str">
        <f t="shared" si="924"/>
        <v/>
      </c>
      <c r="X890" s="103" t="str">
        <f t="shared" si="925"/>
        <v/>
      </c>
      <c r="Y890" s="103" t="str">
        <f t="shared" si="926"/>
        <v/>
      </c>
      <c r="Z890" s="12" t="str">
        <f t="shared" si="933"/>
        <v/>
      </c>
      <c r="AA890" s="12" t="str">
        <f t="shared" si="934"/>
        <v/>
      </c>
      <c r="AB890" s="12" t="str">
        <f t="shared" si="935"/>
        <v/>
      </c>
      <c r="AC890" s="12" t="str">
        <f t="shared" si="936"/>
        <v/>
      </c>
      <c r="AD890" s="12" t="str">
        <f t="shared" si="937"/>
        <v/>
      </c>
      <c r="AE890" s="12" t="str">
        <f t="shared" si="938"/>
        <v/>
      </c>
      <c r="AF890" s="12" t="str">
        <f t="shared" si="939"/>
        <v/>
      </c>
      <c r="AG890" s="12" t="str">
        <f t="shared" si="940"/>
        <v/>
      </c>
      <c r="AH890" s="12" t="str">
        <f t="shared" si="941"/>
        <v/>
      </c>
      <c r="AI890" s="12" t="str">
        <f t="shared" si="942"/>
        <v/>
      </c>
      <c r="AJ890" s="12" t="str">
        <f t="shared" si="980"/>
        <v/>
      </c>
      <c r="AK890" s="12" t="str">
        <f t="shared" si="981"/>
        <v/>
      </c>
      <c r="AL890" s="12" t="str">
        <f t="shared" si="982"/>
        <v/>
      </c>
      <c r="AM890" s="12" t="str">
        <f t="shared" si="983"/>
        <v/>
      </c>
      <c r="AN890" s="12" t="str">
        <f t="shared" si="984"/>
        <v/>
      </c>
      <c r="AO890" s="29" t="str">
        <f t="shared" si="943"/>
        <v/>
      </c>
      <c r="AP890" s="31" t="str">
        <f t="shared" si="944"/>
        <v>0</v>
      </c>
      <c r="AQ890"/>
      <c r="AR890" s="58">
        <f t="shared" si="945"/>
        <v>0</v>
      </c>
      <c r="AS890" s="58">
        <f t="shared" si="946"/>
        <v>0</v>
      </c>
      <c r="AT890" s="65">
        <f t="shared" si="947"/>
        <v>0</v>
      </c>
      <c r="AU890" s="82" t="str">
        <f t="shared" si="948"/>
        <v/>
      </c>
      <c r="AV890" s="82" t="str">
        <f t="shared" si="949"/>
        <v/>
      </c>
      <c r="AW890" s="82" t="str">
        <f t="shared" si="950"/>
        <v/>
      </c>
      <c r="AX890" s="82" t="str">
        <f t="shared" si="951"/>
        <v/>
      </c>
      <c r="AY890" s="82" t="str">
        <f t="shared" si="952"/>
        <v/>
      </c>
      <c r="AZ890" s="82" t="str">
        <f t="shared" si="953"/>
        <v/>
      </c>
      <c r="BA890" s="82" t="str">
        <f t="shared" si="954"/>
        <v/>
      </c>
      <c r="BB890" s="82" t="str">
        <f t="shared" si="955"/>
        <v/>
      </c>
      <c r="BC890" s="82" t="str">
        <f t="shared" si="956"/>
        <v/>
      </c>
      <c r="BD890" s="82" t="str">
        <f t="shared" si="957"/>
        <v/>
      </c>
      <c r="BE890" s="83" t="str">
        <f t="shared" si="967"/>
        <v/>
      </c>
      <c r="BF890" s="83" t="str">
        <f t="shared" si="967"/>
        <v/>
      </c>
      <c r="BG890" s="83" t="str">
        <f t="shared" si="967"/>
        <v/>
      </c>
      <c r="BH890" s="83" t="str">
        <f t="shared" si="967"/>
        <v/>
      </c>
      <c r="BI890" s="83" t="str">
        <f t="shared" si="967"/>
        <v/>
      </c>
      <c r="BJ890" s="83" t="str">
        <f t="shared" si="967"/>
        <v/>
      </c>
      <c r="BK890" s="83" t="str">
        <f t="shared" si="967"/>
        <v/>
      </c>
      <c r="BL890" s="83" t="str">
        <f t="shared" si="973"/>
        <v/>
      </c>
      <c r="BM890" s="83" t="str">
        <f t="shared" si="974"/>
        <v/>
      </c>
      <c r="BN890" s="83" t="str">
        <f t="shared" si="975"/>
        <v/>
      </c>
      <c r="BO890" s="78"/>
      <c r="BP890" s="78"/>
      <c r="BQ890" s="78"/>
      <c r="BR890" s="81">
        <f t="shared" ca="1" si="929"/>
        <v>27</v>
      </c>
      <c r="CO890"/>
      <c r="CP890"/>
      <c r="CS890" s="1"/>
      <c r="CT890" s="31">
        <f t="shared" si="930"/>
        <v>0</v>
      </c>
    </row>
    <row r="891" spans="1:98" x14ac:dyDescent="0.2">
      <c r="A891" s="95"/>
      <c r="B891" s="84" t="str">
        <f t="shared" si="962"/>
        <v/>
      </c>
      <c r="C891" s="13" t="str">
        <f t="shared" si="966"/>
        <v/>
      </c>
      <c r="D891" s="85" t="str">
        <f t="shared" si="963"/>
        <v/>
      </c>
      <c r="E891" s="86" t="str">
        <f t="shared" si="964"/>
        <v/>
      </c>
      <c r="F891" s="86">
        <f t="shared" si="927"/>
        <v>0</v>
      </c>
      <c r="G891" s="35" t="str">
        <f>IF(A890&lt;&gt;"",COUNTIF($F$5:F891,F891),"")</f>
        <v/>
      </c>
      <c r="H891" s="35">
        <f t="shared" si="928"/>
        <v>887</v>
      </c>
      <c r="I891" s="117" t="str">
        <f t="shared" si="931"/>
        <v/>
      </c>
      <c r="J891" s="28" t="str">
        <f t="shared" si="932"/>
        <v/>
      </c>
      <c r="K891" s="103" t="str">
        <f t="shared" si="958"/>
        <v/>
      </c>
      <c r="L891" s="103" t="str">
        <f t="shared" si="959"/>
        <v/>
      </c>
      <c r="M891" s="103" t="str">
        <f t="shared" si="960"/>
        <v/>
      </c>
      <c r="N891" s="103" t="str">
        <f t="shared" si="961"/>
        <v/>
      </c>
      <c r="O891" s="103" t="str">
        <f t="shared" si="965"/>
        <v/>
      </c>
      <c r="P891" s="103" t="str">
        <f t="shared" si="976"/>
        <v/>
      </c>
      <c r="Q891" s="103" t="str">
        <f t="shared" si="977"/>
        <v/>
      </c>
      <c r="R891" s="103" t="str">
        <f t="shared" si="978"/>
        <v/>
      </c>
      <c r="S891" s="103" t="str">
        <f t="shared" si="979"/>
        <v/>
      </c>
      <c r="T891" s="103" t="str">
        <f t="shared" si="985"/>
        <v/>
      </c>
      <c r="U891" s="103" t="str">
        <f t="shared" si="986"/>
        <v/>
      </c>
      <c r="V891" s="103" t="str">
        <f t="shared" si="987"/>
        <v/>
      </c>
      <c r="W891" s="103" t="str">
        <f t="shared" ref="W891:W936" si="988">IF($AP890&gt;=$P$1,"",IF($AP890&lt;=$P$2,"",IF($H890&lt;&gt;$H891,"",IF(AND(W890&lt;&gt;"",W890&lt;&gt;$I890),W890,IF(AND($I890&lt;&gt;K891,$I890&lt;&gt;L891,$I890&lt;&gt;M891,$I890&lt;&gt;P891,$I890&lt;&gt;O891,$I890&lt;&gt;N891,$I890&lt;&gt;Q891,$I890&lt;&gt;R891,$I890&lt;&gt;S891,$I890&lt;&gt;T891,$I890&lt;&gt;U891,$I890&lt;&gt;V891,G890&gt;=H890),$I890,"")))))</f>
        <v/>
      </c>
      <c r="X891" s="103" t="str">
        <f t="shared" si="925"/>
        <v/>
      </c>
      <c r="Y891" s="103" t="str">
        <f t="shared" si="926"/>
        <v/>
      </c>
      <c r="Z891" s="12" t="str">
        <f t="shared" si="933"/>
        <v/>
      </c>
      <c r="AA891" s="12" t="str">
        <f t="shared" si="934"/>
        <v/>
      </c>
      <c r="AB891" s="12" t="str">
        <f t="shared" si="935"/>
        <v/>
      </c>
      <c r="AC891" s="12" t="str">
        <f t="shared" si="936"/>
        <v/>
      </c>
      <c r="AD891" s="12" t="str">
        <f t="shared" si="937"/>
        <v/>
      </c>
      <c r="AE891" s="12" t="str">
        <f t="shared" si="938"/>
        <v/>
      </c>
      <c r="AF891" s="12" t="str">
        <f t="shared" si="939"/>
        <v/>
      </c>
      <c r="AG891" s="12" t="str">
        <f t="shared" si="940"/>
        <v/>
      </c>
      <c r="AH891" s="12" t="str">
        <f t="shared" si="941"/>
        <v/>
      </c>
      <c r="AI891" s="12" t="str">
        <f t="shared" si="942"/>
        <v/>
      </c>
      <c r="AJ891" s="12" t="str">
        <f t="shared" si="980"/>
        <v/>
      </c>
      <c r="AK891" s="12" t="str">
        <f t="shared" si="981"/>
        <v/>
      </c>
      <c r="AL891" s="12" t="str">
        <f t="shared" si="982"/>
        <v/>
      </c>
      <c r="AM891" s="12" t="str">
        <f t="shared" si="983"/>
        <v/>
      </c>
      <c r="AN891" s="12" t="str">
        <f t="shared" si="984"/>
        <v/>
      </c>
      <c r="AO891" s="29" t="str">
        <f t="shared" si="943"/>
        <v/>
      </c>
      <c r="AP891" s="31" t="str">
        <f t="shared" si="944"/>
        <v>0</v>
      </c>
      <c r="AQ891"/>
      <c r="AR891" s="58">
        <f t="shared" si="945"/>
        <v>0</v>
      </c>
      <c r="AS891" s="58">
        <f t="shared" si="946"/>
        <v>0</v>
      </c>
      <c r="AT891" s="65">
        <f t="shared" si="947"/>
        <v>0</v>
      </c>
      <c r="AU891" s="82" t="str">
        <f t="shared" si="948"/>
        <v/>
      </c>
      <c r="AV891" s="82" t="str">
        <f t="shared" si="949"/>
        <v/>
      </c>
      <c r="AW891" s="82" t="str">
        <f t="shared" si="950"/>
        <v/>
      </c>
      <c r="AX891" s="82" t="str">
        <f t="shared" si="951"/>
        <v/>
      </c>
      <c r="AY891" s="82" t="str">
        <f t="shared" si="952"/>
        <v/>
      </c>
      <c r="AZ891" s="82" t="str">
        <f t="shared" si="953"/>
        <v/>
      </c>
      <c r="BA891" s="82" t="str">
        <f t="shared" si="954"/>
        <v/>
      </c>
      <c r="BB891" s="82" t="str">
        <f t="shared" si="955"/>
        <v/>
      </c>
      <c r="BC891" s="82" t="str">
        <f t="shared" si="956"/>
        <v/>
      </c>
      <c r="BD891" s="82" t="str">
        <f t="shared" si="957"/>
        <v/>
      </c>
      <c r="BE891" s="83" t="str">
        <f t="shared" si="967"/>
        <v/>
      </c>
      <c r="BF891" s="83" t="str">
        <f t="shared" si="967"/>
        <v/>
      </c>
      <c r="BG891" s="83" t="str">
        <f t="shared" si="967"/>
        <v/>
      </c>
      <c r="BH891" s="83" t="str">
        <f t="shared" si="967"/>
        <v/>
      </c>
      <c r="BI891" s="83" t="str">
        <f t="shared" si="967"/>
        <v/>
      </c>
      <c r="BJ891" s="83" t="str">
        <f t="shared" si="967"/>
        <v/>
      </c>
      <c r="BK891" s="83" t="str">
        <f t="shared" si="967"/>
        <v/>
      </c>
      <c r="BL891" s="83" t="str">
        <f t="shared" si="973"/>
        <v/>
      </c>
      <c r="BM891" s="83" t="str">
        <f t="shared" si="974"/>
        <v/>
      </c>
      <c r="BN891" s="83" t="str">
        <f t="shared" si="975"/>
        <v/>
      </c>
      <c r="BO891" s="78"/>
      <c r="BP891" s="78"/>
      <c r="BQ891" s="78"/>
      <c r="BR891" s="81">
        <f t="shared" ca="1" si="929"/>
        <v>15</v>
      </c>
      <c r="CO891"/>
      <c r="CP891"/>
      <c r="CS891" s="1"/>
      <c r="CT891" s="31">
        <f t="shared" si="930"/>
        <v>0</v>
      </c>
    </row>
    <row r="892" spans="1:98" x14ac:dyDescent="0.2">
      <c r="A892" s="95"/>
      <c r="B892" s="84" t="str">
        <f t="shared" si="962"/>
        <v/>
      </c>
      <c r="C892" s="13" t="str">
        <f t="shared" si="966"/>
        <v/>
      </c>
      <c r="D892" s="85" t="str">
        <f t="shared" si="963"/>
        <v/>
      </c>
      <c r="E892" s="86" t="str">
        <f t="shared" si="964"/>
        <v/>
      </c>
      <c r="F892" s="86">
        <f t="shared" si="927"/>
        <v>0</v>
      </c>
      <c r="G892" s="35" t="str">
        <f>IF(A891&lt;&gt;"",COUNTIF($F$5:F892,F892),"")</f>
        <v/>
      </c>
      <c r="H892" s="35">
        <f t="shared" si="928"/>
        <v>888</v>
      </c>
      <c r="I892" s="117" t="str">
        <f t="shared" si="931"/>
        <v/>
      </c>
      <c r="J892" s="28" t="str">
        <f t="shared" si="932"/>
        <v/>
      </c>
      <c r="K892" s="103" t="str">
        <f t="shared" si="958"/>
        <v/>
      </c>
      <c r="L892" s="103" t="str">
        <f t="shared" si="959"/>
        <v/>
      </c>
      <c r="M892" s="103" t="str">
        <f t="shared" si="960"/>
        <v/>
      </c>
      <c r="N892" s="103" t="str">
        <f t="shared" si="961"/>
        <v/>
      </c>
      <c r="O892" s="103" t="str">
        <f t="shared" si="965"/>
        <v/>
      </c>
      <c r="P892" s="103" t="str">
        <f t="shared" si="976"/>
        <v/>
      </c>
      <c r="Q892" s="103" t="str">
        <f t="shared" si="977"/>
        <v/>
      </c>
      <c r="R892" s="103" t="str">
        <f t="shared" si="978"/>
        <v/>
      </c>
      <c r="S892" s="103" t="str">
        <f t="shared" si="979"/>
        <v/>
      </c>
      <c r="T892" s="103" t="str">
        <f t="shared" si="985"/>
        <v/>
      </c>
      <c r="U892" s="103" t="str">
        <f t="shared" si="986"/>
        <v/>
      </c>
      <c r="V892" s="103" t="str">
        <f t="shared" si="987"/>
        <v/>
      </c>
      <c r="W892" s="103" t="str">
        <f t="shared" si="988"/>
        <v/>
      </c>
      <c r="X892" s="103" t="str">
        <f t="shared" ref="X892:X936" si="989">IF($AP891&gt;=$P$1,"",IF($AP891&lt;=$P$2,"",IF($H891&lt;&gt;$H892,"",IF(AND(X891&lt;&gt;"",X891&lt;&gt;$I891),X891,IF(AND($I891&lt;&gt;L892,$I891&lt;&gt;K892,$I891&lt;&gt;M892,$I891&lt;&gt;N892,$I891&lt;&gt;Q892,$I891&lt;&gt;P892,$I891&lt;&gt;O892,$I891&lt;&gt;R892,$I891&lt;&gt;S892,$I891&lt;&gt;T892,$I891&lt;&gt;U892,$I891&lt;&gt;V892,$I891&lt;&gt;W892,G891&gt;=H891),$I891,"")))))</f>
        <v/>
      </c>
      <c r="Y892" s="103" t="str">
        <f t="shared" si="926"/>
        <v/>
      </c>
      <c r="Z892" s="12" t="str">
        <f t="shared" si="933"/>
        <v/>
      </c>
      <c r="AA892" s="12" t="str">
        <f t="shared" si="934"/>
        <v/>
      </c>
      <c r="AB892" s="12" t="str">
        <f t="shared" si="935"/>
        <v/>
      </c>
      <c r="AC892" s="12" t="str">
        <f t="shared" si="936"/>
        <v/>
      </c>
      <c r="AD892" s="12" t="str">
        <f t="shared" si="937"/>
        <v/>
      </c>
      <c r="AE892" s="12" t="str">
        <f t="shared" si="938"/>
        <v/>
      </c>
      <c r="AF892" s="12" t="str">
        <f t="shared" si="939"/>
        <v/>
      </c>
      <c r="AG892" s="12" t="str">
        <f t="shared" si="940"/>
        <v/>
      </c>
      <c r="AH892" s="12" t="str">
        <f t="shared" si="941"/>
        <v/>
      </c>
      <c r="AI892" s="12" t="str">
        <f t="shared" si="942"/>
        <v/>
      </c>
      <c r="AJ892" s="12" t="str">
        <f t="shared" si="980"/>
        <v/>
      </c>
      <c r="AK892" s="12" t="str">
        <f t="shared" si="981"/>
        <v/>
      </c>
      <c r="AL892" s="12" t="str">
        <f t="shared" si="982"/>
        <v/>
      </c>
      <c r="AM892" s="12" t="str">
        <f t="shared" si="983"/>
        <v/>
      </c>
      <c r="AN892" s="12" t="str">
        <f t="shared" si="984"/>
        <v/>
      </c>
      <c r="AO892" s="29" t="str">
        <f t="shared" si="943"/>
        <v/>
      </c>
      <c r="AP892" s="31" t="str">
        <f t="shared" si="944"/>
        <v>0</v>
      </c>
      <c r="AQ892"/>
      <c r="AR892" s="58">
        <f t="shared" si="945"/>
        <v>0</v>
      </c>
      <c r="AS892" s="58">
        <f t="shared" si="946"/>
        <v>0</v>
      </c>
      <c r="AT892" s="65">
        <f t="shared" si="947"/>
        <v>0</v>
      </c>
      <c r="AU892" s="82" t="str">
        <f t="shared" si="948"/>
        <v/>
      </c>
      <c r="AV892" s="82" t="str">
        <f t="shared" si="949"/>
        <v/>
      </c>
      <c r="AW892" s="82" t="str">
        <f t="shared" si="950"/>
        <v/>
      </c>
      <c r="AX892" s="82" t="str">
        <f t="shared" si="951"/>
        <v/>
      </c>
      <c r="AY892" s="82" t="str">
        <f t="shared" si="952"/>
        <v/>
      </c>
      <c r="AZ892" s="82" t="str">
        <f t="shared" si="953"/>
        <v/>
      </c>
      <c r="BA892" s="82" t="str">
        <f t="shared" si="954"/>
        <v/>
      </c>
      <c r="BB892" s="82" t="str">
        <f t="shared" si="955"/>
        <v/>
      </c>
      <c r="BC892" s="82" t="str">
        <f t="shared" si="956"/>
        <v/>
      </c>
      <c r="BD892" s="82" t="str">
        <f t="shared" si="957"/>
        <v/>
      </c>
      <c r="BE892" s="83" t="str">
        <f t="shared" si="967"/>
        <v/>
      </c>
      <c r="BF892" s="83" t="str">
        <f t="shared" si="967"/>
        <v/>
      </c>
      <c r="BG892" s="83" t="str">
        <f t="shared" si="967"/>
        <v/>
      </c>
      <c r="BH892" s="83" t="str">
        <f t="shared" si="967"/>
        <v/>
      </c>
      <c r="BI892" s="83" t="str">
        <f t="shared" ref="BE892:BN926" si="990">IF(O892&lt;&gt;"",$J892&amp;",","")</f>
        <v/>
      </c>
      <c r="BJ892" s="83" t="str">
        <f t="shared" si="990"/>
        <v/>
      </c>
      <c r="BK892" s="83" t="str">
        <f t="shared" si="990"/>
        <v/>
      </c>
      <c r="BL892" s="83" t="str">
        <f t="shared" si="973"/>
        <v/>
      </c>
      <c r="BM892" s="83" t="str">
        <f t="shared" si="974"/>
        <v/>
      </c>
      <c r="BN892" s="83" t="str">
        <f t="shared" si="975"/>
        <v/>
      </c>
      <c r="BO892" s="78"/>
      <c r="BP892" s="78"/>
      <c r="BQ892" s="78"/>
      <c r="BR892" s="81">
        <f t="shared" ca="1" si="929"/>
        <v>15</v>
      </c>
      <c r="CO892"/>
      <c r="CP892"/>
      <c r="CS892" s="1"/>
      <c r="CT892" s="31">
        <f t="shared" si="930"/>
        <v>0</v>
      </c>
    </row>
    <row r="893" spans="1:98" x14ac:dyDescent="0.2">
      <c r="A893" s="95"/>
      <c r="B893" s="84" t="str">
        <f t="shared" si="962"/>
        <v/>
      </c>
      <c r="C893" s="13" t="str">
        <f t="shared" si="966"/>
        <v/>
      </c>
      <c r="D893" s="85" t="str">
        <f t="shared" si="963"/>
        <v/>
      </c>
      <c r="E893" s="86" t="str">
        <f t="shared" si="964"/>
        <v/>
      </c>
      <c r="F893" s="86">
        <f t="shared" si="927"/>
        <v>0</v>
      </c>
      <c r="G893" s="35" t="str">
        <f>IF(A892&lt;&gt;"",COUNTIF($F$5:F893,F893),"")</f>
        <v/>
      </c>
      <c r="H893" s="35">
        <f t="shared" si="928"/>
        <v>889</v>
      </c>
      <c r="I893" s="117" t="str">
        <f t="shared" si="931"/>
        <v/>
      </c>
      <c r="J893" s="28" t="str">
        <f t="shared" si="932"/>
        <v/>
      </c>
      <c r="K893" s="103" t="str">
        <f t="shared" si="958"/>
        <v/>
      </c>
      <c r="L893" s="103" t="str">
        <f t="shared" si="959"/>
        <v/>
      </c>
      <c r="M893" s="103" t="str">
        <f t="shared" si="960"/>
        <v/>
      </c>
      <c r="N893" s="103" t="str">
        <f t="shared" si="961"/>
        <v/>
      </c>
      <c r="O893" s="103" t="str">
        <f t="shared" si="965"/>
        <v/>
      </c>
      <c r="P893" s="103" t="str">
        <f t="shared" si="976"/>
        <v/>
      </c>
      <c r="Q893" s="103" t="str">
        <f t="shared" si="977"/>
        <v/>
      </c>
      <c r="R893" s="103" t="str">
        <f t="shared" si="978"/>
        <v/>
      </c>
      <c r="S893" s="103" t="str">
        <f t="shared" si="979"/>
        <v/>
      </c>
      <c r="T893" s="103" t="str">
        <f t="shared" si="985"/>
        <v/>
      </c>
      <c r="U893" s="103" t="str">
        <f t="shared" si="986"/>
        <v/>
      </c>
      <c r="V893" s="103" t="str">
        <f t="shared" si="987"/>
        <v/>
      </c>
      <c r="W893" s="103" t="str">
        <f t="shared" si="988"/>
        <v/>
      </c>
      <c r="X893" s="103" t="str">
        <f t="shared" si="989"/>
        <v/>
      </c>
      <c r="Y893" s="103" t="str">
        <f t="shared" ref="Y893:Y936" si="991">IF($AP892&gt;=$P$1,"",IF($AP892&lt;=$P$2,"",IF($H892&lt;&gt;$H893,"",IF(AND(Y892&lt;&gt;"",Y892&lt;&gt;$I892),Y892,IF(AND($I892&lt;&gt;L893,$I892&lt;&gt;M893,$I892&lt;&gt;K893,$I892&lt;&gt;N893,$I892&lt;&gt;O893,$I892&lt;&gt;R893,$I892&lt;&gt;Q893,$I892&lt;&gt;P893,$I892&lt;&gt;S893,$I892&lt;&gt;T893,$I892&lt;&gt;U893,$I892&lt;&gt;V893,$I892&lt;&gt;W893,$I892&lt;&gt;X893,G892&gt;=H892),$I892,"")))))</f>
        <v/>
      </c>
      <c r="Z893" s="12" t="str">
        <f t="shared" si="933"/>
        <v/>
      </c>
      <c r="AA893" s="12" t="str">
        <f t="shared" si="934"/>
        <v/>
      </c>
      <c r="AB893" s="12" t="str">
        <f t="shared" si="935"/>
        <v/>
      </c>
      <c r="AC893" s="12" t="str">
        <f t="shared" si="936"/>
        <v/>
      </c>
      <c r="AD893" s="12" t="str">
        <f t="shared" si="937"/>
        <v/>
      </c>
      <c r="AE893" s="12" t="str">
        <f t="shared" si="938"/>
        <v/>
      </c>
      <c r="AF893" s="12" t="str">
        <f t="shared" si="939"/>
        <v/>
      </c>
      <c r="AG893" s="12" t="str">
        <f t="shared" si="940"/>
        <v/>
      </c>
      <c r="AH893" s="12" t="str">
        <f t="shared" si="941"/>
        <v/>
      </c>
      <c r="AI893" s="12" t="str">
        <f t="shared" si="942"/>
        <v/>
      </c>
      <c r="AJ893" s="12" t="str">
        <f t="shared" si="980"/>
        <v/>
      </c>
      <c r="AK893" s="12" t="str">
        <f t="shared" si="981"/>
        <v/>
      </c>
      <c r="AL893" s="12" t="str">
        <f t="shared" si="982"/>
        <v/>
      </c>
      <c r="AM893" s="12" t="str">
        <f t="shared" si="983"/>
        <v/>
      </c>
      <c r="AN893" s="12" t="str">
        <f t="shared" si="984"/>
        <v/>
      </c>
      <c r="AO893" s="29" t="str">
        <f t="shared" si="943"/>
        <v/>
      </c>
      <c r="AP893" s="31" t="str">
        <f t="shared" si="944"/>
        <v>0</v>
      </c>
      <c r="AQ893"/>
      <c r="AR893" s="58">
        <f t="shared" si="945"/>
        <v>0</v>
      </c>
      <c r="AS893" s="58">
        <f t="shared" si="946"/>
        <v>0</v>
      </c>
      <c r="AT893" s="65">
        <f t="shared" si="947"/>
        <v>0</v>
      </c>
      <c r="AU893" s="82" t="str">
        <f t="shared" si="948"/>
        <v/>
      </c>
      <c r="AV893" s="82" t="str">
        <f t="shared" si="949"/>
        <v/>
      </c>
      <c r="AW893" s="82" t="str">
        <f t="shared" si="950"/>
        <v/>
      </c>
      <c r="AX893" s="82" t="str">
        <f t="shared" si="951"/>
        <v/>
      </c>
      <c r="AY893" s="82" t="str">
        <f t="shared" si="952"/>
        <v/>
      </c>
      <c r="AZ893" s="82" t="str">
        <f t="shared" si="953"/>
        <v/>
      </c>
      <c r="BA893" s="82" t="str">
        <f t="shared" si="954"/>
        <v/>
      </c>
      <c r="BB893" s="82" t="str">
        <f t="shared" si="955"/>
        <v/>
      </c>
      <c r="BC893" s="82" t="str">
        <f t="shared" si="956"/>
        <v/>
      </c>
      <c r="BD893" s="82" t="str">
        <f t="shared" si="957"/>
        <v/>
      </c>
      <c r="BE893" s="83" t="str">
        <f t="shared" si="990"/>
        <v/>
      </c>
      <c r="BF893" s="83" t="str">
        <f t="shared" si="990"/>
        <v/>
      </c>
      <c r="BG893" s="83" t="str">
        <f t="shared" si="990"/>
        <v/>
      </c>
      <c r="BH893" s="83" t="str">
        <f t="shared" si="990"/>
        <v/>
      </c>
      <c r="BI893" s="83" t="str">
        <f t="shared" si="990"/>
        <v/>
      </c>
      <c r="BJ893" s="83" t="str">
        <f t="shared" si="990"/>
        <v/>
      </c>
      <c r="BK893" s="83" t="str">
        <f t="shared" si="990"/>
        <v/>
      </c>
      <c r="BL893" s="83" t="str">
        <f t="shared" si="973"/>
        <v/>
      </c>
      <c r="BM893" s="83" t="str">
        <f t="shared" si="974"/>
        <v/>
      </c>
      <c r="BN893" s="83" t="str">
        <f t="shared" si="975"/>
        <v/>
      </c>
      <c r="BO893" s="78"/>
      <c r="BP893" s="78"/>
      <c r="BQ893" s="78"/>
      <c r="BR893" s="81">
        <f t="shared" ca="1" si="929"/>
        <v>3</v>
      </c>
      <c r="CO893"/>
      <c r="CP893"/>
      <c r="CS893" s="1"/>
      <c r="CT893" s="31">
        <f t="shared" si="930"/>
        <v>0</v>
      </c>
    </row>
    <row r="894" spans="1:98" x14ac:dyDescent="0.2">
      <c r="A894" s="95"/>
      <c r="B894" s="84" t="str">
        <f t="shared" si="962"/>
        <v/>
      </c>
      <c r="C894" s="13" t="str">
        <f t="shared" si="966"/>
        <v/>
      </c>
      <c r="D894" s="85" t="str">
        <f t="shared" si="963"/>
        <v/>
      </c>
      <c r="E894" s="86" t="str">
        <f t="shared" si="964"/>
        <v/>
      </c>
      <c r="F894" s="86">
        <f t="shared" si="927"/>
        <v>0</v>
      </c>
      <c r="G894" s="35" t="str">
        <f>IF(A893&lt;&gt;"",COUNTIF($F$5:F894,F894),"")</f>
        <v/>
      </c>
      <c r="H894" s="35">
        <f t="shared" si="928"/>
        <v>890</v>
      </c>
      <c r="I894" s="117" t="str">
        <f t="shared" si="931"/>
        <v/>
      </c>
      <c r="J894" s="28" t="str">
        <f t="shared" si="932"/>
        <v/>
      </c>
      <c r="K894" s="103" t="str">
        <f t="shared" si="958"/>
        <v/>
      </c>
      <c r="L894" s="103" t="str">
        <f t="shared" si="959"/>
        <v/>
      </c>
      <c r="M894" s="103" t="str">
        <f t="shared" si="960"/>
        <v/>
      </c>
      <c r="N894" s="103" t="str">
        <f t="shared" si="961"/>
        <v/>
      </c>
      <c r="O894" s="103" t="str">
        <f t="shared" si="965"/>
        <v/>
      </c>
      <c r="P894" s="103" t="str">
        <f t="shared" si="976"/>
        <v/>
      </c>
      <c r="Q894" s="103" t="str">
        <f t="shared" si="977"/>
        <v/>
      </c>
      <c r="R894" s="103" t="str">
        <f t="shared" si="978"/>
        <v/>
      </c>
      <c r="S894" s="103" t="str">
        <f t="shared" si="979"/>
        <v/>
      </c>
      <c r="T894" s="103" t="str">
        <f t="shared" si="985"/>
        <v/>
      </c>
      <c r="U894" s="103" t="str">
        <f t="shared" si="986"/>
        <v/>
      </c>
      <c r="V894" s="103" t="str">
        <f t="shared" si="987"/>
        <v/>
      </c>
      <c r="W894" s="103" t="str">
        <f t="shared" si="988"/>
        <v/>
      </c>
      <c r="X894" s="103" t="str">
        <f t="shared" si="989"/>
        <v/>
      </c>
      <c r="Y894" s="103" t="str">
        <f t="shared" si="991"/>
        <v/>
      </c>
      <c r="Z894" s="12" t="str">
        <f t="shared" si="933"/>
        <v/>
      </c>
      <c r="AA894" s="12" t="str">
        <f t="shared" si="934"/>
        <v/>
      </c>
      <c r="AB894" s="12" t="str">
        <f t="shared" si="935"/>
        <v/>
      </c>
      <c r="AC894" s="12" t="str">
        <f t="shared" si="936"/>
        <v/>
      </c>
      <c r="AD894" s="12" t="str">
        <f t="shared" si="937"/>
        <v/>
      </c>
      <c r="AE894" s="12" t="str">
        <f t="shared" si="938"/>
        <v/>
      </c>
      <c r="AF894" s="12" t="str">
        <f t="shared" si="939"/>
        <v/>
      </c>
      <c r="AG894" s="12" t="str">
        <f t="shared" si="940"/>
        <v/>
      </c>
      <c r="AH894" s="12" t="str">
        <f t="shared" si="941"/>
        <v/>
      </c>
      <c r="AI894" s="12" t="str">
        <f t="shared" si="942"/>
        <v/>
      </c>
      <c r="AJ894" s="12" t="str">
        <f t="shared" si="980"/>
        <v/>
      </c>
      <c r="AK894" s="12" t="str">
        <f t="shared" si="981"/>
        <v/>
      </c>
      <c r="AL894" s="12" t="str">
        <f t="shared" si="982"/>
        <v/>
      </c>
      <c r="AM894" s="12" t="str">
        <f t="shared" si="983"/>
        <v/>
      </c>
      <c r="AN894" s="12" t="str">
        <f t="shared" si="984"/>
        <v/>
      </c>
      <c r="AO894" s="29" t="str">
        <f t="shared" si="943"/>
        <v/>
      </c>
      <c r="AP894" s="31" t="str">
        <f t="shared" si="944"/>
        <v>0</v>
      </c>
      <c r="AQ894"/>
      <c r="AR894" s="58">
        <f t="shared" si="945"/>
        <v>0</v>
      </c>
      <c r="AS894" s="58">
        <f t="shared" si="946"/>
        <v>0</v>
      </c>
      <c r="AT894" s="65">
        <f t="shared" si="947"/>
        <v>0</v>
      </c>
      <c r="AU894" s="82" t="str">
        <f t="shared" si="948"/>
        <v/>
      </c>
      <c r="AV894" s="82" t="str">
        <f t="shared" si="949"/>
        <v/>
      </c>
      <c r="AW894" s="82" t="str">
        <f t="shared" si="950"/>
        <v/>
      </c>
      <c r="AX894" s="82" t="str">
        <f t="shared" si="951"/>
        <v/>
      </c>
      <c r="AY894" s="82" t="str">
        <f t="shared" si="952"/>
        <v/>
      </c>
      <c r="AZ894" s="82" t="str">
        <f t="shared" si="953"/>
        <v/>
      </c>
      <c r="BA894" s="82" t="str">
        <f t="shared" si="954"/>
        <v/>
      </c>
      <c r="BB894" s="82" t="str">
        <f t="shared" si="955"/>
        <v/>
      </c>
      <c r="BC894" s="82" t="str">
        <f t="shared" si="956"/>
        <v/>
      </c>
      <c r="BD894" s="82" t="str">
        <f t="shared" si="957"/>
        <v/>
      </c>
      <c r="BE894" s="83" t="str">
        <f t="shared" si="990"/>
        <v/>
      </c>
      <c r="BF894" s="83" t="str">
        <f t="shared" si="990"/>
        <v/>
      </c>
      <c r="BG894" s="83" t="str">
        <f t="shared" si="990"/>
        <v/>
      </c>
      <c r="BH894" s="83" t="str">
        <f t="shared" si="990"/>
        <v/>
      </c>
      <c r="BI894" s="83" t="str">
        <f t="shared" si="990"/>
        <v/>
      </c>
      <c r="BJ894" s="83" t="str">
        <f t="shared" si="990"/>
        <v/>
      </c>
      <c r="BK894" s="83" t="str">
        <f t="shared" si="990"/>
        <v/>
      </c>
      <c r="BL894" s="83" t="str">
        <f t="shared" si="973"/>
        <v/>
      </c>
      <c r="BM894" s="83" t="str">
        <f t="shared" si="974"/>
        <v/>
      </c>
      <c r="BN894" s="83" t="str">
        <f t="shared" si="975"/>
        <v/>
      </c>
      <c r="BO894" s="78"/>
      <c r="BP894" s="78"/>
      <c r="BQ894" s="78"/>
      <c r="BR894" s="81">
        <f t="shared" ca="1" si="929"/>
        <v>23</v>
      </c>
      <c r="CO894"/>
      <c r="CP894"/>
      <c r="CS894" s="1"/>
      <c r="CT894" s="31">
        <f t="shared" si="930"/>
        <v>0</v>
      </c>
    </row>
    <row r="895" spans="1:98" x14ac:dyDescent="0.2">
      <c r="A895" s="95"/>
      <c r="B895" s="84" t="str">
        <f t="shared" si="962"/>
        <v/>
      </c>
      <c r="C895" s="13" t="str">
        <f t="shared" si="966"/>
        <v/>
      </c>
      <c r="D895" s="85" t="str">
        <f t="shared" si="963"/>
        <v/>
      </c>
      <c r="E895" s="86" t="str">
        <f t="shared" si="964"/>
        <v/>
      </c>
      <c r="F895" s="86">
        <f t="shared" si="927"/>
        <v>0</v>
      </c>
      <c r="G895" s="35" t="str">
        <f>IF(A894&lt;&gt;"",COUNTIF($F$5:F895,F895),"")</f>
        <v/>
      </c>
      <c r="H895" s="35">
        <f t="shared" si="928"/>
        <v>891</v>
      </c>
      <c r="I895" s="117" t="str">
        <f t="shared" si="931"/>
        <v/>
      </c>
      <c r="J895" s="28" t="str">
        <f t="shared" si="932"/>
        <v/>
      </c>
      <c r="K895" s="103" t="str">
        <f t="shared" si="958"/>
        <v/>
      </c>
      <c r="L895" s="103" t="str">
        <f t="shared" si="959"/>
        <v/>
      </c>
      <c r="M895" s="103" t="str">
        <f t="shared" si="960"/>
        <v/>
      </c>
      <c r="N895" s="103" t="str">
        <f t="shared" si="961"/>
        <v/>
      </c>
      <c r="O895" s="103" t="str">
        <f t="shared" si="965"/>
        <v/>
      </c>
      <c r="P895" s="103" t="str">
        <f t="shared" si="976"/>
        <v/>
      </c>
      <c r="Q895" s="103" t="str">
        <f t="shared" si="977"/>
        <v/>
      </c>
      <c r="R895" s="103" t="str">
        <f t="shared" si="978"/>
        <v/>
      </c>
      <c r="S895" s="103" t="str">
        <f t="shared" si="979"/>
        <v/>
      </c>
      <c r="T895" s="103" t="str">
        <f t="shared" si="985"/>
        <v/>
      </c>
      <c r="U895" s="103" t="str">
        <f t="shared" si="986"/>
        <v/>
      </c>
      <c r="V895" s="103" t="str">
        <f t="shared" si="987"/>
        <v/>
      </c>
      <c r="W895" s="103" t="str">
        <f t="shared" si="988"/>
        <v/>
      </c>
      <c r="X895" s="103" t="str">
        <f t="shared" si="989"/>
        <v/>
      </c>
      <c r="Y895" s="103" t="str">
        <f t="shared" si="991"/>
        <v/>
      </c>
      <c r="Z895" s="12" t="str">
        <f t="shared" si="933"/>
        <v/>
      </c>
      <c r="AA895" s="12" t="str">
        <f t="shared" si="934"/>
        <v/>
      </c>
      <c r="AB895" s="12" t="str">
        <f t="shared" si="935"/>
        <v/>
      </c>
      <c r="AC895" s="12" t="str">
        <f t="shared" si="936"/>
        <v/>
      </c>
      <c r="AD895" s="12" t="str">
        <f t="shared" si="937"/>
        <v/>
      </c>
      <c r="AE895" s="12" t="str">
        <f t="shared" si="938"/>
        <v/>
      </c>
      <c r="AF895" s="12" t="str">
        <f t="shared" si="939"/>
        <v/>
      </c>
      <c r="AG895" s="12" t="str">
        <f t="shared" si="940"/>
        <v/>
      </c>
      <c r="AH895" s="12" t="str">
        <f t="shared" si="941"/>
        <v/>
      </c>
      <c r="AI895" s="12" t="str">
        <f t="shared" si="942"/>
        <v/>
      </c>
      <c r="AJ895" s="12" t="str">
        <f t="shared" si="980"/>
        <v/>
      </c>
      <c r="AK895" s="12" t="str">
        <f t="shared" si="981"/>
        <v/>
      </c>
      <c r="AL895" s="12" t="str">
        <f t="shared" si="982"/>
        <v/>
      </c>
      <c r="AM895" s="12" t="str">
        <f t="shared" si="983"/>
        <v/>
      </c>
      <c r="AN895" s="12" t="str">
        <f t="shared" si="984"/>
        <v/>
      </c>
      <c r="AO895" s="29" t="str">
        <f t="shared" si="943"/>
        <v/>
      </c>
      <c r="AP895" s="31" t="str">
        <f t="shared" si="944"/>
        <v>0</v>
      </c>
      <c r="AQ895"/>
      <c r="AR895" s="58">
        <f t="shared" si="945"/>
        <v>0</v>
      </c>
      <c r="AS895" s="58">
        <f t="shared" si="946"/>
        <v>0</v>
      </c>
      <c r="AT895" s="65">
        <f t="shared" si="947"/>
        <v>0</v>
      </c>
      <c r="AU895" s="82" t="str">
        <f t="shared" si="948"/>
        <v/>
      </c>
      <c r="AV895" s="82" t="str">
        <f t="shared" si="949"/>
        <v/>
      </c>
      <c r="AW895" s="82" t="str">
        <f t="shared" si="950"/>
        <v/>
      </c>
      <c r="AX895" s="82" t="str">
        <f t="shared" si="951"/>
        <v/>
      </c>
      <c r="AY895" s="82" t="str">
        <f t="shared" si="952"/>
        <v/>
      </c>
      <c r="AZ895" s="82" t="str">
        <f t="shared" si="953"/>
        <v/>
      </c>
      <c r="BA895" s="82" t="str">
        <f t="shared" si="954"/>
        <v/>
      </c>
      <c r="BB895" s="82" t="str">
        <f t="shared" si="955"/>
        <v/>
      </c>
      <c r="BC895" s="82" t="str">
        <f t="shared" si="956"/>
        <v/>
      </c>
      <c r="BD895" s="82" t="str">
        <f t="shared" si="957"/>
        <v/>
      </c>
      <c r="BE895" s="83" t="str">
        <f t="shared" si="990"/>
        <v/>
      </c>
      <c r="BF895" s="83" t="str">
        <f t="shared" si="990"/>
        <v/>
      </c>
      <c r="BG895" s="83" t="str">
        <f t="shared" si="990"/>
        <v/>
      </c>
      <c r="BH895" s="83" t="str">
        <f t="shared" si="990"/>
        <v/>
      </c>
      <c r="BI895" s="83" t="str">
        <f t="shared" si="990"/>
        <v/>
      </c>
      <c r="BJ895" s="83" t="str">
        <f t="shared" si="990"/>
        <v/>
      </c>
      <c r="BK895" s="83" t="str">
        <f t="shared" si="990"/>
        <v/>
      </c>
      <c r="BL895" s="83" t="str">
        <f t="shared" si="973"/>
        <v/>
      </c>
      <c r="BM895" s="83" t="str">
        <f t="shared" si="974"/>
        <v/>
      </c>
      <c r="BN895" s="83" t="str">
        <f t="shared" si="975"/>
        <v/>
      </c>
      <c r="BO895" s="78"/>
      <c r="BP895" s="78"/>
      <c r="BQ895" s="78"/>
      <c r="BR895" s="81">
        <f t="shared" ca="1" si="929"/>
        <v>31</v>
      </c>
      <c r="CO895"/>
      <c r="CP895"/>
      <c r="CS895" s="1"/>
      <c r="CT895" s="31">
        <f t="shared" si="930"/>
        <v>0</v>
      </c>
    </row>
    <row r="896" spans="1:98" x14ac:dyDescent="0.2">
      <c r="A896" s="95"/>
      <c r="B896" s="84" t="str">
        <f t="shared" si="962"/>
        <v/>
      </c>
      <c r="C896" s="13" t="str">
        <f t="shared" si="966"/>
        <v/>
      </c>
      <c r="D896" s="85" t="str">
        <f t="shared" si="963"/>
        <v/>
      </c>
      <c r="E896" s="86" t="str">
        <f t="shared" si="964"/>
        <v/>
      </c>
      <c r="F896" s="86">
        <f t="shared" si="927"/>
        <v>0</v>
      </c>
      <c r="G896" s="35" t="str">
        <f>IF(A895&lt;&gt;"",COUNTIF($F$5:F896,F896),"")</f>
        <v/>
      </c>
      <c r="H896" s="35">
        <f t="shared" si="928"/>
        <v>892</v>
      </c>
      <c r="I896" s="117" t="str">
        <f t="shared" si="931"/>
        <v/>
      </c>
      <c r="J896" s="28" t="str">
        <f t="shared" si="932"/>
        <v/>
      </c>
      <c r="K896" s="103" t="str">
        <f t="shared" si="958"/>
        <v/>
      </c>
      <c r="L896" s="103" t="str">
        <f t="shared" si="959"/>
        <v/>
      </c>
      <c r="M896" s="103" t="str">
        <f t="shared" si="960"/>
        <v/>
      </c>
      <c r="N896" s="103" t="str">
        <f t="shared" si="961"/>
        <v/>
      </c>
      <c r="O896" s="103" t="str">
        <f t="shared" si="965"/>
        <v/>
      </c>
      <c r="P896" s="103" t="str">
        <f t="shared" si="976"/>
        <v/>
      </c>
      <c r="Q896" s="103" t="str">
        <f t="shared" si="977"/>
        <v/>
      </c>
      <c r="R896" s="103" t="str">
        <f t="shared" si="978"/>
        <v/>
      </c>
      <c r="S896" s="103" t="str">
        <f t="shared" si="979"/>
        <v/>
      </c>
      <c r="T896" s="103" t="str">
        <f t="shared" si="985"/>
        <v/>
      </c>
      <c r="U896" s="103" t="str">
        <f t="shared" si="986"/>
        <v/>
      </c>
      <c r="V896" s="103" t="str">
        <f t="shared" si="987"/>
        <v/>
      </c>
      <c r="W896" s="103" t="str">
        <f t="shared" si="988"/>
        <v/>
      </c>
      <c r="X896" s="103" t="str">
        <f t="shared" si="989"/>
        <v/>
      </c>
      <c r="Y896" s="103" t="str">
        <f t="shared" si="991"/>
        <v/>
      </c>
      <c r="Z896" s="12" t="str">
        <f t="shared" si="933"/>
        <v/>
      </c>
      <c r="AA896" s="12" t="str">
        <f t="shared" si="934"/>
        <v/>
      </c>
      <c r="AB896" s="12" t="str">
        <f t="shared" si="935"/>
        <v/>
      </c>
      <c r="AC896" s="12" t="str">
        <f t="shared" si="936"/>
        <v/>
      </c>
      <c r="AD896" s="12" t="str">
        <f t="shared" si="937"/>
        <v/>
      </c>
      <c r="AE896" s="12" t="str">
        <f t="shared" si="938"/>
        <v/>
      </c>
      <c r="AF896" s="12" t="str">
        <f t="shared" si="939"/>
        <v/>
      </c>
      <c r="AG896" s="12" t="str">
        <f t="shared" si="940"/>
        <v/>
      </c>
      <c r="AH896" s="12" t="str">
        <f t="shared" si="941"/>
        <v/>
      </c>
      <c r="AI896" s="12" t="str">
        <f t="shared" si="942"/>
        <v/>
      </c>
      <c r="AJ896" s="12" t="str">
        <f t="shared" si="980"/>
        <v/>
      </c>
      <c r="AK896" s="12" t="str">
        <f t="shared" si="981"/>
        <v/>
      </c>
      <c r="AL896" s="12" t="str">
        <f t="shared" si="982"/>
        <v/>
      </c>
      <c r="AM896" s="12" t="str">
        <f t="shared" si="983"/>
        <v/>
      </c>
      <c r="AN896" s="12" t="str">
        <f t="shared" si="984"/>
        <v/>
      </c>
      <c r="AO896" s="29" t="str">
        <f t="shared" si="943"/>
        <v/>
      </c>
      <c r="AP896" s="31" t="str">
        <f t="shared" si="944"/>
        <v>0</v>
      </c>
      <c r="AQ896"/>
      <c r="AR896" s="58">
        <f t="shared" si="945"/>
        <v>0</v>
      </c>
      <c r="AS896" s="58">
        <f t="shared" si="946"/>
        <v>0</v>
      </c>
      <c r="AT896" s="65">
        <f t="shared" si="947"/>
        <v>0</v>
      </c>
      <c r="AU896" s="82" t="str">
        <f t="shared" si="948"/>
        <v/>
      </c>
      <c r="AV896" s="82" t="str">
        <f t="shared" si="949"/>
        <v/>
      </c>
      <c r="AW896" s="82" t="str">
        <f t="shared" si="950"/>
        <v/>
      </c>
      <c r="AX896" s="82" t="str">
        <f t="shared" si="951"/>
        <v/>
      </c>
      <c r="AY896" s="82" t="str">
        <f t="shared" si="952"/>
        <v/>
      </c>
      <c r="AZ896" s="82" t="str">
        <f t="shared" si="953"/>
        <v/>
      </c>
      <c r="BA896" s="82" t="str">
        <f t="shared" si="954"/>
        <v/>
      </c>
      <c r="BB896" s="82" t="str">
        <f t="shared" si="955"/>
        <v/>
      </c>
      <c r="BC896" s="82" t="str">
        <f t="shared" si="956"/>
        <v/>
      </c>
      <c r="BD896" s="82" t="str">
        <f t="shared" si="957"/>
        <v/>
      </c>
      <c r="BE896" s="83" t="str">
        <f t="shared" si="990"/>
        <v/>
      </c>
      <c r="BF896" s="83" t="str">
        <f t="shared" si="990"/>
        <v/>
      </c>
      <c r="BG896" s="83" t="str">
        <f t="shared" si="990"/>
        <v/>
      </c>
      <c r="BH896" s="83" t="str">
        <f t="shared" si="990"/>
        <v/>
      </c>
      <c r="BI896" s="83" t="str">
        <f t="shared" si="990"/>
        <v/>
      </c>
      <c r="BJ896" s="83" t="str">
        <f t="shared" si="990"/>
        <v/>
      </c>
      <c r="BK896" s="83" t="str">
        <f t="shared" si="990"/>
        <v/>
      </c>
      <c r="BL896" s="83" t="str">
        <f t="shared" si="973"/>
        <v/>
      </c>
      <c r="BM896" s="83" t="str">
        <f t="shared" si="974"/>
        <v/>
      </c>
      <c r="BN896" s="83" t="str">
        <f t="shared" si="975"/>
        <v/>
      </c>
      <c r="BO896" s="78"/>
      <c r="BP896" s="78"/>
      <c r="BQ896" s="78"/>
      <c r="BR896" s="81">
        <f t="shared" ca="1" si="929"/>
        <v>1</v>
      </c>
      <c r="CO896"/>
      <c r="CP896"/>
      <c r="CS896" s="1"/>
      <c r="CT896" s="31">
        <f t="shared" si="930"/>
        <v>0</v>
      </c>
    </row>
    <row r="897" spans="1:98" x14ac:dyDescent="0.2">
      <c r="A897" s="95"/>
      <c r="B897" s="84" t="str">
        <f t="shared" si="962"/>
        <v/>
      </c>
      <c r="C897" s="13" t="str">
        <f t="shared" si="966"/>
        <v/>
      </c>
      <c r="D897" s="85" t="str">
        <f t="shared" si="963"/>
        <v/>
      </c>
      <c r="E897" s="86" t="str">
        <f t="shared" si="964"/>
        <v/>
      </c>
      <c r="F897" s="86">
        <f t="shared" si="927"/>
        <v>0</v>
      </c>
      <c r="G897" s="35" t="str">
        <f>IF(A896&lt;&gt;"",COUNTIF($F$5:F897,F897),"")</f>
        <v/>
      </c>
      <c r="H897" s="35">
        <f t="shared" si="928"/>
        <v>893</v>
      </c>
      <c r="I897" s="117" t="str">
        <f t="shared" si="931"/>
        <v/>
      </c>
      <c r="J897" s="28" t="str">
        <f t="shared" si="932"/>
        <v/>
      </c>
      <c r="K897" s="103" t="str">
        <f t="shared" si="958"/>
        <v/>
      </c>
      <c r="L897" s="103" t="str">
        <f t="shared" si="959"/>
        <v/>
      </c>
      <c r="M897" s="103" t="str">
        <f t="shared" si="960"/>
        <v/>
      </c>
      <c r="N897" s="103" t="str">
        <f t="shared" si="961"/>
        <v/>
      </c>
      <c r="O897" s="103" t="str">
        <f t="shared" si="965"/>
        <v/>
      </c>
      <c r="P897" s="103" t="str">
        <f t="shared" si="976"/>
        <v/>
      </c>
      <c r="Q897" s="103" t="str">
        <f t="shared" si="977"/>
        <v/>
      </c>
      <c r="R897" s="103" t="str">
        <f t="shared" si="978"/>
        <v/>
      </c>
      <c r="S897" s="103" t="str">
        <f t="shared" si="979"/>
        <v/>
      </c>
      <c r="T897" s="103" t="str">
        <f t="shared" si="985"/>
        <v/>
      </c>
      <c r="U897" s="103" t="str">
        <f t="shared" si="986"/>
        <v/>
      </c>
      <c r="V897" s="103" t="str">
        <f t="shared" si="987"/>
        <v/>
      </c>
      <c r="W897" s="103" t="str">
        <f t="shared" si="988"/>
        <v/>
      </c>
      <c r="X897" s="103" t="str">
        <f t="shared" si="989"/>
        <v/>
      </c>
      <c r="Y897" s="103" t="str">
        <f t="shared" si="991"/>
        <v/>
      </c>
      <c r="Z897" s="12" t="str">
        <f t="shared" si="933"/>
        <v/>
      </c>
      <c r="AA897" s="12" t="str">
        <f t="shared" si="934"/>
        <v/>
      </c>
      <c r="AB897" s="12" t="str">
        <f t="shared" si="935"/>
        <v/>
      </c>
      <c r="AC897" s="12" t="str">
        <f t="shared" si="936"/>
        <v/>
      </c>
      <c r="AD897" s="12" t="str">
        <f t="shared" si="937"/>
        <v/>
      </c>
      <c r="AE897" s="12" t="str">
        <f t="shared" si="938"/>
        <v/>
      </c>
      <c r="AF897" s="12" t="str">
        <f t="shared" si="939"/>
        <v/>
      </c>
      <c r="AG897" s="12" t="str">
        <f t="shared" si="940"/>
        <v/>
      </c>
      <c r="AH897" s="12" t="str">
        <f t="shared" si="941"/>
        <v/>
      </c>
      <c r="AI897" s="12" t="str">
        <f t="shared" si="942"/>
        <v/>
      </c>
      <c r="AJ897" s="12" t="str">
        <f t="shared" si="980"/>
        <v/>
      </c>
      <c r="AK897" s="12" t="str">
        <f t="shared" si="981"/>
        <v/>
      </c>
      <c r="AL897" s="12" t="str">
        <f t="shared" si="982"/>
        <v/>
      </c>
      <c r="AM897" s="12" t="str">
        <f t="shared" si="983"/>
        <v/>
      </c>
      <c r="AN897" s="12" t="str">
        <f t="shared" si="984"/>
        <v/>
      </c>
      <c r="AO897" s="29" t="str">
        <f t="shared" si="943"/>
        <v/>
      </c>
      <c r="AP897" s="31" t="str">
        <f t="shared" si="944"/>
        <v>0</v>
      </c>
      <c r="AQ897"/>
      <c r="AR897" s="58">
        <f t="shared" si="945"/>
        <v>0</v>
      </c>
      <c r="AS897" s="58">
        <f t="shared" si="946"/>
        <v>0</v>
      </c>
      <c r="AT897" s="65">
        <f t="shared" si="947"/>
        <v>0</v>
      </c>
      <c r="AU897" s="82" t="str">
        <f t="shared" si="948"/>
        <v/>
      </c>
      <c r="AV897" s="82" t="str">
        <f t="shared" si="949"/>
        <v/>
      </c>
      <c r="AW897" s="82" t="str">
        <f t="shared" si="950"/>
        <v/>
      </c>
      <c r="AX897" s="82" t="str">
        <f t="shared" si="951"/>
        <v/>
      </c>
      <c r="AY897" s="82" t="str">
        <f t="shared" si="952"/>
        <v/>
      </c>
      <c r="AZ897" s="82" t="str">
        <f t="shared" si="953"/>
        <v/>
      </c>
      <c r="BA897" s="82" t="str">
        <f t="shared" si="954"/>
        <v/>
      </c>
      <c r="BB897" s="82" t="str">
        <f t="shared" si="955"/>
        <v/>
      </c>
      <c r="BC897" s="82" t="str">
        <f t="shared" si="956"/>
        <v/>
      </c>
      <c r="BD897" s="82" t="str">
        <f t="shared" si="957"/>
        <v/>
      </c>
      <c r="BE897" s="83" t="str">
        <f t="shared" si="990"/>
        <v/>
      </c>
      <c r="BF897" s="83" t="str">
        <f t="shared" si="990"/>
        <v/>
      </c>
      <c r="BG897" s="83" t="str">
        <f t="shared" si="990"/>
        <v/>
      </c>
      <c r="BH897" s="83" t="str">
        <f t="shared" si="990"/>
        <v/>
      </c>
      <c r="BI897" s="83" t="str">
        <f t="shared" si="990"/>
        <v/>
      </c>
      <c r="BJ897" s="83" t="str">
        <f t="shared" si="990"/>
        <v/>
      </c>
      <c r="BK897" s="83" t="str">
        <f t="shared" si="990"/>
        <v/>
      </c>
      <c r="BL897" s="83" t="str">
        <f t="shared" si="973"/>
        <v/>
      </c>
      <c r="BM897" s="83" t="str">
        <f t="shared" si="974"/>
        <v/>
      </c>
      <c r="BN897" s="83" t="str">
        <f t="shared" si="975"/>
        <v/>
      </c>
      <c r="BO897" s="78"/>
      <c r="BP897" s="78"/>
      <c r="BQ897" s="78"/>
      <c r="BR897" s="81">
        <f t="shared" ca="1" si="929"/>
        <v>11</v>
      </c>
      <c r="CO897"/>
      <c r="CP897"/>
      <c r="CS897" s="1"/>
      <c r="CT897" s="31">
        <f t="shared" si="930"/>
        <v>0</v>
      </c>
    </row>
    <row r="898" spans="1:98" x14ac:dyDescent="0.2">
      <c r="A898" s="95"/>
      <c r="B898" s="84" t="str">
        <f t="shared" si="962"/>
        <v/>
      </c>
      <c r="C898" s="13" t="str">
        <f t="shared" si="966"/>
        <v/>
      </c>
      <c r="D898" s="85" t="str">
        <f t="shared" si="963"/>
        <v/>
      </c>
      <c r="E898" s="86" t="str">
        <f t="shared" si="964"/>
        <v/>
      </c>
      <c r="F898" s="86">
        <f t="shared" si="927"/>
        <v>0</v>
      </c>
      <c r="G898" s="35" t="str">
        <f>IF(A897&lt;&gt;"",COUNTIF($F$5:F898,F898),"")</f>
        <v/>
      </c>
      <c r="H898" s="35">
        <f t="shared" si="928"/>
        <v>894</v>
      </c>
      <c r="I898" s="117" t="str">
        <f t="shared" si="931"/>
        <v/>
      </c>
      <c r="J898" s="28" t="str">
        <f t="shared" si="932"/>
        <v/>
      </c>
      <c r="K898" s="103" t="str">
        <f t="shared" si="958"/>
        <v/>
      </c>
      <c r="L898" s="103" t="str">
        <f t="shared" si="959"/>
        <v/>
      </c>
      <c r="M898" s="103" t="str">
        <f t="shared" si="960"/>
        <v/>
      </c>
      <c r="N898" s="103" t="str">
        <f t="shared" si="961"/>
        <v/>
      </c>
      <c r="O898" s="103" t="str">
        <f t="shared" si="965"/>
        <v/>
      </c>
      <c r="P898" s="103" t="str">
        <f t="shared" si="976"/>
        <v/>
      </c>
      <c r="Q898" s="103" t="str">
        <f t="shared" si="977"/>
        <v/>
      </c>
      <c r="R898" s="103" t="str">
        <f t="shared" si="978"/>
        <v/>
      </c>
      <c r="S898" s="103" t="str">
        <f t="shared" si="979"/>
        <v/>
      </c>
      <c r="T898" s="103" t="str">
        <f t="shared" si="985"/>
        <v/>
      </c>
      <c r="U898" s="103" t="str">
        <f t="shared" si="986"/>
        <v/>
      </c>
      <c r="V898" s="103" t="str">
        <f t="shared" si="987"/>
        <v/>
      </c>
      <c r="W898" s="103" t="str">
        <f t="shared" si="988"/>
        <v/>
      </c>
      <c r="X898" s="103" t="str">
        <f t="shared" si="989"/>
        <v/>
      </c>
      <c r="Y898" s="103" t="str">
        <f t="shared" si="991"/>
        <v/>
      </c>
      <c r="Z898" s="12" t="str">
        <f t="shared" si="933"/>
        <v/>
      </c>
      <c r="AA898" s="12" t="str">
        <f t="shared" si="934"/>
        <v/>
      </c>
      <c r="AB898" s="12" t="str">
        <f t="shared" si="935"/>
        <v/>
      </c>
      <c r="AC898" s="12" t="str">
        <f t="shared" si="936"/>
        <v/>
      </c>
      <c r="AD898" s="12" t="str">
        <f t="shared" si="937"/>
        <v/>
      </c>
      <c r="AE898" s="12" t="str">
        <f t="shared" si="938"/>
        <v/>
      </c>
      <c r="AF898" s="12" t="str">
        <f t="shared" si="939"/>
        <v/>
      </c>
      <c r="AG898" s="12" t="str">
        <f t="shared" si="940"/>
        <v/>
      </c>
      <c r="AH898" s="12" t="str">
        <f t="shared" si="941"/>
        <v/>
      </c>
      <c r="AI898" s="12" t="str">
        <f t="shared" si="942"/>
        <v/>
      </c>
      <c r="AJ898" s="12" t="str">
        <f t="shared" si="980"/>
        <v/>
      </c>
      <c r="AK898" s="12" t="str">
        <f t="shared" si="981"/>
        <v/>
      </c>
      <c r="AL898" s="12" t="str">
        <f t="shared" si="982"/>
        <v/>
      </c>
      <c r="AM898" s="12" t="str">
        <f t="shared" si="983"/>
        <v/>
      </c>
      <c r="AN898" s="12" t="str">
        <f t="shared" si="984"/>
        <v/>
      </c>
      <c r="AO898" s="29" t="str">
        <f t="shared" si="943"/>
        <v/>
      </c>
      <c r="AP898" s="31" t="str">
        <f t="shared" si="944"/>
        <v>0</v>
      </c>
      <c r="AQ898"/>
      <c r="AR898" s="58">
        <f t="shared" si="945"/>
        <v>0</v>
      </c>
      <c r="AS898" s="58">
        <f t="shared" si="946"/>
        <v>0</v>
      </c>
      <c r="AT898" s="65">
        <f t="shared" si="947"/>
        <v>0</v>
      </c>
      <c r="AU898" s="82" t="str">
        <f t="shared" si="948"/>
        <v/>
      </c>
      <c r="AV898" s="82" t="str">
        <f t="shared" si="949"/>
        <v/>
      </c>
      <c r="AW898" s="82" t="str">
        <f t="shared" si="950"/>
        <v/>
      </c>
      <c r="AX898" s="82" t="str">
        <f t="shared" si="951"/>
        <v/>
      </c>
      <c r="AY898" s="82" t="str">
        <f t="shared" si="952"/>
        <v/>
      </c>
      <c r="AZ898" s="82" t="str">
        <f t="shared" si="953"/>
        <v/>
      </c>
      <c r="BA898" s="82" t="str">
        <f t="shared" si="954"/>
        <v/>
      </c>
      <c r="BB898" s="82" t="str">
        <f t="shared" si="955"/>
        <v/>
      </c>
      <c r="BC898" s="82" t="str">
        <f t="shared" si="956"/>
        <v/>
      </c>
      <c r="BD898" s="82" t="str">
        <f t="shared" si="957"/>
        <v/>
      </c>
      <c r="BE898" s="83" t="str">
        <f t="shared" si="990"/>
        <v/>
      </c>
      <c r="BF898" s="83" t="str">
        <f t="shared" si="990"/>
        <v/>
      </c>
      <c r="BG898" s="83" t="str">
        <f t="shared" si="990"/>
        <v/>
      </c>
      <c r="BH898" s="83" t="str">
        <f t="shared" si="990"/>
        <v/>
      </c>
      <c r="BI898" s="83" t="str">
        <f t="shared" si="990"/>
        <v/>
      </c>
      <c r="BJ898" s="83" t="str">
        <f t="shared" si="990"/>
        <v/>
      </c>
      <c r="BK898" s="83" t="str">
        <f t="shared" si="990"/>
        <v/>
      </c>
      <c r="BL898" s="83" t="str">
        <f t="shared" si="973"/>
        <v/>
      </c>
      <c r="BM898" s="83" t="str">
        <f t="shared" si="974"/>
        <v/>
      </c>
      <c r="BN898" s="83" t="str">
        <f t="shared" si="975"/>
        <v/>
      </c>
      <c r="BO898" s="78"/>
      <c r="BP898" s="78"/>
      <c r="BQ898" s="78"/>
      <c r="BR898" s="81">
        <f t="shared" ca="1" si="929"/>
        <v>31</v>
      </c>
      <c r="CO898"/>
      <c r="CP898"/>
      <c r="CS898" s="1"/>
      <c r="CT898" s="31">
        <f t="shared" si="930"/>
        <v>0</v>
      </c>
    </row>
    <row r="899" spans="1:98" x14ac:dyDescent="0.2">
      <c r="A899" s="95"/>
      <c r="B899" s="84" t="str">
        <f t="shared" si="962"/>
        <v/>
      </c>
      <c r="C899" s="13" t="str">
        <f t="shared" si="966"/>
        <v/>
      </c>
      <c r="D899" s="85" t="str">
        <f t="shared" si="963"/>
        <v/>
      </c>
      <c r="E899" s="86" t="str">
        <f t="shared" si="964"/>
        <v/>
      </c>
      <c r="F899" s="86">
        <f t="shared" si="927"/>
        <v>0</v>
      </c>
      <c r="G899" s="35" t="str">
        <f>IF(A898&lt;&gt;"",COUNTIF($F$5:F899,F899),"")</f>
        <v/>
      </c>
      <c r="H899" s="35">
        <f t="shared" si="928"/>
        <v>895</v>
      </c>
      <c r="I899" s="117" t="str">
        <f t="shared" si="931"/>
        <v/>
      </c>
      <c r="J899" s="28" t="str">
        <f t="shared" si="932"/>
        <v/>
      </c>
      <c r="K899" s="103" t="str">
        <f t="shared" si="958"/>
        <v/>
      </c>
      <c r="L899" s="103" t="str">
        <f t="shared" si="959"/>
        <v/>
      </c>
      <c r="M899" s="103" t="str">
        <f t="shared" si="960"/>
        <v/>
      </c>
      <c r="N899" s="103" t="str">
        <f t="shared" si="961"/>
        <v/>
      </c>
      <c r="O899" s="103" t="str">
        <f t="shared" si="965"/>
        <v/>
      </c>
      <c r="P899" s="103" t="str">
        <f t="shared" si="976"/>
        <v/>
      </c>
      <c r="Q899" s="103" t="str">
        <f t="shared" si="977"/>
        <v/>
      </c>
      <c r="R899" s="103" t="str">
        <f t="shared" si="978"/>
        <v/>
      </c>
      <c r="S899" s="103" t="str">
        <f t="shared" si="979"/>
        <v/>
      </c>
      <c r="T899" s="103" t="str">
        <f t="shared" si="985"/>
        <v/>
      </c>
      <c r="U899" s="103" t="str">
        <f t="shared" si="986"/>
        <v/>
      </c>
      <c r="V899" s="103" t="str">
        <f t="shared" si="987"/>
        <v/>
      </c>
      <c r="W899" s="103" t="str">
        <f t="shared" si="988"/>
        <v/>
      </c>
      <c r="X899" s="103" t="str">
        <f t="shared" si="989"/>
        <v/>
      </c>
      <c r="Y899" s="103" t="str">
        <f t="shared" si="991"/>
        <v/>
      </c>
      <c r="Z899" s="12" t="str">
        <f t="shared" si="933"/>
        <v/>
      </c>
      <c r="AA899" s="12" t="str">
        <f t="shared" si="934"/>
        <v/>
      </c>
      <c r="AB899" s="12" t="str">
        <f t="shared" si="935"/>
        <v/>
      </c>
      <c r="AC899" s="12" t="str">
        <f t="shared" si="936"/>
        <v/>
      </c>
      <c r="AD899" s="12" t="str">
        <f t="shared" si="937"/>
        <v/>
      </c>
      <c r="AE899" s="12" t="str">
        <f t="shared" si="938"/>
        <v/>
      </c>
      <c r="AF899" s="12" t="str">
        <f t="shared" si="939"/>
        <v/>
      </c>
      <c r="AG899" s="12" t="str">
        <f t="shared" si="940"/>
        <v/>
      </c>
      <c r="AH899" s="12" t="str">
        <f t="shared" si="941"/>
        <v/>
      </c>
      <c r="AI899" s="12" t="str">
        <f t="shared" si="942"/>
        <v/>
      </c>
      <c r="AJ899" s="12" t="str">
        <f t="shared" si="980"/>
        <v/>
      </c>
      <c r="AK899" s="12" t="str">
        <f t="shared" si="981"/>
        <v/>
      </c>
      <c r="AL899" s="12" t="str">
        <f t="shared" si="982"/>
        <v/>
      </c>
      <c r="AM899" s="12" t="str">
        <f t="shared" si="983"/>
        <v/>
      </c>
      <c r="AN899" s="12" t="str">
        <f t="shared" si="984"/>
        <v/>
      </c>
      <c r="AO899" s="29" t="str">
        <f t="shared" si="943"/>
        <v/>
      </c>
      <c r="AP899" s="31" t="str">
        <f t="shared" si="944"/>
        <v>0</v>
      </c>
      <c r="AQ899"/>
      <c r="AR899" s="58">
        <f t="shared" si="945"/>
        <v>0</v>
      </c>
      <c r="AS899" s="58">
        <f t="shared" si="946"/>
        <v>0</v>
      </c>
      <c r="AT899" s="65">
        <f t="shared" si="947"/>
        <v>0</v>
      </c>
      <c r="AU899" s="82" t="str">
        <f t="shared" si="948"/>
        <v/>
      </c>
      <c r="AV899" s="82" t="str">
        <f t="shared" si="949"/>
        <v/>
      </c>
      <c r="AW899" s="82" t="str">
        <f t="shared" si="950"/>
        <v/>
      </c>
      <c r="AX899" s="82" t="str">
        <f t="shared" si="951"/>
        <v/>
      </c>
      <c r="AY899" s="82" t="str">
        <f t="shared" si="952"/>
        <v/>
      </c>
      <c r="AZ899" s="82" t="str">
        <f t="shared" si="953"/>
        <v/>
      </c>
      <c r="BA899" s="82" t="str">
        <f t="shared" si="954"/>
        <v/>
      </c>
      <c r="BB899" s="82" t="str">
        <f t="shared" si="955"/>
        <v/>
      </c>
      <c r="BC899" s="82" t="str">
        <f t="shared" si="956"/>
        <v/>
      </c>
      <c r="BD899" s="82" t="str">
        <f t="shared" si="957"/>
        <v/>
      </c>
      <c r="BE899" s="83" t="str">
        <f t="shared" si="990"/>
        <v/>
      </c>
      <c r="BF899" s="83" t="str">
        <f t="shared" si="990"/>
        <v/>
      </c>
      <c r="BG899" s="83" t="str">
        <f t="shared" si="990"/>
        <v/>
      </c>
      <c r="BH899" s="83" t="str">
        <f t="shared" si="990"/>
        <v/>
      </c>
      <c r="BI899" s="83" t="str">
        <f t="shared" si="990"/>
        <v/>
      </c>
      <c r="BJ899" s="83" t="str">
        <f t="shared" si="990"/>
        <v/>
      </c>
      <c r="BK899" s="83" t="str">
        <f t="shared" si="990"/>
        <v/>
      </c>
      <c r="BL899" s="83" t="str">
        <f t="shared" si="973"/>
        <v/>
      </c>
      <c r="BM899" s="83" t="str">
        <f t="shared" si="974"/>
        <v/>
      </c>
      <c r="BN899" s="83" t="str">
        <f t="shared" si="975"/>
        <v/>
      </c>
      <c r="BO899" s="78"/>
      <c r="BP899" s="78"/>
      <c r="BQ899" s="78"/>
      <c r="BR899" s="81">
        <f t="shared" ca="1" si="929"/>
        <v>23</v>
      </c>
      <c r="CO899"/>
      <c r="CP899"/>
      <c r="CS899" s="1"/>
      <c r="CT899" s="31">
        <f t="shared" si="930"/>
        <v>0</v>
      </c>
    </row>
    <row r="900" spans="1:98" x14ac:dyDescent="0.2">
      <c r="A900" s="95"/>
      <c r="B900" s="84" t="str">
        <f t="shared" si="962"/>
        <v/>
      </c>
      <c r="C900" s="13" t="str">
        <f t="shared" si="966"/>
        <v/>
      </c>
      <c r="D900" s="85" t="str">
        <f t="shared" si="963"/>
        <v/>
      </c>
      <c r="E900" s="86" t="str">
        <f t="shared" si="964"/>
        <v/>
      </c>
      <c r="F900" s="86">
        <f t="shared" si="927"/>
        <v>0</v>
      </c>
      <c r="G900" s="35" t="str">
        <f>IF(A899&lt;&gt;"",COUNTIF($F$5:F900,F900),"")</f>
        <v/>
      </c>
      <c r="H900" s="35">
        <f t="shared" si="928"/>
        <v>896</v>
      </c>
      <c r="I900" s="117" t="str">
        <f t="shared" si="931"/>
        <v/>
      </c>
      <c r="J900" s="28" t="str">
        <f t="shared" si="932"/>
        <v/>
      </c>
      <c r="K900" s="103" t="str">
        <f t="shared" si="958"/>
        <v/>
      </c>
      <c r="L900" s="103" t="str">
        <f t="shared" si="959"/>
        <v/>
      </c>
      <c r="M900" s="103" t="str">
        <f t="shared" si="960"/>
        <v/>
      </c>
      <c r="N900" s="103" t="str">
        <f t="shared" si="961"/>
        <v/>
      </c>
      <c r="O900" s="103" t="str">
        <f t="shared" si="965"/>
        <v/>
      </c>
      <c r="P900" s="103" t="str">
        <f t="shared" si="976"/>
        <v/>
      </c>
      <c r="Q900" s="103" t="str">
        <f t="shared" si="977"/>
        <v/>
      </c>
      <c r="R900" s="103" t="str">
        <f t="shared" si="978"/>
        <v/>
      </c>
      <c r="S900" s="103" t="str">
        <f t="shared" si="979"/>
        <v/>
      </c>
      <c r="T900" s="103" t="str">
        <f t="shared" si="985"/>
        <v/>
      </c>
      <c r="U900" s="103" t="str">
        <f t="shared" si="986"/>
        <v/>
      </c>
      <c r="V900" s="103" t="str">
        <f t="shared" si="987"/>
        <v/>
      </c>
      <c r="W900" s="103" t="str">
        <f t="shared" si="988"/>
        <v/>
      </c>
      <c r="X900" s="103" t="str">
        <f t="shared" si="989"/>
        <v/>
      </c>
      <c r="Y900" s="103" t="str">
        <f t="shared" si="991"/>
        <v/>
      </c>
      <c r="Z900" s="12" t="str">
        <f t="shared" si="933"/>
        <v/>
      </c>
      <c r="AA900" s="12" t="str">
        <f t="shared" si="934"/>
        <v/>
      </c>
      <c r="AB900" s="12" t="str">
        <f t="shared" si="935"/>
        <v/>
      </c>
      <c r="AC900" s="12" t="str">
        <f t="shared" si="936"/>
        <v/>
      </c>
      <c r="AD900" s="12" t="str">
        <f t="shared" si="937"/>
        <v/>
      </c>
      <c r="AE900" s="12" t="str">
        <f t="shared" si="938"/>
        <v/>
      </c>
      <c r="AF900" s="12" t="str">
        <f t="shared" si="939"/>
        <v/>
      </c>
      <c r="AG900" s="12" t="str">
        <f t="shared" si="940"/>
        <v/>
      </c>
      <c r="AH900" s="12" t="str">
        <f t="shared" si="941"/>
        <v/>
      </c>
      <c r="AI900" s="12" t="str">
        <f t="shared" si="942"/>
        <v/>
      </c>
      <c r="AJ900" s="12" t="str">
        <f t="shared" si="980"/>
        <v/>
      </c>
      <c r="AK900" s="12" t="str">
        <f t="shared" si="981"/>
        <v/>
      </c>
      <c r="AL900" s="12" t="str">
        <f t="shared" si="982"/>
        <v/>
      </c>
      <c r="AM900" s="12" t="str">
        <f t="shared" si="983"/>
        <v/>
      </c>
      <c r="AN900" s="12" t="str">
        <f t="shared" si="984"/>
        <v/>
      </c>
      <c r="AO900" s="29" t="str">
        <f t="shared" si="943"/>
        <v/>
      </c>
      <c r="AP900" s="31" t="str">
        <f t="shared" si="944"/>
        <v>0</v>
      </c>
      <c r="AQ900"/>
      <c r="AR900" s="58">
        <f t="shared" si="945"/>
        <v>0</v>
      </c>
      <c r="AS900" s="58">
        <f t="shared" si="946"/>
        <v>0</v>
      </c>
      <c r="AT900" s="65">
        <f t="shared" si="947"/>
        <v>0</v>
      </c>
      <c r="AU900" s="82" t="str">
        <f t="shared" si="948"/>
        <v/>
      </c>
      <c r="AV900" s="82" t="str">
        <f t="shared" si="949"/>
        <v/>
      </c>
      <c r="AW900" s="82" t="str">
        <f t="shared" si="950"/>
        <v/>
      </c>
      <c r="AX900" s="82" t="str">
        <f t="shared" si="951"/>
        <v/>
      </c>
      <c r="AY900" s="82" t="str">
        <f t="shared" si="952"/>
        <v/>
      </c>
      <c r="AZ900" s="82" t="str">
        <f t="shared" si="953"/>
        <v/>
      </c>
      <c r="BA900" s="82" t="str">
        <f t="shared" si="954"/>
        <v/>
      </c>
      <c r="BB900" s="82" t="str">
        <f t="shared" si="955"/>
        <v/>
      </c>
      <c r="BC900" s="82" t="str">
        <f t="shared" si="956"/>
        <v/>
      </c>
      <c r="BD900" s="82" t="str">
        <f t="shared" si="957"/>
        <v/>
      </c>
      <c r="BE900" s="83" t="str">
        <f t="shared" si="990"/>
        <v/>
      </c>
      <c r="BF900" s="83" t="str">
        <f t="shared" si="990"/>
        <v/>
      </c>
      <c r="BG900" s="83" t="str">
        <f t="shared" si="990"/>
        <v/>
      </c>
      <c r="BH900" s="83" t="str">
        <f t="shared" si="990"/>
        <v/>
      </c>
      <c r="BI900" s="83" t="str">
        <f t="shared" si="990"/>
        <v/>
      </c>
      <c r="BJ900" s="83" t="str">
        <f t="shared" si="990"/>
        <v/>
      </c>
      <c r="BK900" s="83" t="str">
        <f t="shared" si="990"/>
        <v/>
      </c>
      <c r="BL900" s="83" t="str">
        <f t="shared" si="973"/>
        <v/>
      </c>
      <c r="BM900" s="83" t="str">
        <f t="shared" si="974"/>
        <v/>
      </c>
      <c r="BN900" s="83" t="str">
        <f t="shared" si="975"/>
        <v/>
      </c>
      <c r="BO900" s="78"/>
      <c r="BP900" s="78"/>
      <c r="BQ900" s="78"/>
      <c r="BR900" s="81">
        <f t="shared" ca="1" si="929"/>
        <v>0</v>
      </c>
      <c r="CO900"/>
      <c r="CP900"/>
      <c r="CS900" s="1"/>
      <c r="CT900" s="31">
        <f t="shared" si="930"/>
        <v>0</v>
      </c>
    </row>
    <row r="901" spans="1:98" x14ac:dyDescent="0.2">
      <c r="A901" s="95"/>
      <c r="B901" s="84" t="str">
        <f t="shared" si="962"/>
        <v/>
      </c>
      <c r="C901" s="13" t="str">
        <f t="shared" si="966"/>
        <v/>
      </c>
      <c r="D901" s="85" t="str">
        <f t="shared" si="963"/>
        <v/>
      </c>
      <c r="E901" s="86" t="str">
        <f t="shared" si="964"/>
        <v/>
      </c>
      <c r="F901" s="86">
        <f t="shared" si="927"/>
        <v>0</v>
      </c>
      <c r="G901" s="35" t="str">
        <f>IF(A900&lt;&gt;"",COUNTIF($F$5:F901,F901),"")</f>
        <v/>
      </c>
      <c r="H901" s="35">
        <f t="shared" si="928"/>
        <v>897</v>
      </c>
      <c r="I901" s="117" t="str">
        <f t="shared" si="931"/>
        <v/>
      </c>
      <c r="J901" s="28" t="str">
        <f t="shared" si="932"/>
        <v/>
      </c>
      <c r="K901" s="103" t="str">
        <f t="shared" si="958"/>
        <v/>
      </c>
      <c r="L901" s="103" t="str">
        <f t="shared" si="959"/>
        <v/>
      </c>
      <c r="M901" s="103" t="str">
        <f t="shared" si="960"/>
        <v/>
      </c>
      <c r="N901" s="103" t="str">
        <f t="shared" si="961"/>
        <v/>
      </c>
      <c r="O901" s="103" t="str">
        <f t="shared" si="965"/>
        <v/>
      </c>
      <c r="P901" s="103" t="str">
        <f t="shared" si="976"/>
        <v/>
      </c>
      <c r="Q901" s="103" t="str">
        <f t="shared" si="977"/>
        <v/>
      </c>
      <c r="R901" s="103" t="str">
        <f t="shared" si="978"/>
        <v/>
      </c>
      <c r="S901" s="103" t="str">
        <f t="shared" si="979"/>
        <v/>
      </c>
      <c r="T901" s="103" t="str">
        <f t="shared" si="985"/>
        <v/>
      </c>
      <c r="U901" s="103" t="str">
        <f t="shared" si="986"/>
        <v/>
      </c>
      <c r="V901" s="103" t="str">
        <f t="shared" si="987"/>
        <v/>
      </c>
      <c r="W901" s="103" t="str">
        <f t="shared" si="988"/>
        <v/>
      </c>
      <c r="X901" s="103" t="str">
        <f t="shared" si="989"/>
        <v/>
      </c>
      <c r="Y901" s="103" t="str">
        <f t="shared" si="991"/>
        <v/>
      </c>
      <c r="Z901" s="12" t="str">
        <f t="shared" si="933"/>
        <v/>
      </c>
      <c r="AA901" s="12" t="str">
        <f t="shared" si="934"/>
        <v/>
      </c>
      <c r="AB901" s="12" t="str">
        <f t="shared" si="935"/>
        <v/>
      </c>
      <c r="AC901" s="12" t="str">
        <f t="shared" si="936"/>
        <v/>
      </c>
      <c r="AD901" s="12" t="str">
        <f t="shared" si="937"/>
        <v/>
      </c>
      <c r="AE901" s="12" t="str">
        <f t="shared" si="938"/>
        <v/>
      </c>
      <c r="AF901" s="12" t="str">
        <f t="shared" si="939"/>
        <v/>
      </c>
      <c r="AG901" s="12" t="str">
        <f t="shared" si="940"/>
        <v/>
      </c>
      <c r="AH901" s="12" t="str">
        <f t="shared" si="941"/>
        <v/>
      </c>
      <c r="AI901" s="12" t="str">
        <f t="shared" si="942"/>
        <v/>
      </c>
      <c r="AJ901" s="12" t="str">
        <f t="shared" si="980"/>
        <v/>
      </c>
      <c r="AK901" s="12" t="str">
        <f t="shared" si="981"/>
        <v/>
      </c>
      <c r="AL901" s="12" t="str">
        <f t="shared" si="982"/>
        <v/>
      </c>
      <c r="AM901" s="12" t="str">
        <f t="shared" si="983"/>
        <v/>
      </c>
      <c r="AN901" s="12" t="str">
        <f t="shared" si="984"/>
        <v/>
      </c>
      <c r="AO901" s="29" t="str">
        <f t="shared" si="943"/>
        <v/>
      </c>
      <c r="AP901" s="31" t="str">
        <f t="shared" si="944"/>
        <v>0</v>
      </c>
      <c r="AQ901"/>
      <c r="AR901" s="58">
        <f t="shared" si="945"/>
        <v>0</v>
      </c>
      <c r="AS901" s="58">
        <f t="shared" si="946"/>
        <v>0</v>
      </c>
      <c r="AT901" s="65">
        <f t="shared" si="947"/>
        <v>0</v>
      </c>
      <c r="AU901" s="82" t="str">
        <f t="shared" si="948"/>
        <v/>
      </c>
      <c r="AV901" s="82" t="str">
        <f t="shared" si="949"/>
        <v/>
      </c>
      <c r="AW901" s="82" t="str">
        <f t="shared" si="950"/>
        <v/>
      </c>
      <c r="AX901" s="82" t="str">
        <f t="shared" si="951"/>
        <v/>
      </c>
      <c r="AY901" s="82" t="str">
        <f t="shared" si="952"/>
        <v/>
      </c>
      <c r="AZ901" s="82" t="str">
        <f t="shared" si="953"/>
        <v/>
      </c>
      <c r="BA901" s="82" t="str">
        <f t="shared" si="954"/>
        <v/>
      </c>
      <c r="BB901" s="82" t="str">
        <f t="shared" si="955"/>
        <v/>
      </c>
      <c r="BC901" s="82" t="str">
        <f t="shared" si="956"/>
        <v/>
      </c>
      <c r="BD901" s="82" t="str">
        <f t="shared" si="957"/>
        <v/>
      </c>
      <c r="BE901" s="83" t="str">
        <f t="shared" si="990"/>
        <v/>
      </c>
      <c r="BF901" s="83" t="str">
        <f t="shared" si="990"/>
        <v/>
      </c>
      <c r="BG901" s="83" t="str">
        <f t="shared" si="990"/>
        <v/>
      </c>
      <c r="BH901" s="83" t="str">
        <f t="shared" si="990"/>
        <v/>
      </c>
      <c r="BI901" s="83" t="str">
        <f t="shared" si="990"/>
        <v/>
      </c>
      <c r="BJ901" s="83" t="str">
        <f t="shared" si="990"/>
        <v/>
      </c>
      <c r="BK901" s="83" t="str">
        <f t="shared" si="990"/>
        <v/>
      </c>
      <c r="BL901" s="83" t="str">
        <f t="shared" si="973"/>
        <v/>
      </c>
      <c r="BM901" s="83" t="str">
        <f t="shared" si="974"/>
        <v/>
      </c>
      <c r="BN901" s="83" t="str">
        <f t="shared" si="975"/>
        <v/>
      </c>
      <c r="BO901" s="78"/>
      <c r="BP901" s="78"/>
      <c r="BQ901" s="78"/>
      <c r="BR901" s="81">
        <f t="shared" ca="1" si="929"/>
        <v>9</v>
      </c>
      <c r="CO901"/>
      <c r="CP901"/>
      <c r="CS901" s="1"/>
      <c r="CT901" s="31">
        <f t="shared" si="930"/>
        <v>0</v>
      </c>
    </row>
    <row r="902" spans="1:98" x14ac:dyDescent="0.2">
      <c r="A902" s="95"/>
      <c r="B902" s="84" t="str">
        <f t="shared" si="962"/>
        <v/>
      </c>
      <c r="C902" s="13" t="str">
        <f t="shared" si="966"/>
        <v/>
      </c>
      <c r="D902" s="85" t="str">
        <f t="shared" si="963"/>
        <v/>
      </c>
      <c r="E902" s="86" t="str">
        <f t="shared" si="964"/>
        <v/>
      </c>
      <c r="F902" s="86">
        <f t="shared" ref="F902:F965" si="992">VLOOKUP($A902,$DM$5:$DN$41,2)</f>
        <v>0</v>
      </c>
      <c r="G902" s="35" t="str">
        <f>IF(A901&lt;&gt;"",COUNTIF($F$5:F902,F902),"")</f>
        <v/>
      </c>
      <c r="H902" s="35">
        <f t="shared" ref="H902:H965" si="993">IF(AND(AO901&gt;0,G901&gt;=H901),H901+1,H901)</f>
        <v>898</v>
      </c>
      <c r="I902" s="117" t="str">
        <f t="shared" si="931"/>
        <v/>
      </c>
      <c r="J902" s="28" t="str">
        <f t="shared" si="932"/>
        <v/>
      </c>
      <c r="K902" s="103" t="str">
        <f t="shared" si="958"/>
        <v/>
      </c>
      <c r="L902" s="103" t="str">
        <f t="shared" si="959"/>
        <v/>
      </c>
      <c r="M902" s="103" t="str">
        <f t="shared" si="960"/>
        <v/>
      </c>
      <c r="N902" s="103" t="str">
        <f t="shared" si="961"/>
        <v/>
      </c>
      <c r="O902" s="103" t="str">
        <f t="shared" si="965"/>
        <v/>
      </c>
      <c r="P902" s="103" t="str">
        <f t="shared" si="976"/>
        <v/>
      </c>
      <c r="Q902" s="103" t="str">
        <f t="shared" si="977"/>
        <v/>
      </c>
      <c r="R902" s="103" t="str">
        <f t="shared" si="978"/>
        <v/>
      </c>
      <c r="S902" s="103" t="str">
        <f t="shared" si="979"/>
        <v/>
      </c>
      <c r="T902" s="103" t="str">
        <f t="shared" si="985"/>
        <v/>
      </c>
      <c r="U902" s="103" t="str">
        <f t="shared" si="986"/>
        <v/>
      </c>
      <c r="V902" s="103" t="str">
        <f t="shared" si="987"/>
        <v/>
      </c>
      <c r="W902" s="103" t="str">
        <f t="shared" si="988"/>
        <v/>
      </c>
      <c r="X902" s="103" t="str">
        <f t="shared" si="989"/>
        <v/>
      </c>
      <c r="Y902" s="103" t="str">
        <f t="shared" si="991"/>
        <v/>
      </c>
      <c r="Z902" s="12" t="str">
        <f t="shared" si="933"/>
        <v/>
      </c>
      <c r="AA902" s="12" t="str">
        <f t="shared" si="934"/>
        <v/>
      </c>
      <c r="AB902" s="12" t="str">
        <f t="shared" si="935"/>
        <v/>
      </c>
      <c r="AC902" s="12" t="str">
        <f t="shared" si="936"/>
        <v/>
      </c>
      <c r="AD902" s="12" t="str">
        <f t="shared" si="937"/>
        <v/>
      </c>
      <c r="AE902" s="12" t="str">
        <f t="shared" si="938"/>
        <v/>
      </c>
      <c r="AF902" s="12" t="str">
        <f t="shared" si="939"/>
        <v/>
      </c>
      <c r="AG902" s="12" t="str">
        <f t="shared" si="940"/>
        <v/>
      </c>
      <c r="AH902" s="12" t="str">
        <f t="shared" si="941"/>
        <v/>
      </c>
      <c r="AI902" s="12" t="str">
        <f t="shared" si="942"/>
        <v/>
      </c>
      <c r="AJ902" s="12" t="str">
        <f t="shared" si="980"/>
        <v/>
      </c>
      <c r="AK902" s="12" t="str">
        <f t="shared" si="981"/>
        <v/>
      </c>
      <c r="AL902" s="12" t="str">
        <f t="shared" si="982"/>
        <v/>
      </c>
      <c r="AM902" s="12" t="str">
        <f t="shared" si="983"/>
        <v/>
      </c>
      <c r="AN902" s="12" t="str">
        <f t="shared" si="984"/>
        <v/>
      </c>
      <c r="AO902" s="29" t="str">
        <f t="shared" si="943"/>
        <v/>
      </c>
      <c r="AP902" s="31" t="str">
        <f t="shared" si="944"/>
        <v>0</v>
      </c>
      <c r="AQ902"/>
      <c r="AR902" s="58">
        <f t="shared" si="945"/>
        <v>0</v>
      </c>
      <c r="AS902" s="58">
        <f t="shared" si="946"/>
        <v>0</v>
      </c>
      <c r="AT902" s="65">
        <f t="shared" si="947"/>
        <v>0</v>
      </c>
      <c r="AU902" s="82" t="str">
        <f t="shared" si="948"/>
        <v/>
      </c>
      <c r="AV902" s="82" t="str">
        <f t="shared" si="949"/>
        <v/>
      </c>
      <c r="AW902" s="82" t="str">
        <f t="shared" si="950"/>
        <v/>
      </c>
      <c r="AX902" s="82" t="str">
        <f t="shared" si="951"/>
        <v/>
      </c>
      <c r="AY902" s="82" t="str">
        <f t="shared" si="952"/>
        <v/>
      </c>
      <c r="AZ902" s="82" t="str">
        <f t="shared" si="953"/>
        <v/>
      </c>
      <c r="BA902" s="82" t="str">
        <f t="shared" si="954"/>
        <v/>
      </c>
      <c r="BB902" s="82" t="str">
        <f t="shared" si="955"/>
        <v/>
      </c>
      <c r="BC902" s="82" t="str">
        <f t="shared" si="956"/>
        <v/>
      </c>
      <c r="BD902" s="82" t="str">
        <f t="shared" si="957"/>
        <v/>
      </c>
      <c r="BE902" s="83" t="str">
        <f t="shared" si="990"/>
        <v/>
      </c>
      <c r="BF902" s="83" t="str">
        <f t="shared" si="990"/>
        <v/>
      </c>
      <c r="BG902" s="83" t="str">
        <f t="shared" si="990"/>
        <v/>
      </c>
      <c r="BH902" s="83" t="str">
        <f t="shared" si="990"/>
        <v/>
      </c>
      <c r="BI902" s="83" t="str">
        <f t="shared" si="990"/>
        <v/>
      </c>
      <c r="BJ902" s="83" t="str">
        <f t="shared" si="990"/>
        <v/>
      </c>
      <c r="BK902" s="83" t="str">
        <f t="shared" si="990"/>
        <v/>
      </c>
      <c r="BL902" s="83" t="str">
        <f t="shared" si="973"/>
        <v/>
      </c>
      <c r="BM902" s="83" t="str">
        <f t="shared" si="974"/>
        <v/>
      </c>
      <c r="BN902" s="83" t="str">
        <f t="shared" si="975"/>
        <v/>
      </c>
      <c r="BO902" s="78"/>
      <c r="BP902" s="78"/>
      <c r="BQ902" s="78"/>
      <c r="BR902" s="81">
        <f t="shared" ref="BR902:BR965" ca="1" si="994">IF($A$2="no",INT(RAND()*36+1),INT(RAND()*37))</f>
        <v>28</v>
      </c>
      <c r="CO902"/>
      <c r="CP902"/>
      <c r="CS902" s="1"/>
      <c r="CT902" s="31">
        <f t="shared" ref="CT902:CT965" si="995">CS902+CT901</f>
        <v>0</v>
      </c>
    </row>
    <row r="903" spans="1:98" x14ac:dyDescent="0.2">
      <c r="A903" s="95"/>
      <c r="B903" s="84" t="str">
        <f t="shared" si="962"/>
        <v/>
      </c>
      <c r="C903" s="13" t="str">
        <f t="shared" si="966"/>
        <v/>
      </c>
      <c r="D903" s="85" t="str">
        <f t="shared" si="963"/>
        <v/>
      </c>
      <c r="E903" s="86" t="str">
        <f t="shared" si="964"/>
        <v/>
      </c>
      <c r="F903" s="86">
        <f t="shared" si="992"/>
        <v>0</v>
      </c>
      <c r="G903" s="35" t="str">
        <f>IF(A902&lt;&gt;"",COUNTIF($F$5:F903,F903),"")</f>
        <v/>
      </c>
      <c r="H903" s="35">
        <f t="shared" si="993"/>
        <v>899</v>
      </c>
      <c r="I903" s="117" t="str">
        <f t="shared" ref="I903:I966" si="996">IF(A903&lt;&gt;"",IF(G903&gt;=$AT$1,F903,""),"")</f>
        <v/>
      </c>
      <c r="J903" s="28" t="str">
        <f t="shared" ref="J903:J966" si="997">IF(A902&lt;&gt;"",IF($P$3=2,1,IF(AND($P$3=1,H903&gt;H902),J902+1,J902)),"")</f>
        <v/>
      </c>
      <c r="K903" s="103" t="str">
        <f t="shared" si="958"/>
        <v/>
      </c>
      <c r="L903" s="103" t="str">
        <f t="shared" si="959"/>
        <v/>
      </c>
      <c r="M903" s="103" t="str">
        <f t="shared" si="960"/>
        <v/>
      </c>
      <c r="N903" s="103" t="str">
        <f t="shared" si="961"/>
        <v/>
      </c>
      <c r="O903" s="103" t="str">
        <f t="shared" si="965"/>
        <v/>
      </c>
      <c r="P903" s="103" t="str">
        <f t="shared" si="976"/>
        <v/>
      </c>
      <c r="Q903" s="103" t="str">
        <f t="shared" si="977"/>
        <v/>
      </c>
      <c r="R903" s="103" t="str">
        <f t="shared" si="978"/>
        <v/>
      </c>
      <c r="S903" s="103" t="str">
        <f t="shared" si="979"/>
        <v/>
      </c>
      <c r="T903" s="103" t="str">
        <f t="shared" si="985"/>
        <v/>
      </c>
      <c r="U903" s="103" t="str">
        <f t="shared" si="986"/>
        <v/>
      </c>
      <c r="V903" s="103" t="str">
        <f t="shared" si="987"/>
        <v/>
      </c>
      <c r="W903" s="103" t="str">
        <f t="shared" si="988"/>
        <v/>
      </c>
      <c r="X903" s="103" t="str">
        <f t="shared" si="989"/>
        <v/>
      </c>
      <c r="Y903" s="103" t="str">
        <f t="shared" si="991"/>
        <v/>
      </c>
      <c r="Z903" s="12" t="str">
        <f t="shared" ref="Z903:Z966" si="998">IF(K903&lt;&gt;"",IF(K903=$F903,(17*$J902),(-1*$J902)),"")</f>
        <v/>
      </c>
      <c r="AA903" s="12" t="str">
        <f t="shared" ref="AA903:AA966" si="999">IF(L903&lt;&gt;"",IF(L903=$F903,(17*$J902),(-1*$J902)),"")</f>
        <v/>
      </c>
      <c r="AB903" s="12" t="str">
        <f t="shared" ref="AB903:AB966" si="1000">IF(M903&lt;&gt;"",IF(M903=$F903,(17*$J902),(-1*$J902)),"")</f>
        <v/>
      </c>
      <c r="AC903" s="12" t="str">
        <f t="shared" ref="AC903:AC966" si="1001">IF(N903&lt;&gt;"",IF(N903=$F903,(17*$J902),(-1*$J902)),"")</f>
        <v/>
      </c>
      <c r="AD903" s="12" t="str">
        <f t="shared" ref="AD903:AD966" si="1002">IF(O903&lt;&gt;"",IF(O903=$F903,(17*$J902),(-1*$J902)),"")</f>
        <v/>
      </c>
      <c r="AE903" s="12" t="str">
        <f t="shared" ref="AE903:AE966" si="1003">IF(P903&lt;&gt;"",IF(P903=$F903,(17*$J902),(-1*$J902)),"")</f>
        <v/>
      </c>
      <c r="AF903" s="12" t="str">
        <f t="shared" ref="AF903:AF966" si="1004">IF(Q903&lt;&gt;"",IF(Q903=$F903,(17*$J902),(-1*$J902)),"")</f>
        <v/>
      </c>
      <c r="AG903" s="12" t="str">
        <f t="shared" ref="AG903:AG966" si="1005">IF(R903&lt;&gt;"",IF(R903=$F903,(17*$J902),(-1*$J902)),"")</f>
        <v/>
      </c>
      <c r="AH903" s="12" t="str">
        <f t="shared" ref="AH903:AH966" si="1006">IF(S903&lt;&gt;"",IF(S903=$F903,(17*$J902),(-1*$J902)),"")</f>
        <v/>
      </c>
      <c r="AI903" s="12" t="str">
        <f t="shared" ref="AI903:AI966" si="1007">IF(T903&lt;&gt;"",IF(T903=$F903,(17*$J902),(-1*$J902)),"")</f>
        <v/>
      </c>
      <c r="AJ903" s="12" t="str">
        <f t="shared" si="980"/>
        <v/>
      </c>
      <c r="AK903" s="12" t="str">
        <f t="shared" si="981"/>
        <v/>
      </c>
      <c r="AL903" s="12" t="str">
        <f t="shared" si="982"/>
        <v/>
      </c>
      <c r="AM903" s="12" t="str">
        <f t="shared" si="983"/>
        <v/>
      </c>
      <c r="AN903" s="12" t="str">
        <f t="shared" si="984"/>
        <v/>
      </c>
      <c r="AO903" s="29" t="str">
        <f t="shared" ref="AO903:AO966" si="1008">IF(A903&lt;&gt;"",SUM(Z903:AN903),"")</f>
        <v/>
      </c>
      <c r="AP903" s="31" t="str">
        <f t="shared" ref="AP903:AP966" si="1009">IF(A903&lt;&gt;"",AO903+AP902,"0")</f>
        <v>0</v>
      </c>
      <c r="AQ903"/>
      <c r="AR903" s="58">
        <f t="shared" ref="AR903:AR966" si="1010">IF($A903&lt;&gt;"",IF(AR902&lt;&gt;0,AR902,IF(AND(AP903&gt;0,H903&gt;=$AT$2),"Profit Target",IF(AP903&gt;=$P$1,"Profit Target",0))),0)</f>
        <v>0</v>
      </c>
      <c r="AS903" s="58">
        <f t="shared" ref="AS903:AS966" si="1011">IF($A903&lt;&gt;"",IF(AS902&lt;&gt;0,AS902,IF(AND($AP903&lt;0,H903&gt;=$AT$2),"Stop Loss",IF(AP903&lt;=$P$2,"Stop Loss",0))),0)</f>
        <v>0</v>
      </c>
      <c r="AT903" s="65">
        <f t="shared" ref="AT903:AT966" si="1012">IF(AQ903&gt;AT902,AQ903,AT902)</f>
        <v>0</v>
      </c>
      <c r="AU903" s="82" t="str">
        <f t="shared" ref="AU903:AU966" si="1013">IF(K903&lt;&gt;"",VLOOKUP(K903,$DO$5:$DP$23,2)&amp;",","")</f>
        <v/>
      </c>
      <c r="AV903" s="82" t="str">
        <f t="shared" ref="AV903:AV966" si="1014">IF(L903&lt;&gt;"",VLOOKUP(L903,$DO$5:$DP$23,2)&amp;",","")</f>
        <v/>
      </c>
      <c r="AW903" s="82" t="str">
        <f t="shared" ref="AW903:AW966" si="1015">IF(M903&lt;&gt;"",VLOOKUP(M903,$DO$5:$DP$23,2)&amp;",","")</f>
        <v/>
      </c>
      <c r="AX903" s="82" t="str">
        <f t="shared" ref="AX903:AX966" si="1016">IF(N903&lt;&gt;"",VLOOKUP(N903,$DO$5:$DP$23,2)&amp;",","")</f>
        <v/>
      </c>
      <c r="AY903" s="82" t="str">
        <f t="shared" ref="AY903:AY966" si="1017">IF(O903&lt;&gt;"",VLOOKUP(O903,$DO$5:$DP$23,2)&amp;",","")</f>
        <v/>
      </c>
      <c r="AZ903" s="82" t="str">
        <f t="shared" ref="AZ903:AZ966" si="1018">IF(P903&lt;&gt;"",VLOOKUP(P903,$DO$5:$DP$23,2)&amp;",","")</f>
        <v/>
      </c>
      <c r="BA903" s="82" t="str">
        <f t="shared" ref="BA903:BA966" si="1019">IF(Q903&lt;&gt;"",VLOOKUP(Q903,$DO$5:$DP$23,2)&amp;",","")</f>
        <v/>
      </c>
      <c r="BB903" s="82" t="str">
        <f t="shared" ref="BB903:BB966" si="1020">IF(R903&lt;&gt;"",VLOOKUP(R903,$DO$5:$DP$23,2)&amp;",","")</f>
        <v/>
      </c>
      <c r="BC903" s="82" t="str">
        <f t="shared" ref="BC903:BC966" si="1021">IF(S903&lt;&gt;"",VLOOKUP(S903,$DO$5:$DP$23,2)&amp;",","")</f>
        <v/>
      </c>
      <c r="BD903" s="82" t="str">
        <f t="shared" ref="BD903:BD966" si="1022">IF(T903&lt;&gt;"",VLOOKUP(T903,$DO$5:$DP$23,2)&amp;",","")</f>
        <v/>
      </c>
      <c r="BE903" s="83" t="str">
        <f t="shared" si="990"/>
        <v/>
      </c>
      <c r="BF903" s="83" t="str">
        <f t="shared" si="990"/>
        <v/>
      </c>
      <c r="BG903" s="83" t="str">
        <f t="shared" si="990"/>
        <v/>
      </c>
      <c r="BH903" s="83" t="str">
        <f t="shared" si="990"/>
        <v/>
      </c>
      <c r="BI903" s="83" t="str">
        <f t="shared" si="990"/>
        <v/>
      </c>
      <c r="BJ903" s="83" t="str">
        <f t="shared" si="990"/>
        <v/>
      </c>
      <c r="BK903" s="83" t="str">
        <f t="shared" si="990"/>
        <v/>
      </c>
      <c r="BL903" s="83" t="str">
        <f t="shared" si="973"/>
        <v/>
      </c>
      <c r="BM903" s="83" t="str">
        <f t="shared" si="974"/>
        <v/>
      </c>
      <c r="BN903" s="83" t="str">
        <f t="shared" si="975"/>
        <v/>
      </c>
      <c r="BO903" s="78"/>
      <c r="BP903" s="78"/>
      <c r="BQ903" s="78"/>
      <c r="BR903" s="81">
        <f t="shared" ca="1" si="994"/>
        <v>20</v>
      </c>
      <c r="CO903"/>
      <c r="CP903"/>
      <c r="CS903" s="1"/>
      <c r="CT903" s="31">
        <f t="shared" si="995"/>
        <v>0</v>
      </c>
    </row>
    <row r="904" spans="1:98" x14ac:dyDescent="0.2">
      <c r="A904" s="95"/>
      <c r="B904" s="84" t="str">
        <f t="shared" si="962"/>
        <v/>
      </c>
      <c r="C904" s="13" t="str">
        <f t="shared" si="966"/>
        <v/>
      </c>
      <c r="D904" s="85" t="str">
        <f t="shared" si="963"/>
        <v/>
      </c>
      <c r="E904" s="86" t="str">
        <f t="shared" si="964"/>
        <v/>
      </c>
      <c r="F904" s="86">
        <f t="shared" si="992"/>
        <v>0</v>
      </c>
      <c r="G904" s="35" t="str">
        <f>IF(A903&lt;&gt;"",COUNTIF($F$5:F904,F904),"")</f>
        <v/>
      </c>
      <c r="H904" s="35">
        <f t="shared" si="993"/>
        <v>900</v>
      </c>
      <c r="I904" s="117" t="str">
        <f t="shared" si="996"/>
        <v/>
      </c>
      <c r="J904" s="28" t="str">
        <f t="shared" si="997"/>
        <v/>
      </c>
      <c r="K904" s="103" t="str">
        <f t="shared" ref="K904:K967" si="1023">IF($A903&lt;&gt;"",IF(OR($AR903&lt;&gt;0,$AS903&lt;&gt;0),"",IF(AND(AO903&gt;0,G903&gt;=H903),F903,IF(AND(K903="",G903&gt;=H903),F903,K903))),"")</f>
        <v/>
      </c>
      <c r="L904" s="103" t="str">
        <f t="shared" si="959"/>
        <v/>
      </c>
      <c r="M904" s="103" t="str">
        <f t="shared" si="960"/>
        <v/>
      </c>
      <c r="N904" s="103" t="str">
        <f t="shared" si="961"/>
        <v/>
      </c>
      <c r="O904" s="103" t="str">
        <f t="shared" si="965"/>
        <v/>
      </c>
      <c r="P904" s="103" t="str">
        <f t="shared" si="976"/>
        <v/>
      </c>
      <c r="Q904" s="103" t="str">
        <f t="shared" si="977"/>
        <v/>
      </c>
      <c r="R904" s="103" t="str">
        <f t="shared" si="978"/>
        <v/>
      </c>
      <c r="S904" s="103" t="str">
        <f t="shared" si="979"/>
        <v/>
      </c>
      <c r="T904" s="103" t="str">
        <f t="shared" si="985"/>
        <v/>
      </c>
      <c r="U904" s="103" t="str">
        <f t="shared" si="986"/>
        <v/>
      </c>
      <c r="V904" s="103" t="str">
        <f t="shared" si="987"/>
        <v/>
      </c>
      <c r="W904" s="103" t="str">
        <f t="shared" si="988"/>
        <v/>
      </c>
      <c r="X904" s="103" t="str">
        <f t="shared" si="989"/>
        <v/>
      </c>
      <c r="Y904" s="103" t="str">
        <f t="shared" si="991"/>
        <v/>
      </c>
      <c r="Z904" s="12" t="str">
        <f t="shared" si="998"/>
        <v/>
      </c>
      <c r="AA904" s="12" t="str">
        <f t="shared" si="999"/>
        <v/>
      </c>
      <c r="AB904" s="12" t="str">
        <f t="shared" si="1000"/>
        <v/>
      </c>
      <c r="AC904" s="12" t="str">
        <f t="shared" si="1001"/>
        <v/>
      </c>
      <c r="AD904" s="12" t="str">
        <f t="shared" si="1002"/>
        <v/>
      </c>
      <c r="AE904" s="12" t="str">
        <f t="shared" si="1003"/>
        <v/>
      </c>
      <c r="AF904" s="12" t="str">
        <f t="shared" si="1004"/>
        <v/>
      </c>
      <c r="AG904" s="12" t="str">
        <f t="shared" si="1005"/>
        <v/>
      </c>
      <c r="AH904" s="12" t="str">
        <f t="shared" si="1006"/>
        <v/>
      </c>
      <c r="AI904" s="12" t="str">
        <f t="shared" si="1007"/>
        <v/>
      </c>
      <c r="AJ904" s="12" t="str">
        <f t="shared" si="980"/>
        <v/>
      </c>
      <c r="AK904" s="12" t="str">
        <f t="shared" si="981"/>
        <v/>
      </c>
      <c r="AL904" s="12" t="str">
        <f t="shared" si="982"/>
        <v/>
      </c>
      <c r="AM904" s="12" t="str">
        <f t="shared" si="983"/>
        <v/>
      </c>
      <c r="AN904" s="12" t="str">
        <f t="shared" si="984"/>
        <v/>
      </c>
      <c r="AO904" s="29" t="str">
        <f t="shared" si="1008"/>
        <v/>
      </c>
      <c r="AP904" s="31" t="str">
        <f t="shared" si="1009"/>
        <v>0</v>
      </c>
      <c r="AQ904"/>
      <c r="AR904" s="58">
        <f t="shared" si="1010"/>
        <v>0</v>
      </c>
      <c r="AS904" s="58">
        <f t="shared" si="1011"/>
        <v>0</v>
      </c>
      <c r="AT904" s="65">
        <f t="shared" si="1012"/>
        <v>0</v>
      </c>
      <c r="AU904" s="82" t="str">
        <f t="shared" si="1013"/>
        <v/>
      </c>
      <c r="AV904" s="82" t="str">
        <f t="shared" si="1014"/>
        <v/>
      </c>
      <c r="AW904" s="82" t="str">
        <f t="shared" si="1015"/>
        <v/>
      </c>
      <c r="AX904" s="82" t="str">
        <f t="shared" si="1016"/>
        <v/>
      </c>
      <c r="AY904" s="82" t="str">
        <f t="shared" si="1017"/>
        <v/>
      </c>
      <c r="AZ904" s="82" t="str">
        <f t="shared" si="1018"/>
        <v/>
      </c>
      <c r="BA904" s="82" t="str">
        <f t="shared" si="1019"/>
        <v/>
      </c>
      <c r="BB904" s="82" t="str">
        <f t="shared" si="1020"/>
        <v/>
      </c>
      <c r="BC904" s="82" t="str">
        <f t="shared" si="1021"/>
        <v/>
      </c>
      <c r="BD904" s="82" t="str">
        <f t="shared" si="1022"/>
        <v/>
      </c>
      <c r="BE904" s="83" t="str">
        <f t="shared" si="990"/>
        <v/>
      </c>
      <c r="BF904" s="83" t="str">
        <f t="shared" si="990"/>
        <v/>
      </c>
      <c r="BG904" s="83" t="str">
        <f t="shared" si="990"/>
        <v/>
      </c>
      <c r="BH904" s="83" t="str">
        <f t="shared" si="990"/>
        <v/>
      </c>
      <c r="BI904" s="83" t="str">
        <f t="shared" si="990"/>
        <v/>
      </c>
      <c r="BJ904" s="83" t="str">
        <f t="shared" si="990"/>
        <v/>
      </c>
      <c r="BK904" s="83" t="str">
        <f t="shared" si="990"/>
        <v/>
      </c>
      <c r="BL904" s="83" t="str">
        <f t="shared" si="973"/>
        <v/>
      </c>
      <c r="BM904" s="83" t="str">
        <f t="shared" si="974"/>
        <v/>
      </c>
      <c r="BN904" s="83" t="str">
        <f t="shared" si="975"/>
        <v/>
      </c>
      <c r="BO904" s="78"/>
      <c r="BP904" s="78"/>
      <c r="BQ904" s="78"/>
      <c r="BR904" s="81">
        <f t="shared" ca="1" si="994"/>
        <v>19</v>
      </c>
      <c r="CO904"/>
      <c r="CP904"/>
      <c r="CS904" s="1"/>
      <c r="CT904" s="31">
        <f t="shared" si="995"/>
        <v>0</v>
      </c>
    </row>
    <row r="905" spans="1:98" x14ac:dyDescent="0.2">
      <c r="A905" s="95"/>
      <c r="B905" s="84" t="str">
        <f t="shared" si="962"/>
        <v/>
      </c>
      <c r="C905" s="13" t="str">
        <f t="shared" si="966"/>
        <v/>
      </c>
      <c r="D905" s="85" t="str">
        <f t="shared" si="963"/>
        <v/>
      </c>
      <c r="E905" s="86" t="str">
        <f t="shared" si="964"/>
        <v/>
      </c>
      <c r="F905" s="86">
        <f t="shared" si="992"/>
        <v>0</v>
      </c>
      <c r="G905" s="35" t="str">
        <f>IF(A904&lt;&gt;"",COUNTIF($F$5:F905,F905),"")</f>
        <v/>
      </c>
      <c r="H905" s="35">
        <f t="shared" si="993"/>
        <v>901</v>
      </c>
      <c r="I905" s="117" t="str">
        <f t="shared" si="996"/>
        <v/>
      </c>
      <c r="J905" s="28" t="str">
        <f t="shared" si="997"/>
        <v/>
      </c>
      <c r="K905" s="103" t="str">
        <f t="shared" si="1023"/>
        <v/>
      </c>
      <c r="L905" s="103" t="str">
        <f t="shared" ref="L905:L968" si="1024">IF($A904&lt;&gt;"",IF(OR($AR904&lt;&gt;0,$AS904&lt;&gt;0),"",IF(H905&lt;&gt;H904,"",IF(AND(L904&lt;&gt;"",L904&lt;&gt;I904),L904,IF(AND(I904&lt;&gt;K905,G904&gt;=H904),I904,"")))),"")</f>
        <v/>
      </c>
      <c r="M905" s="103" t="str">
        <f t="shared" si="960"/>
        <v/>
      </c>
      <c r="N905" s="103" t="str">
        <f t="shared" si="961"/>
        <v/>
      </c>
      <c r="O905" s="103" t="str">
        <f t="shared" si="965"/>
        <v/>
      </c>
      <c r="P905" s="103" t="str">
        <f t="shared" si="976"/>
        <v/>
      </c>
      <c r="Q905" s="103" t="str">
        <f t="shared" si="977"/>
        <v/>
      </c>
      <c r="R905" s="103" t="str">
        <f t="shared" si="978"/>
        <v/>
      </c>
      <c r="S905" s="103" t="str">
        <f t="shared" si="979"/>
        <v/>
      </c>
      <c r="T905" s="103" t="str">
        <f t="shared" si="985"/>
        <v/>
      </c>
      <c r="U905" s="103" t="str">
        <f t="shared" si="986"/>
        <v/>
      </c>
      <c r="V905" s="103" t="str">
        <f t="shared" si="987"/>
        <v/>
      </c>
      <c r="W905" s="103" t="str">
        <f t="shared" si="988"/>
        <v/>
      </c>
      <c r="X905" s="103" t="str">
        <f t="shared" si="989"/>
        <v/>
      </c>
      <c r="Y905" s="103" t="str">
        <f t="shared" si="991"/>
        <v/>
      </c>
      <c r="Z905" s="12" t="str">
        <f t="shared" si="998"/>
        <v/>
      </c>
      <c r="AA905" s="12" t="str">
        <f t="shared" si="999"/>
        <v/>
      </c>
      <c r="AB905" s="12" t="str">
        <f t="shared" si="1000"/>
        <v/>
      </c>
      <c r="AC905" s="12" t="str">
        <f t="shared" si="1001"/>
        <v/>
      </c>
      <c r="AD905" s="12" t="str">
        <f t="shared" si="1002"/>
        <v/>
      </c>
      <c r="AE905" s="12" t="str">
        <f t="shared" si="1003"/>
        <v/>
      </c>
      <c r="AF905" s="12" t="str">
        <f t="shared" si="1004"/>
        <v/>
      </c>
      <c r="AG905" s="12" t="str">
        <f t="shared" si="1005"/>
        <v/>
      </c>
      <c r="AH905" s="12" t="str">
        <f t="shared" si="1006"/>
        <v/>
      </c>
      <c r="AI905" s="12" t="str">
        <f t="shared" si="1007"/>
        <v/>
      </c>
      <c r="AJ905" s="12" t="str">
        <f t="shared" si="980"/>
        <v/>
      </c>
      <c r="AK905" s="12" t="str">
        <f t="shared" si="981"/>
        <v/>
      </c>
      <c r="AL905" s="12" t="str">
        <f t="shared" si="982"/>
        <v/>
      </c>
      <c r="AM905" s="12" t="str">
        <f t="shared" si="983"/>
        <v/>
      </c>
      <c r="AN905" s="12" t="str">
        <f t="shared" si="984"/>
        <v/>
      </c>
      <c r="AO905" s="29" t="str">
        <f t="shared" si="1008"/>
        <v/>
      </c>
      <c r="AP905" s="31" t="str">
        <f t="shared" si="1009"/>
        <v>0</v>
      </c>
      <c r="AQ905"/>
      <c r="AR905" s="58">
        <f t="shared" si="1010"/>
        <v>0</v>
      </c>
      <c r="AS905" s="58">
        <f t="shared" si="1011"/>
        <v>0</v>
      </c>
      <c r="AT905" s="65">
        <f t="shared" si="1012"/>
        <v>0</v>
      </c>
      <c r="AU905" s="82" t="str">
        <f t="shared" si="1013"/>
        <v/>
      </c>
      <c r="AV905" s="82" t="str">
        <f t="shared" si="1014"/>
        <v/>
      </c>
      <c r="AW905" s="82" t="str">
        <f t="shared" si="1015"/>
        <v/>
      </c>
      <c r="AX905" s="82" t="str">
        <f t="shared" si="1016"/>
        <v/>
      </c>
      <c r="AY905" s="82" t="str">
        <f t="shared" si="1017"/>
        <v/>
      </c>
      <c r="AZ905" s="82" t="str">
        <f t="shared" si="1018"/>
        <v/>
      </c>
      <c r="BA905" s="82" t="str">
        <f t="shared" si="1019"/>
        <v/>
      </c>
      <c r="BB905" s="82" t="str">
        <f t="shared" si="1020"/>
        <v/>
      </c>
      <c r="BC905" s="82" t="str">
        <f t="shared" si="1021"/>
        <v/>
      </c>
      <c r="BD905" s="82" t="str">
        <f t="shared" si="1022"/>
        <v/>
      </c>
      <c r="BE905" s="83" t="str">
        <f t="shared" si="990"/>
        <v/>
      </c>
      <c r="BF905" s="83" t="str">
        <f t="shared" si="990"/>
        <v/>
      </c>
      <c r="BG905" s="83" t="str">
        <f t="shared" si="990"/>
        <v/>
      </c>
      <c r="BH905" s="83" t="str">
        <f t="shared" si="990"/>
        <v/>
      </c>
      <c r="BI905" s="83" t="str">
        <f t="shared" si="990"/>
        <v/>
      </c>
      <c r="BJ905" s="83" t="str">
        <f t="shared" si="990"/>
        <v/>
      </c>
      <c r="BK905" s="83" t="str">
        <f t="shared" si="990"/>
        <v/>
      </c>
      <c r="BL905" s="83" t="str">
        <f t="shared" si="973"/>
        <v/>
      </c>
      <c r="BM905" s="83" t="str">
        <f t="shared" si="974"/>
        <v/>
      </c>
      <c r="BN905" s="83" t="str">
        <f t="shared" si="975"/>
        <v/>
      </c>
      <c r="BO905" s="78"/>
      <c r="BP905" s="78"/>
      <c r="BQ905" s="78"/>
      <c r="BR905" s="81">
        <f t="shared" ca="1" si="994"/>
        <v>17</v>
      </c>
      <c r="CO905"/>
      <c r="CP905"/>
      <c r="CS905" s="1"/>
      <c r="CT905" s="31">
        <f t="shared" si="995"/>
        <v>0</v>
      </c>
    </row>
    <row r="906" spans="1:98" x14ac:dyDescent="0.2">
      <c r="A906" s="95"/>
      <c r="B906" s="84" t="str">
        <f t="shared" si="962"/>
        <v/>
      </c>
      <c r="C906" s="13" t="str">
        <f t="shared" si="966"/>
        <v/>
      </c>
      <c r="D906" s="85" t="str">
        <f t="shared" si="963"/>
        <v/>
      </c>
      <c r="E906" s="86" t="str">
        <f t="shared" si="964"/>
        <v/>
      </c>
      <c r="F906" s="86">
        <f t="shared" si="992"/>
        <v>0</v>
      </c>
      <c r="G906" s="35" t="str">
        <f>IF(A905&lt;&gt;"",COUNTIF($F$5:F906,F906),"")</f>
        <v/>
      </c>
      <c r="H906" s="35">
        <f t="shared" si="993"/>
        <v>902</v>
      </c>
      <c r="I906" s="117" t="str">
        <f t="shared" si="996"/>
        <v/>
      </c>
      <c r="J906" s="28" t="str">
        <f t="shared" si="997"/>
        <v/>
      </c>
      <c r="K906" s="103" t="str">
        <f t="shared" si="1023"/>
        <v/>
      </c>
      <c r="L906" s="103" t="str">
        <f t="shared" si="1024"/>
        <v/>
      </c>
      <c r="M906" s="103" t="str">
        <f t="shared" ref="M906:M969" si="1025">IF(A905&lt;&gt;"",IF(OR($AR905&lt;&gt;0,$AS905&lt;&gt;0),"",IF(H905&lt;&gt;H906,"",IF(AP905&lt;=$P$2,"",IF(AND(M905&lt;&gt;"",M905&lt;&gt;I905),M905,IF(AND(I905&lt;&gt;L906,I905&lt;&gt;K906,G905&gt;=H905),I905,""))))),"")</f>
        <v/>
      </c>
      <c r="N906" s="103" t="str">
        <f t="shared" ref="N906:N969" si="1026">IF(AP905&gt;=$P$1,"",IF(AP905&lt;=$P$2,"",IF(H905&lt;&gt;H906,"",IF(AND(N905&lt;&gt;"",N905&lt;&gt;I905),N905,IF(AND(I905&lt;&gt;M906,I905&lt;&gt;L906,I905&lt;&gt;K906,G905&gt;=H905),I905,"")))))</f>
        <v/>
      </c>
      <c r="O906" s="103" t="str">
        <f t="shared" si="965"/>
        <v/>
      </c>
      <c r="P906" s="103" t="str">
        <f t="shared" si="976"/>
        <v/>
      </c>
      <c r="Q906" s="103" t="str">
        <f t="shared" si="977"/>
        <v/>
      </c>
      <c r="R906" s="103" t="str">
        <f t="shared" si="978"/>
        <v/>
      </c>
      <c r="S906" s="103" t="str">
        <f t="shared" si="979"/>
        <v/>
      </c>
      <c r="T906" s="103" t="str">
        <f t="shared" si="985"/>
        <v/>
      </c>
      <c r="U906" s="103" t="str">
        <f t="shared" si="986"/>
        <v/>
      </c>
      <c r="V906" s="103" t="str">
        <f t="shared" si="987"/>
        <v/>
      </c>
      <c r="W906" s="103" t="str">
        <f t="shared" si="988"/>
        <v/>
      </c>
      <c r="X906" s="103" t="str">
        <f t="shared" si="989"/>
        <v/>
      </c>
      <c r="Y906" s="103" t="str">
        <f t="shared" si="991"/>
        <v/>
      </c>
      <c r="Z906" s="12" t="str">
        <f t="shared" si="998"/>
        <v/>
      </c>
      <c r="AA906" s="12" t="str">
        <f t="shared" si="999"/>
        <v/>
      </c>
      <c r="AB906" s="12" t="str">
        <f t="shared" si="1000"/>
        <v/>
      </c>
      <c r="AC906" s="12" t="str">
        <f t="shared" si="1001"/>
        <v/>
      </c>
      <c r="AD906" s="12" t="str">
        <f t="shared" si="1002"/>
        <v/>
      </c>
      <c r="AE906" s="12" t="str">
        <f t="shared" si="1003"/>
        <v/>
      </c>
      <c r="AF906" s="12" t="str">
        <f t="shared" si="1004"/>
        <v/>
      </c>
      <c r="AG906" s="12" t="str">
        <f t="shared" si="1005"/>
        <v/>
      </c>
      <c r="AH906" s="12" t="str">
        <f t="shared" si="1006"/>
        <v/>
      </c>
      <c r="AI906" s="12" t="str">
        <f t="shared" si="1007"/>
        <v/>
      </c>
      <c r="AJ906" s="12" t="str">
        <f t="shared" si="980"/>
        <v/>
      </c>
      <c r="AK906" s="12" t="str">
        <f t="shared" si="981"/>
        <v/>
      </c>
      <c r="AL906" s="12" t="str">
        <f t="shared" si="982"/>
        <v/>
      </c>
      <c r="AM906" s="12" t="str">
        <f t="shared" si="983"/>
        <v/>
      </c>
      <c r="AN906" s="12" t="str">
        <f t="shared" si="984"/>
        <v/>
      </c>
      <c r="AO906" s="29" t="str">
        <f t="shared" si="1008"/>
        <v/>
      </c>
      <c r="AP906" s="31" t="str">
        <f t="shared" si="1009"/>
        <v>0</v>
      </c>
      <c r="AQ906"/>
      <c r="AR906" s="58">
        <f t="shared" si="1010"/>
        <v>0</v>
      </c>
      <c r="AS906" s="58">
        <f t="shared" si="1011"/>
        <v>0</v>
      </c>
      <c r="AT906" s="65">
        <f t="shared" si="1012"/>
        <v>0</v>
      </c>
      <c r="AU906" s="82" t="str">
        <f t="shared" si="1013"/>
        <v/>
      </c>
      <c r="AV906" s="82" t="str">
        <f t="shared" si="1014"/>
        <v/>
      </c>
      <c r="AW906" s="82" t="str">
        <f t="shared" si="1015"/>
        <v/>
      </c>
      <c r="AX906" s="82" t="str">
        <f t="shared" si="1016"/>
        <v/>
      </c>
      <c r="AY906" s="82" t="str">
        <f t="shared" si="1017"/>
        <v/>
      </c>
      <c r="AZ906" s="82" t="str">
        <f t="shared" si="1018"/>
        <v/>
      </c>
      <c r="BA906" s="82" t="str">
        <f t="shared" si="1019"/>
        <v/>
      </c>
      <c r="BB906" s="82" t="str">
        <f t="shared" si="1020"/>
        <v/>
      </c>
      <c r="BC906" s="82" t="str">
        <f t="shared" si="1021"/>
        <v/>
      </c>
      <c r="BD906" s="82" t="str">
        <f t="shared" si="1022"/>
        <v/>
      </c>
      <c r="BE906" s="83" t="str">
        <f t="shared" si="990"/>
        <v/>
      </c>
      <c r="BF906" s="83" t="str">
        <f t="shared" si="990"/>
        <v/>
      </c>
      <c r="BG906" s="83" t="str">
        <f t="shared" si="990"/>
        <v/>
      </c>
      <c r="BH906" s="83" t="str">
        <f t="shared" si="990"/>
        <v/>
      </c>
      <c r="BI906" s="83" t="str">
        <f t="shared" si="990"/>
        <v/>
      </c>
      <c r="BJ906" s="83" t="str">
        <f t="shared" si="990"/>
        <v/>
      </c>
      <c r="BK906" s="83" t="str">
        <f t="shared" si="990"/>
        <v/>
      </c>
      <c r="BL906" s="83" t="str">
        <f t="shared" si="973"/>
        <v/>
      </c>
      <c r="BM906" s="83" t="str">
        <f t="shared" si="974"/>
        <v/>
      </c>
      <c r="BN906" s="83" t="str">
        <f t="shared" si="975"/>
        <v/>
      </c>
      <c r="BO906" s="78"/>
      <c r="BP906" s="78"/>
      <c r="BQ906" s="78"/>
      <c r="BR906" s="81">
        <f t="shared" ca="1" si="994"/>
        <v>21</v>
      </c>
      <c r="CO906"/>
      <c r="CP906"/>
      <c r="CS906" s="1"/>
      <c r="CT906" s="31">
        <f t="shared" si="995"/>
        <v>0</v>
      </c>
    </row>
    <row r="907" spans="1:98" x14ac:dyDescent="0.2">
      <c r="A907" s="95"/>
      <c r="B907" s="84" t="str">
        <f t="shared" ref="B907:B970" si="1027">IF(A907="","",IF(COUNTBLANK(AU908:BD908)=10,"DB",AU908&amp;AV908&amp;AW908&amp;AX908&amp;AY908&amp;AZ908&amp;BA908&amp;BB908&amp;BC908&amp;BD908))</f>
        <v/>
      </c>
      <c r="C907" s="13" t="str">
        <f t="shared" si="966"/>
        <v/>
      </c>
      <c r="D907" s="85" t="str">
        <f t="shared" ref="D907:D970" si="1028">AO907</f>
        <v/>
      </c>
      <c r="E907" s="86" t="str">
        <f t="shared" ref="E907:E970" si="1029">BE908&amp;BF908&amp;BG908&amp;BH908&amp;BI908&amp;BJ908&amp;BK908&amp;BL908&amp;BM908&amp;BN908</f>
        <v/>
      </c>
      <c r="F907" s="86">
        <f t="shared" si="992"/>
        <v>0</v>
      </c>
      <c r="G907" s="35" t="str">
        <f>IF(A906&lt;&gt;"",COUNTIF($F$5:F907,F907),"")</f>
        <v/>
      </c>
      <c r="H907" s="35">
        <f t="shared" si="993"/>
        <v>903</v>
      </c>
      <c r="I907" s="117" t="str">
        <f t="shared" si="996"/>
        <v/>
      </c>
      <c r="J907" s="28" t="str">
        <f t="shared" si="997"/>
        <v/>
      </c>
      <c r="K907" s="103" t="str">
        <f t="shared" si="1023"/>
        <v/>
      </c>
      <c r="L907" s="103" t="str">
        <f t="shared" si="1024"/>
        <v/>
      </c>
      <c r="M907" s="103" t="str">
        <f t="shared" si="1025"/>
        <v/>
      </c>
      <c r="N907" s="103" t="str">
        <f t="shared" si="1026"/>
        <v/>
      </c>
      <c r="O907" s="103" t="str">
        <f t="shared" ref="O907:O970" si="1030">IF(AP906&gt;=$P$1,"",IF(AP906&lt;=$P$2,"",IF(H906&lt;&gt;H907,"",IF(AND(O906&lt;&gt;"",O906&lt;&gt;I906),O906,IF(AND(I906&lt;&gt;M907,I906&lt;&gt;L907,I906&lt;&gt;K907,I906&lt;&gt;N907,G906&gt;=H906),I906,"")))))</f>
        <v/>
      </c>
      <c r="P907" s="103" t="str">
        <f t="shared" si="976"/>
        <v/>
      </c>
      <c r="Q907" s="103" t="str">
        <f t="shared" si="977"/>
        <v/>
      </c>
      <c r="R907" s="103" t="str">
        <f t="shared" si="978"/>
        <v/>
      </c>
      <c r="S907" s="103" t="str">
        <f t="shared" si="979"/>
        <v/>
      </c>
      <c r="T907" s="103" t="str">
        <f t="shared" si="985"/>
        <v/>
      </c>
      <c r="U907" s="103" t="str">
        <f t="shared" si="986"/>
        <v/>
      </c>
      <c r="V907" s="103" t="str">
        <f t="shared" si="987"/>
        <v/>
      </c>
      <c r="W907" s="103" t="str">
        <f t="shared" si="988"/>
        <v/>
      </c>
      <c r="X907" s="103" t="str">
        <f t="shared" si="989"/>
        <v/>
      </c>
      <c r="Y907" s="103" t="str">
        <f t="shared" si="991"/>
        <v/>
      </c>
      <c r="Z907" s="12" t="str">
        <f t="shared" si="998"/>
        <v/>
      </c>
      <c r="AA907" s="12" t="str">
        <f t="shared" si="999"/>
        <v/>
      </c>
      <c r="AB907" s="12" t="str">
        <f t="shared" si="1000"/>
        <v/>
      </c>
      <c r="AC907" s="12" t="str">
        <f t="shared" si="1001"/>
        <v/>
      </c>
      <c r="AD907" s="12" t="str">
        <f t="shared" si="1002"/>
        <v/>
      </c>
      <c r="AE907" s="12" t="str">
        <f t="shared" si="1003"/>
        <v/>
      </c>
      <c r="AF907" s="12" t="str">
        <f t="shared" si="1004"/>
        <v/>
      </c>
      <c r="AG907" s="12" t="str">
        <f t="shared" si="1005"/>
        <v/>
      </c>
      <c r="AH907" s="12" t="str">
        <f t="shared" si="1006"/>
        <v/>
      </c>
      <c r="AI907" s="12" t="str">
        <f t="shared" si="1007"/>
        <v/>
      </c>
      <c r="AJ907" s="12" t="str">
        <f t="shared" si="980"/>
        <v/>
      </c>
      <c r="AK907" s="12" t="str">
        <f t="shared" si="981"/>
        <v/>
      </c>
      <c r="AL907" s="12" t="str">
        <f t="shared" si="982"/>
        <v/>
      </c>
      <c r="AM907" s="12" t="str">
        <f t="shared" si="983"/>
        <v/>
      </c>
      <c r="AN907" s="12" t="str">
        <f t="shared" si="984"/>
        <v/>
      </c>
      <c r="AO907" s="29" t="str">
        <f t="shared" si="1008"/>
        <v/>
      </c>
      <c r="AP907" s="31" t="str">
        <f t="shared" si="1009"/>
        <v>0</v>
      </c>
      <c r="AQ907"/>
      <c r="AR907" s="58">
        <f t="shared" si="1010"/>
        <v>0</v>
      </c>
      <c r="AS907" s="58">
        <f t="shared" si="1011"/>
        <v>0</v>
      </c>
      <c r="AT907" s="65">
        <f t="shared" si="1012"/>
        <v>0</v>
      </c>
      <c r="AU907" s="82" t="str">
        <f t="shared" si="1013"/>
        <v/>
      </c>
      <c r="AV907" s="82" t="str">
        <f t="shared" si="1014"/>
        <v/>
      </c>
      <c r="AW907" s="82" t="str">
        <f t="shared" si="1015"/>
        <v/>
      </c>
      <c r="AX907" s="82" t="str">
        <f t="shared" si="1016"/>
        <v/>
      </c>
      <c r="AY907" s="82" t="str">
        <f t="shared" si="1017"/>
        <v/>
      </c>
      <c r="AZ907" s="82" t="str">
        <f t="shared" si="1018"/>
        <v/>
      </c>
      <c r="BA907" s="82" t="str">
        <f t="shared" si="1019"/>
        <v/>
      </c>
      <c r="BB907" s="82" t="str">
        <f t="shared" si="1020"/>
        <v/>
      </c>
      <c r="BC907" s="82" t="str">
        <f t="shared" si="1021"/>
        <v/>
      </c>
      <c r="BD907" s="82" t="str">
        <f t="shared" si="1022"/>
        <v/>
      </c>
      <c r="BE907" s="83" t="str">
        <f t="shared" si="990"/>
        <v/>
      </c>
      <c r="BF907" s="83" t="str">
        <f t="shared" si="990"/>
        <v/>
      </c>
      <c r="BG907" s="83" t="str">
        <f t="shared" si="990"/>
        <v/>
      </c>
      <c r="BH907" s="83" t="str">
        <f t="shared" si="990"/>
        <v/>
      </c>
      <c r="BI907" s="83" t="str">
        <f t="shared" si="990"/>
        <v/>
      </c>
      <c r="BJ907" s="83" t="str">
        <f t="shared" si="990"/>
        <v/>
      </c>
      <c r="BK907" s="83" t="str">
        <f t="shared" si="990"/>
        <v/>
      </c>
      <c r="BL907" s="83" t="str">
        <f t="shared" si="973"/>
        <v/>
      </c>
      <c r="BM907" s="83" t="str">
        <f t="shared" si="974"/>
        <v/>
      </c>
      <c r="BN907" s="83" t="str">
        <f t="shared" si="975"/>
        <v/>
      </c>
      <c r="BO907" s="78"/>
      <c r="BP907" s="78"/>
      <c r="BQ907" s="78"/>
      <c r="BR907" s="81">
        <f t="shared" ca="1" si="994"/>
        <v>32</v>
      </c>
      <c r="CO907"/>
      <c r="CP907"/>
      <c r="CS907" s="1"/>
      <c r="CT907" s="31">
        <f t="shared" si="995"/>
        <v>0</v>
      </c>
    </row>
    <row r="908" spans="1:98" x14ac:dyDescent="0.2">
      <c r="A908" s="95"/>
      <c r="B908" s="84" t="str">
        <f t="shared" si="1027"/>
        <v/>
      </c>
      <c r="C908" s="13" t="str">
        <f t="shared" si="966"/>
        <v/>
      </c>
      <c r="D908" s="85" t="str">
        <f t="shared" si="1028"/>
        <v/>
      </c>
      <c r="E908" s="86" t="str">
        <f t="shared" si="1029"/>
        <v/>
      </c>
      <c r="F908" s="86">
        <f t="shared" si="992"/>
        <v>0</v>
      </c>
      <c r="G908" s="35" t="str">
        <f>IF(A907&lt;&gt;"",COUNTIF($F$5:F908,F908),"")</f>
        <v/>
      </c>
      <c r="H908" s="35">
        <f t="shared" si="993"/>
        <v>904</v>
      </c>
      <c r="I908" s="117" t="str">
        <f t="shared" si="996"/>
        <v/>
      </c>
      <c r="J908" s="28" t="str">
        <f t="shared" si="997"/>
        <v/>
      </c>
      <c r="K908" s="103" t="str">
        <f t="shared" si="1023"/>
        <v/>
      </c>
      <c r="L908" s="103" t="str">
        <f t="shared" si="1024"/>
        <v/>
      </c>
      <c r="M908" s="103" t="str">
        <f t="shared" si="1025"/>
        <v/>
      </c>
      <c r="N908" s="103" t="str">
        <f t="shared" si="1026"/>
        <v/>
      </c>
      <c r="O908" s="103" t="str">
        <f t="shared" si="1030"/>
        <v/>
      </c>
      <c r="P908" s="103" t="str">
        <f t="shared" si="976"/>
        <v/>
      </c>
      <c r="Q908" s="103" t="str">
        <f t="shared" si="977"/>
        <v/>
      </c>
      <c r="R908" s="103" t="str">
        <f t="shared" si="978"/>
        <v/>
      </c>
      <c r="S908" s="103" t="str">
        <f t="shared" si="979"/>
        <v/>
      </c>
      <c r="T908" s="103" t="str">
        <f t="shared" si="985"/>
        <v/>
      </c>
      <c r="U908" s="103" t="str">
        <f t="shared" si="986"/>
        <v/>
      </c>
      <c r="V908" s="103" t="str">
        <f t="shared" si="987"/>
        <v/>
      </c>
      <c r="W908" s="103" t="str">
        <f t="shared" si="988"/>
        <v/>
      </c>
      <c r="X908" s="103" t="str">
        <f t="shared" si="989"/>
        <v/>
      </c>
      <c r="Y908" s="103" t="str">
        <f t="shared" si="991"/>
        <v/>
      </c>
      <c r="Z908" s="12" t="str">
        <f t="shared" si="998"/>
        <v/>
      </c>
      <c r="AA908" s="12" t="str">
        <f t="shared" si="999"/>
        <v/>
      </c>
      <c r="AB908" s="12" t="str">
        <f t="shared" si="1000"/>
        <v/>
      </c>
      <c r="AC908" s="12" t="str">
        <f t="shared" si="1001"/>
        <v/>
      </c>
      <c r="AD908" s="12" t="str">
        <f t="shared" si="1002"/>
        <v/>
      </c>
      <c r="AE908" s="12" t="str">
        <f t="shared" si="1003"/>
        <v/>
      </c>
      <c r="AF908" s="12" t="str">
        <f t="shared" si="1004"/>
        <v/>
      </c>
      <c r="AG908" s="12" t="str">
        <f t="shared" si="1005"/>
        <v/>
      </c>
      <c r="AH908" s="12" t="str">
        <f t="shared" si="1006"/>
        <v/>
      </c>
      <c r="AI908" s="12" t="str">
        <f t="shared" si="1007"/>
        <v/>
      </c>
      <c r="AJ908" s="12" t="str">
        <f t="shared" si="980"/>
        <v/>
      </c>
      <c r="AK908" s="12" t="str">
        <f t="shared" si="981"/>
        <v/>
      </c>
      <c r="AL908" s="12" t="str">
        <f t="shared" si="982"/>
        <v/>
      </c>
      <c r="AM908" s="12" t="str">
        <f t="shared" si="983"/>
        <v/>
      </c>
      <c r="AN908" s="12" t="str">
        <f t="shared" si="984"/>
        <v/>
      </c>
      <c r="AO908" s="29" t="str">
        <f t="shared" si="1008"/>
        <v/>
      </c>
      <c r="AP908" s="31" t="str">
        <f t="shared" si="1009"/>
        <v>0</v>
      </c>
      <c r="AQ908"/>
      <c r="AR908" s="58">
        <f t="shared" si="1010"/>
        <v>0</v>
      </c>
      <c r="AS908" s="58">
        <f t="shared" si="1011"/>
        <v>0</v>
      </c>
      <c r="AT908" s="65">
        <f t="shared" si="1012"/>
        <v>0</v>
      </c>
      <c r="AU908" s="82" t="str">
        <f t="shared" si="1013"/>
        <v/>
      </c>
      <c r="AV908" s="82" t="str">
        <f t="shared" si="1014"/>
        <v/>
      </c>
      <c r="AW908" s="82" t="str">
        <f t="shared" si="1015"/>
        <v/>
      </c>
      <c r="AX908" s="82" t="str">
        <f t="shared" si="1016"/>
        <v/>
      </c>
      <c r="AY908" s="82" t="str">
        <f t="shared" si="1017"/>
        <v/>
      </c>
      <c r="AZ908" s="82" t="str">
        <f t="shared" si="1018"/>
        <v/>
      </c>
      <c r="BA908" s="82" t="str">
        <f t="shared" si="1019"/>
        <v/>
      </c>
      <c r="BB908" s="82" t="str">
        <f t="shared" si="1020"/>
        <v/>
      </c>
      <c r="BC908" s="82" t="str">
        <f t="shared" si="1021"/>
        <v/>
      </c>
      <c r="BD908" s="82" t="str">
        <f t="shared" si="1022"/>
        <v/>
      </c>
      <c r="BE908" s="83" t="str">
        <f t="shared" si="990"/>
        <v/>
      </c>
      <c r="BF908" s="83" t="str">
        <f t="shared" si="990"/>
        <v/>
      </c>
      <c r="BG908" s="83" t="str">
        <f t="shared" si="990"/>
        <v/>
      </c>
      <c r="BH908" s="83" t="str">
        <f t="shared" si="990"/>
        <v/>
      </c>
      <c r="BI908" s="83" t="str">
        <f t="shared" si="990"/>
        <v/>
      </c>
      <c r="BJ908" s="83" t="str">
        <f t="shared" si="990"/>
        <v/>
      </c>
      <c r="BK908" s="83" t="str">
        <f t="shared" si="990"/>
        <v/>
      </c>
      <c r="BL908" s="83" t="str">
        <f t="shared" si="973"/>
        <v/>
      </c>
      <c r="BM908" s="83" t="str">
        <f t="shared" si="974"/>
        <v/>
      </c>
      <c r="BN908" s="83" t="str">
        <f t="shared" si="975"/>
        <v/>
      </c>
      <c r="BO908" s="78"/>
      <c r="BP908" s="78"/>
      <c r="BQ908" s="78"/>
      <c r="BR908" s="81">
        <f t="shared" ca="1" si="994"/>
        <v>7</v>
      </c>
      <c r="CO908"/>
      <c r="CP908"/>
      <c r="CS908" s="1"/>
      <c r="CT908" s="31">
        <f t="shared" si="995"/>
        <v>0</v>
      </c>
    </row>
    <row r="909" spans="1:98" x14ac:dyDescent="0.2">
      <c r="A909" s="95"/>
      <c r="B909" s="84" t="str">
        <f t="shared" si="1027"/>
        <v/>
      </c>
      <c r="C909" s="13" t="str">
        <f t="shared" si="966"/>
        <v/>
      </c>
      <c r="D909" s="85" t="str">
        <f t="shared" si="1028"/>
        <v/>
      </c>
      <c r="E909" s="86" t="str">
        <f t="shared" si="1029"/>
        <v/>
      </c>
      <c r="F909" s="86">
        <f t="shared" si="992"/>
        <v>0</v>
      </c>
      <c r="G909" s="35" t="str">
        <f>IF(A908&lt;&gt;"",COUNTIF($F$5:F909,F909),"")</f>
        <v/>
      </c>
      <c r="H909" s="35">
        <f t="shared" si="993"/>
        <v>905</v>
      </c>
      <c r="I909" s="117" t="str">
        <f t="shared" si="996"/>
        <v/>
      </c>
      <c r="J909" s="28" t="str">
        <f t="shared" si="997"/>
        <v/>
      </c>
      <c r="K909" s="103" t="str">
        <f t="shared" si="1023"/>
        <v/>
      </c>
      <c r="L909" s="103" t="str">
        <f t="shared" si="1024"/>
        <v/>
      </c>
      <c r="M909" s="103" t="str">
        <f t="shared" si="1025"/>
        <v/>
      </c>
      <c r="N909" s="103" t="str">
        <f t="shared" si="1026"/>
        <v/>
      </c>
      <c r="O909" s="103" t="str">
        <f t="shared" si="1030"/>
        <v/>
      </c>
      <c r="P909" s="103" t="str">
        <f t="shared" si="976"/>
        <v/>
      </c>
      <c r="Q909" s="103" t="str">
        <f t="shared" si="977"/>
        <v/>
      </c>
      <c r="R909" s="103" t="str">
        <f t="shared" si="978"/>
        <v/>
      </c>
      <c r="S909" s="103" t="str">
        <f t="shared" si="979"/>
        <v/>
      </c>
      <c r="T909" s="103" t="str">
        <f t="shared" si="985"/>
        <v/>
      </c>
      <c r="U909" s="103" t="str">
        <f t="shared" si="986"/>
        <v/>
      </c>
      <c r="V909" s="103" t="str">
        <f t="shared" si="987"/>
        <v/>
      </c>
      <c r="W909" s="103" t="str">
        <f t="shared" si="988"/>
        <v/>
      </c>
      <c r="X909" s="103" t="str">
        <f t="shared" si="989"/>
        <v/>
      </c>
      <c r="Y909" s="103" t="str">
        <f t="shared" si="991"/>
        <v/>
      </c>
      <c r="Z909" s="12" t="str">
        <f t="shared" si="998"/>
        <v/>
      </c>
      <c r="AA909" s="12" t="str">
        <f t="shared" si="999"/>
        <v/>
      </c>
      <c r="AB909" s="12" t="str">
        <f t="shared" si="1000"/>
        <v/>
      </c>
      <c r="AC909" s="12" t="str">
        <f t="shared" si="1001"/>
        <v/>
      </c>
      <c r="AD909" s="12" t="str">
        <f t="shared" si="1002"/>
        <v/>
      </c>
      <c r="AE909" s="12" t="str">
        <f t="shared" si="1003"/>
        <v/>
      </c>
      <c r="AF909" s="12" t="str">
        <f t="shared" si="1004"/>
        <v/>
      </c>
      <c r="AG909" s="12" t="str">
        <f t="shared" si="1005"/>
        <v/>
      </c>
      <c r="AH909" s="12" t="str">
        <f t="shared" si="1006"/>
        <v/>
      </c>
      <c r="AI909" s="12" t="str">
        <f t="shared" si="1007"/>
        <v/>
      </c>
      <c r="AJ909" s="12" t="str">
        <f t="shared" si="980"/>
        <v/>
      </c>
      <c r="AK909" s="12" t="str">
        <f t="shared" si="981"/>
        <v/>
      </c>
      <c r="AL909" s="12" t="str">
        <f t="shared" si="982"/>
        <v/>
      </c>
      <c r="AM909" s="12" t="str">
        <f t="shared" si="983"/>
        <v/>
      </c>
      <c r="AN909" s="12" t="str">
        <f t="shared" si="984"/>
        <v/>
      </c>
      <c r="AO909" s="29" t="str">
        <f t="shared" si="1008"/>
        <v/>
      </c>
      <c r="AP909" s="31" t="str">
        <f t="shared" si="1009"/>
        <v>0</v>
      </c>
      <c r="AQ909"/>
      <c r="AR909" s="58">
        <f t="shared" si="1010"/>
        <v>0</v>
      </c>
      <c r="AS909" s="58">
        <f t="shared" si="1011"/>
        <v>0</v>
      </c>
      <c r="AT909" s="65">
        <f t="shared" si="1012"/>
        <v>0</v>
      </c>
      <c r="AU909" s="82" t="str">
        <f t="shared" si="1013"/>
        <v/>
      </c>
      <c r="AV909" s="82" t="str">
        <f t="shared" si="1014"/>
        <v/>
      </c>
      <c r="AW909" s="82" t="str">
        <f t="shared" si="1015"/>
        <v/>
      </c>
      <c r="AX909" s="82" t="str">
        <f t="shared" si="1016"/>
        <v/>
      </c>
      <c r="AY909" s="82" t="str">
        <f t="shared" si="1017"/>
        <v/>
      </c>
      <c r="AZ909" s="82" t="str">
        <f t="shared" si="1018"/>
        <v/>
      </c>
      <c r="BA909" s="82" t="str">
        <f t="shared" si="1019"/>
        <v/>
      </c>
      <c r="BB909" s="82" t="str">
        <f t="shared" si="1020"/>
        <v/>
      </c>
      <c r="BC909" s="82" t="str">
        <f t="shared" si="1021"/>
        <v/>
      </c>
      <c r="BD909" s="82" t="str">
        <f t="shared" si="1022"/>
        <v/>
      </c>
      <c r="BE909" s="83" t="str">
        <f t="shared" si="990"/>
        <v/>
      </c>
      <c r="BF909" s="83" t="str">
        <f t="shared" si="990"/>
        <v/>
      </c>
      <c r="BG909" s="83" t="str">
        <f t="shared" si="990"/>
        <v/>
      </c>
      <c r="BH909" s="83" t="str">
        <f t="shared" si="990"/>
        <v/>
      </c>
      <c r="BI909" s="83" t="str">
        <f t="shared" si="990"/>
        <v/>
      </c>
      <c r="BJ909" s="83" t="str">
        <f t="shared" si="990"/>
        <v/>
      </c>
      <c r="BK909" s="83" t="str">
        <f t="shared" si="990"/>
        <v/>
      </c>
      <c r="BL909" s="83" t="str">
        <f t="shared" si="973"/>
        <v/>
      </c>
      <c r="BM909" s="83" t="str">
        <f t="shared" si="974"/>
        <v/>
      </c>
      <c r="BN909" s="83" t="str">
        <f t="shared" si="975"/>
        <v/>
      </c>
      <c r="BO909" s="78"/>
      <c r="BP909" s="78"/>
      <c r="BQ909" s="78"/>
      <c r="BR909" s="81">
        <f t="shared" ca="1" si="994"/>
        <v>33</v>
      </c>
      <c r="CO909"/>
      <c r="CP909"/>
      <c r="CS909" s="1"/>
      <c r="CT909" s="31">
        <f t="shared" si="995"/>
        <v>0</v>
      </c>
    </row>
    <row r="910" spans="1:98" x14ac:dyDescent="0.2">
      <c r="A910" s="95"/>
      <c r="B910" s="84" t="str">
        <f t="shared" si="1027"/>
        <v/>
      </c>
      <c r="C910" s="13" t="str">
        <f t="shared" si="966"/>
        <v/>
      </c>
      <c r="D910" s="85" t="str">
        <f t="shared" si="1028"/>
        <v/>
      </c>
      <c r="E910" s="86" t="str">
        <f t="shared" si="1029"/>
        <v/>
      </c>
      <c r="F910" s="86">
        <f t="shared" si="992"/>
        <v>0</v>
      </c>
      <c r="G910" s="35" t="str">
        <f>IF(A909&lt;&gt;"",COUNTIF($F$5:F910,F910),"")</f>
        <v/>
      </c>
      <c r="H910" s="35">
        <f t="shared" si="993"/>
        <v>906</v>
      </c>
      <c r="I910" s="117" t="str">
        <f t="shared" si="996"/>
        <v/>
      </c>
      <c r="J910" s="28" t="str">
        <f t="shared" si="997"/>
        <v/>
      </c>
      <c r="K910" s="103" t="str">
        <f t="shared" si="1023"/>
        <v/>
      </c>
      <c r="L910" s="103" t="str">
        <f t="shared" si="1024"/>
        <v/>
      </c>
      <c r="M910" s="103" t="str">
        <f t="shared" si="1025"/>
        <v/>
      </c>
      <c r="N910" s="103" t="str">
        <f t="shared" si="1026"/>
        <v/>
      </c>
      <c r="O910" s="103" t="str">
        <f t="shared" si="1030"/>
        <v/>
      </c>
      <c r="P910" s="103" t="str">
        <f t="shared" si="976"/>
        <v/>
      </c>
      <c r="Q910" s="103" t="str">
        <f t="shared" si="977"/>
        <v/>
      </c>
      <c r="R910" s="103" t="str">
        <f t="shared" si="978"/>
        <v/>
      </c>
      <c r="S910" s="103" t="str">
        <f t="shared" si="979"/>
        <v/>
      </c>
      <c r="T910" s="103" t="str">
        <f t="shared" si="985"/>
        <v/>
      </c>
      <c r="U910" s="103" t="str">
        <f t="shared" si="986"/>
        <v/>
      </c>
      <c r="V910" s="103" t="str">
        <f t="shared" si="987"/>
        <v/>
      </c>
      <c r="W910" s="103" t="str">
        <f t="shared" si="988"/>
        <v/>
      </c>
      <c r="X910" s="103" t="str">
        <f t="shared" si="989"/>
        <v/>
      </c>
      <c r="Y910" s="103" t="str">
        <f t="shared" si="991"/>
        <v/>
      </c>
      <c r="Z910" s="12" t="str">
        <f t="shared" si="998"/>
        <v/>
      </c>
      <c r="AA910" s="12" t="str">
        <f t="shared" si="999"/>
        <v/>
      </c>
      <c r="AB910" s="12" t="str">
        <f t="shared" si="1000"/>
        <v/>
      </c>
      <c r="AC910" s="12" t="str">
        <f t="shared" si="1001"/>
        <v/>
      </c>
      <c r="AD910" s="12" t="str">
        <f t="shared" si="1002"/>
        <v/>
      </c>
      <c r="AE910" s="12" t="str">
        <f t="shared" si="1003"/>
        <v/>
      </c>
      <c r="AF910" s="12" t="str">
        <f t="shared" si="1004"/>
        <v/>
      </c>
      <c r="AG910" s="12" t="str">
        <f t="shared" si="1005"/>
        <v/>
      </c>
      <c r="AH910" s="12" t="str">
        <f t="shared" si="1006"/>
        <v/>
      </c>
      <c r="AI910" s="12" t="str">
        <f t="shared" si="1007"/>
        <v/>
      </c>
      <c r="AJ910" s="12" t="str">
        <f t="shared" si="980"/>
        <v/>
      </c>
      <c r="AK910" s="12" t="str">
        <f t="shared" si="981"/>
        <v/>
      </c>
      <c r="AL910" s="12" t="str">
        <f t="shared" si="982"/>
        <v/>
      </c>
      <c r="AM910" s="12" t="str">
        <f t="shared" si="983"/>
        <v/>
      </c>
      <c r="AN910" s="12" t="str">
        <f t="shared" si="984"/>
        <v/>
      </c>
      <c r="AO910" s="29" t="str">
        <f t="shared" si="1008"/>
        <v/>
      </c>
      <c r="AP910" s="31" t="str">
        <f t="shared" si="1009"/>
        <v>0</v>
      </c>
      <c r="AQ910"/>
      <c r="AR910" s="58">
        <f t="shared" si="1010"/>
        <v>0</v>
      </c>
      <c r="AS910" s="58">
        <f t="shared" si="1011"/>
        <v>0</v>
      </c>
      <c r="AT910" s="65">
        <f t="shared" si="1012"/>
        <v>0</v>
      </c>
      <c r="AU910" s="82" t="str">
        <f t="shared" si="1013"/>
        <v/>
      </c>
      <c r="AV910" s="82" t="str">
        <f t="shared" si="1014"/>
        <v/>
      </c>
      <c r="AW910" s="82" t="str">
        <f t="shared" si="1015"/>
        <v/>
      </c>
      <c r="AX910" s="82" t="str">
        <f t="shared" si="1016"/>
        <v/>
      </c>
      <c r="AY910" s="82" t="str">
        <f t="shared" si="1017"/>
        <v/>
      </c>
      <c r="AZ910" s="82" t="str">
        <f t="shared" si="1018"/>
        <v/>
      </c>
      <c r="BA910" s="82" t="str">
        <f t="shared" si="1019"/>
        <v/>
      </c>
      <c r="BB910" s="82" t="str">
        <f t="shared" si="1020"/>
        <v/>
      </c>
      <c r="BC910" s="82" t="str">
        <f t="shared" si="1021"/>
        <v/>
      </c>
      <c r="BD910" s="82" t="str">
        <f t="shared" si="1022"/>
        <v/>
      </c>
      <c r="BE910" s="83" t="str">
        <f t="shared" si="990"/>
        <v/>
      </c>
      <c r="BF910" s="83" t="str">
        <f t="shared" si="990"/>
        <v/>
      </c>
      <c r="BG910" s="83" t="str">
        <f t="shared" si="990"/>
        <v/>
      </c>
      <c r="BH910" s="83" t="str">
        <f t="shared" si="990"/>
        <v/>
      </c>
      <c r="BI910" s="83" t="str">
        <f t="shared" si="990"/>
        <v/>
      </c>
      <c r="BJ910" s="83" t="str">
        <f t="shared" si="990"/>
        <v/>
      </c>
      <c r="BK910" s="83" t="str">
        <f t="shared" si="990"/>
        <v/>
      </c>
      <c r="BL910" s="83" t="str">
        <f t="shared" si="973"/>
        <v/>
      </c>
      <c r="BM910" s="83" t="str">
        <f t="shared" si="974"/>
        <v/>
      </c>
      <c r="BN910" s="83" t="str">
        <f t="shared" si="975"/>
        <v/>
      </c>
      <c r="BO910" s="78"/>
      <c r="BP910" s="78"/>
      <c r="BQ910" s="78"/>
      <c r="BR910" s="81">
        <f t="shared" ca="1" si="994"/>
        <v>18</v>
      </c>
      <c r="CO910"/>
      <c r="CP910"/>
      <c r="CS910" s="1"/>
      <c r="CT910" s="31">
        <f t="shared" si="995"/>
        <v>0</v>
      </c>
    </row>
    <row r="911" spans="1:98" x14ac:dyDescent="0.2">
      <c r="A911" s="95"/>
      <c r="B911" s="84" t="str">
        <f t="shared" si="1027"/>
        <v/>
      </c>
      <c r="C911" s="13" t="str">
        <f t="shared" ref="C911:C974" si="1031">IF(AR911="Profit Target","profit target",IF(AS911="Stop Loss","stop loss",""))</f>
        <v/>
      </c>
      <c r="D911" s="85" t="str">
        <f t="shared" si="1028"/>
        <v/>
      </c>
      <c r="E911" s="86" t="str">
        <f t="shared" si="1029"/>
        <v/>
      </c>
      <c r="F911" s="86">
        <f t="shared" si="992"/>
        <v>0</v>
      </c>
      <c r="G911" s="35" t="str">
        <f>IF(A910&lt;&gt;"",COUNTIF($F$5:F911,F911),"")</f>
        <v/>
      </c>
      <c r="H911" s="35">
        <f t="shared" si="993"/>
        <v>907</v>
      </c>
      <c r="I911" s="117" t="str">
        <f t="shared" si="996"/>
        <v/>
      </c>
      <c r="J911" s="28" t="str">
        <f t="shared" si="997"/>
        <v/>
      </c>
      <c r="K911" s="103" t="str">
        <f t="shared" si="1023"/>
        <v/>
      </c>
      <c r="L911" s="103" t="str">
        <f t="shared" si="1024"/>
        <v/>
      </c>
      <c r="M911" s="103" t="str">
        <f t="shared" si="1025"/>
        <v/>
      </c>
      <c r="N911" s="103" t="str">
        <f t="shared" si="1026"/>
        <v/>
      </c>
      <c r="O911" s="103" t="str">
        <f t="shared" si="1030"/>
        <v/>
      </c>
      <c r="P911" s="103" t="str">
        <f t="shared" si="976"/>
        <v/>
      </c>
      <c r="Q911" s="103" t="str">
        <f t="shared" si="977"/>
        <v/>
      </c>
      <c r="R911" s="103" t="str">
        <f t="shared" si="978"/>
        <v/>
      </c>
      <c r="S911" s="103" t="str">
        <f t="shared" si="979"/>
        <v/>
      </c>
      <c r="T911" s="103" t="str">
        <f t="shared" si="985"/>
        <v/>
      </c>
      <c r="U911" s="103" t="str">
        <f t="shared" si="986"/>
        <v/>
      </c>
      <c r="V911" s="103" t="str">
        <f t="shared" si="987"/>
        <v/>
      </c>
      <c r="W911" s="103" t="str">
        <f t="shared" si="988"/>
        <v/>
      </c>
      <c r="X911" s="103" t="str">
        <f t="shared" si="989"/>
        <v/>
      </c>
      <c r="Y911" s="103" t="str">
        <f t="shared" si="991"/>
        <v/>
      </c>
      <c r="Z911" s="12" t="str">
        <f t="shared" si="998"/>
        <v/>
      </c>
      <c r="AA911" s="12" t="str">
        <f t="shared" si="999"/>
        <v/>
      </c>
      <c r="AB911" s="12" t="str">
        <f t="shared" si="1000"/>
        <v/>
      </c>
      <c r="AC911" s="12" t="str">
        <f t="shared" si="1001"/>
        <v/>
      </c>
      <c r="AD911" s="12" t="str">
        <f t="shared" si="1002"/>
        <v/>
      </c>
      <c r="AE911" s="12" t="str">
        <f t="shared" si="1003"/>
        <v/>
      </c>
      <c r="AF911" s="12" t="str">
        <f t="shared" si="1004"/>
        <v/>
      </c>
      <c r="AG911" s="12" t="str">
        <f t="shared" si="1005"/>
        <v/>
      </c>
      <c r="AH911" s="12" t="str">
        <f t="shared" si="1006"/>
        <v/>
      </c>
      <c r="AI911" s="12" t="str">
        <f t="shared" si="1007"/>
        <v/>
      </c>
      <c r="AJ911" s="12" t="str">
        <f t="shared" si="980"/>
        <v/>
      </c>
      <c r="AK911" s="12" t="str">
        <f t="shared" si="981"/>
        <v/>
      </c>
      <c r="AL911" s="12" t="str">
        <f t="shared" si="982"/>
        <v/>
      </c>
      <c r="AM911" s="12" t="str">
        <f t="shared" si="983"/>
        <v/>
      </c>
      <c r="AN911" s="12" t="str">
        <f t="shared" si="984"/>
        <v/>
      </c>
      <c r="AO911" s="29" t="str">
        <f t="shared" si="1008"/>
        <v/>
      </c>
      <c r="AP911" s="31" t="str">
        <f t="shared" si="1009"/>
        <v>0</v>
      </c>
      <c r="AQ911"/>
      <c r="AR911" s="58">
        <f t="shared" si="1010"/>
        <v>0</v>
      </c>
      <c r="AS911" s="58">
        <f t="shared" si="1011"/>
        <v>0</v>
      </c>
      <c r="AT911" s="65">
        <f t="shared" si="1012"/>
        <v>0</v>
      </c>
      <c r="AU911" s="82" t="str">
        <f t="shared" si="1013"/>
        <v/>
      </c>
      <c r="AV911" s="82" t="str">
        <f t="shared" si="1014"/>
        <v/>
      </c>
      <c r="AW911" s="82" t="str">
        <f t="shared" si="1015"/>
        <v/>
      </c>
      <c r="AX911" s="82" t="str">
        <f t="shared" si="1016"/>
        <v/>
      </c>
      <c r="AY911" s="82" t="str">
        <f t="shared" si="1017"/>
        <v/>
      </c>
      <c r="AZ911" s="82" t="str">
        <f t="shared" si="1018"/>
        <v/>
      </c>
      <c r="BA911" s="82" t="str">
        <f t="shared" si="1019"/>
        <v/>
      </c>
      <c r="BB911" s="82" t="str">
        <f t="shared" si="1020"/>
        <v/>
      </c>
      <c r="BC911" s="82" t="str">
        <f t="shared" si="1021"/>
        <v/>
      </c>
      <c r="BD911" s="82" t="str">
        <f t="shared" si="1022"/>
        <v/>
      </c>
      <c r="BE911" s="83" t="str">
        <f t="shared" si="990"/>
        <v/>
      </c>
      <c r="BF911" s="83" t="str">
        <f t="shared" si="990"/>
        <v/>
      </c>
      <c r="BG911" s="83" t="str">
        <f t="shared" si="990"/>
        <v/>
      </c>
      <c r="BH911" s="83" t="str">
        <f t="shared" si="990"/>
        <v/>
      </c>
      <c r="BI911" s="83" t="str">
        <f t="shared" si="990"/>
        <v/>
      </c>
      <c r="BJ911" s="83" t="str">
        <f t="shared" si="990"/>
        <v/>
      </c>
      <c r="BK911" s="83" t="str">
        <f t="shared" si="990"/>
        <v/>
      </c>
      <c r="BL911" s="83" t="str">
        <f t="shared" si="973"/>
        <v/>
      </c>
      <c r="BM911" s="83" t="str">
        <f t="shared" si="974"/>
        <v/>
      </c>
      <c r="BN911" s="83" t="str">
        <f t="shared" si="975"/>
        <v/>
      </c>
      <c r="BO911" s="78"/>
      <c r="BP911" s="78"/>
      <c r="BQ911" s="78"/>
      <c r="BR911" s="81">
        <f t="shared" ca="1" si="994"/>
        <v>11</v>
      </c>
      <c r="CO911"/>
      <c r="CP911"/>
      <c r="CS911" s="1"/>
      <c r="CT911" s="31">
        <f t="shared" si="995"/>
        <v>0</v>
      </c>
    </row>
    <row r="912" spans="1:98" x14ac:dyDescent="0.2">
      <c r="A912" s="95"/>
      <c r="B912" s="84" t="str">
        <f t="shared" si="1027"/>
        <v/>
      </c>
      <c r="C912" s="13" t="str">
        <f t="shared" si="1031"/>
        <v/>
      </c>
      <c r="D912" s="85" t="str">
        <f t="shared" si="1028"/>
        <v/>
      </c>
      <c r="E912" s="86" t="str">
        <f t="shared" si="1029"/>
        <v/>
      </c>
      <c r="F912" s="86">
        <f t="shared" si="992"/>
        <v>0</v>
      </c>
      <c r="G912" s="35" t="str">
        <f>IF(A911&lt;&gt;"",COUNTIF($F$5:F912,F912),"")</f>
        <v/>
      </c>
      <c r="H912" s="35">
        <f t="shared" si="993"/>
        <v>908</v>
      </c>
      <c r="I912" s="117" t="str">
        <f t="shared" si="996"/>
        <v/>
      </c>
      <c r="J912" s="28" t="str">
        <f t="shared" si="997"/>
        <v/>
      </c>
      <c r="K912" s="103" t="str">
        <f t="shared" si="1023"/>
        <v/>
      </c>
      <c r="L912" s="103" t="str">
        <f t="shared" si="1024"/>
        <v/>
      </c>
      <c r="M912" s="103" t="str">
        <f t="shared" si="1025"/>
        <v/>
      </c>
      <c r="N912" s="103" t="str">
        <f t="shared" si="1026"/>
        <v/>
      </c>
      <c r="O912" s="103" t="str">
        <f t="shared" si="1030"/>
        <v/>
      </c>
      <c r="P912" s="103" t="str">
        <f t="shared" si="976"/>
        <v/>
      </c>
      <c r="Q912" s="103" t="str">
        <f t="shared" si="977"/>
        <v/>
      </c>
      <c r="R912" s="103" t="str">
        <f t="shared" si="978"/>
        <v/>
      </c>
      <c r="S912" s="103" t="str">
        <f t="shared" si="979"/>
        <v/>
      </c>
      <c r="T912" s="103" t="str">
        <f t="shared" si="985"/>
        <v/>
      </c>
      <c r="U912" s="103" t="str">
        <f t="shared" si="986"/>
        <v/>
      </c>
      <c r="V912" s="103" t="str">
        <f t="shared" si="987"/>
        <v/>
      </c>
      <c r="W912" s="103" t="str">
        <f t="shared" si="988"/>
        <v/>
      </c>
      <c r="X912" s="103" t="str">
        <f t="shared" si="989"/>
        <v/>
      </c>
      <c r="Y912" s="103" t="str">
        <f t="shared" si="991"/>
        <v/>
      </c>
      <c r="Z912" s="12" t="str">
        <f t="shared" si="998"/>
        <v/>
      </c>
      <c r="AA912" s="12" t="str">
        <f t="shared" si="999"/>
        <v/>
      </c>
      <c r="AB912" s="12" t="str">
        <f t="shared" si="1000"/>
        <v/>
      </c>
      <c r="AC912" s="12" t="str">
        <f t="shared" si="1001"/>
        <v/>
      </c>
      <c r="AD912" s="12" t="str">
        <f t="shared" si="1002"/>
        <v/>
      </c>
      <c r="AE912" s="12" t="str">
        <f t="shared" si="1003"/>
        <v/>
      </c>
      <c r="AF912" s="12" t="str">
        <f t="shared" si="1004"/>
        <v/>
      </c>
      <c r="AG912" s="12" t="str">
        <f t="shared" si="1005"/>
        <v/>
      </c>
      <c r="AH912" s="12" t="str">
        <f t="shared" si="1006"/>
        <v/>
      </c>
      <c r="AI912" s="12" t="str">
        <f t="shared" si="1007"/>
        <v/>
      </c>
      <c r="AJ912" s="12" t="str">
        <f t="shared" si="980"/>
        <v/>
      </c>
      <c r="AK912" s="12" t="str">
        <f t="shared" si="981"/>
        <v/>
      </c>
      <c r="AL912" s="12" t="str">
        <f t="shared" si="982"/>
        <v/>
      </c>
      <c r="AM912" s="12" t="str">
        <f t="shared" si="983"/>
        <v/>
      </c>
      <c r="AN912" s="12" t="str">
        <f t="shared" si="984"/>
        <v/>
      </c>
      <c r="AO912" s="29" t="str">
        <f t="shared" si="1008"/>
        <v/>
      </c>
      <c r="AP912" s="31" t="str">
        <f t="shared" si="1009"/>
        <v>0</v>
      </c>
      <c r="AQ912"/>
      <c r="AR912" s="58">
        <f t="shared" si="1010"/>
        <v>0</v>
      </c>
      <c r="AS912" s="58">
        <f t="shared" si="1011"/>
        <v>0</v>
      </c>
      <c r="AT912" s="58">
        <f t="shared" si="1012"/>
        <v>0</v>
      </c>
      <c r="AU912" s="82" t="str">
        <f t="shared" si="1013"/>
        <v/>
      </c>
      <c r="AV912" s="82" t="str">
        <f t="shared" si="1014"/>
        <v/>
      </c>
      <c r="AW912" s="82" t="str">
        <f t="shared" si="1015"/>
        <v/>
      </c>
      <c r="AX912" s="82" t="str">
        <f t="shared" si="1016"/>
        <v/>
      </c>
      <c r="AY912" s="82" t="str">
        <f t="shared" si="1017"/>
        <v/>
      </c>
      <c r="AZ912" s="82" t="str">
        <f t="shared" si="1018"/>
        <v/>
      </c>
      <c r="BA912" s="82" t="str">
        <f t="shared" si="1019"/>
        <v/>
      </c>
      <c r="BB912" s="82" t="str">
        <f t="shared" si="1020"/>
        <v/>
      </c>
      <c r="BC912" s="82" t="str">
        <f t="shared" si="1021"/>
        <v/>
      </c>
      <c r="BD912" s="82" t="str">
        <f t="shared" si="1022"/>
        <v/>
      </c>
      <c r="BE912" s="83" t="str">
        <f t="shared" si="990"/>
        <v/>
      </c>
      <c r="BF912" s="83" t="str">
        <f t="shared" si="990"/>
        <v/>
      </c>
      <c r="BG912" s="83" t="str">
        <f t="shared" si="990"/>
        <v/>
      </c>
      <c r="BH912" s="83" t="str">
        <f t="shared" si="990"/>
        <v/>
      </c>
      <c r="BI912" s="83" t="str">
        <f t="shared" si="990"/>
        <v/>
      </c>
      <c r="BJ912" s="83" t="str">
        <f t="shared" si="990"/>
        <v/>
      </c>
      <c r="BK912" s="83" t="str">
        <f t="shared" si="990"/>
        <v/>
      </c>
      <c r="BL912" s="83" t="str">
        <f t="shared" si="973"/>
        <v/>
      </c>
      <c r="BM912" s="83" t="str">
        <f t="shared" si="974"/>
        <v/>
      </c>
      <c r="BN912" s="83" t="str">
        <f t="shared" si="975"/>
        <v/>
      </c>
      <c r="BO912" s="78"/>
      <c r="BP912" s="78"/>
      <c r="BQ912" s="78"/>
      <c r="BR912" s="81">
        <f t="shared" ca="1" si="994"/>
        <v>21</v>
      </c>
      <c r="CO912"/>
      <c r="CP912"/>
      <c r="CS912" s="1"/>
      <c r="CT912" s="31">
        <f t="shared" si="995"/>
        <v>0</v>
      </c>
    </row>
    <row r="913" spans="1:98" x14ac:dyDescent="0.2">
      <c r="A913" s="95"/>
      <c r="B913" s="84" t="str">
        <f t="shared" si="1027"/>
        <v/>
      </c>
      <c r="C913" s="13" t="str">
        <f t="shared" si="1031"/>
        <v/>
      </c>
      <c r="D913" s="85" t="str">
        <f t="shared" si="1028"/>
        <v/>
      </c>
      <c r="E913" s="86" t="str">
        <f t="shared" si="1029"/>
        <v/>
      </c>
      <c r="F913" s="86">
        <f t="shared" si="992"/>
        <v>0</v>
      </c>
      <c r="G913" s="35" t="str">
        <f>IF(A912&lt;&gt;"",COUNTIF($F$5:F913,F913),"")</f>
        <v/>
      </c>
      <c r="H913" s="35">
        <f t="shared" si="993"/>
        <v>909</v>
      </c>
      <c r="I913" s="117" t="str">
        <f t="shared" si="996"/>
        <v/>
      </c>
      <c r="J913" s="28" t="str">
        <f t="shared" si="997"/>
        <v/>
      </c>
      <c r="K913" s="103" t="str">
        <f t="shared" si="1023"/>
        <v/>
      </c>
      <c r="L913" s="103" t="str">
        <f t="shared" si="1024"/>
        <v/>
      </c>
      <c r="M913" s="103" t="str">
        <f t="shared" si="1025"/>
        <v/>
      </c>
      <c r="N913" s="103" t="str">
        <f t="shared" si="1026"/>
        <v/>
      </c>
      <c r="O913" s="103" t="str">
        <f t="shared" si="1030"/>
        <v/>
      </c>
      <c r="P913" s="103" t="str">
        <f t="shared" si="976"/>
        <v/>
      </c>
      <c r="Q913" s="103" t="str">
        <f t="shared" si="977"/>
        <v/>
      </c>
      <c r="R913" s="103" t="str">
        <f t="shared" si="978"/>
        <v/>
      </c>
      <c r="S913" s="103" t="str">
        <f t="shared" si="979"/>
        <v/>
      </c>
      <c r="T913" s="103" t="str">
        <f t="shared" si="985"/>
        <v/>
      </c>
      <c r="U913" s="103" t="str">
        <f t="shared" si="986"/>
        <v/>
      </c>
      <c r="V913" s="103" t="str">
        <f t="shared" si="987"/>
        <v/>
      </c>
      <c r="W913" s="103" t="str">
        <f t="shared" si="988"/>
        <v/>
      </c>
      <c r="X913" s="103" t="str">
        <f t="shared" si="989"/>
        <v/>
      </c>
      <c r="Y913" s="103" t="str">
        <f t="shared" si="991"/>
        <v/>
      </c>
      <c r="Z913" s="12" t="str">
        <f t="shared" si="998"/>
        <v/>
      </c>
      <c r="AA913" s="12" t="str">
        <f t="shared" si="999"/>
        <v/>
      </c>
      <c r="AB913" s="12" t="str">
        <f t="shared" si="1000"/>
        <v/>
      </c>
      <c r="AC913" s="12" t="str">
        <f t="shared" si="1001"/>
        <v/>
      </c>
      <c r="AD913" s="12" t="str">
        <f t="shared" si="1002"/>
        <v/>
      </c>
      <c r="AE913" s="12" t="str">
        <f t="shared" si="1003"/>
        <v/>
      </c>
      <c r="AF913" s="12" t="str">
        <f t="shared" si="1004"/>
        <v/>
      </c>
      <c r="AG913" s="12" t="str">
        <f t="shared" si="1005"/>
        <v/>
      </c>
      <c r="AH913" s="12" t="str">
        <f t="shared" si="1006"/>
        <v/>
      </c>
      <c r="AI913" s="12" t="str">
        <f t="shared" si="1007"/>
        <v/>
      </c>
      <c r="AJ913" s="12" t="str">
        <f t="shared" si="980"/>
        <v/>
      </c>
      <c r="AK913" s="12" t="str">
        <f t="shared" si="981"/>
        <v/>
      </c>
      <c r="AL913" s="12" t="str">
        <f t="shared" si="982"/>
        <v/>
      </c>
      <c r="AM913" s="12" t="str">
        <f t="shared" si="983"/>
        <v/>
      </c>
      <c r="AN913" s="12" t="str">
        <f t="shared" si="984"/>
        <v/>
      </c>
      <c r="AO913" s="29" t="str">
        <f t="shared" si="1008"/>
        <v/>
      </c>
      <c r="AP913" s="31" t="str">
        <f t="shared" si="1009"/>
        <v>0</v>
      </c>
      <c r="AQ913"/>
      <c r="AR913" s="58">
        <f t="shared" si="1010"/>
        <v>0</v>
      </c>
      <c r="AS913" s="58">
        <f t="shared" si="1011"/>
        <v>0</v>
      </c>
      <c r="AT913" s="58">
        <f t="shared" si="1012"/>
        <v>0</v>
      </c>
      <c r="AU913" s="82" t="str">
        <f t="shared" si="1013"/>
        <v/>
      </c>
      <c r="AV913" s="82" t="str">
        <f t="shared" si="1014"/>
        <v/>
      </c>
      <c r="AW913" s="82" t="str">
        <f t="shared" si="1015"/>
        <v/>
      </c>
      <c r="AX913" s="82" t="str">
        <f t="shared" si="1016"/>
        <v/>
      </c>
      <c r="AY913" s="82" t="str">
        <f t="shared" si="1017"/>
        <v/>
      </c>
      <c r="AZ913" s="82" t="str">
        <f t="shared" si="1018"/>
        <v/>
      </c>
      <c r="BA913" s="82" t="str">
        <f t="shared" si="1019"/>
        <v/>
      </c>
      <c r="BB913" s="82" t="str">
        <f t="shared" si="1020"/>
        <v/>
      </c>
      <c r="BC913" s="82" t="str">
        <f t="shared" si="1021"/>
        <v/>
      </c>
      <c r="BD913" s="82" t="str">
        <f t="shared" si="1022"/>
        <v/>
      </c>
      <c r="BE913" s="83" t="str">
        <f t="shared" si="990"/>
        <v/>
      </c>
      <c r="BF913" s="83" t="str">
        <f t="shared" si="990"/>
        <v/>
      </c>
      <c r="BG913" s="83" t="str">
        <f t="shared" si="990"/>
        <v/>
      </c>
      <c r="BH913" s="83" t="str">
        <f t="shared" si="990"/>
        <v/>
      </c>
      <c r="BI913" s="83" t="str">
        <f t="shared" si="990"/>
        <v/>
      </c>
      <c r="BJ913" s="83" t="str">
        <f t="shared" si="990"/>
        <v/>
      </c>
      <c r="BK913" s="83" t="str">
        <f t="shared" si="990"/>
        <v/>
      </c>
      <c r="BL913" s="83" t="str">
        <f t="shared" si="973"/>
        <v/>
      </c>
      <c r="BM913" s="83" t="str">
        <f t="shared" si="974"/>
        <v/>
      </c>
      <c r="BN913" s="83" t="str">
        <f t="shared" si="975"/>
        <v/>
      </c>
      <c r="BO913" s="78"/>
      <c r="BP913" s="78"/>
      <c r="BQ913" s="78"/>
      <c r="BR913" s="81">
        <f t="shared" ca="1" si="994"/>
        <v>23</v>
      </c>
      <c r="CO913"/>
      <c r="CP913"/>
      <c r="CS913" s="1"/>
      <c r="CT913" s="31">
        <f t="shared" si="995"/>
        <v>0</v>
      </c>
    </row>
    <row r="914" spans="1:98" x14ac:dyDescent="0.2">
      <c r="A914" s="95"/>
      <c r="B914" s="84" t="str">
        <f t="shared" si="1027"/>
        <v/>
      </c>
      <c r="C914" s="13" t="str">
        <f t="shared" si="1031"/>
        <v/>
      </c>
      <c r="D914" s="85" t="str">
        <f t="shared" si="1028"/>
        <v/>
      </c>
      <c r="E914" s="86" t="str">
        <f t="shared" si="1029"/>
        <v/>
      </c>
      <c r="F914" s="86">
        <f t="shared" si="992"/>
        <v>0</v>
      </c>
      <c r="G914" s="35" t="str">
        <f>IF(A913&lt;&gt;"",COUNTIF($F$5:F914,F914),"")</f>
        <v/>
      </c>
      <c r="H914" s="35">
        <f t="shared" si="993"/>
        <v>910</v>
      </c>
      <c r="I914" s="117" t="str">
        <f t="shared" si="996"/>
        <v/>
      </c>
      <c r="J914" s="28" t="str">
        <f t="shared" si="997"/>
        <v/>
      </c>
      <c r="K914" s="103" t="str">
        <f t="shared" si="1023"/>
        <v/>
      </c>
      <c r="L914" s="103" t="str">
        <f t="shared" si="1024"/>
        <v/>
      </c>
      <c r="M914" s="103" t="str">
        <f t="shared" si="1025"/>
        <v/>
      </c>
      <c r="N914" s="103" t="str">
        <f t="shared" si="1026"/>
        <v/>
      </c>
      <c r="O914" s="103" t="str">
        <f t="shared" si="1030"/>
        <v/>
      </c>
      <c r="P914" s="103" t="str">
        <f t="shared" si="976"/>
        <v/>
      </c>
      <c r="Q914" s="103" t="str">
        <f t="shared" si="977"/>
        <v/>
      </c>
      <c r="R914" s="103" t="str">
        <f t="shared" si="978"/>
        <v/>
      </c>
      <c r="S914" s="103" t="str">
        <f t="shared" si="979"/>
        <v/>
      </c>
      <c r="T914" s="103" t="str">
        <f t="shared" si="985"/>
        <v/>
      </c>
      <c r="U914" s="103" t="str">
        <f t="shared" si="986"/>
        <v/>
      </c>
      <c r="V914" s="103" t="str">
        <f t="shared" si="987"/>
        <v/>
      </c>
      <c r="W914" s="103" t="str">
        <f t="shared" si="988"/>
        <v/>
      </c>
      <c r="X914" s="103" t="str">
        <f t="shared" si="989"/>
        <v/>
      </c>
      <c r="Y914" s="103" t="str">
        <f t="shared" si="991"/>
        <v/>
      </c>
      <c r="Z914" s="12" t="str">
        <f t="shared" si="998"/>
        <v/>
      </c>
      <c r="AA914" s="12" t="str">
        <f t="shared" si="999"/>
        <v/>
      </c>
      <c r="AB914" s="12" t="str">
        <f t="shared" si="1000"/>
        <v/>
      </c>
      <c r="AC914" s="12" t="str">
        <f t="shared" si="1001"/>
        <v/>
      </c>
      <c r="AD914" s="12" t="str">
        <f t="shared" si="1002"/>
        <v/>
      </c>
      <c r="AE914" s="12" t="str">
        <f t="shared" si="1003"/>
        <v/>
      </c>
      <c r="AF914" s="12" t="str">
        <f t="shared" si="1004"/>
        <v/>
      </c>
      <c r="AG914" s="12" t="str">
        <f t="shared" si="1005"/>
        <v/>
      </c>
      <c r="AH914" s="12" t="str">
        <f t="shared" si="1006"/>
        <v/>
      </c>
      <c r="AI914" s="12" t="str">
        <f t="shared" si="1007"/>
        <v/>
      </c>
      <c r="AJ914" s="12" t="str">
        <f t="shared" si="980"/>
        <v/>
      </c>
      <c r="AK914" s="12" t="str">
        <f t="shared" si="981"/>
        <v/>
      </c>
      <c r="AL914" s="12" t="str">
        <f t="shared" si="982"/>
        <v/>
      </c>
      <c r="AM914" s="12" t="str">
        <f t="shared" si="983"/>
        <v/>
      </c>
      <c r="AN914" s="12" t="str">
        <f t="shared" si="984"/>
        <v/>
      </c>
      <c r="AO914" s="29" t="str">
        <f t="shared" si="1008"/>
        <v/>
      </c>
      <c r="AP914" s="31" t="str">
        <f t="shared" si="1009"/>
        <v>0</v>
      </c>
      <c r="AQ914"/>
      <c r="AR914" s="58">
        <f t="shared" si="1010"/>
        <v>0</v>
      </c>
      <c r="AS914" s="58">
        <f t="shared" si="1011"/>
        <v>0</v>
      </c>
      <c r="AT914" s="58">
        <f t="shared" si="1012"/>
        <v>0</v>
      </c>
      <c r="AU914" s="82" t="str">
        <f t="shared" si="1013"/>
        <v/>
      </c>
      <c r="AV914" s="82" t="str">
        <f t="shared" si="1014"/>
        <v/>
      </c>
      <c r="AW914" s="82" t="str">
        <f t="shared" si="1015"/>
        <v/>
      </c>
      <c r="AX914" s="82" t="str">
        <f t="shared" si="1016"/>
        <v/>
      </c>
      <c r="AY914" s="82" t="str">
        <f t="shared" si="1017"/>
        <v/>
      </c>
      <c r="AZ914" s="82" t="str">
        <f t="shared" si="1018"/>
        <v/>
      </c>
      <c r="BA914" s="82" t="str">
        <f t="shared" si="1019"/>
        <v/>
      </c>
      <c r="BB914" s="82" t="str">
        <f t="shared" si="1020"/>
        <v/>
      </c>
      <c r="BC914" s="82" t="str">
        <f t="shared" si="1021"/>
        <v/>
      </c>
      <c r="BD914" s="82" t="str">
        <f t="shared" si="1022"/>
        <v/>
      </c>
      <c r="BE914" s="83" t="str">
        <f t="shared" si="990"/>
        <v/>
      </c>
      <c r="BF914" s="83" t="str">
        <f t="shared" si="990"/>
        <v/>
      </c>
      <c r="BG914" s="83" t="str">
        <f t="shared" si="990"/>
        <v/>
      </c>
      <c r="BH914" s="83" t="str">
        <f t="shared" si="990"/>
        <v/>
      </c>
      <c r="BI914" s="83" t="str">
        <f t="shared" si="990"/>
        <v/>
      </c>
      <c r="BJ914" s="83" t="str">
        <f t="shared" si="990"/>
        <v/>
      </c>
      <c r="BK914" s="83" t="str">
        <f t="shared" si="990"/>
        <v/>
      </c>
      <c r="BL914" s="83" t="str">
        <f t="shared" si="973"/>
        <v/>
      </c>
      <c r="BM914" s="83" t="str">
        <f t="shared" si="974"/>
        <v/>
      </c>
      <c r="BN914" s="83" t="str">
        <f t="shared" si="975"/>
        <v/>
      </c>
      <c r="BO914" s="78"/>
      <c r="BP914" s="78"/>
      <c r="BQ914" s="78"/>
      <c r="BR914" s="81">
        <f t="shared" ca="1" si="994"/>
        <v>36</v>
      </c>
      <c r="CO914"/>
      <c r="CP914"/>
      <c r="CS914" s="1"/>
      <c r="CT914" s="31">
        <f t="shared" si="995"/>
        <v>0</v>
      </c>
    </row>
    <row r="915" spans="1:98" x14ac:dyDescent="0.2">
      <c r="A915" s="95"/>
      <c r="B915" s="84" t="str">
        <f t="shared" si="1027"/>
        <v/>
      </c>
      <c r="C915" s="13" t="str">
        <f t="shared" si="1031"/>
        <v/>
      </c>
      <c r="D915" s="85" t="str">
        <f t="shared" si="1028"/>
        <v/>
      </c>
      <c r="E915" s="86" t="str">
        <f t="shared" si="1029"/>
        <v/>
      </c>
      <c r="F915" s="86">
        <f t="shared" si="992"/>
        <v>0</v>
      </c>
      <c r="G915" s="35" t="str">
        <f>IF(A914&lt;&gt;"",COUNTIF($F$5:F915,F915),"")</f>
        <v/>
      </c>
      <c r="H915" s="35">
        <f t="shared" si="993"/>
        <v>911</v>
      </c>
      <c r="I915" s="117" t="str">
        <f t="shared" si="996"/>
        <v/>
      </c>
      <c r="J915" s="28" t="str">
        <f t="shared" si="997"/>
        <v/>
      </c>
      <c r="K915" s="103" t="str">
        <f t="shared" si="1023"/>
        <v/>
      </c>
      <c r="L915" s="103" t="str">
        <f t="shared" si="1024"/>
        <v/>
      </c>
      <c r="M915" s="103" t="str">
        <f t="shared" si="1025"/>
        <v/>
      </c>
      <c r="N915" s="103" t="str">
        <f t="shared" si="1026"/>
        <v/>
      </c>
      <c r="O915" s="103" t="str">
        <f t="shared" si="1030"/>
        <v/>
      </c>
      <c r="P915" s="103" t="str">
        <f t="shared" si="976"/>
        <v/>
      </c>
      <c r="Q915" s="103" t="str">
        <f t="shared" si="977"/>
        <v/>
      </c>
      <c r="R915" s="103" t="str">
        <f t="shared" si="978"/>
        <v/>
      </c>
      <c r="S915" s="103" t="str">
        <f t="shared" si="979"/>
        <v/>
      </c>
      <c r="T915" s="103" t="str">
        <f t="shared" si="985"/>
        <v/>
      </c>
      <c r="U915" s="103" t="str">
        <f t="shared" si="986"/>
        <v/>
      </c>
      <c r="V915" s="103" t="str">
        <f t="shared" si="987"/>
        <v/>
      </c>
      <c r="W915" s="103" t="str">
        <f t="shared" si="988"/>
        <v/>
      </c>
      <c r="X915" s="103" t="str">
        <f t="shared" si="989"/>
        <v/>
      </c>
      <c r="Y915" s="103" t="str">
        <f t="shared" si="991"/>
        <v/>
      </c>
      <c r="Z915" s="12" t="str">
        <f t="shared" si="998"/>
        <v/>
      </c>
      <c r="AA915" s="12" t="str">
        <f t="shared" si="999"/>
        <v/>
      </c>
      <c r="AB915" s="12" t="str">
        <f t="shared" si="1000"/>
        <v/>
      </c>
      <c r="AC915" s="12" t="str">
        <f t="shared" si="1001"/>
        <v/>
      </c>
      <c r="AD915" s="12" t="str">
        <f t="shared" si="1002"/>
        <v/>
      </c>
      <c r="AE915" s="12" t="str">
        <f t="shared" si="1003"/>
        <v/>
      </c>
      <c r="AF915" s="12" t="str">
        <f t="shared" si="1004"/>
        <v/>
      </c>
      <c r="AG915" s="12" t="str">
        <f t="shared" si="1005"/>
        <v/>
      </c>
      <c r="AH915" s="12" t="str">
        <f t="shared" si="1006"/>
        <v/>
      </c>
      <c r="AI915" s="12" t="str">
        <f t="shared" si="1007"/>
        <v/>
      </c>
      <c r="AJ915" s="12" t="str">
        <f t="shared" si="980"/>
        <v/>
      </c>
      <c r="AK915" s="12" t="str">
        <f t="shared" si="981"/>
        <v/>
      </c>
      <c r="AL915" s="12" t="str">
        <f t="shared" si="982"/>
        <v/>
      </c>
      <c r="AM915" s="12" t="str">
        <f t="shared" si="983"/>
        <v/>
      </c>
      <c r="AN915" s="12" t="str">
        <f t="shared" si="984"/>
        <v/>
      </c>
      <c r="AO915" s="29" t="str">
        <f t="shared" si="1008"/>
        <v/>
      </c>
      <c r="AP915" s="31" t="str">
        <f t="shared" si="1009"/>
        <v>0</v>
      </c>
      <c r="AQ915"/>
      <c r="AR915" s="58">
        <f t="shared" si="1010"/>
        <v>0</v>
      </c>
      <c r="AS915" s="58">
        <f t="shared" si="1011"/>
        <v>0</v>
      </c>
      <c r="AT915" s="58">
        <f t="shared" si="1012"/>
        <v>0</v>
      </c>
      <c r="AU915" s="82" t="str">
        <f t="shared" si="1013"/>
        <v/>
      </c>
      <c r="AV915" s="82" t="str">
        <f t="shared" si="1014"/>
        <v/>
      </c>
      <c r="AW915" s="82" t="str">
        <f t="shared" si="1015"/>
        <v/>
      </c>
      <c r="AX915" s="82" t="str">
        <f t="shared" si="1016"/>
        <v/>
      </c>
      <c r="AY915" s="82" t="str">
        <f t="shared" si="1017"/>
        <v/>
      </c>
      <c r="AZ915" s="82" t="str">
        <f t="shared" si="1018"/>
        <v/>
      </c>
      <c r="BA915" s="82" t="str">
        <f t="shared" si="1019"/>
        <v/>
      </c>
      <c r="BB915" s="82" t="str">
        <f t="shared" si="1020"/>
        <v/>
      </c>
      <c r="BC915" s="82" t="str">
        <f t="shared" si="1021"/>
        <v/>
      </c>
      <c r="BD915" s="82" t="str">
        <f t="shared" si="1022"/>
        <v/>
      </c>
      <c r="BE915" s="83" t="str">
        <f t="shared" si="990"/>
        <v/>
      </c>
      <c r="BF915" s="83" t="str">
        <f t="shared" si="990"/>
        <v/>
      </c>
      <c r="BG915" s="83" t="str">
        <f t="shared" si="990"/>
        <v/>
      </c>
      <c r="BH915" s="83" t="str">
        <f t="shared" si="990"/>
        <v/>
      </c>
      <c r="BI915" s="83" t="str">
        <f t="shared" si="990"/>
        <v/>
      </c>
      <c r="BJ915" s="83" t="str">
        <f t="shared" si="990"/>
        <v/>
      </c>
      <c r="BK915" s="83" t="str">
        <f t="shared" si="990"/>
        <v/>
      </c>
      <c r="BL915" s="83" t="str">
        <f t="shared" si="973"/>
        <v/>
      </c>
      <c r="BM915" s="83" t="str">
        <f t="shared" si="974"/>
        <v/>
      </c>
      <c r="BN915" s="83" t="str">
        <f t="shared" si="975"/>
        <v/>
      </c>
      <c r="BO915" s="78"/>
      <c r="BP915" s="78"/>
      <c r="BQ915" s="78"/>
      <c r="BR915" s="81">
        <f t="shared" ca="1" si="994"/>
        <v>15</v>
      </c>
      <c r="CO915"/>
      <c r="CP915"/>
      <c r="CS915" s="1"/>
      <c r="CT915" s="31">
        <f t="shared" si="995"/>
        <v>0</v>
      </c>
    </row>
    <row r="916" spans="1:98" x14ac:dyDescent="0.2">
      <c r="A916" s="95"/>
      <c r="B916" s="84" t="str">
        <f t="shared" si="1027"/>
        <v/>
      </c>
      <c r="C916" s="13" t="str">
        <f t="shared" si="1031"/>
        <v/>
      </c>
      <c r="D916" s="85" t="str">
        <f t="shared" si="1028"/>
        <v/>
      </c>
      <c r="E916" s="86" t="str">
        <f t="shared" si="1029"/>
        <v/>
      </c>
      <c r="F916" s="86">
        <f t="shared" si="992"/>
        <v>0</v>
      </c>
      <c r="G916" s="35" t="str">
        <f>IF(A915&lt;&gt;"",COUNTIF($F$5:F916,F916),"")</f>
        <v/>
      </c>
      <c r="H916" s="35">
        <f t="shared" si="993"/>
        <v>912</v>
      </c>
      <c r="I916" s="117" t="str">
        <f t="shared" si="996"/>
        <v/>
      </c>
      <c r="J916" s="28" t="str">
        <f t="shared" si="997"/>
        <v/>
      </c>
      <c r="K916" s="103" t="str">
        <f t="shared" si="1023"/>
        <v/>
      </c>
      <c r="L916" s="103" t="str">
        <f t="shared" si="1024"/>
        <v/>
      </c>
      <c r="M916" s="103" t="str">
        <f t="shared" si="1025"/>
        <v/>
      </c>
      <c r="N916" s="103" t="str">
        <f t="shared" si="1026"/>
        <v/>
      </c>
      <c r="O916" s="103" t="str">
        <f t="shared" si="1030"/>
        <v/>
      </c>
      <c r="P916" s="103" t="str">
        <f t="shared" si="976"/>
        <v/>
      </c>
      <c r="Q916" s="103" t="str">
        <f t="shared" si="977"/>
        <v/>
      </c>
      <c r="R916" s="103" t="str">
        <f t="shared" si="978"/>
        <v/>
      </c>
      <c r="S916" s="103" t="str">
        <f t="shared" si="979"/>
        <v/>
      </c>
      <c r="T916" s="103" t="str">
        <f t="shared" si="985"/>
        <v/>
      </c>
      <c r="U916" s="103" t="str">
        <f t="shared" si="986"/>
        <v/>
      </c>
      <c r="V916" s="103" t="str">
        <f t="shared" si="987"/>
        <v/>
      </c>
      <c r="W916" s="103" t="str">
        <f t="shared" si="988"/>
        <v/>
      </c>
      <c r="X916" s="103" t="str">
        <f t="shared" si="989"/>
        <v/>
      </c>
      <c r="Y916" s="103" t="str">
        <f t="shared" si="991"/>
        <v/>
      </c>
      <c r="Z916" s="12" t="str">
        <f t="shared" si="998"/>
        <v/>
      </c>
      <c r="AA916" s="12" t="str">
        <f t="shared" si="999"/>
        <v/>
      </c>
      <c r="AB916" s="12" t="str">
        <f t="shared" si="1000"/>
        <v/>
      </c>
      <c r="AC916" s="12" t="str">
        <f t="shared" si="1001"/>
        <v/>
      </c>
      <c r="AD916" s="12" t="str">
        <f t="shared" si="1002"/>
        <v/>
      </c>
      <c r="AE916" s="12" t="str">
        <f t="shared" si="1003"/>
        <v/>
      </c>
      <c r="AF916" s="12" t="str">
        <f t="shared" si="1004"/>
        <v/>
      </c>
      <c r="AG916" s="12" t="str">
        <f t="shared" si="1005"/>
        <v/>
      </c>
      <c r="AH916" s="12" t="str">
        <f t="shared" si="1006"/>
        <v/>
      </c>
      <c r="AI916" s="12" t="str">
        <f t="shared" si="1007"/>
        <v/>
      </c>
      <c r="AJ916" s="12" t="str">
        <f t="shared" si="980"/>
        <v/>
      </c>
      <c r="AK916" s="12" t="str">
        <f t="shared" si="981"/>
        <v/>
      </c>
      <c r="AL916" s="12" t="str">
        <f t="shared" si="982"/>
        <v/>
      </c>
      <c r="AM916" s="12" t="str">
        <f t="shared" si="983"/>
        <v/>
      </c>
      <c r="AN916" s="12" t="str">
        <f t="shared" si="984"/>
        <v/>
      </c>
      <c r="AO916" s="29" t="str">
        <f t="shared" si="1008"/>
        <v/>
      </c>
      <c r="AP916" s="31" t="str">
        <f t="shared" si="1009"/>
        <v>0</v>
      </c>
      <c r="AQ916"/>
      <c r="AR916" s="58">
        <f t="shared" si="1010"/>
        <v>0</v>
      </c>
      <c r="AS916" s="58">
        <f t="shared" si="1011"/>
        <v>0</v>
      </c>
      <c r="AT916" s="58">
        <f t="shared" si="1012"/>
        <v>0</v>
      </c>
      <c r="AU916" s="82" t="str">
        <f t="shared" si="1013"/>
        <v/>
      </c>
      <c r="AV916" s="82" t="str">
        <f t="shared" si="1014"/>
        <v/>
      </c>
      <c r="AW916" s="82" t="str">
        <f t="shared" si="1015"/>
        <v/>
      </c>
      <c r="AX916" s="82" t="str">
        <f t="shared" si="1016"/>
        <v/>
      </c>
      <c r="AY916" s="82" t="str">
        <f t="shared" si="1017"/>
        <v/>
      </c>
      <c r="AZ916" s="82" t="str">
        <f t="shared" si="1018"/>
        <v/>
      </c>
      <c r="BA916" s="82" t="str">
        <f t="shared" si="1019"/>
        <v/>
      </c>
      <c r="BB916" s="82" t="str">
        <f t="shared" si="1020"/>
        <v/>
      </c>
      <c r="BC916" s="82" t="str">
        <f t="shared" si="1021"/>
        <v/>
      </c>
      <c r="BD916" s="82" t="str">
        <f t="shared" si="1022"/>
        <v/>
      </c>
      <c r="BE916" s="83" t="str">
        <f t="shared" si="990"/>
        <v/>
      </c>
      <c r="BF916" s="83" t="str">
        <f t="shared" si="990"/>
        <v/>
      </c>
      <c r="BG916" s="83" t="str">
        <f t="shared" si="990"/>
        <v/>
      </c>
      <c r="BH916" s="83" t="str">
        <f t="shared" si="990"/>
        <v/>
      </c>
      <c r="BI916" s="83" t="str">
        <f t="shared" si="990"/>
        <v/>
      </c>
      <c r="BJ916" s="83" t="str">
        <f t="shared" si="990"/>
        <v/>
      </c>
      <c r="BK916" s="83" t="str">
        <f t="shared" si="990"/>
        <v/>
      </c>
      <c r="BL916" s="83" t="str">
        <f t="shared" si="973"/>
        <v/>
      </c>
      <c r="BM916" s="83" t="str">
        <f t="shared" si="974"/>
        <v/>
      </c>
      <c r="BN916" s="83" t="str">
        <f t="shared" si="975"/>
        <v/>
      </c>
      <c r="BO916" s="78"/>
      <c r="BP916" s="78"/>
      <c r="BQ916" s="78"/>
      <c r="BR916" s="81">
        <f t="shared" ca="1" si="994"/>
        <v>8</v>
      </c>
      <c r="CO916"/>
      <c r="CP916"/>
      <c r="CS916" s="1"/>
      <c r="CT916" s="31">
        <f t="shared" si="995"/>
        <v>0</v>
      </c>
    </row>
    <row r="917" spans="1:98" x14ac:dyDescent="0.2">
      <c r="A917" s="95"/>
      <c r="B917" s="84" t="str">
        <f t="shared" si="1027"/>
        <v/>
      </c>
      <c r="C917" s="13" t="str">
        <f t="shared" si="1031"/>
        <v/>
      </c>
      <c r="D917" s="85" t="str">
        <f t="shared" si="1028"/>
        <v/>
      </c>
      <c r="E917" s="86" t="str">
        <f t="shared" si="1029"/>
        <v/>
      </c>
      <c r="F917" s="86">
        <f t="shared" si="992"/>
        <v>0</v>
      </c>
      <c r="G917" s="35" t="str">
        <f>IF(A916&lt;&gt;"",COUNTIF($F$5:F917,F917),"")</f>
        <v/>
      </c>
      <c r="H917" s="35">
        <f t="shared" si="993"/>
        <v>913</v>
      </c>
      <c r="I917" s="117" t="str">
        <f t="shared" si="996"/>
        <v/>
      </c>
      <c r="J917" s="28" t="str">
        <f t="shared" si="997"/>
        <v/>
      </c>
      <c r="K917" s="103" t="str">
        <f t="shared" si="1023"/>
        <v/>
      </c>
      <c r="L917" s="103" t="str">
        <f t="shared" si="1024"/>
        <v/>
      </c>
      <c r="M917" s="103" t="str">
        <f t="shared" si="1025"/>
        <v/>
      </c>
      <c r="N917" s="103" t="str">
        <f t="shared" si="1026"/>
        <v/>
      </c>
      <c r="O917" s="103" t="str">
        <f t="shared" si="1030"/>
        <v/>
      </c>
      <c r="P917" s="103" t="str">
        <f t="shared" si="976"/>
        <v/>
      </c>
      <c r="Q917" s="103" t="str">
        <f t="shared" si="977"/>
        <v/>
      </c>
      <c r="R917" s="103" t="str">
        <f t="shared" si="978"/>
        <v/>
      </c>
      <c r="S917" s="103" t="str">
        <f t="shared" si="979"/>
        <v/>
      </c>
      <c r="T917" s="103" t="str">
        <f t="shared" si="985"/>
        <v/>
      </c>
      <c r="U917" s="103" t="str">
        <f t="shared" si="986"/>
        <v/>
      </c>
      <c r="V917" s="103" t="str">
        <f t="shared" si="987"/>
        <v/>
      </c>
      <c r="W917" s="103" t="str">
        <f t="shared" si="988"/>
        <v/>
      </c>
      <c r="X917" s="103" t="str">
        <f t="shared" si="989"/>
        <v/>
      </c>
      <c r="Y917" s="103" t="str">
        <f t="shared" si="991"/>
        <v/>
      </c>
      <c r="Z917" s="12" t="str">
        <f t="shared" si="998"/>
        <v/>
      </c>
      <c r="AA917" s="12" t="str">
        <f t="shared" si="999"/>
        <v/>
      </c>
      <c r="AB917" s="12" t="str">
        <f t="shared" si="1000"/>
        <v/>
      </c>
      <c r="AC917" s="12" t="str">
        <f t="shared" si="1001"/>
        <v/>
      </c>
      <c r="AD917" s="12" t="str">
        <f t="shared" si="1002"/>
        <v/>
      </c>
      <c r="AE917" s="12" t="str">
        <f t="shared" si="1003"/>
        <v/>
      </c>
      <c r="AF917" s="12" t="str">
        <f t="shared" si="1004"/>
        <v/>
      </c>
      <c r="AG917" s="12" t="str">
        <f t="shared" si="1005"/>
        <v/>
      </c>
      <c r="AH917" s="12" t="str">
        <f t="shared" si="1006"/>
        <v/>
      </c>
      <c r="AI917" s="12" t="str">
        <f t="shared" si="1007"/>
        <v/>
      </c>
      <c r="AJ917" s="12" t="str">
        <f t="shared" si="980"/>
        <v/>
      </c>
      <c r="AK917" s="12" t="str">
        <f t="shared" si="981"/>
        <v/>
      </c>
      <c r="AL917" s="12" t="str">
        <f t="shared" si="982"/>
        <v/>
      </c>
      <c r="AM917" s="12" t="str">
        <f t="shared" si="983"/>
        <v/>
      </c>
      <c r="AN917" s="12" t="str">
        <f t="shared" si="984"/>
        <v/>
      </c>
      <c r="AO917" s="29" t="str">
        <f t="shared" si="1008"/>
        <v/>
      </c>
      <c r="AP917" s="31" t="str">
        <f t="shared" si="1009"/>
        <v>0</v>
      </c>
      <c r="AQ917"/>
      <c r="AR917" s="58">
        <f t="shared" si="1010"/>
        <v>0</v>
      </c>
      <c r="AS917" s="58">
        <f t="shared" si="1011"/>
        <v>0</v>
      </c>
      <c r="AT917" s="58">
        <f t="shared" si="1012"/>
        <v>0</v>
      </c>
      <c r="AU917" s="82" t="str">
        <f t="shared" si="1013"/>
        <v/>
      </c>
      <c r="AV917" s="82" t="str">
        <f t="shared" si="1014"/>
        <v/>
      </c>
      <c r="AW917" s="82" t="str">
        <f t="shared" si="1015"/>
        <v/>
      </c>
      <c r="AX917" s="82" t="str">
        <f t="shared" si="1016"/>
        <v/>
      </c>
      <c r="AY917" s="82" t="str">
        <f t="shared" si="1017"/>
        <v/>
      </c>
      <c r="AZ917" s="82" t="str">
        <f t="shared" si="1018"/>
        <v/>
      </c>
      <c r="BA917" s="82" t="str">
        <f t="shared" si="1019"/>
        <v/>
      </c>
      <c r="BB917" s="82" t="str">
        <f t="shared" si="1020"/>
        <v/>
      </c>
      <c r="BC917" s="82" t="str">
        <f t="shared" si="1021"/>
        <v/>
      </c>
      <c r="BD917" s="82" t="str">
        <f t="shared" si="1022"/>
        <v/>
      </c>
      <c r="BE917" s="83" t="str">
        <f t="shared" si="990"/>
        <v/>
      </c>
      <c r="BF917" s="83" t="str">
        <f t="shared" si="990"/>
        <v/>
      </c>
      <c r="BG917" s="83" t="str">
        <f t="shared" si="990"/>
        <v/>
      </c>
      <c r="BH917" s="83" t="str">
        <f t="shared" si="990"/>
        <v/>
      </c>
      <c r="BI917" s="83" t="str">
        <f t="shared" si="990"/>
        <v/>
      </c>
      <c r="BJ917" s="83" t="str">
        <f t="shared" si="990"/>
        <v/>
      </c>
      <c r="BK917" s="83" t="str">
        <f t="shared" si="990"/>
        <v/>
      </c>
      <c r="BL917" s="83" t="str">
        <f t="shared" si="973"/>
        <v/>
      </c>
      <c r="BM917" s="83" t="str">
        <f t="shared" si="974"/>
        <v/>
      </c>
      <c r="BN917" s="83" t="str">
        <f t="shared" si="975"/>
        <v/>
      </c>
      <c r="BO917" s="78"/>
      <c r="BP917" s="78"/>
      <c r="BQ917" s="78"/>
      <c r="BR917" s="81">
        <f t="shared" ca="1" si="994"/>
        <v>36</v>
      </c>
      <c r="CO917"/>
      <c r="CP917"/>
      <c r="CS917" s="1"/>
      <c r="CT917" s="31">
        <f t="shared" si="995"/>
        <v>0</v>
      </c>
    </row>
    <row r="918" spans="1:98" x14ac:dyDescent="0.2">
      <c r="A918" s="95"/>
      <c r="B918" s="84" t="str">
        <f t="shared" si="1027"/>
        <v/>
      </c>
      <c r="C918" s="13" t="str">
        <f t="shared" si="1031"/>
        <v/>
      </c>
      <c r="D918" s="85" t="str">
        <f t="shared" si="1028"/>
        <v/>
      </c>
      <c r="E918" s="86" t="str">
        <f t="shared" si="1029"/>
        <v/>
      </c>
      <c r="F918" s="86">
        <f t="shared" si="992"/>
        <v>0</v>
      </c>
      <c r="G918" s="35" t="str">
        <f>IF(A917&lt;&gt;"",COUNTIF($F$5:F918,F918),"")</f>
        <v/>
      </c>
      <c r="H918" s="35">
        <f t="shared" si="993"/>
        <v>914</v>
      </c>
      <c r="I918" s="117" t="str">
        <f t="shared" si="996"/>
        <v/>
      </c>
      <c r="J918" s="28" t="str">
        <f t="shared" si="997"/>
        <v/>
      </c>
      <c r="K918" s="103" t="str">
        <f t="shared" si="1023"/>
        <v/>
      </c>
      <c r="L918" s="103" t="str">
        <f t="shared" si="1024"/>
        <v/>
      </c>
      <c r="M918" s="103" t="str">
        <f t="shared" si="1025"/>
        <v/>
      </c>
      <c r="N918" s="103" t="str">
        <f t="shared" si="1026"/>
        <v/>
      </c>
      <c r="O918" s="103" t="str">
        <f t="shared" si="1030"/>
        <v/>
      </c>
      <c r="P918" s="103" t="str">
        <f t="shared" si="976"/>
        <v/>
      </c>
      <c r="Q918" s="103" t="str">
        <f t="shared" si="977"/>
        <v/>
      </c>
      <c r="R918" s="103" t="str">
        <f t="shared" si="978"/>
        <v/>
      </c>
      <c r="S918" s="103" t="str">
        <f t="shared" si="979"/>
        <v/>
      </c>
      <c r="T918" s="103" t="str">
        <f t="shared" si="985"/>
        <v/>
      </c>
      <c r="U918" s="103" t="str">
        <f t="shared" si="986"/>
        <v/>
      </c>
      <c r="V918" s="103" t="str">
        <f t="shared" si="987"/>
        <v/>
      </c>
      <c r="W918" s="103" t="str">
        <f t="shared" si="988"/>
        <v/>
      </c>
      <c r="X918" s="103" t="str">
        <f t="shared" si="989"/>
        <v/>
      </c>
      <c r="Y918" s="103" t="str">
        <f t="shared" si="991"/>
        <v/>
      </c>
      <c r="Z918" s="12" t="str">
        <f t="shared" si="998"/>
        <v/>
      </c>
      <c r="AA918" s="12" t="str">
        <f t="shared" si="999"/>
        <v/>
      </c>
      <c r="AB918" s="12" t="str">
        <f t="shared" si="1000"/>
        <v/>
      </c>
      <c r="AC918" s="12" t="str">
        <f t="shared" si="1001"/>
        <v/>
      </c>
      <c r="AD918" s="12" t="str">
        <f t="shared" si="1002"/>
        <v/>
      </c>
      <c r="AE918" s="12" t="str">
        <f t="shared" si="1003"/>
        <v/>
      </c>
      <c r="AF918" s="12" t="str">
        <f t="shared" si="1004"/>
        <v/>
      </c>
      <c r="AG918" s="12" t="str">
        <f t="shared" si="1005"/>
        <v/>
      </c>
      <c r="AH918" s="12" t="str">
        <f t="shared" si="1006"/>
        <v/>
      </c>
      <c r="AI918" s="12" t="str">
        <f t="shared" si="1007"/>
        <v/>
      </c>
      <c r="AJ918" s="12" t="str">
        <f t="shared" si="980"/>
        <v/>
      </c>
      <c r="AK918" s="12" t="str">
        <f t="shared" si="981"/>
        <v/>
      </c>
      <c r="AL918" s="12" t="str">
        <f t="shared" si="982"/>
        <v/>
      </c>
      <c r="AM918" s="12" t="str">
        <f t="shared" si="983"/>
        <v/>
      </c>
      <c r="AN918" s="12" t="str">
        <f t="shared" si="984"/>
        <v/>
      </c>
      <c r="AO918" s="29" t="str">
        <f t="shared" si="1008"/>
        <v/>
      </c>
      <c r="AP918" s="31" t="str">
        <f t="shared" si="1009"/>
        <v>0</v>
      </c>
      <c r="AQ918"/>
      <c r="AR918" s="58">
        <f t="shared" si="1010"/>
        <v>0</v>
      </c>
      <c r="AS918" s="58">
        <f t="shared" si="1011"/>
        <v>0</v>
      </c>
      <c r="AT918" s="58">
        <f t="shared" si="1012"/>
        <v>0</v>
      </c>
      <c r="AU918" s="82" t="str">
        <f t="shared" si="1013"/>
        <v/>
      </c>
      <c r="AV918" s="82" t="str">
        <f t="shared" si="1014"/>
        <v/>
      </c>
      <c r="AW918" s="82" t="str">
        <f t="shared" si="1015"/>
        <v/>
      </c>
      <c r="AX918" s="82" t="str">
        <f t="shared" si="1016"/>
        <v/>
      </c>
      <c r="AY918" s="82" t="str">
        <f t="shared" si="1017"/>
        <v/>
      </c>
      <c r="AZ918" s="82" t="str">
        <f t="shared" si="1018"/>
        <v/>
      </c>
      <c r="BA918" s="82" t="str">
        <f t="shared" si="1019"/>
        <v/>
      </c>
      <c r="BB918" s="82" t="str">
        <f t="shared" si="1020"/>
        <v/>
      </c>
      <c r="BC918" s="82" t="str">
        <f t="shared" si="1021"/>
        <v/>
      </c>
      <c r="BD918" s="82" t="str">
        <f t="shared" si="1022"/>
        <v/>
      </c>
      <c r="BE918" s="83" t="str">
        <f t="shared" si="990"/>
        <v/>
      </c>
      <c r="BF918" s="83" t="str">
        <f t="shared" si="990"/>
        <v/>
      </c>
      <c r="BG918" s="83" t="str">
        <f t="shared" si="990"/>
        <v/>
      </c>
      <c r="BH918" s="83" t="str">
        <f t="shared" si="990"/>
        <v/>
      </c>
      <c r="BI918" s="83" t="str">
        <f t="shared" si="990"/>
        <v/>
      </c>
      <c r="BJ918" s="83" t="str">
        <f t="shared" si="990"/>
        <v/>
      </c>
      <c r="BK918" s="83" t="str">
        <f t="shared" si="990"/>
        <v/>
      </c>
      <c r="BL918" s="83" t="str">
        <f t="shared" si="973"/>
        <v/>
      </c>
      <c r="BM918" s="83" t="str">
        <f t="shared" si="974"/>
        <v/>
      </c>
      <c r="BN918" s="83" t="str">
        <f t="shared" si="975"/>
        <v/>
      </c>
      <c r="BO918" s="78"/>
      <c r="BP918" s="78"/>
      <c r="BQ918" s="78"/>
      <c r="BR918" s="81">
        <f t="shared" ca="1" si="994"/>
        <v>27</v>
      </c>
      <c r="CO918"/>
      <c r="CP918"/>
      <c r="CS918" s="1"/>
      <c r="CT918" s="31">
        <f t="shared" si="995"/>
        <v>0</v>
      </c>
    </row>
    <row r="919" spans="1:98" x14ac:dyDescent="0.2">
      <c r="A919" s="95"/>
      <c r="B919" s="84" t="str">
        <f t="shared" si="1027"/>
        <v/>
      </c>
      <c r="C919" s="13" t="str">
        <f t="shared" si="1031"/>
        <v/>
      </c>
      <c r="D919" s="85" t="str">
        <f t="shared" si="1028"/>
        <v/>
      </c>
      <c r="E919" s="86" t="str">
        <f t="shared" si="1029"/>
        <v/>
      </c>
      <c r="F919" s="86">
        <f t="shared" si="992"/>
        <v>0</v>
      </c>
      <c r="G919" s="35" t="str">
        <f>IF(A918&lt;&gt;"",COUNTIF($F$5:F919,F919),"")</f>
        <v/>
      </c>
      <c r="H919" s="35">
        <f t="shared" si="993"/>
        <v>915</v>
      </c>
      <c r="I919" s="117" t="str">
        <f t="shared" si="996"/>
        <v/>
      </c>
      <c r="J919" s="28" t="str">
        <f t="shared" si="997"/>
        <v/>
      </c>
      <c r="K919" s="103" t="str">
        <f t="shared" si="1023"/>
        <v/>
      </c>
      <c r="L919" s="103" t="str">
        <f t="shared" si="1024"/>
        <v/>
      </c>
      <c r="M919" s="103" t="str">
        <f t="shared" si="1025"/>
        <v/>
      </c>
      <c r="N919" s="103" t="str">
        <f t="shared" si="1026"/>
        <v/>
      </c>
      <c r="O919" s="103" t="str">
        <f t="shared" si="1030"/>
        <v/>
      </c>
      <c r="P919" s="103" t="str">
        <f t="shared" si="976"/>
        <v/>
      </c>
      <c r="Q919" s="103" t="str">
        <f t="shared" si="977"/>
        <v/>
      </c>
      <c r="R919" s="103" t="str">
        <f t="shared" si="978"/>
        <v/>
      </c>
      <c r="S919" s="103" t="str">
        <f t="shared" si="979"/>
        <v/>
      </c>
      <c r="T919" s="103" t="str">
        <f t="shared" si="985"/>
        <v/>
      </c>
      <c r="U919" s="103" t="str">
        <f t="shared" si="986"/>
        <v/>
      </c>
      <c r="V919" s="103" t="str">
        <f t="shared" si="987"/>
        <v/>
      </c>
      <c r="W919" s="103" t="str">
        <f t="shared" si="988"/>
        <v/>
      </c>
      <c r="X919" s="103" t="str">
        <f t="shared" si="989"/>
        <v/>
      </c>
      <c r="Y919" s="103" t="str">
        <f t="shared" si="991"/>
        <v/>
      </c>
      <c r="Z919" s="12" t="str">
        <f t="shared" si="998"/>
        <v/>
      </c>
      <c r="AA919" s="12" t="str">
        <f t="shared" si="999"/>
        <v/>
      </c>
      <c r="AB919" s="12" t="str">
        <f t="shared" si="1000"/>
        <v/>
      </c>
      <c r="AC919" s="12" t="str">
        <f t="shared" si="1001"/>
        <v/>
      </c>
      <c r="AD919" s="12" t="str">
        <f t="shared" si="1002"/>
        <v/>
      </c>
      <c r="AE919" s="12" t="str">
        <f t="shared" si="1003"/>
        <v/>
      </c>
      <c r="AF919" s="12" t="str">
        <f t="shared" si="1004"/>
        <v/>
      </c>
      <c r="AG919" s="12" t="str">
        <f t="shared" si="1005"/>
        <v/>
      </c>
      <c r="AH919" s="12" t="str">
        <f t="shared" si="1006"/>
        <v/>
      </c>
      <c r="AI919" s="12" t="str">
        <f t="shared" si="1007"/>
        <v/>
      </c>
      <c r="AJ919" s="12" t="str">
        <f t="shared" ref="AJ919:AJ936" si="1032">IF(U919&lt;&gt;"",IF(U919=$F919,(17*$J918),(-1*$J918)),"")</f>
        <v/>
      </c>
      <c r="AK919" s="12" t="str">
        <f t="shared" ref="AK919:AK936" si="1033">IF(V919&lt;&gt;"",IF(V919=$F919,(17*$J918),(-1*$J918)),"")</f>
        <v/>
      </c>
      <c r="AL919" s="12" t="str">
        <f t="shared" ref="AL919:AL936" si="1034">IF(W919&lt;&gt;"",IF(W919=$F919,(17*$J918),(-1*$J918)),"")</f>
        <v/>
      </c>
      <c r="AM919" s="12" t="str">
        <f t="shared" ref="AM919:AM936" si="1035">IF(X919&lt;&gt;"",IF(X919=$F919,(17*$J918),(-1*$J918)),"")</f>
        <v/>
      </c>
      <c r="AN919" s="12" t="str">
        <f t="shared" ref="AN919:AN936" si="1036">IF(Y919&lt;&gt;"",IF(Y919=$F919,(17*$J918),(-1*$J918)),"")</f>
        <v/>
      </c>
      <c r="AO919" s="29" t="str">
        <f t="shared" si="1008"/>
        <v/>
      </c>
      <c r="AP919" s="31" t="str">
        <f t="shared" si="1009"/>
        <v>0</v>
      </c>
      <c r="AQ919"/>
      <c r="AR919" s="58">
        <f t="shared" si="1010"/>
        <v>0</v>
      </c>
      <c r="AS919" s="58">
        <f t="shared" si="1011"/>
        <v>0</v>
      </c>
      <c r="AT919" s="58">
        <f t="shared" si="1012"/>
        <v>0</v>
      </c>
      <c r="AU919" s="82" t="str">
        <f t="shared" si="1013"/>
        <v/>
      </c>
      <c r="AV919" s="82" t="str">
        <f t="shared" si="1014"/>
        <v/>
      </c>
      <c r="AW919" s="82" t="str">
        <f t="shared" si="1015"/>
        <v/>
      </c>
      <c r="AX919" s="82" t="str">
        <f t="shared" si="1016"/>
        <v/>
      </c>
      <c r="AY919" s="82" t="str">
        <f t="shared" si="1017"/>
        <v/>
      </c>
      <c r="AZ919" s="82" t="str">
        <f t="shared" si="1018"/>
        <v/>
      </c>
      <c r="BA919" s="82" t="str">
        <f t="shared" si="1019"/>
        <v/>
      </c>
      <c r="BB919" s="82" t="str">
        <f t="shared" si="1020"/>
        <v/>
      </c>
      <c r="BC919" s="82" t="str">
        <f t="shared" si="1021"/>
        <v/>
      </c>
      <c r="BD919" s="82" t="str">
        <f t="shared" si="1022"/>
        <v/>
      </c>
      <c r="BE919" s="83" t="str">
        <f t="shared" si="990"/>
        <v/>
      </c>
      <c r="BF919" s="83" t="str">
        <f t="shared" si="990"/>
        <v/>
      </c>
      <c r="BG919" s="83" t="str">
        <f t="shared" si="990"/>
        <v/>
      </c>
      <c r="BH919" s="83" t="str">
        <f t="shared" si="990"/>
        <v/>
      </c>
      <c r="BI919" s="83" t="str">
        <f t="shared" si="990"/>
        <v/>
      </c>
      <c r="BJ919" s="83" t="str">
        <f t="shared" si="990"/>
        <v/>
      </c>
      <c r="BK919" s="83" t="str">
        <f t="shared" si="990"/>
        <v/>
      </c>
      <c r="BL919" s="83" t="str">
        <f t="shared" si="973"/>
        <v/>
      </c>
      <c r="BM919" s="83" t="str">
        <f t="shared" si="974"/>
        <v/>
      </c>
      <c r="BN919" s="83" t="str">
        <f t="shared" si="975"/>
        <v/>
      </c>
      <c r="BO919" s="78"/>
      <c r="BP919" s="78"/>
      <c r="BQ919" s="78"/>
      <c r="BR919" s="81">
        <f t="shared" ca="1" si="994"/>
        <v>2</v>
      </c>
      <c r="CO919"/>
      <c r="CP919"/>
      <c r="CS919" s="1"/>
      <c r="CT919" s="31">
        <f t="shared" si="995"/>
        <v>0</v>
      </c>
    </row>
    <row r="920" spans="1:98" x14ac:dyDescent="0.2">
      <c r="A920" s="95"/>
      <c r="B920" s="84" t="str">
        <f t="shared" si="1027"/>
        <v/>
      </c>
      <c r="C920" s="13" t="str">
        <f t="shared" si="1031"/>
        <v/>
      </c>
      <c r="D920" s="85" t="str">
        <f t="shared" si="1028"/>
        <v/>
      </c>
      <c r="E920" s="86" t="str">
        <f t="shared" si="1029"/>
        <v/>
      </c>
      <c r="F920" s="86">
        <f t="shared" si="992"/>
        <v>0</v>
      </c>
      <c r="G920" s="35" t="str">
        <f>IF(A919&lt;&gt;"",COUNTIF($F$5:F920,F920),"")</f>
        <v/>
      </c>
      <c r="H920" s="35">
        <f t="shared" si="993"/>
        <v>916</v>
      </c>
      <c r="I920" s="117" t="str">
        <f t="shared" si="996"/>
        <v/>
      </c>
      <c r="J920" s="28" t="str">
        <f t="shared" si="997"/>
        <v/>
      </c>
      <c r="K920" s="103" t="str">
        <f t="shared" si="1023"/>
        <v/>
      </c>
      <c r="L920" s="103" t="str">
        <f t="shared" si="1024"/>
        <v/>
      </c>
      <c r="M920" s="103" t="str">
        <f t="shared" si="1025"/>
        <v/>
      </c>
      <c r="N920" s="103" t="str">
        <f t="shared" si="1026"/>
        <v/>
      </c>
      <c r="O920" s="103" t="str">
        <f t="shared" si="1030"/>
        <v/>
      </c>
      <c r="P920" s="103" t="str">
        <f t="shared" si="976"/>
        <v/>
      </c>
      <c r="Q920" s="103" t="str">
        <f t="shared" si="977"/>
        <v/>
      </c>
      <c r="R920" s="103" t="str">
        <f t="shared" si="978"/>
        <v/>
      </c>
      <c r="S920" s="103" t="str">
        <f t="shared" si="979"/>
        <v/>
      </c>
      <c r="T920" s="103" t="str">
        <f t="shared" si="985"/>
        <v/>
      </c>
      <c r="U920" s="103" t="str">
        <f t="shared" si="986"/>
        <v/>
      </c>
      <c r="V920" s="103" t="str">
        <f t="shared" si="987"/>
        <v/>
      </c>
      <c r="W920" s="103" t="str">
        <f t="shared" si="988"/>
        <v/>
      </c>
      <c r="X920" s="103" t="str">
        <f t="shared" si="989"/>
        <v/>
      </c>
      <c r="Y920" s="103" t="str">
        <f t="shared" si="991"/>
        <v/>
      </c>
      <c r="Z920" s="12" t="str">
        <f t="shared" si="998"/>
        <v/>
      </c>
      <c r="AA920" s="12" t="str">
        <f t="shared" si="999"/>
        <v/>
      </c>
      <c r="AB920" s="12" t="str">
        <f t="shared" si="1000"/>
        <v/>
      </c>
      <c r="AC920" s="12" t="str">
        <f t="shared" si="1001"/>
        <v/>
      </c>
      <c r="AD920" s="12" t="str">
        <f t="shared" si="1002"/>
        <v/>
      </c>
      <c r="AE920" s="12" t="str">
        <f t="shared" si="1003"/>
        <v/>
      </c>
      <c r="AF920" s="12" t="str">
        <f t="shared" si="1004"/>
        <v/>
      </c>
      <c r="AG920" s="12" t="str">
        <f t="shared" si="1005"/>
        <v/>
      </c>
      <c r="AH920" s="12" t="str">
        <f t="shared" si="1006"/>
        <v/>
      </c>
      <c r="AI920" s="12" t="str">
        <f t="shared" si="1007"/>
        <v/>
      </c>
      <c r="AJ920" s="12" t="str">
        <f t="shared" si="1032"/>
        <v/>
      </c>
      <c r="AK920" s="12" t="str">
        <f t="shared" si="1033"/>
        <v/>
      </c>
      <c r="AL920" s="12" t="str">
        <f t="shared" si="1034"/>
        <v/>
      </c>
      <c r="AM920" s="12" t="str">
        <f t="shared" si="1035"/>
        <v/>
      </c>
      <c r="AN920" s="12" t="str">
        <f t="shared" si="1036"/>
        <v/>
      </c>
      <c r="AO920" s="29" t="str">
        <f t="shared" si="1008"/>
        <v/>
      </c>
      <c r="AP920" s="31" t="str">
        <f t="shared" si="1009"/>
        <v>0</v>
      </c>
      <c r="AQ920"/>
      <c r="AR920" s="58">
        <f t="shared" si="1010"/>
        <v>0</v>
      </c>
      <c r="AS920" s="58">
        <f t="shared" si="1011"/>
        <v>0</v>
      </c>
      <c r="AT920" s="58">
        <f t="shared" si="1012"/>
        <v>0</v>
      </c>
      <c r="AU920" s="82" t="str">
        <f t="shared" si="1013"/>
        <v/>
      </c>
      <c r="AV920" s="82" t="str">
        <f t="shared" si="1014"/>
        <v/>
      </c>
      <c r="AW920" s="82" t="str">
        <f t="shared" si="1015"/>
        <v/>
      </c>
      <c r="AX920" s="82" t="str">
        <f t="shared" si="1016"/>
        <v/>
      </c>
      <c r="AY920" s="82" t="str">
        <f t="shared" si="1017"/>
        <v/>
      </c>
      <c r="AZ920" s="82" t="str">
        <f t="shared" si="1018"/>
        <v/>
      </c>
      <c r="BA920" s="82" t="str">
        <f t="shared" si="1019"/>
        <v/>
      </c>
      <c r="BB920" s="82" t="str">
        <f t="shared" si="1020"/>
        <v/>
      </c>
      <c r="BC920" s="82" t="str">
        <f t="shared" si="1021"/>
        <v/>
      </c>
      <c r="BD920" s="82" t="str">
        <f t="shared" si="1022"/>
        <v/>
      </c>
      <c r="BE920" s="83" t="str">
        <f t="shared" si="990"/>
        <v/>
      </c>
      <c r="BF920" s="83" t="str">
        <f t="shared" si="990"/>
        <v/>
      </c>
      <c r="BG920" s="83" t="str">
        <f t="shared" si="990"/>
        <v/>
      </c>
      <c r="BH920" s="83" t="str">
        <f t="shared" si="990"/>
        <v/>
      </c>
      <c r="BI920" s="83" t="str">
        <f t="shared" si="990"/>
        <v/>
      </c>
      <c r="BJ920" s="83" t="str">
        <f t="shared" si="990"/>
        <v/>
      </c>
      <c r="BK920" s="83" t="str">
        <f t="shared" si="990"/>
        <v/>
      </c>
      <c r="BL920" s="83" t="str">
        <f t="shared" si="973"/>
        <v/>
      </c>
      <c r="BM920" s="83" t="str">
        <f t="shared" si="974"/>
        <v/>
      </c>
      <c r="BN920" s="83" t="str">
        <f t="shared" si="975"/>
        <v/>
      </c>
      <c r="BO920" s="78"/>
      <c r="BP920" s="78"/>
      <c r="BQ920" s="78"/>
      <c r="BR920" s="81">
        <f t="shared" ca="1" si="994"/>
        <v>26</v>
      </c>
      <c r="CO920"/>
      <c r="CP920"/>
      <c r="CS920" s="1"/>
      <c r="CT920" s="31">
        <f t="shared" si="995"/>
        <v>0</v>
      </c>
    </row>
    <row r="921" spans="1:98" x14ac:dyDescent="0.2">
      <c r="A921" s="95"/>
      <c r="B921" s="84" t="str">
        <f t="shared" si="1027"/>
        <v/>
      </c>
      <c r="C921" s="13" t="str">
        <f t="shared" si="1031"/>
        <v/>
      </c>
      <c r="D921" s="85" t="str">
        <f t="shared" si="1028"/>
        <v/>
      </c>
      <c r="E921" s="86" t="str">
        <f t="shared" si="1029"/>
        <v/>
      </c>
      <c r="F921" s="86">
        <f t="shared" si="992"/>
        <v>0</v>
      </c>
      <c r="G921" s="35" t="str">
        <f>IF(A920&lt;&gt;"",COUNTIF($F$5:F921,F921),"")</f>
        <v/>
      </c>
      <c r="H921" s="35">
        <f t="shared" si="993"/>
        <v>917</v>
      </c>
      <c r="I921" s="117" t="str">
        <f t="shared" si="996"/>
        <v/>
      </c>
      <c r="J921" s="28" t="str">
        <f t="shared" si="997"/>
        <v/>
      </c>
      <c r="K921" s="103" t="str">
        <f t="shared" si="1023"/>
        <v/>
      </c>
      <c r="L921" s="103" t="str">
        <f t="shared" si="1024"/>
        <v/>
      </c>
      <c r="M921" s="103" t="str">
        <f t="shared" si="1025"/>
        <v/>
      </c>
      <c r="N921" s="103" t="str">
        <f t="shared" si="1026"/>
        <v/>
      </c>
      <c r="O921" s="103" t="str">
        <f t="shared" si="1030"/>
        <v/>
      </c>
      <c r="P921" s="103" t="str">
        <f t="shared" si="976"/>
        <v/>
      </c>
      <c r="Q921" s="103" t="str">
        <f t="shared" si="977"/>
        <v/>
      </c>
      <c r="R921" s="103" t="str">
        <f t="shared" si="978"/>
        <v/>
      </c>
      <c r="S921" s="103" t="str">
        <f t="shared" si="979"/>
        <v/>
      </c>
      <c r="T921" s="103" t="str">
        <f t="shared" si="985"/>
        <v/>
      </c>
      <c r="U921" s="103" t="str">
        <f t="shared" si="986"/>
        <v/>
      </c>
      <c r="V921" s="103" t="str">
        <f t="shared" si="987"/>
        <v/>
      </c>
      <c r="W921" s="103" t="str">
        <f t="shared" si="988"/>
        <v/>
      </c>
      <c r="X921" s="103" t="str">
        <f t="shared" si="989"/>
        <v/>
      </c>
      <c r="Y921" s="103" t="str">
        <f t="shared" si="991"/>
        <v/>
      </c>
      <c r="Z921" s="12" t="str">
        <f t="shared" si="998"/>
        <v/>
      </c>
      <c r="AA921" s="12" t="str">
        <f t="shared" si="999"/>
        <v/>
      </c>
      <c r="AB921" s="12" t="str">
        <f t="shared" si="1000"/>
        <v/>
      </c>
      <c r="AC921" s="12" t="str">
        <f t="shared" si="1001"/>
        <v/>
      </c>
      <c r="AD921" s="12" t="str">
        <f t="shared" si="1002"/>
        <v/>
      </c>
      <c r="AE921" s="12" t="str">
        <f t="shared" si="1003"/>
        <v/>
      </c>
      <c r="AF921" s="12" t="str">
        <f t="shared" si="1004"/>
        <v/>
      </c>
      <c r="AG921" s="12" t="str">
        <f t="shared" si="1005"/>
        <v/>
      </c>
      <c r="AH921" s="12" t="str">
        <f t="shared" si="1006"/>
        <v/>
      </c>
      <c r="AI921" s="12" t="str">
        <f t="shared" si="1007"/>
        <v/>
      </c>
      <c r="AJ921" s="12" t="str">
        <f t="shared" si="1032"/>
        <v/>
      </c>
      <c r="AK921" s="12" t="str">
        <f t="shared" si="1033"/>
        <v/>
      </c>
      <c r="AL921" s="12" t="str">
        <f t="shared" si="1034"/>
        <v/>
      </c>
      <c r="AM921" s="12" t="str">
        <f t="shared" si="1035"/>
        <v/>
      </c>
      <c r="AN921" s="12" t="str">
        <f t="shared" si="1036"/>
        <v/>
      </c>
      <c r="AO921" s="29" t="str">
        <f t="shared" si="1008"/>
        <v/>
      </c>
      <c r="AP921" s="31" t="str">
        <f t="shared" si="1009"/>
        <v>0</v>
      </c>
      <c r="AQ921"/>
      <c r="AR921" s="58">
        <f t="shared" si="1010"/>
        <v>0</v>
      </c>
      <c r="AS921" s="58">
        <f t="shared" si="1011"/>
        <v>0</v>
      </c>
      <c r="AT921" s="58">
        <f t="shared" si="1012"/>
        <v>0</v>
      </c>
      <c r="AU921" s="82" t="str">
        <f t="shared" si="1013"/>
        <v/>
      </c>
      <c r="AV921" s="82" t="str">
        <f t="shared" si="1014"/>
        <v/>
      </c>
      <c r="AW921" s="82" t="str">
        <f t="shared" si="1015"/>
        <v/>
      </c>
      <c r="AX921" s="82" t="str">
        <f t="shared" si="1016"/>
        <v/>
      </c>
      <c r="AY921" s="82" t="str">
        <f t="shared" si="1017"/>
        <v/>
      </c>
      <c r="AZ921" s="82" t="str">
        <f t="shared" si="1018"/>
        <v/>
      </c>
      <c r="BA921" s="82" t="str">
        <f t="shared" si="1019"/>
        <v/>
      </c>
      <c r="BB921" s="82" t="str">
        <f t="shared" si="1020"/>
        <v/>
      </c>
      <c r="BC921" s="82" t="str">
        <f t="shared" si="1021"/>
        <v/>
      </c>
      <c r="BD921" s="82" t="str">
        <f t="shared" si="1022"/>
        <v/>
      </c>
      <c r="BE921" s="83" t="str">
        <f t="shared" si="990"/>
        <v/>
      </c>
      <c r="BF921" s="83" t="str">
        <f t="shared" si="990"/>
        <v/>
      </c>
      <c r="BG921" s="83" t="str">
        <f t="shared" si="990"/>
        <v/>
      </c>
      <c r="BH921" s="83" t="str">
        <f t="shared" si="990"/>
        <v/>
      </c>
      <c r="BI921" s="83" t="str">
        <f t="shared" si="990"/>
        <v/>
      </c>
      <c r="BJ921" s="83" t="str">
        <f t="shared" si="990"/>
        <v/>
      </c>
      <c r="BK921" s="83" t="str">
        <f t="shared" si="990"/>
        <v/>
      </c>
      <c r="BL921" s="83" t="str">
        <f t="shared" si="973"/>
        <v/>
      </c>
      <c r="BM921" s="83" t="str">
        <f t="shared" si="974"/>
        <v/>
      </c>
      <c r="BN921" s="83" t="str">
        <f t="shared" si="975"/>
        <v/>
      </c>
      <c r="BO921" s="78"/>
      <c r="BP921" s="78"/>
      <c r="BQ921" s="78"/>
      <c r="BR921" s="81">
        <f t="shared" ca="1" si="994"/>
        <v>32</v>
      </c>
      <c r="CO921"/>
      <c r="CP921"/>
      <c r="CS921" s="1"/>
      <c r="CT921" s="31">
        <f t="shared" si="995"/>
        <v>0</v>
      </c>
    </row>
    <row r="922" spans="1:98" x14ac:dyDescent="0.2">
      <c r="A922" s="95"/>
      <c r="B922" s="84" t="str">
        <f t="shared" si="1027"/>
        <v/>
      </c>
      <c r="C922" s="13" t="str">
        <f t="shared" si="1031"/>
        <v/>
      </c>
      <c r="D922" s="85" t="str">
        <f t="shared" si="1028"/>
        <v/>
      </c>
      <c r="E922" s="86" t="str">
        <f t="shared" si="1029"/>
        <v/>
      </c>
      <c r="F922" s="86">
        <f t="shared" si="992"/>
        <v>0</v>
      </c>
      <c r="G922" s="35" t="str">
        <f>IF(A921&lt;&gt;"",COUNTIF($F$5:F922,F922),"")</f>
        <v/>
      </c>
      <c r="H922" s="35">
        <f t="shared" si="993"/>
        <v>918</v>
      </c>
      <c r="I922" s="117" t="str">
        <f t="shared" si="996"/>
        <v/>
      </c>
      <c r="J922" s="28" t="str">
        <f t="shared" si="997"/>
        <v/>
      </c>
      <c r="K922" s="103" t="str">
        <f t="shared" si="1023"/>
        <v/>
      </c>
      <c r="L922" s="103" t="str">
        <f t="shared" si="1024"/>
        <v/>
      </c>
      <c r="M922" s="103" t="str">
        <f t="shared" si="1025"/>
        <v/>
      </c>
      <c r="N922" s="103" t="str">
        <f t="shared" si="1026"/>
        <v/>
      </c>
      <c r="O922" s="103" t="str">
        <f t="shared" si="1030"/>
        <v/>
      </c>
      <c r="P922" s="103" t="str">
        <f t="shared" si="976"/>
        <v/>
      </c>
      <c r="Q922" s="103" t="str">
        <f t="shared" si="977"/>
        <v/>
      </c>
      <c r="R922" s="103" t="str">
        <f t="shared" si="978"/>
        <v/>
      </c>
      <c r="S922" s="103" t="str">
        <f t="shared" si="979"/>
        <v/>
      </c>
      <c r="T922" s="103" t="str">
        <f t="shared" si="985"/>
        <v/>
      </c>
      <c r="U922" s="103" t="str">
        <f t="shared" si="986"/>
        <v/>
      </c>
      <c r="V922" s="103" t="str">
        <f t="shared" si="987"/>
        <v/>
      </c>
      <c r="W922" s="103" t="str">
        <f t="shared" si="988"/>
        <v/>
      </c>
      <c r="X922" s="103" t="str">
        <f t="shared" si="989"/>
        <v/>
      </c>
      <c r="Y922" s="103" t="str">
        <f t="shared" si="991"/>
        <v/>
      </c>
      <c r="Z922" s="12" t="str">
        <f t="shared" si="998"/>
        <v/>
      </c>
      <c r="AA922" s="12" t="str">
        <f t="shared" si="999"/>
        <v/>
      </c>
      <c r="AB922" s="12" t="str">
        <f t="shared" si="1000"/>
        <v/>
      </c>
      <c r="AC922" s="12" t="str">
        <f t="shared" si="1001"/>
        <v/>
      </c>
      <c r="AD922" s="12" t="str">
        <f t="shared" si="1002"/>
        <v/>
      </c>
      <c r="AE922" s="12" t="str">
        <f t="shared" si="1003"/>
        <v/>
      </c>
      <c r="AF922" s="12" t="str">
        <f t="shared" si="1004"/>
        <v/>
      </c>
      <c r="AG922" s="12" t="str">
        <f t="shared" si="1005"/>
        <v/>
      </c>
      <c r="AH922" s="12" t="str">
        <f t="shared" si="1006"/>
        <v/>
      </c>
      <c r="AI922" s="12" t="str">
        <f t="shared" si="1007"/>
        <v/>
      </c>
      <c r="AJ922" s="12" t="str">
        <f t="shared" si="1032"/>
        <v/>
      </c>
      <c r="AK922" s="12" t="str">
        <f t="shared" si="1033"/>
        <v/>
      </c>
      <c r="AL922" s="12" t="str">
        <f t="shared" si="1034"/>
        <v/>
      </c>
      <c r="AM922" s="12" t="str">
        <f t="shared" si="1035"/>
        <v/>
      </c>
      <c r="AN922" s="12" t="str">
        <f t="shared" si="1036"/>
        <v/>
      </c>
      <c r="AO922" s="29" t="str">
        <f t="shared" si="1008"/>
        <v/>
      </c>
      <c r="AP922" s="31" t="str">
        <f t="shared" si="1009"/>
        <v>0</v>
      </c>
      <c r="AQ922"/>
      <c r="AR922" s="58">
        <f t="shared" si="1010"/>
        <v>0</v>
      </c>
      <c r="AS922" s="58">
        <f t="shared" si="1011"/>
        <v>0</v>
      </c>
      <c r="AT922" s="58">
        <f t="shared" si="1012"/>
        <v>0</v>
      </c>
      <c r="AU922" s="82" t="str">
        <f t="shared" si="1013"/>
        <v/>
      </c>
      <c r="AV922" s="82" t="str">
        <f t="shared" si="1014"/>
        <v/>
      </c>
      <c r="AW922" s="82" t="str">
        <f t="shared" si="1015"/>
        <v/>
      </c>
      <c r="AX922" s="82" t="str">
        <f t="shared" si="1016"/>
        <v/>
      </c>
      <c r="AY922" s="82" t="str">
        <f t="shared" si="1017"/>
        <v/>
      </c>
      <c r="AZ922" s="82" t="str">
        <f t="shared" si="1018"/>
        <v/>
      </c>
      <c r="BA922" s="82" t="str">
        <f t="shared" si="1019"/>
        <v/>
      </c>
      <c r="BB922" s="82" t="str">
        <f t="shared" si="1020"/>
        <v/>
      </c>
      <c r="BC922" s="82" t="str">
        <f t="shared" si="1021"/>
        <v/>
      </c>
      <c r="BD922" s="82" t="str">
        <f t="shared" si="1022"/>
        <v/>
      </c>
      <c r="BE922" s="83" t="str">
        <f t="shared" si="990"/>
        <v/>
      </c>
      <c r="BF922" s="83" t="str">
        <f t="shared" si="990"/>
        <v/>
      </c>
      <c r="BG922" s="83" t="str">
        <f t="shared" si="990"/>
        <v/>
      </c>
      <c r="BH922" s="83" t="str">
        <f t="shared" si="990"/>
        <v/>
      </c>
      <c r="BI922" s="83" t="str">
        <f t="shared" si="990"/>
        <v/>
      </c>
      <c r="BJ922" s="83" t="str">
        <f t="shared" si="990"/>
        <v/>
      </c>
      <c r="BK922" s="83" t="str">
        <f t="shared" si="990"/>
        <v/>
      </c>
      <c r="BL922" s="83" t="str">
        <f t="shared" si="990"/>
        <v/>
      </c>
      <c r="BM922" s="83" t="str">
        <f t="shared" si="990"/>
        <v/>
      </c>
      <c r="BN922" s="83" t="str">
        <f t="shared" si="990"/>
        <v/>
      </c>
      <c r="BO922" s="78"/>
      <c r="BP922" s="78"/>
      <c r="BQ922" s="78"/>
      <c r="BR922" s="81">
        <f t="shared" ca="1" si="994"/>
        <v>3</v>
      </c>
      <c r="CO922"/>
      <c r="CP922"/>
      <c r="CS922" s="1"/>
      <c r="CT922" s="31">
        <f t="shared" si="995"/>
        <v>0</v>
      </c>
    </row>
    <row r="923" spans="1:98" x14ac:dyDescent="0.2">
      <c r="A923" s="95"/>
      <c r="B923" s="84" t="str">
        <f t="shared" si="1027"/>
        <v/>
      </c>
      <c r="C923" s="13" t="str">
        <f t="shared" si="1031"/>
        <v/>
      </c>
      <c r="D923" s="85" t="str">
        <f t="shared" si="1028"/>
        <v/>
      </c>
      <c r="E923" s="86" t="str">
        <f t="shared" si="1029"/>
        <v/>
      </c>
      <c r="F923" s="86">
        <f t="shared" si="992"/>
        <v>0</v>
      </c>
      <c r="G923" s="35" t="str">
        <f>IF(A922&lt;&gt;"",COUNTIF($F$5:F923,F923),"")</f>
        <v/>
      </c>
      <c r="H923" s="35">
        <f t="shared" si="993"/>
        <v>919</v>
      </c>
      <c r="I923" s="117" t="str">
        <f t="shared" si="996"/>
        <v/>
      </c>
      <c r="J923" s="28" t="str">
        <f t="shared" si="997"/>
        <v/>
      </c>
      <c r="K923" s="103" t="str">
        <f t="shared" si="1023"/>
        <v/>
      </c>
      <c r="L923" s="103" t="str">
        <f t="shared" si="1024"/>
        <v/>
      </c>
      <c r="M923" s="103" t="str">
        <f t="shared" si="1025"/>
        <v/>
      </c>
      <c r="N923" s="103" t="str">
        <f t="shared" si="1026"/>
        <v/>
      </c>
      <c r="O923" s="103" t="str">
        <f t="shared" si="1030"/>
        <v/>
      </c>
      <c r="P923" s="103" t="str">
        <f t="shared" si="976"/>
        <v/>
      </c>
      <c r="Q923" s="103" t="str">
        <f t="shared" si="977"/>
        <v/>
      </c>
      <c r="R923" s="103" t="str">
        <f t="shared" si="978"/>
        <v/>
      </c>
      <c r="S923" s="103" t="str">
        <f t="shared" si="979"/>
        <v/>
      </c>
      <c r="T923" s="103" t="str">
        <f t="shared" si="985"/>
        <v/>
      </c>
      <c r="U923" s="103" t="str">
        <f t="shared" si="986"/>
        <v/>
      </c>
      <c r="V923" s="103" t="str">
        <f t="shared" si="987"/>
        <v/>
      </c>
      <c r="W923" s="103" t="str">
        <f t="shared" si="988"/>
        <v/>
      </c>
      <c r="X923" s="103" t="str">
        <f t="shared" si="989"/>
        <v/>
      </c>
      <c r="Y923" s="103" t="str">
        <f t="shared" si="991"/>
        <v/>
      </c>
      <c r="Z923" s="12" t="str">
        <f t="shared" si="998"/>
        <v/>
      </c>
      <c r="AA923" s="12" t="str">
        <f t="shared" si="999"/>
        <v/>
      </c>
      <c r="AB923" s="12" t="str">
        <f t="shared" si="1000"/>
        <v/>
      </c>
      <c r="AC923" s="12" t="str">
        <f t="shared" si="1001"/>
        <v/>
      </c>
      <c r="AD923" s="12" t="str">
        <f t="shared" si="1002"/>
        <v/>
      </c>
      <c r="AE923" s="12" t="str">
        <f t="shared" si="1003"/>
        <v/>
      </c>
      <c r="AF923" s="12" t="str">
        <f t="shared" si="1004"/>
        <v/>
      </c>
      <c r="AG923" s="12" t="str">
        <f t="shared" si="1005"/>
        <v/>
      </c>
      <c r="AH923" s="12" t="str">
        <f t="shared" si="1006"/>
        <v/>
      </c>
      <c r="AI923" s="12" t="str">
        <f t="shared" si="1007"/>
        <v/>
      </c>
      <c r="AJ923" s="12" t="str">
        <f t="shared" si="1032"/>
        <v/>
      </c>
      <c r="AK923" s="12" t="str">
        <f t="shared" si="1033"/>
        <v/>
      </c>
      <c r="AL923" s="12" t="str">
        <f t="shared" si="1034"/>
        <v/>
      </c>
      <c r="AM923" s="12" t="str">
        <f t="shared" si="1035"/>
        <v/>
      </c>
      <c r="AN923" s="12" t="str">
        <f t="shared" si="1036"/>
        <v/>
      </c>
      <c r="AO923" s="29" t="str">
        <f t="shared" si="1008"/>
        <v/>
      </c>
      <c r="AP923" s="31" t="str">
        <f t="shared" si="1009"/>
        <v>0</v>
      </c>
      <c r="AQ923"/>
      <c r="AR923" s="58">
        <f t="shared" si="1010"/>
        <v>0</v>
      </c>
      <c r="AS923" s="58">
        <f t="shared" si="1011"/>
        <v>0</v>
      </c>
      <c r="AT923" s="58">
        <f t="shared" si="1012"/>
        <v>0</v>
      </c>
      <c r="AU923" s="82" t="str">
        <f t="shared" si="1013"/>
        <v/>
      </c>
      <c r="AV923" s="82" t="str">
        <f t="shared" si="1014"/>
        <v/>
      </c>
      <c r="AW923" s="82" t="str">
        <f t="shared" si="1015"/>
        <v/>
      </c>
      <c r="AX923" s="82" t="str">
        <f t="shared" si="1016"/>
        <v/>
      </c>
      <c r="AY923" s="82" t="str">
        <f t="shared" si="1017"/>
        <v/>
      </c>
      <c r="AZ923" s="82" t="str">
        <f t="shared" si="1018"/>
        <v/>
      </c>
      <c r="BA923" s="82" t="str">
        <f t="shared" si="1019"/>
        <v/>
      </c>
      <c r="BB923" s="82" t="str">
        <f t="shared" si="1020"/>
        <v/>
      </c>
      <c r="BC923" s="82" t="str">
        <f t="shared" si="1021"/>
        <v/>
      </c>
      <c r="BD923" s="82" t="str">
        <f t="shared" si="1022"/>
        <v/>
      </c>
      <c r="BE923" s="83" t="str">
        <f t="shared" si="990"/>
        <v/>
      </c>
      <c r="BF923" s="83" t="str">
        <f t="shared" si="990"/>
        <v/>
      </c>
      <c r="BG923" s="83" t="str">
        <f t="shared" si="990"/>
        <v/>
      </c>
      <c r="BH923" s="83" t="str">
        <f t="shared" si="990"/>
        <v/>
      </c>
      <c r="BI923" s="83" t="str">
        <f t="shared" si="990"/>
        <v/>
      </c>
      <c r="BJ923" s="83" t="str">
        <f t="shared" si="990"/>
        <v/>
      </c>
      <c r="BK923" s="83" t="str">
        <f t="shared" si="990"/>
        <v/>
      </c>
      <c r="BL923" s="83" t="str">
        <f t="shared" si="990"/>
        <v/>
      </c>
      <c r="BM923" s="83" t="str">
        <f t="shared" si="990"/>
        <v/>
      </c>
      <c r="BN923" s="83" t="str">
        <f t="shared" si="990"/>
        <v/>
      </c>
      <c r="BO923" s="78"/>
      <c r="BP923" s="78"/>
      <c r="BQ923" s="78"/>
      <c r="BR923" s="81">
        <f t="shared" ca="1" si="994"/>
        <v>23</v>
      </c>
      <c r="CO923"/>
      <c r="CP923"/>
      <c r="CS923" s="1"/>
      <c r="CT923" s="31">
        <f t="shared" si="995"/>
        <v>0</v>
      </c>
    </row>
    <row r="924" spans="1:98" x14ac:dyDescent="0.2">
      <c r="A924" s="95"/>
      <c r="B924" s="84" t="str">
        <f t="shared" si="1027"/>
        <v/>
      </c>
      <c r="C924" s="13" t="str">
        <f t="shared" si="1031"/>
        <v/>
      </c>
      <c r="D924" s="85" t="str">
        <f t="shared" si="1028"/>
        <v/>
      </c>
      <c r="E924" s="86" t="str">
        <f t="shared" si="1029"/>
        <v/>
      </c>
      <c r="F924" s="86">
        <f t="shared" si="992"/>
        <v>0</v>
      </c>
      <c r="G924" s="35" t="str">
        <f>IF(A923&lt;&gt;"",COUNTIF($F$5:F924,F924),"")</f>
        <v/>
      </c>
      <c r="H924" s="35">
        <f t="shared" si="993"/>
        <v>920</v>
      </c>
      <c r="I924" s="117" t="str">
        <f t="shared" si="996"/>
        <v/>
      </c>
      <c r="J924" s="28" t="str">
        <f t="shared" si="997"/>
        <v/>
      </c>
      <c r="K924" s="103" t="str">
        <f t="shared" si="1023"/>
        <v/>
      </c>
      <c r="L924" s="103" t="str">
        <f t="shared" si="1024"/>
        <v/>
      </c>
      <c r="M924" s="103" t="str">
        <f t="shared" si="1025"/>
        <v/>
      </c>
      <c r="N924" s="103" t="str">
        <f t="shared" si="1026"/>
        <v/>
      </c>
      <c r="O924" s="103" t="str">
        <f t="shared" si="1030"/>
        <v/>
      </c>
      <c r="P924" s="103" t="str">
        <f t="shared" si="976"/>
        <v/>
      </c>
      <c r="Q924" s="103" t="str">
        <f t="shared" si="977"/>
        <v/>
      </c>
      <c r="R924" s="103" t="str">
        <f t="shared" si="978"/>
        <v/>
      </c>
      <c r="S924" s="103" t="str">
        <f t="shared" si="979"/>
        <v/>
      </c>
      <c r="T924" s="103" t="str">
        <f t="shared" si="985"/>
        <v/>
      </c>
      <c r="U924" s="103" t="str">
        <f t="shared" si="986"/>
        <v/>
      </c>
      <c r="V924" s="103" t="str">
        <f t="shared" si="987"/>
        <v/>
      </c>
      <c r="W924" s="103" t="str">
        <f t="shared" si="988"/>
        <v/>
      </c>
      <c r="X924" s="103" t="str">
        <f t="shared" si="989"/>
        <v/>
      </c>
      <c r="Y924" s="103" t="str">
        <f t="shared" si="991"/>
        <v/>
      </c>
      <c r="Z924" s="12" t="str">
        <f t="shared" si="998"/>
        <v/>
      </c>
      <c r="AA924" s="12" t="str">
        <f t="shared" si="999"/>
        <v/>
      </c>
      <c r="AB924" s="12" t="str">
        <f t="shared" si="1000"/>
        <v/>
      </c>
      <c r="AC924" s="12" t="str">
        <f t="shared" si="1001"/>
        <v/>
      </c>
      <c r="AD924" s="12" t="str">
        <f t="shared" si="1002"/>
        <v/>
      </c>
      <c r="AE924" s="12" t="str">
        <f t="shared" si="1003"/>
        <v/>
      </c>
      <c r="AF924" s="12" t="str">
        <f t="shared" si="1004"/>
        <v/>
      </c>
      <c r="AG924" s="12" t="str">
        <f t="shared" si="1005"/>
        <v/>
      </c>
      <c r="AH924" s="12" t="str">
        <f t="shared" si="1006"/>
        <v/>
      </c>
      <c r="AI924" s="12" t="str">
        <f t="shared" si="1007"/>
        <v/>
      </c>
      <c r="AJ924" s="12" t="str">
        <f t="shared" si="1032"/>
        <v/>
      </c>
      <c r="AK924" s="12" t="str">
        <f t="shared" si="1033"/>
        <v/>
      </c>
      <c r="AL924" s="12" t="str">
        <f t="shared" si="1034"/>
        <v/>
      </c>
      <c r="AM924" s="12" t="str">
        <f t="shared" si="1035"/>
        <v/>
      </c>
      <c r="AN924" s="12" t="str">
        <f t="shared" si="1036"/>
        <v/>
      </c>
      <c r="AO924" s="29" t="str">
        <f t="shared" si="1008"/>
        <v/>
      </c>
      <c r="AP924" s="31" t="str">
        <f t="shared" si="1009"/>
        <v>0</v>
      </c>
      <c r="AQ924"/>
      <c r="AR924" s="58">
        <f t="shared" si="1010"/>
        <v>0</v>
      </c>
      <c r="AS924" s="58">
        <f t="shared" si="1011"/>
        <v>0</v>
      </c>
      <c r="AT924" s="58">
        <f t="shared" si="1012"/>
        <v>0</v>
      </c>
      <c r="AU924" s="82" t="str">
        <f t="shared" si="1013"/>
        <v/>
      </c>
      <c r="AV924" s="82" t="str">
        <f t="shared" si="1014"/>
        <v/>
      </c>
      <c r="AW924" s="82" t="str">
        <f t="shared" si="1015"/>
        <v/>
      </c>
      <c r="AX924" s="82" t="str">
        <f t="shared" si="1016"/>
        <v/>
      </c>
      <c r="AY924" s="82" t="str">
        <f t="shared" si="1017"/>
        <v/>
      </c>
      <c r="AZ924" s="82" t="str">
        <f t="shared" si="1018"/>
        <v/>
      </c>
      <c r="BA924" s="82" t="str">
        <f t="shared" si="1019"/>
        <v/>
      </c>
      <c r="BB924" s="82" t="str">
        <f t="shared" si="1020"/>
        <v/>
      </c>
      <c r="BC924" s="82" t="str">
        <f t="shared" si="1021"/>
        <v/>
      </c>
      <c r="BD924" s="82" t="str">
        <f t="shared" si="1022"/>
        <v/>
      </c>
      <c r="BE924" s="83" t="str">
        <f t="shared" si="990"/>
        <v/>
      </c>
      <c r="BF924" s="83" t="str">
        <f t="shared" si="990"/>
        <v/>
      </c>
      <c r="BG924" s="83" t="str">
        <f t="shared" si="990"/>
        <v/>
      </c>
      <c r="BH924" s="83" t="str">
        <f t="shared" si="990"/>
        <v/>
      </c>
      <c r="BI924" s="83" t="str">
        <f t="shared" si="990"/>
        <v/>
      </c>
      <c r="BJ924" s="83" t="str">
        <f t="shared" si="990"/>
        <v/>
      </c>
      <c r="BK924" s="83" t="str">
        <f t="shared" si="990"/>
        <v/>
      </c>
      <c r="BL924" s="83" t="str">
        <f t="shared" si="990"/>
        <v/>
      </c>
      <c r="BM924" s="83" t="str">
        <f t="shared" si="990"/>
        <v/>
      </c>
      <c r="BN924" s="83" t="str">
        <f t="shared" si="990"/>
        <v/>
      </c>
      <c r="BO924" s="78"/>
      <c r="BP924" s="78"/>
      <c r="BQ924" s="78"/>
      <c r="BR924" s="81">
        <f t="shared" ca="1" si="994"/>
        <v>3</v>
      </c>
      <c r="CO924"/>
      <c r="CP924"/>
      <c r="CS924" s="1"/>
      <c r="CT924" s="31">
        <f t="shared" si="995"/>
        <v>0</v>
      </c>
    </row>
    <row r="925" spans="1:98" x14ac:dyDescent="0.2">
      <c r="A925" s="95"/>
      <c r="B925" s="84" t="str">
        <f t="shared" si="1027"/>
        <v/>
      </c>
      <c r="C925" s="13" t="str">
        <f t="shared" si="1031"/>
        <v/>
      </c>
      <c r="D925" s="85" t="str">
        <f t="shared" si="1028"/>
        <v/>
      </c>
      <c r="E925" s="86" t="str">
        <f t="shared" si="1029"/>
        <v/>
      </c>
      <c r="F925" s="86">
        <f t="shared" si="992"/>
        <v>0</v>
      </c>
      <c r="G925" s="35" t="str">
        <f>IF(A924&lt;&gt;"",COUNTIF($F$5:F925,F925),"")</f>
        <v/>
      </c>
      <c r="H925" s="35">
        <f t="shared" si="993"/>
        <v>921</v>
      </c>
      <c r="I925" s="117" t="str">
        <f t="shared" si="996"/>
        <v/>
      </c>
      <c r="J925" s="28" t="str">
        <f t="shared" si="997"/>
        <v/>
      </c>
      <c r="K925" s="103" t="str">
        <f t="shared" si="1023"/>
        <v/>
      </c>
      <c r="L925" s="103" t="str">
        <f t="shared" si="1024"/>
        <v/>
      </c>
      <c r="M925" s="103" t="str">
        <f t="shared" si="1025"/>
        <v/>
      </c>
      <c r="N925" s="103" t="str">
        <f t="shared" si="1026"/>
        <v/>
      </c>
      <c r="O925" s="103" t="str">
        <f t="shared" si="1030"/>
        <v/>
      </c>
      <c r="P925" s="103" t="str">
        <f t="shared" si="976"/>
        <v/>
      </c>
      <c r="Q925" s="103" t="str">
        <f t="shared" si="977"/>
        <v/>
      </c>
      <c r="R925" s="103" t="str">
        <f t="shared" si="978"/>
        <v/>
      </c>
      <c r="S925" s="103" t="str">
        <f t="shared" si="979"/>
        <v/>
      </c>
      <c r="T925" s="103" t="str">
        <f t="shared" si="985"/>
        <v/>
      </c>
      <c r="U925" s="103" t="str">
        <f t="shared" si="986"/>
        <v/>
      </c>
      <c r="V925" s="103" t="str">
        <f t="shared" si="987"/>
        <v/>
      </c>
      <c r="W925" s="103" t="str">
        <f t="shared" si="988"/>
        <v/>
      </c>
      <c r="X925" s="103" t="str">
        <f t="shared" si="989"/>
        <v/>
      </c>
      <c r="Y925" s="103" t="str">
        <f t="shared" si="991"/>
        <v/>
      </c>
      <c r="Z925" s="12" t="str">
        <f t="shared" si="998"/>
        <v/>
      </c>
      <c r="AA925" s="12" t="str">
        <f t="shared" si="999"/>
        <v/>
      </c>
      <c r="AB925" s="12" t="str">
        <f t="shared" si="1000"/>
        <v/>
      </c>
      <c r="AC925" s="12" t="str">
        <f t="shared" si="1001"/>
        <v/>
      </c>
      <c r="AD925" s="12" t="str">
        <f t="shared" si="1002"/>
        <v/>
      </c>
      <c r="AE925" s="12" t="str">
        <f t="shared" si="1003"/>
        <v/>
      </c>
      <c r="AF925" s="12" t="str">
        <f t="shared" si="1004"/>
        <v/>
      </c>
      <c r="AG925" s="12" t="str">
        <f t="shared" si="1005"/>
        <v/>
      </c>
      <c r="AH925" s="12" t="str">
        <f t="shared" si="1006"/>
        <v/>
      </c>
      <c r="AI925" s="12" t="str">
        <f t="shared" si="1007"/>
        <v/>
      </c>
      <c r="AJ925" s="12" t="str">
        <f t="shared" si="1032"/>
        <v/>
      </c>
      <c r="AK925" s="12" t="str">
        <f t="shared" si="1033"/>
        <v/>
      </c>
      <c r="AL925" s="12" t="str">
        <f t="shared" si="1034"/>
        <v/>
      </c>
      <c r="AM925" s="12" t="str">
        <f t="shared" si="1035"/>
        <v/>
      </c>
      <c r="AN925" s="12" t="str">
        <f t="shared" si="1036"/>
        <v/>
      </c>
      <c r="AO925" s="29" t="str">
        <f t="shared" si="1008"/>
        <v/>
      </c>
      <c r="AP925" s="31" t="str">
        <f t="shared" si="1009"/>
        <v>0</v>
      </c>
      <c r="AQ925"/>
      <c r="AR925" s="58">
        <f t="shared" si="1010"/>
        <v>0</v>
      </c>
      <c r="AS925" s="58">
        <f t="shared" si="1011"/>
        <v>0</v>
      </c>
      <c r="AT925" s="58">
        <f t="shared" si="1012"/>
        <v>0</v>
      </c>
      <c r="AU925" s="82" t="str">
        <f t="shared" si="1013"/>
        <v/>
      </c>
      <c r="AV925" s="82" t="str">
        <f t="shared" si="1014"/>
        <v/>
      </c>
      <c r="AW925" s="82" t="str">
        <f t="shared" si="1015"/>
        <v/>
      </c>
      <c r="AX925" s="82" t="str">
        <f t="shared" si="1016"/>
        <v/>
      </c>
      <c r="AY925" s="82" t="str">
        <f t="shared" si="1017"/>
        <v/>
      </c>
      <c r="AZ925" s="82" t="str">
        <f t="shared" si="1018"/>
        <v/>
      </c>
      <c r="BA925" s="82" t="str">
        <f t="shared" si="1019"/>
        <v/>
      </c>
      <c r="BB925" s="82" t="str">
        <f t="shared" si="1020"/>
        <v/>
      </c>
      <c r="BC925" s="82" t="str">
        <f t="shared" si="1021"/>
        <v/>
      </c>
      <c r="BD925" s="82" t="str">
        <f t="shared" si="1022"/>
        <v/>
      </c>
      <c r="BE925" s="83" t="str">
        <f t="shared" si="990"/>
        <v/>
      </c>
      <c r="BF925" s="83" t="str">
        <f t="shared" si="990"/>
        <v/>
      </c>
      <c r="BG925" s="83" t="str">
        <f t="shared" si="990"/>
        <v/>
      </c>
      <c r="BH925" s="83" t="str">
        <f t="shared" si="990"/>
        <v/>
      </c>
      <c r="BI925" s="83" t="str">
        <f t="shared" si="990"/>
        <v/>
      </c>
      <c r="BJ925" s="83" t="str">
        <f t="shared" si="990"/>
        <v/>
      </c>
      <c r="BK925" s="83" t="str">
        <f t="shared" si="990"/>
        <v/>
      </c>
      <c r="BL925" s="83" t="str">
        <f t="shared" si="990"/>
        <v/>
      </c>
      <c r="BM925" s="83" t="str">
        <f t="shared" si="990"/>
        <v/>
      </c>
      <c r="BN925" s="83" t="str">
        <f t="shared" si="990"/>
        <v/>
      </c>
      <c r="BO925" s="78"/>
      <c r="BP925" s="78"/>
      <c r="BQ925" s="78"/>
      <c r="BR925" s="81">
        <f t="shared" ca="1" si="994"/>
        <v>19</v>
      </c>
      <c r="CO925"/>
      <c r="CP925"/>
      <c r="CS925" s="1"/>
      <c r="CT925" s="31">
        <f t="shared" si="995"/>
        <v>0</v>
      </c>
    </row>
    <row r="926" spans="1:98" x14ac:dyDescent="0.2">
      <c r="A926" s="95"/>
      <c r="B926" s="84" t="str">
        <f t="shared" si="1027"/>
        <v/>
      </c>
      <c r="C926" s="13" t="str">
        <f t="shared" si="1031"/>
        <v/>
      </c>
      <c r="D926" s="85" t="str">
        <f t="shared" si="1028"/>
        <v/>
      </c>
      <c r="E926" s="86" t="str">
        <f t="shared" si="1029"/>
        <v/>
      </c>
      <c r="F926" s="86">
        <f t="shared" si="992"/>
        <v>0</v>
      </c>
      <c r="G926" s="35" t="str">
        <f>IF(A925&lt;&gt;"",COUNTIF($F$5:F926,F926),"")</f>
        <v/>
      </c>
      <c r="H926" s="35">
        <f t="shared" si="993"/>
        <v>922</v>
      </c>
      <c r="I926" s="117" t="str">
        <f t="shared" si="996"/>
        <v/>
      </c>
      <c r="J926" s="28" t="str">
        <f t="shared" si="997"/>
        <v/>
      </c>
      <c r="K926" s="103" t="str">
        <f t="shared" si="1023"/>
        <v/>
      </c>
      <c r="L926" s="103" t="str">
        <f t="shared" si="1024"/>
        <v/>
      </c>
      <c r="M926" s="103" t="str">
        <f t="shared" si="1025"/>
        <v/>
      </c>
      <c r="N926" s="103" t="str">
        <f t="shared" si="1026"/>
        <v/>
      </c>
      <c r="O926" s="103" t="str">
        <f t="shared" si="1030"/>
        <v/>
      </c>
      <c r="P926" s="103" t="str">
        <f t="shared" si="976"/>
        <v/>
      </c>
      <c r="Q926" s="103" t="str">
        <f t="shared" si="977"/>
        <v/>
      </c>
      <c r="R926" s="103" t="str">
        <f t="shared" si="978"/>
        <v/>
      </c>
      <c r="S926" s="103" t="str">
        <f t="shared" si="979"/>
        <v/>
      </c>
      <c r="T926" s="103" t="str">
        <f t="shared" si="985"/>
        <v/>
      </c>
      <c r="U926" s="103" t="str">
        <f t="shared" si="986"/>
        <v/>
      </c>
      <c r="V926" s="103" t="str">
        <f t="shared" si="987"/>
        <v/>
      </c>
      <c r="W926" s="103" t="str">
        <f t="shared" si="988"/>
        <v/>
      </c>
      <c r="X926" s="103" t="str">
        <f t="shared" si="989"/>
        <v/>
      </c>
      <c r="Y926" s="103" t="str">
        <f t="shared" si="991"/>
        <v/>
      </c>
      <c r="Z926" s="12" t="str">
        <f t="shared" si="998"/>
        <v/>
      </c>
      <c r="AA926" s="12" t="str">
        <f t="shared" si="999"/>
        <v/>
      </c>
      <c r="AB926" s="12" t="str">
        <f t="shared" si="1000"/>
        <v/>
      </c>
      <c r="AC926" s="12" t="str">
        <f t="shared" si="1001"/>
        <v/>
      </c>
      <c r="AD926" s="12" t="str">
        <f t="shared" si="1002"/>
        <v/>
      </c>
      <c r="AE926" s="12" t="str">
        <f t="shared" si="1003"/>
        <v/>
      </c>
      <c r="AF926" s="12" t="str">
        <f t="shared" si="1004"/>
        <v/>
      </c>
      <c r="AG926" s="12" t="str">
        <f t="shared" si="1005"/>
        <v/>
      </c>
      <c r="AH926" s="12" t="str">
        <f t="shared" si="1006"/>
        <v/>
      </c>
      <c r="AI926" s="12" t="str">
        <f t="shared" si="1007"/>
        <v/>
      </c>
      <c r="AJ926" s="12" t="str">
        <f t="shared" si="1032"/>
        <v/>
      </c>
      <c r="AK926" s="12" t="str">
        <f t="shared" si="1033"/>
        <v/>
      </c>
      <c r="AL926" s="12" t="str">
        <f t="shared" si="1034"/>
        <v/>
      </c>
      <c r="AM926" s="12" t="str">
        <f t="shared" si="1035"/>
        <v/>
      </c>
      <c r="AN926" s="12" t="str">
        <f t="shared" si="1036"/>
        <v/>
      </c>
      <c r="AO926" s="29" t="str">
        <f t="shared" si="1008"/>
        <v/>
      </c>
      <c r="AP926" s="31" t="str">
        <f t="shared" si="1009"/>
        <v>0</v>
      </c>
      <c r="AQ926"/>
      <c r="AR926" s="58">
        <f t="shared" si="1010"/>
        <v>0</v>
      </c>
      <c r="AS926" s="58">
        <f t="shared" si="1011"/>
        <v>0</v>
      </c>
      <c r="AT926" s="58">
        <f t="shared" si="1012"/>
        <v>0</v>
      </c>
      <c r="AU926" s="82" t="str">
        <f t="shared" si="1013"/>
        <v/>
      </c>
      <c r="AV926" s="82" t="str">
        <f t="shared" si="1014"/>
        <v/>
      </c>
      <c r="AW926" s="82" t="str">
        <f t="shared" si="1015"/>
        <v/>
      </c>
      <c r="AX926" s="82" t="str">
        <f t="shared" si="1016"/>
        <v/>
      </c>
      <c r="AY926" s="82" t="str">
        <f t="shared" si="1017"/>
        <v/>
      </c>
      <c r="AZ926" s="82" t="str">
        <f t="shared" si="1018"/>
        <v/>
      </c>
      <c r="BA926" s="82" t="str">
        <f t="shared" si="1019"/>
        <v/>
      </c>
      <c r="BB926" s="82" t="str">
        <f t="shared" si="1020"/>
        <v/>
      </c>
      <c r="BC926" s="82" t="str">
        <f t="shared" si="1021"/>
        <v/>
      </c>
      <c r="BD926" s="82" t="str">
        <f t="shared" si="1022"/>
        <v/>
      </c>
      <c r="BE926" s="83" t="str">
        <f t="shared" si="990"/>
        <v/>
      </c>
      <c r="BF926" s="83" t="str">
        <f t="shared" si="990"/>
        <v/>
      </c>
      <c r="BG926" s="83" t="str">
        <f t="shared" si="990"/>
        <v/>
      </c>
      <c r="BH926" s="83" t="str">
        <f t="shared" si="990"/>
        <v/>
      </c>
      <c r="BI926" s="83" t="str">
        <f t="shared" si="990"/>
        <v/>
      </c>
      <c r="BJ926" s="83" t="str">
        <f t="shared" si="990"/>
        <v/>
      </c>
      <c r="BK926" s="83" t="str">
        <f t="shared" si="990"/>
        <v/>
      </c>
      <c r="BL926" s="83" t="str">
        <f t="shared" si="990"/>
        <v/>
      </c>
      <c r="BM926" s="83" t="str">
        <f t="shared" si="990"/>
        <v/>
      </c>
      <c r="BN926" s="83" t="str">
        <f t="shared" ref="BN926:BN946" si="1037">IF(T926&lt;&gt;"",$J926&amp;",","")</f>
        <v/>
      </c>
      <c r="BO926" s="78"/>
      <c r="BP926" s="78"/>
      <c r="BQ926" s="78"/>
      <c r="BR926" s="81">
        <f t="shared" ca="1" si="994"/>
        <v>29</v>
      </c>
      <c r="CO926"/>
      <c r="CP926"/>
      <c r="CS926" s="1"/>
      <c r="CT926" s="31">
        <f t="shared" si="995"/>
        <v>0</v>
      </c>
    </row>
    <row r="927" spans="1:98" x14ac:dyDescent="0.2">
      <c r="A927" s="95"/>
      <c r="B927" s="84" t="str">
        <f t="shared" si="1027"/>
        <v/>
      </c>
      <c r="C927" s="13" t="str">
        <f t="shared" si="1031"/>
        <v/>
      </c>
      <c r="D927" s="85" t="str">
        <f t="shared" si="1028"/>
        <v/>
      </c>
      <c r="E927" s="86" t="str">
        <f t="shared" si="1029"/>
        <v/>
      </c>
      <c r="F927" s="86">
        <f t="shared" si="992"/>
        <v>0</v>
      </c>
      <c r="G927" s="35" t="str">
        <f>IF(A926&lt;&gt;"",COUNTIF($F$5:F927,F927),"")</f>
        <v/>
      </c>
      <c r="H927" s="35">
        <f t="shared" si="993"/>
        <v>923</v>
      </c>
      <c r="I927" s="117" t="str">
        <f t="shared" si="996"/>
        <v/>
      </c>
      <c r="J927" s="28" t="str">
        <f t="shared" si="997"/>
        <v/>
      </c>
      <c r="K927" s="103" t="str">
        <f t="shared" si="1023"/>
        <v/>
      </c>
      <c r="L927" s="103" t="str">
        <f t="shared" si="1024"/>
        <v/>
      </c>
      <c r="M927" s="103" t="str">
        <f t="shared" si="1025"/>
        <v/>
      </c>
      <c r="N927" s="103" t="str">
        <f t="shared" si="1026"/>
        <v/>
      </c>
      <c r="O927" s="103" t="str">
        <f t="shared" si="1030"/>
        <v/>
      </c>
      <c r="P927" s="103" t="str">
        <f t="shared" si="976"/>
        <v/>
      </c>
      <c r="Q927" s="103" t="str">
        <f t="shared" si="977"/>
        <v/>
      </c>
      <c r="R927" s="103" t="str">
        <f t="shared" si="978"/>
        <v/>
      </c>
      <c r="S927" s="103" t="str">
        <f t="shared" si="979"/>
        <v/>
      </c>
      <c r="T927" s="103" t="str">
        <f t="shared" si="985"/>
        <v/>
      </c>
      <c r="U927" s="103" t="str">
        <f t="shared" si="986"/>
        <v/>
      </c>
      <c r="V927" s="103" t="str">
        <f t="shared" si="987"/>
        <v/>
      </c>
      <c r="W927" s="103" t="str">
        <f t="shared" si="988"/>
        <v/>
      </c>
      <c r="X927" s="103" t="str">
        <f t="shared" si="989"/>
        <v/>
      </c>
      <c r="Y927" s="103" t="str">
        <f t="shared" si="991"/>
        <v/>
      </c>
      <c r="Z927" s="12" t="str">
        <f t="shared" si="998"/>
        <v/>
      </c>
      <c r="AA927" s="12" t="str">
        <f t="shared" si="999"/>
        <v/>
      </c>
      <c r="AB927" s="12" t="str">
        <f t="shared" si="1000"/>
        <v/>
      </c>
      <c r="AC927" s="12" t="str">
        <f t="shared" si="1001"/>
        <v/>
      </c>
      <c r="AD927" s="12" t="str">
        <f t="shared" si="1002"/>
        <v/>
      </c>
      <c r="AE927" s="12" t="str">
        <f t="shared" si="1003"/>
        <v/>
      </c>
      <c r="AF927" s="12" t="str">
        <f t="shared" si="1004"/>
        <v/>
      </c>
      <c r="AG927" s="12" t="str">
        <f t="shared" si="1005"/>
        <v/>
      </c>
      <c r="AH927" s="12" t="str">
        <f t="shared" si="1006"/>
        <v/>
      </c>
      <c r="AI927" s="12" t="str">
        <f t="shared" si="1007"/>
        <v/>
      </c>
      <c r="AJ927" s="12" t="str">
        <f t="shared" si="1032"/>
        <v/>
      </c>
      <c r="AK927" s="12" t="str">
        <f t="shared" si="1033"/>
        <v/>
      </c>
      <c r="AL927" s="12" t="str">
        <f t="shared" si="1034"/>
        <v/>
      </c>
      <c r="AM927" s="12" t="str">
        <f t="shared" si="1035"/>
        <v/>
      </c>
      <c r="AN927" s="12" t="str">
        <f t="shared" si="1036"/>
        <v/>
      </c>
      <c r="AO927" s="29" t="str">
        <f t="shared" si="1008"/>
        <v/>
      </c>
      <c r="AP927" s="31" t="str">
        <f t="shared" si="1009"/>
        <v>0</v>
      </c>
      <c r="AQ927"/>
      <c r="AR927" s="58">
        <f t="shared" si="1010"/>
        <v>0</v>
      </c>
      <c r="AS927" s="58">
        <f t="shared" si="1011"/>
        <v>0</v>
      </c>
      <c r="AT927" s="58">
        <f t="shared" si="1012"/>
        <v>0</v>
      </c>
      <c r="AU927" s="82" t="str">
        <f t="shared" si="1013"/>
        <v/>
      </c>
      <c r="AV927" s="82" t="str">
        <f t="shared" si="1014"/>
        <v/>
      </c>
      <c r="AW927" s="82" t="str">
        <f t="shared" si="1015"/>
        <v/>
      </c>
      <c r="AX927" s="82" t="str">
        <f t="shared" si="1016"/>
        <v/>
      </c>
      <c r="AY927" s="82" t="str">
        <f t="shared" si="1017"/>
        <v/>
      </c>
      <c r="AZ927" s="82" t="str">
        <f t="shared" si="1018"/>
        <v/>
      </c>
      <c r="BA927" s="82" t="str">
        <f t="shared" si="1019"/>
        <v/>
      </c>
      <c r="BB927" s="82" t="str">
        <f t="shared" si="1020"/>
        <v/>
      </c>
      <c r="BC927" s="82" t="str">
        <f t="shared" si="1021"/>
        <v/>
      </c>
      <c r="BD927" s="82" t="str">
        <f t="shared" si="1022"/>
        <v/>
      </c>
      <c r="BE927" s="83" t="str">
        <f t="shared" ref="BE927:BI942" si="1038">IF(K927&lt;&gt;"",$J927&amp;",","")</f>
        <v/>
      </c>
      <c r="BF927" s="83" t="str">
        <f t="shared" si="1038"/>
        <v/>
      </c>
      <c r="BG927" s="83" t="str">
        <f t="shared" si="1038"/>
        <v/>
      </c>
      <c r="BH927" s="83" t="str">
        <f t="shared" si="1038"/>
        <v/>
      </c>
      <c r="BI927" s="83" t="str">
        <f t="shared" si="1038"/>
        <v/>
      </c>
      <c r="BJ927" s="83" t="str">
        <f t="shared" ref="BJ927:BJ946" si="1039">IF(P927&lt;&gt;"",$J927&amp;",","")</f>
        <v/>
      </c>
      <c r="BK927" s="83" t="str">
        <f t="shared" ref="BK927:BK946" si="1040">IF(Q927&lt;&gt;"",$J927&amp;",","")</f>
        <v/>
      </c>
      <c r="BL927" s="83" t="str">
        <f t="shared" ref="BL927:BL946" si="1041">IF(R927&lt;&gt;"",$J927&amp;",","")</f>
        <v/>
      </c>
      <c r="BM927" s="83" t="str">
        <f t="shared" ref="BM927:BM946" si="1042">IF(S927&lt;&gt;"",$J927&amp;",","")</f>
        <v/>
      </c>
      <c r="BN927" s="83" t="str">
        <f t="shared" si="1037"/>
        <v/>
      </c>
      <c r="BO927" s="78"/>
      <c r="BP927" s="78"/>
      <c r="BQ927" s="78"/>
      <c r="BR927" s="81">
        <f t="shared" ca="1" si="994"/>
        <v>25</v>
      </c>
      <c r="CO927"/>
      <c r="CP927"/>
      <c r="CS927" s="1"/>
      <c r="CT927" s="31">
        <f t="shared" si="995"/>
        <v>0</v>
      </c>
    </row>
    <row r="928" spans="1:98" x14ac:dyDescent="0.2">
      <c r="A928" s="95"/>
      <c r="B928" s="84" t="str">
        <f t="shared" si="1027"/>
        <v/>
      </c>
      <c r="C928" s="13" t="str">
        <f t="shared" si="1031"/>
        <v/>
      </c>
      <c r="D928" s="85" t="str">
        <f t="shared" si="1028"/>
        <v/>
      </c>
      <c r="E928" s="86" t="str">
        <f t="shared" si="1029"/>
        <v/>
      </c>
      <c r="F928" s="86">
        <f t="shared" si="992"/>
        <v>0</v>
      </c>
      <c r="G928" s="35" t="str">
        <f>IF(A927&lt;&gt;"",COUNTIF($F$5:F928,F928),"")</f>
        <v/>
      </c>
      <c r="H928" s="35">
        <f t="shared" si="993"/>
        <v>924</v>
      </c>
      <c r="I928" s="117" t="str">
        <f t="shared" si="996"/>
        <v/>
      </c>
      <c r="J928" s="28" t="str">
        <f t="shared" si="997"/>
        <v/>
      </c>
      <c r="K928" s="103" t="str">
        <f t="shared" si="1023"/>
        <v/>
      </c>
      <c r="L928" s="103" t="str">
        <f t="shared" si="1024"/>
        <v/>
      </c>
      <c r="M928" s="103" t="str">
        <f t="shared" si="1025"/>
        <v/>
      </c>
      <c r="N928" s="103" t="str">
        <f t="shared" si="1026"/>
        <v/>
      </c>
      <c r="O928" s="103" t="str">
        <f t="shared" si="1030"/>
        <v/>
      </c>
      <c r="P928" s="103" t="str">
        <f t="shared" si="976"/>
        <v/>
      </c>
      <c r="Q928" s="103" t="str">
        <f t="shared" si="977"/>
        <v/>
      </c>
      <c r="R928" s="103" t="str">
        <f t="shared" si="978"/>
        <v/>
      </c>
      <c r="S928" s="103" t="str">
        <f t="shared" si="979"/>
        <v/>
      </c>
      <c r="T928" s="103" t="str">
        <f t="shared" si="985"/>
        <v/>
      </c>
      <c r="U928" s="103" t="str">
        <f t="shared" si="986"/>
        <v/>
      </c>
      <c r="V928" s="103" t="str">
        <f t="shared" si="987"/>
        <v/>
      </c>
      <c r="W928" s="103" t="str">
        <f t="shared" si="988"/>
        <v/>
      </c>
      <c r="X928" s="103" t="str">
        <f t="shared" si="989"/>
        <v/>
      </c>
      <c r="Y928" s="103" t="str">
        <f t="shared" si="991"/>
        <v/>
      </c>
      <c r="Z928" s="12" t="str">
        <f t="shared" si="998"/>
        <v/>
      </c>
      <c r="AA928" s="12" t="str">
        <f t="shared" si="999"/>
        <v/>
      </c>
      <c r="AB928" s="12" t="str">
        <f t="shared" si="1000"/>
        <v/>
      </c>
      <c r="AC928" s="12" t="str">
        <f t="shared" si="1001"/>
        <v/>
      </c>
      <c r="AD928" s="12" t="str">
        <f t="shared" si="1002"/>
        <v/>
      </c>
      <c r="AE928" s="12" t="str">
        <f t="shared" si="1003"/>
        <v/>
      </c>
      <c r="AF928" s="12" t="str">
        <f t="shared" si="1004"/>
        <v/>
      </c>
      <c r="AG928" s="12" t="str">
        <f t="shared" si="1005"/>
        <v/>
      </c>
      <c r="AH928" s="12" t="str">
        <f t="shared" si="1006"/>
        <v/>
      </c>
      <c r="AI928" s="12" t="str">
        <f t="shared" si="1007"/>
        <v/>
      </c>
      <c r="AJ928" s="12" t="str">
        <f t="shared" si="1032"/>
        <v/>
      </c>
      <c r="AK928" s="12" t="str">
        <f t="shared" si="1033"/>
        <v/>
      </c>
      <c r="AL928" s="12" t="str">
        <f t="shared" si="1034"/>
        <v/>
      </c>
      <c r="AM928" s="12" t="str">
        <f t="shared" si="1035"/>
        <v/>
      </c>
      <c r="AN928" s="12" t="str">
        <f t="shared" si="1036"/>
        <v/>
      </c>
      <c r="AO928" s="29" t="str">
        <f t="shared" si="1008"/>
        <v/>
      </c>
      <c r="AP928" s="31" t="str">
        <f t="shared" si="1009"/>
        <v>0</v>
      </c>
      <c r="AQ928"/>
      <c r="AR928" s="58">
        <f t="shared" si="1010"/>
        <v>0</v>
      </c>
      <c r="AS928" s="58">
        <f t="shared" si="1011"/>
        <v>0</v>
      </c>
      <c r="AT928" s="58">
        <f t="shared" si="1012"/>
        <v>0</v>
      </c>
      <c r="AU928" s="82" t="str">
        <f t="shared" si="1013"/>
        <v/>
      </c>
      <c r="AV928" s="82" t="str">
        <f t="shared" si="1014"/>
        <v/>
      </c>
      <c r="AW928" s="82" t="str">
        <f t="shared" si="1015"/>
        <v/>
      </c>
      <c r="AX928" s="82" t="str">
        <f t="shared" si="1016"/>
        <v/>
      </c>
      <c r="AY928" s="82" t="str">
        <f t="shared" si="1017"/>
        <v/>
      </c>
      <c r="AZ928" s="82" t="str">
        <f t="shared" si="1018"/>
        <v/>
      </c>
      <c r="BA928" s="82" t="str">
        <f t="shared" si="1019"/>
        <v/>
      </c>
      <c r="BB928" s="82" t="str">
        <f t="shared" si="1020"/>
        <v/>
      </c>
      <c r="BC928" s="82" t="str">
        <f t="shared" si="1021"/>
        <v/>
      </c>
      <c r="BD928" s="82" t="str">
        <f t="shared" si="1022"/>
        <v/>
      </c>
      <c r="BE928" s="83" t="str">
        <f t="shared" si="1038"/>
        <v/>
      </c>
      <c r="BF928" s="83" t="str">
        <f t="shared" si="1038"/>
        <v/>
      </c>
      <c r="BG928" s="83" t="str">
        <f t="shared" si="1038"/>
        <v/>
      </c>
      <c r="BH928" s="83" t="str">
        <f t="shared" si="1038"/>
        <v/>
      </c>
      <c r="BI928" s="83" t="str">
        <f t="shared" si="1038"/>
        <v/>
      </c>
      <c r="BJ928" s="83" t="str">
        <f t="shared" si="1039"/>
        <v/>
      </c>
      <c r="BK928" s="83" t="str">
        <f t="shared" si="1040"/>
        <v/>
      </c>
      <c r="BL928" s="83" t="str">
        <f t="shared" si="1041"/>
        <v/>
      </c>
      <c r="BM928" s="83" t="str">
        <f t="shared" si="1042"/>
        <v/>
      </c>
      <c r="BN928" s="83" t="str">
        <f t="shared" si="1037"/>
        <v/>
      </c>
      <c r="BO928" s="78"/>
      <c r="BP928" s="78"/>
      <c r="BQ928" s="78"/>
      <c r="BR928" s="81">
        <f t="shared" ca="1" si="994"/>
        <v>35</v>
      </c>
      <c r="CO928"/>
      <c r="CP928"/>
      <c r="CS928" s="1"/>
      <c r="CT928" s="31">
        <f t="shared" si="995"/>
        <v>0</v>
      </c>
    </row>
    <row r="929" spans="1:98" x14ac:dyDescent="0.2">
      <c r="A929" s="95"/>
      <c r="B929" s="84" t="str">
        <f t="shared" si="1027"/>
        <v/>
      </c>
      <c r="C929" s="13" t="str">
        <f t="shared" si="1031"/>
        <v/>
      </c>
      <c r="D929" s="85" t="str">
        <f t="shared" si="1028"/>
        <v/>
      </c>
      <c r="E929" s="86" t="str">
        <f t="shared" si="1029"/>
        <v/>
      </c>
      <c r="F929" s="86">
        <f t="shared" si="992"/>
        <v>0</v>
      </c>
      <c r="G929" s="35" t="str">
        <f>IF(A928&lt;&gt;"",COUNTIF($F$5:F929,F929),"")</f>
        <v/>
      </c>
      <c r="H929" s="35">
        <f t="shared" si="993"/>
        <v>925</v>
      </c>
      <c r="I929" s="117" t="str">
        <f t="shared" si="996"/>
        <v/>
      </c>
      <c r="J929" s="28" t="str">
        <f t="shared" si="997"/>
        <v/>
      </c>
      <c r="K929" s="103" t="str">
        <f t="shared" si="1023"/>
        <v/>
      </c>
      <c r="L929" s="103" t="str">
        <f t="shared" si="1024"/>
        <v/>
      </c>
      <c r="M929" s="103" t="str">
        <f t="shared" si="1025"/>
        <v/>
      </c>
      <c r="N929" s="103" t="str">
        <f t="shared" si="1026"/>
        <v/>
      </c>
      <c r="O929" s="103" t="str">
        <f t="shared" si="1030"/>
        <v/>
      </c>
      <c r="P929" s="103" t="str">
        <f t="shared" si="976"/>
        <v/>
      </c>
      <c r="Q929" s="103" t="str">
        <f t="shared" si="977"/>
        <v/>
      </c>
      <c r="R929" s="103" t="str">
        <f t="shared" si="978"/>
        <v/>
      </c>
      <c r="S929" s="103" t="str">
        <f t="shared" si="979"/>
        <v/>
      </c>
      <c r="T929" s="103" t="str">
        <f t="shared" si="985"/>
        <v/>
      </c>
      <c r="U929" s="103" t="str">
        <f t="shared" si="986"/>
        <v/>
      </c>
      <c r="V929" s="103" t="str">
        <f t="shared" si="987"/>
        <v/>
      </c>
      <c r="W929" s="103" t="str">
        <f t="shared" si="988"/>
        <v/>
      </c>
      <c r="X929" s="103" t="str">
        <f t="shared" si="989"/>
        <v/>
      </c>
      <c r="Y929" s="103" t="str">
        <f t="shared" si="991"/>
        <v/>
      </c>
      <c r="Z929" s="12" t="str">
        <f t="shared" si="998"/>
        <v/>
      </c>
      <c r="AA929" s="12" t="str">
        <f t="shared" si="999"/>
        <v/>
      </c>
      <c r="AB929" s="12" t="str">
        <f t="shared" si="1000"/>
        <v/>
      </c>
      <c r="AC929" s="12" t="str">
        <f t="shared" si="1001"/>
        <v/>
      </c>
      <c r="AD929" s="12" t="str">
        <f t="shared" si="1002"/>
        <v/>
      </c>
      <c r="AE929" s="12" t="str">
        <f t="shared" si="1003"/>
        <v/>
      </c>
      <c r="AF929" s="12" t="str">
        <f t="shared" si="1004"/>
        <v/>
      </c>
      <c r="AG929" s="12" t="str">
        <f t="shared" si="1005"/>
        <v/>
      </c>
      <c r="AH929" s="12" t="str">
        <f t="shared" si="1006"/>
        <v/>
      </c>
      <c r="AI929" s="12" t="str">
        <f t="shared" si="1007"/>
        <v/>
      </c>
      <c r="AJ929" s="12" t="str">
        <f t="shared" si="1032"/>
        <v/>
      </c>
      <c r="AK929" s="12" t="str">
        <f t="shared" si="1033"/>
        <v/>
      </c>
      <c r="AL929" s="12" t="str">
        <f t="shared" si="1034"/>
        <v/>
      </c>
      <c r="AM929" s="12" t="str">
        <f t="shared" si="1035"/>
        <v/>
      </c>
      <c r="AN929" s="12" t="str">
        <f t="shared" si="1036"/>
        <v/>
      </c>
      <c r="AO929" s="29" t="str">
        <f t="shared" si="1008"/>
        <v/>
      </c>
      <c r="AP929" s="31" t="str">
        <f t="shared" si="1009"/>
        <v>0</v>
      </c>
      <c r="AQ929"/>
      <c r="AR929" s="58">
        <f t="shared" si="1010"/>
        <v>0</v>
      </c>
      <c r="AS929" s="58">
        <f t="shared" si="1011"/>
        <v>0</v>
      </c>
      <c r="AT929" s="58">
        <f t="shared" si="1012"/>
        <v>0</v>
      </c>
      <c r="AU929" s="82" t="str">
        <f t="shared" si="1013"/>
        <v/>
      </c>
      <c r="AV929" s="82" t="str">
        <f t="shared" si="1014"/>
        <v/>
      </c>
      <c r="AW929" s="82" t="str">
        <f t="shared" si="1015"/>
        <v/>
      </c>
      <c r="AX929" s="82" t="str">
        <f t="shared" si="1016"/>
        <v/>
      </c>
      <c r="AY929" s="82" t="str">
        <f t="shared" si="1017"/>
        <v/>
      </c>
      <c r="AZ929" s="82" t="str">
        <f t="shared" si="1018"/>
        <v/>
      </c>
      <c r="BA929" s="82" t="str">
        <f t="shared" si="1019"/>
        <v/>
      </c>
      <c r="BB929" s="82" t="str">
        <f t="shared" si="1020"/>
        <v/>
      </c>
      <c r="BC929" s="82" t="str">
        <f t="shared" si="1021"/>
        <v/>
      </c>
      <c r="BD929" s="82" t="str">
        <f t="shared" si="1022"/>
        <v/>
      </c>
      <c r="BE929" s="83" t="str">
        <f t="shared" si="1038"/>
        <v/>
      </c>
      <c r="BF929" s="83" t="str">
        <f t="shared" si="1038"/>
        <v/>
      </c>
      <c r="BG929" s="83" t="str">
        <f t="shared" si="1038"/>
        <v/>
      </c>
      <c r="BH929" s="83" t="str">
        <f t="shared" si="1038"/>
        <v/>
      </c>
      <c r="BI929" s="83" t="str">
        <f t="shared" si="1038"/>
        <v/>
      </c>
      <c r="BJ929" s="83" t="str">
        <f t="shared" si="1039"/>
        <v/>
      </c>
      <c r="BK929" s="83" t="str">
        <f t="shared" si="1040"/>
        <v/>
      </c>
      <c r="BL929" s="83" t="str">
        <f t="shared" si="1041"/>
        <v/>
      </c>
      <c r="BM929" s="83" t="str">
        <f t="shared" si="1042"/>
        <v/>
      </c>
      <c r="BN929" s="83" t="str">
        <f t="shared" si="1037"/>
        <v/>
      </c>
      <c r="BO929" s="78"/>
      <c r="BP929" s="78"/>
      <c r="BQ929" s="78"/>
      <c r="BR929" s="81">
        <f t="shared" ca="1" si="994"/>
        <v>33</v>
      </c>
      <c r="CO929"/>
      <c r="CP929"/>
      <c r="CS929" s="1"/>
      <c r="CT929" s="31">
        <f t="shared" si="995"/>
        <v>0</v>
      </c>
    </row>
    <row r="930" spans="1:98" x14ac:dyDescent="0.2">
      <c r="A930" s="95"/>
      <c r="B930" s="84" t="str">
        <f t="shared" si="1027"/>
        <v/>
      </c>
      <c r="C930" s="13" t="str">
        <f t="shared" si="1031"/>
        <v/>
      </c>
      <c r="D930" s="85" t="str">
        <f t="shared" si="1028"/>
        <v/>
      </c>
      <c r="E930" s="86" t="str">
        <f t="shared" si="1029"/>
        <v/>
      </c>
      <c r="F930" s="86">
        <f t="shared" si="992"/>
        <v>0</v>
      </c>
      <c r="G930" s="35" t="str">
        <f>IF(A929&lt;&gt;"",COUNTIF($F$5:F930,F930),"")</f>
        <v/>
      </c>
      <c r="H930" s="35">
        <f t="shared" si="993"/>
        <v>926</v>
      </c>
      <c r="I930" s="117" t="str">
        <f t="shared" si="996"/>
        <v/>
      </c>
      <c r="J930" s="28" t="str">
        <f t="shared" si="997"/>
        <v/>
      </c>
      <c r="K930" s="103" t="str">
        <f t="shared" si="1023"/>
        <v/>
      </c>
      <c r="L930" s="103" t="str">
        <f t="shared" si="1024"/>
        <v/>
      </c>
      <c r="M930" s="103" t="str">
        <f t="shared" si="1025"/>
        <v/>
      </c>
      <c r="N930" s="103" t="str">
        <f t="shared" si="1026"/>
        <v/>
      </c>
      <c r="O930" s="103" t="str">
        <f t="shared" si="1030"/>
        <v/>
      </c>
      <c r="P930" s="103" t="str">
        <f t="shared" si="976"/>
        <v/>
      </c>
      <c r="Q930" s="103" t="str">
        <f t="shared" si="977"/>
        <v/>
      </c>
      <c r="R930" s="103" t="str">
        <f t="shared" si="978"/>
        <v/>
      </c>
      <c r="S930" s="103" t="str">
        <f t="shared" si="979"/>
        <v/>
      </c>
      <c r="T930" s="103" t="str">
        <f t="shared" si="985"/>
        <v/>
      </c>
      <c r="U930" s="103" t="str">
        <f t="shared" si="986"/>
        <v/>
      </c>
      <c r="V930" s="103" t="str">
        <f t="shared" si="987"/>
        <v/>
      </c>
      <c r="W930" s="103" t="str">
        <f t="shared" si="988"/>
        <v/>
      </c>
      <c r="X930" s="103" t="str">
        <f t="shared" si="989"/>
        <v/>
      </c>
      <c r="Y930" s="103" t="str">
        <f t="shared" si="991"/>
        <v/>
      </c>
      <c r="Z930" s="12" t="str">
        <f t="shared" si="998"/>
        <v/>
      </c>
      <c r="AA930" s="12" t="str">
        <f t="shared" si="999"/>
        <v/>
      </c>
      <c r="AB930" s="12" t="str">
        <f t="shared" si="1000"/>
        <v/>
      </c>
      <c r="AC930" s="12" t="str">
        <f t="shared" si="1001"/>
        <v/>
      </c>
      <c r="AD930" s="12" t="str">
        <f t="shared" si="1002"/>
        <v/>
      </c>
      <c r="AE930" s="12" t="str">
        <f t="shared" si="1003"/>
        <v/>
      </c>
      <c r="AF930" s="12" t="str">
        <f t="shared" si="1004"/>
        <v/>
      </c>
      <c r="AG930" s="12" t="str">
        <f t="shared" si="1005"/>
        <v/>
      </c>
      <c r="AH930" s="12" t="str">
        <f t="shared" si="1006"/>
        <v/>
      </c>
      <c r="AI930" s="12" t="str">
        <f t="shared" si="1007"/>
        <v/>
      </c>
      <c r="AJ930" s="12" t="str">
        <f t="shared" si="1032"/>
        <v/>
      </c>
      <c r="AK930" s="12" t="str">
        <f t="shared" si="1033"/>
        <v/>
      </c>
      <c r="AL930" s="12" t="str">
        <f t="shared" si="1034"/>
        <v/>
      </c>
      <c r="AM930" s="12" t="str">
        <f t="shared" si="1035"/>
        <v/>
      </c>
      <c r="AN930" s="12" t="str">
        <f t="shared" si="1036"/>
        <v/>
      </c>
      <c r="AO930" s="29" t="str">
        <f t="shared" si="1008"/>
        <v/>
      </c>
      <c r="AP930" s="31" t="str">
        <f t="shared" si="1009"/>
        <v>0</v>
      </c>
      <c r="AQ930"/>
      <c r="AR930" s="58">
        <f t="shared" si="1010"/>
        <v>0</v>
      </c>
      <c r="AS930" s="58">
        <f t="shared" si="1011"/>
        <v>0</v>
      </c>
      <c r="AT930" s="58">
        <f t="shared" si="1012"/>
        <v>0</v>
      </c>
      <c r="AU930" s="82" t="str">
        <f t="shared" si="1013"/>
        <v/>
      </c>
      <c r="AV930" s="82" t="str">
        <f t="shared" si="1014"/>
        <v/>
      </c>
      <c r="AW930" s="82" t="str">
        <f t="shared" si="1015"/>
        <v/>
      </c>
      <c r="AX930" s="82" t="str">
        <f t="shared" si="1016"/>
        <v/>
      </c>
      <c r="AY930" s="82" t="str">
        <f t="shared" si="1017"/>
        <v/>
      </c>
      <c r="AZ930" s="82" t="str">
        <f t="shared" si="1018"/>
        <v/>
      </c>
      <c r="BA930" s="82" t="str">
        <f t="shared" si="1019"/>
        <v/>
      </c>
      <c r="BB930" s="82" t="str">
        <f t="shared" si="1020"/>
        <v/>
      </c>
      <c r="BC930" s="82" t="str">
        <f t="shared" si="1021"/>
        <v/>
      </c>
      <c r="BD930" s="82" t="str">
        <f t="shared" si="1022"/>
        <v/>
      </c>
      <c r="BE930" s="83" t="str">
        <f t="shared" si="1038"/>
        <v/>
      </c>
      <c r="BF930" s="83" t="str">
        <f t="shared" si="1038"/>
        <v/>
      </c>
      <c r="BG930" s="83" t="str">
        <f t="shared" si="1038"/>
        <v/>
      </c>
      <c r="BH930" s="83" t="str">
        <f t="shared" si="1038"/>
        <v/>
      </c>
      <c r="BI930" s="83" t="str">
        <f t="shared" si="1038"/>
        <v/>
      </c>
      <c r="BJ930" s="83" t="str">
        <f t="shared" si="1039"/>
        <v/>
      </c>
      <c r="BK930" s="83" t="str">
        <f t="shared" si="1040"/>
        <v/>
      </c>
      <c r="BL930" s="83" t="str">
        <f t="shared" si="1041"/>
        <v/>
      </c>
      <c r="BM930" s="83" t="str">
        <f t="shared" si="1042"/>
        <v/>
      </c>
      <c r="BN930" s="83" t="str">
        <f t="shared" si="1037"/>
        <v/>
      </c>
      <c r="BO930" s="78"/>
      <c r="BP930" s="78"/>
      <c r="BQ930" s="78"/>
      <c r="BR930" s="81">
        <f t="shared" ca="1" si="994"/>
        <v>33</v>
      </c>
      <c r="CO930"/>
      <c r="CP930"/>
      <c r="CS930" s="1"/>
      <c r="CT930" s="31">
        <f t="shared" si="995"/>
        <v>0</v>
      </c>
    </row>
    <row r="931" spans="1:98" x14ac:dyDescent="0.2">
      <c r="A931" s="95"/>
      <c r="B931" s="84" t="str">
        <f t="shared" si="1027"/>
        <v/>
      </c>
      <c r="C931" s="13" t="str">
        <f t="shared" si="1031"/>
        <v/>
      </c>
      <c r="D931" s="85" t="str">
        <f t="shared" si="1028"/>
        <v/>
      </c>
      <c r="E931" s="86" t="str">
        <f t="shared" si="1029"/>
        <v/>
      </c>
      <c r="F931" s="86">
        <f t="shared" si="992"/>
        <v>0</v>
      </c>
      <c r="G931" s="35" t="str">
        <f>IF(A930&lt;&gt;"",COUNTIF($F$5:F931,F931),"")</f>
        <v/>
      </c>
      <c r="H931" s="35">
        <f t="shared" si="993"/>
        <v>927</v>
      </c>
      <c r="I931" s="117" t="str">
        <f t="shared" si="996"/>
        <v/>
      </c>
      <c r="J931" s="28" t="str">
        <f t="shared" si="997"/>
        <v/>
      </c>
      <c r="K931" s="103" t="str">
        <f t="shared" si="1023"/>
        <v/>
      </c>
      <c r="L931" s="103" t="str">
        <f t="shared" si="1024"/>
        <v/>
      </c>
      <c r="M931" s="103" t="str">
        <f t="shared" si="1025"/>
        <v/>
      </c>
      <c r="N931" s="103" t="str">
        <f t="shared" si="1026"/>
        <v/>
      </c>
      <c r="O931" s="103" t="str">
        <f t="shared" si="1030"/>
        <v/>
      </c>
      <c r="P931" s="103" t="str">
        <f t="shared" si="976"/>
        <v/>
      </c>
      <c r="Q931" s="103" t="str">
        <f t="shared" si="977"/>
        <v/>
      </c>
      <c r="R931" s="103" t="str">
        <f t="shared" si="978"/>
        <v/>
      </c>
      <c r="S931" s="103" t="str">
        <f t="shared" si="979"/>
        <v/>
      </c>
      <c r="T931" s="103" t="str">
        <f t="shared" si="985"/>
        <v/>
      </c>
      <c r="U931" s="103" t="str">
        <f t="shared" si="986"/>
        <v/>
      </c>
      <c r="V931" s="103" t="str">
        <f t="shared" si="987"/>
        <v/>
      </c>
      <c r="W931" s="103" t="str">
        <f t="shared" si="988"/>
        <v/>
      </c>
      <c r="X931" s="103" t="str">
        <f t="shared" si="989"/>
        <v/>
      </c>
      <c r="Y931" s="103" t="str">
        <f t="shared" si="991"/>
        <v/>
      </c>
      <c r="Z931" s="12" t="str">
        <f t="shared" si="998"/>
        <v/>
      </c>
      <c r="AA931" s="12" t="str">
        <f t="shared" si="999"/>
        <v/>
      </c>
      <c r="AB931" s="12" t="str">
        <f t="shared" si="1000"/>
        <v/>
      </c>
      <c r="AC931" s="12" t="str">
        <f t="shared" si="1001"/>
        <v/>
      </c>
      <c r="AD931" s="12" t="str">
        <f t="shared" si="1002"/>
        <v/>
      </c>
      <c r="AE931" s="12" t="str">
        <f t="shared" si="1003"/>
        <v/>
      </c>
      <c r="AF931" s="12" t="str">
        <f t="shared" si="1004"/>
        <v/>
      </c>
      <c r="AG931" s="12" t="str">
        <f t="shared" si="1005"/>
        <v/>
      </c>
      <c r="AH931" s="12" t="str">
        <f t="shared" si="1006"/>
        <v/>
      </c>
      <c r="AI931" s="12" t="str">
        <f t="shared" si="1007"/>
        <v/>
      </c>
      <c r="AJ931" s="12" t="str">
        <f t="shared" si="1032"/>
        <v/>
      </c>
      <c r="AK931" s="12" t="str">
        <f t="shared" si="1033"/>
        <v/>
      </c>
      <c r="AL931" s="12" t="str">
        <f t="shared" si="1034"/>
        <v/>
      </c>
      <c r="AM931" s="12" t="str">
        <f t="shared" si="1035"/>
        <v/>
      </c>
      <c r="AN931" s="12" t="str">
        <f t="shared" si="1036"/>
        <v/>
      </c>
      <c r="AO931" s="29" t="str">
        <f t="shared" si="1008"/>
        <v/>
      </c>
      <c r="AP931" s="31" t="str">
        <f t="shared" si="1009"/>
        <v>0</v>
      </c>
      <c r="AQ931"/>
      <c r="AR931" s="58">
        <f t="shared" si="1010"/>
        <v>0</v>
      </c>
      <c r="AS931" s="58">
        <f t="shared" si="1011"/>
        <v>0</v>
      </c>
      <c r="AT931" s="58">
        <f t="shared" si="1012"/>
        <v>0</v>
      </c>
      <c r="AU931" s="82" t="str">
        <f t="shared" si="1013"/>
        <v/>
      </c>
      <c r="AV931" s="82" t="str">
        <f t="shared" si="1014"/>
        <v/>
      </c>
      <c r="AW931" s="82" t="str">
        <f t="shared" si="1015"/>
        <v/>
      </c>
      <c r="AX931" s="82" t="str">
        <f t="shared" si="1016"/>
        <v/>
      </c>
      <c r="AY931" s="82" t="str">
        <f t="shared" si="1017"/>
        <v/>
      </c>
      <c r="AZ931" s="82" t="str">
        <f t="shared" si="1018"/>
        <v/>
      </c>
      <c r="BA931" s="82" t="str">
        <f t="shared" si="1019"/>
        <v/>
      </c>
      <c r="BB931" s="82" t="str">
        <f t="shared" si="1020"/>
        <v/>
      </c>
      <c r="BC931" s="82" t="str">
        <f t="shared" si="1021"/>
        <v/>
      </c>
      <c r="BD931" s="82" t="str">
        <f t="shared" si="1022"/>
        <v/>
      </c>
      <c r="BE931" s="83" t="str">
        <f t="shared" si="1038"/>
        <v/>
      </c>
      <c r="BF931" s="83" t="str">
        <f t="shared" si="1038"/>
        <v/>
      </c>
      <c r="BG931" s="83" t="str">
        <f t="shared" si="1038"/>
        <v/>
      </c>
      <c r="BH931" s="83" t="str">
        <f t="shared" si="1038"/>
        <v/>
      </c>
      <c r="BI931" s="83" t="str">
        <f t="shared" si="1038"/>
        <v/>
      </c>
      <c r="BJ931" s="83" t="str">
        <f t="shared" si="1039"/>
        <v/>
      </c>
      <c r="BK931" s="83" t="str">
        <f t="shared" si="1040"/>
        <v/>
      </c>
      <c r="BL931" s="83" t="str">
        <f t="shared" si="1041"/>
        <v/>
      </c>
      <c r="BM931" s="83" t="str">
        <f t="shared" si="1042"/>
        <v/>
      </c>
      <c r="BN931" s="83" t="str">
        <f t="shared" si="1037"/>
        <v/>
      </c>
      <c r="BO931" s="78"/>
      <c r="BP931" s="78"/>
      <c r="BQ931" s="78"/>
      <c r="BR931" s="81">
        <f t="shared" ca="1" si="994"/>
        <v>7</v>
      </c>
      <c r="CO931"/>
      <c r="CP931"/>
      <c r="CS931" s="1"/>
      <c r="CT931" s="31">
        <f t="shared" si="995"/>
        <v>0</v>
      </c>
    </row>
    <row r="932" spans="1:98" x14ac:dyDescent="0.2">
      <c r="A932" s="95"/>
      <c r="B932" s="84" t="str">
        <f t="shared" si="1027"/>
        <v/>
      </c>
      <c r="C932" s="13" t="str">
        <f t="shared" si="1031"/>
        <v/>
      </c>
      <c r="D932" s="85" t="str">
        <f t="shared" si="1028"/>
        <v/>
      </c>
      <c r="E932" s="86" t="str">
        <f t="shared" si="1029"/>
        <v/>
      </c>
      <c r="F932" s="86">
        <f t="shared" si="992"/>
        <v>0</v>
      </c>
      <c r="G932" s="35" t="str">
        <f>IF(A931&lt;&gt;"",COUNTIF($F$5:F932,F932),"")</f>
        <v/>
      </c>
      <c r="H932" s="35">
        <f t="shared" si="993"/>
        <v>928</v>
      </c>
      <c r="I932" s="117" t="str">
        <f t="shared" si="996"/>
        <v/>
      </c>
      <c r="J932" s="28" t="str">
        <f t="shared" si="997"/>
        <v/>
      </c>
      <c r="K932" s="103" t="str">
        <f t="shared" si="1023"/>
        <v/>
      </c>
      <c r="L932" s="103" t="str">
        <f t="shared" si="1024"/>
        <v/>
      </c>
      <c r="M932" s="103" t="str">
        <f t="shared" si="1025"/>
        <v/>
      </c>
      <c r="N932" s="103" t="str">
        <f t="shared" si="1026"/>
        <v/>
      </c>
      <c r="O932" s="103" t="str">
        <f t="shared" si="1030"/>
        <v/>
      </c>
      <c r="P932" s="103" t="str">
        <f t="shared" si="976"/>
        <v/>
      </c>
      <c r="Q932" s="103" t="str">
        <f t="shared" si="977"/>
        <v/>
      </c>
      <c r="R932" s="103" t="str">
        <f t="shared" si="978"/>
        <v/>
      </c>
      <c r="S932" s="103" t="str">
        <f t="shared" si="979"/>
        <v/>
      </c>
      <c r="T932" s="103" t="str">
        <f t="shared" si="985"/>
        <v/>
      </c>
      <c r="U932" s="103" t="str">
        <f t="shared" si="986"/>
        <v/>
      </c>
      <c r="V932" s="103" t="str">
        <f t="shared" si="987"/>
        <v/>
      </c>
      <c r="W932" s="103" t="str">
        <f t="shared" si="988"/>
        <v/>
      </c>
      <c r="X932" s="103" t="str">
        <f t="shared" si="989"/>
        <v/>
      </c>
      <c r="Y932" s="103" t="str">
        <f t="shared" si="991"/>
        <v/>
      </c>
      <c r="Z932" s="12" t="str">
        <f t="shared" si="998"/>
        <v/>
      </c>
      <c r="AA932" s="12" t="str">
        <f t="shared" si="999"/>
        <v/>
      </c>
      <c r="AB932" s="12" t="str">
        <f t="shared" si="1000"/>
        <v/>
      </c>
      <c r="AC932" s="12" t="str">
        <f t="shared" si="1001"/>
        <v/>
      </c>
      <c r="AD932" s="12" t="str">
        <f t="shared" si="1002"/>
        <v/>
      </c>
      <c r="AE932" s="12" t="str">
        <f t="shared" si="1003"/>
        <v/>
      </c>
      <c r="AF932" s="12" t="str">
        <f t="shared" si="1004"/>
        <v/>
      </c>
      <c r="AG932" s="12" t="str">
        <f t="shared" si="1005"/>
        <v/>
      </c>
      <c r="AH932" s="12" t="str">
        <f t="shared" si="1006"/>
        <v/>
      </c>
      <c r="AI932" s="12" t="str">
        <f t="shared" si="1007"/>
        <v/>
      </c>
      <c r="AJ932" s="12" t="str">
        <f t="shared" si="1032"/>
        <v/>
      </c>
      <c r="AK932" s="12" t="str">
        <f t="shared" si="1033"/>
        <v/>
      </c>
      <c r="AL932" s="12" t="str">
        <f t="shared" si="1034"/>
        <v/>
      </c>
      <c r="AM932" s="12" t="str">
        <f t="shared" si="1035"/>
        <v/>
      </c>
      <c r="AN932" s="12" t="str">
        <f t="shared" si="1036"/>
        <v/>
      </c>
      <c r="AO932" s="29" t="str">
        <f t="shared" si="1008"/>
        <v/>
      </c>
      <c r="AP932" s="31" t="str">
        <f t="shared" si="1009"/>
        <v>0</v>
      </c>
      <c r="AQ932"/>
      <c r="AR932" s="58">
        <f t="shared" si="1010"/>
        <v>0</v>
      </c>
      <c r="AS932" s="58">
        <f t="shared" si="1011"/>
        <v>0</v>
      </c>
      <c r="AT932" s="58">
        <f t="shared" si="1012"/>
        <v>0</v>
      </c>
      <c r="AU932" s="82" t="str">
        <f t="shared" si="1013"/>
        <v/>
      </c>
      <c r="AV932" s="82" t="str">
        <f t="shared" si="1014"/>
        <v/>
      </c>
      <c r="AW932" s="82" t="str">
        <f t="shared" si="1015"/>
        <v/>
      </c>
      <c r="AX932" s="82" t="str">
        <f t="shared" si="1016"/>
        <v/>
      </c>
      <c r="AY932" s="82" t="str">
        <f t="shared" si="1017"/>
        <v/>
      </c>
      <c r="AZ932" s="82" t="str">
        <f t="shared" si="1018"/>
        <v/>
      </c>
      <c r="BA932" s="82" t="str">
        <f t="shared" si="1019"/>
        <v/>
      </c>
      <c r="BB932" s="82" t="str">
        <f t="shared" si="1020"/>
        <v/>
      </c>
      <c r="BC932" s="82" t="str">
        <f t="shared" si="1021"/>
        <v/>
      </c>
      <c r="BD932" s="82" t="str">
        <f t="shared" si="1022"/>
        <v/>
      </c>
      <c r="BE932" s="83" t="str">
        <f t="shared" si="1038"/>
        <v/>
      </c>
      <c r="BF932" s="83" t="str">
        <f t="shared" si="1038"/>
        <v/>
      </c>
      <c r="BG932" s="83" t="str">
        <f t="shared" si="1038"/>
        <v/>
      </c>
      <c r="BH932" s="83" t="str">
        <f t="shared" si="1038"/>
        <v/>
      </c>
      <c r="BI932" s="83" t="str">
        <f t="shared" si="1038"/>
        <v/>
      </c>
      <c r="BJ932" s="83" t="str">
        <f t="shared" si="1039"/>
        <v/>
      </c>
      <c r="BK932" s="83" t="str">
        <f t="shared" si="1040"/>
        <v/>
      </c>
      <c r="BL932" s="83" t="str">
        <f t="shared" si="1041"/>
        <v/>
      </c>
      <c r="BM932" s="83" t="str">
        <f t="shared" si="1042"/>
        <v/>
      </c>
      <c r="BN932" s="83" t="str">
        <f t="shared" si="1037"/>
        <v/>
      </c>
      <c r="BO932" s="78"/>
      <c r="BP932" s="78"/>
      <c r="BQ932" s="78"/>
      <c r="BR932" s="81">
        <f t="shared" ca="1" si="994"/>
        <v>20</v>
      </c>
      <c r="CO932"/>
      <c r="CP932"/>
      <c r="CS932" s="1"/>
      <c r="CT932" s="31">
        <f t="shared" si="995"/>
        <v>0</v>
      </c>
    </row>
    <row r="933" spans="1:98" x14ac:dyDescent="0.2">
      <c r="A933" s="95"/>
      <c r="B933" s="84" t="str">
        <f t="shared" si="1027"/>
        <v/>
      </c>
      <c r="C933" s="13" t="str">
        <f t="shared" si="1031"/>
        <v/>
      </c>
      <c r="D933" s="85" t="str">
        <f t="shared" si="1028"/>
        <v/>
      </c>
      <c r="E933" s="86" t="str">
        <f t="shared" si="1029"/>
        <v/>
      </c>
      <c r="F933" s="86">
        <f t="shared" si="992"/>
        <v>0</v>
      </c>
      <c r="G933" s="35" t="str">
        <f>IF(A932&lt;&gt;"",COUNTIF($F$5:F933,F933),"")</f>
        <v/>
      </c>
      <c r="H933" s="35">
        <f t="shared" si="993"/>
        <v>929</v>
      </c>
      <c r="I933" s="117" t="str">
        <f t="shared" si="996"/>
        <v/>
      </c>
      <c r="J933" s="28" t="str">
        <f t="shared" si="997"/>
        <v/>
      </c>
      <c r="K933" s="103" t="str">
        <f t="shared" si="1023"/>
        <v/>
      </c>
      <c r="L933" s="103" t="str">
        <f t="shared" si="1024"/>
        <v/>
      </c>
      <c r="M933" s="103" t="str">
        <f t="shared" si="1025"/>
        <v/>
      </c>
      <c r="N933" s="103" t="str">
        <f t="shared" si="1026"/>
        <v/>
      </c>
      <c r="O933" s="103" t="str">
        <f t="shared" si="1030"/>
        <v/>
      </c>
      <c r="P933" s="103" t="str">
        <f t="shared" si="976"/>
        <v/>
      </c>
      <c r="Q933" s="103" t="str">
        <f t="shared" si="977"/>
        <v/>
      </c>
      <c r="R933" s="103" t="str">
        <f t="shared" si="978"/>
        <v/>
      </c>
      <c r="S933" s="103" t="str">
        <f t="shared" si="979"/>
        <v/>
      </c>
      <c r="T933" s="103" t="str">
        <f t="shared" si="985"/>
        <v/>
      </c>
      <c r="U933" s="103" t="str">
        <f t="shared" si="986"/>
        <v/>
      </c>
      <c r="V933" s="103" t="str">
        <f t="shared" si="987"/>
        <v/>
      </c>
      <c r="W933" s="103" t="str">
        <f t="shared" si="988"/>
        <v/>
      </c>
      <c r="X933" s="103" t="str">
        <f t="shared" si="989"/>
        <v/>
      </c>
      <c r="Y933" s="103" t="str">
        <f t="shared" si="991"/>
        <v/>
      </c>
      <c r="Z933" s="12" t="str">
        <f t="shared" si="998"/>
        <v/>
      </c>
      <c r="AA933" s="12" t="str">
        <f t="shared" si="999"/>
        <v/>
      </c>
      <c r="AB933" s="12" t="str">
        <f t="shared" si="1000"/>
        <v/>
      </c>
      <c r="AC933" s="12" t="str">
        <f t="shared" si="1001"/>
        <v/>
      </c>
      <c r="AD933" s="12" t="str">
        <f t="shared" si="1002"/>
        <v/>
      </c>
      <c r="AE933" s="12" t="str">
        <f t="shared" si="1003"/>
        <v/>
      </c>
      <c r="AF933" s="12" t="str">
        <f t="shared" si="1004"/>
        <v/>
      </c>
      <c r="AG933" s="12" t="str">
        <f t="shared" si="1005"/>
        <v/>
      </c>
      <c r="AH933" s="12" t="str">
        <f t="shared" si="1006"/>
        <v/>
      </c>
      <c r="AI933" s="12" t="str">
        <f t="shared" si="1007"/>
        <v/>
      </c>
      <c r="AJ933" s="12" t="str">
        <f t="shared" si="1032"/>
        <v/>
      </c>
      <c r="AK933" s="12" t="str">
        <f t="shared" si="1033"/>
        <v/>
      </c>
      <c r="AL933" s="12" t="str">
        <f t="shared" si="1034"/>
        <v/>
      </c>
      <c r="AM933" s="12" t="str">
        <f t="shared" si="1035"/>
        <v/>
      </c>
      <c r="AN933" s="12" t="str">
        <f t="shared" si="1036"/>
        <v/>
      </c>
      <c r="AO933" s="29" t="str">
        <f t="shared" si="1008"/>
        <v/>
      </c>
      <c r="AP933" s="31" t="str">
        <f t="shared" si="1009"/>
        <v>0</v>
      </c>
      <c r="AQ933"/>
      <c r="AR933" s="58">
        <f t="shared" si="1010"/>
        <v>0</v>
      </c>
      <c r="AS933" s="58">
        <f t="shared" si="1011"/>
        <v>0</v>
      </c>
      <c r="AT933" s="58">
        <f t="shared" si="1012"/>
        <v>0</v>
      </c>
      <c r="AU933" s="82" t="str">
        <f t="shared" si="1013"/>
        <v/>
      </c>
      <c r="AV933" s="82" t="str">
        <f t="shared" si="1014"/>
        <v/>
      </c>
      <c r="AW933" s="82" t="str">
        <f t="shared" si="1015"/>
        <v/>
      </c>
      <c r="AX933" s="82" t="str">
        <f t="shared" si="1016"/>
        <v/>
      </c>
      <c r="AY933" s="82" t="str">
        <f t="shared" si="1017"/>
        <v/>
      </c>
      <c r="AZ933" s="82" t="str">
        <f t="shared" si="1018"/>
        <v/>
      </c>
      <c r="BA933" s="82" t="str">
        <f t="shared" si="1019"/>
        <v/>
      </c>
      <c r="BB933" s="82" t="str">
        <f t="shared" si="1020"/>
        <v/>
      </c>
      <c r="BC933" s="82" t="str">
        <f t="shared" si="1021"/>
        <v/>
      </c>
      <c r="BD933" s="82" t="str">
        <f t="shared" si="1022"/>
        <v/>
      </c>
      <c r="BE933" s="83" t="str">
        <f t="shared" si="1038"/>
        <v/>
      </c>
      <c r="BF933" s="83" t="str">
        <f t="shared" si="1038"/>
        <v/>
      </c>
      <c r="BG933" s="83" t="str">
        <f t="shared" si="1038"/>
        <v/>
      </c>
      <c r="BH933" s="83" t="str">
        <f t="shared" si="1038"/>
        <v/>
      </c>
      <c r="BI933" s="83" t="str">
        <f t="shared" si="1038"/>
        <v/>
      </c>
      <c r="BJ933" s="83" t="str">
        <f t="shared" si="1039"/>
        <v/>
      </c>
      <c r="BK933" s="83" t="str">
        <f t="shared" si="1040"/>
        <v/>
      </c>
      <c r="BL933" s="83" t="str">
        <f t="shared" si="1041"/>
        <v/>
      </c>
      <c r="BM933" s="83" t="str">
        <f t="shared" si="1042"/>
        <v/>
      </c>
      <c r="BN933" s="83" t="str">
        <f t="shared" si="1037"/>
        <v/>
      </c>
      <c r="BO933" s="78"/>
      <c r="BP933" s="78"/>
      <c r="BQ933" s="78"/>
      <c r="BR933" s="81">
        <f t="shared" ca="1" si="994"/>
        <v>20</v>
      </c>
      <c r="CO933"/>
      <c r="CP933"/>
      <c r="CS933" s="1"/>
      <c r="CT933" s="31">
        <f t="shared" si="995"/>
        <v>0</v>
      </c>
    </row>
    <row r="934" spans="1:98" x14ac:dyDescent="0.2">
      <c r="A934" s="95"/>
      <c r="B934" s="84" t="str">
        <f t="shared" si="1027"/>
        <v/>
      </c>
      <c r="C934" s="13" t="str">
        <f t="shared" si="1031"/>
        <v/>
      </c>
      <c r="D934" s="85" t="str">
        <f t="shared" si="1028"/>
        <v/>
      </c>
      <c r="E934" s="86" t="str">
        <f t="shared" si="1029"/>
        <v/>
      </c>
      <c r="F934" s="86">
        <f t="shared" si="992"/>
        <v>0</v>
      </c>
      <c r="G934" s="35" t="str">
        <f>IF(A933&lt;&gt;"",COUNTIF($F$5:F934,F934),"")</f>
        <v/>
      </c>
      <c r="H934" s="35">
        <f t="shared" si="993"/>
        <v>930</v>
      </c>
      <c r="I934" s="117" t="str">
        <f t="shared" si="996"/>
        <v/>
      </c>
      <c r="J934" s="28" t="str">
        <f t="shared" si="997"/>
        <v/>
      </c>
      <c r="K934" s="103" t="str">
        <f t="shared" si="1023"/>
        <v/>
      </c>
      <c r="L934" s="103" t="str">
        <f t="shared" si="1024"/>
        <v/>
      </c>
      <c r="M934" s="103" t="str">
        <f t="shared" si="1025"/>
        <v/>
      </c>
      <c r="N934" s="103" t="str">
        <f t="shared" si="1026"/>
        <v/>
      </c>
      <c r="O934" s="103" t="str">
        <f t="shared" si="1030"/>
        <v/>
      </c>
      <c r="P934" s="103" t="str">
        <f t="shared" si="976"/>
        <v/>
      </c>
      <c r="Q934" s="103" t="str">
        <f t="shared" si="977"/>
        <v/>
      </c>
      <c r="R934" s="103" t="str">
        <f t="shared" si="978"/>
        <v/>
      </c>
      <c r="S934" s="103" t="str">
        <f t="shared" si="979"/>
        <v/>
      </c>
      <c r="T934" s="103" t="str">
        <f t="shared" si="985"/>
        <v/>
      </c>
      <c r="U934" s="103" t="str">
        <f t="shared" si="986"/>
        <v/>
      </c>
      <c r="V934" s="103" t="str">
        <f t="shared" si="987"/>
        <v/>
      </c>
      <c r="W934" s="103" t="str">
        <f t="shared" si="988"/>
        <v/>
      </c>
      <c r="X934" s="103" t="str">
        <f t="shared" si="989"/>
        <v/>
      </c>
      <c r="Y934" s="103" t="str">
        <f t="shared" si="991"/>
        <v/>
      </c>
      <c r="Z934" s="12" t="str">
        <f t="shared" si="998"/>
        <v/>
      </c>
      <c r="AA934" s="12" t="str">
        <f t="shared" si="999"/>
        <v/>
      </c>
      <c r="AB934" s="12" t="str">
        <f t="shared" si="1000"/>
        <v/>
      </c>
      <c r="AC934" s="12" t="str">
        <f t="shared" si="1001"/>
        <v/>
      </c>
      <c r="AD934" s="12" t="str">
        <f t="shared" si="1002"/>
        <v/>
      </c>
      <c r="AE934" s="12" t="str">
        <f t="shared" si="1003"/>
        <v/>
      </c>
      <c r="AF934" s="12" t="str">
        <f t="shared" si="1004"/>
        <v/>
      </c>
      <c r="AG934" s="12" t="str">
        <f t="shared" si="1005"/>
        <v/>
      </c>
      <c r="AH934" s="12" t="str">
        <f t="shared" si="1006"/>
        <v/>
      </c>
      <c r="AI934" s="12" t="str">
        <f t="shared" si="1007"/>
        <v/>
      </c>
      <c r="AJ934" s="12" t="str">
        <f t="shared" si="1032"/>
        <v/>
      </c>
      <c r="AK934" s="12" t="str">
        <f t="shared" si="1033"/>
        <v/>
      </c>
      <c r="AL934" s="12" t="str">
        <f t="shared" si="1034"/>
        <v/>
      </c>
      <c r="AM934" s="12" t="str">
        <f t="shared" si="1035"/>
        <v/>
      </c>
      <c r="AN934" s="12" t="str">
        <f t="shared" si="1036"/>
        <v/>
      </c>
      <c r="AO934" s="29" t="str">
        <f t="shared" si="1008"/>
        <v/>
      </c>
      <c r="AP934" s="31" t="str">
        <f t="shared" si="1009"/>
        <v>0</v>
      </c>
      <c r="AQ934"/>
      <c r="AR934" s="58">
        <f t="shared" si="1010"/>
        <v>0</v>
      </c>
      <c r="AS934" s="58">
        <f t="shared" si="1011"/>
        <v>0</v>
      </c>
      <c r="AT934" s="58">
        <f t="shared" si="1012"/>
        <v>0</v>
      </c>
      <c r="AU934" s="82" t="str">
        <f t="shared" si="1013"/>
        <v/>
      </c>
      <c r="AV934" s="82" t="str">
        <f t="shared" si="1014"/>
        <v/>
      </c>
      <c r="AW934" s="82" t="str">
        <f t="shared" si="1015"/>
        <v/>
      </c>
      <c r="AX934" s="82" t="str">
        <f t="shared" si="1016"/>
        <v/>
      </c>
      <c r="AY934" s="82" t="str">
        <f t="shared" si="1017"/>
        <v/>
      </c>
      <c r="AZ934" s="82" t="str">
        <f t="shared" si="1018"/>
        <v/>
      </c>
      <c r="BA934" s="82" t="str">
        <f t="shared" si="1019"/>
        <v/>
      </c>
      <c r="BB934" s="82" t="str">
        <f t="shared" si="1020"/>
        <v/>
      </c>
      <c r="BC934" s="82" t="str">
        <f t="shared" si="1021"/>
        <v/>
      </c>
      <c r="BD934" s="82" t="str">
        <f t="shared" si="1022"/>
        <v/>
      </c>
      <c r="BE934" s="83" t="str">
        <f t="shared" si="1038"/>
        <v/>
      </c>
      <c r="BF934" s="83" t="str">
        <f t="shared" si="1038"/>
        <v/>
      </c>
      <c r="BG934" s="83" t="str">
        <f t="shared" si="1038"/>
        <v/>
      </c>
      <c r="BH934" s="83" t="str">
        <f t="shared" si="1038"/>
        <v/>
      </c>
      <c r="BI934" s="83" t="str">
        <f t="shared" si="1038"/>
        <v/>
      </c>
      <c r="BJ934" s="83" t="str">
        <f t="shared" si="1039"/>
        <v/>
      </c>
      <c r="BK934" s="83" t="str">
        <f t="shared" si="1040"/>
        <v/>
      </c>
      <c r="BL934" s="83" t="str">
        <f t="shared" si="1041"/>
        <v/>
      </c>
      <c r="BM934" s="83" t="str">
        <f t="shared" si="1042"/>
        <v/>
      </c>
      <c r="BN934" s="83" t="str">
        <f t="shared" si="1037"/>
        <v/>
      </c>
      <c r="BO934" s="78"/>
      <c r="BP934" s="78"/>
      <c r="BQ934" s="78"/>
      <c r="BR934" s="81">
        <f t="shared" ca="1" si="994"/>
        <v>0</v>
      </c>
      <c r="CO934"/>
      <c r="CP934"/>
      <c r="CS934" s="1"/>
      <c r="CT934" s="31">
        <f t="shared" si="995"/>
        <v>0</v>
      </c>
    </row>
    <row r="935" spans="1:98" x14ac:dyDescent="0.2">
      <c r="A935" s="95"/>
      <c r="B935" s="84" t="str">
        <f t="shared" si="1027"/>
        <v/>
      </c>
      <c r="C935" s="13" t="str">
        <f t="shared" si="1031"/>
        <v/>
      </c>
      <c r="D935" s="85" t="str">
        <f t="shared" si="1028"/>
        <v/>
      </c>
      <c r="E935" s="86" t="str">
        <f t="shared" si="1029"/>
        <v/>
      </c>
      <c r="F935" s="86">
        <f t="shared" si="992"/>
        <v>0</v>
      </c>
      <c r="G935" s="35" t="str">
        <f>IF(A934&lt;&gt;"",COUNTIF($F$5:F935,F935),"")</f>
        <v/>
      </c>
      <c r="H935" s="35">
        <f t="shared" si="993"/>
        <v>931</v>
      </c>
      <c r="I935" s="117" t="str">
        <f t="shared" si="996"/>
        <v/>
      </c>
      <c r="J935" s="28" t="str">
        <f t="shared" si="997"/>
        <v/>
      </c>
      <c r="K935" s="103" t="str">
        <f t="shared" si="1023"/>
        <v/>
      </c>
      <c r="L935" s="103" t="str">
        <f t="shared" si="1024"/>
        <v/>
      </c>
      <c r="M935" s="103" t="str">
        <f t="shared" si="1025"/>
        <v/>
      </c>
      <c r="N935" s="103" t="str">
        <f t="shared" si="1026"/>
        <v/>
      </c>
      <c r="O935" s="103" t="str">
        <f t="shared" si="1030"/>
        <v/>
      </c>
      <c r="P935" s="103" t="str">
        <f t="shared" si="976"/>
        <v/>
      </c>
      <c r="Q935" s="103" t="str">
        <f t="shared" si="977"/>
        <v/>
      </c>
      <c r="R935" s="103" t="str">
        <f t="shared" si="978"/>
        <v/>
      </c>
      <c r="S935" s="103" t="str">
        <f t="shared" si="979"/>
        <v/>
      </c>
      <c r="T935" s="103" t="str">
        <f t="shared" si="985"/>
        <v/>
      </c>
      <c r="U935" s="103" t="str">
        <f t="shared" si="986"/>
        <v/>
      </c>
      <c r="V935" s="103" t="str">
        <f t="shared" si="987"/>
        <v/>
      </c>
      <c r="W935" s="103" t="str">
        <f t="shared" si="988"/>
        <v/>
      </c>
      <c r="X935" s="103" t="str">
        <f t="shared" si="989"/>
        <v/>
      </c>
      <c r="Y935" s="103" t="str">
        <f t="shared" si="991"/>
        <v/>
      </c>
      <c r="Z935" s="12" t="str">
        <f t="shared" si="998"/>
        <v/>
      </c>
      <c r="AA935" s="12" t="str">
        <f t="shared" si="999"/>
        <v/>
      </c>
      <c r="AB935" s="12" t="str">
        <f t="shared" si="1000"/>
        <v/>
      </c>
      <c r="AC935" s="12" t="str">
        <f t="shared" si="1001"/>
        <v/>
      </c>
      <c r="AD935" s="12" t="str">
        <f t="shared" si="1002"/>
        <v/>
      </c>
      <c r="AE935" s="12" t="str">
        <f t="shared" si="1003"/>
        <v/>
      </c>
      <c r="AF935" s="12" t="str">
        <f t="shared" si="1004"/>
        <v/>
      </c>
      <c r="AG935" s="12" t="str">
        <f t="shared" si="1005"/>
        <v/>
      </c>
      <c r="AH935" s="12" t="str">
        <f t="shared" si="1006"/>
        <v/>
      </c>
      <c r="AI935" s="12" t="str">
        <f t="shared" si="1007"/>
        <v/>
      </c>
      <c r="AJ935" s="12" t="str">
        <f t="shared" si="1032"/>
        <v/>
      </c>
      <c r="AK935" s="12" t="str">
        <f t="shared" si="1033"/>
        <v/>
      </c>
      <c r="AL935" s="12" t="str">
        <f t="shared" si="1034"/>
        <v/>
      </c>
      <c r="AM935" s="12" t="str">
        <f t="shared" si="1035"/>
        <v/>
      </c>
      <c r="AN935" s="12" t="str">
        <f t="shared" si="1036"/>
        <v/>
      </c>
      <c r="AO935" s="29" t="str">
        <f t="shared" si="1008"/>
        <v/>
      </c>
      <c r="AP935" s="31" t="str">
        <f t="shared" si="1009"/>
        <v>0</v>
      </c>
      <c r="AQ935"/>
      <c r="AR935" s="58">
        <f t="shared" si="1010"/>
        <v>0</v>
      </c>
      <c r="AS935" s="58">
        <f t="shared" si="1011"/>
        <v>0</v>
      </c>
      <c r="AT935" s="58">
        <f t="shared" si="1012"/>
        <v>0</v>
      </c>
      <c r="AU935" s="82" t="str">
        <f t="shared" si="1013"/>
        <v/>
      </c>
      <c r="AV935" s="82" t="str">
        <f t="shared" si="1014"/>
        <v/>
      </c>
      <c r="AW935" s="82" t="str">
        <f t="shared" si="1015"/>
        <v/>
      </c>
      <c r="AX935" s="82" t="str">
        <f t="shared" si="1016"/>
        <v/>
      </c>
      <c r="AY935" s="82" t="str">
        <f t="shared" si="1017"/>
        <v/>
      </c>
      <c r="AZ935" s="82" t="str">
        <f t="shared" si="1018"/>
        <v/>
      </c>
      <c r="BA935" s="82" t="str">
        <f t="shared" si="1019"/>
        <v/>
      </c>
      <c r="BB935" s="82" t="str">
        <f t="shared" si="1020"/>
        <v/>
      </c>
      <c r="BC935" s="82" t="str">
        <f t="shared" si="1021"/>
        <v/>
      </c>
      <c r="BD935" s="82" t="str">
        <f t="shared" si="1022"/>
        <v/>
      </c>
      <c r="BE935" s="83" t="str">
        <f t="shared" si="1038"/>
        <v/>
      </c>
      <c r="BF935" s="83" t="str">
        <f t="shared" si="1038"/>
        <v/>
      </c>
      <c r="BG935" s="83" t="str">
        <f t="shared" si="1038"/>
        <v/>
      </c>
      <c r="BH935" s="83" t="str">
        <f t="shared" si="1038"/>
        <v/>
      </c>
      <c r="BI935" s="83" t="str">
        <f t="shared" si="1038"/>
        <v/>
      </c>
      <c r="BJ935" s="83" t="str">
        <f t="shared" si="1039"/>
        <v/>
      </c>
      <c r="BK935" s="83" t="str">
        <f t="shared" si="1040"/>
        <v/>
      </c>
      <c r="BL935" s="83" t="str">
        <f t="shared" si="1041"/>
        <v/>
      </c>
      <c r="BM935" s="83" t="str">
        <f t="shared" si="1042"/>
        <v/>
      </c>
      <c r="BN935" s="83" t="str">
        <f t="shared" si="1037"/>
        <v/>
      </c>
      <c r="BO935" s="78"/>
      <c r="BP935" s="78"/>
      <c r="BQ935" s="78"/>
      <c r="BR935" s="81">
        <f t="shared" ca="1" si="994"/>
        <v>6</v>
      </c>
      <c r="CO935"/>
      <c r="CP935"/>
      <c r="CS935" s="1"/>
      <c r="CT935" s="31">
        <f t="shared" si="995"/>
        <v>0</v>
      </c>
    </row>
    <row r="936" spans="1:98" x14ac:dyDescent="0.2">
      <c r="A936" s="95"/>
      <c r="B936" s="84" t="str">
        <f t="shared" si="1027"/>
        <v/>
      </c>
      <c r="C936" s="13" t="str">
        <f t="shared" si="1031"/>
        <v/>
      </c>
      <c r="D936" s="85" t="str">
        <f t="shared" si="1028"/>
        <v/>
      </c>
      <c r="E936" s="86" t="str">
        <f t="shared" si="1029"/>
        <v/>
      </c>
      <c r="F936" s="86">
        <f t="shared" si="992"/>
        <v>0</v>
      </c>
      <c r="G936" s="35" t="str">
        <f>IF(A935&lt;&gt;"",COUNTIF($F$5:F936,F936),"")</f>
        <v/>
      </c>
      <c r="H936" s="35">
        <f t="shared" si="993"/>
        <v>932</v>
      </c>
      <c r="I936" s="117" t="str">
        <f t="shared" si="996"/>
        <v/>
      </c>
      <c r="J936" s="28" t="str">
        <f t="shared" si="997"/>
        <v/>
      </c>
      <c r="K936" s="103" t="str">
        <f t="shared" si="1023"/>
        <v/>
      </c>
      <c r="L936" s="103" t="str">
        <f t="shared" si="1024"/>
        <v/>
      </c>
      <c r="M936" s="103" t="str">
        <f t="shared" si="1025"/>
        <v/>
      </c>
      <c r="N936" s="103" t="str">
        <f t="shared" si="1026"/>
        <v/>
      </c>
      <c r="O936" s="103" t="str">
        <f t="shared" si="1030"/>
        <v/>
      </c>
      <c r="P936" s="103" t="str">
        <f t="shared" si="976"/>
        <v/>
      </c>
      <c r="Q936" s="103" t="str">
        <f t="shared" si="977"/>
        <v/>
      </c>
      <c r="R936" s="103" t="str">
        <f t="shared" si="978"/>
        <v/>
      </c>
      <c r="S936" s="103" t="str">
        <f t="shared" si="979"/>
        <v/>
      </c>
      <c r="T936" s="103" t="str">
        <f t="shared" si="985"/>
        <v/>
      </c>
      <c r="U936" s="103" t="str">
        <f t="shared" si="986"/>
        <v/>
      </c>
      <c r="V936" s="103" t="str">
        <f t="shared" si="987"/>
        <v/>
      </c>
      <c r="W936" s="103" t="str">
        <f t="shared" si="988"/>
        <v/>
      </c>
      <c r="X936" s="103" t="str">
        <f t="shared" si="989"/>
        <v/>
      </c>
      <c r="Y936" s="103" t="str">
        <f t="shared" si="991"/>
        <v/>
      </c>
      <c r="Z936" s="12" t="str">
        <f t="shared" si="998"/>
        <v/>
      </c>
      <c r="AA936" s="12" t="str">
        <f t="shared" si="999"/>
        <v/>
      </c>
      <c r="AB936" s="12" t="str">
        <f t="shared" si="1000"/>
        <v/>
      </c>
      <c r="AC936" s="12" t="str">
        <f t="shared" si="1001"/>
        <v/>
      </c>
      <c r="AD936" s="12" t="str">
        <f t="shared" si="1002"/>
        <v/>
      </c>
      <c r="AE936" s="12" t="str">
        <f t="shared" si="1003"/>
        <v/>
      </c>
      <c r="AF936" s="12" t="str">
        <f t="shared" si="1004"/>
        <v/>
      </c>
      <c r="AG936" s="12" t="str">
        <f t="shared" si="1005"/>
        <v/>
      </c>
      <c r="AH936" s="12" t="str">
        <f t="shared" si="1006"/>
        <v/>
      </c>
      <c r="AI936" s="12" t="str">
        <f t="shared" si="1007"/>
        <v/>
      </c>
      <c r="AJ936" s="12" t="str">
        <f t="shared" si="1032"/>
        <v/>
      </c>
      <c r="AK936" s="12" t="str">
        <f t="shared" si="1033"/>
        <v/>
      </c>
      <c r="AL936" s="12" t="str">
        <f t="shared" si="1034"/>
        <v/>
      </c>
      <c r="AM936" s="12" t="str">
        <f t="shared" si="1035"/>
        <v/>
      </c>
      <c r="AN936" s="12" t="str">
        <f t="shared" si="1036"/>
        <v/>
      </c>
      <c r="AO936" s="29" t="str">
        <f t="shared" si="1008"/>
        <v/>
      </c>
      <c r="AP936" s="31" t="str">
        <f t="shared" si="1009"/>
        <v>0</v>
      </c>
      <c r="AQ936"/>
      <c r="AR936" s="58">
        <f t="shared" si="1010"/>
        <v>0</v>
      </c>
      <c r="AS936" s="58">
        <f t="shared" si="1011"/>
        <v>0</v>
      </c>
      <c r="AT936" s="58">
        <f t="shared" si="1012"/>
        <v>0</v>
      </c>
      <c r="AU936" s="82" t="str">
        <f t="shared" si="1013"/>
        <v/>
      </c>
      <c r="AV936" s="82" t="str">
        <f t="shared" si="1014"/>
        <v/>
      </c>
      <c r="AW936" s="82" t="str">
        <f t="shared" si="1015"/>
        <v/>
      </c>
      <c r="AX936" s="82" t="str">
        <f t="shared" si="1016"/>
        <v/>
      </c>
      <c r="AY936" s="82" t="str">
        <f t="shared" si="1017"/>
        <v/>
      </c>
      <c r="AZ936" s="82" t="str">
        <f t="shared" si="1018"/>
        <v/>
      </c>
      <c r="BA936" s="82" t="str">
        <f t="shared" si="1019"/>
        <v/>
      </c>
      <c r="BB936" s="82" t="str">
        <f t="shared" si="1020"/>
        <v/>
      </c>
      <c r="BC936" s="82" t="str">
        <f t="shared" si="1021"/>
        <v/>
      </c>
      <c r="BD936" s="82" t="str">
        <f t="shared" si="1022"/>
        <v/>
      </c>
      <c r="BE936" s="83" t="str">
        <f t="shared" si="1038"/>
        <v/>
      </c>
      <c r="BF936" s="83" t="str">
        <f t="shared" si="1038"/>
        <v/>
      </c>
      <c r="BG936" s="83" t="str">
        <f t="shared" si="1038"/>
        <v/>
      </c>
      <c r="BH936" s="83" t="str">
        <f t="shared" si="1038"/>
        <v/>
      </c>
      <c r="BI936" s="83" t="str">
        <f t="shared" si="1038"/>
        <v/>
      </c>
      <c r="BJ936" s="83" t="str">
        <f t="shared" si="1039"/>
        <v/>
      </c>
      <c r="BK936" s="83" t="str">
        <f t="shared" si="1040"/>
        <v/>
      </c>
      <c r="BL936" s="83" t="str">
        <f t="shared" si="1041"/>
        <v/>
      </c>
      <c r="BM936" s="83" t="str">
        <f t="shared" si="1042"/>
        <v/>
      </c>
      <c r="BN936" s="83" t="str">
        <f t="shared" si="1037"/>
        <v/>
      </c>
      <c r="BO936" s="78"/>
      <c r="BP936" s="78"/>
      <c r="BQ936" s="78"/>
      <c r="BR936" s="81">
        <f t="shared" ca="1" si="994"/>
        <v>0</v>
      </c>
      <c r="CO936"/>
      <c r="CP936"/>
      <c r="CS936" s="1"/>
      <c r="CT936" s="31">
        <f t="shared" si="995"/>
        <v>0</v>
      </c>
    </row>
    <row r="937" spans="1:98" x14ac:dyDescent="0.2">
      <c r="A937" s="95"/>
      <c r="B937" s="84" t="str">
        <f t="shared" si="1027"/>
        <v/>
      </c>
      <c r="C937" s="13" t="str">
        <f t="shared" si="1031"/>
        <v/>
      </c>
      <c r="D937" s="85" t="str">
        <f t="shared" si="1028"/>
        <v/>
      </c>
      <c r="E937" s="86" t="str">
        <f t="shared" si="1029"/>
        <v/>
      </c>
      <c r="F937" s="86">
        <f t="shared" si="992"/>
        <v>0</v>
      </c>
      <c r="G937" s="35" t="str">
        <f>IF(A936&lt;&gt;"",COUNTIF($F$5:F937,F937),"")</f>
        <v/>
      </c>
      <c r="H937" s="35">
        <f t="shared" si="993"/>
        <v>933</v>
      </c>
      <c r="I937" s="117" t="str">
        <f t="shared" si="996"/>
        <v/>
      </c>
      <c r="J937" s="28" t="str">
        <f t="shared" si="997"/>
        <v/>
      </c>
      <c r="K937" s="103" t="str">
        <f t="shared" si="1023"/>
        <v/>
      </c>
      <c r="L937" s="103" t="str">
        <f t="shared" si="1024"/>
        <v/>
      </c>
      <c r="M937" s="103" t="str">
        <f t="shared" si="1025"/>
        <v/>
      </c>
      <c r="N937" s="103" t="str">
        <f t="shared" si="1026"/>
        <v/>
      </c>
      <c r="O937" s="103" t="str">
        <f t="shared" si="1030"/>
        <v/>
      </c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2" t="str">
        <f t="shared" si="998"/>
        <v/>
      </c>
      <c r="AA937" s="12" t="str">
        <f t="shared" si="999"/>
        <v/>
      </c>
      <c r="AB937" s="12" t="str">
        <f t="shared" si="1000"/>
        <v/>
      </c>
      <c r="AC937" s="12" t="str">
        <f t="shared" si="1001"/>
        <v/>
      </c>
      <c r="AD937" s="12" t="str">
        <f t="shared" si="1002"/>
        <v/>
      </c>
      <c r="AE937" s="12" t="str">
        <f t="shared" si="1003"/>
        <v/>
      </c>
      <c r="AF937" s="12" t="str">
        <f t="shared" si="1004"/>
        <v/>
      </c>
      <c r="AG937" s="12" t="str">
        <f t="shared" si="1005"/>
        <v/>
      </c>
      <c r="AH937" s="12" t="str">
        <f t="shared" si="1006"/>
        <v/>
      </c>
      <c r="AI937" s="12" t="str">
        <f t="shared" si="1007"/>
        <v/>
      </c>
      <c r="AJ937" s="102"/>
      <c r="AK937" s="102"/>
      <c r="AL937" s="102"/>
      <c r="AM937" s="102"/>
      <c r="AN937" s="102"/>
      <c r="AO937" s="29" t="str">
        <f t="shared" si="1008"/>
        <v/>
      </c>
      <c r="AP937" s="31" t="str">
        <f t="shared" si="1009"/>
        <v>0</v>
      </c>
      <c r="AQ937"/>
      <c r="AR937" s="58">
        <f t="shared" si="1010"/>
        <v>0</v>
      </c>
      <c r="AS937" s="58">
        <f t="shared" si="1011"/>
        <v>0</v>
      </c>
      <c r="AT937" s="65">
        <f t="shared" si="1012"/>
        <v>0</v>
      </c>
      <c r="AU937" s="82" t="str">
        <f t="shared" si="1013"/>
        <v/>
      </c>
      <c r="AV937" s="82" t="str">
        <f t="shared" si="1014"/>
        <v/>
      </c>
      <c r="AW937" s="82" t="str">
        <f t="shared" si="1015"/>
        <v/>
      </c>
      <c r="AX937" s="82" t="str">
        <f t="shared" si="1016"/>
        <v/>
      </c>
      <c r="AY937" s="82" t="str">
        <f t="shared" si="1017"/>
        <v/>
      </c>
      <c r="AZ937" s="82" t="str">
        <f t="shared" si="1018"/>
        <v/>
      </c>
      <c r="BA937" s="82" t="str">
        <f t="shared" si="1019"/>
        <v/>
      </c>
      <c r="BB937" s="82" t="str">
        <f t="shared" si="1020"/>
        <v/>
      </c>
      <c r="BC937" s="82" t="str">
        <f t="shared" si="1021"/>
        <v/>
      </c>
      <c r="BD937" s="82" t="str">
        <f t="shared" si="1022"/>
        <v/>
      </c>
      <c r="BE937" s="83" t="str">
        <f t="shared" si="1038"/>
        <v/>
      </c>
      <c r="BF937" s="83" t="str">
        <f t="shared" si="1038"/>
        <v/>
      </c>
      <c r="BG937" s="83" t="str">
        <f t="shared" si="1038"/>
        <v/>
      </c>
      <c r="BH937" s="83" t="str">
        <f t="shared" si="1038"/>
        <v/>
      </c>
      <c r="BI937" s="83" t="str">
        <f t="shared" si="1038"/>
        <v/>
      </c>
      <c r="BJ937" s="83" t="str">
        <f t="shared" si="1039"/>
        <v/>
      </c>
      <c r="BK937" s="83" t="str">
        <f t="shared" si="1040"/>
        <v/>
      </c>
      <c r="BL937" s="83" t="str">
        <f t="shared" si="1041"/>
        <v/>
      </c>
      <c r="BM937" s="83" t="str">
        <f t="shared" si="1042"/>
        <v/>
      </c>
      <c r="BN937" s="83" t="str">
        <f t="shared" si="1037"/>
        <v/>
      </c>
      <c r="BO937" s="68"/>
      <c r="BP937" s="68"/>
      <c r="BQ937" s="68"/>
      <c r="BR937" s="81">
        <f t="shared" ca="1" si="994"/>
        <v>34</v>
      </c>
      <c r="CO937"/>
      <c r="CP937"/>
      <c r="CS937" s="1"/>
      <c r="CT937" s="31">
        <f t="shared" si="995"/>
        <v>0</v>
      </c>
    </row>
    <row r="938" spans="1:98" x14ac:dyDescent="0.2">
      <c r="A938" s="95"/>
      <c r="B938" s="84" t="str">
        <f t="shared" si="1027"/>
        <v/>
      </c>
      <c r="C938" s="13" t="str">
        <f t="shared" si="1031"/>
        <v/>
      </c>
      <c r="D938" s="85" t="str">
        <f t="shared" si="1028"/>
        <v/>
      </c>
      <c r="E938" s="86" t="str">
        <f t="shared" si="1029"/>
        <v/>
      </c>
      <c r="F938" s="86">
        <f t="shared" si="992"/>
        <v>0</v>
      </c>
      <c r="G938" s="35" t="str">
        <f>IF(A937&lt;&gt;"",COUNTIF($F$5:F938,F938),"")</f>
        <v/>
      </c>
      <c r="H938" s="35">
        <f t="shared" si="993"/>
        <v>934</v>
      </c>
      <c r="I938" s="117" t="str">
        <f t="shared" si="996"/>
        <v/>
      </c>
      <c r="J938" s="28" t="str">
        <f t="shared" si="997"/>
        <v/>
      </c>
      <c r="K938" s="103" t="str">
        <f t="shared" si="1023"/>
        <v/>
      </c>
      <c r="L938" s="103" t="str">
        <f t="shared" si="1024"/>
        <v/>
      </c>
      <c r="M938" s="103" t="str">
        <f t="shared" si="1025"/>
        <v/>
      </c>
      <c r="N938" s="103" t="str">
        <f t="shared" si="1026"/>
        <v/>
      </c>
      <c r="O938" s="103" t="str">
        <f t="shared" si="1030"/>
        <v/>
      </c>
      <c r="P938" s="103" t="str">
        <f t="shared" ref="P938:P1001" si="1043">IF(AP937&gt;=$P$1,"",IF(AP937&lt;=$P$2,"",IF(H937&lt;&gt;H938,"",IF(AND(P937&lt;&gt;"",P937,P937&lt;&gt;I937),P937,IF(AND(I937&lt;&gt;M938,I937&lt;&gt;L938,I937&lt;&gt;K938,I937&lt;&gt;N938,I937&lt;&gt;O938,G937&gt;=H937),I937,"")))))</f>
        <v/>
      </c>
      <c r="Q938" s="103"/>
      <c r="R938" s="103"/>
      <c r="S938" s="103"/>
      <c r="T938" s="103"/>
      <c r="U938" s="103"/>
      <c r="V938" s="103"/>
      <c r="W938" s="103"/>
      <c r="X938" s="103"/>
      <c r="Y938" s="103"/>
      <c r="Z938" s="12" t="str">
        <f t="shared" si="998"/>
        <v/>
      </c>
      <c r="AA938" s="12" t="str">
        <f t="shared" si="999"/>
        <v/>
      </c>
      <c r="AB938" s="12" t="str">
        <f t="shared" si="1000"/>
        <v/>
      </c>
      <c r="AC938" s="12" t="str">
        <f t="shared" si="1001"/>
        <v/>
      </c>
      <c r="AD938" s="12" t="str">
        <f t="shared" si="1002"/>
        <v/>
      </c>
      <c r="AE938" s="12" t="str">
        <f t="shared" si="1003"/>
        <v/>
      </c>
      <c r="AF938" s="12" t="str">
        <f t="shared" si="1004"/>
        <v/>
      </c>
      <c r="AG938" s="12" t="str">
        <f t="shared" si="1005"/>
        <v/>
      </c>
      <c r="AH938" s="12" t="str">
        <f t="shared" si="1006"/>
        <v/>
      </c>
      <c r="AI938" s="12" t="str">
        <f t="shared" si="1007"/>
        <v/>
      </c>
      <c r="AJ938" s="102"/>
      <c r="AK938" s="102"/>
      <c r="AL938" s="102"/>
      <c r="AM938" s="102"/>
      <c r="AN938" s="102"/>
      <c r="AO938" s="29" t="str">
        <f t="shared" si="1008"/>
        <v/>
      </c>
      <c r="AP938" s="31" t="str">
        <f t="shared" si="1009"/>
        <v>0</v>
      </c>
      <c r="AQ938"/>
      <c r="AR938" s="58">
        <f t="shared" si="1010"/>
        <v>0</v>
      </c>
      <c r="AS938" s="58">
        <f t="shared" si="1011"/>
        <v>0</v>
      </c>
      <c r="AT938" s="65">
        <f t="shared" si="1012"/>
        <v>0</v>
      </c>
      <c r="AU938" s="82" t="str">
        <f t="shared" si="1013"/>
        <v/>
      </c>
      <c r="AV938" s="82" t="str">
        <f t="shared" si="1014"/>
        <v/>
      </c>
      <c r="AW938" s="82" t="str">
        <f t="shared" si="1015"/>
        <v/>
      </c>
      <c r="AX938" s="82" t="str">
        <f t="shared" si="1016"/>
        <v/>
      </c>
      <c r="AY938" s="82" t="str">
        <f t="shared" si="1017"/>
        <v/>
      </c>
      <c r="AZ938" s="82" t="str">
        <f t="shared" si="1018"/>
        <v/>
      </c>
      <c r="BA938" s="82" t="str">
        <f t="shared" si="1019"/>
        <v/>
      </c>
      <c r="BB938" s="82" t="str">
        <f t="shared" si="1020"/>
        <v/>
      </c>
      <c r="BC938" s="82" t="str">
        <f t="shared" si="1021"/>
        <v/>
      </c>
      <c r="BD938" s="82" t="str">
        <f t="shared" si="1022"/>
        <v/>
      </c>
      <c r="BE938" s="83" t="str">
        <f t="shared" si="1038"/>
        <v/>
      </c>
      <c r="BF938" s="83" t="str">
        <f t="shared" si="1038"/>
        <v/>
      </c>
      <c r="BG938" s="83" t="str">
        <f t="shared" si="1038"/>
        <v/>
      </c>
      <c r="BH938" s="83" t="str">
        <f t="shared" si="1038"/>
        <v/>
      </c>
      <c r="BI938" s="83" t="str">
        <f t="shared" si="1038"/>
        <v/>
      </c>
      <c r="BJ938" s="83" t="str">
        <f t="shared" si="1039"/>
        <v/>
      </c>
      <c r="BK938" s="83" t="str">
        <f t="shared" si="1040"/>
        <v/>
      </c>
      <c r="BL938" s="83" t="str">
        <f t="shared" si="1041"/>
        <v/>
      </c>
      <c r="BM938" s="83" t="str">
        <f t="shared" si="1042"/>
        <v/>
      </c>
      <c r="BN938" s="83" t="str">
        <f t="shared" si="1037"/>
        <v/>
      </c>
      <c r="BO938" s="68"/>
      <c r="BP938" s="68"/>
      <c r="BQ938" s="68"/>
      <c r="BR938" s="81">
        <f t="shared" ca="1" si="994"/>
        <v>2</v>
      </c>
      <c r="CO938"/>
      <c r="CP938"/>
      <c r="CS938" s="1"/>
      <c r="CT938" s="31">
        <f t="shared" si="995"/>
        <v>0</v>
      </c>
    </row>
    <row r="939" spans="1:98" x14ac:dyDescent="0.2">
      <c r="A939" s="95"/>
      <c r="B939" s="84" t="str">
        <f t="shared" si="1027"/>
        <v/>
      </c>
      <c r="C939" s="13" t="str">
        <f t="shared" si="1031"/>
        <v/>
      </c>
      <c r="D939" s="85" t="str">
        <f t="shared" si="1028"/>
        <v/>
      </c>
      <c r="E939" s="86" t="str">
        <f t="shared" si="1029"/>
        <v/>
      </c>
      <c r="F939" s="86">
        <f t="shared" si="992"/>
        <v>0</v>
      </c>
      <c r="G939" s="35" t="str">
        <f>IF(A938&lt;&gt;"",COUNTIF($F$5:F939,F939),"")</f>
        <v/>
      </c>
      <c r="H939" s="35">
        <f t="shared" si="993"/>
        <v>935</v>
      </c>
      <c r="I939" s="117" t="str">
        <f t="shared" si="996"/>
        <v/>
      </c>
      <c r="J939" s="28" t="str">
        <f t="shared" si="997"/>
        <v/>
      </c>
      <c r="K939" s="103" t="str">
        <f t="shared" si="1023"/>
        <v/>
      </c>
      <c r="L939" s="103" t="str">
        <f t="shared" si="1024"/>
        <v/>
      </c>
      <c r="M939" s="103" t="str">
        <f t="shared" si="1025"/>
        <v/>
      </c>
      <c r="N939" s="103" t="str">
        <f t="shared" si="1026"/>
        <v/>
      </c>
      <c r="O939" s="103" t="str">
        <f t="shared" si="1030"/>
        <v/>
      </c>
      <c r="P939" s="103" t="str">
        <f t="shared" si="1043"/>
        <v/>
      </c>
      <c r="Q939" s="103" t="str">
        <f t="shared" ref="Q939:Q1002" si="1044">IF(AP938&gt;=$P$1,"",IF(AP938&lt;=$P$2,"",IF(H938&lt;&gt;H939,"",IF(AND(Q938&lt;&gt;"",Q938&lt;&gt;I938),Q938,IF(AND(I938&lt;&gt;M939,I938&lt;&gt;L939,I938&lt;&gt;K939,I938&lt;&gt;N939,I938&lt;&gt;O939,I938&lt;&gt;P939,G938&gt;=H938),I938,"")))))</f>
        <v/>
      </c>
      <c r="R939" s="103"/>
      <c r="S939" s="103"/>
      <c r="T939" s="103"/>
      <c r="U939" s="103"/>
      <c r="V939" s="103"/>
      <c r="W939" s="103"/>
      <c r="X939" s="103"/>
      <c r="Y939" s="103"/>
      <c r="Z939" s="12" t="str">
        <f t="shared" si="998"/>
        <v/>
      </c>
      <c r="AA939" s="12" t="str">
        <f t="shared" si="999"/>
        <v/>
      </c>
      <c r="AB939" s="12" t="str">
        <f t="shared" si="1000"/>
        <v/>
      </c>
      <c r="AC939" s="12" t="str">
        <f t="shared" si="1001"/>
        <v/>
      </c>
      <c r="AD939" s="12" t="str">
        <f t="shared" si="1002"/>
        <v/>
      </c>
      <c r="AE939" s="12" t="str">
        <f t="shared" si="1003"/>
        <v/>
      </c>
      <c r="AF939" s="12" t="str">
        <f t="shared" si="1004"/>
        <v/>
      </c>
      <c r="AG939" s="12" t="str">
        <f t="shared" si="1005"/>
        <v/>
      </c>
      <c r="AH939" s="12" t="str">
        <f t="shared" si="1006"/>
        <v/>
      </c>
      <c r="AI939" s="12" t="str">
        <f t="shared" si="1007"/>
        <v/>
      </c>
      <c r="AJ939" s="102"/>
      <c r="AK939" s="102"/>
      <c r="AL939" s="102"/>
      <c r="AM939" s="102"/>
      <c r="AN939" s="102"/>
      <c r="AO939" s="29" t="str">
        <f t="shared" si="1008"/>
        <v/>
      </c>
      <c r="AP939" s="31" t="str">
        <f t="shared" si="1009"/>
        <v>0</v>
      </c>
      <c r="AQ939"/>
      <c r="AR939" s="58">
        <f t="shared" si="1010"/>
        <v>0</v>
      </c>
      <c r="AS939" s="58">
        <f t="shared" si="1011"/>
        <v>0</v>
      </c>
      <c r="AT939" s="65">
        <f t="shared" si="1012"/>
        <v>0</v>
      </c>
      <c r="AU939" s="82" t="str">
        <f t="shared" si="1013"/>
        <v/>
      </c>
      <c r="AV939" s="82" t="str">
        <f t="shared" si="1014"/>
        <v/>
      </c>
      <c r="AW939" s="82" t="str">
        <f t="shared" si="1015"/>
        <v/>
      </c>
      <c r="AX939" s="82" t="str">
        <f t="shared" si="1016"/>
        <v/>
      </c>
      <c r="AY939" s="82" t="str">
        <f t="shared" si="1017"/>
        <v/>
      </c>
      <c r="AZ939" s="82" t="str">
        <f t="shared" si="1018"/>
        <v/>
      </c>
      <c r="BA939" s="82" t="str">
        <f t="shared" si="1019"/>
        <v/>
      </c>
      <c r="BB939" s="82" t="str">
        <f t="shared" si="1020"/>
        <v/>
      </c>
      <c r="BC939" s="82" t="str">
        <f t="shared" si="1021"/>
        <v/>
      </c>
      <c r="BD939" s="82" t="str">
        <f t="shared" si="1022"/>
        <v/>
      </c>
      <c r="BE939" s="83" t="str">
        <f t="shared" si="1038"/>
        <v/>
      </c>
      <c r="BF939" s="83" t="str">
        <f t="shared" si="1038"/>
        <v/>
      </c>
      <c r="BG939" s="83" t="str">
        <f t="shared" si="1038"/>
        <v/>
      </c>
      <c r="BH939" s="83" t="str">
        <f t="shared" si="1038"/>
        <v/>
      </c>
      <c r="BI939" s="83" t="str">
        <f t="shared" si="1038"/>
        <v/>
      </c>
      <c r="BJ939" s="83" t="str">
        <f t="shared" si="1039"/>
        <v/>
      </c>
      <c r="BK939" s="83" t="str">
        <f t="shared" si="1040"/>
        <v/>
      </c>
      <c r="BL939" s="83" t="str">
        <f t="shared" si="1041"/>
        <v/>
      </c>
      <c r="BM939" s="83" t="str">
        <f t="shared" si="1042"/>
        <v/>
      </c>
      <c r="BN939" s="83" t="str">
        <f t="shared" si="1037"/>
        <v/>
      </c>
      <c r="BO939" s="68"/>
      <c r="BP939" s="68"/>
      <c r="BQ939" s="68"/>
      <c r="BR939" s="81">
        <f t="shared" ca="1" si="994"/>
        <v>16</v>
      </c>
      <c r="CO939"/>
      <c r="CP939"/>
      <c r="CS939" s="1"/>
      <c r="CT939" s="31">
        <f t="shared" si="995"/>
        <v>0</v>
      </c>
    </row>
    <row r="940" spans="1:98" x14ac:dyDescent="0.2">
      <c r="A940" s="95"/>
      <c r="B940" s="84" t="str">
        <f t="shared" si="1027"/>
        <v/>
      </c>
      <c r="C940" s="13" t="str">
        <f t="shared" si="1031"/>
        <v/>
      </c>
      <c r="D940" s="85" t="str">
        <f t="shared" si="1028"/>
        <v/>
      </c>
      <c r="E940" s="86" t="str">
        <f t="shared" si="1029"/>
        <v/>
      </c>
      <c r="F940" s="86">
        <f t="shared" si="992"/>
        <v>0</v>
      </c>
      <c r="G940" s="35" t="str">
        <f>IF(A939&lt;&gt;"",COUNTIF($F$5:F940,F940),"")</f>
        <v/>
      </c>
      <c r="H940" s="35">
        <f t="shared" si="993"/>
        <v>936</v>
      </c>
      <c r="I940" s="117" t="str">
        <f t="shared" si="996"/>
        <v/>
      </c>
      <c r="J940" s="28" t="str">
        <f t="shared" si="997"/>
        <v/>
      </c>
      <c r="K940" s="103" t="str">
        <f t="shared" si="1023"/>
        <v/>
      </c>
      <c r="L940" s="103" t="str">
        <f t="shared" si="1024"/>
        <v/>
      </c>
      <c r="M940" s="103" t="str">
        <f t="shared" si="1025"/>
        <v/>
      </c>
      <c r="N940" s="103" t="str">
        <f t="shared" si="1026"/>
        <v/>
      </c>
      <c r="O940" s="103" t="str">
        <f t="shared" si="1030"/>
        <v/>
      </c>
      <c r="P940" s="103" t="str">
        <f t="shared" si="1043"/>
        <v/>
      </c>
      <c r="Q940" s="103" t="str">
        <f t="shared" si="1044"/>
        <v/>
      </c>
      <c r="R940" s="103" t="str">
        <f>IF(AP939&gt;=$P$1,"",IF(AP939&lt;=$P$2,"",IF(H939&lt;&gt;H940,"",IF(AND(R939&lt;&gt;"",R939&lt;&gt;I939),R939,IF(AND(I939&lt;&gt;M940,I939&lt;&gt;L940,I939&lt;&gt;K940,I939&lt;&gt;N940,I939&lt;&gt;O940,I939&lt;&gt;P940,I939&lt;&gt;Q940),I939,"")))))</f>
        <v/>
      </c>
      <c r="S940" s="103"/>
      <c r="T940" s="103"/>
      <c r="U940" s="103"/>
      <c r="V940" s="103"/>
      <c r="W940" s="103"/>
      <c r="X940" s="103"/>
      <c r="Y940" s="103"/>
      <c r="Z940" s="12" t="str">
        <f t="shared" si="998"/>
        <v/>
      </c>
      <c r="AA940" s="12" t="str">
        <f t="shared" si="999"/>
        <v/>
      </c>
      <c r="AB940" s="12" t="str">
        <f t="shared" si="1000"/>
        <v/>
      </c>
      <c r="AC940" s="12" t="str">
        <f t="shared" si="1001"/>
        <v/>
      </c>
      <c r="AD940" s="12" t="str">
        <f t="shared" si="1002"/>
        <v/>
      </c>
      <c r="AE940" s="12" t="str">
        <f t="shared" si="1003"/>
        <v/>
      </c>
      <c r="AF940" s="12" t="str">
        <f t="shared" si="1004"/>
        <v/>
      </c>
      <c r="AG940" s="12" t="str">
        <f t="shared" si="1005"/>
        <v/>
      </c>
      <c r="AH940" s="12" t="str">
        <f t="shared" si="1006"/>
        <v/>
      </c>
      <c r="AI940" s="12" t="str">
        <f t="shared" si="1007"/>
        <v/>
      </c>
      <c r="AJ940" s="102"/>
      <c r="AK940" s="102"/>
      <c r="AL940" s="102"/>
      <c r="AM940" s="102"/>
      <c r="AN940" s="102"/>
      <c r="AO940" s="29" t="str">
        <f t="shared" si="1008"/>
        <v/>
      </c>
      <c r="AP940" s="31" t="str">
        <f t="shared" si="1009"/>
        <v>0</v>
      </c>
      <c r="AQ940"/>
      <c r="AR940" s="58">
        <f t="shared" si="1010"/>
        <v>0</v>
      </c>
      <c r="AS940" s="58">
        <f t="shared" si="1011"/>
        <v>0</v>
      </c>
      <c r="AT940" s="65">
        <f t="shared" si="1012"/>
        <v>0</v>
      </c>
      <c r="AU940" s="82" t="str">
        <f t="shared" si="1013"/>
        <v/>
      </c>
      <c r="AV940" s="82" t="str">
        <f t="shared" si="1014"/>
        <v/>
      </c>
      <c r="AW940" s="82" t="str">
        <f t="shared" si="1015"/>
        <v/>
      </c>
      <c r="AX940" s="82" t="str">
        <f t="shared" si="1016"/>
        <v/>
      </c>
      <c r="AY940" s="82" t="str">
        <f t="shared" si="1017"/>
        <v/>
      </c>
      <c r="AZ940" s="82" t="str">
        <f t="shared" si="1018"/>
        <v/>
      </c>
      <c r="BA940" s="82" t="str">
        <f t="shared" si="1019"/>
        <v/>
      </c>
      <c r="BB940" s="82" t="str">
        <f t="shared" si="1020"/>
        <v/>
      </c>
      <c r="BC940" s="82" t="str">
        <f t="shared" si="1021"/>
        <v/>
      </c>
      <c r="BD940" s="82" t="str">
        <f t="shared" si="1022"/>
        <v/>
      </c>
      <c r="BE940" s="83" t="str">
        <f t="shared" si="1038"/>
        <v/>
      </c>
      <c r="BF940" s="83" t="str">
        <f t="shared" si="1038"/>
        <v/>
      </c>
      <c r="BG940" s="83" t="str">
        <f t="shared" si="1038"/>
        <v/>
      </c>
      <c r="BH940" s="83" t="str">
        <f t="shared" si="1038"/>
        <v/>
      </c>
      <c r="BI940" s="83" t="str">
        <f t="shared" si="1038"/>
        <v/>
      </c>
      <c r="BJ940" s="83" t="str">
        <f t="shared" si="1039"/>
        <v/>
      </c>
      <c r="BK940" s="83" t="str">
        <f t="shared" si="1040"/>
        <v/>
      </c>
      <c r="BL940" s="83" t="str">
        <f t="shared" si="1041"/>
        <v/>
      </c>
      <c r="BM940" s="83" t="str">
        <f t="shared" si="1042"/>
        <v/>
      </c>
      <c r="BN940" s="83" t="str">
        <f t="shared" si="1037"/>
        <v/>
      </c>
      <c r="BO940" s="68"/>
      <c r="BP940" s="68"/>
      <c r="BQ940" s="68"/>
      <c r="BR940" s="81">
        <f t="shared" ca="1" si="994"/>
        <v>30</v>
      </c>
      <c r="CO940"/>
      <c r="CP940"/>
      <c r="CS940" s="1"/>
      <c r="CT940" s="31">
        <f t="shared" si="995"/>
        <v>0</v>
      </c>
    </row>
    <row r="941" spans="1:98" x14ac:dyDescent="0.2">
      <c r="A941" s="95"/>
      <c r="B941" s="84" t="str">
        <f t="shared" si="1027"/>
        <v/>
      </c>
      <c r="C941" s="13" t="str">
        <f t="shared" si="1031"/>
        <v/>
      </c>
      <c r="D941" s="85" t="str">
        <f t="shared" si="1028"/>
        <v/>
      </c>
      <c r="E941" s="86" t="str">
        <f t="shared" si="1029"/>
        <v/>
      </c>
      <c r="F941" s="86">
        <f t="shared" si="992"/>
        <v>0</v>
      </c>
      <c r="G941" s="35" t="str">
        <f>IF(A940&lt;&gt;"",COUNTIF($F$5:F941,F941),"")</f>
        <v/>
      </c>
      <c r="H941" s="35">
        <f t="shared" si="993"/>
        <v>937</v>
      </c>
      <c r="I941" s="117" t="str">
        <f t="shared" si="996"/>
        <v/>
      </c>
      <c r="J941" s="28" t="str">
        <f t="shared" si="997"/>
        <v/>
      </c>
      <c r="K941" s="103" t="str">
        <f t="shared" si="1023"/>
        <v/>
      </c>
      <c r="L941" s="103" t="str">
        <f t="shared" si="1024"/>
        <v/>
      </c>
      <c r="M941" s="103" t="str">
        <f t="shared" si="1025"/>
        <v/>
      </c>
      <c r="N941" s="103" t="str">
        <f t="shared" si="1026"/>
        <v/>
      </c>
      <c r="O941" s="103" t="str">
        <f t="shared" si="1030"/>
        <v/>
      </c>
      <c r="P941" s="103" t="str">
        <f t="shared" si="1043"/>
        <v/>
      </c>
      <c r="Q941" s="103" t="str">
        <f t="shared" si="1044"/>
        <v/>
      </c>
      <c r="R941" s="103" t="str">
        <f t="shared" ref="R941:R1004" si="1045">IF(AP940&gt;=$P$1,"",IF(AP940&lt;=$P$2,"",IF(H940&lt;&gt;H941,"",IF(AND(R940&lt;&gt;"",R940&lt;&gt;I940),R940,IF(AND(I940&lt;&gt;M941,I940&lt;&gt;L941,I940&lt;&gt;K941,I940&lt;&gt;N941,I940&lt;&gt;O941,I940&lt;&gt;P941,I940&lt;&gt;Q941,G940&gt;=H940),I940,"")))))</f>
        <v/>
      </c>
      <c r="S941" s="103" t="str">
        <f>IF(AP940&gt;=$P$1,"",IF(AP940&lt;=$P$2,"",IF(H940&lt;&gt;H941,"",IF(AND(S940&lt;&gt;"",S940&lt;&gt;I940),S940,IF(AND(I940&lt;&gt;M941,I940&lt;&gt;L941,I940&lt;&gt;K941,I940&lt;&gt;N941,I940&lt;&gt;O941,I940&lt;&gt;P941,I940&lt;&gt;Q941,I940&lt;&gt;R941),I940,"")))))</f>
        <v/>
      </c>
      <c r="T941" s="103"/>
      <c r="U941" s="103"/>
      <c r="V941" s="103"/>
      <c r="W941" s="103"/>
      <c r="X941" s="103"/>
      <c r="Y941" s="103"/>
      <c r="Z941" s="12" t="str">
        <f t="shared" si="998"/>
        <v/>
      </c>
      <c r="AA941" s="12" t="str">
        <f t="shared" si="999"/>
        <v/>
      </c>
      <c r="AB941" s="12" t="str">
        <f t="shared" si="1000"/>
        <v/>
      </c>
      <c r="AC941" s="12" t="str">
        <f t="shared" si="1001"/>
        <v/>
      </c>
      <c r="AD941" s="12" t="str">
        <f t="shared" si="1002"/>
        <v/>
      </c>
      <c r="AE941" s="12" t="str">
        <f t="shared" si="1003"/>
        <v/>
      </c>
      <c r="AF941" s="12" t="str">
        <f t="shared" si="1004"/>
        <v/>
      </c>
      <c r="AG941" s="12" t="str">
        <f t="shared" si="1005"/>
        <v/>
      </c>
      <c r="AH941" s="12" t="str">
        <f t="shared" si="1006"/>
        <v/>
      </c>
      <c r="AI941" s="12" t="str">
        <f t="shared" si="1007"/>
        <v/>
      </c>
      <c r="AJ941" s="102"/>
      <c r="AK941" s="102"/>
      <c r="AL941" s="102"/>
      <c r="AM941" s="102"/>
      <c r="AN941" s="102"/>
      <c r="AO941" s="29" t="str">
        <f t="shared" si="1008"/>
        <v/>
      </c>
      <c r="AP941" s="31" t="str">
        <f t="shared" si="1009"/>
        <v>0</v>
      </c>
      <c r="AQ941"/>
      <c r="AR941" s="58">
        <f t="shared" si="1010"/>
        <v>0</v>
      </c>
      <c r="AS941" s="58">
        <f t="shared" si="1011"/>
        <v>0</v>
      </c>
      <c r="AT941" s="65">
        <f t="shared" si="1012"/>
        <v>0</v>
      </c>
      <c r="AU941" s="82" t="str">
        <f t="shared" si="1013"/>
        <v/>
      </c>
      <c r="AV941" s="82" t="str">
        <f t="shared" si="1014"/>
        <v/>
      </c>
      <c r="AW941" s="82" t="str">
        <f t="shared" si="1015"/>
        <v/>
      </c>
      <c r="AX941" s="82" t="str">
        <f t="shared" si="1016"/>
        <v/>
      </c>
      <c r="AY941" s="82" t="str">
        <f t="shared" si="1017"/>
        <v/>
      </c>
      <c r="AZ941" s="82" t="str">
        <f t="shared" si="1018"/>
        <v/>
      </c>
      <c r="BA941" s="82" t="str">
        <f t="shared" si="1019"/>
        <v/>
      </c>
      <c r="BB941" s="82" t="str">
        <f t="shared" si="1020"/>
        <v/>
      </c>
      <c r="BC941" s="82" t="str">
        <f t="shared" si="1021"/>
        <v/>
      </c>
      <c r="BD941" s="82" t="str">
        <f t="shared" si="1022"/>
        <v/>
      </c>
      <c r="BE941" s="83" t="str">
        <f t="shared" si="1038"/>
        <v/>
      </c>
      <c r="BF941" s="83" t="str">
        <f t="shared" si="1038"/>
        <v/>
      </c>
      <c r="BG941" s="83" t="str">
        <f t="shared" si="1038"/>
        <v/>
      </c>
      <c r="BH941" s="83" t="str">
        <f t="shared" si="1038"/>
        <v/>
      </c>
      <c r="BI941" s="83" t="str">
        <f t="shared" si="1038"/>
        <v/>
      </c>
      <c r="BJ941" s="83" t="str">
        <f t="shared" si="1039"/>
        <v/>
      </c>
      <c r="BK941" s="83" t="str">
        <f t="shared" si="1040"/>
        <v/>
      </c>
      <c r="BL941" s="83" t="str">
        <f t="shared" si="1041"/>
        <v/>
      </c>
      <c r="BM941" s="83" t="str">
        <f t="shared" si="1042"/>
        <v/>
      </c>
      <c r="BN941" s="83" t="str">
        <f t="shared" si="1037"/>
        <v/>
      </c>
      <c r="BO941" s="68"/>
      <c r="BP941" s="68"/>
      <c r="BQ941" s="68"/>
      <c r="BR941" s="81">
        <f t="shared" ca="1" si="994"/>
        <v>32</v>
      </c>
      <c r="CO941"/>
      <c r="CP941"/>
      <c r="CS941" s="1"/>
      <c r="CT941" s="31">
        <f t="shared" si="995"/>
        <v>0</v>
      </c>
    </row>
    <row r="942" spans="1:98" x14ac:dyDescent="0.2">
      <c r="A942" s="95"/>
      <c r="B942" s="84" t="str">
        <f t="shared" si="1027"/>
        <v/>
      </c>
      <c r="C942" s="13" t="str">
        <f t="shared" si="1031"/>
        <v/>
      </c>
      <c r="D942" s="85" t="str">
        <f t="shared" si="1028"/>
        <v/>
      </c>
      <c r="E942" s="86" t="str">
        <f t="shared" si="1029"/>
        <v/>
      </c>
      <c r="F942" s="86">
        <f t="shared" si="992"/>
        <v>0</v>
      </c>
      <c r="G942" s="35" t="str">
        <f>IF(A941&lt;&gt;"",COUNTIF($F$5:F942,F942),"")</f>
        <v/>
      </c>
      <c r="H942" s="35">
        <f t="shared" si="993"/>
        <v>938</v>
      </c>
      <c r="I942" s="117" t="str">
        <f t="shared" si="996"/>
        <v/>
      </c>
      <c r="J942" s="28" t="str">
        <f t="shared" si="997"/>
        <v/>
      </c>
      <c r="K942" s="103" t="str">
        <f t="shared" si="1023"/>
        <v/>
      </c>
      <c r="L942" s="103" t="str">
        <f t="shared" si="1024"/>
        <v/>
      </c>
      <c r="M942" s="103" t="str">
        <f t="shared" si="1025"/>
        <v/>
      </c>
      <c r="N942" s="103" t="str">
        <f t="shared" si="1026"/>
        <v/>
      </c>
      <c r="O942" s="103" t="str">
        <f t="shared" si="1030"/>
        <v/>
      </c>
      <c r="P942" s="103" t="str">
        <f t="shared" si="1043"/>
        <v/>
      </c>
      <c r="Q942" s="103" t="str">
        <f t="shared" si="1044"/>
        <v/>
      </c>
      <c r="R942" s="103" t="str">
        <f t="shared" si="1045"/>
        <v/>
      </c>
      <c r="S942" s="103" t="str">
        <f t="shared" ref="S942:S1005" si="1046">IF(AP941&gt;=$P$1,"",IF(AP941&lt;=$P$2,"",IF(H941&lt;&gt;H942,"",IF(AND(S941&lt;&gt;"",S941&lt;&gt;I941),S941,IF(AND(I941&lt;&gt;M942,I941&lt;&gt;L942,I941&lt;&gt;K942,I941&lt;&gt;N942,I941&lt;&gt;O942,I941&lt;&gt;P942,I941&lt;&gt;Q942,I941&lt;&gt;R942,G941&gt;=H941),I941,"")))))</f>
        <v/>
      </c>
      <c r="T942" s="103" t="str">
        <f>IF(AP941&gt;=$P$1,"",IF(AP941&lt;=$P$2,"",IF($H941&lt;&gt;$H942,"",IF(AND(T941&lt;&gt;"",T941&lt;&gt;I941),T941,IF(AND($I941&lt;&gt;M942,$I941&lt;&gt;L942,$I941&lt;&gt;K942,$I941&lt;&gt;N942,$I941&lt;&gt;O942,$I941&lt;&gt;P942,$I941&lt;&gt;Q942,$I941&lt;&gt;R942,$I941&lt;&gt;S942,$G941&gt;=$H941),$I941,"")))))</f>
        <v/>
      </c>
      <c r="U942" s="103"/>
      <c r="V942" s="103"/>
      <c r="W942" s="103"/>
      <c r="X942" s="103"/>
      <c r="Y942" s="103"/>
      <c r="Z942" s="12" t="str">
        <f t="shared" si="998"/>
        <v/>
      </c>
      <c r="AA942" s="12" t="str">
        <f t="shared" si="999"/>
        <v/>
      </c>
      <c r="AB942" s="12" t="str">
        <f t="shared" si="1000"/>
        <v/>
      </c>
      <c r="AC942" s="12" t="str">
        <f t="shared" si="1001"/>
        <v/>
      </c>
      <c r="AD942" s="12" t="str">
        <f t="shared" si="1002"/>
        <v/>
      </c>
      <c r="AE942" s="12" t="str">
        <f t="shared" si="1003"/>
        <v/>
      </c>
      <c r="AF942" s="12" t="str">
        <f t="shared" si="1004"/>
        <v/>
      </c>
      <c r="AG942" s="12" t="str">
        <f t="shared" si="1005"/>
        <v/>
      </c>
      <c r="AH942" s="12" t="str">
        <f t="shared" si="1006"/>
        <v/>
      </c>
      <c r="AI942" s="12" t="str">
        <f t="shared" si="1007"/>
        <v/>
      </c>
      <c r="AJ942" s="12" t="str">
        <f t="shared" ref="AJ942:AJ1005" si="1047">IF(U942&lt;&gt;"",IF(U942=$F942,(17*$J941),(-1*$J941)),"")</f>
        <v/>
      </c>
      <c r="AK942" s="12" t="str">
        <f t="shared" ref="AK942:AK1005" si="1048">IF(V942&lt;&gt;"",IF(V942=$F942,(17*$J941),(-1*$J941)),"")</f>
        <v/>
      </c>
      <c r="AL942" s="12" t="str">
        <f t="shared" ref="AL942:AL1005" si="1049">IF(W942&lt;&gt;"",IF(W942=$F942,(17*$J941),(-1*$J941)),"")</f>
        <v/>
      </c>
      <c r="AM942" s="12" t="str">
        <f t="shared" ref="AM942:AM1005" si="1050">IF(X942&lt;&gt;"",IF(X942=$F942,(17*$J941),(-1*$J941)),"")</f>
        <v/>
      </c>
      <c r="AN942" s="12" t="str">
        <f t="shared" ref="AN942:AN1005" si="1051">IF(Y942&lt;&gt;"",IF(Y942=$F942,(17*$J941),(-1*$J941)),"")</f>
        <v/>
      </c>
      <c r="AO942" s="29" t="str">
        <f t="shared" si="1008"/>
        <v/>
      </c>
      <c r="AP942" s="31" t="str">
        <f t="shared" si="1009"/>
        <v>0</v>
      </c>
      <c r="AQ942"/>
      <c r="AR942" s="58">
        <f t="shared" si="1010"/>
        <v>0</v>
      </c>
      <c r="AS942" s="58">
        <f t="shared" si="1011"/>
        <v>0</v>
      </c>
      <c r="AT942" s="65">
        <f t="shared" si="1012"/>
        <v>0</v>
      </c>
      <c r="AU942" s="82" t="str">
        <f t="shared" si="1013"/>
        <v/>
      </c>
      <c r="AV942" s="82" t="str">
        <f t="shared" si="1014"/>
        <v/>
      </c>
      <c r="AW942" s="82" t="str">
        <f t="shared" si="1015"/>
        <v/>
      </c>
      <c r="AX942" s="82" t="str">
        <f t="shared" si="1016"/>
        <v/>
      </c>
      <c r="AY942" s="82" t="str">
        <f t="shared" si="1017"/>
        <v/>
      </c>
      <c r="AZ942" s="82" t="str">
        <f t="shared" si="1018"/>
        <v/>
      </c>
      <c r="BA942" s="82" t="str">
        <f t="shared" si="1019"/>
        <v/>
      </c>
      <c r="BB942" s="82" t="str">
        <f t="shared" si="1020"/>
        <v/>
      </c>
      <c r="BC942" s="82" t="str">
        <f t="shared" si="1021"/>
        <v/>
      </c>
      <c r="BD942" s="82" t="str">
        <f t="shared" si="1022"/>
        <v/>
      </c>
      <c r="BE942" s="83" t="str">
        <f t="shared" si="1038"/>
        <v/>
      </c>
      <c r="BF942" s="83" t="str">
        <f t="shared" si="1038"/>
        <v/>
      </c>
      <c r="BG942" s="83" t="str">
        <f t="shared" si="1038"/>
        <v/>
      </c>
      <c r="BH942" s="83" t="str">
        <f t="shared" si="1038"/>
        <v/>
      </c>
      <c r="BI942" s="83" t="str">
        <f t="shared" si="1038"/>
        <v/>
      </c>
      <c r="BJ942" s="83" t="str">
        <f t="shared" si="1039"/>
        <v/>
      </c>
      <c r="BK942" s="83" t="str">
        <f t="shared" si="1040"/>
        <v/>
      </c>
      <c r="BL942" s="83" t="str">
        <f t="shared" si="1041"/>
        <v/>
      </c>
      <c r="BM942" s="83" t="str">
        <f t="shared" si="1042"/>
        <v/>
      </c>
      <c r="BN942" s="83" t="str">
        <f t="shared" si="1037"/>
        <v/>
      </c>
      <c r="BO942" s="68"/>
      <c r="BP942" s="68"/>
      <c r="BQ942" s="68"/>
      <c r="BR942" s="81">
        <f t="shared" ca="1" si="994"/>
        <v>15</v>
      </c>
      <c r="CO942"/>
      <c r="CP942"/>
      <c r="CS942" s="1"/>
      <c r="CT942" s="31">
        <f t="shared" si="995"/>
        <v>0</v>
      </c>
    </row>
    <row r="943" spans="1:98" x14ac:dyDescent="0.2">
      <c r="A943" s="95"/>
      <c r="B943" s="84" t="str">
        <f t="shared" si="1027"/>
        <v/>
      </c>
      <c r="C943" s="13" t="str">
        <f t="shared" si="1031"/>
        <v/>
      </c>
      <c r="D943" s="85" t="str">
        <f t="shared" si="1028"/>
        <v/>
      </c>
      <c r="E943" s="86" t="str">
        <f t="shared" si="1029"/>
        <v/>
      </c>
      <c r="F943" s="86">
        <f t="shared" si="992"/>
        <v>0</v>
      </c>
      <c r="G943" s="35" t="str">
        <f>IF(A942&lt;&gt;"",COUNTIF($F$5:F943,F943),"")</f>
        <v/>
      </c>
      <c r="H943" s="35">
        <f t="shared" si="993"/>
        <v>939</v>
      </c>
      <c r="I943" s="117" t="str">
        <f t="shared" si="996"/>
        <v/>
      </c>
      <c r="J943" s="28" t="str">
        <f t="shared" si="997"/>
        <v/>
      </c>
      <c r="K943" s="103" t="str">
        <f t="shared" si="1023"/>
        <v/>
      </c>
      <c r="L943" s="103" t="str">
        <f t="shared" si="1024"/>
        <v/>
      </c>
      <c r="M943" s="103" t="str">
        <f t="shared" si="1025"/>
        <v/>
      </c>
      <c r="N943" s="103" t="str">
        <f t="shared" si="1026"/>
        <v/>
      </c>
      <c r="O943" s="103" t="str">
        <f t="shared" si="1030"/>
        <v/>
      </c>
      <c r="P943" s="103" t="str">
        <f t="shared" si="1043"/>
        <v/>
      </c>
      <c r="Q943" s="103" t="str">
        <f t="shared" si="1044"/>
        <v/>
      </c>
      <c r="R943" s="103" t="str">
        <f t="shared" si="1045"/>
        <v/>
      </c>
      <c r="S943" s="103" t="str">
        <f t="shared" si="1046"/>
        <v/>
      </c>
      <c r="T943" s="103" t="str">
        <f t="shared" ref="T943:T1006" si="1052">IF(AP942&gt;=$P$1,"",IF(AP942&lt;=$P$2,"",IF($H942&lt;&gt;$H943,"",IF(AND(T942&lt;&gt;"",T942&lt;&gt;I942),T942,IF(AND($I942&lt;&gt;M943,$I942&lt;&gt;L943,$I942&lt;&gt;K943,$I942&lt;&gt;N943,$I942&lt;&gt;O943,$I942&lt;&gt;P943,$I942&lt;&gt;Q943,$I942&lt;&gt;R943,$I942&lt;&gt;S943,$G942&gt;=$H942),$I942,"")))))</f>
        <v/>
      </c>
      <c r="U943" s="103" t="str">
        <f>IF($AP942&gt;=$P$1,"",IF($AP942&lt;=$P$2,"",IF($H942&lt;&gt;$H943,"",IF(AND(U942&lt;&gt;"",U942&lt;&gt;J942),U942,IF(AND($I942&lt;&gt;K943,$I942&lt;&gt;M943,$I942&lt;&gt;N943,$I942&lt;&gt;M943,$I942&lt;&gt;L943,$I942&lt;&gt;O943,$I942&lt;&gt;P943,$I942&lt;&gt;Q943,$I942&lt;&gt;R943,$I942&lt;&gt;S943,$I942&lt;&gt;T943,$G942&gt;=$H942),$I942,"")))))</f>
        <v/>
      </c>
      <c r="V943" s="103"/>
      <c r="W943" s="103"/>
      <c r="X943" s="103"/>
      <c r="Y943" s="103"/>
      <c r="Z943" s="12" t="str">
        <f t="shared" si="998"/>
        <v/>
      </c>
      <c r="AA943" s="12" t="str">
        <f t="shared" si="999"/>
        <v/>
      </c>
      <c r="AB943" s="12" t="str">
        <f t="shared" si="1000"/>
        <v/>
      </c>
      <c r="AC943" s="12" t="str">
        <f t="shared" si="1001"/>
        <v/>
      </c>
      <c r="AD943" s="12" t="str">
        <f t="shared" si="1002"/>
        <v/>
      </c>
      <c r="AE943" s="12" t="str">
        <f t="shared" si="1003"/>
        <v/>
      </c>
      <c r="AF943" s="12" t="str">
        <f t="shared" si="1004"/>
        <v/>
      </c>
      <c r="AG943" s="12" t="str">
        <f t="shared" si="1005"/>
        <v/>
      </c>
      <c r="AH943" s="12" t="str">
        <f t="shared" si="1006"/>
        <v/>
      </c>
      <c r="AI943" s="12" t="str">
        <f t="shared" si="1007"/>
        <v/>
      </c>
      <c r="AJ943" s="12" t="str">
        <f t="shared" si="1047"/>
        <v/>
      </c>
      <c r="AK943" s="12" t="str">
        <f t="shared" si="1048"/>
        <v/>
      </c>
      <c r="AL943" s="12" t="str">
        <f t="shared" si="1049"/>
        <v/>
      </c>
      <c r="AM943" s="12" t="str">
        <f t="shared" si="1050"/>
        <v/>
      </c>
      <c r="AN943" s="12" t="str">
        <f t="shared" si="1051"/>
        <v/>
      </c>
      <c r="AO943" s="29" t="str">
        <f t="shared" si="1008"/>
        <v/>
      </c>
      <c r="AP943" s="31" t="str">
        <f t="shared" si="1009"/>
        <v>0</v>
      </c>
      <c r="AQ943"/>
      <c r="AR943" s="58">
        <f t="shared" si="1010"/>
        <v>0</v>
      </c>
      <c r="AS943" s="58">
        <f t="shared" si="1011"/>
        <v>0</v>
      </c>
      <c r="AT943" s="65">
        <f t="shared" si="1012"/>
        <v>0</v>
      </c>
      <c r="AU943" s="82" t="str">
        <f t="shared" si="1013"/>
        <v/>
      </c>
      <c r="AV943" s="82" t="str">
        <f t="shared" si="1014"/>
        <v/>
      </c>
      <c r="AW943" s="82" t="str">
        <f t="shared" si="1015"/>
        <v/>
      </c>
      <c r="AX943" s="82" t="str">
        <f t="shared" si="1016"/>
        <v/>
      </c>
      <c r="AY943" s="82" t="str">
        <f t="shared" si="1017"/>
        <v/>
      </c>
      <c r="AZ943" s="82" t="str">
        <f t="shared" si="1018"/>
        <v/>
      </c>
      <c r="BA943" s="82" t="str">
        <f t="shared" si="1019"/>
        <v/>
      </c>
      <c r="BB943" s="82" t="str">
        <f t="shared" si="1020"/>
        <v/>
      </c>
      <c r="BC943" s="82" t="str">
        <f t="shared" si="1021"/>
        <v/>
      </c>
      <c r="BD943" s="82" t="str">
        <f t="shared" si="1022"/>
        <v/>
      </c>
      <c r="BE943" s="83" t="str">
        <f t="shared" ref="BE943:BN972" si="1053">IF(K943&lt;&gt;"",$J943&amp;",","")</f>
        <v/>
      </c>
      <c r="BF943" s="83" t="str">
        <f t="shared" ref="BF943:BF946" si="1054">IF(L943&lt;&gt;"",$J943&amp;",","")</f>
        <v/>
      </c>
      <c r="BG943" s="83" t="str">
        <f t="shared" ref="BG943:BG946" si="1055">IF(M943&lt;&gt;"",$J943&amp;",","")</f>
        <v/>
      </c>
      <c r="BH943" s="83" t="str">
        <f t="shared" ref="BH943:BH946" si="1056">IF(N943&lt;&gt;"",$J943&amp;",","")</f>
        <v/>
      </c>
      <c r="BI943" s="83" t="str">
        <f t="shared" ref="BI943:BI946" si="1057">IF(O943&lt;&gt;"",$J943&amp;",","")</f>
        <v/>
      </c>
      <c r="BJ943" s="83" t="str">
        <f t="shared" si="1039"/>
        <v/>
      </c>
      <c r="BK943" s="83" t="str">
        <f t="shared" si="1040"/>
        <v/>
      </c>
      <c r="BL943" s="83" t="str">
        <f t="shared" si="1041"/>
        <v/>
      </c>
      <c r="BM943" s="83" t="str">
        <f t="shared" si="1042"/>
        <v/>
      </c>
      <c r="BN943" s="83" t="str">
        <f t="shared" si="1037"/>
        <v/>
      </c>
      <c r="BO943" s="68"/>
      <c r="BP943" s="68"/>
      <c r="BQ943" s="68"/>
      <c r="BR943" s="81">
        <f t="shared" ca="1" si="994"/>
        <v>18</v>
      </c>
      <c r="CO943"/>
      <c r="CP943"/>
      <c r="CS943" s="1"/>
      <c r="CT943" s="31">
        <f t="shared" si="995"/>
        <v>0</v>
      </c>
    </row>
    <row r="944" spans="1:98" x14ac:dyDescent="0.2">
      <c r="A944" s="95"/>
      <c r="B944" s="84" t="str">
        <f t="shared" si="1027"/>
        <v/>
      </c>
      <c r="C944" s="13" t="str">
        <f t="shared" si="1031"/>
        <v/>
      </c>
      <c r="D944" s="85" t="str">
        <f t="shared" si="1028"/>
        <v/>
      </c>
      <c r="E944" s="86" t="str">
        <f t="shared" si="1029"/>
        <v/>
      </c>
      <c r="F944" s="86">
        <f t="shared" si="992"/>
        <v>0</v>
      </c>
      <c r="G944" s="35" t="str">
        <f>IF(A943&lt;&gt;"",COUNTIF($F$5:F944,F944),"")</f>
        <v/>
      </c>
      <c r="H944" s="35">
        <f t="shared" si="993"/>
        <v>940</v>
      </c>
      <c r="I944" s="117" t="str">
        <f t="shared" si="996"/>
        <v/>
      </c>
      <c r="J944" s="28" t="str">
        <f t="shared" si="997"/>
        <v/>
      </c>
      <c r="K944" s="103" t="str">
        <f t="shared" si="1023"/>
        <v/>
      </c>
      <c r="L944" s="103" t="str">
        <f t="shared" si="1024"/>
        <v/>
      </c>
      <c r="M944" s="103" t="str">
        <f t="shared" si="1025"/>
        <v/>
      </c>
      <c r="N944" s="103" t="str">
        <f t="shared" si="1026"/>
        <v/>
      </c>
      <c r="O944" s="103" t="str">
        <f t="shared" si="1030"/>
        <v/>
      </c>
      <c r="P944" s="103" t="str">
        <f t="shared" si="1043"/>
        <v/>
      </c>
      <c r="Q944" s="103" t="str">
        <f t="shared" si="1044"/>
        <v/>
      </c>
      <c r="R944" s="103" t="str">
        <f t="shared" si="1045"/>
        <v/>
      </c>
      <c r="S944" s="103" t="str">
        <f t="shared" si="1046"/>
        <v/>
      </c>
      <c r="T944" s="103" t="str">
        <f t="shared" si="1052"/>
        <v/>
      </c>
      <c r="U944" s="103" t="str">
        <f t="shared" ref="U944:U1007" si="1058">IF($AP943&gt;=$P$1,"",IF($AP943&lt;=$P$2,"",IF($H943&lt;&gt;$H944,"",IF(AND(U943&lt;&gt;"",U943&lt;&gt;J943),U943,IF(AND($I943&lt;&gt;K944,$I943&lt;&gt;M944,$I943&lt;&gt;N944,$I943&lt;&gt;M944,$I943&lt;&gt;L944,$I943&lt;&gt;O944,$I943&lt;&gt;P944,$I943&lt;&gt;Q944,$I943&lt;&gt;R944,$I943&lt;&gt;S944,$I943&lt;&gt;T944,$G943&gt;=$H943),$I943,"")))))</f>
        <v/>
      </c>
      <c r="V944" s="103" t="str">
        <f>IF($AP943&gt;=$P$1,"",IF($AP943&lt;=$P$2,"",IF($H943&lt;&gt;$H944,"",IF(AND(V943&lt;&gt;"",V943&lt;&gt;$I943),V943,IF(AND($I943&lt;&gt;K944,$I943&lt;&gt;L944,$I943&lt;&gt;O944,$I943&lt;&gt;N944,$I943&lt;&gt;M944,$I943&lt;&gt;P944,$I943&lt;&gt;Q944,$I943&lt;&gt;R944,$I943&lt;&gt;S944,$I943&lt;&gt;T944,$I943&lt;&gt;U944,$G943&gt;=$H943),$I943,"")))))</f>
        <v/>
      </c>
      <c r="W944" s="103"/>
      <c r="X944" s="103"/>
      <c r="Y944" s="103"/>
      <c r="Z944" s="12" t="str">
        <f t="shared" si="998"/>
        <v/>
      </c>
      <c r="AA944" s="12" t="str">
        <f t="shared" si="999"/>
        <v/>
      </c>
      <c r="AB944" s="12" t="str">
        <f t="shared" si="1000"/>
        <v/>
      </c>
      <c r="AC944" s="12" t="str">
        <f t="shared" si="1001"/>
        <v/>
      </c>
      <c r="AD944" s="12" t="str">
        <f t="shared" si="1002"/>
        <v/>
      </c>
      <c r="AE944" s="12" t="str">
        <f t="shared" si="1003"/>
        <v/>
      </c>
      <c r="AF944" s="12" t="str">
        <f t="shared" si="1004"/>
        <v/>
      </c>
      <c r="AG944" s="12" t="str">
        <f t="shared" si="1005"/>
        <v/>
      </c>
      <c r="AH944" s="12" t="str">
        <f t="shared" si="1006"/>
        <v/>
      </c>
      <c r="AI944" s="12" t="str">
        <f t="shared" si="1007"/>
        <v/>
      </c>
      <c r="AJ944" s="12" t="str">
        <f t="shared" si="1047"/>
        <v/>
      </c>
      <c r="AK944" s="12" t="str">
        <f t="shared" si="1048"/>
        <v/>
      </c>
      <c r="AL944" s="12" t="str">
        <f t="shared" si="1049"/>
        <v/>
      </c>
      <c r="AM944" s="12" t="str">
        <f t="shared" si="1050"/>
        <v/>
      </c>
      <c r="AN944" s="12" t="str">
        <f t="shared" si="1051"/>
        <v/>
      </c>
      <c r="AO944" s="29" t="str">
        <f t="shared" si="1008"/>
        <v/>
      </c>
      <c r="AP944" s="31" t="str">
        <f t="shared" si="1009"/>
        <v>0</v>
      </c>
      <c r="AQ944"/>
      <c r="AR944" s="58">
        <f t="shared" si="1010"/>
        <v>0</v>
      </c>
      <c r="AS944" s="58">
        <f t="shared" si="1011"/>
        <v>0</v>
      </c>
      <c r="AT944" s="65">
        <f t="shared" si="1012"/>
        <v>0</v>
      </c>
      <c r="AU944" s="82" t="str">
        <f t="shared" si="1013"/>
        <v/>
      </c>
      <c r="AV944" s="82" t="str">
        <f t="shared" si="1014"/>
        <v/>
      </c>
      <c r="AW944" s="82" t="str">
        <f t="shared" si="1015"/>
        <v/>
      </c>
      <c r="AX944" s="82" t="str">
        <f t="shared" si="1016"/>
        <v/>
      </c>
      <c r="AY944" s="82" t="str">
        <f t="shared" si="1017"/>
        <v/>
      </c>
      <c r="AZ944" s="82" t="str">
        <f t="shared" si="1018"/>
        <v/>
      </c>
      <c r="BA944" s="82" t="str">
        <f t="shared" si="1019"/>
        <v/>
      </c>
      <c r="BB944" s="82" t="str">
        <f t="shared" si="1020"/>
        <v/>
      </c>
      <c r="BC944" s="82" t="str">
        <f t="shared" si="1021"/>
        <v/>
      </c>
      <c r="BD944" s="82" t="str">
        <f t="shared" si="1022"/>
        <v/>
      </c>
      <c r="BE944" s="83" t="str">
        <f t="shared" si="1053"/>
        <v/>
      </c>
      <c r="BF944" s="83" t="str">
        <f t="shared" si="1054"/>
        <v/>
      </c>
      <c r="BG944" s="83" t="str">
        <f t="shared" si="1055"/>
        <v/>
      </c>
      <c r="BH944" s="83" t="str">
        <f t="shared" si="1056"/>
        <v/>
      </c>
      <c r="BI944" s="83" t="str">
        <f t="shared" si="1057"/>
        <v/>
      </c>
      <c r="BJ944" s="83" t="str">
        <f t="shared" si="1039"/>
        <v/>
      </c>
      <c r="BK944" s="83" t="str">
        <f t="shared" si="1040"/>
        <v/>
      </c>
      <c r="BL944" s="83" t="str">
        <f t="shared" si="1041"/>
        <v/>
      </c>
      <c r="BM944" s="83" t="str">
        <f t="shared" si="1042"/>
        <v/>
      </c>
      <c r="BN944" s="83" t="str">
        <f t="shared" si="1037"/>
        <v/>
      </c>
      <c r="BO944" s="68"/>
      <c r="BP944" s="68"/>
      <c r="BQ944" s="68"/>
      <c r="BR944" s="81">
        <f t="shared" ca="1" si="994"/>
        <v>7</v>
      </c>
      <c r="CO944"/>
      <c r="CP944"/>
      <c r="CS944" s="1"/>
      <c r="CT944" s="31">
        <f t="shared" si="995"/>
        <v>0</v>
      </c>
    </row>
    <row r="945" spans="1:98" x14ac:dyDescent="0.2">
      <c r="A945" s="95"/>
      <c r="B945" s="84" t="str">
        <f t="shared" si="1027"/>
        <v/>
      </c>
      <c r="C945" s="13" t="str">
        <f t="shared" si="1031"/>
        <v/>
      </c>
      <c r="D945" s="85" t="str">
        <f t="shared" si="1028"/>
        <v/>
      </c>
      <c r="E945" s="86" t="str">
        <f t="shared" si="1029"/>
        <v/>
      </c>
      <c r="F945" s="86">
        <f t="shared" si="992"/>
        <v>0</v>
      </c>
      <c r="G945" s="35" t="str">
        <f>IF(A944&lt;&gt;"",COUNTIF($F$5:F945,F945),"")</f>
        <v/>
      </c>
      <c r="H945" s="35">
        <f t="shared" si="993"/>
        <v>941</v>
      </c>
      <c r="I945" s="117" t="str">
        <f t="shared" si="996"/>
        <v/>
      </c>
      <c r="J945" s="28" t="str">
        <f t="shared" si="997"/>
        <v/>
      </c>
      <c r="K945" s="103" t="str">
        <f t="shared" si="1023"/>
        <v/>
      </c>
      <c r="L945" s="103" t="str">
        <f t="shared" si="1024"/>
        <v/>
      </c>
      <c r="M945" s="103" t="str">
        <f t="shared" si="1025"/>
        <v/>
      </c>
      <c r="N945" s="103" t="str">
        <f t="shared" si="1026"/>
        <v/>
      </c>
      <c r="O945" s="103" t="str">
        <f t="shared" si="1030"/>
        <v/>
      </c>
      <c r="P945" s="103" t="str">
        <f t="shared" si="1043"/>
        <v/>
      </c>
      <c r="Q945" s="103" t="str">
        <f t="shared" si="1044"/>
        <v/>
      </c>
      <c r="R945" s="103" t="str">
        <f t="shared" si="1045"/>
        <v/>
      </c>
      <c r="S945" s="103" t="str">
        <f t="shared" si="1046"/>
        <v/>
      </c>
      <c r="T945" s="103" t="str">
        <f t="shared" si="1052"/>
        <v/>
      </c>
      <c r="U945" s="103" t="str">
        <f t="shared" si="1058"/>
        <v/>
      </c>
      <c r="V945" s="103" t="str">
        <f t="shared" ref="V945:V1008" si="1059">IF($AP944&gt;=$P$1,"",IF($AP944&lt;=$P$2,"",IF($H944&lt;&gt;$H945,"",IF(AND(V944&lt;&gt;"",V944&lt;&gt;$I944),V944,IF(AND($I944&lt;&gt;K945,$I944&lt;&gt;L945,$I944&lt;&gt;O945,$I944&lt;&gt;N945,$I944&lt;&gt;M945,$I944&lt;&gt;P945,$I944&lt;&gt;Q945,$I944&lt;&gt;R945,$I944&lt;&gt;S945,$I944&lt;&gt;T945,$I944&lt;&gt;U945,$G944&gt;=$H944),$I944,"")))))</f>
        <v/>
      </c>
      <c r="W945" s="103" t="str">
        <f>IF($AP944&gt;=$P$1,"",IF($AP944&lt;=$P$2,"",IF($H944&lt;&gt;$H945,"",IF(AND(W944&lt;&gt;"",W944&lt;&gt;$I944),W944,IF(AND($I944&lt;&gt;K945,$I944&lt;&gt;L945,$I944&lt;&gt;M945,$I944&lt;&gt;P945,$I944&lt;&gt;O945,$I944&lt;&gt;N945,$I944&lt;&gt;Q945,$I944&lt;&gt;R945,$I944&lt;&gt;S945,$I944&lt;&gt;T945,$I944&lt;&gt;U945,$I944&lt;&gt;V945,G944&gt;=H944),$I944,"")))))</f>
        <v/>
      </c>
      <c r="X945" s="103"/>
      <c r="Y945" s="103"/>
      <c r="Z945" s="12" t="str">
        <f t="shared" si="998"/>
        <v/>
      </c>
      <c r="AA945" s="12" t="str">
        <f t="shared" si="999"/>
        <v/>
      </c>
      <c r="AB945" s="12" t="str">
        <f t="shared" si="1000"/>
        <v/>
      </c>
      <c r="AC945" s="12" t="str">
        <f t="shared" si="1001"/>
        <v/>
      </c>
      <c r="AD945" s="12" t="str">
        <f t="shared" si="1002"/>
        <v/>
      </c>
      <c r="AE945" s="12" t="str">
        <f t="shared" si="1003"/>
        <v/>
      </c>
      <c r="AF945" s="12" t="str">
        <f t="shared" si="1004"/>
        <v/>
      </c>
      <c r="AG945" s="12" t="str">
        <f t="shared" si="1005"/>
        <v/>
      </c>
      <c r="AH945" s="12" t="str">
        <f t="shared" si="1006"/>
        <v/>
      </c>
      <c r="AI945" s="12" t="str">
        <f t="shared" si="1007"/>
        <v/>
      </c>
      <c r="AJ945" s="12" t="str">
        <f t="shared" si="1047"/>
        <v/>
      </c>
      <c r="AK945" s="12" t="str">
        <f t="shared" si="1048"/>
        <v/>
      </c>
      <c r="AL945" s="12" t="str">
        <f t="shared" si="1049"/>
        <v/>
      </c>
      <c r="AM945" s="12" t="str">
        <f t="shared" si="1050"/>
        <v/>
      </c>
      <c r="AN945" s="12" t="str">
        <f t="shared" si="1051"/>
        <v/>
      </c>
      <c r="AO945" s="29" t="str">
        <f t="shared" si="1008"/>
        <v/>
      </c>
      <c r="AP945" s="31" t="str">
        <f t="shared" si="1009"/>
        <v>0</v>
      </c>
      <c r="AQ945"/>
      <c r="AR945" s="58">
        <f t="shared" si="1010"/>
        <v>0</v>
      </c>
      <c r="AS945" s="58">
        <f t="shared" si="1011"/>
        <v>0</v>
      </c>
      <c r="AT945" s="65">
        <f t="shared" si="1012"/>
        <v>0</v>
      </c>
      <c r="AU945" s="82" t="str">
        <f t="shared" si="1013"/>
        <v/>
      </c>
      <c r="AV945" s="82" t="str">
        <f t="shared" si="1014"/>
        <v/>
      </c>
      <c r="AW945" s="82" t="str">
        <f t="shared" si="1015"/>
        <v/>
      </c>
      <c r="AX945" s="82" t="str">
        <f t="shared" si="1016"/>
        <v/>
      </c>
      <c r="AY945" s="82" t="str">
        <f t="shared" si="1017"/>
        <v/>
      </c>
      <c r="AZ945" s="82" t="str">
        <f t="shared" si="1018"/>
        <v/>
      </c>
      <c r="BA945" s="82" t="str">
        <f t="shared" si="1019"/>
        <v/>
      </c>
      <c r="BB945" s="82" t="str">
        <f t="shared" si="1020"/>
        <v/>
      </c>
      <c r="BC945" s="82" t="str">
        <f t="shared" si="1021"/>
        <v/>
      </c>
      <c r="BD945" s="82" t="str">
        <f t="shared" si="1022"/>
        <v/>
      </c>
      <c r="BE945" s="83" t="str">
        <f t="shared" si="1053"/>
        <v/>
      </c>
      <c r="BF945" s="83" t="str">
        <f t="shared" si="1054"/>
        <v/>
      </c>
      <c r="BG945" s="83" t="str">
        <f t="shared" si="1055"/>
        <v/>
      </c>
      <c r="BH945" s="83" t="str">
        <f t="shared" si="1056"/>
        <v/>
      </c>
      <c r="BI945" s="83" t="str">
        <f t="shared" si="1057"/>
        <v/>
      </c>
      <c r="BJ945" s="83" t="str">
        <f t="shared" si="1039"/>
        <v/>
      </c>
      <c r="BK945" s="83" t="str">
        <f t="shared" si="1040"/>
        <v/>
      </c>
      <c r="BL945" s="83" t="str">
        <f t="shared" si="1041"/>
        <v/>
      </c>
      <c r="BM945" s="83" t="str">
        <f t="shared" si="1042"/>
        <v/>
      </c>
      <c r="BN945" s="83" t="str">
        <f t="shared" si="1037"/>
        <v/>
      </c>
      <c r="BO945" s="68"/>
      <c r="BP945" s="68"/>
      <c r="BQ945" s="68"/>
      <c r="BR945" s="81">
        <f t="shared" ca="1" si="994"/>
        <v>17</v>
      </c>
      <c r="CO945"/>
      <c r="CP945"/>
      <c r="CS945" s="1"/>
      <c r="CT945" s="31">
        <f t="shared" si="995"/>
        <v>0</v>
      </c>
    </row>
    <row r="946" spans="1:98" x14ac:dyDescent="0.2">
      <c r="A946" s="95"/>
      <c r="B946" s="84" t="str">
        <f t="shared" si="1027"/>
        <v/>
      </c>
      <c r="C946" s="13" t="str">
        <f t="shared" si="1031"/>
        <v/>
      </c>
      <c r="D946" s="85" t="str">
        <f t="shared" si="1028"/>
        <v/>
      </c>
      <c r="E946" s="86" t="str">
        <f t="shared" si="1029"/>
        <v/>
      </c>
      <c r="F946" s="86">
        <f t="shared" si="992"/>
        <v>0</v>
      </c>
      <c r="G946" s="35" t="str">
        <f>IF(A945&lt;&gt;"",COUNTIF($F$5:F946,F946),"")</f>
        <v/>
      </c>
      <c r="H946" s="35">
        <f t="shared" si="993"/>
        <v>942</v>
      </c>
      <c r="I946" s="117" t="str">
        <f t="shared" si="996"/>
        <v/>
      </c>
      <c r="J946" s="28" t="str">
        <f t="shared" si="997"/>
        <v/>
      </c>
      <c r="K946" s="103" t="str">
        <f t="shared" si="1023"/>
        <v/>
      </c>
      <c r="L946" s="103" t="str">
        <f t="shared" si="1024"/>
        <v/>
      </c>
      <c r="M946" s="103" t="str">
        <f t="shared" si="1025"/>
        <v/>
      </c>
      <c r="N946" s="103" t="str">
        <f t="shared" si="1026"/>
        <v/>
      </c>
      <c r="O946" s="103" t="str">
        <f t="shared" si="1030"/>
        <v/>
      </c>
      <c r="P946" s="103" t="str">
        <f t="shared" si="1043"/>
        <v/>
      </c>
      <c r="Q946" s="103" t="str">
        <f t="shared" si="1044"/>
        <v/>
      </c>
      <c r="R946" s="103" t="str">
        <f t="shared" si="1045"/>
        <v/>
      </c>
      <c r="S946" s="103" t="str">
        <f t="shared" si="1046"/>
        <v/>
      </c>
      <c r="T946" s="103" t="str">
        <f t="shared" si="1052"/>
        <v/>
      </c>
      <c r="U946" s="103" t="str">
        <f t="shared" si="1058"/>
        <v/>
      </c>
      <c r="V946" s="103" t="str">
        <f t="shared" si="1059"/>
        <v/>
      </c>
      <c r="W946" s="103" t="str">
        <f t="shared" ref="W946:W1009" si="1060">IF($AP945&gt;=$P$1,"",IF($AP945&lt;=$P$2,"",IF($H945&lt;&gt;$H946,"",IF(AND(W945&lt;&gt;"",W945&lt;&gt;$I945),W945,IF(AND($I945&lt;&gt;K946,$I945&lt;&gt;L946,$I945&lt;&gt;M946,$I945&lt;&gt;P946,$I945&lt;&gt;O946,$I945&lt;&gt;N946,$I945&lt;&gt;Q946,$I945&lt;&gt;R946,$I945&lt;&gt;S946,$I945&lt;&gt;T946,$I945&lt;&gt;U946,$I945&lt;&gt;V946,G945&gt;=H945),$I945,"")))))</f>
        <v/>
      </c>
      <c r="X946" s="103" t="str">
        <f>IF($AP945&gt;=$P$1,"",IF($AP945&lt;=$P$2,"",IF($H945&lt;&gt;$H946,"",IF(AND(X945&lt;&gt;"",X945&lt;&gt;$I945),X945,IF(AND($I945&lt;&gt;L946,$I945&lt;&gt;K946,$I945&lt;&gt;M946,$I945&lt;&gt;N946,$I945&lt;&gt;Q946,$I945&lt;&gt;P946,$I945&lt;&gt;O946,$I945&lt;&gt;R946,$I945&lt;&gt;S946,$I945&lt;&gt;T946,$I945&lt;&gt;U946,$I945&lt;&gt;V946,$I945&lt;&gt;W946,G945&gt;=H945),$I945,"")))))</f>
        <v/>
      </c>
      <c r="Y946" s="103"/>
      <c r="Z946" s="12" t="str">
        <f t="shared" si="998"/>
        <v/>
      </c>
      <c r="AA946" s="12" t="str">
        <f t="shared" si="999"/>
        <v/>
      </c>
      <c r="AB946" s="12" t="str">
        <f t="shared" si="1000"/>
        <v/>
      </c>
      <c r="AC946" s="12" t="str">
        <f t="shared" si="1001"/>
        <v/>
      </c>
      <c r="AD946" s="12" t="str">
        <f t="shared" si="1002"/>
        <v/>
      </c>
      <c r="AE946" s="12" t="str">
        <f t="shared" si="1003"/>
        <v/>
      </c>
      <c r="AF946" s="12" t="str">
        <f t="shared" si="1004"/>
        <v/>
      </c>
      <c r="AG946" s="12" t="str">
        <f t="shared" si="1005"/>
        <v/>
      </c>
      <c r="AH946" s="12" t="str">
        <f t="shared" si="1006"/>
        <v/>
      </c>
      <c r="AI946" s="12" t="str">
        <f t="shared" si="1007"/>
        <v/>
      </c>
      <c r="AJ946" s="12" t="str">
        <f t="shared" si="1047"/>
        <v/>
      </c>
      <c r="AK946" s="12" t="str">
        <f t="shared" si="1048"/>
        <v/>
      </c>
      <c r="AL946" s="12" t="str">
        <f t="shared" si="1049"/>
        <v/>
      </c>
      <c r="AM946" s="12" t="str">
        <f t="shared" si="1050"/>
        <v/>
      </c>
      <c r="AN946" s="12" t="str">
        <f t="shared" si="1051"/>
        <v/>
      </c>
      <c r="AO946" s="29" t="str">
        <f t="shared" si="1008"/>
        <v/>
      </c>
      <c r="AP946" s="31" t="str">
        <f t="shared" si="1009"/>
        <v>0</v>
      </c>
      <c r="AQ946"/>
      <c r="AR946" s="58">
        <f t="shared" si="1010"/>
        <v>0</v>
      </c>
      <c r="AS946" s="58">
        <f t="shared" si="1011"/>
        <v>0</v>
      </c>
      <c r="AT946" s="65">
        <f t="shared" si="1012"/>
        <v>0</v>
      </c>
      <c r="AU946" s="82" t="str">
        <f t="shared" si="1013"/>
        <v/>
      </c>
      <c r="AV946" s="82" t="str">
        <f t="shared" si="1014"/>
        <v/>
      </c>
      <c r="AW946" s="82" t="str">
        <f t="shared" si="1015"/>
        <v/>
      </c>
      <c r="AX946" s="82" t="str">
        <f t="shared" si="1016"/>
        <v/>
      </c>
      <c r="AY946" s="82" t="str">
        <f t="shared" si="1017"/>
        <v/>
      </c>
      <c r="AZ946" s="82" t="str">
        <f t="shared" si="1018"/>
        <v/>
      </c>
      <c r="BA946" s="82" t="str">
        <f t="shared" si="1019"/>
        <v/>
      </c>
      <c r="BB946" s="82" t="str">
        <f t="shared" si="1020"/>
        <v/>
      </c>
      <c r="BC946" s="82" t="str">
        <f t="shared" si="1021"/>
        <v/>
      </c>
      <c r="BD946" s="82" t="str">
        <f t="shared" si="1022"/>
        <v/>
      </c>
      <c r="BE946" s="83" t="str">
        <f t="shared" si="1053"/>
        <v/>
      </c>
      <c r="BF946" s="83" t="str">
        <f t="shared" si="1054"/>
        <v/>
      </c>
      <c r="BG946" s="83" t="str">
        <f t="shared" si="1055"/>
        <v/>
      </c>
      <c r="BH946" s="83" t="str">
        <f t="shared" si="1056"/>
        <v/>
      </c>
      <c r="BI946" s="83" t="str">
        <f t="shared" si="1057"/>
        <v/>
      </c>
      <c r="BJ946" s="83" t="str">
        <f t="shared" si="1039"/>
        <v/>
      </c>
      <c r="BK946" s="83" t="str">
        <f t="shared" si="1040"/>
        <v/>
      </c>
      <c r="BL946" s="83" t="str">
        <f t="shared" si="1041"/>
        <v/>
      </c>
      <c r="BM946" s="83" t="str">
        <f t="shared" si="1042"/>
        <v/>
      </c>
      <c r="BN946" s="83" t="str">
        <f t="shared" si="1037"/>
        <v/>
      </c>
      <c r="BO946" s="68"/>
      <c r="BP946" s="68"/>
      <c r="BQ946" s="68"/>
      <c r="BR946" s="81">
        <f t="shared" ca="1" si="994"/>
        <v>30</v>
      </c>
      <c r="CO946"/>
      <c r="CP946"/>
      <c r="CS946" s="1"/>
      <c r="CT946" s="31">
        <f t="shared" si="995"/>
        <v>0</v>
      </c>
    </row>
    <row r="947" spans="1:98" x14ac:dyDescent="0.2">
      <c r="A947" s="95"/>
      <c r="B947" s="84" t="str">
        <f t="shared" si="1027"/>
        <v/>
      </c>
      <c r="C947" s="13" t="str">
        <f t="shared" si="1031"/>
        <v/>
      </c>
      <c r="D947" s="85" t="str">
        <f t="shared" si="1028"/>
        <v/>
      </c>
      <c r="E947" s="86" t="str">
        <f t="shared" si="1029"/>
        <v/>
      </c>
      <c r="F947" s="86">
        <f t="shared" si="992"/>
        <v>0</v>
      </c>
      <c r="G947" s="35" t="str">
        <f>IF(A946&lt;&gt;"",COUNTIF($F$5:F947,F947),"")</f>
        <v/>
      </c>
      <c r="H947" s="35">
        <f t="shared" si="993"/>
        <v>943</v>
      </c>
      <c r="I947" s="117" t="str">
        <f t="shared" si="996"/>
        <v/>
      </c>
      <c r="J947" s="28" t="str">
        <f t="shared" si="997"/>
        <v/>
      </c>
      <c r="K947" s="103" t="str">
        <f t="shared" si="1023"/>
        <v/>
      </c>
      <c r="L947" s="103" t="str">
        <f t="shared" si="1024"/>
        <v/>
      </c>
      <c r="M947" s="103" t="str">
        <f t="shared" si="1025"/>
        <v/>
      </c>
      <c r="N947" s="103" t="str">
        <f t="shared" si="1026"/>
        <v/>
      </c>
      <c r="O947" s="103" t="str">
        <f t="shared" si="1030"/>
        <v/>
      </c>
      <c r="P947" s="103" t="str">
        <f t="shared" si="1043"/>
        <v/>
      </c>
      <c r="Q947" s="103" t="str">
        <f t="shared" si="1044"/>
        <v/>
      </c>
      <c r="R947" s="103" t="str">
        <f t="shared" si="1045"/>
        <v/>
      </c>
      <c r="S947" s="103" t="str">
        <f t="shared" si="1046"/>
        <v/>
      </c>
      <c r="T947" s="103" t="str">
        <f t="shared" si="1052"/>
        <v/>
      </c>
      <c r="U947" s="103" t="str">
        <f t="shared" si="1058"/>
        <v/>
      </c>
      <c r="V947" s="103" t="str">
        <f t="shared" si="1059"/>
        <v/>
      </c>
      <c r="W947" s="103" t="str">
        <f t="shared" si="1060"/>
        <v/>
      </c>
      <c r="X947" s="103" t="str">
        <f t="shared" ref="X947:X1010" si="1061">IF($AP946&gt;=$P$1,"",IF($AP946&lt;=$P$2,"",IF($H946&lt;&gt;$H947,"",IF(AND(X946&lt;&gt;"",X946&lt;&gt;$I946),X946,IF(AND($I946&lt;&gt;L947,$I946&lt;&gt;K947,$I946&lt;&gt;M947,$I946&lt;&gt;N947,$I946&lt;&gt;Q947,$I946&lt;&gt;P947,$I946&lt;&gt;O947,$I946&lt;&gt;R947,$I946&lt;&gt;S947,$I946&lt;&gt;T947,$I946&lt;&gt;U947,$I946&lt;&gt;V947,$I946&lt;&gt;W947,G946&gt;=H946),$I946,"")))))</f>
        <v/>
      </c>
      <c r="Y947" s="103" t="str">
        <f>IF($AP946&gt;=$P$1,"",IF($AP946&lt;=$P$2,"",IF($H946&lt;&gt;$H947,"",IF(AND(Y946&lt;&gt;"",Y946&lt;&gt;$I946),Y946,IF(AND($I946&lt;&gt;L947,$I946&lt;&gt;M947,$I946&lt;&gt;K947,$I946&lt;&gt;N947,$I946&lt;&gt;O947,$I946&lt;&gt;R947,$I946&lt;&gt;Q947,$I946&lt;&gt;P947,$I946&lt;&gt;S947,$I946&lt;&gt;T947,$I946&lt;&gt;U947,$I946&lt;&gt;V947,$I946&lt;&gt;W947,$I946&lt;&gt;X947,G946&gt;=H946),$I946,"")))))</f>
        <v/>
      </c>
      <c r="Z947" s="12" t="str">
        <f t="shared" si="998"/>
        <v/>
      </c>
      <c r="AA947" s="12" t="str">
        <f t="shared" si="999"/>
        <v/>
      </c>
      <c r="AB947" s="12" t="str">
        <f t="shared" si="1000"/>
        <v/>
      </c>
      <c r="AC947" s="12" t="str">
        <f t="shared" si="1001"/>
        <v/>
      </c>
      <c r="AD947" s="12" t="str">
        <f t="shared" si="1002"/>
        <v/>
      </c>
      <c r="AE947" s="12" t="str">
        <f t="shared" si="1003"/>
        <v/>
      </c>
      <c r="AF947" s="12" t="str">
        <f t="shared" si="1004"/>
        <v/>
      </c>
      <c r="AG947" s="12" t="str">
        <f t="shared" si="1005"/>
        <v/>
      </c>
      <c r="AH947" s="12" t="str">
        <f t="shared" si="1006"/>
        <v/>
      </c>
      <c r="AI947" s="12" t="str">
        <f t="shared" si="1007"/>
        <v/>
      </c>
      <c r="AJ947" s="12" t="str">
        <f t="shared" si="1047"/>
        <v/>
      </c>
      <c r="AK947" s="12" t="str">
        <f t="shared" si="1048"/>
        <v/>
      </c>
      <c r="AL947" s="12" t="str">
        <f t="shared" si="1049"/>
        <v/>
      </c>
      <c r="AM947" s="12" t="str">
        <f t="shared" si="1050"/>
        <v/>
      </c>
      <c r="AN947" s="12" t="str">
        <f t="shared" si="1051"/>
        <v/>
      </c>
      <c r="AO947" s="29" t="str">
        <f t="shared" si="1008"/>
        <v/>
      </c>
      <c r="AP947" s="31" t="str">
        <f t="shared" si="1009"/>
        <v>0</v>
      </c>
      <c r="AQ947"/>
      <c r="AR947" s="58">
        <f t="shared" si="1010"/>
        <v>0</v>
      </c>
      <c r="AS947" s="58">
        <f t="shared" si="1011"/>
        <v>0</v>
      </c>
      <c r="AT947" s="65">
        <f t="shared" si="1012"/>
        <v>0</v>
      </c>
      <c r="AU947" s="82" t="str">
        <f t="shared" si="1013"/>
        <v/>
      </c>
      <c r="AV947" s="82" t="str">
        <f t="shared" si="1014"/>
        <v/>
      </c>
      <c r="AW947" s="82" t="str">
        <f t="shared" si="1015"/>
        <v/>
      </c>
      <c r="AX947" s="82" t="str">
        <f t="shared" si="1016"/>
        <v/>
      </c>
      <c r="AY947" s="82" t="str">
        <f t="shared" si="1017"/>
        <v/>
      </c>
      <c r="AZ947" s="82" t="str">
        <f t="shared" si="1018"/>
        <v/>
      </c>
      <c r="BA947" s="82" t="str">
        <f t="shared" si="1019"/>
        <v/>
      </c>
      <c r="BB947" s="82" t="str">
        <f t="shared" si="1020"/>
        <v/>
      </c>
      <c r="BC947" s="82" t="str">
        <f t="shared" si="1021"/>
        <v/>
      </c>
      <c r="BD947" s="82" t="str">
        <f t="shared" si="1022"/>
        <v/>
      </c>
      <c r="BE947" s="83" t="str">
        <f t="shared" si="1053"/>
        <v/>
      </c>
      <c r="BF947" s="83" t="str">
        <f t="shared" si="1053"/>
        <v/>
      </c>
      <c r="BG947" s="83" t="str">
        <f t="shared" si="1053"/>
        <v/>
      </c>
      <c r="BH947" s="83" t="str">
        <f t="shared" si="1053"/>
        <v/>
      </c>
      <c r="BI947" s="83" t="str">
        <f t="shared" si="1053"/>
        <v/>
      </c>
      <c r="BJ947" s="83" t="str">
        <f t="shared" si="1053"/>
        <v/>
      </c>
      <c r="BK947" s="83" t="str">
        <f t="shared" si="1053"/>
        <v/>
      </c>
      <c r="BL947" s="83" t="str">
        <f t="shared" si="1053"/>
        <v/>
      </c>
      <c r="BM947" s="83" t="str">
        <f t="shared" si="1053"/>
        <v/>
      </c>
      <c r="BN947" s="83" t="str">
        <f t="shared" si="1053"/>
        <v/>
      </c>
      <c r="BO947" s="68"/>
      <c r="BP947" s="68"/>
      <c r="BQ947" s="68"/>
      <c r="BR947" s="81">
        <f t="shared" ca="1" si="994"/>
        <v>9</v>
      </c>
      <c r="CO947"/>
      <c r="CP947"/>
      <c r="CS947" s="1"/>
      <c r="CT947" s="31">
        <f t="shared" si="995"/>
        <v>0</v>
      </c>
    </row>
    <row r="948" spans="1:98" x14ac:dyDescent="0.2">
      <c r="A948" s="95"/>
      <c r="B948" s="84" t="str">
        <f t="shared" si="1027"/>
        <v/>
      </c>
      <c r="C948" s="13" t="str">
        <f t="shared" si="1031"/>
        <v/>
      </c>
      <c r="D948" s="85" t="str">
        <f t="shared" si="1028"/>
        <v/>
      </c>
      <c r="E948" s="86" t="str">
        <f t="shared" si="1029"/>
        <v/>
      </c>
      <c r="F948" s="86">
        <f t="shared" si="992"/>
        <v>0</v>
      </c>
      <c r="G948" s="35" t="str">
        <f>IF(A947&lt;&gt;"",COUNTIF($F$5:F948,F948),"")</f>
        <v/>
      </c>
      <c r="H948" s="35">
        <f t="shared" si="993"/>
        <v>944</v>
      </c>
      <c r="I948" s="117" t="str">
        <f t="shared" si="996"/>
        <v/>
      </c>
      <c r="J948" s="28" t="str">
        <f t="shared" si="997"/>
        <v/>
      </c>
      <c r="K948" s="103" t="str">
        <f t="shared" si="1023"/>
        <v/>
      </c>
      <c r="L948" s="103" t="str">
        <f t="shared" si="1024"/>
        <v/>
      </c>
      <c r="M948" s="103" t="str">
        <f t="shared" si="1025"/>
        <v/>
      </c>
      <c r="N948" s="103" t="str">
        <f t="shared" si="1026"/>
        <v/>
      </c>
      <c r="O948" s="103" t="str">
        <f t="shared" si="1030"/>
        <v/>
      </c>
      <c r="P948" s="103" t="str">
        <f t="shared" si="1043"/>
        <v/>
      </c>
      <c r="Q948" s="103" t="str">
        <f t="shared" si="1044"/>
        <v/>
      </c>
      <c r="R948" s="103" t="str">
        <f t="shared" si="1045"/>
        <v/>
      </c>
      <c r="S948" s="103" t="str">
        <f t="shared" si="1046"/>
        <v/>
      </c>
      <c r="T948" s="103" t="str">
        <f t="shared" si="1052"/>
        <v/>
      </c>
      <c r="U948" s="103" t="str">
        <f t="shared" si="1058"/>
        <v/>
      </c>
      <c r="V948" s="103" t="str">
        <f t="shared" si="1059"/>
        <v/>
      </c>
      <c r="W948" s="103" t="str">
        <f t="shared" si="1060"/>
        <v/>
      </c>
      <c r="X948" s="103" t="str">
        <f t="shared" si="1061"/>
        <v/>
      </c>
      <c r="Y948" s="103" t="str">
        <f t="shared" ref="Y948:Y1011" si="1062">IF($AP947&gt;=$P$1,"",IF($AP947&lt;=$P$2,"",IF($H947&lt;&gt;$H948,"",IF(AND(Y947&lt;&gt;"",Y947&lt;&gt;$I947),Y947,IF(AND($I947&lt;&gt;L948,$I947&lt;&gt;M948,$I947&lt;&gt;K948,$I947&lt;&gt;N948,$I947&lt;&gt;O948,$I947&lt;&gt;R948,$I947&lt;&gt;Q948,$I947&lt;&gt;P948,$I947&lt;&gt;S948,$I947&lt;&gt;T948,$I947&lt;&gt;U948,$I947&lt;&gt;V948,$I947&lt;&gt;W948,$I947&lt;&gt;X948,G947&gt;=H947),$I947,"")))))</f>
        <v/>
      </c>
      <c r="Z948" s="12" t="str">
        <f t="shared" si="998"/>
        <v/>
      </c>
      <c r="AA948" s="12" t="str">
        <f t="shared" si="999"/>
        <v/>
      </c>
      <c r="AB948" s="12" t="str">
        <f t="shared" si="1000"/>
        <v/>
      </c>
      <c r="AC948" s="12" t="str">
        <f t="shared" si="1001"/>
        <v/>
      </c>
      <c r="AD948" s="12" t="str">
        <f t="shared" si="1002"/>
        <v/>
      </c>
      <c r="AE948" s="12" t="str">
        <f t="shared" si="1003"/>
        <v/>
      </c>
      <c r="AF948" s="12" t="str">
        <f t="shared" si="1004"/>
        <v/>
      </c>
      <c r="AG948" s="12" t="str">
        <f t="shared" si="1005"/>
        <v/>
      </c>
      <c r="AH948" s="12" t="str">
        <f t="shared" si="1006"/>
        <v/>
      </c>
      <c r="AI948" s="12" t="str">
        <f t="shared" si="1007"/>
        <v/>
      </c>
      <c r="AJ948" s="12" t="str">
        <f t="shared" si="1047"/>
        <v/>
      </c>
      <c r="AK948" s="12" t="str">
        <f t="shared" si="1048"/>
        <v/>
      </c>
      <c r="AL948" s="12" t="str">
        <f t="shared" si="1049"/>
        <v/>
      </c>
      <c r="AM948" s="12" t="str">
        <f t="shared" si="1050"/>
        <v/>
      </c>
      <c r="AN948" s="12" t="str">
        <f t="shared" si="1051"/>
        <v/>
      </c>
      <c r="AO948" s="29" t="str">
        <f t="shared" si="1008"/>
        <v/>
      </c>
      <c r="AP948" s="31" t="str">
        <f t="shared" si="1009"/>
        <v>0</v>
      </c>
      <c r="AQ948"/>
      <c r="AR948" s="58">
        <f t="shared" si="1010"/>
        <v>0</v>
      </c>
      <c r="AS948" s="58">
        <f t="shared" si="1011"/>
        <v>0</v>
      </c>
      <c r="AT948" s="65">
        <f t="shared" si="1012"/>
        <v>0</v>
      </c>
      <c r="AU948" s="82" t="str">
        <f t="shared" si="1013"/>
        <v/>
      </c>
      <c r="AV948" s="82" t="str">
        <f t="shared" si="1014"/>
        <v/>
      </c>
      <c r="AW948" s="82" t="str">
        <f t="shared" si="1015"/>
        <v/>
      </c>
      <c r="AX948" s="82" t="str">
        <f t="shared" si="1016"/>
        <v/>
      </c>
      <c r="AY948" s="82" t="str">
        <f t="shared" si="1017"/>
        <v/>
      </c>
      <c r="AZ948" s="82" t="str">
        <f t="shared" si="1018"/>
        <v/>
      </c>
      <c r="BA948" s="82" t="str">
        <f t="shared" si="1019"/>
        <v/>
      </c>
      <c r="BB948" s="82" t="str">
        <f t="shared" si="1020"/>
        <v/>
      </c>
      <c r="BC948" s="82" t="str">
        <f t="shared" si="1021"/>
        <v/>
      </c>
      <c r="BD948" s="82" t="str">
        <f t="shared" si="1022"/>
        <v/>
      </c>
      <c r="BE948" s="83" t="str">
        <f t="shared" si="1053"/>
        <v/>
      </c>
      <c r="BF948" s="83" t="str">
        <f t="shared" si="1053"/>
        <v/>
      </c>
      <c r="BG948" s="83" t="str">
        <f t="shared" si="1053"/>
        <v/>
      </c>
      <c r="BH948" s="83" t="str">
        <f t="shared" si="1053"/>
        <v/>
      </c>
      <c r="BI948" s="83" t="str">
        <f t="shared" si="1053"/>
        <v/>
      </c>
      <c r="BJ948" s="83" t="str">
        <f t="shared" si="1053"/>
        <v/>
      </c>
      <c r="BK948" s="83" t="str">
        <f t="shared" si="1053"/>
        <v/>
      </c>
      <c r="BL948" s="83" t="str">
        <f t="shared" si="1053"/>
        <v/>
      </c>
      <c r="BM948" s="83" t="str">
        <f t="shared" si="1053"/>
        <v/>
      </c>
      <c r="BN948" s="83" t="str">
        <f t="shared" si="1053"/>
        <v/>
      </c>
      <c r="BO948" s="68"/>
      <c r="BP948" s="68"/>
      <c r="BQ948" s="68"/>
      <c r="BR948" s="81">
        <f t="shared" ca="1" si="994"/>
        <v>13</v>
      </c>
      <c r="CO948"/>
      <c r="CP948"/>
      <c r="CS948" s="1"/>
      <c r="CT948" s="31">
        <f t="shared" si="995"/>
        <v>0</v>
      </c>
    </row>
    <row r="949" spans="1:98" x14ac:dyDescent="0.2">
      <c r="A949" s="95"/>
      <c r="B949" s="84" t="str">
        <f t="shared" si="1027"/>
        <v/>
      </c>
      <c r="C949" s="13" t="str">
        <f t="shared" si="1031"/>
        <v/>
      </c>
      <c r="D949" s="85" t="str">
        <f t="shared" si="1028"/>
        <v/>
      </c>
      <c r="E949" s="86" t="str">
        <f t="shared" si="1029"/>
        <v/>
      </c>
      <c r="F949" s="86">
        <f t="shared" si="992"/>
        <v>0</v>
      </c>
      <c r="G949" s="35" t="str">
        <f>IF(A948&lt;&gt;"",COUNTIF($F$5:F949,F949),"")</f>
        <v/>
      </c>
      <c r="H949" s="35">
        <f t="shared" si="993"/>
        <v>945</v>
      </c>
      <c r="I949" s="117" t="str">
        <f t="shared" si="996"/>
        <v/>
      </c>
      <c r="J949" s="28" t="str">
        <f t="shared" si="997"/>
        <v/>
      </c>
      <c r="K949" s="103" t="str">
        <f t="shared" si="1023"/>
        <v/>
      </c>
      <c r="L949" s="103" t="str">
        <f t="shared" si="1024"/>
        <v/>
      </c>
      <c r="M949" s="103" t="str">
        <f t="shared" si="1025"/>
        <v/>
      </c>
      <c r="N949" s="103" t="str">
        <f t="shared" si="1026"/>
        <v/>
      </c>
      <c r="O949" s="103" t="str">
        <f t="shared" si="1030"/>
        <v/>
      </c>
      <c r="P949" s="103" t="str">
        <f t="shared" si="1043"/>
        <v/>
      </c>
      <c r="Q949" s="103" t="str">
        <f t="shared" si="1044"/>
        <v/>
      </c>
      <c r="R949" s="103" t="str">
        <f t="shared" si="1045"/>
        <v/>
      </c>
      <c r="S949" s="103" t="str">
        <f t="shared" si="1046"/>
        <v/>
      </c>
      <c r="T949" s="103" t="str">
        <f t="shared" si="1052"/>
        <v/>
      </c>
      <c r="U949" s="103" t="str">
        <f t="shared" si="1058"/>
        <v/>
      </c>
      <c r="V949" s="103" t="str">
        <f t="shared" si="1059"/>
        <v/>
      </c>
      <c r="W949" s="103" t="str">
        <f t="shared" si="1060"/>
        <v/>
      </c>
      <c r="X949" s="103" t="str">
        <f t="shared" si="1061"/>
        <v/>
      </c>
      <c r="Y949" s="103" t="str">
        <f t="shared" si="1062"/>
        <v/>
      </c>
      <c r="Z949" s="12" t="str">
        <f t="shared" si="998"/>
        <v/>
      </c>
      <c r="AA949" s="12" t="str">
        <f t="shared" si="999"/>
        <v/>
      </c>
      <c r="AB949" s="12" t="str">
        <f t="shared" si="1000"/>
        <v/>
      </c>
      <c r="AC949" s="12" t="str">
        <f t="shared" si="1001"/>
        <v/>
      </c>
      <c r="AD949" s="12" t="str">
        <f t="shared" si="1002"/>
        <v/>
      </c>
      <c r="AE949" s="12" t="str">
        <f t="shared" si="1003"/>
        <v/>
      </c>
      <c r="AF949" s="12" t="str">
        <f t="shared" si="1004"/>
        <v/>
      </c>
      <c r="AG949" s="12" t="str">
        <f t="shared" si="1005"/>
        <v/>
      </c>
      <c r="AH949" s="12" t="str">
        <f t="shared" si="1006"/>
        <v/>
      </c>
      <c r="AI949" s="12" t="str">
        <f t="shared" si="1007"/>
        <v/>
      </c>
      <c r="AJ949" s="12" t="str">
        <f t="shared" si="1047"/>
        <v/>
      </c>
      <c r="AK949" s="12" t="str">
        <f t="shared" si="1048"/>
        <v/>
      </c>
      <c r="AL949" s="12" t="str">
        <f t="shared" si="1049"/>
        <v/>
      </c>
      <c r="AM949" s="12" t="str">
        <f t="shared" si="1050"/>
        <v/>
      </c>
      <c r="AN949" s="12" t="str">
        <f t="shared" si="1051"/>
        <v/>
      </c>
      <c r="AO949" s="29" t="str">
        <f t="shared" si="1008"/>
        <v/>
      </c>
      <c r="AP949" s="31" t="str">
        <f t="shared" si="1009"/>
        <v>0</v>
      </c>
      <c r="AQ949"/>
      <c r="AR949" s="58">
        <f t="shared" si="1010"/>
        <v>0</v>
      </c>
      <c r="AS949" s="58">
        <f t="shared" si="1011"/>
        <v>0</v>
      </c>
      <c r="AT949" s="65">
        <f t="shared" si="1012"/>
        <v>0</v>
      </c>
      <c r="AU949" s="82" t="str">
        <f t="shared" si="1013"/>
        <v/>
      </c>
      <c r="AV949" s="82" t="str">
        <f t="shared" si="1014"/>
        <v/>
      </c>
      <c r="AW949" s="82" t="str">
        <f t="shared" si="1015"/>
        <v/>
      </c>
      <c r="AX949" s="82" t="str">
        <f t="shared" si="1016"/>
        <v/>
      </c>
      <c r="AY949" s="82" t="str">
        <f t="shared" si="1017"/>
        <v/>
      </c>
      <c r="AZ949" s="82" t="str">
        <f t="shared" si="1018"/>
        <v/>
      </c>
      <c r="BA949" s="82" t="str">
        <f t="shared" si="1019"/>
        <v/>
      </c>
      <c r="BB949" s="82" t="str">
        <f t="shared" si="1020"/>
        <v/>
      </c>
      <c r="BC949" s="82" t="str">
        <f t="shared" si="1021"/>
        <v/>
      </c>
      <c r="BD949" s="82" t="str">
        <f t="shared" si="1022"/>
        <v/>
      </c>
      <c r="BE949" s="83" t="str">
        <f t="shared" si="1053"/>
        <v/>
      </c>
      <c r="BF949" s="83" t="str">
        <f t="shared" si="1053"/>
        <v/>
      </c>
      <c r="BG949" s="83" t="str">
        <f t="shared" si="1053"/>
        <v/>
      </c>
      <c r="BH949" s="83" t="str">
        <f t="shared" si="1053"/>
        <v/>
      </c>
      <c r="BI949" s="83" t="str">
        <f t="shared" si="1053"/>
        <v/>
      </c>
      <c r="BJ949" s="83" t="str">
        <f t="shared" si="1053"/>
        <v/>
      </c>
      <c r="BK949" s="83" t="str">
        <f t="shared" si="1053"/>
        <v/>
      </c>
      <c r="BL949" s="83" t="str">
        <f t="shared" si="1053"/>
        <v/>
      </c>
      <c r="BM949" s="83" t="str">
        <f t="shared" si="1053"/>
        <v/>
      </c>
      <c r="BN949" s="83" t="str">
        <f t="shared" si="1053"/>
        <v/>
      </c>
      <c r="BO949" s="68"/>
      <c r="BP949" s="68"/>
      <c r="BQ949" s="68"/>
      <c r="BR949" s="81">
        <f t="shared" ca="1" si="994"/>
        <v>2</v>
      </c>
      <c r="CO949"/>
      <c r="CP949"/>
      <c r="CS949" s="1"/>
      <c r="CT949" s="31">
        <f t="shared" si="995"/>
        <v>0</v>
      </c>
    </row>
    <row r="950" spans="1:98" x14ac:dyDescent="0.2">
      <c r="A950" s="95"/>
      <c r="B950" s="84" t="str">
        <f t="shared" si="1027"/>
        <v/>
      </c>
      <c r="C950" s="13" t="str">
        <f t="shared" si="1031"/>
        <v/>
      </c>
      <c r="D950" s="85" t="str">
        <f t="shared" si="1028"/>
        <v/>
      </c>
      <c r="E950" s="86" t="str">
        <f t="shared" si="1029"/>
        <v/>
      </c>
      <c r="F950" s="86">
        <f t="shared" si="992"/>
        <v>0</v>
      </c>
      <c r="G950" s="35" t="str">
        <f>IF(A949&lt;&gt;"",COUNTIF($F$5:F950,F950),"")</f>
        <v/>
      </c>
      <c r="H950" s="35">
        <f t="shared" si="993"/>
        <v>946</v>
      </c>
      <c r="I950" s="117" t="str">
        <f t="shared" si="996"/>
        <v/>
      </c>
      <c r="J950" s="28" t="str">
        <f t="shared" si="997"/>
        <v/>
      </c>
      <c r="K950" s="103" t="str">
        <f t="shared" si="1023"/>
        <v/>
      </c>
      <c r="L950" s="103" t="str">
        <f t="shared" si="1024"/>
        <v/>
      </c>
      <c r="M950" s="103" t="str">
        <f t="shared" si="1025"/>
        <v/>
      </c>
      <c r="N950" s="103" t="str">
        <f t="shared" si="1026"/>
        <v/>
      </c>
      <c r="O950" s="103" t="str">
        <f t="shared" si="1030"/>
        <v/>
      </c>
      <c r="P950" s="103" t="str">
        <f t="shared" si="1043"/>
        <v/>
      </c>
      <c r="Q950" s="103" t="str">
        <f t="shared" si="1044"/>
        <v/>
      </c>
      <c r="R950" s="103" t="str">
        <f t="shared" si="1045"/>
        <v/>
      </c>
      <c r="S950" s="103" t="str">
        <f t="shared" si="1046"/>
        <v/>
      </c>
      <c r="T950" s="103" t="str">
        <f t="shared" si="1052"/>
        <v/>
      </c>
      <c r="U950" s="103" t="str">
        <f t="shared" si="1058"/>
        <v/>
      </c>
      <c r="V950" s="103" t="str">
        <f t="shared" si="1059"/>
        <v/>
      </c>
      <c r="W950" s="103" t="str">
        <f t="shared" si="1060"/>
        <v/>
      </c>
      <c r="X950" s="103" t="str">
        <f t="shared" si="1061"/>
        <v/>
      </c>
      <c r="Y950" s="103" t="str">
        <f t="shared" si="1062"/>
        <v/>
      </c>
      <c r="Z950" s="12" t="str">
        <f t="shared" si="998"/>
        <v/>
      </c>
      <c r="AA950" s="12" t="str">
        <f t="shared" si="999"/>
        <v/>
      </c>
      <c r="AB950" s="12" t="str">
        <f t="shared" si="1000"/>
        <v/>
      </c>
      <c r="AC950" s="12" t="str">
        <f t="shared" si="1001"/>
        <v/>
      </c>
      <c r="AD950" s="12" t="str">
        <f t="shared" si="1002"/>
        <v/>
      </c>
      <c r="AE950" s="12" t="str">
        <f t="shared" si="1003"/>
        <v/>
      </c>
      <c r="AF950" s="12" t="str">
        <f t="shared" si="1004"/>
        <v/>
      </c>
      <c r="AG950" s="12" t="str">
        <f t="shared" si="1005"/>
        <v/>
      </c>
      <c r="AH950" s="12" t="str">
        <f t="shared" si="1006"/>
        <v/>
      </c>
      <c r="AI950" s="12" t="str">
        <f t="shared" si="1007"/>
        <v/>
      </c>
      <c r="AJ950" s="12" t="str">
        <f t="shared" si="1047"/>
        <v/>
      </c>
      <c r="AK950" s="12" t="str">
        <f t="shared" si="1048"/>
        <v/>
      </c>
      <c r="AL950" s="12" t="str">
        <f t="shared" si="1049"/>
        <v/>
      </c>
      <c r="AM950" s="12" t="str">
        <f t="shared" si="1050"/>
        <v/>
      </c>
      <c r="AN950" s="12" t="str">
        <f t="shared" si="1051"/>
        <v/>
      </c>
      <c r="AO950" s="29" t="str">
        <f t="shared" si="1008"/>
        <v/>
      </c>
      <c r="AP950" s="31" t="str">
        <f t="shared" si="1009"/>
        <v>0</v>
      </c>
      <c r="AQ950"/>
      <c r="AR950" s="58">
        <f t="shared" si="1010"/>
        <v>0</v>
      </c>
      <c r="AS950" s="58">
        <f t="shared" si="1011"/>
        <v>0</v>
      </c>
      <c r="AT950" s="65">
        <f t="shared" si="1012"/>
        <v>0</v>
      </c>
      <c r="AU950" s="82" t="str">
        <f t="shared" si="1013"/>
        <v/>
      </c>
      <c r="AV950" s="82" t="str">
        <f t="shared" si="1014"/>
        <v/>
      </c>
      <c r="AW950" s="82" t="str">
        <f t="shared" si="1015"/>
        <v/>
      </c>
      <c r="AX950" s="82" t="str">
        <f t="shared" si="1016"/>
        <v/>
      </c>
      <c r="AY950" s="82" t="str">
        <f t="shared" si="1017"/>
        <v/>
      </c>
      <c r="AZ950" s="82" t="str">
        <f t="shared" si="1018"/>
        <v/>
      </c>
      <c r="BA950" s="82" t="str">
        <f t="shared" si="1019"/>
        <v/>
      </c>
      <c r="BB950" s="82" t="str">
        <f t="shared" si="1020"/>
        <v/>
      </c>
      <c r="BC950" s="82" t="str">
        <f t="shared" si="1021"/>
        <v/>
      </c>
      <c r="BD950" s="82" t="str">
        <f t="shared" si="1022"/>
        <v/>
      </c>
      <c r="BE950" s="83" t="str">
        <f t="shared" si="1053"/>
        <v/>
      </c>
      <c r="BF950" s="83" t="str">
        <f t="shared" si="1053"/>
        <v/>
      </c>
      <c r="BG950" s="83" t="str">
        <f t="shared" si="1053"/>
        <v/>
      </c>
      <c r="BH950" s="83" t="str">
        <f t="shared" si="1053"/>
        <v/>
      </c>
      <c r="BI950" s="83" t="str">
        <f t="shared" si="1053"/>
        <v/>
      </c>
      <c r="BJ950" s="83" t="str">
        <f t="shared" si="1053"/>
        <v/>
      </c>
      <c r="BK950" s="83" t="str">
        <f t="shared" si="1053"/>
        <v/>
      </c>
      <c r="BL950" s="83" t="str">
        <f t="shared" si="1053"/>
        <v/>
      </c>
      <c r="BM950" s="83" t="str">
        <f t="shared" si="1053"/>
        <v/>
      </c>
      <c r="BN950" s="83" t="str">
        <f t="shared" si="1053"/>
        <v/>
      </c>
      <c r="BO950" s="68"/>
      <c r="BP950" s="68"/>
      <c r="BQ950" s="68"/>
      <c r="BR950" s="81">
        <f t="shared" ca="1" si="994"/>
        <v>35</v>
      </c>
      <c r="CO950"/>
      <c r="CP950"/>
      <c r="CS950" s="1"/>
      <c r="CT950" s="31">
        <f t="shared" si="995"/>
        <v>0</v>
      </c>
    </row>
    <row r="951" spans="1:98" x14ac:dyDescent="0.2">
      <c r="A951" s="95"/>
      <c r="B951" s="84" t="str">
        <f t="shared" si="1027"/>
        <v/>
      </c>
      <c r="C951" s="13" t="str">
        <f t="shared" si="1031"/>
        <v/>
      </c>
      <c r="D951" s="85" t="str">
        <f t="shared" si="1028"/>
        <v/>
      </c>
      <c r="E951" s="86" t="str">
        <f t="shared" si="1029"/>
        <v/>
      </c>
      <c r="F951" s="86">
        <f t="shared" si="992"/>
        <v>0</v>
      </c>
      <c r="G951" s="35" t="str">
        <f>IF(A950&lt;&gt;"",COUNTIF($F$5:F951,F951),"")</f>
        <v/>
      </c>
      <c r="H951" s="35">
        <f t="shared" si="993"/>
        <v>947</v>
      </c>
      <c r="I951" s="117" t="str">
        <f t="shared" si="996"/>
        <v/>
      </c>
      <c r="J951" s="28" t="str">
        <f t="shared" si="997"/>
        <v/>
      </c>
      <c r="K951" s="103" t="str">
        <f t="shared" si="1023"/>
        <v/>
      </c>
      <c r="L951" s="103" t="str">
        <f t="shared" si="1024"/>
        <v/>
      </c>
      <c r="M951" s="103" t="str">
        <f t="shared" si="1025"/>
        <v/>
      </c>
      <c r="N951" s="103" t="str">
        <f t="shared" si="1026"/>
        <v/>
      </c>
      <c r="O951" s="103" t="str">
        <f t="shared" si="1030"/>
        <v/>
      </c>
      <c r="P951" s="103" t="str">
        <f t="shared" si="1043"/>
        <v/>
      </c>
      <c r="Q951" s="103" t="str">
        <f t="shared" si="1044"/>
        <v/>
      </c>
      <c r="R951" s="103" t="str">
        <f t="shared" si="1045"/>
        <v/>
      </c>
      <c r="S951" s="103" t="str">
        <f t="shared" si="1046"/>
        <v/>
      </c>
      <c r="T951" s="103" t="str">
        <f t="shared" si="1052"/>
        <v/>
      </c>
      <c r="U951" s="103" t="str">
        <f t="shared" si="1058"/>
        <v/>
      </c>
      <c r="V951" s="103" t="str">
        <f t="shared" si="1059"/>
        <v/>
      </c>
      <c r="W951" s="103" t="str">
        <f t="shared" si="1060"/>
        <v/>
      </c>
      <c r="X951" s="103" t="str">
        <f t="shared" si="1061"/>
        <v/>
      </c>
      <c r="Y951" s="103" t="str">
        <f t="shared" si="1062"/>
        <v/>
      </c>
      <c r="Z951" s="12" t="str">
        <f t="shared" si="998"/>
        <v/>
      </c>
      <c r="AA951" s="12" t="str">
        <f t="shared" si="999"/>
        <v/>
      </c>
      <c r="AB951" s="12" t="str">
        <f t="shared" si="1000"/>
        <v/>
      </c>
      <c r="AC951" s="12" t="str">
        <f t="shared" si="1001"/>
        <v/>
      </c>
      <c r="AD951" s="12" t="str">
        <f t="shared" si="1002"/>
        <v/>
      </c>
      <c r="AE951" s="12" t="str">
        <f t="shared" si="1003"/>
        <v/>
      </c>
      <c r="AF951" s="12" t="str">
        <f t="shared" si="1004"/>
        <v/>
      </c>
      <c r="AG951" s="12" t="str">
        <f t="shared" si="1005"/>
        <v/>
      </c>
      <c r="AH951" s="12" t="str">
        <f t="shared" si="1006"/>
        <v/>
      </c>
      <c r="AI951" s="12" t="str">
        <f t="shared" si="1007"/>
        <v/>
      </c>
      <c r="AJ951" s="12" t="str">
        <f t="shared" si="1047"/>
        <v/>
      </c>
      <c r="AK951" s="12" t="str">
        <f t="shared" si="1048"/>
        <v/>
      </c>
      <c r="AL951" s="12" t="str">
        <f t="shared" si="1049"/>
        <v/>
      </c>
      <c r="AM951" s="12" t="str">
        <f t="shared" si="1050"/>
        <v/>
      </c>
      <c r="AN951" s="12" t="str">
        <f t="shared" si="1051"/>
        <v/>
      </c>
      <c r="AO951" s="29" t="str">
        <f t="shared" si="1008"/>
        <v/>
      </c>
      <c r="AP951" s="31" t="str">
        <f t="shared" si="1009"/>
        <v>0</v>
      </c>
      <c r="AQ951"/>
      <c r="AR951" s="58">
        <f t="shared" si="1010"/>
        <v>0</v>
      </c>
      <c r="AS951" s="58">
        <f t="shared" si="1011"/>
        <v>0</v>
      </c>
      <c r="AT951" s="65">
        <f t="shared" si="1012"/>
        <v>0</v>
      </c>
      <c r="AU951" s="82" t="str">
        <f t="shared" si="1013"/>
        <v/>
      </c>
      <c r="AV951" s="82" t="str">
        <f t="shared" si="1014"/>
        <v/>
      </c>
      <c r="AW951" s="82" t="str">
        <f t="shared" si="1015"/>
        <v/>
      </c>
      <c r="AX951" s="82" t="str">
        <f t="shared" si="1016"/>
        <v/>
      </c>
      <c r="AY951" s="82" t="str">
        <f t="shared" si="1017"/>
        <v/>
      </c>
      <c r="AZ951" s="82" t="str">
        <f t="shared" si="1018"/>
        <v/>
      </c>
      <c r="BA951" s="82" t="str">
        <f t="shared" si="1019"/>
        <v/>
      </c>
      <c r="BB951" s="82" t="str">
        <f t="shared" si="1020"/>
        <v/>
      </c>
      <c r="BC951" s="82" t="str">
        <f t="shared" si="1021"/>
        <v/>
      </c>
      <c r="BD951" s="82" t="str">
        <f t="shared" si="1022"/>
        <v/>
      </c>
      <c r="BE951" s="83" t="str">
        <f t="shared" si="1053"/>
        <v/>
      </c>
      <c r="BF951" s="83" t="str">
        <f t="shared" si="1053"/>
        <v/>
      </c>
      <c r="BG951" s="83" t="str">
        <f t="shared" si="1053"/>
        <v/>
      </c>
      <c r="BH951" s="83" t="str">
        <f t="shared" si="1053"/>
        <v/>
      </c>
      <c r="BI951" s="83" t="str">
        <f t="shared" si="1053"/>
        <v/>
      </c>
      <c r="BJ951" s="83" t="str">
        <f t="shared" si="1053"/>
        <v/>
      </c>
      <c r="BK951" s="83" t="str">
        <f t="shared" si="1053"/>
        <v/>
      </c>
      <c r="BL951" s="83" t="str">
        <f t="shared" si="1053"/>
        <v/>
      </c>
      <c r="BM951" s="83" t="str">
        <f t="shared" si="1053"/>
        <v/>
      </c>
      <c r="BN951" s="83" t="str">
        <f t="shared" si="1053"/>
        <v/>
      </c>
      <c r="BO951" s="68"/>
      <c r="BP951" s="68"/>
      <c r="BQ951" s="68"/>
      <c r="BR951" s="81">
        <f t="shared" ca="1" si="994"/>
        <v>20</v>
      </c>
      <c r="CO951"/>
      <c r="CP951"/>
      <c r="CS951" s="1"/>
      <c r="CT951" s="31">
        <f t="shared" si="995"/>
        <v>0</v>
      </c>
    </row>
    <row r="952" spans="1:98" x14ac:dyDescent="0.2">
      <c r="A952" s="95"/>
      <c r="B952" s="84" t="str">
        <f t="shared" si="1027"/>
        <v/>
      </c>
      <c r="C952" s="13" t="str">
        <f t="shared" si="1031"/>
        <v/>
      </c>
      <c r="D952" s="85" t="str">
        <f t="shared" si="1028"/>
        <v/>
      </c>
      <c r="E952" s="86" t="str">
        <f t="shared" si="1029"/>
        <v/>
      </c>
      <c r="F952" s="86">
        <f t="shared" si="992"/>
        <v>0</v>
      </c>
      <c r="G952" s="35" t="str">
        <f>IF(A951&lt;&gt;"",COUNTIF($F$5:F952,F952),"")</f>
        <v/>
      </c>
      <c r="H952" s="35">
        <f t="shared" si="993"/>
        <v>948</v>
      </c>
      <c r="I952" s="117" t="str">
        <f t="shared" si="996"/>
        <v/>
      </c>
      <c r="J952" s="28" t="str">
        <f t="shared" si="997"/>
        <v/>
      </c>
      <c r="K952" s="103" t="str">
        <f t="shared" si="1023"/>
        <v/>
      </c>
      <c r="L952" s="103" t="str">
        <f t="shared" si="1024"/>
        <v/>
      </c>
      <c r="M952" s="103" t="str">
        <f t="shared" si="1025"/>
        <v/>
      </c>
      <c r="N952" s="103" t="str">
        <f t="shared" si="1026"/>
        <v/>
      </c>
      <c r="O952" s="103" t="str">
        <f t="shared" si="1030"/>
        <v/>
      </c>
      <c r="P952" s="103" t="str">
        <f t="shared" si="1043"/>
        <v/>
      </c>
      <c r="Q952" s="103" t="str">
        <f t="shared" si="1044"/>
        <v/>
      </c>
      <c r="R952" s="103" t="str">
        <f t="shared" si="1045"/>
        <v/>
      </c>
      <c r="S952" s="103" t="str">
        <f t="shared" si="1046"/>
        <v/>
      </c>
      <c r="T952" s="103" t="str">
        <f t="shared" si="1052"/>
        <v/>
      </c>
      <c r="U952" s="103" t="str">
        <f t="shared" si="1058"/>
        <v/>
      </c>
      <c r="V952" s="103" t="str">
        <f t="shared" si="1059"/>
        <v/>
      </c>
      <c r="W952" s="103" t="str">
        <f t="shared" si="1060"/>
        <v/>
      </c>
      <c r="X952" s="103" t="str">
        <f t="shared" si="1061"/>
        <v/>
      </c>
      <c r="Y952" s="103" t="str">
        <f t="shared" si="1062"/>
        <v/>
      </c>
      <c r="Z952" s="12" t="str">
        <f t="shared" si="998"/>
        <v/>
      </c>
      <c r="AA952" s="12" t="str">
        <f t="shared" si="999"/>
        <v/>
      </c>
      <c r="AB952" s="12" t="str">
        <f t="shared" si="1000"/>
        <v/>
      </c>
      <c r="AC952" s="12" t="str">
        <f t="shared" si="1001"/>
        <v/>
      </c>
      <c r="AD952" s="12" t="str">
        <f t="shared" si="1002"/>
        <v/>
      </c>
      <c r="AE952" s="12" t="str">
        <f t="shared" si="1003"/>
        <v/>
      </c>
      <c r="AF952" s="12" t="str">
        <f t="shared" si="1004"/>
        <v/>
      </c>
      <c r="AG952" s="12" t="str">
        <f t="shared" si="1005"/>
        <v/>
      </c>
      <c r="AH952" s="12" t="str">
        <f t="shared" si="1006"/>
        <v/>
      </c>
      <c r="AI952" s="12" t="str">
        <f t="shared" si="1007"/>
        <v/>
      </c>
      <c r="AJ952" s="12" t="str">
        <f t="shared" si="1047"/>
        <v/>
      </c>
      <c r="AK952" s="12" t="str">
        <f t="shared" si="1048"/>
        <v/>
      </c>
      <c r="AL952" s="12" t="str">
        <f t="shared" si="1049"/>
        <v/>
      </c>
      <c r="AM952" s="12" t="str">
        <f t="shared" si="1050"/>
        <v/>
      </c>
      <c r="AN952" s="12" t="str">
        <f t="shared" si="1051"/>
        <v/>
      </c>
      <c r="AO952" s="29" t="str">
        <f t="shared" si="1008"/>
        <v/>
      </c>
      <c r="AP952" s="31" t="str">
        <f t="shared" si="1009"/>
        <v>0</v>
      </c>
      <c r="AQ952"/>
      <c r="AR952" s="58">
        <f t="shared" si="1010"/>
        <v>0</v>
      </c>
      <c r="AS952" s="58">
        <f t="shared" si="1011"/>
        <v>0</v>
      </c>
      <c r="AT952" s="65">
        <f t="shared" si="1012"/>
        <v>0</v>
      </c>
      <c r="AU952" s="82" t="str">
        <f t="shared" si="1013"/>
        <v/>
      </c>
      <c r="AV952" s="82" t="str">
        <f t="shared" si="1014"/>
        <v/>
      </c>
      <c r="AW952" s="82" t="str">
        <f t="shared" si="1015"/>
        <v/>
      </c>
      <c r="AX952" s="82" t="str">
        <f t="shared" si="1016"/>
        <v/>
      </c>
      <c r="AY952" s="82" t="str">
        <f t="shared" si="1017"/>
        <v/>
      </c>
      <c r="AZ952" s="82" t="str">
        <f t="shared" si="1018"/>
        <v/>
      </c>
      <c r="BA952" s="82" t="str">
        <f t="shared" si="1019"/>
        <v/>
      </c>
      <c r="BB952" s="82" t="str">
        <f t="shared" si="1020"/>
        <v/>
      </c>
      <c r="BC952" s="82" t="str">
        <f t="shared" si="1021"/>
        <v/>
      </c>
      <c r="BD952" s="82" t="str">
        <f t="shared" si="1022"/>
        <v/>
      </c>
      <c r="BE952" s="83" t="str">
        <f t="shared" si="1053"/>
        <v/>
      </c>
      <c r="BF952" s="83" t="str">
        <f t="shared" si="1053"/>
        <v/>
      </c>
      <c r="BG952" s="83" t="str">
        <f t="shared" si="1053"/>
        <v/>
      </c>
      <c r="BH952" s="83" t="str">
        <f t="shared" si="1053"/>
        <v/>
      </c>
      <c r="BI952" s="83" t="str">
        <f t="shared" si="1053"/>
        <v/>
      </c>
      <c r="BJ952" s="83" t="str">
        <f t="shared" si="1053"/>
        <v/>
      </c>
      <c r="BK952" s="83" t="str">
        <f t="shared" si="1053"/>
        <v/>
      </c>
      <c r="BL952" s="83" t="str">
        <f t="shared" si="1053"/>
        <v/>
      </c>
      <c r="BM952" s="83" t="str">
        <f t="shared" si="1053"/>
        <v/>
      </c>
      <c r="BN952" s="83" t="str">
        <f t="shared" si="1053"/>
        <v/>
      </c>
      <c r="BO952" s="68"/>
      <c r="BP952" s="68"/>
      <c r="BQ952" s="68"/>
      <c r="BR952" s="81">
        <f t="shared" ca="1" si="994"/>
        <v>6</v>
      </c>
      <c r="CO952"/>
      <c r="CP952"/>
      <c r="CS952" s="1"/>
      <c r="CT952" s="31">
        <f t="shared" si="995"/>
        <v>0</v>
      </c>
    </row>
    <row r="953" spans="1:98" x14ac:dyDescent="0.2">
      <c r="A953" s="95"/>
      <c r="B953" s="84" t="str">
        <f t="shared" si="1027"/>
        <v/>
      </c>
      <c r="C953" s="13" t="str">
        <f t="shared" si="1031"/>
        <v/>
      </c>
      <c r="D953" s="85" t="str">
        <f t="shared" si="1028"/>
        <v/>
      </c>
      <c r="E953" s="86" t="str">
        <f t="shared" si="1029"/>
        <v/>
      </c>
      <c r="F953" s="86">
        <f t="shared" si="992"/>
        <v>0</v>
      </c>
      <c r="G953" s="35" t="str">
        <f>IF(A952&lt;&gt;"",COUNTIF($F$5:F953,F953),"")</f>
        <v/>
      </c>
      <c r="H953" s="35">
        <f t="shared" si="993"/>
        <v>949</v>
      </c>
      <c r="I953" s="117" t="str">
        <f t="shared" si="996"/>
        <v/>
      </c>
      <c r="J953" s="28" t="str">
        <f t="shared" si="997"/>
        <v/>
      </c>
      <c r="K953" s="103" t="str">
        <f t="shared" si="1023"/>
        <v/>
      </c>
      <c r="L953" s="103" t="str">
        <f t="shared" si="1024"/>
        <v/>
      </c>
      <c r="M953" s="103" t="str">
        <f t="shared" si="1025"/>
        <v/>
      </c>
      <c r="N953" s="103" t="str">
        <f t="shared" si="1026"/>
        <v/>
      </c>
      <c r="O953" s="103" t="str">
        <f t="shared" si="1030"/>
        <v/>
      </c>
      <c r="P953" s="103" t="str">
        <f t="shared" si="1043"/>
        <v/>
      </c>
      <c r="Q953" s="103" t="str">
        <f t="shared" si="1044"/>
        <v/>
      </c>
      <c r="R953" s="103" t="str">
        <f t="shared" si="1045"/>
        <v/>
      </c>
      <c r="S953" s="103" t="str">
        <f t="shared" si="1046"/>
        <v/>
      </c>
      <c r="T953" s="103" t="str">
        <f t="shared" si="1052"/>
        <v/>
      </c>
      <c r="U953" s="103" t="str">
        <f t="shared" si="1058"/>
        <v/>
      </c>
      <c r="V953" s="103" t="str">
        <f t="shared" si="1059"/>
        <v/>
      </c>
      <c r="W953" s="103" t="str">
        <f t="shared" si="1060"/>
        <v/>
      </c>
      <c r="X953" s="103" t="str">
        <f t="shared" si="1061"/>
        <v/>
      </c>
      <c r="Y953" s="103" t="str">
        <f t="shared" si="1062"/>
        <v/>
      </c>
      <c r="Z953" s="12" t="str">
        <f t="shared" si="998"/>
        <v/>
      </c>
      <c r="AA953" s="12" t="str">
        <f t="shared" si="999"/>
        <v/>
      </c>
      <c r="AB953" s="12" t="str">
        <f t="shared" si="1000"/>
        <v/>
      </c>
      <c r="AC953" s="12" t="str">
        <f t="shared" si="1001"/>
        <v/>
      </c>
      <c r="AD953" s="12" t="str">
        <f t="shared" si="1002"/>
        <v/>
      </c>
      <c r="AE953" s="12" t="str">
        <f t="shared" si="1003"/>
        <v/>
      </c>
      <c r="AF953" s="12" t="str">
        <f t="shared" si="1004"/>
        <v/>
      </c>
      <c r="AG953" s="12" t="str">
        <f t="shared" si="1005"/>
        <v/>
      </c>
      <c r="AH953" s="12" t="str">
        <f t="shared" si="1006"/>
        <v/>
      </c>
      <c r="AI953" s="12" t="str">
        <f t="shared" si="1007"/>
        <v/>
      </c>
      <c r="AJ953" s="12" t="str">
        <f t="shared" si="1047"/>
        <v/>
      </c>
      <c r="AK953" s="12" t="str">
        <f t="shared" si="1048"/>
        <v/>
      </c>
      <c r="AL953" s="12" t="str">
        <f t="shared" si="1049"/>
        <v/>
      </c>
      <c r="AM953" s="12" t="str">
        <f t="shared" si="1050"/>
        <v/>
      </c>
      <c r="AN953" s="12" t="str">
        <f t="shared" si="1051"/>
        <v/>
      </c>
      <c r="AO953" s="29" t="str">
        <f t="shared" si="1008"/>
        <v/>
      </c>
      <c r="AP953" s="31" t="str">
        <f t="shared" si="1009"/>
        <v>0</v>
      </c>
      <c r="AQ953"/>
      <c r="AR953" s="58">
        <f t="shared" si="1010"/>
        <v>0</v>
      </c>
      <c r="AS953" s="58">
        <f t="shared" si="1011"/>
        <v>0</v>
      </c>
      <c r="AT953" s="65">
        <f t="shared" si="1012"/>
        <v>0</v>
      </c>
      <c r="AU953" s="82" t="str">
        <f t="shared" si="1013"/>
        <v/>
      </c>
      <c r="AV953" s="82" t="str">
        <f t="shared" si="1014"/>
        <v/>
      </c>
      <c r="AW953" s="82" t="str">
        <f t="shared" si="1015"/>
        <v/>
      </c>
      <c r="AX953" s="82" t="str">
        <f t="shared" si="1016"/>
        <v/>
      </c>
      <c r="AY953" s="82" t="str">
        <f t="shared" si="1017"/>
        <v/>
      </c>
      <c r="AZ953" s="82" t="str">
        <f t="shared" si="1018"/>
        <v/>
      </c>
      <c r="BA953" s="82" t="str">
        <f t="shared" si="1019"/>
        <v/>
      </c>
      <c r="BB953" s="82" t="str">
        <f t="shared" si="1020"/>
        <v/>
      </c>
      <c r="BC953" s="82" t="str">
        <f t="shared" si="1021"/>
        <v/>
      </c>
      <c r="BD953" s="82" t="str">
        <f t="shared" si="1022"/>
        <v/>
      </c>
      <c r="BE953" s="83" t="str">
        <f t="shared" si="1053"/>
        <v/>
      </c>
      <c r="BF953" s="83" t="str">
        <f t="shared" si="1053"/>
        <v/>
      </c>
      <c r="BG953" s="83" t="str">
        <f t="shared" si="1053"/>
        <v/>
      </c>
      <c r="BH953" s="83" t="str">
        <f t="shared" si="1053"/>
        <v/>
      </c>
      <c r="BI953" s="83" t="str">
        <f t="shared" si="1053"/>
        <v/>
      </c>
      <c r="BJ953" s="83" t="str">
        <f t="shared" si="1053"/>
        <v/>
      </c>
      <c r="BK953" s="83" t="str">
        <f t="shared" si="1053"/>
        <v/>
      </c>
      <c r="BL953" s="83" t="str">
        <f t="shared" si="1053"/>
        <v/>
      </c>
      <c r="BM953" s="83" t="str">
        <f t="shared" si="1053"/>
        <v/>
      </c>
      <c r="BN953" s="83" t="str">
        <f t="shared" si="1053"/>
        <v/>
      </c>
      <c r="BO953" s="68"/>
      <c r="BP953" s="68"/>
      <c r="BQ953" s="68"/>
      <c r="BR953" s="81">
        <f t="shared" ca="1" si="994"/>
        <v>29</v>
      </c>
      <c r="CO953"/>
      <c r="CP953"/>
      <c r="CS953" s="1"/>
      <c r="CT953" s="31">
        <f t="shared" si="995"/>
        <v>0</v>
      </c>
    </row>
    <row r="954" spans="1:98" x14ac:dyDescent="0.2">
      <c r="A954" s="95"/>
      <c r="B954" s="84" t="str">
        <f t="shared" si="1027"/>
        <v/>
      </c>
      <c r="C954" s="13" t="str">
        <f t="shared" si="1031"/>
        <v/>
      </c>
      <c r="D954" s="85" t="str">
        <f t="shared" si="1028"/>
        <v/>
      </c>
      <c r="E954" s="86" t="str">
        <f t="shared" si="1029"/>
        <v/>
      </c>
      <c r="F954" s="86">
        <f t="shared" si="992"/>
        <v>0</v>
      </c>
      <c r="G954" s="35" t="str">
        <f>IF(A953&lt;&gt;"",COUNTIF($F$5:F954,F954),"")</f>
        <v/>
      </c>
      <c r="H954" s="35">
        <f t="shared" si="993"/>
        <v>950</v>
      </c>
      <c r="I954" s="117" t="str">
        <f t="shared" si="996"/>
        <v/>
      </c>
      <c r="J954" s="28" t="str">
        <f t="shared" si="997"/>
        <v/>
      </c>
      <c r="K954" s="103" t="str">
        <f t="shared" si="1023"/>
        <v/>
      </c>
      <c r="L954" s="103" t="str">
        <f t="shared" si="1024"/>
        <v/>
      </c>
      <c r="M954" s="103" t="str">
        <f t="shared" si="1025"/>
        <v/>
      </c>
      <c r="N954" s="103" t="str">
        <f t="shared" si="1026"/>
        <v/>
      </c>
      <c r="O954" s="103" t="str">
        <f t="shared" si="1030"/>
        <v/>
      </c>
      <c r="P954" s="103" t="str">
        <f t="shared" si="1043"/>
        <v/>
      </c>
      <c r="Q954" s="103" t="str">
        <f t="shared" si="1044"/>
        <v/>
      </c>
      <c r="R954" s="103" t="str">
        <f t="shared" si="1045"/>
        <v/>
      </c>
      <c r="S954" s="103" t="str">
        <f t="shared" si="1046"/>
        <v/>
      </c>
      <c r="T954" s="103" t="str">
        <f t="shared" si="1052"/>
        <v/>
      </c>
      <c r="U954" s="103" t="str">
        <f t="shared" si="1058"/>
        <v/>
      </c>
      <c r="V954" s="103" t="str">
        <f t="shared" si="1059"/>
        <v/>
      </c>
      <c r="W954" s="103" t="str">
        <f t="shared" si="1060"/>
        <v/>
      </c>
      <c r="X954" s="103" t="str">
        <f t="shared" si="1061"/>
        <v/>
      </c>
      <c r="Y954" s="103" t="str">
        <f t="shared" si="1062"/>
        <v/>
      </c>
      <c r="Z954" s="12" t="str">
        <f t="shared" si="998"/>
        <v/>
      </c>
      <c r="AA954" s="12" t="str">
        <f t="shared" si="999"/>
        <v/>
      </c>
      <c r="AB954" s="12" t="str">
        <f t="shared" si="1000"/>
        <v/>
      </c>
      <c r="AC954" s="12" t="str">
        <f t="shared" si="1001"/>
        <v/>
      </c>
      <c r="AD954" s="12" t="str">
        <f t="shared" si="1002"/>
        <v/>
      </c>
      <c r="AE954" s="12" t="str">
        <f t="shared" si="1003"/>
        <v/>
      </c>
      <c r="AF954" s="12" t="str">
        <f t="shared" si="1004"/>
        <v/>
      </c>
      <c r="AG954" s="12" t="str">
        <f t="shared" si="1005"/>
        <v/>
      </c>
      <c r="AH954" s="12" t="str">
        <f t="shared" si="1006"/>
        <v/>
      </c>
      <c r="AI954" s="12" t="str">
        <f t="shared" si="1007"/>
        <v/>
      </c>
      <c r="AJ954" s="12" t="str">
        <f t="shared" si="1047"/>
        <v/>
      </c>
      <c r="AK954" s="12" t="str">
        <f t="shared" si="1048"/>
        <v/>
      </c>
      <c r="AL954" s="12" t="str">
        <f t="shared" si="1049"/>
        <v/>
      </c>
      <c r="AM954" s="12" t="str">
        <f t="shared" si="1050"/>
        <v/>
      </c>
      <c r="AN954" s="12" t="str">
        <f t="shared" si="1051"/>
        <v/>
      </c>
      <c r="AO954" s="29" t="str">
        <f t="shared" si="1008"/>
        <v/>
      </c>
      <c r="AP954" s="31" t="str">
        <f t="shared" si="1009"/>
        <v>0</v>
      </c>
      <c r="AQ954"/>
      <c r="AR954" s="58">
        <f t="shared" si="1010"/>
        <v>0</v>
      </c>
      <c r="AS954" s="58">
        <f t="shared" si="1011"/>
        <v>0</v>
      </c>
      <c r="AT954" s="65">
        <f t="shared" si="1012"/>
        <v>0</v>
      </c>
      <c r="AU954" s="82" t="str">
        <f t="shared" si="1013"/>
        <v/>
      </c>
      <c r="AV954" s="82" t="str">
        <f t="shared" si="1014"/>
        <v/>
      </c>
      <c r="AW954" s="82" t="str">
        <f t="shared" si="1015"/>
        <v/>
      </c>
      <c r="AX954" s="82" t="str">
        <f t="shared" si="1016"/>
        <v/>
      </c>
      <c r="AY954" s="82" t="str">
        <f t="shared" si="1017"/>
        <v/>
      </c>
      <c r="AZ954" s="82" t="str">
        <f t="shared" si="1018"/>
        <v/>
      </c>
      <c r="BA954" s="82" t="str">
        <f t="shared" si="1019"/>
        <v/>
      </c>
      <c r="BB954" s="82" t="str">
        <f t="shared" si="1020"/>
        <v/>
      </c>
      <c r="BC954" s="82" t="str">
        <f t="shared" si="1021"/>
        <v/>
      </c>
      <c r="BD954" s="82" t="str">
        <f t="shared" si="1022"/>
        <v/>
      </c>
      <c r="BE954" s="83" t="str">
        <f t="shared" si="1053"/>
        <v/>
      </c>
      <c r="BF954" s="83" t="str">
        <f t="shared" si="1053"/>
        <v/>
      </c>
      <c r="BG954" s="83" t="str">
        <f t="shared" si="1053"/>
        <v/>
      </c>
      <c r="BH954" s="83" t="str">
        <f t="shared" si="1053"/>
        <v/>
      </c>
      <c r="BI954" s="83" t="str">
        <f t="shared" si="1053"/>
        <v/>
      </c>
      <c r="BJ954" s="83" t="str">
        <f t="shared" si="1053"/>
        <v/>
      </c>
      <c r="BK954" s="83" t="str">
        <f t="shared" si="1053"/>
        <v/>
      </c>
      <c r="BL954" s="83" t="str">
        <f t="shared" si="1053"/>
        <v/>
      </c>
      <c r="BM954" s="83" t="str">
        <f t="shared" si="1053"/>
        <v/>
      </c>
      <c r="BN954" s="83" t="str">
        <f t="shared" si="1053"/>
        <v/>
      </c>
      <c r="BO954" s="68"/>
      <c r="BP954" s="68"/>
      <c r="BQ954" s="68"/>
      <c r="BR954" s="81">
        <f t="shared" ca="1" si="994"/>
        <v>27</v>
      </c>
      <c r="CO954"/>
      <c r="CP954"/>
      <c r="CS954" s="1"/>
      <c r="CT954" s="31">
        <f t="shared" si="995"/>
        <v>0</v>
      </c>
    </row>
    <row r="955" spans="1:98" x14ac:dyDescent="0.2">
      <c r="A955" s="95"/>
      <c r="B955" s="84" t="str">
        <f t="shared" si="1027"/>
        <v/>
      </c>
      <c r="C955" s="13" t="str">
        <f t="shared" si="1031"/>
        <v/>
      </c>
      <c r="D955" s="85" t="str">
        <f t="shared" si="1028"/>
        <v/>
      </c>
      <c r="E955" s="86" t="str">
        <f t="shared" si="1029"/>
        <v/>
      </c>
      <c r="F955" s="86">
        <f t="shared" si="992"/>
        <v>0</v>
      </c>
      <c r="G955" s="35" t="str">
        <f>IF(A954&lt;&gt;"",COUNTIF($F$5:F955,F955),"")</f>
        <v/>
      </c>
      <c r="H955" s="35">
        <f t="shared" si="993"/>
        <v>951</v>
      </c>
      <c r="I955" s="117" t="str">
        <f t="shared" si="996"/>
        <v/>
      </c>
      <c r="J955" s="28" t="str">
        <f t="shared" si="997"/>
        <v/>
      </c>
      <c r="K955" s="103" t="str">
        <f t="shared" si="1023"/>
        <v/>
      </c>
      <c r="L955" s="103" t="str">
        <f t="shared" si="1024"/>
        <v/>
      </c>
      <c r="M955" s="103" t="str">
        <f t="shared" si="1025"/>
        <v/>
      </c>
      <c r="N955" s="103" t="str">
        <f t="shared" si="1026"/>
        <v/>
      </c>
      <c r="O955" s="103" t="str">
        <f t="shared" si="1030"/>
        <v/>
      </c>
      <c r="P955" s="103" t="str">
        <f t="shared" si="1043"/>
        <v/>
      </c>
      <c r="Q955" s="103" t="str">
        <f t="shared" si="1044"/>
        <v/>
      </c>
      <c r="R955" s="103" t="str">
        <f t="shared" si="1045"/>
        <v/>
      </c>
      <c r="S955" s="103" t="str">
        <f t="shared" si="1046"/>
        <v/>
      </c>
      <c r="T955" s="103" t="str">
        <f t="shared" si="1052"/>
        <v/>
      </c>
      <c r="U955" s="103" t="str">
        <f t="shared" si="1058"/>
        <v/>
      </c>
      <c r="V955" s="103" t="str">
        <f t="shared" si="1059"/>
        <v/>
      </c>
      <c r="W955" s="103" t="str">
        <f t="shared" si="1060"/>
        <v/>
      </c>
      <c r="X955" s="103" t="str">
        <f t="shared" si="1061"/>
        <v/>
      </c>
      <c r="Y955" s="103" t="str">
        <f t="shared" si="1062"/>
        <v/>
      </c>
      <c r="Z955" s="12" t="str">
        <f t="shared" si="998"/>
        <v/>
      </c>
      <c r="AA955" s="12" t="str">
        <f t="shared" si="999"/>
        <v/>
      </c>
      <c r="AB955" s="12" t="str">
        <f t="shared" si="1000"/>
        <v/>
      </c>
      <c r="AC955" s="12" t="str">
        <f t="shared" si="1001"/>
        <v/>
      </c>
      <c r="AD955" s="12" t="str">
        <f t="shared" si="1002"/>
        <v/>
      </c>
      <c r="AE955" s="12" t="str">
        <f t="shared" si="1003"/>
        <v/>
      </c>
      <c r="AF955" s="12" t="str">
        <f t="shared" si="1004"/>
        <v/>
      </c>
      <c r="AG955" s="12" t="str">
        <f t="shared" si="1005"/>
        <v/>
      </c>
      <c r="AH955" s="12" t="str">
        <f t="shared" si="1006"/>
        <v/>
      </c>
      <c r="AI955" s="12" t="str">
        <f t="shared" si="1007"/>
        <v/>
      </c>
      <c r="AJ955" s="12" t="str">
        <f t="shared" si="1047"/>
        <v/>
      </c>
      <c r="AK955" s="12" t="str">
        <f t="shared" si="1048"/>
        <v/>
      </c>
      <c r="AL955" s="12" t="str">
        <f t="shared" si="1049"/>
        <v/>
      </c>
      <c r="AM955" s="12" t="str">
        <f t="shared" si="1050"/>
        <v/>
      </c>
      <c r="AN955" s="12" t="str">
        <f t="shared" si="1051"/>
        <v/>
      </c>
      <c r="AO955" s="29" t="str">
        <f t="shared" si="1008"/>
        <v/>
      </c>
      <c r="AP955" s="31" t="str">
        <f t="shared" si="1009"/>
        <v>0</v>
      </c>
      <c r="AQ955"/>
      <c r="AR955" s="58">
        <f t="shared" si="1010"/>
        <v>0</v>
      </c>
      <c r="AS955" s="58">
        <f t="shared" si="1011"/>
        <v>0</v>
      </c>
      <c r="AT955" s="65">
        <f t="shared" si="1012"/>
        <v>0</v>
      </c>
      <c r="AU955" s="82" t="str">
        <f t="shared" si="1013"/>
        <v/>
      </c>
      <c r="AV955" s="82" t="str">
        <f t="shared" si="1014"/>
        <v/>
      </c>
      <c r="AW955" s="82" t="str">
        <f t="shared" si="1015"/>
        <v/>
      </c>
      <c r="AX955" s="82" t="str">
        <f t="shared" si="1016"/>
        <v/>
      </c>
      <c r="AY955" s="82" t="str">
        <f t="shared" si="1017"/>
        <v/>
      </c>
      <c r="AZ955" s="82" t="str">
        <f t="shared" si="1018"/>
        <v/>
      </c>
      <c r="BA955" s="82" t="str">
        <f t="shared" si="1019"/>
        <v/>
      </c>
      <c r="BB955" s="82" t="str">
        <f t="shared" si="1020"/>
        <v/>
      </c>
      <c r="BC955" s="82" t="str">
        <f t="shared" si="1021"/>
        <v/>
      </c>
      <c r="BD955" s="82" t="str">
        <f t="shared" si="1022"/>
        <v/>
      </c>
      <c r="BE955" s="83" t="str">
        <f t="shared" si="1053"/>
        <v/>
      </c>
      <c r="BF955" s="83" t="str">
        <f t="shared" si="1053"/>
        <v/>
      </c>
      <c r="BG955" s="83" t="str">
        <f t="shared" si="1053"/>
        <v/>
      </c>
      <c r="BH955" s="83" t="str">
        <f t="shared" si="1053"/>
        <v/>
      </c>
      <c r="BI955" s="83" t="str">
        <f t="shared" si="1053"/>
        <v/>
      </c>
      <c r="BJ955" s="83" t="str">
        <f t="shared" si="1053"/>
        <v/>
      </c>
      <c r="BK955" s="83" t="str">
        <f t="shared" si="1053"/>
        <v/>
      </c>
      <c r="BL955" s="83" t="str">
        <f t="shared" si="1053"/>
        <v/>
      </c>
      <c r="BM955" s="83" t="str">
        <f t="shared" si="1053"/>
        <v/>
      </c>
      <c r="BN955" s="83" t="str">
        <f t="shared" si="1053"/>
        <v/>
      </c>
      <c r="BO955" s="68"/>
      <c r="BP955" s="68"/>
      <c r="BQ955" s="68"/>
      <c r="BR955" s="81">
        <f t="shared" ca="1" si="994"/>
        <v>7</v>
      </c>
      <c r="CO955"/>
      <c r="CP955"/>
      <c r="CS955" s="1"/>
      <c r="CT955" s="31">
        <f t="shared" si="995"/>
        <v>0</v>
      </c>
    </row>
    <row r="956" spans="1:98" x14ac:dyDescent="0.2">
      <c r="A956" s="95"/>
      <c r="B956" s="84" t="str">
        <f t="shared" si="1027"/>
        <v/>
      </c>
      <c r="C956" s="13" t="str">
        <f t="shared" si="1031"/>
        <v/>
      </c>
      <c r="D956" s="85" t="str">
        <f t="shared" si="1028"/>
        <v/>
      </c>
      <c r="E956" s="86" t="str">
        <f t="shared" si="1029"/>
        <v/>
      </c>
      <c r="F956" s="86">
        <f t="shared" si="992"/>
        <v>0</v>
      </c>
      <c r="G956" s="35" t="str">
        <f>IF(A955&lt;&gt;"",COUNTIF($F$5:F956,F956),"")</f>
        <v/>
      </c>
      <c r="H956" s="35">
        <f t="shared" si="993"/>
        <v>952</v>
      </c>
      <c r="I956" s="117" t="str">
        <f t="shared" si="996"/>
        <v/>
      </c>
      <c r="J956" s="28" t="str">
        <f t="shared" si="997"/>
        <v/>
      </c>
      <c r="K956" s="103" t="str">
        <f t="shared" si="1023"/>
        <v/>
      </c>
      <c r="L956" s="103" t="str">
        <f t="shared" si="1024"/>
        <v/>
      </c>
      <c r="M956" s="103" t="str">
        <f t="shared" si="1025"/>
        <v/>
      </c>
      <c r="N956" s="103" t="str">
        <f t="shared" si="1026"/>
        <v/>
      </c>
      <c r="O956" s="103" t="str">
        <f t="shared" si="1030"/>
        <v/>
      </c>
      <c r="P956" s="103" t="str">
        <f t="shared" si="1043"/>
        <v/>
      </c>
      <c r="Q956" s="103" t="str">
        <f t="shared" si="1044"/>
        <v/>
      </c>
      <c r="R956" s="103" t="str">
        <f t="shared" si="1045"/>
        <v/>
      </c>
      <c r="S956" s="103" t="str">
        <f t="shared" si="1046"/>
        <v/>
      </c>
      <c r="T956" s="103" t="str">
        <f t="shared" si="1052"/>
        <v/>
      </c>
      <c r="U956" s="103" t="str">
        <f t="shared" si="1058"/>
        <v/>
      </c>
      <c r="V956" s="103" t="str">
        <f t="shared" si="1059"/>
        <v/>
      </c>
      <c r="W956" s="103" t="str">
        <f t="shared" si="1060"/>
        <v/>
      </c>
      <c r="X956" s="103" t="str">
        <f t="shared" si="1061"/>
        <v/>
      </c>
      <c r="Y956" s="103" t="str">
        <f t="shared" si="1062"/>
        <v/>
      </c>
      <c r="Z956" s="12" t="str">
        <f t="shared" si="998"/>
        <v/>
      </c>
      <c r="AA956" s="12" t="str">
        <f t="shared" si="999"/>
        <v/>
      </c>
      <c r="AB956" s="12" t="str">
        <f t="shared" si="1000"/>
        <v/>
      </c>
      <c r="AC956" s="12" t="str">
        <f t="shared" si="1001"/>
        <v/>
      </c>
      <c r="AD956" s="12" t="str">
        <f t="shared" si="1002"/>
        <v/>
      </c>
      <c r="AE956" s="12" t="str">
        <f t="shared" si="1003"/>
        <v/>
      </c>
      <c r="AF956" s="12" t="str">
        <f t="shared" si="1004"/>
        <v/>
      </c>
      <c r="AG956" s="12" t="str">
        <f t="shared" si="1005"/>
        <v/>
      </c>
      <c r="AH956" s="12" t="str">
        <f t="shared" si="1006"/>
        <v/>
      </c>
      <c r="AI956" s="12" t="str">
        <f t="shared" si="1007"/>
        <v/>
      </c>
      <c r="AJ956" s="12" t="str">
        <f t="shared" si="1047"/>
        <v/>
      </c>
      <c r="AK956" s="12" t="str">
        <f t="shared" si="1048"/>
        <v/>
      </c>
      <c r="AL956" s="12" t="str">
        <f t="shared" si="1049"/>
        <v/>
      </c>
      <c r="AM956" s="12" t="str">
        <f t="shared" si="1050"/>
        <v/>
      </c>
      <c r="AN956" s="12" t="str">
        <f t="shared" si="1051"/>
        <v/>
      </c>
      <c r="AO956" s="29" t="str">
        <f t="shared" si="1008"/>
        <v/>
      </c>
      <c r="AP956" s="31" t="str">
        <f t="shared" si="1009"/>
        <v>0</v>
      </c>
      <c r="AQ956"/>
      <c r="AR956" s="58">
        <f t="shared" si="1010"/>
        <v>0</v>
      </c>
      <c r="AS956" s="58">
        <f t="shared" si="1011"/>
        <v>0</v>
      </c>
      <c r="AT956" s="65">
        <f t="shared" si="1012"/>
        <v>0</v>
      </c>
      <c r="AU956" s="82" t="str">
        <f t="shared" si="1013"/>
        <v/>
      </c>
      <c r="AV956" s="82" t="str">
        <f t="shared" si="1014"/>
        <v/>
      </c>
      <c r="AW956" s="82" t="str">
        <f t="shared" si="1015"/>
        <v/>
      </c>
      <c r="AX956" s="82" t="str">
        <f t="shared" si="1016"/>
        <v/>
      </c>
      <c r="AY956" s="82" t="str">
        <f t="shared" si="1017"/>
        <v/>
      </c>
      <c r="AZ956" s="82" t="str">
        <f t="shared" si="1018"/>
        <v/>
      </c>
      <c r="BA956" s="82" t="str">
        <f t="shared" si="1019"/>
        <v/>
      </c>
      <c r="BB956" s="82" t="str">
        <f t="shared" si="1020"/>
        <v/>
      </c>
      <c r="BC956" s="82" t="str">
        <f t="shared" si="1021"/>
        <v/>
      </c>
      <c r="BD956" s="82" t="str">
        <f t="shared" si="1022"/>
        <v/>
      </c>
      <c r="BE956" s="83" t="str">
        <f t="shared" si="1053"/>
        <v/>
      </c>
      <c r="BF956" s="83" t="str">
        <f t="shared" si="1053"/>
        <v/>
      </c>
      <c r="BG956" s="83" t="str">
        <f t="shared" si="1053"/>
        <v/>
      </c>
      <c r="BH956" s="83" t="str">
        <f t="shared" si="1053"/>
        <v/>
      </c>
      <c r="BI956" s="83" t="str">
        <f t="shared" si="1053"/>
        <v/>
      </c>
      <c r="BJ956" s="83" t="str">
        <f t="shared" si="1053"/>
        <v/>
      </c>
      <c r="BK956" s="83" t="str">
        <f t="shared" si="1053"/>
        <v/>
      </c>
      <c r="BL956" s="83" t="str">
        <f t="shared" si="1053"/>
        <v/>
      </c>
      <c r="BM956" s="83" t="str">
        <f t="shared" si="1053"/>
        <v/>
      </c>
      <c r="BN956" s="83" t="str">
        <f t="shared" si="1053"/>
        <v/>
      </c>
      <c r="BO956" s="68"/>
      <c r="BP956" s="68"/>
      <c r="BQ956" s="68"/>
      <c r="BR956" s="81">
        <f t="shared" ca="1" si="994"/>
        <v>20</v>
      </c>
      <c r="CO956"/>
      <c r="CP956"/>
      <c r="CS956" s="1"/>
      <c r="CT956" s="31">
        <f t="shared" si="995"/>
        <v>0</v>
      </c>
    </row>
    <row r="957" spans="1:98" x14ac:dyDescent="0.2">
      <c r="A957" s="95"/>
      <c r="B957" s="84" t="str">
        <f t="shared" si="1027"/>
        <v/>
      </c>
      <c r="C957" s="13" t="str">
        <f t="shared" si="1031"/>
        <v/>
      </c>
      <c r="D957" s="85" t="str">
        <f t="shared" si="1028"/>
        <v/>
      </c>
      <c r="E957" s="86" t="str">
        <f t="shared" si="1029"/>
        <v/>
      </c>
      <c r="F957" s="86">
        <f t="shared" si="992"/>
        <v>0</v>
      </c>
      <c r="G957" s="35" t="str">
        <f>IF(A956&lt;&gt;"",COUNTIF($F$5:F957,F957),"")</f>
        <v/>
      </c>
      <c r="H957" s="35">
        <f t="shared" si="993"/>
        <v>953</v>
      </c>
      <c r="I957" s="117" t="str">
        <f t="shared" si="996"/>
        <v/>
      </c>
      <c r="J957" s="28" t="str">
        <f t="shared" si="997"/>
        <v/>
      </c>
      <c r="K957" s="103" t="str">
        <f t="shared" si="1023"/>
        <v/>
      </c>
      <c r="L957" s="103" t="str">
        <f t="shared" si="1024"/>
        <v/>
      </c>
      <c r="M957" s="103" t="str">
        <f t="shared" si="1025"/>
        <v/>
      </c>
      <c r="N957" s="103" t="str">
        <f t="shared" si="1026"/>
        <v/>
      </c>
      <c r="O957" s="103" t="str">
        <f t="shared" si="1030"/>
        <v/>
      </c>
      <c r="P957" s="103" t="str">
        <f t="shared" si="1043"/>
        <v/>
      </c>
      <c r="Q957" s="103" t="str">
        <f t="shared" si="1044"/>
        <v/>
      </c>
      <c r="R957" s="103" t="str">
        <f t="shared" si="1045"/>
        <v/>
      </c>
      <c r="S957" s="103" t="str">
        <f t="shared" si="1046"/>
        <v/>
      </c>
      <c r="T957" s="103" t="str">
        <f t="shared" si="1052"/>
        <v/>
      </c>
      <c r="U957" s="103" t="str">
        <f t="shared" si="1058"/>
        <v/>
      </c>
      <c r="V957" s="103" t="str">
        <f t="shared" si="1059"/>
        <v/>
      </c>
      <c r="W957" s="103" t="str">
        <f t="shared" si="1060"/>
        <v/>
      </c>
      <c r="X957" s="103" t="str">
        <f t="shared" si="1061"/>
        <v/>
      </c>
      <c r="Y957" s="103" t="str">
        <f t="shared" si="1062"/>
        <v/>
      </c>
      <c r="Z957" s="12" t="str">
        <f t="shared" si="998"/>
        <v/>
      </c>
      <c r="AA957" s="12" t="str">
        <f t="shared" si="999"/>
        <v/>
      </c>
      <c r="AB957" s="12" t="str">
        <f t="shared" si="1000"/>
        <v/>
      </c>
      <c r="AC957" s="12" t="str">
        <f t="shared" si="1001"/>
        <v/>
      </c>
      <c r="AD957" s="12" t="str">
        <f t="shared" si="1002"/>
        <v/>
      </c>
      <c r="AE957" s="12" t="str">
        <f t="shared" si="1003"/>
        <v/>
      </c>
      <c r="AF957" s="12" t="str">
        <f t="shared" si="1004"/>
        <v/>
      </c>
      <c r="AG957" s="12" t="str">
        <f t="shared" si="1005"/>
        <v/>
      </c>
      <c r="AH957" s="12" t="str">
        <f t="shared" si="1006"/>
        <v/>
      </c>
      <c r="AI957" s="12" t="str">
        <f t="shared" si="1007"/>
        <v/>
      </c>
      <c r="AJ957" s="12" t="str">
        <f t="shared" si="1047"/>
        <v/>
      </c>
      <c r="AK957" s="12" t="str">
        <f t="shared" si="1048"/>
        <v/>
      </c>
      <c r="AL957" s="12" t="str">
        <f t="shared" si="1049"/>
        <v/>
      </c>
      <c r="AM957" s="12" t="str">
        <f t="shared" si="1050"/>
        <v/>
      </c>
      <c r="AN957" s="12" t="str">
        <f t="shared" si="1051"/>
        <v/>
      </c>
      <c r="AO957" s="29" t="str">
        <f t="shared" si="1008"/>
        <v/>
      </c>
      <c r="AP957" s="31" t="str">
        <f t="shared" si="1009"/>
        <v>0</v>
      </c>
      <c r="AQ957"/>
      <c r="AR957" s="58">
        <f t="shared" si="1010"/>
        <v>0</v>
      </c>
      <c r="AS957" s="58">
        <f t="shared" si="1011"/>
        <v>0</v>
      </c>
      <c r="AT957" s="65">
        <f t="shared" si="1012"/>
        <v>0</v>
      </c>
      <c r="AU957" s="82" t="str">
        <f t="shared" si="1013"/>
        <v/>
      </c>
      <c r="AV957" s="82" t="str">
        <f t="shared" si="1014"/>
        <v/>
      </c>
      <c r="AW957" s="82" t="str">
        <f t="shared" si="1015"/>
        <v/>
      </c>
      <c r="AX957" s="82" t="str">
        <f t="shared" si="1016"/>
        <v/>
      </c>
      <c r="AY957" s="82" t="str">
        <f t="shared" si="1017"/>
        <v/>
      </c>
      <c r="AZ957" s="82" t="str">
        <f t="shared" si="1018"/>
        <v/>
      </c>
      <c r="BA957" s="82" t="str">
        <f t="shared" si="1019"/>
        <v/>
      </c>
      <c r="BB957" s="82" t="str">
        <f t="shared" si="1020"/>
        <v/>
      </c>
      <c r="BC957" s="82" t="str">
        <f t="shared" si="1021"/>
        <v/>
      </c>
      <c r="BD957" s="82" t="str">
        <f t="shared" si="1022"/>
        <v/>
      </c>
      <c r="BE957" s="83" t="str">
        <f t="shared" si="1053"/>
        <v/>
      </c>
      <c r="BF957" s="83" t="str">
        <f t="shared" si="1053"/>
        <v/>
      </c>
      <c r="BG957" s="83" t="str">
        <f t="shared" si="1053"/>
        <v/>
      </c>
      <c r="BH957" s="83" t="str">
        <f t="shared" si="1053"/>
        <v/>
      </c>
      <c r="BI957" s="83" t="str">
        <f t="shared" si="1053"/>
        <v/>
      </c>
      <c r="BJ957" s="83" t="str">
        <f t="shared" si="1053"/>
        <v/>
      </c>
      <c r="BK957" s="83" t="str">
        <f t="shared" si="1053"/>
        <v/>
      </c>
      <c r="BL957" s="83" t="str">
        <f t="shared" si="1053"/>
        <v/>
      </c>
      <c r="BM957" s="83" t="str">
        <f t="shared" si="1053"/>
        <v/>
      </c>
      <c r="BN957" s="83" t="str">
        <f t="shared" si="1053"/>
        <v/>
      </c>
      <c r="BO957" s="68"/>
      <c r="BP957" s="68"/>
      <c r="BQ957" s="68"/>
      <c r="BR957" s="81">
        <f t="shared" ca="1" si="994"/>
        <v>23</v>
      </c>
      <c r="CO957"/>
      <c r="CP957"/>
      <c r="CS957" s="1"/>
      <c r="CT957" s="31">
        <f t="shared" si="995"/>
        <v>0</v>
      </c>
    </row>
    <row r="958" spans="1:98" x14ac:dyDescent="0.2">
      <c r="A958" s="95"/>
      <c r="B958" s="84" t="str">
        <f t="shared" si="1027"/>
        <v/>
      </c>
      <c r="C958" s="13" t="str">
        <f t="shared" si="1031"/>
        <v/>
      </c>
      <c r="D958" s="85" t="str">
        <f t="shared" si="1028"/>
        <v/>
      </c>
      <c r="E958" s="86" t="str">
        <f t="shared" si="1029"/>
        <v/>
      </c>
      <c r="F958" s="86">
        <f t="shared" si="992"/>
        <v>0</v>
      </c>
      <c r="G958" s="35" t="str">
        <f>IF(A957&lt;&gt;"",COUNTIF($F$5:F958,F958),"")</f>
        <v/>
      </c>
      <c r="H958" s="35">
        <f t="shared" si="993"/>
        <v>954</v>
      </c>
      <c r="I958" s="117" t="str">
        <f t="shared" si="996"/>
        <v/>
      </c>
      <c r="J958" s="28" t="str">
        <f t="shared" si="997"/>
        <v/>
      </c>
      <c r="K958" s="103" t="str">
        <f t="shared" si="1023"/>
        <v/>
      </c>
      <c r="L958" s="103" t="str">
        <f t="shared" si="1024"/>
        <v/>
      </c>
      <c r="M958" s="103" t="str">
        <f t="shared" si="1025"/>
        <v/>
      </c>
      <c r="N958" s="103" t="str">
        <f t="shared" si="1026"/>
        <v/>
      </c>
      <c r="O958" s="103" t="str">
        <f t="shared" si="1030"/>
        <v/>
      </c>
      <c r="P958" s="103" t="str">
        <f t="shared" si="1043"/>
        <v/>
      </c>
      <c r="Q958" s="103" t="str">
        <f t="shared" si="1044"/>
        <v/>
      </c>
      <c r="R958" s="103" t="str">
        <f t="shared" si="1045"/>
        <v/>
      </c>
      <c r="S958" s="103" t="str">
        <f t="shared" si="1046"/>
        <v/>
      </c>
      <c r="T958" s="103" t="str">
        <f t="shared" si="1052"/>
        <v/>
      </c>
      <c r="U958" s="103" t="str">
        <f t="shared" si="1058"/>
        <v/>
      </c>
      <c r="V958" s="103" t="str">
        <f t="shared" si="1059"/>
        <v/>
      </c>
      <c r="W958" s="103" t="str">
        <f t="shared" si="1060"/>
        <v/>
      </c>
      <c r="X958" s="103" t="str">
        <f t="shared" si="1061"/>
        <v/>
      </c>
      <c r="Y958" s="103" t="str">
        <f t="shared" si="1062"/>
        <v/>
      </c>
      <c r="Z958" s="12" t="str">
        <f t="shared" si="998"/>
        <v/>
      </c>
      <c r="AA958" s="12" t="str">
        <f t="shared" si="999"/>
        <v/>
      </c>
      <c r="AB958" s="12" t="str">
        <f t="shared" si="1000"/>
        <v/>
      </c>
      <c r="AC958" s="12" t="str">
        <f t="shared" si="1001"/>
        <v/>
      </c>
      <c r="AD958" s="12" t="str">
        <f t="shared" si="1002"/>
        <v/>
      </c>
      <c r="AE958" s="12" t="str">
        <f t="shared" si="1003"/>
        <v/>
      </c>
      <c r="AF958" s="12" t="str">
        <f t="shared" si="1004"/>
        <v/>
      </c>
      <c r="AG958" s="12" t="str">
        <f t="shared" si="1005"/>
        <v/>
      </c>
      <c r="AH958" s="12" t="str">
        <f t="shared" si="1006"/>
        <v/>
      </c>
      <c r="AI958" s="12" t="str">
        <f t="shared" si="1007"/>
        <v/>
      </c>
      <c r="AJ958" s="12" t="str">
        <f t="shared" si="1047"/>
        <v/>
      </c>
      <c r="AK958" s="12" t="str">
        <f t="shared" si="1048"/>
        <v/>
      </c>
      <c r="AL958" s="12" t="str">
        <f t="shared" si="1049"/>
        <v/>
      </c>
      <c r="AM958" s="12" t="str">
        <f t="shared" si="1050"/>
        <v/>
      </c>
      <c r="AN958" s="12" t="str">
        <f t="shared" si="1051"/>
        <v/>
      </c>
      <c r="AO958" s="29" t="str">
        <f t="shared" si="1008"/>
        <v/>
      </c>
      <c r="AP958" s="31" t="str">
        <f t="shared" si="1009"/>
        <v>0</v>
      </c>
      <c r="AQ958"/>
      <c r="AR958" s="58">
        <f t="shared" si="1010"/>
        <v>0</v>
      </c>
      <c r="AS958" s="58">
        <f t="shared" si="1011"/>
        <v>0</v>
      </c>
      <c r="AT958" s="65">
        <f t="shared" si="1012"/>
        <v>0</v>
      </c>
      <c r="AU958" s="82" t="str">
        <f t="shared" si="1013"/>
        <v/>
      </c>
      <c r="AV958" s="82" t="str">
        <f t="shared" si="1014"/>
        <v/>
      </c>
      <c r="AW958" s="82" t="str">
        <f t="shared" si="1015"/>
        <v/>
      </c>
      <c r="AX958" s="82" t="str">
        <f t="shared" si="1016"/>
        <v/>
      </c>
      <c r="AY958" s="82" t="str">
        <f t="shared" si="1017"/>
        <v/>
      </c>
      <c r="AZ958" s="82" t="str">
        <f t="shared" si="1018"/>
        <v/>
      </c>
      <c r="BA958" s="82" t="str">
        <f t="shared" si="1019"/>
        <v/>
      </c>
      <c r="BB958" s="82" t="str">
        <f t="shared" si="1020"/>
        <v/>
      </c>
      <c r="BC958" s="82" t="str">
        <f t="shared" si="1021"/>
        <v/>
      </c>
      <c r="BD958" s="82" t="str">
        <f t="shared" si="1022"/>
        <v/>
      </c>
      <c r="BE958" s="83" t="str">
        <f t="shared" si="1053"/>
        <v/>
      </c>
      <c r="BF958" s="83" t="str">
        <f t="shared" si="1053"/>
        <v/>
      </c>
      <c r="BG958" s="83" t="str">
        <f t="shared" si="1053"/>
        <v/>
      </c>
      <c r="BH958" s="83" t="str">
        <f t="shared" si="1053"/>
        <v/>
      </c>
      <c r="BI958" s="83" t="str">
        <f t="shared" si="1053"/>
        <v/>
      </c>
      <c r="BJ958" s="83" t="str">
        <f t="shared" si="1053"/>
        <v/>
      </c>
      <c r="BK958" s="83" t="str">
        <f t="shared" si="1053"/>
        <v/>
      </c>
      <c r="BL958" s="83" t="str">
        <f t="shared" si="1053"/>
        <v/>
      </c>
      <c r="BM958" s="83" t="str">
        <f t="shared" si="1053"/>
        <v/>
      </c>
      <c r="BN958" s="83" t="str">
        <f t="shared" si="1053"/>
        <v/>
      </c>
      <c r="BO958" s="68"/>
      <c r="BP958" s="68"/>
      <c r="BQ958" s="68"/>
      <c r="BR958" s="81">
        <f t="shared" ca="1" si="994"/>
        <v>18</v>
      </c>
      <c r="CO958"/>
      <c r="CP958"/>
      <c r="CS958" s="1"/>
      <c r="CT958" s="31">
        <f t="shared" si="995"/>
        <v>0</v>
      </c>
    </row>
    <row r="959" spans="1:98" x14ac:dyDescent="0.2">
      <c r="A959" s="95"/>
      <c r="B959" s="84" t="str">
        <f t="shared" si="1027"/>
        <v/>
      </c>
      <c r="C959" s="13" t="str">
        <f t="shared" si="1031"/>
        <v/>
      </c>
      <c r="D959" s="85" t="str">
        <f t="shared" si="1028"/>
        <v/>
      </c>
      <c r="E959" s="86" t="str">
        <f t="shared" si="1029"/>
        <v/>
      </c>
      <c r="F959" s="86">
        <f t="shared" si="992"/>
        <v>0</v>
      </c>
      <c r="G959" s="35" t="str">
        <f>IF(A958&lt;&gt;"",COUNTIF($F$5:F959,F959),"")</f>
        <v/>
      </c>
      <c r="H959" s="35">
        <f t="shared" si="993"/>
        <v>955</v>
      </c>
      <c r="I959" s="117" t="str">
        <f t="shared" si="996"/>
        <v/>
      </c>
      <c r="J959" s="28" t="str">
        <f t="shared" si="997"/>
        <v/>
      </c>
      <c r="K959" s="103" t="str">
        <f t="shared" si="1023"/>
        <v/>
      </c>
      <c r="L959" s="103" t="str">
        <f t="shared" si="1024"/>
        <v/>
      </c>
      <c r="M959" s="103" t="str">
        <f t="shared" si="1025"/>
        <v/>
      </c>
      <c r="N959" s="103" t="str">
        <f t="shared" si="1026"/>
        <v/>
      </c>
      <c r="O959" s="103" t="str">
        <f t="shared" si="1030"/>
        <v/>
      </c>
      <c r="P959" s="103" t="str">
        <f t="shared" si="1043"/>
        <v/>
      </c>
      <c r="Q959" s="103" t="str">
        <f t="shared" si="1044"/>
        <v/>
      </c>
      <c r="R959" s="103" t="str">
        <f t="shared" si="1045"/>
        <v/>
      </c>
      <c r="S959" s="103" t="str">
        <f t="shared" si="1046"/>
        <v/>
      </c>
      <c r="T959" s="103" t="str">
        <f t="shared" si="1052"/>
        <v/>
      </c>
      <c r="U959" s="103" t="str">
        <f t="shared" si="1058"/>
        <v/>
      </c>
      <c r="V959" s="103" t="str">
        <f t="shared" si="1059"/>
        <v/>
      </c>
      <c r="W959" s="103" t="str">
        <f t="shared" si="1060"/>
        <v/>
      </c>
      <c r="X959" s="103" t="str">
        <f t="shared" si="1061"/>
        <v/>
      </c>
      <c r="Y959" s="103" t="str">
        <f t="shared" si="1062"/>
        <v/>
      </c>
      <c r="Z959" s="12" t="str">
        <f t="shared" si="998"/>
        <v/>
      </c>
      <c r="AA959" s="12" t="str">
        <f t="shared" si="999"/>
        <v/>
      </c>
      <c r="AB959" s="12" t="str">
        <f t="shared" si="1000"/>
        <v/>
      </c>
      <c r="AC959" s="12" t="str">
        <f t="shared" si="1001"/>
        <v/>
      </c>
      <c r="AD959" s="12" t="str">
        <f t="shared" si="1002"/>
        <v/>
      </c>
      <c r="AE959" s="12" t="str">
        <f t="shared" si="1003"/>
        <v/>
      </c>
      <c r="AF959" s="12" t="str">
        <f t="shared" si="1004"/>
        <v/>
      </c>
      <c r="AG959" s="12" t="str">
        <f t="shared" si="1005"/>
        <v/>
      </c>
      <c r="AH959" s="12" t="str">
        <f t="shared" si="1006"/>
        <v/>
      </c>
      <c r="AI959" s="12" t="str">
        <f t="shared" si="1007"/>
        <v/>
      </c>
      <c r="AJ959" s="12" t="str">
        <f t="shared" si="1047"/>
        <v/>
      </c>
      <c r="AK959" s="12" t="str">
        <f t="shared" si="1048"/>
        <v/>
      </c>
      <c r="AL959" s="12" t="str">
        <f t="shared" si="1049"/>
        <v/>
      </c>
      <c r="AM959" s="12" t="str">
        <f t="shared" si="1050"/>
        <v/>
      </c>
      <c r="AN959" s="12" t="str">
        <f t="shared" si="1051"/>
        <v/>
      </c>
      <c r="AO959" s="29" t="str">
        <f t="shared" si="1008"/>
        <v/>
      </c>
      <c r="AP959" s="31" t="str">
        <f t="shared" si="1009"/>
        <v>0</v>
      </c>
      <c r="AQ959"/>
      <c r="AR959" s="58">
        <f t="shared" si="1010"/>
        <v>0</v>
      </c>
      <c r="AS959" s="58">
        <f t="shared" si="1011"/>
        <v>0</v>
      </c>
      <c r="AT959" s="65">
        <f t="shared" si="1012"/>
        <v>0</v>
      </c>
      <c r="AU959" s="82" t="str">
        <f t="shared" si="1013"/>
        <v/>
      </c>
      <c r="AV959" s="82" t="str">
        <f t="shared" si="1014"/>
        <v/>
      </c>
      <c r="AW959" s="82" t="str">
        <f t="shared" si="1015"/>
        <v/>
      </c>
      <c r="AX959" s="82" t="str">
        <f t="shared" si="1016"/>
        <v/>
      </c>
      <c r="AY959" s="82" t="str">
        <f t="shared" si="1017"/>
        <v/>
      </c>
      <c r="AZ959" s="82" t="str">
        <f t="shared" si="1018"/>
        <v/>
      </c>
      <c r="BA959" s="82" t="str">
        <f t="shared" si="1019"/>
        <v/>
      </c>
      <c r="BB959" s="82" t="str">
        <f t="shared" si="1020"/>
        <v/>
      </c>
      <c r="BC959" s="82" t="str">
        <f t="shared" si="1021"/>
        <v/>
      </c>
      <c r="BD959" s="82" t="str">
        <f t="shared" si="1022"/>
        <v/>
      </c>
      <c r="BE959" s="83" t="str">
        <f t="shared" si="1053"/>
        <v/>
      </c>
      <c r="BF959" s="83" t="str">
        <f t="shared" si="1053"/>
        <v/>
      </c>
      <c r="BG959" s="83" t="str">
        <f t="shared" si="1053"/>
        <v/>
      </c>
      <c r="BH959" s="83" t="str">
        <f t="shared" si="1053"/>
        <v/>
      </c>
      <c r="BI959" s="83" t="str">
        <f t="shared" si="1053"/>
        <v/>
      </c>
      <c r="BJ959" s="83" t="str">
        <f t="shared" si="1053"/>
        <v/>
      </c>
      <c r="BK959" s="83" t="str">
        <f t="shared" si="1053"/>
        <v/>
      </c>
      <c r="BL959" s="83" t="str">
        <f t="shared" si="1053"/>
        <v/>
      </c>
      <c r="BM959" s="83" t="str">
        <f t="shared" si="1053"/>
        <v/>
      </c>
      <c r="BN959" s="83" t="str">
        <f t="shared" si="1053"/>
        <v/>
      </c>
      <c r="BO959" s="68"/>
      <c r="BP959" s="68"/>
      <c r="BQ959" s="68"/>
      <c r="BR959" s="81">
        <f t="shared" ca="1" si="994"/>
        <v>23</v>
      </c>
      <c r="CO959"/>
      <c r="CP959"/>
      <c r="CS959" s="1"/>
      <c r="CT959" s="31">
        <f t="shared" si="995"/>
        <v>0</v>
      </c>
    </row>
    <row r="960" spans="1:98" x14ac:dyDescent="0.2">
      <c r="A960" s="95"/>
      <c r="B960" s="84" t="str">
        <f t="shared" si="1027"/>
        <v/>
      </c>
      <c r="C960" s="13" t="str">
        <f t="shared" si="1031"/>
        <v/>
      </c>
      <c r="D960" s="85" t="str">
        <f t="shared" si="1028"/>
        <v/>
      </c>
      <c r="E960" s="86" t="str">
        <f t="shared" si="1029"/>
        <v/>
      </c>
      <c r="F960" s="86">
        <f t="shared" si="992"/>
        <v>0</v>
      </c>
      <c r="G960" s="35" t="str">
        <f>IF(A959&lt;&gt;"",COUNTIF($F$5:F960,F960),"")</f>
        <v/>
      </c>
      <c r="H960" s="35">
        <f t="shared" si="993"/>
        <v>956</v>
      </c>
      <c r="I960" s="117" t="str">
        <f t="shared" si="996"/>
        <v/>
      </c>
      <c r="J960" s="28" t="str">
        <f t="shared" si="997"/>
        <v/>
      </c>
      <c r="K960" s="103" t="str">
        <f t="shared" si="1023"/>
        <v/>
      </c>
      <c r="L960" s="103" t="str">
        <f t="shared" si="1024"/>
        <v/>
      </c>
      <c r="M960" s="103" t="str">
        <f t="shared" si="1025"/>
        <v/>
      </c>
      <c r="N960" s="103" t="str">
        <f t="shared" si="1026"/>
        <v/>
      </c>
      <c r="O960" s="103" t="str">
        <f t="shared" si="1030"/>
        <v/>
      </c>
      <c r="P960" s="103" t="str">
        <f t="shared" si="1043"/>
        <v/>
      </c>
      <c r="Q960" s="103" t="str">
        <f t="shared" si="1044"/>
        <v/>
      </c>
      <c r="R960" s="103" t="str">
        <f t="shared" si="1045"/>
        <v/>
      </c>
      <c r="S960" s="103" t="str">
        <f t="shared" si="1046"/>
        <v/>
      </c>
      <c r="T960" s="103" t="str">
        <f t="shared" si="1052"/>
        <v/>
      </c>
      <c r="U960" s="103" t="str">
        <f t="shared" si="1058"/>
        <v/>
      </c>
      <c r="V960" s="103" t="str">
        <f t="shared" si="1059"/>
        <v/>
      </c>
      <c r="W960" s="103" t="str">
        <f t="shared" si="1060"/>
        <v/>
      </c>
      <c r="X960" s="103" t="str">
        <f t="shared" si="1061"/>
        <v/>
      </c>
      <c r="Y960" s="103" t="str">
        <f t="shared" si="1062"/>
        <v/>
      </c>
      <c r="Z960" s="12" t="str">
        <f t="shared" si="998"/>
        <v/>
      </c>
      <c r="AA960" s="12" t="str">
        <f t="shared" si="999"/>
        <v/>
      </c>
      <c r="AB960" s="12" t="str">
        <f t="shared" si="1000"/>
        <v/>
      </c>
      <c r="AC960" s="12" t="str">
        <f t="shared" si="1001"/>
        <v/>
      </c>
      <c r="AD960" s="12" t="str">
        <f t="shared" si="1002"/>
        <v/>
      </c>
      <c r="AE960" s="12" t="str">
        <f t="shared" si="1003"/>
        <v/>
      </c>
      <c r="AF960" s="12" t="str">
        <f t="shared" si="1004"/>
        <v/>
      </c>
      <c r="AG960" s="12" t="str">
        <f t="shared" si="1005"/>
        <v/>
      </c>
      <c r="AH960" s="12" t="str">
        <f t="shared" si="1006"/>
        <v/>
      </c>
      <c r="AI960" s="12" t="str">
        <f t="shared" si="1007"/>
        <v/>
      </c>
      <c r="AJ960" s="12" t="str">
        <f t="shared" si="1047"/>
        <v/>
      </c>
      <c r="AK960" s="12" t="str">
        <f t="shared" si="1048"/>
        <v/>
      </c>
      <c r="AL960" s="12" t="str">
        <f t="shared" si="1049"/>
        <v/>
      </c>
      <c r="AM960" s="12" t="str">
        <f t="shared" si="1050"/>
        <v/>
      </c>
      <c r="AN960" s="12" t="str">
        <f t="shared" si="1051"/>
        <v/>
      </c>
      <c r="AO960" s="29" t="str">
        <f t="shared" si="1008"/>
        <v/>
      </c>
      <c r="AP960" s="31" t="str">
        <f t="shared" si="1009"/>
        <v>0</v>
      </c>
      <c r="AQ960"/>
      <c r="AR960" s="58">
        <f t="shared" si="1010"/>
        <v>0</v>
      </c>
      <c r="AS960" s="58">
        <f t="shared" si="1011"/>
        <v>0</v>
      </c>
      <c r="AT960" s="65">
        <f t="shared" si="1012"/>
        <v>0</v>
      </c>
      <c r="AU960" s="82" t="str">
        <f t="shared" si="1013"/>
        <v/>
      </c>
      <c r="AV960" s="82" t="str">
        <f t="shared" si="1014"/>
        <v/>
      </c>
      <c r="AW960" s="82" t="str">
        <f t="shared" si="1015"/>
        <v/>
      </c>
      <c r="AX960" s="82" t="str">
        <f t="shared" si="1016"/>
        <v/>
      </c>
      <c r="AY960" s="82" t="str">
        <f t="shared" si="1017"/>
        <v/>
      </c>
      <c r="AZ960" s="82" t="str">
        <f t="shared" si="1018"/>
        <v/>
      </c>
      <c r="BA960" s="82" t="str">
        <f t="shared" si="1019"/>
        <v/>
      </c>
      <c r="BB960" s="82" t="str">
        <f t="shared" si="1020"/>
        <v/>
      </c>
      <c r="BC960" s="82" t="str">
        <f t="shared" si="1021"/>
        <v/>
      </c>
      <c r="BD960" s="82" t="str">
        <f t="shared" si="1022"/>
        <v/>
      </c>
      <c r="BE960" s="83" t="str">
        <f t="shared" si="1053"/>
        <v/>
      </c>
      <c r="BF960" s="83" t="str">
        <f t="shared" si="1053"/>
        <v/>
      </c>
      <c r="BG960" s="83" t="str">
        <f t="shared" si="1053"/>
        <v/>
      </c>
      <c r="BH960" s="83" t="str">
        <f t="shared" si="1053"/>
        <v/>
      </c>
      <c r="BI960" s="83" t="str">
        <f t="shared" si="1053"/>
        <v/>
      </c>
      <c r="BJ960" s="83" t="str">
        <f t="shared" si="1053"/>
        <v/>
      </c>
      <c r="BK960" s="83" t="str">
        <f t="shared" si="1053"/>
        <v/>
      </c>
      <c r="BL960" s="83" t="str">
        <f t="shared" si="1053"/>
        <v/>
      </c>
      <c r="BM960" s="83" t="str">
        <f t="shared" si="1053"/>
        <v/>
      </c>
      <c r="BN960" s="83" t="str">
        <f t="shared" si="1053"/>
        <v/>
      </c>
      <c r="BO960" s="68"/>
      <c r="BP960" s="68"/>
      <c r="BQ960" s="68"/>
      <c r="BR960" s="81">
        <f t="shared" ca="1" si="994"/>
        <v>23</v>
      </c>
      <c r="CO960"/>
      <c r="CP960"/>
      <c r="CS960" s="1"/>
      <c r="CT960" s="31">
        <f t="shared" si="995"/>
        <v>0</v>
      </c>
    </row>
    <row r="961" spans="1:98" x14ac:dyDescent="0.2">
      <c r="A961" s="95"/>
      <c r="B961" s="84" t="str">
        <f t="shared" si="1027"/>
        <v/>
      </c>
      <c r="C961" s="13" t="str">
        <f t="shared" si="1031"/>
        <v/>
      </c>
      <c r="D961" s="85" t="str">
        <f t="shared" si="1028"/>
        <v/>
      </c>
      <c r="E961" s="86" t="str">
        <f t="shared" si="1029"/>
        <v/>
      </c>
      <c r="F961" s="86">
        <f t="shared" si="992"/>
        <v>0</v>
      </c>
      <c r="G961" s="35" t="str">
        <f>IF(A960&lt;&gt;"",COUNTIF($F$5:F961,F961),"")</f>
        <v/>
      </c>
      <c r="H961" s="35">
        <f t="shared" si="993"/>
        <v>957</v>
      </c>
      <c r="I961" s="117" t="str">
        <f t="shared" si="996"/>
        <v/>
      </c>
      <c r="J961" s="28" t="str">
        <f t="shared" si="997"/>
        <v/>
      </c>
      <c r="K961" s="103" t="str">
        <f t="shared" si="1023"/>
        <v/>
      </c>
      <c r="L961" s="103" t="str">
        <f t="shared" si="1024"/>
        <v/>
      </c>
      <c r="M961" s="103" t="str">
        <f t="shared" si="1025"/>
        <v/>
      </c>
      <c r="N961" s="103" t="str">
        <f t="shared" si="1026"/>
        <v/>
      </c>
      <c r="O961" s="103" t="str">
        <f t="shared" si="1030"/>
        <v/>
      </c>
      <c r="P961" s="103" t="str">
        <f t="shared" si="1043"/>
        <v/>
      </c>
      <c r="Q961" s="103" t="str">
        <f t="shared" si="1044"/>
        <v/>
      </c>
      <c r="R961" s="103" t="str">
        <f t="shared" si="1045"/>
        <v/>
      </c>
      <c r="S961" s="103" t="str">
        <f t="shared" si="1046"/>
        <v/>
      </c>
      <c r="T961" s="103" t="str">
        <f t="shared" si="1052"/>
        <v/>
      </c>
      <c r="U961" s="103" t="str">
        <f t="shared" si="1058"/>
        <v/>
      </c>
      <c r="V961" s="103" t="str">
        <f t="shared" si="1059"/>
        <v/>
      </c>
      <c r="W961" s="103" t="str">
        <f t="shared" si="1060"/>
        <v/>
      </c>
      <c r="X961" s="103" t="str">
        <f t="shared" si="1061"/>
        <v/>
      </c>
      <c r="Y961" s="103" t="str">
        <f t="shared" si="1062"/>
        <v/>
      </c>
      <c r="Z961" s="12" t="str">
        <f t="shared" si="998"/>
        <v/>
      </c>
      <c r="AA961" s="12" t="str">
        <f t="shared" si="999"/>
        <v/>
      </c>
      <c r="AB961" s="12" t="str">
        <f t="shared" si="1000"/>
        <v/>
      </c>
      <c r="AC961" s="12" t="str">
        <f t="shared" si="1001"/>
        <v/>
      </c>
      <c r="AD961" s="12" t="str">
        <f t="shared" si="1002"/>
        <v/>
      </c>
      <c r="AE961" s="12" t="str">
        <f t="shared" si="1003"/>
        <v/>
      </c>
      <c r="AF961" s="12" t="str">
        <f t="shared" si="1004"/>
        <v/>
      </c>
      <c r="AG961" s="12" t="str">
        <f t="shared" si="1005"/>
        <v/>
      </c>
      <c r="AH961" s="12" t="str">
        <f t="shared" si="1006"/>
        <v/>
      </c>
      <c r="AI961" s="12" t="str">
        <f t="shared" si="1007"/>
        <v/>
      </c>
      <c r="AJ961" s="12" t="str">
        <f t="shared" si="1047"/>
        <v/>
      </c>
      <c r="AK961" s="12" t="str">
        <f t="shared" si="1048"/>
        <v/>
      </c>
      <c r="AL961" s="12" t="str">
        <f t="shared" si="1049"/>
        <v/>
      </c>
      <c r="AM961" s="12" t="str">
        <f t="shared" si="1050"/>
        <v/>
      </c>
      <c r="AN961" s="12" t="str">
        <f t="shared" si="1051"/>
        <v/>
      </c>
      <c r="AO961" s="29" t="str">
        <f t="shared" si="1008"/>
        <v/>
      </c>
      <c r="AP961" s="31" t="str">
        <f t="shared" si="1009"/>
        <v>0</v>
      </c>
      <c r="AQ961"/>
      <c r="AR961" s="58">
        <f t="shared" si="1010"/>
        <v>0</v>
      </c>
      <c r="AS961" s="58">
        <f t="shared" si="1011"/>
        <v>0</v>
      </c>
      <c r="AT961" s="65">
        <f t="shared" si="1012"/>
        <v>0</v>
      </c>
      <c r="AU961" s="82" t="str">
        <f t="shared" si="1013"/>
        <v/>
      </c>
      <c r="AV961" s="82" t="str">
        <f t="shared" si="1014"/>
        <v/>
      </c>
      <c r="AW961" s="82" t="str">
        <f t="shared" si="1015"/>
        <v/>
      </c>
      <c r="AX961" s="82" t="str">
        <f t="shared" si="1016"/>
        <v/>
      </c>
      <c r="AY961" s="82" t="str">
        <f t="shared" si="1017"/>
        <v/>
      </c>
      <c r="AZ961" s="82" t="str">
        <f t="shared" si="1018"/>
        <v/>
      </c>
      <c r="BA961" s="82" t="str">
        <f t="shared" si="1019"/>
        <v/>
      </c>
      <c r="BB961" s="82" t="str">
        <f t="shared" si="1020"/>
        <v/>
      </c>
      <c r="BC961" s="82" t="str">
        <f t="shared" si="1021"/>
        <v/>
      </c>
      <c r="BD961" s="82" t="str">
        <f t="shared" si="1022"/>
        <v/>
      </c>
      <c r="BE961" s="83" t="str">
        <f t="shared" si="1053"/>
        <v/>
      </c>
      <c r="BF961" s="83" t="str">
        <f t="shared" si="1053"/>
        <v/>
      </c>
      <c r="BG961" s="83" t="str">
        <f t="shared" si="1053"/>
        <v/>
      </c>
      <c r="BH961" s="83" t="str">
        <f t="shared" si="1053"/>
        <v/>
      </c>
      <c r="BI961" s="83" t="str">
        <f t="shared" si="1053"/>
        <v/>
      </c>
      <c r="BJ961" s="83" t="str">
        <f t="shared" si="1053"/>
        <v/>
      </c>
      <c r="BK961" s="83" t="str">
        <f t="shared" si="1053"/>
        <v/>
      </c>
      <c r="BL961" s="83" t="str">
        <f t="shared" si="1053"/>
        <v/>
      </c>
      <c r="BM961" s="83" t="str">
        <f t="shared" si="1053"/>
        <v/>
      </c>
      <c r="BN961" s="83" t="str">
        <f t="shared" si="1053"/>
        <v/>
      </c>
      <c r="BO961" s="68"/>
      <c r="BP961" s="68"/>
      <c r="BQ961" s="68"/>
      <c r="BR961" s="81">
        <f t="shared" ca="1" si="994"/>
        <v>33</v>
      </c>
      <c r="CO961"/>
      <c r="CP961"/>
      <c r="CS961" s="1"/>
      <c r="CT961" s="31">
        <f t="shared" si="995"/>
        <v>0</v>
      </c>
    </row>
    <row r="962" spans="1:98" x14ac:dyDescent="0.2">
      <c r="A962" s="95"/>
      <c r="B962" s="84" t="str">
        <f t="shared" si="1027"/>
        <v/>
      </c>
      <c r="C962" s="13" t="str">
        <f t="shared" si="1031"/>
        <v/>
      </c>
      <c r="D962" s="85" t="str">
        <f t="shared" si="1028"/>
        <v/>
      </c>
      <c r="E962" s="86" t="str">
        <f t="shared" si="1029"/>
        <v/>
      </c>
      <c r="F962" s="86">
        <f t="shared" si="992"/>
        <v>0</v>
      </c>
      <c r="G962" s="35" t="str">
        <f>IF(A961&lt;&gt;"",COUNTIF($F$5:F962,F962),"")</f>
        <v/>
      </c>
      <c r="H962" s="35">
        <f t="shared" si="993"/>
        <v>958</v>
      </c>
      <c r="I962" s="117" t="str">
        <f t="shared" si="996"/>
        <v/>
      </c>
      <c r="J962" s="28" t="str">
        <f t="shared" si="997"/>
        <v/>
      </c>
      <c r="K962" s="103" t="str">
        <f t="shared" si="1023"/>
        <v/>
      </c>
      <c r="L962" s="103" t="str">
        <f t="shared" si="1024"/>
        <v/>
      </c>
      <c r="M962" s="103" t="str">
        <f t="shared" si="1025"/>
        <v/>
      </c>
      <c r="N962" s="103" t="str">
        <f t="shared" si="1026"/>
        <v/>
      </c>
      <c r="O962" s="103" t="str">
        <f t="shared" si="1030"/>
        <v/>
      </c>
      <c r="P962" s="103" t="str">
        <f t="shared" si="1043"/>
        <v/>
      </c>
      <c r="Q962" s="103" t="str">
        <f t="shared" si="1044"/>
        <v/>
      </c>
      <c r="R962" s="103" t="str">
        <f t="shared" si="1045"/>
        <v/>
      </c>
      <c r="S962" s="103" t="str">
        <f t="shared" si="1046"/>
        <v/>
      </c>
      <c r="T962" s="103" t="str">
        <f t="shared" si="1052"/>
        <v/>
      </c>
      <c r="U962" s="103" t="str">
        <f t="shared" si="1058"/>
        <v/>
      </c>
      <c r="V962" s="103" t="str">
        <f t="shared" si="1059"/>
        <v/>
      </c>
      <c r="W962" s="103" t="str">
        <f t="shared" si="1060"/>
        <v/>
      </c>
      <c r="X962" s="103" t="str">
        <f t="shared" si="1061"/>
        <v/>
      </c>
      <c r="Y962" s="103" t="str">
        <f t="shared" si="1062"/>
        <v/>
      </c>
      <c r="Z962" s="12" t="str">
        <f t="shared" si="998"/>
        <v/>
      </c>
      <c r="AA962" s="12" t="str">
        <f t="shared" si="999"/>
        <v/>
      </c>
      <c r="AB962" s="12" t="str">
        <f t="shared" si="1000"/>
        <v/>
      </c>
      <c r="AC962" s="12" t="str">
        <f t="shared" si="1001"/>
        <v/>
      </c>
      <c r="AD962" s="12" t="str">
        <f t="shared" si="1002"/>
        <v/>
      </c>
      <c r="AE962" s="12" t="str">
        <f t="shared" si="1003"/>
        <v/>
      </c>
      <c r="AF962" s="12" t="str">
        <f t="shared" si="1004"/>
        <v/>
      </c>
      <c r="AG962" s="12" t="str">
        <f t="shared" si="1005"/>
        <v/>
      </c>
      <c r="AH962" s="12" t="str">
        <f t="shared" si="1006"/>
        <v/>
      </c>
      <c r="AI962" s="12" t="str">
        <f t="shared" si="1007"/>
        <v/>
      </c>
      <c r="AJ962" s="12" t="str">
        <f t="shared" si="1047"/>
        <v/>
      </c>
      <c r="AK962" s="12" t="str">
        <f t="shared" si="1048"/>
        <v/>
      </c>
      <c r="AL962" s="12" t="str">
        <f t="shared" si="1049"/>
        <v/>
      </c>
      <c r="AM962" s="12" t="str">
        <f t="shared" si="1050"/>
        <v/>
      </c>
      <c r="AN962" s="12" t="str">
        <f t="shared" si="1051"/>
        <v/>
      </c>
      <c r="AO962" s="29" t="str">
        <f t="shared" si="1008"/>
        <v/>
      </c>
      <c r="AP962" s="31" t="str">
        <f t="shared" si="1009"/>
        <v>0</v>
      </c>
      <c r="AQ962"/>
      <c r="AR962" s="58">
        <f t="shared" si="1010"/>
        <v>0</v>
      </c>
      <c r="AS962" s="58">
        <f t="shared" si="1011"/>
        <v>0</v>
      </c>
      <c r="AT962" s="65">
        <f t="shared" si="1012"/>
        <v>0</v>
      </c>
      <c r="AU962" s="82" t="str">
        <f t="shared" si="1013"/>
        <v/>
      </c>
      <c r="AV962" s="82" t="str">
        <f t="shared" si="1014"/>
        <v/>
      </c>
      <c r="AW962" s="82" t="str">
        <f t="shared" si="1015"/>
        <v/>
      </c>
      <c r="AX962" s="82" t="str">
        <f t="shared" si="1016"/>
        <v/>
      </c>
      <c r="AY962" s="82" t="str">
        <f t="shared" si="1017"/>
        <v/>
      </c>
      <c r="AZ962" s="82" t="str">
        <f t="shared" si="1018"/>
        <v/>
      </c>
      <c r="BA962" s="82" t="str">
        <f t="shared" si="1019"/>
        <v/>
      </c>
      <c r="BB962" s="82" t="str">
        <f t="shared" si="1020"/>
        <v/>
      </c>
      <c r="BC962" s="82" t="str">
        <f t="shared" si="1021"/>
        <v/>
      </c>
      <c r="BD962" s="82" t="str">
        <f t="shared" si="1022"/>
        <v/>
      </c>
      <c r="BE962" s="83" t="str">
        <f t="shared" si="1053"/>
        <v/>
      </c>
      <c r="BF962" s="83" t="str">
        <f t="shared" si="1053"/>
        <v/>
      </c>
      <c r="BG962" s="83" t="str">
        <f t="shared" si="1053"/>
        <v/>
      </c>
      <c r="BH962" s="83" t="str">
        <f t="shared" si="1053"/>
        <v/>
      </c>
      <c r="BI962" s="83" t="str">
        <f t="shared" si="1053"/>
        <v/>
      </c>
      <c r="BJ962" s="83" t="str">
        <f t="shared" si="1053"/>
        <v/>
      </c>
      <c r="BK962" s="83" t="str">
        <f t="shared" si="1053"/>
        <v/>
      </c>
      <c r="BL962" s="83" t="str">
        <f t="shared" si="1053"/>
        <v/>
      </c>
      <c r="BM962" s="83" t="str">
        <f t="shared" si="1053"/>
        <v/>
      </c>
      <c r="BN962" s="83" t="str">
        <f t="shared" si="1053"/>
        <v/>
      </c>
      <c r="BO962" s="68"/>
      <c r="BP962" s="68"/>
      <c r="BQ962" s="68"/>
      <c r="BR962" s="81">
        <f t="shared" ca="1" si="994"/>
        <v>36</v>
      </c>
      <c r="CO962"/>
      <c r="CP962"/>
      <c r="CS962" s="1"/>
      <c r="CT962" s="31">
        <f t="shared" si="995"/>
        <v>0</v>
      </c>
    </row>
    <row r="963" spans="1:98" x14ac:dyDescent="0.2">
      <c r="A963" s="95"/>
      <c r="B963" s="84" t="str">
        <f t="shared" si="1027"/>
        <v/>
      </c>
      <c r="C963" s="13" t="str">
        <f t="shared" si="1031"/>
        <v/>
      </c>
      <c r="D963" s="85" t="str">
        <f t="shared" si="1028"/>
        <v/>
      </c>
      <c r="E963" s="86" t="str">
        <f t="shared" si="1029"/>
        <v/>
      </c>
      <c r="F963" s="86">
        <f t="shared" si="992"/>
        <v>0</v>
      </c>
      <c r="G963" s="35" t="str">
        <f>IF(A962&lt;&gt;"",COUNTIF($F$5:F963,F963),"")</f>
        <v/>
      </c>
      <c r="H963" s="35">
        <f t="shared" si="993"/>
        <v>959</v>
      </c>
      <c r="I963" s="117" t="str">
        <f t="shared" si="996"/>
        <v/>
      </c>
      <c r="J963" s="28" t="str">
        <f t="shared" si="997"/>
        <v/>
      </c>
      <c r="K963" s="103" t="str">
        <f t="shared" si="1023"/>
        <v/>
      </c>
      <c r="L963" s="103" t="str">
        <f t="shared" si="1024"/>
        <v/>
      </c>
      <c r="M963" s="103" t="str">
        <f t="shared" si="1025"/>
        <v/>
      </c>
      <c r="N963" s="103" t="str">
        <f t="shared" si="1026"/>
        <v/>
      </c>
      <c r="O963" s="103" t="str">
        <f t="shared" si="1030"/>
        <v/>
      </c>
      <c r="P963" s="103" t="str">
        <f t="shared" si="1043"/>
        <v/>
      </c>
      <c r="Q963" s="103" t="str">
        <f t="shared" si="1044"/>
        <v/>
      </c>
      <c r="R963" s="103" t="str">
        <f t="shared" si="1045"/>
        <v/>
      </c>
      <c r="S963" s="103" t="str">
        <f t="shared" si="1046"/>
        <v/>
      </c>
      <c r="T963" s="103" t="str">
        <f t="shared" si="1052"/>
        <v/>
      </c>
      <c r="U963" s="103" t="str">
        <f t="shared" si="1058"/>
        <v/>
      </c>
      <c r="V963" s="103" t="str">
        <f t="shared" si="1059"/>
        <v/>
      </c>
      <c r="W963" s="103" t="str">
        <f t="shared" si="1060"/>
        <v/>
      </c>
      <c r="X963" s="103" t="str">
        <f t="shared" si="1061"/>
        <v/>
      </c>
      <c r="Y963" s="103" t="str">
        <f t="shared" si="1062"/>
        <v/>
      </c>
      <c r="Z963" s="12" t="str">
        <f t="shared" si="998"/>
        <v/>
      </c>
      <c r="AA963" s="12" t="str">
        <f t="shared" si="999"/>
        <v/>
      </c>
      <c r="AB963" s="12" t="str">
        <f t="shared" si="1000"/>
        <v/>
      </c>
      <c r="AC963" s="12" t="str">
        <f t="shared" si="1001"/>
        <v/>
      </c>
      <c r="AD963" s="12" t="str">
        <f t="shared" si="1002"/>
        <v/>
      </c>
      <c r="AE963" s="12" t="str">
        <f t="shared" si="1003"/>
        <v/>
      </c>
      <c r="AF963" s="12" t="str">
        <f t="shared" si="1004"/>
        <v/>
      </c>
      <c r="AG963" s="12" t="str">
        <f t="shared" si="1005"/>
        <v/>
      </c>
      <c r="AH963" s="12" t="str">
        <f t="shared" si="1006"/>
        <v/>
      </c>
      <c r="AI963" s="12" t="str">
        <f t="shared" si="1007"/>
        <v/>
      </c>
      <c r="AJ963" s="12" t="str">
        <f t="shared" si="1047"/>
        <v/>
      </c>
      <c r="AK963" s="12" t="str">
        <f t="shared" si="1048"/>
        <v/>
      </c>
      <c r="AL963" s="12" t="str">
        <f t="shared" si="1049"/>
        <v/>
      </c>
      <c r="AM963" s="12" t="str">
        <f t="shared" si="1050"/>
        <v/>
      </c>
      <c r="AN963" s="12" t="str">
        <f t="shared" si="1051"/>
        <v/>
      </c>
      <c r="AO963" s="29" t="str">
        <f t="shared" si="1008"/>
        <v/>
      </c>
      <c r="AP963" s="31" t="str">
        <f t="shared" si="1009"/>
        <v>0</v>
      </c>
      <c r="AQ963"/>
      <c r="AR963" s="58">
        <f t="shared" si="1010"/>
        <v>0</v>
      </c>
      <c r="AS963" s="58">
        <f t="shared" si="1011"/>
        <v>0</v>
      </c>
      <c r="AT963" s="65">
        <f t="shared" si="1012"/>
        <v>0</v>
      </c>
      <c r="AU963" s="82" t="str">
        <f t="shared" si="1013"/>
        <v/>
      </c>
      <c r="AV963" s="82" t="str">
        <f t="shared" si="1014"/>
        <v/>
      </c>
      <c r="AW963" s="82" t="str">
        <f t="shared" si="1015"/>
        <v/>
      </c>
      <c r="AX963" s="82" t="str">
        <f t="shared" si="1016"/>
        <v/>
      </c>
      <c r="AY963" s="82" t="str">
        <f t="shared" si="1017"/>
        <v/>
      </c>
      <c r="AZ963" s="82" t="str">
        <f t="shared" si="1018"/>
        <v/>
      </c>
      <c r="BA963" s="82" t="str">
        <f t="shared" si="1019"/>
        <v/>
      </c>
      <c r="BB963" s="82" t="str">
        <f t="shared" si="1020"/>
        <v/>
      </c>
      <c r="BC963" s="82" t="str">
        <f t="shared" si="1021"/>
        <v/>
      </c>
      <c r="BD963" s="82" t="str">
        <f t="shared" si="1022"/>
        <v/>
      </c>
      <c r="BE963" s="83" t="str">
        <f t="shared" si="1053"/>
        <v/>
      </c>
      <c r="BF963" s="83" t="str">
        <f t="shared" si="1053"/>
        <v/>
      </c>
      <c r="BG963" s="83" t="str">
        <f t="shared" si="1053"/>
        <v/>
      </c>
      <c r="BH963" s="83" t="str">
        <f t="shared" si="1053"/>
        <v/>
      </c>
      <c r="BI963" s="83" t="str">
        <f t="shared" si="1053"/>
        <v/>
      </c>
      <c r="BJ963" s="83" t="str">
        <f t="shared" si="1053"/>
        <v/>
      </c>
      <c r="BK963" s="83" t="str">
        <f t="shared" si="1053"/>
        <v/>
      </c>
      <c r="BL963" s="83" t="str">
        <f t="shared" si="1053"/>
        <v/>
      </c>
      <c r="BM963" s="83" t="str">
        <f t="shared" si="1053"/>
        <v/>
      </c>
      <c r="BN963" s="83" t="str">
        <f t="shared" si="1053"/>
        <v/>
      </c>
      <c r="BO963" s="68"/>
      <c r="BP963" s="68"/>
      <c r="BQ963" s="68"/>
      <c r="BR963" s="81">
        <f t="shared" ca="1" si="994"/>
        <v>28</v>
      </c>
      <c r="CO963"/>
      <c r="CP963"/>
      <c r="CS963" s="1"/>
      <c r="CT963" s="31">
        <f t="shared" si="995"/>
        <v>0</v>
      </c>
    </row>
    <row r="964" spans="1:98" x14ac:dyDescent="0.2">
      <c r="A964" s="95"/>
      <c r="B964" s="84" t="str">
        <f t="shared" si="1027"/>
        <v/>
      </c>
      <c r="C964" s="13" t="str">
        <f t="shared" si="1031"/>
        <v/>
      </c>
      <c r="D964" s="85" t="str">
        <f t="shared" si="1028"/>
        <v/>
      </c>
      <c r="E964" s="86" t="str">
        <f t="shared" si="1029"/>
        <v/>
      </c>
      <c r="F964" s="86">
        <f t="shared" si="992"/>
        <v>0</v>
      </c>
      <c r="G964" s="35" t="str">
        <f>IF(A963&lt;&gt;"",COUNTIF($F$5:F964,F964),"")</f>
        <v/>
      </c>
      <c r="H964" s="35">
        <f t="shared" si="993"/>
        <v>960</v>
      </c>
      <c r="I964" s="117" t="str">
        <f t="shared" si="996"/>
        <v/>
      </c>
      <c r="J964" s="28" t="str">
        <f t="shared" si="997"/>
        <v/>
      </c>
      <c r="K964" s="103" t="str">
        <f t="shared" si="1023"/>
        <v/>
      </c>
      <c r="L964" s="103" t="str">
        <f t="shared" si="1024"/>
        <v/>
      </c>
      <c r="M964" s="103" t="str">
        <f t="shared" si="1025"/>
        <v/>
      </c>
      <c r="N964" s="103" t="str">
        <f t="shared" si="1026"/>
        <v/>
      </c>
      <c r="O964" s="103" t="str">
        <f t="shared" si="1030"/>
        <v/>
      </c>
      <c r="P964" s="103" t="str">
        <f t="shared" si="1043"/>
        <v/>
      </c>
      <c r="Q964" s="103" t="str">
        <f t="shared" si="1044"/>
        <v/>
      </c>
      <c r="R964" s="103" t="str">
        <f t="shared" si="1045"/>
        <v/>
      </c>
      <c r="S964" s="103" t="str">
        <f t="shared" si="1046"/>
        <v/>
      </c>
      <c r="T964" s="103" t="str">
        <f t="shared" si="1052"/>
        <v/>
      </c>
      <c r="U964" s="103" t="str">
        <f t="shared" si="1058"/>
        <v/>
      </c>
      <c r="V964" s="103" t="str">
        <f t="shared" si="1059"/>
        <v/>
      </c>
      <c r="W964" s="103" t="str">
        <f t="shared" si="1060"/>
        <v/>
      </c>
      <c r="X964" s="103" t="str">
        <f t="shared" si="1061"/>
        <v/>
      </c>
      <c r="Y964" s="103" t="str">
        <f t="shared" si="1062"/>
        <v/>
      </c>
      <c r="Z964" s="12" t="str">
        <f t="shared" si="998"/>
        <v/>
      </c>
      <c r="AA964" s="12" t="str">
        <f t="shared" si="999"/>
        <v/>
      </c>
      <c r="AB964" s="12" t="str">
        <f t="shared" si="1000"/>
        <v/>
      </c>
      <c r="AC964" s="12" t="str">
        <f t="shared" si="1001"/>
        <v/>
      </c>
      <c r="AD964" s="12" t="str">
        <f t="shared" si="1002"/>
        <v/>
      </c>
      <c r="AE964" s="12" t="str">
        <f t="shared" si="1003"/>
        <v/>
      </c>
      <c r="AF964" s="12" t="str">
        <f t="shared" si="1004"/>
        <v/>
      </c>
      <c r="AG964" s="12" t="str">
        <f t="shared" si="1005"/>
        <v/>
      </c>
      <c r="AH964" s="12" t="str">
        <f t="shared" si="1006"/>
        <v/>
      </c>
      <c r="AI964" s="12" t="str">
        <f t="shared" si="1007"/>
        <v/>
      </c>
      <c r="AJ964" s="12" t="str">
        <f t="shared" si="1047"/>
        <v/>
      </c>
      <c r="AK964" s="12" t="str">
        <f t="shared" si="1048"/>
        <v/>
      </c>
      <c r="AL964" s="12" t="str">
        <f t="shared" si="1049"/>
        <v/>
      </c>
      <c r="AM964" s="12" t="str">
        <f t="shared" si="1050"/>
        <v/>
      </c>
      <c r="AN964" s="12" t="str">
        <f t="shared" si="1051"/>
        <v/>
      </c>
      <c r="AO964" s="29" t="str">
        <f t="shared" si="1008"/>
        <v/>
      </c>
      <c r="AP964" s="31" t="str">
        <f t="shared" si="1009"/>
        <v>0</v>
      </c>
      <c r="AQ964"/>
      <c r="AR964" s="58">
        <f t="shared" si="1010"/>
        <v>0</v>
      </c>
      <c r="AS964" s="58">
        <f t="shared" si="1011"/>
        <v>0</v>
      </c>
      <c r="AT964" s="65">
        <f t="shared" si="1012"/>
        <v>0</v>
      </c>
      <c r="AU964" s="82" t="str">
        <f t="shared" si="1013"/>
        <v/>
      </c>
      <c r="AV964" s="82" t="str">
        <f t="shared" si="1014"/>
        <v/>
      </c>
      <c r="AW964" s="82" t="str">
        <f t="shared" si="1015"/>
        <v/>
      </c>
      <c r="AX964" s="82" t="str">
        <f t="shared" si="1016"/>
        <v/>
      </c>
      <c r="AY964" s="82" t="str">
        <f t="shared" si="1017"/>
        <v/>
      </c>
      <c r="AZ964" s="82" t="str">
        <f t="shared" si="1018"/>
        <v/>
      </c>
      <c r="BA964" s="82" t="str">
        <f t="shared" si="1019"/>
        <v/>
      </c>
      <c r="BB964" s="82" t="str">
        <f t="shared" si="1020"/>
        <v/>
      </c>
      <c r="BC964" s="82" t="str">
        <f t="shared" si="1021"/>
        <v/>
      </c>
      <c r="BD964" s="82" t="str">
        <f t="shared" si="1022"/>
        <v/>
      </c>
      <c r="BE964" s="83" t="str">
        <f t="shared" si="1053"/>
        <v/>
      </c>
      <c r="BF964" s="83" t="str">
        <f t="shared" si="1053"/>
        <v/>
      </c>
      <c r="BG964" s="83" t="str">
        <f t="shared" si="1053"/>
        <v/>
      </c>
      <c r="BH964" s="83" t="str">
        <f t="shared" si="1053"/>
        <v/>
      </c>
      <c r="BI964" s="83" t="str">
        <f t="shared" si="1053"/>
        <v/>
      </c>
      <c r="BJ964" s="83" t="str">
        <f t="shared" si="1053"/>
        <v/>
      </c>
      <c r="BK964" s="83" t="str">
        <f t="shared" si="1053"/>
        <v/>
      </c>
      <c r="BL964" s="83" t="str">
        <f t="shared" si="1053"/>
        <v/>
      </c>
      <c r="BM964" s="83" t="str">
        <f t="shared" si="1053"/>
        <v/>
      </c>
      <c r="BN964" s="83" t="str">
        <f t="shared" si="1053"/>
        <v/>
      </c>
      <c r="BO964" s="68"/>
      <c r="BP964" s="68"/>
      <c r="BQ964" s="68"/>
      <c r="BR964" s="81">
        <f t="shared" ca="1" si="994"/>
        <v>12</v>
      </c>
      <c r="CO964"/>
      <c r="CP964"/>
      <c r="CS964" s="1"/>
      <c r="CT964" s="31">
        <f t="shared" si="995"/>
        <v>0</v>
      </c>
    </row>
    <row r="965" spans="1:98" x14ac:dyDescent="0.2">
      <c r="A965" s="95"/>
      <c r="B965" s="84" t="str">
        <f t="shared" si="1027"/>
        <v/>
      </c>
      <c r="C965" s="13" t="str">
        <f t="shared" si="1031"/>
        <v/>
      </c>
      <c r="D965" s="85" t="str">
        <f t="shared" si="1028"/>
        <v/>
      </c>
      <c r="E965" s="86" t="str">
        <f t="shared" si="1029"/>
        <v/>
      </c>
      <c r="F965" s="86">
        <f t="shared" si="992"/>
        <v>0</v>
      </c>
      <c r="G965" s="35" t="str">
        <f>IF(A964&lt;&gt;"",COUNTIF($F$5:F965,F965),"")</f>
        <v/>
      </c>
      <c r="H965" s="35">
        <f t="shared" si="993"/>
        <v>961</v>
      </c>
      <c r="I965" s="117" t="str">
        <f t="shared" si="996"/>
        <v/>
      </c>
      <c r="J965" s="28" t="str">
        <f t="shared" si="997"/>
        <v/>
      </c>
      <c r="K965" s="103" t="str">
        <f t="shared" si="1023"/>
        <v/>
      </c>
      <c r="L965" s="103" t="str">
        <f t="shared" si="1024"/>
        <v/>
      </c>
      <c r="M965" s="103" t="str">
        <f t="shared" si="1025"/>
        <v/>
      </c>
      <c r="N965" s="103" t="str">
        <f t="shared" si="1026"/>
        <v/>
      </c>
      <c r="O965" s="103" t="str">
        <f t="shared" si="1030"/>
        <v/>
      </c>
      <c r="P965" s="103" t="str">
        <f t="shared" si="1043"/>
        <v/>
      </c>
      <c r="Q965" s="103" t="str">
        <f t="shared" si="1044"/>
        <v/>
      </c>
      <c r="R965" s="103" t="str">
        <f t="shared" si="1045"/>
        <v/>
      </c>
      <c r="S965" s="103" t="str">
        <f t="shared" si="1046"/>
        <v/>
      </c>
      <c r="T965" s="103" t="str">
        <f t="shared" si="1052"/>
        <v/>
      </c>
      <c r="U965" s="103" t="str">
        <f t="shared" si="1058"/>
        <v/>
      </c>
      <c r="V965" s="103" t="str">
        <f t="shared" si="1059"/>
        <v/>
      </c>
      <c r="W965" s="103" t="str">
        <f t="shared" si="1060"/>
        <v/>
      </c>
      <c r="X965" s="103" t="str">
        <f t="shared" si="1061"/>
        <v/>
      </c>
      <c r="Y965" s="103" t="str">
        <f t="shared" si="1062"/>
        <v/>
      </c>
      <c r="Z965" s="12" t="str">
        <f t="shared" si="998"/>
        <v/>
      </c>
      <c r="AA965" s="12" t="str">
        <f t="shared" si="999"/>
        <v/>
      </c>
      <c r="AB965" s="12" t="str">
        <f t="shared" si="1000"/>
        <v/>
      </c>
      <c r="AC965" s="12" t="str">
        <f t="shared" si="1001"/>
        <v/>
      </c>
      <c r="AD965" s="12" t="str">
        <f t="shared" si="1002"/>
        <v/>
      </c>
      <c r="AE965" s="12" t="str">
        <f t="shared" si="1003"/>
        <v/>
      </c>
      <c r="AF965" s="12" t="str">
        <f t="shared" si="1004"/>
        <v/>
      </c>
      <c r="AG965" s="12" t="str">
        <f t="shared" si="1005"/>
        <v/>
      </c>
      <c r="AH965" s="12" t="str">
        <f t="shared" si="1006"/>
        <v/>
      </c>
      <c r="AI965" s="12" t="str">
        <f t="shared" si="1007"/>
        <v/>
      </c>
      <c r="AJ965" s="12" t="str">
        <f t="shared" si="1047"/>
        <v/>
      </c>
      <c r="AK965" s="12" t="str">
        <f t="shared" si="1048"/>
        <v/>
      </c>
      <c r="AL965" s="12" t="str">
        <f t="shared" si="1049"/>
        <v/>
      </c>
      <c r="AM965" s="12" t="str">
        <f t="shared" si="1050"/>
        <v/>
      </c>
      <c r="AN965" s="12" t="str">
        <f t="shared" si="1051"/>
        <v/>
      </c>
      <c r="AO965" s="29" t="str">
        <f t="shared" si="1008"/>
        <v/>
      </c>
      <c r="AP965" s="31" t="str">
        <f t="shared" si="1009"/>
        <v>0</v>
      </c>
      <c r="AQ965"/>
      <c r="AR965" s="58">
        <f t="shared" si="1010"/>
        <v>0</v>
      </c>
      <c r="AS965" s="58">
        <f t="shared" si="1011"/>
        <v>0</v>
      </c>
      <c r="AT965" s="65">
        <f t="shared" si="1012"/>
        <v>0</v>
      </c>
      <c r="AU965" s="82" t="str">
        <f t="shared" si="1013"/>
        <v/>
      </c>
      <c r="AV965" s="82" t="str">
        <f t="shared" si="1014"/>
        <v/>
      </c>
      <c r="AW965" s="82" t="str">
        <f t="shared" si="1015"/>
        <v/>
      </c>
      <c r="AX965" s="82" t="str">
        <f t="shared" si="1016"/>
        <v/>
      </c>
      <c r="AY965" s="82" t="str">
        <f t="shared" si="1017"/>
        <v/>
      </c>
      <c r="AZ965" s="82" t="str">
        <f t="shared" si="1018"/>
        <v/>
      </c>
      <c r="BA965" s="82" t="str">
        <f t="shared" si="1019"/>
        <v/>
      </c>
      <c r="BB965" s="82" t="str">
        <f t="shared" si="1020"/>
        <v/>
      </c>
      <c r="BC965" s="82" t="str">
        <f t="shared" si="1021"/>
        <v/>
      </c>
      <c r="BD965" s="82" t="str">
        <f t="shared" si="1022"/>
        <v/>
      </c>
      <c r="BE965" s="83" t="str">
        <f t="shared" si="1053"/>
        <v/>
      </c>
      <c r="BF965" s="83" t="str">
        <f t="shared" si="1053"/>
        <v/>
      </c>
      <c r="BG965" s="83" t="str">
        <f t="shared" si="1053"/>
        <v/>
      </c>
      <c r="BH965" s="83" t="str">
        <f t="shared" si="1053"/>
        <v/>
      </c>
      <c r="BI965" s="83" t="str">
        <f t="shared" si="1053"/>
        <v/>
      </c>
      <c r="BJ965" s="83" t="str">
        <f t="shared" si="1053"/>
        <v/>
      </c>
      <c r="BK965" s="83" t="str">
        <f t="shared" si="1053"/>
        <v/>
      </c>
      <c r="BL965" s="83" t="str">
        <f t="shared" si="1053"/>
        <v/>
      </c>
      <c r="BM965" s="83" t="str">
        <f t="shared" si="1053"/>
        <v/>
      </c>
      <c r="BN965" s="83" t="str">
        <f t="shared" si="1053"/>
        <v/>
      </c>
      <c r="BO965" s="68"/>
      <c r="BP965" s="68"/>
      <c r="BQ965" s="68"/>
      <c r="BR965" s="81">
        <f t="shared" ca="1" si="994"/>
        <v>29</v>
      </c>
      <c r="CO965"/>
      <c r="CP965"/>
      <c r="CS965" s="1"/>
      <c r="CT965" s="31">
        <f t="shared" si="995"/>
        <v>0</v>
      </c>
    </row>
    <row r="966" spans="1:98" x14ac:dyDescent="0.2">
      <c r="A966" s="95"/>
      <c r="B966" s="84" t="str">
        <f t="shared" si="1027"/>
        <v/>
      </c>
      <c r="C966" s="13" t="str">
        <f t="shared" si="1031"/>
        <v/>
      </c>
      <c r="D966" s="85" t="str">
        <f t="shared" si="1028"/>
        <v/>
      </c>
      <c r="E966" s="86" t="str">
        <f t="shared" si="1029"/>
        <v/>
      </c>
      <c r="F966" s="86">
        <f t="shared" ref="F966:F1029" si="1063">VLOOKUP($A966,$DM$5:$DN$41,2)</f>
        <v>0</v>
      </c>
      <c r="G966" s="35" t="str">
        <f>IF(A965&lt;&gt;"",COUNTIF($F$5:F966,F966),"")</f>
        <v/>
      </c>
      <c r="H966" s="35">
        <f t="shared" ref="H966:H1029" si="1064">IF(AND(AO965&gt;0,G965&gt;=H965),H965+1,H965)</f>
        <v>962</v>
      </c>
      <c r="I966" s="117" t="str">
        <f t="shared" si="996"/>
        <v/>
      </c>
      <c r="J966" s="28" t="str">
        <f t="shared" si="997"/>
        <v/>
      </c>
      <c r="K966" s="103" t="str">
        <f t="shared" si="1023"/>
        <v/>
      </c>
      <c r="L966" s="103" t="str">
        <f t="shared" si="1024"/>
        <v/>
      </c>
      <c r="M966" s="103" t="str">
        <f t="shared" si="1025"/>
        <v/>
      </c>
      <c r="N966" s="103" t="str">
        <f t="shared" si="1026"/>
        <v/>
      </c>
      <c r="O966" s="103" t="str">
        <f t="shared" si="1030"/>
        <v/>
      </c>
      <c r="P966" s="103" t="str">
        <f t="shared" si="1043"/>
        <v/>
      </c>
      <c r="Q966" s="103" t="str">
        <f t="shared" si="1044"/>
        <v/>
      </c>
      <c r="R966" s="103" t="str">
        <f t="shared" si="1045"/>
        <v/>
      </c>
      <c r="S966" s="103" t="str">
        <f t="shared" si="1046"/>
        <v/>
      </c>
      <c r="T966" s="103" t="str">
        <f t="shared" si="1052"/>
        <v/>
      </c>
      <c r="U966" s="103" t="str">
        <f t="shared" si="1058"/>
        <v/>
      </c>
      <c r="V966" s="103" t="str">
        <f t="shared" si="1059"/>
        <v/>
      </c>
      <c r="W966" s="103" t="str">
        <f t="shared" si="1060"/>
        <v/>
      </c>
      <c r="X966" s="103" t="str">
        <f t="shared" si="1061"/>
        <v/>
      </c>
      <c r="Y966" s="103" t="str">
        <f t="shared" si="1062"/>
        <v/>
      </c>
      <c r="Z966" s="12" t="str">
        <f t="shared" si="998"/>
        <v/>
      </c>
      <c r="AA966" s="12" t="str">
        <f t="shared" si="999"/>
        <v/>
      </c>
      <c r="AB966" s="12" t="str">
        <f t="shared" si="1000"/>
        <v/>
      </c>
      <c r="AC966" s="12" t="str">
        <f t="shared" si="1001"/>
        <v/>
      </c>
      <c r="AD966" s="12" t="str">
        <f t="shared" si="1002"/>
        <v/>
      </c>
      <c r="AE966" s="12" t="str">
        <f t="shared" si="1003"/>
        <v/>
      </c>
      <c r="AF966" s="12" t="str">
        <f t="shared" si="1004"/>
        <v/>
      </c>
      <c r="AG966" s="12" t="str">
        <f t="shared" si="1005"/>
        <v/>
      </c>
      <c r="AH966" s="12" t="str">
        <f t="shared" si="1006"/>
        <v/>
      </c>
      <c r="AI966" s="12" t="str">
        <f t="shared" si="1007"/>
        <v/>
      </c>
      <c r="AJ966" s="12" t="str">
        <f t="shared" si="1047"/>
        <v/>
      </c>
      <c r="AK966" s="12" t="str">
        <f t="shared" si="1048"/>
        <v/>
      </c>
      <c r="AL966" s="12" t="str">
        <f t="shared" si="1049"/>
        <v/>
      </c>
      <c r="AM966" s="12" t="str">
        <f t="shared" si="1050"/>
        <v/>
      </c>
      <c r="AN966" s="12" t="str">
        <f t="shared" si="1051"/>
        <v/>
      </c>
      <c r="AO966" s="29" t="str">
        <f t="shared" si="1008"/>
        <v/>
      </c>
      <c r="AP966" s="31" t="str">
        <f t="shared" si="1009"/>
        <v>0</v>
      </c>
      <c r="AQ966"/>
      <c r="AR966" s="58">
        <f t="shared" si="1010"/>
        <v>0</v>
      </c>
      <c r="AS966" s="58">
        <f t="shared" si="1011"/>
        <v>0</v>
      </c>
      <c r="AT966" s="65">
        <f t="shared" si="1012"/>
        <v>0</v>
      </c>
      <c r="AU966" s="82" t="str">
        <f t="shared" si="1013"/>
        <v/>
      </c>
      <c r="AV966" s="82" t="str">
        <f t="shared" si="1014"/>
        <v/>
      </c>
      <c r="AW966" s="82" t="str">
        <f t="shared" si="1015"/>
        <v/>
      </c>
      <c r="AX966" s="82" t="str">
        <f t="shared" si="1016"/>
        <v/>
      </c>
      <c r="AY966" s="82" t="str">
        <f t="shared" si="1017"/>
        <v/>
      </c>
      <c r="AZ966" s="82" t="str">
        <f t="shared" si="1018"/>
        <v/>
      </c>
      <c r="BA966" s="82" t="str">
        <f t="shared" si="1019"/>
        <v/>
      </c>
      <c r="BB966" s="82" t="str">
        <f t="shared" si="1020"/>
        <v/>
      </c>
      <c r="BC966" s="82" t="str">
        <f t="shared" si="1021"/>
        <v/>
      </c>
      <c r="BD966" s="82" t="str">
        <f t="shared" si="1022"/>
        <v/>
      </c>
      <c r="BE966" s="83" t="str">
        <f t="shared" si="1053"/>
        <v/>
      </c>
      <c r="BF966" s="83" t="str">
        <f t="shared" si="1053"/>
        <v/>
      </c>
      <c r="BG966" s="83" t="str">
        <f t="shared" si="1053"/>
        <v/>
      </c>
      <c r="BH966" s="83" t="str">
        <f t="shared" si="1053"/>
        <v/>
      </c>
      <c r="BI966" s="83" t="str">
        <f t="shared" si="1053"/>
        <v/>
      </c>
      <c r="BJ966" s="83" t="str">
        <f t="shared" si="1053"/>
        <v/>
      </c>
      <c r="BK966" s="83" t="str">
        <f t="shared" si="1053"/>
        <v/>
      </c>
      <c r="BL966" s="83" t="str">
        <f t="shared" si="1053"/>
        <v/>
      </c>
      <c r="BM966" s="83" t="str">
        <f t="shared" si="1053"/>
        <v/>
      </c>
      <c r="BN966" s="83" t="str">
        <f t="shared" si="1053"/>
        <v/>
      </c>
      <c r="BO966" s="68"/>
      <c r="BP966" s="68"/>
      <c r="BQ966" s="68"/>
      <c r="BR966" s="81">
        <f t="shared" ref="BR966:BR1029" ca="1" si="1065">IF($A$2="no",INT(RAND()*36+1),INT(RAND()*37))</f>
        <v>22</v>
      </c>
      <c r="CO966"/>
      <c r="CP966"/>
      <c r="CS966" s="1"/>
      <c r="CT966" s="31">
        <f t="shared" ref="CT966:CT973" si="1066">CS966+CT965</f>
        <v>0</v>
      </c>
    </row>
    <row r="967" spans="1:98" x14ac:dyDescent="0.2">
      <c r="A967" s="95"/>
      <c r="B967" s="84" t="str">
        <f t="shared" si="1027"/>
        <v/>
      </c>
      <c r="C967" s="13" t="str">
        <f t="shared" si="1031"/>
        <v/>
      </c>
      <c r="D967" s="85" t="str">
        <f t="shared" si="1028"/>
        <v/>
      </c>
      <c r="E967" s="86" t="str">
        <f t="shared" si="1029"/>
        <v/>
      </c>
      <c r="F967" s="86">
        <f t="shared" si="1063"/>
        <v>0</v>
      </c>
      <c r="G967" s="35" t="str">
        <f>IF(A966&lt;&gt;"",COUNTIF($F$5:F967,F967),"")</f>
        <v/>
      </c>
      <c r="H967" s="35">
        <f t="shared" si="1064"/>
        <v>963</v>
      </c>
      <c r="I967" s="117" t="str">
        <f t="shared" ref="I967:I1030" si="1067">IF(A967&lt;&gt;"",IF(G967&gt;=$AT$1,F967,""),"")</f>
        <v/>
      </c>
      <c r="J967" s="28" t="str">
        <f t="shared" ref="J967:J1030" si="1068">IF(A966&lt;&gt;"",IF($P$3=2,1,IF(AND($P$3=1,H967&gt;H966),J966+1,J966)),"")</f>
        <v/>
      </c>
      <c r="K967" s="103" t="str">
        <f t="shared" si="1023"/>
        <v/>
      </c>
      <c r="L967" s="103" t="str">
        <f t="shared" si="1024"/>
        <v/>
      </c>
      <c r="M967" s="103" t="str">
        <f t="shared" si="1025"/>
        <v/>
      </c>
      <c r="N967" s="103" t="str">
        <f t="shared" si="1026"/>
        <v/>
      </c>
      <c r="O967" s="103" t="str">
        <f t="shared" si="1030"/>
        <v/>
      </c>
      <c r="P967" s="103" t="str">
        <f t="shared" si="1043"/>
        <v/>
      </c>
      <c r="Q967" s="103" t="str">
        <f t="shared" si="1044"/>
        <v/>
      </c>
      <c r="R967" s="103" t="str">
        <f t="shared" si="1045"/>
        <v/>
      </c>
      <c r="S967" s="103" t="str">
        <f t="shared" si="1046"/>
        <v/>
      </c>
      <c r="T967" s="103" t="str">
        <f t="shared" si="1052"/>
        <v/>
      </c>
      <c r="U967" s="103" t="str">
        <f t="shared" si="1058"/>
        <v/>
      </c>
      <c r="V967" s="103" t="str">
        <f t="shared" si="1059"/>
        <v/>
      </c>
      <c r="W967" s="103" t="str">
        <f t="shared" si="1060"/>
        <v/>
      </c>
      <c r="X967" s="103" t="str">
        <f t="shared" si="1061"/>
        <v/>
      </c>
      <c r="Y967" s="103" t="str">
        <f t="shared" si="1062"/>
        <v/>
      </c>
      <c r="Z967" s="12" t="str">
        <f t="shared" ref="Z967:Z1030" si="1069">IF(K967&lt;&gt;"",IF(K967=$F967,(17*$J966),(-1*$J966)),"")</f>
        <v/>
      </c>
      <c r="AA967" s="12" t="str">
        <f t="shared" ref="AA967:AA1030" si="1070">IF(L967&lt;&gt;"",IF(L967=$F967,(17*$J966),(-1*$J966)),"")</f>
        <v/>
      </c>
      <c r="AB967" s="12" t="str">
        <f t="shared" ref="AB967:AB1030" si="1071">IF(M967&lt;&gt;"",IF(M967=$F967,(17*$J966),(-1*$J966)),"")</f>
        <v/>
      </c>
      <c r="AC967" s="12" t="str">
        <f t="shared" ref="AC967:AC1030" si="1072">IF(N967&lt;&gt;"",IF(N967=$F967,(17*$J966),(-1*$J966)),"")</f>
        <v/>
      </c>
      <c r="AD967" s="12" t="str">
        <f t="shared" ref="AD967:AD1030" si="1073">IF(O967&lt;&gt;"",IF(O967=$F967,(17*$J966),(-1*$J966)),"")</f>
        <v/>
      </c>
      <c r="AE967" s="12" t="str">
        <f t="shared" ref="AE967:AE1030" si="1074">IF(P967&lt;&gt;"",IF(P967=$F967,(17*$J966),(-1*$J966)),"")</f>
        <v/>
      </c>
      <c r="AF967" s="12" t="str">
        <f t="shared" ref="AF967:AF1030" si="1075">IF(Q967&lt;&gt;"",IF(Q967=$F967,(17*$J966),(-1*$J966)),"")</f>
        <v/>
      </c>
      <c r="AG967" s="12" t="str">
        <f t="shared" ref="AG967:AG1030" si="1076">IF(R967&lt;&gt;"",IF(R967=$F967,(17*$J966),(-1*$J966)),"")</f>
        <v/>
      </c>
      <c r="AH967" s="12" t="str">
        <f t="shared" ref="AH967:AH1030" si="1077">IF(S967&lt;&gt;"",IF(S967=$F967,(17*$J966),(-1*$J966)),"")</f>
        <v/>
      </c>
      <c r="AI967" s="12" t="str">
        <f t="shared" ref="AI967:AI1030" si="1078">IF(T967&lt;&gt;"",IF(T967=$F967,(17*$J966),(-1*$J966)),"")</f>
        <v/>
      </c>
      <c r="AJ967" s="12" t="str">
        <f t="shared" si="1047"/>
        <v/>
      </c>
      <c r="AK967" s="12" t="str">
        <f t="shared" si="1048"/>
        <v/>
      </c>
      <c r="AL967" s="12" t="str">
        <f t="shared" si="1049"/>
        <v/>
      </c>
      <c r="AM967" s="12" t="str">
        <f t="shared" si="1050"/>
        <v/>
      </c>
      <c r="AN967" s="12" t="str">
        <f t="shared" si="1051"/>
        <v/>
      </c>
      <c r="AO967" s="29" t="str">
        <f t="shared" ref="AO967:AO1030" si="1079">IF(A967&lt;&gt;"",SUM(Z967:AN967),"")</f>
        <v/>
      </c>
      <c r="AP967" s="31" t="str">
        <f t="shared" ref="AP967:AP1030" si="1080">IF(A967&lt;&gt;"",AO967+AP966,"0")</f>
        <v>0</v>
      </c>
      <c r="AQ967"/>
      <c r="AR967" s="58">
        <f t="shared" ref="AR967:AR1030" si="1081">IF($A967&lt;&gt;"",IF(AR966&lt;&gt;0,AR966,IF(AND(AP967&gt;0,H967&gt;=$AT$2),"Profit Target",IF(AP967&gt;=$P$1,"Profit Target",0))),0)</f>
        <v>0</v>
      </c>
      <c r="AS967" s="58">
        <f t="shared" ref="AS967:AS1030" si="1082">IF($A967&lt;&gt;"",IF(AS966&lt;&gt;0,AS966,IF(AND($AP967&lt;0,H967&gt;=$AT$2),"Stop Loss",IF(AP967&lt;=$P$2,"Stop Loss",0))),0)</f>
        <v>0</v>
      </c>
      <c r="AT967" s="65">
        <f t="shared" ref="AT967:AT1030" si="1083">IF(AQ967&gt;AT966,AQ967,AT966)</f>
        <v>0</v>
      </c>
      <c r="AU967" s="82" t="str">
        <f t="shared" ref="AU967:AU1030" si="1084">IF(K967&lt;&gt;"",VLOOKUP(K967,$DO$5:$DP$23,2)&amp;",","")</f>
        <v/>
      </c>
      <c r="AV967" s="82" t="str">
        <f t="shared" ref="AV967:AV1030" si="1085">IF(L967&lt;&gt;"",VLOOKUP(L967,$DO$5:$DP$23,2)&amp;",","")</f>
        <v/>
      </c>
      <c r="AW967" s="82" t="str">
        <f t="shared" ref="AW967:AW1030" si="1086">IF(M967&lt;&gt;"",VLOOKUP(M967,$DO$5:$DP$23,2)&amp;",","")</f>
        <v/>
      </c>
      <c r="AX967" s="82" t="str">
        <f t="shared" ref="AX967:AX1030" si="1087">IF(N967&lt;&gt;"",VLOOKUP(N967,$DO$5:$DP$23,2)&amp;",","")</f>
        <v/>
      </c>
      <c r="AY967" s="82" t="str">
        <f t="shared" ref="AY967:AY1030" si="1088">IF(O967&lt;&gt;"",VLOOKUP(O967,$DO$5:$DP$23,2)&amp;",","")</f>
        <v/>
      </c>
      <c r="AZ967" s="82" t="str">
        <f t="shared" ref="AZ967:AZ1030" si="1089">IF(P967&lt;&gt;"",VLOOKUP(P967,$DO$5:$DP$23,2)&amp;",","")</f>
        <v/>
      </c>
      <c r="BA967" s="82" t="str">
        <f t="shared" ref="BA967:BA1030" si="1090">IF(Q967&lt;&gt;"",VLOOKUP(Q967,$DO$5:$DP$23,2)&amp;",","")</f>
        <v/>
      </c>
      <c r="BB967" s="82" t="str">
        <f t="shared" ref="BB967:BB1030" si="1091">IF(R967&lt;&gt;"",VLOOKUP(R967,$DO$5:$DP$23,2)&amp;",","")</f>
        <v/>
      </c>
      <c r="BC967" s="82" t="str">
        <f t="shared" ref="BC967:BC1030" si="1092">IF(S967&lt;&gt;"",VLOOKUP(S967,$DO$5:$DP$23,2)&amp;",","")</f>
        <v/>
      </c>
      <c r="BD967" s="82" t="str">
        <f t="shared" ref="BD967:BD1030" si="1093">IF(T967&lt;&gt;"",VLOOKUP(T967,$DO$5:$DP$23,2)&amp;",","")</f>
        <v/>
      </c>
      <c r="BE967" s="83" t="str">
        <f t="shared" si="1053"/>
        <v/>
      </c>
      <c r="BF967" s="83" t="str">
        <f t="shared" si="1053"/>
        <v/>
      </c>
      <c r="BG967" s="83" t="str">
        <f t="shared" si="1053"/>
        <v/>
      </c>
      <c r="BH967" s="83" t="str">
        <f t="shared" si="1053"/>
        <v/>
      </c>
      <c r="BI967" s="83" t="str">
        <f t="shared" si="1053"/>
        <v/>
      </c>
      <c r="BJ967" s="83" t="str">
        <f t="shared" si="1053"/>
        <v/>
      </c>
      <c r="BK967" s="83" t="str">
        <f t="shared" si="1053"/>
        <v/>
      </c>
      <c r="BL967" s="83" t="str">
        <f t="shared" si="1053"/>
        <v/>
      </c>
      <c r="BM967" s="83" t="str">
        <f t="shared" si="1053"/>
        <v/>
      </c>
      <c r="BN967" s="83" t="str">
        <f t="shared" si="1053"/>
        <v/>
      </c>
      <c r="BO967" s="68"/>
      <c r="BP967" s="68"/>
      <c r="BQ967" s="68"/>
      <c r="BR967" s="81">
        <f t="shared" ca="1" si="1065"/>
        <v>33</v>
      </c>
      <c r="CO967"/>
      <c r="CP967"/>
      <c r="CS967" s="1"/>
      <c r="CT967" s="31">
        <f t="shared" si="1066"/>
        <v>0</v>
      </c>
    </row>
    <row r="968" spans="1:98" x14ac:dyDescent="0.2">
      <c r="A968" s="95"/>
      <c r="B968" s="84" t="str">
        <f t="shared" si="1027"/>
        <v/>
      </c>
      <c r="C968" s="13" t="str">
        <f t="shared" si="1031"/>
        <v/>
      </c>
      <c r="D968" s="85" t="str">
        <f t="shared" si="1028"/>
        <v/>
      </c>
      <c r="E968" s="86" t="str">
        <f t="shared" si="1029"/>
        <v/>
      </c>
      <c r="F968" s="86">
        <f t="shared" si="1063"/>
        <v>0</v>
      </c>
      <c r="G968" s="35" t="str">
        <f>IF(A967&lt;&gt;"",COUNTIF($F$5:F968,F968),"")</f>
        <v/>
      </c>
      <c r="H968" s="35">
        <f t="shared" si="1064"/>
        <v>964</v>
      </c>
      <c r="I968" s="117" t="str">
        <f t="shared" si="1067"/>
        <v/>
      </c>
      <c r="J968" s="28" t="str">
        <f t="shared" si="1068"/>
        <v/>
      </c>
      <c r="K968" s="103" t="str">
        <f t="shared" ref="K968:K1031" si="1094">IF($A967&lt;&gt;"",IF(OR($AR967&lt;&gt;0,$AS967&lt;&gt;0),"",IF(AND(AO967&gt;0,G967&gt;=H967),F967,IF(AND(K967="",G967&gt;=H967),F967,K967))),"")</f>
        <v/>
      </c>
      <c r="L968" s="103" t="str">
        <f t="shared" si="1024"/>
        <v/>
      </c>
      <c r="M968" s="103" t="str">
        <f t="shared" si="1025"/>
        <v/>
      </c>
      <c r="N968" s="103" t="str">
        <f t="shared" si="1026"/>
        <v/>
      </c>
      <c r="O968" s="103" t="str">
        <f t="shared" si="1030"/>
        <v/>
      </c>
      <c r="P968" s="103" t="str">
        <f t="shared" si="1043"/>
        <v/>
      </c>
      <c r="Q968" s="103" t="str">
        <f t="shared" si="1044"/>
        <v/>
      </c>
      <c r="R968" s="103" t="str">
        <f t="shared" si="1045"/>
        <v/>
      </c>
      <c r="S968" s="103" t="str">
        <f t="shared" si="1046"/>
        <v/>
      </c>
      <c r="T968" s="103" t="str">
        <f t="shared" si="1052"/>
        <v/>
      </c>
      <c r="U968" s="103" t="str">
        <f t="shared" si="1058"/>
        <v/>
      </c>
      <c r="V968" s="103" t="str">
        <f t="shared" si="1059"/>
        <v/>
      </c>
      <c r="W968" s="103" t="str">
        <f t="shared" si="1060"/>
        <v/>
      </c>
      <c r="X968" s="103" t="str">
        <f t="shared" si="1061"/>
        <v/>
      </c>
      <c r="Y968" s="103" t="str">
        <f t="shared" si="1062"/>
        <v/>
      </c>
      <c r="Z968" s="12" t="str">
        <f t="shared" si="1069"/>
        <v/>
      </c>
      <c r="AA968" s="12" t="str">
        <f t="shared" si="1070"/>
        <v/>
      </c>
      <c r="AB968" s="12" t="str">
        <f t="shared" si="1071"/>
        <v/>
      </c>
      <c r="AC968" s="12" t="str">
        <f t="shared" si="1072"/>
        <v/>
      </c>
      <c r="AD968" s="12" t="str">
        <f t="shared" si="1073"/>
        <v/>
      </c>
      <c r="AE968" s="12" t="str">
        <f t="shared" si="1074"/>
        <v/>
      </c>
      <c r="AF968" s="12" t="str">
        <f t="shared" si="1075"/>
        <v/>
      </c>
      <c r="AG968" s="12" t="str">
        <f t="shared" si="1076"/>
        <v/>
      </c>
      <c r="AH968" s="12" t="str">
        <f t="shared" si="1077"/>
        <v/>
      </c>
      <c r="AI968" s="12" t="str">
        <f t="shared" si="1078"/>
        <v/>
      </c>
      <c r="AJ968" s="12" t="str">
        <f t="shared" si="1047"/>
        <v/>
      </c>
      <c r="AK968" s="12" t="str">
        <f t="shared" si="1048"/>
        <v/>
      </c>
      <c r="AL968" s="12" t="str">
        <f t="shared" si="1049"/>
        <v/>
      </c>
      <c r="AM968" s="12" t="str">
        <f t="shared" si="1050"/>
        <v/>
      </c>
      <c r="AN968" s="12" t="str">
        <f t="shared" si="1051"/>
        <v/>
      </c>
      <c r="AO968" s="29" t="str">
        <f t="shared" si="1079"/>
        <v/>
      </c>
      <c r="AP968" s="31" t="str">
        <f t="shared" si="1080"/>
        <v>0</v>
      </c>
      <c r="AQ968"/>
      <c r="AR968" s="58">
        <f t="shared" si="1081"/>
        <v>0</v>
      </c>
      <c r="AS968" s="58">
        <f t="shared" si="1082"/>
        <v>0</v>
      </c>
      <c r="AT968" s="65">
        <f t="shared" si="1083"/>
        <v>0</v>
      </c>
      <c r="AU968" s="82" t="str">
        <f t="shared" si="1084"/>
        <v/>
      </c>
      <c r="AV968" s="82" t="str">
        <f t="shared" si="1085"/>
        <v/>
      </c>
      <c r="AW968" s="82" t="str">
        <f t="shared" si="1086"/>
        <v/>
      </c>
      <c r="AX968" s="82" t="str">
        <f t="shared" si="1087"/>
        <v/>
      </c>
      <c r="AY968" s="82" t="str">
        <f t="shared" si="1088"/>
        <v/>
      </c>
      <c r="AZ968" s="82" t="str">
        <f t="shared" si="1089"/>
        <v/>
      </c>
      <c r="BA968" s="82" t="str">
        <f t="shared" si="1090"/>
        <v/>
      </c>
      <c r="BB968" s="82" t="str">
        <f t="shared" si="1091"/>
        <v/>
      </c>
      <c r="BC968" s="82" t="str">
        <f t="shared" si="1092"/>
        <v/>
      </c>
      <c r="BD968" s="82" t="str">
        <f t="shared" si="1093"/>
        <v/>
      </c>
      <c r="BE968" s="83" t="str">
        <f t="shared" si="1053"/>
        <v/>
      </c>
      <c r="BF968" s="83" t="str">
        <f t="shared" si="1053"/>
        <v/>
      </c>
      <c r="BG968" s="83" t="str">
        <f t="shared" si="1053"/>
        <v/>
      </c>
      <c r="BH968" s="83" t="str">
        <f t="shared" si="1053"/>
        <v/>
      </c>
      <c r="BI968" s="83" t="str">
        <f t="shared" si="1053"/>
        <v/>
      </c>
      <c r="BJ968" s="83" t="str">
        <f t="shared" si="1053"/>
        <v/>
      </c>
      <c r="BK968" s="83" t="str">
        <f t="shared" si="1053"/>
        <v/>
      </c>
      <c r="BL968" s="83" t="str">
        <f t="shared" si="1053"/>
        <v/>
      </c>
      <c r="BM968" s="83" t="str">
        <f t="shared" si="1053"/>
        <v/>
      </c>
      <c r="BN968" s="83" t="str">
        <f t="shared" si="1053"/>
        <v/>
      </c>
      <c r="BO968" s="68"/>
      <c r="BP968" s="68"/>
      <c r="BQ968" s="68"/>
      <c r="BR968" s="81">
        <f t="shared" ca="1" si="1065"/>
        <v>7</v>
      </c>
      <c r="CO968"/>
      <c r="CP968"/>
      <c r="CS968" s="1"/>
      <c r="CT968" s="31">
        <f t="shared" si="1066"/>
        <v>0</v>
      </c>
    </row>
    <row r="969" spans="1:98" x14ac:dyDescent="0.2">
      <c r="A969" s="95"/>
      <c r="B969" s="84" t="str">
        <f t="shared" si="1027"/>
        <v/>
      </c>
      <c r="C969" s="13" t="str">
        <f t="shared" si="1031"/>
        <v/>
      </c>
      <c r="D969" s="85" t="str">
        <f t="shared" si="1028"/>
        <v/>
      </c>
      <c r="E969" s="86" t="str">
        <f t="shared" si="1029"/>
        <v/>
      </c>
      <c r="F969" s="86">
        <f t="shared" si="1063"/>
        <v>0</v>
      </c>
      <c r="G969" s="35" t="str">
        <f>IF(A968&lt;&gt;"",COUNTIF($F$5:F969,F969),"")</f>
        <v/>
      </c>
      <c r="H969" s="35">
        <f t="shared" si="1064"/>
        <v>965</v>
      </c>
      <c r="I969" s="117" t="str">
        <f t="shared" si="1067"/>
        <v/>
      </c>
      <c r="J969" s="28" t="str">
        <f t="shared" si="1068"/>
        <v/>
      </c>
      <c r="K969" s="103" t="str">
        <f t="shared" si="1094"/>
        <v/>
      </c>
      <c r="L969" s="103" t="str">
        <f t="shared" ref="L969:L1032" si="1095">IF($A968&lt;&gt;"",IF(OR($AR968&lt;&gt;0,$AS968&lt;&gt;0),"",IF(H969&lt;&gt;H968,"",IF(AND(L968&lt;&gt;"",L968&lt;&gt;I968),L968,IF(AND(I968&lt;&gt;K969,G968&gt;=H968),I968,"")))),"")</f>
        <v/>
      </c>
      <c r="M969" s="103" t="str">
        <f t="shared" si="1025"/>
        <v/>
      </c>
      <c r="N969" s="103" t="str">
        <f t="shared" si="1026"/>
        <v/>
      </c>
      <c r="O969" s="103" t="str">
        <f t="shared" si="1030"/>
        <v/>
      </c>
      <c r="P969" s="103" t="str">
        <f t="shared" si="1043"/>
        <v/>
      </c>
      <c r="Q969" s="103" t="str">
        <f t="shared" si="1044"/>
        <v/>
      </c>
      <c r="R969" s="103" t="str">
        <f t="shared" si="1045"/>
        <v/>
      </c>
      <c r="S969" s="103" t="str">
        <f t="shared" si="1046"/>
        <v/>
      </c>
      <c r="T969" s="103" t="str">
        <f t="shared" si="1052"/>
        <v/>
      </c>
      <c r="U969" s="103" t="str">
        <f t="shared" si="1058"/>
        <v/>
      </c>
      <c r="V969" s="103" t="str">
        <f t="shared" si="1059"/>
        <v/>
      </c>
      <c r="W969" s="103" t="str">
        <f t="shared" si="1060"/>
        <v/>
      </c>
      <c r="X969" s="103" t="str">
        <f t="shared" si="1061"/>
        <v/>
      </c>
      <c r="Y969" s="103" t="str">
        <f t="shared" si="1062"/>
        <v/>
      </c>
      <c r="Z969" s="12" t="str">
        <f t="shared" si="1069"/>
        <v/>
      </c>
      <c r="AA969" s="12" t="str">
        <f t="shared" si="1070"/>
        <v/>
      </c>
      <c r="AB969" s="12" t="str">
        <f t="shared" si="1071"/>
        <v/>
      </c>
      <c r="AC969" s="12" t="str">
        <f t="shared" si="1072"/>
        <v/>
      </c>
      <c r="AD969" s="12" t="str">
        <f t="shared" si="1073"/>
        <v/>
      </c>
      <c r="AE969" s="12" t="str">
        <f t="shared" si="1074"/>
        <v/>
      </c>
      <c r="AF969" s="12" t="str">
        <f t="shared" si="1075"/>
        <v/>
      </c>
      <c r="AG969" s="12" t="str">
        <f t="shared" si="1076"/>
        <v/>
      </c>
      <c r="AH969" s="12" t="str">
        <f t="shared" si="1077"/>
        <v/>
      </c>
      <c r="AI969" s="12" t="str">
        <f t="shared" si="1078"/>
        <v/>
      </c>
      <c r="AJ969" s="12" t="str">
        <f t="shared" si="1047"/>
        <v/>
      </c>
      <c r="AK969" s="12" t="str">
        <f t="shared" si="1048"/>
        <v/>
      </c>
      <c r="AL969" s="12" t="str">
        <f t="shared" si="1049"/>
        <v/>
      </c>
      <c r="AM969" s="12" t="str">
        <f t="shared" si="1050"/>
        <v/>
      </c>
      <c r="AN969" s="12" t="str">
        <f t="shared" si="1051"/>
        <v/>
      </c>
      <c r="AO969" s="29" t="str">
        <f t="shared" si="1079"/>
        <v/>
      </c>
      <c r="AP969" s="31" t="str">
        <f t="shared" si="1080"/>
        <v>0</v>
      </c>
      <c r="AQ969"/>
      <c r="AR969" s="58">
        <f t="shared" si="1081"/>
        <v>0</v>
      </c>
      <c r="AS969" s="58">
        <f t="shared" si="1082"/>
        <v>0</v>
      </c>
      <c r="AT969" s="65">
        <f t="shared" si="1083"/>
        <v>0</v>
      </c>
      <c r="AU969" s="82" t="str">
        <f t="shared" si="1084"/>
        <v/>
      </c>
      <c r="AV969" s="82" t="str">
        <f t="shared" si="1085"/>
        <v/>
      </c>
      <c r="AW969" s="82" t="str">
        <f t="shared" si="1086"/>
        <v/>
      </c>
      <c r="AX969" s="82" t="str">
        <f t="shared" si="1087"/>
        <v/>
      </c>
      <c r="AY969" s="82" t="str">
        <f t="shared" si="1088"/>
        <v/>
      </c>
      <c r="AZ969" s="82" t="str">
        <f t="shared" si="1089"/>
        <v/>
      </c>
      <c r="BA969" s="82" t="str">
        <f t="shared" si="1090"/>
        <v/>
      </c>
      <c r="BB969" s="82" t="str">
        <f t="shared" si="1091"/>
        <v/>
      </c>
      <c r="BC969" s="82" t="str">
        <f t="shared" si="1092"/>
        <v/>
      </c>
      <c r="BD969" s="82" t="str">
        <f t="shared" si="1093"/>
        <v/>
      </c>
      <c r="BE969" s="83" t="str">
        <f t="shared" si="1053"/>
        <v/>
      </c>
      <c r="BF969" s="83" t="str">
        <f t="shared" si="1053"/>
        <v/>
      </c>
      <c r="BG969" s="83" t="str">
        <f t="shared" si="1053"/>
        <v/>
      </c>
      <c r="BH969" s="83" t="str">
        <f t="shared" si="1053"/>
        <v/>
      </c>
      <c r="BI969" s="83" t="str">
        <f t="shared" si="1053"/>
        <v/>
      </c>
      <c r="BJ969" s="83" t="str">
        <f t="shared" si="1053"/>
        <v/>
      </c>
      <c r="BK969" s="83" t="str">
        <f t="shared" si="1053"/>
        <v/>
      </c>
      <c r="BL969" s="83" t="str">
        <f t="shared" si="1053"/>
        <v/>
      </c>
      <c r="BM969" s="83" t="str">
        <f t="shared" si="1053"/>
        <v/>
      </c>
      <c r="BN969" s="83" t="str">
        <f t="shared" si="1053"/>
        <v/>
      </c>
      <c r="BO969" s="68"/>
      <c r="BP969" s="68"/>
      <c r="BQ969" s="68"/>
      <c r="BR969" s="81">
        <f t="shared" ca="1" si="1065"/>
        <v>30</v>
      </c>
      <c r="CO969"/>
      <c r="CP969"/>
      <c r="CS969" s="1"/>
      <c r="CT969" s="31">
        <f t="shared" si="1066"/>
        <v>0</v>
      </c>
    </row>
    <row r="970" spans="1:98" x14ac:dyDescent="0.2">
      <c r="A970" s="95"/>
      <c r="B970" s="84" t="str">
        <f t="shared" si="1027"/>
        <v/>
      </c>
      <c r="C970" s="13" t="str">
        <f t="shared" si="1031"/>
        <v/>
      </c>
      <c r="D970" s="85" t="str">
        <f t="shared" si="1028"/>
        <v/>
      </c>
      <c r="E970" s="86" t="str">
        <f t="shared" si="1029"/>
        <v/>
      </c>
      <c r="F970" s="86">
        <f t="shared" si="1063"/>
        <v>0</v>
      </c>
      <c r="G970" s="35" t="str">
        <f>IF(A969&lt;&gt;"",COUNTIF($F$5:F970,F970),"")</f>
        <v/>
      </c>
      <c r="H970" s="35">
        <f t="shared" si="1064"/>
        <v>966</v>
      </c>
      <c r="I970" s="117" t="str">
        <f t="shared" si="1067"/>
        <v/>
      </c>
      <c r="J970" s="28" t="str">
        <f t="shared" si="1068"/>
        <v/>
      </c>
      <c r="K970" s="103" t="str">
        <f t="shared" si="1094"/>
        <v/>
      </c>
      <c r="L970" s="103" t="str">
        <f t="shared" si="1095"/>
        <v/>
      </c>
      <c r="M970" s="103" t="str">
        <f t="shared" ref="M970:M1033" si="1096">IF(A969&lt;&gt;"",IF(OR($AR969&lt;&gt;0,$AS969&lt;&gt;0),"",IF(H969&lt;&gt;H970,"",IF(AP969&lt;=$P$2,"",IF(AND(M969&lt;&gt;"",M969&lt;&gt;I969),M969,IF(AND(I969&lt;&gt;L970,I969&lt;&gt;K970,G969&gt;=H969),I969,""))))),"")</f>
        <v/>
      </c>
      <c r="N970" s="103" t="str">
        <f t="shared" ref="N970:N1033" si="1097">IF(AP969&gt;=$P$1,"",IF(AP969&lt;=$P$2,"",IF(H969&lt;&gt;H970,"",IF(AND(N969&lt;&gt;"",N969&lt;&gt;I969),N969,IF(AND(I969&lt;&gt;M970,I969&lt;&gt;L970,I969&lt;&gt;K970,G969&gt;=H969),I969,"")))))</f>
        <v/>
      </c>
      <c r="O970" s="103" t="str">
        <f t="shared" si="1030"/>
        <v/>
      </c>
      <c r="P970" s="103" t="str">
        <f t="shared" si="1043"/>
        <v/>
      </c>
      <c r="Q970" s="103" t="str">
        <f t="shared" si="1044"/>
        <v/>
      </c>
      <c r="R970" s="103" t="str">
        <f t="shared" si="1045"/>
        <v/>
      </c>
      <c r="S970" s="103" t="str">
        <f t="shared" si="1046"/>
        <v/>
      </c>
      <c r="T970" s="103" t="str">
        <f t="shared" si="1052"/>
        <v/>
      </c>
      <c r="U970" s="103" t="str">
        <f t="shared" si="1058"/>
        <v/>
      </c>
      <c r="V970" s="103" t="str">
        <f t="shared" si="1059"/>
        <v/>
      </c>
      <c r="W970" s="103" t="str">
        <f t="shared" si="1060"/>
        <v/>
      </c>
      <c r="X970" s="103" t="str">
        <f t="shared" si="1061"/>
        <v/>
      </c>
      <c r="Y970" s="103" t="str">
        <f t="shared" si="1062"/>
        <v/>
      </c>
      <c r="Z970" s="12" t="str">
        <f t="shared" si="1069"/>
        <v/>
      </c>
      <c r="AA970" s="12" t="str">
        <f t="shared" si="1070"/>
        <v/>
      </c>
      <c r="AB970" s="12" t="str">
        <f t="shared" si="1071"/>
        <v/>
      </c>
      <c r="AC970" s="12" t="str">
        <f t="shared" si="1072"/>
        <v/>
      </c>
      <c r="AD970" s="12" t="str">
        <f t="shared" si="1073"/>
        <v/>
      </c>
      <c r="AE970" s="12" t="str">
        <f t="shared" si="1074"/>
        <v/>
      </c>
      <c r="AF970" s="12" t="str">
        <f t="shared" si="1075"/>
        <v/>
      </c>
      <c r="AG970" s="12" t="str">
        <f t="shared" si="1076"/>
        <v/>
      </c>
      <c r="AH970" s="12" t="str">
        <f t="shared" si="1077"/>
        <v/>
      </c>
      <c r="AI970" s="12" t="str">
        <f t="shared" si="1078"/>
        <v/>
      </c>
      <c r="AJ970" s="12" t="str">
        <f t="shared" si="1047"/>
        <v/>
      </c>
      <c r="AK970" s="12" t="str">
        <f t="shared" si="1048"/>
        <v/>
      </c>
      <c r="AL970" s="12" t="str">
        <f t="shared" si="1049"/>
        <v/>
      </c>
      <c r="AM970" s="12" t="str">
        <f t="shared" si="1050"/>
        <v/>
      </c>
      <c r="AN970" s="12" t="str">
        <f t="shared" si="1051"/>
        <v/>
      </c>
      <c r="AO970" s="29" t="str">
        <f t="shared" si="1079"/>
        <v/>
      </c>
      <c r="AP970" s="31" t="str">
        <f t="shared" si="1080"/>
        <v>0</v>
      </c>
      <c r="AQ970"/>
      <c r="AR970" s="58">
        <f t="shared" si="1081"/>
        <v>0</v>
      </c>
      <c r="AS970" s="58">
        <f t="shared" si="1082"/>
        <v>0</v>
      </c>
      <c r="AT970" s="65">
        <f t="shared" si="1083"/>
        <v>0</v>
      </c>
      <c r="AU970" s="82" t="str">
        <f t="shared" si="1084"/>
        <v/>
      </c>
      <c r="AV970" s="82" t="str">
        <f t="shared" si="1085"/>
        <v/>
      </c>
      <c r="AW970" s="82" t="str">
        <f t="shared" si="1086"/>
        <v/>
      </c>
      <c r="AX970" s="82" t="str">
        <f t="shared" si="1087"/>
        <v/>
      </c>
      <c r="AY970" s="82" t="str">
        <f t="shared" si="1088"/>
        <v/>
      </c>
      <c r="AZ970" s="82" t="str">
        <f t="shared" si="1089"/>
        <v/>
      </c>
      <c r="BA970" s="82" t="str">
        <f t="shared" si="1090"/>
        <v/>
      </c>
      <c r="BB970" s="82" t="str">
        <f t="shared" si="1091"/>
        <v/>
      </c>
      <c r="BC970" s="82" t="str">
        <f t="shared" si="1092"/>
        <v/>
      </c>
      <c r="BD970" s="82" t="str">
        <f t="shared" si="1093"/>
        <v/>
      </c>
      <c r="BE970" s="83" t="str">
        <f t="shared" si="1053"/>
        <v/>
      </c>
      <c r="BF970" s="83" t="str">
        <f t="shared" si="1053"/>
        <v/>
      </c>
      <c r="BG970" s="83" t="str">
        <f t="shared" si="1053"/>
        <v/>
      </c>
      <c r="BH970" s="83" t="str">
        <f t="shared" si="1053"/>
        <v/>
      </c>
      <c r="BI970" s="83" t="str">
        <f t="shared" si="1053"/>
        <v/>
      </c>
      <c r="BJ970" s="83" t="str">
        <f t="shared" si="1053"/>
        <v/>
      </c>
      <c r="BK970" s="83" t="str">
        <f t="shared" si="1053"/>
        <v/>
      </c>
      <c r="BL970" s="83" t="str">
        <f t="shared" si="1053"/>
        <v/>
      </c>
      <c r="BM970" s="83" t="str">
        <f t="shared" si="1053"/>
        <v/>
      </c>
      <c r="BN970" s="83" t="str">
        <f t="shared" si="1053"/>
        <v/>
      </c>
      <c r="BO970" s="68"/>
      <c r="BP970" s="68"/>
      <c r="BQ970" s="68"/>
      <c r="BR970" s="81">
        <f t="shared" ca="1" si="1065"/>
        <v>7</v>
      </c>
      <c r="CO970"/>
      <c r="CP970"/>
      <c r="CS970" s="1"/>
      <c r="CT970" s="31">
        <f t="shared" si="1066"/>
        <v>0</v>
      </c>
    </row>
    <row r="971" spans="1:98" x14ac:dyDescent="0.2">
      <c r="A971" s="95"/>
      <c r="B971" s="84" t="str">
        <f t="shared" ref="B971:B1034" si="1098">IF(A971="","",IF(COUNTBLANK(AU972:BD972)=10,"DB",AU972&amp;AV972&amp;AW972&amp;AX972&amp;AY972&amp;AZ972&amp;BA972&amp;BB972&amp;BC972&amp;BD972))</f>
        <v/>
      </c>
      <c r="C971" s="13" t="str">
        <f t="shared" si="1031"/>
        <v/>
      </c>
      <c r="D971" s="85" t="str">
        <f t="shared" ref="D971:D1034" si="1099">AO971</f>
        <v/>
      </c>
      <c r="E971" s="86" t="str">
        <f t="shared" ref="E971:E1034" si="1100">BE972&amp;BF972&amp;BG972&amp;BH972&amp;BI972&amp;BJ972&amp;BK972&amp;BL972&amp;BM972&amp;BN972</f>
        <v/>
      </c>
      <c r="F971" s="86">
        <f t="shared" si="1063"/>
        <v>0</v>
      </c>
      <c r="G971" s="35" t="str">
        <f>IF(A970&lt;&gt;"",COUNTIF($F$5:F971,F971),"")</f>
        <v/>
      </c>
      <c r="H971" s="35">
        <f t="shared" si="1064"/>
        <v>967</v>
      </c>
      <c r="I971" s="117" t="str">
        <f t="shared" si="1067"/>
        <v/>
      </c>
      <c r="J971" s="28" t="str">
        <f t="shared" si="1068"/>
        <v/>
      </c>
      <c r="K971" s="103" t="str">
        <f t="shared" si="1094"/>
        <v/>
      </c>
      <c r="L971" s="103" t="str">
        <f t="shared" si="1095"/>
        <v/>
      </c>
      <c r="M971" s="103" t="str">
        <f t="shared" si="1096"/>
        <v/>
      </c>
      <c r="N971" s="103" t="str">
        <f t="shared" si="1097"/>
        <v/>
      </c>
      <c r="O971" s="103" t="str">
        <f t="shared" ref="O971:O1034" si="1101">IF(AP970&gt;=$P$1,"",IF(AP970&lt;=$P$2,"",IF(H970&lt;&gt;H971,"",IF(AND(O970&lt;&gt;"",O970&lt;&gt;I970),O970,IF(AND(I970&lt;&gt;M971,I970&lt;&gt;L971,I970&lt;&gt;K971,I970&lt;&gt;N971,G970&gt;=H970),I970,"")))))</f>
        <v/>
      </c>
      <c r="P971" s="103" t="str">
        <f t="shared" si="1043"/>
        <v/>
      </c>
      <c r="Q971" s="103" t="str">
        <f t="shared" si="1044"/>
        <v/>
      </c>
      <c r="R971" s="103" t="str">
        <f t="shared" si="1045"/>
        <v/>
      </c>
      <c r="S971" s="103" t="str">
        <f t="shared" si="1046"/>
        <v/>
      </c>
      <c r="T971" s="103" t="str">
        <f t="shared" si="1052"/>
        <v/>
      </c>
      <c r="U971" s="103" t="str">
        <f t="shared" si="1058"/>
        <v/>
      </c>
      <c r="V971" s="103" t="str">
        <f t="shared" si="1059"/>
        <v/>
      </c>
      <c r="W971" s="103" t="str">
        <f t="shared" si="1060"/>
        <v/>
      </c>
      <c r="X971" s="103" t="str">
        <f t="shared" si="1061"/>
        <v/>
      </c>
      <c r="Y971" s="103" t="str">
        <f t="shared" si="1062"/>
        <v/>
      </c>
      <c r="Z971" s="12" t="str">
        <f t="shared" si="1069"/>
        <v/>
      </c>
      <c r="AA971" s="12" t="str">
        <f t="shared" si="1070"/>
        <v/>
      </c>
      <c r="AB971" s="12" t="str">
        <f t="shared" si="1071"/>
        <v/>
      </c>
      <c r="AC971" s="12" t="str">
        <f t="shared" si="1072"/>
        <v/>
      </c>
      <c r="AD971" s="12" t="str">
        <f t="shared" si="1073"/>
        <v/>
      </c>
      <c r="AE971" s="12" t="str">
        <f t="shared" si="1074"/>
        <v/>
      </c>
      <c r="AF971" s="12" t="str">
        <f t="shared" si="1075"/>
        <v/>
      </c>
      <c r="AG971" s="12" t="str">
        <f t="shared" si="1076"/>
        <v/>
      </c>
      <c r="AH971" s="12" t="str">
        <f t="shared" si="1077"/>
        <v/>
      </c>
      <c r="AI971" s="12" t="str">
        <f t="shared" si="1078"/>
        <v/>
      </c>
      <c r="AJ971" s="12" t="str">
        <f t="shared" si="1047"/>
        <v/>
      </c>
      <c r="AK971" s="12" t="str">
        <f t="shared" si="1048"/>
        <v/>
      </c>
      <c r="AL971" s="12" t="str">
        <f t="shared" si="1049"/>
        <v/>
      </c>
      <c r="AM971" s="12" t="str">
        <f t="shared" si="1050"/>
        <v/>
      </c>
      <c r="AN971" s="12" t="str">
        <f t="shared" si="1051"/>
        <v/>
      </c>
      <c r="AO971" s="29" t="str">
        <f t="shared" si="1079"/>
        <v/>
      </c>
      <c r="AP971" s="31" t="str">
        <f t="shared" si="1080"/>
        <v>0</v>
      </c>
      <c r="AQ971"/>
      <c r="AR971" s="58">
        <f t="shared" si="1081"/>
        <v>0</v>
      </c>
      <c r="AS971" s="58">
        <f t="shared" si="1082"/>
        <v>0</v>
      </c>
      <c r="AT971" s="65">
        <f t="shared" si="1083"/>
        <v>0</v>
      </c>
      <c r="AU971" s="82" t="str">
        <f t="shared" si="1084"/>
        <v/>
      </c>
      <c r="AV971" s="82" t="str">
        <f t="shared" si="1085"/>
        <v/>
      </c>
      <c r="AW971" s="82" t="str">
        <f t="shared" si="1086"/>
        <v/>
      </c>
      <c r="AX971" s="82" t="str">
        <f t="shared" si="1087"/>
        <v/>
      </c>
      <c r="AY971" s="82" t="str">
        <f t="shared" si="1088"/>
        <v/>
      </c>
      <c r="AZ971" s="82" t="str">
        <f t="shared" si="1089"/>
        <v/>
      </c>
      <c r="BA971" s="82" t="str">
        <f t="shared" si="1090"/>
        <v/>
      </c>
      <c r="BB971" s="82" t="str">
        <f t="shared" si="1091"/>
        <v/>
      </c>
      <c r="BC971" s="82" t="str">
        <f t="shared" si="1092"/>
        <v/>
      </c>
      <c r="BD971" s="82" t="str">
        <f t="shared" si="1093"/>
        <v/>
      </c>
      <c r="BE971" s="83" t="str">
        <f t="shared" si="1053"/>
        <v/>
      </c>
      <c r="BF971" s="83" t="str">
        <f t="shared" si="1053"/>
        <v/>
      </c>
      <c r="BG971" s="83" t="str">
        <f t="shared" si="1053"/>
        <v/>
      </c>
      <c r="BH971" s="83" t="str">
        <f t="shared" si="1053"/>
        <v/>
      </c>
      <c r="BI971" s="83" t="str">
        <f t="shared" si="1053"/>
        <v/>
      </c>
      <c r="BJ971" s="83" t="str">
        <f t="shared" si="1053"/>
        <v/>
      </c>
      <c r="BK971" s="83" t="str">
        <f t="shared" si="1053"/>
        <v/>
      </c>
      <c r="BL971" s="83" t="str">
        <f t="shared" si="1053"/>
        <v/>
      </c>
      <c r="BM971" s="83" t="str">
        <f t="shared" si="1053"/>
        <v/>
      </c>
      <c r="BN971" s="83" t="str">
        <f t="shared" si="1053"/>
        <v/>
      </c>
      <c r="BO971" s="68"/>
      <c r="BP971" s="68"/>
      <c r="BQ971" s="68"/>
      <c r="BR971" s="81">
        <f t="shared" ca="1" si="1065"/>
        <v>14</v>
      </c>
      <c r="CO971"/>
      <c r="CP971"/>
      <c r="CS971" s="1"/>
      <c r="CT971" s="31">
        <f t="shared" si="1066"/>
        <v>0</v>
      </c>
    </row>
    <row r="972" spans="1:98" x14ac:dyDescent="0.2">
      <c r="A972" s="95"/>
      <c r="B972" s="84" t="str">
        <f t="shared" si="1098"/>
        <v/>
      </c>
      <c r="C972" s="13" t="str">
        <f t="shared" si="1031"/>
        <v/>
      </c>
      <c r="D972" s="85" t="str">
        <f t="shared" si="1099"/>
        <v/>
      </c>
      <c r="E972" s="86" t="str">
        <f t="shared" si="1100"/>
        <v/>
      </c>
      <c r="F972" s="86">
        <f t="shared" si="1063"/>
        <v>0</v>
      </c>
      <c r="G972" s="35" t="str">
        <f>IF(A971&lt;&gt;"",COUNTIF($F$5:F972,F972),"")</f>
        <v/>
      </c>
      <c r="H972" s="35">
        <f t="shared" si="1064"/>
        <v>968</v>
      </c>
      <c r="I972" s="117" t="str">
        <f t="shared" si="1067"/>
        <v/>
      </c>
      <c r="J972" s="28" t="str">
        <f t="shared" si="1068"/>
        <v/>
      </c>
      <c r="K972" s="103" t="str">
        <f t="shared" si="1094"/>
        <v/>
      </c>
      <c r="L972" s="103" t="str">
        <f t="shared" si="1095"/>
        <v/>
      </c>
      <c r="M972" s="103" t="str">
        <f t="shared" si="1096"/>
        <v/>
      </c>
      <c r="N972" s="103" t="str">
        <f t="shared" si="1097"/>
        <v/>
      </c>
      <c r="O972" s="103" t="str">
        <f t="shared" si="1101"/>
        <v/>
      </c>
      <c r="P972" s="103" t="str">
        <f t="shared" si="1043"/>
        <v/>
      </c>
      <c r="Q972" s="103" t="str">
        <f t="shared" si="1044"/>
        <v/>
      </c>
      <c r="R972" s="103" t="str">
        <f t="shared" si="1045"/>
        <v/>
      </c>
      <c r="S972" s="103" t="str">
        <f t="shared" si="1046"/>
        <v/>
      </c>
      <c r="T972" s="103" t="str">
        <f t="shared" si="1052"/>
        <v/>
      </c>
      <c r="U972" s="103" t="str">
        <f t="shared" si="1058"/>
        <v/>
      </c>
      <c r="V972" s="103" t="str">
        <f t="shared" si="1059"/>
        <v/>
      </c>
      <c r="W972" s="103" t="str">
        <f t="shared" si="1060"/>
        <v/>
      </c>
      <c r="X972" s="103" t="str">
        <f t="shared" si="1061"/>
        <v/>
      </c>
      <c r="Y972" s="103" t="str">
        <f t="shared" si="1062"/>
        <v/>
      </c>
      <c r="Z972" s="12" t="str">
        <f t="shared" si="1069"/>
        <v/>
      </c>
      <c r="AA972" s="12" t="str">
        <f t="shared" si="1070"/>
        <v/>
      </c>
      <c r="AB972" s="12" t="str">
        <f t="shared" si="1071"/>
        <v/>
      </c>
      <c r="AC972" s="12" t="str">
        <f t="shared" si="1072"/>
        <v/>
      </c>
      <c r="AD972" s="12" t="str">
        <f t="shared" si="1073"/>
        <v/>
      </c>
      <c r="AE972" s="12" t="str">
        <f t="shared" si="1074"/>
        <v/>
      </c>
      <c r="AF972" s="12" t="str">
        <f t="shared" si="1075"/>
        <v/>
      </c>
      <c r="AG972" s="12" t="str">
        <f t="shared" si="1076"/>
        <v/>
      </c>
      <c r="AH972" s="12" t="str">
        <f t="shared" si="1077"/>
        <v/>
      </c>
      <c r="AI972" s="12" t="str">
        <f t="shared" si="1078"/>
        <v/>
      </c>
      <c r="AJ972" s="12" t="str">
        <f t="shared" si="1047"/>
        <v/>
      </c>
      <c r="AK972" s="12" t="str">
        <f t="shared" si="1048"/>
        <v/>
      </c>
      <c r="AL972" s="12" t="str">
        <f t="shared" si="1049"/>
        <v/>
      </c>
      <c r="AM972" s="12" t="str">
        <f t="shared" si="1050"/>
        <v/>
      </c>
      <c r="AN972" s="12" t="str">
        <f t="shared" si="1051"/>
        <v/>
      </c>
      <c r="AO972" s="29" t="str">
        <f t="shared" si="1079"/>
        <v/>
      </c>
      <c r="AP972" s="31" t="str">
        <f t="shared" si="1080"/>
        <v>0</v>
      </c>
      <c r="AQ972"/>
      <c r="AR972" s="58">
        <f t="shared" si="1081"/>
        <v>0</v>
      </c>
      <c r="AS972" s="58">
        <f t="shared" si="1082"/>
        <v>0</v>
      </c>
      <c r="AT972" s="65">
        <f t="shared" si="1083"/>
        <v>0</v>
      </c>
      <c r="AU972" s="82" t="str">
        <f t="shared" si="1084"/>
        <v/>
      </c>
      <c r="AV972" s="82" t="str">
        <f t="shared" si="1085"/>
        <v/>
      </c>
      <c r="AW972" s="82" t="str">
        <f t="shared" si="1086"/>
        <v/>
      </c>
      <c r="AX972" s="82" t="str">
        <f t="shared" si="1087"/>
        <v/>
      </c>
      <c r="AY972" s="82" t="str">
        <f t="shared" si="1088"/>
        <v/>
      </c>
      <c r="AZ972" s="82" t="str">
        <f t="shared" si="1089"/>
        <v/>
      </c>
      <c r="BA972" s="82" t="str">
        <f t="shared" si="1090"/>
        <v/>
      </c>
      <c r="BB972" s="82" t="str">
        <f t="shared" si="1091"/>
        <v/>
      </c>
      <c r="BC972" s="82" t="str">
        <f t="shared" si="1092"/>
        <v/>
      </c>
      <c r="BD972" s="82" t="str">
        <f t="shared" si="1093"/>
        <v/>
      </c>
      <c r="BE972" s="83" t="str">
        <f t="shared" si="1053"/>
        <v/>
      </c>
      <c r="BF972" s="83" t="str">
        <f t="shared" ref="BF972:BN1000" si="1102">IF(L972&lt;&gt;"",$J972&amp;",","")</f>
        <v/>
      </c>
      <c r="BG972" s="83" t="str">
        <f t="shared" si="1102"/>
        <v/>
      </c>
      <c r="BH972" s="83" t="str">
        <f t="shared" si="1102"/>
        <v/>
      </c>
      <c r="BI972" s="83" t="str">
        <f t="shared" si="1102"/>
        <v/>
      </c>
      <c r="BJ972" s="83" t="str">
        <f t="shared" si="1102"/>
        <v/>
      </c>
      <c r="BK972" s="83" t="str">
        <f t="shared" si="1102"/>
        <v/>
      </c>
      <c r="BL972" s="83" t="str">
        <f t="shared" si="1102"/>
        <v/>
      </c>
      <c r="BM972" s="83" t="str">
        <f t="shared" si="1102"/>
        <v/>
      </c>
      <c r="BN972" s="83" t="str">
        <f t="shared" si="1102"/>
        <v/>
      </c>
      <c r="BO972" s="68"/>
      <c r="BP972" s="68"/>
      <c r="BQ972" s="68"/>
      <c r="BR972" s="81">
        <f t="shared" ca="1" si="1065"/>
        <v>14</v>
      </c>
      <c r="CO972"/>
      <c r="CP972"/>
      <c r="CS972" s="1"/>
      <c r="CT972" s="31">
        <f t="shared" si="1066"/>
        <v>0</v>
      </c>
    </row>
    <row r="973" spans="1:98" x14ac:dyDescent="0.2">
      <c r="A973" s="95"/>
      <c r="B973" s="84" t="str">
        <f t="shared" si="1098"/>
        <v/>
      </c>
      <c r="C973" s="13" t="str">
        <f t="shared" si="1031"/>
        <v/>
      </c>
      <c r="D973" s="85" t="str">
        <f t="shared" si="1099"/>
        <v/>
      </c>
      <c r="E973" s="86" t="str">
        <f t="shared" si="1100"/>
        <v/>
      </c>
      <c r="F973" s="86">
        <f t="shared" si="1063"/>
        <v>0</v>
      </c>
      <c r="G973" s="35" t="str">
        <f>IF(A972&lt;&gt;"",COUNTIF($F$5:F973,F973),"")</f>
        <v/>
      </c>
      <c r="H973" s="35">
        <f t="shared" si="1064"/>
        <v>969</v>
      </c>
      <c r="I973" s="117" t="str">
        <f t="shared" si="1067"/>
        <v/>
      </c>
      <c r="J973" s="28" t="str">
        <f t="shared" si="1068"/>
        <v/>
      </c>
      <c r="K973" s="103" t="str">
        <f t="shared" si="1094"/>
        <v/>
      </c>
      <c r="L973" s="103" t="str">
        <f t="shared" si="1095"/>
        <v/>
      </c>
      <c r="M973" s="103" t="str">
        <f t="shared" si="1096"/>
        <v/>
      </c>
      <c r="N973" s="103" t="str">
        <f t="shared" si="1097"/>
        <v/>
      </c>
      <c r="O973" s="103" t="str">
        <f t="shared" si="1101"/>
        <v/>
      </c>
      <c r="P973" s="103" t="str">
        <f t="shared" si="1043"/>
        <v/>
      </c>
      <c r="Q973" s="103" t="str">
        <f t="shared" si="1044"/>
        <v/>
      </c>
      <c r="R973" s="103" t="str">
        <f t="shared" si="1045"/>
        <v/>
      </c>
      <c r="S973" s="103" t="str">
        <f t="shared" si="1046"/>
        <v/>
      </c>
      <c r="T973" s="103" t="str">
        <f t="shared" si="1052"/>
        <v/>
      </c>
      <c r="U973" s="103" t="str">
        <f t="shared" si="1058"/>
        <v/>
      </c>
      <c r="V973" s="103" t="str">
        <f t="shared" si="1059"/>
        <v/>
      </c>
      <c r="W973" s="103" t="str">
        <f t="shared" si="1060"/>
        <v/>
      </c>
      <c r="X973" s="103" t="str">
        <f t="shared" si="1061"/>
        <v/>
      </c>
      <c r="Y973" s="103" t="str">
        <f t="shared" si="1062"/>
        <v/>
      </c>
      <c r="Z973" s="12" t="str">
        <f t="shared" si="1069"/>
        <v/>
      </c>
      <c r="AA973" s="12" t="str">
        <f t="shared" si="1070"/>
        <v/>
      </c>
      <c r="AB973" s="12" t="str">
        <f t="shared" si="1071"/>
        <v/>
      </c>
      <c r="AC973" s="12" t="str">
        <f t="shared" si="1072"/>
        <v/>
      </c>
      <c r="AD973" s="12" t="str">
        <f t="shared" si="1073"/>
        <v/>
      </c>
      <c r="AE973" s="12" t="str">
        <f t="shared" si="1074"/>
        <v/>
      </c>
      <c r="AF973" s="12" t="str">
        <f t="shared" si="1075"/>
        <v/>
      </c>
      <c r="AG973" s="12" t="str">
        <f t="shared" si="1076"/>
        <v/>
      </c>
      <c r="AH973" s="12" t="str">
        <f t="shared" si="1077"/>
        <v/>
      </c>
      <c r="AI973" s="12" t="str">
        <f t="shared" si="1078"/>
        <v/>
      </c>
      <c r="AJ973" s="12" t="str">
        <f t="shared" si="1047"/>
        <v/>
      </c>
      <c r="AK973" s="12" t="str">
        <f t="shared" si="1048"/>
        <v/>
      </c>
      <c r="AL973" s="12" t="str">
        <f t="shared" si="1049"/>
        <v/>
      </c>
      <c r="AM973" s="12" t="str">
        <f t="shared" si="1050"/>
        <v/>
      </c>
      <c r="AN973" s="12" t="str">
        <f t="shared" si="1051"/>
        <v/>
      </c>
      <c r="AO973" s="29" t="str">
        <f t="shared" si="1079"/>
        <v/>
      </c>
      <c r="AP973" s="31" t="str">
        <f t="shared" si="1080"/>
        <v>0</v>
      </c>
      <c r="AQ973"/>
      <c r="AR973" s="58">
        <f t="shared" si="1081"/>
        <v>0</v>
      </c>
      <c r="AS973" s="58">
        <f t="shared" si="1082"/>
        <v>0</v>
      </c>
      <c r="AT973" s="65">
        <f t="shared" si="1083"/>
        <v>0</v>
      </c>
      <c r="AU973" s="82" t="str">
        <f t="shared" si="1084"/>
        <v/>
      </c>
      <c r="AV973" s="82" t="str">
        <f t="shared" si="1085"/>
        <v/>
      </c>
      <c r="AW973" s="82" t="str">
        <f t="shared" si="1086"/>
        <v/>
      </c>
      <c r="AX973" s="82" t="str">
        <f t="shared" si="1087"/>
        <v/>
      </c>
      <c r="AY973" s="82" t="str">
        <f t="shared" si="1088"/>
        <v/>
      </c>
      <c r="AZ973" s="82" t="str">
        <f t="shared" si="1089"/>
        <v/>
      </c>
      <c r="BA973" s="82" t="str">
        <f t="shared" si="1090"/>
        <v/>
      </c>
      <c r="BB973" s="82" t="str">
        <f t="shared" si="1091"/>
        <v/>
      </c>
      <c r="BC973" s="82" t="str">
        <f t="shared" si="1092"/>
        <v/>
      </c>
      <c r="BD973" s="82" t="str">
        <f t="shared" si="1093"/>
        <v/>
      </c>
      <c r="BE973" s="83" t="str">
        <f t="shared" ref="BE973:BH1036" si="1103">IF(K973&lt;&gt;"",$J973&amp;",","")</f>
        <v/>
      </c>
      <c r="BF973" s="83" t="str">
        <f t="shared" si="1102"/>
        <v/>
      </c>
      <c r="BG973" s="83" t="str">
        <f t="shared" si="1102"/>
        <v/>
      </c>
      <c r="BH973" s="83" t="str">
        <f t="shared" si="1102"/>
        <v/>
      </c>
      <c r="BI973" s="83" t="str">
        <f t="shared" si="1102"/>
        <v/>
      </c>
      <c r="BJ973" s="83" t="str">
        <f t="shared" si="1102"/>
        <v/>
      </c>
      <c r="BK973" s="83" t="str">
        <f t="shared" si="1102"/>
        <v/>
      </c>
      <c r="BL973" s="83" t="str">
        <f t="shared" si="1102"/>
        <v/>
      </c>
      <c r="BM973" s="83" t="str">
        <f t="shared" si="1102"/>
        <v/>
      </c>
      <c r="BN973" s="83" t="str">
        <f t="shared" si="1102"/>
        <v/>
      </c>
      <c r="BO973" s="68"/>
      <c r="BP973" s="68"/>
      <c r="BQ973" s="68"/>
      <c r="BR973" s="81">
        <f t="shared" ca="1" si="1065"/>
        <v>25</v>
      </c>
      <c r="CO973"/>
      <c r="CP973"/>
      <c r="CS973" s="1"/>
      <c r="CT973" s="31">
        <f t="shared" si="1066"/>
        <v>0</v>
      </c>
    </row>
    <row r="974" spans="1:98" x14ac:dyDescent="0.2">
      <c r="A974" s="95"/>
      <c r="B974" s="84" t="str">
        <f t="shared" si="1098"/>
        <v/>
      </c>
      <c r="C974" s="13" t="str">
        <f t="shared" si="1031"/>
        <v/>
      </c>
      <c r="D974" s="85" t="str">
        <f t="shared" si="1099"/>
        <v/>
      </c>
      <c r="E974" s="86" t="str">
        <f t="shared" si="1100"/>
        <v/>
      </c>
      <c r="F974" s="86">
        <f t="shared" si="1063"/>
        <v>0</v>
      </c>
      <c r="G974" s="35" t="str">
        <f>IF(A973&lt;&gt;"",COUNTIF($F$5:F974,F974),"")</f>
        <v/>
      </c>
      <c r="H974" s="35">
        <f t="shared" si="1064"/>
        <v>970</v>
      </c>
      <c r="I974" s="117" t="str">
        <f t="shared" si="1067"/>
        <v/>
      </c>
      <c r="J974" s="28" t="str">
        <f t="shared" si="1068"/>
        <v/>
      </c>
      <c r="K974" s="103" t="str">
        <f t="shared" si="1094"/>
        <v/>
      </c>
      <c r="L974" s="103" t="str">
        <f t="shared" si="1095"/>
        <v/>
      </c>
      <c r="M974" s="103" t="str">
        <f t="shared" si="1096"/>
        <v/>
      </c>
      <c r="N974" s="103" t="str">
        <f t="shared" si="1097"/>
        <v/>
      </c>
      <c r="O974" s="103" t="str">
        <f t="shared" si="1101"/>
        <v/>
      </c>
      <c r="P974" s="103" t="str">
        <f t="shared" si="1043"/>
        <v/>
      </c>
      <c r="Q974" s="103" t="str">
        <f t="shared" si="1044"/>
        <v/>
      </c>
      <c r="R974" s="103" t="str">
        <f t="shared" si="1045"/>
        <v/>
      </c>
      <c r="S974" s="103" t="str">
        <f t="shared" si="1046"/>
        <v/>
      </c>
      <c r="T974" s="103" t="str">
        <f t="shared" si="1052"/>
        <v/>
      </c>
      <c r="U974" s="103" t="str">
        <f t="shared" si="1058"/>
        <v/>
      </c>
      <c r="V974" s="103" t="str">
        <f t="shared" si="1059"/>
        <v/>
      </c>
      <c r="W974" s="103" t="str">
        <f t="shared" si="1060"/>
        <v/>
      </c>
      <c r="X974" s="103" t="str">
        <f t="shared" si="1061"/>
        <v/>
      </c>
      <c r="Y974" s="103" t="str">
        <f t="shared" si="1062"/>
        <v/>
      </c>
      <c r="Z974" s="12" t="str">
        <f t="shared" si="1069"/>
        <v/>
      </c>
      <c r="AA974" s="12" t="str">
        <f t="shared" si="1070"/>
        <v/>
      </c>
      <c r="AB974" s="12" t="str">
        <f t="shared" si="1071"/>
        <v/>
      </c>
      <c r="AC974" s="12" t="str">
        <f t="shared" si="1072"/>
        <v/>
      </c>
      <c r="AD974" s="12" t="str">
        <f t="shared" si="1073"/>
        <v/>
      </c>
      <c r="AE974" s="12" t="str">
        <f t="shared" si="1074"/>
        <v/>
      </c>
      <c r="AF974" s="12" t="str">
        <f t="shared" si="1075"/>
        <v/>
      </c>
      <c r="AG974" s="12" t="str">
        <f t="shared" si="1076"/>
        <v/>
      </c>
      <c r="AH974" s="12" t="str">
        <f t="shared" si="1077"/>
        <v/>
      </c>
      <c r="AI974" s="12" t="str">
        <f t="shared" si="1078"/>
        <v/>
      </c>
      <c r="AJ974" s="12" t="str">
        <f t="shared" si="1047"/>
        <v/>
      </c>
      <c r="AK974" s="12" t="str">
        <f t="shared" si="1048"/>
        <v/>
      </c>
      <c r="AL974" s="12" t="str">
        <f t="shared" si="1049"/>
        <v/>
      </c>
      <c r="AM974" s="12" t="str">
        <f t="shared" si="1050"/>
        <v/>
      </c>
      <c r="AN974" s="12" t="str">
        <f t="shared" si="1051"/>
        <v/>
      </c>
      <c r="AO974" s="29" t="str">
        <f t="shared" si="1079"/>
        <v/>
      </c>
      <c r="AP974" s="31" t="str">
        <f t="shared" si="1080"/>
        <v>0</v>
      </c>
      <c r="AQ974"/>
      <c r="AR974" s="58">
        <f t="shared" si="1081"/>
        <v>0</v>
      </c>
      <c r="AS974" s="58">
        <f t="shared" si="1082"/>
        <v>0</v>
      </c>
      <c r="AT974" s="65">
        <f t="shared" si="1083"/>
        <v>0</v>
      </c>
      <c r="AU974" s="82" t="str">
        <f t="shared" si="1084"/>
        <v/>
      </c>
      <c r="AV974" s="82" t="str">
        <f t="shared" si="1085"/>
        <v/>
      </c>
      <c r="AW974" s="82" t="str">
        <f t="shared" si="1086"/>
        <v/>
      </c>
      <c r="AX974" s="82" t="str">
        <f t="shared" si="1087"/>
        <v/>
      </c>
      <c r="AY974" s="82" t="str">
        <f t="shared" si="1088"/>
        <v/>
      </c>
      <c r="AZ974" s="82" t="str">
        <f t="shared" si="1089"/>
        <v/>
      </c>
      <c r="BA974" s="82" t="str">
        <f t="shared" si="1090"/>
        <v/>
      </c>
      <c r="BB974" s="82" t="str">
        <f t="shared" si="1091"/>
        <v/>
      </c>
      <c r="BC974" s="82" t="str">
        <f t="shared" si="1092"/>
        <v/>
      </c>
      <c r="BD974" s="82" t="str">
        <f t="shared" si="1093"/>
        <v/>
      </c>
      <c r="BE974" s="83" t="str">
        <f t="shared" si="1103"/>
        <v/>
      </c>
      <c r="BF974" s="83" t="str">
        <f t="shared" si="1102"/>
        <v/>
      </c>
      <c r="BG974" s="83" t="str">
        <f t="shared" si="1102"/>
        <v/>
      </c>
      <c r="BH974" s="83" t="str">
        <f t="shared" si="1102"/>
        <v/>
      </c>
      <c r="BI974" s="83" t="str">
        <f t="shared" si="1102"/>
        <v/>
      </c>
      <c r="BJ974" s="83" t="str">
        <f t="shared" si="1102"/>
        <v/>
      </c>
      <c r="BK974" s="83" t="str">
        <f t="shared" si="1102"/>
        <v/>
      </c>
      <c r="BL974" s="83" t="str">
        <f t="shared" si="1102"/>
        <v/>
      </c>
      <c r="BM974" s="83" t="str">
        <f t="shared" si="1102"/>
        <v/>
      </c>
      <c r="BN974" s="83" t="str">
        <f t="shared" si="1102"/>
        <v/>
      </c>
      <c r="BO974" s="68"/>
      <c r="BP974" s="68"/>
      <c r="BQ974" s="68"/>
      <c r="BR974" s="81">
        <f t="shared" ca="1" si="1065"/>
        <v>19</v>
      </c>
      <c r="CO974"/>
      <c r="CP974"/>
      <c r="CS974" s="1"/>
    </row>
    <row r="975" spans="1:98" x14ac:dyDescent="0.2">
      <c r="A975" s="95"/>
      <c r="B975" s="84" t="str">
        <f t="shared" si="1098"/>
        <v/>
      </c>
      <c r="C975" s="13" t="str">
        <f t="shared" ref="C975:C1039" si="1104">IF(AR975="Profit Target","profit target",IF(AS975="Stop Loss","stop loss",""))</f>
        <v/>
      </c>
      <c r="D975" s="85" t="str">
        <f t="shared" si="1099"/>
        <v/>
      </c>
      <c r="E975" s="86" t="str">
        <f t="shared" si="1100"/>
        <v/>
      </c>
      <c r="F975" s="86">
        <f t="shared" si="1063"/>
        <v>0</v>
      </c>
      <c r="G975" s="35" t="str">
        <f>IF(A974&lt;&gt;"",COUNTIF($F$5:F975,F975),"")</f>
        <v/>
      </c>
      <c r="H975" s="35">
        <f t="shared" si="1064"/>
        <v>971</v>
      </c>
      <c r="I975" s="117" t="str">
        <f t="shared" si="1067"/>
        <v/>
      </c>
      <c r="J975" s="28" t="str">
        <f t="shared" si="1068"/>
        <v/>
      </c>
      <c r="K975" s="103" t="str">
        <f t="shared" si="1094"/>
        <v/>
      </c>
      <c r="L975" s="103" t="str">
        <f t="shared" si="1095"/>
        <v/>
      </c>
      <c r="M975" s="103" t="str">
        <f t="shared" si="1096"/>
        <v/>
      </c>
      <c r="N975" s="103" t="str">
        <f t="shared" si="1097"/>
        <v/>
      </c>
      <c r="O975" s="103" t="str">
        <f t="shared" si="1101"/>
        <v/>
      </c>
      <c r="P975" s="103" t="str">
        <f t="shared" si="1043"/>
        <v/>
      </c>
      <c r="Q975" s="103" t="str">
        <f t="shared" si="1044"/>
        <v/>
      </c>
      <c r="R975" s="103" t="str">
        <f t="shared" si="1045"/>
        <v/>
      </c>
      <c r="S975" s="103" t="str">
        <f t="shared" si="1046"/>
        <v/>
      </c>
      <c r="T975" s="103" t="str">
        <f t="shared" si="1052"/>
        <v/>
      </c>
      <c r="U975" s="103" t="str">
        <f t="shared" si="1058"/>
        <v/>
      </c>
      <c r="V975" s="103" t="str">
        <f t="shared" si="1059"/>
        <v/>
      </c>
      <c r="W975" s="103" t="str">
        <f t="shared" si="1060"/>
        <v/>
      </c>
      <c r="X975" s="103" t="str">
        <f t="shared" si="1061"/>
        <v/>
      </c>
      <c r="Y975" s="103" t="str">
        <f t="shared" si="1062"/>
        <v/>
      </c>
      <c r="Z975" s="12" t="str">
        <f t="shared" si="1069"/>
        <v/>
      </c>
      <c r="AA975" s="12" t="str">
        <f t="shared" si="1070"/>
        <v/>
      </c>
      <c r="AB975" s="12" t="str">
        <f t="shared" si="1071"/>
        <v/>
      </c>
      <c r="AC975" s="12" t="str">
        <f t="shared" si="1072"/>
        <v/>
      </c>
      <c r="AD975" s="12" t="str">
        <f t="shared" si="1073"/>
        <v/>
      </c>
      <c r="AE975" s="12" t="str">
        <f t="shared" si="1074"/>
        <v/>
      </c>
      <c r="AF975" s="12" t="str">
        <f t="shared" si="1075"/>
        <v/>
      </c>
      <c r="AG975" s="12" t="str">
        <f t="shared" si="1076"/>
        <v/>
      </c>
      <c r="AH975" s="12" t="str">
        <f t="shared" si="1077"/>
        <v/>
      </c>
      <c r="AI975" s="12" t="str">
        <f t="shared" si="1078"/>
        <v/>
      </c>
      <c r="AJ975" s="12" t="str">
        <f t="shared" si="1047"/>
        <v/>
      </c>
      <c r="AK975" s="12" t="str">
        <f t="shared" si="1048"/>
        <v/>
      </c>
      <c r="AL975" s="12" t="str">
        <f t="shared" si="1049"/>
        <v/>
      </c>
      <c r="AM975" s="12" t="str">
        <f t="shared" si="1050"/>
        <v/>
      </c>
      <c r="AN975" s="12" t="str">
        <f t="shared" si="1051"/>
        <v/>
      </c>
      <c r="AO975" s="29" t="str">
        <f t="shared" si="1079"/>
        <v/>
      </c>
      <c r="AP975" s="31" t="str">
        <f t="shared" si="1080"/>
        <v>0</v>
      </c>
      <c r="AQ975"/>
      <c r="AR975" s="58">
        <f t="shared" si="1081"/>
        <v>0</v>
      </c>
      <c r="AS975" s="58">
        <f t="shared" si="1082"/>
        <v>0</v>
      </c>
      <c r="AT975" s="65">
        <f t="shared" si="1083"/>
        <v>0</v>
      </c>
      <c r="AU975" s="82" t="str">
        <f t="shared" si="1084"/>
        <v/>
      </c>
      <c r="AV975" s="82" t="str">
        <f t="shared" si="1085"/>
        <v/>
      </c>
      <c r="AW975" s="82" t="str">
        <f t="shared" si="1086"/>
        <v/>
      </c>
      <c r="AX975" s="82" t="str">
        <f t="shared" si="1087"/>
        <v/>
      </c>
      <c r="AY975" s="82" t="str">
        <f t="shared" si="1088"/>
        <v/>
      </c>
      <c r="AZ975" s="82" t="str">
        <f t="shared" si="1089"/>
        <v/>
      </c>
      <c r="BA975" s="82" t="str">
        <f t="shared" si="1090"/>
        <v/>
      </c>
      <c r="BB975" s="82" t="str">
        <f t="shared" si="1091"/>
        <v/>
      </c>
      <c r="BC975" s="82" t="str">
        <f t="shared" si="1092"/>
        <v/>
      </c>
      <c r="BD975" s="82" t="str">
        <f t="shared" si="1093"/>
        <v/>
      </c>
      <c r="BE975" s="83" t="str">
        <f t="shared" si="1103"/>
        <v/>
      </c>
      <c r="BF975" s="83" t="str">
        <f t="shared" si="1102"/>
        <v/>
      </c>
      <c r="BG975" s="83" t="str">
        <f t="shared" si="1102"/>
        <v/>
      </c>
      <c r="BH975" s="83" t="str">
        <f t="shared" si="1102"/>
        <v/>
      </c>
      <c r="BI975" s="83" t="str">
        <f t="shared" si="1102"/>
        <v/>
      </c>
      <c r="BJ975" s="83" t="str">
        <f t="shared" si="1102"/>
        <v/>
      </c>
      <c r="BK975" s="83" t="str">
        <f t="shared" si="1102"/>
        <v/>
      </c>
      <c r="BL975" s="83" t="str">
        <f t="shared" si="1102"/>
        <v/>
      </c>
      <c r="BM975" s="83" t="str">
        <f t="shared" si="1102"/>
        <v/>
      </c>
      <c r="BN975" s="83" t="str">
        <f t="shared" si="1102"/>
        <v/>
      </c>
      <c r="BO975" s="68"/>
      <c r="BP975" s="68"/>
      <c r="BQ975" s="68"/>
      <c r="BR975" s="81">
        <f t="shared" ca="1" si="1065"/>
        <v>27</v>
      </c>
      <c r="CO975"/>
      <c r="CP975"/>
      <c r="CS975" s="1"/>
    </row>
    <row r="976" spans="1:98" x14ac:dyDescent="0.2">
      <c r="A976" s="95"/>
      <c r="B976" s="84" t="str">
        <f t="shared" si="1098"/>
        <v/>
      </c>
      <c r="C976" s="13" t="str">
        <f t="shared" si="1104"/>
        <v/>
      </c>
      <c r="D976" s="85" t="str">
        <f t="shared" si="1099"/>
        <v/>
      </c>
      <c r="E976" s="86" t="str">
        <f t="shared" si="1100"/>
        <v/>
      </c>
      <c r="F976" s="86">
        <f t="shared" si="1063"/>
        <v>0</v>
      </c>
      <c r="G976" s="35" t="str">
        <f>IF(A975&lt;&gt;"",COUNTIF($F$5:F976,F976),"")</f>
        <v/>
      </c>
      <c r="H976" s="35">
        <f t="shared" si="1064"/>
        <v>972</v>
      </c>
      <c r="I976" s="117" t="str">
        <f t="shared" si="1067"/>
        <v/>
      </c>
      <c r="J976" s="28" t="str">
        <f t="shared" si="1068"/>
        <v/>
      </c>
      <c r="K976" s="103" t="str">
        <f t="shared" si="1094"/>
        <v/>
      </c>
      <c r="L976" s="103" t="str">
        <f t="shared" si="1095"/>
        <v/>
      </c>
      <c r="M976" s="103" t="str">
        <f t="shared" si="1096"/>
        <v/>
      </c>
      <c r="N976" s="103" t="str">
        <f t="shared" si="1097"/>
        <v/>
      </c>
      <c r="O976" s="103" t="str">
        <f t="shared" si="1101"/>
        <v/>
      </c>
      <c r="P976" s="103" t="str">
        <f t="shared" si="1043"/>
        <v/>
      </c>
      <c r="Q976" s="103" t="str">
        <f t="shared" si="1044"/>
        <v/>
      </c>
      <c r="R976" s="103" t="str">
        <f t="shared" si="1045"/>
        <v/>
      </c>
      <c r="S976" s="103" t="str">
        <f t="shared" si="1046"/>
        <v/>
      </c>
      <c r="T976" s="103" t="str">
        <f t="shared" si="1052"/>
        <v/>
      </c>
      <c r="U976" s="103" t="str">
        <f t="shared" si="1058"/>
        <v/>
      </c>
      <c r="V976" s="103" t="str">
        <f t="shared" si="1059"/>
        <v/>
      </c>
      <c r="W976" s="103" t="str">
        <f t="shared" si="1060"/>
        <v/>
      </c>
      <c r="X976" s="103" t="str">
        <f t="shared" si="1061"/>
        <v/>
      </c>
      <c r="Y976" s="103" t="str">
        <f t="shared" si="1062"/>
        <v/>
      </c>
      <c r="Z976" s="12" t="str">
        <f t="shared" si="1069"/>
        <v/>
      </c>
      <c r="AA976" s="12" t="str">
        <f t="shared" si="1070"/>
        <v/>
      </c>
      <c r="AB976" s="12" t="str">
        <f t="shared" si="1071"/>
        <v/>
      </c>
      <c r="AC976" s="12" t="str">
        <f t="shared" si="1072"/>
        <v/>
      </c>
      <c r="AD976" s="12" t="str">
        <f t="shared" si="1073"/>
        <v/>
      </c>
      <c r="AE976" s="12" t="str">
        <f t="shared" si="1074"/>
        <v/>
      </c>
      <c r="AF976" s="12" t="str">
        <f t="shared" si="1075"/>
        <v/>
      </c>
      <c r="AG976" s="12" t="str">
        <f t="shared" si="1076"/>
        <v/>
      </c>
      <c r="AH976" s="12" t="str">
        <f t="shared" si="1077"/>
        <v/>
      </c>
      <c r="AI976" s="12" t="str">
        <f t="shared" si="1078"/>
        <v/>
      </c>
      <c r="AJ976" s="12" t="str">
        <f t="shared" si="1047"/>
        <v/>
      </c>
      <c r="AK976" s="12" t="str">
        <f t="shared" si="1048"/>
        <v/>
      </c>
      <c r="AL976" s="12" t="str">
        <f t="shared" si="1049"/>
        <v/>
      </c>
      <c r="AM976" s="12" t="str">
        <f t="shared" si="1050"/>
        <v/>
      </c>
      <c r="AN976" s="12" t="str">
        <f t="shared" si="1051"/>
        <v/>
      </c>
      <c r="AO976" s="29" t="str">
        <f t="shared" si="1079"/>
        <v/>
      </c>
      <c r="AP976" s="31" t="str">
        <f t="shared" si="1080"/>
        <v>0</v>
      </c>
      <c r="AQ976"/>
      <c r="AR976" s="58">
        <f t="shared" si="1081"/>
        <v>0</v>
      </c>
      <c r="AS976" s="58">
        <f t="shared" si="1082"/>
        <v>0</v>
      </c>
      <c r="AT976" s="65">
        <f t="shared" si="1083"/>
        <v>0</v>
      </c>
      <c r="AU976" s="82" t="str">
        <f t="shared" si="1084"/>
        <v/>
      </c>
      <c r="AV976" s="82" t="str">
        <f t="shared" si="1085"/>
        <v/>
      </c>
      <c r="AW976" s="82" t="str">
        <f t="shared" si="1086"/>
        <v/>
      </c>
      <c r="AX976" s="82" t="str">
        <f t="shared" si="1087"/>
        <v/>
      </c>
      <c r="AY976" s="82" t="str">
        <f t="shared" si="1088"/>
        <v/>
      </c>
      <c r="AZ976" s="82" t="str">
        <f t="shared" si="1089"/>
        <v/>
      </c>
      <c r="BA976" s="82" t="str">
        <f t="shared" si="1090"/>
        <v/>
      </c>
      <c r="BB976" s="82" t="str">
        <f t="shared" si="1091"/>
        <v/>
      </c>
      <c r="BC976" s="82" t="str">
        <f t="shared" si="1092"/>
        <v/>
      </c>
      <c r="BD976" s="82" t="str">
        <f t="shared" si="1093"/>
        <v/>
      </c>
      <c r="BE976" s="83" t="str">
        <f t="shared" si="1103"/>
        <v/>
      </c>
      <c r="BF976" s="83" t="str">
        <f t="shared" si="1102"/>
        <v/>
      </c>
      <c r="BG976" s="83" t="str">
        <f t="shared" si="1102"/>
        <v/>
      </c>
      <c r="BH976" s="83" t="str">
        <f t="shared" si="1102"/>
        <v/>
      </c>
      <c r="BI976" s="83" t="str">
        <f t="shared" si="1102"/>
        <v/>
      </c>
      <c r="BJ976" s="83" t="str">
        <f t="shared" si="1102"/>
        <v/>
      </c>
      <c r="BK976" s="83" t="str">
        <f t="shared" si="1102"/>
        <v/>
      </c>
      <c r="BL976" s="83" t="str">
        <f t="shared" si="1102"/>
        <v/>
      </c>
      <c r="BM976" s="83" t="str">
        <f t="shared" si="1102"/>
        <v/>
      </c>
      <c r="BN976" s="83" t="str">
        <f t="shared" si="1102"/>
        <v/>
      </c>
      <c r="BO976" s="68"/>
      <c r="BP976" s="68"/>
      <c r="BQ976" s="68"/>
      <c r="BR976" s="81">
        <f t="shared" ca="1" si="1065"/>
        <v>4</v>
      </c>
      <c r="CO976"/>
      <c r="CP976"/>
      <c r="CS976" s="1"/>
    </row>
    <row r="977" spans="1:97" x14ac:dyDescent="0.2">
      <c r="A977" s="95"/>
      <c r="B977" s="84" t="str">
        <f t="shared" si="1098"/>
        <v/>
      </c>
      <c r="C977" s="13" t="str">
        <f t="shared" si="1104"/>
        <v/>
      </c>
      <c r="D977" s="85" t="str">
        <f t="shared" si="1099"/>
        <v/>
      </c>
      <c r="E977" s="86" t="str">
        <f t="shared" si="1100"/>
        <v/>
      </c>
      <c r="F977" s="86">
        <f t="shared" si="1063"/>
        <v>0</v>
      </c>
      <c r="G977" s="35" t="str">
        <f>IF(A976&lt;&gt;"",COUNTIF($F$5:F977,F977),"")</f>
        <v/>
      </c>
      <c r="H977" s="35">
        <f t="shared" si="1064"/>
        <v>973</v>
      </c>
      <c r="I977" s="117" t="str">
        <f t="shared" si="1067"/>
        <v/>
      </c>
      <c r="J977" s="28" t="str">
        <f t="shared" si="1068"/>
        <v/>
      </c>
      <c r="K977" s="103" t="str">
        <f t="shared" si="1094"/>
        <v/>
      </c>
      <c r="L977" s="103" t="str">
        <f t="shared" si="1095"/>
        <v/>
      </c>
      <c r="M977" s="103" t="str">
        <f t="shared" si="1096"/>
        <v/>
      </c>
      <c r="N977" s="103" t="str">
        <f t="shared" si="1097"/>
        <v/>
      </c>
      <c r="O977" s="103" t="str">
        <f t="shared" si="1101"/>
        <v/>
      </c>
      <c r="P977" s="103" t="str">
        <f t="shared" si="1043"/>
        <v/>
      </c>
      <c r="Q977" s="103" t="str">
        <f t="shared" si="1044"/>
        <v/>
      </c>
      <c r="R977" s="103" t="str">
        <f t="shared" si="1045"/>
        <v/>
      </c>
      <c r="S977" s="103" t="str">
        <f t="shared" si="1046"/>
        <v/>
      </c>
      <c r="T977" s="103" t="str">
        <f t="shared" si="1052"/>
        <v/>
      </c>
      <c r="U977" s="103" t="str">
        <f t="shared" si="1058"/>
        <v/>
      </c>
      <c r="V977" s="103" t="str">
        <f t="shared" si="1059"/>
        <v/>
      </c>
      <c r="W977" s="103" t="str">
        <f t="shared" si="1060"/>
        <v/>
      </c>
      <c r="X977" s="103" t="str">
        <f t="shared" si="1061"/>
        <v/>
      </c>
      <c r="Y977" s="103" t="str">
        <f t="shared" si="1062"/>
        <v/>
      </c>
      <c r="Z977" s="12" t="str">
        <f t="shared" si="1069"/>
        <v/>
      </c>
      <c r="AA977" s="12" t="str">
        <f t="shared" si="1070"/>
        <v/>
      </c>
      <c r="AB977" s="12" t="str">
        <f t="shared" si="1071"/>
        <v/>
      </c>
      <c r="AC977" s="12" t="str">
        <f t="shared" si="1072"/>
        <v/>
      </c>
      <c r="AD977" s="12" t="str">
        <f t="shared" si="1073"/>
        <v/>
      </c>
      <c r="AE977" s="12" t="str">
        <f t="shared" si="1074"/>
        <v/>
      </c>
      <c r="AF977" s="12" t="str">
        <f t="shared" si="1075"/>
        <v/>
      </c>
      <c r="AG977" s="12" t="str">
        <f t="shared" si="1076"/>
        <v/>
      </c>
      <c r="AH977" s="12" t="str">
        <f t="shared" si="1077"/>
        <v/>
      </c>
      <c r="AI977" s="12" t="str">
        <f t="shared" si="1078"/>
        <v/>
      </c>
      <c r="AJ977" s="12" t="str">
        <f t="shared" si="1047"/>
        <v/>
      </c>
      <c r="AK977" s="12" t="str">
        <f t="shared" si="1048"/>
        <v/>
      </c>
      <c r="AL977" s="12" t="str">
        <f t="shared" si="1049"/>
        <v/>
      </c>
      <c r="AM977" s="12" t="str">
        <f t="shared" si="1050"/>
        <v/>
      </c>
      <c r="AN977" s="12" t="str">
        <f t="shared" si="1051"/>
        <v/>
      </c>
      <c r="AO977" s="29" t="str">
        <f t="shared" si="1079"/>
        <v/>
      </c>
      <c r="AP977" s="31" t="str">
        <f t="shared" si="1080"/>
        <v>0</v>
      </c>
      <c r="AQ977"/>
      <c r="AR977" s="58">
        <f t="shared" si="1081"/>
        <v>0</v>
      </c>
      <c r="AS977" s="58">
        <f t="shared" si="1082"/>
        <v>0</v>
      </c>
      <c r="AT977" s="65">
        <f t="shared" si="1083"/>
        <v>0</v>
      </c>
      <c r="AU977" s="82" t="str">
        <f t="shared" si="1084"/>
        <v/>
      </c>
      <c r="AV977" s="82" t="str">
        <f t="shared" si="1085"/>
        <v/>
      </c>
      <c r="AW977" s="82" t="str">
        <f t="shared" si="1086"/>
        <v/>
      </c>
      <c r="AX977" s="82" t="str">
        <f t="shared" si="1087"/>
        <v/>
      </c>
      <c r="AY977" s="82" t="str">
        <f t="shared" si="1088"/>
        <v/>
      </c>
      <c r="AZ977" s="82" t="str">
        <f t="shared" si="1089"/>
        <v/>
      </c>
      <c r="BA977" s="82" t="str">
        <f t="shared" si="1090"/>
        <v/>
      </c>
      <c r="BB977" s="82" t="str">
        <f t="shared" si="1091"/>
        <v/>
      </c>
      <c r="BC977" s="82" t="str">
        <f t="shared" si="1092"/>
        <v/>
      </c>
      <c r="BD977" s="82" t="str">
        <f t="shared" si="1093"/>
        <v/>
      </c>
      <c r="BE977" s="83" t="str">
        <f t="shared" si="1103"/>
        <v/>
      </c>
      <c r="BF977" s="83" t="str">
        <f t="shared" si="1102"/>
        <v/>
      </c>
      <c r="BG977" s="83" t="str">
        <f t="shared" si="1102"/>
        <v/>
      </c>
      <c r="BH977" s="83" t="str">
        <f t="shared" si="1102"/>
        <v/>
      </c>
      <c r="BI977" s="83" t="str">
        <f t="shared" si="1102"/>
        <v/>
      </c>
      <c r="BJ977" s="83" t="str">
        <f t="shared" si="1102"/>
        <v/>
      </c>
      <c r="BK977" s="83" t="str">
        <f t="shared" si="1102"/>
        <v/>
      </c>
      <c r="BL977" s="83" t="str">
        <f t="shared" si="1102"/>
        <v/>
      </c>
      <c r="BM977" s="83" t="str">
        <f t="shared" si="1102"/>
        <v/>
      </c>
      <c r="BN977" s="83" t="str">
        <f t="shared" si="1102"/>
        <v/>
      </c>
      <c r="BO977" s="68"/>
      <c r="BP977" s="68"/>
      <c r="BQ977" s="68"/>
      <c r="BR977" s="81">
        <f t="shared" ca="1" si="1065"/>
        <v>16</v>
      </c>
      <c r="CO977"/>
      <c r="CP977"/>
      <c r="CS977" s="1"/>
    </row>
    <row r="978" spans="1:97" x14ac:dyDescent="0.2">
      <c r="A978" s="95"/>
      <c r="B978" s="84" t="str">
        <f t="shared" si="1098"/>
        <v/>
      </c>
      <c r="C978" s="13" t="str">
        <f t="shared" si="1104"/>
        <v/>
      </c>
      <c r="D978" s="85" t="str">
        <f t="shared" si="1099"/>
        <v/>
      </c>
      <c r="E978" s="86" t="str">
        <f t="shared" si="1100"/>
        <v/>
      </c>
      <c r="F978" s="86">
        <f t="shared" si="1063"/>
        <v>0</v>
      </c>
      <c r="G978" s="35" t="str">
        <f>IF(A977&lt;&gt;"",COUNTIF($F$5:F978,F978),"")</f>
        <v/>
      </c>
      <c r="H978" s="35">
        <f t="shared" si="1064"/>
        <v>974</v>
      </c>
      <c r="I978" s="117" t="str">
        <f t="shared" si="1067"/>
        <v/>
      </c>
      <c r="J978" s="28" t="str">
        <f t="shared" si="1068"/>
        <v/>
      </c>
      <c r="K978" s="103" t="str">
        <f t="shared" si="1094"/>
        <v/>
      </c>
      <c r="L978" s="103" t="str">
        <f t="shared" si="1095"/>
        <v/>
      </c>
      <c r="M978" s="103" t="str">
        <f t="shared" si="1096"/>
        <v/>
      </c>
      <c r="N978" s="103" t="str">
        <f t="shared" si="1097"/>
        <v/>
      </c>
      <c r="O978" s="103" t="str">
        <f t="shared" si="1101"/>
        <v/>
      </c>
      <c r="P978" s="103" t="str">
        <f t="shared" si="1043"/>
        <v/>
      </c>
      <c r="Q978" s="103" t="str">
        <f t="shared" si="1044"/>
        <v/>
      </c>
      <c r="R978" s="103" t="str">
        <f t="shared" si="1045"/>
        <v/>
      </c>
      <c r="S978" s="103" t="str">
        <f t="shared" si="1046"/>
        <v/>
      </c>
      <c r="T978" s="103" t="str">
        <f t="shared" si="1052"/>
        <v/>
      </c>
      <c r="U978" s="103" t="str">
        <f t="shared" si="1058"/>
        <v/>
      </c>
      <c r="V978" s="103" t="str">
        <f t="shared" si="1059"/>
        <v/>
      </c>
      <c r="W978" s="103" t="str">
        <f t="shared" si="1060"/>
        <v/>
      </c>
      <c r="X978" s="103" t="str">
        <f t="shared" si="1061"/>
        <v/>
      </c>
      <c r="Y978" s="103" t="str">
        <f t="shared" si="1062"/>
        <v/>
      </c>
      <c r="Z978" s="12" t="str">
        <f t="shared" si="1069"/>
        <v/>
      </c>
      <c r="AA978" s="12" t="str">
        <f t="shared" si="1070"/>
        <v/>
      </c>
      <c r="AB978" s="12" t="str">
        <f t="shared" si="1071"/>
        <v/>
      </c>
      <c r="AC978" s="12" t="str">
        <f t="shared" si="1072"/>
        <v/>
      </c>
      <c r="AD978" s="12" t="str">
        <f t="shared" si="1073"/>
        <v/>
      </c>
      <c r="AE978" s="12" t="str">
        <f t="shared" si="1074"/>
        <v/>
      </c>
      <c r="AF978" s="12" t="str">
        <f t="shared" si="1075"/>
        <v/>
      </c>
      <c r="AG978" s="12" t="str">
        <f t="shared" si="1076"/>
        <v/>
      </c>
      <c r="AH978" s="12" t="str">
        <f t="shared" si="1077"/>
        <v/>
      </c>
      <c r="AI978" s="12" t="str">
        <f t="shared" si="1078"/>
        <v/>
      </c>
      <c r="AJ978" s="12" t="str">
        <f t="shared" si="1047"/>
        <v/>
      </c>
      <c r="AK978" s="12" t="str">
        <f t="shared" si="1048"/>
        <v/>
      </c>
      <c r="AL978" s="12" t="str">
        <f t="shared" si="1049"/>
        <v/>
      </c>
      <c r="AM978" s="12" t="str">
        <f t="shared" si="1050"/>
        <v/>
      </c>
      <c r="AN978" s="12" t="str">
        <f t="shared" si="1051"/>
        <v/>
      </c>
      <c r="AO978" s="29" t="str">
        <f t="shared" si="1079"/>
        <v/>
      </c>
      <c r="AP978" s="31" t="str">
        <f t="shared" si="1080"/>
        <v>0</v>
      </c>
      <c r="AQ978"/>
      <c r="AR978" s="58">
        <f t="shared" si="1081"/>
        <v>0</v>
      </c>
      <c r="AS978" s="58">
        <f t="shared" si="1082"/>
        <v>0</v>
      </c>
      <c r="AT978" s="65">
        <f t="shared" si="1083"/>
        <v>0</v>
      </c>
      <c r="AU978" s="82" t="str">
        <f t="shared" si="1084"/>
        <v/>
      </c>
      <c r="AV978" s="82" t="str">
        <f t="shared" si="1085"/>
        <v/>
      </c>
      <c r="AW978" s="82" t="str">
        <f t="shared" si="1086"/>
        <v/>
      </c>
      <c r="AX978" s="82" t="str">
        <f t="shared" si="1087"/>
        <v/>
      </c>
      <c r="AY978" s="82" t="str">
        <f t="shared" si="1088"/>
        <v/>
      </c>
      <c r="AZ978" s="82" t="str">
        <f t="shared" si="1089"/>
        <v/>
      </c>
      <c r="BA978" s="82" t="str">
        <f t="shared" si="1090"/>
        <v/>
      </c>
      <c r="BB978" s="82" t="str">
        <f t="shared" si="1091"/>
        <v/>
      </c>
      <c r="BC978" s="82" t="str">
        <f t="shared" si="1092"/>
        <v/>
      </c>
      <c r="BD978" s="82" t="str">
        <f t="shared" si="1093"/>
        <v/>
      </c>
      <c r="BE978" s="83" t="str">
        <f t="shared" si="1103"/>
        <v/>
      </c>
      <c r="BF978" s="83" t="str">
        <f t="shared" si="1102"/>
        <v/>
      </c>
      <c r="BG978" s="83" t="str">
        <f t="shared" si="1102"/>
        <v/>
      </c>
      <c r="BH978" s="83" t="str">
        <f t="shared" si="1102"/>
        <v/>
      </c>
      <c r="BI978" s="83" t="str">
        <f t="shared" si="1102"/>
        <v/>
      </c>
      <c r="BJ978" s="83" t="str">
        <f t="shared" si="1102"/>
        <v/>
      </c>
      <c r="BK978" s="83" t="str">
        <f t="shared" si="1102"/>
        <v/>
      </c>
      <c r="BL978" s="83" t="str">
        <f t="shared" si="1102"/>
        <v/>
      </c>
      <c r="BM978" s="83" t="str">
        <f t="shared" si="1102"/>
        <v/>
      </c>
      <c r="BN978" s="83" t="str">
        <f t="shared" si="1102"/>
        <v/>
      </c>
      <c r="BO978" s="68"/>
      <c r="BP978" s="68"/>
      <c r="BQ978" s="68"/>
      <c r="BR978" s="81">
        <f t="shared" ca="1" si="1065"/>
        <v>28</v>
      </c>
      <c r="CO978"/>
      <c r="CP978"/>
      <c r="CS978" s="1"/>
    </row>
    <row r="979" spans="1:97" x14ac:dyDescent="0.2">
      <c r="A979" s="95"/>
      <c r="B979" s="84" t="str">
        <f t="shared" si="1098"/>
        <v/>
      </c>
      <c r="C979" s="13" t="str">
        <f t="shared" si="1104"/>
        <v/>
      </c>
      <c r="D979" s="85" t="str">
        <f t="shared" si="1099"/>
        <v/>
      </c>
      <c r="E979" s="86" t="str">
        <f t="shared" si="1100"/>
        <v/>
      </c>
      <c r="F979" s="86">
        <f t="shared" si="1063"/>
        <v>0</v>
      </c>
      <c r="G979" s="35" t="str">
        <f>IF(A978&lt;&gt;"",COUNTIF($F$5:F979,F979),"")</f>
        <v/>
      </c>
      <c r="H979" s="35">
        <f t="shared" si="1064"/>
        <v>975</v>
      </c>
      <c r="I979" s="117" t="str">
        <f t="shared" si="1067"/>
        <v/>
      </c>
      <c r="J979" s="28" t="str">
        <f t="shared" si="1068"/>
        <v/>
      </c>
      <c r="K979" s="103" t="str">
        <f t="shared" si="1094"/>
        <v/>
      </c>
      <c r="L979" s="103" t="str">
        <f t="shared" si="1095"/>
        <v/>
      </c>
      <c r="M979" s="103" t="str">
        <f t="shared" si="1096"/>
        <v/>
      </c>
      <c r="N979" s="103" t="str">
        <f t="shared" si="1097"/>
        <v/>
      </c>
      <c r="O979" s="103" t="str">
        <f t="shared" si="1101"/>
        <v/>
      </c>
      <c r="P979" s="103" t="str">
        <f t="shared" si="1043"/>
        <v/>
      </c>
      <c r="Q979" s="103" t="str">
        <f t="shared" si="1044"/>
        <v/>
      </c>
      <c r="R979" s="103" t="str">
        <f t="shared" si="1045"/>
        <v/>
      </c>
      <c r="S979" s="103" t="str">
        <f t="shared" si="1046"/>
        <v/>
      </c>
      <c r="T979" s="103" t="str">
        <f t="shared" si="1052"/>
        <v/>
      </c>
      <c r="U979" s="103" t="str">
        <f t="shared" si="1058"/>
        <v/>
      </c>
      <c r="V979" s="103" t="str">
        <f t="shared" si="1059"/>
        <v/>
      </c>
      <c r="W979" s="103" t="str">
        <f t="shared" si="1060"/>
        <v/>
      </c>
      <c r="X979" s="103" t="str">
        <f t="shared" si="1061"/>
        <v/>
      </c>
      <c r="Y979" s="103" t="str">
        <f t="shared" si="1062"/>
        <v/>
      </c>
      <c r="Z979" s="12" t="str">
        <f t="shared" si="1069"/>
        <v/>
      </c>
      <c r="AA979" s="12" t="str">
        <f t="shared" si="1070"/>
        <v/>
      </c>
      <c r="AB979" s="12" t="str">
        <f t="shared" si="1071"/>
        <v/>
      </c>
      <c r="AC979" s="12" t="str">
        <f t="shared" si="1072"/>
        <v/>
      </c>
      <c r="AD979" s="12" t="str">
        <f t="shared" si="1073"/>
        <v/>
      </c>
      <c r="AE979" s="12" t="str">
        <f t="shared" si="1074"/>
        <v/>
      </c>
      <c r="AF979" s="12" t="str">
        <f t="shared" si="1075"/>
        <v/>
      </c>
      <c r="AG979" s="12" t="str">
        <f t="shared" si="1076"/>
        <v/>
      </c>
      <c r="AH979" s="12" t="str">
        <f t="shared" si="1077"/>
        <v/>
      </c>
      <c r="AI979" s="12" t="str">
        <f t="shared" si="1078"/>
        <v/>
      </c>
      <c r="AJ979" s="12" t="str">
        <f t="shared" si="1047"/>
        <v/>
      </c>
      <c r="AK979" s="12" t="str">
        <f t="shared" si="1048"/>
        <v/>
      </c>
      <c r="AL979" s="12" t="str">
        <f t="shared" si="1049"/>
        <v/>
      </c>
      <c r="AM979" s="12" t="str">
        <f t="shared" si="1050"/>
        <v/>
      </c>
      <c r="AN979" s="12" t="str">
        <f t="shared" si="1051"/>
        <v/>
      </c>
      <c r="AO979" s="29" t="str">
        <f t="shared" si="1079"/>
        <v/>
      </c>
      <c r="AP979" s="31" t="str">
        <f t="shared" si="1080"/>
        <v>0</v>
      </c>
      <c r="AQ979"/>
      <c r="AR979" s="58">
        <f t="shared" si="1081"/>
        <v>0</v>
      </c>
      <c r="AS979" s="58">
        <f t="shared" si="1082"/>
        <v>0</v>
      </c>
      <c r="AT979" s="65">
        <f t="shared" si="1083"/>
        <v>0</v>
      </c>
      <c r="AU979" s="82" t="str">
        <f t="shared" si="1084"/>
        <v/>
      </c>
      <c r="AV979" s="82" t="str">
        <f t="shared" si="1085"/>
        <v/>
      </c>
      <c r="AW979" s="82" t="str">
        <f t="shared" si="1086"/>
        <v/>
      </c>
      <c r="AX979" s="82" t="str">
        <f t="shared" si="1087"/>
        <v/>
      </c>
      <c r="AY979" s="82" t="str">
        <f t="shared" si="1088"/>
        <v/>
      </c>
      <c r="AZ979" s="82" t="str">
        <f t="shared" si="1089"/>
        <v/>
      </c>
      <c r="BA979" s="82" t="str">
        <f t="shared" si="1090"/>
        <v/>
      </c>
      <c r="BB979" s="82" t="str">
        <f t="shared" si="1091"/>
        <v/>
      </c>
      <c r="BC979" s="82" t="str">
        <f t="shared" si="1092"/>
        <v/>
      </c>
      <c r="BD979" s="82" t="str">
        <f t="shared" si="1093"/>
        <v/>
      </c>
      <c r="BE979" s="83" t="str">
        <f t="shared" si="1103"/>
        <v/>
      </c>
      <c r="BF979" s="83" t="str">
        <f t="shared" si="1102"/>
        <v/>
      </c>
      <c r="BG979" s="83" t="str">
        <f t="shared" si="1102"/>
        <v/>
      </c>
      <c r="BH979" s="83" t="str">
        <f t="shared" si="1102"/>
        <v/>
      </c>
      <c r="BI979" s="83" t="str">
        <f t="shared" si="1102"/>
        <v/>
      </c>
      <c r="BJ979" s="83" t="str">
        <f t="shared" si="1102"/>
        <v/>
      </c>
      <c r="BK979" s="83" t="str">
        <f t="shared" si="1102"/>
        <v/>
      </c>
      <c r="BL979" s="83" t="str">
        <f t="shared" si="1102"/>
        <v/>
      </c>
      <c r="BM979" s="83" t="str">
        <f t="shared" si="1102"/>
        <v/>
      </c>
      <c r="BN979" s="83" t="str">
        <f t="shared" si="1102"/>
        <v/>
      </c>
      <c r="BO979" s="68"/>
      <c r="BP979" s="68"/>
      <c r="BQ979" s="68"/>
      <c r="BR979" s="81">
        <f t="shared" ca="1" si="1065"/>
        <v>27</v>
      </c>
      <c r="CO979"/>
      <c r="CP979"/>
      <c r="CS979" s="1"/>
    </row>
    <row r="980" spans="1:97" x14ac:dyDescent="0.2">
      <c r="A980" s="95"/>
      <c r="B980" s="84" t="str">
        <f t="shared" si="1098"/>
        <v/>
      </c>
      <c r="C980" s="13" t="str">
        <f t="shared" si="1104"/>
        <v/>
      </c>
      <c r="D980" s="85" t="str">
        <f t="shared" si="1099"/>
        <v/>
      </c>
      <c r="E980" s="86" t="str">
        <f t="shared" si="1100"/>
        <v/>
      </c>
      <c r="F980" s="86">
        <f t="shared" si="1063"/>
        <v>0</v>
      </c>
      <c r="G980" s="35" t="str">
        <f>IF(A979&lt;&gt;"",COUNTIF($F$5:F980,F980),"")</f>
        <v/>
      </c>
      <c r="H980" s="35">
        <f t="shared" si="1064"/>
        <v>976</v>
      </c>
      <c r="I980" s="117" t="str">
        <f t="shared" si="1067"/>
        <v/>
      </c>
      <c r="J980" s="28" t="str">
        <f t="shared" si="1068"/>
        <v/>
      </c>
      <c r="K980" s="103" t="str">
        <f t="shared" si="1094"/>
        <v/>
      </c>
      <c r="L980" s="103" t="str">
        <f t="shared" si="1095"/>
        <v/>
      </c>
      <c r="M980" s="103" t="str">
        <f t="shared" si="1096"/>
        <v/>
      </c>
      <c r="N980" s="103" t="str">
        <f t="shared" si="1097"/>
        <v/>
      </c>
      <c r="O980" s="103" t="str">
        <f t="shared" si="1101"/>
        <v/>
      </c>
      <c r="P980" s="103" t="str">
        <f t="shared" si="1043"/>
        <v/>
      </c>
      <c r="Q980" s="103" t="str">
        <f t="shared" si="1044"/>
        <v/>
      </c>
      <c r="R980" s="103" t="str">
        <f t="shared" si="1045"/>
        <v/>
      </c>
      <c r="S980" s="103" t="str">
        <f t="shared" si="1046"/>
        <v/>
      </c>
      <c r="T980" s="103" t="str">
        <f t="shared" si="1052"/>
        <v/>
      </c>
      <c r="U980" s="103" t="str">
        <f t="shared" si="1058"/>
        <v/>
      </c>
      <c r="V980" s="103" t="str">
        <f t="shared" si="1059"/>
        <v/>
      </c>
      <c r="W980" s="103" t="str">
        <f t="shared" si="1060"/>
        <v/>
      </c>
      <c r="X980" s="103" t="str">
        <f t="shared" si="1061"/>
        <v/>
      </c>
      <c r="Y980" s="103" t="str">
        <f t="shared" si="1062"/>
        <v/>
      </c>
      <c r="Z980" s="12" t="str">
        <f t="shared" si="1069"/>
        <v/>
      </c>
      <c r="AA980" s="12" t="str">
        <f t="shared" si="1070"/>
        <v/>
      </c>
      <c r="AB980" s="12" t="str">
        <f t="shared" si="1071"/>
        <v/>
      </c>
      <c r="AC980" s="12" t="str">
        <f t="shared" si="1072"/>
        <v/>
      </c>
      <c r="AD980" s="12" t="str">
        <f t="shared" si="1073"/>
        <v/>
      </c>
      <c r="AE980" s="12" t="str">
        <f t="shared" si="1074"/>
        <v/>
      </c>
      <c r="AF980" s="12" t="str">
        <f t="shared" si="1075"/>
        <v/>
      </c>
      <c r="AG980" s="12" t="str">
        <f t="shared" si="1076"/>
        <v/>
      </c>
      <c r="AH980" s="12" t="str">
        <f t="shared" si="1077"/>
        <v/>
      </c>
      <c r="AI980" s="12" t="str">
        <f t="shared" si="1078"/>
        <v/>
      </c>
      <c r="AJ980" s="12" t="str">
        <f t="shared" si="1047"/>
        <v/>
      </c>
      <c r="AK980" s="12" t="str">
        <f t="shared" si="1048"/>
        <v/>
      </c>
      <c r="AL980" s="12" t="str">
        <f t="shared" si="1049"/>
        <v/>
      </c>
      <c r="AM980" s="12" t="str">
        <f t="shared" si="1050"/>
        <v/>
      </c>
      <c r="AN980" s="12" t="str">
        <f t="shared" si="1051"/>
        <v/>
      </c>
      <c r="AO980" s="29" t="str">
        <f t="shared" si="1079"/>
        <v/>
      </c>
      <c r="AP980" s="31" t="str">
        <f t="shared" si="1080"/>
        <v>0</v>
      </c>
      <c r="AQ980"/>
      <c r="AR980" s="58">
        <f t="shared" si="1081"/>
        <v>0</v>
      </c>
      <c r="AS980" s="58">
        <f t="shared" si="1082"/>
        <v>0</v>
      </c>
      <c r="AT980" s="65">
        <f t="shared" si="1083"/>
        <v>0</v>
      </c>
      <c r="AU980" s="82" t="str">
        <f t="shared" si="1084"/>
        <v/>
      </c>
      <c r="AV980" s="82" t="str">
        <f t="shared" si="1085"/>
        <v/>
      </c>
      <c r="AW980" s="82" t="str">
        <f t="shared" si="1086"/>
        <v/>
      </c>
      <c r="AX980" s="82" t="str">
        <f t="shared" si="1087"/>
        <v/>
      </c>
      <c r="AY980" s="82" t="str">
        <f t="shared" si="1088"/>
        <v/>
      </c>
      <c r="AZ980" s="82" t="str">
        <f t="shared" si="1089"/>
        <v/>
      </c>
      <c r="BA980" s="82" t="str">
        <f t="shared" si="1090"/>
        <v/>
      </c>
      <c r="BB980" s="82" t="str">
        <f t="shared" si="1091"/>
        <v/>
      </c>
      <c r="BC980" s="82" t="str">
        <f t="shared" si="1092"/>
        <v/>
      </c>
      <c r="BD980" s="82" t="str">
        <f t="shared" si="1093"/>
        <v/>
      </c>
      <c r="BE980" s="83" t="str">
        <f t="shared" si="1103"/>
        <v/>
      </c>
      <c r="BF980" s="83" t="str">
        <f t="shared" si="1102"/>
        <v/>
      </c>
      <c r="BG980" s="83" t="str">
        <f t="shared" si="1102"/>
        <v/>
      </c>
      <c r="BH980" s="83" t="str">
        <f t="shared" si="1102"/>
        <v/>
      </c>
      <c r="BI980" s="83" t="str">
        <f t="shared" si="1102"/>
        <v/>
      </c>
      <c r="BJ980" s="83" t="str">
        <f t="shared" si="1102"/>
        <v/>
      </c>
      <c r="BK980" s="83" t="str">
        <f t="shared" si="1102"/>
        <v/>
      </c>
      <c r="BL980" s="83" t="str">
        <f t="shared" si="1102"/>
        <v/>
      </c>
      <c r="BM980" s="83" t="str">
        <f t="shared" si="1102"/>
        <v/>
      </c>
      <c r="BN980" s="83" t="str">
        <f t="shared" si="1102"/>
        <v/>
      </c>
      <c r="BO980" s="68"/>
      <c r="BP980" s="68"/>
      <c r="BQ980" s="68"/>
      <c r="BR980" s="81">
        <f t="shared" ca="1" si="1065"/>
        <v>17</v>
      </c>
      <c r="CO980"/>
      <c r="CP980"/>
      <c r="CS980" s="1"/>
    </row>
    <row r="981" spans="1:97" x14ac:dyDescent="0.2">
      <c r="A981" s="95"/>
      <c r="B981" s="84" t="str">
        <f t="shared" si="1098"/>
        <v/>
      </c>
      <c r="C981" s="13" t="str">
        <f t="shared" si="1104"/>
        <v/>
      </c>
      <c r="D981" s="85" t="str">
        <f t="shared" si="1099"/>
        <v/>
      </c>
      <c r="E981" s="86" t="str">
        <f t="shared" si="1100"/>
        <v/>
      </c>
      <c r="F981" s="86">
        <f t="shared" si="1063"/>
        <v>0</v>
      </c>
      <c r="G981" s="35" t="str">
        <f>IF(A980&lt;&gt;"",COUNTIF($F$5:F981,F981),"")</f>
        <v/>
      </c>
      <c r="H981" s="35">
        <f t="shared" si="1064"/>
        <v>977</v>
      </c>
      <c r="I981" s="117" t="str">
        <f t="shared" si="1067"/>
        <v/>
      </c>
      <c r="J981" s="28" t="str">
        <f t="shared" si="1068"/>
        <v/>
      </c>
      <c r="K981" s="103" t="str">
        <f t="shared" si="1094"/>
        <v/>
      </c>
      <c r="L981" s="103" t="str">
        <f t="shared" si="1095"/>
        <v/>
      </c>
      <c r="M981" s="103" t="str">
        <f t="shared" si="1096"/>
        <v/>
      </c>
      <c r="N981" s="103" t="str">
        <f t="shared" si="1097"/>
        <v/>
      </c>
      <c r="O981" s="103" t="str">
        <f t="shared" si="1101"/>
        <v/>
      </c>
      <c r="P981" s="103" t="str">
        <f t="shared" si="1043"/>
        <v/>
      </c>
      <c r="Q981" s="103" t="str">
        <f t="shared" si="1044"/>
        <v/>
      </c>
      <c r="R981" s="103" t="str">
        <f t="shared" si="1045"/>
        <v/>
      </c>
      <c r="S981" s="103" t="str">
        <f t="shared" si="1046"/>
        <v/>
      </c>
      <c r="T981" s="103" t="str">
        <f t="shared" si="1052"/>
        <v/>
      </c>
      <c r="U981" s="103" t="str">
        <f t="shared" si="1058"/>
        <v/>
      </c>
      <c r="V981" s="103" t="str">
        <f t="shared" si="1059"/>
        <v/>
      </c>
      <c r="W981" s="103" t="str">
        <f t="shared" si="1060"/>
        <v/>
      </c>
      <c r="X981" s="103" t="str">
        <f t="shared" si="1061"/>
        <v/>
      </c>
      <c r="Y981" s="103" t="str">
        <f t="shared" si="1062"/>
        <v/>
      </c>
      <c r="Z981" s="12" t="str">
        <f t="shared" si="1069"/>
        <v/>
      </c>
      <c r="AA981" s="12" t="str">
        <f t="shared" si="1070"/>
        <v/>
      </c>
      <c r="AB981" s="12" t="str">
        <f t="shared" si="1071"/>
        <v/>
      </c>
      <c r="AC981" s="12" t="str">
        <f t="shared" si="1072"/>
        <v/>
      </c>
      <c r="AD981" s="12" t="str">
        <f t="shared" si="1073"/>
        <v/>
      </c>
      <c r="AE981" s="12" t="str">
        <f t="shared" si="1074"/>
        <v/>
      </c>
      <c r="AF981" s="12" t="str">
        <f t="shared" si="1075"/>
        <v/>
      </c>
      <c r="AG981" s="12" t="str">
        <f t="shared" si="1076"/>
        <v/>
      </c>
      <c r="AH981" s="12" t="str">
        <f t="shared" si="1077"/>
        <v/>
      </c>
      <c r="AI981" s="12" t="str">
        <f t="shared" si="1078"/>
        <v/>
      </c>
      <c r="AJ981" s="12" t="str">
        <f t="shared" si="1047"/>
        <v/>
      </c>
      <c r="AK981" s="12" t="str">
        <f t="shared" si="1048"/>
        <v/>
      </c>
      <c r="AL981" s="12" t="str">
        <f t="shared" si="1049"/>
        <v/>
      </c>
      <c r="AM981" s="12" t="str">
        <f t="shared" si="1050"/>
        <v/>
      </c>
      <c r="AN981" s="12" t="str">
        <f t="shared" si="1051"/>
        <v/>
      </c>
      <c r="AO981" s="29" t="str">
        <f t="shared" si="1079"/>
        <v/>
      </c>
      <c r="AP981" s="31" t="str">
        <f t="shared" si="1080"/>
        <v>0</v>
      </c>
      <c r="AQ981"/>
      <c r="AR981" s="58">
        <f t="shared" si="1081"/>
        <v>0</v>
      </c>
      <c r="AS981" s="58">
        <f t="shared" si="1082"/>
        <v>0</v>
      </c>
      <c r="AT981" s="65">
        <f t="shared" si="1083"/>
        <v>0</v>
      </c>
      <c r="AU981" s="82" t="str">
        <f t="shared" si="1084"/>
        <v/>
      </c>
      <c r="AV981" s="82" t="str">
        <f t="shared" si="1085"/>
        <v/>
      </c>
      <c r="AW981" s="82" t="str">
        <f t="shared" si="1086"/>
        <v/>
      </c>
      <c r="AX981" s="82" t="str">
        <f t="shared" si="1087"/>
        <v/>
      </c>
      <c r="AY981" s="82" t="str">
        <f t="shared" si="1088"/>
        <v/>
      </c>
      <c r="AZ981" s="82" t="str">
        <f t="shared" si="1089"/>
        <v/>
      </c>
      <c r="BA981" s="82" t="str">
        <f t="shared" si="1090"/>
        <v/>
      </c>
      <c r="BB981" s="82" t="str">
        <f t="shared" si="1091"/>
        <v/>
      </c>
      <c r="BC981" s="82" t="str">
        <f t="shared" si="1092"/>
        <v/>
      </c>
      <c r="BD981" s="82" t="str">
        <f t="shared" si="1093"/>
        <v/>
      </c>
      <c r="BE981" s="83" t="str">
        <f t="shared" si="1103"/>
        <v/>
      </c>
      <c r="BF981" s="83" t="str">
        <f t="shared" si="1102"/>
        <v/>
      </c>
      <c r="BG981" s="83" t="str">
        <f t="shared" si="1102"/>
        <v/>
      </c>
      <c r="BH981" s="83" t="str">
        <f t="shared" si="1102"/>
        <v/>
      </c>
      <c r="BI981" s="83" t="str">
        <f t="shared" si="1102"/>
        <v/>
      </c>
      <c r="BJ981" s="83" t="str">
        <f t="shared" si="1102"/>
        <v/>
      </c>
      <c r="BK981" s="83" t="str">
        <f t="shared" si="1102"/>
        <v/>
      </c>
      <c r="BL981" s="83" t="str">
        <f t="shared" si="1102"/>
        <v/>
      </c>
      <c r="BM981" s="83" t="str">
        <f t="shared" si="1102"/>
        <v/>
      </c>
      <c r="BN981" s="83" t="str">
        <f t="shared" si="1102"/>
        <v/>
      </c>
      <c r="BO981" s="68"/>
      <c r="BP981" s="68"/>
      <c r="BQ981" s="68"/>
      <c r="BR981" s="81">
        <f t="shared" ca="1" si="1065"/>
        <v>32</v>
      </c>
      <c r="CO981"/>
      <c r="CP981"/>
      <c r="CS981" s="1"/>
    </row>
    <row r="982" spans="1:97" x14ac:dyDescent="0.2">
      <c r="A982" s="95"/>
      <c r="B982" s="84" t="str">
        <f t="shared" si="1098"/>
        <v/>
      </c>
      <c r="C982" s="13" t="str">
        <f t="shared" si="1104"/>
        <v/>
      </c>
      <c r="D982" s="85" t="str">
        <f t="shared" si="1099"/>
        <v/>
      </c>
      <c r="E982" s="86" t="str">
        <f t="shared" si="1100"/>
        <v/>
      </c>
      <c r="F982" s="86">
        <f t="shared" si="1063"/>
        <v>0</v>
      </c>
      <c r="G982" s="35" t="str">
        <f>IF(A981&lt;&gt;"",COUNTIF($F$5:F982,F982),"")</f>
        <v/>
      </c>
      <c r="H982" s="35">
        <f t="shared" si="1064"/>
        <v>978</v>
      </c>
      <c r="I982" s="117" t="str">
        <f t="shared" si="1067"/>
        <v/>
      </c>
      <c r="J982" s="28" t="str">
        <f t="shared" si="1068"/>
        <v/>
      </c>
      <c r="K982" s="103" t="str">
        <f t="shared" si="1094"/>
        <v/>
      </c>
      <c r="L982" s="103" t="str">
        <f t="shared" si="1095"/>
        <v/>
      </c>
      <c r="M982" s="103" t="str">
        <f t="shared" si="1096"/>
        <v/>
      </c>
      <c r="N982" s="103" t="str">
        <f t="shared" si="1097"/>
        <v/>
      </c>
      <c r="O982" s="103" t="str">
        <f t="shared" si="1101"/>
        <v/>
      </c>
      <c r="P982" s="103" t="str">
        <f t="shared" si="1043"/>
        <v/>
      </c>
      <c r="Q982" s="103" t="str">
        <f t="shared" si="1044"/>
        <v/>
      </c>
      <c r="R982" s="103" t="str">
        <f t="shared" si="1045"/>
        <v/>
      </c>
      <c r="S982" s="103" t="str">
        <f t="shared" si="1046"/>
        <v/>
      </c>
      <c r="T982" s="103" t="str">
        <f t="shared" si="1052"/>
        <v/>
      </c>
      <c r="U982" s="103" t="str">
        <f t="shared" si="1058"/>
        <v/>
      </c>
      <c r="V982" s="103" t="str">
        <f t="shared" si="1059"/>
        <v/>
      </c>
      <c r="W982" s="103" t="str">
        <f t="shared" si="1060"/>
        <v/>
      </c>
      <c r="X982" s="103" t="str">
        <f t="shared" si="1061"/>
        <v/>
      </c>
      <c r="Y982" s="103" t="str">
        <f t="shared" si="1062"/>
        <v/>
      </c>
      <c r="Z982" s="12" t="str">
        <f t="shared" si="1069"/>
        <v/>
      </c>
      <c r="AA982" s="12" t="str">
        <f t="shared" si="1070"/>
        <v/>
      </c>
      <c r="AB982" s="12" t="str">
        <f t="shared" si="1071"/>
        <v/>
      </c>
      <c r="AC982" s="12" t="str">
        <f t="shared" si="1072"/>
        <v/>
      </c>
      <c r="AD982" s="12" t="str">
        <f t="shared" si="1073"/>
        <v/>
      </c>
      <c r="AE982" s="12" t="str">
        <f t="shared" si="1074"/>
        <v/>
      </c>
      <c r="AF982" s="12" t="str">
        <f t="shared" si="1075"/>
        <v/>
      </c>
      <c r="AG982" s="12" t="str">
        <f t="shared" si="1076"/>
        <v/>
      </c>
      <c r="AH982" s="12" t="str">
        <f t="shared" si="1077"/>
        <v/>
      </c>
      <c r="AI982" s="12" t="str">
        <f t="shared" si="1078"/>
        <v/>
      </c>
      <c r="AJ982" s="12" t="str">
        <f t="shared" si="1047"/>
        <v/>
      </c>
      <c r="AK982" s="12" t="str">
        <f t="shared" si="1048"/>
        <v/>
      </c>
      <c r="AL982" s="12" t="str">
        <f t="shared" si="1049"/>
        <v/>
      </c>
      <c r="AM982" s="12" t="str">
        <f t="shared" si="1050"/>
        <v/>
      </c>
      <c r="AN982" s="12" t="str">
        <f t="shared" si="1051"/>
        <v/>
      </c>
      <c r="AO982" s="29" t="str">
        <f t="shared" si="1079"/>
        <v/>
      </c>
      <c r="AP982" s="31" t="str">
        <f t="shared" si="1080"/>
        <v>0</v>
      </c>
      <c r="AQ982"/>
      <c r="AR982" s="58">
        <f t="shared" si="1081"/>
        <v>0</v>
      </c>
      <c r="AS982" s="58">
        <f t="shared" si="1082"/>
        <v>0</v>
      </c>
      <c r="AT982" s="65">
        <f t="shared" si="1083"/>
        <v>0</v>
      </c>
      <c r="AU982" s="82" t="str">
        <f t="shared" si="1084"/>
        <v/>
      </c>
      <c r="AV982" s="82" t="str">
        <f t="shared" si="1085"/>
        <v/>
      </c>
      <c r="AW982" s="82" t="str">
        <f t="shared" si="1086"/>
        <v/>
      </c>
      <c r="AX982" s="82" t="str">
        <f t="shared" si="1087"/>
        <v/>
      </c>
      <c r="AY982" s="82" t="str">
        <f t="shared" si="1088"/>
        <v/>
      </c>
      <c r="AZ982" s="82" t="str">
        <f t="shared" si="1089"/>
        <v/>
      </c>
      <c r="BA982" s="82" t="str">
        <f t="shared" si="1090"/>
        <v/>
      </c>
      <c r="BB982" s="82" t="str">
        <f t="shared" si="1091"/>
        <v/>
      </c>
      <c r="BC982" s="82" t="str">
        <f t="shared" si="1092"/>
        <v/>
      </c>
      <c r="BD982" s="82" t="str">
        <f t="shared" si="1093"/>
        <v/>
      </c>
      <c r="BE982" s="83" t="str">
        <f t="shared" si="1103"/>
        <v/>
      </c>
      <c r="BF982" s="83" t="str">
        <f t="shared" si="1102"/>
        <v/>
      </c>
      <c r="BG982" s="83" t="str">
        <f t="shared" si="1102"/>
        <v/>
      </c>
      <c r="BH982" s="83" t="str">
        <f t="shared" si="1102"/>
        <v/>
      </c>
      <c r="BI982" s="83" t="str">
        <f t="shared" si="1102"/>
        <v/>
      </c>
      <c r="BJ982" s="83" t="str">
        <f t="shared" si="1102"/>
        <v/>
      </c>
      <c r="BK982" s="83" t="str">
        <f t="shared" si="1102"/>
        <v/>
      </c>
      <c r="BL982" s="83" t="str">
        <f t="shared" si="1102"/>
        <v/>
      </c>
      <c r="BM982" s="83" t="str">
        <f t="shared" si="1102"/>
        <v/>
      </c>
      <c r="BN982" s="83" t="str">
        <f t="shared" si="1102"/>
        <v/>
      </c>
      <c r="BO982" s="68"/>
      <c r="BP982" s="68"/>
      <c r="BQ982" s="68"/>
      <c r="BR982" s="81">
        <f t="shared" ca="1" si="1065"/>
        <v>1</v>
      </c>
      <c r="CO982"/>
      <c r="CP982"/>
      <c r="CS982" s="1"/>
    </row>
    <row r="983" spans="1:97" x14ac:dyDescent="0.2">
      <c r="A983" s="95"/>
      <c r="B983" s="84" t="str">
        <f t="shared" si="1098"/>
        <v/>
      </c>
      <c r="C983" s="13" t="str">
        <f t="shared" si="1104"/>
        <v/>
      </c>
      <c r="D983" s="85" t="str">
        <f t="shared" si="1099"/>
        <v/>
      </c>
      <c r="E983" s="86" t="str">
        <f t="shared" si="1100"/>
        <v/>
      </c>
      <c r="F983" s="86">
        <f t="shared" si="1063"/>
        <v>0</v>
      </c>
      <c r="G983" s="35" t="str">
        <f>IF(A982&lt;&gt;"",COUNTIF($F$5:F983,F983),"")</f>
        <v/>
      </c>
      <c r="H983" s="35">
        <f t="shared" si="1064"/>
        <v>979</v>
      </c>
      <c r="I983" s="117" t="str">
        <f t="shared" si="1067"/>
        <v/>
      </c>
      <c r="J983" s="28" t="str">
        <f t="shared" si="1068"/>
        <v/>
      </c>
      <c r="K983" s="103" t="str">
        <f t="shared" si="1094"/>
        <v/>
      </c>
      <c r="L983" s="103" t="str">
        <f t="shared" si="1095"/>
        <v/>
      </c>
      <c r="M983" s="103" t="str">
        <f t="shared" si="1096"/>
        <v/>
      </c>
      <c r="N983" s="103" t="str">
        <f t="shared" si="1097"/>
        <v/>
      </c>
      <c r="O983" s="103" t="str">
        <f t="shared" si="1101"/>
        <v/>
      </c>
      <c r="P983" s="103" t="str">
        <f t="shared" si="1043"/>
        <v/>
      </c>
      <c r="Q983" s="103" t="str">
        <f t="shared" si="1044"/>
        <v/>
      </c>
      <c r="R983" s="103" t="str">
        <f t="shared" si="1045"/>
        <v/>
      </c>
      <c r="S983" s="103" t="str">
        <f t="shared" si="1046"/>
        <v/>
      </c>
      <c r="T983" s="103" t="str">
        <f t="shared" si="1052"/>
        <v/>
      </c>
      <c r="U983" s="103" t="str">
        <f t="shared" si="1058"/>
        <v/>
      </c>
      <c r="V983" s="103" t="str">
        <f t="shared" si="1059"/>
        <v/>
      </c>
      <c r="W983" s="103" t="str">
        <f t="shared" si="1060"/>
        <v/>
      </c>
      <c r="X983" s="103" t="str">
        <f t="shared" si="1061"/>
        <v/>
      </c>
      <c r="Y983" s="103" t="str">
        <f t="shared" si="1062"/>
        <v/>
      </c>
      <c r="Z983" s="12" t="str">
        <f t="shared" si="1069"/>
        <v/>
      </c>
      <c r="AA983" s="12" t="str">
        <f t="shared" si="1070"/>
        <v/>
      </c>
      <c r="AB983" s="12" t="str">
        <f t="shared" si="1071"/>
        <v/>
      </c>
      <c r="AC983" s="12" t="str">
        <f t="shared" si="1072"/>
        <v/>
      </c>
      <c r="AD983" s="12" t="str">
        <f t="shared" si="1073"/>
        <v/>
      </c>
      <c r="AE983" s="12" t="str">
        <f t="shared" si="1074"/>
        <v/>
      </c>
      <c r="AF983" s="12" t="str">
        <f t="shared" si="1075"/>
        <v/>
      </c>
      <c r="AG983" s="12" t="str">
        <f t="shared" si="1076"/>
        <v/>
      </c>
      <c r="AH983" s="12" t="str">
        <f t="shared" si="1077"/>
        <v/>
      </c>
      <c r="AI983" s="12" t="str">
        <f t="shared" si="1078"/>
        <v/>
      </c>
      <c r="AJ983" s="12" t="str">
        <f t="shared" si="1047"/>
        <v/>
      </c>
      <c r="AK983" s="12" t="str">
        <f t="shared" si="1048"/>
        <v/>
      </c>
      <c r="AL983" s="12" t="str">
        <f t="shared" si="1049"/>
        <v/>
      </c>
      <c r="AM983" s="12" t="str">
        <f t="shared" si="1050"/>
        <v/>
      </c>
      <c r="AN983" s="12" t="str">
        <f t="shared" si="1051"/>
        <v/>
      </c>
      <c r="AO983" s="29" t="str">
        <f t="shared" si="1079"/>
        <v/>
      </c>
      <c r="AP983" s="31" t="str">
        <f t="shared" si="1080"/>
        <v>0</v>
      </c>
      <c r="AQ983"/>
      <c r="AR983" s="58">
        <f t="shared" si="1081"/>
        <v>0</v>
      </c>
      <c r="AS983" s="58">
        <f t="shared" si="1082"/>
        <v>0</v>
      </c>
      <c r="AT983" s="65">
        <f t="shared" si="1083"/>
        <v>0</v>
      </c>
      <c r="AU983" s="82" t="str">
        <f t="shared" si="1084"/>
        <v/>
      </c>
      <c r="AV983" s="82" t="str">
        <f t="shared" si="1085"/>
        <v/>
      </c>
      <c r="AW983" s="82" t="str">
        <f t="shared" si="1086"/>
        <v/>
      </c>
      <c r="AX983" s="82" t="str">
        <f t="shared" si="1087"/>
        <v/>
      </c>
      <c r="AY983" s="82" t="str">
        <f t="shared" si="1088"/>
        <v/>
      </c>
      <c r="AZ983" s="82" t="str">
        <f t="shared" si="1089"/>
        <v/>
      </c>
      <c r="BA983" s="82" t="str">
        <f t="shared" si="1090"/>
        <v/>
      </c>
      <c r="BB983" s="82" t="str">
        <f t="shared" si="1091"/>
        <v/>
      </c>
      <c r="BC983" s="82" t="str">
        <f t="shared" si="1092"/>
        <v/>
      </c>
      <c r="BD983" s="82" t="str">
        <f t="shared" si="1093"/>
        <v/>
      </c>
      <c r="BE983" s="83" t="str">
        <f t="shared" si="1103"/>
        <v/>
      </c>
      <c r="BF983" s="83" t="str">
        <f t="shared" si="1102"/>
        <v/>
      </c>
      <c r="BG983" s="83" t="str">
        <f t="shared" si="1102"/>
        <v/>
      </c>
      <c r="BH983" s="83" t="str">
        <f t="shared" si="1102"/>
        <v/>
      </c>
      <c r="BI983" s="83" t="str">
        <f t="shared" si="1102"/>
        <v/>
      </c>
      <c r="BJ983" s="83" t="str">
        <f t="shared" si="1102"/>
        <v/>
      </c>
      <c r="BK983" s="83" t="str">
        <f t="shared" si="1102"/>
        <v/>
      </c>
      <c r="BL983" s="83" t="str">
        <f t="shared" si="1102"/>
        <v/>
      </c>
      <c r="BM983" s="83" t="str">
        <f t="shared" si="1102"/>
        <v/>
      </c>
      <c r="BN983" s="83" t="str">
        <f t="shared" si="1102"/>
        <v/>
      </c>
      <c r="BO983" s="68"/>
      <c r="BP983" s="68"/>
      <c r="BQ983" s="68"/>
      <c r="BR983" s="81">
        <f t="shared" ca="1" si="1065"/>
        <v>7</v>
      </c>
      <c r="CO983"/>
      <c r="CP983"/>
      <c r="CS983" s="1"/>
    </row>
    <row r="984" spans="1:97" x14ac:dyDescent="0.2">
      <c r="A984" s="95"/>
      <c r="B984" s="84" t="str">
        <f t="shared" si="1098"/>
        <v/>
      </c>
      <c r="C984" s="13" t="str">
        <f t="shared" si="1104"/>
        <v/>
      </c>
      <c r="D984" s="85" t="str">
        <f t="shared" si="1099"/>
        <v/>
      </c>
      <c r="E984" s="86" t="str">
        <f t="shared" si="1100"/>
        <v/>
      </c>
      <c r="F984" s="86">
        <f t="shared" si="1063"/>
        <v>0</v>
      </c>
      <c r="G984" s="35" t="str">
        <f>IF(A983&lt;&gt;"",COUNTIF($F$5:F984,F984),"")</f>
        <v/>
      </c>
      <c r="H984" s="35">
        <f t="shared" si="1064"/>
        <v>980</v>
      </c>
      <c r="I984" s="117" t="str">
        <f t="shared" si="1067"/>
        <v/>
      </c>
      <c r="J984" s="28" t="str">
        <f t="shared" si="1068"/>
        <v/>
      </c>
      <c r="K984" s="103" t="str">
        <f t="shared" si="1094"/>
        <v/>
      </c>
      <c r="L984" s="103" t="str">
        <f t="shared" si="1095"/>
        <v/>
      </c>
      <c r="M984" s="103" t="str">
        <f t="shared" si="1096"/>
        <v/>
      </c>
      <c r="N984" s="103" t="str">
        <f t="shared" si="1097"/>
        <v/>
      </c>
      <c r="O984" s="103" t="str">
        <f t="shared" si="1101"/>
        <v/>
      </c>
      <c r="P984" s="103" t="str">
        <f t="shared" si="1043"/>
        <v/>
      </c>
      <c r="Q984" s="103" t="str">
        <f t="shared" si="1044"/>
        <v/>
      </c>
      <c r="R984" s="103" t="str">
        <f t="shared" si="1045"/>
        <v/>
      </c>
      <c r="S984" s="103" t="str">
        <f t="shared" si="1046"/>
        <v/>
      </c>
      <c r="T984" s="103" t="str">
        <f t="shared" si="1052"/>
        <v/>
      </c>
      <c r="U984" s="103" t="str">
        <f t="shared" si="1058"/>
        <v/>
      </c>
      <c r="V984" s="103" t="str">
        <f t="shared" si="1059"/>
        <v/>
      </c>
      <c r="W984" s="103" t="str">
        <f t="shared" si="1060"/>
        <v/>
      </c>
      <c r="X984" s="103" t="str">
        <f t="shared" si="1061"/>
        <v/>
      </c>
      <c r="Y984" s="103" t="str">
        <f t="shared" si="1062"/>
        <v/>
      </c>
      <c r="Z984" s="12" t="str">
        <f t="shared" si="1069"/>
        <v/>
      </c>
      <c r="AA984" s="12" t="str">
        <f t="shared" si="1070"/>
        <v/>
      </c>
      <c r="AB984" s="12" t="str">
        <f t="shared" si="1071"/>
        <v/>
      </c>
      <c r="AC984" s="12" t="str">
        <f t="shared" si="1072"/>
        <v/>
      </c>
      <c r="AD984" s="12" t="str">
        <f t="shared" si="1073"/>
        <v/>
      </c>
      <c r="AE984" s="12" t="str">
        <f t="shared" si="1074"/>
        <v/>
      </c>
      <c r="AF984" s="12" t="str">
        <f t="shared" si="1075"/>
        <v/>
      </c>
      <c r="AG984" s="12" t="str">
        <f t="shared" si="1076"/>
        <v/>
      </c>
      <c r="AH984" s="12" t="str">
        <f t="shared" si="1077"/>
        <v/>
      </c>
      <c r="AI984" s="12" t="str">
        <f t="shared" si="1078"/>
        <v/>
      </c>
      <c r="AJ984" s="12" t="str">
        <f t="shared" si="1047"/>
        <v/>
      </c>
      <c r="AK984" s="12" t="str">
        <f t="shared" si="1048"/>
        <v/>
      </c>
      <c r="AL984" s="12" t="str">
        <f t="shared" si="1049"/>
        <v/>
      </c>
      <c r="AM984" s="12" t="str">
        <f t="shared" si="1050"/>
        <v/>
      </c>
      <c r="AN984" s="12" t="str">
        <f t="shared" si="1051"/>
        <v/>
      </c>
      <c r="AO984" s="29" t="str">
        <f t="shared" si="1079"/>
        <v/>
      </c>
      <c r="AP984" s="31" t="str">
        <f t="shared" si="1080"/>
        <v>0</v>
      </c>
      <c r="AQ984"/>
      <c r="AR984" s="58">
        <f t="shared" si="1081"/>
        <v>0</v>
      </c>
      <c r="AS984" s="58">
        <f t="shared" si="1082"/>
        <v>0</v>
      </c>
      <c r="AT984" s="65">
        <f t="shared" si="1083"/>
        <v>0</v>
      </c>
      <c r="AU984" s="82" t="str">
        <f t="shared" si="1084"/>
        <v/>
      </c>
      <c r="AV984" s="82" t="str">
        <f t="shared" si="1085"/>
        <v/>
      </c>
      <c r="AW984" s="82" t="str">
        <f t="shared" si="1086"/>
        <v/>
      </c>
      <c r="AX984" s="82" t="str">
        <f t="shared" si="1087"/>
        <v/>
      </c>
      <c r="AY984" s="82" t="str">
        <f t="shared" si="1088"/>
        <v/>
      </c>
      <c r="AZ984" s="82" t="str">
        <f t="shared" si="1089"/>
        <v/>
      </c>
      <c r="BA984" s="82" t="str">
        <f t="shared" si="1090"/>
        <v/>
      </c>
      <c r="BB984" s="82" t="str">
        <f t="shared" si="1091"/>
        <v/>
      </c>
      <c r="BC984" s="82" t="str">
        <f t="shared" si="1092"/>
        <v/>
      </c>
      <c r="BD984" s="82" t="str">
        <f t="shared" si="1093"/>
        <v/>
      </c>
      <c r="BE984" s="83" t="str">
        <f t="shared" si="1103"/>
        <v/>
      </c>
      <c r="BF984" s="83" t="str">
        <f t="shared" si="1102"/>
        <v/>
      </c>
      <c r="BG984" s="83" t="str">
        <f t="shared" si="1102"/>
        <v/>
      </c>
      <c r="BH984" s="83" t="str">
        <f t="shared" si="1102"/>
        <v/>
      </c>
      <c r="BI984" s="83" t="str">
        <f t="shared" si="1102"/>
        <v/>
      </c>
      <c r="BJ984" s="83" t="str">
        <f t="shared" si="1102"/>
        <v/>
      </c>
      <c r="BK984" s="83" t="str">
        <f t="shared" si="1102"/>
        <v/>
      </c>
      <c r="BL984" s="83" t="str">
        <f t="shared" si="1102"/>
        <v/>
      </c>
      <c r="BM984" s="83" t="str">
        <f t="shared" si="1102"/>
        <v/>
      </c>
      <c r="BN984" s="83" t="str">
        <f t="shared" si="1102"/>
        <v/>
      </c>
      <c r="BO984" s="68"/>
      <c r="BP984" s="68"/>
      <c r="BQ984" s="68"/>
      <c r="BR984" s="81">
        <f t="shared" ca="1" si="1065"/>
        <v>16</v>
      </c>
      <c r="CO984"/>
      <c r="CP984"/>
      <c r="CS984" s="1"/>
    </row>
    <row r="985" spans="1:97" x14ac:dyDescent="0.2">
      <c r="A985" s="95"/>
      <c r="B985" s="84" t="str">
        <f t="shared" si="1098"/>
        <v/>
      </c>
      <c r="C985" s="13" t="str">
        <f t="shared" si="1104"/>
        <v/>
      </c>
      <c r="D985" s="85" t="str">
        <f t="shared" si="1099"/>
        <v/>
      </c>
      <c r="E985" s="86" t="str">
        <f t="shared" si="1100"/>
        <v/>
      </c>
      <c r="F985" s="86">
        <f t="shared" si="1063"/>
        <v>0</v>
      </c>
      <c r="G985" s="35" t="str">
        <f>IF(A984&lt;&gt;"",COUNTIF($F$5:F985,F985),"")</f>
        <v/>
      </c>
      <c r="H985" s="35">
        <f t="shared" si="1064"/>
        <v>981</v>
      </c>
      <c r="I985" s="117" t="str">
        <f t="shared" si="1067"/>
        <v/>
      </c>
      <c r="J985" s="28" t="str">
        <f t="shared" si="1068"/>
        <v/>
      </c>
      <c r="K985" s="103" t="str">
        <f t="shared" si="1094"/>
        <v/>
      </c>
      <c r="L985" s="103" t="str">
        <f t="shared" si="1095"/>
        <v/>
      </c>
      <c r="M985" s="103" t="str">
        <f t="shared" si="1096"/>
        <v/>
      </c>
      <c r="N985" s="103" t="str">
        <f t="shared" si="1097"/>
        <v/>
      </c>
      <c r="O985" s="103" t="str">
        <f t="shared" si="1101"/>
        <v/>
      </c>
      <c r="P985" s="103" t="str">
        <f t="shared" si="1043"/>
        <v/>
      </c>
      <c r="Q985" s="103" t="str">
        <f t="shared" si="1044"/>
        <v/>
      </c>
      <c r="R985" s="103" t="str">
        <f t="shared" si="1045"/>
        <v/>
      </c>
      <c r="S985" s="103" t="str">
        <f t="shared" si="1046"/>
        <v/>
      </c>
      <c r="T985" s="103" t="str">
        <f t="shared" si="1052"/>
        <v/>
      </c>
      <c r="U985" s="103" t="str">
        <f t="shared" si="1058"/>
        <v/>
      </c>
      <c r="V985" s="103" t="str">
        <f t="shared" si="1059"/>
        <v/>
      </c>
      <c r="W985" s="103" t="str">
        <f t="shared" si="1060"/>
        <v/>
      </c>
      <c r="X985" s="103" t="str">
        <f t="shared" si="1061"/>
        <v/>
      </c>
      <c r="Y985" s="103" t="str">
        <f t="shared" si="1062"/>
        <v/>
      </c>
      <c r="Z985" s="12" t="str">
        <f t="shared" si="1069"/>
        <v/>
      </c>
      <c r="AA985" s="12" t="str">
        <f t="shared" si="1070"/>
        <v/>
      </c>
      <c r="AB985" s="12" t="str">
        <f t="shared" si="1071"/>
        <v/>
      </c>
      <c r="AC985" s="12" t="str">
        <f t="shared" si="1072"/>
        <v/>
      </c>
      <c r="AD985" s="12" t="str">
        <f t="shared" si="1073"/>
        <v/>
      </c>
      <c r="AE985" s="12" t="str">
        <f t="shared" si="1074"/>
        <v/>
      </c>
      <c r="AF985" s="12" t="str">
        <f t="shared" si="1075"/>
        <v/>
      </c>
      <c r="AG985" s="12" t="str">
        <f t="shared" si="1076"/>
        <v/>
      </c>
      <c r="AH985" s="12" t="str">
        <f t="shared" si="1077"/>
        <v/>
      </c>
      <c r="AI985" s="12" t="str">
        <f t="shared" si="1078"/>
        <v/>
      </c>
      <c r="AJ985" s="12" t="str">
        <f t="shared" si="1047"/>
        <v/>
      </c>
      <c r="AK985" s="12" t="str">
        <f t="shared" si="1048"/>
        <v/>
      </c>
      <c r="AL985" s="12" t="str">
        <f t="shared" si="1049"/>
        <v/>
      </c>
      <c r="AM985" s="12" t="str">
        <f t="shared" si="1050"/>
        <v/>
      </c>
      <c r="AN985" s="12" t="str">
        <f t="shared" si="1051"/>
        <v/>
      </c>
      <c r="AO985" s="29" t="str">
        <f t="shared" si="1079"/>
        <v/>
      </c>
      <c r="AP985" s="31" t="str">
        <f t="shared" si="1080"/>
        <v>0</v>
      </c>
      <c r="AQ985"/>
      <c r="AR985" s="58">
        <f t="shared" si="1081"/>
        <v>0</v>
      </c>
      <c r="AS985" s="58">
        <f t="shared" si="1082"/>
        <v>0</v>
      </c>
      <c r="AT985" s="65">
        <f t="shared" si="1083"/>
        <v>0</v>
      </c>
      <c r="AU985" s="82" t="str">
        <f t="shared" si="1084"/>
        <v/>
      </c>
      <c r="AV985" s="82" t="str">
        <f t="shared" si="1085"/>
        <v/>
      </c>
      <c r="AW985" s="82" t="str">
        <f t="shared" si="1086"/>
        <v/>
      </c>
      <c r="AX985" s="82" t="str">
        <f t="shared" si="1087"/>
        <v/>
      </c>
      <c r="AY985" s="82" t="str">
        <f t="shared" si="1088"/>
        <v/>
      </c>
      <c r="AZ985" s="82" t="str">
        <f t="shared" si="1089"/>
        <v/>
      </c>
      <c r="BA985" s="82" t="str">
        <f t="shared" si="1090"/>
        <v/>
      </c>
      <c r="BB985" s="82" t="str">
        <f t="shared" si="1091"/>
        <v/>
      </c>
      <c r="BC985" s="82" t="str">
        <f t="shared" si="1092"/>
        <v/>
      </c>
      <c r="BD985" s="82" t="str">
        <f t="shared" si="1093"/>
        <v/>
      </c>
      <c r="BE985" s="83" t="str">
        <f t="shared" si="1103"/>
        <v/>
      </c>
      <c r="BF985" s="83" t="str">
        <f t="shared" si="1102"/>
        <v/>
      </c>
      <c r="BG985" s="83" t="str">
        <f t="shared" si="1102"/>
        <v/>
      </c>
      <c r="BH985" s="83" t="str">
        <f t="shared" si="1102"/>
        <v/>
      </c>
      <c r="BI985" s="83" t="str">
        <f t="shared" si="1102"/>
        <v/>
      </c>
      <c r="BJ985" s="83" t="str">
        <f t="shared" si="1102"/>
        <v/>
      </c>
      <c r="BK985" s="83" t="str">
        <f t="shared" si="1102"/>
        <v/>
      </c>
      <c r="BL985" s="83" t="str">
        <f t="shared" si="1102"/>
        <v/>
      </c>
      <c r="BM985" s="83" t="str">
        <f t="shared" si="1102"/>
        <v/>
      </c>
      <c r="BN985" s="83" t="str">
        <f t="shared" si="1102"/>
        <v/>
      </c>
      <c r="BO985" s="68"/>
      <c r="BP985" s="68"/>
      <c r="BQ985" s="68"/>
      <c r="BR985" s="81">
        <f t="shared" ca="1" si="1065"/>
        <v>34</v>
      </c>
      <c r="CO985"/>
      <c r="CP985"/>
      <c r="CS985" s="1"/>
    </row>
    <row r="986" spans="1:97" x14ac:dyDescent="0.2">
      <c r="A986" s="95"/>
      <c r="B986" s="84" t="str">
        <f t="shared" si="1098"/>
        <v/>
      </c>
      <c r="C986" s="13" t="str">
        <f t="shared" si="1104"/>
        <v/>
      </c>
      <c r="D986" s="85" t="str">
        <f t="shared" si="1099"/>
        <v/>
      </c>
      <c r="E986" s="86" t="str">
        <f t="shared" si="1100"/>
        <v/>
      </c>
      <c r="F986" s="86">
        <f t="shared" si="1063"/>
        <v>0</v>
      </c>
      <c r="G986" s="35" t="str">
        <f>IF(A985&lt;&gt;"",COUNTIF($F$5:F986,F986),"")</f>
        <v/>
      </c>
      <c r="H986" s="35">
        <f t="shared" si="1064"/>
        <v>982</v>
      </c>
      <c r="I986" s="117" t="str">
        <f t="shared" si="1067"/>
        <v/>
      </c>
      <c r="J986" s="28" t="str">
        <f t="shared" si="1068"/>
        <v/>
      </c>
      <c r="K986" s="103" t="str">
        <f t="shared" si="1094"/>
        <v/>
      </c>
      <c r="L986" s="103" t="str">
        <f t="shared" si="1095"/>
        <v/>
      </c>
      <c r="M986" s="103" t="str">
        <f t="shared" si="1096"/>
        <v/>
      </c>
      <c r="N986" s="103" t="str">
        <f t="shared" si="1097"/>
        <v/>
      </c>
      <c r="O986" s="103" t="str">
        <f t="shared" si="1101"/>
        <v/>
      </c>
      <c r="P986" s="103" t="str">
        <f t="shared" si="1043"/>
        <v/>
      </c>
      <c r="Q986" s="103" t="str">
        <f t="shared" si="1044"/>
        <v/>
      </c>
      <c r="R986" s="103" t="str">
        <f t="shared" si="1045"/>
        <v/>
      </c>
      <c r="S986" s="103" t="str">
        <f t="shared" si="1046"/>
        <v/>
      </c>
      <c r="T986" s="103" t="str">
        <f t="shared" si="1052"/>
        <v/>
      </c>
      <c r="U986" s="103" t="str">
        <f t="shared" si="1058"/>
        <v/>
      </c>
      <c r="V986" s="103" t="str">
        <f t="shared" si="1059"/>
        <v/>
      </c>
      <c r="W986" s="103" t="str">
        <f t="shared" si="1060"/>
        <v/>
      </c>
      <c r="X986" s="103" t="str">
        <f t="shared" si="1061"/>
        <v/>
      </c>
      <c r="Y986" s="103" t="str">
        <f t="shared" si="1062"/>
        <v/>
      </c>
      <c r="Z986" s="12" t="str">
        <f t="shared" si="1069"/>
        <v/>
      </c>
      <c r="AA986" s="12" t="str">
        <f t="shared" si="1070"/>
        <v/>
      </c>
      <c r="AB986" s="12" t="str">
        <f t="shared" si="1071"/>
        <v/>
      </c>
      <c r="AC986" s="12" t="str">
        <f t="shared" si="1072"/>
        <v/>
      </c>
      <c r="AD986" s="12" t="str">
        <f t="shared" si="1073"/>
        <v/>
      </c>
      <c r="AE986" s="12" t="str">
        <f t="shared" si="1074"/>
        <v/>
      </c>
      <c r="AF986" s="12" t="str">
        <f t="shared" si="1075"/>
        <v/>
      </c>
      <c r="AG986" s="12" t="str">
        <f t="shared" si="1076"/>
        <v/>
      </c>
      <c r="AH986" s="12" t="str">
        <f t="shared" si="1077"/>
        <v/>
      </c>
      <c r="AI986" s="12" t="str">
        <f t="shared" si="1078"/>
        <v/>
      </c>
      <c r="AJ986" s="12" t="str">
        <f t="shared" si="1047"/>
        <v/>
      </c>
      <c r="AK986" s="12" t="str">
        <f t="shared" si="1048"/>
        <v/>
      </c>
      <c r="AL986" s="12" t="str">
        <f t="shared" si="1049"/>
        <v/>
      </c>
      <c r="AM986" s="12" t="str">
        <f t="shared" si="1050"/>
        <v/>
      </c>
      <c r="AN986" s="12" t="str">
        <f t="shared" si="1051"/>
        <v/>
      </c>
      <c r="AO986" s="29" t="str">
        <f t="shared" si="1079"/>
        <v/>
      </c>
      <c r="AP986" s="31" t="str">
        <f t="shared" si="1080"/>
        <v>0</v>
      </c>
      <c r="AQ986"/>
      <c r="AR986" s="58">
        <f t="shared" si="1081"/>
        <v>0</v>
      </c>
      <c r="AS986" s="58">
        <f t="shared" si="1082"/>
        <v>0</v>
      </c>
      <c r="AT986" s="65">
        <f t="shared" si="1083"/>
        <v>0</v>
      </c>
      <c r="AU986" s="82" t="str">
        <f t="shared" si="1084"/>
        <v/>
      </c>
      <c r="AV986" s="82" t="str">
        <f t="shared" si="1085"/>
        <v/>
      </c>
      <c r="AW986" s="82" t="str">
        <f t="shared" si="1086"/>
        <v/>
      </c>
      <c r="AX986" s="82" t="str">
        <f t="shared" si="1087"/>
        <v/>
      </c>
      <c r="AY986" s="82" t="str">
        <f t="shared" si="1088"/>
        <v/>
      </c>
      <c r="AZ986" s="82" t="str">
        <f t="shared" si="1089"/>
        <v/>
      </c>
      <c r="BA986" s="82" t="str">
        <f t="shared" si="1090"/>
        <v/>
      </c>
      <c r="BB986" s="82" t="str">
        <f t="shared" si="1091"/>
        <v/>
      </c>
      <c r="BC986" s="82" t="str">
        <f t="shared" si="1092"/>
        <v/>
      </c>
      <c r="BD986" s="82" t="str">
        <f t="shared" si="1093"/>
        <v/>
      </c>
      <c r="BE986" s="83" t="str">
        <f t="shared" si="1103"/>
        <v/>
      </c>
      <c r="BF986" s="83" t="str">
        <f t="shared" si="1102"/>
        <v/>
      </c>
      <c r="BG986" s="83" t="str">
        <f t="shared" si="1102"/>
        <v/>
      </c>
      <c r="BH986" s="83" t="str">
        <f t="shared" si="1102"/>
        <v/>
      </c>
      <c r="BI986" s="83" t="str">
        <f t="shared" si="1102"/>
        <v/>
      </c>
      <c r="BJ986" s="83" t="str">
        <f t="shared" si="1102"/>
        <v/>
      </c>
      <c r="BK986" s="83" t="str">
        <f t="shared" si="1102"/>
        <v/>
      </c>
      <c r="BL986" s="83" t="str">
        <f t="shared" si="1102"/>
        <v/>
      </c>
      <c r="BM986" s="83" t="str">
        <f t="shared" si="1102"/>
        <v/>
      </c>
      <c r="BN986" s="83" t="str">
        <f t="shared" si="1102"/>
        <v/>
      </c>
      <c r="BO986" s="68"/>
      <c r="BP986" s="68"/>
      <c r="BQ986" s="68"/>
      <c r="BR986" s="81">
        <f t="shared" ca="1" si="1065"/>
        <v>30</v>
      </c>
      <c r="CO986"/>
      <c r="CP986"/>
      <c r="CS986" s="1"/>
    </row>
    <row r="987" spans="1:97" x14ac:dyDescent="0.2">
      <c r="A987" s="95"/>
      <c r="B987" s="84" t="str">
        <f t="shared" si="1098"/>
        <v/>
      </c>
      <c r="C987" s="13" t="str">
        <f t="shared" si="1104"/>
        <v/>
      </c>
      <c r="D987" s="85" t="str">
        <f t="shared" si="1099"/>
        <v/>
      </c>
      <c r="E987" s="86" t="str">
        <f t="shared" si="1100"/>
        <v/>
      </c>
      <c r="F987" s="86">
        <f t="shared" si="1063"/>
        <v>0</v>
      </c>
      <c r="G987" s="35" t="str">
        <f>IF(A986&lt;&gt;"",COUNTIF($F$5:F987,F987),"")</f>
        <v/>
      </c>
      <c r="H987" s="35">
        <f t="shared" si="1064"/>
        <v>983</v>
      </c>
      <c r="I987" s="117" t="str">
        <f t="shared" si="1067"/>
        <v/>
      </c>
      <c r="J987" s="28" t="str">
        <f t="shared" si="1068"/>
        <v/>
      </c>
      <c r="K987" s="103" t="str">
        <f t="shared" si="1094"/>
        <v/>
      </c>
      <c r="L987" s="103" t="str">
        <f t="shared" si="1095"/>
        <v/>
      </c>
      <c r="M987" s="103" t="str">
        <f t="shared" si="1096"/>
        <v/>
      </c>
      <c r="N987" s="103" t="str">
        <f t="shared" si="1097"/>
        <v/>
      </c>
      <c r="O987" s="103" t="str">
        <f t="shared" si="1101"/>
        <v/>
      </c>
      <c r="P987" s="103" t="str">
        <f t="shared" si="1043"/>
        <v/>
      </c>
      <c r="Q987" s="103" t="str">
        <f t="shared" si="1044"/>
        <v/>
      </c>
      <c r="R987" s="103" t="str">
        <f t="shared" si="1045"/>
        <v/>
      </c>
      <c r="S987" s="103" t="str">
        <f t="shared" si="1046"/>
        <v/>
      </c>
      <c r="T987" s="103" t="str">
        <f t="shared" si="1052"/>
        <v/>
      </c>
      <c r="U987" s="103" t="str">
        <f t="shared" si="1058"/>
        <v/>
      </c>
      <c r="V987" s="103" t="str">
        <f t="shared" si="1059"/>
        <v/>
      </c>
      <c r="W987" s="103" t="str">
        <f t="shared" si="1060"/>
        <v/>
      </c>
      <c r="X987" s="103" t="str">
        <f t="shared" si="1061"/>
        <v/>
      </c>
      <c r="Y987" s="103" t="str">
        <f t="shared" si="1062"/>
        <v/>
      </c>
      <c r="Z987" s="12" t="str">
        <f t="shared" si="1069"/>
        <v/>
      </c>
      <c r="AA987" s="12" t="str">
        <f t="shared" si="1070"/>
        <v/>
      </c>
      <c r="AB987" s="12" t="str">
        <f t="shared" si="1071"/>
        <v/>
      </c>
      <c r="AC987" s="12" t="str">
        <f t="shared" si="1072"/>
        <v/>
      </c>
      <c r="AD987" s="12" t="str">
        <f t="shared" si="1073"/>
        <v/>
      </c>
      <c r="AE987" s="12" t="str">
        <f t="shared" si="1074"/>
        <v/>
      </c>
      <c r="AF987" s="12" t="str">
        <f t="shared" si="1075"/>
        <v/>
      </c>
      <c r="AG987" s="12" t="str">
        <f t="shared" si="1076"/>
        <v/>
      </c>
      <c r="AH987" s="12" t="str">
        <f t="shared" si="1077"/>
        <v/>
      </c>
      <c r="AI987" s="12" t="str">
        <f t="shared" si="1078"/>
        <v/>
      </c>
      <c r="AJ987" s="12" t="str">
        <f t="shared" si="1047"/>
        <v/>
      </c>
      <c r="AK987" s="12" t="str">
        <f t="shared" si="1048"/>
        <v/>
      </c>
      <c r="AL987" s="12" t="str">
        <f t="shared" si="1049"/>
        <v/>
      </c>
      <c r="AM987" s="12" t="str">
        <f t="shared" si="1050"/>
        <v/>
      </c>
      <c r="AN987" s="12" t="str">
        <f t="shared" si="1051"/>
        <v/>
      </c>
      <c r="AO987" s="29" t="str">
        <f t="shared" si="1079"/>
        <v/>
      </c>
      <c r="AP987" s="31" t="str">
        <f t="shared" si="1080"/>
        <v>0</v>
      </c>
      <c r="AQ987"/>
      <c r="AR987" s="58">
        <f t="shared" si="1081"/>
        <v>0</v>
      </c>
      <c r="AS987" s="58">
        <f t="shared" si="1082"/>
        <v>0</v>
      </c>
      <c r="AT987" s="65">
        <f t="shared" si="1083"/>
        <v>0</v>
      </c>
      <c r="AU987" s="82" t="str">
        <f t="shared" si="1084"/>
        <v/>
      </c>
      <c r="AV987" s="82" t="str">
        <f t="shared" si="1085"/>
        <v/>
      </c>
      <c r="AW987" s="82" t="str">
        <f t="shared" si="1086"/>
        <v/>
      </c>
      <c r="AX987" s="82" t="str">
        <f t="shared" si="1087"/>
        <v/>
      </c>
      <c r="AY987" s="82" t="str">
        <f t="shared" si="1088"/>
        <v/>
      </c>
      <c r="AZ987" s="82" t="str">
        <f t="shared" si="1089"/>
        <v/>
      </c>
      <c r="BA987" s="82" t="str">
        <f t="shared" si="1090"/>
        <v/>
      </c>
      <c r="BB987" s="82" t="str">
        <f t="shared" si="1091"/>
        <v/>
      </c>
      <c r="BC987" s="82" t="str">
        <f t="shared" si="1092"/>
        <v/>
      </c>
      <c r="BD987" s="82" t="str">
        <f t="shared" si="1093"/>
        <v/>
      </c>
      <c r="BE987" s="83" t="str">
        <f t="shared" si="1103"/>
        <v/>
      </c>
      <c r="BF987" s="83" t="str">
        <f t="shared" si="1102"/>
        <v/>
      </c>
      <c r="BG987" s="83" t="str">
        <f t="shared" si="1102"/>
        <v/>
      </c>
      <c r="BH987" s="83" t="str">
        <f t="shared" si="1102"/>
        <v/>
      </c>
      <c r="BI987" s="83" t="str">
        <f t="shared" si="1102"/>
        <v/>
      </c>
      <c r="BJ987" s="83" t="str">
        <f t="shared" si="1102"/>
        <v/>
      </c>
      <c r="BK987" s="83" t="str">
        <f t="shared" si="1102"/>
        <v/>
      </c>
      <c r="BL987" s="83" t="str">
        <f t="shared" si="1102"/>
        <v/>
      </c>
      <c r="BM987" s="83" t="str">
        <f t="shared" si="1102"/>
        <v/>
      </c>
      <c r="BN987" s="83" t="str">
        <f t="shared" si="1102"/>
        <v/>
      </c>
      <c r="BO987" s="68"/>
      <c r="BP987" s="68"/>
      <c r="BQ987" s="68"/>
      <c r="BR987" s="81">
        <f t="shared" ca="1" si="1065"/>
        <v>3</v>
      </c>
      <c r="CO987"/>
      <c r="CP987"/>
      <c r="CS987" s="1"/>
    </row>
    <row r="988" spans="1:97" x14ac:dyDescent="0.2">
      <c r="A988" s="95"/>
      <c r="B988" s="84" t="str">
        <f t="shared" si="1098"/>
        <v/>
      </c>
      <c r="C988" s="13" t="str">
        <f t="shared" si="1104"/>
        <v/>
      </c>
      <c r="D988" s="85" t="str">
        <f t="shared" si="1099"/>
        <v/>
      </c>
      <c r="E988" s="86" t="str">
        <f t="shared" si="1100"/>
        <v/>
      </c>
      <c r="F988" s="86">
        <f t="shared" si="1063"/>
        <v>0</v>
      </c>
      <c r="G988" s="35" t="str">
        <f>IF(A987&lt;&gt;"",COUNTIF($F$5:F988,F988),"")</f>
        <v/>
      </c>
      <c r="H988" s="35">
        <f t="shared" si="1064"/>
        <v>984</v>
      </c>
      <c r="I988" s="117" t="str">
        <f t="shared" si="1067"/>
        <v/>
      </c>
      <c r="J988" s="28" t="str">
        <f t="shared" si="1068"/>
        <v/>
      </c>
      <c r="K988" s="103" t="str">
        <f t="shared" si="1094"/>
        <v/>
      </c>
      <c r="L988" s="103" t="str">
        <f t="shared" si="1095"/>
        <v/>
      </c>
      <c r="M988" s="103" t="str">
        <f t="shared" si="1096"/>
        <v/>
      </c>
      <c r="N988" s="103" t="str">
        <f t="shared" si="1097"/>
        <v/>
      </c>
      <c r="O988" s="103" t="str">
        <f t="shared" si="1101"/>
        <v/>
      </c>
      <c r="P988" s="103" t="str">
        <f t="shared" si="1043"/>
        <v/>
      </c>
      <c r="Q988" s="103" t="str">
        <f t="shared" si="1044"/>
        <v/>
      </c>
      <c r="R988" s="103" t="str">
        <f t="shared" si="1045"/>
        <v/>
      </c>
      <c r="S988" s="103" t="str">
        <f t="shared" si="1046"/>
        <v/>
      </c>
      <c r="T988" s="103" t="str">
        <f t="shared" si="1052"/>
        <v/>
      </c>
      <c r="U988" s="103" t="str">
        <f t="shared" si="1058"/>
        <v/>
      </c>
      <c r="V988" s="103" t="str">
        <f t="shared" si="1059"/>
        <v/>
      </c>
      <c r="W988" s="103" t="str">
        <f t="shared" si="1060"/>
        <v/>
      </c>
      <c r="X988" s="103" t="str">
        <f t="shared" si="1061"/>
        <v/>
      </c>
      <c r="Y988" s="103" t="str">
        <f t="shared" si="1062"/>
        <v/>
      </c>
      <c r="Z988" s="12" t="str">
        <f t="shared" si="1069"/>
        <v/>
      </c>
      <c r="AA988" s="12" t="str">
        <f t="shared" si="1070"/>
        <v/>
      </c>
      <c r="AB988" s="12" t="str">
        <f t="shared" si="1071"/>
        <v/>
      </c>
      <c r="AC988" s="12" t="str">
        <f t="shared" si="1072"/>
        <v/>
      </c>
      <c r="AD988" s="12" t="str">
        <f t="shared" si="1073"/>
        <v/>
      </c>
      <c r="AE988" s="12" t="str">
        <f t="shared" si="1074"/>
        <v/>
      </c>
      <c r="AF988" s="12" t="str">
        <f t="shared" si="1075"/>
        <v/>
      </c>
      <c r="AG988" s="12" t="str">
        <f t="shared" si="1076"/>
        <v/>
      </c>
      <c r="AH988" s="12" t="str">
        <f t="shared" si="1077"/>
        <v/>
      </c>
      <c r="AI988" s="12" t="str">
        <f t="shared" si="1078"/>
        <v/>
      </c>
      <c r="AJ988" s="12" t="str">
        <f t="shared" si="1047"/>
        <v/>
      </c>
      <c r="AK988" s="12" t="str">
        <f t="shared" si="1048"/>
        <v/>
      </c>
      <c r="AL988" s="12" t="str">
        <f t="shared" si="1049"/>
        <v/>
      </c>
      <c r="AM988" s="12" t="str">
        <f t="shared" si="1050"/>
        <v/>
      </c>
      <c r="AN988" s="12" t="str">
        <f t="shared" si="1051"/>
        <v/>
      </c>
      <c r="AO988" s="29" t="str">
        <f t="shared" si="1079"/>
        <v/>
      </c>
      <c r="AP988" s="31" t="str">
        <f t="shared" si="1080"/>
        <v>0</v>
      </c>
      <c r="AQ988"/>
      <c r="AR988" s="58">
        <f t="shared" si="1081"/>
        <v>0</v>
      </c>
      <c r="AS988" s="58">
        <f t="shared" si="1082"/>
        <v>0</v>
      </c>
      <c r="AT988" s="65">
        <f t="shared" si="1083"/>
        <v>0</v>
      </c>
      <c r="AU988" s="82" t="str">
        <f t="shared" si="1084"/>
        <v/>
      </c>
      <c r="AV988" s="82" t="str">
        <f t="shared" si="1085"/>
        <v/>
      </c>
      <c r="AW988" s="82" t="str">
        <f t="shared" si="1086"/>
        <v/>
      </c>
      <c r="AX988" s="82" t="str">
        <f t="shared" si="1087"/>
        <v/>
      </c>
      <c r="AY988" s="82" t="str">
        <f t="shared" si="1088"/>
        <v/>
      </c>
      <c r="AZ988" s="82" t="str">
        <f t="shared" si="1089"/>
        <v/>
      </c>
      <c r="BA988" s="82" t="str">
        <f t="shared" si="1090"/>
        <v/>
      </c>
      <c r="BB988" s="82" t="str">
        <f t="shared" si="1091"/>
        <v/>
      </c>
      <c r="BC988" s="82" t="str">
        <f t="shared" si="1092"/>
        <v/>
      </c>
      <c r="BD988" s="82" t="str">
        <f t="shared" si="1093"/>
        <v/>
      </c>
      <c r="BE988" s="83" t="str">
        <f t="shared" si="1103"/>
        <v/>
      </c>
      <c r="BF988" s="83" t="str">
        <f t="shared" si="1102"/>
        <v/>
      </c>
      <c r="BG988" s="83" t="str">
        <f t="shared" si="1102"/>
        <v/>
      </c>
      <c r="BH988" s="83" t="str">
        <f t="shared" si="1102"/>
        <v/>
      </c>
      <c r="BI988" s="83" t="str">
        <f t="shared" si="1102"/>
        <v/>
      </c>
      <c r="BJ988" s="83" t="str">
        <f t="shared" si="1102"/>
        <v/>
      </c>
      <c r="BK988" s="83" t="str">
        <f t="shared" si="1102"/>
        <v/>
      </c>
      <c r="BL988" s="83" t="str">
        <f t="shared" si="1102"/>
        <v/>
      </c>
      <c r="BM988" s="83" t="str">
        <f t="shared" si="1102"/>
        <v/>
      </c>
      <c r="BN988" s="83" t="str">
        <f t="shared" si="1102"/>
        <v/>
      </c>
      <c r="BO988" s="68"/>
      <c r="BP988" s="68"/>
      <c r="BQ988" s="68"/>
      <c r="BR988" s="81">
        <f t="shared" ca="1" si="1065"/>
        <v>26</v>
      </c>
      <c r="CO988"/>
      <c r="CP988"/>
      <c r="CS988" s="1"/>
    </row>
    <row r="989" spans="1:97" x14ac:dyDescent="0.2">
      <c r="A989" s="95"/>
      <c r="B989" s="84" t="str">
        <f t="shared" si="1098"/>
        <v/>
      </c>
      <c r="C989" s="13" t="str">
        <f t="shared" si="1104"/>
        <v/>
      </c>
      <c r="D989" s="85" t="str">
        <f t="shared" si="1099"/>
        <v/>
      </c>
      <c r="E989" s="86" t="str">
        <f t="shared" si="1100"/>
        <v/>
      </c>
      <c r="F989" s="86">
        <f t="shared" si="1063"/>
        <v>0</v>
      </c>
      <c r="G989" s="35" t="str">
        <f>IF(A988&lt;&gt;"",COUNTIF($F$5:F989,F989),"")</f>
        <v/>
      </c>
      <c r="H989" s="35">
        <f t="shared" si="1064"/>
        <v>985</v>
      </c>
      <c r="I989" s="117" t="str">
        <f t="shared" si="1067"/>
        <v/>
      </c>
      <c r="J989" s="28" t="str">
        <f t="shared" si="1068"/>
        <v/>
      </c>
      <c r="K989" s="103" t="str">
        <f t="shared" si="1094"/>
        <v/>
      </c>
      <c r="L989" s="103" t="str">
        <f t="shared" si="1095"/>
        <v/>
      </c>
      <c r="M989" s="103" t="str">
        <f t="shared" si="1096"/>
        <v/>
      </c>
      <c r="N989" s="103" t="str">
        <f t="shared" si="1097"/>
        <v/>
      </c>
      <c r="O989" s="103" t="str">
        <f t="shared" si="1101"/>
        <v/>
      </c>
      <c r="P989" s="103" t="str">
        <f t="shared" si="1043"/>
        <v/>
      </c>
      <c r="Q989" s="103" t="str">
        <f t="shared" si="1044"/>
        <v/>
      </c>
      <c r="R989" s="103" t="str">
        <f t="shared" si="1045"/>
        <v/>
      </c>
      <c r="S989" s="103" t="str">
        <f t="shared" si="1046"/>
        <v/>
      </c>
      <c r="T989" s="103" t="str">
        <f t="shared" si="1052"/>
        <v/>
      </c>
      <c r="U989" s="103" t="str">
        <f t="shared" si="1058"/>
        <v/>
      </c>
      <c r="V989" s="103" t="str">
        <f t="shared" si="1059"/>
        <v/>
      </c>
      <c r="W989" s="103" t="str">
        <f t="shared" si="1060"/>
        <v/>
      </c>
      <c r="X989" s="103" t="str">
        <f t="shared" si="1061"/>
        <v/>
      </c>
      <c r="Y989" s="103" t="str">
        <f t="shared" si="1062"/>
        <v/>
      </c>
      <c r="Z989" s="12" t="str">
        <f t="shared" si="1069"/>
        <v/>
      </c>
      <c r="AA989" s="12" t="str">
        <f t="shared" si="1070"/>
        <v/>
      </c>
      <c r="AB989" s="12" t="str">
        <f t="shared" si="1071"/>
        <v/>
      </c>
      <c r="AC989" s="12" t="str">
        <f t="shared" si="1072"/>
        <v/>
      </c>
      <c r="AD989" s="12" t="str">
        <f t="shared" si="1073"/>
        <v/>
      </c>
      <c r="AE989" s="12" t="str">
        <f t="shared" si="1074"/>
        <v/>
      </c>
      <c r="AF989" s="12" t="str">
        <f t="shared" si="1075"/>
        <v/>
      </c>
      <c r="AG989" s="12" t="str">
        <f t="shared" si="1076"/>
        <v/>
      </c>
      <c r="AH989" s="12" t="str">
        <f t="shared" si="1077"/>
        <v/>
      </c>
      <c r="AI989" s="12" t="str">
        <f t="shared" si="1078"/>
        <v/>
      </c>
      <c r="AJ989" s="12" t="str">
        <f t="shared" si="1047"/>
        <v/>
      </c>
      <c r="AK989" s="12" t="str">
        <f t="shared" si="1048"/>
        <v/>
      </c>
      <c r="AL989" s="12" t="str">
        <f t="shared" si="1049"/>
        <v/>
      </c>
      <c r="AM989" s="12" t="str">
        <f t="shared" si="1050"/>
        <v/>
      </c>
      <c r="AN989" s="12" t="str">
        <f t="shared" si="1051"/>
        <v/>
      </c>
      <c r="AO989" s="29" t="str">
        <f t="shared" si="1079"/>
        <v/>
      </c>
      <c r="AP989" s="31" t="str">
        <f t="shared" si="1080"/>
        <v>0</v>
      </c>
      <c r="AQ989"/>
      <c r="AR989" s="58">
        <f t="shared" si="1081"/>
        <v>0</v>
      </c>
      <c r="AS989" s="58">
        <f t="shared" si="1082"/>
        <v>0</v>
      </c>
      <c r="AT989" s="65">
        <f t="shared" si="1083"/>
        <v>0</v>
      </c>
      <c r="AU989" s="82" t="str">
        <f t="shared" si="1084"/>
        <v/>
      </c>
      <c r="AV989" s="82" t="str">
        <f t="shared" si="1085"/>
        <v/>
      </c>
      <c r="AW989" s="82" t="str">
        <f t="shared" si="1086"/>
        <v/>
      </c>
      <c r="AX989" s="82" t="str">
        <f t="shared" si="1087"/>
        <v/>
      </c>
      <c r="AY989" s="82" t="str">
        <f t="shared" si="1088"/>
        <v/>
      </c>
      <c r="AZ989" s="82" t="str">
        <f t="shared" si="1089"/>
        <v/>
      </c>
      <c r="BA989" s="82" t="str">
        <f t="shared" si="1090"/>
        <v/>
      </c>
      <c r="BB989" s="82" t="str">
        <f t="shared" si="1091"/>
        <v/>
      </c>
      <c r="BC989" s="82" t="str">
        <f t="shared" si="1092"/>
        <v/>
      </c>
      <c r="BD989" s="82" t="str">
        <f t="shared" si="1093"/>
        <v/>
      </c>
      <c r="BE989" s="83" t="str">
        <f t="shared" si="1103"/>
        <v/>
      </c>
      <c r="BF989" s="83" t="str">
        <f t="shared" si="1102"/>
        <v/>
      </c>
      <c r="BG989" s="83" t="str">
        <f t="shared" si="1102"/>
        <v/>
      </c>
      <c r="BH989" s="83" t="str">
        <f t="shared" si="1102"/>
        <v/>
      </c>
      <c r="BI989" s="83" t="str">
        <f t="shared" si="1102"/>
        <v/>
      </c>
      <c r="BJ989" s="83" t="str">
        <f t="shared" si="1102"/>
        <v/>
      </c>
      <c r="BK989" s="83" t="str">
        <f t="shared" si="1102"/>
        <v/>
      </c>
      <c r="BL989" s="83" t="str">
        <f t="shared" si="1102"/>
        <v/>
      </c>
      <c r="BM989" s="83" t="str">
        <f t="shared" si="1102"/>
        <v/>
      </c>
      <c r="BN989" s="83" t="str">
        <f t="shared" si="1102"/>
        <v/>
      </c>
      <c r="BO989" s="68"/>
      <c r="BP989" s="68"/>
      <c r="BQ989" s="68"/>
      <c r="BR989" s="81">
        <f t="shared" ca="1" si="1065"/>
        <v>34</v>
      </c>
      <c r="CO989"/>
      <c r="CP989"/>
      <c r="CS989" s="1"/>
    </row>
    <row r="990" spans="1:97" x14ac:dyDescent="0.2">
      <c r="A990" s="95"/>
      <c r="B990" s="84" t="str">
        <f t="shared" si="1098"/>
        <v/>
      </c>
      <c r="C990" s="13" t="str">
        <f t="shared" si="1104"/>
        <v/>
      </c>
      <c r="D990" s="85" t="str">
        <f t="shared" si="1099"/>
        <v/>
      </c>
      <c r="E990" s="86" t="str">
        <f t="shared" si="1100"/>
        <v/>
      </c>
      <c r="F990" s="86">
        <f t="shared" si="1063"/>
        <v>0</v>
      </c>
      <c r="G990" s="35" t="str">
        <f>IF(A989&lt;&gt;"",COUNTIF($F$5:F990,F990),"")</f>
        <v/>
      </c>
      <c r="H990" s="35">
        <f t="shared" si="1064"/>
        <v>986</v>
      </c>
      <c r="I990" s="117" t="str">
        <f t="shared" si="1067"/>
        <v/>
      </c>
      <c r="J990" s="28" t="str">
        <f t="shared" si="1068"/>
        <v/>
      </c>
      <c r="K990" s="103" t="str">
        <f t="shared" si="1094"/>
        <v/>
      </c>
      <c r="L990" s="103" t="str">
        <f t="shared" si="1095"/>
        <v/>
      </c>
      <c r="M990" s="103" t="str">
        <f t="shared" si="1096"/>
        <v/>
      </c>
      <c r="N990" s="103" t="str">
        <f t="shared" si="1097"/>
        <v/>
      </c>
      <c r="O990" s="103" t="str">
        <f t="shared" si="1101"/>
        <v/>
      </c>
      <c r="P990" s="103" t="str">
        <f t="shared" si="1043"/>
        <v/>
      </c>
      <c r="Q990" s="103" t="str">
        <f t="shared" si="1044"/>
        <v/>
      </c>
      <c r="R990" s="103" t="str">
        <f t="shared" si="1045"/>
        <v/>
      </c>
      <c r="S990" s="103" t="str">
        <f t="shared" si="1046"/>
        <v/>
      </c>
      <c r="T990" s="103" t="str">
        <f t="shared" si="1052"/>
        <v/>
      </c>
      <c r="U990" s="103" t="str">
        <f t="shared" si="1058"/>
        <v/>
      </c>
      <c r="V990" s="103" t="str">
        <f t="shared" si="1059"/>
        <v/>
      </c>
      <c r="W990" s="103" t="str">
        <f t="shared" si="1060"/>
        <v/>
      </c>
      <c r="X990" s="103" t="str">
        <f t="shared" si="1061"/>
        <v/>
      </c>
      <c r="Y990" s="103" t="str">
        <f t="shared" si="1062"/>
        <v/>
      </c>
      <c r="Z990" s="12" t="str">
        <f t="shared" si="1069"/>
        <v/>
      </c>
      <c r="AA990" s="12" t="str">
        <f t="shared" si="1070"/>
        <v/>
      </c>
      <c r="AB990" s="12" t="str">
        <f t="shared" si="1071"/>
        <v/>
      </c>
      <c r="AC990" s="12" t="str">
        <f t="shared" si="1072"/>
        <v/>
      </c>
      <c r="AD990" s="12" t="str">
        <f t="shared" si="1073"/>
        <v/>
      </c>
      <c r="AE990" s="12" t="str">
        <f t="shared" si="1074"/>
        <v/>
      </c>
      <c r="AF990" s="12" t="str">
        <f t="shared" si="1075"/>
        <v/>
      </c>
      <c r="AG990" s="12" t="str">
        <f t="shared" si="1076"/>
        <v/>
      </c>
      <c r="AH990" s="12" t="str">
        <f t="shared" si="1077"/>
        <v/>
      </c>
      <c r="AI990" s="12" t="str">
        <f t="shared" si="1078"/>
        <v/>
      </c>
      <c r="AJ990" s="12" t="str">
        <f t="shared" si="1047"/>
        <v/>
      </c>
      <c r="AK990" s="12" t="str">
        <f t="shared" si="1048"/>
        <v/>
      </c>
      <c r="AL990" s="12" t="str">
        <f t="shared" si="1049"/>
        <v/>
      </c>
      <c r="AM990" s="12" t="str">
        <f t="shared" si="1050"/>
        <v/>
      </c>
      <c r="AN990" s="12" t="str">
        <f t="shared" si="1051"/>
        <v/>
      </c>
      <c r="AO990" s="29" t="str">
        <f t="shared" si="1079"/>
        <v/>
      </c>
      <c r="AP990" s="31" t="str">
        <f t="shared" si="1080"/>
        <v>0</v>
      </c>
      <c r="AQ990"/>
      <c r="AR990" s="58">
        <f t="shared" si="1081"/>
        <v>0</v>
      </c>
      <c r="AS990" s="58">
        <f t="shared" si="1082"/>
        <v>0</v>
      </c>
      <c r="AT990" s="65">
        <f t="shared" si="1083"/>
        <v>0</v>
      </c>
      <c r="AU990" s="82" t="str">
        <f t="shared" si="1084"/>
        <v/>
      </c>
      <c r="AV990" s="82" t="str">
        <f t="shared" si="1085"/>
        <v/>
      </c>
      <c r="AW990" s="82" t="str">
        <f t="shared" si="1086"/>
        <v/>
      </c>
      <c r="AX990" s="82" t="str">
        <f t="shared" si="1087"/>
        <v/>
      </c>
      <c r="AY990" s="82" t="str">
        <f t="shared" si="1088"/>
        <v/>
      </c>
      <c r="AZ990" s="82" t="str">
        <f t="shared" si="1089"/>
        <v/>
      </c>
      <c r="BA990" s="82" t="str">
        <f t="shared" si="1090"/>
        <v/>
      </c>
      <c r="BB990" s="82" t="str">
        <f t="shared" si="1091"/>
        <v/>
      </c>
      <c r="BC990" s="82" t="str">
        <f t="shared" si="1092"/>
        <v/>
      </c>
      <c r="BD990" s="82" t="str">
        <f t="shared" si="1093"/>
        <v/>
      </c>
      <c r="BE990" s="83" t="str">
        <f t="shared" si="1103"/>
        <v/>
      </c>
      <c r="BF990" s="83" t="str">
        <f t="shared" si="1102"/>
        <v/>
      </c>
      <c r="BG990" s="83" t="str">
        <f t="shared" si="1102"/>
        <v/>
      </c>
      <c r="BH990" s="83" t="str">
        <f t="shared" si="1102"/>
        <v/>
      </c>
      <c r="BI990" s="83" t="str">
        <f t="shared" si="1102"/>
        <v/>
      </c>
      <c r="BJ990" s="83" t="str">
        <f t="shared" si="1102"/>
        <v/>
      </c>
      <c r="BK990" s="83" t="str">
        <f t="shared" si="1102"/>
        <v/>
      </c>
      <c r="BL990" s="83" t="str">
        <f t="shared" si="1102"/>
        <v/>
      </c>
      <c r="BM990" s="83" t="str">
        <f t="shared" si="1102"/>
        <v/>
      </c>
      <c r="BN990" s="83" t="str">
        <f t="shared" si="1102"/>
        <v/>
      </c>
      <c r="BO990" s="68"/>
      <c r="BP990" s="68"/>
      <c r="BQ990" s="68"/>
      <c r="BR990" s="81">
        <f t="shared" ca="1" si="1065"/>
        <v>6</v>
      </c>
      <c r="CO990"/>
      <c r="CP990"/>
      <c r="CS990" s="1"/>
    </row>
    <row r="991" spans="1:97" x14ac:dyDescent="0.2">
      <c r="A991" s="95"/>
      <c r="B991" s="84" t="str">
        <f t="shared" si="1098"/>
        <v/>
      </c>
      <c r="C991" s="13" t="str">
        <f t="shared" si="1104"/>
        <v/>
      </c>
      <c r="D991" s="85" t="str">
        <f t="shared" si="1099"/>
        <v/>
      </c>
      <c r="E991" s="86" t="str">
        <f t="shared" si="1100"/>
        <v/>
      </c>
      <c r="F991" s="86">
        <f t="shared" si="1063"/>
        <v>0</v>
      </c>
      <c r="G991" s="35" t="str">
        <f>IF(A990&lt;&gt;"",COUNTIF($F$5:F991,F991),"")</f>
        <v/>
      </c>
      <c r="H991" s="35">
        <f t="shared" si="1064"/>
        <v>987</v>
      </c>
      <c r="I991" s="117" t="str">
        <f t="shared" si="1067"/>
        <v/>
      </c>
      <c r="J991" s="28" t="str">
        <f t="shared" si="1068"/>
        <v/>
      </c>
      <c r="K991" s="103" t="str">
        <f t="shared" si="1094"/>
        <v/>
      </c>
      <c r="L991" s="103" t="str">
        <f t="shared" si="1095"/>
        <v/>
      </c>
      <c r="M991" s="103" t="str">
        <f t="shared" si="1096"/>
        <v/>
      </c>
      <c r="N991" s="103" t="str">
        <f t="shared" si="1097"/>
        <v/>
      </c>
      <c r="O991" s="103" t="str">
        <f t="shared" si="1101"/>
        <v/>
      </c>
      <c r="P991" s="103" t="str">
        <f t="shared" si="1043"/>
        <v/>
      </c>
      <c r="Q991" s="103" t="str">
        <f t="shared" si="1044"/>
        <v/>
      </c>
      <c r="R991" s="103" t="str">
        <f t="shared" si="1045"/>
        <v/>
      </c>
      <c r="S991" s="103" t="str">
        <f t="shared" si="1046"/>
        <v/>
      </c>
      <c r="T991" s="103" t="str">
        <f t="shared" si="1052"/>
        <v/>
      </c>
      <c r="U991" s="103" t="str">
        <f t="shared" si="1058"/>
        <v/>
      </c>
      <c r="V991" s="103" t="str">
        <f t="shared" si="1059"/>
        <v/>
      </c>
      <c r="W991" s="103" t="str">
        <f t="shared" si="1060"/>
        <v/>
      </c>
      <c r="X991" s="103" t="str">
        <f t="shared" si="1061"/>
        <v/>
      </c>
      <c r="Y991" s="103" t="str">
        <f t="shared" si="1062"/>
        <v/>
      </c>
      <c r="Z991" s="12" t="str">
        <f t="shared" si="1069"/>
        <v/>
      </c>
      <c r="AA991" s="12" t="str">
        <f t="shared" si="1070"/>
        <v/>
      </c>
      <c r="AB991" s="12" t="str">
        <f t="shared" si="1071"/>
        <v/>
      </c>
      <c r="AC991" s="12" t="str">
        <f t="shared" si="1072"/>
        <v/>
      </c>
      <c r="AD991" s="12" t="str">
        <f t="shared" si="1073"/>
        <v/>
      </c>
      <c r="AE991" s="12" t="str">
        <f t="shared" si="1074"/>
        <v/>
      </c>
      <c r="AF991" s="12" t="str">
        <f t="shared" si="1075"/>
        <v/>
      </c>
      <c r="AG991" s="12" t="str">
        <f t="shared" si="1076"/>
        <v/>
      </c>
      <c r="AH991" s="12" t="str">
        <f t="shared" si="1077"/>
        <v/>
      </c>
      <c r="AI991" s="12" t="str">
        <f t="shared" si="1078"/>
        <v/>
      </c>
      <c r="AJ991" s="12" t="str">
        <f t="shared" si="1047"/>
        <v/>
      </c>
      <c r="AK991" s="12" t="str">
        <f t="shared" si="1048"/>
        <v/>
      </c>
      <c r="AL991" s="12" t="str">
        <f t="shared" si="1049"/>
        <v/>
      </c>
      <c r="AM991" s="12" t="str">
        <f t="shared" si="1050"/>
        <v/>
      </c>
      <c r="AN991" s="12" t="str">
        <f t="shared" si="1051"/>
        <v/>
      </c>
      <c r="AO991" s="29" t="str">
        <f t="shared" si="1079"/>
        <v/>
      </c>
      <c r="AP991" s="31" t="str">
        <f t="shared" si="1080"/>
        <v>0</v>
      </c>
      <c r="AQ991"/>
      <c r="AR991" s="58">
        <f t="shared" si="1081"/>
        <v>0</v>
      </c>
      <c r="AS991" s="58">
        <f t="shared" si="1082"/>
        <v>0</v>
      </c>
      <c r="AT991" s="65">
        <f t="shared" si="1083"/>
        <v>0</v>
      </c>
      <c r="AU991" s="82" t="str">
        <f t="shared" si="1084"/>
        <v/>
      </c>
      <c r="AV991" s="82" t="str">
        <f t="shared" si="1085"/>
        <v/>
      </c>
      <c r="AW991" s="82" t="str">
        <f t="shared" si="1086"/>
        <v/>
      </c>
      <c r="AX991" s="82" t="str">
        <f t="shared" si="1087"/>
        <v/>
      </c>
      <c r="AY991" s="82" t="str">
        <f t="shared" si="1088"/>
        <v/>
      </c>
      <c r="AZ991" s="82" t="str">
        <f t="shared" si="1089"/>
        <v/>
      </c>
      <c r="BA991" s="82" t="str">
        <f t="shared" si="1090"/>
        <v/>
      </c>
      <c r="BB991" s="82" t="str">
        <f t="shared" si="1091"/>
        <v/>
      </c>
      <c r="BC991" s="82" t="str">
        <f t="shared" si="1092"/>
        <v/>
      </c>
      <c r="BD991" s="82" t="str">
        <f t="shared" si="1093"/>
        <v/>
      </c>
      <c r="BE991" s="83" t="str">
        <f t="shared" si="1103"/>
        <v/>
      </c>
      <c r="BF991" s="83" t="str">
        <f t="shared" si="1102"/>
        <v/>
      </c>
      <c r="BG991" s="83" t="str">
        <f t="shared" si="1102"/>
        <v/>
      </c>
      <c r="BH991" s="83" t="str">
        <f t="shared" si="1102"/>
        <v/>
      </c>
      <c r="BI991" s="83" t="str">
        <f t="shared" si="1102"/>
        <v/>
      </c>
      <c r="BJ991" s="83" t="str">
        <f t="shared" si="1102"/>
        <v/>
      </c>
      <c r="BK991" s="83" t="str">
        <f t="shared" si="1102"/>
        <v/>
      </c>
      <c r="BL991" s="83" t="str">
        <f t="shared" si="1102"/>
        <v/>
      </c>
      <c r="BM991" s="83" t="str">
        <f t="shared" si="1102"/>
        <v/>
      </c>
      <c r="BN991" s="83" t="str">
        <f t="shared" si="1102"/>
        <v/>
      </c>
      <c r="BO991" s="68"/>
      <c r="BP991" s="68"/>
      <c r="BQ991" s="68"/>
      <c r="BR991" s="81">
        <f t="shared" ca="1" si="1065"/>
        <v>2</v>
      </c>
      <c r="CO991"/>
      <c r="CP991"/>
      <c r="CS991" s="1"/>
    </row>
    <row r="992" spans="1:97" x14ac:dyDescent="0.2">
      <c r="A992" s="95"/>
      <c r="B992" s="84" t="str">
        <f t="shared" si="1098"/>
        <v/>
      </c>
      <c r="C992" s="13" t="str">
        <f t="shared" si="1104"/>
        <v/>
      </c>
      <c r="D992" s="85" t="str">
        <f t="shared" si="1099"/>
        <v/>
      </c>
      <c r="E992" s="86" t="str">
        <f t="shared" si="1100"/>
        <v/>
      </c>
      <c r="F992" s="86">
        <f t="shared" si="1063"/>
        <v>0</v>
      </c>
      <c r="G992" s="35" t="str">
        <f>IF(A991&lt;&gt;"",COUNTIF($F$5:F992,F992),"")</f>
        <v/>
      </c>
      <c r="H992" s="35">
        <f t="shared" si="1064"/>
        <v>988</v>
      </c>
      <c r="I992" s="117" t="str">
        <f t="shared" si="1067"/>
        <v/>
      </c>
      <c r="J992" s="28" t="str">
        <f t="shared" si="1068"/>
        <v/>
      </c>
      <c r="K992" s="103" t="str">
        <f t="shared" si="1094"/>
        <v/>
      </c>
      <c r="L992" s="103" t="str">
        <f t="shared" si="1095"/>
        <v/>
      </c>
      <c r="M992" s="103" t="str">
        <f t="shared" si="1096"/>
        <v/>
      </c>
      <c r="N992" s="103" t="str">
        <f t="shared" si="1097"/>
        <v/>
      </c>
      <c r="O992" s="103" t="str">
        <f t="shared" si="1101"/>
        <v/>
      </c>
      <c r="P992" s="103" t="str">
        <f t="shared" si="1043"/>
        <v/>
      </c>
      <c r="Q992" s="103" t="str">
        <f t="shared" si="1044"/>
        <v/>
      </c>
      <c r="R992" s="103" t="str">
        <f t="shared" si="1045"/>
        <v/>
      </c>
      <c r="S992" s="103" t="str">
        <f t="shared" si="1046"/>
        <v/>
      </c>
      <c r="T992" s="103" t="str">
        <f t="shared" si="1052"/>
        <v/>
      </c>
      <c r="U992" s="103" t="str">
        <f t="shared" si="1058"/>
        <v/>
      </c>
      <c r="V992" s="103" t="str">
        <f t="shared" si="1059"/>
        <v/>
      </c>
      <c r="W992" s="103" t="str">
        <f t="shared" si="1060"/>
        <v/>
      </c>
      <c r="X992" s="103" t="str">
        <f t="shared" si="1061"/>
        <v/>
      </c>
      <c r="Y992" s="103" t="str">
        <f t="shared" si="1062"/>
        <v/>
      </c>
      <c r="Z992" s="12" t="str">
        <f t="shared" si="1069"/>
        <v/>
      </c>
      <c r="AA992" s="12" t="str">
        <f t="shared" si="1070"/>
        <v/>
      </c>
      <c r="AB992" s="12" t="str">
        <f t="shared" si="1071"/>
        <v/>
      </c>
      <c r="AC992" s="12" t="str">
        <f t="shared" si="1072"/>
        <v/>
      </c>
      <c r="AD992" s="12" t="str">
        <f t="shared" si="1073"/>
        <v/>
      </c>
      <c r="AE992" s="12" t="str">
        <f t="shared" si="1074"/>
        <v/>
      </c>
      <c r="AF992" s="12" t="str">
        <f t="shared" si="1075"/>
        <v/>
      </c>
      <c r="AG992" s="12" t="str">
        <f t="shared" si="1076"/>
        <v/>
      </c>
      <c r="AH992" s="12" t="str">
        <f t="shared" si="1077"/>
        <v/>
      </c>
      <c r="AI992" s="12" t="str">
        <f t="shared" si="1078"/>
        <v/>
      </c>
      <c r="AJ992" s="12" t="str">
        <f t="shared" si="1047"/>
        <v/>
      </c>
      <c r="AK992" s="12" t="str">
        <f t="shared" si="1048"/>
        <v/>
      </c>
      <c r="AL992" s="12" t="str">
        <f t="shared" si="1049"/>
        <v/>
      </c>
      <c r="AM992" s="12" t="str">
        <f t="shared" si="1050"/>
        <v/>
      </c>
      <c r="AN992" s="12" t="str">
        <f t="shared" si="1051"/>
        <v/>
      </c>
      <c r="AO992" s="29" t="str">
        <f t="shared" si="1079"/>
        <v/>
      </c>
      <c r="AP992" s="31" t="str">
        <f t="shared" si="1080"/>
        <v>0</v>
      </c>
      <c r="AQ992"/>
      <c r="AR992" s="58">
        <f t="shared" si="1081"/>
        <v>0</v>
      </c>
      <c r="AS992" s="58">
        <f t="shared" si="1082"/>
        <v>0</v>
      </c>
      <c r="AT992" s="65">
        <f t="shared" si="1083"/>
        <v>0</v>
      </c>
      <c r="AU992" s="82" t="str">
        <f t="shared" si="1084"/>
        <v/>
      </c>
      <c r="AV992" s="82" t="str">
        <f t="shared" si="1085"/>
        <v/>
      </c>
      <c r="AW992" s="82" t="str">
        <f t="shared" si="1086"/>
        <v/>
      </c>
      <c r="AX992" s="82" t="str">
        <f t="shared" si="1087"/>
        <v/>
      </c>
      <c r="AY992" s="82" t="str">
        <f t="shared" si="1088"/>
        <v/>
      </c>
      <c r="AZ992" s="82" t="str">
        <f t="shared" si="1089"/>
        <v/>
      </c>
      <c r="BA992" s="82" t="str">
        <f t="shared" si="1090"/>
        <v/>
      </c>
      <c r="BB992" s="82" t="str">
        <f t="shared" si="1091"/>
        <v/>
      </c>
      <c r="BC992" s="82" t="str">
        <f t="shared" si="1092"/>
        <v/>
      </c>
      <c r="BD992" s="82" t="str">
        <f t="shared" si="1093"/>
        <v/>
      </c>
      <c r="BE992" s="83" t="str">
        <f t="shared" si="1103"/>
        <v/>
      </c>
      <c r="BF992" s="83" t="str">
        <f t="shared" si="1102"/>
        <v/>
      </c>
      <c r="BG992" s="83" t="str">
        <f t="shared" si="1102"/>
        <v/>
      </c>
      <c r="BH992" s="83" t="str">
        <f t="shared" si="1102"/>
        <v/>
      </c>
      <c r="BI992" s="83" t="str">
        <f t="shared" si="1102"/>
        <v/>
      </c>
      <c r="BJ992" s="83" t="str">
        <f t="shared" si="1102"/>
        <v/>
      </c>
      <c r="BK992" s="83" t="str">
        <f t="shared" si="1102"/>
        <v/>
      </c>
      <c r="BL992" s="83" t="str">
        <f t="shared" si="1102"/>
        <v/>
      </c>
      <c r="BM992" s="83" t="str">
        <f t="shared" si="1102"/>
        <v/>
      </c>
      <c r="BN992" s="83" t="str">
        <f t="shared" si="1102"/>
        <v/>
      </c>
      <c r="BO992" s="68"/>
      <c r="BP992" s="68"/>
      <c r="BQ992" s="68"/>
      <c r="BR992" s="81">
        <f t="shared" ca="1" si="1065"/>
        <v>17</v>
      </c>
      <c r="CO992"/>
      <c r="CP992"/>
    </row>
    <row r="993" spans="1:94" x14ac:dyDescent="0.2">
      <c r="A993" s="95"/>
      <c r="B993" s="84" t="str">
        <f t="shared" si="1098"/>
        <v/>
      </c>
      <c r="C993" s="13" t="str">
        <f t="shared" si="1104"/>
        <v/>
      </c>
      <c r="D993" s="85" t="str">
        <f t="shared" si="1099"/>
        <v/>
      </c>
      <c r="E993" s="86" t="str">
        <f t="shared" si="1100"/>
        <v/>
      </c>
      <c r="F993" s="86">
        <f t="shared" si="1063"/>
        <v>0</v>
      </c>
      <c r="G993" s="35" t="str">
        <f>IF(A992&lt;&gt;"",COUNTIF($F$5:F993,F993),"")</f>
        <v/>
      </c>
      <c r="H993" s="35">
        <f t="shared" si="1064"/>
        <v>989</v>
      </c>
      <c r="I993" s="117" t="str">
        <f t="shared" si="1067"/>
        <v/>
      </c>
      <c r="J993" s="28" t="str">
        <f t="shared" si="1068"/>
        <v/>
      </c>
      <c r="K993" s="103" t="str">
        <f t="shared" si="1094"/>
        <v/>
      </c>
      <c r="L993" s="103" t="str">
        <f t="shared" si="1095"/>
        <v/>
      </c>
      <c r="M993" s="103" t="str">
        <f t="shared" si="1096"/>
        <v/>
      </c>
      <c r="N993" s="103" t="str">
        <f t="shared" si="1097"/>
        <v/>
      </c>
      <c r="O993" s="103" t="str">
        <f t="shared" si="1101"/>
        <v/>
      </c>
      <c r="P993" s="103" t="str">
        <f t="shared" si="1043"/>
        <v/>
      </c>
      <c r="Q993" s="103" t="str">
        <f t="shared" si="1044"/>
        <v/>
      </c>
      <c r="R993" s="103" t="str">
        <f t="shared" si="1045"/>
        <v/>
      </c>
      <c r="S993" s="103" t="str">
        <f t="shared" si="1046"/>
        <v/>
      </c>
      <c r="T993" s="103" t="str">
        <f t="shared" si="1052"/>
        <v/>
      </c>
      <c r="U993" s="103" t="str">
        <f t="shared" si="1058"/>
        <v/>
      </c>
      <c r="V993" s="103" t="str">
        <f t="shared" si="1059"/>
        <v/>
      </c>
      <c r="W993" s="103" t="str">
        <f t="shared" si="1060"/>
        <v/>
      </c>
      <c r="X993" s="103" t="str">
        <f t="shared" si="1061"/>
        <v/>
      </c>
      <c r="Y993" s="103" t="str">
        <f t="shared" si="1062"/>
        <v/>
      </c>
      <c r="Z993" s="12" t="str">
        <f t="shared" si="1069"/>
        <v/>
      </c>
      <c r="AA993" s="12" t="str">
        <f t="shared" si="1070"/>
        <v/>
      </c>
      <c r="AB993" s="12" t="str">
        <f t="shared" si="1071"/>
        <v/>
      </c>
      <c r="AC993" s="12" t="str">
        <f t="shared" si="1072"/>
        <v/>
      </c>
      <c r="AD993" s="12" t="str">
        <f t="shared" si="1073"/>
        <v/>
      </c>
      <c r="AE993" s="12" t="str">
        <f t="shared" si="1074"/>
        <v/>
      </c>
      <c r="AF993" s="12" t="str">
        <f t="shared" si="1075"/>
        <v/>
      </c>
      <c r="AG993" s="12" t="str">
        <f t="shared" si="1076"/>
        <v/>
      </c>
      <c r="AH993" s="12" t="str">
        <f t="shared" si="1077"/>
        <v/>
      </c>
      <c r="AI993" s="12" t="str">
        <f t="shared" si="1078"/>
        <v/>
      </c>
      <c r="AJ993" s="12" t="str">
        <f t="shared" si="1047"/>
        <v/>
      </c>
      <c r="AK993" s="12" t="str">
        <f t="shared" si="1048"/>
        <v/>
      </c>
      <c r="AL993" s="12" t="str">
        <f t="shared" si="1049"/>
        <v/>
      </c>
      <c r="AM993" s="12" t="str">
        <f t="shared" si="1050"/>
        <v/>
      </c>
      <c r="AN993" s="12" t="str">
        <f t="shared" si="1051"/>
        <v/>
      </c>
      <c r="AO993" s="29" t="str">
        <f t="shared" si="1079"/>
        <v/>
      </c>
      <c r="AP993" s="31" t="str">
        <f t="shared" si="1080"/>
        <v>0</v>
      </c>
      <c r="AQ993"/>
      <c r="AR993" s="58">
        <f t="shared" si="1081"/>
        <v>0</v>
      </c>
      <c r="AS993" s="58">
        <f t="shared" si="1082"/>
        <v>0</v>
      </c>
      <c r="AT993" s="65">
        <f t="shared" si="1083"/>
        <v>0</v>
      </c>
      <c r="AU993" s="82" t="str">
        <f t="shared" si="1084"/>
        <v/>
      </c>
      <c r="AV993" s="82" t="str">
        <f t="shared" si="1085"/>
        <v/>
      </c>
      <c r="AW993" s="82" t="str">
        <f t="shared" si="1086"/>
        <v/>
      </c>
      <c r="AX993" s="82" t="str">
        <f t="shared" si="1087"/>
        <v/>
      </c>
      <c r="AY993" s="82" t="str">
        <f t="shared" si="1088"/>
        <v/>
      </c>
      <c r="AZ993" s="82" t="str">
        <f t="shared" si="1089"/>
        <v/>
      </c>
      <c r="BA993" s="82" t="str">
        <f t="shared" si="1090"/>
        <v/>
      </c>
      <c r="BB993" s="82" t="str">
        <f t="shared" si="1091"/>
        <v/>
      </c>
      <c r="BC993" s="82" t="str">
        <f t="shared" si="1092"/>
        <v/>
      </c>
      <c r="BD993" s="82" t="str">
        <f t="shared" si="1093"/>
        <v/>
      </c>
      <c r="BE993" s="83" t="str">
        <f t="shared" si="1103"/>
        <v/>
      </c>
      <c r="BF993" s="83" t="str">
        <f t="shared" si="1102"/>
        <v/>
      </c>
      <c r="BG993" s="83" t="str">
        <f t="shared" si="1102"/>
        <v/>
      </c>
      <c r="BH993" s="83" t="str">
        <f t="shared" si="1102"/>
        <v/>
      </c>
      <c r="BI993" s="83" t="str">
        <f t="shared" si="1102"/>
        <v/>
      </c>
      <c r="BJ993" s="83" t="str">
        <f t="shared" si="1102"/>
        <v/>
      </c>
      <c r="BK993" s="83" t="str">
        <f t="shared" si="1102"/>
        <v/>
      </c>
      <c r="BL993" s="83" t="str">
        <f t="shared" si="1102"/>
        <v/>
      </c>
      <c r="BM993" s="83" t="str">
        <f t="shared" si="1102"/>
        <v/>
      </c>
      <c r="BN993" s="83" t="str">
        <f t="shared" si="1102"/>
        <v/>
      </c>
      <c r="BO993" s="68"/>
      <c r="BP993" s="68"/>
      <c r="BQ993" s="68"/>
      <c r="BR993" s="81">
        <f t="shared" ca="1" si="1065"/>
        <v>12</v>
      </c>
      <c r="CO993"/>
      <c r="CP993"/>
    </row>
    <row r="994" spans="1:94" x14ac:dyDescent="0.2">
      <c r="A994" s="95"/>
      <c r="B994" s="84" t="str">
        <f t="shared" si="1098"/>
        <v/>
      </c>
      <c r="C994" s="13" t="str">
        <f t="shared" si="1104"/>
        <v/>
      </c>
      <c r="D994" s="85" t="str">
        <f t="shared" si="1099"/>
        <v/>
      </c>
      <c r="E994" s="86" t="str">
        <f t="shared" si="1100"/>
        <v/>
      </c>
      <c r="F994" s="86">
        <f t="shared" si="1063"/>
        <v>0</v>
      </c>
      <c r="G994" s="35" t="str">
        <f>IF(A993&lt;&gt;"",COUNTIF($F$5:F994,F994),"")</f>
        <v/>
      </c>
      <c r="H994" s="35">
        <f t="shared" si="1064"/>
        <v>990</v>
      </c>
      <c r="I994" s="117" t="str">
        <f t="shared" si="1067"/>
        <v/>
      </c>
      <c r="J994" s="28" t="str">
        <f t="shared" si="1068"/>
        <v/>
      </c>
      <c r="K994" s="103" t="str">
        <f t="shared" si="1094"/>
        <v/>
      </c>
      <c r="L994" s="103" t="str">
        <f t="shared" si="1095"/>
        <v/>
      </c>
      <c r="M994" s="103" t="str">
        <f t="shared" si="1096"/>
        <v/>
      </c>
      <c r="N994" s="103" t="str">
        <f t="shared" si="1097"/>
        <v/>
      </c>
      <c r="O994" s="103" t="str">
        <f t="shared" si="1101"/>
        <v/>
      </c>
      <c r="P994" s="103" t="str">
        <f t="shared" si="1043"/>
        <v/>
      </c>
      <c r="Q994" s="103" t="str">
        <f t="shared" si="1044"/>
        <v/>
      </c>
      <c r="R994" s="103" t="str">
        <f t="shared" si="1045"/>
        <v/>
      </c>
      <c r="S994" s="103" t="str">
        <f t="shared" si="1046"/>
        <v/>
      </c>
      <c r="T994" s="103" t="str">
        <f t="shared" si="1052"/>
        <v/>
      </c>
      <c r="U994" s="103" t="str">
        <f t="shared" si="1058"/>
        <v/>
      </c>
      <c r="V994" s="103" t="str">
        <f t="shared" si="1059"/>
        <v/>
      </c>
      <c r="W994" s="103" t="str">
        <f t="shared" si="1060"/>
        <v/>
      </c>
      <c r="X994" s="103" t="str">
        <f t="shared" si="1061"/>
        <v/>
      </c>
      <c r="Y994" s="103" t="str">
        <f t="shared" si="1062"/>
        <v/>
      </c>
      <c r="Z994" s="12" t="str">
        <f t="shared" si="1069"/>
        <v/>
      </c>
      <c r="AA994" s="12" t="str">
        <f t="shared" si="1070"/>
        <v/>
      </c>
      <c r="AB994" s="12" t="str">
        <f t="shared" si="1071"/>
        <v/>
      </c>
      <c r="AC994" s="12" t="str">
        <f t="shared" si="1072"/>
        <v/>
      </c>
      <c r="AD994" s="12" t="str">
        <f t="shared" si="1073"/>
        <v/>
      </c>
      <c r="AE994" s="12" t="str">
        <f t="shared" si="1074"/>
        <v/>
      </c>
      <c r="AF994" s="12" t="str">
        <f t="shared" si="1075"/>
        <v/>
      </c>
      <c r="AG994" s="12" t="str">
        <f t="shared" si="1076"/>
        <v/>
      </c>
      <c r="AH994" s="12" t="str">
        <f t="shared" si="1077"/>
        <v/>
      </c>
      <c r="AI994" s="12" t="str">
        <f t="shared" si="1078"/>
        <v/>
      </c>
      <c r="AJ994" s="12" t="str">
        <f t="shared" si="1047"/>
        <v/>
      </c>
      <c r="AK994" s="12" t="str">
        <f t="shared" si="1048"/>
        <v/>
      </c>
      <c r="AL994" s="12" t="str">
        <f t="shared" si="1049"/>
        <v/>
      </c>
      <c r="AM994" s="12" t="str">
        <f t="shared" si="1050"/>
        <v/>
      </c>
      <c r="AN994" s="12" t="str">
        <f t="shared" si="1051"/>
        <v/>
      </c>
      <c r="AO994" s="29" t="str">
        <f t="shared" si="1079"/>
        <v/>
      </c>
      <c r="AP994" s="31" t="str">
        <f t="shared" si="1080"/>
        <v>0</v>
      </c>
      <c r="AQ994"/>
      <c r="AR994" s="58">
        <f t="shared" si="1081"/>
        <v>0</v>
      </c>
      <c r="AS994" s="58">
        <f t="shared" si="1082"/>
        <v>0</v>
      </c>
      <c r="AT994" s="65">
        <f t="shared" si="1083"/>
        <v>0</v>
      </c>
      <c r="AU994" s="82" t="str">
        <f t="shared" si="1084"/>
        <v/>
      </c>
      <c r="AV994" s="82" t="str">
        <f t="shared" si="1085"/>
        <v/>
      </c>
      <c r="AW994" s="82" t="str">
        <f t="shared" si="1086"/>
        <v/>
      </c>
      <c r="AX994" s="82" t="str">
        <f t="shared" si="1087"/>
        <v/>
      </c>
      <c r="AY994" s="82" t="str">
        <f t="shared" si="1088"/>
        <v/>
      </c>
      <c r="AZ994" s="82" t="str">
        <f t="shared" si="1089"/>
        <v/>
      </c>
      <c r="BA994" s="82" t="str">
        <f t="shared" si="1090"/>
        <v/>
      </c>
      <c r="BB994" s="82" t="str">
        <f t="shared" si="1091"/>
        <v/>
      </c>
      <c r="BC994" s="82" t="str">
        <f t="shared" si="1092"/>
        <v/>
      </c>
      <c r="BD994" s="82" t="str">
        <f t="shared" si="1093"/>
        <v/>
      </c>
      <c r="BE994" s="83" t="str">
        <f t="shared" si="1103"/>
        <v/>
      </c>
      <c r="BF994" s="83" t="str">
        <f t="shared" si="1102"/>
        <v/>
      </c>
      <c r="BG994" s="83" t="str">
        <f t="shared" si="1102"/>
        <v/>
      </c>
      <c r="BH994" s="83" t="str">
        <f t="shared" si="1102"/>
        <v/>
      </c>
      <c r="BI994" s="83" t="str">
        <f t="shared" si="1102"/>
        <v/>
      </c>
      <c r="BJ994" s="83" t="str">
        <f t="shared" si="1102"/>
        <v/>
      </c>
      <c r="BK994" s="83" t="str">
        <f t="shared" si="1102"/>
        <v/>
      </c>
      <c r="BL994" s="83" t="str">
        <f t="shared" si="1102"/>
        <v/>
      </c>
      <c r="BM994" s="83" t="str">
        <f t="shared" si="1102"/>
        <v/>
      </c>
      <c r="BN994" s="83" t="str">
        <f t="shared" si="1102"/>
        <v/>
      </c>
      <c r="BO994" s="68"/>
      <c r="BP994" s="68"/>
      <c r="BQ994" s="68"/>
      <c r="BR994" s="81">
        <f t="shared" ca="1" si="1065"/>
        <v>4</v>
      </c>
      <c r="CO994"/>
      <c r="CP994"/>
    </row>
    <row r="995" spans="1:94" x14ac:dyDescent="0.2">
      <c r="A995" s="95"/>
      <c r="B995" s="84" t="str">
        <f t="shared" si="1098"/>
        <v/>
      </c>
      <c r="C995" s="13" t="str">
        <f t="shared" si="1104"/>
        <v/>
      </c>
      <c r="D995" s="85" t="str">
        <f t="shared" si="1099"/>
        <v/>
      </c>
      <c r="E995" s="86" t="str">
        <f t="shared" si="1100"/>
        <v/>
      </c>
      <c r="F995" s="86">
        <f t="shared" si="1063"/>
        <v>0</v>
      </c>
      <c r="G995" s="35" t="str">
        <f>IF(A994&lt;&gt;"",COUNTIF($F$5:F995,F995),"")</f>
        <v/>
      </c>
      <c r="H995" s="35">
        <f t="shared" si="1064"/>
        <v>991</v>
      </c>
      <c r="I995" s="117" t="str">
        <f t="shared" si="1067"/>
        <v/>
      </c>
      <c r="J995" s="28" t="str">
        <f t="shared" si="1068"/>
        <v/>
      </c>
      <c r="K995" s="103" t="str">
        <f t="shared" si="1094"/>
        <v/>
      </c>
      <c r="L995" s="103" t="str">
        <f t="shared" si="1095"/>
        <v/>
      </c>
      <c r="M995" s="103" t="str">
        <f t="shared" si="1096"/>
        <v/>
      </c>
      <c r="N995" s="103" t="str">
        <f t="shared" si="1097"/>
        <v/>
      </c>
      <c r="O995" s="103" t="str">
        <f t="shared" si="1101"/>
        <v/>
      </c>
      <c r="P995" s="103" t="str">
        <f t="shared" si="1043"/>
        <v/>
      </c>
      <c r="Q995" s="103" t="str">
        <f t="shared" si="1044"/>
        <v/>
      </c>
      <c r="R995" s="103" t="str">
        <f t="shared" si="1045"/>
        <v/>
      </c>
      <c r="S995" s="103" t="str">
        <f t="shared" si="1046"/>
        <v/>
      </c>
      <c r="T995" s="103" t="str">
        <f t="shared" si="1052"/>
        <v/>
      </c>
      <c r="U995" s="103" t="str">
        <f t="shared" si="1058"/>
        <v/>
      </c>
      <c r="V995" s="103" t="str">
        <f t="shared" si="1059"/>
        <v/>
      </c>
      <c r="W995" s="103" t="str">
        <f t="shared" si="1060"/>
        <v/>
      </c>
      <c r="X995" s="103" t="str">
        <f t="shared" si="1061"/>
        <v/>
      </c>
      <c r="Y995" s="103" t="str">
        <f t="shared" si="1062"/>
        <v/>
      </c>
      <c r="Z995" s="12" t="str">
        <f t="shared" si="1069"/>
        <v/>
      </c>
      <c r="AA995" s="12" t="str">
        <f t="shared" si="1070"/>
        <v/>
      </c>
      <c r="AB995" s="12" t="str">
        <f t="shared" si="1071"/>
        <v/>
      </c>
      <c r="AC995" s="12" t="str">
        <f t="shared" si="1072"/>
        <v/>
      </c>
      <c r="AD995" s="12" t="str">
        <f t="shared" si="1073"/>
        <v/>
      </c>
      <c r="AE995" s="12" t="str">
        <f t="shared" si="1074"/>
        <v/>
      </c>
      <c r="AF995" s="12" t="str">
        <f t="shared" si="1075"/>
        <v/>
      </c>
      <c r="AG995" s="12" t="str">
        <f t="shared" si="1076"/>
        <v/>
      </c>
      <c r="AH995" s="12" t="str">
        <f t="shared" si="1077"/>
        <v/>
      </c>
      <c r="AI995" s="12" t="str">
        <f t="shared" si="1078"/>
        <v/>
      </c>
      <c r="AJ995" s="12" t="str">
        <f t="shared" si="1047"/>
        <v/>
      </c>
      <c r="AK995" s="12" t="str">
        <f t="shared" si="1048"/>
        <v/>
      </c>
      <c r="AL995" s="12" t="str">
        <f t="shared" si="1049"/>
        <v/>
      </c>
      <c r="AM995" s="12" t="str">
        <f t="shared" si="1050"/>
        <v/>
      </c>
      <c r="AN995" s="12" t="str">
        <f t="shared" si="1051"/>
        <v/>
      </c>
      <c r="AO995" s="29" t="str">
        <f t="shared" si="1079"/>
        <v/>
      </c>
      <c r="AP995" s="31" t="str">
        <f t="shared" si="1080"/>
        <v>0</v>
      </c>
      <c r="AQ995"/>
      <c r="AR995" s="58">
        <f t="shared" si="1081"/>
        <v>0</v>
      </c>
      <c r="AS995" s="58">
        <f t="shared" si="1082"/>
        <v>0</v>
      </c>
      <c r="AT995" s="65">
        <f t="shared" si="1083"/>
        <v>0</v>
      </c>
      <c r="AU995" s="82" t="str">
        <f t="shared" si="1084"/>
        <v/>
      </c>
      <c r="AV995" s="82" t="str">
        <f t="shared" si="1085"/>
        <v/>
      </c>
      <c r="AW995" s="82" t="str">
        <f t="shared" si="1086"/>
        <v/>
      </c>
      <c r="AX995" s="82" t="str">
        <f t="shared" si="1087"/>
        <v/>
      </c>
      <c r="AY995" s="82" t="str">
        <f t="shared" si="1088"/>
        <v/>
      </c>
      <c r="AZ995" s="82" t="str">
        <f t="shared" si="1089"/>
        <v/>
      </c>
      <c r="BA995" s="82" t="str">
        <f t="shared" si="1090"/>
        <v/>
      </c>
      <c r="BB995" s="82" t="str">
        <f t="shared" si="1091"/>
        <v/>
      </c>
      <c r="BC995" s="82" t="str">
        <f t="shared" si="1092"/>
        <v/>
      </c>
      <c r="BD995" s="82" t="str">
        <f t="shared" si="1093"/>
        <v/>
      </c>
      <c r="BE995" s="83" t="str">
        <f t="shared" si="1103"/>
        <v/>
      </c>
      <c r="BF995" s="83" t="str">
        <f t="shared" si="1102"/>
        <v/>
      </c>
      <c r="BG995" s="83" t="str">
        <f t="shared" si="1102"/>
        <v/>
      </c>
      <c r="BH995" s="83" t="str">
        <f t="shared" si="1102"/>
        <v/>
      </c>
      <c r="BI995" s="83" t="str">
        <f t="shared" si="1102"/>
        <v/>
      </c>
      <c r="BJ995" s="83" t="str">
        <f t="shared" si="1102"/>
        <v/>
      </c>
      <c r="BK995" s="83" t="str">
        <f t="shared" si="1102"/>
        <v/>
      </c>
      <c r="BL995" s="83" t="str">
        <f t="shared" si="1102"/>
        <v/>
      </c>
      <c r="BM995" s="83" t="str">
        <f t="shared" si="1102"/>
        <v/>
      </c>
      <c r="BN995" s="83" t="str">
        <f t="shared" si="1102"/>
        <v/>
      </c>
      <c r="BO995" s="68"/>
      <c r="BP995" s="68"/>
      <c r="BQ995" s="68"/>
      <c r="BR995" s="81">
        <f t="shared" ca="1" si="1065"/>
        <v>13</v>
      </c>
      <c r="CO995"/>
      <c r="CP995"/>
    </row>
    <row r="996" spans="1:94" x14ac:dyDescent="0.2">
      <c r="A996" s="95"/>
      <c r="B996" s="84" t="str">
        <f t="shared" si="1098"/>
        <v/>
      </c>
      <c r="C996" s="13" t="str">
        <f t="shared" si="1104"/>
        <v/>
      </c>
      <c r="D996" s="85" t="str">
        <f t="shared" si="1099"/>
        <v/>
      </c>
      <c r="E996" s="86" t="str">
        <f t="shared" si="1100"/>
        <v/>
      </c>
      <c r="F996" s="86">
        <f t="shared" si="1063"/>
        <v>0</v>
      </c>
      <c r="G996" s="35" t="str">
        <f>IF(A995&lt;&gt;"",COUNTIF($F$5:F996,F996),"")</f>
        <v/>
      </c>
      <c r="H996" s="35">
        <f t="shared" si="1064"/>
        <v>992</v>
      </c>
      <c r="I996" s="117" t="str">
        <f t="shared" si="1067"/>
        <v/>
      </c>
      <c r="J996" s="28" t="str">
        <f t="shared" si="1068"/>
        <v/>
      </c>
      <c r="K996" s="103" t="str">
        <f t="shared" si="1094"/>
        <v/>
      </c>
      <c r="L996" s="103" t="str">
        <f t="shared" si="1095"/>
        <v/>
      </c>
      <c r="M996" s="103" t="str">
        <f t="shared" si="1096"/>
        <v/>
      </c>
      <c r="N996" s="103" t="str">
        <f t="shared" si="1097"/>
        <v/>
      </c>
      <c r="O996" s="103" t="str">
        <f t="shared" si="1101"/>
        <v/>
      </c>
      <c r="P996" s="103" t="str">
        <f t="shared" si="1043"/>
        <v/>
      </c>
      <c r="Q996" s="103" t="str">
        <f t="shared" si="1044"/>
        <v/>
      </c>
      <c r="R996" s="103" t="str">
        <f t="shared" si="1045"/>
        <v/>
      </c>
      <c r="S996" s="103" t="str">
        <f t="shared" si="1046"/>
        <v/>
      </c>
      <c r="T996" s="103" t="str">
        <f t="shared" si="1052"/>
        <v/>
      </c>
      <c r="U996" s="103" t="str">
        <f t="shared" si="1058"/>
        <v/>
      </c>
      <c r="V996" s="103" t="str">
        <f t="shared" si="1059"/>
        <v/>
      </c>
      <c r="W996" s="103" t="str">
        <f t="shared" si="1060"/>
        <v/>
      </c>
      <c r="X996" s="103" t="str">
        <f t="shared" si="1061"/>
        <v/>
      </c>
      <c r="Y996" s="103" t="str">
        <f t="shared" si="1062"/>
        <v/>
      </c>
      <c r="Z996" s="12" t="str">
        <f t="shared" si="1069"/>
        <v/>
      </c>
      <c r="AA996" s="12" t="str">
        <f t="shared" si="1070"/>
        <v/>
      </c>
      <c r="AB996" s="12" t="str">
        <f t="shared" si="1071"/>
        <v/>
      </c>
      <c r="AC996" s="12" t="str">
        <f t="shared" si="1072"/>
        <v/>
      </c>
      <c r="AD996" s="12" t="str">
        <f t="shared" si="1073"/>
        <v/>
      </c>
      <c r="AE996" s="12" t="str">
        <f t="shared" si="1074"/>
        <v/>
      </c>
      <c r="AF996" s="12" t="str">
        <f t="shared" si="1075"/>
        <v/>
      </c>
      <c r="AG996" s="12" t="str">
        <f t="shared" si="1076"/>
        <v/>
      </c>
      <c r="AH996" s="12" t="str">
        <f t="shared" si="1077"/>
        <v/>
      </c>
      <c r="AI996" s="12" t="str">
        <f t="shared" si="1078"/>
        <v/>
      </c>
      <c r="AJ996" s="12" t="str">
        <f t="shared" si="1047"/>
        <v/>
      </c>
      <c r="AK996" s="12" t="str">
        <f t="shared" si="1048"/>
        <v/>
      </c>
      <c r="AL996" s="12" t="str">
        <f t="shared" si="1049"/>
        <v/>
      </c>
      <c r="AM996" s="12" t="str">
        <f t="shared" si="1050"/>
        <v/>
      </c>
      <c r="AN996" s="12" t="str">
        <f t="shared" si="1051"/>
        <v/>
      </c>
      <c r="AO996" s="29" t="str">
        <f t="shared" si="1079"/>
        <v/>
      </c>
      <c r="AP996" s="31" t="str">
        <f t="shared" si="1080"/>
        <v>0</v>
      </c>
      <c r="AQ996"/>
      <c r="AR996" s="58">
        <f t="shared" si="1081"/>
        <v>0</v>
      </c>
      <c r="AS996" s="58">
        <f t="shared" si="1082"/>
        <v>0</v>
      </c>
      <c r="AT996" s="65">
        <f t="shared" si="1083"/>
        <v>0</v>
      </c>
      <c r="AU996" s="82" t="str">
        <f t="shared" si="1084"/>
        <v/>
      </c>
      <c r="AV996" s="82" t="str">
        <f t="shared" si="1085"/>
        <v/>
      </c>
      <c r="AW996" s="82" t="str">
        <f t="shared" si="1086"/>
        <v/>
      </c>
      <c r="AX996" s="82" t="str">
        <f t="shared" si="1087"/>
        <v/>
      </c>
      <c r="AY996" s="82" t="str">
        <f t="shared" si="1088"/>
        <v/>
      </c>
      <c r="AZ996" s="82" t="str">
        <f t="shared" si="1089"/>
        <v/>
      </c>
      <c r="BA996" s="82" t="str">
        <f t="shared" si="1090"/>
        <v/>
      </c>
      <c r="BB996" s="82" t="str">
        <f t="shared" si="1091"/>
        <v/>
      </c>
      <c r="BC996" s="82" t="str">
        <f t="shared" si="1092"/>
        <v/>
      </c>
      <c r="BD996" s="82" t="str">
        <f t="shared" si="1093"/>
        <v/>
      </c>
      <c r="BE996" s="83" t="str">
        <f t="shared" si="1103"/>
        <v/>
      </c>
      <c r="BF996" s="83" t="str">
        <f t="shared" si="1102"/>
        <v/>
      </c>
      <c r="BG996" s="83" t="str">
        <f t="shared" si="1102"/>
        <v/>
      </c>
      <c r="BH996" s="83" t="str">
        <f t="shared" si="1102"/>
        <v/>
      </c>
      <c r="BI996" s="83" t="str">
        <f t="shared" si="1102"/>
        <v/>
      </c>
      <c r="BJ996" s="83" t="str">
        <f t="shared" si="1102"/>
        <v/>
      </c>
      <c r="BK996" s="83" t="str">
        <f t="shared" si="1102"/>
        <v/>
      </c>
      <c r="BL996" s="83" t="str">
        <f t="shared" si="1102"/>
        <v/>
      </c>
      <c r="BM996" s="83" t="str">
        <f t="shared" si="1102"/>
        <v/>
      </c>
      <c r="BN996" s="83" t="str">
        <f t="shared" si="1102"/>
        <v/>
      </c>
      <c r="BO996" s="68"/>
      <c r="BP996" s="68"/>
      <c r="BQ996" s="68"/>
      <c r="BR996" s="81">
        <f t="shared" ca="1" si="1065"/>
        <v>9</v>
      </c>
      <c r="CO996"/>
      <c r="CP996"/>
    </row>
    <row r="997" spans="1:94" x14ac:dyDescent="0.2">
      <c r="A997" s="95"/>
      <c r="B997" s="84" t="str">
        <f t="shared" si="1098"/>
        <v/>
      </c>
      <c r="C997" s="13" t="str">
        <f t="shared" si="1104"/>
        <v/>
      </c>
      <c r="D997" s="85" t="str">
        <f t="shared" si="1099"/>
        <v/>
      </c>
      <c r="E997" s="86" t="str">
        <f t="shared" si="1100"/>
        <v/>
      </c>
      <c r="F997" s="86">
        <f t="shared" si="1063"/>
        <v>0</v>
      </c>
      <c r="G997" s="35" t="str">
        <f>IF(A996&lt;&gt;"",COUNTIF($F$5:F997,F997),"")</f>
        <v/>
      </c>
      <c r="H997" s="35">
        <f t="shared" si="1064"/>
        <v>993</v>
      </c>
      <c r="I997" s="117" t="str">
        <f t="shared" si="1067"/>
        <v/>
      </c>
      <c r="J997" s="28" t="str">
        <f t="shared" si="1068"/>
        <v/>
      </c>
      <c r="K997" s="103" t="str">
        <f t="shared" si="1094"/>
        <v/>
      </c>
      <c r="L997" s="103" t="str">
        <f t="shared" si="1095"/>
        <v/>
      </c>
      <c r="M997" s="103" t="str">
        <f t="shared" si="1096"/>
        <v/>
      </c>
      <c r="N997" s="103" t="str">
        <f t="shared" si="1097"/>
        <v/>
      </c>
      <c r="O997" s="103" t="str">
        <f t="shared" si="1101"/>
        <v/>
      </c>
      <c r="P997" s="103" t="str">
        <f t="shared" si="1043"/>
        <v/>
      </c>
      <c r="Q997" s="103" t="str">
        <f t="shared" si="1044"/>
        <v/>
      </c>
      <c r="R997" s="103" t="str">
        <f t="shared" si="1045"/>
        <v/>
      </c>
      <c r="S997" s="103" t="str">
        <f t="shared" si="1046"/>
        <v/>
      </c>
      <c r="T997" s="103" t="str">
        <f t="shared" si="1052"/>
        <v/>
      </c>
      <c r="U997" s="103" t="str">
        <f t="shared" si="1058"/>
        <v/>
      </c>
      <c r="V997" s="103" t="str">
        <f t="shared" si="1059"/>
        <v/>
      </c>
      <c r="W997" s="103" t="str">
        <f t="shared" si="1060"/>
        <v/>
      </c>
      <c r="X997" s="103" t="str">
        <f t="shared" si="1061"/>
        <v/>
      </c>
      <c r="Y997" s="103" t="str">
        <f t="shared" si="1062"/>
        <v/>
      </c>
      <c r="Z997" s="12" t="str">
        <f t="shared" si="1069"/>
        <v/>
      </c>
      <c r="AA997" s="12" t="str">
        <f t="shared" si="1070"/>
        <v/>
      </c>
      <c r="AB997" s="12" t="str">
        <f t="shared" si="1071"/>
        <v/>
      </c>
      <c r="AC997" s="12" t="str">
        <f t="shared" si="1072"/>
        <v/>
      </c>
      <c r="AD997" s="12" t="str">
        <f t="shared" si="1073"/>
        <v/>
      </c>
      <c r="AE997" s="12" t="str">
        <f t="shared" si="1074"/>
        <v/>
      </c>
      <c r="AF997" s="12" t="str">
        <f t="shared" si="1075"/>
        <v/>
      </c>
      <c r="AG997" s="12" t="str">
        <f t="shared" si="1076"/>
        <v/>
      </c>
      <c r="AH997" s="12" t="str">
        <f t="shared" si="1077"/>
        <v/>
      </c>
      <c r="AI997" s="12" t="str">
        <f t="shared" si="1078"/>
        <v/>
      </c>
      <c r="AJ997" s="12" t="str">
        <f t="shared" si="1047"/>
        <v/>
      </c>
      <c r="AK997" s="12" t="str">
        <f t="shared" si="1048"/>
        <v/>
      </c>
      <c r="AL997" s="12" t="str">
        <f t="shared" si="1049"/>
        <v/>
      </c>
      <c r="AM997" s="12" t="str">
        <f t="shared" si="1050"/>
        <v/>
      </c>
      <c r="AN997" s="12" t="str">
        <f t="shared" si="1051"/>
        <v/>
      </c>
      <c r="AO997" s="29" t="str">
        <f t="shared" si="1079"/>
        <v/>
      </c>
      <c r="AP997" s="31" t="str">
        <f t="shared" si="1080"/>
        <v>0</v>
      </c>
      <c r="AQ997"/>
      <c r="AR997" s="58">
        <f t="shared" si="1081"/>
        <v>0</v>
      </c>
      <c r="AS997" s="58">
        <f t="shared" si="1082"/>
        <v>0</v>
      </c>
      <c r="AT997" s="65">
        <f t="shared" si="1083"/>
        <v>0</v>
      </c>
      <c r="AU997" s="82" t="str">
        <f t="shared" si="1084"/>
        <v/>
      </c>
      <c r="AV997" s="82" t="str">
        <f t="shared" si="1085"/>
        <v/>
      </c>
      <c r="AW997" s="82" t="str">
        <f t="shared" si="1086"/>
        <v/>
      </c>
      <c r="AX997" s="82" t="str">
        <f t="shared" si="1087"/>
        <v/>
      </c>
      <c r="AY997" s="82" t="str">
        <f t="shared" si="1088"/>
        <v/>
      </c>
      <c r="AZ997" s="82" t="str">
        <f t="shared" si="1089"/>
        <v/>
      </c>
      <c r="BA997" s="82" t="str">
        <f t="shared" si="1090"/>
        <v/>
      </c>
      <c r="BB997" s="82" t="str">
        <f t="shared" si="1091"/>
        <v/>
      </c>
      <c r="BC997" s="82" t="str">
        <f t="shared" si="1092"/>
        <v/>
      </c>
      <c r="BD997" s="82" t="str">
        <f t="shared" si="1093"/>
        <v/>
      </c>
      <c r="BE997" s="83" t="str">
        <f t="shared" si="1103"/>
        <v/>
      </c>
      <c r="BF997" s="83" t="str">
        <f t="shared" si="1102"/>
        <v/>
      </c>
      <c r="BG997" s="83" t="str">
        <f t="shared" si="1102"/>
        <v/>
      </c>
      <c r="BH997" s="83" t="str">
        <f t="shared" si="1102"/>
        <v/>
      </c>
      <c r="BI997" s="83" t="str">
        <f t="shared" si="1102"/>
        <v/>
      </c>
      <c r="BJ997" s="83" t="str">
        <f t="shared" si="1102"/>
        <v/>
      </c>
      <c r="BK997" s="83" t="str">
        <f t="shared" si="1102"/>
        <v/>
      </c>
      <c r="BL997" s="83" t="str">
        <f t="shared" si="1102"/>
        <v/>
      </c>
      <c r="BM997" s="83" t="str">
        <f t="shared" si="1102"/>
        <v/>
      </c>
      <c r="BN997" s="83" t="str">
        <f t="shared" si="1102"/>
        <v/>
      </c>
      <c r="BO997" s="68"/>
      <c r="BP997" s="68"/>
      <c r="BQ997" s="68"/>
      <c r="BR997" s="81">
        <f t="shared" ca="1" si="1065"/>
        <v>36</v>
      </c>
      <c r="CO997"/>
      <c r="CP997"/>
    </row>
    <row r="998" spans="1:94" x14ac:dyDescent="0.2">
      <c r="A998" s="95"/>
      <c r="B998" s="84" t="str">
        <f t="shared" si="1098"/>
        <v/>
      </c>
      <c r="C998" s="13" t="str">
        <f t="shared" si="1104"/>
        <v/>
      </c>
      <c r="D998" s="85" t="str">
        <f t="shared" si="1099"/>
        <v/>
      </c>
      <c r="E998" s="86" t="str">
        <f t="shared" si="1100"/>
        <v/>
      </c>
      <c r="F998" s="86">
        <f t="shared" si="1063"/>
        <v>0</v>
      </c>
      <c r="G998" s="35" t="str">
        <f>IF(A997&lt;&gt;"",COUNTIF($F$5:F998,F998),"")</f>
        <v/>
      </c>
      <c r="H998" s="35">
        <f t="shared" si="1064"/>
        <v>994</v>
      </c>
      <c r="I998" s="117" t="str">
        <f t="shared" si="1067"/>
        <v/>
      </c>
      <c r="J998" s="28" t="str">
        <f t="shared" si="1068"/>
        <v/>
      </c>
      <c r="K998" s="103" t="str">
        <f t="shared" si="1094"/>
        <v/>
      </c>
      <c r="L998" s="103" t="str">
        <f t="shared" si="1095"/>
        <v/>
      </c>
      <c r="M998" s="103" t="str">
        <f t="shared" si="1096"/>
        <v/>
      </c>
      <c r="N998" s="103" t="str">
        <f t="shared" si="1097"/>
        <v/>
      </c>
      <c r="O998" s="103" t="str">
        <f t="shared" si="1101"/>
        <v/>
      </c>
      <c r="P998" s="103" t="str">
        <f t="shared" si="1043"/>
        <v/>
      </c>
      <c r="Q998" s="103" t="str">
        <f t="shared" si="1044"/>
        <v/>
      </c>
      <c r="R998" s="103" t="str">
        <f t="shared" si="1045"/>
        <v/>
      </c>
      <c r="S998" s="103" t="str">
        <f t="shared" si="1046"/>
        <v/>
      </c>
      <c r="T998" s="103" t="str">
        <f t="shared" si="1052"/>
        <v/>
      </c>
      <c r="U998" s="103" t="str">
        <f t="shared" si="1058"/>
        <v/>
      </c>
      <c r="V998" s="103" t="str">
        <f t="shared" si="1059"/>
        <v/>
      </c>
      <c r="W998" s="103" t="str">
        <f t="shared" si="1060"/>
        <v/>
      </c>
      <c r="X998" s="103" t="str">
        <f t="shared" si="1061"/>
        <v/>
      </c>
      <c r="Y998" s="103" t="str">
        <f t="shared" si="1062"/>
        <v/>
      </c>
      <c r="Z998" s="12" t="str">
        <f t="shared" si="1069"/>
        <v/>
      </c>
      <c r="AA998" s="12" t="str">
        <f t="shared" si="1070"/>
        <v/>
      </c>
      <c r="AB998" s="12" t="str">
        <f t="shared" si="1071"/>
        <v/>
      </c>
      <c r="AC998" s="12" t="str">
        <f t="shared" si="1072"/>
        <v/>
      </c>
      <c r="AD998" s="12" t="str">
        <f t="shared" si="1073"/>
        <v/>
      </c>
      <c r="AE998" s="12" t="str">
        <f t="shared" si="1074"/>
        <v/>
      </c>
      <c r="AF998" s="12" t="str">
        <f t="shared" si="1075"/>
        <v/>
      </c>
      <c r="AG998" s="12" t="str">
        <f t="shared" si="1076"/>
        <v/>
      </c>
      <c r="AH998" s="12" t="str">
        <f t="shared" si="1077"/>
        <v/>
      </c>
      <c r="AI998" s="12" t="str">
        <f t="shared" si="1078"/>
        <v/>
      </c>
      <c r="AJ998" s="12" t="str">
        <f t="shared" si="1047"/>
        <v/>
      </c>
      <c r="AK998" s="12" t="str">
        <f t="shared" si="1048"/>
        <v/>
      </c>
      <c r="AL998" s="12" t="str">
        <f t="shared" si="1049"/>
        <v/>
      </c>
      <c r="AM998" s="12" t="str">
        <f t="shared" si="1050"/>
        <v/>
      </c>
      <c r="AN998" s="12" t="str">
        <f t="shared" si="1051"/>
        <v/>
      </c>
      <c r="AO998" s="29" t="str">
        <f t="shared" si="1079"/>
        <v/>
      </c>
      <c r="AP998" s="31" t="str">
        <f t="shared" si="1080"/>
        <v>0</v>
      </c>
      <c r="AQ998"/>
      <c r="AR998" s="58">
        <f t="shared" si="1081"/>
        <v>0</v>
      </c>
      <c r="AS998" s="58">
        <f t="shared" si="1082"/>
        <v>0</v>
      </c>
      <c r="AT998" s="65">
        <f t="shared" si="1083"/>
        <v>0</v>
      </c>
      <c r="AU998" s="82" t="str">
        <f t="shared" si="1084"/>
        <v/>
      </c>
      <c r="AV998" s="82" t="str">
        <f t="shared" si="1085"/>
        <v/>
      </c>
      <c r="AW998" s="82" t="str">
        <f t="shared" si="1086"/>
        <v/>
      </c>
      <c r="AX998" s="82" t="str">
        <f t="shared" si="1087"/>
        <v/>
      </c>
      <c r="AY998" s="82" t="str">
        <f t="shared" si="1088"/>
        <v/>
      </c>
      <c r="AZ998" s="82" t="str">
        <f t="shared" si="1089"/>
        <v/>
      </c>
      <c r="BA998" s="82" t="str">
        <f t="shared" si="1090"/>
        <v/>
      </c>
      <c r="BB998" s="82" t="str">
        <f t="shared" si="1091"/>
        <v/>
      </c>
      <c r="BC998" s="82" t="str">
        <f t="shared" si="1092"/>
        <v/>
      </c>
      <c r="BD998" s="82" t="str">
        <f t="shared" si="1093"/>
        <v/>
      </c>
      <c r="BE998" s="83" t="str">
        <f t="shared" si="1103"/>
        <v/>
      </c>
      <c r="BF998" s="83" t="str">
        <f t="shared" si="1102"/>
        <v/>
      </c>
      <c r="BG998" s="83" t="str">
        <f t="shared" si="1102"/>
        <v/>
      </c>
      <c r="BH998" s="83" t="str">
        <f t="shared" si="1102"/>
        <v/>
      </c>
      <c r="BI998" s="83" t="str">
        <f t="shared" si="1102"/>
        <v/>
      </c>
      <c r="BJ998" s="83" t="str">
        <f t="shared" si="1102"/>
        <v/>
      </c>
      <c r="BK998" s="83" t="str">
        <f t="shared" si="1102"/>
        <v/>
      </c>
      <c r="BL998" s="83" t="str">
        <f t="shared" si="1102"/>
        <v/>
      </c>
      <c r="BM998" s="83" t="str">
        <f t="shared" si="1102"/>
        <v/>
      </c>
      <c r="BN998" s="83" t="str">
        <f t="shared" si="1102"/>
        <v/>
      </c>
      <c r="BO998" s="68"/>
      <c r="BP998" s="68"/>
      <c r="BQ998" s="68"/>
      <c r="BR998" s="81">
        <f t="shared" ca="1" si="1065"/>
        <v>10</v>
      </c>
      <c r="CO998"/>
      <c r="CP998"/>
    </row>
    <row r="999" spans="1:94" x14ac:dyDescent="0.2">
      <c r="A999" s="95"/>
      <c r="B999" s="84" t="str">
        <f t="shared" si="1098"/>
        <v/>
      </c>
      <c r="C999" s="13" t="str">
        <f t="shared" si="1104"/>
        <v/>
      </c>
      <c r="D999" s="85" t="str">
        <f t="shared" si="1099"/>
        <v/>
      </c>
      <c r="E999" s="86" t="str">
        <f t="shared" si="1100"/>
        <v/>
      </c>
      <c r="F999" s="86">
        <f t="shared" si="1063"/>
        <v>0</v>
      </c>
      <c r="G999" s="35" t="str">
        <f>IF(A998&lt;&gt;"",COUNTIF($F$5:F999,F999),"")</f>
        <v/>
      </c>
      <c r="H999" s="35">
        <f t="shared" si="1064"/>
        <v>995</v>
      </c>
      <c r="I999" s="117" t="str">
        <f t="shared" si="1067"/>
        <v/>
      </c>
      <c r="J999" s="28" t="str">
        <f t="shared" si="1068"/>
        <v/>
      </c>
      <c r="K999" s="103" t="str">
        <f t="shared" si="1094"/>
        <v/>
      </c>
      <c r="L999" s="103" t="str">
        <f t="shared" si="1095"/>
        <v/>
      </c>
      <c r="M999" s="103" t="str">
        <f t="shared" si="1096"/>
        <v/>
      </c>
      <c r="N999" s="103" t="str">
        <f t="shared" si="1097"/>
        <v/>
      </c>
      <c r="O999" s="103" t="str">
        <f t="shared" si="1101"/>
        <v/>
      </c>
      <c r="P999" s="103" t="str">
        <f t="shared" si="1043"/>
        <v/>
      </c>
      <c r="Q999" s="103" t="str">
        <f t="shared" si="1044"/>
        <v/>
      </c>
      <c r="R999" s="103" t="str">
        <f t="shared" si="1045"/>
        <v/>
      </c>
      <c r="S999" s="103" t="str">
        <f t="shared" si="1046"/>
        <v/>
      </c>
      <c r="T999" s="103" t="str">
        <f t="shared" si="1052"/>
        <v/>
      </c>
      <c r="U999" s="103" t="str">
        <f t="shared" si="1058"/>
        <v/>
      </c>
      <c r="V999" s="103" t="str">
        <f t="shared" si="1059"/>
        <v/>
      </c>
      <c r="W999" s="103" t="str">
        <f t="shared" si="1060"/>
        <v/>
      </c>
      <c r="X999" s="103" t="str">
        <f t="shared" si="1061"/>
        <v/>
      </c>
      <c r="Y999" s="103" t="str">
        <f t="shared" si="1062"/>
        <v/>
      </c>
      <c r="Z999" s="12" t="str">
        <f t="shared" si="1069"/>
        <v/>
      </c>
      <c r="AA999" s="12" t="str">
        <f t="shared" si="1070"/>
        <v/>
      </c>
      <c r="AB999" s="12" t="str">
        <f t="shared" si="1071"/>
        <v/>
      </c>
      <c r="AC999" s="12" t="str">
        <f t="shared" si="1072"/>
        <v/>
      </c>
      <c r="AD999" s="12" t="str">
        <f t="shared" si="1073"/>
        <v/>
      </c>
      <c r="AE999" s="12" t="str">
        <f t="shared" si="1074"/>
        <v/>
      </c>
      <c r="AF999" s="12" t="str">
        <f t="shared" si="1075"/>
        <v/>
      </c>
      <c r="AG999" s="12" t="str">
        <f t="shared" si="1076"/>
        <v/>
      </c>
      <c r="AH999" s="12" t="str">
        <f t="shared" si="1077"/>
        <v/>
      </c>
      <c r="AI999" s="12" t="str">
        <f t="shared" si="1078"/>
        <v/>
      </c>
      <c r="AJ999" s="12" t="str">
        <f t="shared" si="1047"/>
        <v/>
      </c>
      <c r="AK999" s="12" t="str">
        <f t="shared" si="1048"/>
        <v/>
      </c>
      <c r="AL999" s="12" t="str">
        <f t="shared" si="1049"/>
        <v/>
      </c>
      <c r="AM999" s="12" t="str">
        <f t="shared" si="1050"/>
        <v/>
      </c>
      <c r="AN999" s="12" t="str">
        <f t="shared" si="1051"/>
        <v/>
      </c>
      <c r="AO999" s="29" t="str">
        <f t="shared" si="1079"/>
        <v/>
      </c>
      <c r="AP999" s="31" t="str">
        <f t="shared" si="1080"/>
        <v>0</v>
      </c>
      <c r="AQ999"/>
      <c r="AR999" s="58">
        <f t="shared" si="1081"/>
        <v>0</v>
      </c>
      <c r="AS999" s="58">
        <f t="shared" si="1082"/>
        <v>0</v>
      </c>
      <c r="AT999" s="65">
        <f t="shared" si="1083"/>
        <v>0</v>
      </c>
      <c r="AU999" s="82" t="str">
        <f t="shared" si="1084"/>
        <v/>
      </c>
      <c r="AV999" s="82" t="str">
        <f t="shared" si="1085"/>
        <v/>
      </c>
      <c r="AW999" s="82" t="str">
        <f t="shared" si="1086"/>
        <v/>
      </c>
      <c r="AX999" s="82" t="str">
        <f t="shared" si="1087"/>
        <v/>
      </c>
      <c r="AY999" s="82" t="str">
        <f t="shared" si="1088"/>
        <v/>
      </c>
      <c r="AZ999" s="82" t="str">
        <f t="shared" si="1089"/>
        <v/>
      </c>
      <c r="BA999" s="82" t="str">
        <f t="shared" si="1090"/>
        <v/>
      </c>
      <c r="BB999" s="82" t="str">
        <f t="shared" si="1091"/>
        <v/>
      </c>
      <c r="BC999" s="82" t="str">
        <f t="shared" si="1092"/>
        <v/>
      </c>
      <c r="BD999" s="82" t="str">
        <f t="shared" si="1093"/>
        <v/>
      </c>
      <c r="BE999" s="83" t="str">
        <f t="shared" si="1103"/>
        <v/>
      </c>
      <c r="BF999" s="83" t="str">
        <f t="shared" si="1102"/>
        <v/>
      </c>
      <c r="BG999" s="83" t="str">
        <f t="shared" si="1102"/>
        <v/>
      </c>
      <c r="BH999" s="83" t="str">
        <f t="shared" si="1102"/>
        <v/>
      </c>
      <c r="BI999" s="83" t="str">
        <f t="shared" si="1102"/>
        <v/>
      </c>
      <c r="BJ999" s="83" t="str">
        <f t="shared" si="1102"/>
        <v/>
      </c>
      <c r="BK999" s="83" t="str">
        <f t="shared" si="1102"/>
        <v/>
      </c>
      <c r="BL999" s="83" t="str">
        <f t="shared" si="1102"/>
        <v/>
      </c>
      <c r="BM999" s="83" t="str">
        <f t="shared" si="1102"/>
        <v/>
      </c>
      <c r="BN999" s="83" t="str">
        <f t="shared" si="1102"/>
        <v/>
      </c>
      <c r="BO999" s="68"/>
      <c r="BP999" s="68"/>
      <c r="BQ999" s="68"/>
      <c r="BR999" s="81">
        <f t="shared" ca="1" si="1065"/>
        <v>25</v>
      </c>
      <c r="CO999"/>
      <c r="CP999"/>
    </row>
    <row r="1000" spans="1:94" x14ac:dyDescent="0.2">
      <c r="A1000" s="95"/>
      <c r="B1000" s="84" t="str">
        <f t="shared" si="1098"/>
        <v/>
      </c>
      <c r="C1000" s="13" t="str">
        <f t="shared" si="1104"/>
        <v/>
      </c>
      <c r="D1000" s="85" t="str">
        <f t="shared" si="1099"/>
        <v/>
      </c>
      <c r="E1000" s="86" t="str">
        <f t="shared" si="1100"/>
        <v/>
      </c>
      <c r="F1000" s="86">
        <f t="shared" si="1063"/>
        <v>0</v>
      </c>
      <c r="G1000" s="35" t="str">
        <f>IF(A999&lt;&gt;"",COUNTIF($F$5:F1000,F1000),"")</f>
        <v/>
      </c>
      <c r="H1000" s="35">
        <f t="shared" si="1064"/>
        <v>996</v>
      </c>
      <c r="I1000" s="117" t="str">
        <f t="shared" si="1067"/>
        <v/>
      </c>
      <c r="J1000" s="28" t="str">
        <f t="shared" si="1068"/>
        <v/>
      </c>
      <c r="K1000" s="103" t="str">
        <f t="shared" si="1094"/>
        <v/>
      </c>
      <c r="L1000" s="103" t="str">
        <f t="shared" si="1095"/>
        <v/>
      </c>
      <c r="M1000" s="103" t="str">
        <f t="shared" si="1096"/>
        <v/>
      </c>
      <c r="N1000" s="103" t="str">
        <f t="shared" si="1097"/>
        <v/>
      </c>
      <c r="O1000" s="103" t="str">
        <f t="shared" si="1101"/>
        <v/>
      </c>
      <c r="P1000" s="103" t="str">
        <f t="shared" si="1043"/>
        <v/>
      </c>
      <c r="Q1000" s="103" t="str">
        <f t="shared" si="1044"/>
        <v/>
      </c>
      <c r="R1000" s="103" t="str">
        <f t="shared" si="1045"/>
        <v/>
      </c>
      <c r="S1000" s="103" t="str">
        <f t="shared" si="1046"/>
        <v/>
      </c>
      <c r="T1000" s="103" t="str">
        <f t="shared" si="1052"/>
        <v/>
      </c>
      <c r="U1000" s="103" t="str">
        <f t="shared" si="1058"/>
        <v/>
      </c>
      <c r="V1000" s="103" t="str">
        <f t="shared" si="1059"/>
        <v/>
      </c>
      <c r="W1000" s="103" t="str">
        <f t="shared" si="1060"/>
        <v/>
      </c>
      <c r="X1000" s="103" t="str">
        <f t="shared" si="1061"/>
        <v/>
      </c>
      <c r="Y1000" s="103" t="str">
        <f t="shared" si="1062"/>
        <v/>
      </c>
      <c r="Z1000" s="12" t="str">
        <f t="shared" si="1069"/>
        <v/>
      </c>
      <c r="AA1000" s="12" t="str">
        <f t="shared" si="1070"/>
        <v/>
      </c>
      <c r="AB1000" s="12" t="str">
        <f t="shared" si="1071"/>
        <v/>
      </c>
      <c r="AC1000" s="12" t="str">
        <f t="shared" si="1072"/>
        <v/>
      </c>
      <c r="AD1000" s="12" t="str">
        <f t="shared" si="1073"/>
        <v/>
      </c>
      <c r="AE1000" s="12" t="str">
        <f t="shared" si="1074"/>
        <v/>
      </c>
      <c r="AF1000" s="12" t="str">
        <f t="shared" si="1075"/>
        <v/>
      </c>
      <c r="AG1000" s="12" t="str">
        <f t="shared" si="1076"/>
        <v/>
      </c>
      <c r="AH1000" s="12" t="str">
        <f t="shared" si="1077"/>
        <v/>
      </c>
      <c r="AI1000" s="12" t="str">
        <f t="shared" si="1078"/>
        <v/>
      </c>
      <c r="AJ1000" s="12" t="str">
        <f t="shared" si="1047"/>
        <v/>
      </c>
      <c r="AK1000" s="12" t="str">
        <f t="shared" si="1048"/>
        <v/>
      </c>
      <c r="AL1000" s="12" t="str">
        <f t="shared" si="1049"/>
        <v/>
      </c>
      <c r="AM1000" s="12" t="str">
        <f t="shared" si="1050"/>
        <v/>
      </c>
      <c r="AN1000" s="12" t="str">
        <f t="shared" si="1051"/>
        <v/>
      </c>
      <c r="AO1000" s="29" t="str">
        <f t="shared" si="1079"/>
        <v/>
      </c>
      <c r="AP1000" s="31" t="str">
        <f t="shared" si="1080"/>
        <v>0</v>
      </c>
      <c r="AQ1000"/>
      <c r="AR1000" s="58">
        <f t="shared" si="1081"/>
        <v>0</v>
      </c>
      <c r="AS1000" s="58">
        <f t="shared" si="1082"/>
        <v>0</v>
      </c>
      <c r="AT1000" s="65">
        <f t="shared" si="1083"/>
        <v>0</v>
      </c>
      <c r="AU1000" s="82" t="str">
        <f t="shared" si="1084"/>
        <v/>
      </c>
      <c r="AV1000" s="82" t="str">
        <f t="shared" si="1085"/>
        <v/>
      </c>
      <c r="AW1000" s="82" t="str">
        <f t="shared" si="1086"/>
        <v/>
      </c>
      <c r="AX1000" s="82" t="str">
        <f t="shared" si="1087"/>
        <v/>
      </c>
      <c r="AY1000" s="82" t="str">
        <f t="shared" si="1088"/>
        <v/>
      </c>
      <c r="AZ1000" s="82" t="str">
        <f t="shared" si="1089"/>
        <v/>
      </c>
      <c r="BA1000" s="82" t="str">
        <f t="shared" si="1090"/>
        <v/>
      </c>
      <c r="BB1000" s="82" t="str">
        <f t="shared" si="1091"/>
        <v/>
      </c>
      <c r="BC1000" s="82" t="str">
        <f t="shared" si="1092"/>
        <v/>
      </c>
      <c r="BD1000" s="82" t="str">
        <f t="shared" si="1093"/>
        <v/>
      </c>
      <c r="BE1000" s="83" t="str">
        <f t="shared" si="1103"/>
        <v/>
      </c>
      <c r="BF1000" s="83" t="str">
        <f t="shared" si="1102"/>
        <v/>
      </c>
      <c r="BG1000" s="83" t="str">
        <f t="shared" si="1102"/>
        <v/>
      </c>
      <c r="BH1000" s="83" t="str">
        <f t="shared" si="1102"/>
        <v/>
      </c>
      <c r="BI1000" s="83" t="str">
        <f t="shared" ref="BI1000:BN1042" si="1105">IF(O1000&lt;&gt;"",$J1000&amp;",","")</f>
        <v/>
      </c>
      <c r="BJ1000" s="83" t="str">
        <f t="shared" si="1105"/>
        <v/>
      </c>
      <c r="BK1000" s="83" t="str">
        <f t="shared" si="1105"/>
        <v/>
      </c>
      <c r="BL1000" s="83" t="str">
        <f t="shared" si="1105"/>
        <v/>
      </c>
      <c r="BM1000" s="83" t="str">
        <f t="shared" si="1105"/>
        <v/>
      </c>
      <c r="BN1000" s="83" t="str">
        <f t="shared" si="1105"/>
        <v/>
      </c>
      <c r="BO1000" s="68"/>
      <c r="BP1000" s="68"/>
      <c r="BQ1000" s="68"/>
      <c r="BR1000" s="81">
        <f t="shared" ca="1" si="1065"/>
        <v>14</v>
      </c>
      <c r="CO1000"/>
      <c r="CP1000"/>
    </row>
    <row r="1001" spans="1:94" x14ac:dyDescent="0.2">
      <c r="A1001" s="95"/>
      <c r="B1001" s="84" t="str">
        <f t="shared" si="1098"/>
        <v/>
      </c>
      <c r="C1001" s="13" t="str">
        <f t="shared" si="1104"/>
        <v/>
      </c>
      <c r="D1001" s="85" t="str">
        <f t="shared" si="1099"/>
        <v/>
      </c>
      <c r="E1001" s="86" t="str">
        <f t="shared" si="1100"/>
        <v/>
      </c>
      <c r="F1001" s="86">
        <f t="shared" si="1063"/>
        <v>0</v>
      </c>
      <c r="G1001" s="35" t="str">
        <f>IF(A1000&lt;&gt;"",COUNTIF($F$5:F1001,F1001),"")</f>
        <v/>
      </c>
      <c r="H1001" s="35">
        <f t="shared" si="1064"/>
        <v>997</v>
      </c>
      <c r="I1001" s="117" t="str">
        <f t="shared" si="1067"/>
        <v/>
      </c>
      <c r="J1001" s="28" t="str">
        <f t="shared" si="1068"/>
        <v/>
      </c>
      <c r="K1001" s="103" t="str">
        <f t="shared" si="1094"/>
        <v/>
      </c>
      <c r="L1001" s="103" t="str">
        <f t="shared" si="1095"/>
        <v/>
      </c>
      <c r="M1001" s="103" t="str">
        <f t="shared" si="1096"/>
        <v/>
      </c>
      <c r="N1001" s="103" t="str">
        <f t="shared" si="1097"/>
        <v/>
      </c>
      <c r="O1001" s="103" t="str">
        <f t="shared" si="1101"/>
        <v/>
      </c>
      <c r="P1001" s="103" t="str">
        <f t="shared" si="1043"/>
        <v/>
      </c>
      <c r="Q1001" s="103" t="str">
        <f t="shared" si="1044"/>
        <v/>
      </c>
      <c r="R1001" s="103" t="str">
        <f t="shared" si="1045"/>
        <v/>
      </c>
      <c r="S1001" s="103" t="str">
        <f t="shared" si="1046"/>
        <v/>
      </c>
      <c r="T1001" s="103" t="str">
        <f t="shared" si="1052"/>
        <v/>
      </c>
      <c r="U1001" s="103" t="str">
        <f t="shared" si="1058"/>
        <v/>
      </c>
      <c r="V1001" s="103" t="str">
        <f t="shared" si="1059"/>
        <v/>
      </c>
      <c r="W1001" s="103" t="str">
        <f t="shared" si="1060"/>
        <v/>
      </c>
      <c r="X1001" s="103" t="str">
        <f t="shared" si="1061"/>
        <v/>
      </c>
      <c r="Y1001" s="103" t="str">
        <f t="shared" si="1062"/>
        <v/>
      </c>
      <c r="Z1001" s="12" t="str">
        <f t="shared" si="1069"/>
        <v/>
      </c>
      <c r="AA1001" s="12" t="str">
        <f t="shared" si="1070"/>
        <v/>
      </c>
      <c r="AB1001" s="12" t="str">
        <f t="shared" si="1071"/>
        <v/>
      </c>
      <c r="AC1001" s="12" t="str">
        <f t="shared" si="1072"/>
        <v/>
      </c>
      <c r="AD1001" s="12" t="str">
        <f t="shared" si="1073"/>
        <v/>
      </c>
      <c r="AE1001" s="12" t="str">
        <f t="shared" si="1074"/>
        <v/>
      </c>
      <c r="AF1001" s="12" t="str">
        <f t="shared" si="1075"/>
        <v/>
      </c>
      <c r="AG1001" s="12" t="str">
        <f t="shared" si="1076"/>
        <v/>
      </c>
      <c r="AH1001" s="12" t="str">
        <f t="shared" si="1077"/>
        <v/>
      </c>
      <c r="AI1001" s="12" t="str">
        <f t="shared" si="1078"/>
        <v/>
      </c>
      <c r="AJ1001" s="12" t="str">
        <f t="shared" si="1047"/>
        <v/>
      </c>
      <c r="AK1001" s="12" t="str">
        <f t="shared" si="1048"/>
        <v/>
      </c>
      <c r="AL1001" s="12" t="str">
        <f t="shared" si="1049"/>
        <v/>
      </c>
      <c r="AM1001" s="12" t="str">
        <f t="shared" si="1050"/>
        <v/>
      </c>
      <c r="AN1001" s="12" t="str">
        <f t="shared" si="1051"/>
        <v/>
      </c>
      <c r="AO1001" s="29" t="str">
        <f t="shared" si="1079"/>
        <v/>
      </c>
      <c r="AP1001" s="31" t="str">
        <f t="shared" si="1080"/>
        <v>0</v>
      </c>
      <c r="AQ1001"/>
      <c r="AR1001" s="58">
        <f t="shared" si="1081"/>
        <v>0</v>
      </c>
      <c r="AS1001" s="58">
        <f t="shared" si="1082"/>
        <v>0</v>
      </c>
      <c r="AT1001" s="65">
        <f t="shared" si="1083"/>
        <v>0</v>
      </c>
      <c r="AU1001" s="82" t="str">
        <f t="shared" si="1084"/>
        <v/>
      </c>
      <c r="AV1001" s="82" t="str">
        <f t="shared" si="1085"/>
        <v/>
      </c>
      <c r="AW1001" s="82" t="str">
        <f t="shared" si="1086"/>
        <v/>
      </c>
      <c r="AX1001" s="82" t="str">
        <f t="shared" si="1087"/>
        <v/>
      </c>
      <c r="AY1001" s="82" t="str">
        <f t="shared" si="1088"/>
        <v/>
      </c>
      <c r="AZ1001" s="82" t="str">
        <f t="shared" si="1089"/>
        <v/>
      </c>
      <c r="BA1001" s="82" t="str">
        <f t="shared" si="1090"/>
        <v/>
      </c>
      <c r="BB1001" s="82" t="str">
        <f t="shared" si="1091"/>
        <v/>
      </c>
      <c r="BC1001" s="82" t="str">
        <f t="shared" si="1092"/>
        <v/>
      </c>
      <c r="BD1001" s="82" t="str">
        <f t="shared" si="1093"/>
        <v/>
      </c>
      <c r="BE1001" s="83" t="str">
        <f t="shared" si="1103"/>
        <v/>
      </c>
      <c r="BF1001" s="83" t="str">
        <f t="shared" ref="BF1001:BF1035" si="1106">IF(L1001&lt;&gt;"",$J1001&amp;",","")</f>
        <v/>
      </c>
      <c r="BG1001" s="83" t="str">
        <f t="shared" ref="BG1001:BG1035" si="1107">IF(M1001&lt;&gt;"",$J1001&amp;",","")</f>
        <v/>
      </c>
      <c r="BH1001" s="83" t="str">
        <f t="shared" ref="BH1001:BH1035" si="1108">IF(N1001&lt;&gt;"",$J1001&amp;",","")</f>
        <v/>
      </c>
      <c r="BI1001" s="83" t="str">
        <f t="shared" si="1105"/>
        <v/>
      </c>
      <c r="BJ1001" s="83" t="str">
        <f t="shared" si="1105"/>
        <v/>
      </c>
      <c r="BK1001" s="83" t="str">
        <f t="shared" si="1105"/>
        <v/>
      </c>
      <c r="BL1001" s="83" t="str">
        <f t="shared" si="1105"/>
        <v/>
      </c>
      <c r="BM1001" s="83" t="str">
        <f t="shared" si="1105"/>
        <v/>
      </c>
      <c r="BN1001" s="83" t="str">
        <f t="shared" si="1105"/>
        <v/>
      </c>
      <c r="BO1001" s="68"/>
      <c r="BP1001" s="68"/>
      <c r="BQ1001" s="68"/>
      <c r="BR1001" s="81">
        <f t="shared" ca="1" si="1065"/>
        <v>6</v>
      </c>
      <c r="CO1001"/>
      <c r="CP1001"/>
    </row>
    <row r="1002" spans="1:94" x14ac:dyDescent="0.2">
      <c r="A1002" s="95"/>
      <c r="B1002" s="84" t="str">
        <f t="shared" si="1098"/>
        <v/>
      </c>
      <c r="C1002" s="13" t="str">
        <f t="shared" si="1104"/>
        <v/>
      </c>
      <c r="D1002" s="85" t="str">
        <f t="shared" si="1099"/>
        <v/>
      </c>
      <c r="E1002" s="86" t="str">
        <f t="shared" si="1100"/>
        <v/>
      </c>
      <c r="F1002" s="86">
        <f t="shared" si="1063"/>
        <v>0</v>
      </c>
      <c r="G1002" s="35" t="str">
        <f>IF(A1001&lt;&gt;"",COUNTIF($F$5:F1002,F1002),"")</f>
        <v/>
      </c>
      <c r="H1002" s="35">
        <f t="shared" si="1064"/>
        <v>998</v>
      </c>
      <c r="I1002" s="117" t="str">
        <f t="shared" si="1067"/>
        <v/>
      </c>
      <c r="J1002" s="28" t="str">
        <f t="shared" si="1068"/>
        <v/>
      </c>
      <c r="K1002" s="103" t="str">
        <f t="shared" si="1094"/>
        <v/>
      </c>
      <c r="L1002" s="103" t="str">
        <f t="shared" si="1095"/>
        <v/>
      </c>
      <c r="M1002" s="103" t="str">
        <f t="shared" si="1096"/>
        <v/>
      </c>
      <c r="N1002" s="103" t="str">
        <f t="shared" si="1097"/>
        <v/>
      </c>
      <c r="O1002" s="103" t="str">
        <f t="shared" si="1101"/>
        <v/>
      </c>
      <c r="P1002" s="103" t="str">
        <f t="shared" ref="P1002:P1065" si="1109">IF(AP1001&gt;=$P$1,"",IF(AP1001&lt;=$P$2,"",IF(H1001&lt;&gt;H1002,"",IF(AND(P1001&lt;&gt;"",P1001,P1001&lt;&gt;I1001),P1001,IF(AND(I1001&lt;&gt;M1002,I1001&lt;&gt;L1002,I1001&lt;&gt;K1002,I1001&lt;&gt;N1002,I1001&lt;&gt;O1002,G1001&gt;=H1001),I1001,"")))))</f>
        <v/>
      </c>
      <c r="Q1002" s="103" t="str">
        <f t="shared" si="1044"/>
        <v/>
      </c>
      <c r="R1002" s="103" t="str">
        <f t="shared" si="1045"/>
        <v/>
      </c>
      <c r="S1002" s="103" t="str">
        <f t="shared" si="1046"/>
        <v/>
      </c>
      <c r="T1002" s="103" t="str">
        <f t="shared" si="1052"/>
        <v/>
      </c>
      <c r="U1002" s="103" t="str">
        <f t="shared" si="1058"/>
        <v/>
      </c>
      <c r="V1002" s="103" t="str">
        <f t="shared" si="1059"/>
        <v/>
      </c>
      <c r="W1002" s="103" t="str">
        <f t="shared" si="1060"/>
        <v/>
      </c>
      <c r="X1002" s="103" t="str">
        <f t="shared" si="1061"/>
        <v/>
      </c>
      <c r="Y1002" s="103" t="str">
        <f t="shared" si="1062"/>
        <v/>
      </c>
      <c r="Z1002" s="12" t="str">
        <f t="shared" si="1069"/>
        <v/>
      </c>
      <c r="AA1002" s="12" t="str">
        <f t="shared" si="1070"/>
        <v/>
      </c>
      <c r="AB1002" s="12" t="str">
        <f t="shared" si="1071"/>
        <v/>
      </c>
      <c r="AC1002" s="12" t="str">
        <f t="shared" si="1072"/>
        <v/>
      </c>
      <c r="AD1002" s="12" t="str">
        <f t="shared" si="1073"/>
        <v/>
      </c>
      <c r="AE1002" s="12" t="str">
        <f t="shared" si="1074"/>
        <v/>
      </c>
      <c r="AF1002" s="12" t="str">
        <f t="shared" si="1075"/>
        <v/>
      </c>
      <c r="AG1002" s="12" t="str">
        <f t="shared" si="1076"/>
        <v/>
      </c>
      <c r="AH1002" s="12" t="str">
        <f t="shared" si="1077"/>
        <v/>
      </c>
      <c r="AI1002" s="12" t="str">
        <f t="shared" si="1078"/>
        <v/>
      </c>
      <c r="AJ1002" s="12" t="str">
        <f t="shared" si="1047"/>
        <v/>
      </c>
      <c r="AK1002" s="12" t="str">
        <f t="shared" si="1048"/>
        <v/>
      </c>
      <c r="AL1002" s="12" t="str">
        <f t="shared" si="1049"/>
        <v/>
      </c>
      <c r="AM1002" s="12" t="str">
        <f t="shared" si="1050"/>
        <v/>
      </c>
      <c r="AN1002" s="12" t="str">
        <f t="shared" si="1051"/>
        <v/>
      </c>
      <c r="AO1002" s="29" t="str">
        <f t="shared" si="1079"/>
        <v/>
      </c>
      <c r="AP1002" s="31" t="str">
        <f t="shared" si="1080"/>
        <v>0</v>
      </c>
      <c r="AQ1002"/>
      <c r="AR1002" s="58">
        <f t="shared" si="1081"/>
        <v>0</v>
      </c>
      <c r="AS1002" s="58">
        <f t="shared" si="1082"/>
        <v>0</v>
      </c>
      <c r="AT1002" s="65">
        <f t="shared" si="1083"/>
        <v>0</v>
      </c>
      <c r="AU1002" s="82" t="str">
        <f t="shared" si="1084"/>
        <v/>
      </c>
      <c r="AV1002" s="82" t="str">
        <f t="shared" si="1085"/>
        <v/>
      </c>
      <c r="AW1002" s="82" t="str">
        <f t="shared" si="1086"/>
        <v/>
      </c>
      <c r="AX1002" s="82" t="str">
        <f t="shared" si="1087"/>
        <v/>
      </c>
      <c r="AY1002" s="82" t="str">
        <f t="shared" si="1088"/>
        <v/>
      </c>
      <c r="AZ1002" s="82" t="str">
        <f t="shared" si="1089"/>
        <v/>
      </c>
      <c r="BA1002" s="82" t="str">
        <f t="shared" si="1090"/>
        <v/>
      </c>
      <c r="BB1002" s="82" t="str">
        <f t="shared" si="1091"/>
        <v/>
      </c>
      <c r="BC1002" s="82" t="str">
        <f t="shared" si="1092"/>
        <v/>
      </c>
      <c r="BD1002" s="82" t="str">
        <f t="shared" si="1093"/>
        <v/>
      </c>
      <c r="BE1002" s="83" t="str">
        <f t="shared" si="1103"/>
        <v/>
      </c>
      <c r="BF1002" s="83" t="str">
        <f t="shared" si="1106"/>
        <v/>
      </c>
      <c r="BG1002" s="83" t="str">
        <f t="shared" si="1107"/>
        <v/>
      </c>
      <c r="BH1002" s="83" t="str">
        <f t="shared" si="1108"/>
        <v/>
      </c>
      <c r="BI1002" s="83" t="str">
        <f t="shared" si="1105"/>
        <v/>
      </c>
      <c r="BJ1002" s="83" t="str">
        <f t="shared" si="1105"/>
        <v/>
      </c>
      <c r="BK1002" s="83" t="str">
        <f t="shared" si="1105"/>
        <v/>
      </c>
      <c r="BL1002" s="83" t="str">
        <f t="shared" si="1105"/>
        <v/>
      </c>
      <c r="BM1002" s="83" t="str">
        <f t="shared" si="1105"/>
        <v/>
      </c>
      <c r="BN1002" s="83" t="str">
        <f t="shared" si="1105"/>
        <v/>
      </c>
      <c r="BO1002" s="68"/>
      <c r="BP1002" s="68"/>
      <c r="BQ1002" s="68"/>
      <c r="BR1002" s="81">
        <f t="shared" ca="1" si="1065"/>
        <v>3</v>
      </c>
      <c r="CO1002"/>
      <c r="CP1002"/>
    </row>
    <row r="1003" spans="1:94" x14ac:dyDescent="0.2">
      <c r="A1003" s="95"/>
      <c r="B1003" s="84" t="str">
        <f t="shared" si="1098"/>
        <v/>
      </c>
      <c r="C1003" s="13" t="str">
        <f t="shared" si="1104"/>
        <v/>
      </c>
      <c r="D1003" s="85" t="str">
        <f t="shared" si="1099"/>
        <v/>
      </c>
      <c r="E1003" s="86" t="str">
        <f t="shared" si="1100"/>
        <v/>
      </c>
      <c r="F1003" s="86">
        <f t="shared" si="1063"/>
        <v>0</v>
      </c>
      <c r="G1003" s="35" t="str">
        <f>IF(A1002&lt;&gt;"",COUNTIF($F$5:F1003,F1003),"")</f>
        <v/>
      </c>
      <c r="H1003" s="35">
        <f t="shared" si="1064"/>
        <v>999</v>
      </c>
      <c r="I1003" s="117" t="str">
        <f t="shared" si="1067"/>
        <v/>
      </c>
      <c r="J1003" s="28" t="str">
        <f t="shared" si="1068"/>
        <v/>
      </c>
      <c r="K1003" s="103" t="str">
        <f t="shared" si="1094"/>
        <v/>
      </c>
      <c r="L1003" s="103" t="str">
        <f t="shared" si="1095"/>
        <v/>
      </c>
      <c r="M1003" s="103" t="str">
        <f t="shared" si="1096"/>
        <v/>
      </c>
      <c r="N1003" s="103" t="str">
        <f t="shared" si="1097"/>
        <v/>
      </c>
      <c r="O1003" s="103" t="str">
        <f t="shared" si="1101"/>
        <v/>
      </c>
      <c r="P1003" s="103" t="str">
        <f t="shared" si="1109"/>
        <v/>
      </c>
      <c r="Q1003" s="103" t="str">
        <f t="shared" ref="Q1003:Q1066" si="1110">IF(AP1002&gt;=$P$1,"",IF(AP1002&lt;=$P$2,"",IF(H1002&lt;&gt;H1003,"",IF(AND(Q1002&lt;&gt;"",Q1002&lt;&gt;I1002),Q1002,IF(AND(I1002&lt;&gt;M1003,I1002&lt;&gt;L1003,I1002&lt;&gt;K1003,I1002&lt;&gt;N1003,I1002&lt;&gt;O1003,I1002&lt;&gt;P1003,G1002&gt;=H1002),I1002,"")))))</f>
        <v/>
      </c>
      <c r="R1003" s="103" t="str">
        <f t="shared" si="1045"/>
        <v/>
      </c>
      <c r="S1003" s="103" t="str">
        <f t="shared" si="1046"/>
        <v/>
      </c>
      <c r="T1003" s="103" t="str">
        <f t="shared" si="1052"/>
        <v/>
      </c>
      <c r="U1003" s="103" t="str">
        <f t="shared" si="1058"/>
        <v/>
      </c>
      <c r="V1003" s="103" t="str">
        <f t="shared" si="1059"/>
        <v/>
      </c>
      <c r="W1003" s="103" t="str">
        <f t="shared" si="1060"/>
        <v/>
      </c>
      <c r="X1003" s="103" t="str">
        <f t="shared" si="1061"/>
        <v/>
      </c>
      <c r="Y1003" s="103" t="str">
        <f t="shared" si="1062"/>
        <v/>
      </c>
      <c r="Z1003" s="12" t="str">
        <f t="shared" si="1069"/>
        <v/>
      </c>
      <c r="AA1003" s="12" t="str">
        <f t="shared" si="1070"/>
        <v/>
      </c>
      <c r="AB1003" s="12" t="str">
        <f t="shared" si="1071"/>
        <v/>
      </c>
      <c r="AC1003" s="12" t="str">
        <f t="shared" si="1072"/>
        <v/>
      </c>
      <c r="AD1003" s="12" t="str">
        <f t="shared" si="1073"/>
        <v/>
      </c>
      <c r="AE1003" s="12" t="str">
        <f t="shared" si="1074"/>
        <v/>
      </c>
      <c r="AF1003" s="12" t="str">
        <f t="shared" si="1075"/>
        <v/>
      </c>
      <c r="AG1003" s="12" t="str">
        <f t="shared" si="1076"/>
        <v/>
      </c>
      <c r="AH1003" s="12" t="str">
        <f t="shared" si="1077"/>
        <v/>
      </c>
      <c r="AI1003" s="12" t="str">
        <f t="shared" si="1078"/>
        <v/>
      </c>
      <c r="AJ1003" s="12" t="str">
        <f t="shared" si="1047"/>
        <v/>
      </c>
      <c r="AK1003" s="12" t="str">
        <f t="shared" si="1048"/>
        <v/>
      </c>
      <c r="AL1003" s="12" t="str">
        <f t="shared" si="1049"/>
        <v/>
      </c>
      <c r="AM1003" s="12" t="str">
        <f t="shared" si="1050"/>
        <v/>
      </c>
      <c r="AN1003" s="12" t="str">
        <f t="shared" si="1051"/>
        <v/>
      </c>
      <c r="AO1003" s="29" t="str">
        <f t="shared" si="1079"/>
        <v/>
      </c>
      <c r="AP1003" s="31" t="str">
        <f t="shared" si="1080"/>
        <v>0</v>
      </c>
      <c r="AQ1003"/>
      <c r="AR1003" s="58">
        <f t="shared" si="1081"/>
        <v>0</v>
      </c>
      <c r="AS1003" s="58">
        <f t="shared" si="1082"/>
        <v>0</v>
      </c>
      <c r="AT1003" s="65">
        <f t="shared" si="1083"/>
        <v>0</v>
      </c>
      <c r="AU1003" s="82" t="str">
        <f t="shared" si="1084"/>
        <v/>
      </c>
      <c r="AV1003" s="82" t="str">
        <f t="shared" si="1085"/>
        <v/>
      </c>
      <c r="AW1003" s="82" t="str">
        <f t="shared" si="1086"/>
        <v/>
      </c>
      <c r="AX1003" s="82" t="str">
        <f t="shared" si="1087"/>
        <v/>
      </c>
      <c r="AY1003" s="82" t="str">
        <f t="shared" si="1088"/>
        <v/>
      </c>
      <c r="AZ1003" s="82" t="str">
        <f t="shared" si="1089"/>
        <v/>
      </c>
      <c r="BA1003" s="82" t="str">
        <f t="shared" si="1090"/>
        <v/>
      </c>
      <c r="BB1003" s="82" t="str">
        <f t="shared" si="1091"/>
        <v/>
      </c>
      <c r="BC1003" s="82" t="str">
        <f t="shared" si="1092"/>
        <v/>
      </c>
      <c r="BD1003" s="82" t="str">
        <f t="shared" si="1093"/>
        <v/>
      </c>
      <c r="BE1003" s="83" t="str">
        <f t="shared" si="1103"/>
        <v/>
      </c>
      <c r="BF1003" s="83" t="str">
        <f t="shared" si="1106"/>
        <v/>
      </c>
      <c r="BG1003" s="83" t="str">
        <f t="shared" si="1107"/>
        <v/>
      </c>
      <c r="BH1003" s="83" t="str">
        <f t="shared" si="1108"/>
        <v/>
      </c>
      <c r="BI1003" s="83" t="str">
        <f t="shared" si="1105"/>
        <v/>
      </c>
      <c r="BJ1003" s="83" t="str">
        <f t="shared" si="1105"/>
        <v/>
      </c>
      <c r="BK1003" s="83" t="str">
        <f t="shared" si="1105"/>
        <v/>
      </c>
      <c r="BL1003" s="83" t="str">
        <f t="shared" si="1105"/>
        <v/>
      </c>
      <c r="BM1003" s="83" t="str">
        <f t="shared" si="1105"/>
        <v/>
      </c>
      <c r="BN1003" s="83" t="str">
        <f t="shared" si="1105"/>
        <v/>
      </c>
      <c r="BO1003" s="68"/>
      <c r="BP1003" s="68"/>
      <c r="BQ1003" s="68"/>
      <c r="BR1003" s="81">
        <f t="shared" ca="1" si="1065"/>
        <v>22</v>
      </c>
      <c r="CO1003"/>
      <c r="CP1003"/>
    </row>
    <row r="1004" spans="1:94" x14ac:dyDescent="0.2">
      <c r="A1004" s="95"/>
      <c r="B1004" s="84" t="str">
        <f t="shared" si="1098"/>
        <v/>
      </c>
      <c r="C1004" s="13" t="str">
        <f t="shared" si="1104"/>
        <v/>
      </c>
      <c r="D1004" s="85" t="str">
        <f t="shared" si="1099"/>
        <v/>
      </c>
      <c r="E1004" s="86" t="str">
        <f t="shared" si="1100"/>
        <v/>
      </c>
      <c r="F1004" s="86">
        <f t="shared" si="1063"/>
        <v>0</v>
      </c>
      <c r="G1004" s="35" t="str">
        <f>IF(A1003&lt;&gt;"",COUNTIF($F$5:F1004,F1004),"")</f>
        <v/>
      </c>
      <c r="H1004" s="35">
        <f t="shared" si="1064"/>
        <v>1000</v>
      </c>
      <c r="I1004" s="117" t="str">
        <f t="shared" si="1067"/>
        <v/>
      </c>
      <c r="J1004" s="28" t="str">
        <f t="shared" si="1068"/>
        <v/>
      </c>
      <c r="K1004" s="103" t="str">
        <f t="shared" si="1094"/>
        <v/>
      </c>
      <c r="L1004" s="103" t="str">
        <f t="shared" si="1095"/>
        <v/>
      </c>
      <c r="M1004" s="103" t="str">
        <f t="shared" si="1096"/>
        <v/>
      </c>
      <c r="N1004" s="103" t="str">
        <f t="shared" si="1097"/>
        <v/>
      </c>
      <c r="O1004" s="103" t="str">
        <f t="shared" si="1101"/>
        <v/>
      </c>
      <c r="P1004" s="103" t="str">
        <f t="shared" si="1109"/>
        <v/>
      </c>
      <c r="Q1004" s="103" t="str">
        <f t="shared" si="1110"/>
        <v/>
      </c>
      <c r="R1004" s="103" t="str">
        <f t="shared" si="1045"/>
        <v/>
      </c>
      <c r="S1004" s="103" t="str">
        <f t="shared" si="1046"/>
        <v/>
      </c>
      <c r="T1004" s="103" t="str">
        <f t="shared" si="1052"/>
        <v/>
      </c>
      <c r="U1004" s="103" t="str">
        <f t="shared" si="1058"/>
        <v/>
      </c>
      <c r="V1004" s="103" t="str">
        <f t="shared" si="1059"/>
        <v/>
      </c>
      <c r="W1004" s="103" t="str">
        <f t="shared" si="1060"/>
        <v/>
      </c>
      <c r="X1004" s="103" t="str">
        <f t="shared" si="1061"/>
        <v/>
      </c>
      <c r="Y1004" s="103" t="str">
        <f t="shared" si="1062"/>
        <v/>
      </c>
      <c r="Z1004" s="12" t="str">
        <f t="shared" si="1069"/>
        <v/>
      </c>
      <c r="AA1004" s="12" t="str">
        <f t="shared" si="1070"/>
        <v/>
      </c>
      <c r="AB1004" s="12" t="str">
        <f t="shared" si="1071"/>
        <v/>
      </c>
      <c r="AC1004" s="12" t="str">
        <f t="shared" si="1072"/>
        <v/>
      </c>
      <c r="AD1004" s="12" t="str">
        <f t="shared" si="1073"/>
        <v/>
      </c>
      <c r="AE1004" s="12" t="str">
        <f t="shared" si="1074"/>
        <v/>
      </c>
      <c r="AF1004" s="12" t="str">
        <f t="shared" si="1075"/>
        <v/>
      </c>
      <c r="AG1004" s="12" t="str">
        <f t="shared" si="1076"/>
        <v/>
      </c>
      <c r="AH1004" s="12" t="str">
        <f t="shared" si="1077"/>
        <v/>
      </c>
      <c r="AI1004" s="12" t="str">
        <f t="shared" si="1078"/>
        <v/>
      </c>
      <c r="AJ1004" s="12" t="str">
        <f t="shared" si="1047"/>
        <v/>
      </c>
      <c r="AK1004" s="12" t="str">
        <f t="shared" si="1048"/>
        <v/>
      </c>
      <c r="AL1004" s="12" t="str">
        <f t="shared" si="1049"/>
        <v/>
      </c>
      <c r="AM1004" s="12" t="str">
        <f t="shared" si="1050"/>
        <v/>
      </c>
      <c r="AN1004" s="12" t="str">
        <f t="shared" si="1051"/>
        <v/>
      </c>
      <c r="AO1004" s="29" t="str">
        <f t="shared" si="1079"/>
        <v/>
      </c>
      <c r="AP1004" s="31" t="str">
        <f t="shared" si="1080"/>
        <v>0</v>
      </c>
      <c r="AQ1004"/>
      <c r="AR1004" s="58">
        <f t="shared" si="1081"/>
        <v>0</v>
      </c>
      <c r="AS1004" s="58">
        <f t="shared" si="1082"/>
        <v>0</v>
      </c>
      <c r="AT1004" s="65">
        <f t="shared" si="1083"/>
        <v>0</v>
      </c>
      <c r="AU1004" s="82" t="str">
        <f t="shared" si="1084"/>
        <v/>
      </c>
      <c r="AV1004" s="82" t="str">
        <f t="shared" si="1085"/>
        <v/>
      </c>
      <c r="AW1004" s="82" t="str">
        <f t="shared" si="1086"/>
        <v/>
      </c>
      <c r="AX1004" s="82" t="str">
        <f t="shared" si="1087"/>
        <v/>
      </c>
      <c r="AY1004" s="82" t="str">
        <f t="shared" si="1088"/>
        <v/>
      </c>
      <c r="AZ1004" s="82" t="str">
        <f t="shared" si="1089"/>
        <v/>
      </c>
      <c r="BA1004" s="82" t="str">
        <f t="shared" si="1090"/>
        <v/>
      </c>
      <c r="BB1004" s="82" t="str">
        <f t="shared" si="1091"/>
        <v/>
      </c>
      <c r="BC1004" s="82" t="str">
        <f t="shared" si="1092"/>
        <v/>
      </c>
      <c r="BD1004" s="82" t="str">
        <f t="shared" si="1093"/>
        <v/>
      </c>
      <c r="BE1004" s="83" t="str">
        <f t="shared" si="1103"/>
        <v/>
      </c>
      <c r="BF1004" s="83" t="str">
        <f t="shared" si="1106"/>
        <v/>
      </c>
      <c r="BG1004" s="83" t="str">
        <f t="shared" si="1107"/>
        <v/>
      </c>
      <c r="BH1004" s="83" t="str">
        <f t="shared" si="1108"/>
        <v/>
      </c>
      <c r="BI1004" s="83" t="str">
        <f t="shared" si="1105"/>
        <v/>
      </c>
      <c r="BJ1004" s="83" t="str">
        <f t="shared" si="1105"/>
        <v/>
      </c>
      <c r="BK1004" s="83" t="str">
        <f t="shared" si="1105"/>
        <v/>
      </c>
      <c r="BL1004" s="83" t="str">
        <f t="shared" si="1105"/>
        <v/>
      </c>
      <c r="BM1004" s="83" t="str">
        <f t="shared" si="1105"/>
        <v/>
      </c>
      <c r="BN1004" s="83" t="str">
        <f t="shared" si="1105"/>
        <v/>
      </c>
      <c r="BO1004" s="68"/>
      <c r="BP1004" s="68"/>
      <c r="BQ1004" s="68"/>
      <c r="BR1004" s="81">
        <f t="shared" ca="1" si="1065"/>
        <v>22</v>
      </c>
      <c r="CO1004"/>
      <c r="CP1004"/>
    </row>
    <row r="1005" spans="1:94" x14ac:dyDescent="0.2">
      <c r="A1005" s="95"/>
      <c r="B1005" s="84" t="str">
        <f t="shared" si="1098"/>
        <v/>
      </c>
      <c r="C1005" s="13" t="str">
        <f t="shared" si="1104"/>
        <v/>
      </c>
      <c r="D1005" s="85" t="str">
        <f t="shared" si="1099"/>
        <v/>
      </c>
      <c r="E1005" s="86" t="str">
        <f t="shared" si="1100"/>
        <v/>
      </c>
      <c r="F1005" s="86">
        <f t="shared" si="1063"/>
        <v>0</v>
      </c>
      <c r="G1005" s="35" t="str">
        <f>IF(A1004&lt;&gt;"",COUNTIF($F$5:F1005,F1005),"")</f>
        <v/>
      </c>
      <c r="H1005" s="35">
        <f t="shared" si="1064"/>
        <v>1001</v>
      </c>
      <c r="I1005" s="117" t="str">
        <f t="shared" si="1067"/>
        <v/>
      </c>
      <c r="J1005" s="28" t="str">
        <f t="shared" si="1068"/>
        <v/>
      </c>
      <c r="K1005" s="103" t="str">
        <f t="shared" si="1094"/>
        <v/>
      </c>
      <c r="L1005" s="103" t="str">
        <f t="shared" si="1095"/>
        <v/>
      </c>
      <c r="M1005" s="103" t="str">
        <f t="shared" si="1096"/>
        <v/>
      </c>
      <c r="N1005" s="103" t="str">
        <f t="shared" si="1097"/>
        <v/>
      </c>
      <c r="O1005" s="103" t="str">
        <f t="shared" si="1101"/>
        <v/>
      </c>
      <c r="P1005" s="103" t="str">
        <f t="shared" si="1109"/>
        <v/>
      </c>
      <c r="Q1005" s="103" t="str">
        <f t="shared" si="1110"/>
        <v/>
      </c>
      <c r="R1005" s="103" t="str">
        <f t="shared" ref="R1005:R1068" si="1111">IF(AP1004&gt;=$P$1,"",IF(AP1004&lt;=$P$2,"",IF(H1004&lt;&gt;H1005,"",IF(AND(R1004&lt;&gt;"",R1004&lt;&gt;I1004),R1004,IF(AND(I1004&lt;&gt;M1005,I1004&lt;&gt;L1005,I1004&lt;&gt;K1005,I1004&lt;&gt;N1005,I1004&lt;&gt;O1005,I1004&lt;&gt;P1005,I1004&lt;&gt;Q1005,G1004&gt;=H1004),I1004,"")))))</f>
        <v/>
      </c>
      <c r="S1005" s="103" t="str">
        <f t="shared" si="1046"/>
        <v/>
      </c>
      <c r="T1005" s="103" t="str">
        <f t="shared" si="1052"/>
        <v/>
      </c>
      <c r="U1005" s="103" t="str">
        <f t="shared" si="1058"/>
        <v/>
      </c>
      <c r="V1005" s="103" t="str">
        <f t="shared" si="1059"/>
        <v/>
      </c>
      <c r="W1005" s="103" t="str">
        <f t="shared" si="1060"/>
        <v/>
      </c>
      <c r="X1005" s="103" t="str">
        <f t="shared" si="1061"/>
        <v/>
      </c>
      <c r="Y1005" s="103" t="str">
        <f t="shared" si="1062"/>
        <v/>
      </c>
      <c r="Z1005" s="12" t="str">
        <f t="shared" si="1069"/>
        <v/>
      </c>
      <c r="AA1005" s="12" t="str">
        <f t="shared" si="1070"/>
        <v/>
      </c>
      <c r="AB1005" s="12" t="str">
        <f t="shared" si="1071"/>
        <v/>
      </c>
      <c r="AC1005" s="12" t="str">
        <f t="shared" si="1072"/>
        <v/>
      </c>
      <c r="AD1005" s="12" t="str">
        <f t="shared" si="1073"/>
        <v/>
      </c>
      <c r="AE1005" s="12" t="str">
        <f t="shared" si="1074"/>
        <v/>
      </c>
      <c r="AF1005" s="12" t="str">
        <f t="shared" si="1075"/>
        <v/>
      </c>
      <c r="AG1005" s="12" t="str">
        <f t="shared" si="1076"/>
        <v/>
      </c>
      <c r="AH1005" s="12" t="str">
        <f t="shared" si="1077"/>
        <v/>
      </c>
      <c r="AI1005" s="12" t="str">
        <f t="shared" si="1078"/>
        <v/>
      </c>
      <c r="AJ1005" s="12" t="str">
        <f t="shared" si="1047"/>
        <v/>
      </c>
      <c r="AK1005" s="12" t="str">
        <f t="shared" si="1048"/>
        <v/>
      </c>
      <c r="AL1005" s="12" t="str">
        <f t="shared" si="1049"/>
        <v/>
      </c>
      <c r="AM1005" s="12" t="str">
        <f t="shared" si="1050"/>
        <v/>
      </c>
      <c r="AN1005" s="12" t="str">
        <f t="shared" si="1051"/>
        <v/>
      </c>
      <c r="AO1005" s="29" t="str">
        <f t="shared" si="1079"/>
        <v/>
      </c>
      <c r="AP1005" s="31" t="str">
        <f t="shared" si="1080"/>
        <v>0</v>
      </c>
      <c r="AQ1005"/>
      <c r="AR1005" s="58">
        <f t="shared" si="1081"/>
        <v>0</v>
      </c>
      <c r="AS1005" s="58">
        <f t="shared" si="1082"/>
        <v>0</v>
      </c>
      <c r="AT1005" s="65">
        <f t="shared" si="1083"/>
        <v>0</v>
      </c>
      <c r="AU1005" s="82" t="str">
        <f t="shared" si="1084"/>
        <v/>
      </c>
      <c r="AV1005" s="82" t="str">
        <f t="shared" si="1085"/>
        <v/>
      </c>
      <c r="AW1005" s="82" t="str">
        <f t="shared" si="1086"/>
        <v/>
      </c>
      <c r="AX1005" s="82" t="str">
        <f t="shared" si="1087"/>
        <v/>
      </c>
      <c r="AY1005" s="82" t="str">
        <f t="shared" si="1088"/>
        <v/>
      </c>
      <c r="AZ1005" s="82" t="str">
        <f t="shared" si="1089"/>
        <v/>
      </c>
      <c r="BA1005" s="82" t="str">
        <f t="shared" si="1090"/>
        <v/>
      </c>
      <c r="BB1005" s="82" t="str">
        <f t="shared" si="1091"/>
        <v/>
      </c>
      <c r="BC1005" s="82" t="str">
        <f t="shared" si="1092"/>
        <v/>
      </c>
      <c r="BD1005" s="82" t="str">
        <f t="shared" si="1093"/>
        <v/>
      </c>
      <c r="BE1005" s="83" t="str">
        <f t="shared" si="1103"/>
        <v/>
      </c>
      <c r="BF1005" s="83" t="str">
        <f t="shared" si="1106"/>
        <v/>
      </c>
      <c r="BG1005" s="83" t="str">
        <f t="shared" si="1107"/>
        <v/>
      </c>
      <c r="BH1005" s="83" t="str">
        <f t="shared" si="1108"/>
        <v/>
      </c>
      <c r="BI1005" s="83" t="str">
        <f t="shared" si="1105"/>
        <v/>
      </c>
      <c r="BJ1005" s="83" t="str">
        <f t="shared" si="1105"/>
        <v/>
      </c>
      <c r="BK1005" s="83" t="str">
        <f t="shared" si="1105"/>
        <v/>
      </c>
      <c r="BL1005" s="83" t="str">
        <f t="shared" si="1105"/>
        <v/>
      </c>
      <c r="BM1005" s="83" t="str">
        <f t="shared" si="1105"/>
        <v/>
      </c>
      <c r="BN1005" s="83" t="str">
        <f t="shared" si="1105"/>
        <v/>
      </c>
      <c r="BO1005" s="68"/>
      <c r="BP1005" s="68"/>
      <c r="BQ1005" s="68"/>
      <c r="BR1005" s="81">
        <f t="shared" ca="1" si="1065"/>
        <v>10</v>
      </c>
      <c r="CO1005"/>
      <c r="CP1005"/>
    </row>
    <row r="1006" spans="1:94" x14ac:dyDescent="0.2">
      <c r="A1006" s="95"/>
      <c r="B1006" s="84" t="str">
        <f t="shared" si="1098"/>
        <v/>
      </c>
      <c r="C1006" s="13" t="str">
        <f t="shared" si="1104"/>
        <v/>
      </c>
      <c r="D1006" s="85" t="str">
        <f t="shared" si="1099"/>
        <v/>
      </c>
      <c r="E1006" s="86" t="str">
        <f t="shared" si="1100"/>
        <v/>
      </c>
      <c r="F1006" s="86">
        <f t="shared" si="1063"/>
        <v>0</v>
      </c>
      <c r="G1006" s="35" t="str">
        <f>IF(A1005&lt;&gt;"",COUNTIF($F$5:F1006,F1006),"")</f>
        <v/>
      </c>
      <c r="H1006" s="35">
        <f t="shared" si="1064"/>
        <v>1002</v>
      </c>
      <c r="I1006" s="117" t="str">
        <f t="shared" si="1067"/>
        <v/>
      </c>
      <c r="J1006" s="28" t="str">
        <f t="shared" si="1068"/>
        <v/>
      </c>
      <c r="K1006" s="103" t="str">
        <f t="shared" si="1094"/>
        <v/>
      </c>
      <c r="L1006" s="103" t="str">
        <f t="shared" si="1095"/>
        <v/>
      </c>
      <c r="M1006" s="103" t="str">
        <f t="shared" si="1096"/>
        <v/>
      </c>
      <c r="N1006" s="103" t="str">
        <f t="shared" si="1097"/>
        <v/>
      </c>
      <c r="O1006" s="103" t="str">
        <f t="shared" si="1101"/>
        <v/>
      </c>
      <c r="P1006" s="103" t="str">
        <f t="shared" si="1109"/>
        <v/>
      </c>
      <c r="Q1006" s="103" t="str">
        <f t="shared" si="1110"/>
        <v/>
      </c>
      <c r="R1006" s="103" t="str">
        <f t="shared" si="1111"/>
        <v/>
      </c>
      <c r="S1006" s="103" t="str">
        <f t="shared" ref="S1006:S1069" si="1112">IF(AP1005&gt;=$P$1,"",IF(AP1005&lt;=$P$2,"",IF(H1005&lt;&gt;H1006,"",IF(AND(S1005&lt;&gt;"",S1005&lt;&gt;I1005),S1005,IF(AND(I1005&lt;&gt;M1006,I1005&lt;&gt;L1006,I1005&lt;&gt;K1006,I1005&lt;&gt;N1006,I1005&lt;&gt;O1006,I1005&lt;&gt;P1006,I1005&lt;&gt;Q1006,I1005&lt;&gt;R1006,G1005&gt;=H1005),I1005,"")))))</f>
        <v/>
      </c>
      <c r="T1006" s="103" t="str">
        <f t="shared" si="1052"/>
        <v/>
      </c>
      <c r="U1006" s="103" t="str">
        <f t="shared" si="1058"/>
        <v/>
      </c>
      <c r="V1006" s="103" t="str">
        <f t="shared" si="1059"/>
        <v/>
      </c>
      <c r="W1006" s="103" t="str">
        <f t="shared" si="1060"/>
        <v/>
      </c>
      <c r="X1006" s="103" t="str">
        <f t="shared" si="1061"/>
        <v/>
      </c>
      <c r="Y1006" s="103" t="str">
        <f t="shared" si="1062"/>
        <v/>
      </c>
      <c r="Z1006" s="12" t="str">
        <f t="shared" si="1069"/>
        <v/>
      </c>
      <c r="AA1006" s="12" t="str">
        <f t="shared" si="1070"/>
        <v/>
      </c>
      <c r="AB1006" s="12" t="str">
        <f t="shared" si="1071"/>
        <v/>
      </c>
      <c r="AC1006" s="12" t="str">
        <f t="shared" si="1072"/>
        <v/>
      </c>
      <c r="AD1006" s="12" t="str">
        <f t="shared" si="1073"/>
        <v/>
      </c>
      <c r="AE1006" s="12" t="str">
        <f t="shared" si="1074"/>
        <v/>
      </c>
      <c r="AF1006" s="12" t="str">
        <f t="shared" si="1075"/>
        <v/>
      </c>
      <c r="AG1006" s="12" t="str">
        <f t="shared" si="1076"/>
        <v/>
      </c>
      <c r="AH1006" s="12" t="str">
        <f t="shared" si="1077"/>
        <v/>
      </c>
      <c r="AI1006" s="12" t="str">
        <f t="shared" si="1078"/>
        <v/>
      </c>
      <c r="AJ1006" s="12" t="str">
        <f t="shared" ref="AJ1006:AJ1069" si="1113">IF(U1006&lt;&gt;"",IF(U1006=$F1006,(17*$J1005),(-1*$J1005)),"")</f>
        <v/>
      </c>
      <c r="AK1006" s="12" t="str">
        <f t="shared" ref="AK1006:AK1069" si="1114">IF(V1006&lt;&gt;"",IF(V1006=$F1006,(17*$J1005),(-1*$J1005)),"")</f>
        <v/>
      </c>
      <c r="AL1006" s="12" t="str">
        <f t="shared" ref="AL1006:AL1069" si="1115">IF(W1006&lt;&gt;"",IF(W1006=$F1006,(17*$J1005),(-1*$J1005)),"")</f>
        <v/>
      </c>
      <c r="AM1006" s="12" t="str">
        <f t="shared" ref="AM1006:AM1069" si="1116">IF(X1006&lt;&gt;"",IF(X1006=$F1006,(17*$J1005),(-1*$J1005)),"")</f>
        <v/>
      </c>
      <c r="AN1006" s="12" t="str">
        <f t="shared" ref="AN1006:AN1069" si="1117">IF(Y1006&lt;&gt;"",IF(Y1006=$F1006,(17*$J1005),(-1*$J1005)),"")</f>
        <v/>
      </c>
      <c r="AO1006" s="29" t="str">
        <f t="shared" si="1079"/>
        <v/>
      </c>
      <c r="AP1006" s="31" t="str">
        <f t="shared" si="1080"/>
        <v>0</v>
      </c>
      <c r="AQ1006"/>
      <c r="AR1006" s="58">
        <f t="shared" si="1081"/>
        <v>0</v>
      </c>
      <c r="AS1006" s="58">
        <f t="shared" si="1082"/>
        <v>0</v>
      </c>
      <c r="AT1006" s="65">
        <f t="shared" si="1083"/>
        <v>0</v>
      </c>
      <c r="AU1006" s="82" t="str">
        <f t="shared" si="1084"/>
        <v/>
      </c>
      <c r="AV1006" s="82" t="str">
        <f t="shared" si="1085"/>
        <v/>
      </c>
      <c r="AW1006" s="82" t="str">
        <f t="shared" si="1086"/>
        <v/>
      </c>
      <c r="AX1006" s="82" t="str">
        <f t="shared" si="1087"/>
        <v/>
      </c>
      <c r="AY1006" s="82" t="str">
        <f t="shared" si="1088"/>
        <v/>
      </c>
      <c r="AZ1006" s="82" t="str">
        <f t="shared" si="1089"/>
        <v/>
      </c>
      <c r="BA1006" s="82" t="str">
        <f t="shared" si="1090"/>
        <v/>
      </c>
      <c r="BB1006" s="82" t="str">
        <f t="shared" si="1091"/>
        <v/>
      </c>
      <c r="BC1006" s="82" t="str">
        <f t="shared" si="1092"/>
        <v/>
      </c>
      <c r="BD1006" s="82" t="str">
        <f t="shared" si="1093"/>
        <v/>
      </c>
      <c r="BE1006" s="83" t="str">
        <f t="shared" si="1103"/>
        <v/>
      </c>
      <c r="BF1006" s="83" t="str">
        <f t="shared" si="1106"/>
        <v/>
      </c>
      <c r="BG1006" s="83" t="str">
        <f t="shared" si="1107"/>
        <v/>
      </c>
      <c r="BH1006" s="83" t="str">
        <f t="shared" si="1108"/>
        <v/>
      </c>
      <c r="BI1006" s="83" t="str">
        <f t="shared" si="1105"/>
        <v/>
      </c>
      <c r="BJ1006" s="83" t="str">
        <f t="shared" si="1105"/>
        <v/>
      </c>
      <c r="BK1006" s="83" t="str">
        <f t="shared" si="1105"/>
        <v/>
      </c>
      <c r="BL1006" s="83" t="str">
        <f t="shared" si="1105"/>
        <v/>
      </c>
      <c r="BM1006" s="83" t="str">
        <f t="shared" si="1105"/>
        <v/>
      </c>
      <c r="BN1006" s="83" t="str">
        <f t="shared" si="1105"/>
        <v/>
      </c>
      <c r="BO1006" s="68"/>
      <c r="BP1006" s="68"/>
      <c r="BQ1006" s="68"/>
      <c r="BR1006" s="81">
        <f t="shared" ca="1" si="1065"/>
        <v>17</v>
      </c>
      <c r="CO1006"/>
      <c r="CP1006"/>
    </row>
    <row r="1007" spans="1:94" x14ac:dyDescent="0.2">
      <c r="A1007" s="95"/>
      <c r="B1007" s="84" t="str">
        <f t="shared" si="1098"/>
        <v/>
      </c>
      <c r="C1007" s="13" t="str">
        <f t="shared" si="1104"/>
        <v/>
      </c>
      <c r="D1007" s="85" t="str">
        <f t="shared" si="1099"/>
        <v/>
      </c>
      <c r="E1007" s="86" t="str">
        <f t="shared" si="1100"/>
        <v/>
      </c>
      <c r="F1007" s="86">
        <f t="shared" si="1063"/>
        <v>0</v>
      </c>
      <c r="G1007" s="35" t="str">
        <f>IF(A1006&lt;&gt;"",COUNTIF($F$5:F1007,F1007),"")</f>
        <v/>
      </c>
      <c r="H1007" s="35">
        <f t="shared" si="1064"/>
        <v>1003</v>
      </c>
      <c r="I1007" s="117" t="str">
        <f t="shared" si="1067"/>
        <v/>
      </c>
      <c r="J1007" s="28" t="str">
        <f t="shared" si="1068"/>
        <v/>
      </c>
      <c r="K1007" s="103" t="str">
        <f t="shared" si="1094"/>
        <v/>
      </c>
      <c r="L1007" s="103" t="str">
        <f t="shared" si="1095"/>
        <v/>
      </c>
      <c r="M1007" s="103" t="str">
        <f t="shared" si="1096"/>
        <v/>
      </c>
      <c r="N1007" s="103" t="str">
        <f t="shared" si="1097"/>
        <v/>
      </c>
      <c r="O1007" s="103" t="str">
        <f t="shared" si="1101"/>
        <v/>
      </c>
      <c r="P1007" s="103" t="str">
        <f t="shared" si="1109"/>
        <v/>
      </c>
      <c r="Q1007" s="103" t="str">
        <f t="shared" si="1110"/>
        <v/>
      </c>
      <c r="R1007" s="103" t="str">
        <f t="shared" si="1111"/>
        <v/>
      </c>
      <c r="S1007" s="103" t="str">
        <f t="shared" si="1112"/>
        <v/>
      </c>
      <c r="T1007" s="103" t="str">
        <f t="shared" ref="T1007:T1070" si="1118">IF(AP1006&gt;=$P$1,"",IF(AP1006&lt;=$P$2,"",IF($H1006&lt;&gt;$H1007,"",IF(AND(T1006&lt;&gt;"",T1006&lt;&gt;I1006),T1006,IF(AND($I1006&lt;&gt;M1007,$I1006&lt;&gt;L1007,$I1006&lt;&gt;K1007,$I1006&lt;&gt;N1007,$I1006&lt;&gt;O1007,$I1006&lt;&gt;P1007,$I1006&lt;&gt;Q1007,$I1006&lt;&gt;R1007,$I1006&lt;&gt;S1007,$G1006&gt;=$H1006),$I1006,"")))))</f>
        <v/>
      </c>
      <c r="U1007" s="103" t="str">
        <f t="shared" si="1058"/>
        <v/>
      </c>
      <c r="V1007" s="103" t="str">
        <f t="shared" si="1059"/>
        <v/>
      </c>
      <c r="W1007" s="103" t="str">
        <f t="shared" si="1060"/>
        <v/>
      </c>
      <c r="X1007" s="103" t="str">
        <f t="shared" si="1061"/>
        <v/>
      </c>
      <c r="Y1007" s="103" t="str">
        <f t="shared" si="1062"/>
        <v/>
      </c>
      <c r="Z1007" s="12" t="str">
        <f t="shared" si="1069"/>
        <v/>
      </c>
      <c r="AA1007" s="12" t="str">
        <f t="shared" si="1070"/>
        <v/>
      </c>
      <c r="AB1007" s="12" t="str">
        <f t="shared" si="1071"/>
        <v/>
      </c>
      <c r="AC1007" s="12" t="str">
        <f t="shared" si="1072"/>
        <v/>
      </c>
      <c r="AD1007" s="12" t="str">
        <f t="shared" si="1073"/>
        <v/>
      </c>
      <c r="AE1007" s="12" t="str">
        <f t="shared" si="1074"/>
        <v/>
      </c>
      <c r="AF1007" s="12" t="str">
        <f t="shared" si="1075"/>
        <v/>
      </c>
      <c r="AG1007" s="12" t="str">
        <f t="shared" si="1076"/>
        <v/>
      </c>
      <c r="AH1007" s="12" t="str">
        <f t="shared" si="1077"/>
        <v/>
      </c>
      <c r="AI1007" s="12" t="str">
        <f t="shared" si="1078"/>
        <v/>
      </c>
      <c r="AJ1007" s="12" t="str">
        <f t="shared" si="1113"/>
        <v/>
      </c>
      <c r="AK1007" s="12" t="str">
        <f t="shared" si="1114"/>
        <v/>
      </c>
      <c r="AL1007" s="12" t="str">
        <f t="shared" si="1115"/>
        <v/>
      </c>
      <c r="AM1007" s="12" t="str">
        <f t="shared" si="1116"/>
        <v/>
      </c>
      <c r="AN1007" s="12" t="str">
        <f t="shared" si="1117"/>
        <v/>
      </c>
      <c r="AO1007" s="29" t="str">
        <f t="shared" si="1079"/>
        <v/>
      </c>
      <c r="AP1007" s="31" t="str">
        <f t="shared" si="1080"/>
        <v>0</v>
      </c>
      <c r="AQ1007"/>
      <c r="AR1007" s="58">
        <f t="shared" si="1081"/>
        <v>0</v>
      </c>
      <c r="AS1007" s="58">
        <f t="shared" si="1082"/>
        <v>0</v>
      </c>
      <c r="AT1007" s="65">
        <f t="shared" si="1083"/>
        <v>0</v>
      </c>
      <c r="AU1007" s="82" t="str">
        <f t="shared" si="1084"/>
        <v/>
      </c>
      <c r="AV1007" s="82" t="str">
        <f t="shared" si="1085"/>
        <v/>
      </c>
      <c r="AW1007" s="82" t="str">
        <f t="shared" si="1086"/>
        <v/>
      </c>
      <c r="AX1007" s="82" t="str">
        <f t="shared" si="1087"/>
        <v/>
      </c>
      <c r="AY1007" s="82" t="str">
        <f t="shared" si="1088"/>
        <v/>
      </c>
      <c r="AZ1007" s="82" t="str">
        <f t="shared" si="1089"/>
        <v/>
      </c>
      <c r="BA1007" s="82" t="str">
        <f t="shared" si="1090"/>
        <v/>
      </c>
      <c r="BB1007" s="82" t="str">
        <f t="shared" si="1091"/>
        <v/>
      </c>
      <c r="BC1007" s="82" t="str">
        <f t="shared" si="1092"/>
        <v/>
      </c>
      <c r="BD1007" s="82" t="str">
        <f t="shared" si="1093"/>
        <v/>
      </c>
      <c r="BE1007" s="83" t="str">
        <f t="shared" si="1103"/>
        <v/>
      </c>
      <c r="BF1007" s="83" t="str">
        <f t="shared" si="1106"/>
        <v/>
      </c>
      <c r="BG1007" s="83" t="str">
        <f t="shared" si="1107"/>
        <v/>
      </c>
      <c r="BH1007" s="83" t="str">
        <f t="shared" si="1108"/>
        <v/>
      </c>
      <c r="BI1007" s="83" t="str">
        <f t="shared" si="1105"/>
        <v/>
      </c>
      <c r="BJ1007" s="83" t="str">
        <f t="shared" si="1105"/>
        <v/>
      </c>
      <c r="BK1007" s="83" t="str">
        <f t="shared" si="1105"/>
        <v/>
      </c>
      <c r="BL1007" s="83" t="str">
        <f t="shared" si="1105"/>
        <v/>
      </c>
      <c r="BM1007" s="83" t="str">
        <f t="shared" si="1105"/>
        <v/>
      </c>
      <c r="BN1007" s="83" t="str">
        <f t="shared" si="1105"/>
        <v/>
      </c>
      <c r="BO1007" s="68"/>
      <c r="BP1007" s="68"/>
      <c r="BQ1007" s="68"/>
      <c r="BR1007" s="81">
        <f t="shared" ca="1" si="1065"/>
        <v>21</v>
      </c>
      <c r="CO1007"/>
      <c r="CP1007"/>
    </row>
    <row r="1008" spans="1:94" x14ac:dyDescent="0.2">
      <c r="A1008" s="95"/>
      <c r="B1008" s="84" t="str">
        <f t="shared" si="1098"/>
        <v/>
      </c>
      <c r="C1008" s="13" t="str">
        <f t="shared" si="1104"/>
        <v/>
      </c>
      <c r="D1008" s="85" t="str">
        <f t="shared" si="1099"/>
        <v/>
      </c>
      <c r="E1008" s="86" t="str">
        <f t="shared" si="1100"/>
        <v/>
      </c>
      <c r="F1008" s="86">
        <f t="shared" si="1063"/>
        <v>0</v>
      </c>
      <c r="G1008" s="35" t="str">
        <f>IF(A1007&lt;&gt;"",COUNTIF($F$5:F1008,F1008),"")</f>
        <v/>
      </c>
      <c r="H1008" s="35">
        <f t="shared" si="1064"/>
        <v>1004</v>
      </c>
      <c r="I1008" s="117" t="str">
        <f t="shared" si="1067"/>
        <v/>
      </c>
      <c r="J1008" s="28" t="str">
        <f t="shared" si="1068"/>
        <v/>
      </c>
      <c r="K1008" s="103" t="str">
        <f t="shared" si="1094"/>
        <v/>
      </c>
      <c r="L1008" s="103" t="str">
        <f t="shared" si="1095"/>
        <v/>
      </c>
      <c r="M1008" s="103" t="str">
        <f t="shared" si="1096"/>
        <v/>
      </c>
      <c r="N1008" s="103" t="str">
        <f t="shared" si="1097"/>
        <v/>
      </c>
      <c r="O1008" s="103" t="str">
        <f t="shared" si="1101"/>
        <v/>
      </c>
      <c r="P1008" s="103" t="str">
        <f t="shared" si="1109"/>
        <v/>
      </c>
      <c r="Q1008" s="103" t="str">
        <f t="shared" si="1110"/>
        <v/>
      </c>
      <c r="R1008" s="103" t="str">
        <f t="shared" si="1111"/>
        <v/>
      </c>
      <c r="S1008" s="103" t="str">
        <f t="shared" si="1112"/>
        <v/>
      </c>
      <c r="T1008" s="103" t="str">
        <f t="shared" si="1118"/>
        <v/>
      </c>
      <c r="U1008" s="103" t="str">
        <f t="shared" ref="U1008:U1071" si="1119">IF($AP1007&gt;=$P$1,"",IF($AP1007&lt;=$P$2,"",IF($H1007&lt;&gt;$H1008,"",IF(AND(U1007&lt;&gt;"",U1007&lt;&gt;J1007),U1007,IF(AND($I1007&lt;&gt;K1008,$I1007&lt;&gt;M1008,$I1007&lt;&gt;N1008,$I1007&lt;&gt;M1008,$I1007&lt;&gt;L1008,$I1007&lt;&gt;O1008,$I1007&lt;&gt;P1008,$I1007&lt;&gt;Q1008,$I1007&lt;&gt;R1008,$I1007&lt;&gt;S1008,$I1007&lt;&gt;T1008,$G1007&gt;=$H1007),$I1007,"")))))</f>
        <v/>
      </c>
      <c r="V1008" s="103" t="str">
        <f t="shared" si="1059"/>
        <v/>
      </c>
      <c r="W1008" s="103" t="str">
        <f t="shared" si="1060"/>
        <v/>
      </c>
      <c r="X1008" s="103" t="str">
        <f t="shared" si="1061"/>
        <v/>
      </c>
      <c r="Y1008" s="103" t="str">
        <f t="shared" si="1062"/>
        <v/>
      </c>
      <c r="Z1008" s="12" t="str">
        <f t="shared" si="1069"/>
        <v/>
      </c>
      <c r="AA1008" s="12" t="str">
        <f t="shared" si="1070"/>
        <v/>
      </c>
      <c r="AB1008" s="12" t="str">
        <f t="shared" si="1071"/>
        <v/>
      </c>
      <c r="AC1008" s="12" t="str">
        <f t="shared" si="1072"/>
        <v/>
      </c>
      <c r="AD1008" s="12" t="str">
        <f t="shared" si="1073"/>
        <v/>
      </c>
      <c r="AE1008" s="12" t="str">
        <f t="shared" si="1074"/>
        <v/>
      </c>
      <c r="AF1008" s="12" t="str">
        <f t="shared" si="1075"/>
        <v/>
      </c>
      <c r="AG1008" s="12" t="str">
        <f t="shared" si="1076"/>
        <v/>
      </c>
      <c r="AH1008" s="12" t="str">
        <f t="shared" si="1077"/>
        <v/>
      </c>
      <c r="AI1008" s="12" t="str">
        <f t="shared" si="1078"/>
        <v/>
      </c>
      <c r="AJ1008" s="12" t="str">
        <f t="shared" si="1113"/>
        <v/>
      </c>
      <c r="AK1008" s="12" t="str">
        <f t="shared" si="1114"/>
        <v/>
      </c>
      <c r="AL1008" s="12" t="str">
        <f t="shared" si="1115"/>
        <v/>
      </c>
      <c r="AM1008" s="12" t="str">
        <f t="shared" si="1116"/>
        <v/>
      </c>
      <c r="AN1008" s="12" t="str">
        <f t="shared" si="1117"/>
        <v/>
      </c>
      <c r="AO1008" s="29" t="str">
        <f t="shared" si="1079"/>
        <v/>
      </c>
      <c r="AP1008" s="31" t="str">
        <f t="shared" si="1080"/>
        <v>0</v>
      </c>
      <c r="AQ1008"/>
      <c r="AR1008" s="58">
        <f t="shared" si="1081"/>
        <v>0</v>
      </c>
      <c r="AS1008" s="58">
        <f t="shared" si="1082"/>
        <v>0</v>
      </c>
      <c r="AT1008" s="65">
        <f t="shared" si="1083"/>
        <v>0</v>
      </c>
      <c r="AU1008" s="82" t="str">
        <f t="shared" si="1084"/>
        <v/>
      </c>
      <c r="AV1008" s="82" t="str">
        <f t="shared" si="1085"/>
        <v/>
      </c>
      <c r="AW1008" s="82" t="str">
        <f t="shared" si="1086"/>
        <v/>
      </c>
      <c r="AX1008" s="82" t="str">
        <f t="shared" si="1087"/>
        <v/>
      </c>
      <c r="AY1008" s="82" t="str">
        <f t="shared" si="1088"/>
        <v/>
      </c>
      <c r="AZ1008" s="82" t="str">
        <f t="shared" si="1089"/>
        <v/>
      </c>
      <c r="BA1008" s="82" t="str">
        <f t="shared" si="1090"/>
        <v/>
      </c>
      <c r="BB1008" s="82" t="str">
        <f t="shared" si="1091"/>
        <v/>
      </c>
      <c r="BC1008" s="82" t="str">
        <f t="shared" si="1092"/>
        <v/>
      </c>
      <c r="BD1008" s="82" t="str">
        <f t="shared" si="1093"/>
        <v/>
      </c>
      <c r="BE1008" s="83" t="str">
        <f t="shared" si="1103"/>
        <v/>
      </c>
      <c r="BF1008" s="83" t="str">
        <f t="shared" si="1106"/>
        <v/>
      </c>
      <c r="BG1008" s="83" t="str">
        <f t="shared" si="1107"/>
        <v/>
      </c>
      <c r="BH1008" s="83" t="str">
        <f t="shared" si="1108"/>
        <v/>
      </c>
      <c r="BI1008" s="83" t="str">
        <f t="shared" si="1105"/>
        <v/>
      </c>
      <c r="BJ1008" s="83" t="str">
        <f t="shared" si="1105"/>
        <v/>
      </c>
      <c r="BK1008" s="83" t="str">
        <f t="shared" si="1105"/>
        <v/>
      </c>
      <c r="BL1008" s="83" t="str">
        <f t="shared" si="1105"/>
        <v/>
      </c>
      <c r="BM1008" s="83" t="str">
        <f t="shared" si="1105"/>
        <v/>
      </c>
      <c r="BN1008" s="83" t="str">
        <f t="shared" si="1105"/>
        <v/>
      </c>
      <c r="BO1008" s="68"/>
      <c r="BP1008" s="68"/>
      <c r="BQ1008" s="68"/>
      <c r="BR1008" s="81">
        <f t="shared" ca="1" si="1065"/>
        <v>25</v>
      </c>
      <c r="CO1008"/>
      <c r="CP1008"/>
    </row>
    <row r="1009" spans="1:94" x14ac:dyDescent="0.2">
      <c r="A1009" s="95"/>
      <c r="B1009" s="84" t="str">
        <f t="shared" si="1098"/>
        <v/>
      </c>
      <c r="C1009" s="13" t="str">
        <f t="shared" si="1104"/>
        <v/>
      </c>
      <c r="D1009" s="85" t="str">
        <f t="shared" si="1099"/>
        <v/>
      </c>
      <c r="E1009" s="86" t="str">
        <f t="shared" si="1100"/>
        <v/>
      </c>
      <c r="F1009" s="86">
        <f t="shared" si="1063"/>
        <v>0</v>
      </c>
      <c r="G1009" s="35" t="str">
        <f>IF(A1008&lt;&gt;"",COUNTIF($F$5:F1009,F1009),"")</f>
        <v/>
      </c>
      <c r="H1009" s="35">
        <f t="shared" si="1064"/>
        <v>1005</v>
      </c>
      <c r="I1009" s="117" t="str">
        <f t="shared" si="1067"/>
        <v/>
      </c>
      <c r="J1009" s="28" t="str">
        <f t="shared" si="1068"/>
        <v/>
      </c>
      <c r="K1009" s="103" t="str">
        <f t="shared" si="1094"/>
        <v/>
      </c>
      <c r="L1009" s="103" t="str">
        <f t="shared" si="1095"/>
        <v/>
      </c>
      <c r="M1009" s="103" t="str">
        <f t="shared" si="1096"/>
        <v/>
      </c>
      <c r="N1009" s="103" t="str">
        <f t="shared" si="1097"/>
        <v/>
      </c>
      <c r="O1009" s="103" t="str">
        <f t="shared" si="1101"/>
        <v/>
      </c>
      <c r="P1009" s="103" t="str">
        <f t="shared" si="1109"/>
        <v/>
      </c>
      <c r="Q1009" s="103" t="str">
        <f t="shared" si="1110"/>
        <v/>
      </c>
      <c r="R1009" s="103" t="str">
        <f t="shared" si="1111"/>
        <v/>
      </c>
      <c r="S1009" s="103" t="str">
        <f t="shared" si="1112"/>
        <v/>
      </c>
      <c r="T1009" s="103" t="str">
        <f t="shared" si="1118"/>
        <v/>
      </c>
      <c r="U1009" s="103" t="str">
        <f t="shared" si="1119"/>
        <v/>
      </c>
      <c r="V1009" s="103" t="str">
        <f t="shared" ref="V1009:V1072" si="1120">IF($AP1008&gt;=$P$1,"",IF($AP1008&lt;=$P$2,"",IF($H1008&lt;&gt;$H1009,"",IF(AND(V1008&lt;&gt;"",V1008&lt;&gt;$I1008),V1008,IF(AND($I1008&lt;&gt;K1009,$I1008&lt;&gt;L1009,$I1008&lt;&gt;O1009,$I1008&lt;&gt;N1009,$I1008&lt;&gt;M1009,$I1008&lt;&gt;P1009,$I1008&lt;&gt;Q1009,$I1008&lt;&gt;R1009,$I1008&lt;&gt;S1009,$I1008&lt;&gt;T1009,$I1008&lt;&gt;U1009,$G1008&gt;=$H1008),$I1008,"")))))</f>
        <v/>
      </c>
      <c r="W1009" s="103" t="str">
        <f t="shared" si="1060"/>
        <v/>
      </c>
      <c r="X1009" s="103" t="str">
        <f t="shared" si="1061"/>
        <v/>
      </c>
      <c r="Y1009" s="103" t="str">
        <f t="shared" si="1062"/>
        <v/>
      </c>
      <c r="Z1009" s="12" t="str">
        <f t="shared" si="1069"/>
        <v/>
      </c>
      <c r="AA1009" s="12" t="str">
        <f t="shared" si="1070"/>
        <v/>
      </c>
      <c r="AB1009" s="12" t="str">
        <f t="shared" si="1071"/>
        <v/>
      </c>
      <c r="AC1009" s="12" t="str">
        <f t="shared" si="1072"/>
        <v/>
      </c>
      <c r="AD1009" s="12" t="str">
        <f t="shared" si="1073"/>
        <v/>
      </c>
      <c r="AE1009" s="12" t="str">
        <f t="shared" si="1074"/>
        <v/>
      </c>
      <c r="AF1009" s="12" t="str">
        <f t="shared" si="1075"/>
        <v/>
      </c>
      <c r="AG1009" s="12" t="str">
        <f t="shared" si="1076"/>
        <v/>
      </c>
      <c r="AH1009" s="12" t="str">
        <f t="shared" si="1077"/>
        <v/>
      </c>
      <c r="AI1009" s="12" t="str">
        <f t="shared" si="1078"/>
        <v/>
      </c>
      <c r="AJ1009" s="12" t="str">
        <f t="shared" si="1113"/>
        <v/>
      </c>
      <c r="AK1009" s="12" t="str">
        <f t="shared" si="1114"/>
        <v/>
      </c>
      <c r="AL1009" s="12" t="str">
        <f t="shared" si="1115"/>
        <v/>
      </c>
      <c r="AM1009" s="12" t="str">
        <f t="shared" si="1116"/>
        <v/>
      </c>
      <c r="AN1009" s="12" t="str">
        <f t="shared" si="1117"/>
        <v/>
      </c>
      <c r="AO1009" s="29" t="str">
        <f t="shared" si="1079"/>
        <v/>
      </c>
      <c r="AP1009" s="31" t="str">
        <f t="shared" si="1080"/>
        <v>0</v>
      </c>
      <c r="AQ1009"/>
      <c r="AR1009" s="58">
        <f t="shared" si="1081"/>
        <v>0</v>
      </c>
      <c r="AS1009" s="58">
        <f t="shared" si="1082"/>
        <v>0</v>
      </c>
      <c r="AT1009" s="65">
        <f t="shared" si="1083"/>
        <v>0</v>
      </c>
      <c r="AU1009" s="82" t="str">
        <f t="shared" si="1084"/>
        <v/>
      </c>
      <c r="AV1009" s="82" t="str">
        <f t="shared" si="1085"/>
        <v/>
      </c>
      <c r="AW1009" s="82" t="str">
        <f t="shared" si="1086"/>
        <v/>
      </c>
      <c r="AX1009" s="82" t="str">
        <f t="shared" si="1087"/>
        <v/>
      </c>
      <c r="AY1009" s="82" t="str">
        <f t="shared" si="1088"/>
        <v/>
      </c>
      <c r="AZ1009" s="82" t="str">
        <f t="shared" si="1089"/>
        <v/>
      </c>
      <c r="BA1009" s="82" t="str">
        <f t="shared" si="1090"/>
        <v/>
      </c>
      <c r="BB1009" s="82" t="str">
        <f t="shared" si="1091"/>
        <v/>
      </c>
      <c r="BC1009" s="82" t="str">
        <f t="shared" si="1092"/>
        <v/>
      </c>
      <c r="BD1009" s="82" t="str">
        <f t="shared" si="1093"/>
        <v/>
      </c>
      <c r="BE1009" s="83" t="str">
        <f t="shared" si="1103"/>
        <v/>
      </c>
      <c r="BF1009" s="83" t="str">
        <f t="shared" si="1106"/>
        <v/>
      </c>
      <c r="BG1009" s="83" t="str">
        <f t="shared" si="1107"/>
        <v/>
      </c>
      <c r="BH1009" s="83" t="str">
        <f t="shared" si="1108"/>
        <v/>
      </c>
      <c r="BI1009" s="83" t="str">
        <f t="shared" si="1105"/>
        <v/>
      </c>
      <c r="BJ1009" s="83" t="str">
        <f t="shared" si="1105"/>
        <v/>
      </c>
      <c r="BK1009" s="83" t="str">
        <f t="shared" si="1105"/>
        <v/>
      </c>
      <c r="BL1009" s="83" t="str">
        <f t="shared" si="1105"/>
        <v/>
      </c>
      <c r="BM1009" s="83" t="str">
        <f t="shared" si="1105"/>
        <v/>
      </c>
      <c r="BN1009" s="83" t="str">
        <f t="shared" si="1105"/>
        <v/>
      </c>
      <c r="BO1009" s="68"/>
      <c r="BP1009" s="68"/>
      <c r="BQ1009" s="68"/>
      <c r="BR1009" s="81">
        <f t="shared" ca="1" si="1065"/>
        <v>22</v>
      </c>
      <c r="CO1009"/>
      <c r="CP1009"/>
    </row>
    <row r="1010" spans="1:94" x14ac:dyDescent="0.2">
      <c r="A1010" s="95"/>
      <c r="B1010" s="84" t="str">
        <f t="shared" si="1098"/>
        <v/>
      </c>
      <c r="C1010" s="13" t="str">
        <f t="shared" si="1104"/>
        <v/>
      </c>
      <c r="D1010" s="85" t="str">
        <f t="shared" si="1099"/>
        <v/>
      </c>
      <c r="E1010" s="86" t="str">
        <f t="shared" si="1100"/>
        <v/>
      </c>
      <c r="F1010" s="86">
        <f t="shared" si="1063"/>
        <v>0</v>
      </c>
      <c r="G1010" s="35" t="str">
        <f>IF(A1009&lt;&gt;"",COUNTIF($F$5:F1010,F1010),"")</f>
        <v/>
      </c>
      <c r="H1010" s="35">
        <f t="shared" si="1064"/>
        <v>1006</v>
      </c>
      <c r="I1010" s="117" t="str">
        <f t="shared" si="1067"/>
        <v/>
      </c>
      <c r="J1010" s="28" t="str">
        <f t="shared" si="1068"/>
        <v/>
      </c>
      <c r="K1010" s="103" t="str">
        <f t="shared" si="1094"/>
        <v/>
      </c>
      <c r="L1010" s="103" t="str">
        <f t="shared" si="1095"/>
        <v/>
      </c>
      <c r="M1010" s="103" t="str">
        <f t="shared" si="1096"/>
        <v/>
      </c>
      <c r="N1010" s="103" t="str">
        <f t="shared" si="1097"/>
        <v/>
      </c>
      <c r="O1010" s="103" t="str">
        <f t="shared" si="1101"/>
        <v/>
      </c>
      <c r="P1010" s="103" t="str">
        <f t="shared" si="1109"/>
        <v/>
      </c>
      <c r="Q1010" s="103" t="str">
        <f t="shared" si="1110"/>
        <v/>
      </c>
      <c r="R1010" s="103" t="str">
        <f t="shared" si="1111"/>
        <v/>
      </c>
      <c r="S1010" s="103" t="str">
        <f t="shared" si="1112"/>
        <v/>
      </c>
      <c r="T1010" s="103" t="str">
        <f t="shared" si="1118"/>
        <v/>
      </c>
      <c r="U1010" s="103" t="str">
        <f t="shared" si="1119"/>
        <v/>
      </c>
      <c r="V1010" s="103" t="str">
        <f t="shared" si="1120"/>
        <v/>
      </c>
      <c r="W1010" s="103" t="str">
        <f t="shared" ref="W1010:W1073" si="1121">IF($AP1009&gt;=$P$1,"",IF($AP1009&lt;=$P$2,"",IF($H1009&lt;&gt;$H1010,"",IF(AND(W1009&lt;&gt;"",W1009&lt;&gt;$I1009),W1009,IF(AND($I1009&lt;&gt;K1010,$I1009&lt;&gt;L1010,$I1009&lt;&gt;M1010,$I1009&lt;&gt;P1010,$I1009&lt;&gt;O1010,$I1009&lt;&gt;N1010,$I1009&lt;&gt;Q1010,$I1009&lt;&gt;R1010,$I1009&lt;&gt;S1010,$I1009&lt;&gt;T1010,$I1009&lt;&gt;U1010,$I1009&lt;&gt;V1010,G1009&gt;=H1009),$I1009,"")))))</f>
        <v/>
      </c>
      <c r="X1010" s="103" t="str">
        <f t="shared" si="1061"/>
        <v/>
      </c>
      <c r="Y1010" s="103" t="str">
        <f t="shared" si="1062"/>
        <v/>
      </c>
      <c r="Z1010" s="12" t="str">
        <f t="shared" si="1069"/>
        <v/>
      </c>
      <c r="AA1010" s="12" t="str">
        <f t="shared" si="1070"/>
        <v/>
      </c>
      <c r="AB1010" s="12" t="str">
        <f t="shared" si="1071"/>
        <v/>
      </c>
      <c r="AC1010" s="12" t="str">
        <f t="shared" si="1072"/>
        <v/>
      </c>
      <c r="AD1010" s="12" t="str">
        <f t="shared" si="1073"/>
        <v/>
      </c>
      <c r="AE1010" s="12" t="str">
        <f t="shared" si="1074"/>
        <v/>
      </c>
      <c r="AF1010" s="12" t="str">
        <f t="shared" si="1075"/>
        <v/>
      </c>
      <c r="AG1010" s="12" t="str">
        <f t="shared" si="1076"/>
        <v/>
      </c>
      <c r="AH1010" s="12" t="str">
        <f t="shared" si="1077"/>
        <v/>
      </c>
      <c r="AI1010" s="12" t="str">
        <f t="shared" si="1078"/>
        <v/>
      </c>
      <c r="AJ1010" s="12" t="str">
        <f t="shared" si="1113"/>
        <v/>
      </c>
      <c r="AK1010" s="12" t="str">
        <f t="shared" si="1114"/>
        <v/>
      </c>
      <c r="AL1010" s="12" t="str">
        <f t="shared" si="1115"/>
        <v/>
      </c>
      <c r="AM1010" s="12" t="str">
        <f t="shared" si="1116"/>
        <v/>
      </c>
      <c r="AN1010" s="12" t="str">
        <f t="shared" si="1117"/>
        <v/>
      </c>
      <c r="AO1010" s="29" t="str">
        <f t="shared" si="1079"/>
        <v/>
      </c>
      <c r="AP1010" s="31" t="str">
        <f t="shared" si="1080"/>
        <v>0</v>
      </c>
      <c r="AQ1010"/>
      <c r="AR1010" s="58">
        <f t="shared" si="1081"/>
        <v>0</v>
      </c>
      <c r="AS1010" s="58">
        <f t="shared" si="1082"/>
        <v>0</v>
      </c>
      <c r="AT1010" s="65">
        <f t="shared" si="1083"/>
        <v>0</v>
      </c>
      <c r="AU1010" s="82" t="str">
        <f t="shared" si="1084"/>
        <v/>
      </c>
      <c r="AV1010" s="82" t="str">
        <f t="shared" si="1085"/>
        <v/>
      </c>
      <c r="AW1010" s="82" t="str">
        <f t="shared" si="1086"/>
        <v/>
      </c>
      <c r="AX1010" s="82" t="str">
        <f t="shared" si="1087"/>
        <v/>
      </c>
      <c r="AY1010" s="82" t="str">
        <f t="shared" si="1088"/>
        <v/>
      </c>
      <c r="AZ1010" s="82" t="str">
        <f t="shared" si="1089"/>
        <v/>
      </c>
      <c r="BA1010" s="82" t="str">
        <f t="shared" si="1090"/>
        <v/>
      </c>
      <c r="BB1010" s="82" t="str">
        <f t="shared" si="1091"/>
        <v/>
      </c>
      <c r="BC1010" s="82" t="str">
        <f t="shared" si="1092"/>
        <v/>
      </c>
      <c r="BD1010" s="82" t="str">
        <f t="shared" si="1093"/>
        <v/>
      </c>
      <c r="BE1010" s="83" t="str">
        <f t="shared" si="1103"/>
        <v/>
      </c>
      <c r="BF1010" s="83" t="str">
        <f t="shared" si="1106"/>
        <v/>
      </c>
      <c r="BG1010" s="83" t="str">
        <f t="shared" si="1107"/>
        <v/>
      </c>
      <c r="BH1010" s="83" t="str">
        <f t="shared" si="1108"/>
        <v/>
      </c>
      <c r="BI1010" s="83" t="str">
        <f t="shared" si="1105"/>
        <v/>
      </c>
      <c r="BJ1010" s="83" t="str">
        <f t="shared" si="1105"/>
        <v/>
      </c>
      <c r="BK1010" s="83" t="str">
        <f t="shared" si="1105"/>
        <v/>
      </c>
      <c r="BL1010" s="83" t="str">
        <f t="shared" si="1105"/>
        <v/>
      </c>
      <c r="BM1010" s="83" t="str">
        <f t="shared" si="1105"/>
        <v/>
      </c>
      <c r="BN1010" s="83" t="str">
        <f t="shared" si="1105"/>
        <v/>
      </c>
      <c r="BO1010" s="68"/>
      <c r="BP1010" s="68"/>
      <c r="BQ1010" s="68"/>
      <c r="BR1010" s="81">
        <f t="shared" ca="1" si="1065"/>
        <v>28</v>
      </c>
      <c r="CO1010"/>
      <c r="CP1010"/>
    </row>
    <row r="1011" spans="1:94" x14ac:dyDescent="0.2">
      <c r="A1011" s="95"/>
      <c r="B1011" s="84" t="str">
        <f t="shared" si="1098"/>
        <v/>
      </c>
      <c r="C1011" s="13" t="str">
        <f t="shared" si="1104"/>
        <v/>
      </c>
      <c r="D1011" s="85" t="str">
        <f t="shared" si="1099"/>
        <v/>
      </c>
      <c r="E1011" s="86" t="str">
        <f t="shared" si="1100"/>
        <v/>
      </c>
      <c r="F1011" s="86">
        <f t="shared" si="1063"/>
        <v>0</v>
      </c>
      <c r="G1011" s="35" t="str">
        <f>IF(A1010&lt;&gt;"",COUNTIF($F$5:F1011,F1011),"")</f>
        <v/>
      </c>
      <c r="H1011" s="35">
        <f t="shared" si="1064"/>
        <v>1007</v>
      </c>
      <c r="I1011" s="117" t="str">
        <f t="shared" si="1067"/>
        <v/>
      </c>
      <c r="J1011" s="28" t="str">
        <f t="shared" si="1068"/>
        <v/>
      </c>
      <c r="K1011" s="103" t="str">
        <f t="shared" si="1094"/>
        <v/>
      </c>
      <c r="L1011" s="103" t="str">
        <f t="shared" si="1095"/>
        <v/>
      </c>
      <c r="M1011" s="103" t="str">
        <f t="shared" si="1096"/>
        <v/>
      </c>
      <c r="N1011" s="103" t="str">
        <f t="shared" si="1097"/>
        <v/>
      </c>
      <c r="O1011" s="103" t="str">
        <f t="shared" si="1101"/>
        <v/>
      </c>
      <c r="P1011" s="103" t="str">
        <f t="shared" si="1109"/>
        <v/>
      </c>
      <c r="Q1011" s="103" t="str">
        <f t="shared" si="1110"/>
        <v/>
      </c>
      <c r="R1011" s="103" t="str">
        <f t="shared" si="1111"/>
        <v/>
      </c>
      <c r="S1011" s="103" t="str">
        <f t="shared" si="1112"/>
        <v/>
      </c>
      <c r="T1011" s="103" t="str">
        <f t="shared" si="1118"/>
        <v/>
      </c>
      <c r="U1011" s="103" t="str">
        <f t="shared" si="1119"/>
        <v/>
      </c>
      <c r="V1011" s="103" t="str">
        <f t="shared" si="1120"/>
        <v/>
      </c>
      <c r="W1011" s="103" t="str">
        <f t="shared" si="1121"/>
        <v/>
      </c>
      <c r="X1011" s="103" t="str">
        <f t="shared" ref="X1011:X1074" si="1122">IF($AP1010&gt;=$P$1,"",IF($AP1010&lt;=$P$2,"",IF($H1010&lt;&gt;$H1011,"",IF(AND(X1010&lt;&gt;"",X1010&lt;&gt;$I1010),X1010,IF(AND($I1010&lt;&gt;L1011,$I1010&lt;&gt;K1011,$I1010&lt;&gt;M1011,$I1010&lt;&gt;N1011,$I1010&lt;&gt;Q1011,$I1010&lt;&gt;P1011,$I1010&lt;&gt;O1011,$I1010&lt;&gt;R1011,$I1010&lt;&gt;S1011,$I1010&lt;&gt;T1011,$I1010&lt;&gt;U1011,$I1010&lt;&gt;V1011,$I1010&lt;&gt;W1011,G1010&gt;=H1010),$I1010,"")))))</f>
        <v/>
      </c>
      <c r="Y1011" s="103" t="str">
        <f t="shared" si="1062"/>
        <v/>
      </c>
      <c r="Z1011" s="12" t="str">
        <f t="shared" si="1069"/>
        <v/>
      </c>
      <c r="AA1011" s="12" t="str">
        <f t="shared" si="1070"/>
        <v/>
      </c>
      <c r="AB1011" s="12" t="str">
        <f t="shared" si="1071"/>
        <v/>
      </c>
      <c r="AC1011" s="12" t="str">
        <f t="shared" si="1072"/>
        <v/>
      </c>
      <c r="AD1011" s="12" t="str">
        <f t="shared" si="1073"/>
        <v/>
      </c>
      <c r="AE1011" s="12" t="str">
        <f t="shared" si="1074"/>
        <v/>
      </c>
      <c r="AF1011" s="12" t="str">
        <f t="shared" si="1075"/>
        <v/>
      </c>
      <c r="AG1011" s="12" t="str">
        <f t="shared" si="1076"/>
        <v/>
      </c>
      <c r="AH1011" s="12" t="str">
        <f t="shared" si="1077"/>
        <v/>
      </c>
      <c r="AI1011" s="12" t="str">
        <f t="shared" si="1078"/>
        <v/>
      </c>
      <c r="AJ1011" s="12" t="str">
        <f t="shared" si="1113"/>
        <v/>
      </c>
      <c r="AK1011" s="12" t="str">
        <f t="shared" si="1114"/>
        <v/>
      </c>
      <c r="AL1011" s="12" t="str">
        <f t="shared" si="1115"/>
        <v/>
      </c>
      <c r="AM1011" s="12" t="str">
        <f t="shared" si="1116"/>
        <v/>
      </c>
      <c r="AN1011" s="12" t="str">
        <f t="shared" si="1117"/>
        <v/>
      </c>
      <c r="AO1011" s="29" t="str">
        <f t="shared" si="1079"/>
        <v/>
      </c>
      <c r="AP1011" s="31" t="str">
        <f t="shared" si="1080"/>
        <v>0</v>
      </c>
      <c r="AQ1011"/>
      <c r="AR1011" s="58">
        <f t="shared" si="1081"/>
        <v>0</v>
      </c>
      <c r="AS1011" s="58">
        <f t="shared" si="1082"/>
        <v>0</v>
      </c>
      <c r="AT1011" s="65">
        <f t="shared" si="1083"/>
        <v>0</v>
      </c>
      <c r="AU1011" s="82" t="str">
        <f t="shared" si="1084"/>
        <v/>
      </c>
      <c r="AV1011" s="82" t="str">
        <f t="shared" si="1085"/>
        <v/>
      </c>
      <c r="AW1011" s="82" t="str">
        <f t="shared" si="1086"/>
        <v/>
      </c>
      <c r="AX1011" s="82" t="str">
        <f t="shared" si="1087"/>
        <v/>
      </c>
      <c r="AY1011" s="82" t="str">
        <f t="shared" si="1088"/>
        <v/>
      </c>
      <c r="AZ1011" s="82" t="str">
        <f t="shared" si="1089"/>
        <v/>
      </c>
      <c r="BA1011" s="82" t="str">
        <f t="shared" si="1090"/>
        <v/>
      </c>
      <c r="BB1011" s="82" t="str">
        <f t="shared" si="1091"/>
        <v/>
      </c>
      <c r="BC1011" s="82" t="str">
        <f t="shared" si="1092"/>
        <v/>
      </c>
      <c r="BD1011" s="82" t="str">
        <f t="shared" si="1093"/>
        <v/>
      </c>
      <c r="BE1011" s="83" t="str">
        <f t="shared" si="1103"/>
        <v/>
      </c>
      <c r="BF1011" s="83" t="str">
        <f t="shared" si="1106"/>
        <v/>
      </c>
      <c r="BG1011" s="83" t="str">
        <f t="shared" si="1107"/>
        <v/>
      </c>
      <c r="BH1011" s="83" t="str">
        <f t="shared" si="1108"/>
        <v/>
      </c>
      <c r="BI1011" s="83" t="str">
        <f t="shared" si="1105"/>
        <v/>
      </c>
      <c r="BJ1011" s="83" t="str">
        <f t="shared" si="1105"/>
        <v/>
      </c>
      <c r="BK1011" s="83" t="str">
        <f t="shared" si="1105"/>
        <v/>
      </c>
      <c r="BL1011" s="83" t="str">
        <f t="shared" si="1105"/>
        <v/>
      </c>
      <c r="BM1011" s="83" t="str">
        <f t="shared" si="1105"/>
        <v/>
      </c>
      <c r="BN1011" s="83" t="str">
        <f t="shared" si="1105"/>
        <v/>
      </c>
      <c r="BO1011" s="68"/>
      <c r="BP1011" s="68"/>
      <c r="BQ1011" s="68"/>
      <c r="BR1011" s="81">
        <f t="shared" ca="1" si="1065"/>
        <v>20</v>
      </c>
      <c r="CO1011"/>
      <c r="CP1011"/>
    </row>
    <row r="1012" spans="1:94" x14ac:dyDescent="0.2">
      <c r="A1012" s="95"/>
      <c r="B1012" s="84" t="str">
        <f t="shared" si="1098"/>
        <v/>
      </c>
      <c r="C1012" s="13" t="str">
        <f t="shared" si="1104"/>
        <v/>
      </c>
      <c r="D1012" s="85" t="str">
        <f t="shared" si="1099"/>
        <v/>
      </c>
      <c r="E1012" s="86" t="str">
        <f t="shared" si="1100"/>
        <v/>
      </c>
      <c r="F1012" s="86">
        <f t="shared" si="1063"/>
        <v>0</v>
      </c>
      <c r="G1012" s="35" t="str">
        <f>IF(A1011&lt;&gt;"",COUNTIF($F$5:F1012,F1012),"")</f>
        <v/>
      </c>
      <c r="H1012" s="35">
        <f t="shared" si="1064"/>
        <v>1008</v>
      </c>
      <c r="I1012" s="117" t="str">
        <f t="shared" si="1067"/>
        <v/>
      </c>
      <c r="J1012" s="28" t="str">
        <f t="shared" si="1068"/>
        <v/>
      </c>
      <c r="K1012" s="103" t="str">
        <f t="shared" si="1094"/>
        <v/>
      </c>
      <c r="L1012" s="103" t="str">
        <f t="shared" si="1095"/>
        <v/>
      </c>
      <c r="M1012" s="103" t="str">
        <f t="shared" si="1096"/>
        <v/>
      </c>
      <c r="N1012" s="103" t="str">
        <f t="shared" si="1097"/>
        <v/>
      </c>
      <c r="O1012" s="103" t="str">
        <f t="shared" si="1101"/>
        <v/>
      </c>
      <c r="P1012" s="103" t="str">
        <f t="shared" si="1109"/>
        <v/>
      </c>
      <c r="Q1012" s="103" t="str">
        <f t="shared" si="1110"/>
        <v/>
      </c>
      <c r="R1012" s="103" t="str">
        <f t="shared" si="1111"/>
        <v/>
      </c>
      <c r="S1012" s="103" t="str">
        <f t="shared" si="1112"/>
        <v/>
      </c>
      <c r="T1012" s="103" t="str">
        <f t="shared" si="1118"/>
        <v/>
      </c>
      <c r="U1012" s="103" t="str">
        <f t="shared" si="1119"/>
        <v/>
      </c>
      <c r="V1012" s="103" t="str">
        <f t="shared" si="1120"/>
        <v/>
      </c>
      <c r="W1012" s="103" t="str">
        <f t="shared" si="1121"/>
        <v/>
      </c>
      <c r="X1012" s="103" t="str">
        <f t="shared" si="1122"/>
        <v/>
      </c>
      <c r="Y1012" s="103" t="str">
        <f t="shared" ref="Y1012:Y1075" si="1123">IF($AP1011&gt;=$P$1,"",IF($AP1011&lt;=$P$2,"",IF($H1011&lt;&gt;$H1012,"",IF(AND(Y1011&lt;&gt;"",Y1011&lt;&gt;$I1011),Y1011,IF(AND($I1011&lt;&gt;L1012,$I1011&lt;&gt;M1012,$I1011&lt;&gt;K1012,$I1011&lt;&gt;N1012,$I1011&lt;&gt;O1012,$I1011&lt;&gt;R1012,$I1011&lt;&gt;Q1012,$I1011&lt;&gt;P1012,$I1011&lt;&gt;S1012,$I1011&lt;&gt;T1012,$I1011&lt;&gt;U1012,$I1011&lt;&gt;V1012,$I1011&lt;&gt;W1012,$I1011&lt;&gt;X1012,G1011&gt;=H1011),$I1011,"")))))</f>
        <v/>
      </c>
      <c r="Z1012" s="12" t="str">
        <f t="shared" si="1069"/>
        <v/>
      </c>
      <c r="AA1012" s="12" t="str">
        <f t="shared" si="1070"/>
        <v/>
      </c>
      <c r="AB1012" s="12" t="str">
        <f t="shared" si="1071"/>
        <v/>
      </c>
      <c r="AC1012" s="12" t="str">
        <f t="shared" si="1072"/>
        <v/>
      </c>
      <c r="AD1012" s="12" t="str">
        <f t="shared" si="1073"/>
        <v/>
      </c>
      <c r="AE1012" s="12" t="str">
        <f t="shared" si="1074"/>
        <v/>
      </c>
      <c r="AF1012" s="12" t="str">
        <f t="shared" si="1075"/>
        <v/>
      </c>
      <c r="AG1012" s="12" t="str">
        <f t="shared" si="1076"/>
        <v/>
      </c>
      <c r="AH1012" s="12" t="str">
        <f t="shared" si="1077"/>
        <v/>
      </c>
      <c r="AI1012" s="12" t="str">
        <f t="shared" si="1078"/>
        <v/>
      </c>
      <c r="AJ1012" s="12" t="str">
        <f t="shared" si="1113"/>
        <v/>
      </c>
      <c r="AK1012" s="12" t="str">
        <f t="shared" si="1114"/>
        <v/>
      </c>
      <c r="AL1012" s="12" t="str">
        <f t="shared" si="1115"/>
        <v/>
      </c>
      <c r="AM1012" s="12" t="str">
        <f t="shared" si="1116"/>
        <v/>
      </c>
      <c r="AN1012" s="12" t="str">
        <f t="shared" si="1117"/>
        <v/>
      </c>
      <c r="AO1012" s="29" t="str">
        <f t="shared" si="1079"/>
        <v/>
      </c>
      <c r="AP1012" s="31" t="str">
        <f t="shared" si="1080"/>
        <v>0</v>
      </c>
      <c r="AQ1012"/>
      <c r="AR1012" s="58">
        <f t="shared" si="1081"/>
        <v>0</v>
      </c>
      <c r="AS1012" s="58">
        <f t="shared" si="1082"/>
        <v>0</v>
      </c>
      <c r="AT1012" s="65">
        <f t="shared" si="1083"/>
        <v>0</v>
      </c>
      <c r="AU1012" s="82" t="str">
        <f t="shared" si="1084"/>
        <v/>
      </c>
      <c r="AV1012" s="82" t="str">
        <f t="shared" si="1085"/>
        <v/>
      </c>
      <c r="AW1012" s="82" t="str">
        <f t="shared" si="1086"/>
        <v/>
      </c>
      <c r="AX1012" s="82" t="str">
        <f t="shared" si="1087"/>
        <v/>
      </c>
      <c r="AY1012" s="82" t="str">
        <f t="shared" si="1088"/>
        <v/>
      </c>
      <c r="AZ1012" s="82" t="str">
        <f t="shared" si="1089"/>
        <v/>
      </c>
      <c r="BA1012" s="82" t="str">
        <f t="shared" si="1090"/>
        <v/>
      </c>
      <c r="BB1012" s="82" t="str">
        <f t="shared" si="1091"/>
        <v/>
      </c>
      <c r="BC1012" s="82" t="str">
        <f t="shared" si="1092"/>
        <v/>
      </c>
      <c r="BD1012" s="82" t="str">
        <f t="shared" si="1093"/>
        <v/>
      </c>
      <c r="BE1012" s="83" t="str">
        <f t="shared" si="1103"/>
        <v/>
      </c>
      <c r="BF1012" s="83" t="str">
        <f t="shared" si="1106"/>
        <v/>
      </c>
      <c r="BG1012" s="83" t="str">
        <f t="shared" si="1107"/>
        <v/>
      </c>
      <c r="BH1012" s="83" t="str">
        <f t="shared" si="1108"/>
        <v/>
      </c>
      <c r="BI1012" s="83" t="str">
        <f t="shared" si="1105"/>
        <v/>
      </c>
      <c r="BJ1012" s="83" t="str">
        <f t="shared" si="1105"/>
        <v/>
      </c>
      <c r="BK1012" s="83" t="str">
        <f t="shared" si="1105"/>
        <v/>
      </c>
      <c r="BL1012" s="83" t="str">
        <f t="shared" si="1105"/>
        <v/>
      </c>
      <c r="BM1012" s="83" t="str">
        <f t="shared" si="1105"/>
        <v/>
      </c>
      <c r="BN1012" s="83" t="str">
        <f t="shared" si="1105"/>
        <v/>
      </c>
      <c r="BO1012" s="68"/>
      <c r="BP1012" s="68"/>
      <c r="BQ1012" s="68"/>
      <c r="BR1012" s="81">
        <f t="shared" ca="1" si="1065"/>
        <v>7</v>
      </c>
      <c r="CO1012"/>
      <c r="CP1012"/>
    </row>
    <row r="1013" spans="1:94" x14ac:dyDescent="0.2">
      <c r="A1013" s="95"/>
      <c r="B1013" s="84" t="str">
        <f t="shared" si="1098"/>
        <v/>
      </c>
      <c r="C1013" s="13" t="str">
        <f t="shared" si="1104"/>
        <v/>
      </c>
      <c r="D1013" s="85" t="str">
        <f t="shared" si="1099"/>
        <v/>
      </c>
      <c r="E1013" s="86" t="str">
        <f t="shared" si="1100"/>
        <v/>
      </c>
      <c r="F1013" s="86">
        <f t="shared" si="1063"/>
        <v>0</v>
      </c>
      <c r="G1013" s="35" t="str">
        <f>IF(A1012&lt;&gt;"",COUNTIF($F$5:F1013,F1013),"")</f>
        <v/>
      </c>
      <c r="H1013" s="35">
        <f t="shared" si="1064"/>
        <v>1009</v>
      </c>
      <c r="I1013" s="117" t="str">
        <f t="shared" si="1067"/>
        <v/>
      </c>
      <c r="J1013" s="28" t="str">
        <f t="shared" si="1068"/>
        <v/>
      </c>
      <c r="K1013" s="103" t="str">
        <f t="shared" si="1094"/>
        <v/>
      </c>
      <c r="L1013" s="103" t="str">
        <f t="shared" si="1095"/>
        <v/>
      </c>
      <c r="M1013" s="103" t="str">
        <f t="shared" si="1096"/>
        <v/>
      </c>
      <c r="N1013" s="103" t="str">
        <f t="shared" si="1097"/>
        <v/>
      </c>
      <c r="O1013" s="103" t="str">
        <f t="shared" si="1101"/>
        <v/>
      </c>
      <c r="P1013" s="103" t="str">
        <f t="shared" si="1109"/>
        <v/>
      </c>
      <c r="Q1013" s="103" t="str">
        <f t="shared" si="1110"/>
        <v/>
      </c>
      <c r="R1013" s="103" t="str">
        <f t="shared" si="1111"/>
        <v/>
      </c>
      <c r="S1013" s="103" t="str">
        <f t="shared" si="1112"/>
        <v/>
      </c>
      <c r="T1013" s="103" t="str">
        <f t="shared" si="1118"/>
        <v/>
      </c>
      <c r="U1013" s="103" t="str">
        <f t="shared" si="1119"/>
        <v/>
      </c>
      <c r="V1013" s="103" t="str">
        <f t="shared" si="1120"/>
        <v/>
      </c>
      <c r="W1013" s="103" t="str">
        <f t="shared" si="1121"/>
        <v/>
      </c>
      <c r="X1013" s="103" t="str">
        <f t="shared" si="1122"/>
        <v/>
      </c>
      <c r="Y1013" s="103" t="str">
        <f t="shared" si="1123"/>
        <v/>
      </c>
      <c r="Z1013" s="12" t="str">
        <f t="shared" si="1069"/>
        <v/>
      </c>
      <c r="AA1013" s="12" t="str">
        <f t="shared" si="1070"/>
        <v/>
      </c>
      <c r="AB1013" s="12" t="str">
        <f t="shared" si="1071"/>
        <v/>
      </c>
      <c r="AC1013" s="12" t="str">
        <f t="shared" si="1072"/>
        <v/>
      </c>
      <c r="AD1013" s="12" t="str">
        <f t="shared" si="1073"/>
        <v/>
      </c>
      <c r="AE1013" s="12" t="str">
        <f t="shared" si="1074"/>
        <v/>
      </c>
      <c r="AF1013" s="12" t="str">
        <f t="shared" si="1075"/>
        <v/>
      </c>
      <c r="AG1013" s="12" t="str">
        <f t="shared" si="1076"/>
        <v/>
      </c>
      <c r="AH1013" s="12" t="str">
        <f t="shared" si="1077"/>
        <v/>
      </c>
      <c r="AI1013" s="12" t="str">
        <f t="shared" si="1078"/>
        <v/>
      </c>
      <c r="AJ1013" s="12" t="str">
        <f t="shared" si="1113"/>
        <v/>
      </c>
      <c r="AK1013" s="12" t="str">
        <f t="shared" si="1114"/>
        <v/>
      </c>
      <c r="AL1013" s="12" t="str">
        <f t="shared" si="1115"/>
        <v/>
      </c>
      <c r="AM1013" s="12" t="str">
        <f t="shared" si="1116"/>
        <v/>
      </c>
      <c r="AN1013" s="12" t="str">
        <f t="shared" si="1117"/>
        <v/>
      </c>
      <c r="AO1013" s="29" t="str">
        <f t="shared" si="1079"/>
        <v/>
      </c>
      <c r="AP1013" s="31" t="str">
        <f t="shared" si="1080"/>
        <v>0</v>
      </c>
      <c r="AQ1013"/>
      <c r="AR1013" s="58">
        <f t="shared" si="1081"/>
        <v>0</v>
      </c>
      <c r="AS1013" s="58">
        <f t="shared" si="1082"/>
        <v>0</v>
      </c>
      <c r="AT1013" s="65">
        <f t="shared" si="1083"/>
        <v>0</v>
      </c>
      <c r="AU1013" s="82" t="str">
        <f t="shared" si="1084"/>
        <v/>
      </c>
      <c r="AV1013" s="82" t="str">
        <f t="shared" si="1085"/>
        <v/>
      </c>
      <c r="AW1013" s="82" t="str">
        <f t="shared" si="1086"/>
        <v/>
      </c>
      <c r="AX1013" s="82" t="str">
        <f t="shared" si="1087"/>
        <v/>
      </c>
      <c r="AY1013" s="82" t="str">
        <f t="shared" si="1088"/>
        <v/>
      </c>
      <c r="AZ1013" s="82" t="str">
        <f t="shared" si="1089"/>
        <v/>
      </c>
      <c r="BA1013" s="82" t="str">
        <f t="shared" si="1090"/>
        <v/>
      </c>
      <c r="BB1013" s="82" t="str">
        <f t="shared" si="1091"/>
        <v/>
      </c>
      <c r="BC1013" s="82" t="str">
        <f t="shared" si="1092"/>
        <v/>
      </c>
      <c r="BD1013" s="82" t="str">
        <f t="shared" si="1093"/>
        <v/>
      </c>
      <c r="BE1013" s="83" t="str">
        <f t="shared" si="1103"/>
        <v/>
      </c>
      <c r="BF1013" s="83" t="str">
        <f t="shared" si="1106"/>
        <v/>
      </c>
      <c r="BG1013" s="83" t="str">
        <f t="shared" si="1107"/>
        <v/>
      </c>
      <c r="BH1013" s="83" t="str">
        <f t="shared" si="1108"/>
        <v/>
      </c>
      <c r="BI1013" s="83" t="str">
        <f t="shared" si="1105"/>
        <v/>
      </c>
      <c r="BJ1013" s="83" t="str">
        <f t="shared" si="1105"/>
        <v/>
      </c>
      <c r="BK1013" s="83" t="str">
        <f t="shared" si="1105"/>
        <v/>
      </c>
      <c r="BL1013" s="83" t="str">
        <f t="shared" si="1105"/>
        <v/>
      </c>
      <c r="BM1013" s="83" t="str">
        <f t="shared" si="1105"/>
        <v/>
      </c>
      <c r="BN1013" s="83" t="str">
        <f t="shared" si="1105"/>
        <v/>
      </c>
      <c r="BO1013" s="68"/>
      <c r="BP1013" s="68"/>
      <c r="BQ1013" s="68"/>
      <c r="BR1013" s="81">
        <f t="shared" ca="1" si="1065"/>
        <v>5</v>
      </c>
      <c r="CO1013"/>
      <c r="CP1013"/>
    </row>
    <row r="1014" spans="1:94" x14ac:dyDescent="0.2">
      <c r="A1014" s="95"/>
      <c r="B1014" s="84" t="str">
        <f t="shared" si="1098"/>
        <v/>
      </c>
      <c r="C1014" s="13" t="str">
        <f t="shared" si="1104"/>
        <v/>
      </c>
      <c r="D1014" s="85" t="str">
        <f t="shared" si="1099"/>
        <v/>
      </c>
      <c r="E1014" s="86" t="str">
        <f t="shared" si="1100"/>
        <v/>
      </c>
      <c r="F1014" s="86">
        <f t="shared" si="1063"/>
        <v>0</v>
      </c>
      <c r="G1014" s="35" t="str">
        <f>IF(A1013&lt;&gt;"",COUNTIF($F$5:F1014,F1014),"")</f>
        <v/>
      </c>
      <c r="H1014" s="35">
        <f t="shared" si="1064"/>
        <v>1010</v>
      </c>
      <c r="I1014" s="117" t="str">
        <f t="shared" si="1067"/>
        <v/>
      </c>
      <c r="J1014" s="28" t="str">
        <f t="shared" si="1068"/>
        <v/>
      </c>
      <c r="K1014" s="103" t="str">
        <f t="shared" si="1094"/>
        <v/>
      </c>
      <c r="L1014" s="103" t="str">
        <f t="shared" si="1095"/>
        <v/>
      </c>
      <c r="M1014" s="103" t="str">
        <f t="shared" si="1096"/>
        <v/>
      </c>
      <c r="N1014" s="103" t="str">
        <f t="shared" si="1097"/>
        <v/>
      </c>
      <c r="O1014" s="103" t="str">
        <f t="shared" si="1101"/>
        <v/>
      </c>
      <c r="P1014" s="103" t="str">
        <f t="shared" si="1109"/>
        <v/>
      </c>
      <c r="Q1014" s="103" t="str">
        <f t="shared" si="1110"/>
        <v/>
      </c>
      <c r="R1014" s="103" t="str">
        <f t="shared" si="1111"/>
        <v/>
      </c>
      <c r="S1014" s="103" t="str">
        <f t="shared" si="1112"/>
        <v/>
      </c>
      <c r="T1014" s="103" t="str">
        <f t="shared" si="1118"/>
        <v/>
      </c>
      <c r="U1014" s="103" t="str">
        <f t="shared" si="1119"/>
        <v/>
      </c>
      <c r="V1014" s="103" t="str">
        <f t="shared" si="1120"/>
        <v/>
      </c>
      <c r="W1014" s="103" t="str">
        <f t="shared" si="1121"/>
        <v/>
      </c>
      <c r="X1014" s="103" t="str">
        <f t="shared" si="1122"/>
        <v/>
      </c>
      <c r="Y1014" s="103" t="str">
        <f t="shared" si="1123"/>
        <v/>
      </c>
      <c r="Z1014" s="12" t="str">
        <f t="shared" si="1069"/>
        <v/>
      </c>
      <c r="AA1014" s="12" t="str">
        <f t="shared" si="1070"/>
        <v/>
      </c>
      <c r="AB1014" s="12" t="str">
        <f t="shared" si="1071"/>
        <v/>
      </c>
      <c r="AC1014" s="12" t="str">
        <f t="shared" si="1072"/>
        <v/>
      </c>
      <c r="AD1014" s="12" t="str">
        <f t="shared" si="1073"/>
        <v/>
      </c>
      <c r="AE1014" s="12" t="str">
        <f t="shared" si="1074"/>
        <v/>
      </c>
      <c r="AF1014" s="12" t="str">
        <f t="shared" si="1075"/>
        <v/>
      </c>
      <c r="AG1014" s="12" t="str">
        <f t="shared" si="1076"/>
        <v/>
      </c>
      <c r="AH1014" s="12" t="str">
        <f t="shared" si="1077"/>
        <v/>
      </c>
      <c r="AI1014" s="12" t="str">
        <f t="shared" si="1078"/>
        <v/>
      </c>
      <c r="AJ1014" s="12" t="str">
        <f t="shared" si="1113"/>
        <v/>
      </c>
      <c r="AK1014" s="12" t="str">
        <f t="shared" si="1114"/>
        <v/>
      </c>
      <c r="AL1014" s="12" t="str">
        <f t="shared" si="1115"/>
        <v/>
      </c>
      <c r="AM1014" s="12" t="str">
        <f t="shared" si="1116"/>
        <v/>
      </c>
      <c r="AN1014" s="12" t="str">
        <f t="shared" si="1117"/>
        <v/>
      </c>
      <c r="AO1014" s="29" t="str">
        <f t="shared" si="1079"/>
        <v/>
      </c>
      <c r="AP1014" s="31" t="str">
        <f t="shared" si="1080"/>
        <v>0</v>
      </c>
      <c r="AQ1014"/>
      <c r="AR1014" s="58">
        <f t="shared" si="1081"/>
        <v>0</v>
      </c>
      <c r="AS1014" s="58">
        <f t="shared" si="1082"/>
        <v>0</v>
      </c>
      <c r="AT1014" s="65">
        <f t="shared" si="1083"/>
        <v>0</v>
      </c>
      <c r="AU1014" s="82" t="str">
        <f t="shared" si="1084"/>
        <v/>
      </c>
      <c r="AV1014" s="82" t="str">
        <f t="shared" si="1085"/>
        <v/>
      </c>
      <c r="AW1014" s="82" t="str">
        <f t="shared" si="1086"/>
        <v/>
      </c>
      <c r="AX1014" s="82" t="str">
        <f t="shared" si="1087"/>
        <v/>
      </c>
      <c r="AY1014" s="82" t="str">
        <f t="shared" si="1088"/>
        <v/>
      </c>
      <c r="AZ1014" s="82" t="str">
        <f t="shared" si="1089"/>
        <v/>
      </c>
      <c r="BA1014" s="82" t="str">
        <f t="shared" si="1090"/>
        <v/>
      </c>
      <c r="BB1014" s="82" t="str">
        <f t="shared" si="1091"/>
        <v/>
      </c>
      <c r="BC1014" s="82" t="str">
        <f t="shared" si="1092"/>
        <v/>
      </c>
      <c r="BD1014" s="82" t="str">
        <f t="shared" si="1093"/>
        <v/>
      </c>
      <c r="BE1014" s="83" t="str">
        <f t="shared" si="1103"/>
        <v/>
      </c>
      <c r="BF1014" s="83" t="str">
        <f t="shared" si="1106"/>
        <v/>
      </c>
      <c r="BG1014" s="83" t="str">
        <f t="shared" si="1107"/>
        <v/>
      </c>
      <c r="BH1014" s="83" t="str">
        <f t="shared" si="1108"/>
        <v/>
      </c>
      <c r="BI1014" s="83" t="str">
        <f t="shared" si="1105"/>
        <v/>
      </c>
      <c r="BJ1014" s="83" t="str">
        <f t="shared" si="1105"/>
        <v/>
      </c>
      <c r="BK1014" s="83" t="str">
        <f t="shared" si="1105"/>
        <v/>
      </c>
      <c r="BL1014" s="83" t="str">
        <f t="shared" si="1105"/>
        <v/>
      </c>
      <c r="BM1014" s="83" t="str">
        <f t="shared" si="1105"/>
        <v/>
      </c>
      <c r="BN1014" s="83" t="str">
        <f t="shared" si="1105"/>
        <v/>
      </c>
      <c r="BO1014" s="68"/>
      <c r="BP1014" s="68"/>
      <c r="BQ1014" s="68"/>
      <c r="BR1014" s="81">
        <f t="shared" ca="1" si="1065"/>
        <v>34</v>
      </c>
      <c r="CO1014"/>
      <c r="CP1014"/>
    </row>
    <row r="1015" spans="1:94" x14ac:dyDescent="0.2">
      <c r="A1015" s="95"/>
      <c r="B1015" s="84" t="str">
        <f t="shared" si="1098"/>
        <v/>
      </c>
      <c r="C1015" s="13" t="str">
        <f t="shared" si="1104"/>
        <v/>
      </c>
      <c r="D1015" s="85" t="str">
        <f t="shared" si="1099"/>
        <v/>
      </c>
      <c r="E1015" s="86" t="str">
        <f t="shared" si="1100"/>
        <v/>
      </c>
      <c r="F1015" s="86">
        <f t="shared" si="1063"/>
        <v>0</v>
      </c>
      <c r="G1015" s="35" t="str">
        <f>IF(A1014&lt;&gt;"",COUNTIF($F$5:F1015,F1015),"")</f>
        <v/>
      </c>
      <c r="H1015" s="35">
        <f t="shared" si="1064"/>
        <v>1011</v>
      </c>
      <c r="I1015" s="117" t="str">
        <f t="shared" si="1067"/>
        <v/>
      </c>
      <c r="J1015" s="28" t="str">
        <f t="shared" si="1068"/>
        <v/>
      </c>
      <c r="K1015" s="103" t="str">
        <f t="shared" si="1094"/>
        <v/>
      </c>
      <c r="L1015" s="103" t="str">
        <f t="shared" si="1095"/>
        <v/>
      </c>
      <c r="M1015" s="103" t="str">
        <f t="shared" si="1096"/>
        <v/>
      </c>
      <c r="N1015" s="103" t="str">
        <f t="shared" si="1097"/>
        <v/>
      </c>
      <c r="O1015" s="103" t="str">
        <f t="shared" si="1101"/>
        <v/>
      </c>
      <c r="P1015" s="103" t="str">
        <f t="shared" si="1109"/>
        <v/>
      </c>
      <c r="Q1015" s="103" t="str">
        <f t="shared" si="1110"/>
        <v/>
      </c>
      <c r="R1015" s="103" t="str">
        <f t="shared" si="1111"/>
        <v/>
      </c>
      <c r="S1015" s="103" t="str">
        <f t="shared" si="1112"/>
        <v/>
      </c>
      <c r="T1015" s="103" t="str">
        <f t="shared" si="1118"/>
        <v/>
      </c>
      <c r="U1015" s="103" t="str">
        <f t="shared" si="1119"/>
        <v/>
      </c>
      <c r="V1015" s="103" t="str">
        <f t="shared" si="1120"/>
        <v/>
      </c>
      <c r="W1015" s="103" t="str">
        <f t="shared" si="1121"/>
        <v/>
      </c>
      <c r="X1015" s="103" t="str">
        <f t="shared" si="1122"/>
        <v/>
      </c>
      <c r="Y1015" s="103" t="str">
        <f t="shared" si="1123"/>
        <v/>
      </c>
      <c r="Z1015" s="12" t="str">
        <f t="shared" si="1069"/>
        <v/>
      </c>
      <c r="AA1015" s="12" t="str">
        <f t="shared" si="1070"/>
        <v/>
      </c>
      <c r="AB1015" s="12" t="str">
        <f t="shared" si="1071"/>
        <v/>
      </c>
      <c r="AC1015" s="12" t="str">
        <f t="shared" si="1072"/>
        <v/>
      </c>
      <c r="AD1015" s="12" t="str">
        <f t="shared" si="1073"/>
        <v/>
      </c>
      <c r="AE1015" s="12" t="str">
        <f t="shared" si="1074"/>
        <v/>
      </c>
      <c r="AF1015" s="12" t="str">
        <f t="shared" si="1075"/>
        <v/>
      </c>
      <c r="AG1015" s="12" t="str">
        <f t="shared" si="1076"/>
        <v/>
      </c>
      <c r="AH1015" s="12" t="str">
        <f t="shared" si="1077"/>
        <v/>
      </c>
      <c r="AI1015" s="12" t="str">
        <f t="shared" si="1078"/>
        <v/>
      </c>
      <c r="AJ1015" s="12" t="str">
        <f t="shared" si="1113"/>
        <v/>
      </c>
      <c r="AK1015" s="12" t="str">
        <f t="shared" si="1114"/>
        <v/>
      </c>
      <c r="AL1015" s="12" t="str">
        <f t="shared" si="1115"/>
        <v/>
      </c>
      <c r="AM1015" s="12" t="str">
        <f t="shared" si="1116"/>
        <v/>
      </c>
      <c r="AN1015" s="12" t="str">
        <f t="shared" si="1117"/>
        <v/>
      </c>
      <c r="AO1015" s="29" t="str">
        <f t="shared" si="1079"/>
        <v/>
      </c>
      <c r="AP1015" s="31" t="str">
        <f t="shared" si="1080"/>
        <v>0</v>
      </c>
      <c r="AQ1015"/>
      <c r="AR1015" s="58">
        <f t="shared" si="1081"/>
        <v>0</v>
      </c>
      <c r="AS1015" s="58">
        <f t="shared" si="1082"/>
        <v>0</v>
      </c>
      <c r="AT1015" s="65">
        <f t="shared" si="1083"/>
        <v>0</v>
      </c>
      <c r="AU1015" s="82" t="str">
        <f t="shared" si="1084"/>
        <v/>
      </c>
      <c r="AV1015" s="82" t="str">
        <f t="shared" si="1085"/>
        <v/>
      </c>
      <c r="AW1015" s="82" t="str">
        <f t="shared" si="1086"/>
        <v/>
      </c>
      <c r="AX1015" s="82" t="str">
        <f t="shared" si="1087"/>
        <v/>
      </c>
      <c r="AY1015" s="82" t="str">
        <f t="shared" si="1088"/>
        <v/>
      </c>
      <c r="AZ1015" s="82" t="str">
        <f t="shared" si="1089"/>
        <v/>
      </c>
      <c r="BA1015" s="82" t="str">
        <f t="shared" si="1090"/>
        <v/>
      </c>
      <c r="BB1015" s="82" t="str">
        <f t="shared" si="1091"/>
        <v/>
      </c>
      <c r="BC1015" s="82" t="str">
        <f t="shared" si="1092"/>
        <v/>
      </c>
      <c r="BD1015" s="82" t="str">
        <f t="shared" si="1093"/>
        <v/>
      </c>
      <c r="BE1015" s="83" t="str">
        <f t="shared" si="1103"/>
        <v/>
      </c>
      <c r="BF1015" s="83" t="str">
        <f t="shared" si="1106"/>
        <v/>
      </c>
      <c r="BG1015" s="83" t="str">
        <f t="shared" si="1107"/>
        <v/>
      </c>
      <c r="BH1015" s="83" t="str">
        <f t="shared" si="1108"/>
        <v/>
      </c>
      <c r="BI1015" s="83" t="str">
        <f t="shared" si="1105"/>
        <v/>
      </c>
      <c r="BJ1015" s="83" t="str">
        <f t="shared" si="1105"/>
        <v/>
      </c>
      <c r="BK1015" s="83" t="str">
        <f t="shared" si="1105"/>
        <v/>
      </c>
      <c r="BL1015" s="83" t="str">
        <f t="shared" si="1105"/>
        <v/>
      </c>
      <c r="BM1015" s="83" t="str">
        <f t="shared" si="1105"/>
        <v/>
      </c>
      <c r="BN1015" s="83" t="str">
        <f t="shared" si="1105"/>
        <v/>
      </c>
      <c r="BO1015" s="68"/>
      <c r="BP1015" s="68"/>
      <c r="BQ1015" s="68"/>
      <c r="BR1015" s="81">
        <f t="shared" ca="1" si="1065"/>
        <v>13</v>
      </c>
      <c r="CO1015"/>
      <c r="CP1015"/>
    </row>
    <row r="1016" spans="1:94" x14ac:dyDescent="0.2">
      <c r="A1016" s="95"/>
      <c r="B1016" s="84" t="str">
        <f t="shared" si="1098"/>
        <v/>
      </c>
      <c r="C1016" s="13" t="str">
        <f t="shared" si="1104"/>
        <v/>
      </c>
      <c r="D1016" s="85" t="str">
        <f t="shared" si="1099"/>
        <v/>
      </c>
      <c r="E1016" s="86" t="str">
        <f t="shared" si="1100"/>
        <v/>
      </c>
      <c r="F1016" s="86">
        <f t="shared" si="1063"/>
        <v>0</v>
      </c>
      <c r="G1016" s="35" t="str">
        <f>IF(A1015&lt;&gt;"",COUNTIF($F$5:F1016,F1016),"")</f>
        <v/>
      </c>
      <c r="H1016" s="35">
        <f t="shared" si="1064"/>
        <v>1012</v>
      </c>
      <c r="I1016" s="117" t="str">
        <f t="shared" si="1067"/>
        <v/>
      </c>
      <c r="J1016" s="28" t="str">
        <f t="shared" si="1068"/>
        <v/>
      </c>
      <c r="K1016" s="103" t="str">
        <f t="shared" si="1094"/>
        <v/>
      </c>
      <c r="L1016" s="103" t="str">
        <f t="shared" si="1095"/>
        <v/>
      </c>
      <c r="M1016" s="103" t="str">
        <f t="shared" si="1096"/>
        <v/>
      </c>
      <c r="N1016" s="103" t="str">
        <f t="shared" si="1097"/>
        <v/>
      </c>
      <c r="O1016" s="103" t="str">
        <f t="shared" si="1101"/>
        <v/>
      </c>
      <c r="P1016" s="103" t="str">
        <f t="shared" si="1109"/>
        <v/>
      </c>
      <c r="Q1016" s="103" t="str">
        <f t="shared" si="1110"/>
        <v/>
      </c>
      <c r="R1016" s="103" t="str">
        <f t="shared" si="1111"/>
        <v/>
      </c>
      <c r="S1016" s="103" t="str">
        <f t="shared" si="1112"/>
        <v/>
      </c>
      <c r="T1016" s="103" t="str">
        <f t="shared" si="1118"/>
        <v/>
      </c>
      <c r="U1016" s="103" t="str">
        <f t="shared" si="1119"/>
        <v/>
      </c>
      <c r="V1016" s="103" t="str">
        <f t="shared" si="1120"/>
        <v/>
      </c>
      <c r="W1016" s="103" t="str">
        <f t="shared" si="1121"/>
        <v/>
      </c>
      <c r="X1016" s="103" t="str">
        <f t="shared" si="1122"/>
        <v/>
      </c>
      <c r="Y1016" s="103" t="str">
        <f t="shared" si="1123"/>
        <v/>
      </c>
      <c r="Z1016" s="12" t="str">
        <f t="shared" si="1069"/>
        <v/>
      </c>
      <c r="AA1016" s="12" t="str">
        <f t="shared" si="1070"/>
        <v/>
      </c>
      <c r="AB1016" s="12" t="str">
        <f t="shared" si="1071"/>
        <v/>
      </c>
      <c r="AC1016" s="12" t="str">
        <f t="shared" si="1072"/>
        <v/>
      </c>
      <c r="AD1016" s="12" t="str">
        <f t="shared" si="1073"/>
        <v/>
      </c>
      <c r="AE1016" s="12" t="str">
        <f t="shared" si="1074"/>
        <v/>
      </c>
      <c r="AF1016" s="12" t="str">
        <f t="shared" si="1075"/>
        <v/>
      </c>
      <c r="AG1016" s="12" t="str">
        <f t="shared" si="1076"/>
        <v/>
      </c>
      <c r="AH1016" s="12" t="str">
        <f t="shared" si="1077"/>
        <v/>
      </c>
      <c r="AI1016" s="12" t="str">
        <f t="shared" si="1078"/>
        <v/>
      </c>
      <c r="AJ1016" s="12" t="str">
        <f t="shared" si="1113"/>
        <v/>
      </c>
      <c r="AK1016" s="12" t="str">
        <f t="shared" si="1114"/>
        <v/>
      </c>
      <c r="AL1016" s="12" t="str">
        <f t="shared" si="1115"/>
        <v/>
      </c>
      <c r="AM1016" s="12" t="str">
        <f t="shared" si="1116"/>
        <v/>
      </c>
      <c r="AN1016" s="12" t="str">
        <f t="shared" si="1117"/>
        <v/>
      </c>
      <c r="AO1016" s="29" t="str">
        <f t="shared" si="1079"/>
        <v/>
      </c>
      <c r="AP1016" s="31" t="str">
        <f t="shared" si="1080"/>
        <v>0</v>
      </c>
      <c r="AQ1016"/>
      <c r="AR1016" s="58">
        <f t="shared" si="1081"/>
        <v>0</v>
      </c>
      <c r="AS1016" s="58">
        <f t="shared" si="1082"/>
        <v>0</v>
      </c>
      <c r="AT1016" s="65">
        <f t="shared" si="1083"/>
        <v>0</v>
      </c>
      <c r="AU1016" s="82" t="str">
        <f t="shared" si="1084"/>
        <v/>
      </c>
      <c r="AV1016" s="82" t="str">
        <f t="shared" si="1085"/>
        <v/>
      </c>
      <c r="AW1016" s="82" t="str">
        <f t="shared" si="1086"/>
        <v/>
      </c>
      <c r="AX1016" s="82" t="str">
        <f t="shared" si="1087"/>
        <v/>
      </c>
      <c r="AY1016" s="82" t="str">
        <f t="shared" si="1088"/>
        <v/>
      </c>
      <c r="AZ1016" s="82" t="str">
        <f t="shared" si="1089"/>
        <v/>
      </c>
      <c r="BA1016" s="82" t="str">
        <f t="shared" si="1090"/>
        <v/>
      </c>
      <c r="BB1016" s="82" t="str">
        <f t="shared" si="1091"/>
        <v/>
      </c>
      <c r="BC1016" s="82" t="str">
        <f t="shared" si="1092"/>
        <v/>
      </c>
      <c r="BD1016" s="82" t="str">
        <f t="shared" si="1093"/>
        <v/>
      </c>
      <c r="BE1016" s="83" t="str">
        <f t="shared" si="1103"/>
        <v/>
      </c>
      <c r="BF1016" s="83" t="str">
        <f t="shared" si="1106"/>
        <v/>
      </c>
      <c r="BG1016" s="83" t="str">
        <f t="shared" si="1107"/>
        <v/>
      </c>
      <c r="BH1016" s="83" t="str">
        <f t="shared" si="1108"/>
        <v/>
      </c>
      <c r="BI1016" s="83" t="str">
        <f t="shared" si="1105"/>
        <v/>
      </c>
      <c r="BJ1016" s="83" t="str">
        <f t="shared" si="1105"/>
        <v/>
      </c>
      <c r="BK1016" s="83" t="str">
        <f t="shared" si="1105"/>
        <v/>
      </c>
      <c r="BL1016" s="83" t="str">
        <f t="shared" si="1105"/>
        <v/>
      </c>
      <c r="BM1016" s="83" t="str">
        <f t="shared" si="1105"/>
        <v/>
      </c>
      <c r="BN1016" s="83" t="str">
        <f t="shared" si="1105"/>
        <v/>
      </c>
      <c r="BO1016" s="68"/>
      <c r="BP1016" s="68"/>
      <c r="BQ1016" s="68"/>
      <c r="BR1016" s="81">
        <f t="shared" ca="1" si="1065"/>
        <v>7</v>
      </c>
      <c r="CO1016"/>
      <c r="CP1016"/>
    </row>
    <row r="1017" spans="1:94" x14ac:dyDescent="0.2">
      <c r="A1017" s="95"/>
      <c r="B1017" s="84" t="str">
        <f t="shared" si="1098"/>
        <v/>
      </c>
      <c r="C1017" s="13" t="str">
        <f t="shared" si="1104"/>
        <v/>
      </c>
      <c r="D1017" s="85" t="str">
        <f t="shared" si="1099"/>
        <v/>
      </c>
      <c r="E1017" s="86" t="str">
        <f t="shared" si="1100"/>
        <v/>
      </c>
      <c r="F1017" s="86">
        <f t="shared" si="1063"/>
        <v>0</v>
      </c>
      <c r="G1017" s="35" t="str">
        <f>IF(A1016&lt;&gt;"",COUNTIF($F$5:F1017,F1017),"")</f>
        <v/>
      </c>
      <c r="H1017" s="35">
        <f t="shared" si="1064"/>
        <v>1013</v>
      </c>
      <c r="I1017" s="117" t="str">
        <f t="shared" si="1067"/>
        <v/>
      </c>
      <c r="J1017" s="28" t="str">
        <f t="shared" si="1068"/>
        <v/>
      </c>
      <c r="K1017" s="103" t="str">
        <f t="shared" si="1094"/>
        <v/>
      </c>
      <c r="L1017" s="103" t="str">
        <f t="shared" si="1095"/>
        <v/>
      </c>
      <c r="M1017" s="103" t="str">
        <f t="shared" si="1096"/>
        <v/>
      </c>
      <c r="N1017" s="103" t="str">
        <f t="shared" si="1097"/>
        <v/>
      </c>
      <c r="O1017" s="103" t="str">
        <f t="shared" si="1101"/>
        <v/>
      </c>
      <c r="P1017" s="103" t="str">
        <f t="shared" si="1109"/>
        <v/>
      </c>
      <c r="Q1017" s="103" t="str">
        <f t="shared" si="1110"/>
        <v/>
      </c>
      <c r="R1017" s="103" t="str">
        <f t="shared" si="1111"/>
        <v/>
      </c>
      <c r="S1017" s="103" t="str">
        <f t="shared" si="1112"/>
        <v/>
      </c>
      <c r="T1017" s="103" t="str">
        <f t="shared" si="1118"/>
        <v/>
      </c>
      <c r="U1017" s="103" t="str">
        <f t="shared" si="1119"/>
        <v/>
      </c>
      <c r="V1017" s="103" t="str">
        <f t="shared" si="1120"/>
        <v/>
      </c>
      <c r="W1017" s="103" t="str">
        <f t="shared" si="1121"/>
        <v/>
      </c>
      <c r="X1017" s="103" t="str">
        <f t="shared" si="1122"/>
        <v/>
      </c>
      <c r="Y1017" s="103" t="str">
        <f t="shared" si="1123"/>
        <v/>
      </c>
      <c r="Z1017" s="12" t="str">
        <f t="shared" si="1069"/>
        <v/>
      </c>
      <c r="AA1017" s="12" t="str">
        <f t="shared" si="1070"/>
        <v/>
      </c>
      <c r="AB1017" s="12" t="str">
        <f t="shared" si="1071"/>
        <v/>
      </c>
      <c r="AC1017" s="12" t="str">
        <f t="shared" si="1072"/>
        <v/>
      </c>
      <c r="AD1017" s="12" t="str">
        <f t="shared" si="1073"/>
        <v/>
      </c>
      <c r="AE1017" s="12" t="str">
        <f t="shared" si="1074"/>
        <v/>
      </c>
      <c r="AF1017" s="12" t="str">
        <f t="shared" si="1075"/>
        <v/>
      </c>
      <c r="AG1017" s="12" t="str">
        <f t="shared" si="1076"/>
        <v/>
      </c>
      <c r="AH1017" s="12" t="str">
        <f t="shared" si="1077"/>
        <v/>
      </c>
      <c r="AI1017" s="12" t="str">
        <f t="shared" si="1078"/>
        <v/>
      </c>
      <c r="AJ1017" s="12" t="str">
        <f t="shared" si="1113"/>
        <v/>
      </c>
      <c r="AK1017" s="12" t="str">
        <f t="shared" si="1114"/>
        <v/>
      </c>
      <c r="AL1017" s="12" t="str">
        <f t="shared" si="1115"/>
        <v/>
      </c>
      <c r="AM1017" s="12" t="str">
        <f t="shared" si="1116"/>
        <v/>
      </c>
      <c r="AN1017" s="12" t="str">
        <f t="shared" si="1117"/>
        <v/>
      </c>
      <c r="AO1017" s="29" t="str">
        <f t="shared" si="1079"/>
        <v/>
      </c>
      <c r="AP1017" s="31" t="str">
        <f t="shared" si="1080"/>
        <v>0</v>
      </c>
      <c r="AQ1017"/>
      <c r="AR1017" s="58">
        <f t="shared" si="1081"/>
        <v>0</v>
      </c>
      <c r="AS1017" s="58">
        <f t="shared" si="1082"/>
        <v>0</v>
      </c>
      <c r="AT1017" s="65">
        <f t="shared" si="1083"/>
        <v>0</v>
      </c>
      <c r="AU1017" s="82" t="str">
        <f t="shared" si="1084"/>
        <v/>
      </c>
      <c r="AV1017" s="82" t="str">
        <f t="shared" si="1085"/>
        <v/>
      </c>
      <c r="AW1017" s="82" t="str">
        <f t="shared" si="1086"/>
        <v/>
      </c>
      <c r="AX1017" s="82" t="str">
        <f t="shared" si="1087"/>
        <v/>
      </c>
      <c r="AY1017" s="82" t="str">
        <f t="shared" si="1088"/>
        <v/>
      </c>
      <c r="AZ1017" s="82" t="str">
        <f t="shared" si="1089"/>
        <v/>
      </c>
      <c r="BA1017" s="82" t="str">
        <f t="shared" si="1090"/>
        <v/>
      </c>
      <c r="BB1017" s="82" t="str">
        <f t="shared" si="1091"/>
        <v/>
      </c>
      <c r="BC1017" s="82" t="str">
        <f t="shared" si="1092"/>
        <v/>
      </c>
      <c r="BD1017" s="82" t="str">
        <f t="shared" si="1093"/>
        <v/>
      </c>
      <c r="BE1017" s="83" t="str">
        <f t="shared" si="1103"/>
        <v/>
      </c>
      <c r="BF1017" s="83" t="str">
        <f t="shared" si="1106"/>
        <v/>
      </c>
      <c r="BG1017" s="83" t="str">
        <f t="shared" si="1107"/>
        <v/>
      </c>
      <c r="BH1017" s="83" t="str">
        <f t="shared" si="1108"/>
        <v/>
      </c>
      <c r="BI1017" s="83" t="str">
        <f t="shared" si="1105"/>
        <v/>
      </c>
      <c r="BJ1017" s="83" t="str">
        <f t="shared" si="1105"/>
        <v/>
      </c>
      <c r="BK1017" s="83" t="str">
        <f t="shared" si="1105"/>
        <v/>
      </c>
      <c r="BL1017" s="83" t="str">
        <f t="shared" si="1105"/>
        <v/>
      </c>
      <c r="BM1017" s="83" t="str">
        <f t="shared" si="1105"/>
        <v/>
      </c>
      <c r="BN1017" s="83" t="str">
        <f t="shared" si="1105"/>
        <v/>
      </c>
      <c r="BO1017" s="68"/>
      <c r="BP1017" s="68"/>
      <c r="BQ1017" s="68"/>
      <c r="BR1017" s="81">
        <f t="shared" ca="1" si="1065"/>
        <v>2</v>
      </c>
      <c r="CO1017"/>
      <c r="CP1017"/>
    </row>
    <row r="1018" spans="1:94" x14ac:dyDescent="0.2">
      <c r="A1018" s="95"/>
      <c r="B1018" s="84" t="str">
        <f t="shared" si="1098"/>
        <v/>
      </c>
      <c r="C1018" s="13" t="str">
        <f t="shared" si="1104"/>
        <v/>
      </c>
      <c r="D1018" s="85" t="str">
        <f t="shared" si="1099"/>
        <v/>
      </c>
      <c r="E1018" s="86" t="str">
        <f t="shared" si="1100"/>
        <v/>
      </c>
      <c r="F1018" s="86">
        <f t="shared" si="1063"/>
        <v>0</v>
      </c>
      <c r="G1018" s="35" t="str">
        <f>IF(A1017&lt;&gt;"",COUNTIF($F$5:F1018,F1018),"")</f>
        <v/>
      </c>
      <c r="H1018" s="35">
        <f t="shared" si="1064"/>
        <v>1014</v>
      </c>
      <c r="I1018" s="117" t="str">
        <f t="shared" si="1067"/>
        <v/>
      </c>
      <c r="J1018" s="28" t="str">
        <f t="shared" si="1068"/>
        <v/>
      </c>
      <c r="K1018" s="103" t="str">
        <f t="shared" si="1094"/>
        <v/>
      </c>
      <c r="L1018" s="103" t="str">
        <f t="shared" si="1095"/>
        <v/>
      </c>
      <c r="M1018" s="103" t="str">
        <f t="shared" si="1096"/>
        <v/>
      </c>
      <c r="N1018" s="103" t="str">
        <f t="shared" si="1097"/>
        <v/>
      </c>
      <c r="O1018" s="103" t="str">
        <f t="shared" si="1101"/>
        <v/>
      </c>
      <c r="P1018" s="103" t="str">
        <f t="shared" si="1109"/>
        <v/>
      </c>
      <c r="Q1018" s="103" t="str">
        <f t="shared" si="1110"/>
        <v/>
      </c>
      <c r="R1018" s="103" t="str">
        <f t="shared" si="1111"/>
        <v/>
      </c>
      <c r="S1018" s="103" t="str">
        <f t="shared" si="1112"/>
        <v/>
      </c>
      <c r="T1018" s="103" t="str">
        <f t="shared" si="1118"/>
        <v/>
      </c>
      <c r="U1018" s="103" t="str">
        <f t="shared" si="1119"/>
        <v/>
      </c>
      <c r="V1018" s="103" t="str">
        <f t="shared" si="1120"/>
        <v/>
      </c>
      <c r="W1018" s="103" t="str">
        <f t="shared" si="1121"/>
        <v/>
      </c>
      <c r="X1018" s="103" t="str">
        <f t="shared" si="1122"/>
        <v/>
      </c>
      <c r="Y1018" s="103" t="str">
        <f t="shared" si="1123"/>
        <v/>
      </c>
      <c r="Z1018" s="12" t="str">
        <f t="shared" si="1069"/>
        <v/>
      </c>
      <c r="AA1018" s="12" t="str">
        <f t="shared" si="1070"/>
        <v/>
      </c>
      <c r="AB1018" s="12" t="str">
        <f t="shared" si="1071"/>
        <v/>
      </c>
      <c r="AC1018" s="12" t="str">
        <f t="shared" si="1072"/>
        <v/>
      </c>
      <c r="AD1018" s="12" t="str">
        <f t="shared" si="1073"/>
        <v/>
      </c>
      <c r="AE1018" s="12" t="str">
        <f t="shared" si="1074"/>
        <v/>
      </c>
      <c r="AF1018" s="12" t="str">
        <f t="shared" si="1075"/>
        <v/>
      </c>
      <c r="AG1018" s="12" t="str">
        <f t="shared" si="1076"/>
        <v/>
      </c>
      <c r="AH1018" s="12" t="str">
        <f t="shared" si="1077"/>
        <v/>
      </c>
      <c r="AI1018" s="12" t="str">
        <f t="shared" si="1078"/>
        <v/>
      </c>
      <c r="AJ1018" s="12" t="str">
        <f t="shared" si="1113"/>
        <v/>
      </c>
      <c r="AK1018" s="12" t="str">
        <f t="shared" si="1114"/>
        <v/>
      </c>
      <c r="AL1018" s="12" t="str">
        <f t="shared" si="1115"/>
        <v/>
      </c>
      <c r="AM1018" s="12" t="str">
        <f t="shared" si="1116"/>
        <v/>
      </c>
      <c r="AN1018" s="12" t="str">
        <f t="shared" si="1117"/>
        <v/>
      </c>
      <c r="AO1018" s="29" t="str">
        <f t="shared" si="1079"/>
        <v/>
      </c>
      <c r="AP1018" s="31" t="str">
        <f t="shared" si="1080"/>
        <v>0</v>
      </c>
      <c r="AQ1018"/>
      <c r="AR1018" s="58">
        <f t="shared" si="1081"/>
        <v>0</v>
      </c>
      <c r="AS1018" s="58">
        <f t="shared" si="1082"/>
        <v>0</v>
      </c>
      <c r="AT1018" s="65">
        <f t="shared" si="1083"/>
        <v>0</v>
      </c>
      <c r="AU1018" s="82" t="str">
        <f t="shared" si="1084"/>
        <v/>
      </c>
      <c r="AV1018" s="82" t="str">
        <f t="shared" si="1085"/>
        <v/>
      </c>
      <c r="AW1018" s="82" t="str">
        <f t="shared" si="1086"/>
        <v/>
      </c>
      <c r="AX1018" s="82" t="str">
        <f t="shared" si="1087"/>
        <v/>
      </c>
      <c r="AY1018" s="82" t="str">
        <f t="shared" si="1088"/>
        <v/>
      </c>
      <c r="AZ1018" s="82" t="str">
        <f t="shared" si="1089"/>
        <v/>
      </c>
      <c r="BA1018" s="82" t="str">
        <f t="shared" si="1090"/>
        <v/>
      </c>
      <c r="BB1018" s="82" t="str">
        <f t="shared" si="1091"/>
        <v/>
      </c>
      <c r="BC1018" s="82" t="str">
        <f t="shared" si="1092"/>
        <v/>
      </c>
      <c r="BD1018" s="82" t="str">
        <f t="shared" si="1093"/>
        <v/>
      </c>
      <c r="BE1018" s="83" t="str">
        <f t="shared" si="1103"/>
        <v/>
      </c>
      <c r="BF1018" s="83" t="str">
        <f t="shared" si="1106"/>
        <v/>
      </c>
      <c r="BG1018" s="83" t="str">
        <f t="shared" si="1107"/>
        <v/>
      </c>
      <c r="BH1018" s="83" t="str">
        <f t="shared" si="1108"/>
        <v/>
      </c>
      <c r="BI1018" s="83" t="str">
        <f t="shared" si="1105"/>
        <v/>
      </c>
      <c r="BJ1018" s="83" t="str">
        <f t="shared" si="1105"/>
        <v/>
      </c>
      <c r="BK1018" s="83" t="str">
        <f t="shared" si="1105"/>
        <v/>
      </c>
      <c r="BL1018" s="83" t="str">
        <f t="shared" si="1105"/>
        <v/>
      </c>
      <c r="BM1018" s="83" t="str">
        <f t="shared" si="1105"/>
        <v/>
      </c>
      <c r="BN1018" s="83" t="str">
        <f t="shared" si="1105"/>
        <v/>
      </c>
      <c r="BO1018" s="68"/>
      <c r="BP1018" s="68"/>
      <c r="BQ1018" s="68"/>
      <c r="BR1018" s="81">
        <f t="shared" ca="1" si="1065"/>
        <v>1</v>
      </c>
      <c r="CO1018"/>
      <c r="CP1018"/>
    </row>
    <row r="1019" spans="1:94" x14ac:dyDescent="0.2">
      <c r="A1019" s="95"/>
      <c r="B1019" s="84" t="str">
        <f t="shared" si="1098"/>
        <v/>
      </c>
      <c r="C1019" s="13" t="str">
        <f t="shared" si="1104"/>
        <v/>
      </c>
      <c r="D1019" s="85" t="str">
        <f t="shared" si="1099"/>
        <v/>
      </c>
      <c r="E1019" s="86" t="str">
        <f t="shared" si="1100"/>
        <v/>
      </c>
      <c r="F1019" s="86">
        <f t="shared" si="1063"/>
        <v>0</v>
      </c>
      <c r="G1019" s="35" t="str">
        <f>IF(A1018&lt;&gt;"",COUNTIF($F$5:F1019,F1019),"")</f>
        <v/>
      </c>
      <c r="H1019" s="35">
        <f t="shared" si="1064"/>
        <v>1015</v>
      </c>
      <c r="I1019" s="117" t="str">
        <f t="shared" si="1067"/>
        <v/>
      </c>
      <c r="J1019" s="28" t="str">
        <f t="shared" si="1068"/>
        <v/>
      </c>
      <c r="K1019" s="103" t="str">
        <f t="shared" si="1094"/>
        <v/>
      </c>
      <c r="L1019" s="103" t="str">
        <f t="shared" si="1095"/>
        <v/>
      </c>
      <c r="M1019" s="103" t="str">
        <f t="shared" si="1096"/>
        <v/>
      </c>
      <c r="N1019" s="103" t="str">
        <f t="shared" si="1097"/>
        <v/>
      </c>
      <c r="O1019" s="103" t="str">
        <f t="shared" si="1101"/>
        <v/>
      </c>
      <c r="P1019" s="103" t="str">
        <f t="shared" si="1109"/>
        <v/>
      </c>
      <c r="Q1019" s="103" t="str">
        <f t="shared" si="1110"/>
        <v/>
      </c>
      <c r="R1019" s="103" t="str">
        <f t="shared" si="1111"/>
        <v/>
      </c>
      <c r="S1019" s="103" t="str">
        <f t="shared" si="1112"/>
        <v/>
      </c>
      <c r="T1019" s="103" t="str">
        <f t="shared" si="1118"/>
        <v/>
      </c>
      <c r="U1019" s="103" t="str">
        <f t="shared" si="1119"/>
        <v/>
      </c>
      <c r="V1019" s="103" t="str">
        <f t="shared" si="1120"/>
        <v/>
      </c>
      <c r="W1019" s="103" t="str">
        <f t="shared" si="1121"/>
        <v/>
      </c>
      <c r="X1019" s="103" t="str">
        <f t="shared" si="1122"/>
        <v/>
      </c>
      <c r="Y1019" s="103" t="str">
        <f t="shared" si="1123"/>
        <v/>
      </c>
      <c r="Z1019" s="12" t="str">
        <f t="shared" si="1069"/>
        <v/>
      </c>
      <c r="AA1019" s="12" t="str">
        <f t="shared" si="1070"/>
        <v/>
      </c>
      <c r="AB1019" s="12" t="str">
        <f t="shared" si="1071"/>
        <v/>
      </c>
      <c r="AC1019" s="12" t="str">
        <f t="shared" si="1072"/>
        <v/>
      </c>
      <c r="AD1019" s="12" t="str">
        <f t="shared" si="1073"/>
        <v/>
      </c>
      <c r="AE1019" s="12" t="str">
        <f t="shared" si="1074"/>
        <v/>
      </c>
      <c r="AF1019" s="12" t="str">
        <f t="shared" si="1075"/>
        <v/>
      </c>
      <c r="AG1019" s="12" t="str">
        <f t="shared" si="1076"/>
        <v/>
      </c>
      <c r="AH1019" s="12" t="str">
        <f t="shared" si="1077"/>
        <v/>
      </c>
      <c r="AI1019" s="12" t="str">
        <f t="shared" si="1078"/>
        <v/>
      </c>
      <c r="AJ1019" s="12" t="str">
        <f t="shared" si="1113"/>
        <v/>
      </c>
      <c r="AK1019" s="12" t="str">
        <f t="shared" si="1114"/>
        <v/>
      </c>
      <c r="AL1019" s="12" t="str">
        <f t="shared" si="1115"/>
        <v/>
      </c>
      <c r="AM1019" s="12" t="str">
        <f t="shared" si="1116"/>
        <v/>
      </c>
      <c r="AN1019" s="12" t="str">
        <f t="shared" si="1117"/>
        <v/>
      </c>
      <c r="AO1019" s="29" t="str">
        <f t="shared" si="1079"/>
        <v/>
      </c>
      <c r="AP1019" s="31" t="str">
        <f t="shared" si="1080"/>
        <v>0</v>
      </c>
      <c r="AQ1019"/>
      <c r="AR1019" s="58">
        <f t="shared" si="1081"/>
        <v>0</v>
      </c>
      <c r="AS1019" s="58">
        <f t="shared" si="1082"/>
        <v>0</v>
      </c>
      <c r="AT1019" s="65">
        <f t="shared" si="1083"/>
        <v>0</v>
      </c>
      <c r="AU1019" s="82" t="str">
        <f t="shared" si="1084"/>
        <v/>
      </c>
      <c r="AV1019" s="82" t="str">
        <f t="shared" si="1085"/>
        <v/>
      </c>
      <c r="AW1019" s="82" t="str">
        <f t="shared" si="1086"/>
        <v/>
      </c>
      <c r="AX1019" s="82" t="str">
        <f t="shared" si="1087"/>
        <v/>
      </c>
      <c r="AY1019" s="82" t="str">
        <f t="shared" si="1088"/>
        <v/>
      </c>
      <c r="AZ1019" s="82" t="str">
        <f t="shared" si="1089"/>
        <v/>
      </c>
      <c r="BA1019" s="82" t="str">
        <f t="shared" si="1090"/>
        <v/>
      </c>
      <c r="BB1019" s="82" t="str">
        <f t="shared" si="1091"/>
        <v/>
      </c>
      <c r="BC1019" s="82" t="str">
        <f t="shared" si="1092"/>
        <v/>
      </c>
      <c r="BD1019" s="82" t="str">
        <f t="shared" si="1093"/>
        <v/>
      </c>
      <c r="BE1019" s="83" t="str">
        <f t="shared" si="1103"/>
        <v/>
      </c>
      <c r="BF1019" s="83" t="str">
        <f t="shared" si="1106"/>
        <v/>
      </c>
      <c r="BG1019" s="83" t="str">
        <f t="shared" si="1107"/>
        <v/>
      </c>
      <c r="BH1019" s="83" t="str">
        <f t="shared" si="1108"/>
        <v/>
      </c>
      <c r="BI1019" s="83" t="str">
        <f t="shared" si="1105"/>
        <v/>
      </c>
      <c r="BJ1019" s="83" t="str">
        <f t="shared" si="1105"/>
        <v/>
      </c>
      <c r="BK1019" s="83" t="str">
        <f t="shared" si="1105"/>
        <v/>
      </c>
      <c r="BL1019" s="83" t="str">
        <f t="shared" si="1105"/>
        <v/>
      </c>
      <c r="BM1019" s="83" t="str">
        <f t="shared" si="1105"/>
        <v/>
      </c>
      <c r="BN1019" s="83" t="str">
        <f t="shared" si="1105"/>
        <v/>
      </c>
      <c r="BO1019" s="68"/>
      <c r="BP1019" s="68"/>
      <c r="BQ1019" s="68"/>
      <c r="BR1019" s="81">
        <f t="shared" ca="1" si="1065"/>
        <v>29</v>
      </c>
      <c r="CO1019"/>
      <c r="CP1019"/>
    </row>
    <row r="1020" spans="1:94" x14ac:dyDescent="0.2">
      <c r="A1020" s="95"/>
      <c r="B1020" s="84" t="str">
        <f t="shared" si="1098"/>
        <v/>
      </c>
      <c r="C1020" s="13" t="str">
        <f t="shared" si="1104"/>
        <v/>
      </c>
      <c r="D1020" s="85" t="str">
        <f t="shared" si="1099"/>
        <v/>
      </c>
      <c r="E1020" s="86" t="str">
        <f t="shared" si="1100"/>
        <v/>
      </c>
      <c r="F1020" s="86">
        <f t="shared" si="1063"/>
        <v>0</v>
      </c>
      <c r="G1020" s="35" t="str">
        <f>IF(A1019&lt;&gt;"",COUNTIF($F$5:F1020,F1020),"")</f>
        <v/>
      </c>
      <c r="H1020" s="35">
        <f t="shared" si="1064"/>
        <v>1016</v>
      </c>
      <c r="I1020" s="117" t="str">
        <f t="shared" si="1067"/>
        <v/>
      </c>
      <c r="J1020" s="28" t="str">
        <f t="shared" si="1068"/>
        <v/>
      </c>
      <c r="K1020" s="103" t="str">
        <f t="shared" si="1094"/>
        <v/>
      </c>
      <c r="L1020" s="103" t="str">
        <f t="shared" si="1095"/>
        <v/>
      </c>
      <c r="M1020" s="103" t="str">
        <f t="shared" si="1096"/>
        <v/>
      </c>
      <c r="N1020" s="103" t="str">
        <f t="shared" si="1097"/>
        <v/>
      </c>
      <c r="O1020" s="103" t="str">
        <f t="shared" si="1101"/>
        <v/>
      </c>
      <c r="P1020" s="103" t="str">
        <f t="shared" si="1109"/>
        <v/>
      </c>
      <c r="Q1020" s="103" t="str">
        <f t="shared" si="1110"/>
        <v/>
      </c>
      <c r="R1020" s="103" t="str">
        <f t="shared" si="1111"/>
        <v/>
      </c>
      <c r="S1020" s="103" t="str">
        <f t="shared" si="1112"/>
        <v/>
      </c>
      <c r="T1020" s="103" t="str">
        <f t="shared" si="1118"/>
        <v/>
      </c>
      <c r="U1020" s="103" t="str">
        <f t="shared" si="1119"/>
        <v/>
      </c>
      <c r="V1020" s="103" t="str">
        <f t="shared" si="1120"/>
        <v/>
      </c>
      <c r="W1020" s="103" t="str">
        <f t="shared" si="1121"/>
        <v/>
      </c>
      <c r="X1020" s="103" t="str">
        <f t="shared" si="1122"/>
        <v/>
      </c>
      <c r="Y1020" s="103" t="str">
        <f t="shared" si="1123"/>
        <v/>
      </c>
      <c r="Z1020" s="12" t="str">
        <f t="shared" si="1069"/>
        <v/>
      </c>
      <c r="AA1020" s="12" t="str">
        <f t="shared" si="1070"/>
        <v/>
      </c>
      <c r="AB1020" s="12" t="str">
        <f t="shared" si="1071"/>
        <v/>
      </c>
      <c r="AC1020" s="12" t="str">
        <f t="shared" si="1072"/>
        <v/>
      </c>
      <c r="AD1020" s="12" t="str">
        <f t="shared" si="1073"/>
        <v/>
      </c>
      <c r="AE1020" s="12" t="str">
        <f t="shared" si="1074"/>
        <v/>
      </c>
      <c r="AF1020" s="12" t="str">
        <f t="shared" si="1075"/>
        <v/>
      </c>
      <c r="AG1020" s="12" t="str">
        <f t="shared" si="1076"/>
        <v/>
      </c>
      <c r="AH1020" s="12" t="str">
        <f t="shared" si="1077"/>
        <v/>
      </c>
      <c r="AI1020" s="12" t="str">
        <f t="shared" si="1078"/>
        <v/>
      </c>
      <c r="AJ1020" s="12" t="str">
        <f t="shared" si="1113"/>
        <v/>
      </c>
      <c r="AK1020" s="12" t="str">
        <f t="shared" si="1114"/>
        <v/>
      </c>
      <c r="AL1020" s="12" t="str">
        <f t="shared" si="1115"/>
        <v/>
      </c>
      <c r="AM1020" s="12" t="str">
        <f t="shared" si="1116"/>
        <v/>
      </c>
      <c r="AN1020" s="12" t="str">
        <f t="shared" si="1117"/>
        <v/>
      </c>
      <c r="AO1020" s="29" t="str">
        <f t="shared" si="1079"/>
        <v/>
      </c>
      <c r="AP1020" s="31" t="str">
        <f t="shared" si="1080"/>
        <v>0</v>
      </c>
      <c r="AQ1020"/>
      <c r="AR1020" s="58">
        <f t="shared" si="1081"/>
        <v>0</v>
      </c>
      <c r="AS1020" s="58">
        <f t="shared" si="1082"/>
        <v>0</v>
      </c>
      <c r="AT1020" s="65">
        <f t="shared" si="1083"/>
        <v>0</v>
      </c>
      <c r="AU1020" s="82" t="str">
        <f t="shared" si="1084"/>
        <v/>
      </c>
      <c r="AV1020" s="82" t="str">
        <f t="shared" si="1085"/>
        <v/>
      </c>
      <c r="AW1020" s="82" t="str">
        <f t="shared" si="1086"/>
        <v/>
      </c>
      <c r="AX1020" s="82" t="str">
        <f t="shared" si="1087"/>
        <v/>
      </c>
      <c r="AY1020" s="82" t="str">
        <f t="shared" si="1088"/>
        <v/>
      </c>
      <c r="AZ1020" s="82" t="str">
        <f t="shared" si="1089"/>
        <v/>
      </c>
      <c r="BA1020" s="82" t="str">
        <f t="shared" si="1090"/>
        <v/>
      </c>
      <c r="BB1020" s="82" t="str">
        <f t="shared" si="1091"/>
        <v/>
      </c>
      <c r="BC1020" s="82" t="str">
        <f t="shared" si="1092"/>
        <v/>
      </c>
      <c r="BD1020" s="82" t="str">
        <f t="shared" si="1093"/>
        <v/>
      </c>
      <c r="BE1020" s="83" t="str">
        <f t="shared" si="1103"/>
        <v/>
      </c>
      <c r="BF1020" s="83" t="str">
        <f t="shared" si="1106"/>
        <v/>
      </c>
      <c r="BG1020" s="83" t="str">
        <f t="shared" si="1107"/>
        <v/>
      </c>
      <c r="BH1020" s="83" t="str">
        <f t="shared" si="1108"/>
        <v/>
      </c>
      <c r="BI1020" s="83" t="str">
        <f t="shared" si="1105"/>
        <v/>
      </c>
      <c r="BJ1020" s="83" t="str">
        <f t="shared" si="1105"/>
        <v/>
      </c>
      <c r="BK1020" s="83" t="str">
        <f t="shared" si="1105"/>
        <v/>
      </c>
      <c r="BL1020" s="83" t="str">
        <f t="shared" si="1105"/>
        <v/>
      </c>
      <c r="BM1020" s="83" t="str">
        <f t="shared" si="1105"/>
        <v/>
      </c>
      <c r="BN1020" s="83" t="str">
        <f t="shared" si="1105"/>
        <v/>
      </c>
      <c r="BO1020" s="68"/>
      <c r="BP1020" s="68"/>
      <c r="BQ1020" s="68"/>
      <c r="BR1020" s="81">
        <f t="shared" ca="1" si="1065"/>
        <v>36</v>
      </c>
      <c r="CO1020"/>
      <c r="CP1020"/>
    </row>
    <row r="1021" spans="1:94" x14ac:dyDescent="0.2">
      <c r="A1021" s="95"/>
      <c r="B1021" s="84" t="str">
        <f t="shared" si="1098"/>
        <v/>
      </c>
      <c r="C1021" s="13" t="str">
        <f t="shared" si="1104"/>
        <v/>
      </c>
      <c r="D1021" s="85" t="str">
        <f t="shared" si="1099"/>
        <v/>
      </c>
      <c r="E1021" s="86" t="str">
        <f t="shared" si="1100"/>
        <v/>
      </c>
      <c r="F1021" s="86">
        <f t="shared" si="1063"/>
        <v>0</v>
      </c>
      <c r="G1021" s="35" t="str">
        <f>IF(A1020&lt;&gt;"",COUNTIF($F$5:F1021,F1021),"")</f>
        <v/>
      </c>
      <c r="H1021" s="35">
        <f t="shared" si="1064"/>
        <v>1017</v>
      </c>
      <c r="I1021" s="117" t="str">
        <f t="shared" si="1067"/>
        <v/>
      </c>
      <c r="J1021" s="28" t="str">
        <f t="shared" si="1068"/>
        <v/>
      </c>
      <c r="K1021" s="103" t="str">
        <f t="shared" si="1094"/>
        <v/>
      </c>
      <c r="L1021" s="103" t="str">
        <f t="shared" si="1095"/>
        <v/>
      </c>
      <c r="M1021" s="103" t="str">
        <f t="shared" si="1096"/>
        <v/>
      </c>
      <c r="N1021" s="103" t="str">
        <f t="shared" si="1097"/>
        <v/>
      </c>
      <c r="O1021" s="103" t="str">
        <f t="shared" si="1101"/>
        <v/>
      </c>
      <c r="P1021" s="103" t="str">
        <f t="shared" si="1109"/>
        <v/>
      </c>
      <c r="Q1021" s="103" t="str">
        <f t="shared" si="1110"/>
        <v/>
      </c>
      <c r="R1021" s="103" t="str">
        <f t="shared" si="1111"/>
        <v/>
      </c>
      <c r="S1021" s="103" t="str">
        <f t="shared" si="1112"/>
        <v/>
      </c>
      <c r="T1021" s="103" t="str">
        <f t="shared" si="1118"/>
        <v/>
      </c>
      <c r="U1021" s="103" t="str">
        <f t="shared" si="1119"/>
        <v/>
      </c>
      <c r="V1021" s="103" t="str">
        <f t="shared" si="1120"/>
        <v/>
      </c>
      <c r="W1021" s="103" t="str">
        <f t="shared" si="1121"/>
        <v/>
      </c>
      <c r="X1021" s="103" t="str">
        <f t="shared" si="1122"/>
        <v/>
      </c>
      <c r="Y1021" s="103" t="str">
        <f t="shared" si="1123"/>
        <v/>
      </c>
      <c r="Z1021" s="12" t="str">
        <f t="shared" si="1069"/>
        <v/>
      </c>
      <c r="AA1021" s="12" t="str">
        <f t="shared" si="1070"/>
        <v/>
      </c>
      <c r="AB1021" s="12" t="str">
        <f t="shared" si="1071"/>
        <v/>
      </c>
      <c r="AC1021" s="12" t="str">
        <f t="shared" si="1072"/>
        <v/>
      </c>
      <c r="AD1021" s="12" t="str">
        <f t="shared" si="1073"/>
        <v/>
      </c>
      <c r="AE1021" s="12" t="str">
        <f t="shared" si="1074"/>
        <v/>
      </c>
      <c r="AF1021" s="12" t="str">
        <f t="shared" si="1075"/>
        <v/>
      </c>
      <c r="AG1021" s="12" t="str">
        <f t="shared" si="1076"/>
        <v/>
      </c>
      <c r="AH1021" s="12" t="str">
        <f t="shared" si="1077"/>
        <v/>
      </c>
      <c r="AI1021" s="12" t="str">
        <f t="shared" si="1078"/>
        <v/>
      </c>
      <c r="AJ1021" s="12" t="str">
        <f t="shared" si="1113"/>
        <v/>
      </c>
      <c r="AK1021" s="12" t="str">
        <f t="shared" si="1114"/>
        <v/>
      </c>
      <c r="AL1021" s="12" t="str">
        <f t="shared" si="1115"/>
        <v/>
      </c>
      <c r="AM1021" s="12" t="str">
        <f t="shared" si="1116"/>
        <v/>
      </c>
      <c r="AN1021" s="12" t="str">
        <f t="shared" si="1117"/>
        <v/>
      </c>
      <c r="AO1021" s="29" t="str">
        <f t="shared" si="1079"/>
        <v/>
      </c>
      <c r="AP1021" s="31" t="str">
        <f t="shared" si="1080"/>
        <v>0</v>
      </c>
      <c r="AQ1021"/>
      <c r="AR1021" s="58">
        <f t="shared" si="1081"/>
        <v>0</v>
      </c>
      <c r="AS1021" s="58">
        <f t="shared" si="1082"/>
        <v>0</v>
      </c>
      <c r="AT1021" s="65">
        <f t="shared" si="1083"/>
        <v>0</v>
      </c>
      <c r="AU1021" s="82" t="str">
        <f t="shared" si="1084"/>
        <v/>
      </c>
      <c r="AV1021" s="82" t="str">
        <f t="shared" si="1085"/>
        <v/>
      </c>
      <c r="AW1021" s="82" t="str">
        <f t="shared" si="1086"/>
        <v/>
      </c>
      <c r="AX1021" s="82" t="str">
        <f t="shared" si="1087"/>
        <v/>
      </c>
      <c r="AY1021" s="82" t="str">
        <f t="shared" si="1088"/>
        <v/>
      </c>
      <c r="AZ1021" s="82" t="str">
        <f t="shared" si="1089"/>
        <v/>
      </c>
      <c r="BA1021" s="82" t="str">
        <f t="shared" si="1090"/>
        <v/>
      </c>
      <c r="BB1021" s="82" t="str">
        <f t="shared" si="1091"/>
        <v/>
      </c>
      <c r="BC1021" s="82" t="str">
        <f t="shared" si="1092"/>
        <v/>
      </c>
      <c r="BD1021" s="82" t="str">
        <f t="shared" si="1093"/>
        <v/>
      </c>
      <c r="BE1021" s="83" t="str">
        <f t="shared" si="1103"/>
        <v/>
      </c>
      <c r="BF1021" s="83" t="str">
        <f t="shared" si="1106"/>
        <v/>
      </c>
      <c r="BG1021" s="83" t="str">
        <f t="shared" si="1107"/>
        <v/>
      </c>
      <c r="BH1021" s="83" t="str">
        <f t="shared" si="1108"/>
        <v/>
      </c>
      <c r="BI1021" s="83" t="str">
        <f t="shared" si="1105"/>
        <v/>
      </c>
      <c r="BJ1021" s="83" t="str">
        <f t="shared" si="1105"/>
        <v/>
      </c>
      <c r="BK1021" s="83" t="str">
        <f t="shared" si="1105"/>
        <v/>
      </c>
      <c r="BL1021" s="83" t="str">
        <f t="shared" si="1105"/>
        <v/>
      </c>
      <c r="BM1021" s="83" t="str">
        <f t="shared" si="1105"/>
        <v/>
      </c>
      <c r="BN1021" s="83" t="str">
        <f t="shared" si="1105"/>
        <v/>
      </c>
      <c r="BO1021" s="68"/>
      <c r="BP1021" s="68"/>
      <c r="BQ1021" s="68"/>
      <c r="BR1021" s="81">
        <f t="shared" ca="1" si="1065"/>
        <v>0</v>
      </c>
      <c r="CO1021"/>
      <c r="CP1021"/>
    </row>
    <row r="1022" spans="1:94" x14ac:dyDescent="0.2">
      <c r="A1022" s="95"/>
      <c r="B1022" s="84" t="str">
        <f t="shared" si="1098"/>
        <v/>
      </c>
      <c r="C1022" s="13" t="str">
        <f t="shared" si="1104"/>
        <v/>
      </c>
      <c r="D1022" s="85" t="str">
        <f t="shared" si="1099"/>
        <v/>
      </c>
      <c r="E1022" s="86" t="str">
        <f t="shared" si="1100"/>
        <v/>
      </c>
      <c r="F1022" s="86">
        <f t="shared" si="1063"/>
        <v>0</v>
      </c>
      <c r="G1022" s="35" t="str">
        <f>IF(A1021&lt;&gt;"",COUNTIF($F$5:F1022,F1022),"")</f>
        <v/>
      </c>
      <c r="H1022" s="35">
        <f t="shared" si="1064"/>
        <v>1018</v>
      </c>
      <c r="I1022" s="117" t="str">
        <f t="shared" si="1067"/>
        <v/>
      </c>
      <c r="J1022" s="28" t="str">
        <f t="shared" si="1068"/>
        <v/>
      </c>
      <c r="K1022" s="103" t="str">
        <f t="shared" si="1094"/>
        <v/>
      </c>
      <c r="L1022" s="103" t="str">
        <f t="shared" si="1095"/>
        <v/>
      </c>
      <c r="M1022" s="103" t="str">
        <f t="shared" si="1096"/>
        <v/>
      </c>
      <c r="N1022" s="103" t="str">
        <f t="shared" si="1097"/>
        <v/>
      </c>
      <c r="O1022" s="103" t="str">
        <f t="shared" si="1101"/>
        <v/>
      </c>
      <c r="P1022" s="103" t="str">
        <f t="shared" si="1109"/>
        <v/>
      </c>
      <c r="Q1022" s="103" t="str">
        <f t="shared" si="1110"/>
        <v/>
      </c>
      <c r="R1022" s="103" t="str">
        <f t="shared" si="1111"/>
        <v/>
      </c>
      <c r="S1022" s="103" t="str">
        <f t="shared" si="1112"/>
        <v/>
      </c>
      <c r="T1022" s="103" t="str">
        <f t="shared" si="1118"/>
        <v/>
      </c>
      <c r="U1022" s="103" t="str">
        <f t="shared" si="1119"/>
        <v/>
      </c>
      <c r="V1022" s="103" t="str">
        <f t="shared" si="1120"/>
        <v/>
      </c>
      <c r="W1022" s="103" t="str">
        <f t="shared" si="1121"/>
        <v/>
      </c>
      <c r="X1022" s="103" t="str">
        <f t="shared" si="1122"/>
        <v/>
      </c>
      <c r="Y1022" s="103" t="str">
        <f t="shared" si="1123"/>
        <v/>
      </c>
      <c r="Z1022" s="12" t="str">
        <f t="shared" si="1069"/>
        <v/>
      </c>
      <c r="AA1022" s="12" t="str">
        <f t="shared" si="1070"/>
        <v/>
      </c>
      <c r="AB1022" s="12" t="str">
        <f t="shared" si="1071"/>
        <v/>
      </c>
      <c r="AC1022" s="12" t="str">
        <f t="shared" si="1072"/>
        <v/>
      </c>
      <c r="AD1022" s="12" t="str">
        <f t="shared" si="1073"/>
        <v/>
      </c>
      <c r="AE1022" s="12" t="str">
        <f t="shared" si="1074"/>
        <v/>
      </c>
      <c r="AF1022" s="12" t="str">
        <f t="shared" si="1075"/>
        <v/>
      </c>
      <c r="AG1022" s="12" t="str">
        <f t="shared" si="1076"/>
        <v/>
      </c>
      <c r="AH1022" s="12" t="str">
        <f t="shared" si="1077"/>
        <v/>
      </c>
      <c r="AI1022" s="12" t="str">
        <f t="shared" si="1078"/>
        <v/>
      </c>
      <c r="AJ1022" s="12" t="str">
        <f t="shared" si="1113"/>
        <v/>
      </c>
      <c r="AK1022" s="12" t="str">
        <f t="shared" si="1114"/>
        <v/>
      </c>
      <c r="AL1022" s="12" t="str">
        <f t="shared" si="1115"/>
        <v/>
      </c>
      <c r="AM1022" s="12" t="str">
        <f t="shared" si="1116"/>
        <v/>
      </c>
      <c r="AN1022" s="12" t="str">
        <f t="shared" si="1117"/>
        <v/>
      </c>
      <c r="AO1022" s="29" t="str">
        <f t="shared" si="1079"/>
        <v/>
      </c>
      <c r="AP1022" s="31" t="str">
        <f t="shared" si="1080"/>
        <v>0</v>
      </c>
      <c r="AQ1022"/>
      <c r="AR1022" s="58">
        <f t="shared" si="1081"/>
        <v>0</v>
      </c>
      <c r="AS1022" s="58">
        <f t="shared" si="1082"/>
        <v>0</v>
      </c>
      <c r="AT1022" s="65">
        <f t="shared" si="1083"/>
        <v>0</v>
      </c>
      <c r="AU1022" s="82" t="str">
        <f t="shared" si="1084"/>
        <v/>
      </c>
      <c r="AV1022" s="82" t="str">
        <f t="shared" si="1085"/>
        <v/>
      </c>
      <c r="AW1022" s="82" t="str">
        <f t="shared" si="1086"/>
        <v/>
      </c>
      <c r="AX1022" s="82" t="str">
        <f t="shared" si="1087"/>
        <v/>
      </c>
      <c r="AY1022" s="82" t="str">
        <f t="shared" si="1088"/>
        <v/>
      </c>
      <c r="AZ1022" s="82" t="str">
        <f t="shared" si="1089"/>
        <v/>
      </c>
      <c r="BA1022" s="82" t="str">
        <f t="shared" si="1090"/>
        <v/>
      </c>
      <c r="BB1022" s="82" t="str">
        <f t="shared" si="1091"/>
        <v/>
      </c>
      <c r="BC1022" s="82" t="str">
        <f t="shared" si="1092"/>
        <v/>
      </c>
      <c r="BD1022" s="82" t="str">
        <f t="shared" si="1093"/>
        <v/>
      </c>
      <c r="BE1022" s="83" t="str">
        <f t="shared" si="1103"/>
        <v/>
      </c>
      <c r="BF1022" s="83" t="str">
        <f t="shared" si="1106"/>
        <v/>
      </c>
      <c r="BG1022" s="83" t="str">
        <f t="shared" si="1107"/>
        <v/>
      </c>
      <c r="BH1022" s="83" t="str">
        <f t="shared" si="1108"/>
        <v/>
      </c>
      <c r="BI1022" s="83" t="str">
        <f t="shared" si="1105"/>
        <v/>
      </c>
      <c r="BJ1022" s="83" t="str">
        <f t="shared" si="1105"/>
        <v/>
      </c>
      <c r="BK1022" s="83" t="str">
        <f t="shared" si="1105"/>
        <v/>
      </c>
      <c r="BL1022" s="83" t="str">
        <f t="shared" si="1105"/>
        <v/>
      </c>
      <c r="BM1022" s="83" t="str">
        <f t="shared" si="1105"/>
        <v/>
      </c>
      <c r="BN1022" s="83" t="str">
        <f t="shared" si="1105"/>
        <v/>
      </c>
      <c r="BO1022" s="68"/>
      <c r="BP1022" s="68"/>
      <c r="BQ1022" s="68"/>
      <c r="BR1022" s="81">
        <f t="shared" ca="1" si="1065"/>
        <v>9</v>
      </c>
      <c r="CO1022"/>
      <c r="CP1022"/>
    </row>
    <row r="1023" spans="1:94" x14ac:dyDescent="0.2">
      <c r="A1023" s="95"/>
      <c r="B1023" s="84" t="str">
        <f t="shared" si="1098"/>
        <v/>
      </c>
      <c r="C1023" s="13" t="str">
        <f t="shared" si="1104"/>
        <v/>
      </c>
      <c r="D1023" s="85" t="str">
        <f t="shared" si="1099"/>
        <v/>
      </c>
      <c r="E1023" s="86" t="str">
        <f t="shared" si="1100"/>
        <v/>
      </c>
      <c r="F1023" s="86">
        <f t="shared" si="1063"/>
        <v>0</v>
      </c>
      <c r="G1023" s="35" t="str">
        <f>IF(A1022&lt;&gt;"",COUNTIF($F$5:F1023,F1023),"")</f>
        <v/>
      </c>
      <c r="H1023" s="35">
        <f t="shared" si="1064"/>
        <v>1019</v>
      </c>
      <c r="I1023" s="117" t="str">
        <f t="shared" si="1067"/>
        <v/>
      </c>
      <c r="J1023" s="28" t="str">
        <f t="shared" si="1068"/>
        <v/>
      </c>
      <c r="K1023" s="103" t="str">
        <f t="shared" si="1094"/>
        <v/>
      </c>
      <c r="L1023" s="103" t="str">
        <f t="shared" si="1095"/>
        <v/>
      </c>
      <c r="M1023" s="103" t="str">
        <f t="shared" si="1096"/>
        <v/>
      </c>
      <c r="N1023" s="103" t="str">
        <f t="shared" si="1097"/>
        <v/>
      </c>
      <c r="O1023" s="103" t="str">
        <f t="shared" si="1101"/>
        <v/>
      </c>
      <c r="P1023" s="103" t="str">
        <f t="shared" si="1109"/>
        <v/>
      </c>
      <c r="Q1023" s="103" t="str">
        <f t="shared" si="1110"/>
        <v/>
      </c>
      <c r="R1023" s="103" t="str">
        <f t="shared" si="1111"/>
        <v/>
      </c>
      <c r="S1023" s="103" t="str">
        <f t="shared" si="1112"/>
        <v/>
      </c>
      <c r="T1023" s="103" t="str">
        <f t="shared" si="1118"/>
        <v/>
      </c>
      <c r="U1023" s="103" t="str">
        <f t="shared" si="1119"/>
        <v/>
      </c>
      <c r="V1023" s="103" t="str">
        <f t="shared" si="1120"/>
        <v/>
      </c>
      <c r="W1023" s="103" t="str">
        <f t="shared" si="1121"/>
        <v/>
      </c>
      <c r="X1023" s="103" t="str">
        <f t="shared" si="1122"/>
        <v/>
      </c>
      <c r="Y1023" s="103" t="str">
        <f t="shared" si="1123"/>
        <v/>
      </c>
      <c r="Z1023" s="12" t="str">
        <f t="shared" si="1069"/>
        <v/>
      </c>
      <c r="AA1023" s="12" t="str">
        <f t="shared" si="1070"/>
        <v/>
      </c>
      <c r="AB1023" s="12" t="str">
        <f t="shared" si="1071"/>
        <v/>
      </c>
      <c r="AC1023" s="12" t="str">
        <f t="shared" si="1072"/>
        <v/>
      </c>
      <c r="AD1023" s="12" t="str">
        <f t="shared" si="1073"/>
        <v/>
      </c>
      <c r="AE1023" s="12" t="str">
        <f t="shared" si="1074"/>
        <v/>
      </c>
      <c r="AF1023" s="12" t="str">
        <f t="shared" si="1075"/>
        <v/>
      </c>
      <c r="AG1023" s="12" t="str">
        <f t="shared" si="1076"/>
        <v/>
      </c>
      <c r="AH1023" s="12" t="str">
        <f t="shared" si="1077"/>
        <v/>
      </c>
      <c r="AI1023" s="12" t="str">
        <f t="shared" si="1078"/>
        <v/>
      </c>
      <c r="AJ1023" s="12" t="str">
        <f t="shared" si="1113"/>
        <v/>
      </c>
      <c r="AK1023" s="12" t="str">
        <f t="shared" si="1114"/>
        <v/>
      </c>
      <c r="AL1023" s="12" t="str">
        <f t="shared" si="1115"/>
        <v/>
      </c>
      <c r="AM1023" s="12" t="str">
        <f t="shared" si="1116"/>
        <v/>
      </c>
      <c r="AN1023" s="12" t="str">
        <f t="shared" si="1117"/>
        <v/>
      </c>
      <c r="AO1023" s="29" t="str">
        <f t="shared" si="1079"/>
        <v/>
      </c>
      <c r="AP1023" s="31" t="str">
        <f t="shared" si="1080"/>
        <v>0</v>
      </c>
      <c r="AQ1023"/>
      <c r="AR1023" s="58">
        <f t="shared" si="1081"/>
        <v>0</v>
      </c>
      <c r="AS1023" s="58">
        <f t="shared" si="1082"/>
        <v>0</v>
      </c>
      <c r="AT1023" s="65">
        <f t="shared" si="1083"/>
        <v>0</v>
      </c>
      <c r="AU1023" s="82" t="str">
        <f t="shared" si="1084"/>
        <v/>
      </c>
      <c r="AV1023" s="82" t="str">
        <f t="shared" si="1085"/>
        <v/>
      </c>
      <c r="AW1023" s="82" t="str">
        <f t="shared" si="1086"/>
        <v/>
      </c>
      <c r="AX1023" s="82" t="str">
        <f t="shared" si="1087"/>
        <v/>
      </c>
      <c r="AY1023" s="82" t="str">
        <f t="shared" si="1088"/>
        <v/>
      </c>
      <c r="AZ1023" s="82" t="str">
        <f t="shared" si="1089"/>
        <v/>
      </c>
      <c r="BA1023" s="82" t="str">
        <f t="shared" si="1090"/>
        <v/>
      </c>
      <c r="BB1023" s="82" t="str">
        <f t="shared" si="1091"/>
        <v/>
      </c>
      <c r="BC1023" s="82" t="str">
        <f t="shared" si="1092"/>
        <v/>
      </c>
      <c r="BD1023" s="82" t="str">
        <f t="shared" si="1093"/>
        <v/>
      </c>
      <c r="BE1023" s="83" t="str">
        <f t="shared" si="1103"/>
        <v/>
      </c>
      <c r="BF1023" s="83" t="str">
        <f t="shared" si="1106"/>
        <v/>
      </c>
      <c r="BG1023" s="83" t="str">
        <f t="shared" si="1107"/>
        <v/>
      </c>
      <c r="BH1023" s="83" t="str">
        <f t="shared" si="1108"/>
        <v/>
      </c>
      <c r="BI1023" s="83" t="str">
        <f t="shared" si="1105"/>
        <v/>
      </c>
      <c r="BJ1023" s="83" t="str">
        <f t="shared" si="1105"/>
        <v/>
      </c>
      <c r="BK1023" s="83" t="str">
        <f t="shared" si="1105"/>
        <v/>
      </c>
      <c r="BL1023" s="83" t="str">
        <f t="shared" si="1105"/>
        <v/>
      </c>
      <c r="BM1023" s="83" t="str">
        <f t="shared" si="1105"/>
        <v/>
      </c>
      <c r="BN1023" s="83" t="str">
        <f t="shared" si="1105"/>
        <v/>
      </c>
      <c r="BO1023" s="68"/>
      <c r="BP1023" s="68"/>
      <c r="BQ1023" s="68"/>
      <c r="BR1023" s="81">
        <f t="shared" ca="1" si="1065"/>
        <v>25</v>
      </c>
      <c r="CO1023"/>
      <c r="CP1023"/>
    </row>
    <row r="1024" spans="1:94" x14ac:dyDescent="0.2">
      <c r="A1024" s="95"/>
      <c r="B1024" s="84" t="str">
        <f t="shared" si="1098"/>
        <v/>
      </c>
      <c r="C1024" s="13" t="str">
        <f t="shared" si="1104"/>
        <v/>
      </c>
      <c r="D1024" s="85" t="str">
        <f t="shared" si="1099"/>
        <v/>
      </c>
      <c r="E1024" s="86" t="str">
        <f t="shared" si="1100"/>
        <v/>
      </c>
      <c r="F1024" s="86">
        <f t="shared" si="1063"/>
        <v>0</v>
      </c>
      <c r="G1024" s="35" t="str">
        <f>IF(A1023&lt;&gt;"",COUNTIF($F$5:F1024,F1024),"")</f>
        <v/>
      </c>
      <c r="H1024" s="35">
        <f t="shared" si="1064"/>
        <v>1020</v>
      </c>
      <c r="I1024" s="117" t="str">
        <f t="shared" si="1067"/>
        <v/>
      </c>
      <c r="J1024" s="28" t="str">
        <f t="shared" si="1068"/>
        <v/>
      </c>
      <c r="K1024" s="103" t="str">
        <f t="shared" si="1094"/>
        <v/>
      </c>
      <c r="L1024" s="103" t="str">
        <f t="shared" si="1095"/>
        <v/>
      </c>
      <c r="M1024" s="103" t="str">
        <f t="shared" si="1096"/>
        <v/>
      </c>
      <c r="N1024" s="103" t="str">
        <f t="shared" si="1097"/>
        <v/>
      </c>
      <c r="O1024" s="103" t="str">
        <f t="shared" si="1101"/>
        <v/>
      </c>
      <c r="P1024" s="103" t="str">
        <f t="shared" si="1109"/>
        <v/>
      </c>
      <c r="Q1024" s="103" t="str">
        <f t="shared" si="1110"/>
        <v/>
      </c>
      <c r="R1024" s="103" t="str">
        <f t="shared" si="1111"/>
        <v/>
      </c>
      <c r="S1024" s="103" t="str">
        <f t="shared" si="1112"/>
        <v/>
      </c>
      <c r="T1024" s="103" t="str">
        <f t="shared" si="1118"/>
        <v/>
      </c>
      <c r="U1024" s="103" t="str">
        <f t="shared" si="1119"/>
        <v/>
      </c>
      <c r="V1024" s="103" t="str">
        <f t="shared" si="1120"/>
        <v/>
      </c>
      <c r="W1024" s="103" t="str">
        <f t="shared" si="1121"/>
        <v/>
      </c>
      <c r="X1024" s="103" t="str">
        <f t="shared" si="1122"/>
        <v/>
      </c>
      <c r="Y1024" s="103" t="str">
        <f t="shared" si="1123"/>
        <v/>
      </c>
      <c r="Z1024" s="12" t="str">
        <f t="shared" si="1069"/>
        <v/>
      </c>
      <c r="AA1024" s="12" t="str">
        <f t="shared" si="1070"/>
        <v/>
      </c>
      <c r="AB1024" s="12" t="str">
        <f t="shared" si="1071"/>
        <v/>
      </c>
      <c r="AC1024" s="12" t="str">
        <f t="shared" si="1072"/>
        <v/>
      </c>
      <c r="AD1024" s="12" t="str">
        <f t="shared" si="1073"/>
        <v/>
      </c>
      <c r="AE1024" s="12" t="str">
        <f t="shared" si="1074"/>
        <v/>
      </c>
      <c r="AF1024" s="12" t="str">
        <f t="shared" si="1075"/>
        <v/>
      </c>
      <c r="AG1024" s="12" t="str">
        <f t="shared" si="1076"/>
        <v/>
      </c>
      <c r="AH1024" s="12" t="str">
        <f t="shared" si="1077"/>
        <v/>
      </c>
      <c r="AI1024" s="12" t="str">
        <f t="shared" si="1078"/>
        <v/>
      </c>
      <c r="AJ1024" s="12" t="str">
        <f t="shared" si="1113"/>
        <v/>
      </c>
      <c r="AK1024" s="12" t="str">
        <f t="shared" si="1114"/>
        <v/>
      </c>
      <c r="AL1024" s="12" t="str">
        <f t="shared" si="1115"/>
        <v/>
      </c>
      <c r="AM1024" s="12" t="str">
        <f t="shared" si="1116"/>
        <v/>
      </c>
      <c r="AN1024" s="12" t="str">
        <f t="shared" si="1117"/>
        <v/>
      </c>
      <c r="AO1024" s="29" t="str">
        <f t="shared" si="1079"/>
        <v/>
      </c>
      <c r="AP1024" s="31" t="str">
        <f t="shared" si="1080"/>
        <v>0</v>
      </c>
      <c r="AQ1024"/>
      <c r="AR1024" s="58">
        <f t="shared" si="1081"/>
        <v>0</v>
      </c>
      <c r="AS1024" s="58">
        <f t="shared" si="1082"/>
        <v>0</v>
      </c>
      <c r="AT1024" s="65">
        <f t="shared" si="1083"/>
        <v>0</v>
      </c>
      <c r="AU1024" s="82" t="str">
        <f t="shared" si="1084"/>
        <v/>
      </c>
      <c r="AV1024" s="82" t="str">
        <f t="shared" si="1085"/>
        <v/>
      </c>
      <c r="AW1024" s="82" t="str">
        <f t="shared" si="1086"/>
        <v/>
      </c>
      <c r="AX1024" s="82" t="str">
        <f t="shared" si="1087"/>
        <v/>
      </c>
      <c r="AY1024" s="82" t="str">
        <f t="shared" si="1088"/>
        <v/>
      </c>
      <c r="AZ1024" s="82" t="str">
        <f t="shared" si="1089"/>
        <v/>
      </c>
      <c r="BA1024" s="82" t="str">
        <f t="shared" si="1090"/>
        <v/>
      </c>
      <c r="BB1024" s="82" t="str">
        <f t="shared" si="1091"/>
        <v/>
      </c>
      <c r="BC1024" s="82" t="str">
        <f t="shared" si="1092"/>
        <v/>
      </c>
      <c r="BD1024" s="82" t="str">
        <f t="shared" si="1093"/>
        <v/>
      </c>
      <c r="BE1024" s="83" t="str">
        <f t="shared" si="1103"/>
        <v/>
      </c>
      <c r="BF1024" s="83" t="str">
        <f t="shared" si="1106"/>
        <v/>
      </c>
      <c r="BG1024" s="83" t="str">
        <f t="shared" si="1107"/>
        <v/>
      </c>
      <c r="BH1024" s="83" t="str">
        <f t="shared" si="1108"/>
        <v/>
      </c>
      <c r="BI1024" s="83" t="str">
        <f t="shared" si="1105"/>
        <v/>
      </c>
      <c r="BJ1024" s="83" t="str">
        <f t="shared" si="1105"/>
        <v/>
      </c>
      <c r="BK1024" s="83" t="str">
        <f t="shared" si="1105"/>
        <v/>
      </c>
      <c r="BL1024" s="83" t="str">
        <f t="shared" si="1105"/>
        <v/>
      </c>
      <c r="BM1024" s="83" t="str">
        <f t="shared" si="1105"/>
        <v/>
      </c>
      <c r="BN1024" s="83" t="str">
        <f t="shared" si="1105"/>
        <v/>
      </c>
      <c r="BO1024" s="68"/>
      <c r="BP1024" s="68"/>
      <c r="BQ1024" s="68"/>
      <c r="BR1024" s="81">
        <f t="shared" ca="1" si="1065"/>
        <v>35</v>
      </c>
      <c r="CO1024"/>
      <c r="CP1024"/>
    </row>
    <row r="1025" spans="1:94" x14ac:dyDescent="0.2">
      <c r="A1025" s="95"/>
      <c r="B1025" s="84" t="str">
        <f t="shared" si="1098"/>
        <v/>
      </c>
      <c r="C1025" s="13" t="str">
        <f t="shared" si="1104"/>
        <v/>
      </c>
      <c r="D1025" s="85" t="str">
        <f t="shared" si="1099"/>
        <v/>
      </c>
      <c r="E1025" s="86" t="str">
        <f t="shared" si="1100"/>
        <v/>
      </c>
      <c r="F1025" s="86">
        <f t="shared" si="1063"/>
        <v>0</v>
      </c>
      <c r="G1025" s="35" t="str">
        <f>IF(A1024&lt;&gt;"",COUNTIF($F$5:F1025,F1025),"")</f>
        <v/>
      </c>
      <c r="H1025" s="35">
        <f t="shared" si="1064"/>
        <v>1021</v>
      </c>
      <c r="I1025" s="117" t="str">
        <f t="shared" si="1067"/>
        <v/>
      </c>
      <c r="J1025" s="28" t="str">
        <f t="shared" si="1068"/>
        <v/>
      </c>
      <c r="K1025" s="103" t="str">
        <f t="shared" si="1094"/>
        <v/>
      </c>
      <c r="L1025" s="103" t="str">
        <f t="shared" si="1095"/>
        <v/>
      </c>
      <c r="M1025" s="103" t="str">
        <f t="shared" si="1096"/>
        <v/>
      </c>
      <c r="N1025" s="103" t="str">
        <f t="shared" si="1097"/>
        <v/>
      </c>
      <c r="O1025" s="103" t="str">
        <f t="shared" si="1101"/>
        <v/>
      </c>
      <c r="P1025" s="103" t="str">
        <f t="shared" si="1109"/>
        <v/>
      </c>
      <c r="Q1025" s="103" t="str">
        <f t="shared" si="1110"/>
        <v/>
      </c>
      <c r="R1025" s="103" t="str">
        <f t="shared" si="1111"/>
        <v/>
      </c>
      <c r="S1025" s="103" t="str">
        <f t="shared" si="1112"/>
        <v/>
      </c>
      <c r="T1025" s="103" t="str">
        <f t="shared" si="1118"/>
        <v/>
      </c>
      <c r="U1025" s="103" t="str">
        <f t="shared" si="1119"/>
        <v/>
      </c>
      <c r="V1025" s="103" t="str">
        <f t="shared" si="1120"/>
        <v/>
      </c>
      <c r="W1025" s="103" t="str">
        <f t="shared" si="1121"/>
        <v/>
      </c>
      <c r="X1025" s="103" t="str">
        <f t="shared" si="1122"/>
        <v/>
      </c>
      <c r="Y1025" s="103" t="str">
        <f t="shared" si="1123"/>
        <v/>
      </c>
      <c r="Z1025" s="12" t="str">
        <f t="shared" si="1069"/>
        <v/>
      </c>
      <c r="AA1025" s="12" t="str">
        <f t="shared" si="1070"/>
        <v/>
      </c>
      <c r="AB1025" s="12" t="str">
        <f t="shared" si="1071"/>
        <v/>
      </c>
      <c r="AC1025" s="12" t="str">
        <f t="shared" si="1072"/>
        <v/>
      </c>
      <c r="AD1025" s="12" t="str">
        <f t="shared" si="1073"/>
        <v/>
      </c>
      <c r="AE1025" s="12" t="str">
        <f t="shared" si="1074"/>
        <v/>
      </c>
      <c r="AF1025" s="12" t="str">
        <f t="shared" si="1075"/>
        <v/>
      </c>
      <c r="AG1025" s="12" t="str">
        <f t="shared" si="1076"/>
        <v/>
      </c>
      <c r="AH1025" s="12" t="str">
        <f t="shared" si="1077"/>
        <v/>
      </c>
      <c r="AI1025" s="12" t="str">
        <f t="shared" si="1078"/>
        <v/>
      </c>
      <c r="AJ1025" s="12" t="str">
        <f t="shared" si="1113"/>
        <v/>
      </c>
      <c r="AK1025" s="12" t="str">
        <f t="shared" si="1114"/>
        <v/>
      </c>
      <c r="AL1025" s="12" t="str">
        <f t="shared" si="1115"/>
        <v/>
      </c>
      <c r="AM1025" s="12" t="str">
        <f t="shared" si="1116"/>
        <v/>
      </c>
      <c r="AN1025" s="12" t="str">
        <f t="shared" si="1117"/>
        <v/>
      </c>
      <c r="AO1025" s="29" t="str">
        <f t="shared" si="1079"/>
        <v/>
      </c>
      <c r="AP1025" s="31" t="str">
        <f t="shared" si="1080"/>
        <v>0</v>
      </c>
      <c r="AQ1025"/>
      <c r="AR1025" s="58">
        <f t="shared" si="1081"/>
        <v>0</v>
      </c>
      <c r="AS1025" s="58">
        <f t="shared" si="1082"/>
        <v>0</v>
      </c>
      <c r="AT1025" s="65">
        <f t="shared" si="1083"/>
        <v>0</v>
      </c>
      <c r="AU1025" s="82" t="str">
        <f t="shared" si="1084"/>
        <v/>
      </c>
      <c r="AV1025" s="82" t="str">
        <f t="shared" si="1085"/>
        <v/>
      </c>
      <c r="AW1025" s="82" t="str">
        <f t="shared" si="1086"/>
        <v/>
      </c>
      <c r="AX1025" s="82" t="str">
        <f t="shared" si="1087"/>
        <v/>
      </c>
      <c r="AY1025" s="82" t="str">
        <f t="shared" si="1088"/>
        <v/>
      </c>
      <c r="AZ1025" s="82" t="str">
        <f t="shared" si="1089"/>
        <v/>
      </c>
      <c r="BA1025" s="82" t="str">
        <f t="shared" si="1090"/>
        <v/>
      </c>
      <c r="BB1025" s="82" t="str">
        <f t="shared" si="1091"/>
        <v/>
      </c>
      <c r="BC1025" s="82" t="str">
        <f t="shared" si="1092"/>
        <v/>
      </c>
      <c r="BD1025" s="82" t="str">
        <f t="shared" si="1093"/>
        <v/>
      </c>
      <c r="BE1025" s="83" t="str">
        <f t="shared" si="1103"/>
        <v/>
      </c>
      <c r="BF1025" s="83" t="str">
        <f t="shared" si="1106"/>
        <v/>
      </c>
      <c r="BG1025" s="83" t="str">
        <f t="shared" si="1107"/>
        <v/>
      </c>
      <c r="BH1025" s="83" t="str">
        <f t="shared" si="1108"/>
        <v/>
      </c>
      <c r="BI1025" s="83" t="str">
        <f t="shared" si="1105"/>
        <v/>
      </c>
      <c r="BJ1025" s="83" t="str">
        <f t="shared" si="1105"/>
        <v/>
      </c>
      <c r="BK1025" s="83" t="str">
        <f t="shared" si="1105"/>
        <v/>
      </c>
      <c r="BL1025" s="83" t="str">
        <f t="shared" si="1105"/>
        <v/>
      </c>
      <c r="BM1025" s="83" t="str">
        <f t="shared" si="1105"/>
        <v/>
      </c>
      <c r="BN1025" s="83" t="str">
        <f t="shared" si="1105"/>
        <v/>
      </c>
      <c r="BO1025" s="68"/>
      <c r="BP1025" s="68"/>
      <c r="BQ1025" s="68"/>
      <c r="BR1025" s="81">
        <f t="shared" ca="1" si="1065"/>
        <v>4</v>
      </c>
      <c r="CO1025"/>
      <c r="CP1025"/>
    </row>
    <row r="1026" spans="1:94" x14ac:dyDescent="0.2">
      <c r="A1026" s="95"/>
      <c r="B1026" s="84" t="str">
        <f t="shared" si="1098"/>
        <v/>
      </c>
      <c r="C1026" s="13" t="str">
        <f t="shared" si="1104"/>
        <v/>
      </c>
      <c r="D1026" s="85" t="str">
        <f t="shared" si="1099"/>
        <v/>
      </c>
      <c r="E1026" s="86" t="str">
        <f t="shared" si="1100"/>
        <v/>
      </c>
      <c r="F1026" s="86">
        <f t="shared" si="1063"/>
        <v>0</v>
      </c>
      <c r="G1026" s="35" t="str">
        <f>IF(A1025&lt;&gt;"",COUNTIF($F$5:F1026,F1026),"")</f>
        <v/>
      </c>
      <c r="H1026" s="35">
        <f t="shared" si="1064"/>
        <v>1022</v>
      </c>
      <c r="I1026" s="117" t="str">
        <f t="shared" si="1067"/>
        <v/>
      </c>
      <c r="J1026" s="28" t="str">
        <f t="shared" si="1068"/>
        <v/>
      </c>
      <c r="K1026" s="103" t="str">
        <f t="shared" si="1094"/>
        <v/>
      </c>
      <c r="L1026" s="103" t="str">
        <f t="shared" si="1095"/>
        <v/>
      </c>
      <c r="M1026" s="103" t="str">
        <f t="shared" si="1096"/>
        <v/>
      </c>
      <c r="N1026" s="103" t="str">
        <f t="shared" si="1097"/>
        <v/>
      </c>
      <c r="O1026" s="103" t="str">
        <f t="shared" si="1101"/>
        <v/>
      </c>
      <c r="P1026" s="103" t="str">
        <f t="shared" si="1109"/>
        <v/>
      </c>
      <c r="Q1026" s="103" t="str">
        <f t="shared" si="1110"/>
        <v/>
      </c>
      <c r="R1026" s="103" t="str">
        <f t="shared" si="1111"/>
        <v/>
      </c>
      <c r="S1026" s="103" t="str">
        <f t="shared" si="1112"/>
        <v/>
      </c>
      <c r="T1026" s="103" t="str">
        <f t="shared" si="1118"/>
        <v/>
      </c>
      <c r="U1026" s="103" t="str">
        <f t="shared" si="1119"/>
        <v/>
      </c>
      <c r="V1026" s="103" t="str">
        <f t="shared" si="1120"/>
        <v/>
      </c>
      <c r="W1026" s="103" t="str">
        <f t="shared" si="1121"/>
        <v/>
      </c>
      <c r="X1026" s="103" t="str">
        <f t="shared" si="1122"/>
        <v/>
      </c>
      <c r="Y1026" s="103" t="str">
        <f t="shared" si="1123"/>
        <v/>
      </c>
      <c r="Z1026" s="12" t="str">
        <f t="shared" si="1069"/>
        <v/>
      </c>
      <c r="AA1026" s="12" t="str">
        <f t="shared" si="1070"/>
        <v/>
      </c>
      <c r="AB1026" s="12" t="str">
        <f t="shared" si="1071"/>
        <v/>
      </c>
      <c r="AC1026" s="12" t="str">
        <f t="shared" si="1072"/>
        <v/>
      </c>
      <c r="AD1026" s="12" t="str">
        <f t="shared" si="1073"/>
        <v/>
      </c>
      <c r="AE1026" s="12" t="str">
        <f t="shared" si="1074"/>
        <v/>
      </c>
      <c r="AF1026" s="12" t="str">
        <f t="shared" si="1075"/>
        <v/>
      </c>
      <c r="AG1026" s="12" t="str">
        <f t="shared" si="1076"/>
        <v/>
      </c>
      <c r="AH1026" s="12" t="str">
        <f t="shared" si="1077"/>
        <v/>
      </c>
      <c r="AI1026" s="12" t="str">
        <f t="shared" si="1078"/>
        <v/>
      </c>
      <c r="AJ1026" s="12" t="str">
        <f t="shared" si="1113"/>
        <v/>
      </c>
      <c r="AK1026" s="12" t="str">
        <f t="shared" si="1114"/>
        <v/>
      </c>
      <c r="AL1026" s="12" t="str">
        <f t="shared" si="1115"/>
        <v/>
      </c>
      <c r="AM1026" s="12" t="str">
        <f t="shared" si="1116"/>
        <v/>
      </c>
      <c r="AN1026" s="12" t="str">
        <f t="shared" si="1117"/>
        <v/>
      </c>
      <c r="AO1026" s="29" t="str">
        <f t="shared" si="1079"/>
        <v/>
      </c>
      <c r="AP1026" s="31" t="str">
        <f t="shared" si="1080"/>
        <v>0</v>
      </c>
      <c r="AQ1026"/>
      <c r="AR1026" s="58">
        <f t="shared" si="1081"/>
        <v>0</v>
      </c>
      <c r="AS1026" s="58">
        <f t="shared" si="1082"/>
        <v>0</v>
      </c>
      <c r="AT1026" s="65">
        <f t="shared" si="1083"/>
        <v>0</v>
      </c>
      <c r="AU1026" s="82" t="str">
        <f t="shared" si="1084"/>
        <v/>
      </c>
      <c r="AV1026" s="82" t="str">
        <f t="shared" si="1085"/>
        <v/>
      </c>
      <c r="AW1026" s="82" t="str">
        <f t="shared" si="1086"/>
        <v/>
      </c>
      <c r="AX1026" s="82" t="str">
        <f t="shared" si="1087"/>
        <v/>
      </c>
      <c r="AY1026" s="82" t="str">
        <f t="shared" si="1088"/>
        <v/>
      </c>
      <c r="AZ1026" s="82" t="str">
        <f t="shared" si="1089"/>
        <v/>
      </c>
      <c r="BA1026" s="82" t="str">
        <f t="shared" si="1090"/>
        <v/>
      </c>
      <c r="BB1026" s="82" t="str">
        <f t="shared" si="1091"/>
        <v/>
      </c>
      <c r="BC1026" s="82" t="str">
        <f t="shared" si="1092"/>
        <v/>
      </c>
      <c r="BD1026" s="82" t="str">
        <f t="shared" si="1093"/>
        <v/>
      </c>
      <c r="BE1026" s="83" t="str">
        <f t="shared" si="1103"/>
        <v/>
      </c>
      <c r="BF1026" s="83" t="str">
        <f t="shared" si="1106"/>
        <v/>
      </c>
      <c r="BG1026" s="83" t="str">
        <f t="shared" si="1107"/>
        <v/>
      </c>
      <c r="BH1026" s="83" t="str">
        <f t="shared" si="1108"/>
        <v/>
      </c>
      <c r="BI1026" s="83" t="str">
        <f t="shared" si="1105"/>
        <v/>
      </c>
      <c r="BJ1026" s="83" t="str">
        <f t="shared" si="1105"/>
        <v/>
      </c>
      <c r="BK1026" s="83" t="str">
        <f t="shared" si="1105"/>
        <v/>
      </c>
      <c r="BL1026" s="83" t="str">
        <f t="shared" si="1105"/>
        <v/>
      </c>
      <c r="BM1026" s="83" t="str">
        <f t="shared" si="1105"/>
        <v/>
      </c>
      <c r="BN1026" s="83" t="str">
        <f t="shared" si="1105"/>
        <v/>
      </c>
      <c r="BO1026" s="68"/>
      <c r="BP1026" s="68"/>
      <c r="BQ1026" s="68"/>
      <c r="BR1026" s="81">
        <f t="shared" ca="1" si="1065"/>
        <v>28</v>
      </c>
      <c r="CO1026"/>
      <c r="CP1026"/>
    </row>
    <row r="1027" spans="1:94" x14ac:dyDescent="0.2">
      <c r="A1027" s="95"/>
      <c r="B1027" s="84" t="str">
        <f t="shared" si="1098"/>
        <v/>
      </c>
      <c r="C1027" s="13" t="str">
        <f t="shared" si="1104"/>
        <v/>
      </c>
      <c r="D1027" s="85" t="str">
        <f t="shared" si="1099"/>
        <v/>
      </c>
      <c r="E1027" s="86" t="str">
        <f t="shared" si="1100"/>
        <v/>
      </c>
      <c r="F1027" s="86">
        <f t="shared" si="1063"/>
        <v>0</v>
      </c>
      <c r="G1027" s="35" t="str">
        <f>IF(A1026&lt;&gt;"",COUNTIF($F$5:F1027,F1027),"")</f>
        <v/>
      </c>
      <c r="H1027" s="35">
        <f t="shared" si="1064"/>
        <v>1023</v>
      </c>
      <c r="I1027" s="117" t="str">
        <f t="shared" si="1067"/>
        <v/>
      </c>
      <c r="J1027" s="28" t="str">
        <f t="shared" si="1068"/>
        <v/>
      </c>
      <c r="K1027" s="103" t="str">
        <f t="shared" si="1094"/>
        <v/>
      </c>
      <c r="L1027" s="103" t="str">
        <f t="shared" si="1095"/>
        <v/>
      </c>
      <c r="M1027" s="103" t="str">
        <f t="shared" si="1096"/>
        <v/>
      </c>
      <c r="N1027" s="103" t="str">
        <f t="shared" si="1097"/>
        <v/>
      </c>
      <c r="O1027" s="103" t="str">
        <f t="shared" si="1101"/>
        <v/>
      </c>
      <c r="P1027" s="103" t="str">
        <f t="shared" si="1109"/>
        <v/>
      </c>
      <c r="Q1027" s="103" t="str">
        <f t="shared" si="1110"/>
        <v/>
      </c>
      <c r="R1027" s="103" t="str">
        <f t="shared" si="1111"/>
        <v/>
      </c>
      <c r="S1027" s="103" t="str">
        <f t="shared" si="1112"/>
        <v/>
      </c>
      <c r="T1027" s="103" t="str">
        <f t="shared" si="1118"/>
        <v/>
      </c>
      <c r="U1027" s="103" t="str">
        <f t="shared" si="1119"/>
        <v/>
      </c>
      <c r="V1027" s="103" t="str">
        <f t="shared" si="1120"/>
        <v/>
      </c>
      <c r="W1027" s="103" t="str">
        <f t="shared" si="1121"/>
        <v/>
      </c>
      <c r="X1027" s="103" t="str">
        <f t="shared" si="1122"/>
        <v/>
      </c>
      <c r="Y1027" s="103" t="str">
        <f t="shared" si="1123"/>
        <v/>
      </c>
      <c r="Z1027" s="12" t="str">
        <f t="shared" si="1069"/>
        <v/>
      </c>
      <c r="AA1027" s="12" t="str">
        <f t="shared" si="1070"/>
        <v/>
      </c>
      <c r="AB1027" s="12" t="str">
        <f t="shared" si="1071"/>
        <v/>
      </c>
      <c r="AC1027" s="12" t="str">
        <f t="shared" si="1072"/>
        <v/>
      </c>
      <c r="AD1027" s="12" t="str">
        <f t="shared" si="1073"/>
        <v/>
      </c>
      <c r="AE1027" s="12" t="str">
        <f t="shared" si="1074"/>
        <v/>
      </c>
      <c r="AF1027" s="12" t="str">
        <f t="shared" si="1075"/>
        <v/>
      </c>
      <c r="AG1027" s="12" t="str">
        <f t="shared" si="1076"/>
        <v/>
      </c>
      <c r="AH1027" s="12" t="str">
        <f t="shared" si="1077"/>
        <v/>
      </c>
      <c r="AI1027" s="12" t="str">
        <f t="shared" si="1078"/>
        <v/>
      </c>
      <c r="AJ1027" s="12" t="str">
        <f t="shared" si="1113"/>
        <v/>
      </c>
      <c r="AK1027" s="12" t="str">
        <f t="shared" si="1114"/>
        <v/>
      </c>
      <c r="AL1027" s="12" t="str">
        <f t="shared" si="1115"/>
        <v/>
      </c>
      <c r="AM1027" s="12" t="str">
        <f t="shared" si="1116"/>
        <v/>
      </c>
      <c r="AN1027" s="12" t="str">
        <f t="shared" si="1117"/>
        <v/>
      </c>
      <c r="AO1027" s="29" t="str">
        <f t="shared" si="1079"/>
        <v/>
      </c>
      <c r="AP1027" s="31" t="str">
        <f t="shared" si="1080"/>
        <v>0</v>
      </c>
      <c r="AQ1027"/>
      <c r="AR1027" s="58">
        <f t="shared" si="1081"/>
        <v>0</v>
      </c>
      <c r="AS1027" s="58">
        <f t="shared" si="1082"/>
        <v>0</v>
      </c>
      <c r="AT1027" s="65">
        <f t="shared" si="1083"/>
        <v>0</v>
      </c>
      <c r="AU1027" s="82" t="str">
        <f t="shared" si="1084"/>
        <v/>
      </c>
      <c r="AV1027" s="82" t="str">
        <f t="shared" si="1085"/>
        <v/>
      </c>
      <c r="AW1027" s="82" t="str">
        <f t="shared" si="1086"/>
        <v/>
      </c>
      <c r="AX1027" s="82" t="str">
        <f t="shared" si="1087"/>
        <v/>
      </c>
      <c r="AY1027" s="82" t="str">
        <f t="shared" si="1088"/>
        <v/>
      </c>
      <c r="AZ1027" s="82" t="str">
        <f t="shared" si="1089"/>
        <v/>
      </c>
      <c r="BA1027" s="82" t="str">
        <f t="shared" si="1090"/>
        <v/>
      </c>
      <c r="BB1027" s="82" t="str">
        <f t="shared" si="1091"/>
        <v/>
      </c>
      <c r="BC1027" s="82" t="str">
        <f t="shared" si="1092"/>
        <v/>
      </c>
      <c r="BD1027" s="82" t="str">
        <f t="shared" si="1093"/>
        <v/>
      </c>
      <c r="BE1027" s="83" t="str">
        <f t="shared" si="1103"/>
        <v/>
      </c>
      <c r="BF1027" s="83" t="str">
        <f t="shared" si="1106"/>
        <v/>
      </c>
      <c r="BG1027" s="83" t="str">
        <f t="shared" si="1107"/>
        <v/>
      </c>
      <c r="BH1027" s="83" t="str">
        <f t="shared" si="1108"/>
        <v/>
      </c>
      <c r="BI1027" s="83" t="str">
        <f t="shared" si="1105"/>
        <v/>
      </c>
      <c r="BJ1027" s="83" t="str">
        <f t="shared" si="1105"/>
        <v/>
      </c>
      <c r="BK1027" s="83" t="str">
        <f t="shared" si="1105"/>
        <v/>
      </c>
      <c r="BL1027" s="83" t="str">
        <f t="shared" si="1105"/>
        <v/>
      </c>
      <c r="BM1027" s="83" t="str">
        <f t="shared" si="1105"/>
        <v/>
      </c>
      <c r="BN1027" s="83" t="str">
        <f t="shared" si="1105"/>
        <v/>
      </c>
      <c r="BO1027" s="68"/>
      <c r="BP1027" s="68"/>
      <c r="BQ1027" s="68"/>
      <c r="BR1027" s="81">
        <f t="shared" ca="1" si="1065"/>
        <v>33</v>
      </c>
      <c r="CO1027"/>
      <c r="CP1027"/>
    </row>
    <row r="1028" spans="1:94" x14ac:dyDescent="0.2">
      <c r="A1028" s="95"/>
      <c r="B1028" s="84" t="str">
        <f t="shared" si="1098"/>
        <v/>
      </c>
      <c r="C1028" s="13" t="str">
        <f t="shared" si="1104"/>
        <v/>
      </c>
      <c r="D1028" s="85" t="str">
        <f t="shared" si="1099"/>
        <v/>
      </c>
      <c r="E1028" s="86" t="str">
        <f t="shared" si="1100"/>
        <v/>
      </c>
      <c r="F1028" s="86">
        <f t="shared" si="1063"/>
        <v>0</v>
      </c>
      <c r="G1028" s="35" t="str">
        <f>IF(A1027&lt;&gt;"",COUNTIF($F$5:F1028,F1028),"")</f>
        <v/>
      </c>
      <c r="H1028" s="35">
        <f t="shared" si="1064"/>
        <v>1024</v>
      </c>
      <c r="I1028" s="117" t="str">
        <f t="shared" si="1067"/>
        <v/>
      </c>
      <c r="J1028" s="28" t="str">
        <f t="shared" si="1068"/>
        <v/>
      </c>
      <c r="K1028" s="103" t="str">
        <f t="shared" si="1094"/>
        <v/>
      </c>
      <c r="L1028" s="103" t="str">
        <f t="shared" si="1095"/>
        <v/>
      </c>
      <c r="M1028" s="103" t="str">
        <f t="shared" si="1096"/>
        <v/>
      </c>
      <c r="N1028" s="103" t="str">
        <f t="shared" si="1097"/>
        <v/>
      </c>
      <c r="O1028" s="103" t="str">
        <f t="shared" si="1101"/>
        <v/>
      </c>
      <c r="P1028" s="103" t="str">
        <f t="shared" si="1109"/>
        <v/>
      </c>
      <c r="Q1028" s="103" t="str">
        <f t="shared" si="1110"/>
        <v/>
      </c>
      <c r="R1028" s="103" t="str">
        <f t="shared" si="1111"/>
        <v/>
      </c>
      <c r="S1028" s="103" t="str">
        <f t="shared" si="1112"/>
        <v/>
      </c>
      <c r="T1028" s="103" t="str">
        <f t="shared" si="1118"/>
        <v/>
      </c>
      <c r="U1028" s="103" t="str">
        <f t="shared" si="1119"/>
        <v/>
      </c>
      <c r="V1028" s="103" t="str">
        <f t="shared" si="1120"/>
        <v/>
      </c>
      <c r="W1028" s="103" t="str">
        <f t="shared" si="1121"/>
        <v/>
      </c>
      <c r="X1028" s="103" t="str">
        <f t="shared" si="1122"/>
        <v/>
      </c>
      <c r="Y1028" s="103" t="str">
        <f t="shared" si="1123"/>
        <v/>
      </c>
      <c r="Z1028" s="12" t="str">
        <f t="shared" si="1069"/>
        <v/>
      </c>
      <c r="AA1028" s="12" t="str">
        <f t="shared" si="1070"/>
        <v/>
      </c>
      <c r="AB1028" s="12" t="str">
        <f t="shared" si="1071"/>
        <v/>
      </c>
      <c r="AC1028" s="12" t="str">
        <f t="shared" si="1072"/>
        <v/>
      </c>
      <c r="AD1028" s="12" t="str">
        <f t="shared" si="1073"/>
        <v/>
      </c>
      <c r="AE1028" s="12" t="str">
        <f t="shared" si="1074"/>
        <v/>
      </c>
      <c r="AF1028" s="12" t="str">
        <f t="shared" si="1075"/>
        <v/>
      </c>
      <c r="AG1028" s="12" t="str">
        <f t="shared" si="1076"/>
        <v/>
      </c>
      <c r="AH1028" s="12" t="str">
        <f t="shared" si="1077"/>
        <v/>
      </c>
      <c r="AI1028" s="12" t="str">
        <f t="shared" si="1078"/>
        <v/>
      </c>
      <c r="AJ1028" s="12" t="str">
        <f t="shared" si="1113"/>
        <v/>
      </c>
      <c r="AK1028" s="12" t="str">
        <f t="shared" si="1114"/>
        <v/>
      </c>
      <c r="AL1028" s="12" t="str">
        <f t="shared" si="1115"/>
        <v/>
      </c>
      <c r="AM1028" s="12" t="str">
        <f t="shared" si="1116"/>
        <v/>
      </c>
      <c r="AN1028" s="12" t="str">
        <f t="shared" si="1117"/>
        <v/>
      </c>
      <c r="AO1028" s="29" t="str">
        <f t="shared" si="1079"/>
        <v/>
      </c>
      <c r="AP1028" s="31" t="str">
        <f t="shared" si="1080"/>
        <v>0</v>
      </c>
      <c r="AQ1028"/>
      <c r="AR1028" s="58">
        <f t="shared" si="1081"/>
        <v>0</v>
      </c>
      <c r="AS1028" s="58">
        <f t="shared" si="1082"/>
        <v>0</v>
      </c>
      <c r="AT1028" s="65">
        <f t="shared" si="1083"/>
        <v>0</v>
      </c>
      <c r="AU1028" s="82" t="str">
        <f t="shared" si="1084"/>
        <v/>
      </c>
      <c r="AV1028" s="82" t="str">
        <f t="shared" si="1085"/>
        <v/>
      </c>
      <c r="AW1028" s="82" t="str">
        <f t="shared" si="1086"/>
        <v/>
      </c>
      <c r="AX1028" s="82" t="str">
        <f t="shared" si="1087"/>
        <v/>
      </c>
      <c r="AY1028" s="82" t="str">
        <f t="shared" si="1088"/>
        <v/>
      </c>
      <c r="AZ1028" s="82" t="str">
        <f t="shared" si="1089"/>
        <v/>
      </c>
      <c r="BA1028" s="82" t="str">
        <f t="shared" si="1090"/>
        <v/>
      </c>
      <c r="BB1028" s="82" t="str">
        <f t="shared" si="1091"/>
        <v/>
      </c>
      <c r="BC1028" s="82" t="str">
        <f t="shared" si="1092"/>
        <v/>
      </c>
      <c r="BD1028" s="82" t="str">
        <f t="shared" si="1093"/>
        <v/>
      </c>
      <c r="BE1028" s="83" t="str">
        <f t="shared" si="1103"/>
        <v/>
      </c>
      <c r="BF1028" s="83" t="str">
        <f t="shared" si="1106"/>
        <v/>
      </c>
      <c r="BG1028" s="83" t="str">
        <f t="shared" si="1107"/>
        <v/>
      </c>
      <c r="BH1028" s="83" t="str">
        <f t="shared" si="1108"/>
        <v/>
      </c>
      <c r="BI1028" s="83" t="str">
        <f t="shared" si="1105"/>
        <v/>
      </c>
      <c r="BJ1028" s="83" t="str">
        <f t="shared" si="1105"/>
        <v/>
      </c>
      <c r="BK1028" s="83" t="str">
        <f t="shared" si="1105"/>
        <v/>
      </c>
      <c r="BL1028" s="83" t="str">
        <f t="shared" si="1105"/>
        <v/>
      </c>
      <c r="BM1028" s="83" t="str">
        <f t="shared" si="1105"/>
        <v/>
      </c>
      <c r="BN1028" s="83" t="str">
        <f t="shared" si="1105"/>
        <v/>
      </c>
      <c r="BO1028" s="68"/>
      <c r="BP1028" s="68"/>
      <c r="BQ1028" s="68"/>
      <c r="BR1028" s="81">
        <f t="shared" ca="1" si="1065"/>
        <v>25</v>
      </c>
      <c r="CO1028"/>
      <c r="CP1028"/>
    </row>
    <row r="1029" spans="1:94" x14ac:dyDescent="0.2">
      <c r="A1029" s="95"/>
      <c r="B1029" s="84" t="str">
        <f t="shared" si="1098"/>
        <v/>
      </c>
      <c r="C1029" s="13" t="str">
        <f t="shared" si="1104"/>
        <v/>
      </c>
      <c r="D1029" s="85" t="str">
        <f t="shared" si="1099"/>
        <v/>
      </c>
      <c r="E1029" s="86" t="str">
        <f t="shared" si="1100"/>
        <v/>
      </c>
      <c r="F1029" s="86">
        <f t="shared" si="1063"/>
        <v>0</v>
      </c>
      <c r="G1029" s="35" t="str">
        <f>IF(A1028&lt;&gt;"",COUNTIF($F$5:F1029,F1029),"")</f>
        <v/>
      </c>
      <c r="H1029" s="35">
        <f t="shared" si="1064"/>
        <v>1025</v>
      </c>
      <c r="I1029" s="117" t="str">
        <f t="shared" si="1067"/>
        <v/>
      </c>
      <c r="J1029" s="28" t="str">
        <f t="shared" si="1068"/>
        <v/>
      </c>
      <c r="K1029" s="103" t="str">
        <f t="shared" si="1094"/>
        <v/>
      </c>
      <c r="L1029" s="103" t="str">
        <f t="shared" si="1095"/>
        <v/>
      </c>
      <c r="M1029" s="103" t="str">
        <f t="shared" si="1096"/>
        <v/>
      </c>
      <c r="N1029" s="103" t="str">
        <f t="shared" si="1097"/>
        <v/>
      </c>
      <c r="O1029" s="103" t="str">
        <f t="shared" si="1101"/>
        <v/>
      </c>
      <c r="P1029" s="103" t="str">
        <f t="shared" si="1109"/>
        <v/>
      </c>
      <c r="Q1029" s="103" t="str">
        <f t="shared" si="1110"/>
        <v/>
      </c>
      <c r="R1029" s="103" t="str">
        <f t="shared" si="1111"/>
        <v/>
      </c>
      <c r="S1029" s="103" t="str">
        <f t="shared" si="1112"/>
        <v/>
      </c>
      <c r="T1029" s="103" t="str">
        <f t="shared" si="1118"/>
        <v/>
      </c>
      <c r="U1029" s="103" t="str">
        <f t="shared" si="1119"/>
        <v/>
      </c>
      <c r="V1029" s="103" t="str">
        <f t="shared" si="1120"/>
        <v/>
      </c>
      <c r="W1029" s="103" t="str">
        <f t="shared" si="1121"/>
        <v/>
      </c>
      <c r="X1029" s="103" t="str">
        <f t="shared" si="1122"/>
        <v/>
      </c>
      <c r="Y1029" s="103" t="str">
        <f t="shared" si="1123"/>
        <v/>
      </c>
      <c r="Z1029" s="12" t="str">
        <f t="shared" si="1069"/>
        <v/>
      </c>
      <c r="AA1029" s="12" t="str">
        <f t="shared" si="1070"/>
        <v/>
      </c>
      <c r="AB1029" s="12" t="str">
        <f t="shared" si="1071"/>
        <v/>
      </c>
      <c r="AC1029" s="12" t="str">
        <f t="shared" si="1072"/>
        <v/>
      </c>
      <c r="AD1029" s="12" t="str">
        <f t="shared" si="1073"/>
        <v/>
      </c>
      <c r="AE1029" s="12" t="str">
        <f t="shared" si="1074"/>
        <v/>
      </c>
      <c r="AF1029" s="12" t="str">
        <f t="shared" si="1075"/>
        <v/>
      </c>
      <c r="AG1029" s="12" t="str">
        <f t="shared" si="1076"/>
        <v/>
      </c>
      <c r="AH1029" s="12" t="str">
        <f t="shared" si="1077"/>
        <v/>
      </c>
      <c r="AI1029" s="12" t="str">
        <f t="shared" si="1078"/>
        <v/>
      </c>
      <c r="AJ1029" s="12" t="str">
        <f t="shared" si="1113"/>
        <v/>
      </c>
      <c r="AK1029" s="12" t="str">
        <f t="shared" si="1114"/>
        <v/>
      </c>
      <c r="AL1029" s="12" t="str">
        <f t="shared" si="1115"/>
        <v/>
      </c>
      <c r="AM1029" s="12" t="str">
        <f t="shared" si="1116"/>
        <v/>
      </c>
      <c r="AN1029" s="12" t="str">
        <f t="shared" si="1117"/>
        <v/>
      </c>
      <c r="AO1029" s="29" t="str">
        <f t="shared" si="1079"/>
        <v/>
      </c>
      <c r="AP1029" s="31" t="str">
        <f t="shared" si="1080"/>
        <v>0</v>
      </c>
      <c r="AQ1029"/>
      <c r="AR1029" s="58">
        <f t="shared" si="1081"/>
        <v>0</v>
      </c>
      <c r="AS1029" s="58">
        <f t="shared" si="1082"/>
        <v>0</v>
      </c>
      <c r="AT1029" s="65">
        <f t="shared" si="1083"/>
        <v>0</v>
      </c>
      <c r="AU1029" s="82" t="str">
        <f t="shared" si="1084"/>
        <v/>
      </c>
      <c r="AV1029" s="82" t="str">
        <f t="shared" si="1085"/>
        <v/>
      </c>
      <c r="AW1029" s="82" t="str">
        <f t="shared" si="1086"/>
        <v/>
      </c>
      <c r="AX1029" s="82" t="str">
        <f t="shared" si="1087"/>
        <v/>
      </c>
      <c r="AY1029" s="82" t="str">
        <f t="shared" si="1088"/>
        <v/>
      </c>
      <c r="AZ1029" s="82" t="str">
        <f t="shared" si="1089"/>
        <v/>
      </c>
      <c r="BA1029" s="82" t="str">
        <f t="shared" si="1090"/>
        <v/>
      </c>
      <c r="BB1029" s="82" t="str">
        <f t="shared" si="1091"/>
        <v/>
      </c>
      <c r="BC1029" s="82" t="str">
        <f t="shared" si="1092"/>
        <v/>
      </c>
      <c r="BD1029" s="82" t="str">
        <f t="shared" si="1093"/>
        <v/>
      </c>
      <c r="BE1029" s="83" t="str">
        <f t="shared" si="1103"/>
        <v/>
      </c>
      <c r="BF1029" s="83" t="str">
        <f t="shared" si="1106"/>
        <v/>
      </c>
      <c r="BG1029" s="83" t="str">
        <f t="shared" si="1107"/>
        <v/>
      </c>
      <c r="BH1029" s="83" t="str">
        <f t="shared" si="1108"/>
        <v/>
      </c>
      <c r="BI1029" s="83" t="str">
        <f t="shared" si="1105"/>
        <v/>
      </c>
      <c r="BJ1029" s="83" t="str">
        <f t="shared" si="1105"/>
        <v/>
      </c>
      <c r="BK1029" s="83" t="str">
        <f t="shared" si="1105"/>
        <v/>
      </c>
      <c r="BL1029" s="83" t="str">
        <f t="shared" si="1105"/>
        <v/>
      </c>
      <c r="BM1029" s="83" t="str">
        <f t="shared" si="1105"/>
        <v/>
      </c>
      <c r="BN1029" s="83" t="str">
        <f t="shared" si="1105"/>
        <v/>
      </c>
      <c r="BO1029" s="68"/>
      <c r="BP1029" s="68"/>
      <c r="BQ1029" s="68"/>
      <c r="BR1029" s="81">
        <f t="shared" ca="1" si="1065"/>
        <v>15</v>
      </c>
      <c r="CO1029"/>
      <c r="CP1029"/>
    </row>
    <row r="1030" spans="1:94" x14ac:dyDescent="0.2">
      <c r="A1030" s="95"/>
      <c r="B1030" s="84" t="str">
        <f t="shared" si="1098"/>
        <v/>
      </c>
      <c r="C1030" s="13" t="str">
        <f t="shared" si="1104"/>
        <v/>
      </c>
      <c r="D1030" s="85" t="str">
        <f t="shared" si="1099"/>
        <v/>
      </c>
      <c r="E1030" s="86" t="str">
        <f t="shared" si="1100"/>
        <v/>
      </c>
      <c r="F1030" s="86">
        <f t="shared" ref="F1030:F1093" si="1124">VLOOKUP($A1030,$DM$5:$DN$41,2)</f>
        <v>0</v>
      </c>
      <c r="G1030" s="35" t="str">
        <f>IF(A1029&lt;&gt;"",COUNTIF($F$5:F1030,F1030),"")</f>
        <v/>
      </c>
      <c r="H1030" s="35">
        <f t="shared" ref="H1030:H1093" si="1125">IF(AND(AO1029&gt;0,G1029&gt;=H1029),H1029+1,H1029)</f>
        <v>1026</v>
      </c>
      <c r="I1030" s="117" t="str">
        <f t="shared" si="1067"/>
        <v/>
      </c>
      <c r="J1030" s="28" t="str">
        <f t="shared" si="1068"/>
        <v/>
      </c>
      <c r="K1030" s="103" t="str">
        <f t="shared" si="1094"/>
        <v/>
      </c>
      <c r="L1030" s="103" t="str">
        <f t="shared" si="1095"/>
        <v/>
      </c>
      <c r="M1030" s="103" t="str">
        <f t="shared" si="1096"/>
        <v/>
      </c>
      <c r="N1030" s="103" t="str">
        <f t="shared" si="1097"/>
        <v/>
      </c>
      <c r="O1030" s="103" t="str">
        <f t="shared" si="1101"/>
        <v/>
      </c>
      <c r="P1030" s="103" t="str">
        <f t="shared" si="1109"/>
        <v/>
      </c>
      <c r="Q1030" s="103" t="str">
        <f t="shared" si="1110"/>
        <v/>
      </c>
      <c r="R1030" s="103" t="str">
        <f t="shared" si="1111"/>
        <v/>
      </c>
      <c r="S1030" s="103" t="str">
        <f t="shared" si="1112"/>
        <v/>
      </c>
      <c r="T1030" s="103" t="str">
        <f t="shared" si="1118"/>
        <v/>
      </c>
      <c r="U1030" s="103" t="str">
        <f t="shared" si="1119"/>
        <v/>
      </c>
      <c r="V1030" s="103" t="str">
        <f t="shared" si="1120"/>
        <v/>
      </c>
      <c r="W1030" s="103" t="str">
        <f t="shared" si="1121"/>
        <v/>
      </c>
      <c r="X1030" s="103" t="str">
        <f t="shared" si="1122"/>
        <v/>
      </c>
      <c r="Y1030" s="103" t="str">
        <f t="shared" si="1123"/>
        <v/>
      </c>
      <c r="Z1030" s="12" t="str">
        <f t="shared" si="1069"/>
        <v/>
      </c>
      <c r="AA1030" s="12" t="str">
        <f t="shared" si="1070"/>
        <v/>
      </c>
      <c r="AB1030" s="12" t="str">
        <f t="shared" si="1071"/>
        <v/>
      </c>
      <c r="AC1030" s="12" t="str">
        <f t="shared" si="1072"/>
        <v/>
      </c>
      <c r="AD1030" s="12" t="str">
        <f t="shared" si="1073"/>
        <v/>
      </c>
      <c r="AE1030" s="12" t="str">
        <f t="shared" si="1074"/>
        <v/>
      </c>
      <c r="AF1030" s="12" t="str">
        <f t="shared" si="1075"/>
        <v/>
      </c>
      <c r="AG1030" s="12" t="str">
        <f t="shared" si="1076"/>
        <v/>
      </c>
      <c r="AH1030" s="12" t="str">
        <f t="shared" si="1077"/>
        <v/>
      </c>
      <c r="AI1030" s="12" t="str">
        <f t="shared" si="1078"/>
        <v/>
      </c>
      <c r="AJ1030" s="12" t="str">
        <f t="shared" si="1113"/>
        <v/>
      </c>
      <c r="AK1030" s="12" t="str">
        <f t="shared" si="1114"/>
        <v/>
      </c>
      <c r="AL1030" s="12" t="str">
        <f t="shared" si="1115"/>
        <v/>
      </c>
      <c r="AM1030" s="12" t="str">
        <f t="shared" si="1116"/>
        <v/>
      </c>
      <c r="AN1030" s="12" t="str">
        <f t="shared" si="1117"/>
        <v/>
      </c>
      <c r="AO1030" s="29" t="str">
        <f t="shared" si="1079"/>
        <v/>
      </c>
      <c r="AP1030" s="31" t="str">
        <f t="shared" si="1080"/>
        <v>0</v>
      </c>
      <c r="AQ1030"/>
      <c r="AR1030" s="58">
        <f t="shared" si="1081"/>
        <v>0</v>
      </c>
      <c r="AS1030" s="58">
        <f t="shared" si="1082"/>
        <v>0</v>
      </c>
      <c r="AT1030" s="65">
        <f t="shared" si="1083"/>
        <v>0</v>
      </c>
      <c r="AU1030" s="82" t="str">
        <f t="shared" si="1084"/>
        <v/>
      </c>
      <c r="AV1030" s="82" t="str">
        <f t="shared" si="1085"/>
        <v/>
      </c>
      <c r="AW1030" s="82" t="str">
        <f t="shared" si="1086"/>
        <v/>
      </c>
      <c r="AX1030" s="82" t="str">
        <f t="shared" si="1087"/>
        <v/>
      </c>
      <c r="AY1030" s="82" t="str">
        <f t="shared" si="1088"/>
        <v/>
      </c>
      <c r="AZ1030" s="82" t="str">
        <f t="shared" si="1089"/>
        <v/>
      </c>
      <c r="BA1030" s="82" t="str">
        <f t="shared" si="1090"/>
        <v/>
      </c>
      <c r="BB1030" s="82" t="str">
        <f t="shared" si="1091"/>
        <v/>
      </c>
      <c r="BC1030" s="82" t="str">
        <f t="shared" si="1092"/>
        <v/>
      </c>
      <c r="BD1030" s="82" t="str">
        <f t="shared" si="1093"/>
        <v/>
      </c>
      <c r="BE1030" s="83" t="str">
        <f t="shared" si="1103"/>
        <v/>
      </c>
      <c r="BF1030" s="83" t="str">
        <f t="shared" si="1106"/>
        <v/>
      </c>
      <c r="BG1030" s="83" t="str">
        <f t="shared" si="1107"/>
        <v/>
      </c>
      <c r="BH1030" s="83" t="str">
        <f t="shared" si="1108"/>
        <v/>
      </c>
      <c r="BI1030" s="83" t="str">
        <f t="shared" si="1105"/>
        <v/>
      </c>
      <c r="BJ1030" s="83" t="str">
        <f t="shared" si="1105"/>
        <v/>
      </c>
      <c r="BK1030" s="83" t="str">
        <f t="shared" si="1105"/>
        <v/>
      </c>
      <c r="BL1030" s="83" t="str">
        <f t="shared" si="1105"/>
        <v/>
      </c>
      <c r="BM1030" s="83" t="str">
        <f t="shared" si="1105"/>
        <v/>
      </c>
      <c r="BN1030" s="83" t="str">
        <f t="shared" si="1105"/>
        <v/>
      </c>
      <c r="BO1030" s="68"/>
      <c r="BP1030" s="68"/>
      <c r="BQ1030" s="68"/>
      <c r="BR1030" s="81">
        <f t="shared" ref="BR1030:BR1093" ca="1" si="1126">IF($A$2="no",INT(RAND()*36+1),INT(RAND()*37))</f>
        <v>31</v>
      </c>
      <c r="CO1030"/>
      <c r="CP1030"/>
    </row>
    <row r="1031" spans="1:94" x14ac:dyDescent="0.2">
      <c r="A1031" s="95"/>
      <c r="B1031" s="84" t="str">
        <f t="shared" si="1098"/>
        <v/>
      </c>
      <c r="C1031" s="13" t="str">
        <f t="shared" si="1104"/>
        <v/>
      </c>
      <c r="D1031" s="85" t="str">
        <f t="shared" si="1099"/>
        <v/>
      </c>
      <c r="E1031" s="86" t="str">
        <f t="shared" si="1100"/>
        <v/>
      </c>
      <c r="F1031" s="86">
        <f t="shared" si="1124"/>
        <v>0</v>
      </c>
      <c r="G1031" s="35" t="str">
        <f>IF(A1030&lt;&gt;"",COUNTIF($F$5:F1031,F1031),"")</f>
        <v/>
      </c>
      <c r="H1031" s="35">
        <f t="shared" si="1125"/>
        <v>1027</v>
      </c>
      <c r="I1031" s="117" t="str">
        <f t="shared" ref="I1031:I1094" si="1127">IF(A1031&lt;&gt;"",IF(G1031&gt;=$AT$1,F1031,""),"")</f>
        <v/>
      </c>
      <c r="J1031" s="28" t="str">
        <f t="shared" ref="J1031:J1094" si="1128">IF(A1030&lt;&gt;"",IF($P$3=2,1,IF(AND($P$3=1,H1031&gt;H1030),J1030+1,J1030)),"")</f>
        <v/>
      </c>
      <c r="K1031" s="103" t="str">
        <f t="shared" si="1094"/>
        <v/>
      </c>
      <c r="L1031" s="103" t="str">
        <f t="shared" si="1095"/>
        <v/>
      </c>
      <c r="M1031" s="103" t="str">
        <f t="shared" si="1096"/>
        <v/>
      </c>
      <c r="N1031" s="103" t="str">
        <f t="shared" si="1097"/>
        <v/>
      </c>
      <c r="O1031" s="103" t="str">
        <f t="shared" si="1101"/>
        <v/>
      </c>
      <c r="P1031" s="103" t="str">
        <f t="shared" si="1109"/>
        <v/>
      </c>
      <c r="Q1031" s="103" t="str">
        <f t="shared" si="1110"/>
        <v/>
      </c>
      <c r="R1031" s="103" t="str">
        <f t="shared" si="1111"/>
        <v/>
      </c>
      <c r="S1031" s="103" t="str">
        <f t="shared" si="1112"/>
        <v/>
      </c>
      <c r="T1031" s="103" t="str">
        <f t="shared" si="1118"/>
        <v/>
      </c>
      <c r="U1031" s="103" t="str">
        <f t="shared" si="1119"/>
        <v/>
      </c>
      <c r="V1031" s="103" t="str">
        <f t="shared" si="1120"/>
        <v/>
      </c>
      <c r="W1031" s="103" t="str">
        <f t="shared" si="1121"/>
        <v/>
      </c>
      <c r="X1031" s="103" t="str">
        <f t="shared" si="1122"/>
        <v/>
      </c>
      <c r="Y1031" s="103" t="str">
        <f t="shared" si="1123"/>
        <v/>
      </c>
      <c r="Z1031" s="12" t="str">
        <f t="shared" ref="Z1031:Z1094" si="1129">IF(K1031&lt;&gt;"",IF(K1031=$F1031,(17*$J1030),(-1*$J1030)),"")</f>
        <v/>
      </c>
      <c r="AA1031" s="12" t="str">
        <f t="shared" ref="AA1031:AA1094" si="1130">IF(L1031&lt;&gt;"",IF(L1031=$F1031,(17*$J1030),(-1*$J1030)),"")</f>
        <v/>
      </c>
      <c r="AB1031" s="12" t="str">
        <f t="shared" ref="AB1031:AB1094" si="1131">IF(M1031&lt;&gt;"",IF(M1031=$F1031,(17*$J1030),(-1*$J1030)),"")</f>
        <v/>
      </c>
      <c r="AC1031" s="12" t="str">
        <f t="shared" ref="AC1031:AC1094" si="1132">IF(N1031&lt;&gt;"",IF(N1031=$F1031,(17*$J1030),(-1*$J1030)),"")</f>
        <v/>
      </c>
      <c r="AD1031" s="12" t="str">
        <f t="shared" ref="AD1031:AD1094" si="1133">IF(O1031&lt;&gt;"",IF(O1031=$F1031,(17*$J1030),(-1*$J1030)),"")</f>
        <v/>
      </c>
      <c r="AE1031" s="12" t="str">
        <f t="shared" ref="AE1031:AE1094" si="1134">IF(P1031&lt;&gt;"",IF(P1031=$F1031,(17*$J1030),(-1*$J1030)),"")</f>
        <v/>
      </c>
      <c r="AF1031" s="12" t="str">
        <f t="shared" ref="AF1031:AF1094" si="1135">IF(Q1031&lt;&gt;"",IF(Q1031=$F1031,(17*$J1030),(-1*$J1030)),"")</f>
        <v/>
      </c>
      <c r="AG1031" s="12" t="str">
        <f t="shared" ref="AG1031:AG1094" si="1136">IF(R1031&lt;&gt;"",IF(R1031=$F1031,(17*$J1030),(-1*$J1030)),"")</f>
        <v/>
      </c>
      <c r="AH1031" s="12" t="str">
        <f t="shared" ref="AH1031:AH1094" si="1137">IF(S1031&lt;&gt;"",IF(S1031=$F1031,(17*$J1030),(-1*$J1030)),"")</f>
        <v/>
      </c>
      <c r="AI1031" s="12" t="str">
        <f t="shared" ref="AI1031:AI1094" si="1138">IF(T1031&lt;&gt;"",IF(T1031=$F1031,(17*$J1030),(-1*$J1030)),"")</f>
        <v/>
      </c>
      <c r="AJ1031" s="12" t="str">
        <f t="shared" si="1113"/>
        <v/>
      </c>
      <c r="AK1031" s="12" t="str">
        <f t="shared" si="1114"/>
        <v/>
      </c>
      <c r="AL1031" s="12" t="str">
        <f t="shared" si="1115"/>
        <v/>
      </c>
      <c r="AM1031" s="12" t="str">
        <f t="shared" si="1116"/>
        <v/>
      </c>
      <c r="AN1031" s="12" t="str">
        <f t="shared" si="1117"/>
        <v/>
      </c>
      <c r="AO1031" s="29" t="str">
        <f t="shared" ref="AO1031:AO1094" si="1139">IF(A1031&lt;&gt;"",SUM(Z1031:AN1031),"")</f>
        <v/>
      </c>
      <c r="AP1031" s="31" t="str">
        <f t="shared" ref="AP1031:AP1094" si="1140">IF(A1031&lt;&gt;"",AO1031+AP1030,"0")</f>
        <v>0</v>
      </c>
      <c r="AQ1031"/>
      <c r="AR1031" s="58">
        <f t="shared" ref="AR1031:AR1094" si="1141">IF($A1031&lt;&gt;"",IF(AR1030&lt;&gt;0,AR1030,IF(AND(AP1031&gt;0,H1031&gt;=$AT$2),"Profit Target",IF(AP1031&gt;=$P$1,"Profit Target",0))),0)</f>
        <v>0</v>
      </c>
      <c r="AS1031" s="58">
        <f t="shared" ref="AS1031:AS1094" si="1142">IF($A1031&lt;&gt;"",IF(AS1030&lt;&gt;0,AS1030,IF(AND($AP1031&lt;0,H1031&gt;=$AT$2),"Stop Loss",IF(AP1031&lt;=$P$2,"Stop Loss",0))),0)</f>
        <v>0</v>
      </c>
      <c r="AT1031" s="65">
        <f t="shared" ref="AT1031:AT1094" si="1143">IF(AQ1031&gt;AT1030,AQ1031,AT1030)</f>
        <v>0</v>
      </c>
      <c r="AU1031" s="82" t="str">
        <f t="shared" ref="AU1031:AU1094" si="1144">IF(K1031&lt;&gt;"",VLOOKUP(K1031,$DO$5:$DP$23,2)&amp;",","")</f>
        <v/>
      </c>
      <c r="AV1031" s="82" t="str">
        <f t="shared" ref="AV1031:AV1094" si="1145">IF(L1031&lt;&gt;"",VLOOKUP(L1031,$DO$5:$DP$23,2)&amp;",","")</f>
        <v/>
      </c>
      <c r="AW1031" s="82" t="str">
        <f t="shared" ref="AW1031:AW1094" si="1146">IF(M1031&lt;&gt;"",VLOOKUP(M1031,$DO$5:$DP$23,2)&amp;",","")</f>
        <v/>
      </c>
      <c r="AX1031" s="82" t="str">
        <f t="shared" ref="AX1031:AX1094" si="1147">IF(N1031&lt;&gt;"",VLOOKUP(N1031,$DO$5:$DP$23,2)&amp;",","")</f>
        <v/>
      </c>
      <c r="AY1031" s="82" t="str">
        <f t="shared" ref="AY1031:AY1094" si="1148">IF(O1031&lt;&gt;"",VLOOKUP(O1031,$DO$5:$DP$23,2)&amp;",","")</f>
        <v/>
      </c>
      <c r="AZ1031" s="82" t="str">
        <f t="shared" ref="AZ1031:AZ1094" si="1149">IF(P1031&lt;&gt;"",VLOOKUP(P1031,$DO$5:$DP$23,2)&amp;",","")</f>
        <v/>
      </c>
      <c r="BA1031" s="82" t="str">
        <f t="shared" ref="BA1031:BA1094" si="1150">IF(Q1031&lt;&gt;"",VLOOKUP(Q1031,$DO$5:$DP$23,2)&amp;",","")</f>
        <v/>
      </c>
      <c r="BB1031" s="82" t="str">
        <f t="shared" ref="BB1031:BB1094" si="1151">IF(R1031&lt;&gt;"",VLOOKUP(R1031,$DO$5:$DP$23,2)&amp;",","")</f>
        <v/>
      </c>
      <c r="BC1031" s="82" t="str">
        <f t="shared" ref="BC1031:BC1094" si="1152">IF(S1031&lt;&gt;"",VLOOKUP(S1031,$DO$5:$DP$23,2)&amp;",","")</f>
        <v/>
      </c>
      <c r="BD1031" s="82" t="str">
        <f t="shared" ref="BD1031:BD1094" si="1153">IF(T1031&lt;&gt;"",VLOOKUP(T1031,$DO$5:$DP$23,2)&amp;",","")</f>
        <v/>
      </c>
      <c r="BE1031" s="83" t="str">
        <f t="shared" si="1103"/>
        <v/>
      </c>
      <c r="BF1031" s="83" t="str">
        <f t="shared" si="1106"/>
        <v/>
      </c>
      <c r="BG1031" s="83" t="str">
        <f t="shared" si="1107"/>
        <v/>
      </c>
      <c r="BH1031" s="83" t="str">
        <f t="shared" si="1108"/>
        <v/>
      </c>
      <c r="BI1031" s="83" t="str">
        <f t="shared" si="1105"/>
        <v/>
      </c>
      <c r="BJ1031" s="83" t="str">
        <f t="shared" si="1105"/>
        <v/>
      </c>
      <c r="BK1031" s="83" t="str">
        <f t="shared" si="1105"/>
        <v/>
      </c>
      <c r="BL1031" s="83" t="str">
        <f t="shared" si="1105"/>
        <v/>
      </c>
      <c r="BM1031" s="83" t="str">
        <f t="shared" si="1105"/>
        <v/>
      </c>
      <c r="BN1031" s="83" t="str">
        <f t="shared" si="1105"/>
        <v/>
      </c>
      <c r="BO1031" s="68"/>
      <c r="BP1031" s="68"/>
      <c r="BQ1031" s="68"/>
      <c r="BR1031" s="81">
        <f t="shared" ca="1" si="1126"/>
        <v>14</v>
      </c>
      <c r="CO1031"/>
      <c r="CP1031"/>
    </row>
    <row r="1032" spans="1:94" x14ac:dyDescent="0.2">
      <c r="A1032" s="95"/>
      <c r="B1032" s="84" t="str">
        <f t="shared" si="1098"/>
        <v/>
      </c>
      <c r="C1032" s="13" t="str">
        <f t="shared" si="1104"/>
        <v/>
      </c>
      <c r="D1032" s="85" t="str">
        <f t="shared" si="1099"/>
        <v/>
      </c>
      <c r="E1032" s="86" t="str">
        <f t="shared" si="1100"/>
        <v/>
      </c>
      <c r="F1032" s="86">
        <f t="shared" si="1124"/>
        <v>0</v>
      </c>
      <c r="G1032" s="35" t="str">
        <f>IF(A1031&lt;&gt;"",COUNTIF($F$5:F1032,F1032),"")</f>
        <v/>
      </c>
      <c r="H1032" s="35">
        <f t="shared" si="1125"/>
        <v>1028</v>
      </c>
      <c r="I1032" s="117" t="str">
        <f t="shared" si="1127"/>
        <v/>
      </c>
      <c r="J1032" s="28" t="str">
        <f t="shared" si="1128"/>
        <v/>
      </c>
      <c r="K1032" s="103" t="str">
        <f t="shared" ref="K1032:K1095" si="1154">IF($A1031&lt;&gt;"",IF(OR($AR1031&lt;&gt;0,$AS1031&lt;&gt;0),"",IF(AND(AO1031&gt;0,G1031&gt;=H1031),F1031,IF(AND(K1031="",G1031&gt;=H1031),F1031,K1031))),"")</f>
        <v/>
      </c>
      <c r="L1032" s="103" t="str">
        <f t="shared" si="1095"/>
        <v/>
      </c>
      <c r="M1032" s="103" t="str">
        <f t="shared" si="1096"/>
        <v/>
      </c>
      <c r="N1032" s="103" t="str">
        <f t="shared" si="1097"/>
        <v/>
      </c>
      <c r="O1032" s="103" t="str">
        <f t="shared" si="1101"/>
        <v/>
      </c>
      <c r="P1032" s="103" t="str">
        <f t="shared" si="1109"/>
        <v/>
      </c>
      <c r="Q1032" s="103" t="str">
        <f t="shared" si="1110"/>
        <v/>
      </c>
      <c r="R1032" s="103" t="str">
        <f t="shared" si="1111"/>
        <v/>
      </c>
      <c r="S1032" s="103" t="str">
        <f t="shared" si="1112"/>
        <v/>
      </c>
      <c r="T1032" s="103" t="str">
        <f t="shared" si="1118"/>
        <v/>
      </c>
      <c r="U1032" s="103" t="str">
        <f t="shared" si="1119"/>
        <v/>
      </c>
      <c r="V1032" s="103" t="str">
        <f t="shared" si="1120"/>
        <v/>
      </c>
      <c r="W1032" s="103" t="str">
        <f t="shared" si="1121"/>
        <v/>
      </c>
      <c r="X1032" s="103" t="str">
        <f t="shared" si="1122"/>
        <v/>
      </c>
      <c r="Y1032" s="103" t="str">
        <f t="shared" si="1123"/>
        <v/>
      </c>
      <c r="Z1032" s="12" t="str">
        <f t="shared" si="1129"/>
        <v/>
      </c>
      <c r="AA1032" s="12" t="str">
        <f t="shared" si="1130"/>
        <v/>
      </c>
      <c r="AB1032" s="12" t="str">
        <f t="shared" si="1131"/>
        <v/>
      </c>
      <c r="AC1032" s="12" t="str">
        <f t="shared" si="1132"/>
        <v/>
      </c>
      <c r="AD1032" s="12" t="str">
        <f t="shared" si="1133"/>
        <v/>
      </c>
      <c r="AE1032" s="12" t="str">
        <f t="shared" si="1134"/>
        <v/>
      </c>
      <c r="AF1032" s="12" t="str">
        <f t="shared" si="1135"/>
        <v/>
      </c>
      <c r="AG1032" s="12" t="str">
        <f t="shared" si="1136"/>
        <v/>
      </c>
      <c r="AH1032" s="12" t="str">
        <f t="shared" si="1137"/>
        <v/>
      </c>
      <c r="AI1032" s="12" t="str">
        <f t="shared" si="1138"/>
        <v/>
      </c>
      <c r="AJ1032" s="12" t="str">
        <f t="shared" si="1113"/>
        <v/>
      </c>
      <c r="AK1032" s="12" t="str">
        <f t="shared" si="1114"/>
        <v/>
      </c>
      <c r="AL1032" s="12" t="str">
        <f t="shared" si="1115"/>
        <v/>
      </c>
      <c r="AM1032" s="12" t="str">
        <f t="shared" si="1116"/>
        <v/>
      </c>
      <c r="AN1032" s="12" t="str">
        <f t="shared" si="1117"/>
        <v/>
      </c>
      <c r="AO1032" s="29" t="str">
        <f t="shared" si="1139"/>
        <v/>
      </c>
      <c r="AP1032" s="31" t="str">
        <f t="shared" si="1140"/>
        <v>0</v>
      </c>
      <c r="AQ1032"/>
      <c r="AR1032" s="58">
        <f t="shared" si="1141"/>
        <v>0</v>
      </c>
      <c r="AS1032" s="58">
        <f t="shared" si="1142"/>
        <v>0</v>
      </c>
      <c r="AT1032" s="65">
        <f t="shared" si="1143"/>
        <v>0</v>
      </c>
      <c r="AU1032" s="82" t="str">
        <f t="shared" si="1144"/>
        <v/>
      </c>
      <c r="AV1032" s="82" t="str">
        <f t="shared" si="1145"/>
        <v/>
      </c>
      <c r="AW1032" s="82" t="str">
        <f t="shared" si="1146"/>
        <v/>
      </c>
      <c r="AX1032" s="82" t="str">
        <f t="shared" si="1147"/>
        <v/>
      </c>
      <c r="AY1032" s="82" t="str">
        <f t="shared" si="1148"/>
        <v/>
      </c>
      <c r="AZ1032" s="82" t="str">
        <f t="shared" si="1149"/>
        <v/>
      </c>
      <c r="BA1032" s="82" t="str">
        <f t="shared" si="1150"/>
        <v/>
      </c>
      <c r="BB1032" s="82" t="str">
        <f t="shared" si="1151"/>
        <v/>
      </c>
      <c r="BC1032" s="82" t="str">
        <f t="shared" si="1152"/>
        <v/>
      </c>
      <c r="BD1032" s="82" t="str">
        <f t="shared" si="1153"/>
        <v/>
      </c>
      <c r="BE1032" s="83" t="str">
        <f t="shared" si="1103"/>
        <v/>
      </c>
      <c r="BF1032" s="83" t="str">
        <f t="shared" si="1106"/>
        <v/>
      </c>
      <c r="BG1032" s="83" t="str">
        <f t="shared" si="1107"/>
        <v/>
      </c>
      <c r="BH1032" s="83" t="str">
        <f t="shared" si="1108"/>
        <v/>
      </c>
      <c r="BI1032" s="83" t="str">
        <f t="shared" si="1105"/>
        <v/>
      </c>
      <c r="BJ1032" s="83" t="str">
        <f t="shared" si="1105"/>
        <v/>
      </c>
      <c r="BK1032" s="83" t="str">
        <f t="shared" si="1105"/>
        <v/>
      </c>
      <c r="BL1032" s="83" t="str">
        <f t="shared" si="1105"/>
        <v/>
      </c>
      <c r="BM1032" s="83" t="str">
        <f t="shared" si="1105"/>
        <v/>
      </c>
      <c r="BN1032" s="83" t="str">
        <f t="shared" si="1105"/>
        <v/>
      </c>
      <c r="BO1032" s="68"/>
      <c r="BP1032" s="68"/>
      <c r="BQ1032" s="68"/>
      <c r="BR1032" s="81">
        <f t="shared" ca="1" si="1126"/>
        <v>4</v>
      </c>
      <c r="CO1032"/>
      <c r="CP1032"/>
    </row>
    <row r="1033" spans="1:94" x14ac:dyDescent="0.2">
      <c r="A1033" s="95"/>
      <c r="B1033" s="84" t="str">
        <f t="shared" si="1098"/>
        <v/>
      </c>
      <c r="C1033" s="13" t="str">
        <f t="shared" si="1104"/>
        <v/>
      </c>
      <c r="D1033" s="85" t="str">
        <f t="shared" si="1099"/>
        <v/>
      </c>
      <c r="E1033" s="86" t="str">
        <f t="shared" si="1100"/>
        <v/>
      </c>
      <c r="F1033" s="86">
        <f t="shared" si="1124"/>
        <v>0</v>
      </c>
      <c r="G1033" s="35" t="str">
        <f>IF(A1032&lt;&gt;"",COUNTIF($F$5:F1033,F1033),"")</f>
        <v/>
      </c>
      <c r="H1033" s="35">
        <f t="shared" si="1125"/>
        <v>1029</v>
      </c>
      <c r="I1033" s="117" t="str">
        <f t="shared" si="1127"/>
        <v/>
      </c>
      <c r="J1033" s="28" t="str">
        <f t="shared" si="1128"/>
        <v/>
      </c>
      <c r="K1033" s="103" t="str">
        <f t="shared" si="1154"/>
        <v/>
      </c>
      <c r="L1033" s="103" t="str">
        <f t="shared" ref="L1033:L1096" si="1155">IF($A1032&lt;&gt;"",IF(OR($AR1032&lt;&gt;0,$AS1032&lt;&gt;0),"",IF(H1033&lt;&gt;H1032,"",IF(AND(L1032&lt;&gt;"",L1032&lt;&gt;I1032),L1032,IF(AND(I1032&lt;&gt;K1033,G1032&gt;=H1032),I1032,"")))),"")</f>
        <v/>
      </c>
      <c r="M1033" s="103" t="str">
        <f t="shared" si="1096"/>
        <v/>
      </c>
      <c r="N1033" s="103" t="str">
        <f t="shared" si="1097"/>
        <v/>
      </c>
      <c r="O1033" s="103" t="str">
        <f t="shared" si="1101"/>
        <v/>
      </c>
      <c r="P1033" s="103" t="str">
        <f t="shared" si="1109"/>
        <v/>
      </c>
      <c r="Q1033" s="103" t="str">
        <f t="shared" si="1110"/>
        <v/>
      </c>
      <c r="R1033" s="103" t="str">
        <f t="shared" si="1111"/>
        <v/>
      </c>
      <c r="S1033" s="103" t="str">
        <f t="shared" si="1112"/>
        <v/>
      </c>
      <c r="T1033" s="103" t="str">
        <f t="shared" si="1118"/>
        <v/>
      </c>
      <c r="U1033" s="103" t="str">
        <f t="shared" si="1119"/>
        <v/>
      </c>
      <c r="V1033" s="103" t="str">
        <f t="shared" si="1120"/>
        <v/>
      </c>
      <c r="W1033" s="103" t="str">
        <f t="shared" si="1121"/>
        <v/>
      </c>
      <c r="X1033" s="103" t="str">
        <f t="shared" si="1122"/>
        <v/>
      </c>
      <c r="Y1033" s="103" t="str">
        <f t="shared" si="1123"/>
        <v/>
      </c>
      <c r="Z1033" s="12" t="str">
        <f t="shared" si="1129"/>
        <v/>
      </c>
      <c r="AA1033" s="12" t="str">
        <f t="shared" si="1130"/>
        <v/>
      </c>
      <c r="AB1033" s="12" t="str">
        <f t="shared" si="1131"/>
        <v/>
      </c>
      <c r="AC1033" s="12" t="str">
        <f t="shared" si="1132"/>
        <v/>
      </c>
      <c r="AD1033" s="12" t="str">
        <f t="shared" si="1133"/>
        <v/>
      </c>
      <c r="AE1033" s="12" t="str">
        <f t="shared" si="1134"/>
        <v/>
      </c>
      <c r="AF1033" s="12" t="str">
        <f t="shared" si="1135"/>
        <v/>
      </c>
      <c r="AG1033" s="12" t="str">
        <f t="shared" si="1136"/>
        <v/>
      </c>
      <c r="AH1033" s="12" t="str">
        <f t="shared" si="1137"/>
        <v/>
      </c>
      <c r="AI1033" s="12" t="str">
        <f t="shared" si="1138"/>
        <v/>
      </c>
      <c r="AJ1033" s="12" t="str">
        <f t="shared" si="1113"/>
        <v/>
      </c>
      <c r="AK1033" s="12" t="str">
        <f t="shared" si="1114"/>
        <v/>
      </c>
      <c r="AL1033" s="12" t="str">
        <f t="shared" si="1115"/>
        <v/>
      </c>
      <c r="AM1033" s="12" t="str">
        <f t="shared" si="1116"/>
        <v/>
      </c>
      <c r="AN1033" s="12" t="str">
        <f t="shared" si="1117"/>
        <v/>
      </c>
      <c r="AO1033" s="29" t="str">
        <f t="shared" si="1139"/>
        <v/>
      </c>
      <c r="AP1033" s="31" t="str">
        <f t="shared" si="1140"/>
        <v>0</v>
      </c>
      <c r="AQ1033"/>
      <c r="AR1033" s="58">
        <f t="shared" si="1141"/>
        <v>0</v>
      </c>
      <c r="AS1033" s="58">
        <f t="shared" si="1142"/>
        <v>0</v>
      </c>
      <c r="AT1033" s="65">
        <f t="shared" si="1143"/>
        <v>0</v>
      </c>
      <c r="AU1033" s="82" t="str">
        <f t="shared" si="1144"/>
        <v/>
      </c>
      <c r="AV1033" s="82" t="str">
        <f t="shared" si="1145"/>
        <v/>
      </c>
      <c r="AW1033" s="82" t="str">
        <f t="shared" si="1146"/>
        <v/>
      </c>
      <c r="AX1033" s="82" t="str">
        <f t="shared" si="1147"/>
        <v/>
      </c>
      <c r="AY1033" s="82" t="str">
        <f t="shared" si="1148"/>
        <v/>
      </c>
      <c r="AZ1033" s="82" t="str">
        <f t="shared" si="1149"/>
        <v/>
      </c>
      <c r="BA1033" s="82" t="str">
        <f t="shared" si="1150"/>
        <v/>
      </c>
      <c r="BB1033" s="82" t="str">
        <f t="shared" si="1151"/>
        <v/>
      </c>
      <c r="BC1033" s="82" t="str">
        <f t="shared" si="1152"/>
        <v/>
      </c>
      <c r="BD1033" s="82" t="str">
        <f t="shared" si="1153"/>
        <v/>
      </c>
      <c r="BE1033" s="83" t="str">
        <f t="shared" si="1103"/>
        <v/>
      </c>
      <c r="BF1033" s="83" t="str">
        <f t="shared" si="1106"/>
        <v/>
      </c>
      <c r="BG1033" s="83" t="str">
        <f t="shared" si="1107"/>
        <v/>
      </c>
      <c r="BH1033" s="83" t="str">
        <f t="shared" si="1108"/>
        <v/>
      </c>
      <c r="BI1033" s="83" t="str">
        <f t="shared" si="1105"/>
        <v/>
      </c>
      <c r="BJ1033" s="83" t="str">
        <f t="shared" si="1105"/>
        <v/>
      </c>
      <c r="BK1033" s="83" t="str">
        <f t="shared" si="1105"/>
        <v/>
      </c>
      <c r="BL1033" s="83" t="str">
        <f t="shared" si="1105"/>
        <v/>
      </c>
      <c r="BM1033" s="83" t="str">
        <f t="shared" si="1105"/>
        <v/>
      </c>
      <c r="BN1033" s="83" t="str">
        <f t="shared" si="1105"/>
        <v/>
      </c>
      <c r="BO1033" s="78"/>
      <c r="BP1033" s="78"/>
      <c r="BQ1033" s="78"/>
      <c r="BR1033" s="81">
        <f t="shared" ca="1" si="1126"/>
        <v>26</v>
      </c>
      <c r="CO1033"/>
      <c r="CP1033"/>
    </row>
    <row r="1034" spans="1:94" x14ac:dyDescent="0.2">
      <c r="A1034" s="95"/>
      <c r="B1034" s="84" t="str">
        <f t="shared" si="1098"/>
        <v/>
      </c>
      <c r="C1034" s="13" t="str">
        <f t="shared" si="1104"/>
        <v/>
      </c>
      <c r="D1034" s="85" t="str">
        <f t="shared" si="1099"/>
        <v/>
      </c>
      <c r="E1034" s="86" t="str">
        <f t="shared" si="1100"/>
        <v/>
      </c>
      <c r="F1034" s="86">
        <f t="shared" si="1124"/>
        <v>0</v>
      </c>
      <c r="G1034" s="35" t="str">
        <f>IF(A1033&lt;&gt;"",COUNTIF($F$5:F1034,F1034),"")</f>
        <v/>
      </c>
      <c r="H1034" s="35">
        <f t="shared" si="1125"/>
        <v>1030</v>
      </c>
      <c r="I1034" s="117" t="str">
        <f t="shared" si="1127"/>
        <v/>
      </c>
      <c r="J1034" s="28" t="str">
        <f t="shared" si="1128"/>
        <v/>
      </c>
      <c r="K1034" s="103" t="str">
        <f t="shared" si="1154"/>
        <v/>
      </c>
      <c r="L1034" s="103" t="str">
        <f t="shared" si="1155"/>
        <v/>
      </c>
      <c r="M1034" s="103" t="str">
        <f t="shared" ref="M1034:M1097" si="1156">IF(A1033&lt;&gt;"",IF(OR($AR1033&lt;&gt;0,$AS1033&lt;&gt;0),"",IF(H1033&lt;&gt;H1034,"",IF(AP1033&lt;=$P$2,"",IF(AND(M1033&lt;&gt;"",M1033&lt;&gt;I1033),M1033,IF(AND(I1033&lt;&gt;L1034,I1033&lt;&gt;K1034,G1033&gt;=H1033),I1033,""))))),"")</f>
        <v/>
      </c>
      <c r="N1034" s="103" t="str">
        <f t="shared" ref="N1034:N1097" si="1157">IF(AP1033&gt;=$P$1,"",IF(AP1033&lt;=$P$2,"",IF(H1033&lt;&gt;H1034,"",IF(AND(N1033&lt;&gt;"",N1033&lt;&gt;I1033),N1033,IF(AND(I1033&lt;&gt;M1034,I1033&lt;&gt;L1034,I1033&lt;&gt;K1034,G1033&gt;=H1033),I1033,"")))))</f>
        <v/>
      </c>
      <c r="O1034" s="103" t="str">
        <f t="shared" si="1101"/>
        <v/>
      </c>
      <c r="P1034" s="103" t="str">
        <f t="shared" si="1109"/>
        <v/>
      </c>
      <c r="Q1034" s="103" t="str">
        <f t="shared" si="1110"/>
        <v/>
      </c>
      <c r="R1034" s="103" t="str">
        <f t="shared" si="1111"/>
        <v/>
      </c>
      <c r="S1034" s="103" t="str">
        <f t="shared" si="1112"/>
        <v/>
      </c>
      <c r="T1034" s="103" t="str">
        <f t="shared" si="1118"/>
        <v/>
      </c>
      <c r="U1034" s="103" t="str">
        <f t="shared" si="1119"/>
        <v/>
      </c>
      <c r="V1034" s="103" t="str">
        <f t="shared" si="1120"/>
        <v/>
      </c>
      <c r="W1034" s="103" t="str">
        <f t="shared" si="1121"/>
        <v/>
      </c>
      <c r="X1034" s="103" t="str">
        <f t="shared" si="1122"/>
        <v/>
      </c>
      <c r="Y1034" s="103" t="str">
        <f t="shared" si="1123"/>
        <v/>
      </c>
      <c r="Z1034" s="12" t="str">
        <f t="shared" si="1129"/>
        <v/>
      </c>
      <c r="AA1034" s="12" t="str">
        <f t="shared" si="1130"/>
        <v/>
      </c>
      <c r="AB1034" s="12" t="str">
        <f t="shared" si="1131"/>
        <v/>
      </c>
      <c r="AC1034" s="12" t="str">
        <f t="shared" si="1132"/>
        <v/>
      </c>
      <c r="AD1034" s="12" t="str">
        <f t="shared" si="1133"/>
        <v/>
      </c>
      <c r="AE1034" s="12" t="str">
        <f t="shared" si="1134"/>
        <v/>
      </c>
      <c r="AF1034" s="12" t="str">
        <f t="shared" si="1135"/>
        <v/>
      </c>
      <c r="AG1034" s="12" t="str">
        <f t="shared" si="1136"/>
        <v/>
      </c>
      <c r="AH1034" s="12" t="str">
        <f t="shared" si="1137"/>
        <v/>
      </c>
      <c r="AI1034" s="12" t="str">
        <f t="shared" si="1138"/>
        <v/>
      </c>
      <c r="AJ1034" s="12" t="str">
        <f t="shared" si="1113"/>
        <v/>
      </c>
      <c r="AK1034" s="12" t="str">
        <f t="shared" si="1114"/>
        <v/>
      </c>
      <c r="AL1034" s="12" t="str">
        <f t="shared" si="1115"/>
        <v/>
      </c>
      <c r="AM1034" s="12" t="str">
        <f t="shared" si="1116"/>
        <v/>
      </c>
      <c r="AN1034" s="12" t="str">
        <f t="shared" si="1117"/>
        <v/>
      </c>
      <c r="AO1034" s="29" t="str">
        <f t="shared" si="1139"/>
        <v/>
      </c>
      <c r="AP1034" s="31" t="str">
        <f t="shared" si="1140"/>
        <v>0</v>
      </c>
      <c r="AQ1034"/>
      <c r="AR1034" s="58">
        <f t="shared" si="1141"/>
        <v>0</v>
      </c>
      <c r="AS1034" s="58">
        <f t="shared" si="1142"/>
        <v>0</v>
      </c>
      <c r="AT1034" s="65">
        <f t="shared" si="1143"/>
        <v>0</v>
      </c>
      <c r="AU1034" s="82" t="str">
        <f t="shared" si="1144"/>
        <v/>
      </c>
      <c r="AV1034" s="82" t="str">
        <f t="shared" si="1145"/>
        <v/>
      </c>
      <c r="AW1034" s="82" t="str">
        <f t="shared" si="1146"/>
        <v/>
      </c>
      <c r="AX1034" s="82" t="str">
        <f t="shared" si="1147"/>
        <v/>
      </c>
      <c r="AY1034" s="82" t="str">
        <f t="shared" si="1148"/>
        <v/>
      </c>
      <c r="AZ1034" s="82" t="str">
        <f t="shared" si="1149"/>
        <v/>
      </c>
      <c r="BA1034" s="82" t="str">
        <f t="shared" si="1150"/>
        <v/>
      </c>
      <c r="BB1034" s="82" t="str">
        <f t="shared" si="1151"/>
        <v/>
      </c>
      <c r="BC1034" s="82" t="str">
        <f t="shared" si="1152"/>
        <v/>
      </c>
      <c r="BD1034" s="82" t="str">
        <f t="shared" si="1153"/>
        <v/>
      </c>
      <c r="BE1034" s="83" t="str">
        <f t="shared" si="1103"/>
        <v/>
      </c>
      <c r="BF1034" s="83" t="str">
        <f t="shared" si="1106"/>
        <v/>
      </c>
      <c r="BG1034" s="83" t="str">
        <f t="shared" si="1107"/>
        <v/>
      </c>
      <c r="BH1034" s="83" t="str">
        <f t="shared" si="1108"/>
        <v/>
      </c>
      <c r="BI1034" s="83" t="str">
        <f t="shared" si="1105"/>
        <v/>
      </c>
      <c r="BJ1034" s="83" t="str">
        <f t="shared" si="1105"/>
        <v/>
      </c>
      <c r="BK1034" s="83" t="str">
        <f t="shared" si="1105"/>
        <v/>
      </c>
      <c r="BL1034" s="83" t="str">
        <f t="shared" si="1105"/>
        <v/>
      </c>
      <c r="BM1034" s="83" t="str">
        <f t="shared" si="1105"/>
        <v/>
      </c>
      <c r="BN1034" s="83" t="str">
        <f t="shared" si="1105"/>
        <v/>
      </c>
      <c r="BO1034" s="78"/>
      <c r="BP1034" s="78"/>
      <c r="BQ1034" s="78"/>
      <c r="BR1034" s="81">
        <f t="shared" ca="1" si="1126"/>
        <v>28</v>
      </c>
      <c r="CO1034"/>
      <c r="CP1034"/>
    </row>
    <row r="1035" spans="1:94" x14ac:dyDescent="0.2">
      <c r="A1035" s="95"/>
      <c r="B1035" s="84" t="str">
        <f t="shared" ref="B1035:B1098" si="1158">IF(A1035="","",IF(COUNTBLANK(AU1036:BD1036)=10,"DB",AU1036&amp;AV1036&amp;AW1036&amp;AX1036&amp;AY1036&amp;AZ1036&amp;BA1036&amp;BB1036&amp;BC1036&amp;BD1036))</f>
        <v/>
      </c>
      <c r="C1035" s="13" t="str">
        <f t="shared" si="1104"/>
        <v/>
      </c>
      <c r="D1035" s="85" t="str">
        <f t="shared" ref="D1035:D1098" si="1159">AO1035</f>
        <v/>
      </c>
      <c r="E1035" s="86" t="str">
        <f t="shared" ref="E1035:E1098" si="1160">BE1036&amp;BF1036&amp;BG1036&amp;BH1036&amp;BI1036&amp;BJ1036&amp;BK1036&amp;BL1036&amp;BM1036&amp;BN1036</f>
        <v/>
      </c>
      <c r="F1035" s="86">
        <f t="shared" si="1124"/>
        <v>0</v>
      </c>
      <c r="G1035" s="35" t="str">
        <f>IF(A1034&lt;&gt;"",COUNTIF($F$5:F1035,F1035),"")</f>
        <v/>
      </c>
      <c r="H1035" s="35">
        <f t="shared" si="1125"/>
        <v>1031</v>
      </c>
      <c r="I1035" s="117" t="str">
        <f t="shared" si="1127"/>
        <v/>
      </c>
      <c r="J1035" s="28" t="str">
        <f t="shared" si="1128"/>
        <v/>
      </c>
      <c r="K1035" s="103" t="str">
        <f t="shared" si="1154"/>
        <v/>
      </c>
      <c r="L1035" s="103" t="str">
        <f t="shared" si="1155"/>
        <v/>
      </c>
      <c r="M1035" s="103" t="str">
        <f t="shared" si="1156"/>
        <v/>
      </c>
      <c r="N1035" s="103" t="str">
        <f t="shared" si="1157"/>
        <v/>
      </c>
      <c r="O1035" s="103" t="str">
        <f t="shared" ref="O1035:O1098" si="1161">IF(AP1034&gt;=$P$1,"",IF(AP1034&lt;=$P$2,"",IF(H1034&lt;&gt;H1035,"",IF(AND(O1034&lt;&gt;"",O1034&lt;&gt;I1034),O1034,IF(AND(I1034&lt;&gt;M1035,I1034&lt;&gt;L1035,I1034&lt;&gt;K1035,I1034&lt;&gt;N1035,G1034&gt;=H1034),I1034,"")))))</f>
        <v/>
      </c>
      <c r="P1035" s="103" t="str">
        <f t="shared" si="1109"/>
        <v/>
      </c>
      <c r="Q1035" s="103" t="str">
        <f t="shared" si="1110"/>
        <v/>
      </c>
      <c r="R1035" s="103" t="str">
        <f t="shared" si="1111"/>
        <v/>
      </c>
      <c r="S1035" s="103" t="str">
        <f t="shared" si="1112"/>
        <v/>
      </c>
      <c r="T1035" s="103" t="str">
        <f t="shared" si="1118"/>
        <v/>
      </c>
      <c r="U1035" s="103" t="str">
        <f t="shared" si="1119"/>
        <v/>
      </c>
      <c r="V1035" s="103" t="str">
        <f t="shared" si="1120"/>
        <v/>
      </c>
      <c r="W1035" s="103" t="str">
        <f t="shared" si="1121"/>
        <v/>
      </c>
      <c r="X1035" s="103" t="str">
        <f t="shared" si="1122"/>
        <v/>
      </c>
      <c r="Y1035" s="103" t="str">
        <f t="shared" si="1123"/>
        <v/>
      </c>
      <c r="Z1035" s="12" t="str">
        <f t="shared" si="1129"/>
        <v/>
      </c>
      <c r="AA1035" s="12" t="str">
        <f t="shared" si="1130"/>
        <v/>
      </c>
      <c r="AB1035" s="12" t="str">
        <f t="shared" si="1131"/>
        <v/>
      </c>
      <c r="AC1035" s="12" t="str">
        <f t="shared" si="1132"/>
        <v/>
      </c>
      <c r="AD1035" s="12" t="str">
        <f t="shared" si="1133"/>
        <v/>
      </c>
      <c r="AE1035" s="12" t="str">
        <f t="shared" si="1134"/>
        <v/>
      </c>
      <c r="AF1035" s="12" t="str">
        <f t="shared" si="1135"/>
        <v/>
      </c>
      <c r="AG1035" s="12" t="str">
        <f t="shared" si="1136"/>
        <v/>
      </c>
      <c r="AH1035" s="12" t="str">
        <f t="shared" si="1137"/>
        <v/>
      </c>
      <c r="AI1035" s="12" t="str">
        <f t="shared" si="1138"/>
        <v/>
      </c>
      <c r="AJ1035" s="12" t="str">
        <f t="shared" si="1113"/>
        <v/>
      </c>
      <c r="AK1035" s="12" t="str">
        <f t="shared" si="1114"/>
        <v/>
      </c>
      <c r="AL1035" s="12" t="str">
        <f t="shared" si="1115"/>
        <v/>
      </c>
      <c r="AM1035" s="12" t="str">
        <f t="shared" si="1116"/>
        <v/>
      </c>
      <c r="AN1035" s="12" t="str">
        <f t="shared" si="1117"/>
        <v/>
      </c>
      <c r="AO1035" s="29" t="str">
        <f t="shared" si="1139"/>
        <v/>
      </c>
      <c r="AP1035" s="31" t="str">
        <f t="shared" si="1140"/>
        <v>0</v>
      </c>
      <c r="AQ1035"/>
      <c r="AR1035" s="58">
        <f t="shared" si="1141"/>
        <v>0</v>
      </c>
      <c r="AS1035" s="58">
        <f t="shared" si="1142"/>
        <v>0</v>
      </c>
      <c r="AT1035" s="65">
        <f t="shared" si="1143"/>
        <v>0</v>
      </c>
      <c r="AU1035" s="82" t="str">
        <f t="shared" si="1144"/>
        <v/>
      </c>
      <c r="AV1035" s="82" t="str">
        <f t="shared" si="1145"/>
        <v/>
      </c>
      <c r="AW1035" s="82" t="str">
        <f t="shared" si="1146"/>
        <v/>
      </c>
      <c r="AX1035" s="82" t="str">
        <f t="shared" si="1147"/>
        <v/>
      </c>
      <c r="AY1035" s="82" t="str">
        <f t="shared" si="1148"/>
        <v/>
      </c>
      <c r="AZ1035" s="82" t="str">
        <f t="shared" si="1149"/>
        <v/>
      </c>
      <c r="BA1035" s="82" t="str">
        <f t="shared" si="1150"/>
        <v/>
      </c>
      <c r="BB1035" s="82" t="str">
        <f t="shared" si="1151"/>
        <v/>
      </c>
      <c r="BC1035" s="82" t="str">
        <f t="shared" si="1152"/>
        <v/>
      </c>
      <c r="BD1035" s="82" t="str">
        <f t="shared" si="1153"/>
        <v/>
      </c>
      <c r="BE1035" s="83" t="str">
        <f t="shared" si="1103"/>
        <v/>
      </c>
      <c r="BF1035" s="83" t="str">
        <f t="shared" si="1106"/>
        <v/>
      </c>
      <c r="BG1035" s="83" t="str">
        <f t="shared" si="1107"/>
        <v/>
      </c>
      <c r="BH1035" s="83" t="str">
        <f t="shared" si="1108"/>
        <v/>
      </c>
      <c r="BI1035" s="83" t="str">
        <f t="shared" si="1105"/>
        <v/>
      </c>
      <c r="BJ1035" s="83" t="str">
        <f t="shared" si="1105"/>
        <v/>
      </c>
      <c r="BK1035" s="83" t="str">
        <f t="shared" si="1105"/>
        <v/>
      </c>
      <c r="BL1035" s="83" t="str">
        <f t="shared" si="1105"/>
        <v/>
      </c>
      <c r="BM1035" s="83" t="str">
        <f t="shared" si="1105"/>
        <v/>
      </c>
      <c r="BN1035" s="83" t="str">
        <f t="shared" si="1105"/>
        <v/>
      </c>
      <c r="BO1035" s="78"/>
      <c r="BP1035" s="78"/>
      <c r="BQ1035" s="78"/>
      <c r="BR1035" s="81">
        <f t="shared" ca="1" si="1126"/>
        <v>24</v>
      </c>
      <c r="CO1035"/>
      <c r="CP1035"/>
    </row>
    <row r="1036" spans="1:94" x14ac:dyDescent="0.2">
      <c r="A1036" s="95"/>
      <c r="B1036" s="84" t="str">
        <f t="shared" si="1158"/>
        <v/>
      </c>
      <c r="C1036" s="13" t="str">
        <f t="shared" si="1104"/>
        <v/>
      </c>
      <c r="D1036" s="85" t="str">
        <f t="shared" si="1159"/>
        <v/>
      </c>
      <c r="E1036" s="86" t="str">
        <f t="shared" si="1160"/>
        <v/>
      </c>
      <c r="F1036" s="86">
        <f t="shared" si="1124"/>
        <v>0</v>
      </c>
      <c r="G1036" s="35" t="str">
        <f>IF(A1035&lt;&gt;"",COUNTIF($F$5:F1036,F1036),"")</f>
        <v/>
      </c>
      <c r="H1036" s="35">
        <f t="shared" si="1125"/>
        <v>1032</v>
      </c>
      <c r="I1036" s="117" t="str">
        <f t="shared" si="1127"/>
        <v/>
      </c>
      <c r="J1036" s="28" t="str">
        <f t="shared" si="1128"/>
        <v/>
      </c>
      <c r="K1036" s="103" t="str">
        <f t="shared" si="1154"/>
        <v/>
      </c>
      <c r="L1036" s="103" t="str">
        <f t="shared" si="1155"/>
        <v/>
      </c>
      <c r="M1036" s="103" t="str">
        <f t="shared" si="1156"/>
        <v/>
      </c>
      <c r="N1036" s="103" t="str">
        <f t="shared" si="1157"/>
        <v/>
      </c>
      <c r="O1036" s="103" t="str">
        <f t="shared" si="1161"/>
        <v/>
      </c>
      <c r="P1036" s="103" t="str">
        <f t="shared" si="1109"/>
        <v/>
      </c>
      <c r="Q1036" s="103" t="str">
        <f t="shared" si="1110"/>
        <v/>
      </c>
      <c r="R1036" s="103" t="str">
        <f t="shared" si="1111"/>
        <v/>
      </c>
      <c r="S1036" s="103" t="str">
        <f t="shared" si="1112"/>
        <v/>
      </c>
      <c r="T1036" s="103" t="str">
        <f t="shared" si="1118"/>
        <v/>
      </c>
      <c r="U1036" s="103" t="str">
        <f t="shared" si="1119"/>
        <v/>
      </c>
      <c r="V1036" s="103" t="str">
        <f t="shared" si="1120"/>
        <v/>
      </c>
      <c r="W1036" s="103" t="str">
        <f t="shared" si="1121"/>
        <v/>
      </c>
      <c r="X1036" s="103" t="str">
        <f t="shared" si="1122"/>
        <v/>
      </c>
      <c r="Y1036" s="103" t="str">
        <f t="shared" si="1123"/>
        <v/>
      </c>
      <c r="Z1036" s="12" t="str">
        <f t="shared" si="1129"/>
        <v/>
      </c>
      <c r="AA1036" s="12" t="str">
        <f t="shared" si="1130"/>
        <v/>
      </c>
      <c r="AB1036" s="12" t="str">
        <f t="shared" si="1131"/>
        <v/>
      </c>
      <c r="AC1036" s="12" t="str">
        <f t="shared" si="1132"/>
        <v/>
      </c>
      <c r="AD1036" s="12" t="str">
        <f t="shared" si="1133"/>
        <v/>
      </c>
      <c r="AE1036" s="12" t="str">
        <f t="shared" si="1134"/>
        <v/>
      </c>
      <c r="AF1036" s="12" t="str">
        <f t="shared" si="1135"/>
        <v/>
      </c>
      <c r="AG1036" s="12" t="str">
        <f t="shared" si="1136"/>
        <v/>
      </c>
      <c r="AH1036" s="12" t="str">
        <f t="shared" si="1137"/>
        <v/>
      </c>
      <c r="AI1036" s="12" t="str">
        <f t="shared" si="1138"/>
        <v/>
      </c>
      <c r="AJ1036" s="12" t="str">
        <f t="shared" si="1113"/>
        <v/>
      </c>
      <c r="AK1036" s="12" t="str">
        <f t="shared" si="1114"/>
        <v/>
      </c>
      <c r="AL1036" s="12" t="str">
        <f t="shared" si="1115"/>
        <v/>
      </c>
      <c r="AM1036" s="12" t="str">
        <f t="shared" si="1116"/>
        <v/>
      </c>
      <c r="AN1036" s="12" t="str">
        <f t="shared" si="1117"/>
        <v/>
      </c>
      <c r="AO1036" s="29" t="str">
        <f t="shared" si="1139"/>
        <v/>
      </c>
      <c r="AP1036" s="31" t="str">
        <f t="shared" si="1140"/>
        <v>0</v>
      </c>
      <c r="AQ1036"/>
      <c r="AR1036" s="58">
        <f t="shared" si="1141"/>
        <v>0</v>
      </c>
      <c r="AS1036" s="58">
        <f t="shared" si="1142"/>
        <v>0</v>
      </c>
      <c r="AT1036" s="65">
        <f t="shared" si="1143"/>
        <v>0</v>
      </c>
      <c r="AU1036" s="82" t="str">
        <f t="shared" si="1144"/>
        <v/>
      </c>
      <c r="AV1036" s="82" t="str">
        <f t="shared" si="1145"/>
        <v/>
      </c>
      <c r="AW1036" s="82" t="str">
        <f t="shared" si="1146"/>
        <v/>
      </c>
      <c r="AX1036" s="82" t="str">
        <f t="shared" si="1147"/>
        <v/>
      </c>
      <c r="AY1036" s="82" t="str">
        <f t="shared" si="1148"/>
        <v/>
      </c>
      <c r="AZ1036" s="82" t="str">
        <f t="shared" si="1149"/>
        <v/>
      </c>
      <c r="BA1036" s="82" t="str">
        <f t="shared" si="1150"/>
        <v/>
      </c>
      <c r="BB1036" s="82" t="str">
        <f t="shared" si="1151"/>
        <v/>
      </c>
      <c r="BC1036" s="82" t="str">
        <f t="shared" si="1152"/>
        <v/>
      </c>
      <c r="BD1036" s="82" t="str">
        <f t="shared" si="1153"/>
        <v/>
      </c>
      <c r="BE1036" s="83" t="str">
        <f t="shared" si="1103"/>
        <v/>
      </c>
      <c r="BF1036" s="83" t="str">
        <f t="shared" si="1103"/>
        <v/>
      </c>
      <c r="BG1036" s="83" t="str">
        <f t="shared" si="1103"/>
        <v/>
      </c>
      <c r="BH1036" s="83" t="str">
        <f t="shared" si="1103"/>
        <v/>
      </c>
      <c r="BI1036" s="83" t="str">
        <f t="shared" si="1105"/>
        <v/>
      </c>
      <c r="BJ1036" s="83" t="str">
        <f t="shared" si="1105"/>
        <v/>
      </c>
      <c r="BK1036" s="83" t="str">
        <f t="shared" si="1105"/>
        <v/>
      </c>
      <c r="BL1036" s="83" t="str">
        <f t="shared" si="1105"/>
        <v/>
      </c>
      <c r="BM1036" s="83" t="str">
        <f t="shared" si="1105"/>
        <v/>
      </c>
      <c r="BN1036" s="83" t="str">
        <f t="shared" si="1105"/>
        <v/>
      </c>
      <c r="BO1036" s="78"/>
      <c r="BP1036" s="78"/>
      <c r="BQ1036" s="78"/>
      <c r="BR1036" s="81">
        <f t="shared" ca="1" si="1126"/>
        <v>29</v>
      </c>
      <c r="CO1036"/>
      <c r="CP1036"/>
    </row>
    <row r="1037" spans="1:94" x14ac:dyDescent="0.2">
      <c r="A1037" s="95"/>
      <c r="B1037" s="84" t="str">
        <f t="shared" si="1158"/>
        <v/>
      </c>
      <c r="C1037" s="13" t="str">
        <f t="shared" si="1104"/>
        <v/>
      </c>
      <c r="D1037" s="85" t="str">
        <f t="shared" si="1159"/>
        <v/>
      </c>
      <c r="E1037" s="86" t="str">
        <f t="shared" si="1160"/>
        <v/>
      </c>
      <c r="F1037" s="86">
        <f t="shared" si="1124"/>
        <v>0</v>
      </c>
      <c r="G1037" s="35" t="str">
        <f>IF(A1036&lt;&gt;"",COUNTIF($F$5:F1037,F1037),"")</f>
        <v/>
      </c>
      <c r="H1037" s="35">
        <f t="shared" si="1125"/>
        <v>1033</v>
      </c>
      <c r="I1037" s="117" t="str">
        <f t="shared" si="1127"/>
        <v/>
      </c>
      <c r="J1037" s="28" t="str">
        <f t="shared" si="1128"/>
        <v/>
      </c>
      <c r="K1037" s="103" t="str">
        <f t="shared" si="1154"/>
        <v/>
      </c>
      <c r="L1037" s="103" t="str">
        <f t="shared" si="1155"/>
        <v/>
      </c>
      <c r="M1037" s="103" t="str">
        <f t="shared" si="1156"/>
        <v/>
      </c>
      <c r="N1037" s="103" t="str">
        <f t="shared" si="1157"/>
        <v/>
      </c>
      <c r="O1037" s="103" t="str">
        <f t="shared" si="1161"/>
        <v/>
      </c>
      <c r="P1037" s="103" t="str">
        <f t="shared" si="1109"/>
        <v/>
      </c>
      <c r="Q1037" s="103" t="str">
        <f t="shared" si="1110"/>
        <v/>
      </c>
      <c r="R1037" s="103" t="str">
        <f t="shared" si="1111"/>
        <v/>
      </c>
      <c r="S1037" s="103" t="str">
        <f t="shared" si="1112"/>
        <v/>
      </c>
      <c r="T1037" s="103" t="str">
        <f t="shared" si="1118"/>
        <v/>
      </c>
      <c r="U1037" s="103" t="str">
        <f t="shared" si="1119"/>
        <v/>
      </c>
      <c r="V1037" s="103" t="str">
        <f t="shared" si="1120"/>
        <v/>
      </c>
      <c r="W1037" s="103" t="str">
        <f t="shared" si="1121"/>
        <v/>
      </c>
      <c r="X1037" s="103" t="str">
        <f t="shared" si="1122"/>
        <v/>
      </c>
      <c r="Y1037" s="103" t="str">
        <f t="shared" si="1123"/>
        <v/>
      </c>
      <c r="Z1037" s="12" t="str">
        <f t="shared" si="1129"/>
        <v/>
      </c>
      <c r="AA1037" s="12" t="str">
        <f t="shared" si="1130"/>
        <v/>
      </c>
      <c r="AB1037" s="12" t="str">
        <f t="shared" si="1131"/>
        <v/>
      </c>
      <c r="AC1037" s="12" t="str">
        <f t="shared" si="1132"/>
        <v/>
      </c>
      <c r="AD1037" s="12" t="str">
        <f t="shared" si="1133"/>
        <v/>
      </c>
      <c r="AE1037" s="12" t="str">
        <f t="shared" si="1134"/>
        <v/>
      </c>
      <c r="AF1037" s="12" t="str">
        <f t="shared" si="1135"/>
        <v/>
      </c>
      <c r="AG1037" s="12" t="str">
        <f t="shared" si="1136"/>
        <v/>
      </c>
      <c r="AH1037" s="12" t="str">
        <f t="shared" si="1137"/>
        <v/>
      </c>
      <c r="AI1037" s="12" t="str">
        <f t="shared" si="1138"/>
        <v/>
      </c>
      <c r="AJ1037" s="12" t="str">
        <f t="shared" si="1113"/>
        <v/>
      </c>
      <c r="AK1037" s="12" t="str">
        <f t="shared" si="1114"/>
        <v/>
      </c>
      <c r="AL1037" s="12" t="str">
        <f t="shared" si="1115"/>
        <v/>
      </c>
      <c r="AM1037" s="12" t="str">
        <f t="shared" si="1116"/>
        <v/>
      </c>
      <c r="AN1037" s="12" t="str">
        <f t="shared" si="1117"/>
        <v/>
      </c>
      <c r="AO1037" s="29" t="str">
        <f t="shared" si="1139"/>
        <v/>
      </c>
      <c r="AP1037" s="31" t="str">
        <f t="shared" si="1140"/>
        <v>0</v>
      </c>
      <c r="AQ1037"/>
      <c r="AR1037" s="58">
        <f t="shared" si="1141"/>
        <v>0</v>
      </c>
      <c r="AS1037" s="58">
        <f t="shared" si="1142"/>
        <v>0</v>
      </c>
      <c r="AT1037" s="65">
        <f t="shared" si="1143"/>
        <v>0</v>
      </c>
      <c r="AU1037" s="82" t="str">
        <f t="shared" si="1144"/>
        <v/>
      </c>
      <c r="AV1037" s="82" t="str">
        <f t="shared" si="1145"/>
        <v/>
      </c>
      <c r="AW1037" s="82" t="str">
        <f t="shared" si="1146"/>
        <v/>
      </c>
      <c r="AX1037" s="82" t="str">
        <f t="shared" si="1147"/>
        <v/>
      </c>
      <c r="AY1037" s="82" t="str">
        <f t="shared" si="1148"/>
        <v/>
      </c>
      <c r="AZ1037" s="82" t="str">
        <f t="shared" si="1149"/>
        <v/>
      </c>
      <c r="BA1037" s="82" t="str">
        <f t="shared" si="1150"/>
        <v/>
      </c>
      <c r="BB1037" s="82" t="str">
        <f t="shared" si="1151"/>
        <v/>
      </c>
      <c r="BC1037" s="82" t="str">
        <f t="shared" si="1152"/>
        <v/>
      </c>
      <c r="BD1037" s="82" t="str">
        <f t="shared" si="1153"/>
        <v/>
      </c>
      <c r="BE1037" s="83" t="str">
        <f t="shared" ref="BE1037:BK1075" si="1162">IF(K1037&lt;&gt;"",$J1037&amp;",","")</f>
        <v/>
      </c>
      <c r="BF1037" s="83" t="str">
        <f t="shared" si="1162"/>
        <v/>
      </c>
      <c r="BG1037" s="83" t="str">
        <f t="shared" si="1162"/>
        <v/>
      </c>
      <c r="BH1037" s="83" t="str">
        <f t="shared" si="1162"/>
        <v/>
      </c>
      <c r="BI1037" s="83" t="str">
        <f t="shared" si="1105"/>
        <v/>
      </c>
      <c r="BJ1037" s="83" t="str">
        <f t="shared" si="1105"/>
        <v/>
      </c>
      <c r="BK1037" s="83" t="str">
        <f t="shared" si="1105"/>
        <v/>
      </c>
      <c r="BL1037" s="83" t="str">
        <f t="shared" si="1105"/>
        <v/>
      </c>
      <c r="BM1037" s="83" t="str">
        <f t="shared" si="1105"/>
        <v/>
      </c>
      <c r="BN1037" s="83" t="str">
        <f t="shared" si="1105"/>
        <v/>
      </c>
      <c r="BO1037" s="78"/>
      <c r="BP1037" s="78"/>
      <c r="BQ1037" s="78"/>
      <c r="BR1037" s="81">
        <f t="shared" ca="1" si="1126"/>
        <v>2</v>
      </c>
      <c r="CO1037"/>
      <c r="CP1037"/>
    </row>
    <row r="1038" spans="1:94" x14ac:dyDescent="0.2">
      <c r="A1038" s="95"/>
      <c r="B1038" s="84" t="str">
        <f t="shared" si="1158"/>
        <v/>
      </c>
      <c r="C1038" s="13" t="str">
        <f t="shared" si="1104"/>
        <v/>
      </c>
      <c r="D1038" s="85" t="str">
        <f t="shared" si="1159"/>
        <v/>
      </c>
      <c r="E1038" s="86" t="str">
        <f t="shared" si="1160"/>
        <v/>
      </c>
      <c r="F1038" s="86">
        <f t="shared" si="1124"/>
        <v>0</v>
      </c>
      <c r="G1038" s="35" t="str">
        <f>IF(A1037&lt;&gt;"",COUNTIF($F$5:F1038,F1038),"")</f>
        <v/>
      </c>
      <c r="H1038" s="35">
        <f t="shared" si="1125"/>
        <v>1034</v>
      </c>
      <c r="I1038" s="117" t="str">
        <f t="shared" si="1127"/>
        <v/>
      </c>
      <c r="J1038" s="28" t="str">
        <f t="shared" si="1128"/>
        <v/>
      </c>
      <c r="K1038" s="103" t="str">
        <f t="shared" si="1154"/>
        <v/>
      </c>
      <c r="L1038" s="103" t="str">
        <f t="shared" si="1155"/>
        <v/>
      </c>
      <c r="M1038" s="103" t="str">
        <f t="shared" si="1156"/>
        <v/>
      </c>
      <c r="N1038" s="103" t="str">
        <f t="shared" si="1157"/>
        <v/>
      </c>
      <c r="O1038" s="103" t="str">
        <f t="shared" si="1161"/>
        <v/>
      </c>
      <c r="P1038" s="103" t="str">
        <f t="shared" si="1109"/>
        <v/>
      </c>
      <c r="Q1038" s="103" t="str">
        <f t="shared" si="1110"/>
        <v/>
      </c>
      <c r="R1038" s="103" t="str">
        <f t="shared" si="1111"/>
        <v/>
      </c>
      <c r="S1038" s="103" t="str">
        <f t="shared" si="1112"/>
        <v/>
      </c>
      <c r="T1038" s="103" t="str">
        <f t="shared" si="1118"/>
        <v/>
      </c>
      <c r="U1038" s="103" t="str">
        <f t="shared" si="1119"/>
        <v/>
      </c>
      <c r="V1038" s="103" t="str">
        <f t="shared" si="1120"/>
        <v/>
      </c>
      <c r="W1038" s="103" t="str">
        <f t="shared" si="1121"/>
        <v/>
      </c>
      <c r="X1038" s="103" t="str">
        <f t="shared" si="1122"/>
        <v/>
      </c>
      <c r="Y1038" s="103" t="str">
        <f t="shared" si="1123"/>
        <v/>
      </c>
      <c r="Z1038" s="12" t="str">
        <f t="shared" si="1129"/>
        <v/>
      </c>
      <c r="AA1038" s="12" t="str">
        <f t="shared" si="1130"/>
        <v/>
      </c>
      <c r="AB1038" s="12" t="str">
        <f t="shared" si="1131"/>
        <v/>
      </c>
      <c r="AC1038" s="12" t="str">
        <f t="shared" si="1132"/>
        <v/>
      </c>
      <c r="AD1038" s="12" t="str">
        <f t="shared" si="1133"/>
        <v/>
      </c>
      <c r="AE1038" s="12" t="str">
        <f t="shared" si="1134"/>
        <v/>
      </c>
      <c r="AF1038" s="12" t="str">
        <f t="shared" si="1135"/>
        <v/>
      </c>
      <c r="AG1038" s="12" t="str">
        <f t="shared" si="1136"/>
        <v/>
      </c>
      <c r="AH1038" s="12" t="str">
        <f t="shared" si="1137"/>
        <v/>
      </c>
      <c r="AI1038" s="12" t="str">
        <f t="shared" si="1138"/>
        <v/>
      </c>
      <c r="AJ1038" s="12" t="str">
        <f t="shared" si="1113"/>
        <v/>
      </c>
      <c r="AK1038" s="12" t="str">
        <f t="shared" si="1114"/>
        <v/>
      </c>
      <c r="AL1038" s="12" t="str">
        <f t="shared" si="1115"/>
        <v/>
      </c>
      <c r="AM1038" s="12" t="str">
        <f t="shared" si="1116"/>
        <v/>
      </c>
      <c r="AN1038" s="12" t="str">
        <f t="shared" si="1117"/>
        <v/>
      </c>
      <c r="AO1038" s="29" t="str">
        <f t="shared" si="1139"/>
        <v/>
      </c>
      <c r="AP1038" s="31" t="str">
        <f t="shared" si="1140"/>
        <v>0</v>
      </c>
      <c r="AQ1038"/>
      <c r="AR1038" s="58">
        <f t="shared" si="1141"/>
        <v>0</v>
      </c>
      <c r="AS1038" s="58">
        <f t="shared" si="1142"/>
        <v>0</v>
      </c>
      <c r="AT1038" s="65">
        <f t="shared" si="1143"/>
        <v>0</v>
      </c>
      <c r="AU1038" s="82" t="str">
        <f t="shared" si="1144"/>
        <v/>
      </c>
      <c r="AV1038" s="82" t="str">
        <f t="shared" si="1145"/>
        <v/>
      </c>
      <c r="AW1038" s="82" t="str">
        <f t="shared" si="1146"/>
        <v/>
      </c>
      <c r="AX1038" s="82" t="str">
        <f t="shared" si="1147"/>
        <v/>
      </c>
      <c r="AY1038" s="82" t="str">
        <f t="shared" si="1148"/>
        <v/>
      </c>
      <c r="AZ1038" s="82" t="str">
        <f t="shared" si="1149"/>
        <v/>
      </c>
      <c r="BA1038" s="82" t="str">
        <f t="shared" si="1150"/>
        <v/>
      </c>
      <c r="BB1038" s="82" t="str">
        <f t="shared" si="1151"/>
        <v/>
      </c>
      <c r="BC1038" s="82" t="str">
        <f t="shared" si="1152"/>
        <v/>
      </c>
      <c r="BD1038" s="82" t="str">
        <f t="shared" si="1153"/>
        <v/>
      </c>
      <c r="BE1038" s="83" t="str">
        <f t="shared" si="1162"/>
        <v/>
      </c>
      <c r="BF1038" s="83" t="str">
        <f t="shared" si="1162"/>
        <v/>
      </c>
      <c r="BG1038" s="83" t="str">
        <f t="shared" si="1162"/>
        <v/>
      </c>
      <c r="BH1038" s="83" t="str">
        <f t="shared" si="1162"/>
        <v/>
      </c>
      <c r="BI1038" s="83" t="str">
        <f t="shared" si="1105"/>
        <v/>
      </c>
      <c r="BJ1038" s="83" t="str">
        <f t="shared" si="1105"/>
        <v/>
      </c>
      <c r="BK1038" s="83" t="str">
        <f t="shared" si="1105"/>
        <v/>
      </c>
      <c r="BL1038" s="83" t="str">
        <f t="shared" si="1105"/>
        <v/>
      </c>
      <c r="BM1038" s="83" t="str">
        <f t="shared" si="1105"/>
        <v/>
      </c>
      <c r="BN1038" s="83" t="str">
        <f t="shared" si="1105"/>
        <v/>
      </c>
      <c r="BO1038" s="78"/>
      <c r="BP1038" s="78"/>
      <c r="BQ1038" s="78"/>
      <c r="BR1038" s="81">
        <f t="shared" ca="1" si="1126"/>
        <v>20</v>
      </c>
      <c r="CO1038"/>
      <c r="CP1038"/>
    </row>
    <row r="1039" spans="1:94" x14ac:dyDescent="0.2">
      <c r="A1039" s="95"/>
      <c r="B1039" s="84" t="str">
        <f t="shared" si="1158"/>
        <v/>
      </c>
      <c r="C1039" s="13" t="str">
        <f t="shared" si="1104"/>
        <v/>
      </c>
      <c r="D1039" s="85" t="str">
        <f t="shared" si="1159"/>
        <v/>
      </c>
      <c r="E1039" s="86" t="str">
        <f t="shared" si="1160"/>
        <v/>
      </c>
      <c r="F1039" s="86">
        <f t="shared" si="1124"/>
        <v>0</v>
      </c>
      <c r="G1039" s="35" t="str">
        <f>IF(A1038&lt;&gt;"",COUNTIF($F$5:F1039,F1039),"")</f>
        <v/>
      </c>
      <c r="H1039" s="35">
        <f t="shared" si="1125"/>
        <v>1035</v>
      </c>
      <c r="I1039" s="117" t="str">
        <f t="shared" si="1127"/>
        <v/>
      </c>
      <c r="J1039" s="28" t="str">
        <f t="shared" si="1128"/>
        <v/>
      </c>
      <c r="K1039" s="103" t="str">
        <f t="shared" si="1154"/>
        <v/>
      </c>
      <c r="L1039" s="103" t="str">
        <f t="shared" si="1155"/>
        <v/>
      </c>
      <c r="M1039" s="103" t="str">
        <f t="shared" si="1156"/>
        <v/>
      </c>
      <c r="N1039" s="103" t="str">
        <f t="shared" si="1157"/>
        <v/>
      </c>
      <c r="O1039" s="103" t="str">
        <f t="shared" si="1161"/>
        <v/>
      </c>
      <c r="P1039" s="103" t="str">
        <f t="shared" si="1109"/>
        <v/>
      </c>
      <c r="Q1039" s="103" t="str">
        <f t="shared" si="1110"/>
        <v/>
      </c>
      <c r="R1039" s="103" t="str">
        <f t="shared" si="1111"/>
        <v/>
      </c>
      <c r="S1039" s="103" t="str">
        <f t="shared" si="1112"/>
        <v/>
      </c>
      <c r="T1039" s="103" t="str">
        <f t="shared" si="1118"/>
        <v/>
      </c>
      <c r="U1039" s="103" t="str">
        <f t="shared" si="1119"/>
        <v/>
      </c>
      <c r="V1039" s="103" t="str">
        <f t="shared" si="1120"/>
        <v/>
      </c>
      <c r="W1039" s="103" t="str">
        <f t="shared" si="1121"/>
        <v/>
      </c>
      <c r="X1039" s="103" t="str">
        <f t="shared" si="1122"/>
        <v/>
      </c>
      <c r="Y1039" s="103" t="str">
        <f t="shared" si="1123"/>
        <v/>
      </c>
      <c r="Z1039" s="12" t="str">
        <f t="shared" si="1129"/>
        <v/>
      </c>
      <c r="AA1039" s="12" t="str">
        <f t="shared" si="1130"/>
        <v/>
      </c>
      <c r="AB1039" s="12" t="str">
        <f t="shared" si="1131"/>
        <v/>
      </c>
      <c r="AC1039" s="12" t="str">
        <f t="shared" si="1132"/>
        <v/>
      </c>
      <c r="AD1039" s="12" t="str">
        <f t="shared" si="1133"/>
        <v/>
      </c>
      <c r="AE1039" s="12" t="str">
        <f t="shared" si="1134"/>
        <v/>
      </c>
      <c r="AF1039" s="12" t="str">
        <f t="shared" si="1135"/>
        <v/>
      </c>
      <c r="AG1039" s="12" t="str">
        <f t="shared" si="1136"/>
        <v/>
      </c>
      <c r="AH1039" s="12" t="str">
        <f t="shared" si="1137"/>
        <v/>
      </c>
      <c r="AI1039" s="12" t="str">
        <f t="shared" si="1138"/>
        <v/>
      </c>
      <c r="AJ1039" s="12" t="str">
        <f t="shared" si="1113"/>
        <v/>
      </c>
      <c r="AK1039" s="12" t="str">
        <f t="shared" si="1114"/>
        <v/>
      </c>
      <c r="AL1039" s="12" t="str">
        <f t="shared" si="1115"/>
        <v/>
      </c>
      <c r="AM1039" s="12" t="str">
        <f t="shared" si="1116"/>
        <v/>
      </c>
      <c r="AN1039" s="12" t="str">
        <f t="shared" si="1117"/>
        <v/>
      </c>
      <c r="AO1039" s="29" t="str">
        <f t="shared" si="1139"/>
        <v/>
      </c>
      <c r="AP1039" s="31" t="str">
        <f t="shared" si="1140"/>
        <v>0</v>
      </c>
      <c r="AQ1039"/>
      <c r="AR1039" s="58">
        <f t="shared" si="1141"/>
        <v>0</v>
      </c>
      <c r="AS1039" s="58">
        <f t="shared" si="1142"/>
        <v>0</v>
      </c>
      <c r="AT1039" s="65">
        <f t="shared" si="1143"/>
        <v>0</v>
      </c>
      <c r="AU1039" s="82" t="str">
        <f t="shared" si="1144"/>
        <v/>
      </c>
      <c r="AV1039" s="82" t="str">
        <f t="shared" si="1145"/>
        <v/>
      </c>
      <c r="AW1039" s="82" t="str">
        <f t="shared" si="1146"/>
        <v/>
      </c>
      <c r="AX1039" s="82" t="str">
        <f t="shared" si="1147"/>
        <v/>
      </c>
      <c r="AY1039" s="82" t="str">
        <f t="shared" si="1148"/>
        <v/>
      </c>
      <c r="AZ1039" s="82" t="str">
        <f t="shared" si="1149"/>
        <v/>
      </c>
      <c r="BA1039" s="82" t="str">
        <f t="shared" si="1150"/>
        <v/>
      </c>
      <c r="BB1039" s="82" t="str">
        <f t="shared" si="1151"/>
        <v/>
      </c>
      <c r="BC1039" s="82" t="str">
        <f t="shared" si="1152"/>
        <v/>
      </c>
      <c r="BD1039" s="82" t="str">
        <f t="shared" si="1153"/>
        <v/>
      </c>
      <c r="BE1039" s="83" t="str">
        <f t="shared" si="1162"/>
        <v/>
      </c>
      <c r="BF1039" s="83" t="str">
        <f t="shared" si="1162"/>
        <v/>
      </c>
      <c r="BG1039" s="83" t="str">
        <f t="shared" si="1162"/>
        <v/>
      </c>
      <c r="BH1039" s="83" t="str">
        <f t="shared" si="1162"/>
        <v/>
      </c>
      <c r="BI1039" s="83" t="str">
        <f t="shared" si="1105"/>
        <v/>
      </c>
      <c r="BJ1039" s="83" t="str">
        <f t="shared" si="1105"/>
        <v/>
      </c>
      <c r="BK1039" s="83" t="str">
        <f t="shared" si="1105"/>
        <v/>
      </c>
      <c r="BL1039" s="83" t="str">
        <f t="shared" si="1105"/>
        <v/>
      </c>
      <c r="BM1039" s="83" t="str">
        <f t="shared" si="1105"/>
        <v/>
      </c>
      <c r="BN1039" s="83" t="str">
        <f t="shared" si="1105"/>
        <v/>
      </c>
      <c r="BO1039" s="78"/>
      <c r="BP1039" s="78"/>
      <c r="BQ1039" s="78"/>
      <c r="BR1039" s="81">
        <f t="shared" ca="1" si="1126"/>
        <v>9</v>
      </c>
      <c r="CO1039"/>
      <c r="CP1039"/>
    </row>
    <row r="1040" spans="1:94" x14ac:dyDescent="0.2">
      <c r="A1040" s="95"/>
      <c r="B1040" s="84" t="str">
        <f t="shared" si="1158"/>
        <v/>
      </c>
      <c r="C1040" s="13" t="str">
        <f t="shared" ref="C1040:C1103" si="1163">IF(AR1040="Profit Target","profit target",IF(AS1040="Stop Loss","stop loss",""))</f>
        <v/>
      </c>
      <c r="D1040" s="85" t="str">
        <f t="shared" si="1159"/>
        <v/>
      </c>
      <c r="E1040" s="86" t="str">
        <f t="shared" si="1160"/>
        <v/>
      </c>
      <c r="F1040" s="86">
        <f t="shared" si="1124"/>
        <v>0</v>
      </c>
      <c r="G1040" s="35" t="str">
        <f>IF(A1039&lt;&gt;"",COUNTIF($F$5:F1040,F1040),"")</f>
        <v/>
      </c>
      <c r="H1040" s="35">
        <f t="shared" si="1125"/>
        <v>1036</v>
      </c>
      <c r="I1040" s="117" t="str">
        <f t="shared" si="1127"/>
        <v/>
      </c>
      <c r="J1040" s="28" t="str">
        <f t="shared" si="1128"/>
        <v/>
      </c>
      <c r="K1040" s="103" t="str">
        <f t="shared" si="1154"/>
        <v/>
      </c>
      <c r="L1040" s="103" t="str">
        <f t="shared" si="1155"/>
        <v/>
      </c>
      <c r="M1040" s="103" t="str">
        <f t="shared" si="1156"/>
        <v/>
      </c>
      <c r="N1040" s="103" t="str">
        <f t="shared" si="1157"/>
        <v/>
      </c>
      <c r="O1040" s="103" t="str">
        <f t="shared" si="1161"/>
        <v/>
      </c>
      <c r="P1040" s="103" t="str">
        <f t="shared" si="1109"/>
        <v/>
      </c>
      <c r="Q1040" s="103" t="str">
        <f t="shared" si="1110"/>
        <v/>
      </c>
      <c r="R1040" s="103" t="str">
        <f t="shared" si="1111"/>
        <v/>
      </c>
      <c r="S1040" s="103" t="str">
        <f t="shared" si="1112"/>
        <v/>
      </c>
      <c r="T1040" s="103" t="str">
        <f t="shared" si="1118"/>
        <v/>
      </c>
      <c r="U1040" s="103" t="str">
        <f t="shared" si="1119"/>
        <v/>
      </c>
      <c r="V1040" s="103" t="str">
        <f t="shared" si="1120"/>
        <v/>
      </c>
      <c r="W1040" s="103" t="str">
        <f t="shared" si="1121"/>
        <v/>
      </c>
      <c r="X1040" s="103" t="str">
        <f t="shared" si="1122"/>
        <v/>
      </c>
      <c r="Y1040" s="103" t="str">
        <f t="shared" si="1123"/>
        <v/>
      </c>
      <c r="Z1040" s="12" t="str">
        <f t="shared" si="1129"/>
        <v/>
      </c>
      <c r="AA1040" s="12" t="str">
        <f t="shared" si="1130"/>
        <v/>
      </c>
      <c r="AB1040" s="12" t="str">
        <f t="shared" si="1131"/>
        <v/>
      </c>
      <c r="AC1040" s="12" t="str">
        <f t="shared" si="1132"/>
        <v/>
      </c>
      <c r="AD1040" s="12" t="str">
        <f t="shared" si="1133"/>
        <v/>
      </c>
      <c r="AE1040" s="12" t="str">
        <f t="shared" si="1134"/>
        <v/>
      </c>
      <c r="AF1040" s="12" t="str">
        <f t="shared" si="1135"/>
        <v/>
      </c>
      <c r="AG1040" s="12" t="str">
        <f t="shared" si="1136"/>
        <v/>
      </c>
      <c r="AH1040" s="12" t="str">
        <f t="shared" si="1137"/>
        <v/>
      </c>
      <c r="AI1040" s="12" t="str">
        <f t="shared" si="1138"/>
        <v/>
      </c>
      <c r="AJ1040" s="12" t="str">
        <f t="shared" si="1113"/>
        <v/>
      </c>
      <c r="AK1040" s="12" t="str">
        <f t="shared" si="1114"/>
        <v/>
      </c>
      <c r="AL1040" s="12" t="str">
        <f t="shared" si="1115"/>
        <v/>
      </c>
      <c r="AM1040" s="12" t="str">
        <f t="shared" si="1116"/>
        <v/>
      </c>
      <c r="AN1040" s="12" t="str">
        <f t="shared" si="1117"/>
        <v/>
      </c>
      <c r="AO1040" s="29" t="str">
        <f t="shared" si="1139"/>
        <v/>
      </c>
      <c r="AP1040" s="31" t="str">
        <f t="shared" si="1140"/>
        <v>0</v>
      </c>
      <c r="AQ1040"/>
      <c r="AR1040" s="58">
        <f t="shared" si="1141"/>
        <v>0</v>
      </c>
      <c r="AS1040" s="58">
        <f t="shared" si="1142"/>
        <v>0</v>
      </c>
      <c r="AT1040" s="65">
        <f t="shared" si="1143"/>
        <v>0</v>
      </c>
      <c r="AU1040" s="82" t="str">
        <f t="shared" si="1144"/>
        <v/>
      </c>
      <c r="AV1040" s="82" t="str">
        <f t="shared" si="1145"/>
        <v/>
      </c>
      <c r="AW1040" s="82" t="str">
        <f t="shared" si="1146"/>
        <v/>
      </c>
      <c r="AX1040" s="82" t="str">
        <f t="shared" si="1147"/>
        <v/>
      </c>
      <c r="AY1040" s="82" t="str">
        <f t="shared" si="1148"/>
        <v/>
      </c>
      <c r="AZ1040" s="82" t="str">
        <f t="shared" si="1149"/>
        <v/>
      </c>
      <c r="BA1040" s="82" t="str">
        <f t="shared" si="1150"/>
        <v/>
      </c>
      <c r="BB1040" s="82" t="str">
        <f t="shared" si="1151"/>
        <v/>
      </c>
      <c r="BC1040" s="82" t="str">
        <f t="shared" si="1152"/>
        <v/>
      </c>
      <c r="BD1040" s="82" t="str">
        <f t="shared" si="1153"/>
        <v/>
      </c>
      <c r="BE1040" s="83" t="str">
        <f t="shared" si="1162"/>
        <v/>
      </c>
      <c r="BF1040" s="83" t="str">
        <f t="shared" si="1162"/>
        <v/>
      </c>
      <c r="BG1040" s="83" t="str">
        <f t="shared" si="1162"/>
        <v/>
      </c>
      <c r="BH1040" s="83" t="str">
        <f t="shared" si="1162"/>
        <v/>
      </c>
      <c r="BI1040" s="83" t="str">
        <f t="shared" si="1105"/>
        <v/>
      </c>
      <c r="BJ1040" s="83" t="str">
        <f t="shared" si="1105"/>
        <v/>
      </c>
      <c r="BK1040" s="83" t="str">
        <f t="shared" si="1105"/>
        <v/>
      </c>
      <c r="BL1040" s="83" t="str">
        <f t="shared" si="1105"/>
        <v/>
      </c>
      <c r="BM1040" s="83" t="str">
        <f t="shared" si="1105"/>
        <v/>
      </c>
      <c r="BN1040" s="83" t="str">
        <f t="shared" si="1105"/>
        <v/>
      </c>
      <c r="BO1040" s="78"/>
      <c r="BP1040" s="78"/>
      <c r="BQ1040" s="78"/>
      <c r="BR1040" s="81">
        <f t="shared" ca="1" si="1126"/>
        <v>12</v>
      </c>
      <c r="CO1040"/>
      <c r="CP1040"/>
    </row>
    <row r="1041" spans="1:94" x14ac:dyDescent="0.2">
      <c r="A1041" s="95"/>
      <c r="B1041" s="84" t="str">
        <f t="shared" si="1158"/>
        <v/>
      </c>
      <c r="C1041" s="13" t="str">
        <f t="shared" si="1163"/>
        <v/>
      </c>
      <c r="D1041" s="85" t="str">
        <f t="shared" si="1159"/>
        <v/>
      </c>
      <c r="E1041" s="86" t="str">
        <f t="shared" si="1160"/>
        <v/>
      </c>
      <c r="F1041" s="86">
        <f t="shared" si="1124"/>
        <v>0</v>
      </c>
      <c r="G1041" s="35" t="str">
        <f>IF(A1040&lt;&gt;"",COUNTIF($F$5:F1041,F1041),"")</f>
        <v/>
      </c>
      <c r="H1041" s="35">
        <f t="shared" si="1125"/>
        <v>1037</v>
      </c>
      <c r="I1041" s="117" t="str">
        <f t="shared" si="1127"/>
        <v/>
      </c>
      <c r="J1041" s="28" t="str">
        <f t="shared" si="1128"/>
        <v/>
      </c>
      <c r="K1041" s="103" t="str">
        <f t="shared" si="1154"/>
        <v/>
      </c>
      <c r="L1041" s="103" t="str">
        <f t="shared" si="1155"/>
        <v/>
      </c>
      <c r="M1041" s="103" t="str">
        <f t="shared" si="1156"/>
        <v/>
      </c>
      <c r="N1041" s="103" t="str">
        <f t="shared" si="1157"/>
        <v/>
      </c>
      <c r="O1041" s="103" t="str">
        <f t="shared" si="1161"/>
        <v/>
      </c>
      <c r="P1041" s="103" t="str">
        <f t="shared" si="1109"/>
        <v/>
      </c>
      <c r="Q1041" s="103" t="str">
        <f t="shared" si="1110"/>
        <v/>
      </c>
      <c r="R1041" s="103" t="str">
        <f t="shared" si="1111"/>
        <v/>
      </c>
      <c r="S1041" s="103" t="str">
        <f t="shared" si="1112"/>
        <v/>
      </c>
      <c r="T1041" s="103" t="str">
        <f t="shared" si="1118"/>
        <v/>
      </c>
      <c r="U1041" s="103" t="str">
        <f t="shared" si="1119"/>
        <v/>
      </c>
      <c r="V1041" s="103" t="str">
        <f t="shared" si="1120"/>
        <v/>
      </c>
      <c r="W1041" s="103" t="str">
        <f t="shared" si="1121"/>
        <v/>
      </c>
      <c r="X1041" s="103" t="str">
        <f t="shared" si="1122"/>
        <v/>
      </c>
      <c r="Y1041" s="103" t="str">
        <f t="shared" si="1123"/>
        <v/>
      </c>
      <c r="Z1041" s="12" t="str">
        <f t="shared" si="1129"/>
        <v/>
      </c>
      <c r="AA1041" s="12" t="str">
        <f t="shared" si="1130"/>
        <v/>
      </c>
      <c r="AB1041" s="12" t="str">
        <f t="shared" si="1131"/>
        <v/>
      </c>
      <c r="AC1041" s="12" t="str">
        <f t="shared" si="1132"/>
        <v/>
      </c>
      <c r="AD1041" s="12" t="str">
        <f t="shared" si="1133"/>
        <v/>
      </c>
      <c r="AE1041" s="12" t="str">
        <f t="shared" si="1134"/>
        <v/>
      </c>
      <c r="AF1041" s="12" t="str">
        <f t="shared" si="1135"/>
        <v/>
      </c>
      <c r="AG1041" s="12" t="str">
        <f t="shared" si="1136"/>
        <v/>
      </c>
      <c r="AH1041" s="12" t="str">
        <f t="shared" si="1137"/>
        <v/>
      </c>
      <c r="AI1041" s="12" t="str">
        <f t="shared" si="1138"/>
        <v/>
      </c>
      <c r="AJ1041" s="12" t="str">
        <f t="shared" si="1113"/>
        <v/>
      </c>
      <c r="AK1041" s="12" t="str">
        <f t="shared" si="1114"/>
        <v/>
      </c>
      <c r="AL1041" s="12" t="str">
        <f t="shared" si="1115"/>
        <v/>
      </c>
      <c r="AM1041" s="12" t="str">
        <f t="shared" si="1116"/>
        <v/>
      </c>
      <c r="AN1041" s="12" t="str">
        <f t="shared" si="1117"/>
        <v/>
      </c>
      <c r="AO1041" s="29" t="str">
        <f t="shared" si="1139"/>
        <v/>
      </c>
      <c r="AP1041" s="31" t="str">
        <f t="shared" si="1140"/>
        <v>0</v>
      </c>
      <c r="AQ1041"/>
      <c r="AR1041" s="58">
        <f t="shared" si="1141"/>
        <v>0</v>
      </c>
      <c r="AS1041" s="58">
        <f t="shared" si="1142"/>
        <v>0</v>
      </c>
      <c r="AT1041" s="65">
        <f t="shared" si="1143"/>
        <v>0</v>
      </c>
      <c r="AU1041" s="82" t="str">
        <f t="shared" si="1144"/>
        <v/>
      </c>
      <c r="AV1041" s="82" t="str">
        <f t="shared" si="1145"/>
        <v/>
      </c>
      <c r="AW1041" s="82" t="str">
        <f t="shared" si="1146"/>
        <v/>
      </c>
      <c r="AX1041" s="82" t="str">
        <f t="shared" si="1147"/>
        <v/>
      </c>
      <c r="AY1041" s="82" t="str">
        <f t="shared" si="1148"/>
        <v/>
      </c>
      <c r="AZ1041" s="82" t="str">
        <f t="shared" si="1149"/>
        <v/>
      </c>
      <c r="BA1041" s="82" t="str">
        <f t="shared" si="1150"/>
        <v/>
      </c>
      <c r="BB1041" s="82" t="str">
        <f t="shared" si="1151"/>
        <v/>
      </c>
      <c r="BC1041" s="82" t="str">
        <f t="shared" si="1152"/>
        <v/>
      </c>
      <c r="BD1041" s="82" t="str">
        <f t="shared" si="1153"/>
        <v/>
      </c>
      <c r="BE1041" s="83" t="str">
        <f t="shared" si="1162"/>
        <v/>
      </c>
      <c r="BF1041" s="83" t="str">
        <f t="shared" si="1162"/>
        <v/>
      </c>
      <c r="BG1041" s="83" t="str">
        <f t="shared" si="1162"/>
        <v/>
      </c>
      <c r="BH1041" s="83" t="str">
        <f t="shared" si="1162"/>
        <v/>
      </c>
      <c r="BI1041" s="83" t="str">
        <f t="shared" si="1105"/>
        <v/>
      </c>
      <c r="BJ1041" s="83" t="str">
        <f t="shared" si="1105"/>
        <v/>
      </c>
      <c r="BK1041" s="83" t="str">
        <f t="shared" si="1105"/>
        <v/>
      </c>
      <c r="BL1041" s="83" t="str">
        <f t="shared" si="1105"/>
        <v/>
      </c>
      <c r="BM1041" s="83" t="str">
        <f t="shared" si="1105"/>
        <v/>
      </c>
      <c r="BN1041" s="83" t="str">
        <f t="shared" si="1105"/>
        <v/>
      </c>
      <c r="BO1041" s="78"/>
      <c r="BP1041" s="78"/>
      <c r="BQ1041" s="78"/>
      <c r="BR1041" s="81">
        <f t="shared" ca="1" si="1126"/>
        <v>8</v>
      </c>
      <c r="CO1041"/>
      <c r="CP1041"/>
    </row>
    <row r="1042" spans="1:94" x14ac:dyDescent="0.2">
      <c r="A1042" s="95"/>
      <c r="B1042" s="84" t="str">
        <f t="shared" si="1158"/>
        <v/>
      </c>
      <c r="C1042" s="13" t="str">
        <f t="shared" si="1163"/>
        <v/>
      </c>
      <c r="D1042" s="85" t="str">
        <f t="shared" si="1159"/>
        <v/>
      </c>
      <c r="E1042" s="86" t="str">
        <f t="shared" si="1160"/>
        <v/>
      </c>
      <c r="F1042" s="86">
        <f t="shared" si="1124"/>
        <v>0</v>
      </c>
      <c r="G1042" s="35" t="str">
        <f>IF(A1041&lt;&gt;"",COUNTIF($F$5:F1042,F1042),"")</f>
        <v/>
      </c>
      <c r="H1042" s="35">
        <f t="shared" si="1125"/>
        <v>1038</v>
      </c>
      <c r="I1042" s="117" t="str">
        <f t="shared" si="1127"/>
        <v/>
      </c>
      <c r="J1042" s="28" t="str">
        <f t="shared" si="1128"/>
        <v/>
      </c>
      <c r="K1042" s="103" t="str">
        <f t="shared" si="1154"/>
        <v/>
      </c>
      <c r="L1042" s="103" t="str">
        <f t="shared" si="1155"/>
        <v/>
      </c>
      <c r="M1042" s="103" t="str">
        <f t="shared" si="1156"/>
        <v/>
      </c>
      <c r="N1042" s="103" t="str">
        <f t="shared" si="1157"/>
        <v/>
      </c>
      <c r="O1042" s="103" t="str">
        <f t="shared" si="1161"/>
        <v/>
      </c>
      <c r="P1042" s="103" t="str">
        <f t="shared" si="1109"/>
        <v/>
      </c>
      <c r="Q1042" s="103" t="str">
        <f t="shared" si="1110"/>
        <v/>
      </c>
      <c r="R1042" s="103" t="str">
        <f t="shared" si="1111"/>
        <v/>
      </c>
      <c r="S1042" s="103" t="str">
        <f t="shared" si="1112"/>
        <v/>
      </c>
      <c r="T1042" s="103" t="str">
        <f t="shared" si="1118"/>
        <v/>
      </c>
      <c r="U1042" s="103" t="str">
        <f t="shared" si="1119"/>
        <v/>
      </c>
      <c r="V1042" s="103" t="str">
        <f t="shared" si="1120"/>
        <v/>
      </c>
      <c r="W1042" s="103" t="str">
        <f t="shared" si="1121"/>
        <v/>
      </c>
      <c r="X1042" s="103" t="str">
        <f t="shared" si="1122"/>
        <v/>
      </c>
      <c r="Y1042" s="103" t="str">
        <f t="shared" si="1123"/>
        <v/>
      </c>
      <c r="Z1042" s="12" t="str">
        <f t="shared" si="1129"/>
        <v/>
      </c>
      <c r="AA1042" s="12" t="str">
        <f t="shared" si="1130"/>
        <v/>
      </c>
      <c r="AB1042" s="12" t="str">
        <f t="shared" si="1131"/>
        <v/>
      </c>
      <c r="AC1042" s="12" t="str">
        <f t="shared" si="1132"/>
        <v/>
      </c>
      <c r="AD1042" s="12" t="str">
        <f t="shared" si="1133"/>
        <v/>
      </c>
      <c r="AE1042" s="12" t="str">
        <f t="shared" si="1134"/>
        <v/>
      </c>
      <c r="AF1042" s="12" t="str">
        <f t="shared" si="1135"/>
        <v/>
      </c>
      <c r="AG1042" s="12" t="str">
        <f t="shared" si="1136"/>
        <v/>
      </c>
      <c r="AH1042" s="12" t="str">
        <f t="shared" si="1137"/>
        <v/>
      </c>
      <c r="AI1042" s="12" t="str">
        <f t="shared" si="1138"/>
        <v/>
      </c>
      <c r="AJ1042" s="12" t="str">
        <f t="shared" si="1113"/>
        <v/>
      </c>
      <c r="AK1042" s="12" t="str">
        <f t="shared" si="1114"/>
        <v/>
      </c>
      <c r="AL1042" s="12" t="str">
        <f t="shared" si="1115"/>
        <v/>
      </c>
      <c r="AM1042" s="12" t="str">
        <f t="shared" si="1116"/>
        <v/>
      </c>
      <c r="AN1042" s="12" t="str">
        <f t="shared" si="1117"/>
        <v/>
      </c>
      <c r="AO1042" s="29" t="str">
        <f t="shared" si="1139"/>
        <v/>
      </c>
      <c r="AP1042" s="31" t="str">
        <f t="shared" si="1140"/>
        <v>0</v>
      </c>
      <c r="AQ1042"/>
      <c r="AR1042" s="58">
        <f t="shared" si="1141"/>
        <v>0</v>
      </c>
      <c r="AS1042" s="58">
        <f t="shared" si="1142"/>
        <v>0</v>
      </c>
      <c r="AT1042" s="65">
        <f t="shared" si="1143"/>
        <v>0</v>
      </c>
      <c r="AU1042" s="82" t="str">
        <f t="shared" si="1144"/>
        <v/>
      </c>
      <c r="AV1042" s="82" t="str">
        <f t="shared" si="1145"/>
        <v/>
      </c>
      <c r="AW1042" s="82" t="str">
        <f t="shared" si="1146"/>
        <v/>
      </c>
      <c r="AX1042" s="82" t="str">
        <f t="shared" si="1147"/>
        <v/>
      </c>
      <c r="AY1042" s="82" t="str">
        <f t="shared" si="1148"/>
        <v/>
      </c>
      <c r="AZ1042" s="82" t="str">
        <f t="shared" si="1149"/>
        <v/>
      </c>
      <c r="BA1042" s="82" t="str">
        <f t="shared" si="1150"/>
        <v/>
      </c>
      <c r="BB1042" s="82" t="str">
        <f t="shared" si="1151"/>
        <v/>
      </c>
      <c r="BC1042" s="82" t="str">
        <f t="shared" si="1152"/>
        <v/>
      </c>
      <c r="BD1042" s="82" t="str">
        <f t="shared" si="1153"/>
        <v/>
      </c>
      <c r="BE1042" s="83" t="str">
        <f t="shared" si="1162"/>
        <v/>
      </c>
      <c r="BF1042" s="83" t="str">
        <f t="shared" si="1162"/>
        <v/>
      </c>
      <c r="BG1042" s="83" t="str">
        <f t="shared" si="1162"/>
        <v/>
      </c>
      <c r="BH1042" s="83" t="str">
        <f t="shared" si="1162"/>
        <v/>
      </c>
      <c r="BI1042" s="83" t="str">
        <f t="shared" si="1162"/>
        <v/>
      </c>
      <c r="BJ1042" s="83" t="str">
        <f t="shared" si="1162"/>
        <v/>
      </c>
      <c r="BK1042" s="83" t="str">
        <f t="shared" si="1162"/>
        <v/>
      </c>
      <c r="BL1042" s="83" t="str">
        <f t="shared" si="1105"/>
        <v/>
      </c>
      <c r="BM1042" s="83" t="str">
        <f t="shared" si="1105"/>
        <v/>
      </c>
      <c r="BN1042" s="83" t="str">
        <f t="shared" si="1105"/>
        <v/>
      </c>
      <c r="BO1042" s="78"/>
      <c r="BP1042" s="78"/>
      <c r="BQ1042" s="78"/>
      <c r="BR1042" s="81">
        <f t="shared" ca="1" si="1126"/>
        <v>7</v>
      </c>
      <c r="CO1042"/>
      <c r="CP1042"/>
    </row>
    <row r="1043" spans="1:94" x14ac:dyDescent="0.2">
      <c r="A1043" s="95"/>
      <c r="B1043" s="84" t="str">
        <f t="shared" si="1158"/>
        <v/>
      </c>
      <c r="C1043" s="13" t="str">
        <f t="shared" si="1163"/>
        <v/>
      </c>
      <c r="D1043" s="85" t="str">
        <f t="shared" si="1159"/>
        <v/>
      </c>
      <c r="E1043" s="86" t="str">
        <f t="shared" si="1160"/>
        <v/>
      </c>
      <c r="F1043" s="86">
        <f t="shared" si="1124"/>
        <v>0</v>
      </c>
      <c r="G1043" s="35" t="str">
        <f>IF(A1042&lt;&gt;"",COUNTIF($F$5:F1043,F1043),"")</f>
        <v/>
      </c>
      <c r="H1043" s="35">
        <f t="shared" si="1125"/>
        <v>1039</v>
      </c>
      <c r="I1043" s="117" t="str">
        <f t="shared" si="1127"/>
        <v/>
      </c>
      <c r="J1043" s="28" t="str">
        <f t="shared" si="1128"/>
        <v/>
      </c>
      <c r="K1043" s="103" t="str">
        <f t="shared" si="1154"/>
        <v/>
      </c>
      <c r="L1043" s="103" t="str">
        <f t="shared" si="1155"/>
        <v/>
      </c>
      <c r="M1043" s="103" t="str">
        <f t="shared" si="1156"/>
        <v/>
      </c>
      <c r="N1043" s="103" t="str">
        <f t="shared" si="1157"/>
        <v/>
      </c>
      <c r="O1043" s="103" t="str">
        <f t="shared" si="1161"/>
        <v/>
      </c>
      <c r="P1043" s="103" t="str">
        <f t="shared" si="1109"/>
        <v/>
      </c>
      <c r="Q1043" s="103" t="str">
        <f t="shared" si="1110"/>
        <v/>
      </c>
      <c r="R1043" s="103" t="str">
        <f t="shared" si="1111"/>
        <v/>
      </c>
      <c r="S1043" s="103" t="str">
        <f t="shared" si="1112"/>
        <v/>
      </c>
      <c r="T1043" s="103" t="str">
        <f t="shared" si="1118"/>
        <v/>
      </c>
      <c r="U1043" s="103" t="str">
        <f t="shared" si="1119"/>
        <v/>
      </c>
      <c r="V1043" s="103" t="str">
        <f t="shared" si="1120"/>
        <v/>
      </c>
      <c r="W1043" s="103" t="str">
        <f t="shared" si="1121"/>
        <v/>
      </c>
      <c r="X1043" s="103" t="str">
        <f t="shared" si="1122"/>
        <v/>
      </c>
      <c r="Y1043" s="103" t="str">
        <f t="shared" si="1123"/>
        <v/>
      </c>
      <c r="Z1043" s="12" t="str">
        <f t="shared" si="1129"/>
        <v/>
      </c>
      <c r="AA1043" s="12" t="str">
        <f t="shared" si="1130"/>
        <v/>
      </c>
      <c r="AB1043" s="12" t="str">
        <f t="shared" si="1131"/>
        <v/>
      </c>
      <c r="AC1043" s="12" t="str">
        <f t="shared" si="1132"/>
        <v/>
      </c>
      <c r="AD1043" s="12" t="str">
        <f t="shared" si="1133"/>
        <v/>
      </c>
      <c r="AE1043" s="12" t="str">
        <f t="shared" si="1134"/>
        <v/>
      </c>
      <c r="AF1043" s="12" t="str">
        <f t="shared" si="1135"/>
        <v/>
      </c>
      <c r="AG1043" s="12" t="str">
        <f t="shared" si="1136"/>
        <v/>
      </c>
      <c r="AH1043" s="12" t="str">
        <f t="shared" si="1137"/>
        <v/>
      </c>
      <c r="AI1043" s="12" t="str">
        <f t="shared" si="1138"/>
        <v/>
      </c>
      <c r="AJ1043" s="12" t="str">
        <f t="shared" si="1113"/>
        <v/>
      </c>
      <c r="AK1043" s="12" t="str">
        <f t="shared" si="1114"/>
        <v/>
      </c>
      <c r="AL1043" s="12" t="str">
        <f t="shared" si="1115"/>
        <v/>
      </c>
      <c r="AM1043" s="12" t="str">
        <f t="shared" si="1116"/>
        <v/>
      </c>
      <c r="AN1043" s="12" t="str">
        <f t="shared" si="1117"/>
        <v/>
      </c>
      <c r="AO1043" s="29" t="str">
        <f t="shared" si="1139"/>
        <v/>
      </c>
      <c r="AP1043" s="31" t="str">
        <f t="shared" si="1140"/>
        <v>0</v>
      </c>
      <c r="AQ1043"/>
      <c r="AR1043" s="58">
        <f t="shared" si="1141"/>
        <v>0</v>
      </c>
      <c r="AS1043" s="58">
        <f t="shared" si="1142"/>
        <v>0</v>
      </c>
      <c r="AT1043" s="65">
        <f t="shared" si="1143"/>
        <v>0</v>
      </c>
      <c r="AU1043" s="82" t="str">
        <f t="shared" si="1144"/>
        <v/>
      </c>
      <c r="AV1043" s="82" t="str">
        <f t="shared" si="1145"/>
        <v/>
      </c>
      <c r="AW1043" s="82" t="str">
        <f t="shared" si="1146"/>
        <v/>
      </c>
      <c r="AX1043" s="82" t="str">
        <f t="shared" si="1147"/>
        <v/>
      </c>
      <c r="AY1043" s="82" t="str">
        <f t="shared" si="1148"/>
        <v/>
      </c>
      <c r="AZ1043" s="82" t="str">
        <f t="shared" si="1149"/>
        <v/>
      </c>
      <c r="BA1043" s="82" t="str">
        <f t="shared" si="1150"/>
        <v/>
      </c>
      <c r="BB1043" s="82" t="str">
        <f t="shared" si="1151"/>
        <v/>
      </c>
      <c r="BC1043" s="82" t="str">
        <f t="shared" si="1152"/>
        <v/>
      </c>
      <c r="BD1043" s="82" t="str">
        <f t="shared" si="1153"/>
        <v/>
      </c>
      <c r="BE1043" s="83" t="str">
        <f t="shared" si="1162"/>
        <v/>
      </c>
      <c r="BF1043" s="83" t="str">
        <f t="shared" si="1162"/>
        <v/>
      </c>
      <c r="BG1043" s="83" t="str">
        <f t="shared" si="1162"/>
        <v/>
      </c>
      <c r="BH1043" s="83" t="str">
        <f t="shared" si="1162"/>
        <v/>
      </c>
      <c r="BI1043" s="83" t="str">
        <f t="shared" si="1162"/>
        <v/>
      </c>
      <c r="BJ1043" s="83" t="str">
        <f t="shared" si="1162"/>
        <v/>
      </c>
      <c r="BK1043" s="83" t="str">
        <f t="shared" si="1162"/>
        <v/>
      </c>
      <c r="BL1043" s="83" t="str">
        <f t="shared" ref="BL1043:BL1104" si="1164">IF(R1043&lt;&gt;"",$J1043&amp;",","")</f>
        <v/>
      </c>
      <c r="BM1043" s="83" t="str">
        <f t="shared" ref="BM1043:BM1104" si="1165">IF(S1043&lt;&gt;"",$J1043&amp;",","")</f>
        <v/>
      </c>
      <c r="BN1043" s="83" t="str">
        <f t="shared" ref="BN1043:BN1104" si="1166">IF(T1043&lt;&gt;"",$J1043&amp;",","")</f>
        <v/>
      </c>
      <c r="BO1043" s="78"/>
      <c r="BP1043" s="78"/>
      <c r="BQ1043" s="78"/>
      <c r="BR1043" s="81">
        <f t="shared" ca="1" si="1126"/>
        <v>27</v>
      </c>
      <c r="CO1043"/>
      <c r="CP1043"/>
    </row>
    <row r="1044" spans="1:94" x14ac:dyDescent="0.2">
      <c r="A1044" s="95"/>
      <c r="B1044" s="84" t="str">
        <f t="shared" si="1158"/>
        <v/>
      </c>
      <c r="C1044" s="13" t="str">
        <f t="shared" si="1163"/>
        <v/>
      </c>
      <c r="D1044" s="85" t="str">
        <f t="shared" si="1159"/>
        <v/>
      </c>
      <c r="E1044" s="86" t="str">
        <f t="shared" si="1160"/>
        <v/>
      </c>
      <c r="F1044" s="86">
        <f t="shared" si="1124"/>
        <v>0</v>
      </c>
      <c r="G1044" s="35" t="str">
        <f>IF(A1043&lt;&gt;"",COUNTIF($F$5:F1044,F1044),"")</f>
        <v/>
      </c>
      <c r="H1044" s="35">
        <f t="shared" si="1125"/>
        <v>1040</v>
      </c>
      <c r="I1044" s="117" t="str">
        <f t="shared" si="1127"/>
        <v/>
      </c>
      <c r="J1044" s="28" t="str">
        <f t="shared" si="1128"/>
        <v/>
      </c>
      <c r="K1044" s="103" t="str">
        <f t="shared" si="1154"/>
        <v/>
      </c>
      <c r="L1044" s="103" t="str">
        <f t="shared" si="1155"/>
        <v/>
      </c>
      <c r="M1044" s="103" t="str">
        <f t="shared" si="1156"/>
        <v/>
      </c>
      <c r="N1044" s="103" t="str">
        <f t="shared" si="1157"/>
        <v/>
      </c>
      <c r="O1044" s="103" t="str">
        <f t="shared" si="1161"/>
        <v/>
      </c>
      <c r="P1044" s="103" t="str">
        <f t="shared" si="1109"/>
        <v/>
      </c>
      <c r="Q1044" s="103" t="str">
        <f t="shared" si="1110"/>
        <v/>
      </c>
      <c r="R1044" s="103" t="str">
        <f t="shared" si="1111"/>
        <v/>
      </c>
      <c r="S1044" s="103" t="str">
        <f t="shared" si="1112"/>
        <v/>
      </c>
      <c r="T1044" s="103" t="str">
        <f t="shared" si="1118"/>
        <v/>
      </c>
      <c r="U1044" s="103" t="str">
        <f t="shared" si="1119"/>
        <v/>
      </c>
      <c r="V1044" s="103" t="str">
        <f t="shared" si="1120"/>
        <v/>
      </c>
      <c r="W1044" s="103" t="str">
        <f t="shared" si="1121"/>
        <v/>
      </c>
      <c r="X1044" s="103" t="str">
        <f t="shared" si="1122"/>
        <v/>
      </c>
      <c r="Y1044" s="103" t="str">
        <f t="shared" si="1123"/>
        <v/>
      </c>
      <c r="Z1044" s="12" t="str">
        <f t="shared" si="1129"/>
        <v/>
      </c>
      <c r="AA1044" s="12" t="str">
        <f t="shared" si="1130"/>
        <v/>
      </c>
      <c r="AB1044" s="12" t="str">
        <f t="shared" si="1131"/>
        <v/>
      </c>
      <c r="AC1044" s="12" t="str">
        <f t="shared" si="1132"/>
        <v/>
      </c>
      <c r="AD1044" s="12" t="str">
        <f t="shared" si="1133"/>
        <v/>
      </c>
      <c r="AE1044" s="12" t="str">
        <f t="shared" si="1134"/>
        <v/>
      </c>
      <c r="AF1044" s="12" t="str">
        <f t="shared" si="1135"/>
        <v/>
      </c>
      <c r="AG1044" s="12" t="str">
        <f t="shared" si="1136"/>
        <v/>
      </c>
      <c r="AH1044" s="12" t="str">
        <f t="shared" si="1137"/>
        <v/>
      </c>
      <c r="AI1044" s="12" t="str">
        <f t="shared" si="1138"/>
        <v/>
      </c>
      <c r="AJ1044" s="12" t="str">
        <f t="shared" si="1113"/>
        <v/>
      </c>
      <c r="AK1044" s="12" t="str">
        <f t="shared" si="1114"/>
        <v/>
      </c>
      <c r="AL1044" s="12" t="str">
        <f t="shared" si="1115"/>
        <v/>
      </c>
      <c r="AM1044" s="12" t="str">
        <f t="shared" si="1116"/>
        <v/>
      </c>
      <c r="AN1044" s="12" t="str">
        <f t="shared" si="1117"/>
        <v/>
      </c>
      <c r="AO1044" s="29" t="str">
        <f t="shared" si="1139"/>
        <v/>
      </c>
      <c r="AP1044" s="31" t="str">
        <f t="shared" si="1140"/>
        <v>0</v>
      </c>
      <c r="AQ1044"/>
      <c r="AR1044" s="58">
        <f t="shared" si="1141"/>
        <v>0</v>
      </c>
      <c r="AS1044" s="58">
        <f t="shared" si="1142"/>
        <v>0</v>
      </c>
      <c r="AT1044" s="65">
        <f t="shared" si="1143"/>
        <v>0</v>
      </c>
      <c r="AU1044" s="82" t="str">
        <f t="shared" si="1144"/>
        <v/>
      </c>
      <c r="AV1044" s="82" t="str">
        <f t="shared" si="1145"/>
        <v/>
      </c>
      <c r="AW1044" s="82" t="str">
        <f t="shared" si="1146"/>
        <v/>
      </c>
      <c r="AX1044" s="82" t="str">
        <f t="shared" si="1147"/>
        <v/>
      </c>
      <c r="AY1044" s="82" t="str">
        <f t="shared" si="1148"/>
        <v/>
      </c>
      <c r="AZ1044" s="82" t="str">
        <f t="shared" si="1149"/>
        <v/>
      </c>
      <c r="BA1044" s="82" t="str">
        <f t="shared" si="1150"/>
        <v/>
      </c>
      <c r="BB1044" s="82" t="str">
        <f t="shared" si="1151"/>
        <v/>
      </c>
      <c r="BC1044" s="82" t="str">
        <f t="shared" si="1152"/>
        <v/>
      </c>
      <c r="BD1044" s="82" t="str">
        <f t="shared" si="1153"/>
        <v/>
      </c>
      <c r="BE1044" s="83" t="str">
        <f t="shared" si="1162"/>
        <v/>
      </c>
      <c r="BF1044" s="83" t="str">
        <f t="shared" si="1162"/>
        <v/>
      </c>
      <c r="BG1044" s="83" t="str">
        <f t="shared" si="1162"/>
        <v/>
      </c>
      <c r="BH1044" s="83" t="str">
        <f t="shared" si="1162"/>
        <v/>
      </c>
      <c r="BI1044" s="83" t="str">
        <f t="shared" si="1162"/>
        <v/>
      </c>
      <c r="BJ1044" s="83" t="str">
        <f t="shared" si="1162"/>
        <v/>
      </c>
      <c r="BK1044" s="83" t="str">
        <f t="shared" si="1162"/>
        <v/>
      </c>
      <c r="BL1044" s="83" t="str">
        <f t="shared" si="1164"/>
        <v/>
      </c>
      <c r="BM1044" s="83" t="str">
        <f t="shared" si="1165"/>
        <v/>
      </c>
      <c r="BN1044" s="83" t="str">
        <f t="shared" si="1166"/>
        <v/>
      </c>
      <c r="BO1044" s="78"/>
      <c r="BP1044" s="78"/>
      <c r="BQ1044" s="78"/>
      <c r="BR1044" s="81">
        <f t="shared" ca="1" si="1126"/>
        <v>18</v>
      </c>
      <c r="CO1044"/>
      <c r="CP1044"/>
    </row>
    <row r="1045" spans="1:94" x14ac:dyDescent="0.2">
      <c r="A1045" s="95"/>
      <c r="B1045" s="84" t="str">
        <f t="shared" si="1158"/>
        <v/>
      </c>
      <c r="C1045" s="13" t="str">
        <f t="shared" si="1163"/>
        <v/>
      </c>
      <c r="D1045" s="85" t="str">
        <f t="shared" si="1159"/>
        <v/>
      </c>
      <c r="E1045" s="86" t="str">
        <f t="shared" si="1160"/>
        <v/>
      </c>
      <c r="F1045" s="86">
        <f t="shared" si="1124"/>
        <v>0</v>
      </c>
      <c r="G1045" s="35" t="str">
        <f>IF(A1044&lt;&gt;"",COUNTIF($F$5:F1045,F1045),"")</f>
        <v/>
      </c>
      <c r="H1045" s="35">
        <f t="shared" si="1125"/>
        <v>1041</v>
      </c>
      <c r="I1045" s="117" t="str">
        <f t="shared" si="1127"/>
        <v/>
      </c>
      <c r="J1045" s="28" t="str">
        <f t="shared" si="1128"/>
        <v/>
      </c>
      <c r="K1045" s="103" t="str">
        <f t="shared" si="1154"/>
        <v/>
      </c>
      <c r="L1045" s="103" t="str">
        <f t="shared" si="1155"/>
        <v/>
      </c>
      <c r="M1045" s="103" t="str">
        <f t="shared" si="1156"/>
        <v/>
      </c>
      <c r="N1045" s="103" t="str">
        <f t="shared" si="1157"/>
        <v/>
      </c>
      <c r="O1045" s="103" t="str">
        <f t="shared" si="1161"/>
        <v/>
      </c>
      <c r="P1045" s="103" t="str">
        <f t="shared" si="1109"/>
        <v/>
      </c>
      <c r="Q1045" s="103" t="str">
        <f t="shared" si="1110"/>
        <v/>
      </c>
      <c r="R1045" s="103" t="str">
        <f t="shared" si="1111"/>
        <v/>
      </c>
      <c r="S1045" s="103" t="str">
        <f t="shared" si="1112"/>
        <v/>
      </c>
      <c r="T1045" s="103" t="str">
        <f t="shared" si="1118"/>
        <v/>
      </c>
      <c r="U1045" s="103" t="str">
        <f t="shared" si="1119"/>
        <v/>
      </c>
      <c r="V1045" s="103" t="str">
        <f t="shared" si="1120"/>
        <v/>
      </c>
      <c r="W1045" s="103" t="str">
        <f t="shared" si="1121"/>
        <v/>
      </c>
      <c r="X1045" s="103" t="str">
        <f t="shared" si="1122"/>
        <v/>
      </c>
      <c r="Y1045" s="103" t="str">
        <f t="shared" si="1123"/>
        <v/>
      </c>
      <c r="Z1045" s="12" t="str">
        <f t="shared" si="1129"/>
        <v/>
      </c>
      <c r="AA1045" s="12" t="str">
        <f t="shared" si="1130"/>
        <v/>
      </c>
      <c r="AB1045" s="12" t="str">
        <f t="shared" si="1131"/>
        <v/>
      </c>
      <c r="AC1045" s="12" t="str">
        <f t="shared" si="1132"/>
        <v/>
      </c>
      <c r="AD1045" s="12" t="str">
        <f t="shared" si="1133"/>
        <v/>
      </c>
      <c r="AE1045" s="12" t="str">
        <f t="shared" si="1134"/>
        <v/>
      </c>
      <c r="AF1045" s="12" t="str">
        <f t="shared" si="1135"/>
        <v/>
      </c>
      <c r="AG1045" s="12" t="str">
        <f t="shared" si="1136"/>
        <v/>
      </c>
      <c r="AH1045" s="12" t="str">
        <f t="shared" si="1137"/>
        <v/>
      </c>
      <c r="AI1045" s="12" t="str">
        <f t="shared" si="1138"/>
        <v/>
      </c>
      <c r="AJ1045" s="12" t="str">
        <f t="shared" si="1113"/>
        <v/>
      </c>
      <c r="AK1045" s="12" t="str">
        <f t="shared" si="1114"/>
        <v/>
      </c>
      <c r="AL1045" s="12" t="str">
        <f t="shared" si="1115"/>
        <v/>
      </c>
      <c r="AM1045" s="12" t="str">
        <f t="shared" si="1116"/>
        <v/>
      </c>
      <c r="AN1045" s="12" t="str">
        <f t="shared" si="1117"/>
        <v/>
      </c>
      <c r="AO1045" s="29" t="str">
        <f t="shared" si="1139"/>
        <v/>
      </c>
      <c r="AP1045" s="31" t="str">
        <f t="shared" si="1140"/>
        <v>0</v>
      </c>
      <c r="AQ1045"/>
      <c r="AR1045" s="58">
        <f t="shared" si="1141"/>
        <v>0</v>
      </c>
      <c r="AS1045" s="58">
        <f t="shared" si="1142"/>
        <v>0</v>
      </c>
      <c r="AT1045" s="65">
        <f t="shared" si="1143"/>
        <v>0</v>
      </c>
      <c r="AU1045" s="82" t="str">
        <f t="shared" si="1144"/>
        <v/>
      </c>
      <c r="AV1045" s="82" t="str">
        <f t="shared" si="1145"/>
        <v/>
      </c>
      <c r="AW1045" s="82" t="str">
        <f t="shared" si="1146"/>
        <v/>
      </c>
      <c r="AX1045" s="82" t="str">
        <f t="shared" si="1147"/>
        <v/>
      </c>
      <c r="AY1045" s="82" t="str">
        <f t="shared" si="1148"/>
        <v/>
      </c>
      <c r="AZ1045" s="82" t="str">
        <f t="shared" si="1149"/>
        <v/>
      </c>
      <c r="BA1045" s="82" t="str">
        <f t="shared" si="1150"/>
        <v/>
      </c>
      <c r="BB1045" s="82" t="str">
        <f t="shared" si="1151"/>
        <v/>
      </c>
      <c r="BC1045" s="82" t="str">
        <f t="shared" si="1152"/>
        <v/>
      </c>
      <c r="BD1045" s="82" t="str">
        <f t="shared" si="1153"/>
        <v/>
      </c>
      <c r="BE1045" s="83" t="str">
        <f t="shared" si="1162"/>
        <v/>
      </c>
      <c r="BF1045" s="83" t="str">
        <f t="shared" si="1162"/>
        <v/>
      </c>
      <c r="BG1045" s="83" t="str">
        <f t="shared" si="1162"/>
        <v/>
      </c>
      <c r="BH1045" s="83" t="str">
        <f t="shared" si="1162"/>
        <v/>
      </c>
      <c r="BI1045" s="83" t="str">
        <f t="shared" si="1162"/>
        <v/>
      </c>
      <c r="BJ1045" s="83" t="str">
        <f t="shared" si="1162"/>
        <v/>
      </c>
      <c r="BK1045" s="83" t="str">
        <f t="shared" si="1162"/>
        <v/>
      </c>
      <c r="BL1045" s="83" t="str">
        <f t="shared" si="1164"/>
        <v/>
      </c>
      <c r="BM1045" s="83" t="str">
        <f t="shared" si="1165"/>
        <v/>
      </c>
      <c r="BN1045" s="83" t="str">
        <f t="shared" si="1166"/>
        <v/>
      </c>
      <c r="BO1045" s="78"/>
      <c r="BP1045" s="78"/>
      <c r="BQ1045" s="78"/>
      <c r="BR1045" s="81">
        <f t="shared" ca="1" si="1126"/>
        <v>17</v>
      </c>
      <c r="CO1045"/>
      <c r="CP1045"/>
    </row>
    <row r="1046" spans="1:94" x14ac:dyDescent="0.2">
      <c r="A1046" s="95"/>
      <c r="B1046" s="84" t="str">
        <f t="shared" si="1158"/>
        <v/>
      </c>
      <c r="C1046" s="13" t="str">
        <f t="shared" si="1163"/>
        <v/>
      </c>
      <c r="D1046" s="85" t="str">
        <f t="shared" si="1159"/>
        <v/>
      </c>
      <c r="E1046" s="86" t="str">
        <f t="shared" si="1160"/>
        <v/>
      </c>
      <c r="F1046" s="86">
        <f t="shared" si="1124"/>
        <v>0</v>
      </c>
      <c r="G1046" s="35" t="str">
        <f>IF(A1045&lt;&gt;"",COUNTIF($F$5:F1046,F1046),"")</f>
        <v/>
      </c>
      <c r="H1046" s="35">
        <f t="shared" si="1125"/>
        <v>1042</v>
      </c>
      <c r="I1046" s="117" t="str">
        <f t="shared" si="1127"/>
        <v/>
      </c>
      <c r="J1046" s="28" t="str">
        <f t="shared" si="1128"/>
        <v/>
      </c>
      <c r="K1046" s="103" t="str">
        <f t="shared" si="1154"/>
        <v/>
      </c>
      <c r="L1046" s="103" t="str">
        <f t="shared" si="1155"/>
        <v/>
      </c>
      <c r="M1046" s="103" t="str">
        <f t="shared" si="1156"/>
        <v/>
      </c>
      <c r="N1046" s="103" t="str">
        <f t="shared" si="1157"/>
        <v/>
      </c>
      <c r="O1046" s="103" t="str">
        <f t="shared" si="1161"/>
        <v/>
      </c>
      <c r="P1046" s="103" t="str">
        <f t="shared" si="1109"/>
        <v/>
      </c>
      <c r="Q1046" s="103" t="str">
        <f t="shared" si="1110"/>
        <v/>
      </c>
      <c r="R1046" s="103" t="str">
        <f t="shared" si="1111"/>
        <v/>
      </c>
      <c r="S1046" s="103" t="str">
        <f t="shared" si="1112"/>
        <v/>
      </c>
      <c r="T1046" s="103" t="str">
        <f t="shared" si="1118"/>
        <v/>
      </c>
      <c r="U1046" s="103" t="str">
        <f t="shared" si="1119"/>
        <v/>
      </c>
      <c r="V1046" s="103" t="str">
        <f t="shared" si="1120"/>
        <v/>
      </c>
      <c r="W1046" s="103" t="str">
        <f t="shared" si="1121"/>
        <v/>
      </c>
      <c r="X1046" s="103" t="str">
        <f t="shared" si="1122"/>
        <v/>
      </c>
      <c r="Y1046" s="103" t="str">
        <f t="shared" si="1123"/>
        <v/>
      </c>
      <c r="Z1046" s="12" t="str">
        <f t="shared" si="1129"/>
        <v/>
      </c>
      <c r="AA1046" s="12" t="str">
        <f t="shared" si="1130"/>
        <v/>
      </c>
      <c r="AB1046" s="12" t="str">
        <f t="shared" si="1131"/>
        <v/>
      </c>
      <c r="AC1046" s="12" t="str">
        <f t="shared" si="1132"/>
        <v/>
      </c>
      <c r="AD1046" s="12" t="str">
        <f t="shared" si="1133"/>
        <v/>
      </c>
      <c r="AE1046" s="12" t="str">
        <f t="shared" si="1134"/>
        <v/>
      </c>
      <c r="AF1046" s="12" t="str">
        <f t="shared" si="1135"/>
        <v/>
      </c>
      <c r="AG1046" s="12" t="str">
        <f t="shared" si="1136"/>
        <v/>
      </c>
      <c r="AH1046" s="12" t="str">
        <f t="shared" si="1137"/>
        <v/>
      </c>
      <c r="AI1046" s="12" t="str">
        <f t="shared" si="1138"/>
        <v/>
      </c>
      <c r="AJ1046" s="12" t="str">
        <f t="shared" si="1113"/>
        <v/>
      </c>
      <c r="AK1046" s="12" t="str">
        <f t="shared" si="1114"/>
        <v/>
      </c>
      <c r="AL1046" s="12" t="str">
        <f t="shared" si="1115"/>
        <v/>
      </c>
      <c r="AM1046" s="12" t="str">
        <f t="shared" si="1116"/>
        <v/>
      </c>
      <c r="AN1046" s="12" t="str">
        <f t="shared" si="1117"/>
        <v/>
      </c>
      <c r="AO1046" s="29" t="str">
        <f t="shared" si="1139"/>
        <v/>
      </c>
      <c r="AP1046" s="31" t="str">
        <f t="shared" si="1140"/>
        <v>0</v>
      </c>
      <c r="AQ1046"/>
      <c r="AR1046" s="58">
        <f t="shared" si="1141"/>
        <v>0</v>
      </c>
      <c r="AS1046" s="58">
        <f t="shared" si="1142"/>
        <v>0</v>
      </c>
      <c r="AT1046" s="65">
        <f t="shared" si="1143"/>
        <v>0</v>
      </c>
      <c r="AU1046" s="82" t="str">
        <f t="shared" si="1144"/>
        <v/>
      </c>
      <c r="AV1046" s="82" t="str">
        <f t="shared" si="1145"/>
        <v/>
      </c>
      <c r="AW1046" s="82" t="str">
        <f t="shared" si="1146"/>
        <v/>
      </c>
      <c r="AX1046" s="82" t="str">
        <f t="shared" si="1147"/>
        <v/>
      </c>
      <c r="AY1046" s="82" t="str">
        <f t="shared" si="1148"/>
        <v/>
      </c>
      <c r="AZ1046" s="82" t="str">
        <f t="shared" si="1149"/>
        <v/>
      </c>
      <c r="BA1046" s="82" t="str">
        <f t="shared" si="1150"/>
        <v/>
      </c>
      <c r="BB1046" s="82" t="str">
        <f t="shared" si="1151"/>
        <v/>
      </c>
      <c r="BC1046" s="82" t="str">
        <f t="shared" si="1152"/>
        <v/>
      </c>
      <c r="BD1046" s="82" t="str">
        <f t="shared" si="1153"/>
        <v/>
      </c>
      <c r="BE1046" s="83" t="str">
        <f t="shared" si="1162"/>
        <v/>
      </c>
      <c r="BF1046" s="83" t="str">
        <f t="shared" si="1162"/>
        <v/>
      </c>
      <c r="BG1046" s="83" t="str">
        <f t="shared" si="1162"/>
        <v/>
      </c>
      <c r="BH1046" s="83" t="str">
        <f t="shared" si="1162"/>
        <v/>
      </c>
      <c r="BI1046" s="83" t="str">
        <f t="shared" si="1162"/>
        <v/>
      </c>
      <c r="BJ1046" s="83" t="str">
        <f t="shared" si="1162"/>
        <v/>
      </c>
      <c r="BK1046" s="83" t="str">
        <f t="shared" si="1162"/>
        <v/>
      </c>
      <c r="BL1046" s="83" t="str">
        <f t="shared" si="1164"/>
        <v/>
      </c>
      <c r="BM1046" s="83" t="str">
        <f t="shared" si="1165"/>
        <v/>
      </c>
      <c r="BN1046" s="83" t="str">
        <f t="shared" si="1166"/>
        <v/>
      </c>
      <c r="BO1046" s="78"/>
      <c r="BP1046" s="78"/>
      <c r="BQ1046" s="78"/>
      <c r="BR1046" s="81">
        <f t="shared" ca="1" si="1126"/>
        <v>25</v>
      </c>
      <c r="CO1046"/>
      <c r="CP1046"/>
    </row>
    <row r="1047" spans="1:94" x14ac:dyDescent="0.2">
      <c r="A1047" s="95"/>
      <c r="B1047" s="84" t="str">
        <f t="shared" si="1158"/>
        <v/>
      </c>
      <c r="C1047" s="13" t="str">
        <f t="shared" si="1163"/>
        <v/>
      </c>
      <c r="D1047" s="85" t="str">
        <f t="shared" si="1159"/>
        <v/>
      </c>
      <c r="E1047" s="86" t="str">
        <f t="shared" si="1160"/>
        <v/>
      </c>
      <c r="F1047" s="86">
        <f t="shared" si="1124"/>
        <v>0</v>
      </c>
      <c r="G1047" s="35" t="str">
        <f>IF(A1046&lt;&gt;"",COUNTIF($F$5:F1047,F1047),"")</f>
        <v/>
      </c>
      <c r="H1047" s="35">
        <f t="shared" si="1125"/>
        <v>1043</v>
      </c>
      <c r="I1047" s="117" t="str">
        <f t="shared" si="1127"/>
        <v/>
      </c>
      <c r="J1047" s="28" t="str">
        <f t="shared" si="1128"/>
        <v/>
      </c>
      <c r="K1047" s="103" t="str">
        <f t="shared" si="1154"/>
        <v/>
      </c>
      <c r="L1047" s="103" t="str">
        <f t="shared" si="1155"/>
        <v/>
      </c>
      <c r="M1047" s="103" t="str">
        <f t="shared" si="1156"/>
        <v/>
      </c>
      <c r="N1047" s="103" t="str">
        <f t="shared" si="1157"/>
        <v/>
      </c>
      <c r="O1047" s="103" t="str">
        <f t="shared" si="1161"/>
        <v/>
      </c>
      <c r="P1047" s="103" t="str">
        <f t="shared" si="1109"/>
        <v/>
      </c>
      <c r="Q1047" s="103" t="str">
        <f t="shared" si="1110"/>
        <v/>
      </c>
      <c r="R1047" s="103" t="str">
        <f t="shared" si="1111"/>
        <v/>
      </c>
      <c r="S1047" s="103" t="str">
        <f t="shared" si="1112"/>
        <v/>
      </c>
      <c r="T1047" s="103" t="str">
        <f t="shared" si="1118"/>
        <v/>
      </c>
      <c r="U1047" s="103" t="str">
        <f t="shared" si="1119"/>
        <v/>
      </c>
      <c r="V1047" s="103" t="str">
        <f t="shared" si="1120"/>
        <v/>
      </c>
      <c r="W1047" s="103" t="str">
        <f t="shared" si="1121"/>
        <v/>
      </c>
      <c r="X1047" s="103" t="str">
        <f t="shared" si="1122"/>
        <v/>
      </c>
      <c r="Y1047" s="103" t="str">
        <f t="shared" si="1123"/>
        <v/>
      </c>
      <c r="Z1047" s="12" t="str">
        <f t="shared" si="1129"/>
        <v/>
      </c>
      <c r="AA1047" s="12" t="str">
        <f t="shared" si="1130"/>
        <v/>
      </c>
      <c r="AB1047" s="12" t="str">
        <f t="shared" si="1131"/>
        <v/>
      </c>
      <c r="AC1047" s="12" t="str">
        <f t="shared" si="1132"/>
        <v/>
      </c>
      <c r="AD1047" s="12" t="str">
        <f t="shared" si="1133"/>
        <v/>
      </c>
      <c r="AE1047" s="12" t="str">
        <f t="shared" si="1134"/>
        <v/>
      </c>
      <c r="AF1047" s="12" t="str">
        <f t="shared" si="1135"/>
        <v/>
      </c>
      <c r="AG1047" s="12" t="str">
        <f t="shared" si="1136"/>
        <v/>
      </c>
      <c r="AH1047" s="12" t="str">
        <f t="shared" si="1137"/>
        <v/>
      </c>
      <c r="AI1047" s="12" t="str">
        <f t="shared" si="1138"/>
        <v/>
      </c>
      <c r="AJ1047" s="12" t="str">
        <f t="shared" si="1113"/>
        <v/>
      </c>
      <c r="AK1047" s="12" t="str">
        <f t="shared" si="1114"/>
        <v/>
      </c>
      <c r="AL1047" s="12" t="str">
        <f t="shared" si="1115"/>
        <v/>
      </c>
      <c r="AM1047" s="12" t="str">
        <f t="shared" si="1116"/>
        <v/>
      </c>
      <c r="AN1047" s="12" t="str">
        <f t="shared" si="1117"/>
        <v/>
      </c>
      <c r="AO1047" s="29" t="str">
        <f t="shared" si="1139"/>
        <v/>
      </c>
      <c r="AP1047" s="31" t="str">
        <f t="shared" si="1140"/>
        <v>0</v>
      </c>
      <c r="AQ1047"/>
      <c r="AR1047" s="58">
        <f t="shared" si="1141"/>
        <v>0</v>
      </c>
      <c r="AS1047" s="58">
        <f t="shared" si="1142"/>
        <v>0</v>
      </c>
      <c r="AT1047" s="65">
        <f t="shared" si="1143"/>
        <v>0</v>
      </c>
      <c r="AU1047" s="82" t="str">
        <f t="shared" si="1144"/>
        <v/>
      </c>
      <c r="AV1047" s="82" t="str">
        <f t="shared" si="1145"/>
        <v/>
      </c>
      <c r="AW1047" s="82" t="str">
        <f t="shared" si="1146"/>
        <v/>
      </c>
      <c r="AX1047" s="82" t="str">
        <f t="shared" si="1147"/>
        <v/>
      </c>
      <c r="AY1047" s="82" t="str">
        <f t="shared" si="1148"/>
        <v/>
      </c>
      <c r="AZ1047" s="82" t="str">
        <f t="shared" si="1149"/>
        <v/>
      </c>
      <c r="BA1047" s="82" t="str">
        <f t="shared" si="1150"/>
        <v/>
      </c>
      <c r="BB1047" s="82" t="str">
        <f t="shared" si="1151"/>
        <v/>
      </c>
      <c r="BC1047" s="82" t="str">
        <f t="shared" si="1152"/>
        <v/>
      </c>
      <c r="BD1047" s="82" t="str">
        <f t="shared" si="1153"/>
        <v/>
      </c>
      <c r="BE1047" s="83" t="str">
        <f t="shared" si="1162"/>
        <v/>
      </c>
      <c r="BF1047" s="83" t="str">
        <f t="shared" si="1162"/>
        <v/>
      </c>
      <c r="BG1047" s="83" t="str">
        <f t="shared" si="1162"/>
        <v/>
      </c>
      <c r="BH1047" s="83" t="str">
        <f t="shared" si="1162"/>
        <v/>
      </c>
      <c r="BI1047" s="83" t="str">
        <f t="shared" si="1162"/>
        <v/>
      </c>
      <c r="BJ1047" s="83" t="str">
        <f t="shared" si="1162"/>
        <v/>
      </c>
      <c r="BK1047" s="83" t="str">
        <f t="shared" si="1162"/>
        <v/>
      </c>
      <c r="BL1047" s="83" t="str">
        <f t="shared" si="1164"/>
        <v/>
      </c>
      <c r="BM1047" s="83" t="str">
        <f t="shared" si="1165"/>
        <v/>
      </c>
      <c r="BN1047" s="83" t="str">
        <f t="shared" si="1166"/>
        <v/>
      </c>
      <c r="BO1047" s="78"/>
      <c r="BP1047" s="78"/>
      <c r="BQ1047" s="78"/>
      <c r="BR1047" s="81">
        <f t="shared" ca="1" si="1126"/>
        <v>2</v>
      </c>
      <c r="CO1047"/>
      <c r="CP1047"/>
    </row>
    <row r="1048" spans="1:94" x14ac:dyDescent="0.2">
      <c r="A1048" s="95"/>
      <c r="B1048" s="84" t="str">
        <f t="shared" si="1158"/>
        <v/>
      </c>
      <c r="C1048" s="13" t="str">
        <f t="shared" si="1163"/>
        <v/>
      </c>
      <c r="D1048" s="85" t="str">
        <f t="shared" si="1159"/>
        <v/>
      </c>
      <c r="E1048" s="86" t="str">
        <f t="shared" si="1160"/>
        <v/>
      </c>
      <c r="F1048" s="86">
        <f t="shared" si="1124"/>
        <v>0</v>
      </c>
      <c r="G1048" s="35" t="str">
        <f>IF(A1047&lt;&gt;"",COUNTIF($F$5:F1048,F1048),"")</f>
        <v/>
      </c>
      <c r="H1048" s="35">
        <f t="shared" si="1125"/>
        <v>1044</v>
      </c>
      <c r="I1048" s="117" t="str">
        <f t="shared" si="1127"/>
        <v/>
      </c>
      <c r="J1048" s="28" t="str">
        <f t="shared" si="1128"/>
        <v/>
      </c>
      <c r="K1048" s="103" t="str">
        <f t="shared" si="1154"/>
        <v/>
      </c>
      <c r="L1048" s="103" t="str">
        <f t="shared" si="1155"/>
        <v/>
      </c>
      <c r="M1048" s="103" t="str">
        <f t="shared" si="1156"/>
        <v/>
      </c>
      <c r="N1048" s="103" t="str">
        <f t="shared" si="1157"/>
        <v/>
      </c>
      <c r="O1048" s="103" t="str">
        <f t="shared" si="1161"/>
        <v/>
      </c>
      <c r="P1048" s="103" t="str">
        <f t="shared" si="1109"/>
        <v/>
      </c>
      <c r="Q1048" s="103" t="str">
        <f t="shared" si="1110"/>
        <v/>
      </c>
      <c r="R1048" s="103" t="str">
        <f t="shared" si="1111"/>
        <v/>
      </c>
      <c r="S1048" s="103" t="str">
        <f t="shared" si="1112"/>
        <v/>
      </c>
      <c r="T1048" s="103" t="str">
        <f t="shared" si="1118"/>
        <v/>
      </c>
      <c r="U1048" s="103" t="str">
        <f t="shared" si="1119"/>
        <v/>
      </c>
      <c r="V1048" s="103" t="str">
        <f t="shared" si="1120"/>
        <v/>
      </c>
      <c r="W1048" s="103" t="str">
        <f t="shared" si="1121"/>
        <v/>
      </c>
      <c r="X1048" s="103" t="str">
        <f t="shared" si="1122"/>
        <v/>
      </c>
      <c r="Y1048" s="103" t="str">
        <f t="shared" si="1123"/>
        <v/>
      </c>
      <c r="Z1048" s="12" t="str">
        <f t="shared" si="1129"/>
        <v/>
      </c>
      <c r="AA1048" s="12" t="str">
        <f t="shared" si="1130"/>
        <v/>
      </c>
      <c r="AB1048" s="12" t="str">
        <f t="shared" si="1131"/>
        <v/>
      </c>
      <c r="AC1048" s="12" t="str">
        <f t="shared" si="1132"/>
        <v/>
      </c>
      <c r="AD1048" s="12" t="str">
        <f t="shared" si="1133"/>
        <v/>
      </c>
      <c r="AE1048" s="12" t="str">
        <f t="shared" si="1134"/>
        <v/>
      </c>
      <c r="AF1048" s="12" t="str">
        <f t="shared" si="1135"/>
        <v/>
      </c>
      <c r="AG1048" s="12" t="str">
        <f t="shared" si="1136"/>
        <v/>
      </c>
      <c r="AH1048" s="12" t="str">
        <f t="shared" si="1137"/>
        <v/>
      </c>
      <c r="AI1048" s="12" t="str">
        <f t="shared" si="1138"/>
        <v/>
      </c>
      <c r="AJ1048" s="12" t="str">
        <f t="shared" si="1113"/>
        <v/>
      </c>
      <c r="AK1048" s="12" t="str">
        <f t="shared" si="1114"/>
        <v/>
      </c>
      <c r="AL1048" s="12" t="str">
        <f t="shared" si="1115"/>
        <v/>
      </c>
      <c r="AM1048" s="12" t="str">
        <f t="shared" si="1116"/>
        <v/>
      </c>
      <c r="AN1048" s="12" t="str">
        <f t="shared" si="1117"/>
        <v/>
      </c>
      <c r="AO1048" s="29" t="str">
        <f t="shared" si="1139"/>
        <v/>
      </c>
      <c r="AP1048" s="31" t="str">
        <f t="shared" si="1140"/>
        <v>0</v>
      </c>
      <c r="AQ1048"/>
      <c r="AR1048" s="58">
        <f t="shared" si="1141"/>
        <v>0</v>
      </c>
      <c r="AS1048" s="58">
        <f t="shared" si="1142"/>
        <v>0</v>
      </c>
      <c r="AT1048" s="65">
        <f t="shared" si="1143"/>
        <v>0</v>
      </c>
      <c r="AU1048" s="82" t="str">
        <f t="shared" si="1144"/>
        <v/>
      </c>
      <c r="AV1048" s="82" t="str">
        <f t="shared" si="1145"/>
        <v/>
      </c>
      <c r="AW1048" s="82" t="str">
        <f t="shared" si="1146"/>
        <v/>
      </c>
      <c r="AX1048" s="82" t="str">
        <f t="shared" si="1147"/>
        <v/>
      </c>
      <c r="AY1048" s="82" t="str">
        <f t="shared" si="1148"/>
        <v/>
      </c>
      <c r="AZ1048" s="82" t="str">
        <f t="shared" si="1149"/>
        <v/>
      </c>
      <c r="BA1048" s="82" t="str">
        <f t="shared" si="1150"/>
        <v/>
      </c>
      <c r="BB1048" s="82" t="str">
        <f t="shared" si="1151"/>
        <v/>
      </c>
      <c r="BC1048" s="82" t="str">
        <f t="shared" si="1152"/>
        <v/>
      </c>
      <c r="BD1048" s="82" t="str">
        <f t="shared" si="1153"/>
        <v/>
      </c>
      <c r="BE1048" s="83" t="str">
        <f t="shared" si="1162"/>
        <v/>
      </c>
      <c r="BF1048" s="83" t="str">
        <f t="shared" si="1162"/>
        <v/>
      </c>
      <c r="BG1048" s="83" t="str">
        <f t="shared" si="1162"/>
        <v/>
      </c>
      <c r="BH1048" s="83" t="str">
        <f t="shared" si="1162"/>
        <v/>
      </c>
      <c r="BI1048" s="83" t="str">
        <f t="shared" si="1162"/>
        <v/>
      </c>
      <c r="BJ1048" s="83" t="str">
        <f t="shared" si="1162"/>
        <v/>
      </c>
      <c r="BK1048" s="83" t="str">
        <f t="shared" si="1162"/>
        <v/>
      </c>
      <c r="BL1048" s="83" t="str">
        <f t="shared" si="1164"/>
        <v/>
      </c>
      <c r="BM1048" s="83" t="str">
        <f t="shared" si="1165"/>
        <v/>
      </c>
      <c r="BN1048" s="83" t="str">
        <f t="shared" si="1166"/>
        <v/>
      </c>
      <c r="BO1048" s="78"/>
      <c r="BP1048" s="78"/>
      <c r="BQ1048" s="78"/>
      <c r="BR1048" s="81">
        <f t="shared" ca="1" si="1126"/>
        <v>32</v>
      </c>
      <c r="CO1048"/>
      <c r="CP1048"/>
    </row>
    <row r="1049" spans="1:94" x14ac:dyDescent="0.2">
      <c r="A1049" s="95"/>
      <c r="B1049" s="84" t="str">
        <f t="shared" si="1158"/>
        <v/>
      </c>
      <c r="C1049" s="13" t="str">
        <f t="shared" si="1163"/>
        <v/>
      </c>
      <c r="D1049" s="85" t="str">
        <f t="shared" si="1159"/>
        <v/>
      </c>
      <c r="E1049" s="86" t="str">
        <f t="shared" si="1160"/>
        <v/>
      </c>
      <c r="F1049" s="86">
        <f t="shared" si="1124"/>
        <v>0</v>
      </c>
      <c r="G1049" s="35" t="str">
        <f>IF(A1048&lt;&gt;"",COUNTIF($F$5:F1049,F1049),"")</f>
        <v/>
      </c>
      <c r="H1049" s="35">
        <f t="shared" si="1125"/>
        <v>1045</v>
      </c>
      <c r="I1049" s="117" t="str">
        <f t="shared" si="1127"/>
        <v/>
      </c>
      <c r="J1049" s="28" t="str">
        <f t="shared" si="1128"/>
        <v/>
      </c>
      <c r="K1049" s="103" t="str">
        <f t="shared" si="1154"/>
        <v/>
      </c>
      <c r="L1049" s="103" t="str">
        <f t="shared" si="1155"/>
        <v/>
      </c>
      <c r="M1049" s="103" t="str">
        <f t="shared" si="1156"/>
        <v/>
      </c>
      <c r="N1049" s="103" t="str">
        <f t="shared" si="1157"/>
        <v/>
      </c>
      <c r="O1049" s="103" t="str">
        <f t="shared" si="1161"/>
        <v/>
      </c>
      <c r="P1049" s="103" t="str">
        <f t="shared" si="1109"/>
        <v/>
      </c>
      <c r="Q1049" s="103" t="str">
        <f t="shared" si="1110"/>
        <v/>
      </c>
      <c r="R1049" s="103" t="str">
        <f t="shared" si="1111"/>
        <v/>
      </c>
      <c r="S1049" s="103" t="str">
        <f t="shared" si="1112"/>
        <v/>
      </c>
      <c r="T1049" s="103" t="str">
        <f t="shared" si="1118"/>
        <v/>
      </c>
      <c r="U1049" s="103" t="str">
        <f t="shared" si="1119"/>
        <v/>
      </c>
      <c r="V1049" s="103" t="str">
        <f t="shared" si="1120"/>
        <v/>
      </c>
      <c r="W1049" s="103" t="str">
        <f t="shared" si="1121"/>
        <v/>
      </c>
      <c r="X1049" s="103" t="str">
        <f t="shared" si="1122"/>
        <v/>
      </c>
      <c r="Y1049" s="103" t="str">
        <f t="shared" si="1123"/>
        <v/>
      </c>
      <c r="Z1049" s="12" t="str">
        <f t="shared" si="1129"/>
        <v/>
      </c>
      <c r="AA1049" s="12" t="str">
        <f t="shared" si="1130"/>
        <v/>
      </c>
      <c r="AB1049" s="12" t="str">
        <f t="shared" si="1131"/>
        <v/>
      </c>
      <c r="AC1049" s="12" t="str">
        <f t="shared" si="1132"/>
        <v/>
      </c>
      <c r="AD1049" s="12" t="str">
        <f t="shared" si="1133"/>
        <v/>
      </c>
      <c r="AE1049" s="12" t="str">
        <f t="shared" si="1134"/>
        <v/>
      </c>
      <c r="AF1049" s="12" t="str">
        <f t="shared" si="1135"/>
        <v/>
      </c>
      <c r="AG1049" s="12" t="str">
        <f t="shared" si="1136"/>
        <v/>
      </c>
      <c r="AH1049" s="12" t="str">
        <f t="shared" si="1137"/>
        <v/>
      </c>
      <c r="AI1049" s="12" t="str">
        <f t="shared" si="1138"/>
        <v/>
      </c>
      <c r="AJ1049" s="12" t="str">
        <f t="shared" si="1113"/>
        <v/>
      </c>
      <c r="AK1049" s="12" t="str">
        <f t="shared" si="1114"/>
        <v/>
      </c>
      <c r="AL1049" s="12" t="str">
        <f t="shared" si="1115"/>
        <v/>
      </c>
      <c r="AM1049" s="12" t="str">
        <f t="shared" si="1116"/>
        <v/>
      </c>
      <c r="AN1049" s="12" t="str">
        <f t="shared" si="1117"/>
        <v/>
      </c>
      <c r="AO1049" s="29" t="str">
        <f t="shared" si="1139"/>
        <v/>
      </c>
      <c r="AP1049" s="31" t="str">
        <f t="shared" si="1140"/>
        <v>0</v>
      </c>
      <c r="AQ1049"/>
      <c r="AR1049" s="58">
        <f t="shared" si="1141"/>
        <v>0</v>
      </c>
      <c r="AS1049" s="58">
        <f t="shared" si="1142"/>
        <v>0</v>
      </c>
      <c r="AT1049" s="65">
        <f t="shared" si="1143"/>
        <v>0</v>
      </c>
      <c r="AU1049" s="82" t="str">
        <f t="shared" si="1144"/>
        <v/>
      </c>
      <c r="AV1049" s="82" t="str">
        <f t="shared" si="1145"/>
        <v/>
      </c>
      <c r="AW1049" s="82" t="str">
        <f t="shared" si="1146"/>
        <v/>
      </c>
      <c r="AX1049" s="82" t="str">
        <f t="shared" si="1147"/>
        <v/>
      </c>
      <c r="AY1049" s="82" t="str">
        <f t="shared" si="1148"/>
        <v/>
      </c>
      <c r="AZ1049" s="82" t="str">
        <f t="shared" si="1149"/>
        <v/>
      </c>
      <c r="BA1049" s="82" t="str">
        <f t="shared" si="1150"/>
        <v/>
      </c>
      <c r="BB1049" s="82" t="str">
        <f t="shared" si="1151"/>
        <v/>
      </c>
      <c r="BC1049" s="82" t="str">
        <f t="shared" si="1152"/>
        <v/>
      </c>
      <c r="BD1049" s="82" t="str">
        <f t="shared" si="1153"/>
        <v/>
      </c>
      <c r="BE1049" s="83" t="str">
        <f t="shared" si="1162"/>
        <v/>
      </c>
      <c r="BF1049" s="83" t="str">
        <f t="shared" si="1162"/>
        <v/>
      </c>
      <c r="BG1049" s="83" t="str">
        <f t="shared" si="1162"/>
        <v/>
      </c>
      <c r="BH1049" s="83" t="str">
        <f t="shared" si="1162"/>
        <v/>
      </c>
      <c r="BI1049" s="83" t="str">
        <f t="shared" si="1162"/>
        <v/>
      </c>
      <c r="BJ1049" s="83" t="str">
        <f t="shared" si="1162"/>
        <v/>
      </c>
      <c r="BK1049" s="83" t="str">
        <f t="shared" si="1162"/>
        <v/>
      </c>
      <c r="BL1049" s="83" t="str">
        <f t="shared" si="1164"/>
        <v/>
      </c>
      <c r="BM1049" s="83" t="str">
        <f t="shared" si="1165"/>
        <v/>
      </c>
      <c r="BN1049" s="83" t="str">
        <f t="shared" si="1166"/>
        <v/>
      </c>
      <c r="BO1049" s="78"/>
      <c r="BP1049" s="78"/>
      <c r="BQ1049" s="78"/>
      <c r="BR1049" s="81">
        <f t="shared" ca="1" si="1126"/>
        <v>22</v>
      </c>
      <c r="CO1049"/>
      <c r="CP1049"/>
    </row>
    <row r="1050" spans="1:94" x14ac:dyDescent="0.2">
      <c r="A1050" s="95"/>
      <c r="B1050" s="84" t="str">
        <f t="shared" si="1158"/>
        <v/>
      </c>
      <c r="C1050" s="13" t="str">
        <f t="shared" si="1163"/>
        <v/>
      </c>
      <c r="D1050" s="85" t="str">
        <f t="shared" si="1159"/>
        <v/>
      </c>
      <c r="E1050" s="86" t="str">
        <f t="shared" si="1160"/>
        <v/>
      </c>
      <c r="F1050" s="86">
        <f t="shared" si="1124"/>
        <v>0</v>
      </c>
      <c r="G1050" s="35" t="str">
        <f>IF(A1049&lt;&gt;"",COUNTIF($F$5:F1050,F1050),"")</f>
        <v/>
      </c>
      <c r="H1050" s="35">
        <f t="shared" si="1125"/>
        <v>1046</v>
      </c>
      <c r="I1050" s="117" t="str">
        <f t="shared" si="1127"/>
        <v/>
      </c>
      <c r="J1050" s="28" t="str">
        <f t="shared" si="1128"/>
        <v/>
      </c>
      <c r="K1050" s="103" t="str">
        <f t="shared" si="1154"/>
        <v/>
      </c>
      <c r="L1050" s="103" t="str">
        <f t="shared" si="1155"/>
        <v/>
      </c>
      <c r="M1050" s="103" t="str">
        <f t="shared" si="1156"/>
        <v/>
      </c>
      <c r="N1050" s="103" t="str">
        <f t="shared" si="1157"/>
        <v/>
      </c>
      <c r="O1050" s="103" t="str">
        <f t="shared" si="1161"/>
        <v/>
      </c>
      <c r="P1050" s="103" t="str">
        <f t="shared" si="1109"/>
        <v/>
      </c>
      <c r="Q1050" s="103" t="str">
        <f t="shared" si="1110"/>
        <v/>
      </c>
      <c r="R1050" s="103" t="str">
        <f t="shared" si="1111"/>
        <v/>
      </c>
      <c r="S1050" s="103" t="str">
        <f t="shared" si="1112"/>
        <v/>
      </c>
      <c r="T1050" s="103" t="str">
        <f t="shared" si="1118"/>
        <v/>
      </c>
      <c r="U1050" s="103" t="str">
        <f t="shared" si="1119"/>
        <v/>
      </c>
      <c r="V1050" s="103" t="str">
        <f t="shared" si="1120"/>
        <v/>
      </c>
      <c r="W1050" s="103" t="str">
        <f t="shared" si="1121"/>
        <v/>
      </c>
      <c r="X1050" s="103" t="str">
        <f t="shared" si="1122"/>
        <v/>
      </c>
      <c r="Y1050" s="103" t="str">
        <f t="shared" si="1123"/>
        <v/>
      </c>
      <c r="Z1050" s="12" t="str">
        <f t="shared" si="1129"/>
        <v/>
      </c>
      <c r="AA1050" s="12" t="str">
        <f t="shared" si="1130"/>
        <v/>
      </c>
      <c r="AB1050" s="12" t="str">
        <f t="shared" si="1131"/>
        <v/>
      </c>
      <c r="AC1050" s="12" t="str">
        <f t="shared" si="1132"/>
        <v/>
      </c>
      <c r="AD1050" s="12" t="str">
        <f t="shared" si="1133"/>
        <v/>
      </c>
      <c r="AE1050" s="12" t="str">
        <f t="shared" si="1134"/>
        <v/>
      </c>
      <c r="AF1050" s="12" t="str">
        <f t="shared" si="1135"/>
        <v/>
      </c>
      <c r="AG1050" s="12" t="str">
        <f t="shared" si="1136"/>
        <v/>
      </c>
      <c r="AH1050" s="12" t="str">
        <f t="shared" si="1137"/>
        <v/>
      </c>
      <c r="AI1050" s="12" t="str">
        <f t="shared" si="1138"/>
        <v/>
      </c>
      <c r="AJ1050" s="12" t="str">
        <f t="shared" si="1113"/>
        <v/>
      </c>
      <c r="AK1050" s="12" t="str">
        <f t="shared" si="1114"/>
        <v/>
      </c>
      <c r="AL1050" s="12" t="str">
        <f t="shared" si="1115"/>
        <v/>
      </c>
      <c r="AM1050" s="12" t="str">
        <f t="shared" si="1116"/>
        <v/>
      </c>
      <c r="AN1050" s="12" t="str">
        <f t="shared" si="1117"/>
        <v/>
      </c>
      <c r="AO1050" s="29" t="str">
        <f t="shared" si="1139"/>
        <v/>
      </c>
      <c r="AP1050" s="31" t="str">
        <f t="shared" si="1140"/>
        <v>0</v>
      </c>
      <c r="AQ1050"/>
      <c r="AR1050" s="58">
        <f t="shared" si="1141"/>
        <v>0</v>
      </c>
      <c r="AS1050" s="58">
        <f t="shared" si="1142"/>
        <v>0</v>
      </c>
      <c r="AT1050" s="65">
        <f t="shared" si="1143"/>
        <v>0</v>
      </c>
      <c r="AU1050" s="82" t="str">
        <f t="shared" si="1144"/>
        <v/>
      </c>
      <c r="AV1050" s="82" t="str">
        <f t="shared" si="1145"/>
        <v/>
      </c>
      <c r="AW1050" s="82" t="str">
        <f t="shared" si="1146"/>
        <v/>
      </c>
      <c r="AX1050" s="82" t="str">
        <f t="shared" si="1147"/>
        <v/>
      </c>
      <c r="AY1050" s="82" t="str">
        <f t="shared" si="1148"/>
        <v/>
      </c>
      <c r="AZ1050" s="82" t="str">
        <f t="shared" si="1149"/>
        <v/>
      </c>
      <c r="BA1050" s="82" t="str">
        <f t="shared" si="1150"/>
        <v/>
      </c>
      <c r="BB1050" s="82" t="str">
        <f t="shared" si="1151"/>
        <v/>
      </c>
      <c r="BC1050" s="82" t="str">
        <f t="shared" si="1152"/>
        <v/>
      </c>
      <c r="BD1050" s="82" t="str">
        <f t="shared" si="1153"/>
        <v/>
      </c>
      <c r="BE1050" s="83" t="str">
        <f t="shared" si="1162"/>
        <v/>
      </c>
      <c r="BF1050" s="83" t="str">
        <f t="shared" si="1162"/>
        <v/>
      </c>
      <c r="BG1050" s="83" t="str">
        <f t="shared" si="1162"/>
        <v/>
      </c>
      <c r="BH1050" s="83" t="str">
        <f t="shared" si="1162"/>
        <v/>
      </c>
      <c r="BI1050" s="83" t="str">
        <f t="shared" si="1162"/>
        <v/>
      </c>
      <c r="BJ1050" s="83" t="str">
        <f t="shared" si="1162"/>
        <v/>
      </c>
      <c r="BK1050" s="83" t="str">
        <f t="shared" si="1162"/>
        <v/>
      </c>
      <c r="BL1050" s="83" t="str">
        <f t="shared" si="1164"/>
        <v/>
      </c>
      <c r="BM1050" s="83" t="str">
        <f t="shared" si="1165"/>
        <v/>
      </c>
      <c r="BN1050" s="83" t="str">
        <f t="shared" si="1166"/>
        <v/>
      </c>
      <c r="BO1050" s="78"/>
      <c r="BP1050" s="78"/>
      <c r="BQ1050" s="78"/>
      <c r="BR1050" s="81">
        <f t="shared" ca="1" si="1126"/>
        <v>30</v>
      </c>
      <c r="CO1050"/>
      <c r="CP1050"/>
    </row>
    <row r="1051" spans="1:94" x14ac:dyDescent="0.2">
      <c r="A1051" s="95"/>
      <c r="B1051" s="84" t="str">
        <f t="shared" si="1158"/>
        <v/>
      </c>
      <c r="C1051" s="13" t="str">
        <f t="shared" si="1163"/>
        <v/>
      </c>
      <c r="D1051" s="85" t="str">
        <f t="shared" si="1159"/>
        <v/>
      </c>
      <c r="E1051" s="86" t="str">
        <f t="shared" si="1160"/>
        <v/>
      </c>
      <c r="F1051" s="86">
        <f t="shared" si="1124"/>
        <v>0</v>
      </c>
      <c r="G1051" s="35" t="str">
        <f>IF(A1050&lt;&gt;"",COUNTIF($F$5:F1051,F1051),"")</f>
        <v/>
      </c>
      <c r="H1051" s="35">
        <f t="shared" si="1125"/>
        <v>1047</v>
      </c>
      <c r="I1051" s="117" t="str">
        <f t="shared" si="1127"/>
        <v/>
      </c>
      <c r="J1051" s="28" t="str">
        <f t="shared" si="1128"/>
        <v/>
      </c>
      <c r="K1051" s="103" t="str">
        <f t="shared" si="1154"/>
        <v/>
      </c>
      <c r="L1051" s="103" t="str">
        <f t="shared" si="1155"/>
        <v/>
      </c>
      <c r="M1051" s="103" t="str">
        <f t="shared" si="1156"/>
        <v/>
      </c>
      <c r="N1051" s="103" t="str">
        <f t="shared" si="1157"/>
        <v/>
      </c>
      <c r="O1051" s="103" t="str">
        <f t="shared" si="1161"/>
        <v/>
      </c>
      <c r="P1051" s="103" t="str">
        <f t="shared" si="1109"/>
        <v/>
      </c>
      <c r="Q1051" s="103" t="str">
        <f t="shared" si="1110"/>
        <v/>
      </c>
      <c r="R1051" s="103" t="str">
        <f t="shared" si="1111"/>
        <v/>
      </c>
      <c r="S1051" s="103" t="str">
        <f t="shared" si="1112"/>
        <v/>
      </c>
      <c r="T1051" s="103" t="str">
        <f t="shared" si="1118"/>
        <v/>
      </c>
      <c r="U1051" s="103" t="str">
        <f t="shared" si="1119"/>
        <v/>
      </c>
      <c r="V1051" s="103" t="str">
        <f t="shared" si="1120"/>
        <v/>
      </c>
      <c r="W1051" s="103" t="str">
        <f t="shared" si="1121"/>
        <v/>
      </c>
      <c r="X1051" s="103" t="str">
        <f t="shared" si="1122"/>
        <v/>
      </c>
      <c r="Y1051" s="103" t="str">
        <f t="shared" si="1123"/>
        <v/>
      </c>
      <c r="Z1051" s="12" t="str">
        <f t="shared" si="1129"/>
        <v/>
      </c>
      <c r="AA1051" s="12" t="str">
        <f t="shared" si="1130"/>
        <v/>
      </c>
      <c r="AB1051" s="12" t="str">
        <f t="shared" si="1131"/>
        <v/>
      </c>
      <c r="AC1051" s="12" t="str">
        <f t="shared" si="1132"/>
        <v/>
      </c>
      <c r="AD1051" s="12" t="str">
        <f t="shared" si="1133"/>
        <v/>
      </c>
      <c r="AE1051" s="12" t="str">
        <f t="shared" si="1134"/>
        <v/>
      </c>
      <c r="AF1051" s="12" t="str">
        <f t="shared" si="1135"/>
        <v/>
      </c>
      <c r="AG1051" s="12" t="str">
        <f t="shared" si="1136"/>
        <v/>
      </c>
      <c r="AH1051" s="12" t="str">
        <f t="shared" si="1137"/>
        <v/>
      </c>
      <c r="AI1051" s="12" t="str">
        <f t="shared" si="1138"/>
        <v/>
      </c>
      <c r="AJ1051" s="12" t="str">
        <f t="shared" si="1113"/>
        <v/>
      </c>
      <c r="AK1051" s="12" t="str">
        <f t="shared" si="1114"/>
        <v/>
      </c>
      <c r="AL1051" s="12" t="str">
        <f t="shared" si="1115"/>
        <v/>
      </c>
      <c r="AM1051" s="12" t="str">
        <f t="shared" si="1116"/>
        <v/>
      </c>
      <c r="AN1051" s="12" t="str">
        <f t="shared" si="1117"/>
        <v/>
      </c>
      <c r="AO1051" s="29" t="str">
        <f t="shared" si="1139"/>
        <v/>
      </c>
      <c r="AP1051" s="31" t="str">
        <f t="shared" si="1140"/>
        <v>0</v>
      </c>
      <c r="AQ1051"/>
      <c r="AR1051" s="58">
        <f t="shared" si="1141"/>
        <v>0</v>
      </c>
      <c r="AS1051" s="58">
        <f t="shared" si="1142"/>
        <v>0</v>
      </c>
      <c r="AT1051" s="65">
        <f t="shared" si="1143"/>
        <v>0</v>
      </c>
      <c r="AU1051" s="82" t="str">
        <f t="shared" si="1144"/>
        <v/>
      </c>
      <c r="AV1051" s="82" t="str">
        <f t="shared" si="1145"/>
        <v/>
      </c>
      <c r="AW1051" s="82" t="str">
        <f t="shared" si="1146"/>
        <v/>
      </c>
      <c r="AX1051" s="82" t="str">
        <f t="shared" si="1147"/>
        <v/>
      </c>
      <c r="AY1051" s="82" t="str">
        <f t="shared" si="1148"/>
        <v/>
      </c>
      <c r="AZ1051" s="82" t="str">
        <f t="shared" si="1149"/>
        <v/>
      </c>
      <c r="BA1051" s="82" t="str">
        <f t="shared" si="1150"/>
        <v/>
      </c>
      <c r="BB1051" s="82" t="str">
        <f t="shared" si="1151"/>
        <v/>
      </c>
      <c r="BC1051" s="82" t="str">
        <f t="shared" si="1152"/>
        <v/>
      </c>
      <c r="BD1051" s="82" t="str">
        <f t="shared" si="1153"/>
        <v/>
      </c>
      <c r="BE1051" s="83" t="str">
        <f t="shared" si="1162"/>
        <v/>
      </c>
      <c r="BF1051" s="83" t="str">
        <f t="shared" si="1162"/>
        <v/>
      </c>
      <c r="BG1051" s="83" t="str">
        <f t="shared" si="1162"/>
        <v/>
      </c>
      <c r="BH1051" s="83" t="str">
        <f t="shared" si="1162"/>
        <v/>
      </c>
      <c r="BI1051" s="83" t="str">
        <f t="shared" si="1162"/>
        <v/>
      </c>
      <c r="BJ1051" s="83" t="str">
        <f t="shared" si="1162"/>
        <v/>
      </c>
      <c r="BK1051" s="83" t="str">
        <f t="shared" si="1162"/>
        <v/>
      </c>
      <c r="BL1051" s="83" t="str">
        <f t="shared" si="1164"/>
        <v/>
      </c>
      <c r="BM1051" s="83" t="str">
        <f t="shared" si="1165"/>
        <v/>
      </c>
      <c r="BN1051" s="83" t="str">
        <f t="shared" si="1166"/>
        <v/>
      </c>
      <c r="BO1051" s="78"/>
      <c r="BP1051" s="78"/>
      <c r="BQ1051" s="78"/>
      <c r="BR1051" s="81">
        <f t="shared" ca="1" si="1126"/>
        <v>21</v>
      </c>
      <c r="CO1051"/>
      <c r="CP1051"/>
    </row>
    <row r="1052" spans="1:94" x14ac:dyDescent="0.2">
      <c r="A1052" s="95"/>
      <c r="B1052" s="84" t="str">
        <f t="shared" si="1158"/>
        <v/>
      </c>
      <c r="C1052" s="13" t="str">
        <f t="shared" si="1163"/>
        <v/>
      </c>
      <c r="D1052" s="85" t="str">
        <f t="shared" si="1159"/>
        <v/>
      </c>
      <c r="E1052" s="86" t="str">
        <f t="shared" si="1160"/>
        <v/>
      </c>
      <c r="F1052" s="86">
        <f t="shared" si="1124"/>
        <v>0</v>
      </c>
      <c r="G1052" s="35" t="str">
        <f>IF(A1051&lt;&gt;"",COUNTIF($F$5:F1052,F1052),"")</f>
        <v/>
      </c>
      <c r="H1052" s="35">
        <f t="shared" si="1125"/>
        <v>1048</v>
      </c>
      <c r="I1052" s="117" t="str">
        <f t="shared" si="1127"/>
        <v/>
      </c>
      <c r="J1052" s="28" t="str">
        <f t="shared" si="1128"/>
        <v/>
      </c>
      <c r="K1052" s="103" t="str">
        <f t="shared" si="1154"/>
        <v/>
      </c>
      <c r="L1052" s="103" t="str">
        <f t="shared" si="1155"/>
        <v/>
      </c>
      <c r="M1052" s="103" t="str">
        <f t="shared" si="1156"/>
        <v/>
      </c>
      <c r="N1052" s="103" t="str">
        <f t="shared" si="1157"/>
        <v/>
      </c>
      <c r="O1052" s="103" t="str">
        <f t="shared" si="1161"/>
        <v/>
      </c>
      <c r="P1052" s="103" t="str">
        <f t="shared" si="1109"/>
        <v/>
      </c>
      <c r="Q1052" s="103" t="str">
        <f t="shared" si="1110"/>
        <v/>
      </c>
      <c r="R1052" s="103" t="str">
        <f t="shared" si="1111"/>
        <v/>
      </c>
      <c r="S1052" s="103" t="str">
        <f t="shared" si="1112"/>
        <v/>
      </c>
      <c r="T1052" s="103" t="str">
        <f t="shared" si="1118"/>
        <v/>
      </c>
      <c r="U1052" s="103" t="str">
        <f t="shared" si="1119"/>
        <v/>
      </c>
      <c r="V1052" s="103" t="str">
        <f t="shared" si="1120"/>
        <v/>
      </c>
      <c r="W1052" s="103" t="str">
        <f t="shared" si="1121"/>
        <v/>
      </c>
      <c r="X1052" s="103" t="str">
        <f t="shared" si="1122"/>
        <v/>
      </c>
      <c r="Y1052" s="103" t="str">
        <f t="shared" si="1123"/>
        <v/>
      </c>
      <c r="Z1052" s="12" t="str">
        <f t="shared" si="1129"/>
        <v/>
      </c>
      <c r="AA1052" s="12" t="str">
        <f t="shared" si="1130"/>
        <v/>
      </c>
      <c r="AB1052" s="12" t="str">
        <f t="shared" si="1131"/>
        <v/>
      </c>
      <c r="AC1052" s="12" t="str">
        <f t="shared" si="1132"/>
        <v/>
      </c>
      <c r="AD1052" s="12" t="str">
        <f t="shared" si="1133"/>
        <v/>
      </c>
      <c r="AE1052" s="12" t="str">
        <f t="shared" si="1134"/>
        <v/>
      </c>
      <c r="AF1052" s="12" t="str">
        <f t="shared" si="1135"/>
        <v/>
      </c>
      <c r="AG1052" s="12" t="str">
        <f t="shared" si="1136"/>
        <v/>
      </c>
      <c r="AH1052" s="12" t="str">
        <f t="shared" si="1137"/>
        <v/>
      </c>
      <c r="AI1052" s="12" t="str">
        <f t="shared" si="1138"/>
        <v/>
      </c>
      <c r="AJ1052" s="12" t="str">
        <f t="shared" si="1113"/>
        <v/>
      </c>
      <c r="AK1052" s="12" t="str">
        <f t="shared" si="1114"/>
        <v/>
      </c>
      <c r="AL1052" s="12" t="str">
        <f t="shared" si="1115"/>
        <v/>
      </c>
      <c r="AM1052" s="12" t="str">
        <f t="shared" si="1116"/>
        <v/>
      </c>
      <c r="AN1052" s="12" t="str">
        <f t="shared" si="1117"/>
        <v/>
      </c>
      <c r="AO1052" s="29" t="str">
        <f t="shared" si="1139"/>
        <v/>
      </c>
      <c r="AP1052" s="31" t="str">
        <f t="shared" si="1140"/>
        <v>0</v>
      </c>
      <c r="AQ1052"/>
      <c r="AR1052" s="58">
        <f t="shared" si="1141"/>
        <v>0</v>
      </c>
      <c r="AS1052" s="58">
        <f t="shared" si="1142"/>
        <v>0</v>
      </c>
      <c r="AT1052" s="65">
        <f t="shared" si="1143"/>
        <v>0</v>
      </c>
      <c r="AU1052" s="82" t="str">
        <f t="shared" si="1144"/>
        <v/>
      </c>
      <c r="AV1052" s="82" t="str">
        <f t="shared" si="1145"/>
        <v/>
      </c>
      <c r="AW1052" s="82" t="str">
        <f t="shared" si="1146"/>
        <v/>
      </c>
      <c r="AX1052" s="82" t="str">
        <f t="shared" si="1147"/>
        <v/>
      </c>
      <c r="AY1052" s="82" t="str">
        <f t="shared" si="1148"/>
        <v/>
      </c>
      <c r="AZ1052" s="82" t="str">
        <f t="shared" si="1149"/>
        <v/>
      </c>
      <c r="BA1052" s="82" t="str">
        <f t="shared" si="1150"/>
        <v/>
      </c>
      <c r="BB1052" s="82" t="str">
        <f t="shared" si="1151"/>
        <v/>
      </c>
      <c r="BC1052" s="82" t="str">
        <f t="shared" si="1152"/>
        <v/>
      </c>
      <c r="BD1052" s="82" t="str">
        <f t="shared" si="1153"/>
        <v/>
      </c>
      <c r="BE1052" s="83" t="str">
        <f t="shared" si="1162"/>
        <v/>
      </c>
      <c r="BF1052" s="83" t="str">
        <f t="shared" si="1162"/>
        <v/>
      </c>
      <c r="BG1052" s="83" t="str">
        <f t="shared" si="1162"/>
        <v/>
      </c>
      <c r="BH1052" s="83" t="str">
        <f t="shared" si="1162"/>
        <v/>
      </c>
      <c r="BI1052" s="83" t="str">
        <f t="shared" si="1162"/>
        <v/>
      </c>
      <c r="BJ1052" s="83" t="str">
        <f t="shared" si="1162"/>
        <v/>
      </c>
      <c r="BK1052" s="83" t="str">
        <f t="shared" si="1162"/>
        <v/>
      </c>
      <c r="BL1052" s="83" t="str">
        <f t="shared" si="1164"/>
        <v/>
      </c>
      <c r="BM1052" s="83" t="str">
        <f t="shared" si="1165"/>
        <v/>
      </c>
      <c r="BN1052" s="83" t="str">
        <f t="shared" si="1166"/>
        <v/>
      </c>
      <c r="BO1052" s="78"/>
      <c r="BP1052" s="78"/>
      <c r="BQ1052" s="78"/>
      <c r="BR1052" s="81">
        <f t="shared" ca="1" si="1126"/>
        <v>18</v>
      </c>
      <c r="CO1052"/>
      <c r="CP1052"/>
    </row>
    <row r="1053" spans="1:94" x14ac:dyDescent="0.2">
      <c r="A1053" s="95"/>
      <c r="B1053" s="84" t="str">
        <f t="shared" si="1158"/>
        <v/>
      </c>
      <c r="C1053" s="13" t="str">
        <f t="shared" si="1163"/>
        <v/>
      </c>
      <c r="D1053" s="85" t="str">
        <f t="shared" si="1159"/>
        <v/>
      </c>
      <c r="E1053" s="86" t="str">
        <f t="shared" si="1160"/>
        <v/>
      </c>
      <c r="F1053" s="86">
        <f t="shared" si="1124"/>
        <v>0</v>
      </c>
      <c r="G1053" s="35" t="str">
        <f>IF(A1052&lt;&gt;"",COUNTIF($F$5:F1053,F1053),"")</f>
        <v/>
      </c>
      <c r="H1053" s="35">
        <f t="shared" si="1125"/>
        <v>1049</v>
      </c>
      <c r="I1053" s="117" t="str">
        <f t="shared" si="1127"/>
        <v/>
      </c>
      <c r="J1053" s="28" t="str">
        <f t="shared" si="1128"/>
        <v/>
      </c>
      <c r="K1053" s="103" t="str">
        <f t="shared" si="1154"/>
        <v/>
      </c>
      <c r="L1053" s="103" t="str">
        <f t="shared" si="1155"/>
        <v/>
      </c>
      <c r="M1053" s="103" t="str">
        <f t="shared" si="1156"/>
        <v/>
      </c>
      <c r="N1053" s="103" t="str">
        <f t="shared" si="1157"/>
        <v/>
      </c>
      <c r="O1053" s="103" t="str">
        <f t="shared" si="1161"/>
        <v/>
      </c>
      <c r="P1053" s="103" t="str">
        <f t="shared" si="1109"/>
        <v/>
      </c>
      <c r="Q1053" s="103" t="str">
        <f t="shared" si="1110"/>
        <v/>
      </c>
      <c r="R1053" s="103" t="str">
        <f t="shared" si="1111"/>
        <v/>
      </c>
      <c r="S1053" s="103" t="str">
        <f t="shared" si="1112"/>
        <v/>
      </c>
      <c r="T1053" s="103" t="str">
        <f t="shared" si="1118"/>
        <v/>
      </c>
      <c r="U1053" s="103" t="str">
        <f t="shared" si="1119"/>
        <v/>
      </c>
      <c r="V1053" s="103" t="str">
        <f t="shared" si="1120"/>
        <v/>
      </c>
      <c r="W1053" s="103" t="str">
        <f t="shared" si="1121"/>
        <v/>
      </c>
      <c r="X1053" s="103" t="str">
        <f t="shared" si="1122"/>
        <v/>
      </c>
      <c r="Y1053" s="103" t="str">
        <f t="shared" si="1123"/>
        <v/>
      </c>
      <c r="Z1053" s="12" t="str">
        <f t="shared" si="1129"/>
        <v/>
      </c>
      <c r="AA1053" s="12" t="str">
        <f t="shared" si="1130"/>
        <v/>
      </c>
      <c r="AB1053" s="12" t="str">
        <f t="shared" si="1131"/>
        <v/>
      </c>
      <c r="AC1053" s="12" t="str">
        <f t="shared" si="1132"/>
        <v/>
      </c>
      <c r="AD1053" s="12" t="str">
        <f t="shared" si="1133"/>
        <v/>
      </c>
      <c r="AE1053" s="12" t="str">
        <f t="shared" si="1134"/>
        <v/>
      </c>
      <c r="AF1053" s="12" t="str">
        <f t="shared" si="1135"/>
        <v/>
      </c>
      <c r="AG1053" s="12" t="str">
        <f t="shared" si="1136"/>
        <v/>
      </c>
      <c r="AH1053" s="12" t="str">
        <f t="shared" si="1137"/>
        <v/>
      </c>
      <c r="AI1053" s="12" t="str">
        <f t="shared" si="1138"/>
        <v/>
      </c>
      <c r="AJ1053" s="12" t="str">
        <f t="shared" si="1113"/>
        <v/>
      </c>
      <c r="AK1053" s="12" t="str">
        <f t="shared" si="1114"/>
        <v/>
      </c>
      <c r="AL1053" s="12" t="str">
        <f t="shared" si="1115"/>
        <v/>
      </c>
      <c r="AM1053" s="12" t="str">
        <f t="shared" si="1116"/>
        <v/>
      </c>
      <c r="AN1053" s="12" t="str">
        <f t="shared" si="1117"/>
        <v/>
      </c>
      <c r="AO1053" s="29" t="str">
        <f t="shared" si="1139"/>
        <v/>
      </c>
      <c r="AP1053" s="31" t="str">
        <f t="shared" si="1140"/>
        <v>0</v>
      </c>
      <c r="AQ1053"/>
      <c r="AR1053" s="58">
        <f t="shared" si="1141"/>
        <v>0</v>
      </c>
      <c r="AS1053" s="58">
        <f t="shared" si="1142"/>
        <v>0</v>
      </c>
      <c r="AT1053" s="65">
        <f t="shared" si="1143"/>
        <v>0</v>
      </c>
      <c r="AU1053" s="82" t="str">
        <f t="shared" si="1144"/>
        <v/>
      </c>
      <c r="AV1053" s="82" t="str">
        <f t="shared" si="1145"/>
        <v/>
      </c>
      <c r="AW1053" s="82" t="str">
        <f t="shared" si="1146"/>
        <v/>
      </c>
      <c r="AX1053" s="82" t="str">
        <f t="shared" si="1147"/>
        <v/>
      </c>
      <c r="AY1053" s="82" t="str">
        <f t="shared" si="1148"/>
        <v/>
      </c>
      <c r="AZ1053" s="82" t="str">
        <f t="shared" si="1149"/>
        <v/>
      </c>
      <c r="BA1053" s="82" t="str">
        <f t="shared" si="1150"/>
        <v/>
      </c>
      <c r="BB1053" s="82" t="str">
        <f t="shared" si="1151"/>
        <v/>
      </c>
      <c r="BC1053" s="82" t="str">
        <f t="shared" si="1152"/>
        <v/>
      </c>
      <c r="BD1053" s="82" t="str">
        <f t="shared" si="1153"/>
        <v/>
      </c>
      <c r="BE1053" s="83" t="str">
        <f t="shared" si="1162"/>
        <v/>
      </c>
      <c r="BF1053" s="83" t="str">
        <f t="shared" si="1162"/>
        <v/>
      </c>
      <c r="BG1053" s="83" t="str">
        <f t="shared" si="1162"/>
        <v/>
      </c>
      <c r="BH1053" s="83" t="str">
        <f t="shared" si="1162"/>
        <v/>
      </c>
      <c r="BI1053" s="83" t="str">
        <f t="shared" si="1162"/>
        <v/>
      </c>
      <c r="BJ1053" s="83" t="str">
        <f t="shared" si="1162"/>
        <v/>
      </c>
      <c r="BK1053" s="83" t="str">
        <f t="shared" si="1162"/>
        <v/>
      </c>
      <c r="BL1053" s="83" t="str">
        <f t="shared" si="1164"/>
        <v/>
      </c>
      <c r="BM1053" s="83" t="str">
        <f t="shared" si="1165"/>
        <v/>
      </c>
      <c r="BN1053" s="83" t="str">
        <f t="shared" si="1166"/>
        <v/>
      </c>
      <c r="BO1053" s="78"/>
      <c r="BP1053" s="78"/>
      <c r="BQ1053" s="78"/>
      <c r="BR1053" s="81">
        <f t="shared" ca="1" si="1126"/>
        <v>33</v>
      </c>
      <c r="CO1053"/>
      <c r="CP1053"/>
    </row>
    <row r="1054" spans="1:94" x14ac:dyDescent="0.2">
      <c r="A1054" s="95"/>
      <c r="B1054" s="84" t="str">
        <f t="shared" si="1158"/>
        <v/>
      </c>
      <c r="C1054" s="13" t="str">
        <f t="shared" si="1163"/>
        <v/>
      </c>
      <c r="D1054" s="85" t="str">
        <f t="shared" si="1159"/>
        <v/>
      </c>
      <c r="E1054" s="86" t="str">
        <f t="shared" si="1160"/>
        <v/>
      </c>
      <c r="F1054" s="86">
        <f t="shared" si="1124"/>
        <v>0</v>
      </c>
      <c r="G1054" s="35" t="str">
        <f>IF(A1053&lt;&gt;"",COUNTIF($F$5:F1054,F1054),"")</f>
        <v/>
      </c>
      <c r="H1054" s="35">
        <f t="shared" si="1125"/>
        <v>1050</v>
      </c>
      <c r="I1054" s="117" t="str">
        <f t="shared" si="1127"/>
        <v/>
      </c>
      <c r="J1054" s="28" t="str">
        <f t="shared" si="1128"/>
        <v/>
      </c>
      <c r="K1054" s="103" t="str">
        <f t="shared" si="1154"/>
        <v/>
      </c>
      <c r="L1054" s="103" t="str">
        <f t="shared" si="1155"/>
        <v/>
      </c>
      <c r="M1054" s="103" t="str">
        <f t="shared" si="1156"/>
        <v/>
      </c>
      <c r="N1054" s="103" t="str">
        <f t="shared" si="1157"/>
        <v/>
      </c>
      <c r="O1054" s="103" t="str">
        <f t="shared" si="1161"/>
        <v/>
      </c>
      <c r="P1054" s="103" t="str">
        <f t="shared" si="1109"/>
        <v/>
      </c>
      <c r="Q1054" s="103" t="str">
        <f t="shared" si="1110"/>
        <v/>
      </c>
      <c r="R1054" s="103" t="str">
        <f t="shared" si="1111"/>
        <v/>
      </c>
      <c r="S1054" s="103" t="str">
        <f t="shared" si="1112"/>
        <v/>
      </c>
      <c r="T1054" s="103" t="str">
        <f t="shared" si="1118"/>
        <v/>
      </c>
      <c r="U1054" s="103" t="str">
        <f t="shared" si="1119"/>
        <v/>
      </c>
      <c r="V1054" s="103" t="str">
        <f t="shared" si="1120"/>
        <v/>
      </c>
      <c r="W1054" s="103" t="str">
        <f t="shared" si="1121"/>
        <v/>
      </c>
      <c r="X1054" s="103" t="str">
        <f t="shared" si="1122"/>
        <v/>
      </c>
      <c r="Y1054" s="103" t="str">
        <f t="shared" si="1123"/>
        <v/>
      </c>
      <c r="Z1054" s="12" t="str">
        <f t="shared" si="1129"/>
        <v/>
      </c>
      <c r="AA1054" s="12" t="str">
        <f t="shared" si="1130"/>
        <v/>
      </c>
      <c r="AB1054" s="12" t="str">
        <f t="shared" si="1131"/>
        <v/>
      </c>
      <c r="AC1054" s="12" t="str">
        <f t="shared" si="1132"/>
        <v/>
      </c>
      <c r="AD1054" s="12" t="str">
        <f t="shared" si="1133"/>
        <v/>
      </c>
      <c r="AE1054" s="12" t="str">
        <f t="shared" si="1134"/>
        <v/>
      </c>
      <c r="AF1054" s="12" t="str">
        <f t="shared" si="1135"/>
        <v/>
      </c>
      <c r="AG1054" s="12" t="str">
        <f t="shared" si="1136"/>
        <v/>
      </c>
      <c r="AH1054" s="12" t="str">
        <f t="shared" si="1137"/>
        <v/>
      </c>
      <c r="AI1054" s="12" t="str">
        <f t="shared" si="1138"/>
        <v/>
      </c>
      <c r="AJ1054" s="12" t="str">
        <f t="shared" si="1113"/>
        <v/>
      </c>
      <c r="AK1054" s="12" t="str">
        <f t="shared" si="1114"/>
        <v/>
      </c>
      <c r="AL1054" s="12" t="str">
        <f t="shared" si="1115"/>
        <v/>
      </c>
      <c r="AM1054" s="12" t="str">
        <f t="shared" si="1116"/>
        <v/>
      </c>
      <c r="AN1054" s="12" t="str">
        <f t="shared" si="1117"/>
        <v/>
      </c>
      <c r="AO1054" s="29" t="str">
        <f t="shared" si="1139"/>
        <v/>
      </c>
      <c r="AP1054" s="31" t="str">
        <f t="shared" si="1140"/>
        <v>0</v>
      </c>
      <c r="AQ1054"/>
      <c r="AR1054" s="58">
        <f t="shared" si="1141"/>
        <v>0</v>
      </c>
      <c r="AS1054" s="58">
        <f t="shared" si="1142"/>
        <v>0</v>
      </c>
      <c r="AT1054" s="65">
        <f t="shared" si="1143"/>
        <v>0</v>
      </c>
      <c r="AU1054" s="82" t="str">
        <f t="shared" si="1144"/>
        <v/>
      </c>
      <c r="AV1054" s="82" t="str">
        <f t="shared" si="1145"/>
        <v/>
      </c>
      <c r="AW1054" s="82" t="str">
        <f t="shared" si="1146"/>
        <v/>
      </c>
      <c r="AX1054" s="82" t="str">
        <f t="shared" si="1147"/>
        <v/>
      </c>
      <c r="AY1054" s="82" t="str">
        <f t="shared" si="1148"/>
        <v/>
      </c>
      <c r="AZ1054" s="82" t="str">
        <f t="shared" si="1149"/>
        <v/>
      </c>
      <c r="BA1054" s="82" t="str">
        <f t="shared" si="1150"/>
        <v/>
      </c>
      <c r="BB1054" s="82" t="str">
        <f t="shared" si="1151"/>
        <v/>
      </c>
      <c r="BC1054" s="82" t="str">
        <f t="shared" si="1152"/>
        <v/>
      </c>
      <c r="BD1054" s="82" t="str">
        <f t="shared" si="1153"/>
        <v/>
      </c>
      <c r="BE1054" s="83" t="str">
        <f t="shared" si="1162"/>
        <v/>
      </c>
      <c r="BF1054" s="83" t="str">
        <f t="shared" si="1162"/>
        <v/>
      </c>
      <c r="BG1054" s="83" t="str">
        <f t="shared" si="1162"/>
        <v/>
      </c>
      <c r="BH1054" s="83" t="str">
        <f t="shared" si="1162"/>
        <v/>
      </c>
      <c r="BI1054" s="83" t="str">
        <f t="shared" si="1162"/>
        <v/>
      </c>
      <c r="BJ1054" s="83" t="str">
        <f t="shared" si="1162"/>
        <v/>
      </c>
      <c r="BK1054" s="83" t="str">
        <f t="shared" si="1162"/>
        <v/>
      </c>
      <c r="BL1054" s="83" t="str">
        <f t="shared" si="1164"/>
        <v/>
      </c>
      <c r="BM1054" s="83" t="str">
        <f t="shared" si="1165"/>
        <v/>
      </c>
      <c r="BN1054" s="83" t="str">
        <f t="shared" si="1166"/>
        <v/>
      </c>
      <c r="BO1054" s="78"/>
      <c r="BP1054" s="78"/>
      <c r="BQ1054" s="78"/>
      <c r="BR1054" s="81">
        <f t="shared" ca="1" si="1126"/>
        <v>36</v>
      </c>
      <c r="CO1054"/>
      <c r="CP1054"/>
    </row>
    <row r="1055" spans="1:94" x14ac:dyDescent="0.2">
      <c r="A1055" s="95"/>
      <c r="B1055" s="84" t="str">
        <f t="shared" si="1158"/>
        <v/>
      </c>
      <c r="C1055" s="13" t="str">
        <f t="shared" si="1163"/>
        <v/>
      </c>
      <c r="D1055" s="85" t="str">
        <f t="shared" si="1159"/>
        <v/>
      </c>
      <c r="E1055" s="86" t="str">
        <f t="shared" si="1160"/>
        <v/>
      </c>
      <c r="F1055" s="86">
        <f t="shared" si="1124"/>
        <v>0</v>
      </c>
      <c r="G1055" s="35" t="str">
        <f>IF(A1054&lt;&gt;"",COUNTIF($F$5:F1055,F1055),"")</f>
        <v/>
      </c>
      <c r="H1055" s="35">
        <f t="shared" si="1125"/>
        <v>1051</v>
      </c>
      <c r="I1055" s="117" t="str">
        <f t="shared" si="1127"/>
        <v/>
      </c>
      <c r="J1055" s="28" t="str">
        <f t="shared" si="1128"/>
        <v/>
      </c>
      <c r="K1055" s="103" t="str">
        <f t="shared" si="1154"/>
        <v/>
      </c>
      <c r="L1055" s="103" t="str">
        <f t="shared" si="1155"/>
        <v/>
      </c>
      <c r="M1055" s="103" t="str">
        <f t="shared" si="1156"/>
        <v/>
      </c>
      <c r="N1055" s="103" t="str">
        <f t="shared" si="1157"/>
        <v/>
      </c>
      <c r="O1055" s="103" t="str">
        <f t="shared" si="1161"/>
        <v/>
      </c>
      <c r="P1055" s="103" t="str">
        <f t="shared" si="1109"/>
        <v/>
      </c>
      <c r="Q1055" s="103" t="str">
        <f t="shared" si="1110"/>
        <v/>
      </c>
      <c r="R1055" s="103" t="str">
        <f t="shared" si="1111"/>
        <v/>
      </c>
      <c r="S1055" s="103" t="str">
        <f t="shared" si="1112"/>
        <v/>
      </c>
      <c r="T1055" s="103" t="str">
        <f t="shared" si="1118"/>
        <v/>
      </c>
      <c r="U1055" s="103" t="str">
        <f t="shared" si="1119"/>
        <v/>
      </c>
      <c r="V1055" s="103" t="str">
        <f t="shared" si="1120"/>
        <v/>
      </c>
      <c r="W1055" s="103" t="str">
        <f t="shared" si="1121"/>
        <v/>
      </c>
      <c r="X1055" s="103" t="str">
        <f t="shared" si="1122"/>
        <v/>
      </c>
      <c r="Y1055" s="103" t="str">
        <f t="shared" si="1123"/>
        <v/>
      </c>
      <c r="Z1055" s="12" t="str">
        <f t="shared" si="1129"/>
        <v/>
      </c>
      <c r="AA1055" s="12" t="str">
        <f t="shared" si="1130"/>
        <v/>
      </c>
      <c r="AB1055" s="12" t="str">
        <f t="shared" si="1131"/>
        <v/>
      </c>
      <c r="AC1055" s="12" t="str">
        <f t="shared" si="1132"/>
        <v/>
      </c>
      <c r="AD1055" s="12" t="str">
        <f t="shared" si="1133"/>
        <v/>
      </c>
      <c r="AE1055" s="12" t="str">
        <f t="shared" si="1134"/>
        <v/>
      </c>
      <c r="AF1055" s="12" t="str">
        <f t="shared" si="1135"/>
        <v/>
      </c>
      <c r="AG1055" s="12" t="str">
        <f t="shared" si="1136"/>
        <v/>
      </c>
      <c r="AH1055" s="12" t="str">
        <f t="shared" si="1137"/>
        <v/>
      </c>
      <c r="AI1055" s="12" t="str">
        <f t="shared" si="1138"/>
        <v/>
      </c>
      <c r="AJ1055" s="12" t="str">
        <f t="shared" si="1113"/>
        <v/>
      </c>
      <c r="AK1055" s="12" t="str">
        <f t="shared" si="1114"/>
        <v/>
      </c>
      <c r="AL1055" s="12" t="str">
        <f t="shared" si="1115"/>
        <v/>
      </c>
      <c r="AM1055" s="12" t="str">
        <f t="shared" si="1116"/>
        <v/>
      </c>
      <c r="AN1055" s="12" t="str">
        <f t="shared" si="1117"/>
        <v/>
      </c>
      <c r="AO1055" s="29" t="str">
        <f t="shared" si="1139"/>
        <v/>
      </c>
      <c r="AP1055" s="31" t="str">
        <f t="shared" si="1140"/>
        <v>0</v>
      </c>
      <c r="AQ1055"/>
      <c r="AR1055" s="58">
        <f t="shared" si="1141"/>
        <v>0</v>
      </c>
      <c r="AS1055" s="58">
        <f t="shared" si="1142"/>
        <v>0</v>
      </c>
      <c r="AT1055" s="65">
        <f t="shared" si="1143"/>
        <v>0</v>
      </c>
      <c r="AU1055" s="82" t="str">
        <f t="shared" si="1144"/>
        <v/>
      </c>
      <c r="AV1055" s="82" t="str">
        <f t="shared" si="1145"/>
        <v/>
      </c>
      <c r="AW1055" s="82" t="str">
        <f t="shared" si="1146"/>
        <v/>
      </c>
      <c r="AX1055" s="82" t="str">
        <f t="shared" si="1147"/>
        <v/>
      </c>
      <c r="AY1055" s="82" t="str">
        <f t="shared" si="1148"/>
        <v/>
      </c>
      <c r="AZ1055" s="82" t="str">
        <f t="shared" si="1149"/>
        <v/>
      </c>
      <c r="BA1055" s="82" t="str">
        <f t="shared" si="1150"/>
        <v/>
      </c>
      <c r="BB1055" s="82" t="str">
        <f t="shared" si="1151"/>
        <v/>
      </c>
      <c r="BC1055" s="82" t="str">
        <f t="shared" si="1152"/>
        <v/>
      </c>
      <c r="BD1055" s="82" t="str">
        <f t="shared" si="1153"/>
        <v/>
      </c>
      <c r="BE1055" s="83" t="str">
        <f t="shared" si="1162"/>
        <v/>
      </c>
      <c r="BF1055" s="83" t="str">
        <f t="shared" si="1162"/>
        <v/>
      </c>
      <c r="BG1055" s="83" t="str">
        <f t="shared" si="1162"/>
        <v/>
      </c>
      <c r="BH1055" s="83" t="str">
        <f t="shared" si="1162"/>
        <v/>
      </c>
      <c r="BI1055" s="83" t="str">
        <f t="shared" si="1162"/>
        <v/>
      </c>
      <c r="BJ1055" s="83" t="str">
        <f t="shared" si="1162"/>
        <v/>
      </c>
      <c r="BK1055" s="83" t="str">
        <f t="shared" si="1162"/>
        <v/>
      </c>
      <c r="BL1055" s="83" t="str">
        <f t="shared" si="1164"/>
        <v/>
      </c>
      <c r="BM1055" s="83" t="str">
        <f t="shared" si="1165"/>
        <v/>
      </c>
      <c r="BN1055" s="83" t="str">
        <f t="shared" si="1166"/>
        <v/>
      </c>
      <c r="BO1055" s="78"/>
      <c r="BP1055" s="78"/>
      <c r="BQ1055" s="78"/>
      <c r="BR1055" s="81">
        <f t="shared" ca="1" si="1126"/>
        <v>29</v>
      </c>
      <c r="CO1055"/>
      <c r="CP1055"/>
    </row>
    <row r="1056" spans="1:94" x14ac:dyDescent="0.2">
      <c r="A1056" s="95"/>
      <c r="B1056" s="84" t="str">
        <f t="shared" si="1158"/>
        <v/>
      </c>
      <c r="C1056" s="13" t="str">
        <f t="shared" si="1163"/>
        <v/>
      </c>
      <c r="D1056" s="85" t="str">
        <f t="shared" si="1159"/>
        <v/>
      </c>
      <c r="E1056" s="86" t="str">
        <f t="shared" si="1160"/>
        <v/>
      </c>
      <c r="F1056" s="86">
        <f t="shared" si="1124"/>
        <v>0</v>
      </c>
      <c r="G1056" s="35" t="str">
        <f>IF(A1055&lt;&gt;"",COUNTIF($F$5:F1056,F1056),"")</f>
        <v/>
      </c>
      <c r="H1056" s="35">
        <f t="shared" si="1125"/>
        <v>1052</v>
      </c>
      <c r="I1056" s="117" t="str">
        <f t="shared" si="1127"/>
        <v/>
      </c>
      <c r="J1056" s="28" t="str">
        <f t="shared" si="1128"/>
        <v/>
      </c>
      <c r="K1056" s="103" t="str">
        <f t="shared" si="1154"/>
        <v/>
      </c>
      <c r="L1056" s="103" t="str">
        <f t="shared" si="1155"/>
        <v/>
      </c>
      <c r="M1056" s="103" t="str">
        <f t="shared" si="1156"/>
        <v/>
      </c>
      <c r="N1056" s="103" t="str">
        <f t="shared" si="1157"/>
        <v/>
      </c>
      <c r="O1056" s="103" t="str">
        <f t="shared" si="1161"/>
        <v/>
      </c>
      <c r="P1056" s="103" t="str">
        <f t="shared" si="1109"/>
        <v/>
      </c>
      <c r="Q1056" s="103" t="str">
        <f t="shared" si="1110"/>
        <v/>
      </c>
      <c r="R1056" s="103" t="str">
        <f t="shared" si="1111"/>
        <v/>
      </c>
      <c r="S1056" s="103" t="str">
        <f t="shared" si="1112"/>
        <v/>
      </c>
      <c r="T1056" s="103" t="str">
        <f t="shared" si="1118"/>
        <v/>
      </c>
      <c r="U1056" s="103" t="str">
        <f t="shared" si="1119"/>
        <v/>
      </c>
      <c r="V1056" s="103" t="str">
        <f t="shared" si="1120"/>
        <v/>
      </c>
      <c r="W1056" s="103" t="str">
        <f t="shared" si="1121"/>
        <v/>
      </c>
      <c r="X1056" s="103" t="str">
        <f t="shared" si="1122"/>
        <v/>
      </c>
      <c r="Y1056" s="103" t="str">
        <f t="shared" si="1123"/>
        <v/>
      </c>
      <c r="Z1056" s="12" t="str">
        <f t="shared" si="1129"/>
        <v/>
      </c>
      <c r="AA1056" s="12" t="str">
        <f t="shared" si="1130"/>
        <v/>
      </c>
      <c r="AB1056" s="12" t="str">
        <f t="shared" si="1131"/>
        <v/>
      </c>
      <c r="AC1056" s="12" t="str">
        <f t="shared" si="1132"/>
        <v/>
      </c>
      <c r="AD1056" s="12" t="str">
        <f t="shared" si="1133"/>
        <v/>
      </c>
      <c r="AE1056" s="12" t="str">
        <f t="shared" si="1134"/>
        <v/>
      </c>
      <c r="AF1056" s="12" t="str">
        <f t="shared" si="1135"/>
        <v/>
      </c>
      <c r="AG1056" s="12" t="str">
        <f t="shared" si="1136"/>
        <v/>
      </c>
      <c r="AH1056" s="12" t="str">
        <f t="shared" si="1137"/>
        <v/>
      </c>
      <c r="AI1056" s="12" t="str">
        <f t="shared" si="1138"/>
        <v/>
      </c>
      <c r="AJ1056" s="12" t="str">
        <f t="shared" si="1113"/>
        <v/>
      </c>
      <c r="AK1056" s="12" t="str">
        <f t="shared" si="1114"/>
        <v/>
      </c>
      <c r="AL1056" s="12" t="str">
        <f t="shared" si="1115"/>
        <v/>
      </c>
      <c r="AM1056" s="12" t="str">
        <f t="shared" si="1116"/>
        <v/>
      </c>
      <c r="AN1056" s="12" t="str">
        <f t="shared" si="1117"/>
        <v/>
      </c>
      <c r="AO1056" s="29" t="str">
        <f t="shared" si="1139"/>
        <v/>
      </c>
      <c r="AP1056" s="31" t="str">
        <f t="shared" si="1140"/>
        <v>0</v>
      </c>
      <c r="AQ1056"/>
      <c r="AR1056" s="58">
        <f t="shared" si="1141"/>
        <v>0</v>
      </c>
      <c r="AS1056" s="58">
        <f t="shared" si="1142"/>
        <v>0</v>
      </c>
      <c r="AT1056" s="65">
        <f t="shared" si="1143"/>
        <v>0</v>
      </c>
      <c r="AU1056" s="82" t="str">
        <f t="shared" si="1144"/>
        <v/>
      </c>
      <c r="AV1056" s="82" t="str">
        <f t="shared" si="1145"/>
        <v/>
      </c>
      <c r="AW1056" s="82" t="str">
        <f t="shared" si="1146"/>
        <v/>
      </c>
      <c r="AX1056" s="82" t="str">
        <f t="shared" si="1147"/>
        <v/>
      </c>
      <c r="AY1056" s="82" t="str">
        <f t="shared" si="1148"/>
        <v/>
      </c>
      <c r="AZ1056" s="82" t="str">
        <f t="shared" si="1149"/>
        <v/>
      </c>
      <c r="BA1056" s="82" t="str">
        <f t="shared" si="1150"/>
        <v/>
      </c>
      <c r="BB1056" s="82" t="str">
        <f t="shared" si="1151"/>
        <v/>
      </c>
      <c r="BC1056" s="82" t="str">
        <f t="shared" si="1152"/>
        <v/>
      </c>
      <c r="BD1056" s="82" t="str">
        <f t="shared" si="1153"/>
        <v/>
      </c>
      <c r="BE1056" s="83" t="str">
        <f t="shared" si="1162"/>
        <v/>
      </c>
      <c r="BF1056" s="83" t="str">
        <f t="shared" si="1162"/>
        <v/>
      </c>
      <c r="BG1056" s="83" t="str">
        <f t="shared" si="1162"/>
        <v/>
      </c>
      <c r="BH1056" s="83" t="str">
        <f t="shared" si="1162"/>
        <v/>
      </c>
      <c r="BI1056" s="83" t="str">
        <f t="shared" si="1162"/>
        <v/>
      </c>
      <c r="BJ1056" s="83" t="str">
        <f t="shared" si="1162"/>
        <v/>
      </c>
      <c r="BK1056" s="83" t="str">
        <f t="shared" si="1162"/>
        <v/>
      </c>
      <c r="BL1056" s="83" t="str">
        <f t="shared" si="1164"/>
        <v/>
      </c>
      <c r="BM1056" s="83" t="str">
        <f t="shared" si="1165"/>
        <v/>
      </c>
      <c r="BN1056" s="83" t="str">
        <f t="shared" si="1166"/>
        <v/>
      </c>
      <c r="BO1056" s="78"/>
      <c r="BP1056" s="78"/>
      <c r="BQ1056" s="78"/>
      <c r="BR1056" s="81">
        <f t="shared" ca="1" si="1126"/>
        <v>34</v>
      </c>
      <c r="CO1056"/>
      <c r="CP1056"/>
    </row>
    <row r="1057" spans="1:94" x14ac:dyDescent="0.2">
      <c r="A1057" s="95"/>
      <c r="B1057" s="84" t="str">
        <f t="shared" si="1158"/>
        <v/>
      </c>
      <c r="C1057" s="13" t="str">
        <f t="shared" si="1163"/>
        <v/>
      </c>
      <c r="D1057" s="85" t="str">
        <f t="shared" si="1159"/>
        <v/>
      </c>
      <c r="E1057" s="86" t="str">
        <f t="shared" si="1160"/>
        <v/>
      </c>
      <c r="F1057" s="86">
        <f t="shared" si="1124"/>
        <v>0</v>
      </c>
      <c r="G1057" s="35" t="str">
        <f>IF(A1056&lt;&gt;"",COUNTIF($F$5:F1057,F1057),"")</f>
        <v/>
      </c>
      <c r="H1057" s="35">
        <f t="shared" si="1125"/>
        <v>1053</v>
      </c>
      <c r="I1057" s="117" t="str">
        <f t="shared" si="1127"/>
        <v/>
      </c>
      <c r="J1057" s="28" t="str">
        <f t="shared" si="1128"/>
        <v/>
      </c>
      <c r="K1057" s="103" t="str">
        <f t="shared" si="1154"/>
        <v/>
      </c>
      <c r="L1057" s="103" t="str">
        <f t="shared" si="1155"/>
        <v/>
      </c>
      <c r="M1057" s="103" t="str">
        <f t="shared" si="1156"/>
        <v/>
      </c>
      <c r="N1057" s="103" t="str">
        <f t="shared" si="1157"/>
        <v/>
      </c>
      <c r="O1057" s="103" t="str">
        <f t="shared" si="1161"/>
        <v/>
      </c>
      <c r="P1057" s="103" t="str">
        <f t="shared" si="1109"/>
        <v/>
      </c>
      <c r="Q1057" s="103" t="str">
        <f t="shared" si="1110"/>
        <v/>
      </c>
      <c r="R1057" s="103" t="str">
        <f t="shared" si="1111"/>
        <v/>
      </c>
      <c r="S1057" s="103" t="str">
        <f t="shared" si="1112"/>
        <v/>
      </c>
      <c r="T1057" s="103" t="str">
        <f t="shared" si="1118"/>
        <v/>
      </c>
      <c r="U1057" s="103" t="str">
        <f t="shared" si="1119"/>
        <v/>
      </c>
      <c r="V1057" s="103" t="str">
        <f t="shared" si="1120"/>
        <v/>
      </c>
      <c r="W1057" s="103" t="str">
        <f t="shared" si="1121"/>
        <v/>
      </c>
      <c r="X1057" s="103" t="str">
        <f t="shared" si="1122"/>
        <v/>
      </c>
      <c r="Y1057" s="103" t="str">
        <f t="shared" si="1123"/>
        <v/>
      </c>
      <c r="Z1057" s="12" t="str">
        <f t="shared" si="1129"/>
        <v/>
      </c>
      <c r="AA1057" s="12" t="str">
        <f t="shared" si="1130"/>
        <v/>
      </c>
      <c r="AB1057" s="12" t="str">
        <f t="shared" si="1131"/>
        <v/>
      </c>
      <c r="AC1057" s="12" t="str">
        <f t="shared" si="1132"/>
        <v/>
      </c>
      <c r="AD1057" s="12" t="str">
        <f t="shared" si="1133"/>
        <v/>
      </c>
      <c r="AE1057" s="12" t="str">
        <f t="shared" si="1134"/>
        <v/>
      </c>
      <c r="AF1057" s="12" t="str">
        <f t="shared" si="1135"/>
        <v/>
      </c>
      <c r="AG1057" s="12" t="str">
        <f t="shared" si="1136"/>
        <v/>
      </c>
      <c r="AH1057" s="12" t="str">
        <f t="shared" si="1137"/>
        <v/>
      </c>
      <c r="AI1057" s="12" t="str">
        <f t="shared" si="1138"/>
        <v/>
      </c>
      <c r="AJ1057" s="12" t="str">
        <f t="shared" si="1113"/>
        <v/>
      </c>
      <c r="AK1057" s="12" t="str">
        <f t="shared" si="1114"/>
        <v/>
      </c>
      <c r="AL1057" s="12" t="str">
        <f t="shared" si="1115"/>
        <v/>
      </c>
      <c r="AM1057" s="12" t="str">
        <f t="shared" si="1116"/>
        <v/>
      </c>
      <c r="AN1057" s="12" t="str">
        <f t="shared" si="1117"/>
        <v/>
      </c>
      <c r="AO1057" s="29" t="str">
        <f t="shared" si="1139"/>
        <v/>
      </c>
      <c r="AP1057" s="31" t="str">
        <f t="shared" si="1140"/>
        <v>0</v>
      </c>
      <c r="AQ1057"/>
      <c r="AR1057" s="58">
        <f t="shared" si="1141"/>
        <v>0</v>
      </c>
      <c r="AS1057" s="58">
        <f t="shared" si="1142"/>
        <v>0</v>
      </c>
      <c r="AT1057" s="65">
        <f t="shared" si="1143"/>
        <v>0</v>
      </c>
      <c r="AU1057" s="82" t="str">
        <f t="shared" si="1144"/>
        <v/>
      </c>
      <c r="AV1057" s="82" t="str">
        <f t="shared" si="1145"/>
        <v/>
      </c>
      <c r="AW1057" s="82" t="str">
        <f t="shared" si="1146"/>
        <v/>
      </c>
      <c r="AX1057" s="82" t="str">
        <f t="shared" si="1147"/>
        <v/>
      </c>
      <c r="AY1057" s="82" t="str">
        <f t="shared" si="1148"/>
        <v/>
      </c>
      <c r="AZ1057" s="82" t="str">
        <f t="shared" si="1149"/>
        <v/>
      </c>
      <c r="BA1057" s="82" t="str">
        <f t="shared" si="1150"/>
        <v/>
      </c>
      <c r="BB1057" s="82" t="str">
        <f t="shared" si="1151"/>
        <v/>
      </c>
      <c r="BC1057" s="82" t="str">
        <f t="shared" si="1152"/>
        <v/>
      </c>
      <c r="BD1057" s="82" t="str">
        <f t="shared" si="1153"/>
        <v/>
      </c>
      <c r="BE1057" s="83" t="str">
        <f t="shared" si="1162"/>
        <v/>
      </c>
      <c r="BF1057" s="83" t="str">
        <f t="shared" si="1162"/>
        <v/>
      </c>
      <c r="BG1057" s="83" t="str">
        <f t="shared" si="1162"/>
        <v/>
      </c>
      <c r="BH1057" s="83" t="str">
        <f t="shared" si="1162"/>
        <v/>
      </c>
      <c r="BI1057" s="83" t="str">
        <f t="shared" si="1162"/>
        <v/>
      </c>
      <c r="BJ1057" s="83" t="str">
        <f t="shared" si="1162"/>
        <v/>
      </c>
      <c r="BK1057" s="83" t="str">
        <f t="shared" si="1162"/>
        <v/>
      </c>
      <c r="BL1057" s="83" t="str">
        <f t="shared" si="1164"/>
        <v/>
      </c>
      <c r="BM1057" s="83" t="str">
        <f t="shared" si="1165"/>
        <v/>
      </c>
      <c r="BN1057" s="83" t="str">
        <f t="shared" si="1166"/>
        <v/>
      </c>
      <c r="BO1057" s="78"/>
      <c r="BP1057" s="78"/>
      <c r="BQ1057" s="78"/>
      <c r="BR1057" s="81">
        <f t="shared" ca="1" si="1126"/>
        <v>14</v>
      </c>
      <c r="CO1057"/>
      <c r="CP1057"/>
    </row>
    <row r="1058" spans="1:94" x14ac:dyDescent="0.2">
      <c r="A1058" s="95"/>
      <c r="B1058" s="84" t="str">
        <f t="shared" si="1158"/>
        <v/>
      </c>
      <c r="C1058" s="13" t="str">
        <f t="shared" si="1163"/>
        <v/>
      </c>
      <c r="D1058" s="85" t="str">
        <f t="shared" si="1159"/>
        <v/>
      </c>
      <c r="E1058" s="86" t="str">
        <f t="shared" si="1160"/>
        <v/>
      </c>
      <c r="F1058" s="86">
        <f t="shared" si="1124"/>
        <v>0</v>
      </c>
      <c r="G1058" s="35" t="str">
        <f>IF(A1057&lt;&gt;"",COUNTIF($F$5:F1058,F1058),"")</f>
        <v/>
      </c>
      <c r="H1058" s="35">
        <f t="shared" si="1125"/>
        <v>1054</v>
      </c>
      <c r="I1058" s="117" t="str">
        <f t="shared" si="1127"/>
        <v/>
      </c>
      <c r="J1058" s="28" t="str">
        <f t="shared" si="1128"/>
        <v/>
      </c>
      <c r="K1058" s="103" t="str">
        <f t="shared" si="1154"/>
        <v/>
      </c>
      <c r="L1058" s="103" t="str">
        <f t="shared" si="1155"/>
        <v/>
      </c>
      <c r="M1058" s="103" t="str">
        <f t="shared" si="1156"/>
        <v/>
      </c>
      <c r="N1058" s="103" t="str">
        <f t="shared" si="1157"/>
        <v/>
      </c>
      <c r="O1058" s="103" t="str">
        <f t="shared" si="1161"/>
        <v/>
      </c>
      <c r="P1058" s="103" t="str">
        <f t="shared" si="1109"/>
        <v/>
      </c>
      <c r="Q1058" s="103" t="str">
        <f t="shared" si="1110"/>
        <v/>
      </c>
      <c r="R1058" s="103" t="str">
        <f t="shared" si="1111"/>
        <v/>
      </c>
      <c r="S1058" s="103" t="str">
        <f t="shared" si="1112"/>
        <v/>
      </c>
      <c r="T1058" s="103" t="str">
        <f t="shared" si="1118"/>
        <v/>
      </c>
      <c r="U1058" s="103" t="str">
        <f t="shared" si="1119"/>
        <v/>
      </c>
      <c r="V1058" s="103" t="str">
        <f t="shared" si="1120"/>
        <v/>
      </c>
      <c r="W1058" s="103" t="str">
        <f t="shared" si="1121"/>
        <v/>
      </c>
      <c r="X1058" s="103" t="str">
        <f t="shared" si="1122"/>
        <v/>
      </c>
      <c r="Y1058" s="103" t="str">
        <f t="shared" si="1123"/>
        <v/>
      </c>
      <c r="Z1058" s="12" t="str">
        <f t="shared" si="1129"/>
        <v/>
      </c>
      <c r="AA1058" s="12" t="str">
        <f t="shared" si="1130"/>
        <v/>
      </c>
      <c r="AB1058" s="12" t="str">
        <f t="shared" si="1131"/>
        <v/>
      </c>
      <c r="AC1058" s="12" t="str">
        <f t="shared" si="1132"/>
        <v/>
      </c>
      <c r="AD1058" s="12" t="str">
        <f t="shared" si="1133"/>
        <v/>
      </c>
      <c r="AE1058" s="12" t="str">
        <f t="shared" si="1134"/>
        <v/>
      </c>
      <c r="AF1058" s="12" t="str">
        <f t="shared" si="1135"/>
        <v/>
      </c>
      <c r="AG1058" s="12" t="str">
        <f t="shared" si="1136"/>
        <v/>
      </c>
      <c r="AH1058" s="12" t="str">
        <f t="shared" si="1137"/>
        <v/>
      </c>
      <c r="AI1058" s="12" t="str">
        <f t="shared" si="1138"/>
        <v/>
      </c>
      <c r="AJ1058" s="12" t="str">
        <f t="shared" si="1113"/>
        <v/>
      </c>
      <c r="AK1058" s="12" t="str">
        <f t="shared" si="1114"/>
        <v/>
      </c>
      <c r="AL1058" s="12" t="str">
        <f t="shared" si="1115"/>
        <v/>
      </c>
      <c r="AM1058" s="12" t="str">
        <f t="shared" si="1116"/>
        <v/>
      </c>
      <c r="AN1058" s="12" t="str">
        <f t="shared" si="1117"/>
        <v/>
      </c>
      <c r="AO1058" s="29" t="str">
        <f t="shared" si="1139"/>
        <v/>
      </c>
      <c r="AP1058" s="31" t="str">
        <f t="shared" si="1140"/>
        <v>0</v>
      </c>
      <c r="AQ1058"/>
      <c r="AR1058" s="58">
        <f t="shared" si="1141"/>
        <v>0</v>
      </c>
      <c r="AS1058" s="58">
        <f t="shared" si="1142"/>
        <v>0</v>
      </c>
      <c r="AT1058" s="65">
        <f t="shared" si="1143"/>
        <v>0</v>
      </c>
      <c r="AU1058" s="82" t="str">
        <f t="shared" si="1144"/>
        <v/>
      </c>
      <c r="AV1058" s="82" t="str">
        <f t="shared" si="1145"/>
        <v/>
      </c>
      <c r="AW1058" s="82" t="str">
        <f t="shared" si="1146"/>
        <v/>
      </c>
      <c r="AX1058" s="82" t="str">
        <f t="shared" si="1147"/>
        <v/>
      </c>
      <c r="AY1058" s="82" t="str">
        <f t="shared" si="1148"/>
        <v/>
      </c>
      <c r="AZ1058" s="82" t="str">
        <f t="shared" si="1149"/>
        <v/>
      </c>
      <c r="BA1058" s="82" t="str">
        <f t="shared" si="1150"/>
        <v/>
      </c>
      <c r="BB1058" s="82" t="str">
        <f t="shared" si="1151"/>
        <v/>
      </c>
      <c r="BC1058" s="82" t="str">
        <f t="shared" si="1152"/>
        <v/>
      </c>
      <c r="BD1058" s="82" t="str">
        <f t="shared" si="1153"/>
        <v/>
      </c>
      <c r="BE1058" s="83" t="str">
        <f t="shared" si="1162"/>
        <v/>
      </c>
      <c r="BF1058" s="83" t="str">
        <f t="shared" si="1162"/>
        <v/>
      </c>
      <c r="BG1058" s="83" t="str">
        <f t="shared" si="1162"/>
        <v/>
      </c>
      <c r="BH1058" s="83" t="str">
        <f t="shared" si="1162"/>
        <v/>
      </c>
      <c r="BI1058" s="83" t="str">
        <f t="shared" si="1162"/>
        <v/>
      </c>
      <c r="BJ1058" s="83" t="str">
        <f t="shared" si="1162"/>
        <v/>
      </c>
      <c r="BK1058" s="83" t="str">
        <f t="shared" si="1162"/>
        <v/>
      </c>
      <c r="BL1058" s="83" t="str">
        <f t="shared" si="1164"/>
        <v/>
      </c>
      <c r="BM1058" s="83" t="str">
        <f t="shared" si="1165"/>
        <v/>
      </c>
      <c r="BN1058" s="83" t="str">
        <f t="shared" si="1166"/>
        <v/>
      </c>
      <c r="BO1058" s="78"/>
      <c r="BP1058" s="78"/>
      <c r="BQ1058" s="78"/>
      <c r="BR1058" s="81">
        <f t="shared" ca="1" si="1126"/>
        <v>2</v>
      </c>
      <c r="CO1058"/>
      <c r="CP1058"/>
    </row>
    <row r="1059" spans="1:94" x14ac:dyDescent="0.2">
      <c r="A1059" s="95"/>
      <c r="B1059" s="84" t="str">
        <f t="shared" si="1158"/>
        <v/>
      </c>
      <c r="C1059" s="13" t="str">
        <f t="shared" si="1163"/>
        <v/>
      </c>
      <c r="D1059" s="85" t="str">
        <f t="shared" si="1159"/>
        <v/>
      </c>
      <c r="E1059" s="86" t="str">
        <f t="shared" si="1160"/>
        <v/>
      </c>
      <c r="F1059" s="86">
        <f t="shared" si="1124"/>
        <v>0</v>
      </c>
      <c r="G1059" s="35" t="str">
        <f>IF(A1058&lt;&gt;"",COUNTIF($F$5:F1059,F1059),"")</f>
        <v/>
      </c>
      <c r="H1059" s="35">
        <f t="shared" si="1125"/>
        <v>1055</v>
      </c>
      <c r="I1059" s="117" t="str">
        <f t="shared" si="1127"/>
        <v/>
      </c>
      <c r="J1059" s="28" t="str">
        <f t="shared" si="1128"/>
        <v/>
      </c>
      <c r="K1059" s="103" t="str">
        <f t="shared" si="1154"/>
        <v/>
      </c>
      <c r="L1059" s="103" t="str">
        <f t="shared" si="1155"/>
        <v/>
      </c>
      <c r="M1059" s="103" t="str">
        <f t="shared" si="1156"/>
        <v/>
      </c>
      <c r="N1059" s="103" t="str">
        <f t="shared" si="1157"/>
        <v/>
      </c>
      <c r="O1059" s="103" t="str">
        <f t="shared" si="1161"/>
        <v/>
      </c>
      <c r="P1059" s="103" t="str">
        <f t="shared" si="1109"/>
        <v/>
      </c>
      <c r="Q1059" s="103" t="str">
        <f t="shared" si="1110"/>
        <v/>
      </c>
      <c r="R1059" s="103" t="str">
        <f t="shared" si="1111"/>
        <v/>
      </c>
      <c r="S1059" s="103" t="str">
        <f t="shared" si="1112"/>
        <v/>
      </c>
      <c r="T1059" s="103" t="str">
        <f t="shared" si="1118"/>
        <v/>
      </c>
      <c r="U1059" s="103" t="str">
        <f t="shared" si="1119"/>
        <v/>
      </c>
      <c r="V1059" s="103" t="str">
        <f t="shared" si="1120"/>
        <v/>
      </c>
      <c r="W1059" s="103" t="str">
        <f t="shared" si="1121"/>
        <v/>
      </c>
      <c r="X1059" s="103" t="str">
        <f t="shared" si="1122"/>
        <v/>
      </c>
      <c r="Y1059" s="103" t="str">
        <f t="shared" si="1123"/>
        <v/>
      </c>
      <c r="Z1059" s="12" t="str">
        <f t="shared" si="1129"/>
        <v/>
      </c>
      <c r="AA1059" s="12" t="str">
        <f t="shared" si="1130"/>
        <v/>
      </c>
      <c r="AB1059" s="12" t="str">
        <f t="shared" si="1131"/>
        <v/>
      </c>
      <c r="AC1059" s="12" t="str">
        <f t="shared" si="1132"/>
        <v/>
      </c>
      <c r="AD1059" s="12" t="str">
        <f t="shared" si="1133"/>
        <v/>
      </c>
      <c r="AE1059" s="12" t="str">
        <f t="shared" si="1134"/>
        <v/>
      </c>
      <c r="AF1059" s="12" t="str">
        <f t="shared" si="1135"/>
        <v/>
      </c>
      <c r="AG1059" s="12" t="str">
        <f t="shared" si="1136"/>
        <v/>
      </c>
      <c r="AH1059" s="12" t="str">
        <f t="shared" si="1137"/>
        <v/>
      </c>
      <c r="AI1059" s="12" t="str">
        <f t="shared" si="1138"/>
        <v/>
      </c>
      <c r="AJ1059" s="12" t="str">
        <f t="shared" si="1113"/>
        <v/>
      </c>
      <c r="AK1059" s="12" t="str">
        <f t="shared" si="1114"/>
        <v/>
      </c>
      <c r="AL1059" s="12" t="str">
        <f t="shared" si="1115"/>
        <v/>
      </c>
      <c r="AM1059" s="12" t="str">
        <f t="shared" si="1116"/>
        <v/>
      </c>
      <c r="AN1059" s="12" t="str">
        <f t="shared" si="1117"/>
        <v/>
      </c>
      <c r="AO1059" s="29" t="str">
        <f t="shared" si="1139"/>
        <v/>
      </c>
      <c r="AP1059" s="31" t="str">
        <f t="shared" si="1140"/>
        <v>0</v>
      </c>
      <c r="AQ1059"/>
      <c r="AR1059" s="58">
        <f t="shared" si="1141"/>
        <v>0</v>
      </c>
      <c r="AS1059" s="58">
        <f t="shared" si="1142"/>
        <v>0</v>
      </c>
      <c r="AT1059" s="65">
        <f t="shared" si="1143"/>
        <v>0</v>
      </c>
      <c r="AU1059" s="82" t="str">
        <f t="shared" si="1144"/>
        <v/>
      </c>
      <c r="AV1059" s="82" t="str">
        <f t="shared" si="1145"/>
        <v/>
      </c>
      <c r="AW1059" s="82" t="str">
        <f t="shared" si="1146"/>
        <v/>
      </c>
      <c r="AX1059" s="82" t="str">
        <f t="shared" si="1147"/>
        <v/>
      </c>
      <c r="AY1059" s="82" t="str">
        <f t="shared" si="1148"/>
        <v/>
      </c>
      <c r="AZ1059" s="82" t="str">
        <f t="shared" si="1149"/>
        <v/>
      </c>
      <c r="BA1059" s="82" t="str">
        <f t="shared" si="1150"/>
        <v/>
      </c>
      <c r="BB1059" s="82" t="str">
        <f t="shared" si="1151"/>
        <v/>
      </c>
      <c r="BC1059" s="82" t="str">
        <f t="shared" si="1152"/>
        <v/>
      </c>
      <c r="BD1059" s="82" t="str">
        <f t="shared" si="1153"/>
        <v/>
      </c>
      <c r="BE1059" s="83" t="str">
        <f t="shared" si="1162"/>
        <v/>
      </c>
      <c r="BF1059" s="83" t="str">
        <f t="shared" si="1162"/>
        <v/>
      </c>
      <c r="BG1059" s="83" t="str">
        <f t="shared" si="1162"/>
        <v/>
      </c>
      <c r="BH1059" s="83" t="str">
        <f t="shared" si="1162"/>
        <v/>
      </c>
      <c r="BI1059" s="83" t="str">
        <f t="shared" si="1162"/>
        <v/>
      </c>
      <c r="BJ1059" s="83" t="str">
        <f t="shared" si="1162"/>
        <v/>
      </c>
      <c r="BK1059" s="83" t="str">
        <f t="shared" si="1162"/>
        <v/>
      </c>
      <c r="BL1059" s="83" t="str">
        <f t="shared" si="1164"/>
        <v/>
      </c>
      <c r="BM1059" s="83" t="str">
        <f t="shared" si="1165"/>
        <v/>
      </c>
      <c r="BN1059" s="83" t="str">
        <f t="shared" si="1166"/>
        <v/>
      </c>
      <c r="BO1059" s="78"/>
      <c r="BP1059" s="78"/>
      <c r="BQ1059" s="78"/>
      <c r="BR1059" s="81">
        <f t="shared" ca="1" si="1126"/>
        <v>35</v>
      </c>
      <c r="CO1059"/>
      <c r="CP1059"/>
    </row>
    <row r="1060" spans="1:94" x14ac:dyDescent="0.2">
      <c r="A1060" s="95"/>
      <c r="B1060" s="84" t="str">
        <f t="shared" si="1158"/>
        <v/>
      </c>
      <c r="C1060" s="13" t="str">
        <f t="shared" si="1163"/>
        <v/>
      </c>
      <c r="D1060" s="85" t="str">
        <f t="shared" si="1159"/>
        <v/>
      </c>
      <c r="E1060" s="86" t="str">
        <f t="shared" si="1160"/>
        <v/>
      </c>
      <c r="F1060" s="86">
        <f t="shared" si="1124"/>
        <v>0</v>
      </c>
      <c r="G1060" s="35" t="str">
        <f>IF(A1059&lt;&gt;"",COUNTIF($F$5:F1060,F1060),"")</f>
        <v/>
      </c>
      <c r="H1060" s="35">
        <f t="shared" si="1125"/>
        <v>1056</v>
      </c>
      <c r="I1060" s="117" t="str">
        <f t="shared" si="1127"/>
        <v/>
      </c>
      <c r="J1060" s="28" t="str">
        <f t="shared" si="1128"/>
        <v/>
      </c>
      <c r="K1060" s="103" t="str">
        <f t="shared" si="1154"/>
        <v/>
      </c>
      <c r="L1060" s="103" t="str">
        <f t="shared" si="1155"/>
        <v/>
      </c>
      <c r="M1060" s="103" t="str">
        <f t="shared" si="1156"/>
        <v/>
      </c>
      <c r="N1060" s="103" t="str">
        <f t="shared" si="1157"/>
        <v/>
      </c>
      <c r="O1060" s="103" t="str">
        <f t="shared" si="1161"/>
        <v/>
      </c>
      <c r="P1060" s="103" t="str">
        <f t="shared" si="1109"/>
        <v/>
      </c>
      <c r="Q1060" s="103" t="str">
        <f t="shared" si="1110"/>
        <v/>
      </c>
      <c r="R1060" s="103" t="str">
        <f t="shared" si="1111"/>
        <v/>
      </c>
      <c r="S1060" s="103" t="str">
        <f t="shared" si="1112"/>
        <v/>
      </c>
      <c r="T1060" s="103" t="str">
        <f t="shared" si="1118"/>
        <v/>
      </c>
      <c r="U1060" s="103" t="str">
        <f t="shared" si="1119"/>
        <v/>
      </c>
      <c r="V1060" s="103" t="str">
        <f t="shared" si="1120"/>
        <v/>
      </c>
      <c r="W1060" s="103" t="str">
        <f t="shared" si="1121"/>
        <v/>
      </c>
      <c r="X1060" s="103" t="str">
        <f t="shared" si="1122"/>
        <v/>
      </c>
      <c r="Y1060" s="103" t="str">
        <f t="shared" si="1123"/>
        <v/>
      </c>
      <c r="Z1060" s="12" t="str">
        <f t="shared" si="1129"/>
        <v/>
      </c>
      <c r="AA1060" s="12" t="str">
        <f t="shared" si="1130"/>
        <v/>
      </c>
      <c r="AB1060" s="12" t="str">
        <f t="shared" si="1131"/>
        <v/>
      </c>
      <c r="AC1060" s="12" t="str">
        <f t="shared" si="1132"/>
        <v/>
      </c>
      <c r="AD1060" s="12" t="str">
        <f t="shared" si="1133"/>
        <v/>
      </c>
      <c r="AE1060" s="12" t="str">
        <f t="shared" si="1134"/>
        <v/>
      </c>
      <c r="AF1060" s="12" t="str">
        <f t="shared" si="1135"/>
        <v/>
      </c>
      <c r="AG1060" s="12" t="str">
        <f t="shared" si="1136"/>
        <v/>
      </c>
      <c r="AH1060" s="12" t="str">
        <f t="shared" si="1137"/>
        <v/>
      </c>
      <c r="AI1060" s="12" t="str">
        <f t="shared" si="1138"/>
        <v/>
      </c>
      <c r="AJ1060" s="12" t="str">
        <f t="shared" si="1113"/>
        <v/>
      </c>
      <c r="AK1060" s="12" t="str">
        <f t="shared" si="1114"/>
        <v/>
      </c>
      <c r="AL1060" s="12" t="str">
        <f t="shared" si="1115"/>
        <v/>
      </c>
      <c r="AM1060" s="12" t="str">
        <f t="shared" si="1116"/>
        <v/>
      </c>
      <c r="AN1060" s="12" t="str">
        <f t="shared" si="1117"/>
        <v/>
      </c>
      <c r="AO1060" s="29" t="str">
        <f t="shared" si="1139"/>
        <v/>
      </c>
      <c r="AP1060" s="31" t="str">
        <f t="shared" si="1140"/>
        <v>0</v>
      </c>
      <c r="AQ1060"/>
      <c r="AR1060" s="58">
        <f t="shared" si="1141"/>
        <v>0</v>
      </c>
      <c r="AS1060" s="58">
        <f t="shared" si="1142"/>
        <v>0</v>
      </c>
      <c r="AT1060" s="65">
        <f t="shared" si="1143"/>
        <v>0</v>
      </c>
      <c r="AU1060" s="82" t="str">
        <f t="shared" si="1144"/>
        <v/>
      </c>
      <c r="AV1060" s="82" t="str">
        <f t="shared" si="1145"/>
        <v/>
      </c>
      <c r="AW1060" s="82" t="str">
        <f t="shared" si="1146"/>
        <v/>
      </c>
      <c r="AX1060" s="82" t="str">
        <f t="shared" si="1147"/>
        <v/>
      </c>
      <c r="AY1060" s="82" t="str">
        <f t="shared" si="1148"/>
        <v/>
      </c>
      <c r="AZ1060" s="82" t="str">
        <f t="shared" si="1149"/>
        <v/>
      </c>
      <c r="BA1060" s="82" t="str">
        <f t="shared" si="1150"/>
        <v/>
      </c>
      <c r="BB1060" s="82" t="str">
        <f t="shared" si="1151"/>
        <v/>
      </c>
      <c r="BC1060" s="82" t="str">
        <f t="shared" si="1152"/>
        <v/>
      </c>
      <c r="BD1060" s="82" t="str">
        <f t="shared" si="1153"/>
        <v/>
      </c>
      <c r="BE1060" s="83" t="str">
        <f t="shared" si="1162"/>
        <v/>
      </c>
      <c r="BF1060" s="83" t="str">
        <f t="shared" si="1162"/>
        <v/>
      </c>
      <c r="BG1060" s="83" t="str">
        <f t="shared" si="1162"/>
        <v/>
      </c>
      <c r="BH1060" s="83" t="str">
        <f t="shared" si="1162"/>
        <v/>
      </c>
      <c r="BI1060" s="83" t="str">
        <f t="shared" si="1162"/>
        <v/>
      </c>
      <c r="BJ1060" s="83" t="str">
        <f t="shared" si="1162"/>
        <v/>
      </c>
      <c r="BK1060" s="83" t="str">
        <f t="shared" si="1162"/>
        <v/>
      </c>
      <c r="BL1060" s="83" t="str">
        <f t="shared" si="1164"/>
        <v/>
      </c>
      <c r="BM1060" s="83" t="str">
        <f t="shared" si="1165"/>
        <v/>
      </c>
      <c r="BN1060" s="83" t="str">
        <f t="shared" si="1166"/>
        <v/>
      </c>
      <c r="BO1060" s="78"/>
      <c r="BP1060" s="78"/>
      <c r="BQ1060" s="78"/>
      <c r="BR1060" s="81">
        <f t="shared" ca="1" si="1126"/>
        <v>29</v>
      </c>
      <c r="CO1060"/>
      <c r="CP1060"/>
    </row>
    <row r="1061" spans="1:94" x14ac:dyDescent="0.2">
      <c r="A1061" s="95"/>
      <c r="B1061" s="84" t="str">
        <f t="shared" si="1158"/>
        <v/>
      </c>
      <c r="C1061" s="13" t="str">
        <f t="shared" si="1163"/>
        <v/>
      </c>
      <c r="D1061" s="85" t="str">
        <f t="shared" si="1159"/>
        <v/>
      </c>
      <c r="E1061" s="86" t="str">
        <f t="shared" si="1160"/>
        <v/>
      </c>
      <c r="F1061" s="86">
        <f t="shared" si="1124"/>
        <v>0</v>
      </c>
      <c r="G1061" s="35" t="str">
        <f>IF(A1060&lt;&gt;"",COUNTIF($F$5:F1061,F1061),"")</f>
        <v/>
      </c>
      <c r="H1061" s="35">
        <f t="shared" si="1125"/>
        <v>1057</v>
      </c>
      <c r="I1061" s="117" t="str">
        <f t="shared" si="1127"/>
        <v/>
      </c>
      <c r="J1061" s="28" t="str">
        <f t="shared" si="1128"/>
        <v/>
      </c>
      <c r="K1061" s="103" t="str">
        <f t="shared" si="1154"/>
        <v/>
      </c>
      <c r="L1061" s="103" t="str">
        <f t="shared" si="1155"/>
        <v/>
      </c>
      <c r="M1061" s="103" t="str">
        <f t="shared" si="1156"/>
        <v/>
      </c>
      <c r="N1061" s="103" t="str">
        <f t="shared" si="1157"/>
        <v/>
      </c>
      <c r="O1061" s="103" t="str">
        <f t="shared" si="1161"/>
        <v/>
      </c>
      <c r="P1061" s="103" t="str">
        <f t="shared" si="1109"/>
        <v/>
      </c>
      <c r="Q1061" s="103" t="str">
        <f t="shared" si="1110"/>
        <v/>
      </c>
      <c r="R1061" s="103" t="str">
        <f t="shared" si="1111"/>
        <v/>
      </c>
      <c r="S1061" s="103" t="str">
        <f t="shared" si="1112"/>
        <v/>
      </c>
      <c r="T1061" s="103" t="str">
        <f t="shared" si="1118"/>
        <v/>
      </c>
      <c r="U1061" s="103" t="str">
        <f t="shared" si="1119"/>
        <v/>
      </c>
      <c r="V1061" s="103" t="str">
        <f t="shared" si="1120"/>
        <v/>
      </c>
      <c r="W1061" s="103" t="str">
        <f t="shared" si="1121"/>
        <v/>
      </c>
      <c r="X1061" s="103" t="str">
        <f t="shared" si="1122"/>
        <v/>
      </c>
      <c r="Y1061" s="103" t="str">
        <f t="shared" si="1123"/>
        <v/>
      </c>
      <c r="Z1061" s="12" t="str">
        <f t="shared" si="1129"/>
        <v/>
      </c>
      <c r="AA1061" s="12" t="str">
        <f t="shared" si="1130"/>
        <v/>
      </c>
      <c r="AB1061" s="12" t="str">
        <f t="shared" si="1131"/>
        <v/>
      </c>
      <c r="AC1061" s="12" t="str">
        <f t="shared" si="1132"/>
        <v/>
      </c>
      <c r="AD1061" s="12" t="str">
        <f t="shared" si="1133"/>
        <v/>
      </c>
      <c r="AE1061" s="12" t="str">
        <f t="shared" si="1134"/>
        <v/>
      </c>
      <c r="AF1061" s="12" t="str">
        <f t="shared" si="1135"/>
        <v/>
      </c>
      <c r="AG1061" s="12" t="str">
        <f t="shared" si="1136"/>
        <v/>
      </c>
      <c r="AH1061" s="12" t="str">
        <f t="shared" si="1137"/>
        <v/>
      </c>
      <c r="AI1061" s="12" t="str">
        <f t="shared" si="1138"/>
        <v/>
      </c>
      <c r="AJ1061" s="12" t="str">
        <f t="shared" si="1113"/>
        <v/>
      </c>
      <c r="AK1061" s="12" t="str">
        <f t="shared" si="1114"/>
        <v/>
      </c>
      <c r="AL1061" s="12" t="str">
        <f t="shared" si="1115"/>
        <v/>
      </c>
      <c r="AM1061" s="12" t="str">
        <f t="shared" si="1116"/>
        <v/>
      </c>
      <c r="AN1061" s="12" t="str">
        <f t="shared" si="1117"/>
        <v/>
      </c>
      <c r="AO1061" s="29" t="str">
        <f t="shared" si="1139"/>
        <v/>
      </c>
      <c r="AP1061" s="31" t="str">
        <f t="shared" si="1140"/>
        <v>0</v>
      </c>
      <c r="AQ1061"/>
      <c r="AR1061" s="58">
        <f t="shared" si="1141"/>
        <v>0</v>
      </c>
      <c r="AS1061" s="58">
        <f t="shared" si="1142"/>
        <v>0</v>
      </c>
      <c r="AT1061" s="65">
        <f t="shared" si="1143"/>
        <v>0</v>
      </c>
      <c r="AU1061" s="82" t="str">
        <f t="shared" si="1144"/>
        <v/>
      </c>
      <c r="AV1061" s="82" t="str">
        <f t="shared" si="1145"/>
        <v/>
      </c>
      <c r="AW1061" s="82" t="str">
        <f t="shared" si="1146"/>
        <v/>
      </c>
      <c r="AX1061" s="82" t="str">
        <f t="shared" si="1147"/>
        <v/>
      </c>
      <c r="AY1061" s="82" t="str">
        <f t="shared" si="1148"/>
        <v/>
      </c>
      <c r="AZ1061" s="82" t="str">
        <f t="shared" si="1149"/>
        <v/>
      </c>
      <c r="BA1061" s="82" t="str">
        <f t="shared" si="1150"/>
        <v/>
      </c>
      <c r="BB1061" s="82" t="str">
        <f t="shared" si="1151"/>
        <v/>
      </c>
      <c r="BC1061" s="82" t="str">
        <f t="shared" si="1152"/>
        <v/>
      </c>
      <c r="BD1061" s="82" t="str">
        <f t="shared" si="1153"/>
        <v/>
      </c>
      <c r="BE1061" s="83" t="str">
        <f t="shared" si="1162"/>
        <v/>
      </c>
      <c r="BF1061" s="83" t="str">
        <f t="shared" si="1162"/>
        <v/>
      </c>
      <c r="BG1061" s="83" t="str">
        <f t="shared" si="1162"/>
        <v/>
      </c>
      <c r="BH1061" s="83" t="str">
        <f t="shared" si="1162"/>
        <v/>
      </c>
      <c r="BI1061" s="83" t="str">
        <f t="shared" si="1162"/>
        <v/>
      </c>
      <c r="BJ1061" s="83" t="str">
        <f t="shared" si="1162"/>
        <v/>
      </c>
      <c r="BK1061" s="83" t="str">
        <f t="shared" si="1162"/>
        <v/>
      </c>
      <c r="BL1061" s="83" t="str">
        <f t="shared" si="1164"/>
        <v/>
      </c>
      <c r="BM1061" s="83" t="str">
        <f t="shared" si="1165"/>
        <v/>
      </c>
      <c r="BN1061" s="83" t="str">
        <f t="shared" si="1166"/>
        <v/>
      </c>
      <c r="BO1061" s="78"/>
      <c r="BP1061" s="78"/>
      <c r="BQ1061" s="78"/>
      <c r="BR1061" s="81">
        <f t="shared" ca="1" si="1126"/>
        <v>9</v>
      </c>
      <c r="CO1061"/>
      <c r="CP1061"/>
    </row>
    <row r="1062" spans="1:94" x14ac:dyDescent="0.2">
      <c r="A1062" s="95"/>
      <c r="B1062" s="84" t="str">
        <f t="shared" si="1158"/>
        <v/>
      </c>
      <c r="C1062" s="13" t="str">
        <f t="shared" si="1163"/>
        <v/>
      </c>
      <c r="D1062" s="85" t="str">
        <f t="shared" si="1159"/>
        <v/>
      </c>
      <c r="E1062" s="86" t="str">
        <f t="shared" si="1160"/>
        <v/>
      </c>
      <c r="F1062" s="86">
        <f t="shared" si="1124"/>
        <v>0</v>
      </c>
      <c r="G1062" s="35" t="str">
        <f>IF(A1061&lt;&gt;"",COUNTIF($F$5:F1062,F1062),"")</f>
        <v/>
      </c>
      <c r="H1062" s="35">
        <f t="shared" si="1125"/>
        <v>1058</v>
      </c>
      <c r="I1062" s="117" t="str">
        <f t="shared" si="1127"/>
        <v/>
      </c>
      <c r="J1062" s="28" t="str">
        <f t="shared" si="1128"/>
        <v/>
      </c>
      <c r="K1062" s="103" t="str">
        <f t="shared" si="1154"/>
        <v/>
      </c>
      <c r="L1062" s="103" t="str">
        <f t="shared" si="1155"/>
        <v/>
      </c>
      <c r="M1062" s="103" t="str">
        <f t="shared" si="1156"/>
        <v/>
      </c>
      <c r="N1062" s="103" t="str">
        <f t="shared" si="1157"/>
        <v/>
      </c>
      <c r="O1062" s="103" t="str">
        <f t="shared" si="1161"/>
        <v/>
      </c>
      <c r="P1062" s="103" t="str">
        <f t="shared" si="1109"/>
        <v/>
      </c>
      <c r="Q1062" s="103" t="str">
        <f t="shared" si="1110"/>
        <v/>
      </c>
      <c r="R1062" s="103" t="str">
        <f t="shared" si="1111"/>
        <v/>
      </c>
      <c r="S1062" s="103" t="str">
        <f t="shared" si="1112"/>
        <v/>
      </c>
      <c r="T1062" s="103" t="str">
        <f t="shared" si="1118"/>
        <v/>
      </c>
      <c r="U1062" s="103" t="str">
        <f t="shared" si="1119"/>
        <v/>
      </c>
      <c r="V1062" s="103" t="str">
        <f t="shared" si="1120"/>
        <v/>
      </c>
      <c r="W1062" s="103" t="str">
        <f t="shared" si="1121"/>
        <v/>
      </c>
      <c r="X1062" s="103" t="str">
        <f t="shared" si="1122"/>
        <v/>
      </c>
      <c r="Y1062" s="103" t="str">
        <f t="shared" si="1123"/>
        <v/>
      </c>
      <c r="Z1062" s="12" t="str">
        <f t="shared" si="1129"/>
        <v/>
      </c>
      <c r="AA1062" s="12" t="str">
        <f t="shared" si="1130"/>
        <v/>
      </c>
      <c r="AB1062" s="12" t="str">
        <f t="shared" si="1131"/>
        <v/>
      </c>
      <c r="AC1062" s="12" t="str">
        <f t="shared" si="1132"/>
        <v/>
      </c>
      <c r="AD1062" s="12" t="str">
        <f t="shared" si="1133"/>
        <v/>
      </c>
      <c r="AE1062" s="12" t="str">
        <f t="shared" si="1134"/>
        <v/>
      </c>
      <c r="AF1062" s="12" t="str">
        <f t="shared" si="1135"/>
        <v/>
      </c>
      <c r="AG1062" s="12" t="str">
        <f t="shared" si="1136"/>
        <v/>
      </c>
      <c r="AH1062" s="12" t="str">
        <f t="shared" si="1137"/>
        <v/>
      </c>
      <c r="AI1062" s="12" t="str">
        <f t="shared" si="1138"/>
        <v/>
      </c>
      <c r="AJ1062" s="12" t="str">
        <f t="shared" si="1113"/>
        <v/>
      </c>
      <c r="AK1062" s="12" t="str">
        <f t="shared" si="1114"/>
        <v/>
      </c>
      <c r="AL1062" s="12" t="str">
        <f t="shared" si="1115"/>
        <v/>
      </c>
      <c r="AM1062" s="12" t="str">
        <f t="shared" si="1116"/>
        <v/>
      </c>
      <c r="AN1062" s="12" t="str">
        <f t="shared" si="1117"/>
        <v/>
      </c>
      <c r="AO1062" s="29" t="str">
        <f t="shared" si="1139"/>
        <v/>
      </c>
      <c r="AP1062" s="31" t="str">
        <f t="shared" si="1140"/>
        <v>0</v>
      </c>
      <c r="AQ1062"/>
      <c r="AR1062" s="58">
        <f t="shared" si="1141"/>
        <v>0</v>
      </c>
      <c r="AS1062" s="58">
        <f t="shared" si="1142"/>
        <v>0</v>
      </c>
      <c r="AT1062" s="65">
        <f t="shared" si="1143"/>
        <v>0</v>
      </c>
      <c r="AU1062" s="82" t="str">
        <f t="shared" si="1144"/>
        <v/>
      </c>
      <c r="AV1062" s="82" t="str">
        <f t="shared" si="1145"/>
        <v/>
      </c>
      <c r="AW1062" s="82" t="str">
        <f t="shared" si="1146"/>
        <v/>
      </c>
      <c r="AX1062" s="82" t="str">
        <f t="shared" si="1147"/>
        <v/>
      </c>
      <c r="AY1062" s="82" t="str">
        <f t="shared" si="1148"/>
        <v/>
      </c>
      <c r="AZ1062" s="82" t="str">
        <f t="shared" si="1149"/>
        <v/>
      </c>
      <c r="BA1062" s="82" t="str">
        <f t="shared" si="1150"/>
        <v/>
      </c>
      <c r="BB1062" s="82" t="str">
        <f t="shared" si="1151"/>
        <v/>
      </c>
      <c r="BC1062" s="82" t="str">
        <f t="shared" si="1152"/>
        <v/>
      </c>
      <c r="BD1062" s="82" t="str">
        <f t="shared" si="1153"/>
        <v/>
      </c>
      <c r="BE1062" s="83" t="str">
        <f t="shared" si="1162"/>
        <v/>
      </c>
      <c r="BF1062" s="83" t="str">
        <f t="shared" si="1162"/>
        <v/>
      </c>
      <c r="BG1062" s="83" t="str">
        <f t="shared" si="1162"/>
        <v/>
      </c>
      <c r="BH1062" s="83" t="str">
        <f t="shared" si="1162"/>
        <v/>
      </c>
      <c r="BI1062" s="83" t="str">
        <f t="shared" si="1162"/>
        <v/>
      </c>
      <c r="BJ1062" s="83" t="str">
        <f t="shared" si="1162"/>
        <v/>
      </c>
      <c r="BK1062" s="83" t="str">
        <f t="shared" si="1162"/>
        <v/>
      </c>
      <c r="BL1062" s="83" t="str">
        <f t="shared" si="1164"/>
        <v/>
      </c>
      <c r="BM1062" s="83" t="str">
        <f t="shared" si="1165"/>
        <v/>
      </c>
      <c r="BN1062" s="83" t="str">
        <f t="shared" si="1166"/>
        <v/>
      </c>
      <c r="BO1062" s="78"/>
      <c r="BP1062" s="78"/>
      <c r="BQ1062" s="78"/>
      <c r="BR1062" s="81">
        <f t="shared" ca="1" si="1126"/>
        <v>28</v>
      </c>
      <c r="CO1062"/>
      <c r="CP1062"/>
    </row>
    <row r="1063" spans="1:94" x14ac:dyDescent="0.2">
      <c r="A1063" s="95"/>
      <c r="B1063" s="84" t="str">
        <f t="shared" si="1158"/>
        <v/>
      </c>
      <c r="C1063" s="13" t="str">
        <f t="shared" si="1163"/>
        <v/>
      </c>
      <c r="D1063" s="85" t="str">
        <f t="shared" si="1159"/>
        <v/>
      </c>
      <c r="E1063" s="86" t="str">
        <f t="shared" si="1160"/>
        <v/>
      </c>
      <c r="F1063" s="86">
        <f t="shared" si="1124"/>
        <v>0</v>
      </c>
      <c r="G1063" s="35" t="str">
        <f>IF(A1062&lt;&gt;"",COUNTIF($F$5:F1063,F1063),"")</f>
        <v/>
      </c>
      <c r="H1063" s="35">
        <f t="shared" si="1125"/>
        <v>1059</v>
      </c>
      <c r="I1063" s="117" t="str">
        <f t="shared" si="1127"/>
        <v/>
      </c>
      <c r="J1063" s="28" t="str">
        <f t="shared" si="1128"/>
        <v/>
      </c>
      <c r="K1063" s="103" t="str">
        <f t="shared" si="1154"/>
        <v/>
      </c>
      <c r="L1063" s="103" t="str">
        <f t="shared" si="1155"/>
        <v/>
      </c>
      <c r="M1063" s="103" t="str">
        <f t="shared" si="1156"/>
        <v/>
      </c>
      <c r="N1063" s="103" t="str">
        <f t="shared" si="1157"/>
        <v/>
      </c>
      <c r="O1063" s="103" t="str">
        <f t="shared" si="1161"/>
        <v/>
      </c>
      <c r="P1063" s="103" t="str">
        <f t="shared" si="1109"/>
        <v/>
      </c>
      <c r="Q1063" s="103" t="str">
        <f t="shared" si="1110"/>
        <v/>
      </c>
      <c r="R1063" s="103" t="str">
        <f t="shared" si="1111"/>
        <v/>
      </c>
      <c r="S1063" s="103" t="str">
        <f t="shared" si="1112"/>
        <v/>
      </c>
      <c r="T1063" s="103" t="str">
        <f t="shared" si="1118"/>
        <v/>
      </c>
      <c r="U1063" s="103" t="str">
        <f t="shared" si="1119"/>
        <v/>
      </c>
      <c r="V1063" s="103" t="str">
        <f t="shared" si="1120"/>
        <v/>
      </c>
      <c r="W1063" s="103" t="str">
        <f t="shared" si="1121"/>
        <v/>
      </c>
      <c r="X1063" s="103" t="str">
        <f t="shared" si="1122"/>
        <v/>
      </c>
      <c r="Y1063" s="103" t="str">
        <f t="shared" si="1123"/>
        <v/>
      </c>
      <c r="Z1063" s="12" t="str">
        <f t="shared" si="1129"/>
        <v/>
      </c>
      <c r="AA1063" s="12" t="str">
        <f t="shared" si="1130"/>
        <v/>
      </c>
      <c r="AB1063" s="12" t="str">
        <f t="shared" si="1131"/>
        <v/>
      </c>
      <c r="AC1063" s="12" t="str">
        <f t="shared" si="1132"/>
        <v/>
      </c>
      <c r="AD1063" s="12" t="str">
        <f t="shared" si="1133"/>
        <v/>
      </c>
      <c r="AE1063" s="12" t="str">
        <f t="shared" si="1134"/>
        <v/>
      </c>
      <c r="AF1063" s="12" t="str">
        <f t="shared" si="1135"/>
        <v/>
      </c>
      <c r="AG1063" s="12" t="str">
        <f t="shared" si="1136"/>
        <v/>
      </c>
      <c r="AH1063" s="12" t="str">
        <f t="shared" si="1137"/>
        <v/>
      </c>
      <c r="AI1063" s="12" t="str">
        <f t="shared" si="1138"/>
        <v/>
      </c>
      <c r="AJ1063" s="12" t="str">
        <f t="shared" si="1113"/>
        <v/>
      </c>
      <c r="AK1063" s="12" t="str">
        <f t="shared" si="1114"/>
        <v/>
      </c>
      <c r="AL1063" s="12" t="str">
        <f t="shared" si="1115"/>
        <v/>
      </c>
      <c r="AM1063" s="12" t="str">
        <f t="shared" si="1116"/>
        <v/>
      </c>
      <c r="AN1063" s="12" t="str">
        <f t="shared" si="1117"/>
        <v/>
      </c>
      <c r="AO1063" s="29" t="str">
        <f t="shared" si="1139"/>
        <v/>
      </c>
      <c r="AP1063" s="31" t="str">
        <f t="shared" si="1140"/>
        <v>0</v>
      </c>
      <c r="AQ1063"/>
      <c r="AR1063" s="58">
        <f t="shared" si="1141"/>
        <v>0</v>
      </c>
      <c r="AS1063" s="58">
        <f t="shared" si="1142"/>
        <v>0</v>
      </c>
      <c r="AT1063" s="65">
        <f t="shared" si="1143"/>
        <v>0</v>
      </c>
      <c r="AU1063" s="82" t="str">
        <f t="shared" si="1144"/>
        <v/>
      </c>
      <c r="AV1063" s="82" t="str">
        <f t="shared" si="1145"/>
        <v/>
      </c>
      <c r="AW1063" s="82" t="str">
        <f t="shared" si="1146"/>
        <v/>
      </c>
      <c r="AX1063" s="82" t="str">
        <f t="shared" si="1147"/>
        <v/>
      </c>
      <c r="AY1063" s="82" t="str">
        <f t="shared" si="1148"/>
        <v/>
      </c>
      <c r="AZ1063" s="82" t="str">
        <f t="shared" si="1149"/>
        <v/>
      </c>
      <c r="BA1063" s="82" t="str">
        <f t="shared" si="1150"/>
        <v/>
      </c>
      <c r="BB1063" s="82" t="str">
        <f t="shared" si="1151"/>
        <v/>
      </c>
      <c r="BC1063" s="82" t="str">
        <f t="shared" si="1152"/>
        <v/>
      </c>
      <c r="BD1063" s="82" t="str">
        <f t="shared" si="1153"/>
        <v/>
      </c>
      <c r="BE1063" s="83" t="str">
        <f t="shared" si="1162"/>
        <v/>
      </c>
      <c r="BF1063" s="83" t="str">
        <f t="shared" si="1162"/>
        <v/>
      </c>
      <c r="BG1063" s="83" t="str">
        <f t="shared" si="1162"/>
        <v/>
      </c>
      <c r="BH1063" s="83" t="str">
        <f t="shared" si="1162"/>
        <v/>
      </c>
      <c r="BI1063" s="83" t="str">
        <f t="shared" si="1162"/>
        <v/>
      </c>
      <c r="BJ1063" s="83" t="str">
        <f t="shared" si="1162"/>
        <v/>
      </c>
      <c r="BK1063" s="83" t="str">
        <f t="shared" si="1162"/>
        <v/>
      </c>
      <c r="BL1063" s="83" t="str">
        <f t="shared" si="1164"/>
        <v/>
      </c>
      <c r="BM1063" s="83" t="str">
        <f t="shared" si="1165"/>
        <v/>
      </c>
      <c r="BN1063" s="83" t="str">
        <f t="shared" si="1166"/>
        <v/>
      </c>
      <c r="BO1063" s="78"/>
      <c r="BP1063" s="78"/>
      <c r="BQ1063" s="78"/>
      <c r="BR1063" s="81">
        <f t="shared" ca="1" si="1126"/>
        <v>9</v>
      </c>
      <c r="CO1063"/>
      <c r="CP1063"/>
    </row>
    <row r="1064" spans="1:94" x14ac:dyDescent="0.2">
      <c r="A1064" s="95"/>
      <c r="B1064" s="84" t="str">
        <f t="shared" si="1158"/>
        <v/>
      </c>
      <c r="C1064" s="13" t="str">
        <f t="shared" si="1163"/>
        <v/>
      </c>
      <c r="D1064" s="85" t="str">
        <f t="shared" si="1159"/>
        <v/>
      </c>
      <c r="E1064" s="86" t="str">
        <f t="shared" si="1160"/>
        <v/>
      </c>
      <c r="F1064" s="86">
        <f t="shared" si="1124"/>
        <v>0</v>
      </c>
      <c r="G1064" s="35" t="str">
        <f>IF(A1063&lt;&gt;"",COUNTIF($F$5:F1064,F1064),"")</f>
        <v/>
      </c>
      <c r="H1064" s="35">
        <f t="shared" si="1125"/>
        <v>1060</v>
      </c>
      <c r="I1064" s="117" t="str">
        <f t="shared" si="1127"/>
        <v/>
      </c>
      <c r="J1064" s="28" t="str">
        <f t="shared" si="1128"/>
        <v/>
      </c>
      <c r="K1064" s="103" t="str">
        <f t="shared" si="1154"/>
        <v/>
      </c>
      <c r="L1064" s="103" t="str">
        <f t="shared" si="1155"/>
        <v/>
      </c>
      <c r="M1064" s="103" t="str">
        <f t="shared" si="1156"/>
        <v/>
      </c>
      <c r="N1064" s="103" t="str">
        <f t="shared" si="1157"/>
        <v/>
      </c>
      <c r="O1064" s="103" t="str">
        <f t="shared" si="1161"/>
        <v/>
      </c>
      <c r="P1064" s="103" t="str">
        <f t="shared" si="1109"/>
        <v/>
      </c>
      <c r="Q1064" s="103" t="str">
        <f t="shared" si="1110"/>
        <v/>
      </c>
      <c r="R1064" s="103" t="str">
        <f t="shared" si="1111"/>
        <v/>
      </c>
      <c r="S1064" s="103" t="str">
        <f t="shared" si="1112"/>
        <v/>
      </c>
      <c r="T1064" s="103" t="str">
        <f t="shared" si="1118"/>
        <v/>
      </c>
      <c r="U1064" s="103" t="str">
        <f t="shared" si="1119"/>
        <v/>
      </c>
      <c r="V1064" s="103" t="str">
        <f t="shared" si="1120"/>
        <v/>
      </c>
      <c r="W1064" s="103" t="str">
        <f t="shared" si="1121"/>
        <v/>
      </c>
      <c r="X1064" s="103" t="str">
        <f t="shared" si="1122"/>
        <v/>
      </c>
      <c r="Y1064" s="103" t="str">
        <f t="shared" si="1123"/>
        <v/>
      </c>
      <c r="Z1064" s="12" t="str">
        <f t="shared" si="1129"/>
        <v/>
      </c>
      <c r="AA1064" s="12" t="str">
        <f t="shared" si="1130"/>
        <v/>
      </c>
      <c r="AB1064" s="12" t="str">
        <f t="shared" si="1131"/>
        <v/>
      </c>
      <c r="AC1064" s="12" t="str">
        <f t="shared" si="1132"/>
        <v/>
      </c>
      <c r="AD1064" s="12" t="str">
        <f t="shared" si="1133"/>
        <v/>
      </c>
      <c r="AE1064" s="12" t="str">
        <f t="shared" si="1134"/>
        <v/>
      </c>
      <c r="AF1064" s="12" t="str">
        <f t="shared" si="1135"/>
        <v/>
      </c>
      <c r="AG1064" s="12" t="str">
        <f t="shared" si="1136"/>
        <v/>
      </c>
      <c r="AH1064" s="12" t="str">
        <f t="shared" si="1137"/>
        <v/>
      </c>
      <c r="AI1064" s="12" t="str">
        <f t="shared" si="1138"/>
        <v/>
      </c>
      <c r="AJ1064" s="12" t="str">
        <f t="shared" si="1113"/>
        <v/>
      </c>
      <c r="AK1064" s="12" t="str">
        <f t="shared" si="1114"/>
        <v/>
      </c>
      <c r="AL1064" s="12" t="str">
        <f t="shared" si="1115"/>
        <v/>
      </c>
      <c r="AM1064" s="12" t="str">
        <f t="shared" si="1116"/>
        <v/>
      </c>
      <c r="AN1064" s="12" t="str">
        <f t="shared" si="1117"/>
        <v/>
      </c>
      <c r="AO1064" s="29" t="str">
        <f t="shared" si="1139"/>
        <v/>
      </c>
      <c r="AP1064" s="31" t="str">
        <f t="shared" si="1140"/>
        <v>0</v>
      </c>
      <c r="AQ1064"/>
      <c r="AR1064" s="58">
        <f t="shared" si="1141"/>
        <v>0</v>
      </c>
      <c r="AS1064" s="58">
        <f t="shared" si="1142"/>
        <v>0</v>
      </c>
      <c r="AT1064" s="65">
        <f t="shared" si="1143"/>
        <v>0</v>
      </c>
      <c r="AU1064" s="82" t="str">
        <f t="shared" si="1144"/>
        <v/>
      </c>
      <c r="AV1064" s="82" t="str">
        <f t="shared" si="1145"/>
        <v/>
      </c>
      <c r="AW1064" s="82" t="str">
        <f t="shared" si="1146"/>
        <v/>
      </c>
      <c r="AX1064" s="82" t="str">
        <f t="shared" si="1147"/>
        <v/>
      </c>
      <c r="AY1064" s="82" t="str">
        <f t="shared" si="1148"/>
        <v/>
      </c>
      <c r="AZ1064" s="82" t="str">
        <f t="shared" si="1149"/>
        <v/>
      </c>
      <c r="BA1064" s="82" t="str">
        <f t="shared" si="1150"/>
        <v/>
      </c>
      <c r="BB1064" s="82" t="str">
        <f t="shared" si="1151"/>
        <v/>
      </c>
      <c r="BC1064" s="82" t="str">
        <f t="shared" si="1152"/>
        <v/>
      </c>
      <c r="BD1064" s="82" t="str">
        <f t="shared" si="1153"/>
        <v/>
      </c>
      <c r="BE1064" s="83" t="str">
        <f t="shared" si="1162"/>
        <v/>
      </c>
      <c r="BF1064" s="83" t="str">
        <f t="shared" si="1162"/>
        <v/>
      </c>
      <c r="BG1064" s="83" t="str">
        <f t="shared" si="1162"/>
        <v/>
      </c>
      <c r="BH1064" s="83" t="str">
        <f t="shared" si="1162"/>
        <v/>
      </c>
      <c r="BI1064" s="83" t="str">
        <f t="shared" si="1162"/>
        <v/>
      </c>
      <c r="BJ1064" s="83" t="str">
        <f t="shared" si="1162"/>
        <v/>
      </c>
      <c r="BK1064" s="83" t="str">
        <f t="shared" si="1162"/>
        <v/>
      </c>
      <c r="BL1064" s="83" t="str">
        <f t="shared" si="1164"/>
        <v/>
      </c>
      <c r="BM1064" s="83" t="str">
        <f t="shared" si="1165"/>
        <v/>
      </c>
      <c r="BN1064" s="83" t="str">
        <f t="shared" si="1166"/>
        <v/>
      </c>
      <c r="BO1064" s="78"/>
      <c r="BP1064" s="78"/>
      <c r="BQ1064" s="78"/>
      <c r="BR1064" s="81">
        <f t="shared" ca="1" si="1126"/>
        <v>22</v>
      </c>
      <c r="CO1064"/>
      <c r="CP1064"/>
    </row>
    <row r="1065" spans="1:94" x14ac:dyDescent="0.2">
      <c r="A1065" s="95"/>
      <c r="B1065" s="84" t="str">
        <f t="shared" si="1158"/>
        <v/>
      </c>
      <c r="C1065" s="13" t="str">
        <f t="shared" si="1163"/>
        <v/>
      </c>
      <c r="D1065" s="85" t="str">
        <f t="shared" si="1159"/>
        <v/>
      </c>
      <c r="E1065" s="86" t="str">
        <f t="shared" si="1160"/>
        <v/>
      </c>
      <c r="F1065" s="86">
        <f t="shared" si="1124"/>
        <v>0</v>
      </c>
      <c r="G1065" s="35" t="str">
        <f>IF(A1064&lt;&gt;"",COUNTIF($F$5:F1065,F1065),"")</f>
        <v/>
      </c>
      <c r="H1065" s="35">
        <f t="shared" si="1125"/>
        <v>1061</v>
      </c>
      <c r="I1065" s="117" t="str">
        <f t="shared" si="1127"/>
        <v/>
      </c>
      <c r="J1065" s="28" t="str">
        <f t="shared" si="1128"/>
        <v/>
      </c>
      <c r="K1065" s="103" t="str">
        <f t="shared" si="1154"/>
        <v/>
      </c>
      <c r="L1065" s="103" t="str">
        <f t="shared" si="1155"/>
        <v/>
      </c>
      <c r="M1065" s="103" t="str">
        <f t="shared" si="1156"/>
        <v/>
      </c>
      <c r="N1065" s="103" t="str">
        <f t="shared" si="1157"/>
        <v/>
      </c>
      <c r="O1065" s="103" t="str">
        <f t="shared" si="1161"/>
        <v/>
      </c>
      <c r="P1065" s="103" t="str">
        <f t="shared" si="1109"/>
        <v/>
      </c>
      <c r="Q1065" s="103" t="str">
        <f t="shared" si="1110"/>
        <v/>
      </c>
      <c r="R1065" s="103" t="str">
        <f t="shared" si="1111"/>
        <v/>
      </c>
      <c r="S1065" s="103" t="str">
        <f t="shared" si="1112"/>
        <v/>
      </c>
      <c r="T1065" s="103" t="str">
        <f t="shared" si="1118"/>
        <v/>
      </c>
      <c r="U1065" s="103" t="str">
        <f t="shared" si="1119"/>
        <v/>
      </c>
      <c r="V1065" s="103" t="str">
        <f t="shared" si="1120"/>
        <v/>
      </c>
      <c r="W1065" s="103" t="str">
        <f t="shared" si="1121"/>
        <v/>
      </c>
      <c r="X1065" s="103" t="str">
        <f t="shared" si="1122"/>
        <v/>
      </c>
      <c r="Y1065" s="103" t="str">
        <f t="shared" si="1123"/>
        <v/>
      </c>
      <c r="Z1065" s="12" t="str">
        <f t="shared" si="1129"/>
        <v/>
      </c>
      <c r="AA1065" s="12" t="str">
        <f t="shared" si="1130"/>
        <v/>
      </c>
      <c r="AB1065" s="12" t="str">
        <f t="shared" si="1131"/>
        <v/>
      </c>
      <c r="AC1065" s="12" t="str">
        <f t="shared" si="1132"/>
        <v/>
      </c>
      <c r="AD1065" s="12" t="str">
        <f t="shared" si="1133"/>
        <v/>
      </c>
      <c r="AE1065" s="12" t="str">
        <f t="shared" si="1134"/>
        <v/>
      </c>
      <c r="AF1065" s="12" t="str">
        <f t="shared" si="1135"/>
        <v/>
      </c>
      <c r="AG1065" s="12" t="str">
        <f t="shared" si="1136"/>
        <v/>
      </c>
      <c r="AH1065" s="12" t="str">
        <f t="shared" si="1137"/>
        <v/>
      </c>
      <c r="AI1065" s="12" t="str">
        <f t="shared" si="1138"/>
        <v/>
      </c>
      <c r="AJ1065" s="12" t="str">
        <f t="shared" si="1113"/>
        <v/>
      </c>
      <c r="AK1065" s="12" t="str">
        <f t="shared" si="1114"/>
        <v/>
      </c>
      <c r="AL1065" s="12" t="str">
        <f t="shared" si="1115"/>
        <v/>
      </c>
      <c r="AM1065" s="12" t="str">
        <f t="shared" si="1116"/>
        <v/>
      </c>
      <c r="AN1065" s="12" t="str">
        <f t="shared" si="1117"/>
        <v/>
      </c>
      <c r="AO1065" s="29" t="str">
        <f t="shared" si="1139"/>
        <v/>
      </c>
      <c r="AP1065" s="31" t="str">
        <f t="shared" si="1140"/>
        <v>0</v>
      </c>
      <c r="AQ1065"/>
      <c r="AR1065" s="58">
        <f t="shared" si="1141"/>
        <v>0</v>
      </c>
      <c r="AS1065" s="58">
        <f t="shared" si="1142"/>
        <v>0</v>
      </c>
      <c r="AT1065" s="65">
        <f t="shared" si="1143"/>
        <v>0</v>
      </c>
      <c r="AU1065" s="82" t="str">
        <f t="shared" si="1144"/>
        <v/>
      </c>
      <c r="AV1065" s="82" t="str">
        <f t="shared" si="1145"/>
        <v/>
      </c>
      <c r="AW1065" s="82" t="str">
        <f t="shared" si="1146"/>
        <v/>
      </c>
      <c r="AX1065" s="82" t="str">
        <f t="shared" si="1147"/>
        <v/>
      </c>
      <c r="AY1065" s="82" t="str">
        <f t="shared" si="1148"/>
        <v/>
      </c>
      <c r="AZ1065" s="82" t="str">
        <f t="shared" si="1149"/>
        <v/>
      </c>
      <c r="BA1065" s="82" t="str">
        <f t="shared" si="1150"/>
        <v/>
      </c>
      <c r="BB1065" s="82" t="str">
        <f t="shared" si="1151"/>
        <v/>
      </c>
      <c r="BC1065" s="82" t="str">
        <f t="shared" si="1152"/>
        <v/>
      </c>
      <c r="BD1065" s="82" t="str">
        <f t="shared" si="1153"/>
        <v/>
      </c>
      <c r="BE1065" s="83" t="str">
        <f t="shared" si="1162"/>
        <v/>
      </c>
      <c r="BF1065" s="83" t="str">
        <f t="shared" si="1162"/>
        <v/>
      </c>
      <c r="BG1065" s="83" t="str">
        <f t="shared" si="1162"/>
        <v/>
      </c>
      <c r="BH1065" s="83" t="str">
        <f t="shared" si="1162"/>
        <v/>
      </c>
      <c r="BI1065" s="83" t="str">
        <f t="shared" si="1162"/>
        <v/>
      </c>
      <c r="BJ1065" s="83" t="str">
        <f t="shared" si="1162"/>
        <v/>
      </c>
      <c r="BK1065" s="83" t="str">
        <f t="shared" si="1162"/>
        <v/>
      </c>
      <c r="BL1065" s="83" t="str">
        <f t="shared" si="1164"/>
        <v/>
      </c>
      <c r="BM1065" s="83" t="str">
        <f t="shared" si="1165"/>
        <v/>
      </c>
      <c r="BN1065" s="83" t="str">
        <f t="shared" si="1166"/>
        <v/>
      </c>
      <c r="BO1065" s="78"/>
      <c r="BP1065" s="78"/>
      <c r="BQ1065" s="78"/>
      <c r="BR1065" s="81">
        <f t="shared" ca="1" si="1126"/>
        <v>15</v>
      </c>
      <c r="CO1065"/>
      <c r="CP1065"/>
    </row>
    <row r="1066" spans="1:94" x14ac:dyDescent="0.2">
      <c r="A1066" s="95"/>
      <c r="B1066" s="84" t="str">
        <f t="shared" si="1158"/>
        <v/>
      </c>
      <c r="C1066" s="13" t="str">
        <f t="shared" si="1163"/>
        <v/>
      </c>
      <c r="D1066" s="85" t="str">
        <f t="shared" si="1159"/>
        <v/>
      </c>
      <c r="E1066" s="86" t="str">
        <f t="shared" si="1160"/>
        <v/>
      </c>
      <c r="F1066" s="86">
        <f t="shared" si="1124"/>
        <v>0</v>
      </c>
      <c r="G1066" s="35" t="str">
        <f>IF(A1065&lt;&gt;"",COUNTIF($F$5:F1066,F1066),"")</f>
        <v/>
      </c>
      <c r="H1066" s="35">
        <f t="shared" si="1125"/>
        <v>1062</v>
      </c>
      <c r="I1066" s="117" t="str">
        <f t="shared" si="1127"/>
        <v/>
      </c>
      <c r="J1066" s="28" t="str">
        <f t="shared" si="1128"/>
        <v/>
      </c>
      <c r="K1066" s="103" t="str">
        <f t="shared" si="1154"/>
        <v/>
      </c>
      <c r="L1066" s="103" t="str">
        <f t="shared" si="1155"/>
        <v/>
      </c>
      <c r="M1066" s="103" t="str">
        <f t="shared" si="1156"/>
        <v/>
      </c>
      <c r="N1066" s="103" t="str">
        <f t="shared" si="1157"/>
        <v/>
      </c>
      <c r="O1066" s="103" t="str">
        <f t="shared" si="1161"/>
        <v/>
      </c>
      <c r="P1066" s="103" t="str">
        <f t="shared" ref="P1066:P1119" si="1167">IF(AP1065&gt;=$P$1,"",IF(AP1065&lt;=$P$2,"",IF(H1065&lt;&gt;H1066,"",IF(AND(P1065&lt;&gt;"",P1065,P1065&lt;&gt;I1065),P1065,IF(AND(I1065&lt;&gt;M1066,I1065&lt;&gt;L1066,I1065&lt;&gt;K1066,I1065&lt;&gt;N1066,I1065&lt;&gt;O1066,G1065&gt;=H1065),I1065,"")))))</f>
        <v/>
      </c>
      <c r="Q1066" s="103" t="str">
        <f t="shared" si="1110"/>
        <v/>
      </c>
      <c r="R1066" s="103" t="str">
        <f t="shared" si="1111"/>
        <v/>
      </c>
      <c r="S1066" s="103" t="str">
        <f t="shared" si="1112"/>
        <v/>
      </c>
      <c r="T1066" s="103" t="str">
        <f t="shared" si="1118"/>
        <v/>
      </c>
      <c r="U1066" s="103" t="str">
        <f t="shared" si="1119"/>
        <v/>
      </c>
      <c r="V1066" s="103" t="str">
        <f t="shared" si="1120"/>
        <v/>
      </c>
      <c r="W1066" s="103" t="str">
        <f t="shared" si="1121"/>
        <v/>
      </c>
      <c r="X1066" s="103" t="str">
        <f t="shared" si="1122"/>
        <v/>
      </c>
      <c r="Y1066" s="103" t="str">
        <f t="shared" si="1123"/>
        <v/>
      </c>
      <c r="Z1066" s="12" t="str">
        <f t="shared" si="1129"/>
        <v/>
      </c>
      <c r="AA1066" s="12" t="str">
        <f t="shared" si="1130"/>
        <v/>
      </c>
      <c r="AB1066" s="12" t="str">
        <f t="shared" si="1131"/>
        <v/>
      </c>
      <c r="AC1066" s="12" t="str">
        <f t="shared" si="1132"/>
        <v/>
      </c>
      <c r="AD1066" s="12" t="str">
        <f t="shared" si="1133"/>
        <v/>
      </c>
      <c r="AE1066" s="12" t="str">
        <f t="shared" si="1134"/>
        <v/>
      </c>
      <c r="AF1066" s="12" t="str">
        <f t="shared" si="1135"/>
        <v/>
      </c>
      <c r="AG1066" s="12" t="str">
        <f t="shared" si="1136"/>
        <v/>
      </c>
      <c r="AH1066" s="12" t="str">
        <f t="shared" si="1137"/>
        <v/>
      </c>
      <c r="AI1066" s="12" t="str">
        <f t="shared" si="1138"/>
        <v/>
      </c>
      <c r="AJ1066" s="12" t="str">
        <f t="shared" si="1113"/>
        <v/>
      </c>
      <c r="AK1066" s="12" t="str">
        <f t="shared" si="1114"/>
        <v/>
      </c>
      <c r="AL1066" s="12" t="str">
        <f t="shared" si="1115"/>
        <v/>
      </c>
      <c r="AM1066" s="12" t="str">
        <f t="shared" si="1116"/>
        <v/>
      </c>
      <c r="AN1066" s="12" t="str">
        <f t="shared" si="1117"/>
        <v/>
      </c>
      <c r="AO1066" s="29" t="str">
        <f t="shared" si="1139"/>
        <v/>
      </c>
      <c r="AP1066" s="31" t="str">
        <f t="shared" si="1140"/>
        <v>0</v>
      </c>
      <c r="AQ1066"/>
      <c r="AR1066" s="58">
        <f t="shared" si="1141"/>
        <v>0</v>
      </c>
      <c r="AS1066" s="58">
        <f t="shared" si="1142"/>
        <v>0</v>
      </c>
      <c r="AT1066" s="65">
        <f t="shared" si="1143"/>
        <v>0</v>
      </c>
      <c r="AU1066" s="82" t="str">
        <f t="shared" si="1144"/>
        <v/>
      </c>
      <c r="AV1066" s="82" t="str">
        <f t="shared" si="1145"/>
        <v/>
      </c>
      <c r="AW1066" s="82" t="str">
        <f t="shared" si="1146"/>
        <v/>
      </c>
      <c r="AX1066" s="82" t="str">
        <f t="shared" si="1147"/>
        <v/>
      </c>
      <c r="AY1066" s="82" t="str">
        <f t="shared" si="1148"/>
        <v/>
      </c>
      <c r="AZ1066" s="82" t="str">
        <f t="shared" si="1149"/>
        <v/>
      </c>
      <c r="BA1066" s="82" t="str">
        <f t="shared" si="1150"/>
        <v/>
      </c>
      <c r="BB1066" s="82" t="str">
        <f t="shared" si="1151"/>
        <v/>
      </c>
      <c r="BC1066" s="82" t="str">
        <f t="shared" si="1152"/>
        <v/>
      </c>
      <c r="BD1066" s="82" t="str">
        <f t="shared" si="1153"/>
        <v/>
      </c>
      <c r="BE1066" s="83" t="str">
        <f t="shared" si="1162"/>
        <v/>
      </c>
      <c r="BF1066" s="83" t="str">
        <f t="shared" si="1162"/>
        <v/>
      </c>
      <c r="BG1066" s="83" t="str">
        <f t="shared" si="1162"/>
        <v/>
      </c>
      <c r="BH1066" s="83" t="str">
        <f t="shared" si="1162"/>
        <v/>
      </c>
      <c r="BI1066" s="83" t="str">
        <f t="shared" si="1162"/>
        <v/>
      </c>
      <c r="BJ1066" s="83" t="str">
        <f t="shared" si="1162"/>
        <v/>
      </c>
      <c r="BK1066" s="83" t="str">
        <f t="shared" si="1162"/>
        <v/>
      </c>
      <c r="BL1066" s="83" t="str">
        <f t="shared" si="1164"/>
        <v/>
      </c>
      <c r="BM1066" s="83" t="str">
        <f t="shared" si="1165"/>
        <v/>
      </c>
      <c r="BN1066" s="83" t="str">
        <f t="shared" si="1166"/>
        <v/>
      </c>
      <c r="BO1066" s="78"/>
      <c r="BP1066" s="78"/>
      <c r="BQ1066" s="78"/>
      <c r="BR1066" s="81">
        <f t="shared" ca="1" si="1126"/>
        <v>14</v>
      </c>
      <c r="CO1066"/>
      <c r="CP1066"/>
    </row>
    <row r="1067" spans="1:94" x14ac:dyDescent="0.2">
      <c r="A1067" s="95"/>
      <c r="B1067" s="84" t="str">
        <f t="shared" si="1158"/>
        <v/>
      </c>
      <c r="C1067" s="13" t="str">
        <f t="shared" si="1163"/>
        <v/>
      </c>
      <c r="D1067" s="85" t="str">
        <f t="shared" si="1159"/>
        <v/>
      </c>
      <c r="E1067" s="86" t="str">
        <f t="shared" si="1160"/>
        <v/>
      </c>
      <c r="F1067" s="86">
        <f t="shared" si="1124"/>
        <v>0</v>
      </c>
      <c r="G1067" s="35" t="str">
        <f>IF(A1066&lt;&gt;"",COUNTIF($F$5:F1067,F1067),"")</f>
        <v/>
      </c>
      <c r="H1067" s="35">
        <f t="shared" si="1125"/>
        <v>1063</v>
      </c>
      <c r="I1067" s="117" t="str">
        <f t="shared" si="1127"/>
        <v/>
      </c>
      <c r="J1067" s="28" t="str">
        <f t="shared" si="1128"/>
        <v/>
      </c>
      <c r="K1067" s="103" t="str">
        <f t="shared" si="1154"/>
        <v/>
      </c>
      <c r="L1067" s="103" t="str">
        <f t="shared" si="1155"/>
        <v/>
      </c>
      <c r="M1067" s="103" t="str">
        <f t="shared" si="1156"/>
        <v/>
      </c>
      <c r="N1067" s="103" t="str">
        <f t="shared" si="1157"/>
        <v/>
      </c>
      <c r="O1067" s="103" t="str">
        <f t="shared" si="1161"/>
        <v/>
      </c>
      <c r="P1067" s="103" t="str">
        <f t="shared" si="1167"/>
        <v/>
      </c>
      <c r="Q1067" s="103" t="str">
        <f t="shared" ref="Q1067:Q1119" si="1168">IF(AP1066&gt;=$P$1,"",IF(AP1066&lt;=$P$2,"",IF(H1066&lt;&gt;H1067,"",IF(AND(Q1066&lt;&gt;"",Q1066&lt;&gt;I1066),Q1066,IF(AND(I1066&lt;&gt;M1067,I1066&lt;&gt;L1067,I1066&lt;&gt;K1067,I1066&lt;&gt;N1067,I1066&lt;&gt;O1067,I1066&lt;&gt;P1067,G1066&gt;=H1066),I1066,"")))))</f>
        <v/>
      </c>
      <c r="R1067" s="103" t="str">
        <f t="shared" si="1111"/>
        <v/>
      </c>
      <c r="S1067" s="103" t="str">
        <f t="shared" si="1112"/>
        <v/>
      </c>
      <c r="T1067" s="103" t="str">
        <f t="shared" si="1118"/>
        <v/>
      </c>
      <c r="U1067" s="103" t="str">
        <f t="shared" si="1119"/>
        <v/>
      </c>
      <c r="V1067" s="103" t="str">
        <f t="shared" si="1120"/>
        <v/>
      </c>
      <c r="W1067" s="103" t="str">
        <f t="shared" si="1121"/>
        <v/>
      </c>
      <c r="X1067" s="103" t="str">
        <f t="shared" si="1122"/>
        <v/>
      </c>
      <c r="Y1067" s="103" t="str">
        <f t="shared" si="1123"/>
        <v/>
      </c>
      <c r="Z1067" s="12" t="str">
        <f t="shared" si="1129"/>
        <v/>
      </c>
      <c r="AA1067" s="12" t="str">
        <f t="shared" si="1130"/>
        <v/>
      </c>
      <c r="AB1067" s="12" t="str">
        <f t="shared" si="1131"/>
        <v/>
      </c>
      <c r="AC1067" s="12" t="str">
        <f t="shared" si="1132"/>
        <v/>
      </c>
      <c r="AD1067" s="12" t="str">
        <f t="shared" si="1133"/>
        <v/>
      </c>
      <c r="AE1067" s="12" t="str">
        <f t="shared" si="1134"/>
        <v/>
      </c>
      <c r="AF1067" s="12" t="str">
        <f t="shared" si="1135"/>
        <v/>
      </c>
      <c r="AG1067" s="12" t="str">
        <f t="shared" si="1136"/>
        <v/>
      </c>
      <c r="AH1067" s="12" t="str">
        <f t="shared" si="1137"/>
        <v/>
      </c>
      <c r="AI1067" s="12" t="str">
        <f t="shared" si="1138"/>
        <v/>
      </c>
      <c r="AJ1067" s="12" t="str">
        <f t="shared" si="1113"/>
        <v/>
      </c>
      <c r="AK1067" s="12" t="str">
        <f t="shared" si="1114"/>
        <v/>
      </c>
      <c r="AL1067" s="12" t="str">
        <f t="shared" si="1115"/>
        <v/>
      </c>
      <c r="AM1067" s="12" t="str">
        <f t="shared" si="1116"/>
        <v/>
      </c>
      <c r="AN1067" s="12" t="str">
        <f t="shared" si="1117"/>
        <v/>
      </c>
      <c r="AO1067" s="29" t="str">
        <f t="shared" si="1139"/>
        <v/>
      </c>
      <c r="AP1067" s="31" t="str">
        <f t="shared" si="1140"/>
        <v>0</v>
      </c>
      <c r="AQ1067"/>
      <c r="AR1067" s="58">
        <f t="shared" si="1141"/>
        <v>0</v>
      </c>
      <c r="AS1067" s="58">
        <f t="shared" si="1142"/>
        <v>0</v>
      </c>
      <c r="AT1067" s="65">
        <f t="shared" si="1143"/>
        <v>0</v>
      </c>
      <c r="AU1067" s="82" t="str">
        <f t="shared" si="1144"/>
        <v/>
      </c>
      <c r="AV1067" s="82" t="str">
        <f t="shared" si="1145"/>
        <v/>
      </c>
      <c r="AW1067" s="82" t="str">
        <f t="shared" si="1146"/>
        <v/>
      </c>
      <c r="AX1067" s="82" t="str">
        <f t="shared" si="1147"/>
        <v/>
      </c>
      <c r="AY1067" s="82" t="str">
        <f t="shared" si="1148"/>
        <v/>
      </c>
      <c r="AZ1067" s="82" t="str">
        <f t="shared" si="1149"/>
        <v/>
      </c>
      <c r="BA1067" s="82" t="str">
        <f t="shared" si="1150"/>
        <v/>
      </c>
      <c r="BB1067" s="82" t="str">
        <f t="shared" si="1151"/>
        <v/>
      </c>
      <c r="BC1067" s="82" t="str">
        <f t="shared" si="1152"/>
        <v/>
      </c>
      <c r="BD1067" s="82" t="str">
        <f t="shared" si="1153"/>
        <v/>
      </c>
      <c r="BE1067" s="83" t="str">
        <f t="shared" si="1162"/>
        <v/>
      </c>
      <c r="BF1067" s="83" t="str">
        <f t="shared" si="1162"/>
        <v/>
      </c>
      <c r="BG1067" s="83" t="str">
        <f t="shared" si="1162"/>
        <v/>
      </c>
      <c r="BH1067" s="83" t="str">
        <f t="shared" si="1162"/>
        <v/>
      </c>
      <c r="BI1067" s="83" t="str">
        <f t="shared" si="1162"/>
        <v/>
      </c>
      <c r="BJ1067" s="83" t="str">
        <f t="shared" si="1162"/>
        <v/>
      </c>
      <c r="BK1067" s="83" t="str">
        <f t="shared" si="1162"/>
        <v/>
      </c>
      <c r="BL1067" s="83" t="str">
        <f t="shared" si="1164"/>
        <v/>
      </c>
      <c r="BM1067" s="83" t="str">
        <f t="shared" si="1165"/>
        <v/>
      </c>
      <c r="BN1067" s="83" t="str">
        <f t="shared" si="1166"/>
        <v/>
      </c>
      <c r="BO1067" s="78"/>
      <c r="BP1067" s="78"/>
      <c r="BQ1067" s="78"/>
      <c r="BR1067" s="81">
        <f t="shared" ca="1" si="1126"/>
        <v>30</v>
      </c>
      <c r="CO1067"/>
      <c r="CP1067"/>
    </row>
    <row r="1068" spans="1:94" x14ac:dyDescent="0.2">
      <c r="A1068" s="95"/>
      <c r="B1068" s="84" t="str">
        <f t="shared" si="1158"/>
        <v/>
      </c>
      <c r="C1068" s="13" t="str">
        <f t="shared" si="1163"/>
        <v/>
      </c>
      <c r="D1068" s="85" t="str">
        <f t="shared" si="1159"/>
        <v/>
      </c>
      <c r="E1068" s="86" t="str">
        <f t="shared" si="1160"/>
        <v/>
      </c>
      <c r="F1068" s="86">
        <f t="shared" si="1124"/>
        <v>0</v>
      </c>
      <c r="G1068" s="35" t="str">
        <f>IF(A1067&lt;&gt;"",COUNTIF($F$5:F1068,F1068),"")</f>
        <v/>
      </c>
      <c r="H1068" s="35">
        <f t="shared" si="1125"/>
        <v>1064</v>
      </c>
      <c r="I1068" s="117" t="str">
        <f t="shared" si="1127"/>
        <v/>
      </c>
      <c r="J1068" s="28" t="str">
        <f t="shared" si="1128"/>
        <v/>
      </c>
      <c r="K1068" s="103" t="str">
        <f t="shared" si="1154"/>
        <v/>
      </c>
      <c r="L1068" s="103" t="str">
        <f t="shared" si="1155"/>
        <v/>
      </c>
      <c r="M1068" s="103" t="str">
        <f t="shared" si="1156"/>
        <v/>
      </c>
      <c r="N1068" s="103" t="str">
        <f t="shared" si="1157"/>
        <v/>
      </c>
      <c r="O1068" s="103" t="str">
        <f t="shared" si="1161"/>
        <v/>
      </c>
      <c r="P1068" s="103" t="str">
        <f t="shared" si="1167"/>
        <v/>
      </c>
      <c r="Q1068" s="103" t="str">
        <f t="shared" si="1168"/>
        <v/>
      </c>
      <c r="R1068" s="103" t="str">
        <f t="shared" si="1111"/>
        <v/>
      </c>
      <c r="S1068" s="103" t="str">
        <f t="shared" si="1112"/>
        <v/>
      </c>
      <c r="T1068" s="103" t="str">
        <f t="shared" si="1118"/>
        <v/>
      </c>
      <c r="U1068" s="103" t="str">
        <f t="shared" si="1119"/>
        <v/>
      </c>
      <c r="V1068" s="103" t="str">
        <f t="shared" si="1120"/>
        <v/>
      </c>
      <c r="W1068" s="103" t="str">
        <f t="shared" si="1121"/>
        <v/>
      </c>
      <c r="X1068" s="103" t="str">
        <f t="shared" si="1122"/>
        <v/>
      </c>
      <c r="Y1068" s="103" t="str">
        <f t="shared" si="1123"/>
        <v/>
      </c>
      <c r="Z1068" s="12" t="str">
        <f t="shared" si="1129"/>
        <v/>
      </c>
      <c r="AA1068" s="12" t="str">
        <f t="shared" si="1130"/>
        <v/>
      </c>
      <c r="AB1068" s="12" t="str">
        <f t="shared" si="1131"/>
        <v/>
      </c>
      <c r="AC1068" s="12" t="str">
        <f t="shared" si="1132"/>
        <v/>
      </c>
      <c r="AD1068" s="12" t="str">
        <f t="shared" si="1133"/>
        <v/>
      </c>
      <c r="AE1068" s="12" t="str">
        <f t="shared" si="1134"/>
        <v/>
      </c>
      <c r="AF1068" s="12" t="str">
        <f t="shared" si="1135"/>
        <v/>
      </c>
      <c r="AG1068" s="12" t="str">
        <f t="shared" si="1136"/>
        <v/>
      </c>
      <c r="AH1068" s="12" t="str">
        <f t="shared" si="1137"/>
        <v/>
      </c>
      <c r="AI1068" s="12" t="str">
        <f t="shared" si="1138"/>
        <v/>
      </c>
      <c r="AJ1068" s="12" t="str">
        <f t="shared" si="1113"/>
        <v/>
      </c>
      <c r="AK1068" s="12" t="str">
        <f t="shared" si="1114"/>
        <v/>
      </c>
      <c r="AL1068" s="12" t="str">
        <f t="shared" si="1115"/>
        <v/>
      </c>
      <c r="AM1068" s="12" t="str">
        <f t="shared" si="1116"/>
        <v/>
      </c>
      <c r="AN1068" s="12" t="str">
        <f t="shared" si="1117"/>
        <v/>
      </c>
      <c r="AO1068" s="29" t="str">
        <f t="shared" si="1139"/>
        <v/>
      </c>
      <c r="AP1068" s="31" t="str">
        <f t="shared" si="1140"/>
        <v>0</v>
      </c>
      <c r="AQ1068"/>
      <c r="AR1068" s="58">
        <f t="shared" si="1141"/>
        <v>0</v>
      </c>
      <c r="AS1068" s="58">
        <f t="shared" si="1142"/>
        <v>0</v>
      </c>
      <c r="AT1068" s="65">
        <f t="shared" si="1143"/>
        <v>0</v>
      </c>
      <c r="AU1068" s="82" t="str">
        <f t="shared" si="1144"/>
        <v/>
      </c>
      <c r="AV1068" s="82" t="str">
        <f t="shared" si="1145"/>
        <v/>
      </c>
      <c r="AW1068" s="82" t="str">
        <f t="shared" si="1146"/>
        <v/>
      </c>
      <c r="AX1068" s="82" t="str">
        <f t="shared" si="1147"/>
        <v/>
      </c>
      <c r="AY1068" s="82" t="str">
        <f t="shared" si="1148"/>
        <v/>
      </c>
      <c r="AZ1068" s="82" t="str">
        <f t="shared" si="1149"/>
        <v/>
      </c>
      <c r="BA1068" s="82" t="str">
        <f t="shared" si="1150"/>
        <v/>
      </c>
      <c r="BB1068" s="82" t="str">
        <f t="shared" si="1151"/>
        <v/>
      </c>
      <c r="BC1068" s="82" t="str">
        <f t="shared" si="1152"/>
        <v/>
      </c>
      <c r="BD1068" s="82" t="str">
        <f t="shared" si="1153"/>
        <v/>
      </c>
      <c r="BE1068" s="83" t="str">
        <f t="shared" si="1162"/>
        <v/>
      </c>
      <c r="BF1068" s="83" t="str">
        <f t="shared" si="1162"/>
        <v/>
      </c>
      <c r="BG1068" s="83" t="str">
        <f t="shared" si="1162"/>
        <v/>
      </c>
      <c r="BH1068" s="83" t="str">
        <f t="shared" si="1162"/>
        <v/>
      </c>
      <c r="BI1068" s="83" t="str">
        <f t="shared" si="1162"/>
        <v/>
      </c>
      <c r="BJ1068" s="83" t="str">
        <f t="shared" si="1162"/>
        <v/>
      </c>
      <c r="BK1068" s="83" t="str">
        <f t="shared" si="1162"/>
        <v/>
      </c>
      <c r="BL1068" s="83" t="str">
        <f t="shared" si="1164"/>
        <v/>
      </c>
      <c r="BM1068" s="83" t="str">
        <f t="shared" si="1165"/>
        <v/>
      </c>
      <c r="BN1068" s="83" t="str">
        <f t="shared" si="1166"/>
        <v/>
      </c>
      <c r="BO1068" s="78"/>
      <c r="BP1068" s="78"/>
      <c r="BQ1068" s="78"/>
      <c r="BR1068" s="81">
        <f t="shared" ca="1" si="1126"/>
        <v>1</v>
      </c>
      <c r="CO1068"/>
      <c r="CP1068"/>
    </row>
    <row r="1069" spans="1:94" x14ac:dyDescent="0.2">
      <c r="A1069" s="95"/>
      <c r="B1069" s="84" t="str">
        <f t="shared" si="1158"/>
        <v/>
      </c>
      <c r="C1069" s="13" t="str">
        <f t="shared" si="1163"/>
        <v/>
      </c>
      <c r="D1069" s="85" t="str">
        <f t="shared" si="1159"/>
        <v/>
      </c>
      <c r="E1069" s="86" t="str">
        <f t="shared" si="1160"/>
        <v/>
      </c>
      <c r="F1069" s="86">
        <f t="shared" si="1124"/>
        <v>0</v>
      </c>
      <c r="G1069" s="35" t="str">
        <f>IF(A1068&lt;&gt;"",COUNTIF($F$5:F1069,F1069),"")</f>
        <v/>
      </c>
      <c r="H1069" s="35">
        <f t="shared" si="1125"/>
        <v>1065</v>
      </c>
      <c r="I1069" s="117" t="str">
        <f t="shared" si="1127"/>
        <v/>
      </c>
      <c r="J1069" s="28" t="str">
        <f t="shared" si="1128"/>
        <v/>
      </c>
      <c r="K1069" s="103" t="str">
        <f t="shared" si="1154"/>
        <v/>
      </c>
      <c r="L1069" s="103" t="str">
        <f t="shared" si="1155"/>
        <v/>
      </c>
      <c r="M1069" s="103" t="str">
        <f t="shared" si="1156"/>
        <v/>
      </c>
      <c r="N1069" s="103" t="str">
        <f t="shared" si="1157"/>
        <v/>
      </c>
      <c r="O1069" s="103" t="str">
        <f t="shared" si="1161"/>
        <v/>
      </c>
      <c r="P1069" s="103" t="str">
        <f t="shared" si="1167"/>
        <v/>
      </c>
      <c r="Q1069" s="103" t="str">
        <f t="shared" si="1168"/>
        <v/>
      </c>
      <c r="R1069" s="103" t="str">
        <f t="shared" ref="R1069:R1119" si="1169">IF(AP1068&gt;=$P$1,"",IF(AP1068&lt;=$P$2,"",IF(H1068&lt;&gt;H1069,"",IF(AND(R1068&lt;&gt;"",R1068&lt;&gt;I1068),R1068,IF(AND(I1068&lt;&gt;M1069,I1068&lt;&gt;L1069,I1068&lt;&gt;K1069,I1068&lt;&gt;N1069,I1068&lt;&gt;O1069,I1068&lt;&gt;P1069,I1068&lt;&gt;Q1069,G1068&gt;=H1068),I1068,"")))))</f>
        <v/>
      </c>
      <c r="S1069" s="103" t="str">
        <f t="shared" si="1112"/>
        <v/>
      </c>
      <c r="T1069" s="103" t="str">
        <f t="shared" si="1118"/>
        <v/>
      </c>
      <c r="U1069" s="103" t="str">
        <f t="shared" si="1119"/>
        <v/>
      </c>
      <c r="V1069" s="103" t="str">
        <f t="shared" si="1120"/>
        <v/>
      </c>
      <c r="W1069" s="103" t="str">
        <f t="shared" si="1121"/>
        <v/>
      </c>
      <c r="X1069" s="103" t="str">
        <f t="shared" si="1122"/>
        <v/>
      </c>
      <c r="Y1069" s="103" t="str">
        <f t="shared" si="1123"/>
        <v/>
      </c>
      <c r="Z1069" s="12" t="str">
        <f t="shared" si="1129"/>
        <v/>
      </c>
      <c r="AA1069" s="12" t="str">
        <f t="shared" si="1130"/>
        <v/>
      </c>
      <c r="AB1069" s="12" t="str">
        <f t="shared" si="1131"/>
        <v/>
      </c>
      <c r="AC1069" s="12" t="str">
        <f t="shared" si="1132"/>
        <v/>
      </c>
      <c r="AD1069" s="12" t="str">
        <f t="shared" si="1133"/>
        <v/>
      </c>
      <c r="AE1069" s="12" t="str">
        <f t="shared" si="1134"/>
        <v/>
      </c>
      <c r="AF1069" s="12" t="str">
        <f t="shared" si="1135"/>
        <v/>
      </c>
      <c r="AG1069" s="12" t="str">
        <f t="shared" si="1136"/>
        <v/>
      </c>
      <c r="AH1069" s="12" t="str">
        <f t="shared" si="1137"/>
        <v/>
      </c>
      <c r="AI1069" s="12" t="str">
        <f t="shared" si="1138"/>
        <v/>
      </c>
      <c r="AJ1069" s="12" t="str">
        <f t="shared" si="1113"/>
        <v/>
      </c>
      <c r="AK1069" s="12" t="str">
        <f t="shared" si="1114"/>
        <v/>
      </c>
      <c r="AL1069" s="12" t="str">
        <f t="shared" si="1115"/>
        <v/>
      </c>
      <c r="AM1069" s="12" t="str">
        <f t="shared" si="1116"/>
        <v/>
      </c>
      <c r="AN1069" s="12" t="str">
        <f t="shared" si="1117"/>
        <v/>
      </c>
      <c r="AO1069" s="29" t="str">
        <f t="shared" si="1139"/>
        <v/>
      </c>
      <c r="AP1069" s="31" t="str">
        <f t="shared" si="1140"/>
        <v>0</v>
      </c>
      <c r="AQ1069"/>
      <c r="AR1069" s="58">
        <f t="shared" si="1141"/>
        <v>0</v>
      </c>
      <c r="AS1069" s="58">
        <f t="shared" si="1142"/>
        <v>0</v>
      </c>
      <c r="AT1069" s="65">
        <f t="shared" si="1143"/>
        <v>0</v>
      </c>
      <c r="AU1069" s="82" t="str">
        <f t="shared" si="1144"/>
        <v/>
      </c>
      <c r="AV1069" s="82" t="str">
        <f t="shared" si="1145"/>
        <v/>
      </c>
      <c r="AW1069" s="82" t="str">
        <f t="shared" si="1146"/>
        <v/>
      </c>
      <c r="AX1069" s="82" t="str">
        <f t="shared" si="1147"/>
        <v/>
      </c>
      <c r="AY1069" s="82" t="str">
        <f t="shared" si="1148"/>
        <v/>
      </c>
      <c r="AZ1069" s="82" t="str">
        <f t="shared" si="1149"/>
        <v/>
      </c>
      <c r="BA1069" s="82" t="str">
        <f t="shared" si="1150"/>
        <v/>
      </c>
      <c r="BB1069" s="82" t="str">
        <f t="shared" si="1151"/>
        <v/>
      </c>
      <c r="BC1069" s="82" t="str">
        <f t="shared" si="1152"/>
        <v/>
      </c>
      <c r="BD1069" s="82" t="str">
        <f t="shared" si="1153"/>
        <v/>
      </c>
      <c r="BE1069" s="83" t="str">
        <f t="shared" si="1162"/>
        <v/>
      </c>
      <c r="BF1069" s="83" t="str">
        <f t="shared" si="1162"/>
        <v/>
      </c>
      <c r="BG1069" s="83" t="str">
        <f t="shared" si="1162"/>
        <v/>
      </c>
      <c r="BH1069" s="83" t="str">
        <f t="shared" si="1162"/>
        <v/>
      </c>
      <c r="BI1069" s="83" t="str">
        <f t="shared" si="1162"/>
        <v/>
      </c>
      <c r="BJ1069" s="83" t="str">
        <f t="shared" si="1162"/>
        <v/>
      </c>
      <c r="BK1069" s="83" t="str">
        <f t="shared" si="1162"/>
        <v/>
      </c>
      <c r="BL1069" s="83" t="str">
        <f t="shared" si="1164"/>
        <v/>
      </c>
      <c r="BM1069" s="83" t="str">
        <f t="shared" si="1165"/>
        <v/>
      </c>
      <c r="BN1069" s="83" t="str">
        <f t="shared" si="1166"/>
        <v/>
      </c>
      <c r="BO1069" s="78"/>
      <c r="BP1069" s="78"/>
      <c r="BQ1069" s="78"/>
      <c r="BR1069" s="81">
        <f t="shared" ca="1" si="1126"/>
        <v>7</v>
      </c>
      <c r="CO1069"/>
      <c r="CP1069"/>
    </row>
    <row r="1070" spans="1:94" x14ac:dyDescent="0.2">
      <c r="A1070" s="95"/>
      <c r="B1070" s="84" t="str">
        <f t="shared" si="1158"/>
        <v/>
      </c>
      <c r="C1070" s="13" t="str">
        <f t="shared" si="1163"/>
        <v/>
      </c>
      <c r="D1070" s="85" t="str">
        <f t="shared" si="1159"/>
        <v/>
      </c>
      <c r="E1070" s="86" t="str">
        <f t="shared" si="1160"/>
        <v/>
      </c>
      <c r="F1070" s="86">
        <f t="shared" si="1124"/>
        <v>0</v>
      </c>
      <c r="G1070" s="35" t="str">
        <f>IF(A1069&lt;&gt;"",COUNTIF($F$5:F1070,F1070),"")</f>
        <v/>
      </c>
      <c r="H1070" s="35">
        <f t="shared" si="1125"/>
        <v>1066</v>
      </c>
      <c r="I1070" s="117" t="str">
        <f t="shared" si="1127"/>
        <v/>
      </c>
      <c r="J1070" s="28" t="str">
        <f t="shared" si="1128"/>
        <v/>
      </c>
      <c r="K1070" s="103" t="str">
        <f t="shared" si="1154"/>
        <v/>
      </c>
      <c r="L1070" s="103" t="str">
        <f t="shared" si="1155"/>
        <v/>
      </c>
      <c r="M1070" s="103" t="str">
        <f t="shared" si="1156"/>
        <v/>
      </c>
      <c r="N1070" s="103" t="str">
        <f t="shared" si="1157"/>
        <v/>
      </c>
      <c r="O1070" s="103" t="str">
        <f t="shared" si="1161"/>
        <v/>
      </c>
      <c r="P1070" s="103" t="str">
        <f t="shared" si="1167"/>
        <v/>
      </c>
      <c r="Q1070" s="103" t="str">
        <f t="shared" si="1168"/>
        <v/>
      </c>
      <c r="R1070" s="103" t="str">
        <f t="shared" si="1169"/>
        <v/>
      </c>
      <c r="S1070" s="103" t="str">
        <f t="shared" ref="S1070:S1119" si="1170">IF(AP1069&gt;=$P$1,"",IF(AP1069&lt;=$P$2,"",IF(H1069&lt;&gt;H1070,"",IF(AND(S1069&lt;&gt;"",S1069&lt;&gt;I1069),S1069,IF(AND(I1069&lt;&gt;M1070,I1069&lt;&gt;L1070,I1069&lt;&gt;K1070,I1069&lt;&gt;N1070,I1069&lt;&gt;O1070,I1069&lt;&gt;P1070,I1069&lt;&gt;Q1070,I1069&lt;&gt;R1070,G1069&gt;=H1069),I1069,"")))))</f>
        <v/>
      </c>
      <c r="T1070" s="103" t="str">
        <f t="shared" si="1118"/>
        <v/>
      </c>
      <c r="U1070" s="103" t="str">
        <f t="shared" si="1119"/>
        <v/>
      </c>
      <c r="V1070" s="103" t="str">
        <f t="shared" si="1120"/>
        <v/>
      </c>
      <c r="W1070" s="103" t="str">
        <f t="shared" si="1121"/>
        <v/>
      </c>
      <c r="X1070" s="103" t="str">
        <f t="shared" si="1122"/>
        <v/>
      </c>
      <c r="Y1070" s="103" t="str">
        <f t="shared" si="1123"/>
        <v/>
      </c>
      <c r="Z1070" s="12" t="str">
        <f t="shared" si="1129"/>
        <v/>
      </c>
      <c r="AA1070" s="12" t="str">
        <f t="shared" si="1130"/>
        <v/>
      </c>
      <c r="AB1070" s="12" t="str">
        <f t="shared" si="1131"/>
        <v/>
      </c>
      <c r="AC1070" s="12" t="str">
        <f t="shared" si="1132"/>
        <v/>
      </c>
      <c r="AD1070" s="12" t="str">
        <f t="shared" si="1133"/>
        <v/>
      </c>
      <c r="AE1070" s="12" t="str">
        <f t="shared" si="1134"/>
        <v/>
      </c>
      <c r="AF1070" s="12" t="str">
        <f t="shared" si="1135"/>
        <v/>
      </c>
      <c r="AG1070" s="12" t="str">
        <f t="shared" si="1136"/>
        <v/>
      </c>
      <c r="AH1070" s="12" t="str">
        <f t="shared" si="1137"/>
        <v/>
      </c>
      <c r="AI1070" s="12" t="str">
        <f t="shared" si="1138"/>
        <v/>
      </c>
      <c r="AJ1070" s="12" t="str">
        <f t="shared" ref="AJ1070:AJ1133" si="1171">IF(U1070&lt;&gt;"",IF(U1070=$F1070,(17*$J1069),(-1*$J1069)),"")</f>
        <v/>
      </c>
      <c r="AK1070" s="12" t="str">
        <f t="shared" ref="AK1070:AK1133" si="1172">IF(V1070&lt;&gt;"",IF(V1070=$F1070,(17*$J1069),(-1*$J1069)),"")</f>
        <v/>
      </c>
      <c r="AL1070" s="12" t="str">
        <f t="shared" ref="AL1070:AL1133" si="1173">IF(W1070&lt;&gt;"",IF(W1070=$F1070,(17*$J1069),(-1*$J1069)),"")</f>
        <v/>
      </c>
      <c r="AM1070" s="12" t="str">
        <f t="shared" ref="AM1070:AM1133" si="1174">IF(X1070&lt;&gt;"",IF(X1070=$F1070,(17*$J1069),(-1*$J1069)),"")</f>
        <v/>
      </c>
      <c r="AN1070" s="12" t="str">
        <f t="shared" ref="AN1070:AN1133" si="1175">IF(Y1070&lt;&gt;"",IF(Y1070=$F1070,(17*$J1069),(-1*$J1069)),"")</f>
        <v/>
      </c>
      <c r="AO1070" s="29" t="str">
        <f t="shared" si="1139"/>
        <v/>
      </c>
      <c r="AP1070" s="31" t="str">
        <f t="shared" si="1140"/>
        <v>0</v>
      </c>
      <c r="AQ1070"/>
      <c r="AR1070" s="58">
        <f t="shared" si="1141"/>
        <v>0</v>
      </c>
      <c r="AS1070" s="58">
        <f t="shared" si="1142"/>
        <v>0</v>
      </c>
      <c r="AT1070" s="65">
        <f t="shared" si="1143"/>
        <v>0</v>
      </c>
      <c r="AU1070" s="82" t="str">
        <f t="shared" si="1144"/>
        <v/>
      </c>
      <c r="AV1070" s="82" t="str">
        <f t="shared" si="1145"/>
        <v/>
      </c>
      <c r="AW1070" s="82" t="str">
        <f t="shared" si="1146"/>
        <v/>
      </c>
      <c r="AX1070" s="82" t="str">
        <f t="shared" si="1147"/>
        <v/>
      </c>
      <c r="AY1070" s="82" t="str">
        <f t="shared" si="1148"/>
        <v/>
      </c>
      <c r="AZ1070" s="82" t="str">
        <f t="shared" si="1149"/>
        <v/>
      </c>
      <c r="BA1070" s="82" t="str">
        <f t="shared" si="1150"/>
        <v/>
      </c>
      <c r="BB1070" s="82" t="str">
        <f t="shared" si="1151"/>
        <v/>
      </c>
      <c r="BC1070" s="82" t="str">
        <f t="shared" si="1152"/>
        <v/>
      </c>
      <c r="BD1070" s="82" t="str">
        <f t="shared" si="1153"/>
        <v/>
      </c>
      <c r="BE1070" s="83" t="str">
        <f t="shared" si="1162"/>
        <v/>
      </c>
      <c r="BF1070" s="83" t="str">
        <f t="shared" si="1162"/>
        <v/>
      </c>
      <c r="BG1070" s="83" t="str">
        <f t="shared" si="1162"/>
        <v/>
      </c>
      <c r="BH1070" s="83" t="str">
        <f t="shared" si="1162"/>
        <v/>
      </c>
      <c r="BI1070" s="83" t="str">
        <f t="shared" si="1162"/>
        <v/>
      </c>
      <c r="BJ1070" s="83" t="str">
        <f t="shared" si="1162"/>
        <v/>
      </c>
      <c r="BK1070" s="83" t="str">
        <f t="shared" si="1162"/>
        <v/>
      </c>
      <c r="BL1070" s="83" t="str">
        <f t="shared" si="1164"/>
        <v/>
      </c>
      <c r="BM1070" s="83" t="str">
        <f t="shared" si="1165"/>
        <v/>
      </c>
      <c r="BN1070" s="83" t="str">
        <f t="shared" si="1166"/>
        <v/>
      </c>
      <c r="BO1070" s="78"/>
      <c r="BP1070" s="78"/>
      <c r="BQ1070" s="78"/>
      <c r="BR1070" s="81">
        <f t="shared" ca="1" si="1126"/>
        <v>20</v>
      </c>
      <c r="CO1070"/>
      <c r="CP1070"/>
    </row>
    <row r="1071" spans="1:94" x14ac:dyDescent="0.2">
      <c r="A1071" s="95"/>
      <c r="B1071" s="84" t="str">
        <f t="shared" si="1158"/>
        <v/>
      </c>
      <c r="C1071" s="13" t="str">
        <f t="shared" si="1163"/>
        <v/>
      </c>
      <c r="D1071" s="85" t="str">
        <f t="shared" si="1159"/>
        <v/>
      </c>
      <c r="E1071" s="86" t="str">
        <f t="shared" si="1160"/>
        <v/>
      </c>
      <c r="F1071" s="86">
        <f t="shared" si="1124"/>
        <v>0</v>
      </c>
      <c r="G1071" s="35" t="str">
        <f>IF(A1070&lt;&gt;"",COUNTIF($F$5:F1071,F1071),"")</f>
        <v/>
      </c>
      <c r="H1071" s="35">
        <f t="shared" si="1125"/>
        <v>1067</v>
      </c>
      <c r="I1071" s="117" t="str">
        <f t="shared" si="1127"/>
        <v/>
      </c>
      <c r="J1071" s="28" t="str">
        <f t="shared" si="1128"/>
        <v/>
      </c>
      <c r="K1071" s="103" t="str">
        <f t="shared" si="1154"/>
        <v/>
      </c>
      <c r="L1071" s="103" t="str">
        <f t="shared" si="1155"/>
        <v/>
      </c>
      <c r="M1071" s="103" t="str">
        <f t="shared" si="1156"/>
        <v/>
      </c>
      <c r="N1071" s="103" t="str">
        <f t="shared" si="1157"/>
        <v/>
      </c>
      <c r="O1071" s="103" t="str">
        <f t="shared" si="1161"/>
        <v/>
      </c>
      <c r="P1071" s="103" t="str">
        <f t="shared" si="1167"/>
        <v/>
      </c>
      <c r="Q1071" s="103" t="str">
        <f t="shared" si="1168"/>
        <v/>
      </c>
      <c r="R1071" s="103" t="str">
        <f t="shared" si="1169"/>
        <v/>
      </c>
      <c r="S1071" s="103" t="str">
        <f t="shared" si="1170"/>
        <v/>
      </c>
      <c r="T1071" s="103" t="str">
        <f t="shared" ref="T1071:T1119" si="1176">IF(AP1070&gt;=$P$1,"",IF(AP1070&lt;=$P$2,"",IF($H1070&lt;&gt;$H1071,"",IF(AND(T1070&lt;&gt;"",T1070&lt;&gt;I1070),T1070,IF(AND($I1070&lt;&gt;M1071,$I1070&lt;&gt;L1071,$I1070&lt;&gt;K1071,$I1070&lt;&gt;N1071,$I1070&lt;&gt;O1071,$I1070&lt;&gt;P1071,$I1070&lt;&gt;Q1071,$I1070&lt;&gt;R1071,$I1070&lt;&gt;S1071,$G1070&gt;=$H1070),$I1070,"")))))</f>
        <v/>
      </c>
      <c r="U1071" s="103" t="str">
        <f t="shared" si="1119"/>
        <v/>
      </c>
      <c r="V1071" s="103" t="str">
        <f t="shared" si="1120"/>
        <v/>
      </c>
      <c r="W1071" s="103" t="str">
        <f t="shared" si="1121"/>
        <v/>
      </c>
      <c r="X1071" s="103" t="str">
        <f t="shared" si="1122"/>
        <v/>
      </c>
      <c r="Y1071" s="103" t="str">
        <f t="shared" si="1123"/>
        <v/>
      </c>
      <c r="Z1071" s="12" t="str">
        <f t="shared" si="1129"/>
        <v/>
      </c>
      <c r="AA1071" s="12" t="str">
        <f t="shared" si="1130"/>
        <v/>
      </c>
      <c r="AB1071" s="12" t="str">
        <f t="shared" si="1131"/>
        <v/>
      </c>
      <c r="AC1071" s="12" t="str">
        <f t="shared" si="1132"/>
        <v/>
      </c>
      <c r="AD1071" s="12" t="str">
        <f t="shared" si="1133"/>
        <v/>
      </c>
      <c r="AE1071" s="12" t="str">
        <f t="shared" si="1134"/>
        <v/>
      </c>
      <c r="AF1071" s="12" t="str">
        <f t="shared" si="1135"/>
        <v/>
      </c>
      <c r="AG1071" s="12" t="str">
        <f t="shared" si="1136"/>
        <v/>
      </c>
      <c r="AH1071" s="12" t="str">
        <f t="shared" si="1137"/>
        <v/>
      </c>
      <c r="AI1071" s="12" t="str">
        <f t="shared" si="1138"/>
        <v/>
      </c>
      <c r="AJ1071" s="12" t="str">
        <f t="shared" si="1171"/>
        <v/>
      </c>
      <c r="AK1071" s="12" t="str">
        <f t="shared" si="1172"/>
        <v/>
      </c>
      <c r="AL1071" s="12" t="str">
        <f t="shared" si="1173"/>
        <v/>
      </c>
      <c r="AM1071" s="12" t="str">
        <f t="shared" si="1174"/>
        <v/>
      </c>
      <c r="AN1071" s="12" t="str">
        <f t="shared" si="1175"/>
        <v/>
      </c>
      <c r="AO1071" s="29" t="str">
        <f t="shared" si="1139"/>
        <v/>
      </c>
      <c r="AP1071" s="31" t="str">
        <f t="shared" si="1140"/>
        <v>0</v>
      </c>
      <c r="AQ1071"/>
      <c r="AR1071" s="58">
        <f t="shared" si="1141"/>
        <v>0</v>
      </c>
      <c r="AS1071" s="58">
        <f t="shared" si="1142"/>
        <v>0</v>
      </c>
      <c r="AT1071" s="65">
        <f t="shared" si="1143"/>
        <v>0</v>
      </c>
      <c r="AU1071" s="82" t="str">
        <f t="shared" si="1144"/>
        <v/>
      </c>
      <c r="AV1071" s="82" t="str">
        <f t="shared" si="1145"/>
        <v/>
      </c>
      <c r="AW1071" s="82" t="str">
        <f t="shared" si="1146"/>
        <v/>
      </c>
      <c r="AX1071" s="82" t="str">
        <f t="shared" si="1147"/>
        <v/>
      </c>
      <c r="AY1071" s="82" t="str">
        <f t="shared" si="1148"/>
        <v/>
      </c>
      <c r="AZ1071" s="82" t="str">
        <f t="shared" si="1149"/>
        <v/>
      </c>
      <c r="BA1071" s="82" t="str">
        <f t="shared" si="1150"/>
        <v/>
      </c>
      <c r="BB1071" s="82" t="str">
        <f t="shared" si="1151"/>
        <v/>
      </c>
      <c r="BC1071" s="82" t="str">
        <f t="shared" si="1152"/>
        <v/>
      </c>
      <c r="BD1071" s="82" t="str">
        <f t="shared" si="1153"/>
        <v/>
      </c>
      <c r="BE1071" s="83" t="str">
        <f t="shared" si="1162"/>
        <v/>
      </c>
      <c r="BF1071" s="83" t="str">
        <f t="shared" si="1162"/>
        <v/>
      </c>
      <c r="BG1071" s="83" t="str">
        <f t="shared" si="1162"/>
        <v/>
      </c>
      <c r="BH1071" s="83" t="str">
        <f t="shared" si="1162"/>
        <v/>
      </c>
      <c r="BI1071" s="83" t="str">
        <f t="shared" si="1162"/>
        <v/>
      </c>
      <c r="BJ1071" s="83" t="str">
        <f t="shared" si="1162"/>
        <v/>
      </c>
      <c r="BK1071" s="83" t="str">
        <f t="shared" si="1162"/>
        <v/>
      </c>
      <c r="BL1071" s="83" t="str">
        <f t="shared" si="1164"/>
        <v/>
      </c>
      <c r="BM1071" s="83" t="str">
        <f t="shared" si="1165"/>
        <v/>
      </c>
      <c r="BN1071" s="83" t="str">
        <f t="shared" si="1166"/>
        <v/>
      </c>
      <c r="BO1071" s="78"/>
      <c r="BP1071" s="78"/>
      <c r="BQ1071" s="78"/>
      <c r="BR1071" s="81">
        <f t="shared" ca="1" si="1126"/>
        <v>22</v>
      </c>
      <c r="CO1071"/>
      <c r="CP1071"/>
    </row>
    <row r="1072" spans="1:94" x14ac:dyDescent="0.2">
      <c r="A1072" s="95"/>
      <c r="B1072" s="84" t="str">
        <f t="shared" si="1158"/>
        <v/>
      </c>
      <c r="C1072" s="13" t="str">
        <f t="shared" si="1163"/>
        <v/>
      </c>
      <c r="D1072" s="85" t="str">
        <f t="shared" si="1159"/>
        <v/>
      </c>
      <c r="E1072" s="86" t="str">
        <f t="shared" si="1160"/>
        <v/>
      </c>
      <c r="F1072" s="86">
        <f t="shared" si="1124"/>
        <v>0</v>
      </c>
      <c r="G1072" s="35" t="str">
        <f>IF(A1071&lt;&gt;"",COUNTIF($F$5:F1072,F1072),"")</f>
        <v/>
      </c>
      <c r="H1072" s="35">
        <f t="shared" si="1125"/>
        <v>1068</v>
      </c>
      <c r="I1072" s="117" t="str">
        <f t="shared" si="1127"/>
        <v/>
      </c>
      <c r="J1072" s="28" t="str">
        <f t="shared" si="1128"/>
        <v/>
      </c>
      <c r="K1072" s="103" t="str">
        <f t="shared" si="1154"/>
        <v/>
      </c>
      <c r="L1072" s="103" t="str">
        <f t="shared" si="1155"/>
        <v/>
      </c>
      <c r="M1072" s="103" t="str">
        <f t="shared" si="1156"/>
        <v/>
      </c>
      <c r="N1072" s="103" t="str">
        <f t="shared" si="1157"/>
        <v/>
      </c>
      <c r="O1072" s="103" t="str">
        <f t="shared" si="1161"/>
        <v/>
      </c>
      <c r="P1072" s="103" t="str">
        <f t="shared" si="1167"/>
        <v/>
      </c>
      <c r="Q1072" s="103" t="str">
        <f t="shared" si="1168"/>
        <v/>
      </c>
      <c r="R1072" s="103" t="str">
        <f t="shared" si="1169"/>
        <v/>
      </c>
      <c r="S1072" s="103" t="str">
        <f t="shared" si="1170"/>
        <v/>
      </c>
      <c r="T1072" s="103" t="str">
        <f t="shared" si="1176"/>
        <v/>
      </c>
      <c r="U1072" s="103" t="str">
        <f t="shared" ref="U1072:U1119" si="1177">IF($AP1071&gt;=$P$1,"",IF($AP1071&lt;=$P$2,"",IF($H1071&lt;&gt;$H1072,"",IF(AND(U1071&lt;&gt;"",U1071&lt;&gt;J1071),U1071,IF(AND($I1071&lt;&gt;K1072,$I1071&lt;&gt;M1072,$I1071&lt;&gt;N1072,$I1071&lt;&gt;M1072,$I1071&lt;&gt;L1072,$I1071&lt;&gt;O1072,$I1071&lt;&gt;P1072,$I1071&lt;&gt;Q1072,$I1071&lt;&gt;R1072,$I1071&lt;&gt;S1072,$I1071&lt;&gt;T1072,$G1071&gt;=$H1071),$I1071,"")))))</f>
        <v/>
      </c>
      <c r="V1072" s="103" t="str">
        <f t="shared" si="1120"/>
        <v/>
      </c>
      <c r="W1072" s="103" t="str">
        <f t="shared" si="1121"/>
        <v/>
      </c>
      <c r="X1072" s="103" t="str">
        <f t="shared" si="1122"/>
        <v/>
      </c>
      <c r="Y1072" s="103" t="str">
        <f t="shared" si="1123"/>
        <v/>
      </c>
      <c r="Z1072" s="12" t="str">
        <f t="shared" si="1129"/>
        <v/>
      </c>
      <c r="AA1072" s="12" t="str">
        <f t="shared" si="1130"/>
        <v/>
      </c>
      <c r="AB1072" s="12" t="str">
        <f t="shared" si="1131"/>
        <v/>
      </c>
      <c r="AC1072" s="12" t="str">
        <f t="shared" si="1132"/>
        <v/>
      </c>
      <c r="AD1072" s="12" t="str">
        <f t="shared" si="1133"/>
        <v/>
      </c>
      <c r="AE1072" s="12" t="str">
        <f t="shared" si="1134"/>
        <v/>
      </c>
      <c r="AF1072" s="12" t="str">
        <f t="shared" si="1135"/>
        <v/>
      </c>
      <c r="AG1072" s="12" t="str">
        <f t="shared" si="1136"/>
        <v/>
      </c>
      <c r="AH1072" s="12" t="str">
        <f t="shared" si="1137"/>
        <v/>
      </c>
      <c r="AI1072" s="12" t="str">
        <f t="shared" si="1138"/>
        <v/>
      </c>
      <c r="AJ1072" s="12" t="str">
        <f t="shared" si="1171"/>
        <v/>
      </c>
      <c r="AK1072" s="12" t="str">
        <f t="shared" si="1172"/>
        <v/>
      </c>
      <c r="AL1072" s="12" t="str">
        <f t="shared" si="1173"/>
        <v/>
      </c>
      <c r="AM1072" s="12" t="str">
        <f t="shared" si="1174"/>
        <v/>
      </c>
      <c r="AN1072" s="12" t="str">
        <f t="shared" si="1175"/>
        <v/>
      </c>
      <c r="AO1072" s="29" t="str">
        <f t="shared" si="1139"/>
        <v/>
      </c>
      <c r="AP1072" s="31" t="str">
        <f t="shared" si="1140"/>
        <v>0</v>
      </c>
      <c r="AQ1072"/>
      <c r="AR1072" s="58">
        <f t="shared" si="1141"/>
        <v>0</v>
      </c>
      <c r="AS1072" s="58">
        <f t="shared" si="1142"/>
        <v>0</v>
      </c>
      <c r="AT1072" s="65">
        <f t="shared" si="1143"/>
        <v>0</v>
      </c>
      <c r="AU1072" s="82" t="str">
        <f t="shared" si="1144"/>
        <v/>
      </c>
      <c r="AV1072" s="82" t="str">
        <f t="shared" si="1145"/>
        <v/>
      </c>
      <c r="AW1072" s="82" t="str">
        <f t="shared" si="1146"/>
        <v/>
      </c>
      <c r="AX1072" s="82" t="str">
        <f t="shared" si="1147"/>
        <v/>
      </c>
      <c r="AY1072" s="82" t="str">
        <f t="shared" si="1148"/>
        <v/>
      </c>
      <c r="AZ1072" s="82" t="str">
        <f t="shared" si="1149"/>
        <v/>
      </c>
      <c r="BA1072" s="82" t="str">
        <f t="shared" si="1150"/>
        <v/>
      </c>
      <c r="BB1072" s="82" t="str">
        <f t="shared" si="1151"/>
        <v/>
      </c>
      <c r="BC1072" s="82" t="str">
        <f t="shared" si="1152"/>
        <v/>
      </c>
      <c r="BD1072" s="82" t="str">
        <f t="shared" si="1153"/>
        <v/>
      </c>
      <c r="BE1072" s="83" t="str">
        <f t="shared" si="1162"/>
        <v/>
      </c>
      <c r="BF1072" s="83" t="str">
        <f t="shared" si="1162"/>
        <v/>
      </c>
      <c r="BG1072" s="83" t="str">
        <f t="shared" si="1162"/>
        <v/>
      </c>
      <c r="BH1072" s="83" t="str">
        <f t="shared" si="1162"/>
        <v/>
      </c>
      <c r="BI1072" s="83" t="str">
        <f t="shared" si="1162"/>
        <v/>
      </c>
      <c r="BJ1072" s="83" t="str">
        <f t="shared" si="1162"/>
        <v/>
      </c>
      <c r="BK1072" s="83" t="str">
        <f t="shared" si="1162"/>
        <v/>
      </c>
      <c r="BL1072" s="83" t="str">
        <f t="shared" si="1164"/>
        <v/>
      </c>
      <c r="BM1072" s="83" t="str">
        <f t="shared" si="1165"/>
        <v/>
      </c>
      <c r="BN1072" s="83" t="str">
        <f t="shared" si="1166"/>
        <v/>
      </c>
      <c r="BO1072" s="78"/>
      <c r="BP1072" s="78"/>
      <c r="BQ1072" s="78"/>
      <c r="BR1072" s="81">
        <f t="shared" ca="1" si="1126"/>
        <v>36</v>
      </c>
      <c r="CO1072"/>
      <c r="CP1072"/>
    </row>
    <row r="1073" spans="1:94" x14ac:dyDescent="0.2">
      <c r="A1073" s="95"/>
      <c r="B1073" s="84" t="str">
        <f t="shared" si="1158"/>
        <v/>
      </c>
      <c r="C1073" s="13" t="str">
        <f t="shared" si="1163"/>
        <v/>
      </c>
      <c r="D1073" s="85" t="str">
        <f t="shared" si="1159"/>
        <v/>
      </c>
      <c r="E1073" s="86" t="str">
        <f t="shared" si="1160"/>
        <v/>
      </c>
      <c r="F1073" s="86">
        <f t="shared" si="1124"/>
        <v>0</v>
      </c>
      <c r="G1073" s="35" t="str">
        <f>IF(A1072&lt;&gt;"",COUNTIF($F$5:F1073,F1073),"")</f>
        <v/>
      </c>
      <c r="H1073" s="35">
        <f t="shared" si="1125"/>
        <v>1069</v>
      </c>
      <c r="I1073" s="117" t="str">
        <f t="shared" si="1127"/>
        <v/>
      </c>
      <c r="J1073" s="28" t="str">
        <f t="shared" si="1128"/>
        <v/>
      </c>
      <c r="K1073" s="103" t="str">
        <f t="shared" si="1154"/>
        <v/>
      </c>
      <c r="L1073" s="103" t="str">
        <f t="shared" si="1155"/>
        <v/>
      </c>
      <c r="M1073" s="103" t="str">
        <f t="shared" si="1156"/>
        <v/>
      </c>
      <c r="N1073" s="103" t="str">
        <f t="shared" si="1157"/>
        <v/>
      </c>
      <c r="O1073" s="103" t="str">
        <f t="shared" si="1161"/>
        <v/>
      </c>
      <c r="P1073" s="103" t="str">
        <f t="shared" si="1167"/>
        <v/>
      </c>
      <c r="Q1073" s="103" t="str">
        <f t="shared" si="1168"/>
        <v/>
      </c>
      <c r="R1073" s="103" t="str">
        <f t="shared" si="1169"/>
        <v/>
      </c>
      <c r="S1073" s="103" t="str">
        <f t="shared" si="1170"/>
        <v/>
      </c>
      <c r="T1073" s="103" t="str">
        <f t="shared" si="1176"/>
        <v/>
      </c>
      <c r="U1073" s="103" t="str">
        <f t="shared" si="1177"/>
        <v/>
      </c>
      <c r="V1073" s="103" t="str">
        <f t="shared" ref="V1073:V1119" si="1178">IF($AP1072&gt;=$P$1,"",IF($AP1072&lt;=$P$2,"",IF($H1072&lt;&gt;$H1073,"",IF(AND(V1072&lt;&gt;"",V1072&lt;&gt;$I1072),V1072,IF(AND($I1072&lt;&gt;K1073,$I1072&lt;&gt;L1073,$I1072&lt;&gt;O1073,$I1072&lt;&gt;N1073,$I1072&lt;&gt;M1073,$I1072&lt;&gt;P1073,$I1072&lt;&gt;Q1073,$I1072&lt;&gt;R1073,$I1072&lt;&gt;S1073,$I1072&lt;&gt;T1073,$I1072&lt;&gt;U1073,$G1072&gt;=$H1072),$I1072,"")))))</f>
        <v/>
      </c>
      <c r="W1073" s="103" t="str">
        <f t="shared" si="1121"/>
        <v/>
      </c>
      <c r="X1073" s="103" t="str">
        <f t="shared" si="1122"/>
        <v/>
      </c>
      <c r="Y1073" s="103" t="str">
        <f t="shared" si="1123"/>
        <v/>
      </c>
      <c r="Z1073" s="12" t="str">
        <f t="shared" si="1129"/>
        <v/>
      </c>
      <c r="AA1073" s="12" t="str">
        <f t="shared" si="1130"/>
        <v/>
      </c>
      <c r="AB1073" s="12" t="str">
        <f t="shared" si="1131"/>
        <v/>
      </c>
      <c r="AC1073" s="12" t="str">
        <f t="shared" si="1132"/>
        <v/>
      </c>
      <c r="AD1073" s="12" t="str">
        <f t="shared" si="1133"/>
        <v/>
      </c>
      <c r="AE1073" s="12" t="str">
        <f t="shared" si="1134"/>
        <v/>
      </c>
      <c r="AF1073" s="12" t="str">
        <f t="shared" si="1135"/>
        <v/>
      </c>
      <c r="AG1073" s="12" t="str">
        <f t="shared" si="1136"/>
        <v/>
      </c>
      <c r="AH1073" s="12" t="str">
        <f t="shared" si="1137"/>
        <v/>
      </c>
      <c r="AI1073" s="12" t="str">
        <f t="shared" si="1138"/>
        <v/>
      </c>
      <c r="AJ1073" s="12" t="str">
        <f t="shared" si="1171"/>
        <v/>
      </c>
      <c r="AK1073" s="12" t="str">
        <f t="shared" si="1172"/>
        <v/>
      </c>
      <c r="AL1073" s="12" t="str">
        <f t="shared" si="1173"/>
        <v/>
      </c>
      <c r="AM1073" s="12" t="str">
        <f t="shared" si="1174"/>
        <v/>
      </c>
      <c r="AN1073" s="12" t="str">
        <f t="shared" si="1175"/>
        <v/>
      </c>
      <c r="AO1073" s="29" t="str">
        <f t="shared" si="1139"/>
        <v/>
      </c>
      <c r="AP1073" s="31" t="str">
        <f t="shared" si="1140"/>
        <v>0</v>
      </c>
      <c r="AQ1073"/>
      <c r="AR1073" s="58">
        <f t="shared" si="1141"/>
        <v>0</v>
      </c>
      <c r="AS1073" s="58">
        <f t="shared" si="1142"/>
        <v>0</v>
      </c>
      <c r="AT1073" s="65">
        <f t="shared" si="1143"/>
        <v>0</v>
      </c>
      <c r="AU1073" s="82" t="str">
        <f t="shared" si="1144"/>
        <v/>
      </c>
      <c r="AV1073" s="82" t="str">
        <f t="shared" si="1145"/>
        <v/>
      </c>
      <c r="AW1073" s="82" t="str">
        <f t="shared" si="1146"/>
        <v/>
      </c>
      <c r="AX1073" s="82" t="str">
        <f t="shared" si="1147"/>
        <v/>
      </c>
      <c r="AY1073" s="82" t="str">
        <f t="shared" si="1148"/>
        <v/>
      </c>
      <c r="AZ1073" s="82" t="str">
        <f t="shared" si="1149"/>
        <v/>
      </c>
      <c r="BA1073" s="82" t="str">
        <f t="shared" si="1150"/>
        <v/>
      </c>
      <c r="BB1073" s="82" t="str">
        <f t="shared" si="1151"/>
        <v/>
      </c>
      <c r="BC1073" s="82" t="str">
        <f t="shared" si="1152"/>
        <v/>
      </c>
      <c r="BD1073" s="82" t="str">
        <f t="shared" si="1153"/>
        <v/>
      </c>
      <c r="BE1073" s="83" t="str">
        <f t="shared" si="1162"/>
        <v/>
      </c>
      <c r="BF1073" s="83" t="str">
        <f t="shared" si="1162"/>
        <v/>
      </c>
      <c r="BG1073" s="83" t="str">
        <f t="shared" si="1162"/>
        <v/>
      </c>
      <c r="BH1073" s="83" t="str">
        <f t="shared" si="1162"/>
        <v/>
      </c>
      <c r="BI1073" s="83" t="str">
        <f t="shared" si="1162"/>
        <v/>
      </c>
      <c r="BJ1073" s="83" t="str">
        <f t="shared" si="1162"/>
        <v/>
      </c>
      <c r="BK1073" s="83" t="str">
        <f t="shared" si="1162"/>
        <v/>
      </c>
      <c r="BL1073" s="83" t="str">
        <f t="shared" si="1164"/>
        <v/>
      </c>
      <c r="BM1073" s="83" t="str">
        <f t="shared" si="1165"/>
        <v/>
      </c>
      <c r="BN1073" s="83" t="str">
        <f t="shared" si="1166"/>
        <v/>
      </c>
      <c r="BO1073" s="78"/>
      <c r="BP1073" s="78"/>
      <c r="BQ1073" s="78"/>
      <c r="BR1073" s="81">
        <f t="shared" ca="1" si="1126"/>
        <v>30</v>
      </c>
      <c r="CO1073"/>
      <c r="CP1073"/>
    </row>
    <row r="1074" spans="1:94" x14ac:dyDescent="0.2">
      <c r="A1074" s="95"/>
      <c r="B1074" s="84" t="str">
        <f t="shared" si="1158"/>
        <v/>
      </c>
      <c r="C1074" s="13" t="str">
        <f t="shared" si="1163"/>
        <v/>
      </c>
      <c r="D1074" s="85" t="str">
        <f t="shared" si="1159"/>
        <v/>
      </c>
      <c r="E1074" s="86" t="str">
        <f t="shared" si="1160"/>
        <v/>
      </c>
      <c r="F1074" s="86">
        <f t="shared" si="1124"/>
        <v>0</v>
      </c>
      <c r="G1074" s="35" t="str">
        <f>IF(A1073&lt;&gt;"",COUNTIF($F$5:F1074,F1074),"")</f>
        <v/>
      </c>
      <c r="H1074" s="35">
        <f t="shared" si="1125"/>
        <v>1070</v>
      </c>
      <c r="I1074" s="117" t="str">
        <f t="shared" si="1127"/>
        <v/>
      </c>
      <c r="J1074" s="28" t="str">
        <f t="shared" si="1128"/>
        <v/>
      </c>
      <c r="K1074" s="103" t="str">
        <f t="shared" si="1154"/>
        <v/>
      </c>
      <c r="L1074" s="103" t="str">
        <f t="shared" si="1155"/>
        <v/>
      </c>
      <c r="M1074" s="103" t="str">
        <f t="shared" si="1156"/>
        <v/>
      </c>
      <c r="N1074" s="103" t="str">
        <f t="shared" si="1157"/>
        <v/>
      </c>
      <c r="O1074" s="103" t="str">
        <f t="shared" si="1161"/>
        <v/>
      </c>
      <c r="P1074" s="103" t="str">
        <f t="shared" si="1167"/>
        <v/>
      </c>
      <c r="Q1074" s="103" t="str">
        <f t="shared" si="1168"/>
        <v/>
      </c>
      <c r="R1074" s="103" t="str">
        <f t="shared" si="1169"/>
        <v/>
      </c>
      <c r="S1074" s="103" t="str">
        <f t="shared" si="1170"/>
        <v/>
      </c>
      <c r="T1074" s="103" t="str">
        <f t="shared" si="1176"/>
        <v/>
      </c>
      <c r="U1074" s="103" t="str">
        <f t="shared" si="1177"/>
        <v/>
      </c>
      <c r="V1074" s="103" t="str">
        <f t="shared" si="1178"/>
        <v/>
      </c>
      <c r="W1074" s="103" t="str">
        <f t="shared" ref="W1074:W1119" si="1179">IF($AP1073&gt;=$P$1,"",IF($AP1073&lt;=$P$2,"",IF($H1073&lt;&gt;$H1074,"",IF(AND(W1073&lt;&gt;"",W1073&lt;&gt;$I1073),W1073,IF(AND($I1073&lt;&gt;K1074,$I1073&lt;&gt;L1074,$I1073&lt;&gt;M1074,$I1073&lt;&gt;P1074,$I1073&lt;&gt;O1074,$I1073&lt;&gt;N1074,$I1073&lt;&gt;Q1074,$I1073&lt;&gt;R1074,$I1073&lt;&gt;S1074,$I1073&lt;&gt;T1074,$I1073&lt;&gt;U1074,$I1073&lt;&gt;V1074,G1073&gt;=H1073),$I1073,"")))))</f>
        <v/>
      </c>
      <c r="X1074" s="103" t="str">
        <f t="shared" si="1122"/>
        <v/>
      </c>
      <c r="Y1074" s="103" t="str">
        <f t="shared" si="1123"/>
        <v/>
      </c>
      <c r="Z1074" s="12" t="str">
        <f t="shared" si="1129"/>
        <v/>
      </c>
      <c r="AA1074" s="12" t="str">
        <f t="shared" si="1130"/>
        <v/>
      </c>
      <c r="AB1074" s="12" t="str">
        <f t="shared" si="1131"/>
        <v/>
      </c>
      <c r="AC1074" s="12" t="str">
        <f t="shared" si="1132"/>
        <v/>
      </c>
      <c r="AD1074" s="12" t="str">
        <f t="shared" si="1133"/>
        <v/>
      </c>
      <c r="AE1074" s="12" t="str">
        <f t="shared" si="1134"/>
        <v/>
      </c>
      <c r="AF1074" s="12" t="str">
        <f t="shared" si="1135"/>
        <v/>
      </c>
      <c r="AG1074" s="12" t="str">
        <f t="shared" si="1136"/>
        <v/>
      </c>
      <c r="AH1074" s="12" t="str">
        <f t="shared" si="1137"/>
        <v/>
      </c>
      <c r="AI1074" s="12" t="str">
        <f t="shared" si="1138"/>
        <v/>
      </c>
      <c r="AJ1074" s="12" t="str">
        <f t="shared" si="1171"/>
        <v/>
      </c>
      <c r="AK1074" s="12" t="str">
        <f t="shared" si="1172"/>
        <v/>
      </c>
      <c r="AL1074" s="12" t="str">
        <f t="shared" si="1173"/>
        <v/>
      </c>
      <c r="AM1074" s="12" t="str">
        <f t="shared" si="1174"/>
        <v/>
      </c>
      <c r="AN1074" s="12" t="str">
        <f t="shared" si="1175"/>
        <v/>
      </c>
      <c r="AO1074" s="29" t="str">
        <f t="shared" si="1139"/>
        <v/>
      </c>
      <c r="AP1074" s="31" t="str">
        <f t="shared" si="1140"/>
        <v>0</v>
      </c>
      <c r="AQ1074"/>
      <c r="AR1074" s="58">
        <f t="shared" si="1141"/>
        <v>0</v>
      </c>
      <c r="AS1074" s="58">
        <f t="shared" si="1142"/>
        <v>0</v>
      </c>
      <c r="AT1074" s="65">
        <f t="shared" si="1143"/>
        <v>0</v>
      </c>
      <c r="AU1074" s="82" t="str">
        <f t="shared" si="1144"/>
        <v/>
      </c>
      <c r="AV1074" s="82" t="str">
        <f t="shared" si="1145"/>
        <v/>
      </c>
      <c r="AW1074" s="82" t="str">
        <f t="shared" si="1146"/>
        <v/>
      </c>
      <c r="AX1074" s="82" t="str">
        <f t="shared" si="1147"/>
        <v/>
      </c>
      <c r="AY1074" s="82" t="str">
        <f t="shared" si="1148"/>
        <v/>
      </c>
      <c r="AZ1074" s="82" t="str">
        <f t="shared" si="1149"/>
        <v/>
      </c>
      <c r="BA1074" s="82" t="str">
        <f t="shared" si="1150"/>
        <v/>
      </c>
      <c r="BB1074" s="82" t="str">
        <f t="shared" si="1151"/>
        <v/>
      </c>
      <c r="BC1074" s="82" t="str">
        <f t="shared" si="1152"/>
        <v/>
      </c>
      <c r="BD1074" s="82" t="str">
        <f t="shared" si="1153"/>
        <v/>
      </c>
      <c r="BE1074" s="83" t="str">
        <f t="shared" si="1162"/>
        <v/>
      </c>
      <c r="BF1074" s="83" t="str">
        <f t="shared" si="1162"/>
        <v/>
      </c>
      <c r="BG1074" s="83" t="str">
        <f t="shared" si="1162"/>
        <v/>
      </c>
      <c r="BH1074" s="83" t="str">
        <f t="shared" si="1162"/>
        <v/>
      </c>
      <c r="BI1074" s="83" t="str">
        <f t="shared" si="1162"/>
        <v/>
      </c>
      <c r="BJ1074" s="83" t="str">
        <f t="shared" si="1162"/>
        <v/>
      </c>
      <c r="BK1074" s="83" t="str">
        <f t="shared" si="1162"/>
        <v/>
      </c>
      <c r="BL1074" s="83" t="str">
        <f t="shared" si="1164"/>
        <v/>
      </c>
      <c r="BM1074" s="83" t="str">
        <f t="shared" si="1165"/>
        <v/>
      </c>
      <c r="BN1074" s="83" t="str">
        <f t="shared" si="1166"/>
        <v/>
      </c>
      <c r="BO1074" s="78"/>
      <c r="BP1074" s="78"/>
      <c r="BQ1074" s="78"/>
      <c r="BR1074" s="81">
        <f t="shared" ca="1" si="1126"/>
        <v>32</v>
      </c>
      <c r="CO1074"/>
      <c r="CP1074"/>
    </row>
    <row r="1075" spans="1:94" x14ac:dyDescent="0.2">
      <c r="A1075" s="95"/>
      <c r="B1075" s="84" t="str">
        <f t="shared" si="1158"/>
        <v/>
      </c>
      <c r="C1075" s="13" t="str">
        <f t="shared" si="1163"/>
        <v/>
      </c>
      <c r="D1075" s="85" t="str">
        <f t="shared" si="1159"/>
        <v/>
      </c>
      <c r="E1075" s="86" t="str">
        <f t="shared" si="1160"/>
        <v/>
      </c>
      <c r="F1075" s="86">
        <f t="shared" si="1124"/>
        <v>0</v>
      </c>
      <c r="G1075" s="35" t="str">
        <f>IF(A1074&lt;&gt;"",COUNTIF($F$5:F1075,F1075),"")</f>
        <v/>
      </c>
      <c r="H1075" s="35">
        <f t="shared" si="1125"/>
        <v>1071</v>
      </c>
      <c r="I1075" s="117" t="str">
        <f t="shared" si="1127"/>
        <v/>
      </c>
      <c r="J1075" s="28" t="str">
        <f t="shared" si="1128"/>
        <v/>
      </c>
      <c r="K1075" s="103" t="str">
        <f t="shared" si="1154"/>
        <v/>
      </c>
      <c r="L1075" s="103" t="str">
        <f t="shared" si="1155"/>
        <v/>
      </c>
      <c r="M1075" s="103" t="str">
        <f t="shared" si="1156"/>
        <v/>
      </c>
      <c r="N1075" s="103" t="str">
        <f t="shared" si="1157"/>
        <v/>
      </c>
      <c r="O1075" s="103" t="str">
        <f t="shared" si="1161"/>
        <v/>
      </c>
      <c r="P1075" s="103" t="str">
        <f t="shared" si="1167"/>
        <v/>
      </c>
      <c r="Q1075" s="103" t="str">
        <f t="shared" si="1168"/>
        <v/>
      </c>
      <c r="R1075" s="103" t="str">
        <f t="shared" si="1169"/>
        <v/>
      </c>
      <c r="S1075" s="103" t="str">
        <f t="shared" si="1170"/>
        <v/>
      </c>
      <c r="T1075" s="103" t="str">
        <f t="shared" si="1176"/>
        <v/>
      </c>
      <c r="U1075" s="103" t="str">
        <f t="shared" si="1177"/>
        <v/>
      </c>
      <c r="V1075" s="103" t="str">
        <f t="shared" si="1178"/>
        <v/>
      </c>
      <c r="W1075" s="103" t="str">
        <f t="shared" si="1179"/>
        <v/>
      </c>
      <c r="X1075" s="103" t="str">
        <f t="shared" ref="X1075:X1119" si="1180">IF($AP1074&gt;=$P$1,"",IF($AP1074&lt;=$P$2,"",IF($H1074&lt;&gt;$H1075,"",IF(AND(X1074&lt;&gt;"",X1074&lt;&gt;$I1074),X1074,IF(AND($I1074&lt;&gt;L1075,$I1074&lt;&gt;K1075,$I1074&lt;&gt;M1075,$I1074&lt;&gt;N1075,$I1074&lt;&gt;Q1075,$I1074&lt;&gt;P1075,$I1074&lt;&gt;O1075,$I1074&lt;&gt;R1075,$I1074&lt;&gt;S1075,$I1074&lt;&gt;T1075,$I1074&lt;&gt;U1075,$I1074&lt;&gt;V1075,$I1074&lt;&gt;W1075,G1074&gt;=H1074),$I1074,"")))))</f>
        <v/>
      </c>
      <c r="Y1075" s="103" t="str">
        <f t="shared" si="1123"/>
        <v/>
      </c>
      <c r="Z1075" s="12" t="str">
        <f t="shared" si="1129"/>
        <v/>
      </c>
      <c r="AA1075" s="12" t="str">
        <f t="shared" si="1130"/>
        <v/>
      </c>
      <c r="AB1075" s="12" t="str">
        <f t="shared" si="1131"/>
        <v/>
      </c>
      <c r="AC1075" s="12" t="str">
        <f t="shared" si="1132"/>
        <v/>
      </c>
      <c r="AD1075" s="12" t="str">
        <f t="shared" si="1133"/>
        <v/>
      </c>
      <c r="AE1075" s="12" t="str">
        <f t="shared" si="1134"/>
        <v/>
      </c>
      <c r="AF1075" s="12" t="str">
        <f t="shared" si="1135"/>
        <v/>
      </c>
      <c r="AG1075" s="12" t="str">
        <f t="shared" si="1136"/>
        <v/>
      </c>
      <c r="AH1075" s="12" t="str">
        <f t="shared" si="1137"/>
        <v/>
      </c>
      <c r="AI1075" s="12" t="str">
        <f t="shared" si="1138"/>
        <v/>
      </c>
      <c r="AJ1075" s="12" t="str">
        <f t="shared" si="1171"/>
        <v/>
      </c>
      <c r="AK1075" s="12" t="str">
        <f t="shared" si="1172"/>
        <v/>
      </c>
      <c r="AL1075" s="12" t="str">
        <f t="shared" si="1173"/>
        <v/>
      </c>
      <c r="AM1075" s="12" t="str">
        <f t="shared" si="1174"/>
        <v/>
      </c>
      <c r="AN1075" s="12" t="str">
        <f t="shared" si="1175"/>
        <v/>
      </c>
      <c r="AO1075" s="29" t="str">
        <f t="shared" si="1139"/>
        <v/>
      </c>
      <c r="AP1075" s="31" t="str">
        <f t="shared" si="1140"/>
        <v>0</v>
      </c>
      <c r="AQ1075"/>
      <c r="AR1075" s="58">
        <f t="shared" si="1141"/>
        <v>0</v>
      </c>
      <c r="AS1075" s="58">
        <f t="shared" si="1142"/>
        <v>0</v>
      </c>
      <c r="AT1075" s="65">
        <f t="shared" si="1143"/>
        <v>0</v>
      </c>
      <c r="AU1075" s="82" t="str">
        <f t="shared" si="1144"/>
        <v/>
      </c>
      <c r="AV1075" s="82" t="str">
        <f t="shared" si="1145"/>
        <v/>
      </c>
      <c r="AW1075" s="82" t="str">
        <f t="shared" si="1146"/>
        <v/>
      </c>
      <c r="AX1075" s="82" t="str">
        <f t="shared" si="1147"/>
        <v/>
      </c>
      <c r="AY1075" s="82" t="str">
        <f t="shared" si="1148"/>
        <v/>
      </c>
      <c r="AZ1075" s="82" t="str">
        <f t="shared" si="1149"/>
        <v/>
      </c>
      <c r="BA1075" s="82" t="str">
        <f t="shared" si="1150"/>
        <v/>
      </c>
      <c r="BB1075" s="82" t="str">
        <f t="shared" si="1151"/>
        <v/>
      </c>
      <c r="BC1075" s="82" t="str">
        <f t="shared" si="1152"/>
        <v/>
      </c>
      <c r="BD1075" s="82" t="str">
        <f t="shared" si="1153"/>
        <v/>
      </c>
      <c r="BE1075" s="83" t="str">
        <f t="shared" si="1162"/>
        <v/>
      </c>
      <c r="BF1075" s="83" t="str">
        <f t="shared" si="1162"/>
        <v/>
      </c>
      <c r="BG1075" s="83" t="str">
        <f t="shared" si="1162"/>
        <v/>
      </c>
      <c r="BH1075" s="83" t="str">
        <f t="shared" si="1162"/>
        <v/>
      </c>
      <c r="BI1075" s="83" t="str">
        <f t="shared" ref="BE1075:BN1109" si="1181">IF(O1075&lt;&gt;"",$J1075&amp;",","")</f>
        <v/>
      </c>
      <c r="BJ1075" s="83" t="str">
        <f t="shared" si="1181"/>
        <v/>
      </c>
      <c r="BK1075" s="83" t="str">
        <f t="shared" si="1181"/>
        <v/>
      </c>
      <c r="BL1075" s="83" t="str">
        <f t="shared" si="1164"/>
        <v/>
      </c>
      <c r="BM1075" s="83" t="str">
        <f t="shared" si="1165"/>
        <v/>
      </c>
      <c r="BN1075" s="83" t="str">
        <f t="shared" si="1166"/>
        <v/>
      </c>
      <c r="BO1075" s="78"/>
      <c r="BP1075" s="78"/>
      <c r="BQ1075" s="78"/>
      <c r="BR1075" s="81">
        <f t="shared" ca="1" si="1126"/>
        <v>33</v>
      </c>
      <c r="CO1075"/>
      <c r="CP1075"/>
    </row>
    <row r="1076" spans="1:94" x14ac:dyDescent="0.2">
      <c r="A1076" s="95"/>
      <c r="B1076" s="84" t="str">
        <f t="shared" si="1158"/>
        <v/>
      </c>
      <c r="C1076" s="13" t="str">
        <f t="shared" si="1163"/>
        <v/>
      </c>
      <c r="D1076" s="85" t="str">
        <f t="shared" si="1159"/>
        <v/>
      </c>
      <c r="E1076" s="86" t="str">
        <f t="shared" si="1160"/>
        <v/>
      </c>
      <c r="F1076" s="86">
        <f t="shared" si="1124"/>
        <v>0</v>
      </c>
      <c r="G1076" s="35" t="str">
        <f>IF(A1075&lt;&gt;"",COUNTIF($F$5:F1076,F1076),"")</f>
        <v/>
      </c>
      <c r="H1076" s="35">
        <f t="shared" si="1125"/>
        <v>1072</v>
      </c>
      <c r="I1076" s="117" t="str">
        <f t="shared" si="1127"/>
        <v/>
      </c>
      <c r="J1076" s="28" t="str">
        <f t="shared" si="1128"/>
        <v/>
      </c>
      <c r="K1076" s="103" t="str">
        <f t="shared" si="1154"/>
        <v/>
      </c>
      <c r="L1076" s="103" t="str">
        <f t="shared" si="1155"/>
        <v/>
      </c>
      <c r="M1076" s="103" t="str">
        <f t="shared" si="1156"/>
        <v/>
      </c>
      <c r="N1076" s="103" t="str">
        <f t="shared" si="1157"/>
        <v/>
      </c>
      <c r="O1076" s="103" t="str">
        <f t="shared" si="1161"/>
        <v/>
      </c>
      <c r="P1076" s="103" t="str">
        <f t="shared" si="1167"/>
        <v/>
      </c>
      <c r="Q1076" s="103" t="str">
        <f t="shared" si="1168"/>
        <v/>
      </c>
      <c r="R1076" s="103" t="str">
        <f t="shared" si="1169"/>
        <v/>
      </c>
      <c r="S1076" s="103" t="str">
        <f t="shared" si="1170"/>
        <v/>
      </c>
      <c r="T1076" s="103" t="str">
        <f t="shared" si="1176"/>
        <v/>
      </c>
      <c r="U1076" s="103" t="str">
        <f t="shared" si="1177"/>
        <v/>
      </c>
      <c r="V1076" s="103" t="str">
        <f t="shared" si="1178"/>
        <v/>
      </c>
      <c r="W1076" s="103" t="str">
        <f t="shared" si="1179"/>
        <v/>
      </c>
      <c r="X1076" s="103" t="str">
        <f t="shared" si="1180"/>
        <v/>
      </c>
      <c r="Y1076" s="103" t="str">
        <f t="shared" ref="Y1076:Y1119" si="1182">IF($AP1075&gt;=$P$1,"",IF($AP1075&lt;=$P$2,"",IF($H1075&lt;&gt;$H1076,"",IF(AND(Y1075&lt;&gt;"",Y1075&lt;&gt;$I1075),Y1075,IF(AND($I1075&lt;&gt;L1076,$I1075&lt;&gt;M1076,$I1075&lt;&gt;K1076,$I1075&lt;&gt;N1076,$I1075&lt;&gt;O1076,$I1075&lt;&gt;R1076,$I1075&lt;&gt;Q1076,$I1075&lt;&gt;P1076,$I1075&lt;&gt;S1076,$I1075&lt;&gt;T1076,$I1075&lt;&gt;U1076,$I1075&lt;&gt;V1076,$I1075&lt;&gt;W1076,$I1075&lt;&gt;X1076,G1075&gt;=H1075),$I1075,"")))))</f>
        <v/>
      </c>
      <c r="Z1076" s="12" t="str">
        <f t="shared" si="1129"/>
        <v/>
      </c>
      <c r="AA1076" s="12" t="str">
        <f t="shared" si="1130"/>
        <v/>
      </c>
      <c r="AB1076" s="12" t="str">
        <f t="shared" si="1131"/>
        <v/>
      </c>
      <c r="AC1076" s="12" t="str">
        <f t="shared" si="1132"/>
        <v/>
      </c>
      <c r="AD1076" s="12" t="str">
        <f t="shared" si="1133"/>
        <v/>
      </c>
      <c r="AE1076" s="12" t="str">
        <f t="shared" si="1134"/>
        <v/>
      </c>
      <c r="AF1076" s="12" t="str">
        <f t="shared" si="1135"/>
        <v/>
      </c>
      <c r="AG1076" s="12" t="str">
        <f t="shared" si="1136"/>
        <v/>
      </c>
      <c r="AH1076" s="12" t="str">
        <f t="shared" si="1137"/>
        <v/>
      </c>
      <c r="AI1076" s="12" t="str">
        <f t="shared" si="1138"/>
        <v/>
      </c>
      <c r="AJ1076" s="12" t="str">
        <f t="shared" si="1171"/>
        <v/>
      </c>
      <c r="AK1076" s="12" t="str">
        <f t="shared" si="1172"/>
        <v/>
      </c>
      <c r="AL1076" s="12" t="str">
        <f t="shared" si="1173"/>
        <v/>
      </c>
      <c r="AM1076" s="12" t="str">
        <f t="shared" si="1174"/>
        <v/>
      </c>
      <c r="AN1076" s="12" t="str">
        <f t="shared" si="1175"/>
        <v/>
      </c>
      <c r="AO1076" s="29" t="str">
        <f t="shared" si="1139"/>
        <v/>
      </c>
      <c r="AP1076" s="31" t="str">
        <f t="shared" si="1140"/>
        <v>0</v>
      </c>
      <c r="AQ1076"/>
      <c r="AR1076" s="58">
        <f t="shared" si="1141"/>
        <v>0</v>
      </c>
      <c r="AS1076" s="58">
        <f t="shared" si="1142"/>
        <v>0</v>
      </c>
      <c r="AT1076" s="65">
        <f t="shared" si="1143"/>
        <v>0</v>
      </c>
      <c r="AU1076" s="82" t="str">
        <f t="shared" si="1144"/>
        <v/>
      </c>
      <c r="AV1076" s="82" t="str">
        <f t="shared" si="1145"/>
        <v/>
      </c>
      <c r="AW1076" s="82" t="str">
        <f t="shared" si="1146"/>
        <v/>
      </c>
      <c r="AX1076" s="82" t="str">
        <f t="shared" si="1147"/>
        <v/>
      </c>
      <c r="AY1076" s="82" t="str">
        <f t="shared" si="1148"/>
        <v/>
      </c>
      <c r="AZ1076" s="82" t="str">
        <f t="shared" si="1149"/>
        <v/>
      </c>
      <c r="BA1076" s="82" t="str">
        <f t="shared" si="1150"/>
        <v/>
      </c>
      <c r="BB1076" s="82" t="str">
        <f t="shared" si="1151"/>
        <v/>
      </c>
      <c r="BC1076" s="82" t="str">
        <f t="shared" si="1152"/>
        <v/>
      </c>
      <c r="BD1076" s="82" t="str">
        <f t="shared" si="1153"/>
        <v/>
      </c>
      <c r="BE1076" s="83" t="str">
        <f t="shared" si="1181"/>
        <v/>
      </c>
      <c r="BF1076" s="83" t="str">
        <f t="shared" si="1181"/>
        <v/>
      </c>
      <c r="BG1076" s="83" t="str">
        <f t="shared" si="1181"/>
        <v/>
      </c>
      <c r="BH1076" s="83" t="str">
        <f t="shared" si="1181"/>
        <v/>
      </c>
      <c r="BI1076" s="83" t="str">
        <f t="shared" si="1181"/>
        <v/>
      </c>
      <c r="BJ1076" s="83" t="str">
        <f t="shared" si="1181"/>
        <v/>
      </c>
      <c r="BK1076" s="83" t="str">
        <f t="shared" si="1181"/>
        <v/>
      </c>
      <c r="BL1076" s="83" t="str">
        <f t="shared" si="1164"/>
        <v/>
      </c>
      <c r="BM1076" s="83" t="str">
        <f t="shared" si="1165"/>
        <v/>
      </c>
      <c r="BN1076" s="83" t="str">
        <f t="shared" si="1166"/>
        <v/>
      </c>
      <c r="BO1076" s="78"/>
      <c r="BP1076" s="78"/>
      <c r="BQ1076" s="78"/>
      <c r="BR1076" s="81">
        <f t="shared" ca="1" si="1126"/>
        <v>9</v>
      </c>
      <c r="CO1076"/>
      <c r="CP1076"/>
    </row>
    <row r="1077" spans="1:94" x14ac:dyDescent="0.2">
      <c r="A1077" s="95"/>
      <c r="B1077" s="84" t="str">
        <f t="shared" si="1158"/>
        <v/>
      </c>
      <c r="C1077" s="13" t="str">
        <f t="shared" si="1163"/>
        <v/>
      </c>
      <c r="D1077" s="85" t="str">
        <f t="shared" si="1159"/>
        <v/>
      </c>
      <c r="E1077" s="86" t="str">
        <f t="shared" si="1160"/>
        <v/>
      </c>
      <c r="F1077" s="86">
        <f t="shared" si="1124"/>
        <v>0</v>
      </c>
      <c r="G1077" s="35" t="str">
        <f>IF(A1076&lt;&gt;"",COUNTIF($F$5:F1077,F1077),"")</f>
        <v/>
      </c>
      <c r="H1077" s="35">
        <f t="shared" si="1125"/>
        <v>1073</v>
      </c>
      <c r="I1077" s="117" t="str">
        <f t="shared" si="1127"/>
        <v/>
      </c>
      <c r="J1077" s="28" t="str">
        <f t="shared" si="1128"/>
        <v/>
      </c>
      <c r="K1077" s="103" t="str">
        <f t="shared" si="1154"/>
        <v/>
      </c>
      <c r="L1077" s="103" t="str">
        <f t="shared" si="1155"/>
        <v/>
      </c>
      <c r="M1077" s="103" t="str">
        <f t="shared" si="1156"/>
        <v/>
      </c>
      <c r="N1077" s="103" t="str">
        <f t="shared" si="1157"/>
        <v/>
      </c>
      <c r="O1077" s="103" t="str">
        <f t="shared" si="1161"/>
        <v/>
      </c>
      <c r="P1077" s="103" t="str">
        <f t="shared" si="1167"/>
        <v/>
      </c>
      <c r="Q1077" s="103" t="str">
        <f t="shared" si="1168"/>
        <v/>
      </c>
      <c r="R1077" s="103" t="str">
        <f t="shared" si="1169"/>
        <v/>
      </c>
      <c r="S1077" s="103" t="str">
        <f t="shared" si="1170"/>
        <v/>
      </c>
      <c r="T1077" s="103" t="str">
        <f t="shared" si="1176"/>
        <v/>
      </c>
      <c r="U1077" s="103" t="str">
        <f t="shared" si="1177"/>
        <v/>
      </c>
      <c r="V1077" s="103" t="str">
        <f t="shared" si="1178"/>
        <v/>
      </c>
      <c r="W1077" s="103" t="str">
        <f t="shared" si="1179"/>
        <v/>
      </c>
      <c r="X1077" s="103" t="str">
        <f t="shared" si="1180"/>
        <v/>
      </c>
      <c r="Y1077" s="103" t="str">
        <f t="shared" si="1182"/>
        <v/>
      </c>
      <c r="Z1077" s="12" t="str">
        <f t="shared" si="1129"/>
        <v/>
      </c>
      <c r="AA1077" s="12" t="str">
        <f t="shared" si="1130"/>
        <v/>
      </c>
      <c r="AB1077" s="12" t="str">
        <f t="shared" si="1131"/>
        <v/>
      </c>
      <c r="AC1077" s="12" t="str">
        <f t="shared" si="1132"/>
        <v/>
      </c>
      <c r="AD1077" s="12" t="str">
        <f t="shared" si="1133"/>
        <v/>
      </c>
      <c r="AE1077" s="12" t="str">
        <f t="shared" si="1134"/>
        <v/>
      </c>
      <c r="AF1077" s="12" t="str">
        <f t="shared" si="1135"/>
        <v/>
      </c>
      <c r="AG1077" s="12" t="str">
        <f t="shared" si="1136"/>
        <v/>
      </c>
      <c r="AH1077" s="12" t="str">
        <f t="shared" si="1137"/>
        <v/>
      </c>
      <c r="AI1077" s="12" t="str">
        <f t="shared" si="1138"/>
        <v/>
      </c>
      <c r="AJ1077" s="12" t="str">
        <f t="shared" si="1171"/>
        <v/>
      </c>
      <c r="AK1077" s="12" t="str">
        <f t="shared" si="1172"/>
        <v/>
      </c>
      <c r="AL1077" s="12" t="str">
        <f t="shared" si="1173"/>
        <v/>
      </c>
      <c r="AM1077" s="12" t="str">
        <f t="shared" si="1174"/>
        <v/>
      </c>
      <c r="AN1077" s="12" t="str">
        <f t="shared" si="1175"/>
        <v/>
      </c>
      <c r="AO1077" s="29" t="str">
        <f t="shared" si="1139"/>
        <v/>
      </c>
      <c r="AP1077" s="31" t="str">
        <f t="shared" si="1140"/>
        <v>0</v>
      </c>
      <c r="AQ1077"/>
      <c r="AR1077" s="58">
        <f t="shared" si="1141"/>
        <v>0</v>
      </c>
      <c r="AS1077" s="58">
        <f t="shared" si="1142"/>
        <v>0</v>
      </c>
      <c r="AT1077" s="65">
        <f t="shared" si="1143"/>
        <v>0</v>
      </c>
      <c r="AU1077" s="82" t="str">
        <f t="shared" si="1144"/>
        <v/>
      </c>
      <c r="AV1077" s="82" t="str">
        <f t="shared" si="1145"/>
        <v/>
      </c>
      <c r="AW1077" s="82" t="str">
        <f t="shared" si="1146"/>
        <v/>
      </c>
      <c r="AX1077" s="82" t="str">
        <f t="shared" si="1147"/>
        <v/>
      </c>
      <c r="AY1077" s="82" t="str">
        <f t="shared" si="1148"/>
        <v/>
      </c>
      <c r="AZ1077" s="82" t="str">
        <f t="shared" si="1149"/>
        <v/>
      </c>
      <c r="BA1077" s="82" t="str">
        <f t="shared" si="1150"/>
        <v/>
      </c>
      <c r="BB1077" s="82" t="str">
        <f t="shared" si="1151"/>
        <v/>
      </c>
      <c r="BC1077" s="82" t="str">
        <f t="shared" si="1152"/>
        <v/>
      </c>
      <c r="BD1077" s="82" t="str">
        <f t="shared" si="1153"/>
        <v/>
      </c>
      <c r="BE1077" s="83" t="str">
        <f t="shared" si="1181"/>
        <v/>
      </c>
      <c r="BF1077" s="83" t="str">
        <f t="shared" si="1181"/>
        <v/>
      </c>
      <c r="BG1077" s="83" t="str">
        <f t="shared" si="1181"/>
        <v/>
      </c>
      <c r="BH1077" s="83" t="str">
        <f t="shared" si="1181"/>
        <v/>
      </c>
      <c r="BI1077" s="83" t="str">
        <f t="shared" si="1181"/>
        <v/>
      </c>
      <c r="BJ1077" s="83" t="str">
        <f t="shared" si="1181"/>
        <v/>
      </c>
      <c r="BK1077" s="83" t="str">
        <f t="shared" si="1181"/>
        <v/>
      </c>
      <c r="BL1077" s="83" t="str">
        <f t="shared" si="1164"/>
        <v/>
      </c>
      <c r="BM1077" s="83" t="str">
        <f t="shared" si="1165"/>
        <v/>
      </c>
      <c r="BN1077" s="83" t="str">
        <f t="shared" si="1166"/>
        <v/>
      </c>
      <c r="BO1077" s="78"/>
      <c r="BP1077" s="78"/>
      <c r="BQ1077" s="78"/>
      <c r="BR1077" s="81">
        <f t="shared" ca="1" si="1126"/>
        <v>32</v>
      </c>
      <c r="CO1077"/>
      <c r="CP1077"/>
    </row>
    <row r="1078" spans="1:94" x14ac:dyDescent="0.2">
      <c r="A1078" s="95"/>
      <c r="B1078" s="84" t="str">
        <f t="shared" si="1158"/>
        <v/>
      </c>
      <c r="C1078" s="13" t="str">
        <f t="shared" si="1163"/>
        <v/>
      </c>
      <c r="D1078" s="85" t="str">
        <f t="shared" si="1159"/>
        <v/>
      </c>
      <c r="E1078" s="86" t="str">
        <f t="shared" si="1160"/>
        <v/>
      </c>
      <c r="F1078" s="86">
        <f t="shared" si="1124"/>
        <v>0</v>
      </c>
      <c r="G1078" s="35" t="str">
        <f>IF(A1077&lt;&gt;"",COUNTIF($F$5:F1078,F1078),"")</f>
        <v/>
      </c>
      <c r="H1078" s="35">
        <f t="shared" si="1125"/>
        <v>1074</v>
      </c>
      <c r="I1078" s="117" t="str">
        <f t="shared" si="1127"/>
        <v/>
      </c>
      <c r="J1078" s="28" t="str">
        <f t="shared" si="1128"/>
        <v/>
      </c>
      <c r="K1078" s="103" t="str">
        <f t="shared" si="1154"/>
        <v/>
      </c>
      <c r="L1078" s="103" t="str">
        <f t="shared" si="1155"/>
        <v/>
      </c>
      <c r="M1078" s="103" t="str">
        <f t="shared" si="1156"/>
        <v/>
      </c>
      <c r="N1078" s="103" t="str">
        <f t="shared" si="1157"/>
        <v/>
      </c>
      <c r="O1078" s="103" t="str">
        <f t="shared" si="1161"/>
        <v/>
      </c>
      <c r="P1078" s="103" t="str">
        <f t="shared" si="1167"/>
        <v/>
      </c>
      <c r="Q1078" s="103" t="str">
        <f t="shared" si="1168"/>
        <v/>
      </c>
      <c r="R1078" s="103" t="str">
        <f t="shared" si="1169"/>
        <v/>
      </c>
      <c r="S1078" s="103" t="str">
        <f t="shared" si="1170"/>
        <v/>
      </c>
      <c r="T1078" s="103" t="str">
        <f t="shared" si="1176"/>
        <v/>
      </c>
      <c r="U1078" s="103" t="str">
        <f t="shared" si="1177"/>
        <v/>
      </c>
      <c r="V1078" s="103" t="str">
        <f t="shared" si="1178"/>
        <v/>
      </c>
      <c r="W1078" s="103" t="str">
        <f t="shared" si="1179"/>
        <v/>
      </c>
      <c r="X1078" s="103" t="str">
        <f t="shared" si="1180"/>
        <v/>
      </c>
      <c r="Y1078" s="103" t="str">
        <f t="shared" si="1182"/>
        <v/>
      </c>
      <c r="Z1078" s="12" t="str">
        <f t="shared" si="1129"/>
        <v/>
      </c>
      <c r="AA1078" s="12" t="str">
        <f t="shared" si="1130"/>
        <v/>
      </c>
      <c r="AB1078" s="12" t="str">
        <f t="shared" si="1131"/>
        <v/>
      </c>
      <c r="AC1078" s="12" t="str">
        <f t="shared" si="1132"/>
        <v/>
      </c>
      <c r="AD1078" s="12" t="str">
        <f t="shared" si="1133"/>
        <v/>
      </c>
      <c r="AE1078" s="12" t="str">
        <f t="shared" si="1134"/>
        <v/>
      </c>
      <c r="AF1078" s="12" t="str">
        <f t="shared" si="1135"/>
        <v/>
      </c>
      <c r="AG1078" s="12" t="str">
        <f t="shared" si="1136"/>
        <v/>
      </c>
      <c r="AH1078" s="12" t="str">
        <f t="shared" si="1137"/>
        <v/>
      </c>
      <c r="AI1078" s="12" t="str">
        <f t="shared" si="1138"/>
        <v/>
      </c>
      <c r="AJ1078" s="12" t="str">
        <f t="shared" si="1171"/>
        <v/>
      </c>
      <c r="AK1078" s="12" t="str">
        <f t="shared" si="1172"/>
        <v/>
      </c>
      <c r="AL1078" s="12" t="str">
        <f t="shared" si="1173"/>
        <v/>
      </c>
      <c r="AM1078" s="12" t="str">
        <f t="shared" si="1174"/>
        <v/>
      </c>
      <c r="AN1078" s="12" t="str">
        <f t="shared" si="1175"/>
        <v/>
      </c>
      <c r="AO1078" s="29" t="str">
        <f t="shared" si="1139"/>
        <v/>
      </c>
      <c r="AP1078" s="31" t="str">
        <f t="shared" si="1140"/>
        <v>0</v>
      </c>
      <c r="AQ1078"/>
      <c r="AR1078" s="58">
        <f t="shared" si="1141"/>
        <v>0</v>
      </c>
      <c r="AS1078" s="58">
        <f t="shared" si="1142"/>
        <v>0</v>
      </c>
      <c r="AT1078" s="65">
        <f t="shared" si="1143"/>
        <v>0</v>
      </c>
      <c r="AU1078" s="82" t="str">
        <f t="shared" si="1144"/>
        <v/>
      </c>
      <c r="AV1078" s="82" t="str">
        <f t="shared" si="1145"/>
        <v/>
      </c>
      <c r="AW1078" s="82" t="str">
        <f t="shared" si="1146"/>
        <v/>
      </c>
      <c r="AX1078" s="82" t="str">
        <f t="shared" si="1147"/>
        <v/>
      </c>
      <c r="AY1078" s="82" t="str">
        <f t="shared" si="1148"/>
        <v/>
      </c>
      <c r="AZ1078" s="82" t="str">
        <f t="shared" si="1149"/>
        <v/>
      </c>
      <c r="BA1078" s="82" t="str">
        <f t="shared" si="1150"/>
        <v/>
      </c>
      <c r="BB1078" s="82" t="str">
        <f t="shared" si="1151"/>
        <v/>
      </c>
      <c r="BC1078" s="82" t="str">
        <f t="shared" si="1152"/>
        <v/>
      </c>
      <c r="BD1078" s="82" t="str">
        <f t="shared" si="1153"/>
        <v/>
      </c>
      <c r="BE1078" s="83" t="str">
        <f t="shared" si="1181"/>
        <v/>
      </c>
      <c r="BF1078" s="83" t="str">
        <f t="shared" si="1181"/>
        <v/>
      </c>
      <c r="BG1078" s="83" t="str">
        <f t="shared" si="1181"/>
        <v/>
      </c>
      <c r="BH1078" s="83" t="str">
        <f t="shared" si="1181"/>
        <v/>
      </c>
      <c r="BI1078" s="83" t="str">
        <f t="shared" si="1181"/>
        <v/>
      </c>
      <c r="BJ1078" s="83" t="str">
        <f t="shared" si="1181"/>
        <v/>
      </c>
      <c r="BK1078" s="83" t="str">
        <f t="shared" si="1181"/>
        <v/>
      </c>
      <c r="BL1078" s="83" t="str">
        <f t="shared" si="1164"/>
        <v/>
      </c>
      <c r="BM1078" s="83" t="str">
        <f t="shared" si="1165"/>
        <v/>
      </c>
      <c r="BN1078" s="83" t="str">
        <f t="shared" si="1166"/>
        <v/>
      </c>
      <c r="BO1078" s="78"/>
      <c r="BP1078" s="78"/>
      <c r="BQ1078" s="78"/>
      <c r="BR1078" s="81">
        <f t="shared" ca="1" si="1126"/>
        <v>33</v>
      </c>
    </row>
    <row r="1079" spans="1:94" x14ac:dyDescent="0.2">
      <c r="A1079" s="95"/>
      <c r="B1079" s="84" t="str">
        <f t="shared" si="1158"/>
        <v/>
      </c>
      <c r="C1079" s="13" t="str">
        <f t="shared" si="1163"/>
        <v/>
      </c>
      <c r="D1079" s="85" t="str">
        <f t="shared" si="1159"/>
        <v/>
      </c>
      <c r="E1079" s="86" t="str">
        <f t="shared" si="1160"/>
        <v/>
      </c>
      <c r="F1079" s="86">
        <f t="shared" si="1124"/>
        <v>0</v>
      </c>
      <c r="G1079" s="35" t="str">
        <f>IF(A1078&lt;&gt;"",COUNTIF($F$5:F1079,F1079),"")</f>
        <v/>
      </c>
      <c r="H1079" s="35">
        <f t="shared" si="1125"/>
        <v>1075</v>
      </c>
      <c r="I1079" s="117" t="str">
        <f t="shared" si="1127"/>
        <v/>
      </c>
      <c r="J1079" s="28" t="str">
        <f t="shared" si="1128"/>
        <v/>
      </c>
      <c r="K1079" s="103" t="str">
        <f t="shared" si="1154"/>
        <v/>
      </c>
      <c r="L1079" s="103" t="str">
        <f t="shared" si="1155"/>
        <v/>
      </c>
      <c r="M1079" s="103" t="str">
        <f t="shared" si="1156"/>
        <v/>
      </c>
      <c r="N1079" s="103" t="str">
        <f t="shared" si="1157"/>
        <v/>
      </c>
      <c r="O1079" s="103" t="str">
        <f t="shared" si="1161"/>
        <v/>
      </c>
      <c r="P1079" s="103" t="str">
        <f t="shared" si="1167"/>
        <v/>
      </c>
      <c r="Q1079" s="103" t="str">
        <f t="shared" si="1168"/>
        <v/>
      </c>
      <c r="R1079" s="103" t="str">
        <f t="shared" si="1169"/>
        <v/>
      </c>
      <c r="S1079" s="103" t="str">
        <f t="shared" si="1170"/>
        <v/>
      </c>
      <c r="T1079" s="103" t="str">
        <f t="shared" si="1176"/>
        <v/>
      </c>
      <c r="U1079" s="103" t="str">
        <f t="shared" si="1177"/>
        <v/>
      </c>
      <c r="V1079" s="103" t="str">
        <f t="shared" si="1178"/>
        <v/>
      </c>
      <c r="W1079" s="103" t="str">
        <f t="shared" si="1179"/>
        <v/>
      </c>
      <c r="X1079" s="103" t="str">
        <f t="shared" si="1180"/>
        <v/>
      </c>
      <c r="Y1079" s="103" t="str">
        <f t="shared" si="1182"/>
        <v/>
      </c>
      <c r="Z1079" s="12" t="str">
        <f t="shared" si="1129"/>
        <v/>
      </c>
      <c r="AA1079" s="12" t="str">
        <f t="shared" si="1130"/>
        <v/>
      </c>
      <c r="AB1079" s="12" t="str">
        <f t="shared" si="1131"/>
        <v/>
      </c>
      <c r="AC1079" s="12" t="str">
        <f t="shared" si="1132"/>
        <v/>
      </c>
      <c r="AD1079" s="12" t="str">
        <f t="shared" si="1133"/>
        <v/>
      </c>
      <c r="AE1079" s="12" t="str">
        <f t="shared" si="1134"/>
        <v/>
      </c>
      <c r="AF1079" s="12" t="str">
        <f t="shared" si="1135"/>
        <v/>
      </c>
      <c r="AG1079" s="12" t="str">
        <f t="shared" si="1136"/>
        <v/>
      </c>
      <c r="AH1079" s="12" t="str">
        <f t="shared" si="1137"/>
        <v/>
      </c>
      <c r="AI1079" s="12" t="str">
        <f t="shared" si="1138"/>
        <v/>
      </c>
      <c r="AJ1079" s="12" t="str">
        <f t="shared" si="1171"/>
        <v/>
      </c>
      <c r="AK1079" s="12" t="str">
        <f t="shared" si="1172"/>
        <v/>
      </c>
      <c r="AL1079" s="12" t="str">
        <f t="shared" si="1173"/>
        <v/>
      </c>
      <c r="AM1079" s="12" t="str">
        <f t="shared" si="1174"/>
        <v/>
      </c>
      <c r="AN1079" s="12" t="str">
        <f t="shared" si="1175"/>
        <v/>
      </c>
      <c r="AO1079" s="29" t="str">
        <f t="shared" si="1139"/>
        <v/>
      </c>
      <c r="AP1079" s="31" t="str">
        <f t="shared" si="1140"/>
        <v>0</v>
      </c>
      <c r="AQ1079"/>
      <c r="AR1079" s="58">
        <f t="shared" si="1141"/>
        <v>0</v>
      </c>
      <c r="AS1079" s="58">
        <f t="shared" si="1142"/>
        <v>0</v>
      </c>
      <c r="AT1079" s="65">
        <f t="shared" si="1143"/>
        <v>0</v>
      </c>
      <c r="AU1079" s="82" t="str">
        <f t="shared" si="1144"/>
        <v/>
      </c>
      <c r="AV1079" s="82" t="str">
        <f t="shared" si="1145"/>
        <v/>
      </c>
      <c r="AW1079" s="82" t="str">
        <f t="shared" si="1146"/>
        <v/>
      </c>
      <c r="AX1079" s="82" t="str">
        <f t="shared" si="1147"/>
        <v/>
      </c>
      <c r="AY1079" s="82" t="str">
        <f t="shared" si="1148"/>
        <v/>
      </c>
      <c r="AZ1079" s="82" t="str">
        <f t="shared" si="1149"/>
        <v/>
      </c>
      <c r="BA1079" s="82" t="str">
        <f t="shared" si="1150"/>
        <v/>
      </c>
      <c r="BB1079" s="82" t="str">
        <f t="shared" si="1151"/>
        <v/>
      </c>
      <c r="BC1079" s="82" t="str">
        <f t="shared" si="1152"/>
        <v/>
      </c>
      <c r="BD1079" s="82" t="str">
        <f t="shared" si="1153"/>
        <v/>
      </c>
      <c r="BE1079" s="83" t="str">
        <f t="shared" si="1181"/>
        <v/>
      </c>
      <c r="BF1079" s="83" t="str">
        <f t="shared" si="1181"/>
        <v/>
      </c>
      <c r="BG1079" s="83" t="str">
        <f t="shared" si="1181"/>
        <v/>
      </c>
      <c r="BH1079" s="83" t="str">
        <f t="shared" si="1181"/>
        <v/>
      </c>
      <c r="BI1079" s="83" t="str">
        <f t="shared" si="1181"/>
        <v/>
      </c>
      <c r="BJ1079" s="83" t="str">
        <f t="shared" si="1181"/>
        <v/>
      </c>
      <c r="BK1079" s="83" t="str">
        <f t="shared" si="1181"/>
        <v/>
      </c>
      <c r="BL1079" s="83" t="str">
        <f t="shared" si="1164"/>
        <v/>
      </c>
      <c r="BM1079" s="83" t="str">
        <f t="shared" si="1165"/>
        <v/>
      </c>
      <c r="BN1079" s="83" t="str">
        <f t="shared" si="1166"/>
        <v/>
      </c>
      <c r="BO1079" s="78"/>
      <c r="BP1079" s="78"/>
      <c r="BQ1079" s="78"/>
      <c r="BR1079" s="81">
        <f t="shared" ca="1" si="1126"/>
        <v>32</v>
      </c>
    </row>
    <row r="1080" spans="1:94" x14ac:dyDescent="0.2">
      <c r="A1080" s="95"/>
      <c r="B1080" s="84" t="str">
        <f t="shared" si="1158"/>
        <v/>
      </c>
      <c r="C1080" s="13" t="str">
        <f t="shared" si="1163"/>
        <v/>
      </c>
      <c r="D1080" s="85" t="str">
        <f t="shared" si="1159"/>
        <v/>
      </c>
      <c r="E1080" s="86" t="str">
        <f t="shared" si="1160"/>
        <v/>
      </c>
      <c r="F1080" s="86">
        <f t="shared" si="1124"/>
        <v>0</v>
      </c>
      <c r="G1080" s="35" t="str">
        <f>IF(A1079&lt;&gt;"",COUNTIF($F$5:F1080,F1080),"")</f>
        <v/>
      </c>
      <c r="H1080" s="35">
        <f t="shared" si="1125"/>
        <v>1076</v>
      </c>
      <c r="I1080" s="117" t="str">
        <f t="shared" si="1127"/>
        <v/>
      </c>
      <c r="J1080" s="28" t="str">
        <f t="shared" si="1128"/>
        <v/>
      </c>
      <c r="K1080" s="103" t="str">
        <f t="shared" si="1154"/>
        <v/>
      </c>
      <c r="L1080" s="103" t="str">
        <f t="shared" si="1155"/>
        <v/>
      </c>
      <c r="M1080" s="103" t="str">
        <f t="shared" si="1156"/>
        <v/>
      </c>
      <c r="N1080" s="103" t="str">
        <f t="shared" si="1157"/>
        <v/>
      </c>
      <c r="O1080" s="103" t="str">
        <f t="shared" si="1161"/>
        <v/>
      </c>
      <c r="P1080" s="103" t="str">
        <f t="shared" si="1167"/>
        <v/>
      </c>
      <c r="Q1080" s="103" t="str">
        <f t="shared" si="1168"/>
        <v/>
      </c>
      <c r="R1080" s="103" t="str">
        <f t="shared" si="1169"/>
        <v/>
      </c>
      <c r="S1080" s="103" t="str">
        <f t="shared" si="1170"/>
        <v/>
      </c>
      <c r="T1080" s="103" t="str">
        <f t="shared" si="1176"/>
        <v/>
      </c>
      <c r="U1080" s="103" t="str">
        <f t="shared" si="1177"/>
        <v/>
      </c>
      <c r="V1080" s="103" t="str">
        <f t="shared" si="1178"/>
        <v/>
      </c>
      <c r="W1080" s="103" t="str">
        <f t="shared" si="1179"/>
        <v/>
      </c>
      <c r="X1080" s="103" t="str">
        <f t="shared" si="1180"/>
        <v/>
      </c>
      <c r="Y1080" s="103" t="str">
        <f t="shared" si="1182"/>
        <v/>
      </c>
      <c r="Z1080" s="12" t="str">
        <f t="shared" si="1129"/>
        <v/>
      </c>
      <c r="AA1080" s="12" t="str">
        <f t="shared" si="1130"/>
        <v/>
      </c>
      <c r="AB1080" s="12" t="str">
        <f t="shared" si="1131"/>
        <v/>
      </c>
      <c r="AC1080" s="12" t="str">
        <f t="shared" si="1132"/>
        <v/>
      </c>
      <c r="AD1080" s="12" t="str">
        <f t="shared" si="1133"/>
        <v/>
      </c>
      <c r="AE1080" s="12" t="str">
        <f t="shared" si="1134"/>
        <v/>
      </c>
      <c r="AF1080" s="12" t="str">
        <f t="shared" si="1135"/>
        <v/>
      </c>
      <c r="AG1080" s="12" t="str">
        <f t="shared" si="1136"/>
        <v/>
      </c>
      <c r="AH1080" s="12" t="str">
        <f t="shared" si="1137"/>
        <v/>
      </c>
      <c r="AI1080" s="12" t="str">
        <f t="shared" si="1138"/>
        <v/>
      </c>
      <c r="AJ1080" s="12" t="str">
        <f t="shared" si="1171"/>
        <v/>
      </c>
      <c r="AK1080" s="12" t="str">
        <f t="shared" si="1172"/>
        <v/>
      </c>
      <c r="AL1080" s="12" t="str">
        <f t="shared" si="1173"/>
        <v/>
      </c>
      <c r="AM1080" s="12" t="str">
        <f t="shared" si="1174"/>
        <v/>
      </c>
      <c r="AN1080" s="12" t="str">
        <f t="shared" si="1175"/>
        <v/>
      </c>
      <c r="AO1080" s="29" t="str">
        <f t="shared" si="1139"/>
        <v/>
      </c>
      <c r="AP1080" s="31" t="str">
        <f t="shared" si="1140"/>
        <v>0</v>
      </c>
      <c r="AQ1080"/>
      <c r="AR1080" s="58">
        <f t="shared" si="1141"/>
        <v>0</v>
      </c>
      <c r="AS1080" s="58">
        <f t="shared" si="1142"/>
        <v>0</v>
      </c>
      <c r="AT1080" s="65">
        <f t="shared" si="1143"/>
        <v>0</v>
      </c>
      <c r="AU1080" s="82" t="str">
        <f t="shared" si="1144"/>
        <v/>
      </c>
      <c r="AV1080" s="82" t="str">
        <f t="shared" si="1145"/>
        <v/>
      </c>
      <c r="AW1080" s="82" t="str">
        <f t="shared" si="1146"/>
        <v/>
      </c>
      <c r="AX1080" s="82" t="str">
        <f t="shared" si="1147"/>
        <v/>
      </c>
      <c r="AY1080" s="82" t="str">
        <f t="shared" si="1148"/>
        <v/>
      </c>
      <c r="AZ1080" s="82" t="str">
        <f t="shared" si="1149"/>
        <v/>
      </c>
      <c r="BA1080" s="82" t="str">
        <f t="shared" si="1150"/>
        <v/>
      </c>
      <c r="BB1080" s="82" t="str">
        <f t="shared" si="1151"/>
        <v/>
      </c>
      <c r="BC1080" s="82" t="str">
        <f t="shared" si="1152"/>
        <v/>
      </c>
      <c r="BD1080" s="82" t="str">
        <f t="shared" si="1153"/>
        <v/>
      </c>
      <c r="BE1080" s="83" t="str">
        <f t="shared" si="1181"/>
        <v/>
      </c>
      <c r="BF1080" s="83" t="str">
        <f t="shared" si="1181"/>
        <v/>
      </c>
      <c r="BG1080" s="83" t="str">
        <f t="shared" si="1181"/>
        <v/>
      </c>
      <c r="BH1080" s="83" t="str">
        <f t="shared" si="1181"/>
        <v/>
      </c>
      <c r="BI1080" s="83" t="str">
        <f t="shared" si="1181"/>
        <v/>
      </c>
      <c r="BJ1080" s="83" t="str">
        <f t="shared" si="1181"/>
        <v/>
      </c>
      <c r="BK1080" s="83" t="str">
        <f t="shared" si="1181"/>
        <v/>
      </c>
      <c r="BL1080" s="83" t="str">
        <f t="shared" si="1164"/>
        <v/>
      </c>
      <c r="BM1080" s="83" t="str">
        <f t="shared" si="1165"/>
        <v/>
      </c>
      <c r="BN1080" s="83" t="str">
        <f t="shared" si="1166"/>
        <v/>
      </c>
      <c r="BO1080" s="78"/>
      <c r="BP1080" s="78"/>
      <c r="BQ1080" s="78"/>
      <c r="BR1080" s="81">
        <f t="shared" ca="1" si="1126"/>
        <v>21</v>
      </c>
    </row>
    <row r="1081" spans="1:94" x14ac:dyDescent="0.2">
      <c r="A1081" s="95"/>
      <c r="B1081" s="84" t="str">
        <f t="shared" si="1158"/>
        <v/>
      </c>
      <c r="C1081" s="13" t="str">
        <f t="shared" si="1163"/>
        <v/>
      </c>
      <c r="D1081" s="85" t="str">
        <f t="shared" si="1159"/>
        <v/>
      </c>
      <c r="E1081" s="86" t="str">
        <f t="shared" si="1160"/>
        <v/>
      </c>
      <c r="F1081" s="86">
        <f t="shared" si="1124"/>
        <v>0</v>
      </c>
      <c r="G1081" s="35" t="str">
        <f>IF(A1080&lt;&gt;"",COUNTIF($F$5:F1081,F1081),"")</f>
        <v/>
      </c>
      <c r="H1081" s="35">
        <f t="shared" si="1125"/>
        <v>1077</v>
      </c>
      <c r="I1081" s="117" t="str">
        <f t="shared" si="1127"/>
        <v/>
      </c>
      <c r="J1081" s="28" t="str">
        <f t="shared" si="1128"/>
        <v/>
      </c>
      <c r="K1081" s="103" t="str">
        <f t="shared" si="1154"/>
        <v/>
      </c>
      <c r="L1081" s="103" t="str">
        <f t="shared" si="1155"/>
        <v/>
      </c>
      <c r="M1081" s="103" t="str">
        <f t="shared" si="1156"/>
        <v/>
      </c>
      <c r="N1081" s="103" t="str">
        <f t="shared" si="1157"/>
        <v/>
      </c>
      <c r="O1081" s="103" t="str">
        <f t="shared" si="1161"/>
        <v/>
      </c>
      <c r="P1081" s="103" t="str">
        <f t="shared" si="1167"/>
        <v/>
      </c>
      <c r="Q1081" s="103" t="str">
        <f t="shared" si="1168"/>
        <v/>
      </c>
      <c r="R1081" s="103" t="str">
        <f t="shared" si="1169"/>
        <v/>
      </c>
      <c r="S1081" s="103" t="str">
        <f t="shared" si="1170"/>
        <v/>
      </c>
      <c r="T1081" s="103" t="str">
        <f t="shared" si="1176"/>
        <v/>
      </c>
      <c r="U1081" s="103" t="str">
        <f t="shared" si="1177"/>
        <v/>
      </c>
      <c r="V1081" s="103" t="str">
        <f t="shared" si="1178"/>
        <v/>
      </c>
      <c r="W1081" s="103" t="str">
        <f t="shared" si="1179"/>
        <v/>
      </c>
      <c r="X1081" s="103" t="str">
        <f t="shared" si="1180"/>
        <v/>
      </c>
      <c r="Y1081" s="103" t="str">
        <f t="shared" si="1182"/>
        <v/>
      </c>
      <c r="Z1081" s="12" t="str">
        <f t="shared" si="1129"/>
        <v/>
      </c>
      <c r="AA1081" s="12" t="str">
        <f t="shared" si="1130"/>
        <v/>
      </c>
      <c r="AB1081" s="12" t="str">
        <f t="shared" si="1131"/>
        <v/>
      </c>
      <c r="AC1081" s="12" t="str">
        <f t="shared" si="1132"/>
        <v/>
      </c>
      <c r="AD1081" s="12" t="str">
        <f t="shared" si="1133"/>
        <v/>
      </c>
      <c r="AE1081" s="12" t="str">
        <f t="shared" si="1134"/>
        <v/>
      </c>
      <c r="AF1081" s="12" t="str">
        <f t="shared" si="1135"/>
        <v/>
      </c>
      <c r="AG1081" s="12" t="str">
        <f t="shared" si="1136"/>
        <v/>
      </c>
      <c r="AH1081" s="12" t="str">
        <f t="shared" si="1137"/>
        <v/>
      </c>
      <c r="AI1081" s="12" t="str">
        <f t="shared" si="1138"/>
        <v/>
      </c>
      <c r="AJ1081" s="12" t="str">
        <f t="shared" si="1171"/>
        <v/>
      </c>
      <c r="AK1081" s="12" t="str">
        <f t="shared" si="1172"/>
        <v/>
      </c>
      <c r="AL1081" s="12" t="str">
        <f t="shared" si="1173"/>
        <v/>
      </c>
      <c r="AM1081" s="12" t="str">
        <f t="shared" si="1174"/>
        <v/>
      </c>
      <c r="AN1081" s="12" t="str">
        <f t="shared" si="1175"/>
        <v/>
      </c>
      <c r="AO1081" s="29" t="str">
        <f t="shared" si="1139"/>
        <v/>
      </c>
      <c r="AP1081" s="31" t="str">
        <f t="shared" si="1140"/>
        <v>0</v>
      </c>
      <c r="AQ1081"/>
      <c r="AR1081" s="58">
        <f t="shared" si="1141"/>
        <v>0</v>
      </c>
      <c r="AS1081" s="58">
        <f t="shared" si="1142"/>
        <v>0</v>
      </c>
      <c r="AT1081" s="65">
        <f t="shared" si="1143"/>
        <v>0</v>
      </c>
      <c r="AU1081" s="82" t="str">
        <f t="shared" si="1144"/>
        <v/>
      </c>
      <c r="AV1081" s="82" t="str">
        <f t="shared" si="1145"/>
        <v/>
      </c>
      <c r="AW1081" s="82" t="str">
        <f t="shared" si="1146"/>
        <v/>
      </c>
      <c r="AX1081" s="82" t="str">
        <f t="shared" si="1147"/>
        <v/>
      </c>
      <c r="AY1081" s="82" t="str">
        <f t="shared" si="1148"/>
        <v/>
      </c>
      <c r="AZ1081" s="82" t="str">
        <f t="shared" si="1149"/>
        <v/>
      </c>
      <c r="BA1081" s="82" t="str">
        <f t="shared" si="1150"/>
        <v/>
      </c>
      <c r="BB1081" s="82" t="str">
        <f t="shared" si="1151"/>
        <v/>
      </c>
      <c r="BC1081" s="82" t="str">
        <f t="shared" si="1152"/>
        <v/>
      </c>
      <c r="BD1081" s="82" t="str">
        <f t="shared" si="1153"/>
        <v/>
      </c>
      <c r="BE1081" s="83" t="str">
        <f t="shared" si="1181"/>
        <v/>
      </c>
      <c r="BF1081" s="83" t="str">
        <f t="shared" si="1181"/>
        <v/>
      </c>
      <c r="BG1081" s="83" t="str">
        <f t="shared" si="1181"/>
        <v/>
      </c>
      <c r="BH1081" s="83" t="str">
        <f t="shared" si="1181"/>
        <v/>
      </c>
      <c r="BI1081" s="83" t="str">
        <f t="shared" si="1181"/>
        <v/>
      </c>
      <c r="BJ1081" s="83" t="str">
        <f t="shared" si="1181"/>
        <v/>
      </c>
      <c r="BK1081" s="83" t="str">
        <f t="shared" si="1181"/>
        <v/>
      </c>
      <c r="BL1081" s="83" t="str">
        <f t="shared" si="1164"/>
        <v/>
      </c>
      <c r="BM1081" s="83" t="str">
        <f t="shared" si="1165"/>
        <v/>
      </c>
      <c r="BN1081" s="83" t="str">
        <f t="shared" si="1166"/>
        <v/>
      </c>
      <c r="BO1081" s="78"/>
      <c r="BP1081" s="78"/>
      <c r="BQ1081" s="78"/>
      <c r="BR1081" s="81">
        <f t="shared" ca="1" si="1126"/>
        <v>30</v>
      </c>
    </row>
    <row r="1082" spans="1:94" x14ac:dyDescent="0.2">
      <c r="A1082" s="95"/>
      <c r="B1082" s="84" t="str">
        <f t="shared" si="1158"/>
        <v/>
      </c>
      <c r="C1082" s="13" t="str">
        <f t="shared" si="1163"/>
        <v/>
      </c>
      <c r="D1082" s="85" t="str">
        <f t="shared" si="1159"/>
        <v/>
      </c>
      <c r="E1082" s="86" t="str">
        <f t="shared" si="1160"/>
        <v/>
      </c>
      <c r="F1082" s="86">
        <f t="shared" si="1124"/>
        <v>0</v>
      </c>
      <c r="G1082" s="35" t="str">
        <f>IF(A1081&lt;&gt;"",COUNTIF($F$5:F1082,F1082),"")</f>
        <v/>
      </c>
      <c r="H1082" s="35">
        <f t="shared" si="1125"/>
        <v>1078</v>
      </c>
      <c r="I1082" s="117" t="str">
        <f t="shared" si="1127"/>
        <v/>
      </c>
      <c r="J1082" s="28" t="str">
        <f t="shared" si="1128"/>
        <v/>
      </c>
      <c r="K1082" s="103" t="str">
        <f t="shared" si="1154"/>
        <v/>
      </c>
      <c r="L1082" s="103" t="str">
        <f t="shared" si="1155"/>
        <v/>
      </c>
      <c r="M1082" s="103" t="str">
        <f t="shared" si="1156"/>
        <v/>
      </c>
      <c r="N1082" s="103" t="str">
        <f t="shared" si="1157"/>
        <v/>
      </c>
      <c r="O1082" s="103" t="str">
        <f t="shared" si="1161"/>
        <v/>
      </c>
      <c r="P1082" s="103" t="str">
        <f t="shared" si="1167"/>
        <v/>
      </c>
      <c r="Q1082" s="103" t="str">
        <f t="shared" si="1168"/>
        <v/>
      </c>
      <c r="R1082" s="103" t="str">
        <f t="shared" si="1169"/>
        <v/>
      </c>
      <c r="S1082" s="103" t="str">
        <f t="shared" si="1170"/>
        <v/>
      </c>
      <c r="T1082" s="103" t="str">
        <f t="shared" si="1176"/>
        <v/>
      </c>
      <c r="U1082" s="103" t="str">
        <f t="shared" si="1177"/>
        <v/>
      </c>
      <c r="V1082" s="103" t="str">
        <f t="shared" si="1178"/>
        <v/>
      </c>
      <c r="W1082" s="103" t="str">
        <f t="shared" si="1179"/>
        <v/>
      </c>
      <c r="X1082" s="103" t="str">
        <f t="shared" si="1180"/>
        <v/>
      </c>
      <c r="Y1082" s="103" t="str">
        <f t="shared" si="1182"/>
        <v/>
      </c>
      <c r="Z1082" s="12" t="str">
        <f t="shared" si="1129"/>
        <v/>
      </c>
      <c r="AA1082" s="12" t="str">
        <f t="shared" si="1130"/>
        <v/>
      </c>
      <c r="AB1082" s="12" t="str">
        <f t="shared" si="1131"/>
        <v/>
      </c>
      <c r="AC1082" s="12" t="str">
        <f t="shared" si="1132"/>
        <v/>
      </c>
      <c r="AD1082" s="12" t="str">
        <f t="shared" si="1133"/>
        <v/>
      </c>
      <c r="AE1082" s="12" t="str">
        <f t="shared" si="1134"/>
        <v/>
      </c>
      <c r="AF1082" s="12" t="str">
        <f t="shared" si="1135"/>
        <v/>
      </c>
      <c r="AG1082" s="12" t="str">
        <f t="shared" si="1136"/>
        <v/>
      </c>
      <c r="AH1082" s="12" t="str">
        <f t="shared" si="1137"/>
        <v/>
      </c>
      <c r="AI1082" s="12" t="str">
        <f t="shared" si="1138"/>
        <v/>
      </c>
      <c r="AJ1082" s="12" t="str">
        <f t="shared" si="1171"/>
        <v/>
      </c>
      <c r="AK1082" s="12" t="str">
        <f t="shared" si="1172"/>
        <v/>
      </c>
      <c r="AL1082" s="12" t="str">
        <f t="shared" si="1173"/>
        <v/>
      </c>
      <c r="AM1082" s="12" t="str">
        <f t="shared" si="1174"/>
        <v/>
      </c>
      <c r="AN1082" s="12" t="str">
        <f t="shared" si="1175"/>
        <v/>
      </c>
      <c r="AO1082" s="29" t="str">
        <f t="shared" si="1139"/>
        <v/>
      </c>
      <c r="AP1082" s="31" t="str">
        <f t="shared" si="1140"/>
        <v>0</v>
      </c>
      <c r="AQ1082"/>
      <c r="AR1082" s="58">
        <f t="shared" si="1141"/>
        <v>0</v>
      </c>
      <c r="AS1082" s="58">
        <f t="shared" si="1142"/>
        <v>0</v>
      </c>
      <c r="AT1082" s="65">
        <f t="shared" si="1143"/>
        <v>0</v>
      </c>
      <c r="AU1082" s="82" t="str">
        <f t="shared" si="1144"/>
        <v/>
      </c>
      <c r="AV1082" s="82" t="str">
        <f t="shared" si="1145"/>
        <v/>
      </c>
      <c r="AW1082" s="82" t="str">
        <f t="shared" si="1146"/>
        <v/>
      </c>
      <c r="AX1082" s="82" t="str">
        <f t="shared" si="1147"/>
        <v/>
      </c>
      <c r="AY1082" s="82" t="str">
        <f t="shared" si="1148"/>
        <v/>
      </c>
      <c r="AZ1082" s="82" t="str">
        <f t="shared" si="1149"/>
        <v/>
      </c>
      <c r="BA1082" s="82" t="str">
        <f t="shared" si="1150"/>
        <v/>
      </c>
      <c r="BB1082" s="82" t="str">
        <f t="shared" si="1151"/>
        <v/>
      </c>
      <c r="BC1082" s="82" t="str">
        <f t="shared" si="1152"/>
        <v/>
      </c>
      <c r="BD1082" s="82" t="str">
        <f t="shared" si="1153"/>
        <v/>
      </c>
      <c r="BE1082" s="83" t="str">
        <f t="shared" si="1181"/>
        <v/>
      </c>
      <c r="BF1082" s="83" t="str">
        <f t="shared" si="1181"/>
        <v/>
      </c>
      <c r="BG1082" s="83" t="str">
        <f t="shared" si="1181"/>
        <v/>
      </c>
      <c r="BH1082" s="83" t="str">
        <f t="shared" si="1181"/>
        <v/>
      </c>
      <c r="BI1082" s="83" t="str">
        <f t="shared" si="1181"/>
        <v/>
      </c>
      <c r="BJ1082" s="83" t="str">
        <f t="shared" si="1181"/>
        <v/>
      </c>
      <c r="BK1082" s="83" t="str">
        <f t="shared" si="1181"/>
        <v/>
      </c>
      <c r="BL1082" s="83" t="str">
        <f t="shared" si="1164"/>
        <v/>
      </c>
      <c r="BM1082" s="83" t="str">
        <f t="shared" si="1165"/>
        <v/>
      </c>
      <c r="BN1082" s="83" t="str">
        <f t="shared" si="1166"/>
        <v/>
      </c>
      <c r="BO1082" s="78"/>
      <c r="BP1082" s="78"/>
      <c r="BQ1082" s="78"/>
      <c r="BR1082" s="81">
        <f t="shared" ca="1" si="1126"/>
        <v>20</v>
      </c>
    </row>
    <row r="1083" spans="1:94" x14ac:dyDescent="0.2">
      <c r="A1083" s="95"/>
      <c r="B1083" s="84" t="str">
        <f t="shared" si="1158"/>
        <v/>
      </c>
      <c r="C1083" s="13" t="str">
        <f t="shared" si="1163"/>
        <v/>
      </c>
      <c r="D1083" s="85" t="str">
        <f t="shared" si="1159"/>
        <v/>
      </c>
      <c r="E1083" s="86" t="str">
        <f t="shared" si="1160"/>
        <v/>
      </c>
      <c r="F1083" s="86">
        <f t="shared" si="1124"/>
        <v>0</v>
      </c>
      <c r="G1083" s="35" t="str">
        <f>IF(A1082&lt;&gt;"",COUNTIF($F$5:F1083,F1083),"")</f>
        <v/>
      </c>
      <c r="H1083" s="35">
        <f t="shared" si="1125"/>
        <v>1079</v>
      </c>
      <c r="I1083" s="117" t="str">
        <f t="shared" si="1127"/>
        <v/>
      </c>
      <c r="J1083" s="28" t="str">
        <f t="shared" si="1128"/>
        <v/>
      </c>
      <c r="K1083" s="103" t="str">
        <f t="shared" si="1154"/>
        <v/>
      </c>
      <c r="L1083" s="103" t="str">
        <f t="shared" si="1155"/>
        <v/>
      </c>
      <c r="M1083" s="103" t="str">
        <f t="shared" si="1156"/>
        <v/>
      </c>
      <c r="N1083" s="103" t="str">
        <f t="shared" si="1157"/>
        <v/>
      </c>
      <c r="O1083" s="103" t="str">
        <f t="shared" si="1161"/>
        <v/>
      </c>
      <c r="P1083" s="103" t="str">
        <f t="shared" si="1167"/>
        <v/>
      </c>
      <c r="Q1083" s="103" t="str">
        <f t="shared" si="1168"/>
        <v/>
      </c>
      <c r="R1083" s="103" t="str">
        <f t="shared" si="1169"/>
        <v/>
      </c>
      <c r="S1083" s="103" t="str">
        <f t="shared" si="1170"/>
        <v/>
      </c>
      <c r="T1083" s="103" t="str">
        <f t="shared" si="1176"/>
        <v/>
      </c>
      <c r="U1083" s="103" t="str">
        <f t="shared" si="1177"/>
        <v/>
      </c>
      <c r="V1083" s="103" t="str">
        <f t="shared" si="1178"/>
        <v/>
      </c>
      <c r="W1083" s="103" t="str">
        <f t="shared" si="1179"/>
        <v/>
      </c>
      <c r="X1083" s="103" t="str">
        <f t="shared" si="1180"/>
        <v/>
      </c>
      <c r="Y1083" s="103" t="str">
        <f t="shared" si="1182"/>
        <v/>
      </c>
      <c r="Z1083" s="12" t="str">
        <f t="shared" si="1129"/>
        <v/>
      </c>
      <c r="AA1083" s="12" t="str">
        <f t="shared" si="1130"/>
        <v/>
      </c>
      <c r="AB1083" s="12" t="str">
        <f t="shared" si="1131"/>
        <v/>
      </c>
      <c r="AC1083" s="12" t="str">
        <f t="shared" si="1132"/>
        <v/>
      </c>
      <c r="AD1083" s="12" t="str">
        <f t="shared" si="1133"/>
        <v/>
      </c>
      <c r="AE1083" s="12" t="str">
        <f t="shared" si="1134"/>
        <v/>
      </c>
      <c r="AF1083" s="12" t="str">
        <f t="shared" si="1135"/>
        <v/>
      </c>
      <c r="AG1083" s="12" t="str">
        <f t="shared" si="1136"/>
        <v/>
      </c>
      <c r="AH1083" s="12" t="str">
        <f t="shared" si="1137"/>
        <v/>
      </c>
      <c r="AI1083" s="12" t="str">
        <f t="shared" si="1138"/>
        <v/>
      </c>
      <c r="AJ1083" s="12" t="str">
        <f t="shared" si="1171"/>
        <v/>
      </c>
      <c r="AK1083" s="12" t="str">
        <f t="shared" si="1172"/>
        <v/>
      </c>
      <c r="AL1083" s="12" t="str">
        <f t="shared" si="1173"/>
        <v/>
      </c>
      <c r="AM1083" s="12" t="str">
        <f t="shared" si="1174"/>
        <v/>
      </c>
      <c r="AN1083" s="12" t="str">
        <f t="shared" si="1175"/>
        <v/>
      </c>
      <c r="AO1083" s="29" t="str">
        <f t="shared" si="1139"/>
        <v/>
      </c>
      <c r="AP1083" s="31" t="str">
        <f t="shared" si="1140"/>
        <v>0</v>
      </c>
      <c r="AQ1083"/>
      <c r="AR1083" s="58">
        <f t="shared" si="1141"/>
        <v>0</v>
      </c>
      <c r="AS1083" s="58">
        <f t="shared" si="1142"/>
        <v>0</v>
      </c>
      <c r="AT1083" s="65">
        <f t="shared" si="1143"/>
        <v>0</v>
      </c>
      <c r="AU1083" s="82" t="str">
        <f t="shared" si="1144"/>
        <v/>
      </c>
      <c r="AV1083" s="82" t="str">
        <f t="shared" si="1145"/>
        <v/>
      </c>
      <c r="AW1083" s="82" t="str">
        <f t="shared" si="1146"/>
        <v/>
      </c>
      <c r="AX1083" s="82" t="str">
        <f t="shared" si="1147"/>
        <v/>
      </c>
      <c r="AY1083" s="82" t="str">
        <f t="shared" si="1148"/>
        <v/>
      </c>
      <c r="AZ1083" s="82" t="str">
        <f t="shared" si="1149"/>
        <v/>
      </c>
      <c r="BA1083" s="82" t="str">
        <f t="shared" si="1150"/>
        <v/>
      </c>
      <c r="BB1083" s="82" t="str">
        <f t="shared" si="1151"/>
        <v/>
      </c>
      <c r="BC1083" s="82" t="str">
        <f t="shared" si="1152"/>
        <v/>
      </c>
      <c r="BD1083" s="82" t="str">
        <f t="shared" si="1153"/>
        <v/>
      </c>
      <c r="BE1083" s="83" t="str">
        <f t="shared" si="1181"/>
        <v/>
      </c>
      <c r="BF1083" s="83" t="str">
        <f t="shared" si="1181"/>
        <v/>
      </c>
      <c r="BG1083" s="83" t="str">
        <f t="shared" si="1181"/>
        <v/>
      </c>
      <c r="BH1083" s="83" t="str">
        <f t="shared" si="1181"/>
        <v/>
      </c>
      <c r="BI1083" s="83" t="str">
        <f t="shared" si="1181"/>
        <v/>
      </c>
      <c r="BJ1083" s="83" t="str">
        <f t="shared" si="1181"/>
        <v/>
      </c>
      <c r="BK1083" s="83" t="str">
        <f t="shared" si="1181"/>
        <v/>
      </c>
      <c r="BL1083" s="83" t="str">
        <f t="shared" si="1164"/>
        <v/>
      </c>
      <c r="BM1083" s="83" t="str">
        <f t="shared" si="1165"/>
        <v/>
      </c>
      <c r="BN1083" s="83" t="str">
        <f t="shared" si="1166"/>
        <v/>
      </c>
      <c r="BO1083" s="78"/>
      <c r="BP1083" s="78"/>
      <c r="BQ1083" s="78"/>
      <c r="BR1083" s="81">
        <f t="shared" ca="1" si="1126"/>
        <v>10</v>
      </c>
    </row>
    <row r="1084" spans="1:94" x14ac:dyDescent="0.2">
      <c r="A1084" s="95"/>
      <c r="B1084" s="84" t="str">
        <f t="shared" si="1158"/>
        <v/>
      </c>
      <c r="C1084" s="13" t="str">
        <f t="shared" si="1163"/>
        <v/>
      </c>
      <c r="D1084" s="85" t="str">
        <f t="shared" si="1159"/>
        <v/>
      </c>
      <c r="E1084" s="86" t="str">
        <f t="shared" si="1160"/>
        <v/>
      </c>
      <c r="F1084" s="86">
        <f t="shared" si="1124"/>
        <v>0</v>
      </c>
      <c r="G1084" s="35" t="str">
        <f>IF(A1083&lt;&gt;"",COUNTIF($F$5:F1084,F1084),"")</f>
        <v/>
      </c>
      <c r="H1084" s="35">
        <f t="shared" si="1125"/>
        <v>1080</v>
      </c>
      <c r="I1084" s="117" t="str">
        <f t="shared" si="1127"/>
        <v/>
      </c>
      <c r="J1084" s="28" t="str">
        <f t="shared" si="1128"/>
        <v/>
      </c>
      <c r="K1084" s="103" t="str">
        <f t="shared" si="1154"/>
        <v/>
      </c>
      <c r="L1084" s="103" t="str">
        <f t="shared" si="1155"/>
        <v/>
      </c>
      <c r="M1084" s="103" t="str">
        <f t="shared" si="1156"/>
        <v/>
      </c>
      <c r="N1084" s="103" t="str">
        <f t="shared" si="1157"/>
        <v/>
      </c>
      <c r="O1084" s="103" t="str">
        <f t="shared" si="1161"/>
        <v/>
      </c>
      <c r="P1084" s="103" t="str">
        <f t="shared" si="1167"/>
        <v/>
      </c>
      <c r="Q1084" s="103" t="str">
        <f t="shared" si="1168"/>
        <v/>
      </c>
      <c r="R1084" s="103" t="str">
        <f t="shared" si="1169"/>
        <v/>
      </c>
      <c r="S1084" s="103" t="str">
        <f t="shared" si="1170"/>
        <v/>
      </c>
      <c r="T1084" s="103" t="str">
        <f t="shared" si="1176"/>
        <v/>
      </c>
      <c r="U1084" s="103" t="str">
        <f t="shared" si="1177"/>
        <v/>
      </c>
      <c r="V1084" s="103" t="str">
        <f t="shared" si="1178"/>
        <v/>
      </c>
      <c r="W1084" s="103" t="str">
        <f t="shared" si="1179"/>
        <v/>
      </c>
      <c r="X1084" s="103" t="str">
        <f t="shared" si="1180"/>
        <v/>
      </c>
      <c r="Y1084" s="103" t="str">
        <f t="shared" si="1182"/>
        <v/>
      </c>
      <c r="Z1084" s="12" t="str">
        <f t="shared" si="1129"/>
        <v/>
      </c>
      <c r="AA1084" s="12" t="str">
        <f t="shared" si="1130"/>
        <v/>
      </c>
      <c r="AB1084" s="12" t="str">
        <f t="shared" si="1131"/>
        <v/>
      </c>
      <c r="AC1084" s="12" t="str">
        <f t="shared" si="1132"/>
        <v/>
      </c>
      <c r="AD1084" s="12" t="str">
        <f t="shared" si="1133"/>
        <v/>
      </c>
      <c r="AE1084" s="12" t="str">
        <f t="shared" si="1134"/>
        <v/>
      </c>
      <c r="AF1084" s="12" t="str">
        <f t="shared" si="1135"/>
        <v/>
      </c>
      <c r="AG1084" s="12" t="str">
        <f t="shared" si="1136"/>
        <v/>
      </c>
      <c r="AH1084" s="12" t="str">
        <f t="shared" si="1137"/>
        <v/>
      </c>
      <c r="AI1084" s="12" t="str">
        <f t="shared" si="1138"/>
        <v/>
      </c>
      <c r="AJ1084" s="12" t="str">
        <f t="shared" si="1171"/>
        <v/>
      </c>
      <c r="AK1084" s="12" t="str">
        <f t="shared" si="1172"/>
        <v/>
      </c>
      <c r="AL1084" s="12" t="str">
        <f t="shared" si="1173"/>
        <v/>
      </c>
      <c r="AM1084" s="12" t="str">
        <f t="shared" si="1174"/>
        <v/>
      </c>
      <c r="AN1084" s="12" t="str">
        <f t="shared" si="1175"/>
        <v/>
      </c>
      <c r="AO1084" s="29" t="str">
        <f t="shared" si="1139"/>
        <v/>
      </c>
      <c r="AP1084" s="31" t="str">
        <f t="shared" si="1140"/>
        <v>0</v>
      </c>
      <c r="AQ1084"/>
      <c r="AR1084" s="58">
        <f t="shared" si="1141"/>
        <v>0</v>
      </c>
      <c r="AS1084" s="58">
        <f t="shared" si="1142"/>
        <v>0</v>
      </c>
      <c r="AT1084" s="65">
        <f t="shared" si="1143"/>
        <v>0</v>
      </c>
      <c r="AU1084" s="82" t="str">
        <f t="shared" si="1144"/>
        <v/>
      </c>
      <c r="AV1084" s="82" t="str">
        <f t="shared" si="1145"/>
        <v/>
      </c>
      <c r="AW1084" s="82" t="str">
        <f t="shared" si="1146"/>
        <v/>
      </c>
      <c r="AX1084" s="82" t="str">
        <f t="shared" si="1147"/>
        <v/>
      </c>
      <c r="AY1084" s="82" t="str">
        <f t="shared" si="1148"/>
        <v/>
      </c>
      <c r="AZ1084" s="82" t="str">
        <f t="shared" si="1149"/>
        <v/>
      </c>
      <c r="BA1084" s="82" t="str">
        <f t="shared" si="1150"/>
        <v/>
      </c>
      <c r="BB1084" s="82" t="str">
        <f t="shared" si="1151"/>
        <v/>
      </c>
      <c r="BC1084" s="82" t="str">
        <f t="shared" si="1152"/>
        <v/>
      </c>
      <c r="BD1084" s="82" t="str">
        <f t="shared" si="1153"/>
        <v/>
      </c>
      <c r="BE1084" s="83" t="str">
        <f t="shared" si="1181"/>
        <v/>
      </c>
      <c r="BF1084" s="83" t="str">
        <f t="shared" si="1181"/>
        <v/>
      </c>
      <c r="BG1084" s="83" t="str">
        <f t="shared" si="1181"/>
        <v/>
      </c>
      <c r="BH1084" s="83" t="str">
        <f t="shared" si="1181"/>
        <v/>
      </c>
      <c r="BI1084" s="83" t="str">
        <f t="shared" si="1181"/>
        <v/>
      </c>
      <c r="BJ1084" s="83" t="str">
        <f t="shared" si="1181"/>
        <v/>
      </c>
      <c r="BK1084" s="83" t="str">
        <f t="shared" si="1181"/>
        <v/>
      </c>
      <c r="BL1084" s="83" t="str">
        <f t="shared" si="1164"/>
        <v/>
      </c>
      <c r="BM1084" s="83" t="str">
        <f t="shared" si="1165"/>
        <v/>
      </c>
      <c r="BN1084" s="83" t="str">
        <f t="shared" si="1166"/>
        <v/>
      </c>
      <c r="BO1084" s="78"/>
      <c r="BP1084" s="78"/>
      <c r="BQ1084" s="78"/>
      <c r="BR1084" s="81">
        <f t="shared" ca="1" si="1126"/>
        <v>29</v>
      </c>
    </row>
    <row r="1085" spans="1:94" x14ac:dyDescent="0.2">
      <c r="A1085" s="95"/>
      <c r="B1085" s="84" t="str">
        <f t="shared" si="1158"/>
        <v/>
      </c>
      <c r="C1085" s="13" t="str">
        <f t="shared" si="1163"/>
        <v/>
      </c>
      <c r="D1085" s="85" t="str">
        <f t="shared" si="1159"/>
        <v/>
      </c>
      <c r="E1085" s="86" t="str">
        <f t="shared" si="1160"/>
        <v/>
      </c>
      <c r="F1085" s="86">
        <f t="shared" si="1124"/>
        <v>0</v>
      </c>
      <c r="G1085" s="35" t="str">
        <f>IF(A1084&lt;&gt;"",COUNTIF($F$5:F1085,F1085),"")</f>
        <v/>
      </c>
      <c r="H1085" s="35">
        <f t="shared" si="1125"/>
        <v>1081</v>
      </c>
      <c r="I1085" s="117" t="str">
        <f t="shared" si="1127"/>
        <v/>
      </c>
      <c r="J1085" s="28" t="str">
        <f t="shared" si="1128"/>
        <v/>
      </c>
      <c r="K1085" s="103" t="str">
        <f t="shared" si="1154"/>
        <v/>
      </c>
      <c r="L1085" s="103" t="str">
        <f t="shared" si="1155"/>
        <v/>
      </c>
      <c r="M1085" s="103" t="str">
        <f t="shared" si="1156"/>
        <v/>
      </c>
      <c r="N1085" s="103" t="str">
        <f t="shared" si="1157"/>
        <v/>
      </c>
      <c r="O1085" s="103" t="str">
        <f t="shared" si="1161"/>
        <v/>
      </c>
      <c r="P1085" s="103" t="str">
        <f t="shared" si="1167"/>
        <v/>
      </c>
      <c r="Q1085" s="103" t="str">
        <f t="shared" si="1168"/>
        <v/>
      </c>
      <c r="R1085" s="103" t="str">
        <f t="shared" si="1169"/>
        <v/>
      </c>
      <c r="S1085" s="103" t="str">
        <f t="shared" si="1170"/>
        <v/>
      </c>
      <c r="T1085" s="103" t="str">
        <f t="shared" si="1176"/>
        <v/>
      </c>
      <c r="U1085" s="103" t="str">
        <f t="shared" si="1177"/>
        <v/>
      </c>
      <c r="V1085" s="103" t="str">
        <f t="shared" si="1178"/>
        <v/>
      </c>
      <c r="W1085" s="103" t="str">
        <f t="shared" si="1179"/>
        <v/>
      </c>
      <c r="X1085" s="103" t="str">
        <f t="shared" si="1180"/>
        <v/>
      </c>
      <c r="Y1085" s="103" t="str">
        <f t="shared" si="1182"/>
        <v/>
      </c>
      <c r="Z1085" s="12" t="str">
        <f t="shared" si="1129"/>
        <v/>
      </c>
      <c r="AA1085" s="12" t="str">
        <f t="shared" si="1130"/>
        <v/>
      </c>
      <c r="AB1085" s="12" t="str">
        <f t="shared" si="1131"/>
        <v/>
      </c>
      <c r="AC1085" s="12" t="str">
        <f t="shared" si="1132"/>
        <v/>
      </c>
      <c r="AD1085" s="12" t="str">
        <f t="shared" si="1133"/>
        <v/>
      </c>
      <c r="AE1085" s="12" t="str">
        <f t="shared" si="1134"/>
        <v/>
      </c>
      <c r="AF1085" s="12" t="str">
        <f t="shared" si="1135"/>
        <v/>
      </c>
      <c r="AG1085" s="12" t="str">
        <f t="shared" si="1136"/>
        <v/>
      </c>
      <c r="AH1085" s="12" t="str">
        <f t="shared" si="1137"/>
        <v/>
      </c>
      <c r="AI1085" s="12" t="str">
        <f t="shared" si="1138"/>
        <v/>
      </c>
      <c r="AJ1085" s="12" t="str">
        <f t="shared" si="1171"/>
        <v/>
      </c>
      <c r="AK1085" s="12" t="str">
        <f t="shared" si="1172"/>
        <v/>
      </c>
      <c r="AL1085" s="12" t="str">
        <f t="shared" si="1173"/>
        <v/>
      </c>
      <c r="AM1085" s="12" t="str">
        <f t="shared" si="1174"/>
        <v/>
      </c>
      <c r="AN1085" s="12" t="str">
        <f t="shared" si="1175"/>
        <v/>
      </c>
      <c r="AO1085" s="29" t="str">
        <f t="shared" si="1139"/>
        <v/>
      </c>
      <c r="AP1085" s="31" t="str">
        <f t="shared" si="1140"/>
        <v>0</v>
      </c>
      <c r="AQ1085"/>
      <c r="AR1085" s="58">
        <f t="shared" si="1141"/>
        <v>0</v>
      </c>
      <c r="AS1085" s="58">
        <f t="shared" si="1142"/>
        <v>0</v>
      </c>
      <c r="AT1085" s="65">
        <f t="shared" si="1143"/>
        <v>0</v>
      </c>
      <c r="AU1085" s="82" t="str">
        <f t="shared" si="1144"/>
        <v/>
      </c>
      <c r="AV1085" s="82" t="str">
        <f t="shared" si="1145"/>
        <v/>
      </c>
      <c r="AW1085" s="82" t="str">
        <f t="shared" si="1146"/>
        <v/>
      </c>
      <c r="AX1085" s="82" t="str">
        <f t="shared" si="1147"/>
        <v/>
      </c>
      <c r="AY1085" s="82" t="str">
        <f t="shared" si="1148"/>
        <v/>
      </c>
      <c r="AZ1085" s="82" t="str">
        <f t="shared" si="1149"/>
        <v/>
      </c>
      <c r="BA1085" s="82" t="str">
        <f t="shared" si="1150"/>
        <v/>
      </c>
      <c r="BB1085" s="82" t="str">
        <f t="shared" si="1151"/>
        <v/>
      </c>
      <c r="BC1085" s="82" t="str">
        <f t="shared" si="1152"/>
        <v/>
      </c>
      <c r="BD1085" s="82" t="str">
        <f t="shared" si="1153"/>
        <v/>
      </c>
      <c r="BE1085" s="83" t="str">
        <f t="shared" si="1181"/>
        <v/>
      </c>
      <c r="BF1085" s="83" t="str">
        <f t="shared" si="1181"/>
        <v/>
      </c>
      <c r="BG1085" s="83" t="str">
        <f t="shared" si="1181"/>
        <v/>
      </c>
      <c r="BH1085" s="83" t="str">
        <f t="shared" si="1181"/>
        <v/>
      </c>
      <c r="BI1085" s="83" t="str">
        <f t="shared" si="1181"/>
        <v/>
      </c>
      <c r="BJ1085" s="83" t="str">
        <f t="shared" si="1181"/>
        <v/>
      </c>
      <c r="BK1085" s="83" t="str">
        <f t="shared" si="1181"/>
        <v/>
      </c>
      <c r="BL1085" s="83" t="str">
        <f t="shared" si="1164"/>
        <v/>
      </c>
      <c r="BM1085" s="83" t="str">
        <f t="shared" si="1165"/>
        <v/>
      </c>
      <c r="BN1085" s="83" t="str">
        <f t="shared" si="1166"/>
        <v/>
      </c>
      <c r="BO1085" s="78"/>
      <c r="BP1085" s="78"/>
      <c r="BQ1085" s="78"/>
      <c r="BR1085" s="81">
        <f t="shared" ca="1" si="1126"/>
        <v>34</v>
      </c>
    </row>
    <row r="1086" spans="1:94" x14ac:dyDescent="0.2">
      <c r="A1086" s="95"/>
      <c r="B1086" s="84" t="str">
        <f t="shared" si="1158"/>
        <v/>
      </c>
      <c r="C1086" s="13" t="str">
        <f t="shared" si="1163"/>
        <v/>
      </c>
      <c r="D1086" s="85" t="str">
        <f t="shared" si="1159"/>
        <v/>
      </c>
      <c r="E1086" s="86" t="str">
        <f t="shared" si="1160"/>
        <v/>
      </c>
      <c r="F1086" s="86">
        <f t="shared" si="1124"/>
        <v>0</v>
      </c>
      <c r="G1086" s="35" t="str">
        <f>IF(A1085&lt;&gt;"",COUNTIF($F$5:F1086,F1086),"")</f>
        <v/>
      </c>
      <c r="H1086" s="35">
        <f t="shared" si="1125"/>
        <v>1082</v>
      </c>
      <c r="I1086" s="117" t="str">
        <f t="shared" si="1127"/>
        <v/>
      </c>
      <c r="J1086" s="28" t="str">
        <f t="shared" si="1128"/>
        <v/>
      </c>
      <c r="K1086" s="103" t="str">
        <f t="shared" si="1154"/>
        <v/>
      </c>
      <c r="L1086" s="103" t="str">
        <f t="shared" si="1155"/>
        <v/>
      </c>
      <c r="M1086" s="103" t="str">
        <f t="shared" si="1156"/>
        <v/>
      </c>
      <c r="N1086" s="103" t="str">
        <f t="shared" si="1157"/>
        <v/>
      </c>
      <c r="O1086" s="103" t="str">
        <f t="shared" si="1161"/>
        <v/>
      </c>
      <c r="P1086" s="103" t="str">
        <f t="shared" si="1167"/>
        <v/>
      </c>
      <c r="Q1086" s="103" t="str">
        <f t="shared" si="1168"/>
        <v/>
      </c>
      <c r="R1086" s="103" t="str">
        <f t="shared" si="1169"/>
        <v/>
      </c>
      <c r="S1086" s="103" t="str">
        <f t="shared" si="1170"/>
        <v/>
      </c>
      <c r="T1086" s="103" t="str">
        <f t="shared" si="1176"/>
        <v/>
      </c>
      <c r="U1086" s="103" t="str">
        <f t="shared" si="1177"/>
        <v/>
      </c>
      <c r="V1086" s="103" t="str">
        <f t="shared" si="1178"/>
        <v/>
      </c>
      <c r="W1086" s="103" t="str">
        <f t="shared" si="1179"/>
        <v/>
      </c>
      <c r="X1086" s="103" t="str">
        <f t="shared" si="1180"/>
        <v/>
      </c>
      <c r="Y1086" s="103" t="str">
        <f t="shared" si="1182"/>
        <v/>
      </c>
      <c r="Z1086" s="12" t="str">
        <f t="shared" si="1129"/>
        <v/>
      </c>
      <c r="AA1086" s="12" t="str">
        <f t="shared" si="1130"/>
        <v/>
      </c>
      <c r="AB1086" s="12" t="str">
        <f t="shared" si="1131"/>
        <v/>
      </c>
      <c r="AC1086" s="12" t="str">
        <f t="shared" si="1132"/>
        <v/>
      </c>
      <c r="AD1086" s="12" t="str">
        <f t="shared" si="1133"/>
        <v/>
      </c>
      <c r="AE1086" s="12" t="str">
        <f t="shared" si="1134"/>
        <v/>
      </c>
      <c r="AF1086" s="12" t="str">
        <f t="shared" si="1135"/>
        <v/>
      </c>
      <c r="AG1086" s="12" t="str">
        <f t="shared" si="1136"/>
        <v/>
      </c>
      <c r="AH1086" s="12" t="str">
        <f t="shared" si="1137"/>
        <v/>
      </c>
      <c r="AI1086" s="12" t="str">
        <f t="shared" si="1138"/>
        <v/>
      </c>
      <c r="AJ1086" s="12" t="str">
        <f t="shared" si="1171"/>
        <v/>
      </c>
      <c r="AK1086" s="12" t="str">
        <f t="shared" si="1172"/>
        <v/>
      </c>
      <c r="AL1086" s="12" t="str">
        <f t="shared" si="1173"/>
        <v/>
      </c>
      <c r="AM1086" s="12" t="str">
        <f t="shared" si="1174"/>
        <v/>
      </c>
      <c r="AN1086" s="12" t="str">
        <f t="shared" si="1175"/>
        <v/>
      </c>
      <c r="AO1086" s="29" t="str">
        <f t="shared" si="1139"/>
        <v/>
      </c>
      <c r="AP1086" s="31" t="str">
        <f t="shared" si="1140"/>
        <v>0</v>
      </c>
      <c r="AQ1086"/>
      <c r="AR1086" s="58">
        <f t="shared" si="1141"/>
        <v>0</v>
      </c>
      <c r="AS1086" s="58">
        <f t="shared" si="1142"/>
        <v>0</v>
      </c>
      <c r="AT1086" s="65">
        <f t="shared" si="1143"/>
        <v>0</v>
      </c>
      <c r="AU1086" s="82" t="str">
        <f t="shared" si="1144"/>
        <v/>
      </c>
      <c r="AV1086" s="82" t="str">
        <f t="shared" si="1145"/>
        <v/>
      </c>
      <c r="AW1086" s="82" t="str">
        <f t="shared" si="1146"/>
        <v/>
      </c>
      <c r="AX1086" s="82" t="str">
        <f t="shared" si="1147"/>
        <v/>
      </c>
      <c r="AY1086" s="82" t="str">
        <f t="shared" si="1148"/>
        <v/>
      </c>
      <c r="AZ1086" s="82" t="str">
        <f t="shared" si="1149"/>
        <v/>
      </c>
      <c r="BA1086" s="82" t="str">
        <f t="shared" si="1150"/>
        <v/>
      </c>
      <c r="BB1086" s="82" t="str">
        <f t="shared" si="1151"/>
        <v/>
      </c>
      <c r="BC1086" s="82" t="str">
        <f t="shared" si="1152"/>
        <v/>
      </c>
      <c r="BD1086" s="82" t="str">
        <f t="shared" si="1153"/>
        <v/>
      </c>
      <c r="BE1086" s="83" t="str">
        <f t="shared" si="1181"/>
        <v/>
      </c>
      <c r="BF1086" s="83" t="str">
        <f t="shared" si="1181"/>
        <v/>
      </c>
      <c r="BG1086" s="83" t="str">
        <f t="shared" si="1181"/>
        <v/>
      </c>
      <c r="BH1086" s="83" t="str">
        <f t="shared" si="1181"/>
        <v/>
      </c>
      <c r="BI1086" s="83" t="str">
        <f t="shared" si="1181"/>
        <v/>
      </c>
      <c r="BJ1086" s="83" t="str">
        <f t="shared" si="1181"/>
        <v/>
      </c>
      <c r="BK1086" s="83" t="str">
        <f t="shared" si="1181"/>
        <v/>
      </c>
      <c r="BL1086" s="83" t="str">
        <f t="shared" si="1164"/>
        <v/>
      </c>
      <c r="BM1086" s="83" t="str">
        <f t="shared" si="1165"/>
        <v/>
      </c>
      <c r="BN1086" s="83" t="str">
        <f t="shared" si="1166"/>
        <v/>
      </c>
      <c r="BO1086" s="78"/>
      <c r="BP1086" s="78"/>
      <c r="BQ1086" s="78"/>
      <c r="BR1086" s="81">
        <f t="shared" ca="1" si="1126"/>
        <v>3</v>
      </c>
    </row>
    <row r="1087" spans="1:94" x14ac:dyDescent="0.2">
      <c r="A1087" s="95"/>
      <c r="B1087" s="84" t="str">
        <f t="shared" si="1158"/>
        <v/>
      </c>
      <c r="C1087" s="13" t="str">
        <f t="shared" si="1163"/>
        <v/>
      </c>
      <c r="D1087" s="85" t="str">
        <f t="shared" si="1159"/>
        <v/>
      </c>
      <c r="E1087" s="86" t="str">
        <f t="shared" si="1160"/>
        <v/>
      </c>
      <c r="F1087" s="86">
        <f t="shared" si="1124"/>
        <v>0</v>
      </c>
      <c r="G1087" s="35" t="str">
        <f>IF(A1086&lt;&gt;"",COUNTIF($F$5:F1087,F1087),"")</f>
        <v/>
      </c>
      <c r="H1087" s="35">
        <f t="shared" si="1125"/>
        <v>1083</v>
      </c>
      <c r="I1087" s="117" t="str">
        <f t="shared" si="1127"/>
        <v/>
      </c>
      <c r="J1087" s="28" t="str">
        <f t="shared" si="1128"/>
        <v/>
      </c>
      <c r="K1087" s="103" t="str">
        <f t="shared" si="1154"/>
        <v/>
      </c>
      <c r="L1087" s="103" t="str">
        <f t="shared" si="1155"/>
        <v/>
      </c>
      <c r="M1087" s="103" t="str">
        <f t="shared" si="1156"/>
        <v/>
      </c>
      <c r="N1087" s="103" t="str">
        <f t="shared" si="1157"/>
        <v/>
      </c>
      <c r="O1087" s="103" t="str">
        <f t="shared" si="1161"/>
        <v/>
      </c>
      <c r="P1087" s="103" t="str">
        <f t="shared" si="1167"/>
        <v/>
      </c>
      <c r="Q1087" s="103" t="str">
        <f t="shared" si="1168"/>
        <v/>
      </c>
      <c r="R1087" s="103" t="str">
        <f t="shared" si="1169"/>
        <v/>
      </c>
      <c r="S1087" s="103" t="str">
        <f t="shared" si="1170"/>
        <v/>
      </c>
      <c r="T1087" s="103" t="str">
        <f t="shared" si="1176"/>
        <v/>
      </c>
      <c r="U1087" s="103" t="str">
        <f t="shared" si="1177"/>
        <v/>
      </c>
      <c r="V1087" s="103" t="str">
        <f t="shared" si="1178"/>
        <v/>
      </c>
      <c r="W1087" s="103" t="str">
        <f t="shared" si="1179"/>
        <v/>
      </c>
      <c r="X1087" s="103" t="str">
        <f t="shared" si="1180"/>
        <v/>
      </c>
      <c r="Y1087" s="103" t="str">
        <f t="shared" si="1182"/>
        <v/>
      </c>
      <c r="Z1087" s="12" t="str">
        <f t="shared" si="1129"/>
        <v/>
      </c>
      <c r="AA1087" s="12" t="str">
        <f t="shared" si="1130"/>
        <v/>
      </c>
      <c r="AB1087" s="12" t="str">
        <f t="shared" si="1131"/>
        <v/>
      </c>
      <c r="AC1087" s="12" t="str">
        <f t="shared" si="1132"/>
        <v/>
      </c>
      <c r="AD1087" s="12" t="str">
        <f t="shared" si="1133"/>
        <v/>
      </c>
      <c r="AE1087" s="12" t="str">
        <f t="shared" si="1134"/>
        <v/>
      </c>
      <c r="AF1087" s="12" t="str">
        <f t="shared" si="1135"/>
        <v/>
      </c>
      <c r="AG1087" s="12" t="str">
        <f t="shared" si="1136"/>
        <v/>
      </c>
      <c r="AH1087" s="12" t="str">
        <f t="shared" si="1137"/>
        <v/>
      </c>
      <c r="AI1087" s="12" t="str">
        <f t="shared" si="1138"/>
        <v/>
      </c>
      <c r="AJ1087" s="12" t="str">
        <f t="shared" si="1171"/>
        <v/>
      </c>
      <c r="AK1087" s="12" t="str">
        <f t="shared" si="1172"/>
        <v/>
      </c>
      <c r="AL1087" s="12" t="str">
        <f t="shared" si="1173"/>
        <v/>
      </c>
      <c r="AM1087" s="12" t="str">
        <f t="shared" si="1174"/>
        <v/>
      </c>
      <c r="AN1087" s="12" t="str">
        <f t="shared" si="1175"/>
        <v/>
      </c>
      <c r="AO1087" s="29" t="str">
        <f t="shared" si="1139"/>
        <v/>
      </c>
      <c r="AP1087" s="31" t="str">
        <f t="shared" si="1140"/>
        <v>0</v>
      </c>
      <c r="AQ1087"/>
      <c r="AR1087" s="58">
        <f t="shared" si="1141"/>
        <v>0</v>
      </c>
      <c r="AS1087" s="58">
        <f t="shared" si="1142"/>
        <v>0</v>
      </c>
      <c r="AT1087" s="65">
        <f t="shared" si="1143"/>
        <v>0</v>
      </c>
      <c r="AU1087" s="82" t="str">
        <f t="shared" si="1144"/>
        <v/>
      </c>
      <c r="AV1087" s="82" t="str">
        <f t="shared" si="1145"/>
        <v/>
      </c>
      <c r="AW1087" s="82" t="str">
        <f t="shared" si="1146"/>
        <v/>
      </c>
      <c r="AX1087" s="82" t="str">
        <f t="shared" si="1147"/>
        <v/>
      </c>
      <c r="AY1087" s="82" t="str">
        <f t="shared" si="1148"/>
        <v/>
      </c>
      <c r="AZ1087" s="82" t="str">
        <f t="shared" si="1149"/>
        <v/>
      </c>
      <c r="BA1087" s="82" t="str">
        <f t="shared" si="1150"/>
        <v/>
      </c>
      <c r="BB1087" s="82" t="str">
        <f t="shared" si="1151"/>
        <v/>
      </c>
      <c r="BC1087" s="82" t="str">
        <f t="shared" si="1152"/>
        <v/>
      </c>
      <c r="BD1087" s="82" t="str">
        <f t="shared" si="1153"/>
        <v/>
      </c>
      <c r="BE1087" s="83" t="str">
        <f t="shared" si="1181"/>
        <v/>
      </c>
      <c r="BF1087" s="83" t="str">
        <f t="shared" si="1181"/>
        <v/>
      </c>
      <c r="BG1087" s="83" t="str">
        <f t="shared" si="1181"/>
        <v/>
      </c>
      <c r="BH1087" s="83" t="str">
        <f t="shared" si="1181"/>
        <v/>
      </c>
      <c r="BI1087" s="83" t="str">
        <f t="shared" si="1181"/>
        <v/>
      </c>
      <c r="BJ1087" s="83" t="str">
        <f t="shared" si="1181"/>
        <v/>
      </c>
      <c r="BK1087" s="83" t="str">
        <f t="shared" si="1181"/>
        <v/>
      </c>
      <c r="BL1087" s="83" t="str">
        <f t="shared" si="1164"/>
        <v/>
      </c>
      <c r="BM1087" s="83" t="str">
        <f t="shared" si="1165"/>
        <v/>
      </c>
      <c r="BN1087" s="83" t="str">
        <f t="shared" si="1166"/>
        <v/>
      </c>
      <c r="BO1087" s="78"/>
      <c r="BP1087" s="78"/>
      <c r="BQ1087" s="78"/>
      <c r="BR1087" s="81">
        <f t="shared" ca="1" si="1126"/>
        <v>19</v>
      </c>
    </row>
    <row r="1088" spans="1:94" x14ac:dyDescent="0.2">
      <c r="A1088" s="95"/>
      <c r="B1088" s="84" t="str">
        <f t="shared" si="1158"/>
        <v/>
      </c>
      <c r="C1088" s="13" t="str">
        <f t="shared" si="1163"/>
        <v/>
      </c>
      <c r="D1088" s="85" t="str">
        <f t="shared" si="1159"/>
        <v/>
      </c>
      <c r="E1088" s="86" t="str">
        <f t="shared" si="1160"/>
        <v/>
      </c>
      <c r="F1088" s="86">
        <f t="shared" si="1124"/>
        <v>0</v>
      </c>
      <c r="G1088" s="35" t="str">
        <f>IF(A1087&lt;&gt;"",COUNTIF($F$5:F1088,F1088),"")</f>
        <v/>
      </c>
      <c r="H1088" s="35">
        <f t="shared" si="1125"/>
        <v>1084</v>
      </c>
      <c r="I1088" s="117" t="str">
        <f t="shared" si="1127"/>
        <v/>
      </c>
      <c r="J1088" s="28" t="str">
        <f t="shared" si="1128"/>
        <v/>
      </c>
      <c r="K1088" s="103" t="str">
        <f t="shared" si="1154"/>
        <v/>
      </c>
      <c r="L1088" s="103" t="str">
        <f t="shared" si="1155"/>
        <v/>
      </c>
      <c r="M1088" s="103" t="str">
        <f t="shared" si="1156"/>
        <v/>
      </c>
      <c r="N1088" s="103" t="str">
        <f t="shared" si="1157"/>
        <v/>
      </c>
      <c r="O1088" s="103" t="str">
        <f t="shared" si="1161"/>
        <v/>
      </c>
      <c r="P1088" s="103" t="str">
        <f t="shared" si="1167"/>
        <v/>
      </c>
      <c r="Q1088" s="103" t="str">
        <f t="shared" si="1168"/>
        <v/>
      </c>
      <c r="R1088" s="103" t="str">
        <f t="shared" si="1169"/>
        <v/>
      </c>
      <c r="S1088" s="103" t="str">
        <f t="shared" si="1170"/>
        <v/>
      </c>
      <c r="T1088" s="103" t="str">
        <f t="shared" si="1176"/>
        <v/>
      </c>
      <c r="U1088" s="103" t="str">
        <f t="shared" si="1177"/>
        <v/>
      </c>
      <c r="V1088" s="103" t="str">
        <f t="shared" si="1178"/>
        <v/>
      </c>
      <c r="W1088" s="103" t="str">
        <f t="shared" si="1179"/>
        <v/>
      </c>
      <c r="X1088" s="103" t="str">
        <f t="shared" si="1180"/>
        <v/>
      </c>
      <c r="Y1088" s="103" t="str">
        <f t="shared" si="1182"/>
        <v/>
      </c>
      <c r="Z1088" s="12" t="str">
        <f t="shared" si="1129"/>
        <v/>
      </c>
      <c r="AA1088" s="12" t="str">
        <f t="shared" si="1130"/>
        <v/>
      </c>
      <c r="AB1088" s="12" t="str">
        <f t="shared" si="1131"/>
        <v/>
      </c>
      <c r="AC1088" s="12" t="str">
        <f t="shared" si="1132"/>
        <v/>
      </c>
      <c r="AD1088" s="12" t="str">
        <f t="shared" si="1133"/>
        <v/>
      </c>
      <c r="AE1088" s="12" t="str">
        <f t="shared" si="1134"/>
        <v/>
      </c>
      <c r="AF1088" s="12" t="str">
        <f t="shared" si="1135"/>
        <v/>
      </c>
      <c r="AG1088" s="12" t="str">
        <f t="shared" si="1136"/>
        <v/>
      </c>
      <c r="AH1088" s="12" t="str">
        <f t="shared" si="1137"/>
        <v/>
      </c>
      <c r="AI1088" s="12" t="str">
        <f t="shared" si="1138"/>
        <v/>
      </c>
      <c r="AJ1088" s="12" t="str">
        <f t="shared" si="1171"/>
        <v/>
      </c>
      <c r="AK1088" s="12" t="str">
        <f t="shared" si="1172"/>
        <v/>
      </c>
      <c r="AL1088" s="12" t="str">
        <f t="shared" si="1173"/>
        <v/>
      </c>
      <c r="AM1088" s="12" t="str">
        <f t="shared" si="1174"/>
        <v/>
      </c>
      <c r="AN1088" s="12" t="str">
        <f t="shared" si="1175"/>
        <v/>
      </c>
      <c r="AO1088" s="29" t="str">
        <f t="shared" si="1139"/>
        <v/>
      </c>
      <c r="AP1088" s="31" t="str">
        <f t="shared" si="1140"/>
        <v>0</v>
      </c>
      <c r="AQ1088"/>
      <c r="AR1088" s="58">
        <f t="shared" si="1141"/>
        <v>0</v>
      </c>
      <c r="AS1088" s="58">
        <f t="shared" si="1142"/>
        <v>0</v>
      </c>
      <c r="AT1088" s="65">
        <f t="shared" si="1143"/>
        <v>0</v>
      </c>
      <c r="AU1088" s="82" t="str">
        <f t="shared" si="1144"/>
        <v/>
      </c>
      <c r="AV1088" s="82" t="str">
        <f t="shared" si="1145"/>
        <v/>
      </c>
      <c r="AW1088" s="82" t="str">
        <f t="shared" si="1146"/>
        <v/>
      </c>
      <c r="AX1088" s="82" t="str">
        <f t="shared" si="1147"/>
        <v/>
      </c>
      <c r="AY1088" s="82" t="str">
        <f t="shared" si="1148"/>
        <v/>
      </c>
      <c r="AZ1088" s="82" t="str">
        <f t="shared" si="1149"/>
        <v/>
      </c>
      <c r="BA1088" s="82" t="str">
        <f t="shared" si="1150"/>
        <v/>
      </c>
      <c r="BB1088" s="82" t="str">
        <f t="shared" si="1151"/>
        <v/>
      </c>
      <c r="BC1088" s="82" t="str">
        <f t="shared" si="1152"/>
        <v/>
      </c>
      <c r="BD1088" s="82" t="str">
        <f t="shared" si="1153"/>
        <v/>
      </c>
      <c r="BE1088" s="83" t="str">
        <f t="shared" si="1181"/>
        <v/>
      </c>
      <c r="BF1088" s="83" t="str">
        <f t="shared" si="1181"/>
        <v/>
      </c>
      <c r="BG1088" s="83" t="str">
        <f t="shared" si="1181"/>
        <v/>
      </c>
      <c r="BH1088" s="83" t="str">
        <f t="shared" si="1181"/>
        <v/>
      </c>
      <c r="BI1088" s="83" t="str">
        <f t="shared" si="1181"/>
        <v/>
      </c>
      <c r="BJ1088" s="83" t="str">
        <f t="shared" si="1181"/>
        <v/>
      </c>
      <c r="BK1088" s="83" t="str">
        <f t="shared" si="1181"/>
        <v/>
      </c>
      <c r="BL1088" s="83" t="str">
        <f t="shared" si="1164"/>
        <v/>
      </c>
      <c r="BM1088" s="83" t="str">
        <f t="shared" si="1165"/>
        <v/>
      </c>
      <c r="BN1088" s="83" t="str">
        <f t="shared" si="1166"/>
        <v/>
      </c>
      <c r="BO1088" s="78"/>
      <c r="BP1088" s="78"/>
      <c r="BQ1088" s="78"/>
      <c r="BR1088" s="81">
        <f t="shared" ca="1" si="1126"/>
        <v>22</v>
      </c>
    </row>
    <row r="1089" spans="1:70" x14ac:dyDescent="0.2">
      <c r="A1089" s="95"/>
      <c r="B1089" s="84" t="str">
        <f t="shared" si="1158"/>
        <v/>
      </c>
      <c r="C1089" s="13" t="str">
        <f t="shared" si="1163"/>
        <v/>
      </c>
      <c r="D1089" s="85" t="str">
        <f t="shared" si="1159"/>
        <v/>
      </c>
      <c r="E1089" s="86" t="str">
        <f t="shared" si="1160"/>
        <v/>
      </c>
      <c r="F1089" s="86">
        <f t="shared" si="1124"/>
        <v>0</v>
      </c>
      <c r="G1089" s="35" t="str">
        <f>IF(A1088&lt;&gt;"",COUNTIF($F$5:F1089,F1089),"")</f>
        <v/>
      </c>
      <c r="H1089" s="35">
        <f t="shared" si="1125"/>
        <v>1085</v>
      </c>
      <c r="I1089" s="117" t="str">
        <f t="shared" si="1127"/>
        <v/>
      </c>
      <c r="J1089" s="28" t="str">
        <f t="shared" si="1128"/>
        <v/>
      </c>
      <c r="K1089" s="103" t="str">
        <f t="shared" si="1154"/>
        <v/>
      </c>
      <c r="L1089" s="103" t="str">
        <f t="shared" si="1155"/>
        <v/>
      </c>
      <c r="M1089" s="103" t="str">
        <f t="shared" si="1156"/>
        <v/>
      </c>
      <c r="N1089" s="103" t="str">
        <f t="shared" si="1157"/>
        <v/>
      </c>
      <c r="O1089" s="103" t="str">
        <f t="shared" si="1161"/>
        <v/>
      </c>
      <c r="P1089" s="103" t="str">
        <f t="shared" si="1167"/>
        <v/>
      </c>
      <c r="Q1089" s="103" t="str">
        <f t="shared" si="1168"/>
        <v/>
      </c>
      <c r="R1089" s="103" t="str">
        <f t="shared" si="1169"/>
        <v/>
      </c>
      <c r="S1089" s="103" t="str">
        <f t="shared" si="1170"/>
        <v/>
      </c>
      <c r="T1089" s="103" t="str">
        <f t="shared" si="1176"/>
        <v/>
      </c>
      <c r="U1089" s="103" t="str">
        <f t="shared" si="1177"/>
        <v/>
      </c>
      <c r="V1089" s="103" t="str">
        <f t="shared" si="1178"/>
        <v/>
      </c>
      <c r="W1089" s="103" t="str">
        <f t="shared" si="1179"/>
        <v/>
      </c>
      <c r="X1089" s="103" t="str">
        <f t="shared" si="1180"/>
        <v/>
      </c>
      <c r="Y1089" s="103" t="str">
        <f t="shared" si="1182"/>
        <v/>
      </c>
      <c r="Z1089" s="12" t="str">
        <f t="shared" si="1129"/>
        <v/>
      </c>
      <c r="AA1089" s="12" t="str">
        <f t="shared" si="1130"/>
        <v/>
      </c>
      <c r="AB1089" s="12" t="str">
        <f t="shared" si="1131"/>
        <v/>
      </c>
      <c r="AC1089" s="12" t="str">
        <f t="shared" si="1132"/>
        <v/>
      </c>
      <c r="AD1089" s="12" t="str">
        <f t="shared" si="1133"/>
        <v/>
      </c>
      <c r="AE1089" s="12" t="str">
        <f t="shared" si="1134"/>
        <v/>
      </c>
      <c r="AF1089" s="12" t="str">
        <f t="shared" si="1135"/>
        <v/>
      </c>
      <c r="AG1089" s="12" t="str">
        <f t="shared" si="1136"/>
        <v/>
      </c>
      <c r="AH1089" s="12" t="str">
        <f t="shared" si="1137"/>
        <v/>
      </c>
      <c r="AI1089" s="12" t="str">
        <f t="shared" si="1138"/>
        <v/>
      </c>
      <c r="AJ1089" s="12" t="str">
        <f t="shared" si="1171"/>
        <v/>
      </c>
      <c r="AK1089" s="12" t="str">
        <f t="shared" si="1172"/>
        <v/>
      </c>
      <c r="AL1089" s="12" t="str">
        <f t="shared" si="1173"/>
        <v/>
      </c>
      <c r="AM1089" s="12" t="str">
        <f t="shared" si="1174"/>
        <v/>
      </c>
      <c r="AN1089" s="12" t="str">
        <f t="shared" si="1175"/>
        <v/>
      </c>
      <c r="AO1089" s="29" t="str">
        <f t="shared" si="1139"/>
        <v/>
      </c>
      <c r="AP1089" s="31" t="str">
        <f t="shared" si="1140"/>
        <v>0</v>
      </c>
      <c r="AQ1089"/>
      <c r="AR1089" s="58">
        <f t="shared" si="1141"/>
        <v>0</v>
      </c>
      <c r="AS1089" s="58">
        <f t="shared" si="1142"/>
        <v>0</v>
      </c>
      <c r="AT1089" s="65">
        <f t="shared" si="1143"/>
        <v>0</v>
      </c>
      <c r="AU1089" s="82" t="str">
        <f t="shared" si="1144"/>
        <v/>
      </c>
      <c r="AV1089" s="82" t="str">
        <f t="shared" si="1145"/>
        <v/>
      </c>
      <c r="AW1089" s="82" t="str">
        <f t="shared" si="1146"/>
        <v/>
      </c>
      <c r="AX1089" s="82" t="str">
        <f t="shared" si="1147"/>
        <v/>
      </c>
      <c r="AY1089" s="82" t="str">
        <f t="shared" si="1148"/>
        <v/>
      </c>
      <c r="AZ1089" s="82" t="str">
        <f t="shared" si="1149"/>
        <v/>
      </c>
      <c r="BA1089" s="82" t="str">
        <f t="shared" si="1150"/>
        <v/>
      </c>
      <c r="BB1089" s="82" t="str">
        <f t="shared" si="1151"/>
        <v/>
      </c>
      <c r="BC1089" s="82" t="str">
        <f t="shared" si="1152"/>
        <v/>
      </c>
      <c r="BD1089" s="82" t="str">
        <f t="shared" si="1153"/>
        <v/>
      </c>
      <c r="BE1089" s="83" t="str">
        <f t="shared" si="1181"/>
        <v/>
      </c>
      <c r="BF1089" s="83" t="str">
        <f t="shared" si="1181"/>
        <v/>
      </c>
      <c r="BG1089" s="83" t="str">
        <f t="shared" si="1181"/>
        <v/>
      </c>
      <c r="BH1089" s="83" t="str">
        <f t="shared" si="1181"/>
        <v/>
      </c>
      <c r="BI1089" s="83" t="str">
        <f t="shared" si="1181"/>
        <v/>
      </c>
      <c r="BJ1089" s="83" t="str">
        <f t="shared" si="1181"/>
        <v/>
      </c>
      <c r="BK1089" s="83" t="str">
        <f t="shared" si="1181"/>
        <v/>
      </c>
      <c r="BL1089" s="83" t="str">
        <f t="shared" si="1164"/>
        <v/>
      </c>
      <c r="BM1089" s="83" t="str">
        <f t="shared" si="1165"/>
        <v/>
      </c>
      <c r="BN1089" s="83" t="str">
        <f t="shared" si="1166"/>
        <v/>
      </c>
      <c r="BO1089" s="78"/>
      <c r="BP1089" s="78"/>
      <c r="BQ1089" s="78"/>
      <c r="BR1089" s="81">
        <f t="shared" ca="1" si="1126"/>
        <v>31</v>
      </c>
    </row>
    <row r="1090" spans="1:70" x14ac:dyDescent="0.2">
      <c r="A1090" s="95"/>
      <c r="B1090" s="84" t="str">
        <f t="shared" si="1158"/>
        <v/>
      </c>
      <c r="C1090" s="13" t="str">
        <f t="shared" si="1163"/>
        <v/>
      </c>
      <c r="D1090" s="85" t="str">
        <f t="shared" si="1159"/>
        <v/>
      </c>
      <c r="E1090" s="86" t="str">
        <f t="shared" si="1160"/>
        <v/>
      </c>
      <c r="F1090" s="86">
        <f t="shared" si="1124"/>
        <v>0</v>
      </c>
      <c r="G1090" s="35" t="str">
        <f>IF(A1089&lt;&gt;"",COUNTIF($F$5:F1090,F1090),"")</f>
        <v/>
      </c>
      <c r="H1090" s="35">
        <f t="shared" si="1125"/>
        <v>1086</v>
      </c>
      <c r="I1090" s="117" t="str">
        <f t="shared" si="1127"/>
        <v/>
      </c>
      <c r="J1090" s="28" t="str">
        <f t="shared" si="1128"/>
        <v/>
      </c>
      <c r="K1090" s="103" t="str">
        <f t="shared" si="1154"/>
        <v/>
      </c>
      <c r="L1090" s="103" t="str">
        <f t="shared" si="1155"/>
        <v/>
      </c>
      <c r="M1090" s="103" t="str">
        <f t="shared" si="1156"/>
        <v/>
      </c>
      <c r="N1090" s="103" t="str">
        <f t="shared" si="1157"/>
        <v/>
      </c>
      <c r="O1090" s="103" t="str">
        <f t="shared" si="1161"/>
        <v/>
      </c>
      <c r="P1090" s="103" t="str">
        <f t="shared" si="1167"/>
        <v/>
      </c>
      <c r="Q1090" s="103" t="str">
        <f t="shared" si="1168"/>
        <v/>
      </c>
      <c r="R1090" s="103" t="str">
        <f t="shared" si="1169"/>
        <v/>
      </c>
      <c r="S1090" s="103" t="str">
        <f t="shared" si="1170"/>
        <v/>
      </c>
      <c r="T1090" s="103" t="str">
        <f t="shared" si="1176"/>
        <v/>
      </c>
      <c r="U1090" s="103" t="str">
        <f t="shared" si="1177"/>
        <v/>
      </c>
      <c r="V1090" s="103" t="str">
        <f t="shared" si="1178"/>
        <v/>
      </c>
      <c r="W1090" s="103" t="str">
        <f t="shared" si="1179"/>
        <v/>
      </c>
      <c r="X1090" s="103" t="str">
        <f t="shared" si="1180"/>
        <v/>
      </c>
      <c r="Y1090" s="103" t="str">
        <f t="shared" si="1182"/>
        <v/>
      </c>
      <c r="Z1090" s="12" t="str">
        <f t="shared" si="1129"/>
        <v/>
      </c>
      <c r="AA1090" s="12" t="str">
        <f t="shared" si="1130"/>
        <v/>
      </c>
      <c r="AB1090" s="12" t="str">
        <f t="shared" si="1131"/>
        <v/>
      </c>
      <c r="AC1090" s="12" t="str">
        <f t="shared" si="1132"/>
        <v/>
      </c>
      <c r="AD1090" s="12" t="str">
        <f t="shared" si="1133"/>
        <v/>
      </c>
      <c r="AE1090" s="12" t="str">
        <f t="shared" si="1134"/>
        <v/>
      </c>
      <c r="AF1090" s="12" t="str">
        <f t="shared" si="1135"/>
        <v/>
      </c>
      <c r="AG1090" s="12" t="str">
        <f t="shared" si="1136"/>
        <v/>
      </c>
      <c r="AH1090" s="12" t="str">
        <f t="shared" si="1137"/>
        <v/>
      </c>
      <c r="AI1090" s="12" t="str">
        <f t="shared" si="1138"/>
        <v/>
      </c>
      <c r="AJ1090" s="12" t="str">
        <f t="shared" si="1171"/>
        <v/>
      </c>
      <c r="AK1090" s="12" t="str">
        <f t="shared" si="1172"/>
        <v/>
      </c>
      <c r="AL1090" s="12" t="str">
        <f t="shared" si="1173"/>
        <v/>
      </c>
      <c r="AM1090" s="12" t="str">
        <f t="shared" si="1174"/>
        <v/>
      </c>
      <c r="AN1090" s="12" t="str">
        <f t="shared" si="1175"/>
        <v/>
      </c>
      <c r="AO1090" s="29" t="str">
        <f t="shared" si="1139"/>
        <v/>
      </c>
      <c r="AP1090" s="31" t="str">
        <f t="shared" si="1140"/>
        <v>0</v>
      </c>
      <c r="AQ1090"/>
      <c r="AR1090" s="58">
        <f t="shared" si="1141"/>
        <v>0</v>
      </c>
      <c r="AS1090" s="58">
        <f t="shared" si="1142"/>
        <v>0</v>
      </c>
      <c r="AT1090" s="65">
        <f t="shared" si="1143"/>
        <v>0</v>
      </c>
      <c r="AU1090" s="82" t="str">
        <f t="shared" si="1144"/>
        <v/>
      </c>
      <c r="AV1090" s="82" t="str">
        <f t="shared" si="1145"/>
        <v/>
      </c>
      <c r="AW1090" s="82" t="str">
        <f t="shared" si="1146"/>
        <v/>
      </c>
      <c r="AX1090" s="82" t="str">
        <f t="shared" si="1147"/>
        <v/>
      </c>
      <c r="AY1090" s="82" t="str">
        <f t="shared" si="1148"/>
        <v/>
      </c>
      <c r="AZ1090" s="82" t="str">
        <f t="shared" si="1149"/>
        <v/>
      </c>
      <c r="BA1090" s="82" t="str">
        <f t="shared" si="1150"/>
        <v/>
      </c>
      <c r="BB1090" s="82" t="str">
        <f t="shared" si="1151"/>
        <v/>
      </c>
      <c r="BC1090" s="82" t="str">
        <f t="shared" si="1152"/>
        <v/>
      </c>
      <c r="BD1090" s="82" t="str">
        <f t="shared" si="1153"/>
        <v/>
      </c>
      <c r="BE1090" s="83" t="str">
        <f t="shared" si="1181"/>
        <v/>
      </c>
      <c r="BF1090" s="83" t="str">
        <f t="shared" si="1181"/>
        <v/>
      </c>
      <c r="BG1090" s="83" t="str">
        <f t="shared" si="1181"/>
        <v/>
      </c>
      <c r="BH1090" s="83" t="str">
        <f t="shared" si="1181"/>
        <v/>
      </c>
      <c r="BI1090" s="83" t="str">
        <f t="shared" si="1181"/>
        <v/>
      </c>
      <c r="BJ1090" s="83" t="str">
        <f t="shared" si="1181"/>
        <v/>
      </c>
      <c r="BK1090" s="83" t="str">
        <f t="shared" si="1181"/>
        <v/>
      </c>
      <c r="BL1090" s="83" t="str">
        <f t="shared" si="1164"/>
        <v/>
      </c>
      <c r="BM1090" s="83" t="str">
        <f t="shared" si="1165"/>
        <v/>
      </c>
      <c r="BN1090" s="83" t="str">
        <f t="shared" si="1166"/>
        <v/>
      </c>
      <c r="BO1090" s="78"/>
      <c r="BP1090" s="78"/>
      <c r="BQ1090" s="78"/>
      <c r="BR1090" s="81">
        <f t="shared" ca="1" si="1126"/>
        <v>4</v>
      </c>
    </row>
    <row r="1091" spans="1:70" x14ac:dyDescent="0.2">
      <c r="A1091" s="95"/>
      <c r="B1091" s="84" t="str">
        <f t="shared" si="1158"/>
        <v/>
      </c>
      <c r="C1091" s="13" t="str">
        <f t="shared" si="1163"/>
        <v/>
      </c>
      <c r="D1091" s="85" t="str">
        <f t="shared" si="1159"/>
        <v/>
      </c>
      <c r="E1091" s="86" t="str">
        <f t="shared" si="1160"/>
        <v/>
      </c>
      <c r="F1091" s="86">
        <f t="shared" si="1124"/>
        <v>0</v>
      </c>
      <c r="G1091" s="35" t="str">
        <f>IF(A1090&lt;&gt;"",COUNTIF($F$5:F1091,F1091),"")</f>
        <v/>
      </c>
      <c r="H1091" s="35">
        <f t="shared" si="1125"/>
        <v>1087</v>
      </c>
      <c r="I1091" s="117" t="str">
        <f t="shared" si="1127"/>
        <v/>
      </c>
      <c r="J1091" s="28" t="str">
        <f t="shared" si="1128"/>
        <v/>
      </c>
      <c r="K1091" s="103" t="str">
        <f t="shared" si="1154"/>
        <v/>
      </c>
      <c r="L1091" s="103" t="str">
        <f t="shared" si="1155"/>
        <v/>
      </c>
      <c r="M1091" s="103" t="str">
        <f t="shared" si="1156"/>
        <v/>
      </c>
      <c r="N1091" s="103" t="str">
        <f t="shared" si="1157"/>
        <v/>
      </c>
      <c r="O1091" s="103" t="str">
        <f t="shared" si="1161"/>
        <v/>
      </c>
      <c r="P1091" s="103" t="str">
        <f t="shared" si="1167"/>
        <v/>
      </c>
      <c r="Q1091" s="103" t="str">
        <f t="shared" si="1168"/>
        <v/>
      </c>
      <c r="R1091" s="103" t="str">
        <f t="shared" si="1169"/>
        <v/>
      </c>
      <c r="S1091" s="103" t="str">
        <f t="shared" si="1170"/>
        <v/>
      </c>
      <c r="T1091" s="103" t="str">
        <f t="shared" si="1176"/>
        <v/>
      </c>
      <c r="U1091" s="103" t="str">
        <f t="shared" si="1177"/>
        <v/>
      </c>
      <c r="V1091" s="103" t="str">
        <f t="shared" si="1178"/>
        <v/>
      </c>
      <c r="W1091" s="103" t="str">
        <f t="shared" si="1179"/>
        <v/>
      </c>
      <c r="X1091" s="103" t="str">
        <f t="shared" si="1180"/>
        <v/>
      </c>
      <c r="Y1091" s="103" t="str">
        <f t="shared" si="1182"/>
        <v/>
      </c>
      <c r="Z1091" s="12" t="str">
        <f t="shared" si="1129"/>
        <v/>
      </c>
      <c r="AA1091" s="12" t="str">
        <f t="shared" si="1130"/>
        <v/>
      </c>
      <c r="AB1091" s="12" t="str">
        <f t="shared" si="1131"/>
        <v/>
      </c>
      <c r="AC1091" s="12" t="str">
        <f t="shared" si="1132"/>
        <v/>
      </c>
      <c r="AD1091" s="12" t="str">
        <f t="shared" si="1133"/>
        <v/>
      </c>
      <c r="AE1091" s="12" t="str">
        <f t="shared" si="1134"/>
        <v/>
      </c>
      <c r="AF1091" s="12" t="str">
        <f t="shared" si="1135"/>
        <v/>
      </c>
      <c r="AG1091" s="12" t="str">
        <f t="shared" si="1136"/>
        <v/>
      </c>
      <c r="AH1091" s="12" t="str">
        <f t="shared" si="1137"/>
        <v/>
      </c>
      <c r="AI1091" s="12" t="str">
        <f t="shared" si="1138"/>
        <v/>
      </c>
      <c r="AJ1091" s="12" t="str">
        <f t="shared" si="1171"/>
        <v/>
      </c>
      <c r="AK1091" s="12" t="str">
        <f t="shared" si="1172"/>
        <v/>
      </c>
      <c r="AL1091" s="12" t="str">
        <f t="shared" si="1173"/>
        <v/>
      </c>
      <c r="AM1091" s="12" t="str">
        <f t="shared" si="1174"/>
        <v/>
      </c>
      <c r="AN1091" s="12" t="str">
        <f t="shared" si="1175"/>
        <v/>
      </c>
      <c r="AO1091" s="29" t="str">
        <f t="shared" si="1139"/>
        <v/>
      </c>
      <c r="AP1091" s="31" t="str">
        <f t="shared" si="1140"/>
        <v>0</v>
      </c>
      <c r="AQ1091"/>
      <c r="AR1091" s="58">
        <f t="shared" si="1141"/>
        <v>0</v>
      </c>
      <c r="AS1091" s="58">
        <f t="shared" si="1142"/>
        <v>0</v>
      </c>
      <c r="AT1091" s="65">
        <f t="shared" si="1143"/>
        <v>0</v>
      </c>
      <c r="AU1091" s="82" t="str">
        <f t="shared" si="1144"/>
        <v/>
      </c>
      <c r="AV1091" s="82" t="str">
        <f t="shared" si="1145"/>
        <v/>
      </c>
      <c r="AW1091" s="82" t="str">
        <f t="shared" si="1146"/>
        <v/>
      </c>
      <c r="AX1091" s="82" t="str">
        <f t="shared" si="1147"/>
        <v/>
      </c>
      <c r="AY1091" s="82" t="str">
        <f t="shared" si="1148"/>
        <v/>
      </c>
      <c r="AZ1091" s="82" t="str">
        <f t="shared" si="1149"/>
        <v/>
      </c>
      <c r="BA1091" s="82" t="str">
        <f t="shared" si="1150"/>
        <v/>
      </c>
      <c r="BB1091" s="82" t="str">
        <f t="shared" si="1151"/>
        <v/>
      </c>
      <c r="BC1091" s="82" t="str">
        <f t="shared" si="1152"/>
        <v/>
      </c>
      <c r="BD1091" s="82" t="str">
        <f t="shared" si="1153"/>
        <v/>
      </c>
      <c r="BE1091" s="83" t="str">
        <f t="shared" si="1181"/>
        <v/>
      </c>
      <c r="BF1091" s="83" t="str">
        <f t="shared" si="1181"/>
        <v/>
      </c>
      <c r="BG1091" s="83" t="str">
        <f t="shared" si="1181"/>
        <v/>
      </c>
      <c r="BH1091" s="83" t="str">
        <f t="shared" si="1181"/>
        <v/>
      </c>
      <c r="BI1091" s="83" t="str">
        <f t="shared" si="1181"/>
        <v/>
      </c>
      <c r="BJ1091" s="83" t="str">
        <f t="shared" si="1181"/>
        <v/>
      </c>
      <c r="BK1091" s="83" t="str">
        <f t="shared" si="1181"/>
        <v/>
      </c>
      <c r="BL1091" s="83" t="str">
        <f t="shared" si="1164"/>
        <v/>
      </c>
      <c r="BM1091" s="83" t="str">
        <f t="shared" si="1165"/>
        <v/>
      </c>
      <c r="BN1091" s="83" t="str">
        <f t="shared" si="1166"/>
        <v/>
      </c>
      <c r="BO1091" s="78"/>
      <c r="BP1091" s="78"/>
      <c r="BQ1091" s="78"/>
      <c r="BR1091" s="81">
        <f t="shared" ca="1" si="1126"/>
        <v>18</v>
      </c>
    </row>
    <row r="1092" spans="1:70" x14ac:dyDescent="0.2">
      <c r="A1092" s="95"/>
      <c r="B1092" s="84" t="str">
        <f t="shared" si="1158"/>
        <v/>
      </c>
      <c r="C1092" s="13" t="str">
        <f t="shared" si="1163"/>
        <v/>
      </c>
      <c r="D1092" s="85" t="str">
        <f t="shared" si="1159"/>
        <v/>
      </c>
      <c r="E1092" s="86" t="str">
        <f t="shared" si="1160"/>
        <v/>
      </c>
      <c r="F1092" s="86">
        <f t="shared" si="1124"/>
        <v>0</v>
      </c>
      <c r="G1092" s="35" t="str">
        <f>IF(A1091&lt;&gt;"",COUNTIF($F$5:F1092,F1092),"")</f>
        <v/>
      </c>
      <c r="H1092" s="35">
        <f t="shared" si="1125"/>
        <v>1088</v>
      </c>
      <c r="I1092" s="117" t="str">
        <f t="shared" si="1127"/>
        <v/>
      </c>
      <c r="J1092" s="28" t="str">
        <f t="shared" si="1128"/>
        <v/>
      </c>
      <c r="K1092" s="103" t="str">
        <f t="shared" si="1154"/>
        <v/>
      </c>
      <c r="L1092" s="103" t="str">
        <f t="shared" si="1155"/>
        <v/>
      </c>
      <c r="M1092" s="103" t="str">
        <f t="shared" si="1156"/>
        <v/>
      </c>
      <c r="N1092" s="103" t="str">
        <f t="shared" si="1157"/>
        <v/>
      </c>
      <c r="O1092" s="103" t="str">
        <f t="shared" si="1161"/>
        <v/>
      </c>
      <c r="P1092" s="103" t="str">
        <f t="shared" si="1167"/>
        <v/>
      </c>
      <c r="Q1092" s="103" t="str">
        <f t="shared" si="1168"/>
        <v/>
      </c>
      <c r="R1092" s="103" t="str">
        <f t="shared" si="1169"/>
        <v/>
      </c>
      <c r="S1092" s="103" t="str">
        <f t="shared" si="1170"/>
        <v/>
      </c>
      <c r="T1092" s="103" t="str">
        <f t="shared" si="1176"/>
        <v/>
      </c>
      <c r="U1092" s="103" t="str">
        <f t="shared" si="1177"/>
        <v/>
      </c>
      <c r="V1092" s="103" t="str">
        <f t="shared" si="1178"/>
        <v/>
      </c>
      <c r="W1092" s="103" t="str">
        <f t="shared" si="1179"/>
        <v/>
      </c>
      <c r="X1092" s="103" t="str">
        <f t="shared" si="1180"/>
        <v/>
      </c>
      <c r="Y1092" s="103" t="str">
        <f t="shared" si="1182"/>
        <v/>
      </c>
      <c r="Z1092" s="12" t="str">
        <f t="shared" si="1129"/>
        <v/>
      </c>
      <c r="AA1092" s="12" t="str">
        <f t="shared" si="1130"/>
        <v/>
      </c>
      <c r="AB1092" s="12" t="str">
        <f t="shared" si="1131"/>
        <v/>
      </c>
      <c r="AC1092" s="12" t="str">
        <f t="shared" si="1132"/>
        <v/>
      </c>
      <c r="AD1092" s="12" t="str">
        <f t="shared" si="1133"/>
        <v/>
      </c>
      <c r="AE1092" s="12" t="str">
        <f t="shared" si="1134"/>
        <v/>
      </c>
      <c r="AF1092" s="12" t="str">
        <f t="shared" si="1135"/>
        <v/>
      </c>
      <c r="AG1092" s="12" t="str">
        <f t="shared" si="1136"/>
        <v/>
      </c>
      <c r="AH1092" s="12" t="str">
        <f t="shared" si="1137"/>
        <v/>
      </c>
      <c r="AI1092" s="12" t="str">
        <f t="shared" si="1138"/>
        <v/>
      </c>
      <c r="AJ1092" s="12" t="str">
        <f t="shared" si="1171"/>
        <v/>
      </c>
      <c r="AK1092" s="12" t="str">
        <f t="shared" si="1172"/>
        <v/>
      </c>
      <c r="AL1092" s="12" t="str">
        <f t="shared" si="1173"/>
        <v/>
      </c>
      <c r="AM1092" s="12" t="str">
        <f t="shared" si="1174"/>
        <v/>
      </c>
      <c r="AN1092" s="12" t="str">
        <f t="shared" si="1175"/>
        <v/>
      </c>
      <c r="AO1092" s="29" t="str">
        <f t="shared" si="1139"/>
        <v/>
      </c>
      <c r="AP1092" s="31" t="str">
        <f t="shared" si="1140"/>
        <v>0</v>
      </c>
      <c r="AQ1092"/>
      <c r="AR1092" s="58">
        <f t="shared" si="1141"/>
        <v>0</v>
      </c>
      <c r="AS1092" s="58">
        <f t="shared" si="1142"/>
        <v>0</v>
      </c>
      <c r="AT1092" s="65">
        <f t="shared" si="1143"/>
        <v>0</v>
      </c>
      <c r="AU1092" s="82" t="str">
        <f t="shared" si="1144"/>
        <v/>
      </c>
      <c r="AV1092" s="82" t="str">
        <f t="shared" si="1145"/>
        <v/>
      </c>
      <c r="AW1092" s="82" t="str">
        <f t="shared" si="1146"/>
        <v/>
      </c>
      <c r="AX1092" s="82" t="str">
        <f t="shared" si="1147"/>
        <v/>
      </c>
      <c r="AY1092" s="82" t="str">
        <f t="shared" si="1148"/>
        <v/>
      </c>
      <c r="AZ1092" s="82" t="str">
        <f t="shared" si="1149"/>
        <v/>
      </c>
      <c r="BA1092" s="82" t="str">
        <f t="shared" si="1150"/>
        <v/>
      </c>
      <c r="BB1092" s="82" t="str">
        <f t="shared" si="1151"/>
        <v/>
      </c>
      <c r="BC1092" s="82" t="str">
        <f t="shared" si="1152"/>
        <v/>
      </c>
      <c r="BD1092" s="82" t="str">
        <f t="shared" si="1153"/>
        <v/>
      </c>
      <c r="BE1092" s="83" t="str">
        <f t="shared" si="1181"/>
        <v/>
      </c>
      <c r="BF1092" s="83" t="str">
        <f t="shared" si="1181"/>
        <v/>
      </c>
      <c r="BG1092" s="83" t="str">
        <f t="shared" si="1181"/>
        <v/>
      </c>
      <c r="BH1092" s="83" t="str">
        <f t="shared" si="1181"/>
        <v/>
      </c>
      <c r="BI1092" s="83" t="str">
        <f t="shared" si="1181"/>
        <v/>
      </c>
      <c r="BJ1092" s="83" t="str">
        <f t="shared" si="1181"/>
        <v/>
      </c>
      <c r="BK1092" s="83" t="str">
        <f t="shared" si="1181"/>
        <v/>
      </c>
      <c r="BL1092" s="83" t="str">
        <f t="shared" si="1164"/>
        <v/>
      </c>
      <c r="BM1092" s="83" t="str">
        <f t="shared" si="1165"/>
        <v/>
      </c>
      <c r="BN1092" s="83" t="str">
        <f t="shared" si="1166"/>
        <v/>
      </c>
      <c r="BO1092" s="78"/>
      <c r="BP1092" s="78"/>
      <c r="BQ1092" s="78"/>
      <c r="BR1092" s="81">
        <f t="shared" ca="1" si="1126"/>
        <v>22</v>
      </c>
    </row>
    <row r="1093" spans="1:70" x14ac:dyDescent="0.2">
      <c r="A1093" s="95"/>
      <c r="B1093" s="84" t="str">
        <f t="shared" si="1158"/>
        <v/>
      </c>
      <c r="C1093" s="13" t="str">
        <f t="shared" si="1163"/>
        <v/>
      </c>
      <c r="D1093" s="85" t="str">
        <f t="shared" si="1159"/>
        <v/>
      </c>
      <c r="E1093" s="86" t="str">
        <f t="shared" si="1160"/>
        <v/>
      </c>
      <c r="F1093" s="86">
        <f t="shared" si="1124"/>
        <v>0</v>
      </c>
      <c r="G1093" s="35" t="str">
        <f>IF(A1092&lt;&gt;"",COUNTIF($F$5:F1093,F1093),"")</f>
        <v/>
      </c>
      <c r="H1093" s="35">
        <f t="shared" si="1125"/>
        <v>1089</v>
      </c>
      <c r="I1093" s="117" t="str">
        <f t="shared" si="1127"/>
        <v/>
      </c>
      <c r="J1093" s="28" t="str">
        <f t="shared" si="1128"/>
        <v/>
      </c>
      <c r="K1093" s="103" t="str">
        <f t="shared" si="1154"/>
        <v/>
      </c>
      <c r="L1093" s="103" t="str">
        <f t="shared" si="1155"/>
        <v/>
      </c>
      <c r="M1093" s="103" t="str">
        <f t="shared" si="1156"/>
        <v/>
      </c>
      <c r="N1093" s="103" t="str">
        <f t="shared" si="1157"/>
        <v/>
      </c>
      <c r="O1093" s="103" t="str">
        <f t="shared" si="1161"/>
        <v/>
      </c>
      <c r="P1093" s="103" t="str">
        <f t="shared" si="1167"/>
        <v/>
      </c>
      <c r="Q1093" s="103" t="str">
        <f t="shared" si="1168"/>
        <v/>
      </c>
      <c r="R1093" s="103" t="str">
        <f t="shared" si="1169"/>
        <v/>
      </c>
      <c r="S1093" s="103" t="str">
        <f t="shared" si="1170"/>
        <v/>
      </c>
      <c r="T1093" s="103" t="str">
        <f t="shared" si="1176"/>
        <v/>
      </c>
      <c r="U1093" s="103" t="str">
        <f t="shared" si="1177"/>
        <v/>
      </c>
      <c r="V1093" s="103" t="str">
        <f t="shared" si="1178"/>
        <v/>
      </c>
      <c r="W1093" s="103" t="str">
        <f t="shared" si="1179"/>
        <v/>
      </c>
      <c r="X1093" s="103" t="str">
        <f t="shared" si="1180"/>
        <v/>
      </c>
      <c r="Y1093" s="103" t="str">
        <f t="shared" si="1182"/>
        <v/>
      </c>
      <c r="Z1093" s="12" t="str">
        <f t="shared" si="1129"/>
        <v/>
      </c>
      <c r="AA1093" s="12" t="str">
        <f t="shared" si="1130"/>
        <v/>
      </c>
      <c r="AB1093" s="12" t="str">
        <f t="shared" si="1131"/>
        <v/>
      </c>
      <c r="AC1093" s="12" t="str">
        <f t="shared" si="1132"/>
        <v/>
      </c>
      <c r="AD1093" s="12" t="str">
        <f t="shared" si="1133"/>
        <v/>
      </c>
      <c r="AE1093" s="12" t="str">
        <f t="shared" si="1134"/>
        <v/>
      </c>
      <c r="AF1093" s="12" t="str">
        <f t="shared" si="1135"/>
        <v/>
      </c>
      <c r="AG1093" s="12" t="str">
        <f t="shared" si="1136"/>
        <v/>
      </c>
      <c r="AH1093" s="12" t="str">
        <f t="shared" si="1137"/>
        <v/>
      </c>
      <c r="AI1093" s="12" t="str">
        <f t="shared" si="1138"/>
        <v/>
      </c>
      <c r="AJ1093" s="12" t="str">
        <f t="shared" si="1171"/>
        <v/>
      </c>
      <c r="AK1093" s="12" t="str">
        <f t="shared" si="1172"/>
        <v/>
      </c>
      <c r="AL1093" s="12" t="str">
        <f t="shared" si="1173"/>
        <v/>
      </c>
      <c r="AM1093" s="12" t="str">
        <f t="shared" si="1174"/>
        <v/>
      </c>
      <c r="AN1093" s="12" t="str">
        <f t="shared" si="1175"/>
        <v/>
      </c>
      <c r="AO1093" s="29" t="str">
        <f t="shared" si="1139"/>
        <v/>
      </c>
      <c r="AP1093" s="31" t="str">
        <f t="shared" si="1140"/>
        <v>0</v>
      </c>
      <c r="AQ1093"/>
      <c r="AR1093" s="58">
        <f t="shared" si="1141"/>
        <v>0</v>
      </c>
      <c r="AS1093" s="58">
        <f t="shared" si="1142"/>
        <v>0</v>
      </c>
      <c r="AT1093" s="65">
        <f t="shared" si="1143"/>
        <v>0</v>
      </c>
      <c r="AU1093" s="82" t="str">
        <f t="shared" si="1144"/>
        <v/>
      </c>
      <c r="AV1093" s="82" t="str">
        <f t="shared" si="1145"/>
        <v/>
      </c>
      <c r="AW1093" s="82" t="str">
        <f t="shared" si="1146"/>
        <v/>
      </c>
      <c r="AX1093" s="82" t="str">
        <f t="shared" si="1147"/>
        <v/>
      </c>
      <c r="AY1093" s="82" t="str">
        <f t="shared" si="1148"/>
        <v/>
      </c>
      <c r="AZ1093" s="82" t="str">
        <f t="shared" si="1149"/>
        <v/>
      </c>
      <c r="BA1093" s="82" t="str">
        <f t="shared" si="1150"/>
        <v/>
      </c>
      <c r="BB1093" s="82" t="str">
        <f t="shared" si="1151"/>
        <v/>
      </c>
      <c r="BC1093" s="82" t="str">
        <f t="shared" si="1152"/>
        <v/>
      </c>
      <c r="BD1093" s="82" t="str">
        <f t="shared" si="1153"/>
        <v/>
      </c>
      <c r="BE1093" s="83" t="str">
        <f t="shared" si="1181"/>
        <v/>
      </c>
      <c r="BF1093" s="83" t="str">
        <f t="shared" si="1181"/>
        <v/>
      </c>
      <c r="BG1093" s="83" t="str">
        <f t="shared" si="1181"/>
        <v/>
      </c>
      <c r="BH1093" s="83" t="str">
        <f t="shared" si="1181"/>
        <v/>
      </c>
      <c r="BI1093" s="83" t="str">
        <f t="shared" si="1181"/>
        <v/>
      </c>
      <c r="BJ1093" s="83" t="str">
        <f t="shared" si="1181"/>
        <v/>
      </c>
      <c r="BK1093" s="83" t="str">
        <f t="shared" si="1181"/>
        <v/>
      </c>
      <c r="BL1093" s="83" t="str">
        <f t="shared" si="1164"/>
        <v/>
      </c>
      <c r="BM1093" s="83" t="str">
        <f t="shared" si="1165"/>
        <v/>
      </c>
      <c r="BN1093" s="83" t="str">
        <f t="shared" si="1166"/>
        <v/>
      </c>
      <c r="BO1093" s="78"/>
      <c r="BP1093" s="78"/>
      <c r="BQ1093" s="78"/>
      <c r="BR1093" s="81">
        <f t="shared" ca="1" si="1126"/>
        <v>15</v>
      </c>
    </row>
    <row r="1094" spans="1:70" x14ac:dyDescent="0.2">
      <c r="A1094" s="95"/>
      <c r="B1094" s="84" t="str">
        <f t="shared" si="1158"/>
        <v/>
      </c>
      <c r="C1094" s="13" t="str">
        <f t="shared" si="1163"/>
        <v/>
      </c>
      <c r="D1094" s="85" t="str">
        <f t="shared" si="1159"/>
        <v/>
      </c>
      <c r="E1094" s="86" t="str">
        <f t="shared" si="1160"/>
        <v/>
      </c>
      <c r="F1094" s="86">
        <f t="shared" ref="F1094:F1157" si="1183">VLOOKUP($A1094,$DM$5:$DN$41,2)</f>
        <v>0</v>
      </c>
      <c r="G1094" s="35" t="str">
        <f>IF(A1093&lt;&gt;"",COUNTIF($F$5:F1094,F1094),"")</f>
        <v/>
      </c>
      <c r="H1094" s="35">
        <f t="shared" ref="H1094:H1119" si="1184">IF(AND(AO1093&gt;0,G1093&gt;=H1093),H1093+1,H1093)</f>
        <v>1090</v>
      </c>
      <c r="I1094" s="117" t="str">
        <f t="shared" si="1127"/>
        <v/>
      </c>
      <c r="J1094" s="28" t="str">
        <f t="shared" si="1128"/>
        <v/>
      </c>
      <c r="K1094" s="103" t="str">
        <f t="shared" si="1154"/>
        <v/>
      </c>
      <c r="L1094" s="103" t="str">
        <f t="shared" si="1155"/>
        <v/>
      </c>
      <c r="M1094" s="103" t="str">
        <f t="shared" si="1156"/>
        <v/>
      </c>
      <c r="N1094" s="103" t="str">
        <f t="shared" si="1157"/>
        <v/>
      </c>
      <c r="O1094" s="103" t="str">
        <f t="shared" si="1161"/>
        <v/>
      </c>
      <c r="P1094" s="103" t="str">
        <f t="shared" si="1167"/>
        <v/>
      </c>
      <c r="Q1094" s="103" t="str">
        <f t="shared" si="1168"/>
        <v/>
      </c>
      <c r="R1094" s="103" t="str">
        <f t="shared" si="1169"/>
        <v/>
      </c>
      <c r="S1094" s="103" t="str">
        <f t="shared" si="1170"/>
        <v/>
      </c>
      <c r="T1094" s="103" t="str">
        <f t="shared" si="1176"/>
        <v/>
      </c>
      <c r="U1094" s="103" t="str">
        <f t="shared" si="1177"/>
        <v/>
      </c>
      <c r="V1094" s="103" t="str">
        <f t="shared" si="1178"/>
        <v/>
      </c>
      <c r="W1094" s="103" t="str">
        <f t="shared" si="1179"/>
        <v/>
      </c>
      <c r="X1094" s="103" t="str">
        <f t="shared" si="1180"/>
        <v/>
      </c>
      <c r="Y1094" s="103" t="str">
        <f t="shared" si="1182"/>
        <v/>
      </c>
      <c r="Z1094" s="12" t="str">
        <f t="shared" si="1129"/>
        <v/>
      </c>
      <c r="AA1094" s="12" t="str">
        <f t="shared" si="1130"/>
        <v/>
      </c>
      <c r="AB1094" s="12" t="str">
        <f t="shared" si="1131"/>
        <v/>
      </c>
      <c r="AC1094" s="12" t="str">
        <f t="shared" si="1132"/>
        <v/>
      </c>
      <c r="AD1094" s="12" t="str">
        <f t="shared" si="1133"/>
        <v/>
      </c>
      <c r="AE1094" s="12" t="str">
        <f t="shared" si="1134"/>
        <v/>
      </c>
      <c r="AF1094" s="12" t="str">
        <f t="shared" si="1135"/>
        <v/>
      </c>
      <c r="AG1094" s="12" t="str">
        <f t="shared" si="1136"/>
        <v/>
      </c>
      <c r="AH1094" s="12" t="str">
        <f t="shared" si="1137"/>
        <v/>
      </c>
      <c r="AI1094" s="12" t="str">
        <f t="shared" si="1138"/>
        <v/>
      </c>
      <c r="AJ1094" s="12" t="str">
        <f t="shared" si="1171"/>
        <v/>
      </c>
      <c r="AK1094" s="12" t="str">
        <f t="shared" si="1172"/>
        <v/>
      </c>
      <c r="AL1094" s="12" t="str">
        <f t="shared" si="1173"/>
        <v/>
      </c>
      <c r="AM1094" s="12" t="str">
        <f t="shared" si="1174"/>
        <v/>
      </c>
      <c r="AN1094" s="12" t="str">
        <f t="shared" si="1175"/>
        <v/>
      </c>
      <c r="AO1094" s="29" t="str">
        <f t="shared" si="1139"/>
        <v/>
      </c>
      <c r="AP1094" s="31" t="str">
        <f t="shared" si="1140"/>
        <v>0</v>
      </c>
      <c r="AQ1094"/>
      <c r="AR1094" s="58">
        <f t="shared" si="1141"/>
        <v>0</v>
      </c>
      <c r="AS1094" s="58">
        <f t="shared" si="1142"/>
        <v>0</v>
      </c>
      <c r="AT1094" s="65">
        <f t="shared" si="1143"/>
        <v>0</v>
      </c>
      <c r="AU1094" s="82" t="str">
        <f t="shared" si="1144"/>
        <v/>
      </c>
      <c r="AV1094" s="82" t="str">
        <f t="shared" si="1145"/>
        <v/>
      </c>
      <c r="AW1094" s="82" t="str">
        <f t="shared" si="1146"/>
        <v/>
      </c>
      <c r="AX1094" s="82" t="str">
        <f t="shared" si="1147"/>
        <v/>
      </c>
      <c r="AY1094" s="82" t="str">
        <f t="shared" si="1148"/>
        <v/>
      </c>
      <c r="AZ1094" s="82" t="str">
        <f t="shared" si="1149"/>
        <v/>
      </c>
      <c r="BA1094" s="82" t="str">
        <f t="shared" si="1150"/>
        <v/>
      </c>
      <c r="BB1094" s="82" t="str">
        <f t="shared" si="1151"/>
        <v/>
      </c>
      <c r="BC1094" s="82" t="str">
        <f t="shared" si="1152"/>
        <v/>
      </c>
      <c r="BD1094" s="82" t="str">
        <f t="shared" si="1153"/>
        <v/>
      </c>
      <c r="BE1094" s="83" t="str">
        <f t="shared" si="1181"/>
        <v/>
      </c>
      <c r="BF1094" s="83" t="str">
        <f t="shared" si="1181"/>
        <v/>
      </c>
      <c r="BG1094" s="83" t="str">
        <f t="shared" si="1181"/>
        <v/>
      </c>
      <c r="BH1094" s="83" t="str">
        <f t="shared" si="1181"/>
        <v/>
      </c>
      <c r="BI1094" s="83" t="str">
        <f t="shared" si="1181"/>
        <v/>
      </c>
      <c r="BJ1094" s="83" t="str">
        <f t="shared" si="1181"/>
        <v/>
      </c>
      <c r="BK1094" s="83" t="str">
        <f t="shared" si="1181"/>
        <v/>
      </c>
      <c r="BL1094" s="83" t="str">
        <f t="shared" si="1164"/>
        <v/>
      </c>
      <c r="BM1094" s="83" t="str">
        <f t="shared" si="1165"/>
        <v/>
      </c>
      <c r="BN1094" s="83" t="str">
        <f t="shared" si="1166"/>
        <v/>
      </c>
      <c r="BO1094" s="78"/>
      <c r="BP1094" s="78"/>
      <c r="BQ1094" s="78"/>
      <c r="BR1094" s="81">
        <f t="shared" ref="BR1094:BR1119" ca="1" si="1185">IF($A$2="no",INT(RAND()*36+1),INT(RAND()*37))</f>
        <v>21</v>
      </c>
    </row>
    <row r="1095" spans="1:70" x14ac:dyDescent="0.2">
      <c r="A1095" s="95"/>
      <c r="B1095" s="84" t="str">
        <f t="shared" si="1158"/>
        <v/>
      </c>
      <c r="C1095" s="13" t="str">
        <f t="shared" si="1163"/>
        <v/>
      </c>
      <c r="D1095" s="85" t="str">
        <f t="shared" si="1159"/>
        <v/>
      </c>
      <c r="E1095" s="86" t="str">
        <f t="shared" si="1160"/>
        <v/>
      </c>
      <c r="F1095" s="86">
        <f t="shared" si="1183"/>
        <v>0</v>
      </c>
      <c r="G1095" s="35" t="str">
        <f>IF(A1094&lt;&gt;"",COUNTIF($F$5:F1095,F1095),"")</f>
        <v/>
      </c>
      <c r="H1095" s="35">
        <f t="shared" si="1184"/>
        <v>1091</v>
      </c>
      <c r="I1095" s="117" t="str">
        <f t="shared" ref="I1095:I1158" si="1186">IF(A1095&lt;&gt;"",IF(G1095&gt;=$AT$1,F1095,""),"")</f>
        <v/>
      </c>
      <c r="J1095" s="28" t="str">
        <f t="shared" ref="J1095:J1119" si="1187">IF(A1094&lt;&gt;"",IF($P$3=2,1,IF(AND($P$3=1,H1095&gt;H1094),J1094+1,J1094)),"")</f>
        <v/>
      </c>
      <c r="K1095" s="103" t="str">
        <f t="shared" si="1154"/>
        <v/>
      </c>
      <c r="L1095" s="103" t="str">
        <f t="shared" si="1155"/>
        <v/>
      </c>
      <c r="M1095" s="103" t="str">
        <f t="shared" si="1156"/>
        <v/>
      </c>
      <c r="N1095" s="103" t="str">
        <f t="shared" si="1157"/>
        <v/>
      </c>
      <c r="O1095" s="103" t="str">
        <f t="shared" si="1161"/>
        <v/>
      </c>
      <c r="P1095" s="103" t="str">
        <f t="shared" si="1167"/>
        <v/>
      </c>
      <c r="Q1095" s="103" t="str">
        <f t="shared" si="1168"/>
        <v/>
      </c>
      <c r="R1095" s="103" t="str">
        <f t="shared" si="1169"/>
        <v/>
      </c>
      <c r="S1095" s="103" t="str">
        <f t="shared" si="1170"/>
        <v/>
      </c>
      <c r="T1095" s="103" t="str">
        <f t="shared" si="1176"/>
        <v/>
      </c>
      <c r="U1095" s="103" t="str">
        <f t="shared" si="1177"/>
        <v/>
      </c>
      <c r="V1095" s="103" t="str">
        <f t="shared" si="1178"/>
        <v/>
      </c>
      <c r="W1095" s="103" t="str">
        <f t="shared" si="1179"/>
        <v/>
      </c>
      <c r="X1095" s="103" t="str">
        <f t="shared" si="1180"/>
        <v/>
      </c>
      <c r="Y1095" s="103" t="str">
        <f t="shared" si="1182"/>
        <v/>
      </c>
      <c r="Z1095" s="12" t="str">
        <f t="shared" ref="Z1095:Z1158" si="1188">IF(K1095&lt;&gt;"",IF(K1095=$F1095,(17*$J1094),(-1*$J1094)),"")</f>
        <v/>
      </c>
      <c r="AA1095" s="12" t="str">
        <f t="shared" ref="AA1095:AA1158" si="1189">IF(L1095&lt;&gt;"",IF(L1095=$F1095,(17*$J1094),(-1*$J1094)),"")</f>
        <v/>
      </c>
      <c r="AB1095" s="12" t="str">
        <f t="shared" ref="AB1095:AB1158" si="1190">IF(M1095&lt;&gt;"",IF(M1095=$F1095,(17*$J1094),(-1*$J1094)),"")</f>
        <v/>
      </c>
      <c r="AC1095" s="12" t="str">
        <f t="shared" ref="AC1095:AC1158" si="1191">IF(N1095&lt;&gt;"",IF(N1095=$F1095,(17*$J1094),(-1*$J1094)),"")</f>
        <v/>
      </c>
      <c r="AD1095" s="12" t="str">
        <f t="shared" ref="AD1095:AD1158" si="1192">IF(O1095&lt;&gt;"",IF(O1095=$F1095,(17*$J1094),(-1*$J1094)),"")</f>
        <v/>
      </c>
      <c r="AE1095" s="12" t="str">
        <f t="shared" ref="AE1095:AE1158" si="1193">IF(P1095&lt;&gt;"",IF(P1095=$F1095,(17*$J1094),(-1*$J1094)),"")</f>
        <v/>
      </c>
      <c r="AF1095" s="12" t="str">
        <f t="shared" ref="AF1095:AF1158" si="1194">IF(Q1095&lt;&gt;"",IF(Q1095=$F1095,(17*$J1094),(-1*$J1094)),"")</f>
        <v/>
      </c>
      <c r="AG1095" s="12" t="str">
        <f t="shared" ref="AG1095:AG1158" si="1195">IF(R1095&lt;&gt;"",IF(R1095=$F1095,(17*$J1094),(-1*$J1094)),"")</f>
        <v/>
      </c>
      <c r="AH1095" s="12" t="str">
        <f t="shared" ref="AH1095:AH1158" si="1196">IF(S1095&lt;&gt;"",IF(S1095=$F1095,(17*$J1094),(-1*$J1094)),"")</f>
        <v/>
      </c>
      <c r="AI1095" s="12" t="str">
        <f t="shared" ref="AI1095:AI1158" si="1197">IF(T1095&lt;&gt;"",IF(T1095=$F1095,(17*$J1094),(-1*$J1094)),"")</f>
        <v/>
      </c>
      <c r="AJ1095" s="12" t="str">
        <f t="shared" si="1171"/>
        <v/>
      </c>
      <c r="AK1095" s="12" t="str">
        <f t="shared" si="1172"/>
        <v/>
      </c>
      <c r="AL1095" s="12" t="str">
        <f t="shared" si="1173"/>
        <v/>
      </c>
      <c r="AM1095" s="12" t="str">
        <f t="shared" si="1174"/>
        <v/>
      </c>
      <c r="AN1095" s="12" t="str">
        <f t="shared" si="1175"/>
        <v/>
      </c>
      <c r="AO1095" s="29" t="str">
        <f t="shared" ref="AO1095:AO1119" si="1198">IF(A1095&lt;&gt;"",SUM(Z1095:AN1095),"")</f>
        <v/>
      </c>
      <c r="AP1095" s="31" t="str">
        <f t="shared" ref="AP1095:AP1119" si="1199">IF(A1095&lt;&gt;"",AO1095+AP1094,"0")</f>
        <v>0</v>
      </c>
      <c r="AQ1095"/>
      <c r="AR1095" s="58">
        <f t="shared" ref="AR1095:AR1119" si="1200">IF($A1095&lt;&gt;"",IF(AR1094&lt;&gt;0,AR1094,IF(AND(AP1095&gt;0,H1095&gt;=$AT$2),"Profit Target",IF(AP1095&gt;=$P$1,"Profit Target",0))),0)</f>
        <v>0</v>
      </c>
      <c r="AS1095" s="58">
        <f t="shared" ref="AS1095:AS1119" si="1201">IF($A1095&lt;&gt;"",IF(AS1094&lt;&gt;0,AS1094,IF(AND($AP1095&lt;0,H1095&gt;=$AT$2),"Stop Loss",IF(AP1095&lt;=$P$2,"Stop Loss",0))),0)</f>
        <v>0</v>
      </c>
      <c r="AT1095" s="58">
        <f t="shared" ref="AT1095:AT1119" si="1202">IF(AQ1095&gt;AT1094,AQ1095,AT1094)</f>
        <v>0</v>
      </c>
      <c r="AU1095" s="82" t="str">
        <f t="shared" ref="AU1095:AU1158" si="1203">IF(K1095&lt;&gt;"",VLOOKUP(K1095,$DO$5:$DP$23,2)&amp;",","")</f>
        <v/>
      </c>
      <c r="AV1095" s="82" t="str">
        <f t="shared" ref="AV1095:AV1158" si="1204">IF(L1095&lt;&gt;"",VLOOKUP(L1095,$DO$5:$DP$23,2)&amp;",","")</f>
        <v/>
      </c>
      <c r="AW1095" s="82" t="str">
        <f t="shared" ref="AW1095:AW1158" si="1205">IF(M1095&lt;&gt;"",VLOOKUP(M1095,$DO$5:$DP$23,2)&amp;",","")</f>
        <v/>
      </c>
      <c r="AX1095" s="82" t="str">
        <f t="shared" ref="AX1095:AX1158" si="1206">IF(N1095&lt;&gt;"",VLOOKUP(N1095,$DO$5:$DP$23,2)&amp;",","")</f>
        <v/>
      </c>
      <c r="AY1095" s="82" t="str">
        <f t="shared" ref="AY1095:AY1158" si="1207">IF(O1095&lt;&gt;"",VLOOKUP(O1095,$DO$5:$DP$23,2)&amp;",","")</f>
        <v/>
      </c>
      <c r="AZ1095" s="82" t="str">
        <f t="shared" ref="AZ1095:AZ1158" si="1208">IF(P1095&lt;&gt;"",VLOOKUP(P1095,$DO$5:$DP$23,2)&amp;",","")</f>
        <v/>
      </c>
      <c r="BA1095" s="82" t="str">
        <f t="shared" ref="BA1095:BA1158" si="1209">IF(Q1095&lt;&gt;"",VLOOKUP(Q1095,$DO$5:$DP$23,2)&amp;",","")</f>
        <v/>
      </c>
      <c r="BB1095" s="82" t="str">
        <f t="shared" ref="BB1095:BB1158" si="1210">IF(R1095&lt;&gt;"",VLOOKUP(R1095,$DO$5:$DP$23,2)&amp;",","")</f>
        <v/>
      </c>
      <c r="BC1095" s="82" t="str">
        <f t="shared" ref="BC1095:BC1158" si="1211">IF(S1095&lt;&gt;"",VLOOKUP(S1095,$DO$5:$DP$23,2)&amp;",","")</f>
        <v/>
      </c>
      <c r="BD1095" s="82" t="str">
        <f t="shared" ref="BD1095:BD1158" si="1212">IF(T1095&lt;&gt;"",VLOOKUP(T1095,$DO$5:$DP$23,2)&amp;",","")</f>
        <v/>
      </c>
      <c r="BE1095" s="83" t="str">
        <f t="shared" si="1181"/>
        <v/>
      </c>
      <c r="BF1095" s="83" t="str">
        <f t="shared" si="1181"/>
        <v/>
      </c>
      <c r="BG1095" s="83" t="str">
        <f t="shared" si="1181"/>
        <v/>
      </c>
      <c r="BH1095" s="83" t="str">
        <f t="shared" si="1181"/>
        <v/>
      </c>
      <c r="BI1095" s="83" t="str">
        <f t="shared" si="1181"/>
        <v/>
      </c>
      <c r="BJ1095" s="83" t="str">
        <f t="shared" si="1181"/>
        <v/>
      </c>
      <c r="BK1095" s="83" t="str">
        <f t="shared" si="1181"/>
        <v/>
      </c>
      <c r="BL1095" s="83" t="str">
        <f t="shared" si="1164"/>
        <v/>
      </c>
      <c r="BM1095" s="83" t="str">
        <f t="shared" si="1165"/>
        <v/>
      </c>
      <c r="BN1095" s="83" t="str">
        <f t="shared" si="1166"/>
        <v/>
      </c>
      <c r="BO1095" s="78"/>
      <c r="BP1095" s="78"/>
      <c r="BQ1095" s="78"/>
      <c r="BR1095" s="81">
        <f t="shared" ca="1" si="1185"/>
        <v>16</v>
      </c>
    </row>
    <row r="1096" spans="1:70" x14ac:dyDescent="0.2">
      <c r="A1096" s="95"/>
      <c r="B1096" s="84" t="str">
        <f t="shared" si="1158"/>
        <v/>
      </c>
      <c r="C1096" s="13" t="str">
        <f t="shared" si="1163"/>
        <v/>
      </c>
      <c r="D1096" s="85" t="str">
        <f t="shared" si="1159"/>
        <v/>
      </c>
      <c r="E1096" s="86" t="str">
        <f t="shared" si="1160"/>
        <v/>
      </c>
      <c r="F1096" s="86">
        <f t="shared" si="1183"/>
        <v>0</v>
      </c>
      <c r="G1096" s="35" t="str">
        <f>IF(A1095&lt;&gt;"",COUNTIF($F$5:F1096,F1096),"")</f>
        <v/>
      </c>
      <c r="H1096" s="35">
        <f t="shared" si="1184"/>
        <v>1092</v>
      </c>
      <c r="I1096" s="117" t="str">
        <f t="shared" si="1186"/>
        <v/>
      </c>
      <c r="J1096" s="28" t="str">
        <f t="shared" si="1187"/>
        <v/>
      </c>
      <c r="K1096" s="103" t="str">
        <f t="shared" ref="K1096:K1159" si="1213">IF($A1095&lt;&gt;"",IF(OR($AR1095&lt;&gt;0,$AS1095&lt;&gt;0),"",IF(AND(AO1095&gt;0,G1095&gt;=H1095),F1095,IF(AND(K1095="",G1095&gt;=H1095),F1095,K1095))),"")</f>
        <v/>
      </c>
      <c r="L1096" s="103" t="str">
        <f t="shared" si="1155"/>
        <v/>
      </c>
      <c r="M1096" s="103" t="str">
        <f t="shared" si="1156"/>
        <v/>
      </c>
      <c r="N1096" s="103" t="str">
        <f t="shared" si="1157"/>
        <v/>
      </c>
      <c r="O1096" s="103" t="str">
        <f t="shared" si="1161"/>
        <v/>
      </c>
      <c r="P1096" s="103" t="str">
        <f t="shared" si="1167"/>
        <v/>
      </c>
      <c r="Q1096" s="103" t="str">
        <f t="shared" si="1168"/>
        <v/>
      </c>
      <c r="R1096" s="103" t="str">
        <f t="shared" si="1169"/>
        <v/>
      </c>
      <c r="S1096" s="103" t="str">
        <f t="shared" si="1170"/>
        <v/>
      </c>
      <c r="T1096" s="103" t="str">
        <f t="shared" si="1176"/>
        <v/>
      </c>
      <c r="U1096" s="103" t="str">
        <f t="shared" si="1177"/>
        <v/>
      </c>
      <c r="V1096" s="103" t="str">
        <f t="shared" si="1178"/>
        <v/>
      </c>
      <c r="W1096" s="103" t="str">
        <f t="shared" si="1179"/>
        <v/>
      </c>
      <c r="X1096" s="103" t="str">
        <f t="shared" si="1180"/>
        <v/>
      </c>
      <c r="Y1096" s="103" t="str">
        <f t="shared" si="1182"/>
        <v/>
      </c>
      <c r="Z1096" s="12" t="str">
        <f t="shared" si="1188"/>
        <v/>
      </c>
      <c r="AA1096" s="12" t="str">
        <f t="shared" si="1189"/>
        <v/>
      </c>
      <c r="AB1096" s="12" t="str">
        <f t="shared" si="1190"/>
        <v/>
      </c>
      <c r="AC1096" s="12" t="str">
        <f t="shared" si="1191"/>
        <v/>
      </c>
      <c r="AD1096" s="12" t="str">
        <f t="shared" si="1192"/>
        <v/>
      </c>
      <c r="AE1096" s="12" t="str">
        <f t="shared" si="1193"/>
        <v/>
      </c>
      <c r="AF1096" s="12" t="str">
        <f t="shared" si="1194"/>
        <v/>
      </c>
      <c r="AG1096" s="12" t="str">
        <f t="shared" si="1195"/>
        <v/>
      </c>
      <c r="AH1096" s="12" t="str">
        <f t="shared" si="1196"/>
        <v/>
      </c>
      <c r="AI1096" s="12" t="str">
        <f t="shared" si="1197"/>
        <v/>
      </c>
      <c r="AJ1096" s="12" t="str">
        <f t="shared" si="1171"/>
        <v/>
      </c>
      <c r="AK1096" s="12" t="str">
        <f t="shared" si="1172"/>
        <v/>
      </c>
      <c r="AL1096" s="12" t="str">
        <f t="shared" si="1173"/>
        <v/>
      </c>
      <c r="AM1096" s="12" t="str">
        <f t="shared" si="1174"/>
        <v/>
      </c>
      <c r="AN1096" s="12" t="str">
        <f t="shared" si="1175"/>
        <v/>
      </c>
      <c r="AO1096" s="29" t="str">
        <f t="shared" si="1198"/>
        <v/>
      </c>
      <c r="AP1096" s="31" t="str">
        <f t="shared" si="1199"/>
        <v>0</v>
      </c>
      <c r="AQ1096"/>
      <c r="AR1096" s="58">
        <f t="shared" si="1200"/>
        <v>0</v>
      </c>
      <c r="AS1096" s="58">
        <f t="shared" si="1201"/>
        <v>0</v>
      </c>
      <c r="AT1096" s="58">
        <f t="shared" si="1202"/>
        <v>0</v>
      </c>
      <c r="AU1096" s="82" t="str">
        <f t="shared" si="1203"/>
        <v/>
      </c>
      <c r="AV1096" s="82" t="str">
        <f t="shared" si="1204"/>
        <v/>
      </c>
      <c r="AW1096" s="82" t="str">
        <f t="shared" si="1205"/>
        <v/>
      </c>
      <c r="AX1096" s="82" t="str">
        <f t="shared" si="1206"/>
        <v/>
      </c>
      <c r="AY1096" s="82" t="str">
        <f t="shared" si="1207"/>
        <v/>
      </c>
      <c r="AZ1096" s="82" t="str">
        <f t="shared" si="1208"/>
        <v/>
      </c>
      <c r="BA1096" s="82" t="str">
        <f t="shared" si="1209"/>
        <v/>
      </c>
      <c r="BB1096" s="82" t="str">
        <f t="shared" si="1210"/>
        <v/>
      </c>
      <c r="BC1096" s="82" t="str">
        <f t="shared" si="1211"/>
        <v/>
      </c>
      <c r="BD1096" s="82" t="str">
        <f t="shared" si="1212"/>
        <v/>
      </c>
      <c r="BE1096" s="83" t="str">
        <f t="shared" si="1181"/>
        <v/>
      </c>
      <c r="BF1096" s="83" t="str">
        <f t="shared" si="1181"/>
        <v/>
      </c>
      <c r="BG1096" s="83" t="str">
        <f t="shared" si="1181"/>
        <v/>
      </c>
      <c r="BH1096" s="83" t="str">
        <f t="shared" si="1181"/>
        <v/>
      </c>
      <c r="BI1096" s="83" t="str">
        <f t="shared" si="1181"/>
        <v/>
      </c>
      <c r="BJ1096" s="83" t="str">
        <f t="shared" si="1181"/>
        <v/>
      </c>
      <c r="BK1096" s="83" t="str">
        <f t="shared" si="1181"/>
        <v/>
      </c>
      <c r="BL1096" s="83" t="str">
        <f t="shared" si="1164"/>
        <v/>
      </c>
      <c r="BM1096" s="83" t="str">
        <f t="shared" si="1165"/>
        <v/>
      </c>
      <c r="BN1096" s="83" t="str">
        <f t="shared" si="1166"/>
        <v/>
      </c>
      <c r="BO1096" s="78"/>
      <c r="BP1096" s="78"/>
      <c r="BQ1096" s="78"/>
      <c r="BR1096" s="81">
        <f t="shared" ca="1" si="1185"/>
        <v>16</v>
      </c>
    </row>
    <row r="1097" spans="1:70" x14ac:dyDescent="0.2">
      <c r="A1097" s="95"/>
      <c r="B1097" s="84" t="str">
        <f t="shared" si="1158"/>
        <v/>
      </c>
      <c r="C1097" s="13" t="str">
        <f t="shared" si="1163"/>
        <v/>
      </c>
      <c r="D1097" s="85" t="str">
        <f t="shared" si="1159"/>
        <v/>
      </c>
      <c r="E1097" s="86" t="str">
        <f t="shared" si="1160"/>
        <v/>
      </c>
      <c r="F1097" s="86">
        <f t="shared" si="1183"/>
        <v>0</v>
      </c>
      <c r="G1097" s="35" t="str">
        <f>IF(A1096&lt;&gt;"",COUNTIF($F$5:F1097,F1097),"")</f>
        <v/>
      </c>
      <c r="H1097" s="35">
        <f t="shared" si="1184"/>
        <v>1093</v>
      </c>
      <c r="I1097" s="117" t="str">
        <f t="shared" si="1186"/>
        <v/>
      </c>
      <c r="J1097" s="28" t="str">
        <f t="shared" si="1187"/>
        <v/>
      </c>
      <c r="K1097" s="103" t="str">
        <f t="shared" si="1213"/>
        <v/>
      </c>
      <c r="L1097" s="103" t="str">
        <f t="shared" ref="L1097:L1119" si="1214">IF($A1096&lt;&gt;"",IF(OR($AR1096&lt;&gt;0,$AS1096&lt;&gt;0),"",IF(H1097&lt;&gt;H1096,"",IF(AND(L1096&lt;&gt;"",L1096&lt;&gt;I1096),L1096,IF(AND(I1096&lt;&gt;K1097,G1096&gt;=H1096),I1096,"")))),"")</f>
        <v/>
      </c>
      <c r="M1097" s="103" t="str">
        <f t="shared" si="1156"/>
        <v/>
      </c>
      <c r="N1097" s="103" t="str">
        <f t="shared" si="1157"/>
        <v/>
      </c>
      <c r="O1097" s="103" t="str">
        <f t="shared" si="1161"/>
        <v/>
      </c>
      <c r="P1097" s="103" t="str">
        <f t="shared" si="1167"/>
        <v/>
      </c>
      <c r="Q1097" s="103" t="str">
        <f t="shared" si="1168"/>
        <v/>
      </c>
      <c r="R1097" s="103" t="str">
        <f t="shared" si="1169"/>
        <v/>
      </c>
      <c r="S1097" s="103" t="str">
        <f t="shared" si="1170"/>
        <v/>
      </c>
      <c r="T1097" s="103" t="str">
        <f t="shared" si="1176"/>
        <v/>
      </c>
      <c r="U1097" s="103" t="str">
        <f t="shared" si="1177"/>
        <v/>
      </c>
      <c r="V1097" s="103" t="str">
        <f t="shared" si="1178"/>
        <v/>
      </c>
      <c r="W1097" s="103" t="str">
        <f t="shared" si="1179"/>
        <v/>
      </c>
      <c r="X1097" s="103" t="str">
        <f t="shared" si="1180"/>
        <v/>
      </c>
      <c r="Y1097" s="103" t="str">
        <f t="shared" si="1182"/>
        <v/>
      </c>
      <c r="Z1097" s="12" t="str">
        <f t="shared" si="1188"/>
        <v/>
      </c>
      <c r="AA1097" s="12" t="str">
        <f t="shared" si="1189"/>
        <v/>
      </c>
      <c r="AB1097" s="12" t="str">
        <f t="shared" si="1190"/>
        <v/>
      </c>
      <c r="AC1097" s="12" t="str">
        <f t="shared" si="1191"/>
        <v/>
      </c>
      <c r="AD1097" s="12" t="str">
        <f t="shared" si="1192"/>
        <v/>
      </c>
      <c r="AE1097" s="12" t="str">
        <f t="shared" si="1193"/>
        <v/>
      </c>
      <c r="AF1097" s="12" t="str">
        <f t="shared" si="1194"/>
        <v/>
      </c>
      <c r="AG1097" s="12" t="str">
        <f t="shared" si="1195"/>
        <v/>
      </c>
      <c r="AH1097" s="12" t="str">
        <f t="shared" si="1196"/>
        <v/>
      </c>
      <c r="AI1097" s="12" t="str">
        <f t="shared" si="1197"/>
        <v/>
      </c>
      <c r="AJ1097" s="12" t="str">
        <f t="shared" si="1171"/>
        <v/>
      </c>
      <c r="AK1097" s="12" t="str">
        <f t="shared" si="1172"/>
        <v/>
      </c>
      <c r="AL1097" s="12" t="str">
        <f t="shared" si="1173"/>
        <v/>
      </c>
      <c r="AM1097" s="12" t="str">
        <f t="shared" si="1174"/>
        <v/>
      </c>
      <c r="AN1097" s="12" t="str">
        <f t="shared" si="1175"/>
        <v/>
      </c>
      <c r="AO1097" s="29" t="str">
        <f t="shared" si="1198"/>
        <v/>
      </c>
      <c r="AP1097" s="31" t="str">
        <f t="shared" si="1199"/>
        <v>0</v>
      </c>
      <c r="AQ1097"/>
      <c r="AR1097" s="58">
        <f t="shared" si="1200"/>
        <v>0</v>
      </c>
      <c r="AS1097" s="58">
        <f t="shared" si="1201"/>
        <v>0</v>
      </c>
      <c r="AT1097" s="58">
        <f t="shared" si="1202"/>
        <v>0</v>
      </c>
      <c r="AU1097" s="82" t="str">
        <f t="shared" si="1203"/>
        <v/>
      </c>
      <c r="AV1097" s="82" t="str">
        <f t="shared" si="1204"/>
        <v/>
      </c>
      <c r="AW1097" s="82" t="str">
        <f t="shared" si="1205"/>
        <v/>
      </c>
      <c r="AX1097" s="82" t="str">
        <f t="shared" si="1206"/>
        <v/>
      </c>
      <c r="AY1097" s="82" t="str">
        <f t="shared" si="1207"/>
        <v/>
      </c>
      <c r="AZ1097" s="82" t="str">
        <f t="shared" si="1208"/>
        <v/>
      </c>
      <c r="BA1097" s="82" t="str">
        <f t="shared" si="1209"/>
        <v/>
      </c>
      <c r="BB1097" s="82" t="str">
        <f t="shared" si="1210"/>
        <v/>
      </c>
      <c r="BC1097" s="82" t="str">
        <f t="shared" si="1211"/>
        <v/>
      </c>
      <c r="BD1097" s="82" t="str">
        <f t="shared" si="1212"/>
        <v/>
      </c>
      <c r="BE1097" s="83" t="str">
        <f t="shared" si="1181"/>
        <v/>
      </c>
      <c r="BF1097" s="83" t="str">
        <f t="shared" si="1181"/>
        <v/>
      </c>
      <c r="BG1097" s="83" t="str">
        <f t="shared" si="1181"/>
        <v/>
      </c>
      <c r="BH1097" s="83" t="str">
        <f t="shared" si="1181"/>
        <v/>
      </c>
      <c r="BI1097" s="83" t="str">
        <f t="shared" si="1181"/>
        <v/>
      </c>
      <c r="BJ1097" s="83" t="str">
        <f t="shared" si="1181"/>
        <v/>
      </c>
      <c r="BK1097" s="83" t="str">
        <f t="shared" si="1181"/>
        <v/>
      </c>
      <c r="BL1097" s="83" t="str">
        <f t="shared" si="1164"/>
        <v/>
      </c>
      <c r="BM1097" s="83" t="str">
        <f t="shared" si="1165"/>
        <v/>
      </c>
      <c r="BN1097" s="83" t="str">
        <f t="shared" si="1166"/>
        <v/>
      </c>
      <c r="BO1097" s="78"/>
      <c r="BP1097" s="78"/>
      <c r="BQ1097" s="78"/>
      <c r="BR1097" s="81">
        <f t="shared" ca="1" si="1185"/>
        <v>14</v>
      </c>
    </row>
    <row r="1098" spans="1:70" x14ac:dyDescent="0.2">
      <c r="A1098" s="95"/>
      <c r="B1098" s="84" t="str">
        <f t="shared" si="1158"/>
        <v/>
      </c>
      <c r="C1098" s="13" t="str">
        <f t="shared" si="1163"/>
        <v/>
      </c>
      <c r="D1098" s="85" t="str">
        <f t="shared" si="1159"/>
        <v/>
      </c>
      <c r="E1098" s="86" t="str">
        <f t="shared" si="1160"/>
        <v/>
      </c>
      <c r="F1098" s="86">
        <f t="shared" si="1183"/>
        <v>0</v>
      </c>
      <c r="G1098" s="35" t="str">
        <f>IF(A1097&lt;&gt;"",COUNTIF($F$5:F1098,F1098),"")</f>
        <v/>
      </c>
      <c r="H1098" s="35">
        <f t="shared" si="1184"/>
        <v>1094</v>
      </c>
      <c r="I1098" s="117" t="str">
        <f t="shared" si="1186"/>
        <v/>
      </c>
      <c r="J1098" s="28" t="str">
        <f t="shared" si="1187"/>
        <v/>
      </c>
      <c r="K1098" s="103" t="str">
        <f t="shared" si="1213"/>
        <v/>
      </c>
      <c r="L1098" s="103" t="str">
        <f t="shared" si="1214"/>
        <v/>
      </c>
      <c r="M1098" s="103" t="str">
        <f t="shared" ref="M1098:M1119" si="1215">IF(A1097&lt;&gt;"",IF(OR($AR1097&lt;&gt;0,$AS1097&lt;&gt;0),"",IF(H1097&lt;&gt;H1098,"",IF(AP1097&lt;=$P$2,"",IF(AND(M1097&lt;&gt;"",M1097&lt;&gt;I1097),M1097,IF(AND(I1097&lt;&gt;L1098,I1097&lt;&gt;K1098,G1097&gt;=H1097),I1097,""))))),"")</f>
        <v/>
      </c>
      <c r="N1098" s="103" t="str">
        <f t="shared" ref="N1098:N1119" si="1216">IF(AP1097&gt;=$P$1,"",IF(AP1097&lt;=$P$2,"",IF(H1097&lt;&gt;H1098,"",IF(AND(N1097&lt;&gt;"",N1097&lt;&gt;I1097),N1097,IF(AND(I1097&lt;&gt;M1098,I1097&lt;&gt;L1098,I1097&lt;&gt;K1098,G1097&gt;=H1097),I1097,"")))))</f>
        <v/>
      </c>
      <c r="O1098" s="103" t="str">
        <f t="shared" si="1161"/>
        <v/>
      </c>
      <c r="P1098" s="103" t="str">
        <f t="shared" si="1167"/>
        <v/>
      </c>
      <c r="Q1098" s="103" t="str">
        <f t="shared" si="1168"/>
        <v/>
      </c>
      <c r="R1098" s="103" t="str">
        <f t="shared" si="1169"/>
        <v/>
      </c>
      <c r="S1098" s="103" t="str">
        <f t="shared" si="1170"/>
        <v/>
      </c>
      <c r="T1098" s="103" t="str">
        <f t="shared" si="1176"/>
        <v/>
      </c>
      <c r="U1098" s="103" t="str">
        <f t="shared" si="1177"/>
        <v/>
      </c>
      <c r="V1098" s="103" t="str">
        <f t="shared" si="1178"/>
        <v/>
      </c>
      <c r="W1098" s="103" t="str">
        <f t="shared" si="1179"/>
        <v/>
      </c>
      <c r="X1098" s="103" t="str">
        <f t="shared" si="1180"/>
        <v/>
      </c>
      <c r="Y1098" s="103" t="str">
        <f t="shared" si="1182"/>
        <v/>
      </c>
      <c r="Z1098" s="12" t="str">
        <f t="shared" si="1188"/>
        <v/>
      </c>
      <c r="AA1098" s="12" t="str">
        <f t="shared" si="1189"/>
        <v/>
      </c>
      <c r="AB1098" s="12" t="str">
        <f t="shared" si="1190"/>
        <v/>
      </c>
      <c r="AC1098" s="12" t="str">
        <f t="shared" si="1191"/>
        <v/>
      </c>
      <c r="AD1098" s="12" t="str">
        <f t="shared" si="1192"/>
        <v/>
      </c>
      <c r="AE1098" s="12" t="str">
        <f t="shared" si="1193"/>
        <v/>
      </c>
      <c r="AF1098" s="12" t="str">
        <f t="shared" si="1194"/>
        <v/>
      </c>
      <c r="AG1098" s="12" t="str">
        <f t="shared" si="1195"/>
        <v/>
      </c>
      <c r="AH1098" s="12" t="str">
        <f t="shared" si="1196"/>
        <v/>
      </c>
      <c r="AI1098" s="12" t="str">
        <f t="shared" si="1197"/>
        <v/>
      </c>
      <c r="AJ1098" s="12" t="str">
        <f t="shared" si="1171"/>
        <v/>
      </c>
      <c r="AK1098" s="12" t="str">
        <f t="shared" si="1172"/>
        <v/>
      </c>
      <c r="AL1098" s="12" t="str">
        <f t="shared" si="1173"/>
        <v/>
      </c>
      <c r="AM1098" s="12" t="str">
        <f t="shared" si="1174"/>
        <v/>
      </c>
      <c r="AN1098" s="12" t="str">
        <f t="shared" si="1175"/>
        <v/>
      </c>
      <c r="AO1098" s="29" t="str">
        <f t="shared" si="1198"/>
        <v/>
      </c>
      <c r="AP1098" s="31" t="str">
        <f t="shared" si="1199"/>
        <v>0</v>
      </c>
      <c r="AQ1098"/>
      <c r="AR1098" s="58">
        <f t="shared" si="1200"/>
        <v>0</v>
      </c>
      <c r="AS1098" s="58">
        <f t="shared" si="1201"/>
        <v>0</v>
      </c>
      <c r="AT1098" s="58">
        <f t="shared" si="1202"/>
        <v>0</v>
      </c>
      <c r="AU1098" s="82" t="str">
        <f t="shared" si="1203"/>
        <v/>
      </c>
      <c r="AV1098" s="82" t="str">
        <f t="shared" si="1204"/>
        <v/>
      </c>
      <c r="AW1098" s="82" t="str">
        <f t="shared" si="1205"/>
        <v/>
      </c>
      <c r="AX1098" s="82" t="str">
        <f t="shared" si="1206"/>
        <v/>
      </c>
      <c r="AY1098" s="82" t="str">
        <f t="shared" si="1207"/>
        <v/>
      </c>
      <c r="AZ1098" s="82" t="str">
        <f t="shared" si="1208"/>
        <v/>
      </c>
      <c r="BA1098" s="82" t="str">
        <f t="shared" si="1209"/>
        <v/>
      </c>
      <c r="BB1098" s="82" t="str">
        <f t="shared" si="1210"/>
        <v/>
      </c>
      <c r="BC1098" s="82" t="str">
        <f t="shared" si="1211"/>
        <v/>
      </c>
      <c r="BD1098" s="82" t="str">
        <f t="shared" si="1212"/>
        <v/>
      </c>
      <c r="BE1098" s="83" t="str">
        <f t="shared" si="1181"/>
        <v/>
      </c>
      <c r="BF1098" s="83" t="str">
        <f t="shared" si="1181"/>
        <v/>
      </c>
      <c r="BG1098" s="83" t="str">
        <f t="shared" si="1181"/>
        <v/>
      </c>
      <c r="BH1098" s="83" t="str">
        <f t="shared" si="1181"/>
        <v/>
      </c>
      <c r="BI1098" s="83" t="str">
        <f t="shared" si="1181"/>
        <v/>
      </c>
      <c r="BJ1098" s="83" t="str">
        <f t="shared" si="1181"/>
        <v/>
      </c>
      <c r="BK1098" s="83" t="str">
        <f t="shared" si="1181"/>
        <v/>
      </c>
      <c r="BL1098" s="83" t="str">
        <f t="shared" si="1164"/>
        <v/>
      </c>
      <c r="BM1098" s="83" t="str">
        <f t="shared" si="1165"/>
        <v/>
      </c>
      <c r="BN1098" s="83" t="str">
        <f t="shared" si="1166"/>
        <v/>
      </c>
      <c r="BO1098" s="78"/>
      <c r="BP1098" s="78"/>
      <c r="BQ1098" s="78"/>
      <c r="BR1098" s="81">
        <f t="shared" ca="1" si="1185"/>
        <v>13</v>
      </c>
    </row>
    <row r="1099" spans="1:70" x14ac:dyDescent="0.2">
      <c r="A1099" s="95"/>
      <c r="B1099" s="84" t="str">
        <f t="shared" ref="B1099:B1119" si="1217">IF(A1099="","",IF(COUNTBLANK(AU1100:BD1100)=10,"DB",AU1100&amp;AV1100&amp;AW1100&amp;AX1100&amp;AY1100&amp;AZ1100&amp;BA1100&amp;BB1100&amp;BC1100&amp;BD1100))</f>
        <v/>
      </c>
      <c r="C1099" s="13" t="str">
        <f t="shared" si="1163"/>
        <v/>
      </c>
      <c r="D1099" s="85" t="str">
        <f t="shared" ref="D1099:D1119" si="1218">AO1099</f>
        <v/>
      </c>
      <c r="E1099" s="86" t="str">
        <f t="shared" ref="E1099:E1119" si="1219">BE1100&amp;BF1100&amp;BG1100&amp;BH1100&amp;BI1100&amp;BJ1100&amp;BK1100&amp;BL1100&amp;BM1100&amp;BN1100</f>
        <v/>
      </c>
      <c r="F1099" s="86">
        <f t="shared" si="1183"/>
        <v>0</v>
      </c>
      <c r="G1099" s="35" t="str">
        <f>IF(A1098&lt;&gt;"",COUNTIF($F$5:F1099,F1099),"")</f>
        <v/>
      </c>
      <c r="H1099" s="35">
        <f t="shared" si="1184"/>
        <v>1095</v>
      </c>
      <c r="I1099" s="117" t="str">
        <f t="shared" si="1186"/>
        <v/>
      </c>
      <c r="J1099" s="28" t="str">
        <f t="shared" si="1187"/>
        <v/>
      </c>
      <c r="K1099" s="103" t="str">
        <f t="shared" si="1213"/>
        <v/>
      </c>
      <c r="L1099" s="103" t="str">
        <f t="shared" si="1214"/>
        <v/>
      </c>
      <c r="M1099" s="103" t="str">
        <f t="shared" si="1215"/>
        <v/>
      </c>
      <c r="N1099" s="103" t="str">
        <f t="shared" si="1216"/>
        <v/>
      </c>
      <c r="O1099" s="103" t="str">
        <f t="shared" ref="O1099:O1119" si="1220">IF(AP1098&gt;=$P$1,"",IF(AP1098&lt;=$P$2,"",IF(H1098&lt;&gt;H1099,"",IF(AND(O1098&lt;&gt;"",O1098&lt;&gt;I1098),O1098,IF(AND(I1098&lt;&gt;M1099,I1098&lt;&gt;L1099,I1098&lt;&gt;K1099,I1098&lt;&gt;N1099,G1098&gt;=H1098),I1098,"")))))</f>
        <v/>
      </c>
      <c r="P1099" s="103" t="str">
        <f t="shared" si="1167"/>
        <v/>
      </c>
      <c r="Q1099" s="103" t="str">
        <f t="shared" si="1168"/>
        <v/>
      </c>
      <c r="R1099" s="103" t="str">
        <f t="shared" si="1169"/>
        <v/>
      </c>
      <c r="S1099" s="103" t="str">
        <f t="shared" si="1170"/>
        <v/>
      </c>
      <c r="T1099" s="103" t="str">
        <f t="shared" si="1176"/>
        <v/>
      </c>
      <c r="U1099" s="103" t="str">
        <f t="shared" si="1177"/>
        <v/>
      </c>
      <c r="V1099" s="103" t="str">
        <f t="shared" si="1178"/>
        <v/>
      </c>
      <c r="W1099" s="103" t="str">
        <f t="shared" si="1179"/>
        <v/>
      </c>
      <c r="X1099" s="103" t="str">
        <f t="shared" si="1180"/>
        <v/>
      </c>
      <c r="Y1099" s="103" t="str">
        <f t="shared" si="1182"/>
        <v/>
      </c>
      <c r="Z1099" s="12" t="str">
        <f t="shared" si="1188"/>
        <v/>
      </c>
      <c r="AA1099" s="12" t="str">
        <f t="shared" si="1189"/>
        <v/>
      </c>
      <c r="AB1099" s="12" t="str">
        <f t="shared" si="1190"/>
        <v/>
      </c>
      <c r="AC1099" s="12" t="str">
        <f t="shared" si="1191"/>
        <v/>
      </c>
      <c r="AD1099" s="12" t="str">
        <f t="shared" si="1192"/>
        <v/>
      </c>
      <c r="AE1099" s="12" t="str">
        <f t="shared" si="1193"/>
        <v/>
      </c>
      <c r="AF1099" s="12" t="str">
        <f t="shared" si="1194"/>
        <v/>
      </c>
      <c r="AG1099" s="12" t="str">
        <f t="shared" si="1195"/>
        <v/>
      </c>
      <c r="AH1099" s="12" t="str">
        <f t="shared" si="1196"/>
        <v/>
      </c>
      <c r="AI1099" s="12" t="str">
        <f t="shared" si="1197"/>
        <v/>
      </c>
      <c r="AJ1099" s="12" t="str">
        <f t="shared" si="1171"/>
        <v/>
      </c>
      <c r="AK1099" s="12" t="str">
        <f t="shared" si="1172"/>
        <v/>
      </c>
      <c r="AL1099" s="12" t="str">
        <f t="shared" si="1173"/>
        <v/>
      </c>
      <c r="AM1099" s="12" t="str">
        <f t="shared" si="1174"/>
        <v/>
      </c>
      <c r="AN1099" s="12" t="str">
        <f t="shared" si="1175"/>
        <v/>
      </c>
      <c r="AO1099" s="29" t="str">
        <f t="shared" si="1198"/>
        <v/>
      </c>
      <c r="AP1099" s="31" t="str">
        <f t="shared" si="1199"/>
        <v>0</v>
      </c>
      <c r="AQ1099"/>
      <c r="AR1099" s="58">
        <f t="shared" si="1200"/>
        <v>0</v>
      </c>
      <c r="AS1099" s="58">
        <f t="shared" si="1201"/>
        <v>0</v>
      </c>
      <c r="AT1099" s="58">
        <f t="shared" si="1202"/>
        <v>0</v>
      </c>
      <c r="AU1099" s="82" t="str">
        <f t="shared" si="1203"/>
        <v/>
      </c>
      <c r="AV1099" s="82" t="str">
        <f t="shared" si="1204"/>
        <v/>
      </c>
      <c r="AW1099" s="82" t="str">
        <f t="shared" si="1205"/>
        <v/>
      </c>
      <c r="AX1099" s="82" t="str">
        <f t="shared" si="1206"/>
        <v/>
      </c>
      <c r="AY1099" s="82" t="str">
        <f t="shared" si="1207"/>
        <v/>
      </c>
      <c r="AZ1099" s="82" t="str">
        <f t="shared" si="1208"/>
        <v/>
      </c>
      <c r="BA1099" s="82" t="str">
        <f t="shared" si="1209"/>
        <v/>
      </c>
      <c r="BB1099" s="82" t="str">
        <f t="shared" si="1210"/>
        <v/>
      </c>
      <c r="BC1099" s="82" t="str">
        <f t="shared" si="1211"/>
        <v/>
      </c>
      <c r="BD1099" s="82" t="str">
        <f t="shared" si="1212"/>
        <v/>
      </c>
      <c r="BE1099" s="83" t="str">
        <f t="shared" si="1181"/>
        <v/>
      </c>
      <c r="BF1099" s="83" t="str">
        <f t="shared" si="1181"/>
        <v/>
      </c>
      <c r="BG1099" s="83" t="str">
        <f t="shared" si="1181"/>
        <v/>
      </c>
      <c r="BH1099" s="83" t="str">
        <f t="shared" si="1181"/>
        <v/>
      </c>
      <c r="BI1099" s="83" t="str">
        <f t="shared" si="1181"/>
        <v/>
      </c>
      <c r="BJ1099" s="83" t="str">
        <f t="shared" si="1181"/>
        <v/>
      </c>
      <c r="BK1099" s="83" t="str">
        <f t="shared" si="1181"/>
        <v/>
      </c>
      <c r="BL1099" s="83" t="str">
        <f t="shared" si="1164"/>
        <v/>
      </c>
      <c r="BM1099" s="83" t="str">
        <f t="shared" si="1165"/>
        <v/>
      </c>
      <c r="BN1099" s="83" t="str">
        <f t="shared" si="1166"/>
        <v/>
      </c>
      <c r="BO1099" s="78"/>
      <c r="BP1099" s="78"/>
      <c r="BQ1099" s="78"/>
      <c r="BR1099" s="81">
        <f t="shared" ca="1" si="1185"/>
        <v>5</v>
      </c>
    </row>
    <row r="1100" spans="1:70" x14ac:dyDescent="0.2">
      <c r="A1100" s="95"/>
      <c r="B1100" s="84" t="str">
        <f t="shared" si="1217"/>
        <v/>
      </c>
      <c r="C1100" s="13" t="str">
        <f t="shared" si="1163"/>
        <v/>
      </c>
      <c r="D1100" s="85" t="str">
        <f t="shared" si="1218"/>
        <v/>
      </c>
      <c r="E1100" s="86" t="str">
        <f t="shared" si="1219"/>
        <v/>
      </c>
      <c r="F1100" s="86">
        <f t="shared" si="1183"/>
        <v>0</v>
      </c>
      <c r="G1100" s="35" t="str">
        <f>IF(A1099&lt;&gt;"",COUNTIF($F$5:F1100,F1100),"")</f>
        <v/>
      </c>
      <c r="H1100" s="35">
        <f t="shared" si="1184"/>
        <v>1096</v>
      </c>
      <c r="I1100" s="117" t="str">
        <f t="shared" si="1186"/>
        <v/>
      </c>
      <c r="J1100" s="28" t="str">
        <f t="shared" si="1187"/>
        <v/>
      </c>
      <c r="K1100" s="103" t="str">
        <f t="shared" si="1213"/>
        <v/>
      </c>
      <c r="L1100" s="103" t="str">
        <f t="shared" si="1214"/>
        <v/>
      </c>
      <c r="M1100" s="103" t="str">
        <f t="shared" si="1215"/>
        <v/>
      </c>
      <c r="N1100" s="103" t="str">
        <f t="shared" si="1216"/>
        <v/>
      </c>
      <c r="O1100" s="103" t="str">
        <f t="shared" si="1220"/>
        <v/>
      </c>
      <c r="P1100" s="103" t="str">
        <f t="shared" si="1167"/>
        <v/>
      </c>
      <c r="Q1100" s="103" t="str">
        <f t="shared" si="1168"/>
        <v/>
      </c>
      <c r="R1100" s="103" t="str">
        <f t="shared" si="1169"/>
        <v/>
      </c>
      <c r="S1100" s="103" t="str">
        <f t="shared" si="1170"/>
        <v/>
      </c>
      <c r="T1100" s="103" t="str">
        <f t="shared" si="1176"/>
        <v/>
      </c>
      <c r="U1100" s="103" t="str">
        <f t="shared" si="1177"/>
        <v/>
      </c>
      <c r="V1100" s="103" t="str">
        <f t="shared" si="1178"/>
        <v/>
      </c>
      <c r="W1100" s="103" t="str">
        <f t="shared" si="1179"/>
        <v/>
      </c>
      <c r="X1100" s="103" t="str">
        <f t="shared" si="1180"/>
        <v/>
      </c>
      <c r="Y1100" s="103" t="str">
        <f t="shared" si="1182"/>
        <v/>
      </c>
      <c r="Z1100" s="12" t="str">
        <f t="shared" si="1188"/>
        <v/>
      </c>
      <c r="AA1100" s="12" t="str">
        <f t="shared" si="1189"/>
        <v/>
      </c>
      <c r="AB1100" s="12" t="str">
        <f t="shared" si="1190"/>
        <v/>
      </c>
      <c r="AC1100" s="12" t="str">
        <f t="shared" si="1191"/>
        <v/>
      </c>
      <c r="AD1100" s="12" t="str">
        <f t="shared" si="1192"/>
        <v/>
      </c>
      <c r="AE1100" s="12" t="str">
        <f t="shared" si="1193"/>
        <v/>
      </c>
      <c r="AF1100" s="12" t="str">
        <f t="shared" si="1194"/>
        <v/>
      </c>
      <c r="AG1100" s="12" t="str">
        <f t="shared" si="1195"/>
        <v/>
      </c>
      <c r="AH1100" s="12" t="str">
        <f t="shared" si="1196"/>
        <v/>
      </c>
      <c r="AI1100" s="12" t="str">
        <f t="shared" si="1197"/>
        <v/>
      </c>
      <c r="AJ1100" s="12" t="str">
        <f t="shared" si="1171"/>
        <v/>
      </c>
      <c r="AK1100" s="12" t="str">
        <f t="shared" si="1172"/>
        <v/>
      </c>
      <c r="AL1100" s="12" t="str">
        <f t="shared" si="1173"/>
        <v/>
      </c>
      <c r="AM1100" s="12" t="str">
        <f t="shared" si="1174"/>
        <v/>
      </c>
      <c r="AN1100" s="12" t="str">
        <f t="shared" si="1175"/>
        <v/>
      </c>
      <c r="AO1100" s="29" t="str">
        <f t="shared" si="1198"/>
        <v/>
      </c>
      <c r="AP1100" s="31" t="str">
        <f t="shared" si="1199"/>
        <v>0</v>
      </c>
      <c r="AQ1100"/>
      <c r="AR1100" s="58">
        <f t="shared" si="1200"/>
        <v>0</v>
      </c>
      <c r="AS1100" s="58">
        <f t="shared" si="1201"/>
        <v>0</v>
      </c>
      <c r="AT1100" s="58">
        <f t="shared" si="1202"/>
        <v>0</v>
      </c>
      <c r="AU1100" s="82" t="str">
        <f t="shared" si="1203"/>
        <v/>
      </c>
      <c r="AV1100" s="82" t="str">
        <f t="shared" si="1204"/>
        <v/>
      </c>
      <c r="AW1100" s="82" t="str">
        <f t="shared" si="1205"/>
        <v/>
      </c>
      <c r="AX1100" s="82" t="str">
        <f t="shared" si="1206"/>
        <v/>
      </c>
      <c r="AY1100" s="82" t="str">
        <f t="shared" si="1207"/>
        <v/>
      </c>
      <c r="AZ1100" s="82" t="str">
        <f t="shared" si="1208"/>
        <v/>
      </c>
      <c r="BA1100" s="82" t="str">
        <f t="shared" si="1209"/>
        <v/>
      </c>
      <c r="BB1100" s="82" t="str">
        <f t="shared" si="1210"/>
        <v/>
      </c>
      <c r="BC1100" s="82" t="str">
        <f t="shared" si="1211"/>
        <v/>
      </c>
      <c r="BD1100" s="82" t="str">
        <f t="shared" si="1212"/>
        <v/>
      </c>
      <c r="BE1100" s="83" t="str">
        <f t="shared" si="1181"/>
        <v/>
      </c>
      <c r="BF1100" s="83" t="str">
        <f t="shared" si="1181"/>
        <v/>
      </c>
      <c r="BG1100" s="83" t="str">
        <f t="shared" si="1181"/>
        <v/>
      </c>
      <c r="BH1100" s="83" t="str">
        <f t="shared" si="1181"/>
        <v/>
      </c>
      <c r="BI1100" s="83" t="str">
        <f t="shared" si="1181"/>
        <v/>
      </c>
      <c r="BJ1100" s="83" t="str">
        <f t="shared" si="1181"/>
        <v/>
      </c>
      <c r="BK1100" s="83" t="str">
        <f t="shared" si="1181"/>
        <v/>
      </c>
      <c r="BL1100" s="83" t="str">
        <f t="shared" si="1164"/>
        <v/>
      </c>
      <c r="BM1100" s="83" t="str">
        <f t="shared" si="1165"/>
        <v/>
      </c>
      <c r="BN1100" s="83" t="str">
        <f t="shared" si="1166"/>
        <v/>
      </c>
      <c r="BO1100" s="78"/>
      <c r="BP1100" s="78"/>
      <c r="BQ1100" s="78"/>
      <c r="BR1100" s="81">
        <f t="shared" ca="1" si="1185"/>
        <v>29</v>
      </c>
    </row>
    <row r="1101" spans="1:70" x14ac:dyDescent="0.2">
      <c r="A1101" s="95"/>
      <c r="B1101" s="84" t="str">
        <f t="shared" si="1217"/>
        <v/>
      </c>
      <c r="C1101" s="13" t="str">
        <f t="shared" si="1163"/>
        <v/>
      </c>
      <c r="D1101" s="85" t="str">
        <f t="shared" si="1218"/>
        <v/>
      </c>
      <c r="E1101" s="86" t="str">
        <f t="shared" si="1219"/>
        <v/>
      </c>
      <c r="F1101" s="86">
        <f t="shared" si="1183"/>
        <v>0</v>
      </c>
      <c r="G1101" s="35" t="str">
        <f>IF(A1100&lt;&gt;"",COUNTIF($F$5:F1101,F1101),"")</f>
        <v/>
      </c>
      <c r="H1101" s="35">
        <f t="shared" si="1184"/>
        <v>1097</v>
      </c>
      <c r="I1101" s="117" t="str">
        <f t="shared" si="1186"/>
        <v/>
      </c>
      <c r="J1101" s="28" t="str">
        <f t="shared" si="1187"/>
        <v/>
      </c>
      <c r="K1101" s="103" t="str">
        <f t="shared" si="1213"/>
        <v/>
      </c>
      <c r="L1101" s="103" t="str">
        <f t="shared" si="1214"/>
        <v/>
      </c>
      <c r="M1101" s="103" t="str">
        <f t="shared" si="1215"/>
        <v/>
      </c>
      <c r="N1101" s="103" t="str">
        <f t="shared" si="1216"/>
        <v/>
      </c>
      <c r="O1101" s="103" t="str">
        <f t="shared" si="1220"/>
        <v/>
      </c>
      <c r="P1101" s="103" t="str">
        <f t="shared" si="1167"/>
        <v/>
      </c>
      <c r="Q1101" s="103" t="str">
        <f t="shared" si="1168"/>
        <v/>
      </c>
      <c r="R1101" s="103" t="str">
        <f t="shared" si="1169"/>
        <v/>
      </c>
      <c r="S1101" s="103" t="str">
        <f t="shared" si="1170"/>
        <v/>
      </c>
      <c r="T1101" s="103" t="str">
        <f t="shared" si="1176"/>
        <v/>
      </c>
      <c r="U1101" s="103" t="str">
        <f t="shared" si="1177"/>
        <v/>
      </c>
      <c r="V1101" s="103" t="str">
        <f t="shared" si="1178"/>
        <v/>
      </c>
      <c r="W1101" s="103" t="str">
        <f t="shared" si="1179"/>
        <v/>
      </c>
      <c r="X1101" s="103" t="str">
        <f t="shared" si="1180"/>
        <v/>
      </c>
      <c r="Y1101" s="103" t="str">
        <f t="shared" si="1182"/>
        <v/>
      </c>
      <c r="Z1101" s="12" t="str">
        <f t="shared" si="1188"/>
        <v/>
      </c>
      <c r="AA1101" s="12" t="str">
        <f t="shared" si="1189"/>
        <v/>
      </c>
      <c r="AB1101" s="12" t="str">
        <f t="shared" si="1190"/>
        <v/>
      </c>
      <c r="AC1101" s="12" t="str">
        <f t="shared" si="1191"/>
        <v/>
      </c>
      <c r="AD1101" s="12" t="str">
        <f t="shared" si="1192"/>
        <v/>
      </c>
      <c r="AE1101" s="12" t="str">
        <f t="shared" si="1193"/>
        <v/>
      </c>
      <c r="AF1101" s="12" t="str">
        <f t="shared" si="1194"/>
        <v/>
      </c>
      <c r="AG1101" s="12" t="str">
        <f t="shared" si="1195"/>
        <v/>
      </c>
      <c r="AH1101" s="12" t="str">
        <f t="shared" si="1196"/>
        <v/>
      </c>
      <c r="AI1101" s="12" t="str">
        <f t="shared" si="1197"/>
        <v/>
      </c>
      <c r="AJ1101" s="12" t="str">
        <f t="shared" si="1171"/>
        <v/>
      </c>
      <c r="AK1101" s="12" t="str">
        <f t="shared" si="1172"/>
        <v/>
      </c>
      <c r="AL1101" s="12" t="str">
        <f t="shared" si="1173"/>
        <v/>
      </c>
      <c r="AM1101" s="12" t="str">
        <f t="shared" si="1174"/>
        <v/>
      </c>
      <c r="AN1101" s="12" t="str">
        <f t="shared" si="1175"/>
        <v/>
      </c>
      <c r="AO1101" s="29" t="str">
        <f t="shared" si="1198"/>
        <v/>
      </c>
      <c r="AP1101" s="31" t="str">
        <f t="shared" si="1199"/>
        <v>0</v>
      </c>
      <c r="AQ1101"/>
      <c r="AR1101" s="58">
        <f t="shared" si="1200"/>
        <v>0</v>
      </c>
      <c r="AS1101" s="58">
        <f t="shared" si="1201"/>
        <v>0</v>
      </c>
      <c r="AT1101" s="58">
        <f t="shared" si="1202"/>
        <v>0</v>
      </c>
      <c r="AU1101" s="82" t="str">
        <f t="shared" si="1203"/>
        <v/>
      </c>
      <c r="AV1101" s="82" t="str">
        <f t="shared" si="1204"/>
        <v/>
      </c>
      <c r="AW1101" s="82" t="str">
        <f t="shared" si="1205"/>
        <v/>
      </c>
      <c r="AX1101" s="82" t="str">
        <f t="shared" si="1206"/>
        <v/>
      </c>
      <c r="AY1101" s="82" t="str">
        <f t="shared" si="1207"/>
        <v/>
      </c>
      <c r="AZ1101" s="82" t="str">
        <f t="shared" si="1208"/>
        <v/>
      </c>
      <c r="BA1101" s="82" t="str">
        <f t="shared" si="1209"/>
        <v/>
      </c>
      <c r="BB1101" s="82" t="str">
        <f t="shared" si="1210"/>
        <v/>
      </c>
      <c r="BC1101" s="82" t="str">
        <f t="shared" si="1211"/>
        <v/>
      </c>
      <c r="BD1101" s="82" t="str">
        <f t="shared" si="1212"/>
        <v/>
      </c>
      <c r="BE1101" s="83" t="str">
        <f t="shared" si="1181"/>
        <v/>
      </c>
      <c r="BF1101" s="83" t="str">
        <f t="shared" si="1181"/>
        <v/>
      </c>
      <c r="BG1101" s="83" t="str">
        <f t="shared" si="1181"/>
        <v/>
      </c>
      <c r="BH1101" s="83" t="str">
        <f t="shared" si="1181"/>
        <v/>
      </c>
      <c r="BI1101" s="83" t="str">
        <f t="shared" si="1181"/>
        <v/>
      </c>
      <c r="BJ1101" s="83" t="str">
        <f t="shared" si="1181"/>
        <v/>
      </c>
      <c r="BK1101" s="83" t="str">
        <f t="shared" si="1181"/>
        <v/>
      </c>
      <c r="BL1101" s="83" t="str">
        <f t="shared" si="1164"/>
        <v/>
      </c>
      <c r="BM1101" s="83" t="str">
        <f t="shared" si="1165"/>
        <v/>
      </c>
      <c r="BN1101" s="83" t="str">
        <f t="shared" si="1166"/>
        <v/>
      </c>
      <c r="BO1101" s="78"/>
      <c r="BP1101" s="78"/>
      <c r="BQ1101" s="78"/>
      <c r="BR1101" s="81">
        <f t="shared" ca="1" si="1185"/>
        <v>2</v>
      </c>
    </row>
    <row r="1102" spans="1:70" x14ac:dyDescent="0.2">
      <c r="A1102" s="95"/>
      <c r="B1102" s="84" t="str">
        <f t="shared" si="1217"/>
        <v/>
      </c>
      <c r="C1102" s="13" t="str">
        <f t="shared" si="1163"/>
        <v/>
      </c>
      <c r="D1102" s="85" t="str">
        <f t="shared" si="1218"/>
        <v/>
      </c>
      <c r="E1102" s="86" t="str">
        <f t="shared" si="1219"/>
        <v/>
      </c>
      <c r="F1102" s="86">
        <f t="shared" si="1183"/>
        <v>0</v>
      </c>
      <c r="G1102" s="35" t="str">
        <f>IF(A1101&lt;&gt;"",COUNTIF($F$5:F1102,F1102),"")</f>
        <v/>
      </c>
      <c r="H1102" s="35">
        <f t="shared" si="1184"/>
        <v>1098</v>
      </c>
      <c r="I1102" s="117" t="str">
        <f t="shared" si="1186"/>
        <v/>
      </c>
      <c r="J1102" s="28" t="str">
        <f t="shared" si="1187"/>
        <v/>
      </c>
      <c r="K1102" s="103" t="str">
        <f t="shared" si="1213"/>
        <v/>
      </c>
      <c r="L1102" s="103" t="str">
        <f t="shared" si="1214"/>
        <v/>
      </c>
      <c r="M1102" s="103" t="str">
        <f t="shared" si="1215"/>
        <v/>
      </c>
      <c r="N1102" s="103" t="str">
        <f t="shared" si="1216"/>
        <v/>
      </c>
      <c r="O1102" s="103" t="str">
        <f t="shared" si="1220"/>
        <v/>
      </c>
      <c r="P1102" s="103" t="str">
        <f t="shared" si="1167"/>
        <v/>
      </c>
      <c r="Q1102" s="103" t="str">
        <f t="shared" si="1168"/>
        <v/>
      </c>
      <c r="R1102" s="103" t="str">
        <f t="shared" si="1169"/>
        <v/>
      </c>
      <c r="S1102" s="103" t="str">
        <f t="shared" si="1170"/>
        <v/>
      </c>
      <c r="T1102" s="103" t="str">
        <f t="shared" si="1176"/>
        <v/>
      </c>
      <c r="U1102" s="103" t="str">
        <f t="shared" si="1177"/>
        <v/>
      </c>
      <c r="V1102" s="103" t="str">
        <f t="shared" si="1178"/>
        <v/>
      </c>
      <c r="W1102" s="103" t="str">
        <f t="shared" si="1179"/>
        <v/>
      </c>
      <c r="X1102" s="103" t="str">
        <f t="shared" si="1180"/>
        <v/>
      </c>
      <c r="Y1102" s="103" t="str">
        <f t="shared" si="1182"/>
        <v/>
      </c>
      <c r="Z1102" s="12" t="str">
        <f t="shared" si="1188"/>
        <v/>
      </c>
      <c r="AA1102" s="12" t="str">
        <f t="shared" si="1189"/>
        <v/>
      </c>
      <c r="AB1102" s="12" t="str">
        <f t="shared" si="1190"/>
        <v/>
      </c>
      <c r="AC1102" s="12" t="str">
        <f t="shared" si="1191"/>
        <v/>
      </c>
      <c r="AD1102" s="12" t="str">
        <f t="shared" si="1192"/>
        <v/>
      </c>
      <c r="AE1102" s="12" t="str">
        <f t="shared" si="1193"/>
        <v/>
      </c>
      <c r="AF1102" s="12" t="str">
        <f t="shared" si="1194"/>
        <v/>
      </c>
      <c r="AG1102" s="12" t="str">
        <f t="shared" si="1195"/>
        <v/>
      </c>
      <c r="AH1102" s="12" t="str">
        <f t="shared" si="1196"/>
        <v/>
      </c>
      <c r="AI1102" s="12" t="str">
        <f t="shared" si="1197"/>
        <v/>
      </c>
      <c r="AJ1102" s="12" t="str">
        <f t="shared" si="1171"/>
        <v/>
      </c>
      <c r="AK1102" s="12" t="str">
        <f t="shared" si="1172"/>
        <v/>
      </c>
      <c r="AL1102" s="12" t="str">
        <f t="shared" si="1173"/>
        <v/>
      </c>
      <c r="AM1102" s="12" t="str">
        <f t="shared" si="1174"/>
        <v/>
      </c>
      <c r="AN1102" s="12" t="str">
        <f t="shared" si="1175"/>
        <v/>
      </c>
      <c r="AO1102" s="29" t="str">
        <f t="shared" si="1198"/>
        <v/>
      </c>
      <c r="AP1102" s="31" t="str">
        <f t="shared" si="1199"/>
        <v>0</v>
      </c>
      <c r="AQ1102"/>
      <c r="AR1102" s="58">
        <f t="shared" si="1200"/>
        <v>0</v>
      </c>
      <c r="AS1102" s="58">
        <f t="shared" si="1201"/>
        <v>0</v>
      </c>
      <c r="AT1102" s="58">
        <f t="shared" si="1202"/>
        <v>0</v>
      </c>
      <c r="AU1102" s="82" t="str">
        <f t="shared" si="1203"/>
        <v/>
      </c>
      <c r="AV1102" s="82" t="str">
        <f t="shared" si="1204"/>
        <v/>
      </c>
      <c r="AW1102" s="82" t="str">
        <f t="shared" si="1205"/>
        <v/>
      </c>
      <c r="AX1102" s="82" t="str">
        <f t="shared" si="1206"/>
        <v/>
      </c>
      <c r="AY1102" s="82" t="str">
        <f t="shared" si="1207"/>
        <v/>
      </c>
      <c r="AZ1102" s="82" t="str">
        <f t="shared" si="1208"/>
        <v/>
      </c>
      <c r="BA1102" s="82" t="str">
        <f t="shared" si="1209"/>
        <v/>
      </c>
      <c r="BB1102" s="82" t="str">
        <f t="shared" si="1210"/>
        <v/>
      </c>
      <c r="BC1102" s="82" t="str">
        <f t="shared" si="1211"/>
        <v/>
      </c>
      <c r="BD1102" s="82" t="str">
        <f t="shared" si="1212"/>
        <v/>
      </c>
      <c r="BE1102" s="83" t="str">
        <f t="shared" si="1181"/>
        <v/>
      </c>
      <c r="BF1102" s="83" t="str">
        <f t="shared" si="1181"/>
        <v/>
      </c>
      <c r="BG1102" s="83" t="str">
        <f t="shared" si="1181"/>
        <v/>
      </c>
      <c r="BH1102" s="83" t="str">
        <f t="shared" si="1181"/>
        <v/>
      </c>
      <c r="BI1102" s="83" t="str">
        <f t="shared" si="1181"/>
        <v/>
      </c>
      <c r="BJ1102" s="83" t="str">
        <f t="shared" si="1181"/>
        <v/>
      </c>
      <c r="BK1102" s="83" t="str">
        <f t="shared" si="1181"/>
        <v/>
      </c>
      <c r="BL1102" s="83" t="str">
        <f t="shared" si="1164"/>
        <v/>
      </c>
      <c r="BM1102" s="83" t="str">
        <f t="shared" si="1165"/>
        <v/>
      </c>
      <c r="BN1102" s="83" t="str">
        <f t="shared" si="1166"/>
        <v/>
      </c>
      <c r="BO1102" s="78"/>
      <c r="BP1102" s="78"/>
      <c r="BQ1102" s="78"/>
      <c r="BR1102" s="81">
        <f t="shared" ca="1" si="1185"/>
        <v>35</v>
      </c>
    </row>
    <row r="1103" spans="1:70" x14ac:dyDescent="0.2">
      <c r="A1103" s="95"/>
      <c r="B1103" s="84" t="str">
        <f t="shared" si="1217"/>
        <v/>
      </c>
      <c r="C1103" s="13" t="str">
        <f t="shared" si="1163"/>
        <v/>
      </c>
      <c r="D1103" s="85" t="str">
        <f t="shared" si="1218"/>
        <v/>
      </c>
      <c r="E1103" s="86" t="str">
        <f t="shared" si="1219"/>
        <v/>
      </c>
      <c r="F1103" s="86">
        <f t="shared" si="1183"/>
        <v>0</v>
      </c>
      <c r="G1103" s="35" t="str">
        <f>IF(A1102&lt;&gt;"",COUNTIF($F$5:F1103,F1103),"")</f>
        <v/>
      </c>
      <c r="H1103" s="35">
        <f t="shared" si="1184"/>
        <v>1099</v>
      </c>
      <c r="I1103" s="117" t="str">
        <f t="shared" si="1186"/>
        <v/>
      </c>
      <c r="J1103" s="28" t="str">
        <f t="shared" si="1187"/>
        <v/>
      </c>
      <c r="K1103" s="103" t="str">
        <f t="shared" si="1213"/>
        <v/>
      </c>
      <c r="L1103" s="103" t="str">
        <f t="shared" si="1214"/>
        <v/>
      </c>
      <c r="M1103" s="103" t="str">
        <f t="shared" si="1215"/>
        <v/>
      </c>
      <c r="N1103" s="103" t="str">
        <f t="shared" si="1216"/>
        <v/>
      </c>
      <c r="O1103" s="103" t="str">
        <f t="shared" si="1220"/>
        <v/>
      </c>
      <c r="P1103" s="103" t="str">
        <f t="shared" si="1167"/>
        <v/>
      </c>
      <c r="Q1103" s="103" t="str">
        <f t="shared" si="1168"/>
        <v/>
      </c>
      <c r="R1103" s="103" t="str">
        <f t="shared" si="1169"/>
        <v/>
      </c>
      <c r="S1103" s="103" t="str">
        <f t="shared" si="1170"/>
        <v/>
      </c>
      <c r="T1103" s="103" t="str">
        <f t="shared" si="1176"/>
        <v/>
      </c>
      <c r="U1103" s="103" t="str">
        <f t="shared" si="1177"/>
        <v/>
      </c>
      <c r="V1103" s="103" t="str">
        <f t="shared" si="1178"/>
        <v/>
      </c>
      <c r="W1103" s="103" t="str">
        <f t="shared" si="1179"/>
        <v/>
      </c>
      <c r="X1103" s="103" t="str">
        <f t="shared" si="1180"/>
        <v/>
      </c>
      <c r="Y1103" s="103" t="str">
        <f t="shared" si="1182"/>
        <v/>
      </c>
      <c r="Z1103" s="12" t="str">
        <f t="shared" si="1188"/>
        <v/>
      </c>
      <c r="AA1103" s="12" t="str">
        <f t="shared" si="1189"/>
        <v/>
      </c>
      <c r="AB1103" s="12" t="str">
        <f t="shared" si="1190"/>
        <v/>
      </c>
      <c r="AC1103" s="12" t="str">
        <f t="shared" si="1191"/>
        <v/>
      </c>
      <c r="AD1103" s="12" t="str">
        <f t="shared" si="1192"/>
        <v/>
      </c>
      <c r="AE1103" s="12" t="str">
        <f t="shared" si="1193"/>
        <v/>
      </c>
      <c r="AF1103" s="12" t="str">
        <f t="shared" si="1194"/>
        <v/>
      </c>
      <c r="AG1103" s="12" t="str">
        <f t="shared" si="1195"/>
        <v/>
      </c>
      <c r="AH1103" s="12" t="str">
        <f t="shared" si="1196"/>
        <v/>
      </c>
      <c r="AI1103" s="12" t="str">
        <f t="shared" si="1197"/>
        <v/>
      </c>
      <c r="AJ1103" s="12" t="str">
        <f t="shared" si="1171"/>
        <v/>
      </c>
      <c r="AK1103" s="12" t="str">
        <f t="shared" si="1172"/>
        <v/>
      </c>
      <c r="AL1103" s="12" t="str">
        <f t="shared" si="1173"/>
        <v/>
      </c>
      <c r="AM1103" s="12" t="str">
        <f t="shared" si="1174"/>
        <v/>
      </c>
      <c r="AN1103" s="12" t="str">
        <f t="shared" si="1175"/>
        <v/>
      </c>
      <c r="AO1103" s="29" t="str">
        <f t="shared" si="1198"/>
        <v/>
      </c>
      <c r="AP1103" s="31" t="str">
        <f t="shared" si="1199"/>
        <v>0</v>
      </c>
      <c r="AQ1103"/>
      <c r="AR1103" s="58">
        <f t="shared" si="1200"/>
        <v>0</v>
      </c>
      <c r="AS1103" s="58">
        <f t="shared" si="1201"/>
        <v>0</v>
      </c>
      <c r="AT1103" s="58">
        <f t="shared" si="1202"/>
        <v>0</v>
      </c>
      <c r="AU1103" s="82" t="str">
        <f t="shared" si="1203"/>
        <v/>
      </c>
      <c r="AV1103" s="82" t="str">
        <f t="shared" si="1204"/>
        <v/>
      </c>
      <c r="AW1103" s="82" t="str">
        <f t="shared" si="1205"/>
        <v/>
      </c>
      <c r="AX1103" s="82" t="str">
        <f t="shared" si="1206"/>
        <v/>
      </c>
      <c r="AY1103" s="82" t="str">
        <f t="shared" si="1207"/>
        <v/>
      </c>
      <c r="AZ1103" s="82" t="str">
        <f t="shared" si="1208"/>
        <v/>
      </c>
      <c r="BA1103" s="82" t="str">
        <f t="shared" si="1209"/>
        <v/>
      </c>
      <c r="BB1103" s="82" t="str">
        <f t="shared" si="1210"/>
        <v/>
      </c>
      <c r="BC1103" s="82" t="str">
        <f t="shared" si="1211"/>
        <v/>
      </c>
      <c r="BD1103" s="82" t="str">
        <f t="shared" si="1212"/>
        <v/>
      </c>
      <c r="BE1103" s="83" t="str">
        <f t="shared" si="1181"/>
        <v/>
      </c>
      <c r="BF1103" s="83" t="str">
        <f t="shared" si="1181"/>
        <v/>
      </c>
      <c r="BG1103" s="83" t="str">
        <f t="shared" si="1181"/>
        <v/>
      </c>
      <c r="BH1103" s="83" t="str">
        <f t="shared" si="1181"/>
        <v/>
      </c>
      <c r="BI1103" s="83" t="str">
        <f t="shared" si="1181"/>
        <v/>
      </c>
      <c r="BJ1103" s="83" t="str">
        <f t="shared" si="1181"/>
        <v/>
      </c>
      <c r="BK1103" s="83" t="str">
        <f t="shared" si="1181"/>
        <v/>
      </c>
      <c r="BL1103" s="83" t="str">
        <f t="shared" si="1164"/>
        <v/>
      </c>
      <c r="BM1103" s="83" t="str">
        <f t="shared" si="1165"/>
        <v/>
      </c>
      <c r="BN1103" s="83" t="str">
        <f t="shared" si="1166"/>
        <v/>
      </c>
      <c r="BO1103" s="78"/>
      <c r="BP1103" s="78"/>
      <c r="BQ1103" s="78"/>
      <c r="BR1103" s="81">
        <f t="shared" ca="1" si="1185"/>
        <v>18</v>
      </c>
    </row>
    <row r="1104" spans="1:70" x14ac:dyDescent="0.2">
      <c r="A1104" s="95"/>
      <c r="B1104" s="84" t="str">
        <f t="shared" si="1217"/>
        <v/>
      </c>
      <c r="C1104" s="13" t="str">
        <f t="shared" ref="C1104:C1119" si="1221">IF(AR1104="Profit Target","profit target",IF(AS1104="Stop Loss","stop loss",""))</f>
        <v/>
      </c>
      <c r="D1104" s="85" t="str">
        <f t="shared" si="1218"/>
        <v/>
      </c>
      <c r="E1104" s="86" t="str">
        <f t="shared" si="1219"/>
        <v/>
      </c>
      <c r="F1104" s="86">
        <f t="shared" si="1183"/>
        <v>0</v>
      </c>
      <c r="G1104" s="35" t="str">
        <f>IF(A1103&lt;&gt;"",COUNTIF($F$5:F1104,F1104),"")</f>
        <v/>
      </c>
      <c r="H1104" s="35">
        <f t="shared" si="1184"/>
        <v>1100</v>
      </c>
      <c r="I1104" s="117" t="str">
        <f t="shared" si="1186"/>
        <v/>
      </c>
      <c r="J1104" s="28" t="str">
        <f t="shared" si="1187"/>
        <v/>
      </c>
      <c r="K1104" s="103" t="str">
        <f t="shared" si="1213"/>
        <v/>
      </c>
      <c r="L1104" s="103" t="str">
        <f t="shared" si="1214"/>
        <v/>
      </c>
      <c r="M1104" s="103" t="str">
        <f t="shared" si="1215"/>
        <v/>
      </c>
      <c r="N1104" s="103" t="str">
        <f t="shared" si="1216"/>
        <v/>
      </c>
      <c r="O1104" s="103" t="str">
        <f t="shared" si="1220"/>
        <v/>
      </c>
      <c r="P1104" s="103" t="str">
        <f t="shared" si="1167"/>
        <v/>
      </c>
      <c r="Q1104" s="103" t="str">
        <f t="shared" si="1168"/>
        <v/>
      </c>
      <c r="R1104" s="103" t="str">
        <f t="shared" si="1169"/>
        <v/>
      </c>
      <c r="S1104" s="103" t="str">
        <f t="shared" si="1170"/>
        <v/>
      </c>
      <c r="T1104" s="103" t="str">
        <f t="shared" si="1176"/>
        <v/>
      </c>
      <c r="U1104" s="103" t="str">
        <f t="shared" si="1177"/>
        <v/>
      </c>
      <c r="V1104" s="103" t="str">
        <f t="shared" si="1178"/>
        <v/>
      </c>
      <c r="W1104" s="103" t="str">
        <f t="shared" si="1179"/>
        <v/>
      </c>
      <c r="X1104" s="103" t="str">
        <f t="shared" si="1180"/>
        <v/>
      </c>
      <c r="Y1104" s="103" t="str">
        <f t="shared" si="1182"/>
        <v/>
      </c>
      <c r="Z1104" s="12" t="str">
        <f t="shared" si="1188"/>
        <v/>
      </c>
      <c r="AA1104" s="12" t="str">
        <f t="shared" si="1189"/>
        <v/>
      </c>
      <c r="AB1104" s="12" t="str">
        <f t="shared" si="1190"/>
        <v/>
      </c>
      <c r="AC1104" s="12" t="str">
        <f t="shared" si="1191"/>
        <v/>
      </c>
      <c r="AD1104" s="12" t="str">
        <f t="shared" si="1192"/>
        <v/>
      </c>
      <c r="AE1104" s="12" t="str">
        <f t="shared" si="1193"/>
        <v/>
      </c>
      <c r="AF1104" s="12" t="str">
        <f t="shared" si="1194"/>
        <v/>
      </c>
      <c r="AG1104" s="12" t="str">
        <f t="shared" si="1195"/>
        <v/>
      </c>
      <c r="AH1104" s="12" t="str">
        <f t="shared" si="1196"/>
        <v/>
      </c>
      <c r="AI1104" s="12" t="str">
        <f t="shared" si="1197"/>
        <v/>
      </c>
      <c r="AJ1104" s="12" t="str">
        <f t="shared" si="1171"/>
        <v/>
      </c>
      <c r="AK1104" s="12" t="str">
        <f t="shared" si="1172"/>
        <v/>
      </c>
      <c r="AL1104" s="12" t="str">
        <f t="shared" si="1173"/>
        <v/>
      </c>
      <c r="AM1104" s="12" t="str">
        <f t="shared" si="1174"/>
        <v/>
      </c>
      <c r="AN1104" s="12" t="str">
        <f t="shared" si="1175"/>
        <v/>
      </c>
      <c r="AO1104" s="29" t="str">
        <f t="shared" si="1198"/>
        <v/>
      </c>
      <c r="AP1104" s="31" t="str">
        <f t="shared" si="1199"/>
        <v>0</v>
      </c>
      <c r="AQ1104"/>
      <c r="AR1104" s="58">
        <f t="shared" si="1200"/>
        <v>0</v>
      </c>
      <c r="AS1104" s="58">
        <f t="shared" si="1201"/>
        <v>0</v>
      </c>
      <c r="AT1104" s="58">
        <f t="shared" si="1202"/>
        <v>0</v>
      </c>
      <c r="AU1104" s="82" t="str">
        <f t="shared" si="1203"/>
        <v/>
      </c>
      <c r="AV1104" s="82" t="str">
        <f t="shared" si="1204"/>
        <v/>
      </c>
      <c r="AW1104" s="82" t="str">
        <f t="shared" si="1205"/>
        <v/>
      </c>
      <c r="AX1104" s="82" t="str">
        <f t="shared" si="1206"/>
        <v/>
      </c>
      <c r="AY1104" s="82" t="str">
        <f t="shared" si="1207"/>
        <v/>
      </c>
      <c r="AZ1104" s="82" t="str">
        <f t="shared" si="1208"/>
        <v/>
      </c>
      <c r="BA1104" s="82" t="str">
        <f t="shared" si="1209"/>
        <v/>
      </c>
      <c r="BB1104" s="82" t="str">
        <f t="shared" si="1210"/>
        <v/>
      </c>
      <c r="BC1104" s="82" t="str">
        <f t="shared" si="1211"/>
        <v/>
      </c>
      <c r="BD1104" s="82" t="str">
        <f t="shared" si="1212"/>
        <v/>
      </c>
      <c r="BE1104" s="83" t="str">
        <f t="shared" si="1181"/>
        <v/>
      </c>
      <c r="BF1104" s="83" t="str">
        <f t="shared" si="1181"/>
        <v/>
      </c>
      <c r="BG1104" s="83" t="str">
        <f t="shared" si="1181"/>
        <v/>
      </c>
      <c r="BH1104" s="83" t="str">
        <f t="shared" si="1181"/>
        <v/>
      </c>
      <c r="BI1104" s="83" t="str">
        <f t="shared" si="1181"/>
        <v/>
      </c>
      <c r="BJ1104" s="83" t="str">
        <f t="shared" si="1181"/>
        <v/>
      </c>
      <c r="BK1104" s="83" t="str">
        <f t="shared" si="1181"/>
        <v/>
      </c>
      <c r="BL1104" s="83" t="str">
        <f t="shared" si="1164"/>
        <v/>
      </c>
      <c r="BM1104" s="83" t="str">
        <f t="shared" si="1165"/>
        <v/>
      </c>
      <c r="BN1104" s="83" t="str">
        <f t="shared" si="1166"/>
        <v/>
      </c>
      <c r="BO1104" s="78"/>
      <c r="BP1104" s="78"/>
      <c r="BQ1104" s="78"/>
      <c r="BR1104" s="81">
        <f t="shared" ca="1" si="1185"/>
        <v>36</v>
      </c>
    </row>
    <row r="1105" spans="1:70" x14ac:dyDescent="0.2">
      <c r="A1105" s="95"/>
      <c r="B1105" s="84" t="str">
        <f t="shared" si="1217"/>
        <v/>
      </c>
      <c r="C1105" s="13" t="str">
        <f t="shared" si="1221"/>
        <v/>
      </c>
      <c r="D1105" s="85" t="str">
        <f t="shared" si="1218"/>
        <v/>
      </c>
      <c r="E1105" s="86" t="str">
        <f t="shared" si="1219"/>
        <v/>
      </c>
      <c r="F1105" s="86">
        <f t="shared" si="1183"/>
        <v>0</v>
      </c>
      <c r="G1105" s="35" t="str">
        <f>IF(A1104&lt;&gt;"",COUNTIF($F$5:F1105,F1105),"")</f>
        <v/>
      </c>
      <c r="H1105" s="35">
        <f t="shared" si="1184"/>
        <v>1101</v>
      </c>
      <c r="I1105" s="117" t="str">
        <f t="shared" si="1186"/>
        <v/>
      </c>
      <c r="J1105" s="28" t="str">
        <f t="shared" si="1187"/>
        <v/>
      </c>
      <c r="K1105" s="103" t="str">
        <f t="shared" si="1213"/>
        <v/>
      </c>
      <c r="L1105" s="103" t="str">
        <f t="shared" si="1214"/>
        <v/>
      </c>
      <c r="M1105" s="103" t="str">
        <f t="shared" si="1215"/>
        <v/>
      </c>
      <c r="N1105" s="103" t="str">
        <f t="shared" si="1216"/>
        <v/>
      </c>
      <c r="O1105" s="103" t="str">
        <f t="shared" si="1220"/>
        <v/>
      </c>
      <c r="P1105" s="103" t="str">
        <f t="shared" si="1167"/>
        <v/>
      </c>
      <c r="Q1105" s="103" t="str">
        <f t="shared" si="1168"/>
        <v/>
      </c>
      <c r="R1105" s="103" t="str">
        <f t="shared" si="1169"/>
        <v/>
      </c>
      <c r="S1105" s="103" t="str">
        <f t="shared" si="1170"/>
        <v/>
      </c>
      <c r="T1105" s="103" t="str">
        <f t="shared" si="1176"/>
        <v/>
      </c>
      <c r="U1105" s="103" t="str">
        <f t="shared" si="1177"/>
        <v/>
      </c>
      <c r="V1105" s="103" t="str">
        <f t="shared" si="1178"/>
        <v/>
      </c>
      <c r="W1105" s="103" t="str">
        <f t="shared" si="1179"/>
        <v/>
      </c>
      <c r="X1105" s="103" t="str">
        <f t="shared" si="1180"/>
        <v/>
      </c>
      <c r="Y1105" s="103" t="str">
        <f t="shared" si="1182"/>
        <v/>
      </c>
      <c r="Z1105" s="12" t="str">
        <f t="shared" si="1188"/>
        <v/>
      </c>
      <c r="AA1105" s="12" t="str">
        <f t="shared" si="1189"/>
        <v/>
      </c>
      <c r="AB1105" s="12" t="str">
        <f t="shared" si="1190"/>
        <v/>
      </c>
      <c r="AC1105" s="12" t="str">
        <f t="shared" si="1191"/>
        <v/>
      </c>
      <c r="AD1105" s="12" t="str">
        <f t="shared" si="1192"/>
        <v/>
      </c>
      <c r="AE1105" s="12" t="str">
        <f t="shared" si="1193"/>
        <v/>
      </c>
      <c r="AF1105" s="12" t="str">
        <f t="shared" si="1194"/>
        <v/>
      </c>
      <c r="AG1105" s="12" t="str">
        <f t="shared" si="1195"/>
        <v/>
      </c>
      <c r="AH1105" s="12" t="str">
        <f t="shared" si="1196"/>
        <v/>
      </c>
      <c r="AI1105" s="12" t="str">
        <f t="shared" si="1197"/>
        <v/>
      </c>
      <c r="AJ1105" s="12" t="str">
        <f t="shared" si="1171"/>
        <v/>
      </c>
      <c r="AK1105" s="12" t="str">
        <f t="shared" si="1172"/>
        <v/>
      </c>
      <c r="AL1105" s="12" t="str">
        <f t="shared" si="1173"/>
        <v/>
      </c>
      <c r="AM1105" s="12" t="str">
        <f t="shared" si="1174"/>
        <v/>
      </c>
      <c r="AN1105" s="12" t="str">
        <f t="shared" si="1175"/>
        <v/>
      </c>
      <c r="AO1105" s="29" t="str">
        <f t="shared" si="1198"/>
        <v/>
      </c>
      <c r="AP1105" s="31" t="str">
        <f t="shared" si="1199"/>
        <v>0</v>
      </c>
      <c r="AQ1105"/>
      <c r="AR1105" s="58">
        <f t="shared" si="1200"/>
        <v>0</v>
      </c>
      <c r="AS1105" s="58">
        <f t="shared" si="1201"/>
        <v>0</v>
      </c>
      <c r="AT1105" s="58">
        <f t="shared" si="1202"/>
        <v>0</v>
      </c>
      <c r="AU1105" s="82" t="str">
        <f t="shared" si="1203"/>
        <v/>
      </c>
      <c r="AV1105" s="82" t="str">
        <f t="shared" si="1204"/>
        <v/>
      </c>
      <c r="AW1105" s="82" t="str">
        <f t="shared" si="1205"/>
        <v/>
      </c>
      <c r="AX1105" s="82" t="str">
        <f t="shared" si="1206"/>
        <v/>
      </c>
      <c r="AY1105" s="82" t="str">
        <f t="shared" si="1207"/>
        <v/>
      </c>
      <c r="AZ1105" s="82" t="str">
        <f t="shared" si="1208"/>
        <v/>
      </c>
      <c r="BA1105" s="82" t="str">
        <f t="shared" si="1209"/>
        <v/>
      </c>
      <c r="BB1105" s="82" t="str">
        <f t="shared" si="1210"/>
        <v/>
      </c>
      <c r="BC1105" s="82" t="str">
        <f t="shared" si="1211"/>
        <v/>
      </c>
      <c r="BD1105" s="82" t="str">
        <f t="shared" si="1212"/>
        <v/>
      </c>
      <c r="BE1105" s="83" t="str">
        <f t="shared" si="1181"/>
        <v/>
      </c>
      <c r="BF1105" s="83" t="str">
        <f t="shared" si="1181"/>
        <v/>
      </c>
      <c r="BG1105" s="83" t="str">
        <f t="shared" si="1181"/>
        <v/>
      </c>
      <c r="BH1105" s="83" t="str">
        <f t="shared" si="1181"/>
        <v/>
      </c>
      <c r="BI1105" s="83" t="str">
        <f t="shared" si="1181"/>
        <v/>
      </c>
      <c r="BJ1105" s="83" t="str">
        <f t="shared" si="1181"/>
        <v/>
      </c>
      <c r="BK1105" s="83" t="str">
        <f t="shared" si="1181"/>
        <v/>
      </c>
      <c r="BL1105" s="83" t="str">
        <f t="shared" si="1181"/>
        <v/>
      </c>
      <c r="BM1105" s="83" t="str">
        <f t="shared" si="1181"/>
        <v/>
      </c>
      <c r="BN1105" s="83" t="str">
        <f t="shared" si="1181"/>
        <v/>
      </c>
      <c r="BO1105" s="78"/>
      <c r="BP1105" s="78"/>
      <c r="BQ1105" s="78"/>
      <c r="BR1105" s="81">
        <f t="shared" ca="1" si="1185"/>
        <v>21</v>
      </c>
    </row>
    <row r="1106" spans="1:70" x14ac:dyDescent="0.2">
      <c r="A1106" s="95"/>
      <c r="B1106" s="84" t="str">
        <f t="shared" si="1217"/>
        <v/>
      </c>
      <c r="C1106" s="13" t="str">
        <f t="shared" si="1221"/>
        <v/>
      </c>
      <c r="D1106" s="85" t="str">
        <f t="shared" si="1218"/>
        <v/>
      </c>
      <c r="E1106" s="86" t="str">
        <f t="shared" si="1219"/>
        <v/>
      </c>
      <c r="F1106" s="86">
        <f t="shared" si="1183"/>
        <v>0</v>
      </c>
      <c r="G1106" s="35" t="str">
        <f>IF(A1105&lt;&gt;"",COUNTIF($F$5:F1106,F1106),"")</f>
        <v/>
      </c>
      <c r="H1106" s="35">
        <f t="shared" si="1184"/>
        <v>1102</v>
      </c>
      <c r="I1106" s="117" t="str">
        <f t="shared" si="1186"/>
        <v/>
      </c>
      <c r="J1106" s="28" t="str">
        <f t="shared" si="1187"/>
        <v/>
      </c>
      <c r="K1106" s="103" t="str">
        <f t="shared" si="1213"/>
        <v/>
      </c>
      <c r="L1106" s="103" t="str">
        <f t="shared" si="1214"/>
        <v/>
      </c>
      <c r="M1106" s="103" t="str">
        <f t="shared" si="1215"/>
        <v/>
      </c>
      <c r="N1106" s="103" t="str">
        <f t="shared" si="1216"/>
        <v/>
      </c>
      <c r="O1106" s="103" t="str">
        <f t="shared" si="1220"/>
        <v/>
      </c>
      <c r="P1106" s="103" t="str">
        <f t="shared" si="1167"/>
        <v/>
      </c>
      <c r="Q1106" s="103" t="str">
        <f t="shared" si="1168"/>
        <v/>
      </c>
      <c r="R1106" s="103" t="str">
        <f t="shared" si="1169"/>
        <v/>
      </c>
      <c r="S1106" s="103" t="str">
        <f t="shared" si="1170"/>
        <v/>
      </c>
      <c r="T1106" s="103" t="str">
        <f t="shared" si="1176"/>
        <v/>
      </c>
      <c r="U1106" s="103" t="str">
        <f t="shared" si="1177"/>
        <v/>
      </c>
      <c r="V1106" s="103" t="str">
        <f t="shared" si="1178"/>
        <v/>
      </c>
      <c r="W1106" s="103" t="str">
        <f t="shared" si="1179"/>
        <v/>
      </c>
      <c r="X1106" s="103" t="str">
        <f t="shared" si="1180"/>
        <v/>
      </c>
      <c r="Y1106" s="103" t="str">
        <f t="shared" si="1182"/>
        <v/>
      </c>
      <c r="Z1106" s="12" t="str">
        <f t="shared" si="1188"/>
        <v/>
      </c>
      <c r="AA1106" s="12" t="str">
        <f t="shared" si="1189"/>
        <v/>
      </c>
      <c r="AB1106" s="12" t="str">
        <f t="shared" si="1190"/>
        <v/>
      </c>
      <c r="AC1106" s="12" t="str">
        <f t="shared" si="1191"/>
        <v/>
      </c>
      <c r="AD1106" s="12" t="str">
        <f t="shared" si="1192"/>
        <v/>
      </c>
      <c r="AE1106" s="12" t="str">
        <f t="shared" si="1193"/>
        <v/>
      </c>
      <c r="AF1106" s="12" t="str">
        <f t="shared" si="1194"/>
        <v/>
      </c>
      <c r="AG1106" s="12" t="str">
        <f t="shared" si="1195"/>
        <v/>
      </c>
      <c r="AH1106" s="12" t="str">
        <f t="shared" si="1196"/>
        <v/>
      </c>
      <c r="AI1106" s="12" t="str">
        <f t="shared" si="1197"/>
        <v/>
      </c>
      <c r="AJ1106" s="12" t="str">
        <f t="shared" si="1171"/>
        <v/>
      </c>
      <c r="AK1106" s="12" t="str">
        <f t="shared" si="1172"/>
        <v/>
      </c>
      <c r="AL1106" s="12" t="str">
        <f t="shared" si="1173"/>
        <v/>
      </c>
      <c r="AM1106" s="12" t="str">
        <f t="shared" si="1174"/>
        <v/>
      </c>
      <c r="AN1106" s="12" t="str">
        <f t="shared" si="1175"/>
        <v/>
      </c>
      <c r="AO1106" s="29" t="str">
        <f t="shared" si="1198"/>
        <v/>
      </c>
      <c r="AP1106" s="31" t="str">
        <f t="shared" si="1199"/>
        <v>0</v>
      </c>
      <c r="AQ1106"/>
      <c r="AR1106" s="58">
        <f t="shared" si="1200"/>
        <v>0</v>
      </c>
      <c r="AS1106" s="58">
        <f t="shared" si="1201"/>
        <v>0</v>
      </c>
      <c r="AT1106" s="58">
        <f t="shared" si="1202"/>
        <v>0</v>
      </c>
      <c r="AU1106" s="82" t="str">
        <f t="shared" si="1203"/>
        <v/>
      </c>
      <c r="AV1106" s="82" t="str">
        <f t="shared" si="1204"/>
        <v/>
      </c>
      <c r="AW1106" s="82" t="str">
        <f t="shared" si="1205"/>
        <v/>
      </c>
      <c r="AX1106" s="82" t="str">
        <f t="shared" si="1206"/>
        <v/>
      </c>
      <c r="AY1106" s="82" t="str">
        <f t="shared" si="1207"/>
        <v/>
      </c>
      <c r="AZ1106" s="82" t="str">
        <f t="shared" si="1208"/>
        <v/>
      </c>
      <c r="BA1106" s="82" t="str">
        <f t="shared" si="1209"/>
        <v/>
      </c>
      <c r="BB1106" s="82" t="str">
        <f t="shared" si="1210"/>
        <v/>
      </c>
      <c r="BC1106" s="82" t="str">
        <f t="shared" si="1211"/>
        <v/>
      </c>
      <c r="BD1106" s="82" t="str">
        <f t="shared" si="1212"/>
        <v/>
      </c>
      <c r="BE1106" s="83" t="str">
        <f t="shared" si="1181"/>
        <v/>
      </c>
      <c r="BF1106" s="83" t="str">
        <f t="shared" si="1181"/>
        <v/>
      </c>
      <c r="BG1106" s="83" t="str">
        <f t="shared" si="1181"/>
        <v/>
      </c>
      <c r="BH1106" s="83" t="str">
        <f t="shared" si="1181"/>
        <v/>
      </c>
      <c r="BI1106" s="83" t="str">
        <f t="shared" si="1181"/>
        <v/>
      </c>
      <c r="BJ1106" s="83" t="str">
        <f t="shared" si="1181"/>
        <v/>
      </c>
      <c r="BK1106" s="83" t="str">
        <f t="shared" si="1181"/>
        <v/>
      </c>
      <c r="BL1106" s="83" t="str">
        <f t="shared" si="1181"/>
        <v/>
      </c>
      <c r="BM1106" s="83" t="str">
        <f t="shared" si="1181"/>
        <v/>
      </c>
      <c r="BN1106" s="83" t="str">
        <f t="shared" si="1181"/>
        <v/>
      </c>
      <c r="BO1106" s="78"/>
      <c r="BP1106" s="78"/>
      <c r="BQ1106" s="78"/>
      <c r="BR1106" s="81">
        <f t="shared" ca="1" si="1185"/>
        <v>16</v>
      </c>
    </row>
    <row r="1107" spans="1:70" x14ac:dyDescent="0.2">
      <c r="A1107" s="95"/>
      <c r="B1107" s="84" t="str">
        <f t="shared" si="1217"/>
        <v/>
      </c>
      <c r="C1107" s="13" t="str">
        <f t="shared" si="1221"/>
        <v/>
      </c>
      <c r="D1107" s="85" t="str">
        <f t="shared" si="1218"/>
        <v/>
      </c>
      <c r="E1107" s="86" t="str">
        <f t="shared" si="1219"/>
        <v/>
      </c>
      <c r="F1107" s="86">
        <f t="shared" si="1183"/>
        <v>0</v>
      </c>
      <c r="G1107" s="35" t="str">
        <f>IF(A1106&lt;&gt;"",COUNTIF($F$5:F1107,F1107),"")</f>
        <v/>
      </c>
      <c r="H1107" s="35">
        <f t="shared" si="1184"/>
        <v>1103</v>
      </c>
      <c r="I1107" s="117" t="str">
        <f t="shared" si="1186"/>
        <v/>
      </c>
      <c r="J1107" s="28" t="str">
        <f t="shared" si="1187"/>
        <v/>
      </c>
      <c r="K1107" s="103" t="str">
        <f t="shared" si="1213"/>
        <v/>
      </c>
      <c r="L1107" s="103" t="str">
        <f t="shared" si="1214"/>
        <v/>
      </c>
      <c r="M1107" s="103" t="str">
        <f t="shared" si="1215"/>
        <v/>
      </c>
      <c r="N1107" s="103" t="str">
        <f t="shared" si="1216"/>
        <v/>
      </c>
      <c r="O1107" s="103" t="str">
        <f t="shared" si="1220"/>
        <v/>
      </c>
      <c r="P1107" s="103" t="str">
        <f t="shared" si="1167"/>
        <v/>
      </c>
      <c r="Q1107" s="103" t="str">
        <f t="shared" si="1168"/>
        <v/>
      </c>
      <c r="R1107" s="103" t="str">
        <f t="shared" si="1169"/>
        <v/>
      </c>
      <c r="S1107" s="103" t="str">
        <f t="shared" si="1170"/>
        <v/>
      </c>
      <c r="T1107" s="103" t="str">
        <f t="shared" si="1176"/>
        <v/>
      </c>
      <c r="U1107" s="103" t="str">
        <f t="shared" si="1177"/>
        <v/>
      </c>
      <c r="V1107" s="103" t="str">
        <f t="shared" si="1178"/>
        <v/>
      </c>
      <c r="W1107" s="103" t="str">
        <f t="shared" si="1179"/>
        <v/>
      </c>
      <c r="X1107" s="103" t="str">
        <f t="shared" si="1180"/>
        <v/>
      </c>
      <c r="Y1107" s="103" t="str">
        <f t="shared" si="1182"/>
        <v/>
      </c>
      <c r="Z1107" s="12" t="str">
        <f t="shared" si="1188"/>
        <v/>
      </c>
      <c r="AA1107" s="12" t="str">
        <f t="shared" si="1189"/>
        <v/>
      </c>
      <c r="AB1107" s="12" t="str">
        <f t="shared" si="1190"/>
        <v/>
      </c>
      <c r="AC1107" s="12" t="str">
        <f t="shared" si="1191"/>
        <v/>
      </c>
      <c r="AD1107" s="12" t="str">
        <f t="shared" si="1192"/>
        <v/>
      </c>
      <c r="AE1107" s="12" t="str">
        <f t="shared" si="1193"/>
        <v/>
      </c>
      <c r="AF1107" s="12" t="str">
        <f t="shared" si="1194"/>
        <v/>
      </c>
      <c r="AG1107" s="12" t="str">
        <f t="shared" si="1195"/>
        <v/>
      </c>
      <c r="AH1107" s="12" t="str">
        <f t="shared" si="1196"/>
        <v/>
      </c>
      <c r="AI1107" s="12" t="str">
        <f t="shared" si="1197"/>
        <v/>
      </c>
      <c r="AJ1107" s="12" t="str">
        <f t="shared" si="1171"/>
        <v/>
      </c>
      <c r="AK1107" s="12" t="str">
        <f t="shared" si="1172"/>
        <v/>
      </c>
      <c r="AL1107" s="12" t="str">
        <f t="shared" si="1173"/>
        <v/>
      </c>
      <c r="AM1107" s="12" t="str">
        <f t="shared" si="1174"/>
        <v/>
      </c>
      <c r="AN1107" s="12" t="str">
        <f t="shared" si="1175"/>
        <v/>
      </c>
      <c r="AO1107" s="29" t="str">
        <f t="shared" si="1198"/>
        <v/>
      </c>
      <c r="AP1107" s="31" t="str">
        <f t="shared" si="1199"/>
        <v>0</v>
      </c>
      <c r="AQ1107"/>
      <c r="AR1107" s="58">
        <f t="shared" si="1200"/>
        <v>0</v>
      </c>
      <c r="AS1107" s="58">
        <f t="shared" si="1201"/>
        <v>0</v>
      </c>
      <c r="AT1107" s="58">
        <f t="shared" si="1202"/>
        <v>0</v>
      </c>
      <c r="AU1107" s="82" t="str">
        <f t="shared" si="1203"/>
        <v/>
      </c>
      <c r="AV1107" s="82" t="str">
        <f t="shared" si="1204"/>
        <v/>
      </c>
      <c r="AW1107" s="82" t="str">
        <f t="shared" si="1205"/>
        <v/>
      </c>
      <c r="AX1107" s="82" t="str">
        <f t="shared" si="1206"/>
        <v/>
      </c>
      <c r="AY1107" s="82" t="str">
        <f t="shared" si="1207"/>
        <v/>
      </c>
      <c r="AZ1107" s="82" t="str">
        <f t="shared" si="1208"/>
        <v/>
      </c>
      <c r="BA1107" s="82" t="str">
        <f t="shared" si="1209"/>
        <v/>
      </c>
      <c r="BB1107" s="82" t="str">
        <f t="shared" si="1210"/>
        <v/>
      </c>
      <c r="BC1107" s="82" t="str">
        <f t="shared" si="1211"/>
        <v/>
      </c>
      <c r="BD1107" s="82" t="str">
        <f t="shared" si="1212"/>
        <v/>
      </c>
      <c r="BE1107" s="83" t="str">
        <f t="shared" si="1181"/>
        <v/>
      </c>
      <c r="BF1107" s="83" t="str">
        <f t="shared" si="1181"/>
        <v/>
      </c>
      <c r="BG1107" s="83" t="str">
        <f t="shared" si="1181"/>
        <v/>
      </c>
      <c r="BH1107" s="83" t="str">
        <f t="shared" si="1181"/>
        <v/>
      </c>
      <c r="BI1107" s="83" t="str">
        <f t="shared" si="1181"/>
        <v/>
      </c>
      <c r="BJ1107" s="83" t="str">
        <f t="shared" si="1181"/>
        <v/>
      </c>
      <c r="BK1107" s="83" t="str">
        <f t="shared" si="1181"/>
        <v/>
      </c>
      <c r="BL1107" s="83" t="str">
        <f t="shared" si="1181"/>
        <v/>
      </c>
      <c r="BM1107" s="83" t="str">
        <f t="shared" si="1181"/>
        <v/>
      </c>
      <c r="BN1107" s="83" t="str">
        <f t="shared" si="1181"/>
        <v/>
      </c>
      <c r="BO1107" s="78"/>
      <c r="BP1107" s="78"/>
      <c r="BQ1107" s="78"/>
      <c r="BR1107" s="81">
        <f t="shared" ca="1" si="1185"/>
        <v>34</v>
      </c>
    </row>
    <row r="1108" spans="1:70" x14ac:dyDescent="0.2">
      <c r="A1108" s="95"/>
      <c r="B1108" s="84" t="str">
        <f t="shared" si="1217"/>
        <v/>
      </c>
      <c r="C1108" s="13" t="str">
        <f t="shared" si="1221"/>
        <v/>
      </c>
      <c r="D1108" s="85" t="str">
        <f t="shared" si="1218"/>
        <v/>
      </c>
      <c r="E1108" s="86" t="str">
        <f t="shared" si="1219"/>
        <v/>
      </c>
      <c r="F1108" s="86">
        <f t="shared" si="1183"/>
        <v>0</v>
      </c>
      <c r="G1108" s="35" t="str">
        <f>IF(A1107&lt;&gt;"",COUNTIF($F$5:F1108,F1108),"")</f>
        <v/>
      </c>
      <c r="H1108" s="35">
        <f t="shared" si="1184"/>
        <v>1104</v>
      </c>
      <c r="I1108" s="117" t="str">
        <f t="shared" si="1186"/>
        <v/>
      </c>
      <c r="J1108" s="28" t="str">
        <f t="shared" si="1187"/>
        <v/>
      </c>
      <c r="K1108" s="103" t="str">
        <f t="shared" si="1213"/>
        <v/>
      </c>
      <c r="L1108" s="103" t="str">
        <f t="shared" si="1214"/>
        <v/>
      </c>
      <c r="M1108" s="103" t="str">
        <f t="shared" si="1215"/>
        <v/>
      </c>
      <c r="N1108" s="103" t="str">
        <f t="shared" si="1216"/>
        <v/>
      </c>
      <c r="O1108" s="103" t="str">
        <f t="shared" si="1220"/>
        <v/>
      </c>
      <c r="P1108" s="103" t="str">
        <f t="shared" si="1167"/>
        <v/>
      </c>
      <c r="Q1108" s="103" t="str">
        <f t="shared" si="1168"/>
        <v/>
      </c>
      <c r="R1108" s="103" t="str">
        <f t="shared" si="1169"/>
        <v/>
      </c>
      <c r="S1108" s="103" t="str">
        <f t="shared" si="1170"/>
        <v/>
      </c>
      <c r="T1108" s="103" t="str">
        <f t="shared" si="1176"/>
        <v/>
      </c>
      <c r="U1108" s="103" t="str">
        <f t="shared" si="1177"/>
        <v/>
      </c>
      <c r="V1108" s="103" t="str">
        <f t="shared" si="1178"/>
        <v/>
      </c>
      <c r="W1108" s="103" t="str">
        <f t="shared" si="1179"/>
        <v/>
      </c>
      <c r="X1108" s="103" t="str">
        <f t="shared" si="1180"/>
        <v/>
      </c>
      <c r="Y1108" s="103" t="str">
        <f t="shared" si="1182"/>
        <v/>
      </c>
      <c r="Z1108" s="12" t="str">
        <f t="shared" si="1188"/>
        <v/>
      </c>
      <c r="AA1108" s="12" t="str">
        <f t="shared" si="1189"/>
        <v/>
      </c>
      <c r="AB1108" s="12" t="str">
        <f t="shared" si="1190"/>
        <v/>
      </c>
      <c r="AC1108" s="12" t="str">
        <f t="shared" si="1191"/>
        <v/>
      </c>
      <c r="AD1108" s="12" t="str">
        <f t="shared" si="1192"/>
        <v/>
      </c>
      <c r="AE1108" s="12" t="str">
        <f t="shared" si="1193"/>
        <v/>
      </c>
      <c r="AF1108" s="12" t="str">
        <f t="shared" si="1194"/>
        <v/>
      </c>
      <c r="AG1108" s="12" t="str">
        <f t="shared" si="1195"/>
        <v/>
      </c>
      <c r="AH1108" s="12" t="str">
        <f t="shared" si="1196"/>
        <v/>
      </c>
      <c r="AI1108" s="12" t="str">
        <f t="shared" si="1197"/>
        <v/>
      </c>
      <c r="AJ1108" s="12" t="str">
        <f t="shared" si="1171"/>
        <v/>
      </c>
      <c r="AK1108" s="12" t="str">
        <f t="shared" si="1172"/>
        <v/>
      </c>
      <c r="AL1108" s="12" t="str">
        <f t="shared" si="1173"/>
        <v/>
      </c>
      <c r="AM1108" s="12" t="str">
        <f t="shared" si="1174"/>
        <v/>
      </c>
      <c r="AN1108" s="12" t="str">
        <f t="shared" si="1175"/>
        <v/>
      </c>
      <c r="AO1108" s="29" t="str">
        <f t="shared" si="1198"/>
        <v/>
      </c>
      <c r="AP1108" s="31" t="str">
        <f t="shared" si="1199"/>
        <v>0</v>
      </c>
      <c r="AQ1108"/>
      <c r="AR1108" s="58">
        <f t="shared" si="1200"/>
        <v>0</v>
      </c>
      <c r="AS1108" s="58">
        <f t="shared" si="1201"/>
        <v>0</v>
      </c>
      <c r="AT1108" s="58">
        <f t="shared" si="1202"/>
        <v>0</v>
      </c>
      <c r="AU1108" s="82" t="str">
        <f t="shared" si="1203"/>
        <v/>
      </c>
      <c r="AV1108" s="82" t="str">
        <f t="shared" si="1204"/>
        <v/>
      </c>
      <c r="AW1108" s="82" t="str">
        <f t="shared" si="1205"/>
        <v/>
      </c>
      <c r="AX1108" s="82" t="str">
        <f t="shared" si="1206"/>
        <v/>
      </c>
      <c r="AY1108" s="82" t="str">
        <f t="shared" si="1207"/>
        <v/>
      </c>
      <c r="AZ1108" s="82" t="str">
        <f t="shared" si="1208"/>
        <v/>
      </c>
      <c r="BA1108" s="82" t="str">
        <f t="shared" si="1209"/>
        <v/>
      </c>
      <c r="BB1108" s="82" t="str">
        <f t="shared" si="1210"/>
        <v/>
      </c>
      <c r="BC1108" s="82" t="str">
        <f t="shared" si="1211"/>
        <v/>
      </c>
      <c r="BD1108" s="82" t="str">
        <f t="shared" si="1212"/>
        <v/>
      </c>
      <c r="BE1108" s="83" t="str">
        <f t="shared" si="1181"/>
        <v/>
      </c>
      <c r="BF1108" s="83" t="str">
        <f t="shared" si="1181"/>
        <v/>
      </c>
      <c r="BG1108" s="83" t="str">
        <f t="shared" si="1181"/>
        <v/>
      </c>
      <c r="BH1108" s="83" t="str">
        <f t="shared" si="1181"/>
        <v/>
      </c>
      <c r="BI1108" s="83" t="str">
        <f t="shared" si="1181"/>
        <v/>
      </c>
      <c r="BJ1108" s="83" t="str">
        <f t="shared" si="1181"/>
        <v/>
      </c>
      <c r="BK1108" s="83" t="str">
        <f t="shared" si="1181"/>
        <v/>
      </c>
      <c r="BL1108" s="83" t="str">
        <f t="shared" si="1181"/>
        <v/>
      </c>
      <c r="BM1108" s="83" t="str">
        <f t="shared" si="1181"/>
        <v/>
      </c>
      <c r="BN1108" s="83" t="str">
        <f t="shared" si="1181"/>
        <v/>
      </c>
      <c r="BO1108" s="78"/>
      <c r="BP1108" s="78"/>
      <c r="BQ1108" s="78"/>
      <c r="BR1108" s="81">
        <f t="shared" ca="1" si="1185"/>
        <v>24</v>
      </c>
    </row>
    <row r="1109" spans="1:70" x14ac:dyDescent="0.2">
      <c r="A1109" s="95"/>
      <c r="B1109" s="84" t="str">
        <f t="shared" si="1217"/>
        <v/>
      </c>
      <c r="C1109" s="13" t="str">
        <f t="shared" si="1221"/>
        <v/>
      </c>
      <c r="D1109" s="85" t="str">
        <f t="shared" si="1218"/>
        <v/>
      </c>
      <c r="E1109" s="86" t="str">
        <f t="shared" si="1219"/>
        <v/>
      </c>
      <c r="F1109" s="86">
        <f t="shared" si="1183"/>
        <v>0</v>
      </c>
      <c r="G1109" s="35" t="str">
        <f>IF(A1108&lt;&gt;"",COUNTIF($F$5:F1109,F1109),"")</f>
        <v/>
      </c>
      <c r="H1109" s="35">
        <f t="shared" si="1184"/>
        <v>1105</v>
      </c>
      <c r="I1109" s="117" t="str">
        <f t="shared" si="1186"/>
        <v/>
      </c>
      <c r="J1109" s="28" t="str">
        <f t="shared" si="1187"/>
        <v/>
      </c>
      <c r="K1109" s="103" t="str">
        <f t="shared" si="1213"/>
        <v/>
      </c>
      <c r="L1109" s="103" t="str">
        <f t="shared" si="1214"/>
        <v/>
      </c>
      <c r="M1109" s="103" t="str">
        <f t="shared" si="1215"/>
        <v/>
      </c>
      <c r="N1109" s="103" t="str">
        <f t="shared" si="1216"/>
        <v/>
      </c>
      <c r="O1109" s="103" t="str">
        <f t="shared" si="1220"/>
        <v/>
      </c>
      <c r="P1109" s="103" t="str">
        <f t="shared" si="1167"/>
        <v/>
      </c>
      <c r="Q1109" s="103" t="str">
        <f t="shared" si="1168"/>
        <v/>
      </c>
      <c r="R1109" s="103" t="str">
        <f t="shared" si="1169"/>
        <v/>
      </c>
      <c r="S1109" s="103" t="str">
        <f t="shared" si="1170"/>
        <v/>
      </c>
      <c r="T1109" s="103" t="str">
        <f t="shared" si="1176"/>
        <v/>
      </c>
      <c r="U1109" s="103" t="str">
        <f t="shared" si="1177"/>
        <v/>
      </c>
      <c r="V1109" s="103" t="str">
        <f t="shared" si="1178"/>
        <v/>
      </c>
      <c r="W1109" s="103" t="str">
        <f t="shared" si="1179"/>
        <v/>
      </c>
      <c r="X1109" s="103" t="str">
        <f t="shared" si="1180"/>
        <v/>
      </c>
      <c r="Y1109" s="103" t="str">
        <f t="shared" si="1182"/>
        <v/>
      </c>
      <c r="Z1109" s="12" t="str">
        <f t="shared" si="1188"/>
        <v/>
      </c>
      <c r="AA1109" s="12" t="str">
        <f t="shared" si="1189"/>
        <v/>
      </c>
      <c r="AB1109" s="12" t="str">
        <f t="shared" si="1190"/>
        <v/>
      </c>
      <c r="AC1109" s="12" t="str">
        <f t="shared" si="1191"/>
        <v/>
      </c>
      <c r="AD1109" s="12" t="str">
        <f t="shared" si="1192"/>
        <v/>
      </c>
      <c r="AE1109" s="12" t="str">
        <f t="shared" si="1193"/>
        <v/>
      </c>
      <c r="AF1109" s="12" t="str">
        <f t="shared" si="1194"/>
        <v/>
      </c>
      <c r="AG1109" s="12" t="str">
        <f t="shared" si="1195"/>
        <v/>
      </c>
      <c r="AH1109" s="12" t="str">
        <f t="shared" si="1196"/>
        <v/>
      </c>
      <c r="AI1109" s="12" t="str">
        <f t="shared" si="1197"/>
        <v/>
      </c>
      <c r="AJ1109" s="12" t="str">
        <f t="shared" si="1171"/>
        <v/>
      </c>
      <c r="AK1109" s="12" t="str">
        <f t="shared" si="1172"/>
        <v/>
      </c>
      <c r="AL1109" s="12" t="str">
        <f t="shared" si="1173"/>
        <v/>
      </c>
      <c r="AM1109" s="12" t="str">
        <f t="shared" si="1174"/>
        <v/>
      </c>
      <c r="AN1109" s="12" t="str">
        <f t="shared" si="1175"/>
        <v/>
      </c>
      <c r="AO1109" s="29" t="str">
        <f t="shared" si="1198"/>
        <v/>
      </c>
      <c r="AP1109" s="31" t="str">
        <f t="shared" si="1199"/>
        <v>0</v>
      </c>
      <c r="AQ1109"/>
      <c r="AR1109" s="58">
        <f t="shared" si="1200"/>
        <v>0</v>
      </c>
      <c r="AS1109" s="58">
        <f t="shared" si="1201"/>
        <v>0</v>
      </c>
      <c r="AT1109" s="58">
        <f t="shared" si="1202"/>
        <v>0</v>
      </c>
      <c r="AU1109" s="82" t="str">
        <f t="shared" si="1203"/>
        <v/>
      </c>
      <c r="AV1109" s="82" t="str">
        <f t="shared" si="1204"/>
        <v/>
      </c>
      <c r="AW1109" s="82" t="str">
        <f t="shared" si="1205"/>
        <v/>
      </c>
      <c r="AX1109" s="82" t="str">
        <f t="shared" si="1206"/>
        <v/>
      </c>
      <c r="AY1109" s="82" t="str">
        <f t="shared" si="1207"/>
        <v/>
      </c>
      <c r="AZ1109" s="82" t="str">
        <f t="shared" si="1208"/>
        <v/>
      </c>
      <c r="BA1109" s="82" t="str">
        <f t="shared" si="1209"/>
        <v/>
      </c>
      <c r="BB1109" s="82" t="str">
        <f t="shared" si="1210"/>
        <v/>
      </c>
      <c r="BC1109" s="82" t="str">
        <f t="shared" si="1211"/>
        <v/>
      </c>
      <c r="BD1109" s="82" t="str">
        <f t="shared" si="1212"/>
        <v/>
      </c>
      <c r="BE1109" s="83" t="str">
        <f t="shared" si="1181"/>
        <v/>
      </c>
      <c r="BF1109" s="83" t="str">
        <f t="shared" si="1181"/>
        <v/>
      </c>
      <c r="BG1109" s="83" t="str">
        <f t="shared" si="1181"/>
        <v/>
      </c>
      <c r="BH1109" s="83" t="str">
        <f t="shared" si="1181"/>
        <v/>
      </c>
      <c r="BI1109" s="83" t="str">
        <f t="shared" si="1181"/>
        <v/>
      </c>
      <c r="BJ1109" s="83" t="str">
        <f t="shared" si="1181"/>
        <v/>
      </c>
      <c r="BK1109" s="83" t="str">
        <f t="shared" si="1181"/>
        <v/>
      </c>
      <c r="BL1109" s="83" t="str">
        <f t="shared" si="1181"/>
        <v/>
      </c>
      <c r="BM1109" s="83" t="str">
        <f t="shared" si="1181"/>
        <v/>
      </c>
      <c r="BN1109" s="83" t="str">
        <f t="shared" ref="BN1109:BN1119" si="1222">IF(T1109&lt;&gt;"",$J1109&amp;",","")</f>
        <v/>
      </c>
      <c r="BO1109" s="78"/>
      <c r="BP1109" s="78"/>
      <c r="BQ1109" s="78"/>
      <c r="BR1109" s="81">
        <f t="shared" ca="1" si="1185"/>
        <v>3</v>
      </c>
    </row>
    <row r="1110" spans="1:70" x14ac:dyDescent="0.2">
      <c r="A1110" s="95"/>
      <c r="B1110" s="84" t="str">
        <f t="shared" si="1217"/>
        <v/>
      </c>
      <c r="C1110" s="13" t="str">
        <f t="shared" si="1221"/>
        <v/>
      </c>
      <c r="D1110" s="85" t="str">
        <f t="shared" si="1218"/>
        <v/>
      </c>
      <c r="E1110" s="86" t="str">
        <f t="shared" si="1219"/>
        <v/>
      </c>
      <c r="F1110" s="86">
        <f t="shared" si="1183"/>
        <v>0</v>
      </c>
      <c r="G1110" s="35" t="str">
        <f>IF(A1109&lt;&gt;"",COUNTIF($F$5:F1110,F1110),"")</f>
        <v/>
      </c>
      <c r="H1110" s="35">
        <f t="shared" si="1184"/>
        <v>1106</v>
      </c>
      <c r="I1110" s="117" t="str">
        <f t="shared" si="1186"/>
        <v/>
      </c>
      <c r="J1110" s="28" t="str">
        <f t="shared" si="1187"/>
        <v/>
      </c>
      <c r="K1110" s="103" t="str">
        <f t="shared" si="1213"/>
        <v/>
      </c>
      <c r="L1110" s="103" t="str">
        <f t="shared" si="1214"/>
        <v/>
      </c>
      <c r="M1110" s="103" t="str">
        <f t="shared" si="1215"/>
        <v/>
      </c>
      <c r="N1110" s="103" t="str">
        <f t="shared" si="1216"/>
        <v/>
      </c>
      <c r="O1110" s="103" t="str">
        <f t="shared" si="1220"/>
        <v/>
      </c>
      <c r="P1110" s="103" t="str">
        <f t="shared" si="1167"/>
        <v/>
      </c>
      <c r="Q1110" s="103" t="str">
        <f t="shared" si="1168"/>
        <v/>
      </c>
      <c r="R1110" s="103" t="str">
        <f t="shared" si="1169"/>
        <v/>
      </c>
      <c r="S1110" s="103" t="str">
        <f t="shared" si="1170"/>
        <v/>
      </c>
      <c r="T1110" s="103" t="str">
        <f t="shared" si="1176"/>
        <v/>
      </c>
      <c r="U1110" s="103" t="str">
        <f t="shared" si="1177"/>
        <v/>
      </c>
      <c r="V1110" s="103" t="str">
        <f t="shared" si="1178"/>
        <v/>
      </c>
      <c r="W1110" s="103" t="str">
        <f t="shared" si="1179"/>
        <v/>
      </c>
      <c r="X1110" s="103" t="str">
        <f t="shared" si="1180"/>
        <v/>
      </c>
      <c r="Y1110" s="103" t="str">
        <f t="shared" si="1182"/>
        <v/>
      </c>
      <c r="Z1110" s="12" t="str">
        <f t="shared" si="1188"/>
        <v/>
      </c>
      <c r="AA1110" s="12" t="str">
        <f t="shared" si="1189"/>
        <v/>
      </c>
      <c r="AB1110" s="12" t="str">
        <f t="shared" si="1190"/>
        <v/>
      </c>
      <c r="AC1110" s="12" t="str">
        <f t="shared" si="1191"/>
        <v/>
      </c>
      <c r="AD1110" s="12" t="str">
        <f t="shared" si="1192"/>
        <v/>
      </c>
      <c r="AE1110" s="12" t="str">
        <f t="shared" si="1193"/>
        <v/>
      </c>
      <c r="AF1110" s="12" t="str">
        <f t="shared" si="1194"/>
        <v/>
      </c>
      <c r="AG1110" s="12" t="str">
        <f t="shared" si="1195"/>
        <v/>
      </c>
      <c r="AH1110" s="12" t="str">
        <f t="shared" si="1196"/>
        <v/>
      </c>
      <c r="AI1110" s="12" t="str">
        <f t="shared" si="1197"/>
        <v/>
      </c>
      <c r="AJ1110" s="12" t="str">
        <f t="shared" si="1171"/>
        <v/>
      </c>
      <c r="AK1110" s="12" t="str">
        <f t="shared" si="1172"/>
        <v/>
      </c>
      <c r="AL1110" s="12" t="str">
        <f t="shared" si="1173"/>
        <v/>
      </c>
      <c r="AM1110" s="12" t="str">
        <f t="shared" si="1174"/>
        <v/>
      </c>
      <c r="AN1110" s="12" t="str">
        <f t="shared" si="1175"/>
        <v/>
      </c>
      <c r="AO1110" s="29" t="str">
        <f t="shared" si="1198"/>
        <v/>
      </c>
      <c r="AP1110" s="31" t="str">
        <f t="shared" si="1199"/>
        <v>0</v>
      </c>
      <c r="AQ1110"/>
      <c r="AR1110" s="58">
        <f t="shared" si="1200"/>
        <v>0</v>
      </c>
      <c r="AS1110" s="58">
        <f t="shared" si="1201"/>
        <v>0</v>
      </c>
      <c r="AT1110" s="58">
        <f t="shared" si="1202"/>
        <v>0</v>
      </c>
      <c r="AU1110" s="82" t="str">
        <f t="shared" si="1203"/>
        <v/>
      </c>
      <c r="AV1110" s="82" t="str">
        <f t="shared" si="1204"/>
        <v/>
      </c>
      <c r="AW1110" s="82" t="str">
        <f t="shared" si="1205"/>
        <v/>
      </c>
      <c r="AX1110" s="82" t="str">
        <f t="shared" si="1206"/>
        <v/>
      </c>
      <c r="AY1110" s="82" t="str">
        <f t="shared" si="1207"/>
        <v/>
      </c>
      <c r="AZ1110" s="82" t="str">
        <f t="shared" si="1208"/>
        <v/>
      </c>
      <c r="BA1110" s="82" t="str">
        <f t="shared" si="1209"/>
        <v/>
      </c>
      <c r="BB1110" s="82" t="str">
        <f t="shared" si="1210"/>
        <v/>
      </c>
      <c r="BC1110" s="82" t="str">
        <f t="shared" si="1211"/>
        <v/>
      </c>
      <c r="BD1110" s="82" t="str">
        <f t="shared" si="1212"/>
        <v/>
      </c>
      <c r="BE1110" s="83" t="str">
        <f t="shared" ref="BE1110:BI1119" si="1223">IF(K1110&lt;&gt;"",$J1110&amp;",","")</f>
        <v/>
      </c>
      <c r="BF1110" s="83" t="str">
        <f t="shared" si="1223"/>
        <v/>
      </c>
      <c r="BG1110" s="83" t="str">
        <f t="shared" si="1223"/>
        <v/>
      </c>
      <c r="BH1110" s="83" t="str">
        <f t="shared" si="1223"/>
        <v/>
      </c>
      <c r="BI1110" s="83" t="str">
        <f t="shared" si="1223"/>
        <v/>
      </c>
      <c r="BJ1110" s="83" t="str">
        <f t="shared" ref="BJ1110:BJ1119" si="1224">IF(P1110&lt;&gt;"",$J1110&amp;",","")</f>
        <v/>
      </c>
      <c r="BK1110" s="83" t="str">
        <f t="shared" ref="BK1110:BK1119" si="1225">IF(Q1110&lt;&gt;"",$J1110&amp;",","")</f>
        <v/>
      </c>
      <c r="BL1110" s="83" t="str">
        <f t="shared" ref="BL1110:BL1119" si="1226">IF(R1110&lt;&gt;"",$J1110&amp;",","")</f>
        <v/>
      </c>
      <c r="BM1110" s="83" t="str">
        <f t="shared" ref="BM1110:BM1119" si="1227">IF(S1110&lt;&gt;"",$J1110&amp;",","")</f>
        <v/>
      </c>
      <c r="BN1110" s="83" t="str">
        <f t="shared" si="1222"/>
        <v/>
      </c>
      <c r="BO1110" s="78"/>
      <c r="BP1110" s="78"/>
      <c r="BQ1110" s="78"/>
      <c r="BR1110" s="81">
        <f t="shared" ca="1" si="1185"/>
        <v>23</v>
      </c>
    </row>
    <row r="1111" spans="1:70" x14ac:dyDescent="0.2">
      <c r="A1111" s="95"/>
      <c r="B1111" s="84" t="str">
        <f t="shared" si="1217"/>
        <v/>
      </c>
      <c r="C1111" s="13" t="str">
        <f t="shared" si="1221"/>
        <v/>
      </c>
      <c r="D1111" s="85" t="str">
        <f t="shared" si="1218"/>
        <v/>
      </c>
      <c r="E1111" s="86" t="str">
        <f t="shared" si="1219"/>
        <v/>
      </c>
      <c r="F1111" s="86">
        <f t="shared" si="1183"/>
        <v>0</v>
      </c>
      <c r="G1111" s="35" t="str">
        <f>IF(A1110&lt;&gt;"",COUNTIF($F$5:F1111,F1111),"")</f>
        <v/>
      </c>
      <c r="H1111" s="35">
        <f t="shared" si="1184"/>
        <v>1107</v>
      </c>
      <c r="I1111" s="117" t="str">
        <f t="shared" si="1186"/>
        <v/>
      </c>
      <c r="J1111" s="28" t="str">
        <f t="shared" si="1187"/>
        <v/>
      </c>
      <c r="K1111" s="103" t="str">
        <f t="shared" si="1213"/>
        <v/>
      </c>
      <c r="L1111" s="103" t="str">
        <f t="shared" si="1214"/>
        <v/>
      </c>
      <c r="M1111" s="103" t="str">
        <f t="shared" si="1215"/>
        <v/>
      </c>
      <c r="N1111" s="103" t="str">
        <f t="shared" si="1216"/>
        <v/>
      </c>
      <c r="O1111" s="103" t="str">
        <f t="shared" si="1220"/>
        <v/>
      </c>
      <c r="P1111" s="103" t="str">
        <f t="shared" si="1167"/>
        <v/>
      </c>
      <c r="Q1111" s="103" t="str">
        <f t="shared" si="1168"/>
        <v/>
      </c>
      <c r="R1111" s="103" t="str">
        <f t="shared" si="1169"/>
        <v/>
      </c>
      <c r="S1111" s="103" t="str">
        <f t="shared" si="1170"/>
        <v/>
      </c>
      <c r="T1111" s="103" t="str">
        <f t="shared" si="1176"/>
        <v/>
      </c>
      <c r="U1111" s="103" t="str">
        <f t="shared" si="1177"/>
        <v/>
      </c>
      <c r="V1111" s="103" t="str">
        <f t="shared" si="1178"/>
        <v/>
      </c>
      <c r="W1111" s="103" t="str">
        <f t="shared" si="1179"/>
        <v/>
      </c>
      <c r="X1111" s="103" t="str">
        <f t="shared" si="1180"/>
        <v/>
      </c>
      <c r="Y1111" s="103" t="str">
        <f t="shared" si="1182"/>
        <v/>
      </c>
      <c r="Z1111" s="12" t="str">
        <f t="shared" si="1188"/>
        <v/>
      </c>
      <c r="AA1111" s="12" t="str">
        <f t="shared" si="1189"/>
        <v/>
      </c>
      <c r="AB1111" s="12" t="str">
        <f t="shared" si="1190"/>
        <v/>
      </c>
      <c r="AC1111" s="12" t="str">
        <f t="shared" si="1191"/>
        <v/>
      </c>
      <c r="AD1111" s="12" t="str">
        <f t="shared" si="1192"/>
        <v/>
      </c>
      <c r="AE1111" s="12" t="str">
        <f t="shared" si="1193"/>
        <v/>
      </c>
      <c r="AF1111" s="12" t="str">
        <f t="shared" si="1194"/>
        <v/>
      </c>
      <c r="AG1111" s="12" t="str">
        <f t="shared" si="1195"/>
        <v/>
      </c>
      <c r="AH1111" s="12" t="str">
        <f t="shared" si="1196"/>
        <v/>
      </c>
      <c r="AI1111" s="12" t="str">
        <f t="shared" si="1197"/>
        <v/>
      </c>
      <c r="AJ1111" s="12" t="str">
        <f t="shared" si="1171"/>
        <v/>
      </c>
      <c r="AK1111" s="12" t="str">
        <f t="shared" si="1172"/>
        <v/>
      </c>
      <c r="AL1111" s="12" t="str">
        <f t="shared" si="1173"/>
        <v/>
      </c>
      <c r="AM1111" s="12" t="str">
        <f t="shared" si="1174"/>
        <v/>
      </c>
      <c r="AN1111" s="12" t="str">
        <f t="shared" si="1175"/>
        <v/>
      </c>
      <c r="AO1111" s="29" t="str">
        <f t="shared" si="1198"/>
        <v/>
      </c>
      <c r="AP1111" s="31" t="str">
        <f t="shared" si="1199"/>
        <v>0</v>
      </c>
      <c r="AQ1111"/>
      <c r="AR1111" s="58">
        <f t="shared" si="1200"/>
        <v>0</v>
      </c>
      <c r="AS1111" s="58">
        <f t="shared" si="1201"/>
        <v>0</v>
      </c>
      <c r="AT1111" s="58">
        <f t="shared" si="1202"/>
        <v>0</v>
      </c>
      <c r="AU1111" s="82" t="str">
        <f t="shared" si="1203"/>
        <v/>
      </c>
      <c r="AV1111" s="82" t="str">
        <f t="shared" si="1204"/>
        <v/>
      </c>
      <c r="AW1111" s="82" t="str">
        <f t="shared" si="1205"/>
        <v/>
      </c>
      <c r="AX1111" s="82" t="str">
        <f t="shared" si="1206"/>
        <v/>
      </c>
      <c r="AY1111" s="82" t="str">
        <f t="shared" si="1207"/>
        <v/>
      </c>
      <c r="AZ1111" s="82" t="str">
        <f t="shared" si="1208"/>
        <v/>
      </c>
      <c r="BA1111" s="82" t="str">
        <f t="shared" si="1209"/>
        <v/>
      </c>
      <c r="BB1111" s="82" t="str">
        <f t="shared" si="1210"/>
        <v/>
      </c>
      <c r="BC1111" s="82" t="str">
        <f t="shared" si="1211"/>
        <v/>
      </c>
      <c r="BD1111" s="82" t="str">
        <f t="shared" si="1212"/>
        <v/>
      </c>
      <c r="BE1111" s="83" t="str">
        <f t="shared" si="1223"/>
        <v/>
      </c>
      <c r="BF1111" s="83" t="str">
        <f t="shared" si="1223"/>
        <v/>
      </c>
      <c r="BG1111" s="83" t="str">
        <f t="shared" si="1223"/>
        <v/>
      </c>
      <c r="BH1111" s="83" t="str">
        <f t="shared" si="1223"/>
        <v/>
      </c>
      <c r="BI1111" s="83" t="str">
        <f t="shared" si="1223"/>
        <v/>
      </c>
      <c r="BJ1111" s="83" t="str">
        <f t="shared" si="1224"/>
        <v/>
      </c>
      <c r="BK1111" s="83" t="str">
        <f t="shared" si="1225"/>
        <v/>
      </c>
      <c r="BL1111" s="83" t="str">
        <f t="shared" si="1226"/>
        <v/>
      </c>
      <c r="BM1111" s="83" t="str">
        <f t="shared" si="1227"/>
        <v/>
      </c>
      <c r="BN1111" s="83" t="str">
        <f t="shared" si="1222"/>
        <v/>
      </c>
      <c r="BO1111" s="78"/>
      <c r="BP1111" s="78"/>
      <c r="BQ1111" s="78"/>
      <c r="BR1111" s="81">
        <f t="shared" ca="1" si="1185"/>
        <v>13</v>
      </c>
    </row>
    <row r="1112" spans="1:70" x14ac:dyDescent="0.2">
      <c r="A1112" s="95"/>
      <c r="B1112" s="84" t="str">
        <f t="shared" si="1217"/>
        <v/>
      </c>
      <c r="C1112" s="13" t="str">
        <f t="shared" si="1221"/>
        <v/>
      </c>
      <c r="D1112" s="85" t="str">
        <f t="shared" si="1218"/>
        <v/>
      </c>
      <c r="E1112" s="86" t="str">
        <f t="shared" si="1219"/>
        <v/>
      </c>
      <c r="F1112" s="86">
        <f t="shared" si="1183"/>
        <v>0</v>
      </c>
      <c r="G1112" s="35" t="str">
        <f>IF(A1111&lt;&gt;"",COUNTIF($F$5:F1112,F1112),"")</f>
        <v/>
      </c>
      <c r="H1112" s="35">
        <f t="shared" si="1184"/>
        <v>1108</v>
      </c>
      <c r="I1112" s="117" t="str">
        <f t="shared" si="1186"/>
        <v/>
      </c>
      <c r="J1112" s="28" t="str">
        <f t="shared" si="1187"/>
        <v/>
      </c>
      <c r="K1112" s="103" t="str">
        <f t="shared" si="1213"/>
        <v/>
      </c>
      <c r="L1112" s="103" t="str">
        <f t="shared" si="1214"/>
        <v/>
      </c>
      <c r="M1112" s="103" t="str">
        <f t="shared" si="1215"/>
        <v/>
      </c>
      <c r="N1112" s="103" t="str">
        <f t="shared" si="1216"/>
        <v/>
      </c>
      <c r="O1112" s="103" t="str">
        <f t="shared" si="1220"/>
        <v/>
      </c>
      <c r="P1112" s="103" t="str">
        <f t="shared" si="1167"/>
        <v/>
      </c>
      <c r="Q1112" s="103" t="str">
        <f t="shared" si="1168"/>
        <v/>
      </c>
      <c r="R1112" s="103" t="str">
        <f t="shared" si="1169"/>
        <v/>
      </c>
      <c r="S1112" s="103" t="str">
        <f t="shared" si="1170"/>
        <v/>
      </c>
      <c r="T1112" s="103" t="str">
        <f t="shared" si="1176"/>
        <v/>
      </c>
      <c r="U1112" s="103" t="str">
        <f t="shared" si="1177"/>
        <v/>
      </c>
      <c r="V1112" s="103" t="str">
        <f t="shared" si="1178"/>
        <v/>
      </c>
      <c r="W1112" s="103" t="str">
        <f t="shared" si="1179"/>
        <v/>
      </c>
      <c r="X1112" s="103" t="str">
        <f t="shared" si="1180"/>
        <v/>
      </c>
      <c r="Y1112" s="103" t="str">
        <f t="shared" si="1182"/>
        <v/>
      </c>
      <c r="Z1112" s="12" t="str">
        <f t="shared" si="1188"/>
        <v/>
      </c>
      <c r="AA1112" s="12" t="str">
        <f t="shared" si="1189"/>
        <v/>
      </c>
      <c r="AB1112" s="12" t="str">
        <f t="shared" si="1190"/>
        <v/>
      </c>
      <c r="AC1112" s="12" t="str">
        <f t="shared" si="1191"/>
        <v/>
      </c>
      <c r="AD1112" s="12" t="str">
        <f t="shared" si="1192"/>
        <v/>
      </c>
      <c r="AE1112" s="12" t="str">
        <f t="shared" si="1193"/>
        <v/>
      </c>
      <c r="AF1112" s="12" t="str">
        <f t="shared" si="1194"/>
        <v/>
      </c>
      <c r="AG1112" s="12" t="str">
        <f t="shared" si="1195"/>
        <v/>
      </c>
      <c r="AH1112" s="12" t="str">
        <f t="shared" si="1196"/>
        <v/>
      </c>
      <c r="AI1112" s="12" t="str">
        <f t="shared" si="1197"/>
        <v/>
      </c>
      <c r="AJ1112" s="12" t="str">
        <f t="shared" si="1171"/>
        <v/>
      </c>
      <c r="AK1112" s="12" t="str">
        <f t="shared" si="1172"/>
        <v/>
      </c>
      <c r="AL1112" s="12" t="str">
        <f t="shared" si="1173"/>
        <v/>
      </c>
      <c r="AM1112" s="12" t="str">
        <f t="shared" si="1174"/>
        <v/>
      </c>
      <c r="AN1112" s="12" t="str">
        <f t="shared" si="1175"/>
        <v/>
      </c>
      <c r="AO1112" s="29" t="str">
        <f t="shared" si="1198"/>
        <v/>
      </c>
      <c r="AP1112" s="31" t="str">
        <f t="shared" si="1199"/>
        <v>0</v>
      </c>
      <c r="AQ1112"/>
      <c r="AR1112" s="58">
        <f t="shared" si="1200"/>
        <v>0</v>
      </c>
      <c r="AS1112" s="58">
        <f t="shared" si="1201"/>
        <v>0</v>
      </c>
      <c r="AT1112" s="58">
        <f t="shared" si="1202"/>
        <v>0</v>
      </c>
      <c r="AU1112" s="82" t="str">
        <f t="shared" si="1203"/>
        <v/>
      </c>
      <c r="AV1112" s="82" t="str">
        <f t="shared" si="1204"/>
        <v/>
      </c>
      <c r="AW1112" s="82" t="str">
        <f t="shared" si="1205"/>
        <v/>
      </c>
      <c r="AX1112" s="82" t="str">
        <f t="shared" si="1206"/>
        <v/>
      </c>
      <c r="AY1112" s="82" t="str">
        <f t="shared" si="1207"/>
        <v/>
      </c>
      <c r="AZ1112" s="82" t="str">
        <f t="shared" si="1208"/>
        <v/>
      </c>
      <c r="BA1112" s="82" t="str">
        <f t="shared" si="1209"/>
        <v/>
      </c>
      <c r="BB1112" s="82" t="str">
        <f t="shared" si="1210"/>
        <v/>
      </c>
      <c r="BC1112" s="82" t="str">
        <f t="shared" si="1211"/>
        <v/>
      </c>
      <c r="BD1112" s="82" t="str">
        <f t="shared" si="1212"/>
        <v/>
      </c>
      <c r="BE1112" s="83" t="str">
        <f t="shared" si="1223"/>
        <v/>
      </c>
      <c r="BF1112" s="83" t="str">
        <f t="shared" si="1223"/>
        <v/>
      </c>
      <c r="BG1112" s="83" t="str">
        <f t="shared" si="1223"/>
        <v/>
      </c>
      <c r="BH1112" s="83" t="str">
        <f t="shared" si="1223"/>
        <v/>
      </c>
      <c r="BI1112" s="83" t="str">
        <f t="shared" si="1223"/>
        <v/>
      </c>
      <c r="BJ1112" s="83" t="str">
        <f t="shared" si="1224"/>
        <v/>
      </c>
      <c r="BK1112" s="83" t="str">
        <f t="shared" si="1225"/>
        <v/>
      </c>
      <c r="BL1112" s="83" t="str">
        <f t="shared" si="1226"/>
        <v/>
      </c>
      <c r="BM1112" s="83" t="str">
        <f t="shared" si="1227"/>
        <v/>
      </c>
      <c r="BN1112" s="83" t="str">
        <f t="shared" si="1222"/>
        <v/>
      </c>
      <c r="BO1112" s="78"/>
      <c r="BP1112" s="78"/>
      <c r="BQ1112" s="78"/>
      <c r="BR1112" s="81">
        <f t="shared" ca="1" si="1185"/>
        <v>34</v>
      </c>
    </row>
    <row r="1113" spans="1:70" x14ac:dyDescent="0.2">
      <c r="A1113" s="95"/>
      <c r="B1113" s="84" t="str">
        <f t="shared" si="1217"/>
        <v/>
      </c>
      <c r="C1113" s="13" t="str">
        <f t="shared" si="1221"/>
        <v/>
      </c>
      <c r="D1113" s="85" t="str">
        <f t="shared" si="1218"/>
        <v/>
      </c>
      <c r="E1113" s="86" t="str">
        <f t="shared" si="1219"/>
        <v/>
      </c>
      <c r="F1113" s="86">
        <f t="shared" si="1183"/>
        <v>0</v>
      </c>
      <c r="G1113" s="35" t="str">
        <f>IF(A1112&lt;&gt;"",COUNTIF($F$5:F1113,F1113),"")</f>
        <v/>
      </c>
      <c r="H1113" s="35">
        <f t="shared" si="1184"/>
        <v>1109</v>
      </c>
      <c r="I1113" s="117" t="str">
        <f t="shared" si="1186"/>
        <v/>
      </c>
      <c r="J1113" s="28" t="str">
        <f t="shared" si="1187"/>
        <v/>
      </c>
      <c r="K1113" s="103" t="str">
        <f t="shared" si="1213"/>
        <v/>
      </c>
      <c r="L1113" s="103" t="str">
        <f t="shared" si="1214"/>
        <v/>
      </c>
      <c r="M1113" s="103" t="str">
        <f t="shared" si="1215"/>
        <v/>
      </c>
      <c r="N1113" s="103" t="str">
        <f t="shared" si="1216"/>
        <v/>
      </c>
      <c r="O1113" s="103" t="str">
        <f t="shared" si="1220"/>
        <v/>
      </c>
      <c r="P1113" s="103" t="str">
        <f t="shared" si="1167"/>
        <v/>
      </c>
      <c r="Q1113" s="103" t="str">
        <f t="shared" si="1168"/>
        <v/>
      </c>
      <c r="R1113" s="103" t="str">
        <f t="shared" si="1169"/>
        <v/>
      </c>
      <c r="S1113" s="103" t="str">
        <f t="shared" si="1170"/>
        <v/>
      </c>
      <c r="T1113" s="103" t="str">
        <f t="shared" si="1176"/>
        <v/>
      </c>
      <c r="U1113" s="103" t="str">
        <f t="shared" si="1177"/>
        <v/>
      </c>
      <c r="V1113" s="103" t="str">
        <f t="shared" si="1178"/>
        <v/>
      </c>
      <c r="W1113" s="103" t="str">
        <f t="shared" si="1179"/>
        <v/>
      </c>
      <c r="X1113" s="103" t="str">
        <f t="shared" si="1180"/>
        <v/>
      </c>
      <c r="Y1113" s="103" t="str">
        <f t="shared" si="1182"/>
        <v/>
      </c>
      <c r="Z1113" s="12" t="str">
        <f t="shared" si="1188"/>
        <v/>
      </c>
      <c r="AA1113" s="12" t="str">
        <f t="shared" si="1189"/>
        <v/>
      </c>
      <c r="AB1113" s="12" t="str">
        <f t="shared" si="1190"/>
        <v/>
      </c>
      <c r="AC1113" s="12" t="str">
        <f t="shared" si="1191"/>
        <v/>
      </c>
      <c r="AD1113" s="12" t="str">
        <f t="shared" si="1192"/>
        <v/>
      </c>
      <c r="AE1113" s="12" t="str">
        <f t="shared" si="1193"/>
        <v/>
      </c>
      <c r="AF1113" s="12" t="str">
        <f t="shared" si="1194"/>
        <v/>
      </c>
      <c r="AG1113" s="12" t="str">
        <f t="shared" si="1195"/>
        <v/>
      </c>
      <c r="AH1113" s="12" t="str">
        <f t="shared" si="1196"/>
        <v/>
      </c>
      <c r="AI1113" s="12" t="str">
        <f t="shared" si="1197"/>
        <v/>
      </c>
      <c r="AJ1113" s="12" t="str">
        <f t="shared" si="1171"/>
        <v/>
      </c>
      <c r="AK1113" s="12" t="str">
        <f t="shared" si="1172"/>
        <v/>
      </c>
      <c r="AL1113" s="12" t="str">
        <f t="shared" si="1173"/>
        <v/>
      </c>
      <c r="AM1113" s="12" t="str">
        <f t="shared" si="1174"/>
        <v/>
      </c>
      <c r="AN1113" s="12" t="str">
        <f t="shared" si="1175"/>
        <v/>
      </c>
      <c r="AO1113" s="29" t="str">
        <f t="shared" si="1198"/>
        <v/>
      </c>
      <c r="AP1113" s="31" t="str">
        <f t="shared" si="1199"/>
        <v>0</v>
      </c>
      <c r="AQ1113"/>
      <c r="AR1113" s="58">
        <f t="shared" si="1200"/>
        <v>0</v>
      </c>
      <c r="AS1113" s="58">
        <f t="shared" si="1201"/>
        <v>0</v>
      </c>
      <c r="AT1113" s="58">
        <f t="shared" si="1202"/>
        <v>0</v>
      </c>
      <c r="AU1113" s="82" t="str">
        <f t="shared" si="1203"/>
        <v/>
      </c>
      <c r="AV1113" s="82" t="str">
        <f t="shared" si="1204"/>
        <v/>
      </c>
      <c r="AW1113" s="82" t="str">
        <f t="shared" si="1205"/>
        <v/>
      </c>
      <c r="AX1113" s="82" t="str">
        <f t="shared" si="1206"/>
        <v/>
      </c>
      <c r="AY1113" s="82" t="str">
        <f t="shared" si="1207"/>
        <v/>
      </c>
      <c r="AZ1113" s="82" t="str">
        <f t="shared" si="1208"/>
        <v/>
      </c>
      <c r="BA1113" s="82" t="str">
        <f t="shared" si="1209"/>
        <v/>
      </c>
      <c r="BB1113" s="82" t="str">
        <f t="shared" si="1210"/>
        <v/>
      </c>
      <c r="BC1113" s="82" t="str">
        <f t="shared" si="1211"/>
        <v/>
      </c>
      <c r="BD1113" s="82" t="str">
        <f t="shared" si="1212"/>
        <v/>
      </c>
      <c r="BE1113" s="83" t="str">
        <f t="shared" si="1223"/>
        <v/>
      </c>
      <c r="BF1113" s="83" t="str">
        <f t="shared" si="1223"/>
        <v/>
      </c>
      <c r="BG1113" s="83" t="str">
        <f t="shared" si="1223"/>
        <v/>
      </c>
      <c r="BH1113" s="83" t="str">
        <f t="shared" si="1223"/>
        <v/>
      </c>
      <c r="BI1113" s="83" t="str">
        <f t="shared" si="1223"/>
        <v/>
      </c>
      <c r="BJ1113" s="83" t="str">
        <f t="shared" si="1224"/>
        <v/>
      </c>
      <c r="BK1113" s="83" t="str">
        <f t="shared" si="1225"/>
        <v/>
      </c>
      <c r="BL1113" s="83" t="str">
        <f t="shared" si="1226"/>
        <v/>
      </c>
      <c r="BM1113" s="83" t="str">
        <f t="shared" si="1227"/>
        <v/>
      </c>
      <c r="BN1113" s="83" t="str">
        <f t="shared" si="1222"/>
        <v/>
      </c>
      <c r="BO1113" s="78"/>
      <c r="BP1113" s="78"/>
      <c r="BQ1113" s="78"/>
      <c r="BR1113" s="81">
        <f t="shared" ca="1" si="1185"/>
        <v>7</v>
      </c>
    </row>
    <row r="1114" spans="1:70" x14ac:dyDescent="0.2">
      <c r="A1114" s="95"/>
      <c r="B1114" s="84" t="str">
        <f t="shared" si="1217"/>
        <v/>
      </c>
      <c r="C1114" s="13" t="str">
        <f t="shared" si="1221"/>
        <v/>
      </c>
      <c r="D1114" s="85" t="str">
        <f t="shared" si="1218"/>
        <v/>
      </c>
      <c r="E1114" s="86" t="str">
        <f t="shared" si="1219"/>
        <v/>
      </c>
      <c r="F1114" s="86">
        <f t="shared" si="1183"/>
        <v>0</v>
      </c>
      <c r="G1114" s="35" t="str">
        <f>IF(A1113&lt;&gt;"",COUNTIF($F$5:F1114,F1114),"")</f>
        <v/>
      </c>
      <c r="H1114" s="35">
        <f t="shared" si="1184"/>
        <v>1110</v>
      </c>
      <c r="I1114" s="117" t="str">
        <f t="shared" si="1186"/>
        <v/>
      </c>
      <c r="J1114" s="28" t="str">
        <f t="shared" si="1187"/>
        <v/>
      </c>
      <c r="K1114" s="103" t="str">
        <f t="shared" si="1213"/>
        <v/>
      </c>
      <c r="L1114" s="103" t="str">
        <f t="shared" si="1214"/>
        <v/>
      </c>
      <c r="M1114" s="103" t="str">
        <f t="shared" si="1215"/>
        <v/>
      </c>
      <c r="N1114" s="103" t="str">
        <f t="shared" si="1216"/>
        <v/>
      </c>
      <c r="O1114" s="103" t="str">
        <f t="shared" si="1220"/>
        <v/>
      </c>
      <c r="P1114" s="103" t="str">
        <f t="shared" si="1167"/>
        <v/>
      </c>
      <c r="Q1114" s="103" t="str">
        <f t="shared" si="1168"/>
        <v/>
      </c>
      <c r="R1114" s="103" t="str">
        <f t="shared" si="1169"/>
        <v/>
      </c>
      <c r="S1114" s="103" t="str">
        <f t="shared" si="1170"/>
        <v/>
      </c>
      <c r="T1114" s="103" t="str">
        <f t="shared" si="1176"/>
        <v/>
      </c>
      <c r="U1114" s="103" t="str">
        <f t="shared" si="1177"/>
        <v/>
      </c>
      <c r="V1114" s="103" t="str">
        <f t="shared" si="1178"/>
        <v/>
      </c>
      <c r="W1114" s="103" t="str">
        <f t="shared" si="1179"/>
        <v/>
      </c>
      <c r="X1114" s="103" t="str">
        <f t="shared" si="1180"/>
        <v/>
      </c>
      <c r="Y1114" s="103" t="str">
        <f t="shared" si="1182"/>
        <v/>
      </c>
      <c r="Z1114" s="12" t="str">
        <f t="shared" si="1188"/>
        <v/>
      </c>
      <c r="AA1114" s="12" t="str">
        <f t="shared" si="1189"/>
        <v/>
      </c>
      <c r="AB1114" s="12" t="str">
        <f t="shared" si="1190"/>
        <v/>
      </c>
      <c r="AC1114" s="12" t="str">
        <f t="shared" si="1191"/>
        <v/>
      </c>
      <c r="AD1114" s="12" t="str">
        <f t="shared" si="1192"/>
        <v/>
      </c>
      <c r="AE1114" s="12" t="str">
        <f t="shared" si="1193"/>
        <v/>
      </c>
      <c r="AF1114" s="12" t="str">
        <f t="shared" si="1194"/>
        <v/>
      </c>
      <c r="AG1114" s="12" t="str">
        <f t="shared" si="1195"/>
        <v/>
      </c>
      <c r="AH1114" s="12" t="str">
        <f t="shared" si="1196"/>
        <v/>
      </c>
      <c r="AI1114" s="12" t="str">
        <f t="shared" si="1197"/>
        <v/>
      </c>
      <c r="AJ1114" s="12" t="str">
        <f t="shared" si="1171"/>
        <v/>
      </c>
      <c r="AK1114" s="12" t="str">
        <f t="shared" si="1172"/>
        <v/>
      </c>
      <c r="AL1114" s="12" t="str">
        <f t="shared" si="1173"/>
        <v/>
      </c>
      <c r="AM1114" s="12" t="str">
        <f t="shared" si="1174"/>
        <v/>
      </c>
      <c r="AN1114" s="12" t="str">
        <f t="shared" si="1175"/>
        <v/>
      </c>
      <c r="AO1114" s="29" t="str">
        <f t="shared" si="1198"/>
        <v/>
      </c>
      <c r="AP1114" s="31" t="str">
        <f t="shared" si="1199"/>
        <v>0</v>
      </c>
      <c r="AQ1114"/>
      <c r="AR1114" s="58">
        <f t="shared" si="1200"/>
        <v>0</v>
      </c>
      <c r="AS1114" s="58">
        <f t="shared" si="1201"/>
        <v>0</v>
      </c>
      <c r="AT1114" s="58">
        <f t="shared" si="1202"/>
        <v>0</v>
      </c>
      <c r="AU1114" s="82" t="str">
        <f t="shared" si="1203"/>
        <v/>
      </c>
      <c r="AV1114" s="82" t="str">
        <f t="shared" si="1204"/>
        <v/>
      </c>
      <c r="AW1114" s="82" t="str">
        <f t="shared" si="1205"/>
        <v/>
      </c>
      <c r="AX1114" s="82" t="str">
        <f t="shared" si="1206"/>
        <v/>
      </c>
      <c r="AY1114" s="82" t="str">
        <f t="shared" si="1207"/>
        <v/>
      </c>
      <c r="AZ1114" s="82" t="str">
        <f t="shared" si="1208"/>
        <v/>
      </c>
      <c r="BA1114" s="82" t="str">
        <f t="shared" si="1209"/>
        <v/>
      </c>
      <c r="BB1114" s="82" t="str">
        <f t="shared" si="1210"/>
        <v/>
      </c>
      <c r="BC1114" s="82" t="str">
        <f t="shared" si="1211"/>
        <v/>
      </c>
      <c r="BD1114" s="82" t="str">
        <f t="shared" si="1212"/>
        <v/>
      </c>
      <c r="BE1114" s="83" t="str">
        <f t="shared" si="1223"/>
        <v/>
      </c>
      <c r="BF1114" s="83" t="str">
        <f t="shared" si="1223"/>
        <v/>
      </c>
      <c r="BG1114" s="83" t="str">
        <f t="shared" si="1223"/>
        <v/>
      </c>
      <c r="BH1114" s="83" t="str">
        <f t="shared" si="1223"/>
        <v/>
      </c>
      <c r="BI1114" s="83" t="str">
        <f t="shared" si="1223"/>
        <v/>
      </c>
      <c r="BJ1114" s="83" t="str">
        <f t="shared" si="1224"/>
        <v/>
      </c>
      <c r="BK1114" s="83" t="str">
        <f t="shared" si="1225"/>
        <v/>
      </c>
      <c r="BL1114" s="83" t="str">
        <f t="shared" si="1226"/>
        <v/>
      </c>
      <c r="BM1114" s="83" t="str">
        <f t="shared" si="1227"/>
        <v/>
      </c>
      <c r="BN1114" s="83" t="str">
        <f t="shared" si="1222"/>
        <v/>
      </c>
      <c r="BO1114" s="78"/>
      <c r="BP1114" s="78"/>
      <c r="BQ1114" s="78"/>
      <c r="BR1114" s="81">
        <f t="shared" ca="1" si="1185"/>
        <v>25</v>
      </c>
    </row>
    <row r="1115" spans="1:70" x14ac:dyDescent="0.2">
      <c r="A1115" s="95"/>
      <c r="B1115" s="84" t="str">
        <f t="shared" si="1217"/>
        <v/>
      </c>
      <c r="C1115" s="13" t="str">
        <f t="shared" si="1221"/>
        <v/>
      </c>
      <c r="D1115" s="85" t="str">
        <f t="shared" si="1218"/>
        <v/>
      </c>
      <c r="E1115" s="86" t="str">
        <f t="shared" si="1219"/>
        <v/>
      </c>
      <c r="F1115" s="86">
        <f t="shared" si="1183"/>
        <v>0</v>
      </c>
      <c r="G1115" s="35" t="str">
        <f>IF(A1114&lt;&gt;"",COUNTIF($F$5:F1115,F1115),"")</f>
        <v/>
      </c>
      <c r="H1115" s="35">
        <f t="shared" si="1184"/>
        <v>1111</v>
      </c>
      <c r="I1115" s="117" t="str">
        <f t="shared" si="1186"/>
        <v/>
      </c>
      <c r="J1115" s="28" t="str">
        <f t="shared" si="1187"/>
        <v/>
      </c>
      <c r="K1115" s="103" t="str">
        <f t="shared" si="1213"/>
        <v/>
      </c>
      <c r="L1115" s="103" t="str">
        <f t="shared" si="1214"/>
        <v/>
      </c>
      <c r="M1115" s="103" t="str">
        <f t="shared" si="1215"/>
        <v/>
      </c>
      <c r="N1115" s="103" t="str">
        <f t="shared" si="1216"/>
        <v/>
      </c>
      <c r="O1115" s="103" t="str">
        <f t="shared" si="1220"/>
        <v/>
      </c>
      <c r="P1115" s="103" t="str">
        <f t="shared" si="1167"/>
        <v/>
      </c>
      <c r="Q1115" s="103" t="str">
        <f t="shared" si="1168"/>
        <v/>
      </c>
      <c r="R1115" s="103" t="str">
        <f t="shared" si="1169"/>
        <v/>
      </c>
      <c r="S1115" s="103" t="str">
        <f t="shared" si="1170"/>
        <v/>
      </c>
      <c r="T1115" s="103" t="str">
        <f t="shared" si="1176"/>
        <v/>
      </c>
      <c r="U1115" s="103" t="str">
        <f t="shared" si="1177"/>
        <v/>
      </c>
      <c r="V1115" s="103" t="str">
        <f t="shared" si="1178"/>
        <v/>
      </c>
      <c r="W1115" s="103" t="str">
        <f t="shared" si="1179"/>
        <v/>
      </c>
      <c r="X1115" s="103" t="str">
        <f t="shared" si="1180"/>
        <v/>
      </c>
      <c r="Y1115" s="103" t="str">
        <f t="shared" si="1182"/>
        <v/>
      </c>
      <c r="Z1115" s="12" t="str">
        <f t="shared" si="1188"/>
        <v/>
      </c>
      <c r="AA1115" s="12" t="str">
        <f t="shared" si="1189"/>
        <v/>
      </c>
      <c r="AB1115" s="12" t="str">
        <f t="shared" si="1190"/>
        <v/>
      </c>
      <c r="AC1115" s="12" t="str">
        <f t="shared" si="1191"/>
        <v/>
      </c>
      <c r="AD1115" s="12" t="str">
        <f t="shared" si="1192"/>
        <v/>
      </c>
      <c r="AE1115" s="12" t="str">
        <f t="shared" si="1193"/>
        <v/>
      </c>
      <c r="AF1115" s="12" t="str">
        <f t="shared" si="1194"/>
        <v/>
      </c>
      <c r="AG1115" s="12" t="str">
        <f t="shared" si="1195"/>
        <v/>
      </c>
      <c r="AH1115" s="12" t="str">
        <f t="shared" si="1196"/>
        <v/>
      </c>
      <c r="AI1115" s="12" t="str">
        <f t="shared" si="1197"/>
        <v/>
      </c>
      <c r="AJ1115" s="12" t="str">
        <f t="shared" si="1171"/>
        <v/>
      </c>
      <c r="AK1115" s="12" t="str">
        <f t="shared" si="1172"/>
        <v/>
      </c>
      <c r="AL1115" s="12" t="str">
        <f t="shared" si="1173"/>
        <v/>
      </c>
      <c r="AM1115" s="12" t="str">
        <f t="shared" si="1174"/>
        <v/>
      </c>
      <c r="AN1115" s="12" t="str">
        <f t="shared" si="1175"/>
        <v/>
      </c>
      <c r="AO1115" s="29" t="str">
        <f t="shared" si="1198"/>
        <v/>
      </c>
      <c r="AP1115" s="31" t="str">
        <f t="shared" si="1199"/>
        <v>0</v>
      </c>
      <c r="AQ1115"/>
      <c r="AR1115" s="58">
        <f t="shared" si="1200"/>
        <v>0</v>
      </c>
      <c r="AS1115" s="58">
        <f t="shared" si="1201"/>
        <v>0</v>
      </c>
      <c r="AT1115" s="58">
        <f t="shared" si="1202"/>
        <v>0</v>
      </c>
      <c r="AU1115" s="82" t="str">
        <f t="shared" si="1203"/>
        <v/>
      </c>
      <c r="AV1115" s="82" t="str">
        <f t="shared" si="1204"/>
        <v/>
      </c>
      <c r="AW1115" s="82" t="str">
        <f t="shared" si="1205"/>
        <v/>
      </c>
      <c r="AX1115" s="82" t="str">
        <f t="shared" si="1206"/>
        <v/>
      </c>
      <c r="AY1115" s="82" t="str">
        <f t="shared" si="1207"/>
        <v/>
      </c>
      <c r="AZ1115" s="82" t="str">
        <f t="shared" si="1208"/>
        <v/>
      </c>
      <c r="BA1115" s="82" t="str">
        <f t="shared" si="1209"/>
        <v/>
      </c>
      <c r="BB1115" s="82" t="str">
        <f t="shared" si="1210"/>
        <v/>
      </c>
      <c r="BC1115" s="82" t="str">
        <f t="shared" si="1211"/>
        <v/>
      </c>
      <c r="BD1115" s="82" t="str">
        <f t="shared" si="1212"/>
        <v/>
      </c>
      <c r="BE1115" s="83" t="str">
        <f t="shared" si="1223"/>
        <v/>
      </c>
      <c r="BF1115" s="83" t="str">
        <f t="shared" si="1223"/>
        <v/>
      </c>
      <c r="BG1115" s="83" t="str">
        <f t="shared" si="1223"/>
        <v/>
      </c>
      <c r="BH1115" s="83" t="str">
        <f t="shared" si="1223"/>
        <v/>
      </c>
      <c r="BI1115" s="83" t="str">
        <f t="shared" si="1223"/>
        <v/>
      </c>
      <c r="BJ1115" s="83" t="str">
        <f t="shared" si="1224"/>
        <v/>
      </c>
      <c r="BK1115" s="83" t="str">
        <f t="shared" si="1225"/>
        <v/>
      </c>
      <c r="BL1115" s="83" t="str">
        <f t="shared" si="1226"/>
        <v/>
      </c>
      <c r="BM1115" s="83" t="str">
        <f t="shared" si="1227"/>
        <v/>
      </c>
      <c r="BN1115" s="83" t="str">
        <f t="shared" si="1222"/>
        <v/>
      </c>
      <c r="BO1115" s="78"/>
      <c r="BP1115" s="78"/>
      <c r="BQ1115" s="78"/>
      <c r="BR1115" s="81">
        <f t="shared" ca="1" si="1185"/>
        <v>25</v>
      </c>
    </row>
    <row r="1116" spans="1:70" x14ac:dyDescent="0.2">
      <c r="A1116" s="95"/>
      <c r="B1116" s="84" t="str">
        <f t="shared" si="1217"/>
        <v/>
      </c>
      <c r="C1116" s="13" t="str">
        <f t="shared" si="1221"/>
        <v/>
      </c>
      <c r="D1116" s="85" t="str">
        <f t="shared" si="1218"/>
        <v/>
      </c>
      <c r="E1116" s="86" t="str">
        <f t="shared" si="1219"/>
        <v/>
      </c>
      <c r="F1116" s="86">
        <f t="shared" si="1183"/>
        <v>0</v>
      </c>
      <c r="G1116" s="35" t="str">
        <f>IF(A1115&lt;&gt;"",COUNTIF($F$5:F1116,F1116),"")</f>
        <v/>
      </c>
      <c r="H1116" s="35">
        <f t="shared" si="1184"/>
        <v>1112</v>
      </c>
      <c r="I1116" s="117" t="str">
        <f t="shared" si="1186"/>
        <v/>
      </c>
      <c r="J1116" s="28" t="str">
        <f t="shared" si="1187"/>
        <v/>
      </c>
      <c r="K1116" s="103" t="str">
        <f t="shared" si="1213"/>
        <v/>
      </c>
      <c r="L1116" s="103" t="str">
        <f t="shared" si="1214"/>
        <v/>
      </c>
      <c r="M1116" s="103" t="str">
        <f t="shared" si="1215"/>
        <v/>
      </c>
      <c r="N1116" s="103" t="str">
        <f t="shared" si="1216"/>
        <v/>
      </c>
      <c r="O1116" s="103" t="str">
        <f t="shared" si="1220"/>
        <v/>
      </c>
      <c r="P1116" s="103" t="str">
        <f t="shared" si="1167"/>
        <v/>
      </c>
      <c r="Q1116" s="103" t="str">
        <f t="shared" si="1168"/>
        <v/>
      </c>
      <c r="R1116" s="103" t="str">
        <f t="shared" si="1169"/>
        <v/>
      </c>
      <c r="S1116" s="103" t="str">
        <f t="shared" si="1170"/>
        <v/>
      </c>
      <c r="T1116" s="103" t="str">
        <f t="shared" si="1176"/>
        <v/>
      </c>
      <c r="U1116" s="103" t="str">
        <f t="shared" si="1177"/>
        <v/>
      </c>
      <c r="V1116" s="103" t="str">
        <f t="shared" si="1178"/>
        <v/>
      </c>
      <c r="W1116" s="103" t="str">
        <f t="shared" si="1179"/>
        <v/>
      </c>
      <c r="X1116" s="103" t="str">
        <f t="shared" si="1180"/>
        <v/>
      </c>
      <c r="Y1116" s="103" t="str">
        <f t="shared" si="1182"/>
        <v/>
      </c>
      <c r="Z1116" s="12" t="str">
        <f t="shared" si="1188"/>
        <v/>
      </c>
      <c r="AA1116" s="12" t="str">
        <f t="shared" si="1189"/>
        <v/>
      </c>
      <c r="AB1116" s="12" t="str">
        <f t="shared" si="1190"/>
        <v/>
      </c>
      <c r="AC1116" s="12" t="str">
        <f t="shared" si="1191"/>
        <v/>
      </c>
      <c r="AD1116" s="12" t="str">
        <f t="shared" si="1192"/>
        <v/>
      </c>
      <c r="AE1116" s="12" t="str">
        <f t="shared" si="1193"/>
        <v/>
      </c>
      <c r="AF1116" s="12" t="str">
        <f t="shared" si="1194"/>
        <v/>
      </c>
      <c r="AG1116" s="12" t="str">
        <f t="shared" si="1195"/>
        <v/>
      </c>
      <c r="AH1116" s="12" t="str">
        <f t="shared" si="1196"/>
        <v/>
      </c>
      <c r="AI1116" s="12" t="str">
        <f t="shared" si="1197"/>
        <v/>
      </c>
      <c r="AJ1116" s="12" t="str">
        <f t="shared" si="1171"/>
        <v/>
      </c>
      <c r="AK1116" s="12" t="str">
        <f t="shared" si="1172"/>
        <v/>
      </c>
      <c r="AL1116" s="12" t="str">
        <f t="shared" si="1173"/>
        <v/>
      </c>
      <c r="AM1116" s="12" t="str">
        <f t="shared" si="1174"/>
        <v/>
      </c>
      <c r="AN1116" s="12" t="str">
        <f t="shared" si="1175"/>
        <v/>
      </c>
      <c r="AO1116" s="29" t="str">
        <f t="shared" si="1198"/>
        <v/>
      </c>
      <c r="AP1116" s="31" t="str">
        <f t="shared" si="1199"/>
        <v>0</v>
      </c>
      <c r="AQ1116"/>
      <c r="AR1116" s="58">
        <f t="shared" si="1200"/>
        <v>0</v>
      </c>
      <c r="AS1116" s="58">
        <f t="shared" si="1201"/>
        <v>0</v>
      </c>
      <c r="AT1116" s="58">
        <f t="shared" si="1202"/>
        <v>0</v>
      </c>
      <c r="AU1116" s="82" t="str">
        <f t="shared" si="1203"/>
        <v/>
      </c>
      <c r="AV1116" s="82" t="str">
        <f t="shared" si="1204"/>
        <v/>
      </c>
      <c r="AW1116" s="82" t="str">
        <f t="shared" si="1205"/>
        <v/>
      </c>
      <c r="AX1116" s="82" t="str">
        <f t="shared" si="1206"/>
        <v/>
      </c>
      <c r="AY1116" s="82" t="str">
        <f t="shared" si="1207"/>
        <v/>
      </c>
      <c r="AZ1116" s="82" t="str">
        <f t="shared" si="1208"/>
        <v/>
      </c>
      <c r="BA1116" s="82" t="str">
        <f t="shared" si="1209"/>
        <v/>
      </c>
      <c r="BB1116" s="82" t="str">
        <f t="shared" si="1210"/>
        <v/>
      </c>
      <c r="BC1116" s="82" t="str">
        <f t="shared" si="1211"/>
        <v/>
      </c>
      <c r="BD1116" s="82" t="str">
        <f t="shared" si="1212"/>
        <v/>
      </c>
      <c r="BE1116" s="83" t="str">
        <f t="shared" si="1223"/>
        <v/>
      </c>
      <c r="BF1116" s="83" t="str">
        <f t="shared" si="1223"/>
        <v/>
      </c>
      <c r="BG1116" s="83" t="str">
        <f t="shared" si="1223"/>
        <v/>
      </c>
      <c r="BH1116" s="83" t="str">
        <f t="shared" si="1223"/>
        <v/>
      </c>
      <c r="BI1116" s="83" t="str">
        <f t="shared" si="1223"/>
        <v/>
      </c>
      <c r="BJ1116" s="83" t="str">
        <f t="shared" si="1224"/>
        <v/>
      </c>
      <c r="BK1116" s="83" t="str">
        <f t="shared" si="1225"/>
        <v/>
      </c>
      <c r="BL1116" s="83" t="str">
        <f t="shared" si="1226"/>
        <v/>
      </c>
      <c r="BM1116" s="83" t="str">
        <f t="shared" si="1227"/>
        <v/>
      </c>
      <c r="BN1116" s="83" t="str">
        <f t="shared" si="1222"/>
        <v/>
      </c>
      <c r="BO1116" s="78"/>
      <c r="BP1116" s="78"/>
      <c r="BQ1116" s="78"/>
      <c r="BR1116" s="81">
        <f t="shared" ca="1" si="1185"/>
        <v>30</v>
      </c>
    </row>
    <row r="1117" spans="1:70" x14ac:dyDescent="0.2">
      <c r="A1117" s="95"/>
      <c r="B1117" s="84" t="str">
        <f t="shared" si="1217"/>
        <v/>
      </c>
      <c r="C1117" s="13" t="str">
        <f t="shared" si="1221"/>
        <v/>
      </c>
      <c r="D1117" s="85" t="str">
        <f t="shared" si="1218"/>
        <v/>
      </c>
      <c r="E1117" s="86" t="str">
        <f t="shared" si="1219"/>
        <v/>
      </c>
      <c r="F1117" s="86">
        <f t="shared" si="1183"/>
        <v>0</v>
      </c>
      <c r="G1117" s="35" t="str">
        <f>IF(A1116&lt;&gt;"",COUNTIF($F$5:F1117,F1117),"")</f>
        <v/>
      </c>
      <c r="H1117" s="35">
        <f t="shared" si="1184"/>
        <v>1113</v>
      </c>
      <c r="I1117" s="117" t="str">
        <f t="shared" si="1186"/>
        <v/>
      </c>
      <c r="J1117" s="28" t="str">
        <f t="shared" si="1187"/>
        <v/>
      </c>
      <c r="K1117" s="103" t="str">
        <f t="shared" si="1213"/>
        <v/>
      </c>
      <c r="L1117" s="103" t="str">
        <f t="shared" si="1214"/>
        <v/>
      </c>
      <c r="M1117" s="103" t="str">
        <f t="shared" si="1215"/>
        <v/>
      </c>
      <c r="N1117" s="103" t="str">
        <f t="shared" si="1216"/>
        <v/>
      </c>
      <c r="O1117" s="103" t="str">
        <f t="shared" si="1220"/>
        <v/>
      </c>
      <c r="P1117" s="103" t="str">
        <f t="shared" si="1167"/>
        <v/>
      </c>
      <c r="Q1117" s="103" t="str">
        <f t="shared" si="1168"/>
        <v/>
      </c>
      <c r="R1117" s="103" t="str">
        <f t="shared" si="1169"/>
        <v/>
      </c>
      <c r="S1117" s="103" t="str">
        <f t="shared" si="1170"/>
        <v/>
      </c>
      <c r="T1117" s="103" t="str">
        <f t="shared" si="1176"/>
        <v/>
      </c>
      <c r="U1117" s="103" t="str">
        <f t="shared" si="1177"/>
        <v/>
      </c>
      <c r="V1117" s="103" t="str">
        <f t="shared" si="1178"/>
        <v/>
      </c>
      <c r="W1117" s="103" t="str">
        <f t="shared" si="1179"/>
        <v/>
      </c>
      <c r="X1117" s="103" t="str">
        <f t="shared" si="1180"/>
        <v/>
      </c>
      <c r="Y1117" s="103" t="str">
        <f t="shared" si="1182"/>
        <v/>
      </c>
      <c r="Z1117" s="12" t="str">
        <f t="shared" si="1188"/>
        <v/>
      </c>
      <c r="AA1117" s="12" t="str">
        <f t="shared" si="1189"/>
        <v/>
      </c>
      <c r="AB1117" s="12" t="str">
        <f t="shared" si="1190"/>
        <v/>
      </c>
      <c r="AC1117" s="12" t="str">
        <f t="shared" si="1191"/>
        <v/>
      </c>
      <c r="AD1117" s="12" t="str">
        <f t="shared" si="1192"/>
        <v/>
      </c>
      <c r="AE1117" s="12" t="str">
        <f t="shared" si="1193"/>
        <v/>
      </c>
      <c r="AF1117" s="12" t="str">
        <f t="shared" si="1194"/>
        <v/>
      </c>
      <c r="AG1117" s="12" t="str">
        <f t="shared" si="1195"/>
        <v/>
      </c>
      <c r="AH1117" s="12" t="str">
        <f t="shared" si="1196"/>
        <v/>
      </c>
      <c r="AI1117" s="12" t="str">
        <f t="shared" si="1197"/>
        <v/>
      </c>
      <c r="AJ1117" s="12" t="str">
        <f t="shared" si="1171"/>
        <v/>
      </c>
      <c r="AK1117" s="12" t="str">
        <f t="shared" si="1172"/>
        <v/>
      </c>
      <c r="AL1117" s="12" t="str">
        <f t="shared" si="1173"/>
        <v/>
      </c>
      <c r="AM1117" s="12" t="str">
        <f t="shared" si="1174"/>
        <v/>
      </c>
      <c r="AN1117" s="12" t="str">
        <f t="shared" si="1175"/>
        <v/>
      </c>
      <c r="AO1117" s="29" t="str">
        <f t="shared" si="1198"/>
        <v/>
      </c>
      <c r="AP1117" s="31" t="str">
        <f t="shared" si="1199"/>
        <v>0</v>
      </c>
      <c r="AQ1117"/>
      <c r="AR1117" s="58">
        <f t="shared" si="1200"/>
        <v>0</v>
      </c>
      <c r="AS1117" s="58">
        <f t="shared" si="1201"/>
        <v>0</v>
      </c>
      <c r="AT1117" s="58">
        <f t="shared" si="1202"/>
        <v>0</v>
      </c>
      <c r="AU1117" s="82" t="str">
        <f t="shared" si="1203"/>
        <v/>
      </c>
      <c r="AV1117" s="82" t="str">
        <f t="shared" si="1204"/>
        <v/>
      </c>
      <c r="AW1117" s="82" t="str">
        <f t="shared" si="1205"/>
        <v/>
      </c>
      <c r="AX1117" s="82" t="str">
        <f t="shared" si="1206"/>
        <v/>
      </c>
      <c r="AY1117" s="82" t="str">
        <f t="shared" si="1207"/>
        <v/>
      </c>
      <c r="AZ1117" s="82" t="str">
        <f t="shared" si="1208"/>
        <v/>
      </c>
      <c r="BA1117" s="82" t="str">
        <f t="shared" si="1209"/>
        <v/>
      </c>
      <c r="BB1117" s="82" t="str">
        <f t="shared" si="1210"/>
        <v/>
      </c>
      <c r="BC1117" s="82" t="str">
        <f t="shared" si="1211"/>
        <v/>
      </c>
      <c r="BD1117" s="82" t="str">
        <f t="shared" si="1212"/>
        <v/>
      </c>
      <c r="BE1117" s="83" t="str">
        <f t="shared" si="1223"/>
        <v/>
      </c>
      <c r="BF1117" s="83" t="str">
        <f t="shared" si="1223"/>
        <v/>
      </c>
      <c r="BG1117" s="83" t="str">
        <f t="shared" si="1223"/>
        <v/>
      </c>
      <c r="BH1117" s="83" t="str">
        <f t="shared" si="1223"/>
        <v/>
      </c>
      <c r="BI1117" s="83" t="str">
        <f t="shared" si="1223"/>
        <v/>
      </c>
      <c r="BJ1117" s="83" t="str">
        <f t="shared" si="1224"/>
        <v/>
      </c>
      <c r="BK1117" s="83" t="str">
        <f t="shared" si="1225"/>
        <v/>
      </c>
      <c r="BL1117" s="83" t="str">
        <f t="shared" si="1226"/>
        <v/>
      </c>
      <c r="BM1117" s="83" t="str">
        <f t="shared" si="1227"/>
        <v/>
      </c>
      <c r="BN1117" s="83" t="str">
        <f t="shared" si="1222"/>
        <v/>
      </c>
      <c r="BO1117" s="78"/>
      <c r="BP1117" s="78"/>
      <c r="BQ1117" s="78"/>
      <c r="BR1117" s="81">
        <f t="shared" ca="1" si="1185"/>
        <v>24</v>
      </c>
    </row>
    <row r="1118" spans="1:70" x14ac:dyDescent="0.2">
      <c r="A1118" s="95"/>
      <c r="B1118" s="84" t="str">
        <f t="shared" si="1217"/>
        <v/>
      </c>
      <c r="C1118" s="13" t="str">
        <f t="shared" si="1221"/>
        <v/>
      </c>
      <c r="D1118" s="85" t="str">
        <f t="shared" si="1218"/>
        <v/>
      </c>
      <c r="E1118" s="86" t="str">
        <f t="shared" si="1219"/>
        <v/>
      </c>
      <c r="F1118" s="86">
        <f t="shared" si="1183"/>
        <v>0</v>
      </c>
      <c r="G1118" s="35" t="str">
        <f>IF(A1117&lt;&gt;"",COUNTIF($F$5:F1118,F1118),"")</f>
        <v/>
      </c>
      <c r="H1118" s="35">
        <f t="shared" si="1184"/>
        <v>1114</v>
      </c>
      <c r="I1118" s="117" t="str">
        <f t="shared" si="1186"/>
        <v/>
      </c>
      <c r="J1118" s="28" t="str">
        <f t="shared" si="1187"/>
        <v/>
      </c>
      <c r="K1118" s="103" t="str">
        <f t="shared" si="1213"/>
        <v/>
      </c>
      <c r="L1118" s="103" t="str">
        <f t="shared" si="1214"/>
        <v/>
      </c>
      <c r="M1118" s="103" t="str">
        <f t="shared" si="1215"/>
        <v/>
      </c>
      <c r="N1118" s="103" t="str">
        <f t="shared" si="1216"/>
        <v/>
      </c>
      <c r="O1118" s="103" t="str">
        <f t="shared" si="1220"/>
        <v/>
      </c>
      <c r="P1118" s="103" t="str">
        <f t="shared" si="1167"/>
        <v/>
      </c>
      <c r="Q1118" s="103" t="str">
        <f t="shared" si="1168"/>
        <v/>
      </c>
      <c r="R1118" s="103" t="str">
        <f t="shared" si="1169"/>
        <v/>
      </c>
      <c r="S1118" s="103" t="str">
        <f t="shared" si="1170"/>
        <v/>
      </c>
      <c r="T1118" s="103" t="str">
        <f t="shared" si="1176"/>
        <v/>
      </c>
      <c r="U1118" s="103" t="str">
        <f t="shared" si="1177"/>
        <v/>
      </c>
      <c r="V1118" s="103" t="str">
        <f t="shared" si="1178"/>
        <v/>
      </c>
      <c r="W1118" s="103" t="str">
        <f t="shared" si="1179"/>
        <v/>
      </c>
      <c r="X1118" s="103" t="str">
        <f t="shared" si="1180"/>
        <v/>
      </c>
      <c r="Y1118" s="103" t="str">
        <f t="shared" si="1182"/>
        <v/>
      </c>
      <c r="Z1118" s="12" t="str">
        <f t="shared" si="1188"/>
        <v/>
      </c>
      <c r="AA1118" s="12" t="str">
        <f t="shared" si="1189"/>
        <v/>
      </c>
      <c r="AB1118" s="12" t="str">
        <f t="shared" si="1190"/>
        <v/>
      </c>
      <c r="AC1118" s="12" t="str">
        <f t="shared" si="1191"/>
        <v/>
      </c>
      <c r="AD1118" s="12" t="str">
        <f t="shared" si="1192"/>
        <v/>
      </c>
      <c r="AE1118" s="12" t="str">
        <f t="shared" si="1193"/>
        <v/>
      </c>
      <c r="AF1118" s="12" t="str">
        <f t="shared" si="1194"/>
        <v/>
      </c>
      <c r="AG1118" s="12" t="str">
        <f t="shared" si="1195"/>
        <v/>
      </c>
      <c r="AH1118" s="12" t="str">
        <f t="shared" si="1196"/>
        <v/>
      </c>
      <c r="AI1118" s="12" t="str">
        <f t="shared" si="1197"/>
        <v/>
      </c>
      <c r="AJ1118" s="12" t="str">
        <f t="shared" si="1171"/>
        <v/>
      </c>
      <c r="AK1118" s="12" t="str">
        <f t="shared" si="1172"/>
        <v/>
      </c>
      <c r="AL1118" s="12" t="str">
        <f t="shared" si="1173"/>
        <v/>
      </c>
      <c r="AM1118" s="12" t="str">
        <f t="shared" si="1174"/>
        <v/>
      </c>
      <c r="AN1118" s="12" t="str">
        <f t="shared" si="1175"/>
        <v/>
      </c>
      <c r="AO1118" s="29" t="str">
        <f t="shared" si="1198"/>
        <v/>
      </c>
      <c r="AP1118" s="31" t="str">
        <f t="shared" si="1199"/>
        <v>0</v>
      </c>
      <c r="AQ1118"/>
      <c r="AR1118" s="58">
        <f t="shared" si="1200"/>
        <v>0</v>
      </c>
      <c r="AS1118" s="58">
        <f t="shared" si="1201"/>
        <v>0</v>
      </c>
      <c r="AT1118" s="58">
        <f t="shared" si="1202"/>
        <v>0</v>
      </c>
      <c r="AU1118" s="82" t="str">
        <f t="shared" si="1203"/>
        <v/>
      </c>
      <c r="AV1118" s="82" t="str">
        <f t="shared" si="1204"/>
        <v/>
      </c>
      <c r="AW1118" s="82" t="str">
        <f t="shared" si="1205"/>
        <v/>
      </c>
      <c r="AX1118" s="82" t="str">
        <f t="shared" si="1206"/>
        <v/>
      </c>
      <c r="AY1118" s="82" t="str">
        <f t="shared" si="1207"/>
        <v/>
      </c>
      <c r="AZ1118" s="82" t="str">
        <f t="shared" si="1208"/>
        <v/>
      </c>
      <c r="BA1118" s="82" t="str">
        <f t="shared" si="1209"/>
        <v/>
      </c>
      <c r="BB1118" s="82" t="str">
        <f t="shared" si="1210"/>
        <v/>
      </c>
      <c r="BC1118" s="82" t="str">
        <f t="shared" si="1211"/>
        <v/>
      </c>
      <c r="BD1118" s="82" t="str">
        <f t="shared" si="1212"/>
        <v/>
      </c>
      <c r="BE1118" s="83" t="str">
        <f t="shared" si="1223"/>
        <v/>
      </c>
      <c r="BF1118" s="83" t="str">
        <f t="shared" si="1223"/>
        <v/>
      </c>
      <c r="BG1118" s="83" t="str">
        <f t="shared" si="1223"/>
        <v/>
      </c>
      <c r="BH1118" s="83" t="str">
        <f t="shared" si="1223"/>
        <v/>
      </c>
      <c r="BI1118" s="83" t="str">
        <f t="shared" si="1223"/>
        <v/>
      </c>
      <c r="BJ1118" s="83" t="str">
        <f t="shared" si="1224"/>
        <v/>
      </c>
      <c r="BK1118" s="83" t="str">
        <f t="shared" si="1225"/>
        <v/>
      </c>
      <c r="BL1118" s="83" t="str">
        <f t="shared" si="1226"/>
        <v/>
      </c>
      <c r="BM1118" s="83" t="str">
        <f t="shared" si="1227"/>
        <v/>
      </c>
      <c r="BN1118" s="83" t="str">
        <f t="shared" si="1222"/>
        <v/>
      </c>
      <c r="BO1118" s="78"/>
      <c r="BP1118" s="78"/>
      <c r="BQ1118" s="78"/>
      <c r="BR1118" s="81">
        <f t="shared" ca="1" si="1185"/>
        <v>13</v>
      </c>
    </row>
    <row r="1119" spans="1:70" x14ac:dyDescent="0.2">
      <c r="A1119" s="95"/>
      <c r="B1119" s="84" t="str">
        <f t="shared" si="1217"/>
        <v/>
      </c>
      <c r="C1119" s="13" t="str">
        <f t="shared" si="1221"/>
        <v/>
      </c>
      <c r="D1119" s="85" t="str">
        <f t="shared" si="1218"/>
        <v/>
      </c>
      <c r="E1119" s="86" t="str">
        <f t="shared" si="1219"/>
        <v/>
      </c>
      <c r="F1119" s="86">
        <f t="shared" si="1183"/>
        <v>0</v>
      </c>
      <c r="G1119" s="35" t="str">
        <f>IF(A1118&lt;&gt;"",COUNTIF($F$5:F1119,F1119),"")</f>
        <v/>
      </c>
      <c r="H1119" s="35">
        <f t="shared" si="1184"/>
        <v>1115</v>
      </c>
      <c r="I1119" s="117" t="str">
        <f t="shared" si="1186"/>
        <v/>
      </c>
      <c r="J1119" s="28" t="str">
        <f t="shared" si="1187"/>
        <v/>
      </c>
      <c r="K1119" s="103" t="str">
        <f t="shared" si="1213"/>
        <v/>
      </c>
      <c r="L1119" s="103" t="str">
        <f t="shared" si="1214"/>
        <v/>
      </c>
      <c r="M1119" s="103" t="str">
        <f t="shared" si="1215"/>
        <v/>
      </c>
      <c r="N1119" s="103" t="str">
        <f t="shared" si="1216"/>
        <v/>
      </c>
      <c r="O1119" s="103" t="str">
        <f t="shared" si="1220"/>
        <v/>
      </c>
      <c r="P1119" s="103" t="str">
        <f t="shared" si="1167"/>
        <v/>
      </c>
      <c r="Q1119" s="103" t="str">
        <f t="shared" si="1168"/>
        <v/>
      </c>
      <c r="R1119" s="103" t="str">
        <f t="shared" si="1169"/>
        <v/>
      </c>
      <c r="S1119" s="103" t="str">
        <f t="shared" si="1170"/>
        <v/>
      </c>
      <c r="T1119" s="103" t="str">
        <f t="shared" si="1176"/>
        <v/>
      </c>
      <c r="U1119" s="103" t="str">
        <f t="shared" si="1177"/>
        <v/>
      </c>
      <c r="V1119" s="103" t="str">
        <f t="shared" si="1178"/>
        <v/>
      </c>
      <c r="W1119" s="103" t="str">
        <f t="shared" si="1179"/>
        <v/>
      </c>
      <c r="X1119" s="103" t="str">
        <f t="shared" si="1180"/>
        <v/>
      </c>
      <c r="Y1119" s="103" t="str">
        <f t="shared" si="1182"/>
        <v/>
      </c>
      <c r="Z1119" s="12" t="str">
        <f t="shared" si="1188"/>
        <v/>
      </c>
      <c r="AA1119" s="12" t="str">
        <f t="shared" si="1189"/>
        <v/>
      </c>
      <c r="AB1119" s="12" t="str">
        <f t="shared" si="1190"/>
        <v/>
      </c>
      <c r="AC1119" s="12" t="str">
        <f t="shared" si="1191"/>
        <v/>
      </c>
      <c r="AD1119" s="12" t="str">
        <f t="shared" si="1192"/>
        <v/>
      </c>
      <c r="AE1119" s="12" t="str">
        <f t="shared" si="1193"/>
        <v/>
      </c>
      <c r="AF1119" s="12" t="str">
        <f t="shared" si="1194"/>
        <v/>
      </c>
      <c r="AG1119" s="12" t="str">
        <f t="shared" si="1195"/>
        <v/>
      </c>
      <c r="AH1119" s="12" t="str">
        <f t="shared" si="1196"/>
        <v/>
      </c>
      <c r="AI1119" s="12" t="str">
        <f t="shared" si="1197"/>
        <v/>
      </c>
      <c r="AJ1119" s="12" t="str">
        <f t="shared" si="1171"/>
        <v/>
      </c>
      <c r="AK1119" s="12" t="str">
        <f t="shared" si="1172"/>
        <v/>
      </c>
      <c r="AL1119" s="12" t="str">
        <f t="shared" si="1173"/>
        <v/>
      </c>
      <c r="AM1119" s="12" t="str">
        <f t="shared" si="1174"/>
        <v/>
      </c>
      <c r="AN1119" s="12" t="str">
        <f t="shared" si="1175"/>
        <v/>
      </c>
      <c r="AO1119" s="29" t="str">
        <f t="shared" si="1198"/>
        <v/>
      </c>
      <c r="AP1119" s="31" t="str">
        <f t="shared" si="1199"/>
        <v>0</v>
      </c>
      <c r="AQ1119"/>
      <c r="AR1119" s="58">
        <f t="shared" si="1200"/>
        <v>0</v>
      </c>
      <c r="AS1119" s="58">
        <f t="shared" si="1201"/>
        <v>0</v>
      </c>
      <c r="AT1119" s="58">
        <f t="shared" si="1202"/>
        <v>0</v>
      </c>
      <c r="AU1119" s="82" t="str">
        <f t="shared" si="1203"/>
        <v/>
      </c>
      <c r="AV1119" s="82" t="str">
        <f t="shared" si="1204"/>
        <v/>
      </c>
      <c r="AW1119" s="82" t="str">
        <f t="shared" si="1205"/>
        <v/>
      </c>
      <c r="AX1119" s="82" t="str">
        <f t="shared" si="1206"/>
        <v/>
      </c>
      <c r="AY1119" s="82" t="str">
        <f t="shared" si="1207"/>
        <v/>
      </c>
      <c r="AZ1119" s="82" t="str">
        <f t="shared" si="1208"/>
        <v/>
      </c>
      <c r="BA1119" s="82" t="str">
        <f t="shared" si="1209"/>
        <v/>
      </c>
      <c r="BB1119" s="82" t="str">
        <f t="shared" si="1210"/>
        <v/>
      </c>
      <c r="BC1119" s="82" t="str">
        <f t="shared" si="1211"/>
        <v/>
      </c>
      <c r="BD1119" s="82" t="str">
        <f t="shared" si="1212"/>
        <v/>
      </c>
      <c r="BE1119" s="83" t="str">
        <f t="shared" si="1223"/>
        <v/>
      </c>
      <c r="BF1119" s="83" t="str">
        <f t="shared" si="1223"/>
        <v/>
      </c>
      <c r="BG1119" s="83" t="str">
        <f t="shared" si="1223"/>
        <v/>
      </c>
      <c r="BH1119" s="83" t="str">
        <f t="shared" si="1223"/>
        <v/>
      </c>
      <c r="BI1119" s="83" t="str">
        <f t="shared" si="1223"/>
        <v/>
      </c>
      <c r="BJ1119" s="83" t="str">
        <f t="shared" si="1224"/>
        <v/>
      </c>
      <c r="BK1119" s="83" t="str">
        <f t="shared" si="1225"/>
        <v/>
      </c>
      <c r="BL1119" s="83" t="str">
        <f t="shared" si="1226"/>
        <v/>
      </c>
      <c r="BM1119" s="83" t="str">
        <f t="shared" si="1227"/>
        <v/>
      </c>
      <c r="BN1119" s="83" t="str">
        <f t="shared" si="1222"/>
        <v/>
      </c>
      <c r="BO1119" s="78"/>
      <c r="BP1119" s="78"/>
      <c r="BQ1119" s="78"/>
      <c r="BR1119" s="81">
        <f t="shared" ca="1" si="1185"/>
        <v>1</v>
      </c>
    </row>
    <row r="1120" spans="1:70" x14ac:dyDescent="0.2">
      <c r="A1120" s="95"/>
      <c r="B1120" s="84" t="str">
        <f t="shared" ref="B1120" si="1228">IF(A1120="","",IF(COUNTBLANK(AU1121:BD1121)=10,"DB",AU1121&amp;AV1121&amp;AW1121&amp;AX1121&amp;AY1121&amp;AZ1121&amp;BA1121&amp;BB1121&amp;BC1121&amp;BD1121))</f>
        <v/>
      </c>
      <c r="C1120" s="13" t="str">
        <f t="shared" ref="C1120" si="1229">IF(AR1120="Profit Target","profit target",IF(AS1120="Stop Loss","stop loss",""))</f>
        <v/>
      </c>
      <c r="D1120" s="85" t="str">
        <f t="shared" ref="D1120" si="1230">AO1120</f>
        <v/>
      </c>
      <c r="E1120" s="86" t="str">
        <f t="shared" ref="E1120" si="1231">BE1121&amp;BF1121&amp;BG1121&amp;BH1121&amp;BI1121&amp;BJ1121&amp;BK1121&amp;BL1121&amp;BM1121&amp;BN1121</f>
        <v/>
      </c>
      <c r="F1120" s="86">
        <f t="shared" si="1183"/>
        <v>0</v>
      </c>
      <c r="G1120" s="35" t="str">
        <f>IF(A1119&lt;&gt;"",COUNTIF($F$5:F1120,F1120),"")</f>
        <v/>
      </c>
      <c r="H1120" s="35">
        <f t="shared" ref="H1120:H1121" si="1232">IF(AND(AO1119&gt;0,G1119&gt;=H1119),H1119+1,H1119)</f>
        <v>1116</v>
      </c>
      <c r="I1120" s="117" t="str">
        <f t="shared" si="1186"/>
        <v/>
      </c>
      <c r="J1120" s="28" t="str">
        <f t="shared" ref="J1120:J1121" si="1233">IF(A1119&lt;&gt;"",IF($P$3=2,1,IF(AND($P$3=1,H1120&gt;H1119),J1119+1,J1119)),"")</f>
        <v/>
      </c>
      <c r="K1120" s="103" t="str">
        <f t="shared" si="1213"/>
        <v/>
      </c>
      <c r="L1120" s="103" t="str">
        <f t="shared" ref="L1120:L1121" si="1234">IF($A1119&lt;&gt;"",IF(OR($AR1119&lt;&gt;0,$AS1119&lt;&gt;0),"",IF(H1120&lt;&gt;H1119,"",IF(AND(L1119&lt;&gt;"",L1119&lt;&gt;I1119),L1119,IF(AND(I1119&lt;&gt;K1120,G1119&gt;=H1119),I1119,"")))),"")</f>
        <v/>
      </c>
      <c r="M1120" s="103" t="str">
        <f t="shared" ref="M1120:M1121" si="1235">IF(A1119&lt;&gt;"",IF(OR($AR1119&lt;&gt;0,$AS1119&lt;&gt;0),"",IF(H1119&lt;&gt;H1120,"",IF(AP1119&lt;=$P$2,"",IF(AND(M1119&lt;&gt;"",M1119&lt;&gt;I1119),M1119,IF(AND(I1119&lt;&gt;L1120,I1119&lt;&gt;K1120,G1119&gt;=H1119),I1119,""))))),"")</f>
        <v/>
      </c>
      <c r="N1120" s="103" t="str">
        <f t="shared" ref="N1120:N1121" si="1236">IF(AP1119&gt;=$P$1,"",IF(AP1119&lt;=$P$2,"",IF(H1119&lt;&gt;H1120,"",IF(AND(N1119&lt;&gt;"",N1119&lt;&gt;I1119),N1119,IF(AND(I1119&lt;&gt;M1120,I1119&lt;&gt;L1120,I1119&lt;&gt;K1120,G1119&gt;=H1119),I1119,"")))))</f>
        <v/>
      </c>
      <c r="O1120" s="103" t="str">
        <f t="shared" ref="O1120:O1121" si="1237">IF(AP1119&gt;=$P$1,"",IF(AP1119&lt;=$P$2,"",IF(H1119&lt;&gt;H1120,"",IF(AND(O1119&lt;&gt;"",O1119&lt;&gt;I1119),O1119,IF(AND(I1119&lt;&gt;M1120,I1119&lt;&gt;L1120,I1119&lt;&gt;K1120,I1119&lt;&gt;N1120,G1119&gt;=H1119),I1119,"")))))</f>
        <v/>
      </c>
      <c r="P1120" s="103" t="str">
        <f t="shared" ref="P1120:P1156" si="1238">IF(AP1119&gt;=$P$1,"",IF(AP1119&lt;=$P$2,"",IF(H1119&lt;&gt;H1120,"",IF(AND(P1119&lt;&gt;"",P1119,P1119&lt;&gt;I1119),P1119,IF(AND(I1119&lt;&gt;M1120,I1119&lt;&gt;L1120,I1119&lt;&gt;K1120,I1119&lt;&gt;N1120,I1119&lt;&gt;O1120,G1119&gt;=H1119),I1119,"")))))</f>
        <v/>
      </c>
      <c r="Q1120" s="103" t="str">
        <f t="shared" ref="Q1120:Q1156" si="1239">IF(AP1119&gt;=$P$1,"",IF(AP1119&lt;=$P$2,"",IF(H1119&lt;&gt;H1120,"",IF(AND(Q1119&lt;&gt;"",Q1119&lt;&gt;I1119),Q1119,IF(AND(I1119&lt;&gt;M1120,I1119&lt;&gt;L1120,I1119&lt;&gt;K1120,I1119&lt;&gt;N1120,I1119&lt;&gt;O1120,I1119&lt;&gt;P1120,G1119&gt;=H1119),I1119,"")))))</f>
        <v/>
      </c>
      <c r="R1120" s="103" t="str">
        <f t="shared" ref="R1120:R1156" si="1240">IF(AP1119&gt;=$P$1,"",IF(AP1119&lt;=$P$2,"",IF(H1119&lt;&gt;H1120,"",IF(AND(R1119&lt;&gt;"",R1119&lt;&gt;I1119),R1119,IF(AND(I1119&lt;&gt;M1120,I1119&lt;&gt;L1120,I1119&lt;&gt;K1120,I1119&lt;&gt;N1120,I1119&lt;&gt;O1120,I1119&lt;&gt;P1120,I1119&lt;&gt;Q1120,G1119&gt;=H1119),I1119,"")))))</f>
        <v/>
      </c>
      <c r="S1120" s="103" t="str">
        <f t="shared" ref="S1120:S1156" si="1241">IF(AP1119&gt;=$P$1,"",IF(AP1119&lt;=$P$2,"",IF(H1119&lt;&gt;H1120,"",IF(AND(S1119&lt;&gt;"",S1119&lt;&gt;I1119),S1119,IF(AND(I1119&lt;&gt;M1120,I1119&lt;&gt;L1120,I1119&lt;&gt;K1120,I1119&lt;&gt;N1120,I1119&lt;&gt;O1120,I1119&lt;&gt;P1120,I1119&lt;&gt;Q1120,I1119&lt;&gt;R1120,G1119&gt;=H1119),I1119,"")))))</f>
        <v/>
      </c>
      <c r="T1120" s="103" t="str">
        <f t="shared" ref="T1120:T1156" si="1242">IF(AP1119&gt;=$P$1,"",IF(AP1119&lt;=$P$2,"",IF($H1119&lt;&gt;$H1120,"",IF(AND(T1119&lt;&gt;"",T1119&lt;&gt;I1119),T1119,IF(AND($I1119&lt;&gt;M1120,$I1119&lt;&gt;L1120,$I1119&lt;&gt;K1120,$I1119&lt;&gt;N1120,$I1119&lt;&gt;O1120,$I1119&lt;&gt;P1120,$I1119&lt;&gt;Q1120,$I1119&lt;&gt;R1120,$I1119&lt;&gt;S1120,$G1119&gt;=$H1119),$I1119,"")))))</f>
        <v/>
      </c>
      <c r="U1120" s="103" t="str">
        <f t="shared" ref="U1120:U1156" si="1243">IF($AP1119&gt;=$P$1,"",IF($AP1119&lt;=$P$2,"",IF($H1119&lt;&gt;$H1120,"",IF(AND(U1119&lt;&gt;"",U1119&lt;&gt;J1119),U1119,IF(AND($I1119&lt;&gt;K1120,$I1119&lt;&gt;M1120,$I1119&lt;&gt;N1120,$I1119&lt;&gt;M1120,$I1119&lt;&gt;L1120,$I1119&lt;&gt;O1120,$I1119&lt;&gt;P1120,$I1119&lt;&gt;Q1120,$I1119&lt;&gt;R1120,$I1119&lt;&gt;S1120,$I1119&lt;&gt;T1120,$G1119&gt;=$H1119),$I1119,"")))))</f>
        <v/>
      </c>
      <c r="V1120" s="103" t="str">
        <f t="shared" ref="V1120:V1156" si="1244">IF($AP1119&gt;=$P$1,"",IF($AP1119&lt;=$P$2,"",IF($H1119&lt;&gt;$H1120,"",IF(AND(V1119&lt;&gt;"",V1119&lt;&gt;$I1119),V1119,IF(AND($I1119&lt;&gt;K1120,$I1119&lt;&gt;L1120,$I1119&lt;&gt;O1120,$I1119&lt;&gt;N1120,$I1119&lt;&gt;M1120,$I1119&lt;&gt;P1120,$I1119&lt;&gt;Q1120,$I1119&lt;&gt;R1120,$I1119&lt;&gt;S1120,$I1119&lt;&gt;T1120,$I1119&lt;&gt;U1120,$G1119&gt;=$H1119),$I1119,"")))))</f>
        <v/>
      </c>
      <c r="W1120" s="103" t="str">
        <f t="shared" ref="W1120:W1156" si="1245">IF($AP1119&gt;=$P$1,"",IF($AP1119&lt;=$P$2,"",IF($H1119&lt;&gt;$H1120,"",IF(AND(W1119&lt;&gt;"",W1119&lt;&gt;$I1119),W1119,IF(AND($I1119&lt;&gt;K1120,$I1119&lt;&gt;L1120,$I1119&lt;&gt;M1120,$I1119&lt;&gt;P1120,$I1119&lt;&gt;O1120,$I1119&lt;&gt;N1120,$I1119&lt;&gt;Q1120,$I1119&lt;&gt;R1120,$I1119&lt;&gt;S1120,$I1119&lt;&gt;T1120,$I1119&lt;&gt;U1120,$I1119&lt;&gt;V1120,G1119&gt;=H1119),$I1119,"")))))</f>
        <v/>
      </c>
      <c r="X1120" s="103" t="str">
        <f t="shared" ref="X1120:X1156" si="1246">IF($AP1119&gt;=$P$1,"",IF($AP1119&lt;=$P$2,"",IF($H1119&lt;&gt;$H1120,"",IF(AND(X1119&lt;&gt;"",X1119&lt;&gt;$I1119),X1119,IF(AND($I1119&lt;&gt;L1120,$I1119&lt;&gt;K1120,$I1119&lt;&gt;M1120,$I1119&lt;&gt;N1120,$I1119&lt;&gt;Q1120,$I1119&lt;&gt;P1120,$I1119&lt;&gt;O1120,$I1119&lt;&gt;R1120,$I1119&lt;&gt;S1120,$I1119&lt;&gt;T1120,$I1119&lt;&gt;U1120,$I1119&lt;&gt;V1120,$I1119&lt;&gt;W1120,G1119&gt;=H1119),$I1119,"")))))</f>
        <v/>
      </c>
      <c r="Y1120" s="103" t="str">
        <f t="shared" ref="Y1120:Y1156" si="1247">IF($AP1119&gt;=$P$1,"",IF($AP1119&lt;=$P$2,"",IF($H1119&lt;&gt;$H1120,"",IF(AND(Y1119&lt;&gt;"",Y1119&lt;&gt;$I1119),Y1119,IF(AND($I1119&lt;&gt;L1120,$I1119&lt;&gt;M1120,$I1119&lt;&gt;K1120,$I1119&lt;&gt;N1120,$I1119&lt;&gt;O1120,$I1119&lt;&gt;R1120,$I1119&lt;&gt;Q1120,$I1119&lt;&gt;P1120,$I1119&lt;&gt;S1120,$I1119&lt;&gt;T1120,$I1119&lt;&gt;U1120,$I1119&lt;&gt;V1120,$I1119&lt;&gt;W1120,$I1119&lt;&gt;X1120,G1119&gt;=H1119),$I1119,"")))))</f>
        <v/>
      </c>
      <c r="Z1120" s="12" t="str">
        <f t="shared" si="1188"/>
        <v/>
      </c>
      <c r="AA1120" s="12" t="str">
        <f t="shared" si="1189"/>
        <v/>
      </c>
      <c r="AB1120" s="12" t="str">
        <f t="shared" si="1190"/>
        <v/>
      </c>
      <c r="AC1120" s="12" t="str">
        <f t="shared" si="1191"/>
        <v/>
      </c>
      <c r="AD1120" s="12" t="str">
        <f t="shared" si="1192"/>
        <v/>
      </c>
      <c r="AE1120" s="12" t="str">
        <f t="shared" si="1193"/>
        <v/>
      </c>
      <c r="AF1120" s="12" t="str">
        <f t="shared" si="1194"/>
        <v/>
      </c>
      <c r="AG1120" s="12" t="str">
        <f t="shared" si="1195"/>
        <v/>
      </c>
      <c r="AH1120" s="12" t="str">
        <f t="shared" si="1196"/>
        <v/>
      </c>
      <c r="AI1120" s="12" t="str">
        <f t="shared" si="1197"/>
        <v/>
      </c>
      <c r="AJ1120" s="12" t="str">
        <f t="shared" si="1171"/>
        <v/>
      </c>
      <c r="AK1120" s="12" t="str">
        <f t="shared" si="1172"/>
        <v/>
      </c>
      <c r="AL1120" s="12" t="str">
        <f t="shared" si="1173"/>
        <v/>
      </c>
      <c r="AM1120" s="12" t="str">
        <f t="shared" si="1174"/>
        <v/>
      </c>
      <c r="AN1120" s="12" t="str">
        <f t="shared" si="1175"/>
        <v/>
      </c>
      <c r="AO1120" s="29" t="str">
        <f t="shared" ref="AO1120" si="1248">IF(A1120&lt;&gt;"",SUM(Z1120:AN1120),"")</f>
        <v/>
      </c>
      <c r="AP1120" s="31" t="str">
        <f t="shared" ref="AP1120:AP1121" si="1249">IF(A1120&lt;&gt;"",AO1120+AP1119,"0")</f>
        <v>0</v>
      </c>
      <c r="AQ1120"/>
      <c r="AR1120" s="58">
        <f t="shared" ref="AR1120:AR1121" si="1250">IF($A1120&lt;&gt;"",IF(AR1119&lt;&gt;0,AR1119,IF(AND(AP1120&gt;0,H1120&gt;=$AT$2),"Profit Target",IF(AP1120&gt;=$P$1,"Profit Target",0))),0)</f>
        <v>0</v>
      </c>
      <c r="AS1120" s="58">
        <f t="shared" ref="AS1120:AS1121" si="1251">IF($A1120&lt;&gt;"",IF(AS1119&lt;&gt;0,AS1119,IF(AND($AP1120&lt;0,H1120&gt;=$AT$2),"Stop Loss",IF(AP1120&lt;=$P$2,"Stop Loss",0))),0)</f>
        <v>0</v>
      </c>
      <c r="AT1120" s="65">
        <f t="shared" ref="AT1120:AT1121" si="1252">IF(AQ1120&gt;AT1119,AQ1120,AT1119)</f>
        <v>0</v>
      </c>
      <c r="AU1120" s="82" t="str">
        <f t="shared" si="1203"/>
        <v/>
      </c>
      <c r="AV1120" s="82" t="str">
        <f t="shared" si="1204"/>
        <v/>
      </c>
      <c r="AW1120" s="82" t="str">
        <f t="shared" si="1205"/>
        <v/>
      </c>
      <c r="AX1120" s="82" t="str">
        <f t="shared" si="1206"/>
        <v/>
      </c>
      <c r="AY1120" s="82" t="str">
        <f t="shared" si="1207"/>
        <v/>
      </c>
      <c r="AZ1120" s="82" t="str">
        <f t="shared" si="1208"/>
        <v/>
      </c>
      <c r="BA1120" s="82" t="str">
        <f t="shared" si="1209"/>
        <v/>
      </c>
      <c r="BB1120" s="82" t="str">
        <f t="shared" si="1210"/>
        <v/>
      </c>
      <c r="BC1120" s="82" t="str">
        <f t="shared" si="1211"/>
        <v/>
      </c>
      <c r="BD1120" s="82" t="str">
        <f t="shared" si="1212"/>
        <v/>
      </c>
      <c r="BE1120" s="83" t="str">
        <f t="shared" ref="BE1120:BN1120" si="1253">IF(K1120&lt;&gt;"",$J1120&amp;",","")</f>
        <v/>
      </c>
      <c r="BF1120" s="83" t="str">
        <f t="shared" si="1253"/>
        <v/>
      </c>
      <c r="BG1120" s="83" t="str">
        <f t="shared" si="1253"/>
        <v/>
      </c>
      <c r="BH1120" s="83" t="str">
        <f t="shared" si="1253"/>
        <v/>
      </c>
      <c r="BI1120" s="83" t="str">
        <f t="shared" si="1253"/>
        <v/>
      </c>
      <c r="BJ1120" s="83" t="str">
        <f t="shared" si="1253"/>
        <v/>
      </c>
      <c r="BK1120" s="83" t="str">
        <f t="shared" si="1253"/>
        <v/>
      </c>
      <c r="BL1120" s="83" t="str">
        <f t="shared" si="1253"/>
        <v/>
      </c>
      <c r="BM1120" s="83" t="str">
        <f t="shared" si="1253"/>
        <v/>
      </c>
      <c r="BN1120" s="83" t="str">
        <f t="shared" si="1253"/>
        <v/>
      </c>
      <c r="BO1120" s="68"/>
      <c r="BP1120" s="68"/>
      <c r="BQ1120" s="68"/>
      <c r="BR1120" s="81">
        <f t="shared" ref="BR1120" ca="1" si="1254">IF($A$2="no",INT(RAND()*36+1),INT(RAND()*37))</f>
        <v>30</v>
      </c>
    </row>
    <row r="1121" spans="1:70" x14ac:dyDescent="0.2">
      <c r="A1121" s="95"/>
      <c r="B1121" s="84" t="str">
        <f t="shared" ref="B1121" si="1255">IF(A1121="","",IF(COUNTBLANK(AU1122:BD1122)=10,"DB",AU1122&amp;AV1122&amp;AW1122&amp;AX1122&amp;AY1122&amp;AZ1122&amp;BA1122&amp;BB1122&amp;BC1122&amp;BD1122))</f>
        <v/>
      </c>
      <c r="C1121" s="13" t="str">
        <f t="shared" ref="C1121" si="1256">IF(AR1121="Profit Target","profit target",IF(AS1121="Stop Loss","stop loss",""))</f>
        <v/>
      </c>
      <c r="D1121" s="85" t="str">
        <f t="shared" ref="D1121" si="1257">AO1121</f>
        <v/>
      </c>
      <c r="E1121" s="86" t="str">
        <f t="shared" ref="E1121" si="1258">BE1122&amp;BF1122&amp;BG1122&amp;BH1122&amp;BI1122&amp;BJ1122&amp;BK1122&amp;BL1122&amp;BM1122&amp;BN1122</f>
        <v/>
      </c>
      <c r="F1121" s="86">
        <f t="shared" si="1183"/>
        <v>0</v>
      </c>
      <c r="G1121" s="35" t="str">
        <f>IF(A1120&lt;&gt;"",COUNTIF($F$5:F1121,F1121),"")</f>
        <v/>
      </c>
      <c r="H1121" s="35">
        <f t="shared" si="1232"/>
        <v>1117</v>
      </c>
      <c r="I1121" s="117" t="str">
        <f t="shared" si="1186"/>
        <v/>
      </c>
      <c r="J1121" s="28" t="str">
        <f t="shared" si="1233"/>
        <v/>
      </c>
      <c r="K1121" s="103" t="str">
        <f t="shared" si="1213"/>
        <v/>
      </c>
      <c r="L1121" s="103" t="str">
        <f t="shared" si="1234"/>
        <v/>
      </c>
      <c r="M1121" s="103" t="str">
        <f t="shared" si="1235"/>
        <v/>
      </c>
      <c r="N1121" s="103" t="str">
        <f t="shared" si="1236"/>
        <v/>
      </c>
      <c r="O1121" s="103" t="str">
        <f t="shared" si="1237"/>
        <v/>
      </c>
      <c r="P1121" s="103" t="str">
        <f t="shared" si="1238"/>
        <v/>
      </c>
      <c r="Q1121" s="103" t="str">
        <f t="shared" si="1239"/>
        <v/>
      </c>
      <c r="R1121" s="103" t="str">
        <f t="shared" si="1240"/>
        <v/>
      </c>
      <c r="S1121" s="103" t="str">
        <f t="shared" si="1241"/>
        <v/>
      </c>
      <c r="T1121" s="103" t="str">
        <f t="shared" si="1242"/>
        <v/>
      </c>
      <c r="U1121" s="103" t="str">
        <f t="shared" si="1243"/>
        <v/>
      </c>
      <c r="V1121" s="103" t="str">
        <f t="shared" si="1244"/>
        <v/>
      </c>
      <c r="W1121" s="103" t="str">
        <f t="shared" si="1245"/>
        <v/>
      </c>
      <c r="X1121" s="103" t="str">
        <f t="shared" si="1246"/>
        <v/>
      </c>
      <c r="Y1121" s="103" t="str">
        <f t="shared" si="1247"/>
        <v/>
      </c>
      <c r="Z1121" s="12" t="str">
        <f t="shared" si="1188"/>
        <v/>
      </c>
      <c r="AA1121" s="12" t="str">
        <f t="shared" si="1189"/>
        <v/>
      </c>
      <c r="AB1121" s="12" t="str">
        <f t="shared" si="1190"/>
        <v/>
      </c>
      <c r="AC1121" s="12" t="str">
        <f t="shared" si="1191"/>
        <v/>
      </c>
      <c r="AD1121" s="12" t="str">
        <f t="shared" si="1192"/>
        <v/>
      </c>
      <c r="AE1121" s="12" t="str">
        <f t="shared" si="1193"/>
        <v/>
      </c>
      <c r="AF1121" s="12" t="str">
        <f t="shared" si="1194"/>
        <v/>
      </c>
      <c r="AG1121" s="12" t="str">
        <f t="shared" si="1195"/>
        <v/>
      </c>
      <c r="AH1121" s="12" t="str">
        <f t="shared" si="1196"/>
        <v/>
      </c>
      <c r="AI1121" s="12" t="str">
        <f t="shared" si="1197"/>
        <v/>
      </c>
      <c r="AJ1121" s="12" t="str">
        <f t="shared" si="1171"/>
        <v/>
      </c>
      <c r="AK1121" s="12" t="str">
        <f t="shared" si="1172"/>
        <v/>
      </c>
      <c r="AL1121" s="12" t="str">
        <f t="shared" si="1173"/>
        <v/>
      </c>
      <c r="AM1121" s="12" t="str">
        <f t="shared" si="1174"/>
        <v/>
      </c>
      <c r="AN1121" s="12" t="str">
        <f t="shared" si="1175"/>
        <v/>
      </c>
      <c r="AO1121" s="29" t="str">
        <f t="shared" ref="AO1121" si="1259">IF(A1121&lt;&gt;"",SUM(Z1121:AN1121),"")</f>
        <v/>
      </c>
      <c r="AP1121" s="31" t="str">
        <f t="shared" si="1249"/>
        <v>0</v>
      </c>
      <c r="AQ1121"/>
      <c r="AR1121" s="58">
        <f t="shared" si="1250"/>
        <v>0</v>
      </c>
      <c r="AS1121" s="58">
        <f t="shared" si="1251"/>
        <v>0</v>
      </c>
      <c r="AT1121" s="65">
        <f t="shared" si="1252"/>
        <v>0</v>
      </c>
      <c r="AU1121" s="82" t="str">
        <f t="shared" si="1203"/>
        <v/>
      </c>
      <c r="AV1121" s="82" t="str">
        <f t="shared" si="1204"/>
        <v/>
      </c>
      <c r="AW1121" s="82" t="str">
        <f t="shared" si="1205"/>
        <v/>
      </c>
      <c r="AX1121" s="82" t="str">
        <f t="shared" si="1206"/>
        <v/>
      </c>
      <c r="AY1121" s="82" t="str">
        <f t="shared" si="1207"/>
        <v/>
      </c>
      <c r="AZ1121" s="82" t="str">
        <f t="shared" si="1208"/>
        <v/>
      </c>
      <c r="BA1121" s="82" t="str">
        <f t="shared" si="1209"/>
        <v/>
      </c>
      <c r="BB1121" s="82" t="str">
        <f t="shared" si="1210"/>
        <v/>
      </c>
      <c r="BC1121" s="82" t="str">
        <f t="shared" si="1211"/>
        <v/>
      </c>
      <c r="BD1121" s="82" t="str">
        <f t="shared" si="1212"/>
        <v/>
      </c>
      <c r="BE1121" s="83" t="str">
        <f t="shared" ref="BE1121:BN1121" si="1260">IF(K1121&lt;&gt;"",$J1121&amp;",","")</f>
        <v/>
      </c>
      <c r="BF1121" s="83" t="str">
        <f t="shared" si="1260"/>
        <v/>
      </c>
      <c r="BG1121" s="83" t="str">
        <f t="shared" si="1260"/>
        <v/>
      </c>
      <c r="BH1121" s="83" t="str">
        <f t="shared" si="1260"/>
        <v/>
      </c>
      <c r="BI1121" s="83" t="str">
        <f t="shared" si="1260"/>
        <v/>
      </c>
      <c r="BJ1121" s="83" t="str">
        <f t="shared" si="1260"/>
        <v/>
      </c>
      <c r="BK1121" s="83" t="str">
        <f t="shared" si="1260"/>
        <v/>
      </c>
      <c r="BL1121" s="83" t="str">
        <f t="shared" si="1260"/>
        <v/>
      </c>
      <c r="BM1121" s="83" t="str">
        <f t="shared" si="1260"/>
        <v/>
      </c>
      <c r="BN1121" s="83" t="str">
        <f t="shared" si="1260"/>
        <v/>
      </c>
      <c r="BO1121" s="68"/>
      <c r="BP1121" s="68"/>
      <c r="BQ1121" s="68"/>
      <c r="BR1121" s="81">
        <f t="shared" ref="BR1121" ca="1" si="1261">IF($A$2="no",INT(RAND()*36+1),INT(RAND()*37))</f>
        <v>8</v>
      </c>
    </row>
    <row r="1122" spans="1:70" x14ac:dyDescent="0.2">
      <c r="A1122" s="95"/>
      <c r="B1122" s="84" t="str">
        <f t="shared" ref="B1122" si="1262">IF(A1122="","",IF(COUNTBLANK(AU1123:BD1123)=10,"DB",AU1123&amp;AV1123&amp;AW1123&amp;AX1123&amp;AY1123&amp;AZ1123&amp;BA1123&amp;BB1123&amp;BC1123&amp;BD1123))</f>
        <v/>
      </c>
      <c r="C1122" s="13" t="str">
        <f t="shared" ref="C1122" si="1263">IF(AR1122="Profit Target","profit target",IF(AS1122="Stop Loss","stop loss",""))</f>
        <v/>
      </c>
      <c r="D1122" s="85" t="str">
        <f t="shared" ref="D1122" si="1264">AO1122</f>
        <v/>
      </c>
      <c r="E1122" s="86" t="str">
        <f t="shared" ref="E1122" si="1265">BE1123&amp;BF1123&amp;BG1123&amp;BH1123&amp;BI1123&amp;BJ1123&amp;BK1123&amp;BL1123&amp;BM1123&amp;BN1123</f>
        <v/>
      </c>
      <c r="F1122" s="86">
        <f t="shared" si="1183"/>
        <v>0</v>
      </c>
      <c r="G1122" s="35" t="str">
        <f>IF(A1121&lt;&gt;"",COUNTIF($F$5:F1122,F1122),"")</f>
        <v/>
      </c>
      <c r="H1122" s="35">
        <f t="shared" ref="H1122:H1185" si="1266">IF(AND(AO1121&gt;0,G1121&gt;=H1121),H1121+1,H1121)</f>
        <v>1118</v>
      </c>
      <c r="I1122" s="117" t="str">
        <f t="shared" si="1186"/>
        <v/>
      </c>
      <c r="J1122" s="28" t="str">
        <f t="shared" ref="J1122:J1185" si="1267">IF(A1121&lt;&gt;"",IF($P$3=2,1,IF(AND($P$3=1,H1122&gt;H1121),J1121+1,J1121)),"")</f>
        <v/>
      </c>
      <c r="K1122" s="103" t="str">
        <f t="shared" si="1213"/>
        <v/>
      </c>
      <c r="L1122" s="103" t="str">
        <f t="shared" ref="L1122:L1185" si="1268">IF($A1121&lt;&gt;"",IF(OR($AR1121&lt;&gt;0,$AS1121&lt;&gt;0),"",IF(H1122&lt;&gt;H1121,"",IF(AND(L1121&lt;&gt;"",L1121&lt;&gt;I1121),L1121,IF(AND(I1121&lt;&gt;K1122,G1121&gt;=H1121),I1121,"")))),"")</f>
        <v/>
      </c>
      <c r="M1122" s="103" t="str">
        <f t="shared" ref="M1122:M1185" si="1269">IF(A1121&lt;&gt;"",IF(OR($AR1121&lt;&gt;0,$AS1121&lt;&gt;0),"",IF(H1121&lt;&gt;H1122,"",IF(AP1121&lt;=$P$2,"",IF(AND(M1121&lt;&gt;"",M1121&lt;&gt;I1121),M1121,IF(AND(I1121&lt;&gt;L1122,I1121&lt;&gt;K1122,G1121&gt;=H1121),I1121,""))))),"")</f>
        <v/>
      </c>
      <c r="N1122" s="103" t="str">
        <f t="shared" ref="N1122:N1185" si="1270">IF(AP1121&gt;=$P$1,"",IF(AP1121&lt;=$P$2,"",IF(H1121&lt;&gt;H1122,"",IF(AND(N1121&lt;&gt;"",N1121&lt;&gt;I1121),N1121,IF(AND(I1121&lt;&gt;M1122,I1121&lt;&gt;L1122,I1121&lt;&gt;K1122,G1121&gt;=H1121),I1121,"")))))</f>
        <v/>
      </c>
      <c r="O1122" s="103" t="str">
        <f t="shared" ref="O1122:O1185" si="1271">IF(AP1121&gt;=$P$1,"",IF(AP1121&lt;=$P$2,"",IF(H1121&lt;&gt;H1122,"",IF(AND(O1121&lt;&gt;"",O1121&lt;&gt;I1121),O1121,IF(AND(I1121&lt;&gt;M1122,I1121&lt;&gt;L1122,I1121&lt;&gt;K1122,I1121&lt;&gt;N1122,G1121&gt;=H1121),I1121,"")))))</f>
        <v/>
      </c>
      <c r="P1122" s="103" t="str">
        <f t="shared" si="1238"/>
        <v/>
      </c>
      <c r="Q1122" s="103" t="str">
        <f t="shared" si="1239"/>
        <v/>
      </c>
      <c r="R1122" s="103" t="str">
        <f t="shared" si="1240"/>
        <v/>
      </c>
      <c r="S1122" s="103" t="str">
        <f t="shared" si="1241"/>
        <v/>
      </c>
      <c r="T1122" s="103" t="str">
        <f t="shared" si="1242"/>
        <v/>
      </c>
      <c r="U1122" s="103" t="str">
        <f t="shared" si="1243"/>
        <v/>
      </c>
      <c r="V1122" s="103" t="str">
        <f t="shared" si="1244"/>
        <v/>
      </c>
      <c r="W1122" s="103" t="str">
        <f t="shared" si="1245"/>
        <v/>
      </c>
      <c r="X1122" s="103" t="str">
        <f t="shared" si="1246"/>
        <v/>
      </c>
      <c r="Y1122" s="103" t="str">
        <f t="shared" si="1247"/>
        <v/>
      </c>
      <c r="Z1122" s="12" t="str">
        <f t="shared" si="1188"/>
        <v/>
      </c>
      <c r="AA1122" s="12" t="str">
        <f t="shared" si="1189"/>
        <v/>
      </c>
      <c r="AB1122" s="12" t="str">
        <f t="shared" si="1190"/>
        <v/>
      </c>
      <c r="AC1122" s="12" t="str">
        <f t="shared" si="1191"/>
        <v/>
      </c>
      <c r="AD1122" s="12" t="str">
        <f t="shared" si="1192"/>
        <v/>
      </c>
      <c r="AE1122" s="12" t="str">
        <f t="shared" si="1193"/>
        <v/>
      </c>
      <c r="AF1122" s="12" t="str">
        <f t="shared" si="1194"/>
        <v/>
      </c>
      <c r="AG1122" s="12" t="str">
        <f t="shared" si="1195"/>
        <v/>
      </c>
      <c r="AH1122" s="12" t="str">
        <f t="shared" si="1196"/>
        <v/>
      </c>
      <c r="AI1122" s="12" t="str">
        <f t="shared" si="1197"/>
        <v/>
      </c>
      <c r="AJ1122" s="12" t="str">
        <f t="shared" si="1171"/>
        <v/>
      </c>
      <c r="AK1122" s="12" t="str">
        <f t="shared" si="1172"/>
        <v/>
      </c>
      <c r="AL1122" s="12" t="str">
        <f t="shared" si="1173"/>
        <v/>
      </c>
      <c r="AM1122" s="12" t="str">
        <f t="shared" si="1174"/>
        <v/>
      </c>
      <c r="AN1122" s="12" t="str">
        <f t="shared" si="1175"/>
        <v/>
      </c>
      <c r="AO1122" s="29" t="str">
        <f t="shared" ref="AO1122" si="1272">IF(A1122&lt;&gt;"",SUM(Z1122:AN1122),"")</f>
        <v/>
      </c>
      <c r="AP1122" s="31" t="str">
        <f t="shared" ref="AP1122:AP1185" si="1273">IF(A1122&lt;&gt;"",AO1122+AP1121,"0")</f>
        <v>0</v>
      </c>
      <c r="AQ1122"/>
      <c r="AR1122" s="58">
        <f t="shared" ref="AR1122:AR1185" si="1274">IF($A1122&lt;&gt;"",IF(AR1121&lt;&gt;0,AR1121,IF(AND(AP1122&gt;0,H1122&gt;=$AT$2),"Profit Target",IF(AP1122&gt;=$P$1,"Profit Target",0))),0)</f>
        <v>0</v>
      </c>
      <c r="AS1122" s="58">
        <f t="shared" ref="AS1122:AS1185" si="1275">IF($A1122&lt;&gt;"",IF(AS1121&lt;&gt;0,AS1121,IF(AND($AP1122&lt;0,H1122&gt;=$AT$2),"Stop Loss",IF(AP1122&lt;=$P$2,"Stop Loss",0))),0)</f>
        <v>0</v>
      </c>
      <c r="AT1122" s="65">
        <f t="shared" ref="AT1122:AT1185" si="1276">IF(AQ1122&gt;AT1121,AQ1122,AT1121)</f>
        <v>0</v>
      </c>
      <c r="AU1122" s="82" t="str">
        <f t="shared" si="1203"/>
        <v/>
      </c>
      <c r="AV1122" s="82" t="str">
        <f t="shared" si="1204"/>
        <v/>
      </c>
      <c r="AW1122" s="82" t="str">
        <f t="shared" si="1205"/>
        <v/>
      </c>
      <c r="AX1122" s="82" t="str">
        <f t="shared" si="1206"/>
        <v/>
      </c>
      <c r="AY1122" s="82" t="str">
        <f t="shared" si="1207"/>
        <v/>
      </c>
      <c r="AZ1122" s="82" t="str">
        <f t="shared" si="1208"/>
        <v/>
      </c>
      <c r="BA1122" s="82" t="str">
        <f t="shared" si="1209"/>
        <v/>
      </c>
      <c r="BB1122" s="82" t="str">
        <f t="shared" si="1210"/>
        <v/>
      </c>
      <c r="BC1122" s="82" t="str">
        <f t="shared" si="1211"/>
        <v/>
      </c>
      <c r="BD1122" s="82" t="str">
        <f t="shared" si="1212"/>
        <v/>
      </c>
      <c r="BE1122" s="83" t="str">
        <f t="shared" ref="BE1122:BN1122" si="1277">IF(K1122&lt;&gt;"",$J1122&amp;",","")</f>
        <v/>
      </c>
      <c r="BF1122" s="83" t="str">
        <f t="shared" si="1277"/>
        <v/>
      </c>
      <c r="BG1122" s="83" t="str">
        <f t="shared" si="1277"/>
        <v/>
      </c>
      <c r="BH1122" s="83" t="str">
        <f t="shared" si="1277"/>
        <v/>
      </c>
      <c r="BI1122" s="83" t="str">
        <f t="shared" si="1277"/>
        <v/>
      </c>
      <c r="BJ1122" s="83" t="str">
        <f t="shared" si="1277"/>
        <v/>
      </c>
      <c r="BK1122" s="83" t="str">
        <f t="shared" si="1277"/>
        <v/>
      </c>
      <c r="BL1122" s="83" t="str">
        <f t="shared" si="1277"/>
        <v/>
      </c>
      <c r="BM1122" s="83" t="str">
        <f t="shared" si="1277"/>
        <v/>
      </c>
      <c r="BN1122" s="83" t="str">
        <f t="shared" si="1277"/>
        <v/>
      </c>
      <c r="BO1122" s="68"/>
      <c r="BP1122" s="68"/>
      <c r="BQ1122" s="68"/>
      <c r="BR1122" s="81">
        <f t="shared" ref="BR1122" ca="1" si="1278">IF($A$2="no",INT(RAND()*36+1),INT(RAND()*37))</f>
        <v>11</v>
      </c>
    </row>
    <row r="1123" spans="1:70" x14ac:dyDescent="0.2">
      <c r="A1123" s="95"/>
      <c r="B1123" s="84" t="str">
        <f t="shared" ref="B1123" si="1279">IF(A1123="","",IF(COUNTBLANK(AU1124:BD1124)=10,"DB",AU1124&amp;AV1124&amp;AW1124&amp;AX1124&amp;AY1124&amp;AZ1124&amp;BA1124&amp;BB1124&amp;BC1124&amp;BD1124))</f>
        <v/>
      </c>
      <c r="C1123" s="13" t="str">
        <f t="shared" ref="C1123" si="1280">IF(AR1123="Profit Target","profit target",IF(AS1123="Stop Loss","stop loss",""))</f>
        <v/>
      </c>
      <c r="D1123" s="85" t="str">
        <f t="shared" ref="D1123" si="1281">AO1123</f>
        <v/>
      </c>
      <c r="E1123" s="86" t="str">
        <f t="shared" ref="E1123" si="1282">BE1124&amp;BF1124&amp;BG1124&amp;BH1124&amp;BI1124&amp;BJ1124&amp;BK1124&amp;BL1124&amp;BM1124&amp;BN1124</f>
        <v/>
      </c>
      <c r="F1123" s="86">
        <f t="shared" si="1183"/>
        <v>0</v>
      </c>
      <c r="G1123" s="35" t="str">
        <f>IF(A1122&lt;&gt;"",COUNTIF($F$5:F1123,F1123),"")</f>
        <v/>
      </c>
      <c r="H1123" s="35">
        <f t="shared" si="1266"/>
        <v>1119</v>
      </c>
      <c r="I1123" s="117" t="str">
        <f t="shared" si="1186"/>
        <v/>
      </c>
      <c r="J1123" s="28" t="str">
        <f t="shared" si="1267"/>
        <v/>
      </c>
      <c r="K1123" s="103" t="str">
        <f t="shared" si="1213"/>
        <v/>
      </c>
      <c r="L1123" s="103" t="str">
        <f t="shared" si="1268"/>
        <v/>
      </c>
      <c r="M1123" s="103" t="str">
        <f t="shared" si="1269"/>
        <v/>
      </c>
      <c r="N1123" s="103" t="str">
        <f t="shared" si="1270"/>
        <v/>
      </c>
      <c r="O1123" s="103" t="str">
        <f t="shared" si="1271"/>
        <v/>
      </c>
      <c r="P1123" s="103" t="str">
        <f t="shared" si="1238"/>
        <v/>
      </c>
      <c r="Q1123" s="103" t="str">
        <f t="shared" si="1239"/>
        <v/>
      </c>
      <c r="R1123" s="103" t="str">
        <f t="shared" si="1240"/>
        <v/>
      </c>
      <c r="S1123" s="103" t="str">
        <f t="shared" si="1241"/>
        <v/>
      </c>
      <c r="T1123" s="103" t="str">
        <f t="shared" si="1242"/>
        <v/>
      </c>
      <c r="U1123" s="103" t="str">
        <f t="shared" si="1243"/>
        <v/>
      </c>
      <c r="V1123" s="103" t="str">
        <f t="shared" si="1244"/>
        <v/>
      </c>
      <c r="W1123" s="103" t="str">
        <f t="shared" si="1245"/>
        <v/>
      </c>
      <c r="X1123" s="103" t="str">
        <f t="shared" si="1246"/>
        <v/>
      </c>
      <c r="Y1123" s="103" t="str">
        <f t="shared" si="1247"/>
        <v/>
      </c>
      <c r="Z1123" s="12" t="str">
        <f t="shared" si="1188"/>
        <v/>
      </c>
      <c r="AA1123" s="12" t="str">
        <f t="shared" si="1189"/>
        <v/>
      </c>
      <c r="AB1123" s="12" t="str">
        <f t="shared" si="1190"/>
        <v/>
      </c>
      <c r="AC1123" s="12" t="str">
        <f t="shared" si="1191"/>
        <v/>
      </c>
      <c r="AD1123" s="12" t="str">
        <f t="shared" si="1192"/>
        <v/>
      </c>
      <c r="AE1123" s="12" t="str">
        <f t="shared" si="1193"/>
        <v/>
      </c>
      <c r="AF1123" s="12" t="str">
        <f t="shared" si="1194"/>
        <v/>
      </c>
      <c r="AG1123" s="12" t="str">
        <f t="shared" si="1195"/>
        <v/>
      </c>
      <c r="AH1123" s="12" t="str">
        <f t="shared" si="1196"/>
        <v/>
      </c>
      <c r="AI1123" s="12" t="str">
        <f t="shared" si="1197"/>
        <v/>
      </c>
      <c r="AJ1123" s="12" t="str">
        <f t="shared" si="1171"/>
        <v/>
      </c>
      <c r="AK1123" s="12" t="str">
        <f t="shared" si="1172"/>
        <v/>
      </c>
      <c r="AL1123" s="12" t="str">
        <f t="shared" si="1173"/>
        <v/>
      </c>
      <c r="AM1123" s="12" t="str">
        <f t="shared" si="1174"/>
        <v/>
      </c>
      <c r="AN1123" s="12" t="str">
        <f t="shared" si="1175"/>
        <v/>
      </c>
      <c r="AO1123" s="29" t="str">
        <f t="shared" ref="AO1123" si="1283">IF(A1123&lt;&gt;"",SUM(Z1123:AN1123),"")</f>
        <v/>
      </c>
      <c r="AP1123" s="31" t="str">
        <f t="shared" si="1273"/>
        <v>0</v>
      </c>
      <c r="AQ1123"/>
      <c r="AR1123" s="58">
        <f t="shared" si="1274"/>
        <v>0</v>
      </c>
      <c r="AS1123" s="58">
        <f t="shared" si="1275"/>
        <v>0</v>
      </c>
      <c r="AT1123" s="65">
        <f t="shared" si="1276"/>
        <v>0</v>
      </c>
      <c r="AU1123" s="82" t="str">
        <f t="shared" si="1203"/>
        <v/>
      </c>
      <c r="AV1123" s="82" t="str">
        <f t="shared" si="1204"/>
        <v/>
      </c>
      <c r="AW1123" s="82" t="str">
        <f t="shared" si="1205"/>
        <v/>
      </c>
      <c r="AX1123" s="82" t="str">
        <f t="shared" si="1206"/>
        <v/>
      </c>
      <c r="AY1123" s="82" t="str">
        <f t="shared" si="1207"/>
        <v/>
      </c>
      <c r="AZ1123" s="82" t="str">
        <f t="shared" si="1208"/>
        <v/>
      </c>
      <c r="BA1123" s="82" t="str">
        <f t="shared" si="1209"/>
        <v/>
      </c>
      <c r="BB1123" s="82" t="str">
        <f t="shared" si="1210"/>
        <v/>
      </c>
      <c r="BC1123" s="82" t="str">
        <f t="shared" si="1211"/>
        <v/>
      </c>
      <c r="BD1123" s="82" t="str">
        <f t="shared" si="1212"/>
        <v/>
      </c>
      <c r="BE1123" s="83" t="str">
        <f t="shared" ref="BE1123:BN1123" si="1284">IF(K1123&lt;&gt;"",$J1123&amp;",","")</f>
        <v/>
      </c>
      <c r="BF1123" s="83" t="str">
        <f t="shared" si="1284"/>
        <v/>
      </c>
      <c r="BG1123" s="83" t="str">
        <f t="shared" si="1284"/>
        <v/>
      </c>
      <c r="BH1123" s="83" t="str">
        <f t="shared" si="1284"/>
        <v/>
      </c>
      <c r="BI1123" s="83" t="str">
        <f t="shared" si="1284"/>
        <v/>
      </c>
      <c r="BJ1123" s="83" t="str">
        <f t="shared" si="1284"/>
        <v/>
      </c>
      <c r="BK1123" s="83" t="str">
        <f t="shared" si="1284"/>
        <v/>
      </c>
      <c r="BL1123" s="83" t="str">
        <f t="shared" si="1284"/>
        <v/>
      </c>
      <c r="BM1123" s="83" t="str">
        <f t="shared" si="1284"/>
        <v/>
      </c>
      <c r="BN1123" s="83" t="str">
        <f t="shared" si="1284"/>
        <v/>
      </c>
      <c r="BO1123" s="68"/>
      <c r="BP1123" s="68"/>
      <c r="BQ1123" s="68"/>
      <c r="BR1123" s="81">
        <f t="shared" ref="BR1123" ca="1" si="1285">IF($A$2="no",INT(RAND()*36+1),INT(RAND()*37))</f>
        <v>30</v>
      </c>
    </row>
    <row r="1124" spans="1:70" x14ac:dyDescent="0.2">
      <c r="A1124" s="95"/>
      <c r="B1124" s="84" t="str">
        <f t="shared" ref="B1124" si="1286">IF(A1124="","",IF(COUNTBLANK(AU1125:BD1125)=10,"DB",AU1125&amp;AV1125&amp;AW1125&amp;AX1125&amp;AY1125&amp;AZ1125&amp;BA1125&amp;BB1125&amp;BC1125&amp;BD1125))</f>
        <v/>
      </c>
      <c r="C1124" s="13" t="str">
        <f t="shared" ref="C1124" si="1287">IF(AR1124="Profit Target","profit target",IF(AS1124="Stop Loss","stop loss",""))</f>
        <v/>
      </c>
      <c r="D1124" s="85" t="str">
        <f t="shared" ref="D1124" si="1288">AO1124</f>
        <v/>
      </c>
      <c r="E1124" s="86" t="str">
        <f t="shared" ref="E1124" si="1289">BE1125&amp;BF1125&amp;BG1125&amp;BH1125&amp;BI1125&amp;BJ1125&amp;BK1125&amp;BL1125&amp;BM1125&amp;BN1125</f>
        <v/>
      </c>
      <c r="F1124" s="86">
        <f t="shared" si="1183"/>
        <v>0</v>
      </c>
      <c r="G1124" s="35" t="str">
        <f>IF(A1123&lt;&gt;"",COUNTIF($F$5:F1124,F1124),"")</f>
        <v/>
      </c>
      <c r="H1124" s="35">
        <f t="shared" si="1266"/>
        <v>1120</v>
      </c>
      <c r="I1124" s="117" t="str">
        <f t="shared" si="1186"/>
        <v/>
      </c>
      <c r="J1124" s="28" t="str">
        <f t="shared" si="1267"/>
        <v/>
      </c>
      <c r="K1124" s="103" t="str">
        <f t="shared" si="1213"/>
        <v/>
      </c>
      <c r="L1124" s="103" t="str">
        <f t="shared" si="1268"/>
        <v/>
      </c>
      <c r="M1124" s="103" t="str">
        <f t="shared" si="1269"/>
        <v/>
      </c>
      <c r="N1124" s="103" t="str">
        <f t="shared" si="1270"/>
        <v/>
      </c>
      <c r="O1124" s="103" t="str">
        <f t="shared" si="1271"/>
        <v/>
      </c>
      <c r="P1124" s="103" t="str">
        <f t="shared" si="1238"/>
        <v/>
      </c>
      <c r="Q1124" s="103" t="str">
        <f t="shared" si="1239"/>
        <v/>
      </c>
      <c r="R1124" s="103" t="str">
        <f t="shared" si="1240"/>
        <v/>
      </c>
      <c r="S1124" s="103" t="str">
        <f t="shared" si="1241"/>
        <v/>
      </c>
      <c r="T1124" s="103" t="str">
        <f t="shared" si="1242"/>
        <v/>
      </c>
      <c r="U1124" s="103" t="str">
        <f t="shared" si="1243"/>
        <v/>
      </c>
      <c r="V1124" s="103" t="str">
        <f t="shared" si="1244"/>
        <v/>
      </c>
      <c r="W1124" s="103" t="str">
        <f t="shared" si="1245"/>
        <v/>
      </c>
      <c r="X1124" s="103" t="str">
        <f t="shared" si="1246"/>
        <v/>
      </c>
      <c r="Y1124" s="103" t="str">
        <f t="shared" si="1247"/>
        <v/>
      </c>
      <c r="Z1124" s="12" t="str">
        <f t="shared" si="1188"/>
        <v/>
      </c>
      <c r="AA1124" s="12" t="str">
        <f t="shared" si="1189"/>
        <v/>
      </c>
      <c r="AB1124" s="12" t="str">
        <f t="shared" si="1190"/>
        <v/>
      </c>
      <c r="AC1124" s="12" t="str">
        <f t="shared" si="1191"/>
        <v/>
      </c>
      <c r="AD1124" s="12" t="str">
        <f t="shared" si="1192"/>
        <v/>
      </c>
      <c r="AE1124" s="12" t="str">
        <f t="shared" si="1193"/>
        <v/>
      </c>
      <c r="AF1124" s="12" t="str">
        <f t="shared" si="1194"/>
        <v/>
      </c>
      <c r="AG1124" s="12" t="str">
        <f t="shared" si="1195"/>
        <v/>
      </c>
      <c r="AH1124" s="12" t="str">
        <f t="shared" si="1196"/>
        <v/>
      </c>
      <c r="AI1124" s="12" t="str">
        <f t="shared" si="1197"/>
        <v/>
      </c>
      <c r="AJ1124" s="12" t="str">
        <f t="shared" si="1171"/>
        <v/>
      </c>
      <c r="AK1124" s="12" t="str">
        <f t="shared" si="1172"/>
        <v/>
      </c>
      <c r="AL1124" s="12" t="str">
        <f t="shared" si="1173"/>
        <v/>
      </c>
      <c r="AM1124" s="12" t="str">
        <f t="shared" si="1174"/>
        <v/>
      </c>
      <c r="AN1124" s="12" t="str">
        <f t="shared" si="1175"/>
        <v/>
      </c>
      <c r="AO1124" s="29" t="str">
        <f t="shared" ref="AO1124" si="1290">IF(A1124&lt;&gt;"",SUM(Z1124:AN1124),"")</f>
        <v/>
      </c>
      <c r="AP1124" s="31" t="str">
        <f t="shared" si="1273"/>
        <v>0</v>
      </c>
      <c r="AQ1124"/>
      <c r="AR1124" s="58">
        <f t="shared" si="1274"/>
        <v>0</v>
      </c>
      <c r="AS1124" s="58">
        <f t="shared" si="1275"/>
        <v>0</v>
      </c>
      <c r="AT1124" s="65">
        <f t="shared" si="1276"/>
        <v>0</v>
      </c>
      <c r="AU1124" s="82" t="str">
        <f t="shared" si="1203"/>
        <v/>
      </c>
      <c r="AV1124" s="82" t="str">
        <f t="shared" si="1204"/>
        <v/>
      </c>
      <c r="AW1124" s="82" t="str">
        <f t="shared" si="1205"/>
        <v/>
      </c>
      <c r="AX1124" s="82" t="str">
        <f t="shared" si="1206"/>
        <v/>
      </c>
      <c r="AY1124" s="82" t="str">
        <f t="shared" si="1207"/>
        <v/>
      </c>
      <c r="AZ1124" s="82" t="str">
        <f t="shared" si="1208"/>
        <v/>
      </c>
      <c r="BA1124" s="82" t="str">
        <f t="shared" si="1209"/>
        <v/>
      </c>
      <c r="BB1124" s="82" t="str">
        <f t="shared" si="1210"/>
        <v/>
      </c>
      <c r="BC1124" s="82" t="str">
        <f t="shared" si="1211"/>
        <v/>
      </c>
      <c r="BD1124" s="82" t="str">
        <f t="shared" si="1212"/>
        <v/>
      </c>
      <c r="BE1124" s="83" t="str">
        <f t="shared" ref="BE1124:BN1124" si="1291">IF(K1124&lt;&gt;"",$J1124&amp;",","")</f>
        <v/>
      </c>
      <c r="BF1124" s="83" t="str">
        <f t="shared" si="1291"/>
        <v/>
      </c>
      <c r="BG1124" s="83" t="str">
        <f t="shared" si="1291"/>
        <v/>
      </c>
      <c r="BH1124" s="83" t="str">
        <f t="shared" si="1291"/>
        <v/>
      </c>
      <c r="BI1124" s="83" t="str">
        <f t="shared" si="1291"/>
        <v/>
      </c>
      <c r="BJ1124" s="83" t="str">
        <f t="shared" si="1291"/>
        <v/>
      </c>
      <c r="BK1124" s="83" t="str">
        <f t="shared" si="1291"/>
        <v/>
      </c>
      <c r="BL1124" s="83" t="str">
        <f t="shared" si="1291"/>
        <v/>
      </c>
      <c r="BM1124" s="83" t="str">
        <f t="shared" si="1291"/>
        <v/>
      </c>
      <c r="BN1124" s="83" t="str">
        <f t="shared" si="1291"/>
        <v/>
      </c>
      <c r="BO1124" s="68"/>
      <c r="BP1124" s="68"/>
      <c r="BQ1124" s="68"/>
      <c r="BR1124" s="81">
        <f t="shared" ref="BR1124" ca="1" si="1292">IF($A$2="no",INT(RAND()*36+1),INT(RAND()*37))</f>
        <v>34</v>
      </c>
    </row>
    <row r="1125" spans="1:70" x14ac:dyDescent="0.2">
      <c r="A1125" s="95"/>
      <c r="B1125" s="84" t="str">
        <f t="shared" ref="B1125" si="1293">IF(A1125="","",IF(COUNTBLANK(AU1126:BD1126)=10,"DB",AU1126&amp;AV1126&amp;AW1126&amp;AX1126&amp;AY1126&amp;AZ1126&amp;BA1126&amp;BB1126&amp;BC1126&amp;BD1126))</f>
        <v/>
      </c>
      <c r="C1125" s="13" t="str">
        <f t="shared" ref="C1125" si="1294">IF(AR1125="Profit Target","profit target",IF(AS1125="Stop Loss","stop loss",""))</f>
        <v/>
      </c>
      <c r="D1125" s="85" t="str">
        <f t="shared" ref="D1125" si="1295">AO1125</f>
        <v/>
      </c>
      <c r="E1125" s="86" t="str">
        <f t="shared" ref="E1125" si="1296">BE1126&amp;BF1126&amp;BG1126&amp;BH1126&amp;BI1126&amp;BJ1126&amp;BK1126&amp;BL1126&amp;BM1126&amp;BN1126</f>
        <v/>
      </c>
      <c r="F1125" s="86">
        <f t="shared" si="1183"/>
        <v>0</v>
      </c>
      <c r="G1125" s="35" t="str">
        <f>IF(A1124&lt;&gt;"",COUNTIF($F$5:F1125,F1125),"")</f>
        <v/>
      </c>
      <c r="H1125" s="35">
        <f t="shared" si="1266"/>
        <v>1121</v>
      </c>
      <c r="I1125" s="117" t="str">
        <f t="shared" si="1186"/>
        <v/>
      </c>
      <c r="J1125" s="28" t="str">
        <f t="shared" si="1267"/>
        <v/>
      </c>
      <c r="K1125" s="103" t="str">
        <f t="shared" si="1213"/>
        <v/>
      </c>
      <c r="L1125" s="103" t="str">
        <f t="shared" si="1268"/>
        <v/>
      </c>
      <c r="M1125" s="103" t="str">
        <f t="shared" si="1269"/>
        <v/>
      </c>
      <c r="N1125" s="103" t="str">
        <f t="shared" si="1270"/>
        <v/>
      </c>
      <c r="O1125" s="103" t="str">
        <f t="shared" si="1271"/>
        <v/>
      </c>
      <c r="P1125" s="103" t="str">
        <f t="shared" si="1238"/>
        <v/>
      </c>
      <c r="Q1125" s="103" t="str">
        <f t="shared" si="1239"/>
        <v/>
      </c>
      <c r="R1125" s="103" t="str">
        <f t="shared" si="1240"/>
        <v/>
      </c>
      <c r="S1125" s="103" t="str">
        <f t="shared" si="1241"/>
        <v/>
      </c>
      <c r="T1125" s="103" t="str">
        <f t="shared" si="1242"/>
        <v/>
      </c>
      <c r="U1125" s="103" t="str">
        <f t="shared" si="1243"/>
        <v/>
      </c>
      <c r="V1125" s="103" t="str">
        <f t="shared" si="1244"/>
        <v/>
      </c>
      <c r="W1125" s="103" t="str">
        <f t="shared" si="1245"/>
        <v/>
      </c>
      <c r="X1125" s="103" t="str">
        <f t="shared" si="1246"/>
        <v/>
      </c>
      <c r="Y1125" s="103" t="str">
        <f t="shared" si="1247"/>
        <v/>
      </c>
      <c r="Z1125" s="12" t="str">
        <f t="shared" si="1188"/>
        <v/>
      </c>
      <c r="AA1125" s="12" t="str">
        <f t="shared" si="1189"/>
        <v/>
      </c>
      <c r="AB1125" s="12" t="str">
        <f t="shared" si="1190"/>
        <v/>
      </c>
      <c r="AC1125" s="12" t="str">
        <f t="shared" si="1191"/>
        <v/>
      </c>
      <c r="AD1125" s="12" t="str">
        <f t="shared" si="1192"/>
        <v/>
      </c>
      <c r="AE1125" s="12" t="str">
        <f t="shared" si="1193"/>
        <v/>
      </c>
      <c r="AF1125" s="12" t="str">
        <f t="shared" si="1194"/>
        <v/>
      </c>
      <c r="AG1125" s="12" t="str">
        <f t="shared" si="1195"/>
        <v/>
      </c>
      <c r="AH1125" s="12" t="str">
        <f t="shared" si="1196"/>
        <v/>
      </c>
      <c r="AI1125" s="12" t="str">
        <f t="shared" si="1197"/>
        <v/>
      </c>
      <c r="AJ1125" s="12" t="str">
        <f t="shared" si="1171"/>
        <v/>
      </c>
      <c r="AK1125" s="12" t="str">
        <f t="shared" si="1172"/>
        <v/>
      </c>
      <c r="AL1125" s="12" t="str">
        <f t="shared" si="1173"/>
        <v/>
      </c>
      <c r="AM1125" s="12" t="str">
        <f t="shared" si="1174"/>
        <v/>
      </c>
      <c r="AN1125" s="12" t="str">
        <f t="shared" si="1175"/>
        <v/>
      </c>
      <c r="AO1125" s="29" t="str">
        <f t="shared" ref="AO1125" si="1297">IF(A1125&lt;&gt;"",SUM(Z1125:AN1125),"")</f>
        <v/>
      </c>
      <c r="AP1125" s="31" t="str">
        <f t="shared" si="1273"/>
        <v>0</v>
      </c>
      <c r="AQ1125"/>
      <c r="AR1125" s="58">
        <f t="shared" si="1274"/>
        <v>0</v>
      </c>
      <c r="AS1125" s="58">
        <f t="shared" si="1275"/>
        <v>0</v>
      </c>
      <c r="AT1125" s="65">
        <f t="shared" si="1276"/>
        <v>0</v>
      </c>
      <c r="AU1125" s="82" t="str">
        <f t="shared" si="1203"/>
        <v/>
      </c>
      <c r="AV1125" s="82" t="str">
        <f t="shared" si="1204"/>
        <v/>
      </c>
      <c r="AW1125" s="82" t="str">
        <f t="shared" si="1205"/>
        <v/>
      </c>
      <c r="AX1125" s="82" t="str">
        <f t="shared" si="1206"/>
        <v/>
      </c>
      <c r="AY1125" s="82" t="str">
        <f t="shared" si="1207"/>
        <v/>
      </c>
      <c r="AZ1125" s="82" t="str">
        <f t="shared" si="1208"/>
        <v/>
      </c>
      <c r="BA1125" s="82" t="str">
        <f t="shared" si="1209"/>
        <v/>
      </c>
      <c r="BB1125" s="82" t="str">
        <f t="shared" si="1210"/>
        <v/>
      </c>
      <c r="BC1125" s="82" t="str">
        <f t="shared" si="1211"/>
        <v/>
      </c>
      <c r="BD1125" s="82" t="str">
        <f t="shared" si="1212"/>
        <v/>
      </c>
      <c r="BE1125" s="83" t="str">
        <f t="shared" ref="BE1125:BN1125" si="1298">IF(K1125&lt;&gt;"",$J1125&amp;",","")</f>
        <v/>
      </c>
      <c r="BF1125" s="83" t="str">
        <f t="shared" si="1298"/>
        <v/>
      </c>
      <c r="BG1125" s="83" t="str">
        <f t="shared" si="1298"/>
        <v/>
      </c>
      <c r="BH1125" s="83" t="str">
        <f t="shared" si="1298"/>
        <v/>
      </c>
      <c r="BI1125" s="83" t="str">
        <f t="shared" si="1298"/>
        <v/>
      </c>
      <c r="BJ1125" s="83" t="str">
        <f t="shared" si="1298"/>
        <v/>
      </c>
      <c r="BK1125" s="83" t="str">
        <f t="shared" si="1298"/>
        <v/>
      </c>
      <c r="BL1125" s="83" t="str">
        <f t="shared" si="1298"/>
        <v/>
      </c>
      <c r="BM1125" s="83" t="str">
        <f t="shared" si="1298"/>
        <v/>
      </c>
      <c r="BN1125" s="83" t="str">
        <f t="shared" si="1298"/>
        <v/>
      </c>
      <c r="BO1125" s="68"/>
      <c r="BP1125" s="68"/>
      <c r="BQ1125" s="68"/>
      <c r="BR1125" s="81">
        <f t="shared" ref="BR1125" ca="1" si="1299">IF($A$2="no",INT(RAND()*36+1),INT(RAND()*37))</f>
        <v>31</v>
      </c>
    </row>
    <row r="1126" spans="1:70" x14ac:dyDescent="0.2">
      <c r="A1126" s="95"/>
      <c r="B1126" s="84" t="str">
        <f t="shared" ref="B1126" si="1300">IF(A1126="","",IF(COUNTBLANK(AU1127:BD1127)=10,"DB",AU1127&amp;AV1127&amp;AW1127&amp;AX1127&amp;AY1127&amp;AZ1127&amp;BA1127&amp;BB1127&amp;BC1127&amp;BD1127))</f>
        <v/>
      </c>
      <c r="C1126" s="13" t="str">
        <f t="shared" ref="C1126" si="1301">IF(AR1126="Profit Target","profit target",IF(AS1126="Stop Loss","stop loss",""))</f>
        <v/>
      </c>
      <c r="D1126" s="85" t="str">
        <f t="shared" ref="D1126" si="1302">AO1126</f>
        <v/>
      </c>
      <c r="E1126" s="86" t="str">
        <f t="shared" ref="E1126" si="1303">BE1127&amp;BF1127&amp;BG1127&amp;BH1127&amp;BI1127&amp;BJ1127&amp;BK1127&amp;BL1127&amp;BM1127&amp;BN1127</f>
        <v/>
      </c>
      <c r="F1126" s="86">
        <f t="shared" si="1183"/>
        <v>0</v>
      </c>
      <c r="G1126" s="35" t="str">
        <f>IF(A1125&lt;&gt;"",COUNTIF($F$5:F1126,F1126),"")</f>
        <v/>
      </c>
      <c r="H1126" s="35">
        <f t="shared" si="1266"/>
        <v>1122</v>
      </c>
      <c r="I1126" s="117" t="str">
        <f t="shared" si="1186"/>
        <v/>
      </c>
      <c r="J1126" s="28" t="str">
        <f t="shared" si="1267"/>
        <v/>
      </c>
      <c r="K1126" s="103" t="str">
        <f t="shared" si="1213"/>
        <v/>
      </c>
      <c r="L1126" s="103" t="str">
        <f t="shared" si="1268"/>
        <v/>
      </c>
      <c r="M1126" s="103" t="str">
        <f t="shared" si="1269"/>
        <v/>
      </c>
      <c r="N1126" s="103" t="str">
        <f t="shared" si="1270"/>
        <v/>
      </c>
      <c r="O1126" s="103" t="str">
        <f t="shared" si="1271"/>
        <v/>
      </c>
      <c r="P1126" s="103" t="str">
        <f t="shared" si="1238"/>
        <v/>
      </c>
      <c r="Q1126" s="103" t="str">
        <f t="shared" si="1239"/>
        <v/>
      </c>
      <c r="R1126" s="103" t="str">
        <f t="shared" si="1240"/>
        <v/>
      </c>
      <c r="S1126" s="103" t="str">
        <f t="shared" si="1241"/>
        <v/>
      </c>
      <c r="T1126" s="103" t="str">
        <f t="shared" si="1242"/>
        <v/>
      </c>
      <c r="U1126" s="103" t="str">
        <f t="shared" si="1243"/>
        <v/>
      </c>
      <c r="V1126" s="103" t="str">
        <f t="shared" si="1244"/>
        <v/>
      </c>
      <c r="W1126" s="103" t="str">
        <f t="shared" si="1245"/>
        <v/>
      </c>
      <c r="X1126" s="103" t="str">
        <f t="shared" si="1246"/>
        <v/>
      </c>
      <c r="Y1126" s="103" t="str">
        <f t="shared" si="1247"/>
        <v/>
      </c>
      <c r="Z1126" s="12" t="str">
        <f t="shared" si="1188"/>
        <v/>
      </c>
      <c r="AA1126" s="12" t="str">
        <f t="shared" si="1189"/>
        <v/>
      </c>
      <c r="AB1126" s="12" t="str">
        <f t="shared" si="1190"/>
        <v/>
      </c>
      <c r="AC1126" s="12" t="str">
        <f t="shared" si="1191"/>
        <v/>
      </c>
      <c r="AD1126" s="12" t="str">
        <f t="shared" si="1192"/>
        <v/>
      </c>
      <c r="AE1126" s="12" t="str">
        <f t="shared" si="1193"/>
        <v/>
      </c>
      <c r="AF1126" s="12" t="str">
        <f t="shared" si="1194"/>
        <v/>
      </c>
      <c r="AG1126" s="12" t="str">
        <f t="shared" si="1195"/>
        <v/>
      </c>
      <c r="AH1126" s="12" t="str">
        <f t="shared" si="1196"/>
        <v/>
      </c>
      <c r="AI1126" s="12" t="str">
        <f t="shared" si="1197"/>
        <v/>
      </c>
      <c r="AJ1126" s="12" t="str">
        <f t="shared" si="1171"/>
        <v/>
      </c>
      <c r="AK1126" s="12" t="str">
        <f t="shared" si="1172"/>
        <v/>
      </c>
      <c r="AL1126" s="12" t="str">
        <f t="shared" si="1173"/>
        <v/>
      </c>
      <c r="AM1126" s="12" t="str">
        <f t="shared" si="1174"/>
        <v/>
      </c>
      <c r="AN1126" s="12" t="str">
        <f t="shared" si="1175"/>
        <v/>
      </c>
      <c r="AO1126" s="29" t="str">
        <f t="shared" ref="AO1126" si="1304">IF(A1126&lt;&gt;"",SUM(Z1126:AN1126),"")</f>
        <v/>
      </c>
      <c r="AP1126" s="31" t="str">
        <f t="shared" si="1273"/>
        <v>0</v>
      </c>
      <c r="AQ1126"/>
      <c r="AR1126" s="58">
        <f t="shared" si="1274"/>
        <v>0</v>
      </c>
      <c r="AS1126" s="58">
        <f t="shared" si="1275"/>
        <v>0</v>
      </c>
      <c r="AT1126" s="65">
        <f t="shared" si="1276"/>
        <v>0</v>
      </c>
      <c r="AU1126" s="82" t="str">
        <f t="shared" si="1203"/>
        <v/>
      </c>
      <c r="AV1126" s="82" t="str">
        <f t="shared" si="1204"/>
        <v/>
      </c>
      <c r="AW1126" s="82" t="str">
        <f t="shared" si="1205"/>
        <v/>
      </c>
      <c r="AX1126" s="82" t="str">
        <f t="shared" si="1206"/>
        <v/>
      </c>
      <c r="AY1126" s="82" t="str">
        <f t="shared" si="1207"/>
        <v/>
      </c>
      <c r="AZ1126" s="82" t="str">
        <f t="shared" si="1208"/>
        <v/>
      </c>
      <c r="BA1126" s="82" t="str">
        <f t="shared" si="1209"/>
        <v/>
      </c>
      <c r="BB1126" s="82" t="str">
        <f t="shared" si="1210"/>
        <v/>
      </c>
      <c r="BC1126" s="82" t="str">
        <f t="shared" si="1211"/>
        <v/>
      </c>
      <c r="BD1126" s="82" t="str">
        <f t="shared" si="1212"/>
        <v/>
      </c>
      <c r="BE1126" s="83" t="str">
        <f t="shared" ref="BE1126:BN1126" si="1305">IF(K1126&lt;&gt;"",$J1126&amp;",","")</f>
        <v/>
      </c>
      <c r="BF1126" s="83" t="str">
        <f t="shared" si="1305"/>
        <v/>
      </c>
      <c r="BG1126" s="83" t="str">
        <f t="shared" si="1305"/>
        <v/>
      </c>
      <c r="BH1126" s="83" t="str">
        <f t="shared" si="1305"/>
        <v/>
      </c>
      <c r="BI1126" s="83" t="str">
        <f t="shared" si="1305"/>
        <v/>
      </c>
      <c r="BJ1126" s="83" t="str">
        <f t="shared" si="1305"/>
        <v/>
      </c>
      <c r="BK1126" s="83" t="str">
        <f t="shared" si="1305"/>
        <v/>
      </c>
      <c r="BL1126" s="83" t="str">
        <f t="shared" si="1305"/>
        <v/>
      </c>
      <c r="BM1126" s="83" t="str">
        <f t="shared" si="1305"/>
        <v/>
      </c>
      <c r="BN1126" s="83" t="str">
        <f t="shared" si="1305"/>
        <v/>
      </c>
      <c r="BO1126" s="68"/>
      <c r="BP1126" s="68"/>
      <c r="BQ1126" s="68"/>
      <c r="BR1126" s="81">
        <f t="shared" ref="BR1126" ca="1" si="1306">IF($A$2="no",INT(RAND()*36+1),INT(RAND()*37))</f>
        <v>17</v>
      </c>
    </row>
    <row r="1127" spans="1:70" x14ac:dyDescent="0.2">
      <c r="A1127" s="95"/>
      <c r="B1127" s="84" t="str">
        <f t="shared" ref="B1127" si="1307">IF(A1127="","",IF(COUNTBLANK(AU1128:BD1128)=10,"DB",AU1128&amp;AV1128&amp;AW1128&amp;AX1128&amp;AY1128&amp;AZ1128&amp;BA1128&amp;BB1128&amp;BC1128&amp;BD1128))</f>
        <v/>
      </c>
      <c r="C1127" s="13" t="str">
        <f t="shared" ref="C1127" si="1308">IF(AR1127="Profit Target","profit target",IF(AS1127="Stop Loss","stop loss",""))</f>
        <v/>
      </c>
      <c r="D1127" s="85" t="str">
        <f t="shared" ref="D1127" si="1309">AO1127</f>
        <v/>
      </c>
      <c r="E1127" s="86" t="str">
        <f t="shared" ref="E1127" si="1310">BE1128&amp;BF1128&amp;BG1128&amp;BH1128&amp;BI1128&amp;BJ1128&amp;BK1128&amp;BL1128&amp;BM1128&amp;BN1128</f>
        <v/>
      </c>
      <c r="F1127" s="86">
        <f t="shared" si="1183"/>
        <v>0</v>
      </c>
      <c r="G1127" s="35" t="str">
        <f>IF(A1126&lt;&gt;"",COUNTIF($F$5:F1127,F1127),"")</f>
        <v/>
      </c>
      <c r="H1127" s="35">
        <f t="shared" si="1266"/>
        <v>1123</v>
      </c>
      <c r="I1127" s="117" t="str">
        <f t="shared" si="1186"/>
        <v/>
      </c>
      <c r="J1127" s="28" t="str">
        <f t="shared" si="1267"/>
        <v/>
      </c>
      <c r="K1127" s="103" t="str">
        <f t="shared" si="1213"/>
        <v/>
      </c>
      <c r="L1127" s="103" t="str">
        <f t="shared" si="1268"/>
        <v/>
      </c>
      <c r="M1127" s="103" t="str">
        <f t="shared" si="1269"/>
        <v/>
      </c>
      <c r="N1127" s="103" t="str">
        <f t="shared" si="1270"/>
        <v/>
      </c>
      <c r="O1127" s="103" t="str">
        <f t="shared" si="1271"/>
        <v/>
      </c>
      <c r="P1127" s="103" t="str">
        <f t="shared" si="1238"/>
        <v/>
      </c>
      <c r="Q1127" s="103" t="str">
        <f t="shared" si="1239"/>
        <v/>
      </c>
      <c r="R1127" s="103" t="str">
        <f t="shared" si="1240"/>
        <v/>
      </c>
      <c r="S1127" s="103" t="str">
        <f t="shared" si="1241"/>
        <v/>
      </c>
      <c r="T1127" s="103" t="str">
        <f t="shared" si="1242"/>
        <v/>
      </c>
      <c r="U1127" s="103" t="str">
        <f t="shared" si="1243"/>
        <v/>
      </c>
      <c r="V1127" s="103" t="str">
        <f t="shared" si="1244"/>
        <v/>
      </c>
      <c r="W1127" s="103" t="str">
        <f t="shared" si="1245"/>
        <v/>
      </c>
      <c r="X1127" s="103" t="str">
        <f t="shared" si="1246"/>
        <v/>
      </c>
      <c r="Y1127" s="103" t="str">
        <f t="shared" si="1247"/>
        <v/>
      </c>
      <c r="Z1127" s="12" t="str">
        <f t="shared" si="1188"/>
        <v/>
      </c>
      <c r="AA1127" s="12" t="str">
        <f t="shared" si="1189"/>
        <v/>
      </c>
      <c r="AB1127" s="12" t="str">
        <f t="shared" si="1190"/>
        <v/>
      </c>
      <c r="AC1127" s="12" t="str">
        <f t="shared" si="1191"/>
        <v/>
      </c>
      <c r="AD1127" s="12" t="str">
        <f t="shared" si="1192"/>
        <v/>
      </c>
      <c r="AE1127" s="12" t="str">
        <f t="shared" si="1193"/>
        <v/>
      </c>
      <c r="AF1127" s="12" t="str">
        <f t="shared" si="1194"/>
        <v/>
      </c>
      <c r="AG1127" s="12" t="str">
        <f t="shared" si="1195"/>
        <v/>
      </c>
      <c r="AH1127" s="12" t="str">
        <f t="shared" si="1196"/>
        <v/>
      </c>
      <c r="AI1127" s="12" t="str">
        <f t="shared" si="1197"/>
        <v/>
      </c>
      <c r="AJ1127" s="12" t="str">
        <f t="shared" si="1171"/>
        <v/>
      </c>
      <c r="AK1127" s="12" t="str">
        <f t="shared" si="1172"/>
        <v/>
      </c>
      <c r="AL1127" s="12" t="str">
        <f t="shared" si="1173"/>
        <v/>
      </c>
      <c r="AM1127" s="12" t="str">
        <f t="shared" si="1174"/>
        <v/>
      </c>
      <c r="AN1127" s="12" t="str">
        <f t="shared" si="1175"/>
        <v/>
      </c>
      <c r="AO1127" s="29" t="str">
        <f t="shared" ref="AO1127" si="1311">IF(A1127&lt;&gt;"",SUM(Z1127:AN1127),"")</f>
        <v/>
      </c>
      <c r="AP1127" s="31" t="str">
        <f t="shared" si="1273"/>
        <v>0</v>
      </c>
      <c r="AQ1127"/>
      <c r="AR1127" s="58">
        <f t="shared" si="1274"/>
        <v>0</v>
      </c>
      <c r="AS1127" s="58">
        <f t="shared" si="1275"/>
        <v>0</v>
      </c>
      <c r="AT1127" s="65">
        <f t="shared" si="1276"/>
        <v>0</v>
      </c>
      <c r="AU1127" s="82" t="str">
        <f t="shared" si="1203"/>
        <v/>
      </c>
      <c r="AV1127" s="82" t="str">
        <f t="shared" si="1204"/>
        <v/>
      </c>
      <c r="AW1127" s="82" t="str">
        <f t="shared" si="1205"/>
        <v/>
      </c>
      <c r="AX1127" s="82" t="str">
        <f t="shared" si="1206"/>
        <v/>
      </c>
      <c r="AY1127" s="82" t="str">
        <f t="shared" si="1207"/>
        <v/>
      </c>
      <c r="AZ1127" s="82" t="str">
        <f t="shared" si="1208"/>
        <v/>
      </c>
      <c r="BA1127" s="82" t="str">
        <f t="shared" si="1209"/>
        <v/>
      </c>
      <c r="BB1127" s="82" t="str">
        <f t="shared" si="1210"/>
        <v/>
      </c>
      <c r="BC1127" s="82" t="str">
        <f t="shared" si="1211"/>
        <v/>
      </c>
      <c r="BD1127" s="82" t="str">
        <f t="shared" si="1212"/>
        <v/>
      </c>
      <c r="BE1127" s="83" t="str">
        <f t="shared" ref="BE1127:BN1127" si="1312">IF(K1127&lt;&gt;"",$J1127&amp;",","")</f>
        <v/>
      </c>
      <c r="BF1127" s="83" t="str">
        <f t="shared" si="1312"/>
        <v/>
      </c>
      <c r="BG1127" s="83" t="str">
        <f t="shared" si="1312"/>
        <v/>
      </c>
      <c r="BH1127" s="83" t="str">
        <f t="shared" si="1312"/>
        <v/>
      </c>
      <c r="BI1127" s="83" t="str">
        <f t="shared" si="1312"/>
        <v/>
      </c>
      <c r="BJ1127" s="83" t="str">
        <f t="shared" si="1312"/>
        <v/>
      </c>
      <c r="BK1127" s="83" t="str">
        <f t="shared" si="1312"/>
        <v/>
      </c>
      <c r="BL1127" s="83" t="str">
        <f t="shared" si="1312"/>
        <v/>
      </c>
      <c r="BM1127" s="83" t="str">
        <f t="shared" si="1312"/>
        <v/>
      </c>
      <c r="BN1127" s="83" t="str">
        <f t="shared" si="1312"/>
        <v/>
      </c>
      <c r="BO1127" s="68"/>
      <c r="BP1127" s="68"/>
      <c r="BQ1127" s="68"/>
      <c r="BR1127" s="81">
        <f t="shared" ref="BR1127" ca="1" si="1313">IF($A$2="no",INT(RAND()*36+1),INT(RAND()*37))</f>
        <v>13</v>
      </c>
    </row>
    <row r="1128" spans="1:70" x14ac:dyDescent="0.2">
      <c r="A1128" s="95"/>
      <c r="B1128" s="84" t="str">
        <f t="shared" ref="B1128" si="1314">IF(A1128="","",IF(COUNTBLANK(AU1129:BD1129)=10,"DB",AU1129&amp;AV1129&amp;AW1129&amp;AX1129&amp;AY1129&amp;AZ1129&amp;BA1129&amp;BB1129&amp;BC1129&amp;BD1129))</f>
        <v/>
      </c>
      <c r="C1128" s="13" t="str">
        <f t="shared" ref="C1128" si="1315">IF(AR1128="Profit Target","profit target",IF(AS1128="Stop Loss","stop loss",""))</f>
        <v/>
      </c>
      <c r="D1128" s="85" t="str">
        <f t="shared" ref="D1128" si="1316">AO1128</f>
        <v/>
      </c>
      <c r="E1128" s="86" t="str">
        <f t="shared" ref="E1128" si="1317">BE1129&amp;BF1129&amp;BG1129&amp;BH1129&amp;BI1129&amp;BJ1129&amp;BK1129&amp;BL1129&amp;BM1129&amp;BN1129</f>
        <v/>
      </c>
      <c r="F1128" s="86">
        <f t="shared" si="1183"/>
        <v>0</v>
      </c>
      <c r="G1128" s="35" t="str">
        <f>IF(A1127&lt;&gt;"",COUNTIF($F$5:F1128,F1128),"")</f>
        <v/>
      </c>
      <c r="H1128" s="35">
        <f t="shared" si="1266"/>
        <v>1124</v>
      </c>
      <c r="I1128" s="117" t="str">
        <f t="shared" si="1186"/>
        <v/>
      </c>
      <c r="J1128" s="28" t="str">
        <f t="shared" si="1267"/>
        <v/>
      </c>
      <c r="K1128" s="103" t="str">
        <f t="shared" si="1213"/>
        <v/>
      </c>
      <c r="L1128" s="103" t="str">
        <f t="shared" si="1268"/>
        <v/>
      </c>
      <c r="M1128" s="103" t="str">
        <f t="shared" si="1269"/>
        <v/>
      </c>
      <c r="N1128" s="103" t="str">
        <f t="shared" si="1270"/>
        <v/>
      </c>
      <c r="O1128" s="103" t="str">
        <f t="shared" si="1271"/>
        <v/>
      </c>
      <c r="P1128" s="103" t="str">
        <f t="shared" si="1238"/>
        <v/>
      </c>
      <c r="Q1128" s="103" t="str">
        <f t="shared" si="1239"/>
        <v/>
      </c>
      <c r="R1128" s="103" t="str">
        <f t="shared" si="1240"/>
        <v/>
      </c>
      <c r="S1128" s="103" t="str">
        <f t="shared" si="1241"/>
        <v/>
      </c>
      <c r="T1128" s="103" t="str">
        <f t="shared" si="1242"/>
        <v/>
      </c>
      <c r="U1128" s="103" t="str">
        <f t="shared" si="1243"/>
        <v/>
      </c>
      <c r="V1128" s="103" t="str">
        <f t="shared" si="1244"/>
        <v/>
      </c>
      <c r="W1128" s="103" t="str">
        <f t="shared" si="1245"/>
        <v/>
      </c>
      <c r="X1128" s="103" t="str">
        <f t="shared" si="1246"/>
        <v/>
      </c>
      <c r="Y1128" s="103" t="str">
        <f t="shared" si="1247"/>
        <v/>
      </c>
      <c r="Z1128" s="12" t="str">
        <f t="shared" si="1188"/>
        <v/>
      </c>
      <c r="AA1128" s="12" t="str">
        <f t="shared" si="1189"/>
        <v/>
      </c>
      <c r="AB1128" s="12" t="str">
        <f t="shared" si="1190"/>
        <v/>
      </c>
      <c r="AC1128" s="12" t="str">
        <f t="shared" si="1191"/>
        <v/>
      </c>
      <c r="AD1128" s="12" t="str">
        <f t="shared" si="1192"/>
        <v/>
      </c>
      <c r="AE1128" s="12" t="str">
        <f t="shared" si="1193"/>
        <v/>
      </c>
      <c r="AF1128" s="12" t="str">
        <f t="shared" si="1194"/>
        <v/>
      </c>
      <c r="AG1128" s="12" t="str">
        <f t="shared" si="1195"/>
        <v/>
      </c>
      <c r="AH1128" s="12" t="str">
        <f t="shared" si="1196"/>
        <v/>
      </c>
      <c r="AI1128" s="12" t="str">
        <f t="shared" si="1197"/>
        <v/>
      </c>
      <c r="AJ1128" s="12" t="str">
        <f t="shared" si="1171"/>
        <v/>
      </c>
      <c r="AK1128" s="12" t="str">
        <f t="shared" si="1172"/>
        <v/>
      </c>
      <c r="AL1128" s="12" t="str">
        <f t="shared" si="1173"/>
        <v/>
      </c>
      <c r="AM1128" s="12" t="str">
        <f t="shared" si="1174"/>
        <v/>
      </c>
      <c r="AN1128" s="12" t="str">
        <f t="shared" si="1175"/>
        <v/>
      </c>
      <c r="AO1128" s="29" t="str">
        <f t="shared" ref="AO1128" si="1318">IF(A1128&lt;&gt;"",SUM(Z1128:AN1128),"")</f>
        <v/>
      </c>
      <c r="AP1128" s="31" t="str">
        <f t="shared" si="1273"/>
        <v>0</v>
      </c>
      <c r="AQ1128"/>
      <c r="AR1128" s="58">
        <f t="shared" si="1274"/>
        <v>0</v>
      </c>
      <c r="AS1128" s="58">
        <f t="shared" si="1275"/>
        <v>0</v>
      </c>
      <c r="AT1128" s="65">
        <f t="shared" si="1276"/>
        <v>0</v>
      </c>
      <c r="AU1128" s="82" t="str">
        <f t="shared" si="1203"/>
        <v/>
      </c>
      <c r="AV1128" s="82" t="str">
        <f t="shared" si="1204"/>
        <v/>
      </c>
      <c r="AW1128" s="82" t="str">
        <f t="shared" si="1205"/>
        <v/>
      </c>
      <c r="AX1128" s="82" t="str">
        <f t="shared" si="1206"/>
        <v/>
      </c>
      <c r="AY1128" s="82" t="str">
        <f t="shared" si="1207"/>
        <v/>
      </c>
      <c r="AZ1128" s="82" t="str">
        <f t="shared" si="1208"/>
        <v/>
      </c>
      <c r="BA1128" s="82" t="str">
        <f t="shared" si="1209"/>
        <v/>
      </c>
      <c r="BB1128" s="82" t="str">
        <f t="shared" si="1210"/>
        <v/>
      </c>
      <c r="BC1128" s="82" t="str">
        <f t="shared" si="1211"/>
        <v/>
      </c>
      <c r="BD1128" s="82" t="str">
        <f t="shared" si="1212"/>
        <v/>
      </c>
      <c r="BE1128" s="83" t="str">
        <f t="shared" ref="BE1128:BN1128" si="1319">IF(K1128&lt;&gt;"",$J1128&amp;",","")</f>
        <v/>
      </c>
      <c r="BF1128" s="83" t="str">
        <f t="shared" si="1319"/>
        <v/>
      </c>
      <c r="BG1128" s="83" t="str">
        <f t="shared" si="1319"/>
        <v/>
      </c>
      <c r="BH1128" s="83" t="str">
        <f t="shared" si="1319"/>
        <v/>
      </c>
      <c r="BI1128" s="83" t="str">
        <f t="shared" si="1319"/>
        <v/>
      </c>
      <c r="BJ1128" s="83" t="str">
        <f t="shared" si="1319"/>
        <v/>
      </c>
      <c r="BK1128" s="83" t="str">
        <f t="shared" si="1319"/>
        <v/>
      </c>
      <c r="BL1128" s="83" t="str">
        <f t="shared" si="1319"/>
        <v/>
      </c>
      <c r="BM1128" s="83" t="str">
        <f t="shared" si="1319"/>
        <v/>
      </c>
      <c r="BN1128" s="83" t="str">
        <f t="shared" si="1319"/>
        <v/>
      </c>
      <c r="BO1128" s="68"/>
      <c r="BP1128" s="68"/>
      <c r="BQ1128" s="68"/>
      <c r="BR1128" s="81">
        <f t="shared" ref="BR1128" ca="1" si="1320">IF($A$2="no",INT(RAND()*36+1),INT(RAND()*37))</f>
        <v>19</v>
      </c>
    </row>
    <row r="1129" spans="1:70" x14ac:dyDescent="0.2">
      <c r="A1129" s="95"/>
      <c r="B1129" s="84" t="str">
        <f t="shared" ref="B1129" si="1321">IF(A1129="","",IF(COUNTBLANK(AU1130:BD1130)=10,"DB",AU1130&amp;AV1130&amp;AW1130&amp;AX1130&amp;AY1130&amp;AZ1130&amp;BA1130&amp;BB1130&amp;BC1130&amp;BD1130))</f>
        <v/>
      </c>
      <c r="C1129" s="13" t="str">
        <f t="shared" ref="C1129" si="1322">IF(AR1129="Profit Target","profit target",IF(AS1129="Stop Loss","stop loss",""))</f>
        <v/>
      </c>
      <c r="D1129" s="85" t="str">
        <f t="shared" ref="D1129" si="1323">AO1129</f>
        <v/>
      </c>
      <c r="E1129" s="86" t="str">
        <f t="shared" ref="E1129" si="1324">BE1130&amp;BF1130&amp;BG1130&amp;BH1130&amp;BI1130&amp;BJ1130&amp;BK1130&amp;BL1130&amp;BM1130&amp;BN1130</f>
        <v/>
      </c>
      <c r="F1129" s="86">
        <f t="shared" si="1183"/>
        <v>0</v>
      </c>
      <c r="G1129" s="35" t="str">
        <f>IF(A1128&lt;&gt;"",COUNTIF($F$5:F1129,F1129),"")</f>
        <v/>
      </c>
      <c r="H1129" s="35">
        <f t="shared" si="1266"/>
        <v>1125</v>
      </c>
      <c r="I1129" s="117" t="str">
        <f t="shared" si="1186"/>
        <v/>
      </c>
      <c r="J1129" s="28" t="str">
        <f t="shared" si="1267"/>
        <v/>
      </c>
      <c r="K1129" s="103" t="str">
        <f t="shared" si="1213"/>
        <v/>
      </c>
      <c r="L1129" s="103" t="str">
        <f t="shared" si="1268"/>
        <v/>
      </c>
      <c r="M1129" s="103" t="str">
        <f t="shared" si="1269"/>
        <v/>
      </c>
      <c r="N1129" s="103" t="str">
        <f t="shared" si="1270"/>
        <v/>
      </c>
      <c r="O1129" s="103" t="str">
        <f t="shared" si="1271"/>
        <v/>
      </c>
      <c r="P1129" s="103" t="str">
        <f t="shared" si="1238"/>
        <v/>
      </c>
      <c r="Q1129" s="103" t="str">
        <f t="shared" si="1239"/>
        <v/>
      </c>
      <c r="R1129" s="103" t="str">
        <f t="shared" si="1240"/>
        <v/>
      </c>
      <c r="S1129" s="103" t="str">
        <f t="shared" si="1241"/>
        <v/>
      </c>
      <c r="T1129" s="103" t="str">
        <f t="shared" si="1242"/>
        <v/>
      </c>
      <c r="U1129" s="103" t="str">
        <f t="shared" si="1243"/>
        <v/>
      </c>
      <c r="V1129" s="103" t="str">
        <f t="shared" si="1244"/>
        <v/>
      </c>
      <c r="W1129" s="103" t="str">
        <f t="shared" si="1245"/>
        <v/>
      </c>
      <c r="X1129" s="103" t="str">
        <f t="shared" si="1246"/>
        <v/>
      </c>
      <c r="Y1129" s="103" t="str">
        <f t="shared" si="1247"/>
        <v/>
      </c>
      <c r="Z1129" s="12" t="str">
        <f t="shared" si="1188"/>
        <v/>
      </c>
      <c r="AA1129" s="12" t="str">
        <f t="shared" si="1189"/>
        <v/>
      </c>
      <c r="AB1129" s="12" t="str">
        <f t="shared" si="1190"/>
        <v/>
      </c>
      <c r="AC1129" s="12" t="str">
        <f t="shared" si="1191"/>
        <v/>
      </c>
      <c r="AD1129" s="12" t="str">
        <f t="shared" si="1192"/>
        <v/>
      </c>
      <c r="AE1129" s="12" t="str">
        <f t="shared" si="1193"/>
        <v/>
      </c>
      <c r="AF1129" s="12" t="str">
        <f t="shared" si="1194"/>
        <v/>
      </c>
      <c r="AG1129" s="12" t="str">
        <f t="shared" si="1195"/>
        <v/>
      </c>
      <c r="AH1129" s="12" t="str">
        <f t="shared" si="1196"/>
        <v/>
      </c>
      <c r="AI1129" s="12" t="str">
        <f t="shared" si="1197"/>
        <v/>
      </c>
      <c r="AJ1129" s="12" t="str">
        <f t="shared" si="1171"/>
        <v/>
      </c>
      <c r="AK1129" s="12" t="str">
        <f t="shared" si="1172"/>
        <v/>
      </c>
      <c r="AL1129" s="12" t="str">
        <f t="shared" si="1173"/>
        <v/>
      </c>
      <c r="AM1129" s="12" t="str">
        <f t="shared" si="1174"/>
        <v/>
      </c>
      <c r="AN1129" s="12" t="str">
        <f t="shared" si="1175"/>
        <v/>
      </c>
      <c r="AO1129" s="29" t="str">
        <f t="shared" ref="AO1129" si="1325">IF(A1129&lt;&gt;"",SUM(Z1129:AN1129),"")</f>
        <v/>
      </c>
      <c r="AP1129" s="31" t="str">
        <f t="shared" si="1273"/>
        <v>0</v>
      </c>
      <c r="AQ1129"/>
      <c r="AR1129" s="58">
        <f t="shared" si="1274"/>
        <v>0</v>
      </c>
      <c r="AS1129" s="58">
        <f t="shared" si="1275"/>
        <v>0</v>
      </c>
      <c r="AT1129" s="65">
        <f t="shared" si="1276"/>
        <v>0</v>
      </c>
      <c r="AU1129" s="82" t="str">
        <f t="shared" si="1203"/>
        <v/>
      </c>
      <c r="AV1129" s="82" t="str">
        <f t="shared" si="1204"/>
        <v/>
      </c>
      <c r="AW1129" s="82" t="str">
        <f t="shared" si="1205"/>
        <v/>
      </c>
      <c r="AX1129" s="82" t="str">
        <f t="shared" si="1206"/>
        <v/>
      </c>
      <c r="AY1129" s="82" t="str">
        <f t="shared" si="1207"/>
        <v/>
      </c>
      <c r="AZ1129" s="82" t="str">
        <f t="shared" si="1208"/>
        <v/>
      </c>
      <c r="BA1129" s="82" t="str">
        <f t="shared" si="1209"/>
        <v/>
      </c>
      <c r="BB1129" s="82" t="str">
        <f t="shared" si="1210"/>
        <v/>
      </c>
      <c r="BC1129" s="82" t="str">
        <f t="shared" si="1211"/>
        <v/>
      </c>
      <c r="BD1129" s="82" t="str">
        <f t="shared" si="1212"/>
        <v/>
      </c>
      <c r="BE1129" s="83" t="str">
        <f t="shared" ref="BE1129:BN1129" si="1326">IF(K1129&lt;&gt;"",$J1129&amp;",","")</f>
        <v/>
      </c>
      <c r="BF1129" s="83" t="str">
        <f t="shared" si="1326"/>
        <v/>
      </c>
      <c r="BG1129" s="83" t="str">
        <f t="shared" si="1326"/>
        <v/>
      </c>
      <c r="BH1129" s="83" t="str">
        <f t="shared" si="1326"/>
        <v/>
      </c>
      <c r="BI1129" s="83" t="str">
        <f t="shared" si="1326"/>
        <v/>
      </c>
      <c r="BJ1129" s="83" t="str">
        <f t="shared" si="1326"/>
        <v/>
      </c>
      <c r="BK1129" s="83" t="str">
        <f t="shared" si="1326"/>
        <v/>
      </c>
      <c r="BL1129" s="83" t="str">
        <f t="shared" si="1326"/>
        <v/>
      </c>
      <c r="BM1129" s="83" t="str">
        <f t="shared" si="1326"/>
        <v/>
      </c>
      <c r="BN1129" s="83" t="str">
        <f t="shared" si="1326"/>
        <v/>
      </c>
      <c r="BO1129" s="68"/>
      <c r="BP1129" s="68"/>
      <c r="BQ1129" s="68"/>
      <c r="BR1129" s="81">
        <f t="shared" ref="BR1129" ca="1" si="1327">IF($A$2="no",INT(RAND()*36+1),INT(RAND()*37))</f>
        <v>27</v>
      </c>
    </row>
    <row r="1130" spans="1:70" x14ac:dyDescent="0.2">
      <c r="A1130" s="95"/>
      <c r="B1130" s="84" t="str">
        <f t="shared" ref="B1130" si="1328">IF(A1130="","",IF(COUNTBLANK(AU1131:BD1131)=10,"DB",AU1131&amp;AV1131&amp;AW1131&amp;AX1131&amp;AY1131&amp;AZ1131&amp;BA1131&amp;BB1131&amp;BC1131&amp;BD1131))</f>
        <v/>
      </c>
      <c r="C1130" s="13" t="str">
        <f t="shared" ref="C1130" si="1329">IF(AR1130="Profit Target","profit target",IF(AS1130="Stop Loss","stop loss",""))</f>
        <v/>
      </c>
      <c r="D1130" s="85" t="str">
        <f t="shared" ref="D1130" si="1330">AO1130</f>
        <v/>
      </c>
      <c r="E1130" s="86" t="str">
        <f t="shared" ref="E1130" si="1331">BE1131&amp;BF1131&amp;BG1131&amp;BH1131&amp;BI1131&amp;BJ1131&amp;BK1131&amp;BL1131&amp;BM1131&amp;BN1131</f>
        <v/>
      </c>
      <c r="F1130" s="86">
        <f t="shared" si="1183"/>
        <v>0</v>
      </c>
      <c r="G1130" s="35" t="str">
        <f>IF(A1129&lt;&gt;"",COUNTIF($F$5:F1130,F1130),"")</f>
        <v/>
      </c>
      <c r="H1130" s="35">
        <f t="shared" si="1266"/>
        <v>1126</v>
      </c>
      <c r="I1130" s="117" t="str">
        <f t="shared" si="1186"/>
        <v/>
      </c>
      <c r="J1130" s="28" t="str">
        <f t="shared" si="1267"/>
        <v/>
      </c>
      <c r="K1130" s="103" t="str">
        <f t="shared" si="1213"/>
        <v/>
      </c>
      <c r="L1130" s="103" t="str">
        <f t="shared" si="1268"/>
        <v/>
      </c>
      <c r="M1130" s="103" t="str">
        <f t="shared" si="1269"/>
        <v/>
      </c>
      <c r="N1130" s="103" t="str">
        <f t="shared" si="1270"/>
        <v/>
      </c>
      <c r="O1130" s="103" t="str">
        <f t="shared" si="1271"/>
        <v/>
      </c>
      <c r="P1130" s="103" t="str">
        <f t="shared" si="1238"/>
        <v/>
      </c>
      <c r="Q1130" s="103" t="str">
        <f t="shared" si="1239"/>
        <v/>
      </c>
      <c r="R1130" s="103" t="str">
        <f t="shared" si="1240"/>
        <v/>
      </c>
      <c r="S1130" s="103" t="str">
        <f t="shared" si="1241"/>
        <v/>
      </c>
      <c r="T1130" s="103" t="str">
        <f t="shared" si="1242"/>
        <v/>
      </c>
      <c r="U1130" s="103" t="str">
        <f t="shared" si="1243"/>
        <v/>
      </c>
      <c r="V1130" s="103" t="str">
        <f t="shared" si="1244"/>
        <v/>
      </c>
      <c r="W1130" s="103" t="str">
        <f t="shared" si="1245"/>
        <v/>
      </c>
      <c r="X1130" s="103" t="str">
        <f t="shared" si="1246"/>
        <v/>
      </c>
      <c r="Y1130" s="103" t="str">
        <f t="shared" si="1247"/>
        <v/>
      </c>
      <c r="Z1130" s="12" t="str">
        <f t="shared" si="1188"/>
        <v/>
      </c>
      <c r="AA1130" s="12" t="str">
        <f t="shared" si="1189"/>
        <v/>
      </c>
      <c r="AB1130" s="12" t="str">
        <f t="shared" si="1190"/>
        <v/>
      </c>
      <c r="AC1130" s="12" t="str">
        <f t="shared" si="1191"/>
        <v/>
      </c>
      <c r="AD1130" s="12" t="str">
        <f t="shared" si="1192"/>
        <v/>
      </c>
      <c r="AE1130" s="12" t="str">
        <f t="shared" si="1193"/>
        <v/>
      </c>
      <c r="AF1130" s="12" t="str">
        <f t="shared" si="1194"/>
        <v/>
      </c>
      <c r="AG1130" s="12" t="str">
        <f t="shared" si="1195"/>
        <v/>
      </c>
      <c r="AH1130" s="12" t="str">
        <f t="shared" si="1196"/>
        <v/>
      </c>
      <c r="AI1130" s="12" t="str">
        <f t="shared" si="1197"/>
        <v/>
      </c>
      <c r="AJ1130" s="12" t="str">
        <f t="shared" si="1171"/>
        <v/>
      </c>
      <c r="AK1130" s="12" t="str">
        <f t="shared" si="1172"/>
        <v/>
      </c>
      <c r="AL1130" s="12" t="str">
        <f t="shared" si="1173"/>
        <v/>
      </c>
      <c r="AM1130" s="12" t="str">
        <f t="shared" si="1174"/>
        <v/>
      </c>
      <c r="AN1130" s="12" t="str">
        <f t="shared" si="1175"/>
        <v/>
      </c>
      <c r="AO1130" s="29" t="str">
        <f t="shared" ref="AO1130" si="1332">IF(A1130&lt;&gt;"",SUM(Z1130:AN1130),"")</f>
        <v/>
      </c>
      <c r="AP1130" s="31" t="str">
        <f t="shared" si="1273"/>
        <v>0</v>
      </c>
      <c r="AQ1130"/>
      <c r="AR1130" s="58">
        <f t="shared" si="1274"/>
        <v>0</v>
      </c>
      <c r="AS1130" s="58">
        <f t="shared" si="1275"/>
        <v>0</v>
      </c>
      <c r="AT1130" s="65">
        <f t="shared" si="1276"/>
        <v>0</v>
      </c>
      <c r="AU1130" s="82" t="str">
        <f t="shared" si="1203"/>
        <v/>
      </c>
      <c r="AV1130" s="82" t="str">
        <f t="shared" si="1204"/>
        <v/>
      </c>
      <c r="AW1130" s="82" t="str">
        <f t="shared" si="1205"/>
        <v/>
      </c>
      <c r="AX1130" s="82" t="str">
        <f t="shared" si="1206"/>
        <v/>
      </c>
      <c r="AY1130" s="82" t="str">
        <f t="shared" si="1207"/>
        <v/>
      </c>
      <c r="AZ1130" s="82" t="str">
        <f t="shared" si="1208"/>
        <v/>
      </c>
      <c r="BA1130" s="82" t="str">
        <f t="shared" si="1209"/>
        <v/>
      </c>
      <c r="BB1130" s="82" t="str">
        <f t="shared" si="1210"/>
        <v/>
      </c>
      <c r="BC1130" s="82" t="str">
        <f t="shared" si="1211"/>
        <v/>
      </c>
      <c r="BD1130" s="82" t="str">
        <f t="shared" si="1212"/>
        <v/>
      </c>
      <c r="BE1130" s="83" t="str">
        <f t="shared" ref="BE1130:BN1130" si="1333">IF(K1130&lt;&gt;"",$J1130&amp;",","")</f>
        <v/>
      </c>
      <c r="BF1130" s="83" t="str">
        <f t="shared" si="1333"/>
        <v/>
      </c>
      <c r="BG1130" s="83" t="str">
        <f t="shared" si="1333"/>
        <v/>
      </c>
      <c r="BH1130" s="83" t="str">
        <f t="shared" si="1333"/>
        <v/>
      </c>
      <c r="BI1130" s="83" t="str">
        <f t="shared" si="1333"/>
        <v/>
      </c>
      <c r="BJ1130" s="83" t="str">
        <f t="shared" si="1333"/>
        <v/>
      </c>
      <c r="BK1130" s="83" t="str">
        <f t="shared" si="1333"/>
        <v/>
      </c>
      <c r="BL1130" s="83" t="str">
        <f t="shared" si="1333"/>
        <v/>
      </c>
      <c r="BM1130" s="83" t="str">
        <f t="shared" si="1333"/>
        <v/>
      </c>
      <c r="BN1130" s="83" t="str">
        <f t="shared" si="1333"/>
        <v/>
      </c>
      <c r="BO1130" s="68"/>
      <c r="BP1130" s="68"/>
      <c r="BQ1130" s="68"/>
      <c r="BR1130" s="81">
        <f t="shared" ref="BR1130" ca="1" si="1334">IF($A$2="no",INT(RAND()*36+1),INT(RAND()*37))</f>
        <v>32</v>
      </c>
    </row>
    <row r="1131" spans="1:70" x14ac:dyDescent="0.2">
      <c r="A1131" s="95"/>
      <c r="B1131" s="84" t="str">
        <f t="shared" ref="B1131" si="1335">IF(A1131="","",IF(COUNTBLANK(AU1132:BD1132)=10,"DB",AU1132&amp;AV1132&amp;AW1132&amp;AX1132&amp;AY1132&amp;AZ1132&amp;BA1132&amp;BB1132&amp;BC1132&amp;BD1132))</f>
        <v/>
      </c>
      <c r="C1131" s="13" t="str">
        <f t="shared" ref="C1131" si="1336">IF(AR1131="Profit Target","profit target",IF(AS1131="Stop Loss","stop loss",""))</f>
        <v/>
      </c>
      <c r="D1131" s="85" t="str">
        <f t="shared" ref="D1131" si="1337">AO1131</f>
        <v/>
      </c>
      <c r="E1131" s="86" t="str">
        <f t="shared" ref="E1131" si="1338">BE1132&amp;BF1132&amp;BG1132&amp;BH1132&amp;BI1132&amp;BJ1132&amp;BK1132&amp;BL1132&amp;BM1132&amp;BN1132</f>
        <v/>
      </c>
      <c r="F1131" s="86">
        <f t="shared" si="1183"/>
        <v>0</v>
      </c>
      <c r="G1131" s="35" t="str">
        <f>IF(A1130&lt;&gt;"",COUNTIF($F$5:F1131,F1131),"")</f>
        <v/>
      </c>
      <c r="H1131" s="35">
        <f t="shared" si="1266"/>
        <v>1127</v>
      </c>
      <c r="I1131" s="117" t="str">
        <f t="shared" si="1186"/>
        <v/>
      </c>
      <c r="J1131" s="28" t="str">
        <f t="shared" si="1267"/>
        <v/>
      </c>
      <c r="K1131" s="103" t="str">
        <f t="shared" si="1213"/>
        <v/>
      </c>
      <c r="L1131" s="103" t="str">
        <f t="shared" si="1268"/>
        <v/>
      </c>
      <c r="M1131" s="103" t="str">
        <f t="shared" si="1269"/>
        <v/>
      </c>
      <c r="N1131" s="103" t="str">
        <f t="shared" si="1270"/>
        <v/>
      </c>
      <c r="O1131" s="103" t="str">
        <f t="shared" si="1271"/>
        <v/>
      </c>
      <c r="P1131" s="103" t="str">
        <f t="shared" si="1238"/>
        <v/>
      </c>
      <c r="Q1131" s="103" t="str">
        <f t="shared" si="1239"/>
        <v/>
      </c>
      <c r="R1131" s="103" t="str">
        <f t="shared" si="1240"/>
        <v/>
      </c>
      <c r="S1131" s="103" t="str">
        <f t="shared" si="1241"/>
        <v/>
      </c>
      <c r="T1131" s="103" t="str">
        <f t="shared" si="1242"/>
        <v/>
      </c>
      <c r="U1131" s="103" t="str">
        <f t="shared" si="1243"/>
        <v/>
      </c>
      <c r="V1131" s="103" t="str">
        <f t="shared" si="1244"/>
        <v/>
      </c>
      <c r="W1131" s="103" t="str">
        <f t="shared" si="1245"/>
        <v/>
      </c>
      <c r="X1131" s="103" t="str">
        <f t="shared" si="1246"/>
        <v/>
      </c>
      <c r="Y1131" s="103" t="str">
        <f t="shared" si="1247"/>
        <v/>
      </c>
      <c r="Z1131" s="12" t="str">
        <f t="shared" si="1188"/>
        <v/>
      </c>
      <c r="AA1131" s="12" t="str">
        <f t="shared" si="1189"/>
        <v/>
      </c>
      <c r="AB1131" s="12" t="str">
        <f t="shared" si="1190"/>
        <v/>
      </c>
      <c r="AC1131" s="12" t="str">
        <f t="shared" si="1191"/>
        <v/>
      </c>
      <c r="AD1131" s="12" t="str">
        <f t="shared" si="1192"/>
        <v/>
      </c>
      <c r="AE1131" s="12" t="str">
        <f t="shared" si="1193"/>
        <v/>
      </c>
      <c r="AF1131" s="12" t="str">
        <f t="shared" si="1194"/>
        <v/>
      </c>
      <c r="AG1131" s="12" t="str">
        <f t="shared" si="1195"/>
        <v/>
      </c>
      <c r="AH1131" s="12" t="str">
        <f t="shared" si="1196"/>
        <v/>
      </c>
      <c r="AI1131" s="12" t="str">
        <f t="shared" si="1197"/>
        <v/>
      </c>
      <c r="AJ1131" s="12" t="str">
        <f t="shared" si="1171"/>
        <v/>
      </c>
      <c r="AK1131" s="12" t="str">
        <f t="shared" si="1172"/>
        <v/>
      </c>
      <c r="AL1131" s="12" t="str">
        <f t="shared" si="1173"/>
        <v/>
      </c>
      <c r="AM1131" s="12" t="str">
        <f t="shared" si="1174"/>
        <v/>
      </c>
      <c r="AN1131" s="12" t="str">
        <f t="shared" si="1175"/>
        <v/>
      </c>
      <c r="AO1131" s="29" t="str">
        <f t="shared" ref="AO1131" si="1339">IF(A1131&lt;&gt;"",SUM(Z1131:AN1131),"")</f>
        <v/>
      </c>
      <c r="AP1131" s="31" t="str">
        <f t="shared" si="1273"/>
        <v>0</v>
      </c>
      <c r="AQ1131"/>
      <c r="AR1131" s="58">
        <f t="shared" si="1274"/>
        <v>0</v>
      </c>
      <c r="AS1131" s="58">
        <f t="shared" si="1275"/>
        <v>0</v>
      </c>
      <c r="AT1131" s="65">
        <f t="shared" si="1276"/>
        <v>0</v>
      </c>
      <c r="AU1131" s="82" t="str">
        <f t="shared" si="1203"/>
        <v/>
      </c>
      <c r="AV1131" s="82" t="str">
        <f t="shared" si="1204"/>
        <v/>
      </c>
      <c r="AW1131" s="82" t="str">
        <f t="shared" si="1205"/>
        <v/>
      </c>
      <c r="AX1131" s="82" t="str">
        <f t="shared" si="1206"/>
        <v/>
      </c>
      <c r="AY1131" s="82" t="str">
        <f t="shared" si="1207"/>
        <v/>
      </c>
      <c r="AZ1131" s="82" t="str">
        <f t="shared" si="1208"/>
        <v/>
      </c>
      <c r="BA1131" s="82" t="str">
        <f t="shared" si="1209"/>
        <v/>
      </c>
      <c r="BB1131" s="82" t="str">
        <f t="shared" si="1210"/>
        <v/>
      </c>
      <c r="BC1131" s="82" t="str">
        <f t="shared" si="1211"/>
        <v/>
      </c>
      <c r="BD1131" s="82" t="str">
        <f t="shared" si="1212"/>
        <v/>
      </c>
      <c r="BE1131" s="83" t="str">
        <f t="shared" ref="BE1131:BN1131" si="1340">IF(K1131&lt;&gt;"",$J1131&amp;",","")</f>
        <v/>
      </c>
      <c r="BF1131" s="83" t="str">
        <f t="shared" si="1340"/>
        <v/>
      </c>
      <c r="BG1131" s="83" t="str">
        <f t="shared" si="1340"/>
        <v/>
      </c>
      <c r="BH1131" s="83" t="str">
        <f t="shared" si="1340"/>
        <v/>
      </c>
      <c r="BI1131" s="83" t="str">
        <f t="shared" si="1340"/>
        <v/>
      </c>
      <c r="BJ1131" s="83" t="str">
        <f t="shared" si="1340"/>
        <v/>
      </c>
      <c r="BK1131" s="83" t="str">
        <f t="shared" si="1340"/>
        <v/>
      </c>
      <c r="BL1131" s="83" t="str">
        <f t="shared" si="1340"/>
        <v/>
      </c>
      <c r="BM1131" s="83" t="str">
        <f t="shared" si="1340"/>
        <v/>
      </c>
      <c r="BN1131" s="83" t="str">
        <f t="shared" si="1340"/>
        <v/>
      </c>
      <c r="BO1131" s="68"/>
      <c r="BP1131" s="68"/>
      <c r="BQ1131" s="68"/>
      <c r="BR1131" s="81">
        <f t="shared" ref="BR1131" ca="1" si="1341">IF($A$2="no",INT(RAND()*36+1),INT(RAND()*37))</f>
        <v>28</v>
      </c>
    </row>
    <row r="1132" spans="1:70" x14ac:dyDescent="0.2">
      <c r="A1132" s="95"/>
      <c r="B1132" s="84" t="str">
        <f t="shared" ref="B1132" si="1342">IF(A1132="","",IF(COUNTBLANK(AU1133:BD1133)=10,"DB",AU1133&amp;AV1133&amp;AW1133&amp;AX1133&amp;AY1133&amp;AZ1133&amp;BA1133&amp;BB1133&amp;BC1133&amp;BD1133))</f>
        <v/>
      </c>
      <c r="C1132" s="13" t="str">
        <f t="shared" ref="C1132" si="1343">IF(AR1132="Profit Target","profit target",IF(AS1132="Stop Loss","stop loss",""))</f>
        <v/>
      </c>
      <c r="D1132" s="85" t="str">
        <f t="shared" ref="D1132" si="1344">AO1132</f>
        <v/>
      </c>
      <c r="E1132" s="86" t="str">
        <f t="shared" ref="E1132" si="1345">BE1133&amp;BF1133&amp;BG1133&amp;BH1133&amp;BI1133&amp;BJ1133&amp;BK1133&amp;BL1133&amp;BM1133&amp;BN1133</f>
        <v/>
      </c>
      <c r="F1132" s="86">
        <f t="shared" si="1183"/>
        <v>0</v>
      </c>
      <c r="G1132" s="35" t="str">
        <f>IF(A1131&lt;&gt;"",COUNTIF($F$5:F1132,F1132),"")</f>
        <v/>
      </c>
      <c r="H1132" s="35">
        <f t="shared" si="1266"/>
        <v>1128</v>
      </c>
      <c r="I1132" s="117" t="str">
        <f t="shared" si="1186"/>
        <v/>
      </c>
      <c r="J1132" s="28" t="str">
        <f t="shared" si="1267"/>
        <v/>
      </c>
      <c r="K1132" s="103" t="str">
        <f t="shared" si="1213"/>
        <v/>
      </c>
      <c r="L1132" s="103" t="str">
        <f t="shared" si="1268"/>
        <v/>
      </c>
      <c r="M1132" s="103" t="str">
        <f t="shared" si="1269"/>
        <v/>
      </c>
      <c r="N1132" s="103" t="str">
        <f t="shared" si="1270"/>
        <v/>
      </c>
      <c r="O1132" s="103" t="str">
        <f t="shared" si="1271"/>
        <v/>
      </c>
      <c r="P1132" s="103" t="str">
        <f t="shared" si="1238"/>
        <v/>
      </c>
      <c r="Q1132" s="103" t="str">
        <f t="shared" si="1239"/>
        <v/>
      </c>
      <c r="R1132" s="103" t="str">
        <f t="shared" si="1240"/>
        <v/>
      </c>
      <c r="S1132" s="103" t="str">
        <f t="shared" si="1241"/>
        <v/>
      </c>
      <c r="T1132" s="103" t="str">
        <f t="shared" si="1242"/>
        <v/>
      </c>
      <c r="U1132" s="103" t="str">
        <f t="shared" si="1243"/>
        <v/>
      </c>
      <c r="V1132" s="103" t="str">
        <f t="shared" si="1244"/>
        <v/>
      </c>
      <c r="W1132" s="103" t="str">
        <f t="shared" si="1245"/>
        <v/>
      </c>
      <c r="X1132" s="103" t="str">
        <f t="shared" si="1246"/>
        <v/>
      </c>
      <c r="Y1132" s="103" t="str">
        <f t="shared" si="1247"/>
        <v/>
      </c>
      <c r="Z1132" s="12" t="str">
        <f t="shared" si="1188"/>
        <v/>
      </c>
      <c r="AA1132" s="12" t="str">
        <f t="shared" si="1189"/>
        <v/>
      </c>
      <c r="AB1132" s="12" t="str">
        <f t="shared" si="1190"/>
        <v/>
      </c>
      <c r="AC1132" s="12" t="str">
        <f t="shared" si="1191"/>
        <v/>
      </c>
      <c r="AD1132" s="12" t="str">
        <f t="shared" si="1192"/>
        <v/>
      </c>
      <c r="AE1132" s="12" t="str">
        <f t="shared" si="1193"/>
        <v/>
      </c>
      <c r="AF1132" s="12" t="str">
        <f t="shared" si="1194"/>
        <v/>
      </c>
      <c r="AG1132" s="12" t="str">
        <f t="shared" si="1195"/>
        <v/>
      </c>
      <c r="AH1132" s="12" t="str">
        <f t="shared" si="1196"/>
        <v/>
      </c>
      <c r="AI1132" s="12" t="str">
        <f t="shared" si="1197"/>
        <v/>
      </c>
      <c r="AJ1132" s="12" t="str">
        <f t="shared" si="1171"/>
        <v/>
      </c>
      <c r="AK1132" s="12" t="str">
        <f t="shared" si="1172"/>
        <v/>
      </c>
      <c r="AL1132" s="12" t="str">
        <f t="shared" si="1173"/>
        <v/>
      </c>
      <c r="AM1132" s="12" t="str">
        <f t="shared" si="1174"/>
        <v/>
      </c>
      <c r="AN1132" s="12" t="str">
        <f t="shared" si="1175"/>
        <v/>
      </c>
      <c r="AO1132" s="29" t="str">
        <f t="shared" ref="AO1132" si="1346">IF(A1132&lt;&gt;"",SUM(Z1132:AN1132),"")</f>
        <v/>
      </c>
      <c r="AP1132" s="31" t="str">
        <f t="shared" si="1273"/>
        <v>0</v>
      </c>
      <c r="AQ1132"/>
      <c r="AR1132" s="58">
        <f t="shared" si="1274"/>
        <v>0</v>
      </c>
      <c r="AS1132" s="58">
        <f t="shared" si="1275"/>
        <v>0</v>
      </c>
      <c r="AT1132" s="65">
        <f t="shared" si="1276"/>
        <v>0</v>
      </c>
      <c r="AU1132" s="82" t="str">
        <f t="shared" si="1203"/>
        <v/>
      </c>
      <c r="AV1132" s="82" t="str">
        <f t="shared" si="1204"/>
        <v/>
      </c>
      <c r="AW1132" s="82" t="str">
        <f t="shared" si="1205"/>
        <v/>
      </c>
      <c r="AX1132" s="82" t="str">
        <f t="shared" si="1206"/>
        <v/>
      </c>
      <c r="AY1132" s="82" t="str">
        <f t="shared" si="1207"/>
        <v/>
      </c>
      <c r="AZ1132" s="82" t="str">
        <f t="shared" si="1208"/>
        <v/>
      </c>
      <c r="BA1132" s="82" t="str">
        <f t="shared" si="1209"/>
        <v/>
      </c>
      <c r="BB1132" s="82" t="str">
        <f t="shared" si="1210"/>
        <v/>
      </c>
      <c r="BC1132" s="82" t="str">
        <f t="shared" si="1211"/>
        <v/>
      </c>
      <c r="BD1132" s="82" t="str">
        <f t="shared" si="1212"/>
        <v/>
      </c>
      <c r="BE1132" s="83" t="str">
        <f t="shared" ref="BE1132:BN1132" si="1347">IF(K1132&lt;&gt;"",$J1132&amp;",","")</f>
        <v/>
      </c>
      <c r="BF1132" s="83" t="str">
        <f t="shared" si="1347"/>
        <v/>
      </c>
      <c r="BG1132" s="83" t="str">
        <f t="shared" si="1347"/>
        <v/>
      </c>
      <c r="BH1132" s="83" t="str">
        <f t="shared" si="1347"/>
        <v/>
      </c>
      <c r="BI1132" s="83" t="str">
        <f t="shared" si="1347"/>
        <v/>
      </c>
      <c r="BJ1132" s="83" t="str">
        <f t="shared" si="1347"/>
        <v/>
      </c>
      <c r="BK1132" s="83" t="str">
        <f t="shared" si="1347"/>
        <v/>
      </c>
      <c r="BL1132" s="83" t="str">
        <f t="shared" si="1347"/>
        <v/>
      </c>
      <c r="BM1132" s="83" t="str">
        <f t="shared" si="1347"/>
        <v/>
      </c>
      <c r="BN1132" s="83" t="str">
        <f t="shared" si="1347"/>
        <v/>
      </c>
      <c r="BO1132" s="68"/>
      <c r="BP1132" s="68"/>
      <c r="BQ1132" s="68"/>
      <c r="BR1132" s="81">
        <f t="shared" ref="BR1132" ca="1" si="1348">IF($A$2="no",INT(RAND()*36+1),INT(RAND()*37))</f>
        <v>13</v>
      </c>
    </row>
    <row r="1133" spans="1:70" x14ac:dyDescent="0.2">
      <c r="A1133" s="95"/>
      <c r="B1133" s="84" t="str">
        <f t="shared" ref="B1133" si="1349">IF(A1133="","",IF(COUNTBLANK(AU1134:BD1134)=10,"DB",AU1134&amp;AV1134&amp;AW1134&amp;AX1134&amp;AY1134&amp;AZ1134&amp;BA1134&amp;BB1134&amp;BC1134&amp;BD1134))</f>
        <v/>
      </c>
      <c r="C1133" s="13" t="str">
        <f t="shared" ref="C1133" si="1350">IF(AR1133="Profit Target","profit target",IF(AS1133="Stop Loss","stop loss",""))</f>
        <v/>
      </c>
      <c r="D1133" s="85" t="str">
        <f t="shared" ref="D1133" si="1351">AO1133</f>
        <v/>
      </c>
      <c r="E1133" s="86" t="str">
        <f t="shared" ref="E1133" si="1352">BE1134&amp;BF1134&amp;BG1134&amp;BH1134&amp;BI1134&amp;BJ1134&amp;BK1134&amp;BL1134&amp;BM1134&amp;BN1134</f>
        <v/>
      </c>
      <c r="F1133" s="86">
        <f t="shared" si="1183"/>
        <v>0</v>
      </c>
      <c r="G1133" s="35" t="str">
        <f>IF(A1132&lt;&gt;"",COUNTIF($F$5:F1133,F1133),"")</f>
        <v/>
      </c>
      <c r="H1133" s="35">
        <f t="shared" si="1266"/>
        <v>1129</v>
      </c>
      <c r="I1133" s="117" t="str">
        <f t="shared" si="1186"/>
        <v/>
      </c>
      <c r="J1133" s="28" t="str">
        <f t="shared" si="1267"/>
        <v/>
      </c>
      <c r="K1133" s="103" t="str">
        <f t="shared" si="1213"/>
        <v/>
      </c>
      <c r="L1133" s="103" t="str">
        <f t="shared" si="1268"/>
        <v/>
      </c>
      <c r="M1133" s="103" t="str">
        <f t="shared" si="1269"/>
        <v/>
      </c>
      <c r="N1133" s="103" t="str">
        <f t="shared" si="1270"/>
        <v/>
      </c>
      <c r="O1133" s="103" t="str">
        <f t="shared" si="1271"/>
        <v/>
      </c>
      <c r="P1133" s="103" t="str">
        <f t="shared" si="1238"/>
        <v/>
      </c>
      <c r="Q1133" s="103" t="str">
        <f t="shared" si="1239"/>
        <v/>
      </c>
      <c r="R1133" s="103" t="str">
        <f t="shared" si="1240"/>
        <v/>
      </c>
      <c r="S1133" s="103" t="str">
        <f t="shared" si="1241"/>
        <v/>
      </c>
      <c r="T1133" s="103" t="str">
        <f t="shared" si="1242"/>
        <v/>
      </c>
      <c r="U1133" s="103" t="str">
        <f t="shared" si="1243"/>
        <v/>
      </c>
      <c r="V1133" s="103" t="str">
        <f t="shared" si="1244"/>
        <v/>
      </c>
      <c r="W1133" s="103" t="str">
        <f t="shared" si="1245"/>
        <v/>
      </c>
      <c r="X1133" s="103" t="str">
        <f t="shared" si="1246"/>
        <v/>
      </c>
      <c r="Y1133" s="103" t="str">
        <f t="shared" si="1247"/>
        <v/>
      </c>
      <c r="Z1133" s="12" t="str">
        <f t="shared" si="1188"/>
        <v/>
      </c>
      <c r="AA1133" s="12" t="str">
        <f t="shared" si="1189"/>
        <v/>
      </c>
      <c r="AB1133" s="12" t="str">
        <f t="shared" si="1190"/>
        <v/>
      </c>
      <c r="AC1133" s="12" t="str">
        <f t="shared" si="1191"/>
        <v/>
      </c>
      <c r="AD1133" s="12" t="str">
        <f t="shared" si="1192"/>
        <v/>
      </c>
      <c r="AE1133" s="12" t="str">
        <f t="shared" si="1193"/>
        <v/>
      </c>
      <c r="AF1133" s="12" t="str">
        <f t="shared" si="1194"/>
        <v/>
      </c>
      <c r="AG1133" s="12" t="str">
        <f t="shared" si="1195"/>
        <v/>
      </c>
      <c r="AH1133" s="12" t="str">
        <f t="shared" si="1196"/>
        <v/>
      </c>
      <c r="AI1133" s="12" t="str">
        <f t="shared" si="1197"/>
        <v/>
      </c>
      <c r="AJ1133" s="12" t="str">
        <f t="shared" si="1171"/>
        <v/>
      </c>
      <c r="AK1133" s="12" t="str">
        <f t="shared" si="1172"/>
        <v/>
      </c>
      <c r="AL1133" s="12" t="str">
        <f t="shared" si="1173"/>
        <v/>
      </c>
      <c r="AM1133" s="12" t="str">
        <f t="shared" si="1174"/>
        <v/>
      </c>
      <c r="AN1133" s="12" t="str">
        <f t="shared" si="1175"/>
        <v/>
      </c>
      <c r="AO1133" s="29" t="str">
        <f t="shared" ref="AO1133" si="1353">IF(A1133&lt;&gt;"",SUM(Z1133:AN1133),"")</f>
        <v/>
      </c>
      <c r="AP1133" s="31" t="str">
        <f t="shared" si="1273"/>
        <v>0</v>
      </c>
      <c r="AQ1133"/>
      <c r="AR1133" s="58">
        <f t="shared" si="1274"/>
        <v>0</v>
      </c>
      <c r="AS1133" s="58">
        <f t="shared" si="1275"/>
        <v>0</v>
      </c>
      <c r="AT1133" s="65">
        <f t="shared" si="1276"/>
        <v>0</v>
      </c>
      <c r="AU1133" s="82" t="str">
        <f t="shared" si="1203"/>
        <v/>
      </c>
      <c r="AV1133" s="82" t="str">
        <f t="shared" si="1204"/>
        <v/>
      </c>
      <c r="AW1133" s="82" t="str">
        <f t="shared" si="1205"/>
        <v/>
      </c>
      <c r="AX1133" s="82" t="str">
        <f t="shared" si="1206"/>
        <v/>
      </c>
      <c r="AY1133" s="82" t="str">
        <f t="shared" si="1207"/>
        <v/>
      </c>
      <c r="AZ1133" s="82" t="str">
        <f t="shared" si="1208"/>
        <v/>
      </c>
      <c r="BA1133" s="82" t="str">
        <f t="shared" si="1209"/>
        <v/>
      </c>
      <c r="BB1133" s="82" t="str">
        <f t="shared" si="1210"/>
        <v/>
      </c>
      <c r="BC1133" s="82" t="str">
        <f t="shared" si="1211"/>
        <v/>
      </c>
      <c r="BD1133" s="82" t="str">
        <f t="shared" si="1212"/>
        <v/>
      </c>
      <c r="BE1133" s="83" t="str">
        <f t="shared" ref="BE1133:BN1133" si="1354">IF(K1133&lt;&gt;"",$J1133&amp;",","")</f>
        <v/>
      </c>
      <c r="BF1133" s="83" t="str">
        <f t="shared" si="1354"/>
        <v/>
      </c>
      <c r="BG1133" s="83" t="str">
        <f t="shared" si="1354"/>
        <v/>
      </c>
      <c r="BH1133" s="83" t="str">
        <f t="shared" si="1354"/>
        <v/>
      </c>
      <c r="BI1133" s="83" t="str">
        <f t="shared" si="1354"/>
        <v/>
      </c>
      <c r="BJ1133" s="83" t="str">
        <f t="shared" si="1354"/>
        <v/>
      </c>
      <c r="BK1133" s="83" t="str">
        <f t="shared" si="1354"/>
        <v/>
      </c>
      <c r="BL1133" s="83" t="str">
        <f t="shared" si="1354"/>
        <v/>
      </c>
      <c r="BM1133" s="83" t="str">
        <f t="shared" si="1354"/>
        <v/>
      </c>
      <c r="BN1133" s="83" t="str">
        <f t="shared" si="1354"/>
        <v/>
      </c>
      <c r="BO1133" s="68"/>
      <c r="BP1133" s="68"/>
      <c r="BQ1133" s="68"/>
      <c r="BR1133" s="81">
        <f t="shared" ref="BR1133" ca="1" si="1355">IF($A$2="no",INT(RAND()*36+1),INT(RAND()*37))</f>
        <v>32</v>
      </c>
    </row>
    <row r="1134" spans="1:70" x14ac:dyDescent="0.2">
      <c r="A1134" s="95"/>
      <c r="B1134" s="84" t="str">
        <f t="shared" ref="B1134" si="1356">IF(A1134="","",IF(COUNTBLANK(AU1135:BD1135)=10,"DB",AU1135&amp;AV1135&amp;AW1135&amp;AX1135&amp;AY1135&amp;AZ1135&amp;BA1135&amp;BB1135&amp;BC1135&amp;BD1135))</f>
        <v/>
      </c>
      <c r="C1134" s="13" t="str">
        <f t="shared" ref="C1134" si="1357">IF(AR1134="Profit Target","profit target",IF(AS1134="Stop Loss","stop loss",""))</f>
        <v/>
      </c>
      <c r="D1134" s="85" t="str">
        <f t="shared" ref="D1134" si="1358">AO1134</f>
        <v/>
      </c>
      <c r="E1134" s="86" t="str">
        <f t="shared" ref="E1134" si="1359">BE1135&amp;BF1135&amp;BG1135&amp;BH1135&amp;BI1135&amp;BJ1135&amp;BK1135&amp;BL1135&amp;BM1135&amp;BN1135</f>
        <v/>
      </c>
      <c r="F1134" s="86">
        <f t="shared" si="1183"/>
        <v>0</v>
      </c>
      <c r="G1134" s="35" t="str">
        <f>IF(A1133&lt;&gt;"",COUNTIF($F$5:F1134,F1134),"")</f>
        <v/>
      </c>
      <c r="H1134" s="35">
        <f t="shared" si="1266"/>
        <v>1130</v>
      </c>
      <c r="I1134" s="117" t="str">
        <f t="shared" si="1186"/>
        <v/>
      </c>
      <c r="J1134" s="28" t="str">
        <f t="shared" si="1267"/>
        <v/>
      </c>
      <c r="K1134" s="103" t="str">
        <f t="shared" si="1213"/>
        <v/>
      </c>
      <c r="L1134" s="103" t="str">
        <f t="shared" si="1268"/>
        <v/>
      </c>
      <c r="M1134" s="103" t="str">
        <f t="shared" si="1269"/>
        <v/>
      </c>
      <c r="N1134" s="103" t="str">
        <f t="shared" si="1270"/>
        <v/>
      </c>
      <c r="O1134" s="103" t="str">
        <f t="shared" si="1271"/>
        <v/>
      </c>
      <c r="P1134" s="103" t="str">
        <f t="shared" si="1238"/>
        <v/>
      </c>
      <c r="Q1134" s="103" t="str">
        <f t="shared" si="1239"/>
        <v/>
      </c>
      <c r="R1134" s="103" t="str">
        <f t="shared" si="1240"/>
        <v/>
      </c>
      <c r="S1134" s="103" t="str">
        <f t="shared" si="1241"/>
        <v/>
      </c>
      <c r="T1134" s="103" t="str">
        <f t="shared" si="1242"/>
        <v/>
      </c>
      <c r="U1134" s="103" t="str">
        <f t="shared" si="1243"/>
        <v/>
      </c>
      <c r="V1134" s="103" t="str">
        <f t="shared" si="1244"/>
        <v/>
      </c>
      <c r="W1134" s="103" t="str">
        <f t="shared" si="1245"/>
        <v/>
      </c>
      <c r="X1134" s="103" t="str">
        <f t="shared" si="1246"/>
        <v/>
      </c>
      <c r="Y1134" s="103" t="str">
        <f t="shared" si="1247"/>
        <v/>
      </c>
      <c r="Z1134" s="12" t="str">
        <f t="shared" si="1188"/>
        <v/>
      </c>
      <c r="AA1134" s="12" t="str">
        <f t="shared" si="1189"/>
        <v/>
      </c>
      <c r="AB1134" s="12" t="str">
        <f t="shared" si="1190"/>
        <v/>
      </c>
      <c r="AC1134" s="12" t="str">
        <f t="shared" si="1191"/>
        <v/>
      </c>
      <c r="AD1134" s="12" t="str">
        <f t="shared" si="1192"/>
        <v/>
      </c>
      <c r="AE1134" s="12" t="str">
        <f t="shared" si="1193"/>
        <v/>
      </c>
      <c r="AF1134" s="12" t="str">
        <f t="shared" si="1194"/>
        <v/>
      </c>
      <c r="AG1134" s="12" t="str">
        <f t="shared" si="1195"/>
        <v/>
      </c>
      <c r="AH1134" s="12" t="str">
        <f t="shared" si="1196"/>
        <v/>
      </c>
      <c r="AI1134" s="12" t="str">
        <f t="shared" si="1197"/>
        <v/>
      </c>
      <c r="AJ1134" s="12" t="str">
        <f t="shared" ref="AJ1134:AJ1197" si="1360">IF(U1134&lt;&gt;"",IF(U1134=$F1134,(17*$J1133),(-1*$J1133)),"")</f>
        <v/>
      </c>
      <c r="AK1134" s="12" t="str">
        <f t="shared" ref="AK1134:AK1197" si="1361">IF(V1134&lt;&gt;"",IF(V1134=$F1134,(17*$J1133),(-1*$J1133)),"")</f>
        <v/>
      </c>
      <c r="AL1134" s="12" t="str">
        <f t="shared" ref="AL1134:AL1197" si="1362">IF(W1134&lt;&gt;"",IF(W1134=$F1134,(17*$J1133),(-1*$J1133)),"")</f>
        <v/>
      </c>
      <c r="AM1134" s="12" t="str">
        <f t="shared" ref="AM1134:AM1197" si="1363">IF(X1134&lt;&gt;"",IF(X1134=$F1134,(17*$J1133),(-1*$J1133)),"")</f>
        <v/>
      </c>
      <c r="AN1134" s="12" t="str">
        <f t="shared" ref="AN1134:AN1197" si="1364">IF(Y1134&lt;&gt;"",IF(Y1134=$F1134,(17*$J1133),(-1*$J1133)),"")</f>
        <v/>
      </c>
      <c r="AO1134" s="29" t="str">
        <f t="shared" ref="AO1134" si="1365">IF(A1134&lt;&gt;"",SUM(Z1134:AN1134),"")</f>
        <v/>
      </c>
      <c r="AP1134" s="31" t="str">
        <f t="shared" si="1273"/>
        <v>0</v>
      </c>
      <c r="AQ1134"/>
      <c r="AR1134" s="58">
        <f t="shared" si="1274"/>
        <v>0</v>
      </c>
      <c r="AS1134" s="58">
        <f t="shared" si="1275"/>
        <v>0</v>
      </c>
      <c r="AT1134" s="65">
        <f t="shared" si="1276"/>
        <v>0</v>
      </c>
      <c r="AU1134" s="82" t="str">
        <f t="shared" si="1203"/>
        <v/>
      </c>
      <c r="AV1134" s="82" t="str">
        <f t="shared" si="1204"/>
        <v/>
      </c>
      <c r="AW1134" s="82" t="str">
        <f t="shared" si="1205"/>
        <v/>
      </c>
      <c r="AX1134" s="82" t="str">
        <f t="shared" si="1206"/>
        <v/>
      </c>
      <c r="AY1134" s="82" t="str">
        <f t="shared" si="1207"/>
        <v/>
      </c>
      <c r="AZ1134" s="82" t="str">
        <f t="shared" si="1208"/>
        <v/>
      </c>
      <c r="BA1134" s="82" t="str">
        <f t="shared" si="1209"/>
        <v/>
      </c>
      <c r="BB1134" s="82" t="str">
        <f t="shared" si="1210"/>
        <v/>
      </c>
      <c r="BC1134" s="82" t="str">
        <f t="shared" si="1211"/>
        <v/>
      </c>
      <c r="BD1134" s="82" t="str">
        <f t="shared" si="1212"/>
        <v/>
      </c>
      <c r="BE1134" s="83" t="str">
        <f t="shared" ref="BE1134:BN1134" si="1366">IF(K1134&lt;&gt;"",$J1134&amp;",","")</f>
        <v/>
      </c>
      <c r="BF1134" s="83" t="str">
        <f t="shared" si="1366"/>
        <v/>
      </c>
      <c r="BG1134" s="83" t="str">
        <f t="shared" si="1366"/>
        <v/>
      </c>
      <c r="BH1134" s="83" t="str">
        <f t="shared" si="1366"/>
        <v/>
      </c>
      <c r="BI1134" s="83" t="str">
        <f t="shared" si="1366"/>
        <v/>
      </c>
      <c r="BJ1134" s="83" t="str">
        <f t="shared" si="1366"/>
        <v/>
      </c>
      <c r="BK1134" s="83" t="str">
        <f t="shared" si="1366"/>
        <v/>
      </c>
      <c r="BL1134" s="83" t="str">
        <f t="shared" si="1366"/>
        <v/>
      </c>
      <c r="BM1134" s="83" t="str">
        <f t="shared" si="1366"/>
        <v/>
      </c>
      <c r="BN1134" s="83" t="str">
        <f t="shared" si="1366"/>
        <v/>
      </c>
      <c r="BO1134" s="68"/>
      <c r="BP1134" s="68"/>
      <c r="BQ1134" s="68"/>
      <c r="BR1134" s="81">
        <f t="shared" ref="BR1134" ca="1" si="1367">IF($A$2="no",INT(RAND()*36+1),INT(RAND()*37))</f>
        <v>8</v>
      </c>
    </row>
    <row r="1135" spans="1:70" x14ac:dyDescent="0.2">
      <c r="A1135" s="95"/>
      <c r="B1135" s="84" t="str">
        <f t="shared" ref="B1135" si="1368">IF(A1135="","",IF(COUNTBLANK(AU1136:BD1136)=10,"DB",AU1136&amp;AV1136&amp;AW1136&amp;AX1136&amp;AY1136&amp;AZ1136&amp;BA1136&amp;BB1136&amp;BC1136&amp;BD1136))</f>
        <v/>
      </c>
      <c r="C1135" s="13" t="str">
        <f t="shared" ref="C1135" si="1369">IF(AR1135="Profit Target","profit target",IF(AS1135="Stop Loss","stop loss",""))</f>
        <v/>
      </c>
      <c r="D1135" s="85" t="str">
        <f t="shared" ref="D1135" si="1370">AO1135</f>
        <v/>
      </c>
      <c r="E1135" s="86" t="str">
        <f t="shared" ref="E1135" si="1371">BE1136&amp;BF1136&amp;BG1136&amp;BH1136&amp;BI1136&amp;BJ1136&amp;BK1136&amp;BL1136&amp;BM1136&amp;BN1136</f>
        <v/>
      </c>
      <c r="F1135" s="86">
        <f t="shared" si="1183"/>
        <v>0</v>
      </c>
      <c r="G1135" s="35" t="str">
        <f>IF(A1134&lt;&gt;"",COUNTIF($F$5:F1135,F1135),"")</f>
        <v/>
      </c>
      <c r="H1135" s="35">
        <f t="shared" si="1266"/>
        <v>1131</v>
      </c>
      <c r="I1135" s="117" t="str">
        <f t="shared" si="1186"/>
        <v/>
      </c>
      <c r="J1135" s="28" t="str">
        <f t="shared" si="1267"/>
        <v/>
      </c>
      <c r="K1135" s="103" t="str">
        <f t="shared" si="1213"/>
        <v/>
      </c>
      <c r="L1135" s="103" t="str">
        <f t="shared" si="1268"/>
        <v/>
      </c>
      <c r="M1135" s="103" t="str">
        <f t="shared" si="1269"/>
        <v/>
      </c>
      <c r="N1135" s="103" t="str">
        <f t="shared" si="1270"/>
        <v/>
      </c>
      <c r="O1135" s="103" t="str">
        <f t="shared" si="1271"/>
        <v/>
      </c>
      <c r="P1135" s="103" t="str">
        <f t="shared" si="1238"/>
        <v/>
      </c>
      <c r="Q1135" s="103" t="str">
        <f t="shared" si="1239"/>
        <v/>
      </c>
      <c r="R1135" s="103" t="str">
        <f t="shared" si="1240"/>
        <v/>
      </c>
      <c r="S1135" s="103" t="str">
        <f t="shared" si="1241"/>
        <v/>
      </c>
      <c r="T1135" s="103" t="str">
        <f t="shared" si="1242"/>
        <v/>
      </c>
      <c r="U1135" s="103" t="str">
        <f t="shared" si="1243"/>
        <v/>
      </c>
      <c r="V1135" s="103" t="str">
        <f t="shared" si="1244"/>
        <v/>
      </c>
      <c r="W1135" s="103" t="str">
        <f t="shared" si="1245"/>
        <v/>
      </c>
      <c r="X1135" s="103" t="str">
        <f t="shared" si="1246"/>
        <v/>
      </c>
      <c r="Y1135" s="103" t="str">
        <f t="shared" si="1247"/>
        <v/>
      </c>
      <c r="Z1135" s="12" t="str">
        <f t="shared" si="1188"/>
        <v/>
      </c>
      <c r="AA1135" s="12" t="str">
        <f t="shared" si="1189"/>
        <v/>
      </c>
      <c r="AB1135" s="12" t="str">
        <f t="shared" si="1190"/>
        <v/>
      </c>
      <c r="AC1135" s="12" t="str">
        <f t="shared" si="1191"/>
        <v/>
      </c>
      <c r="AD1135" s="12" t="str">
        <f t="shared" si="1192"/>
        <v/>
      </c>
      <c r="AE1135" s="12" t="str">
        <f t="shared" si="1193"/>
        <v/>
      </c>
      <c r="AF1135" s="12" t="str">
        <f t="shared" si="1194"/>
        <v/>
      </c>
      <c r="AG1135" s="12" t="str">
        <f t="shared" si="1195"/>
        <v/>
      </c>
      <c r="AH1135" s="12" t="str">
        <f t="shared" si="1196"/>
        <v/>
      </c>
      <c r="AI1135" s="12" t="str">
        <f t="shared" si="1197"/>
        <v/>
      </c>
      <c r="AJ1135" s="12" t="str">
        <f t="shared" si="1360"/>
        <v/>
      </c>
      <c r="AK1135" s="12" t="str">
        <f t="shared" si="1361"/>
        <v/>
      </c>
      <c r="AL1135" s="12" t="str">
        <f t="shared" si="1362"/>
        <v/>
      </c>
      <c r="AM1135" s="12" t="str">
        <f t="shared" si="1363"/>
        <v/>
      </c>
      <c r="AN1135" s="12" t="str">
        <f t="shared" si="1364"/>
        <v/>
      </c>
      <c r="AO1135" s="29" t="str">
        <f t="shared" ref="AO1135" si="1372">IF(A1135&lt;&gt;"",SUM(Z1135:AN1135),"")</f>
        <v/>
      </c>
      <c r="AP1135" s="31" t="str">
        <f t="shared" si="1273"/>
        <v>0</v>
      </c>
      <c r="AQ1135"/>
      <c r="AR1135" s="58">
        <f t="shared" si="1274"/>
        <v>0</v>
      </c>
      <c r="AS1135" s="58">
        <f t="shared" si="1275"/>
        <v>0</v>
      </c>
      <c r="AT1135" s="65">
        <f t="shared" si="1276"/>
        <v>0</v>
      </c>
      <c r="AU1135" s="82" t="str">
        <f t="shared" si="1203"/>
        <v/>
      </c>
      <c r="AV1135" s="82" t="str">
        <f t="shared" si="1204"/>
        <v/>
      </c>
      <c r="AW1135" s="82" t="str">
        <f t="shared" si="1205"/>
        <v/>
      </c>
      <c r="AX1135" s="82" t="str">
        <f t="shared" si="1206"/>
        <v/>
      </c>
      <c r="AY1135" s="82" t="str">
        <f t="shared" si="1207"/>
        <v/>
      </c>
      <c r="AZ1135" s="82" t="str">
        <f t="shared" si="1208"/>
        <v/>
      </c>
      <c r="BA1135" s="82" t="str">
        <f t="shared" si="1209"/>
        <v/>
      </c>
      <c r="BB1135" s="82" t="str">
        <f t="shared" si="1210"/>
        <v/>
      </c>
      <c r="BC1135" s="82" t="str">
        <f t="shared" si="1211"/>
        <v/>
      </c>
      <c r="BD1135" s="82" t="str">
        <f t="shared" si="1212"/>
        <v/>
      </c>
      <c r="BE1135" s="83" t="str">
        <f t="shared" ref="BE1135:BN1135" si="1373">IF(K1135&lt;&gt;"",$J1135&amp;",","")</f>
        <v/>
      </c>
      <c r="BF1135" s="83" t="str">
        <f t="shared" si="1373"/>
        <v/>
      </c>
      <c r="BG1135" s="83" t="str">
        <f t="shared" si="1373"/>
        <v/>
      </c>
      <c r="BH1135" s="83" t="str">
        <f t="shared" si="1373"/>
        <v/>
      </c>
      <c r="BI1135" s="83" t="str">
        <f t="shared" si="1373"/>
        <v/>
      </c>
      <c r="BJ1135" s="83" t="str">
        <f t="shared" si="1373"/>
        <v/>
      </c>
      <c r="BK1135" s="83" t="str">
        <f t="shared" si="1373"/>
        <v/>
      </c>
      <c r="BL1135" s="83" t="str">
        <f t="shared" si="1373"/>
        <v/>
      </c>
      <c r="BM1135" s="83" t="str">
        <f t="shared" si="1373"/>
        <v/>
      </c>
      <c r="BN1135" s="83" t="str">
        <f t="shared" si="1373"/>
        <v/>
      </c>
      <c r="BO1135" s="68"/>
      <c r="BP1135" s="68"/>
      <c r="BQ1135" s="68"/>
      <c r="BR1135" s="81">
        <f t="shared" ref="BR1135" ca="1" si="1374">IF($A$2="no",INT(RAND()*36+1),INT(RAND()*37))</f>
        <v>28</v>
      </c>
    </row>
    <row r="1136" spans="1:70" x14ac:dyDescent="0.2">
      <c r="A1136" s="95"/>
      <c r="B1136" s="84" t="str">
        <f t="shared" ref="B1136" si="1375">IF(A1136="","",IF(COUNTBLANK(AU1137:BD1137)=10,"DB",AU1137&amp;AV1137&amp;AW1137&amp;AX1137&amp;AY1137&amp;AZ1137&amp;BA1137&amp;BB1137&amp;BC1137&amp;BD1137))</f>
        <v/>
      </c>
      <c r="C1136" s="13" t="str">
        <f t="shared" ref="C1136" si="1376">IF(AR1136="Profit Target","profit target",IF(AS1136="Stop Loss","stop loss",""))</f>
        <v/>
      </c>
      <c r="D1136" s="85" t="str">
        <f t="shared" ref="D1136" si="1377">AO1136</f>
        <v/>
      </c>
      <c r="E1136" s="86" t="str">
        <f t="shared" ref="E1136" si="1378">BE1137&amp;BF1137&amp;BG1137&amp;BH1137&amp;BI1137&amp;BJ1137&amp;BK1137&amp;BL1137&amp;BM1137&amp;BN1137</f>
        <v/>
      </c>
      <c r="F1136" s="86">
        <f t="shared" si="1183"/>
        <v>0</v>
      </c>
      <c r="G1136" s="35" t="str">
        <f>IF(A1135&lt;&gt;"",COUNTIF($F$5:F1136,F1136),"")</f>
        <v/>
      </c>
      <c r="H1136" s="35">
        <f t="shared" si="1266"/>
        <v>1132</v>
      </c>
      <c r="I1136" s="117" t="str">
        <f t="shared" si="1186"/>
        <v/>
      </c>
      <c r="J1136" s="28" t="str">
        <f t="shared" si="1267"/>
        <v/>
      </c>
      <c r="K1136" s="103" t="str">
        <f t="shared" si="1213"/>
        <v/>
      </c>
      <c r="L1136" s="103" t="str">
        <f t="shared" si="1268"/>
        <v/>
      </c>
      <c r="M1136" s="103" t="str">
        <f t="shared" si="1269"/>
        <v/>
      </c>
      <c r="N1136" s="103" t="str">
        <f t="shared" si="1270"/>
        <v/>
      </c>
      <c r="O1136" s="103" t="str">
        <f t="shared" si="1271"/>
        <v/>
      </c>
      <c r="P1136" s="103" t="str">
        <f t="shared" si="1238"/>
        <v/>
      </c>
      <c r="Q1136" s="103" t="str">
        <f t="shared" si="1239"/>
        <v/>
      </c>
      <c r="R1136" s="103" t="str">
        <f t="shared" si="1240"/>
        <v/>
      </c>
      <c r="S1136" s="103" t="str">
        <f t="shared" si="1241"/>
        <v/>
      </c>
      <c r="T1136" s="103" t="str">
        <f t="shared" si="1242"/>
        <v/>
      </c>
      <c r="U1136" s="103" t="str">
        <f t="shared" si="1243"/>
        <v/>
      </c>
      <c r="V1136" s="103" t="str">
        <f t="shared" si="1244"/>
        <v/>
      </c>
      <c r="W1136" s="103" t="str">
        <f t="shared" si="1245"/>
        <v/>
      </c>
      <c r="X1136" s="103" t="str">
        <f t="shared" si="1246"/>
        <v/>
      </c>
      <c r="Y1136" s="103" t="str">
        <f t="shared" si="1247"/>
        <v/>
      </c>
      <c r="Z1136" s="12" t="str">
        <f t="shared" si="1188"/>
        <v/>
      </c>
      <c r="AA1136" s="12" t="str">
        <f t="shared" si="1189"/>
        <v/>
      </c>
      <c r="AB1136" s="12" t="str">
        <f t="shared" si="1190"/>
        <v/>
      </c>
      <c r="AC1136" s="12" t="str">
        <f t="shared" si="1191"/>
        <v/>
      </c>
      <c r="AD1136" s="12" t="str">
        <f t="shared" si="1192"/>
        <v/>
      </c>
      <c r="AE1136" s="12" t="str">
        <f t="shared" si="1193"/>
        <v/>
      </c>
      <c r="AF1136" s="12" t="str">
        <f t="shared" si="1194"/>
        <v/>
      </c>
      <c r="AG1136" s="12" t="str">
        <f t="shared" si="1195"/>
        <v/>
      </c>
      <c r="AH1136" s="12" t="str">
        <f t="shared" si="1196"/>
        <v/>
      </c>
      <c r="AI1136" s="12" t="str">
        <f t="shared" si="1197"/>
        <v/>
      </c>
      <c r="AJ1136" s="12" t="str">
        <f t="shared" si="1360"/>
        <v/>
      </c>
      <c r="AK1136" s="12" t="str">
        <f t="shared" si="1361"/>
        <v/>
      </c>
      <c r="AL1136" s="12" t="str">
        <f t="shared" si="1362"/>
        <v/>
      </c>
      <c r="AM1136" s="12" t="str">
        <f t="shared" si="1363"/>
        <v/>
      </c>
      <c r="AN1136" s="12" t="str">
        <f t="shared" si="1364"/>
        <v/>
      </c>
      <c r="AO1136" s="29" t="str">
        <f t="shared" ref="AO1136" si="1379">IF(A1136&lt;&gt;"",SUM(Z1136:AN1136),"")</f>
        <v/>
      </c>
      <c r="AP1136" s="31" t="str">
        <f t="shared" si="1273"/>
        <v>0</v>
      </c>
      <c r="AQ1136"/>
      <c r="AR1136" s="58">
        <f t="shared" si="1274"/>
        <v>0</v>
      </c>
      <c r="AS1136" s="58">
        <f t="shared" si="1275"/>
        <v>0</v>
      </c>
      <c r="AT1136" s="65">
        <f t="shared" si="1276"/>
        <v>0</v>
      </c>
      <c r="AU1136" s="82" t="str">
        <f t="shared" si="1203"/>
        <v/>
      </c>
      <c r="AV1136" s="82" t="str">
        <f t="shared" si="1204"/>
        <v/>
      </c>
      <c r="AW1136" s="82" t="str">
        <f t="shared" si="1205"/>
        <v/>
      </c>
      <c r="AX1136" s="82" t="str">
        <f t="shared" si="1206"/>
        <v/>
      </c>
      <c r="AY1136" s="82" t="str">
        <f t="shared" si="1207"/>
        <v/>
      </c>
      <c r="AZ1136" s="82" t="str">
        <f t="shared" si="1208"/>
        <v/>
      </c>
      <c r="BA1136" s="82" t="str">
        <f t="shared" si="1209"/>
        <v/>
      </c>
      <c r="BB1136" s="82" t="str">
        <f t="shared" si="1210"/>
        <v/>
      </c>
      <c r="BC1136" s="82" t="str">
        <f t="shared" si="1211"/>
        <v/>
      </c>
      <c r="BD1136" s="82" t="str">
        <f t="shared" si="1212"/>
        <v/>
      </c>
      <c r="BE1136" s="83" t="str">
        <f t="shared" ref="BE1136:BN1136" si="1380">IF(K1136&lt;&gt;"",$J1136&amp;",","")</f>
        <v/>
      </c>
      <c r="BF1136" s="83" t="str">
        <f t="shared" si="1380"/>
        <v/>
      </c>
      <c r="BG1136" s="83" t="str">
        <f t="shared" si="1380"/>
        <v/>
      </c>
      <c r="BH1136" s="83" t="str">
        <f t="shared" si="1380"/>
        <v/>
      </c>
      <c r="BI1136" s="83" t="str">
        <f t="shared" si="1380"/>
        <v/>
      </c>
      <c r="BJ1136" s="83" t="str">
        <f t="shared" si="1380"/>
        <v/>
      </c>
      <c r="BK1136" s="83" t="str">
        <f t="shared" si="1380"/>
        <v/>
      </c>
      <c r="BL1136" s="83" t="str">
        <f t="shared" si="1380"/>
        <v/>
      </c>
      <c r="BM1136" s="83" t="str">
        <f t="shared" si="1380"/>
        <v/>
      </c>
      <c r="BN1136" s="83" t="str">
        <f t="shared" si="1380"/>
        <v/>
      </c>
      <c r="BO1136" s="68"/>
      <c r="BP1136" s="68"/>
      <c r="BQ1136" s="68"/>
      <c r="BR1136" s="81">
        <f t="shared" ref="BR1136" ca="1" si="1381">IF($A$2="no",INT(RAND()*36+1),INT(RAND()*37))</f>
        <v>30</v>
      </c>
    </row>
    <row r="1137" spans="1:70" x14ac:dyDescent="0.2">
      <c r="A1137" s="95"/>
      <c r="B1137" s="84" t="str">
        <f t="shared" ref="B1137" si="1382">IF(A1137="","",IF(COUNTBLANK(AU1138:BD1138)=10,"DB",AU1138&amp;AV1138&amp;AW1138&amp;AX1138&amp;AY1138&amp;AZ1138&amp;BA1138&amp;BB1138&amp;BC1138&amp;BD1138))</f>
        <v/>
      </c>
      <c r="C1137" s="13" t="str">
        <f t="shared" ref="C1137" si="1383">IF(AR1137="Profit Target","profit target",IF(AS1137="Stop Loss","stop loss",""))</f>
        <v/>
      </c>
      <c r="D1137" s="85" t="str">
        <f t="shared" ref="D1137" si="1384">AO1137</f>
        <v/>
      </c>
      <c r="E1137" s="86" t="str">
        <f t="shared" ref="E1137" si="1385">BE1138&amp;BF1138&amp;BG1138&amp;BH1138&amp;BI1138&amp;BJ1138&amp;BK1138&amp;BL1138&amp;BM1138&amp;BN1138</f>
        <v/>
      </c>
      <c r="F1137" s="86">
        <f t="shared" si="1183"/>
        <v>0</v>
      </c>
      <c r="G1137" s="35" t="str">
        <f>IF(A1136&lt;&gt;"",COUNTIF($F$5:F1137,F1137),"")</f>
        <v/>
      </c>
      <c r="H1137" s="35">
        <f t="shared" si="1266"/>
        <v>1133</v>
      </c>
      <c r="I1137" s="117" t="str">
        <f t="shared" si="1186"/>
        <v/>
      </c>
      <c r="J1137" s="28" t="str">
        <f t="shared" si="1267"/>
        <v/>
      </c>
      <c r="K1137" s="103" t="str">
        <f t="shared" si="1213"/>
        <v/>
      </c>
      <c r="L1137" s="103" t="str">
        <f t="shared" si="1268"/>
        <v/>
      </c>
      <c r="M1137" s="103" t="str">
        <f t="shared" si="1269"/>
        <v/>
      </c>
      <c r="N1137" s="103" t="str">
        <f t="shared" si="1270"/>
        <v/>
      </c>
      <c r="O1137" s="103" t="str">
        <f t="shared" si="1271"/>
        <v/>
      </c>
      <c r="P1137" s="103" t="str">
        <f t="shared" si="1238"/>
        <v/>
      </c>
      <c r="Q1137" s="103" t="str">
        <f t="shared" si="1239"/>
        <v/>
      </c>
      <c r="R1137" s="103" t="str">
        <f t="shared" si="1240"/>
        <v/>
      </c>
      <c r="S1137" s="103" t="str">
        <f t="shared" si="1241"/>
        <v/>
      </c>
      <c r="T1137" s="103" t="str">
        <f t="shared" si="1242"/>
        <v/>
      </c>
      <c r="U1137" s="103" t="str">
        <f t="shared" si="1243"/>
        <v/>
      </c>
      <c r="V1137" s="103" t="str">
        <f t="shared" si="1244"/>
        <v/>
      </c>
      <c r="W1137" s="103" t="str">
        <f t="shared" si="1245"/>
        <v/>
      </c>
      <c r="X1137" s="103" t="str">
        <f t="shared" si="1246"/>
        <v/>
      </c>
      <c r="Y1137" s="103" t="str">
        <f t="shared" si="1247"/>
        <v/>
      </c>
      <c r="Z1137" s="12" t="str">
        <f t="shared" si="1188"/>
        <v/>
      </c>
      <c r="AA1137" s="12" t="str">
        <f t="shared" si="1189"/>
        <v/>
      </c>
      <c r="AB1137" s="12" t="str">
        <f t="shared" si="1190"/>
        <v/>
      </c>
      <c r="AC1137" s="12" t="str">
        <f t="shared" si="1191"/>
        <v/>
      </c>
      <c r="AD1137" s="12" t="str">
        <f t="shared" si="1192"/>
        <v/>
      </c>
      <c r="AE1137" s="12" t="str">
        <f t="shared" si="1193"/>
        <v/>
      </c>
      <c r="AF1137" s="12" t="str">
        <f t="shared" si="1194"/>
        <v/>
      </c>
      <c r="AG1137" s="12" t="str">
        <f t="shared" si="1195"/>
        <v/>
      </c>
      <c r="AH1137" s="12" t="str">
        <f t="shared" si="1196"/>
        <v/>
      </c>
      <c r="AI1137" s="12" t="str">
        <f t="shared" si="1197"/>
        <v/>
      </c>
      <c r="AJ1137" s="12" t="str">
        <f t="shared" si="1360"/>
        <v/>
      </c>
      <c r="AK1137" s="12" t="str">
        <f t="shared" si="1361"/>
        <v/>
      </c>
      <c r="AL1137" s="12" t="str">
        <f t="shared" si="1362"/>
        <v/>
      </c>
      <c r="AM1137" s="12" t="str">
        <f t="shared" si="1363"/>
        <v/>
      </c>
      <c r="AN1137" s="12" t="str">
        <f t="shared" si="1364"/>
        <v/>
      </c>
      <c r="AO1137" s="29" t="str">
        <f t="shared" ref="AO1137" si="1386">IF(A1137&lt;&gt;"",SUM(Z1137:AN1137),"")</f>
        <v/>
      </c>
      <c r="AP1137" s="31" t="str">
        <f t="shared" si="1273"/>
        <v>0</v>
      </c>
      <c r="AQ1137"/>
      <c r="AR1137" s="58">
        <f t="shared" si="1274"/>
        <v>0</v>
      </c>
      <c r="AS1137" s="58">
        <f t="shared" si="1275"/>
        <v>0</v>
      </c>
      <c r="AT1137" s="65">
        <f t="shared" si="1276"/>
        <v>0</v>
      </c>
      <c r="AU1137" s="82" t="str">
        <f t="shared" si="1203"/>
        <v/>
      </c>
      <c r="AV1137" s="82" t="str">
        <f t="shared" si="1204"/>
        <v/>
      </c>
      <c r="AW1137" s="82" t="str">
        <f t="shared" si="1205"/>
        <v/>
      </c>
      <c r="AX1137" s="82" t="str">
        <f t="shared" si="1206"/>
        <v/>
      </c>
      <c r="AY1137" s="82" t="str">
        <f t="shared" si="1207"/>
        <v/>
      </c>
      <c r="AZ1137" s="82" t="str">
        <f t="shared" si="1208"/>
        <v/>
      </c>
      <c r="BA1137" s="82" t="str">
        <f t="shared" si="1209"/>
        <v/>
      </c>
      <c r="BB1137" s="82" t="str">
        <f t="shared" si="1210"/>
        <v/>
      </c>
      <c r="BC1137" s="82" t="str">
        <f t="shared" si="1211"/>
        <v/>
      </c>
      <c r="BD1137" s="82" t="str">
        <f t="shared" si="1212"/>
        <v/>
      </c>
      <c r="BE1137" s="83" t="str">
        <f t="shared" ref="BE1137:BN1137" si="1387">IF(K1137&lt;&gt;"",$J1137&amp;",","")</f>
        <v/>
      </c>
      <c r="BF1137" s="83" t="str">
        <f t="shared" si="1387"/>
        <v/>
      </c>
      <c r="BG1137" s="83" t="str">
        <f t="shared" si="1387"/>
        <v/>
      </c>
      <c r="BH1137" s="83" t="str">
        <f t="shared" si="1387"/>
        <v/>
      </c>
      <c r="BI1137" s="83" t="str">
        <f t="shared" si="1387"/>
        <v/>
      </c>
      <c r="BJ1137" s="83" t="str">
        <f t="shared" si="1387"/>
        <v/>
      </c>
      <c r="BK1137" s="83" t="str">
        <f t="shared" si="1387"/>
        <v/>
      </c>
      <c r="BL1137" s="83" t="str">
        <f t="shared" si="1387"/>
        <v/>
      </c>
      <c r="BM1137" s="83" t="str">
        <f t="shared" si="1387"/>
        <v/>
      </c>
      <c r="BN1137" s="83" t="str">
        <f t="shared" si="1387"/>
        <v/>
      </c>
      <c r="BO1137" s="68"/>
      <c r="BP1137" s="68"/>
      <c r="BQ1137" s="68"/>
      <c r="BR1137" s="81">
        <f t="shared" ref="BR1137" ca="1" si="1388">IF($A$2="no",INT(RAND()*36+1),INT(RAND()*37))</f>
        <v>6</v>
      </c>
    </row>
    <row r="1138" spans="1:70" x14ac:dyDescent="0.2">
      <c r="A1138" s="95"/>
      <c r="B1138" s="84" t="str">
        <f t="shared" ref="B1138" si="1389">IF(A1138="","",IF(COUNTBLANK(AU1139:BD1139)=10,"DB",AU1139&amp;AV1139&amp;AW1139&amp;AX1139&amp;AY1139&amp;AZ1139&amp;BA1139&amp;BB1139&amp;BC1139&amp;BD1139))</f>
        <v/>
      </c>
      <c r="C1138" s="13" t="str">
        <f t="shared" ref="C1138" si="1390">IF(AR1138="Profit Target","profit target",IF(AS1138="Stop Loss","stop loss",""))</f>
        <v/>
      </c>
      <c r="D1138" s="85" t="str">
        <f t="shared" ref="D1138" si="1391">AO1138</f>
        <v/>
      </c>
      <c r="E1138" s="86" t="str">
        <f t="shared" ref="E1138" si="1392">BE1139&amp;BF1139&amp;BG1139&amp;BH1139&amp;BI1139&amp;BJ1139&amp;BK1139&amp;BL1139&amp;BM1139&amp;BN1139</f>
        <v/>
      </c>
      <c r="F1138" s="86">
        <f t="shared" si="1183"/>
        <v>0</v>
      </c>
      <c r="G1138" s="35" t="str">
        <f>IF(A1137&lt;&gt;"",COUNTIF($F$5:F1138,F1138),"")</f>
        <v/>
      </c>
      <c r="H1138" s="35">
        <f t="shared" si="1266"/>
        <v>1134</v>
      </c>
      <c r="I1138" s="117" t="str">
        <f t="shared" si="1186"/>
        <v/>
      </c>
      <c r="J1138" s="28" t="str">
        <f t="shared" si="1267"/>
        <v/>
      </c>
      <c r="K1138" s="103" t="str">
        <f t="shared" si="1213"/>
        <v/>
      </c>
      <c r="L1138" s="103" t="str">
        <f t="shared" si="1268"/>
        <v/>
      </c>
      <c r="M1138" s="103" t="str">
        <f t="shared" si="1269"/>
        <v/>
      </c>
      <c r="N1138" s="103" t="str">
        <f t="shared" si="1270"/>
        <v/>
      </c>
      <c r="O1138" s="103" t="str">
        <f t="shared" si="1271"/>
        <v/>
      </c>
      <c r="P1138" s="103" t="str">
        <f t="shared" si="1238"/>
        <v/>
      </c>
      <c r="Q1138" s="103" t="str">
        <f t="shared" si="1239"/>
        <v/>
      </c>
      <c r="R1138" s="103" t="str">
        <f t="shared" si="1240"/>
        <v/>
      </c>
      <c r="S1138" s="103" t="str">
        <f t="shared" si="1241"/>
        <v/>
      </c>
      <c r="T1138" s="103" t="str">
        <f t="shared" si="1242"/>
        <v/>
      </c>
      <c r="U1138" s="103" t="str">
        <f t="shared" si="1243"/>
        <v/>
      </c>
      <c r="V1138" s="103" t="str">
        <f t="shared" si="1244"/>
        <v/>
      </c>
      <c r="W1138" s="103" t="str">
        <f t="shared" si="1245"/>
        <v/>
      </c>
      <c r="X1138" s="103" t="str">
        <f t="shared" si="1246"/>
        <v/>
      </c>
      <c r="Y1138" s="103" t="str">
        <f t="shared" si="1247"/>
        <v/>
      </c>
      <c r="Z1138" s="12" t="str">
        <f t="shared" si="1188"/>
        <v/>
      </c>
      <c r="AA1138" s="12" t="str">
        <f t="shared" si="1189"/>
        <v/>
      </c>
      <c r="AB1138" s="12" t="str">
        <f t="shared" si="1190"/>
        <v/>
      </c>
      <c r="AC1138" s="12" t="str">
        <f t="shared" si="1191"/>
        <v/>
      </c>
      <c r="AD1138" s="12" t="str">
        <f t="shared" si="1192"/>
        <v/>
      </c>
      <c r="AE1138" s="12" t="str">
        <f t="shared" si="1193"/>
        <v/>
      </c>
      <c r="AF1138" s="12" t="str">
        <f t="shared" si="1194"/>
        <v/>
      </c>
      <c r="AG1138" s="12" t="str">
        <f t="shared" si="1195"/>
        <v/>
      </c>
      <c r="AH1138" s="12" t="str">
        <f t="shared" si="1196"/>
        <v/>
      </c>
      <c r="AI1138" s="12" t="str">
        <f t="shared" si="1197"/>
        <v/>
      </c>
      <c r="AJ1138" s="12" t="str">
        <f t="shared" si="1360"/>
        <v/>
      </c>
      <c r="AK1138" s="12" t="str">
        <f t="shared" si="1361"/>
        <v/>
      </c>
      <c r="AL1138" s="12" t="str">
        <f t="shared" si="1362"/>
        <v/>
      </c>
      <c r="AM1138" s="12" t="str">
        <f t="shared" si="1363"/>
        <v/>
      </c>
      <c r="AN1138" s="12" t="str">
        <f t="shared" si="1364"/>
        <v/>
      </c>
      <c r="AO1138" s="29" t="str">
        <f t="shared" ref="AO1138" si="1393">IF(A1138&lt;&gt;"",SUM(Z1138:AN1138),"")</f>
        <v/>
      </c>
      <c r="AP1138" s="31" t="str">
        <f t="shared" si="1273"/>
        <v>0</v>
      </c>
      <c r="AQ1138"/>
      <c r="AR1138" s="58">
        <f t="shared" si="1274"/>
        <v>0</v>
      </c>
      <c r="AS1138" s="58">
        <f t="shared" si="1275"/>
        <v>0</v>
      </c>
      <c r="AT1138" s="65">
        <f t="shared" si="1276"/>
        <v>0</v>
      </c>
      <c r="AU1138" s="82" t="str">
        <f t="shared" si="1203"/>
        <v/>
      </c>
      <c r="AV1138" s="82" t="str">
        <f t="shared" si="1204"/>
        <v/>
      </c>
      <c r="AW1138" s="82" t="str">
        <f t="shared" si="1205"/>
        <v/>
      </c>
      <c r="AX1138" s="82" t="str">
        <f t="shared" si="1206"/>
        <v/>
      </c>
      <c r="AY1138" s="82" t="str">
        <f t="shared" si="1207"/>
        <v/>
      </c>
      <c r="AZ1138" s="82" t="str">
        <f t="shared" si="1208"/>
        <v/>
      </c>
      <c r="BA1138" s="82" t="str">
        <f t="shared" si="1209"/>
        <v/>
      </c>
      <c r="BB1138" s="82" t="str">
        <f t="shared" si="1210"/>
        <v/>
      </c>
      <c r="BC1138" s="82" t="str">
        <f t="shared" si="1211"/>
        <v/>
      </c>
      <c r="BD1138" s="82" t="str">
        <f t="shared" si="1212"/>
        <v/>
      </c>
      <c r="BE1138" s="83" t="str">
        <f t="shared" ref="BE1138:BN1138" si="1394">IF(K1138&lt;&gt;"",$J1138&amp;",","")</f>
        <v/>
      </c>
      <c r="BF1138" s="83" t="str">
        <f t="shared" si="1394"/>
        <v/>
      </c>
      <c r="BG1138" s="83" t="str">
        <f t="shared" si="1394"/>
        <v/>
      </c>
      <c r="BH1138" s="83" t="str">
        <f t="shared" si="1394"/>
        <v/>
      </c>
      <c r="BI1138" s="83" t="str">
        <f t="shared" si="1394"/>
        <v/>
      </c>
      <c r="BJ1138" s="83" t="str">
        <f t="shared" si="1394"/>
        <v/>
      </c>
      <c r="BK1138" s="83" t="str">
        <f t="shared" si="1394"/>
        <v/>
      </c>
      <c r="BL1138" s="83" t="str">
        <f t="shared" si="1394"/>
        <v/>
      </c>
      <c r="BM1138" s="83" t="str">
        <f t="shared" si="1394"/>
        <v/>
      </c>
      <c r="BN1138" s="83" t="str">
        <f t="shared" si="1394"/>
        <v/>
      </c>
      <c r="BO1138" s="68"/>
      <c r="BP1138" s="68"/>
      <c r="BQ1138" s="68"/>
      <c r="BR1138" s="81">
        <f t="shared" ref="BR1138" ca="1" si="1395">IF($A$2="no",INT(RAND()*36+1),INT(RAND()*37))</f>
        <v>2</v>
      </c>
    </row>
    <row r="1139" spans="1:70" x14ac:dyDescent="0.2">
      <c r="A1139" s="95"/>
      <c r="B1139" s="84" t="str">
        <f t="shared" ref="B1139" si="1396">IF(A1139="","",IF(COUNTBLANK(AU1140:BD1140)=10,"DB",AU1140&amp;AV1140&amp;AW1140&amp;AX1140&amp;AY1140&amp;AZ1140&amp;BA1140&amp;BB1140&amp;BC1140&amp;BD1140))</f>
        <v/>
      </c>
      <c r="C1139" s="13" t="str">
        <f t="shared" ref="C1139" si="1397">IF(AR1139="Profit Target","profit target",IF(AS1139="Stop Loss","stop loss",""))</f>
        <v/>
      </c>
      <c r="D1139" s="85" t="str">
        <f t="shared" ref="D1139" si="1398">AO1139</f>
        <v/>
      </c>
      <c r="E1139" s="86" t="str">
        <f t="shared" ref="E1139" si="1399">BE1140&amp;BF1140&amp;BG1140&amp;BH1140&amp;BI1140&amp;BJ1140&amp;BK1140&amp;BL1140&amp;BM1140&amp;BN1140</f>
        <v/>
      </c>
      <c r="F1139" s="86">
        <f t="shared" si="1183"/>
        <v>0</v>
      </c>
      <c r="G1139" s="35" t="str">
        <f>IF(A1138&lt;&gt;"",COUNTIF($F$5:F1139,F1139),"")</f>
        <v/>
      </c>
      <c r="H1139" s="35">
        <f t="shared" si="1266"/>
        <v>1135</v>
      </c>
      <c r="I1139" s="117" t="str">
        <f t="shared" si="1186"/>
        <v/>
      </c>
      <c r="J1139" s="28" t="str">
        <f t="shared" si="1267"/>
        <v/>
      </c>
      <c r="K1139" s="103" t="str">
        <f t="shared" si="1213"/>
        <v/>
      </c>
      <c r="L1139" s="103" t="str">
        <f t="shared" si="1268"/>
        <v/>
      </c>
      <c r="M1139" s="103" t="str">
        <f t="shared" si="1269"/>
        <v/>
      </c>
      <c r="N1139" s="103" t="str">
        <f t="shared" si="1270"/>
        <v/>
      </c>
      <c r="O1139" s="103" t="str">
        <f t="shared" si="1271"/>
        <v/>
      </c>
      <c r="P1139" s="103" t="str">
        <f t="shared" si="1238"/>
        <v/>
      </c>
      <c r="Q1139" s="103" t="str">
        <f t="shared" si="1239"/>
        <v/>
      </c>
      <c r="R1139" s="103" t="str">
        <f t="shared" si="1240"/>
        <v/>
      </c>
      <c r="S1139" s="103" t="str">
        <f t="shared" si="1241"/>
        <v/>
      </c>
      <c r="T1139" s="103" t="str">
        <f t="shared" si="1242"/>
        <v/>
      </c>
      <c r="U1139" s="103" t="str">
        <f t="shared" si="1243"/>
        <v/>
      </c>
      <c r="V1139" s="103" t="str">
        <f t="shared" si="1244"/>
        <v/>
      </c>
      <c r="W1139" s="103" t="str">
        <f t="shared" si="1245"/>
        <v/>
      </c>
      <c r="X1139" s="103" t="str">
        <f t="shared" si="1246"/>
        <v/>
      </c>
      <c r="Y1139" s="103" t="str">
        <f t="shared" si="1247"/>
        <v/>
      </c>
      <c r="Z1139" s="12" t="str">
        <f t="shared" si="1188"/>
        <v/>
      </c>
      <c r="AA1139" s="12" t="str">
        <f t="shared" si="1189"/>
        <v/>
      </c>
      <c r="AB1139" s="12" t="str">
        <f t="shared" si="1190"/>
        <v/>
      </c>
      <c r="AC1139" s="12" t="str">
        <f t="shared" si="1191"/>
        <v/>
      </c>
      <c r="AD1139" s="12" t="str">
        <f t="shared" si="1192"/>
        <v/>
      </c>
      <c r="AE1139" s="12" t="str">
        <f t="shared" si="1193"/>
        <v/>
      </c>
      <c r="AF1139" s="12" t="str">
        <f t="shared" si="1194"/>
        <v/>
      </c>
      <c r="AG1139" s="12" t="str">
        <f t="shared" si="1195"/>
        <v/>
      </c>
      <c r="AH1139" s="12" t="str">
        <f t="shared" si="1196"/>
        <v/>
      </c>
      <c r="AI1139" s="12" t="str">
        <f t="shared" si="1197"/>
        <v/>
      </c>
      <c r="AJ1139" s="12" t="str">
        <f t="shared" si="1360"/>
        <v/>
      </c>
      <c r="AK1139" s="12" t="str">
        <f t="shared" si="1361"/>
        <v/>
      </c>
      <c r="AL1139" s="12" t="str">
        <f t="shared" si="1362"/>
        <v/>
      </c>
      <c r="AM1139" s="12" t="str">
        <f t="shared" si="1363"/>
        <v/>
      </c>
      <c r="AN1139" s="12" t="str">
        <f t="shared" si="1364"/>
        <v/>
      </c>
      <c r="AO1139" s="29" t="str">
        <f t="shared" ref="AO1139" si="1400">IF(A1139&lt;&gt;"",SUM(Z1139:AN1139),"")</f>
        <v/>
      </c>
      <c r="AP1139" s="31" t="str">
        <f t="shared" si="1273"/>
        <v>0</v>
      </c>
      <c r="AQ1139"/>
      <c r="AR1139" s="58">
        <f t="shared" si="1274"/>
        <v>0</v>
      </c>
      <c r="AS1139" s="58">
        <f t="shared" si="1275"/>
        <v>0</v>
      </c>
      <c r="AT1139" s="65">
        <f t="shared" si="1276"/>
        <v>0</v>
      </c>
      <c r="AU1139" s="82" t="str">
        <f t="shared" si="1203"/>
        <v/>
      </c>
      <c r="AV1139" s="82" t="str">
        <f t="shared" si="1204"/>
        <v/>
      </c>
      <c r="AW1139" s="82" t="str">
        <f t="shared" si="1205"/>
        <v/>
      </c>
      <c r="AX1139" s="82" t="str">
        <f t="shared" si="1206"/>
        <v/>
      </c>
      <c r="AY1139" s="82" t="str">
        <f t="shared" si="1207"/>
        <v/>
      </c>
      <c r="AZ1139" s="82" t="str">
        <f t="shared" si="1208"/>
        <v/>
      </c>
      <c r="BA1139" s="82" t="str">
        <f t="shared" si="1209"/>
        <v/>
      </c>
      <c r="BB1139" s="82" t="str">
        <f t="shared" si="1210"/>
        <v/>
      </c>
      <c r="BC1139" s="82" t="str">
        <f t="shared" si="1211"/>
        <v/>
      </c>
      <c r="BD1139" s="82" t="str">
        <f t="shared" si="1212"/>
        <v/>
      </c>
      <c r="BE1139" s="83" t="str">
        <f t="shared" ref="BE1139:BN1139" si="1401">IF(K1139&lt;&gt;"",$J1139&amp;",","")</f>
        <v/>
      </c>
      <c r="BF1139" s="83" t="str">
        <f t="shared" si="1401"/>
        <v/>
      </c>
      <c r="BG1139" s="83" t="str">
        <f t="shared" si="1401"/>
        <v/>
      </c>
      <c r="BH1139" s="83" t="str">
        <f t="shared" si="1401"/>
        <v/>
      </c>
      <c r="BI1139" s="83" t="str">
        <f t="shared" si="1401"/>
        <v/>
      </c>
      <c r="BJ1139" s="83" t="str">
        <f t="shared" si="1401"/>
        <v/>
      </c>
      <c r="BK1139" s="83" t="str">
        <f t="shared" si="1401"/>
        <v/>
      </c>
      <c r="BL1139" s="83" t="str">
        <f t="shared" si="1401"/>
        <v/>
      </c>
      <c r="BM1139" s="83" t="str">
        <f t="shared" si="1401"/>
        <v/>
      </c>
      <c r="BN1139" s="83" t="str">
        <f t="shared" si="1401"/>
        <v/>
      </c>
      <c r="BO1139" s="68"/>
      <c r="BP1139" s="68"/>
      <c r="BQ1139" s="68"/>
      <c r="BR1139" s="81">
        <f t="shared" ref="BR1139" ca="1" si="1402">IF($A$2="no",INT(RAND()*36+1),INT(RAND()*37))</f>
        <v>28</v>
      </c>
    </row>
    <row r="1140" spans="1:70" x14ac:dyDescent="0.2">
      <c r="A1140" s="95"/>
      <c r="B1140" s="84" t="str">
        <f t="shared" ref="B1140" si="1403">IF(A1140="","",IF(COUNTBLANK(AU1141:BD1141)=10,"DB",AU1141&amp;AV1141&amp;AW1141&amp;AX1141&amp;AY1141&amp;AZ1141&amp;BA1141&amp;BB1141&amp;BC1141&amp;BD1141))</f>
        <v/>
      </c>
      <c r="C1140" s="13" t="str">
        <f t="shared" ref="C1140" si="1404">IF(AR1140="Profit Target","profit target",IF(AS1140="Stop Loss","stop loss",""))</f>
        <v/>
      </c>
      <c r="D1140" s="85" t="str">
        <f t="shared" ref="D1140" si="1405">AO1140</f>
        <v/>
      </c>
      <c r="E1140" s="86" t="str">
        <f t="shared" ref="E1140" si="1406">BE1141&amp;BF1141&amp;BG1141&amp;BH1141&amp;BI1141&amp;BJ1141&amp;BK1141&amp;BL1141&amp;BM1141&amp;BN1141</f>
        <v/>
      </c>
      <c r="F1140" s="86">
        <f t="shared" si="1183"/>
        <v>0</v>
      </c>
      <c r="G1140" s="35" t="str">
        <f>IF(A1139&lt;&gt;"",COUNTIF($F$5:F1140,F1140),"")</f>
        <v/>
      </c>
      <c r="H1140" s="35">
        <f t="shared" si="1266"/>
        <v>1136</v>
      </c>
      <c r="I1140" s="117" t="str">
        <f t="shared" si="1186"/>
        <v/>
      </c>
      <c r="J1140" s="28" t="str">
        <f t="shared" si="1267"/>
        <v/>
      </c>
      <c r="K1140" s="103" t="str">
        <f t="shared" si="1213"/>
        <v/>
      </c>
      <c r="L1140" s="103" t="str">
        <f t="shared" si="1268"/>
        <v/>
      </c>
      <c r="M1140" s="103" t="str">
        <f t="shared" si="1269"/>
        <v/>
      </c>
      <c r="N1140" s="103" t="str">
        <f t="shared" si="1270"/>
        <v/>
      </c>
      <c r="O1140" s="103" t="str">
        <f t="shared" si="1271"/>
        <v/>
      </c>
      <c r="P1140" s="103" t="str">
        <f t="shared" si="1238"/>
        <v/>
      </c>
      <c r="Q1140" s="103" t="str">
        <f t="shared" si="1239"/>
        <v/>
      </c>
      <c r="R1140" s="103" t="str">
        <f t="shared" si="1240"/>
        <v/>
      </c>
      <c r="S1140" s="103" t="str">
        <f t="shared" si="1241"/>
        <v/>
      </c>
      <c r="T1140" s="103" t="str">
        <f t="shared" si="1242"/>
        <v/>
      </c>
      <c r="U1140" s="103" t="str">
        <f t="shared" si="1243"/>
        <v/>
      </c>
      <c r="V1140" s="103" t="str">
        <f t="shared" si="1244"/>
        <v/>
      </c>
      <c r="W1140" s="103" t="str">
        <f t="shared" si="1245"/>
        <v/>
      </c>
      <c r="X1140" s="103" t="str">
        <f t="shared" si="1246"/>
        <v/>
      </c>
      <c r="Y1140" s="103" t="str">
        <f t="shared" si="1247"/>
        <v/>
      </c>
      <c r="Z1140" s="12" t="str">
        <f t="shared" si="1188"/>
        <v/>
      </c>
      <c r="AA1140" s="12" t="str">
        <f t="shared" si="1189"/>
        <v/>
      </c>
      <c r="AB1140" s="12" t="str">
        <f t="shared" si="1190"/>
        <v/>
      </c>
      <c r="AC1140" s="12" t="str">
        <f t="shared" si="1191"/>
        <v/>
      </c>
      <c r="AD1140" s="12" t="str">
        <f t="shared" si="1192"/>
        <v/>
      </c>
      <c r="AE1140" s="12" t="str">
        <f t="shared" si="1193"/>
        <v/>
      </c>
      <c r="AF1140" s="12" t="str">
        <f t="shared" si="1194"/>
        <v/>
      </c>
      <c r="AG1140" s="12" t="str">
        <f t="shared" si="1195"/>
        <v/>
      </c>
      <c r="AH1140" s="12" t="str">
        <f t="shared" si="1196"/>
        <v/>
      </c>
      <c r="AI1140" s="12" t="str">
        <f t="shared" si="1197"/>
        <v/>
      </c>
      <c r="AJ1140" s="12" t="str">
        <f t="shared" si="1360"/>
        <v/>
      </c>
      <c r="AK1140" s="12" t="str">
        <f t="shared" si="1361"/>
        <v/>
      </c>
      <c r="AL1140" s="12" t="str">
        <f t="shared" si="1362"/>
        <v/>
      </c>
      <c r="AM1140" s="12" t="str">
        <f t="shared" si="1363"/>
        <v/>
      </c>
      <c r="AN1140" s="12" t="str">
        <f t="shared" si="1364"/>
        <v/>
      </c>
      <c r="AO1140" s="29" t="str">
        <f t="shared" ref="AO1140" si="1407">IF(A1140&lt;&gt;"",SUM(Z1140:AN1140),"")</f>
        <v/>
      </c>
      <c r="AP1140" s="31" t="str">
        <f t="shared" si="1273"/>
        <v>0</v>
      </c>
      <c r="AQ1140"/>
      <c r="AR1140" s="58">
        <f t="shared" si="1274"/>
        <v>0</v>
      </c>
      <c r="AS1140" s="58">
        <f t="shared" si="1275"/>
        <v>0</v>
      </c>
      <c r="AT1140" s="65">
        <f t="shared" si="1276"/>
        <v>0</v>
      </c>
      <c r="AU1140" s="82" t="str">
        <f t="shared" si="1203"/>
        <v/>
      </c>
      <c r="AV1140" s="82" t="str">
        <f t="shared" si="1204"/>
        <v/>
      </c>
      <c r="AW1140" s="82" t="str">
        <f t="shared" si="1205"/>
        <v/>
      </c>
      <c r="AX1140" s="82" t="str">
        <f t="shared" si="1206"/>
        <v/>
      </c>
      <c r="AY1140" s="82" t="str">
        <f t="shared" si="1207"/>
        <v/>
      </c>
      <c r="AZ1140" s="82" t="str">
        <f t="shared" si="1208"/>
        <v/>
      </c>
      <c r="BA1140" s="82" t="str">
        <f t="shared" si="1209"/>
        <v/>
      </c>
      <c r="BB1140" s="82" t="str">
        <f t="shared" si="1210"/>
        <v/>
      </c>
      <c r="BC1140" s="82" t="str">
        <f t="shared" si="1211"/>
        <v/>
      </c>
      <c r="BD1140" s="82" t="str">
        <f t="shared" si="1212"/>
        <v/>
      </c>
      <c r="BE1140" s="83" t="str">
        <f t="shared" ref="BE1140:BN1140" si="1408">IF(K1140&lt;&gt;"",$J1140&amp;",","")</f>
        <v/>
      </c>
      <c r="BF1140" s="83" t="str">
        <f t="shared" si="1408"/>
        <v/>
      </c>
      <c r="BG1140" s="83" t="str">
        <f t="shared" si="1408"/>
        <v/>
      </c>
      <c r="BH1140" s="83" t="str">
        <f t="shared" si="1408"/>
        <v/>
      </c>
      <c r="BI1140" s="83" t="str">
        <f t="shared" si="1408"/>
        <v/>
      </c>
      <c r="BJ1140" s="83" t="str">
        <f t="shared" si="1408"/>
        <v/>
      </c>
      <c r="BK1140" s="83" t="str">
        <f t="shared" si="1408"/>
        <v/>
      </c>
      <c r="BL1140" s="83" t="str">
        <f t="shared" si="1408"/>
        <v/>
      </c>
      <c r="BM1140" s="83" t="str">
        <f t="shared" si="1408"/>
        <v/>
      </c>
      <c r="BN1140" s="83" t="str">
        <f t="shared" si="1408"/>
        <v/>
      </c>
      <c r="BO1140" s="68"/>
      <c r="BP1140" s="68"/>
      <c r="BQ1140" s="68"/>
      <c r="BR1140" s="81">
        <f t="shared" ref="BR1140" ca="1" si="1409">IF($A$2="no",INT(RAND()*36+1),INT(RAND()*37))</f>
        <v>26</v>
      </c>
    </row>
    <row r="1141" spans="1:70" x14ac:dyDescent="0.2">
      <c r="A1141" s="95"/>
      <c r="B1141" s="84" t="str">
        <f t="shared" ref="B1141" si="1410">IF(A1141="","",IF(COUNTBLANK(AU1142:BD1142)=10,"DB",AU1142&amp;AV1142&amp;AW1142&amp;AX1142&amp;AY1142&amp;AZ1142&amp;BA1142&amp;BB1142&amp;BC1142&amp;BD1142))</f>
        <v/>
      </c>
      <c r="C1141" s="13" t="str">
        <f t="shared" ref="C1141" si="1411">IF(AR1141="Profit Target","profit target",IF(AS1141="Stop Loss","stop loss",""))</f>
        <v/>
      </c>
      <c r="D1141" s="85" t="str">
        <f t="shared" ref="D1141" si="1412">AO1141</f>
        <v/>
      </c>
      <c r="E1141" s="86" t="str">
        <f t="shared" ref="E1141" si="1413">BE1142&amp;BF1142&amp;BG1142&amp;BH1142&amp;BI1142&amp;BJ1142&amp;BK1142&amp;BL1142&amp;BM1142&amp;BN1142</f>
        <v/>
      </c>
      <c r="F1141" s="86">
        <f t="shared" si="1183"/>
        <v>0</v>
      </c>
      <c r="G1141" s="35" t="str">
        <f>IF(A1140&lt;&gt;"",COUNTIF($F$5:F1141,F1141),"")</f>
        <v/>
      </c>
      <c r="H1141" s="35">
        <f t="shared" si="1266"/>
        <v>1137</v>
      </c>
      <c r="I1141" s="117" t="str">
        <f t="shared" si="1186"/>
        <v/>
      </c>
      <c r="J1141" s="28" t="str">
        <f t="shared" si="1267"/>
        <v/>
      </c>
      <c r="K1141" s="103" t="str">
        <f t="shared" si="1213"/>
        <v/>
      </c>
      <c r="L1141" s="103" t="str">
        <f t="shared" si="1268"/>
        <v/>
      </c>
      <c r="M1141" s="103" t="str">
        <f t="shared" si="1269"/>
        <v/>
      </c>
      <c r="N1141" s="103" t="str">
        <f t="shared" si="1270"/>
        <v/>
      </c>
      <c r="O1141" s="103" t="str">
        <f t="shared" si="1271"/>
        <v/>
      </c>
      <c r="P1141" s="103" t="str">
        <f t="shared" si="1238"/>
        <v/>
      </c>
      <c r="Q1141" s="103" t="str">
        <f t="shared" si="1239"/>
        <v/>
      </c>
      <c r="R1141" s="103" t="str">
        <f t="shared" si="1240"/>
        <v/>
      </c>
      <c r="S1141" s="103" t="str">
        <f t="shared" si="1241"/>
        <v/>
      </c>
      <c r="T1141" s="103" t="str">
        <f t="shared" si="1242"/>
        <v/>
      </c>
      <c r="U1141" s="103" t="str">
        <f t="shared" si="1243"/>
        <v/>
      </c>
      <c r="V1141" s="103" t="str">
        <f t="shared" si="1244"/>
        <v/>
      </c>
      <c r="W1141" s="103" t="str">
        <f t="shared" si="1245"/>
        <v/>
      </c>
      <c r="X1141" s="103" t="str">
        <f t="shared" si="1246"/>
        <v/>
      </c>
      <c r="Y1141" s="103" t="str">
        <f t="shared" si="1247"/>
        <v/>
      </c>
      <c r="Z1141" s="12" t="str">
        <f t="shared" si="1188"/>
        <v/>
      </c>
      <c r="AA1141" s="12" t="str">
        <f t="shared" si="1189"/>
        <v/>
      </c>
      <c r="AB1141" s="12" t="str">
        <f t="shared" si="1190"/>
        <v/>
      </c>
      <c r="AC1141" s="12" t="str">
        <f t="shared" si="1191"/>
        <v/>
      </c>
      <c r="AD1141" s="12" t="str">
        <f t="shared" si="1192"/>
        <v/>
      </c>
      <c r="AE1141" s="12" t="str">
        <f t="shared" si="1193"/>
        <v/>
      </c>
      <c r="AF1141" s="12" t="str">
        <f t="shared" si="1194"/>
        <v/>
      </c>
      <c r="AG1141" s="12" t="str">
        <f t="shared" si="1195"/>
        <v/>
      </c>
      <c r="AH1141" s="12" t="str">
        <f t="shared" si="1196"/>
        <v/>
      </c>
      <c r="AI1141" s="12" t="str">
        <f t="shared" si="1197"/>
        <v/>
      </c>
      <c r="AJ1141" s="12" t="str">
        <f t="shared" si="1360"/>
        <v/>
      </c>
      <c r="AK1141" s="12" t="str">
        <f t="shared" si="1361"/>
        <v/>
      </c>
      <c r="AL1141" s="12" t="str">
        <f t="shared" si="1362"/>
        <v/>
      </c>
      <c r="AM1141" s="12" t="str">
        <f t="shared" si="1363"/>
        <v/>
      </c>
      <c r="AN1141" s="12" t="str">
        <f t="shared" si="1364"/>
        <v/>
      </c>
      <c r="AO1141" s="29" t="str">
        <f t="shared" ref="AO1141" si="1414">IF(A1141&lt;&gt;"",SUM(Z1141:AN1141),"")</f>
        <v/>
      </c>
      <c r="AP1141" s="31" t="str">
        <f t="shared" si="1273"/>
        <v>0</v>
      </c>
      <c r="AQ1141"/>
      <c r="AR1141" s="58">
        <f t="shared" si="1274"/>
        <v>0</v>
      </c>
      <c r="AS1141" s="58">
        <f t="shared" si="1275"/>
        <v>0</v>
      </c>
      <c r="AT1141" s="65">
        <f t="shared" si="1276"/>
        <v>0</v>
      </c>
      <c r="AU1141" s="82" t="str">
        <f t="shared" si="1203"/>
        <v/>
      </c>
      <c r="AV1141" s="82" t="str">
        <f t="shared" si="1204"/>
        <v/>
      </c>
      <c r="AW1141" s="82" t="str">
        <f t="shared" si="1205"/>
        <v/>
      </c>
      <c r="AX1141" s="82" t="str">
        <f t="shared" si="1206"/>
        <v/>
      </c>
      <c r="AY1141" s="82" t="str">
        <f t="shared" si="1207"/>
        <v/>
      </c>
      <c r="AZ1141" s="82" t="str">
        <f t="shared" si="1208"/>
        <v/>
      </c>
      <c r="BA1141" s="82" t="str">
        <f t="shared" si="1209"/>
        <v/>
      </c>
      <c r="BB1141" s="82" t="str">
        <f t="shared" si="1210"/>
        <v/>
      </c>
      <c r="BC1141" s="82" t="str">
        <f t="shared" si="1211"/>
        <v/>
      </c>
      <c r="BD1141" s="82" t="str">
        <f t="shared" si="1212"/>
        <v/>
      </c>
      <c r="BE1141" s="83" t="str">
        <f t="shared" ref="BE1141:BN1141" si="1415">IF(K1141&lt;&gt;"",$J1141&amp;",","")</f>
        <v/>
      </c>
      <c r="BF1141" s="83" t="str">
        <f t="shared" si="1415"/>
        <v/>
      </c>
      <c r="BG1141" s="83" t="str">
        <f t="shared" si="1415"/>
        <v/>
      </c>
      <c r="BH1141" s="83" t="str">
        <f t="shared" si="1415"/>
        <v/>
      </c>
      <c r="BI1141" s="83" t="str">
        <f t="shared" si="1415"/>
        <v/>
      </c>
      <c r="BJ1141" s="83" t="str">
        <f t="shared" si="1415"/>
        <v/>
      </c>
      <c r="BK1141" s="83" t="str">
        <f t="shared" si="1415"/>
        <v/>
      </c>
      <c r="BL1141" s="83" t="str">
        <f t="shared" si="1415"/>
        <v/>
      </c>
      <c r="BM1141" s="83" t="str">
        <f t="shared" si="1415"/>
        <v/>
      </c>
      <c r="BN1141" s="83" t="str">
        <f t="shared" si="1415"/>
        <v/>
      </c>
      <c r="BO1141" s="68"/>
      <c r="BP1141" s="68"/>
      <c r="BQ1141" s="68"/>
      <c r="BR1141" s="81">
        <f t="shared" ref="BR1141" ca="1" si="1416">IF($A$2="no",INT(RAND()*36+1),INT(RAND()*37))</f>
        <v>11</v>
      </c>
    </row>
    <row r="1142" spans="1:70" x14ac:dyDescent="0.2">
      <c r="A1142" s="95"/>
      <c r="B1142" s="84" t="str">
        <f t="shared" ref="B1142" si="1417">IF(A1142="","",IF(COUNTBLANK(AU1143:BD1143)=10,"DB",AU1143&amp;AV1143&amp;AW1143&amp;AX1143&amp;AY1143&amp;AZ1143&amp;BA1143&amp;BB1143&amp;BC1143&amp;BD1143))</f>
        <v/>
      </c>
      <c r="C1142" s="13" t="str">
        <f t="shared" ref="C1142" si="1418">IF(AR1142="Profit Target","profit target",IF(AS1142="Stop Loss","stop loss",""))</f>
        <v/>
      </c>
      <c r="D1142" s="85" t="str">
        <f t="shared" ref="D1142" si="1419">AO1142</f>
        <v/>
      </c>
      <c r="E1142" s="86" t="str">
        <f t="shared" ref="E1142" si="1420">BE1143&amp;BF1143&amp;BG1143&amp;BH1143&amp;BI1143&amp;BJ1143&amp;BK1143&amp;BL1143&amp;BM1143&amp;BN1143</f>
        <v/>
      </c>
      <c r="F1142" s="86">
        <f t="shared" si="1183"/>
        <v>0</v>
      </c>
      <c r="G1142" s="35" t="str">
        <f>IF(A1141&lt;&gt;"",COUNTIF($F$5:F1142,F1142),"")</f>
        <v/>
      </c>
      <c r="H1142" s="35">
        <f t="shared" si="1266"/>
        <v>1138</v>
      </c>
      <c r="I1142" s="117" t="str">
        <f t="shared" si="1186"/>
        <v/>
      </c>
      <c r="J1142" s="28" t="str">
        <f t="shared" si="1267"/>
        <v/>
      </c>
      <c r="K1142" s="103" t="str">
        <f t="shared" si="1213"/>
        <v/>
      </c>
      <c r="L1142" s="103" t="str">
        <f t="shared" si="1268"/>
        <v/>
      </c>
      <c r="M1142" s="103" t="str">
        <f t="shared" si="1269"/>
        <v/>
      </c>
      <c r="N1142" s="103" t="str">
        <f t="shared" si="1270"/>
        <v/>
      </c>
      <c r="O1142" s="103" t="str">
        <f t="shared" si="1271"/>
        <v/>
      </c>
      <c r="P1142" s="103" t="str">
        <f t="shared" si="1238"/>
        <v/>
      </c>
      <c r="Q1142" s="103" t="str">
        <f t="shared" si="1239"/>
        <v/>
      </c>
      <c r="R1142" s="103" t="str">
        <f t="shared" si="1240"/>
        <v/>
      </c>
      <c r="S1142" s="103" t="str">
        <f t="shared" si="1241"/>
        <v/>
      </c>
      <c r="T1142" s="103" t="str">
        <f t="shared" si="1242"/>
        <v/>
      </c>
      <c r="U1142" s="103" t="str">
        <f t="shared" si="1243"/>
        <v/>
      </c>
      <c r="V1142" s="103" t="str">
        <f t="shared" si="1244"/>
        <v/>
      </c>
      <c r="W1142" s="103" t="str">
        <f t="shared" si="1245"/>
        <v/>
      </c>
      <c r="X1142" s="103" t="str">
        <f t="shared" si="1246"/>
        <v/>
      </c>
      <c r="Y1142" s="103" t="str">
        <f t="shared" si="1247"/>
        <v/>
      </c>
      <c r="Z1142" s="12" t="str">
        <f t="shared" si="1188"/>
        <v/>
      </c>
      <c r="AA1142" s="12" t="str">
        <f t="shared" si="1189"/>
        <v/>
      </c>
      <c r="AB1142" s="12" t="str">
        <f t="shared" si="1190"/>
        <v/>
      </c>
      <c r="AC1142" s="12" t="str">
        <f t="shared" si="1191"/>
        <v/>
      </c>
      <c r="AD1142" s="12" t="str">
        <f t="shared" si="1192"/>
        <v/>
      </c>
      <c r="AE1142" s="12" t="str">
        <f t="shared" si="1193"/>
        <v/>
      </c>
      <c r="AF1142" s="12" t="str">
        <f t="shared" si="1194"/>
        <v/>
      </c>
      <c r="AG1142" s="12" t="str">
        <f t="shared" si="1195"/>
        <v/>
      </c>
      <c r="AH1142" s="12" t="str">
        <f t="shared" si="1196"/>
        <v/>
      </c>
      <c r="AI1142" s="12" t="str">
        <f t="shared" si="1197"/>
        <v/>
      </c>
      <c r="AJ1142" s="12" t="str">
        <f t="shared" si="1360"/>
        <v/>
      </c>
      <c r="AK1142" s="12" t="str">
        <f t="shared" si="1361"/>
        <v/>
      </c>
      <c r="AL1142" s="12" t="str">
        <f t="shared" si="1362"/>
        <v/>
      </c>
      <c r="AM1142" s="12" t="str">
        <f t="shared" si="1363"/>
        <v/>
      </c>
      <c r="AN1142" s="12" t="str">
        <f t="shared" si="1364"/>
        <v/>
      </c>
      <c r="AO1142" s="29" t="str">
        <f t="shared" ref="AO1142" si="1421">IF(A1142&lt;&gt;"",SUM(Z1142:AN1142),"")</f>
        <v/>
      </c>
      <c r="AP1142" s="31" t="str">
        <f t="shared" si="1273"/>
        <v>0</v>
      </c>
      <c r="AQ1142"/>
      <c r="AR1142" s="58">
        <f t="shared" si="1274"/>
        <v>0</v>
      </c>
      <c r="AS1142" s="58">
        <f t="shared" si="1275"/>
        <v>0</v>
      </c>
      <c r="AT1142" s="65">
        <f t="shared" si="1276"/>
        <v>0</v>
      </c>
      <c r="AU1142" s="82" t="str">
        <f t="shared" si="1203"/>
        <v/>
      </c>
      <c r="AV1142" s="82" t="str">
        <f t="shared" si="1204"/>
        <v/>
      </c>
      <c r="AW1142" s="82" t="str">
        <f t="shared" si="1205"/>
        <v/>
      </c>
      <c r="AX1142" s="82" t="str">
        <f t="shared" si="1206"/>
        <v/>
      </c>
      <c r="AY1142" s="82" t="str">
        <f t="shared" si="1207"/>
        <v/>
      </c>
      <c r="AZ1142" s="82" t="str">
        <f t="shared" si="1208"/>
        <v/>
      </c>
      <c r="BA1142" s="82" t="str">
        <f t="shared" si="1209"/>
        <v/>
      </c>
      <c r="BB1142" s="82" t="str">
        <f t="shared" si="1210"/>
        <v/>
      </c>
      <c r="BC1142" s="82" t="str">
        <f t="shared" si="1211"/>
        <v/>
      </c>
      <c r="BD1142" s="82" t="str">
        <f t="shared" si="1212"/>
        <v/>
      </c>
      <c r="BE1142" s="83" t="str">
        <f t="shared" ref="BE1142:BN1142" si="1422">IF(K1142&lt;&gt;"",$J1142&amp;",","")</f>
        <v/>
      </c>
      <c r="BF1142" s="83" t="str">
        <f t="shared" si="1422"/>
        <v/>
      </c>
      <c r="BG1142" s="83" t="str">
        <f t="shared" si="1422"/>
        <v/>
      </c>
      <c r="BH1142" s="83" t="str">
        <f t="shared" si="1422"/>
        <v/>
      </c>
      <c r="BI1142" s="83" t="str">
        <f t="shared" si="1422"/>
        <v/>
      </c>
      <c r="BJ1142" s="83" t="str">
        <f t="shared" si="1422"/>
        <v/>
      </c>
      <c r="BK1142" s="83" t="str">
        <f t="shared" si="1422"/>
        <v/>
      </c>
      <c r="BL1142" s="83" t="str">
        <f t="shared" si="1422"/>
        <v/>
      </c>
      <c r="BM1142" s="83" t="str">
        <f t="shared" si="1422"/>
        <v/>
      </c>
      <c r="BN1142" s="83" t="str">
        <f t="shared" si="1422"/>
        <v/>
      </c>
      <c r="BO1142" s="68"/>
      <c r="BP1142" s="68"/>
      <c r="BQ1142" s="68"/>
      <c r="BR1142" s="81">
        <f t="shared" ref="BR1142" ca="1" si="1423">IF($A$2="no",INT(RAND()*36+1),INT(RAND()*37))</f>
        <v>13</v>
      </c>
    </row>
    <row r="1143" spans="1:70" x14ac:dyDescent="0.2">
      <c r="A1143" s="95"/>
      <c r="B1143" s="84" t="str">
        <f t="shared" ref="B1143" si="1424">IF(A1143="","",IF(COUNTBLANK(AU1144:BD1144)=10,"DB",AU1144&amp;AV1144&amp;AW1144&amp;AX1144&amp;AY1144&amp;AZ1144&amp;BA1144&amp;BB1144&amp;BC1144&amp;BD1144))</f>
        <v/>
      </c>
      <c r="C1143" s="13" t="str">
        <f t="shared" ref="C1143" si="1425">IF(AR1143="Profit Target","profit target",IF(AS1143="Stop Loss","stop loss",""))</f>
        <v/>
      </c>
      <c r="D1143" s="85" t="str">
        <f t="shared" ref="D1143" si="1426">AO1143</f>
        <v/>
      </c>
      <c r="E1143" s="86" t="str">
        <f t="shared" ref="E1143" si="1427">BE1144&amp;BF1144&amp;BG1144&amp;BH1144&amp;BI1144&amp;BJ1144&amp;BK1144&amp;BL1144&amp;BM1144&amp;BN1144</f>
        <v/>
      </c>
      <c r="F1143" s="86">
        <f t="shared" si="1183"/>
        <v>0</v>
      </c>
      <c r="G1143" s="35" t="str">
        <f>IF(A1142&lt;&gt;"",COUNTIF($F$5:F1143,F1143),"")</f>
        <v/>
      </c>
      <c r="H1143" s="35">
        <f t="shared" si="1266"/>
        <v>1139</v>
      </c>
      <c r="I1143" s="117" t="str">
        <f t="shared" si="1186"/>
        <v/>
      </c>
      <c r="J1143" s="28" t="str">
        <f t="shared" si="1267"/>
        <v/>
      </c>
      <c r="K1143" s="103" t="str">
        <f t="shared" si="1213"/>
        <v/>
      </c>
      <c r="L1143" s="103" t="str">
        <f t="shared" si="1268"/>
        <v/>
      </c>
      <c r="M1143" s="103" t="str">
        <f t="shared" si="1269"/>
        <v/>
      </c>
      <c r="N1143" s="103" t="str">
        <f t="shared" si="1270"/>
        <v/>
      </c>
      <c r="O1143" s="103" t="str">
        <f t="shared" si="1271"/>
        <v/>
      </c>
      <c r="P1143" s="103" t="str">
        <f t="shared" si="1238"/>
        <v/>
      </c>
      <c r="Q1143" s="103" t="str">
        <f t="shared" si="1239"/>
        <v/>
      </c>
      <c r="R1143" s="103" t="str">
        <f t="shared" si="1240"/>
        <v/>
      </c>
      <c r="S1143" s="103" t="str">
        <f t="shared" si="1241"/>
        <v/>
      </c>
      <c r="T1143" s="103" t="str">
        <f t="shared" si="1242"/>
        <v/>
      </c>
      <c r="U1143" s="103" t="str">
        <f t="shared" si="1243"/>
        <v/>
      </c>
      <c r="V1143" s="103" t="str">
        <f t="shared" si="1244"/>
        <v/>
      </c>
      <c r="W1143" s="103" t="str">
        <f t="shared" si="1245"/>
        <v/>
      </c>
      <c r="X1143" s="103" t="str">
        <f t="shared" si="1246"/>
        <v/>
      </c>
      <c r="Y1143" s="103" t="str">
        <f t="shared" si="1247"/>
        <v/>
      </c>
      <c r="Z1143" s="12" t="str">
        <f t="shared" si="1188"/>
        <v/>
      </c>
      <c r="AA1143" s="12" t="str">
        <f t="shared" si="1189"/>
        <v/>
      </c>
      <c r="AB1143" s="12" t="str">
        <f t="shared" si="1190"/>
        <v/>
      </c>
      <c r="AC1143" s="12" t="str">
        <f t="shared" si="1191"/>
        <v/>
      </c>
      <c r="AD1143" s="12" t="str">
        <f t="shared" si="1192"/>
        <v/>
      </c>
      <c r="AE1143" s="12" t="str">
        <f t="shared" si="1193"/>
        <v/>
      </c>
      <c r="AF1143" s="12" t="str">
        <f t="shared" si="1194"/>
        <v/>
      </c>
      <c r="AG1143" s="12" t="str">
        <f t="shared" si="1195"/>
        <v/>
      </c>
      <c r="AH1143" s="12" t="str">
        <f t="shared" si="1196"/>
        <v/>
      </c>
      <c r="AI1143" s="12" t="str">
        <f t="shared" si="1197"/>
        <v/>
      </c>
      <c r="AJ1143" s="12" t="str">
        <f t="shared" si="1360"/>
        <v/>
      </c>
      <c r="AK1143" s="12" t="str">
        <f t="shared" si="1361"/>
        <v/>
      </c>
      <c r="AL1143" s="12" t="str">
        <f t="shared" si="1362"/>
        <v/>
      </c>
      <c r="AM1143" s="12" t="str">
        <f t="shared" si="1363"/>
        <v/>
      </c>
      <c r="AN1143" s="12" t="str">
        <f t="shared" si="1364"/>
        <v/>
      </c>
      <c r="AO1143" s="29" t="str">
        <f t="shared" ref="AO1143" si="1428">IF(A1143&lt;&gt;"",SUM(Z1143:AN1143),"")</f>
        <v/>
      </c>
      <c r="AP1143" s="31" t="str">
        <f t="shared" si="1273"/>
        <v>0</v>
      </c>
      <c r="AQ1143"/>
      <c r="AR1143" s="58">
        <f t="shared" si="1274"/>
        <v>0</v>
      </c>
      <c r="AS1143" s="58">
        <f t="shared" si="1275"/>
        <v>0</v>
      </c>
      <c r="AT1143" s="65">
        <f t="shared" si="1276"/>
        <v>0</v>
      </c>
      <c r="AU1143" s="82" t="str">
        <f t="shared" si="1203"/>
        <v/>
      </c>
      <c r="AV1143" s="82" t="str">
        <f t="shared" si="1204"/>
        <v/>
      </c>
      <c r="AW1143" s="82" t="str">
        <f t="shared" si="1205"/>
        <v/>
      </c>
      <c r="AX1143" s="82" t="str">
        <f t="shared" si="1206"/>
        <v/>
      </c>
      <c r="AY1143" s="82" t="str">
        <f t="shared" si="1207"/>
        <v/>
      </c>
      <c r="AZ1143" s="82" t="str">
        <f t="shared" si="1208"/>
        <v/>
      </c>
      <c r="BA1143" s="82" t="str">
        <f t="shared" si="1209"/>
        <v/>
      </c>
      <c r="BB1143" s="82" t="str">
        <f t="shared" si="1210"/>
        <v/>
      </c>
      <c r="BC1143" s="82" t="str">
        <f t="shared" si="1211"/>
        <v/>
      </c>
      <c r="BD1143" s="82" t="str">
        <f t="shared" si="1212"/>
        <v/>
      </c>
      <c r="BE1143" s="83" t="str">
        <f t="shared" ref="BE1143:BN1143" si="1429">IF(K1143&lt;&gt;"",$J1143&amp;",","")</f>
        <v/>
      </c>
      <c r="BF1143" s="83" t="str">
        <f t="shared" si="1429"/>
        <v/>
      </c>
      <c r="BG1143" s="83" t="str">
        <f t="shared" si="1429"/>
        <v/>
      </c>
      <c r="BH1143" s="83" t="str">
        <f t="shared" si="1429"/>
        <v/>
      </c>
      <c r="BI1143" s="83" t="str">
        <f t="shared" si="1429"/>
        <v/>
      </c>
      <c r="BJ1143" s="83" t="str">
        <f t="shared" si="1429"/>
        <v/>
      </c>
      <c r="BK1143" s="83" t="str">
        <f t="shared" si="1429"/>
        <v/>
      </c>
      <c r="BL1143" s="83" t="str">
        <f t="shared" si="1429"/>
        <v/>
      </c>
      <c r="BM1143" s="83" t="str">
        <f t="shared" si="1429"/>
        <v/>
      </c>
      <c r="BN1143" s="83" t="str">
        <f t="shared" si="1429"/>
        <v/>
      </c>
      <c r="BO1143" s="68"/>
      <c r="BP1143" s="68"/>
      <c r="BQ1143" s="68"/>
      <c r="BR1143" s="81">
        <f t="shared" ref="BR1143" ca="1" si="1430">IF($A$2="no",INT(RAND()*36+1),INT(RAND()*37))</f>
        <v>27</v>
      </c>
    </row>
    <row r="1144" spans="1:70" x14ac:dyDescent="0.2">
      <c r="A1144" s="95"/>
      <c r="B1144" s="84" t="str">
        <f t="shared" ref="B1144" si="1431">IF(A1144="","",IF(COUNTBLANK(AU1145:BD1145)=10,"DB",AU1145&amp;AV1145&amp;AW1145&amp;AX1145&amp;AY1145&amp;AZ1145&amp;BA1145&amp;BB1145&amp;BC1145&amp;BD1145))</f>
        <v/>
      </c>
      <c r="C1144" s="13" t="str">
        <f t="shared" ref="C1144" si="1432">IF(AR1144="Profit Target","profit target",IF(AS1144="Stop Loss","stop loss",""))</f>
        <v/>
      </c>
      <c r="D1144" s="85" t="str">
        <f t="shared" ref="D1144" si="1433">AO1144</f>
        <v/>
      </c>
      <c r="E1144" s="86" t="str">
        <f t="shared" ref="E1144" si="1434">BE1145&amp;BF1145&amp;BG1145&amp;BH1145&amp;BI1145&amp;BJ1145&amp;BK1145&amp;BL1145&amp;BM1145&amp;BN1145</f>
        <v/>
      </c>
      <c r="F1144" s="86">
        <f t="shared" si="1183"/>
        <v>0</v>
      </c>
      <c r="G1144" s="35" t="str">
        <f>IF(A1143&lt;&gt;"",COUNTIF($F$5:F1144,F1144),"")</f>
        <v/>
      </c>
      <c r="H1144" s="35">
        <f t="shared" si="1266"/>
        <v>1140</v>
      </c>
      <c r="I1144" s="117" t="str">
        <f t="shared" si="1186"/>
        <v/>
      </c>
      <c r="J1144" s="28" t="str">
        <f t="shared" si="1267"/>
        <v/>
      </c>
      <c r="K1144" s="103" t="str">
        <f t="shared" si="1213"/>
        <v/>
      </c>
      <c r="L1144" s="103" t="str">
        <f t="shared" si="1268"/>
        <v/>
      </c>
      <c r="M1144" s="103" t="str">
        <f t="shared" si="1269"/>
        <v/>
      </c>
      <c r="N1144" s="103" t="str">
        <f t="shared" si="1270"/>
        <v/>
      </c>
      <c r="O1144" s="103" t="str">
        <f t="shared" si="1271"/>
        <v/>
      </c>
      <c r="P1144" s="103" t="str">
        <f t="shared" si="1238"/>
        <v/>
      </c>
      <c r="Q1144" s="103" t="str">
        <f t="shared" si="1239"/>
        <v/>
      </c>
      <c r="R1144" s="103" t="str">
        <f t="shared" si="1240"/>
        <v/>
      </c>
      <c r="S1144" s="103" t="str">
        <f t="shared" si="1241"/>
        <v/>
      </c>
      <c r="T1144" s="103" t="str">
        <f t="shared" si="1242"/>
        <v/>
      </c>
      <c r="U1144" s="103" t="str">
        <f t="shared" si="1243"/>
        <v/>
      </c>
      <c r="V1144" s="103" t="str">
        <f t="shared" si="1244"/>
        <v/>
      </c>
      <c r="W1144" s="103" t="str">
        <f t="shared" si="1245"/>
        <v/>
      </c>
      <c r="X1144" s="103" t="str">
        <f t="shared" si="1246"/>
        <v/>
      </c>
      <c r="Y1144" s="103" t="str">
        <f t="shared" si="1247"/>
        <v/>
      </c>
      <c r="Z1144" s="12" t="str">
        <f t="shared" si="1188"/>
        <v/>
      </c>
      <c r="AA1144" s="12" t="str">
        <f t="shared" si="1189"/>
        <v/>
      </c>
      <c r="AB1144" s="12" t="str">
        <f t="shared" si="1190"/>
        <v/>
      </c>
      <c r="AC1144" s="12" t="str">
        <f t="shared" si="1191"/>
        <v/>
      </c>
      <c r="AD1144" s="12" t="str">
        <f t="shared" si="1192"/>
        <v/>
      </c>
      <c r="AE1144" s="12" t="str">
        <f t="shared" si="1193"/>
        <v/>
      </c>
      <c r="AF1144" s="12" t="str">
        <f t="shared" si="1194"/>
        <v/>
      </c>
      <c r="AG1144" s="12" t="str">
        <f t="shared" si="1195"/>
        <v/>
      </c>
      <c r="AH1144" s="12" t="str">
        <f t="shared" si="1196"/>
        <v/>
      </c>
      <c r="AI1144" s="12" t="str">
        <f t="shared" si="1197"/>
        <v/>
      </c>
      <c r="AJ1144" s="12" t="str">
        <f t="shared" si="1360"/>
        <v/>
      </c>
      <c r="AK1144" s="12" t="str">
        <f t="shared" si="1361"/>
        <v/>
      </c>
      <c r="AL1144" s="12" t="str">
        <f t="shared" si="1362"/>
        <v/>
      </c>
      <c r="AM1144" s="12" t="str">
        <f t="shared" si="1363"/>
        <v/>
      </c>
      <c r="AN1144" s="12" t="str">
        <f t="shared" si="1364"/>
        <v/>
      </c>
      <c r="AO1144" s="29" t="str">
        <f t="shared" ref="AO1144" si="1435">IF(A1144&lt;&gt;"",SUM(Z1144:AN1144),"")</f>
        <v/>
      </c>
      <c r="AP1144" s="31" t="str">
        <f t="shared" si="1273"/>
        <v>0</v>
      </c>
      <c r="AQ1144"/>
      <c r="AR1144" s="58">
        <f t="shared" si="1274"/>
        <v>0</v>
      </c>
      <c r="AS1144" s="58">
        <f t="shared" si="1275"/>
        <v>0</v>
      </c>
      <c r="AT1144" s="65">
        <f t="shared" si="1276"/>
        <v>0</v>
      </c>
      <c r="AU1144" s="82" t="str">
        <f t="shared" si="1203"/>
        <v/>
      </c>
      <c r="AV1144" s="82" t="str">
        <f t="shared" si="1204"/>
        <v/>
      </c>
      <c r="AW1144" s="82" t="str">
        <f t="shared" si="1205"/>
        <v/>
      </c>
      <c r="AX1144" s="82" t="str">
        <f t="shared" si="1206"/>
        <v/>
      </c>
      <c r="AY1144" s="82" t="str">
        <f t="shared" si="1207"/>
        <v/>
      </c>
      <c r="AZ1144" s="82" t="str">
        <f t="shared" si="1208"/>
        <v/>
      </c>
      <c r="BA1144" s="82" t="str">
        <f t="shared" si="1209"/>
        <v/>
      </c>
      <c r="BB1144" s="82" t="str">
        <f t="shared" si="1210"/>
        <v/>
      </c>
      <c r="BC1144" s="82" t="str">
        <f t="shared" si="1211"/>
        <v/>
      </c>
      <c r="BD1144" s="82" t="str">
        <f t="shared" si="1212"/>
        <v/>
      </c>
      <c r="BE1144" s="83" t="str">
        <f t="shared" ref="BE1144:BN1144" si="1436">IF(K1144&lt;&gt;"",$J1144&amp;",","")</f>
        <v/>
      </c>
      <c r="BF1144" s="83" t="str">
        <f t="shared" si="1436"/>
        <v/>
      </c>
      <c r="BG1144" s="83" t="str">
        <f t="shared" si="1436"/>
        <v/>
      </c>
      <c r="BH1144" s="83" t="str">
        <f t="shared" si="1436"/>
        <v/>
      </c>
      <c r="BI1144" s="83" t="str">
        <f t="shared" si="1436"/>
        <v/>
      </c>
      <c r="BJ1144" s="83" t="str">
        <f t="shared" si="1436"/>
        <v/>
      </c>
      <c r="BK1144" s="83" t="str">
        <f t="shared" si="1436"/>
        <v/>
      </c>
      <c r="BL1144" s="83" t="str">
        <f t="shared" si="1436"/>
        <v/>
      </c>
      <c r="BM1144" s="83" t="str">
        <f t="shared" si="1436"/>
        <v/>
      </c>
      <c r="BN1144" s="83" t="str">
        <f t="shared" si="1436"/>
        <v/>
      </c>
      <c r="BO1144" s="68"/>
      <c r="BP1144" s="68"/>
      <c r="BQ1144" s="68"/>
      <c r="BR1144" s="81">
        <f t="shared" ref="BR1144" ca="1" si="1437">IF($A$2="no",INT(RAND()*36+1),INT(RAND()*37))</f>
        <v>10</v>
      </c>
    </row>
    <row r="1145" spans="1:70" x14ac:dyDescent="0.2">
      <c r="A1145" s="95"/>
      <c r="B1145" s="84" t="str">
        <f t="shared" ref="B1145" si="1438">IF(A1145="","",IF(COUNTBLANK(AU1146:BD1146)=10,"DB",AU1146&amp;AV1146&amp;AW1146&amp;AX1146&amp;AY1146&amp;AZ1146&amp;BA1146&amp;BB1146&amp;BC1146&amp;BD1146))</f>
        <v/>
      </c>
      <c r="C1145" s="13" t="str">
        <f t="shared" ref="C1145" si="1439">IF(AR1145="Profit Target","profit target",IF(AS1145="Stop Loss","stop loss",""))</f>
        <v/>
      </c>
      <c r="D1145" s="85" t="str">
        <f t="shared" ref="D1145" si="1440">AO1145</f>
        <v/>
      </c>
      <c r="E1145" s="86" t="str">
        <f t="shared" ref="E1145" si="1441">BE1146&amp;BF1146&amp;BG1146&amp;BH1146&amp;BI1146&amp;BJ1146&amp;BK1146&amp;BL1146&amp;BM1146&amp;BN1146</f>
        <v/>
      </c>
      <c r="F1145" s="86">
        <f t="shared" si="1183"/>
        <v>0</v>
      </c>
      <c r="G1145" s="35" t="str">
        <f>IF(A1144&lt;&gt;"",COUNTIF($F$5:F1145,F1145),"")</f>
        <v/>
      </c>
      <c r="H1145" s="35">
        <f t="shared" si="1266"/>
        <v>1141</v>
      </c>
      <c r="I1145" s="117" t="str">
        <f t="shared" si="1186"/>
        <v/>
      </c>
      <c r="J1145" s="28" t="str">
        <f t="shared" si="1267"/>
        <v/>
      </c>
      <c r="K1145" s="103" t="str">
        <f t="shared" si="1213"/>
        <v/>
      </c>
      <c r="L1145" s="103" t="str">
        <f t="shared" si="1268"/>
        <v/>
      </c>
      <c r="M1145" s="103" t="str">
        <f t="shared" si="1269"/>
        <v/>
      </c>
      <c r="N1145" s="103" t="str">
        <f t="shared" si="1270"/>
        <v/>
      </c>
      <c r="O1145" s="103" t="str">
        <f t="shared" si="1271"/>
        <v/>
      </c>
      <c r="P1145" s="103" t="str">
        <f t="shared" si="1238"/>
        <v/>
      </c>
      <c r="Q1145" s="103" t="str">
        <f t="shared" si="1239"/>
        <v/>
      </c>
      <c r="R1145" s="103" t="str">
        <f t="shared" si="1240"/>
        <v/>
      </c>
      <c r="S1145" s="103" t="str">
        <f t="shared" si="1241"/>
        <v/>
      </c>
      <c r="T1145" s="103" t="str">
        <f t="shared" si="1242"/>
        <v/>
      </c>
      <c r="U1145" s="103" t="str">
        <f t="shared" si="1243"/>
        <v/>
      </c>
      <c r="V1145" s="103" t="str">
        <f t="shared" si="1244"/>
        <v/>
      </c>
      <c r="W1145" s="103" t="str">
        <f t="shared" si="1245"/>
        <v/>
      </c>
      <c r="X1145" s="103" t="str">
        <f t="shared" si="1246"/>
        <v/>
      </c>
      <c r="Y1145" s="103" t="str">
        <f t="shared" si="1247"/>
        <v/>
      </c>
      <c r="Z1145" s="12" t="str">
        <f t="shared" si="1188"/>
        <v/>
      </c>
      <c r="AA1145" s="12" t="str">
        <f t="shared" si="1189"/>
        <v/>
      </c>
      <c r="AB1145" s="12" t="str">
        <f t="shared" si="1190"/>
        <v/>
      </c>
      <c r="AC1145" s="12" t="str">
        <f t="shared" si="1191"/>
        <v/>
      </c>
      <c r="AD1145" s="12" t="str">
        <f t="shared" si="1192"/>
        <v/>
      </c>
      <c r="AE1145" s="12" t="str">
        <f t="shared" si="1193"/>
        <v/>
      </c>
      <c r="AF1145" s="12" t="str">
        <f t="shared" si="1194"/>
        <v/>
      </c>
      <c r="AG1145" s="12" t="str">
        <f t="shared" si="1195"/>
        <v/>
      </c>
      <c r="AH1145" s="12" t="str">
        <f t="shared" si="1196"/>
        <v/>
      </c>
      <c r="AI1145" s="12" t="str">
        <f t="shared" si="1197"/>
        <v/>
      </c>
      <c r="AJ1145" s="12" t="str">
        <f t="shared" si="1360"/>
        <v/>
      </c>
      <c r="AK1145" s="12" t="str">
        <f t="shared" si="1361"/>
        <v/>
      </c>
      <c r="AL1145" s="12" t="str">
        <f t="shared" si="1362"/>
        <v/>
      </c>
      <c r="AM1145" s="12" t="str">
        <f t="shared" si="1363"/>
        <v/>
      </c>
      <c r="AN1145" s="12" t="str">
        <f t="shared" si="1364"/>
        <v/>
      </c>
      <c r="AO1145" s="29" t="str">
        <f t="shared" ref="AO1145" si="1442">IF(A1145&lt;&gt;"",SUM(Z1145:AN1145),"")</f>
        <v/>
      </c>
      <c r="AP1145" s="31" t="str">
        <f t="shared" si="1273"/>
        <v>0</v>
      </c>
      <c r="AQ1145"/>
      <c r="AR1145" s="58">
        <f t="shared" si="1274"/>
        <v>0</v>
      </c>
      <c r="AS1145" s="58">
        <f t="shared" si="1275"/>
        <v>0</v>
      </c>
      <c r="AT1145" s="65">
        <f t="shared" si="1276"/>
        <v>0</v>
      </c>
      <c r="AU1145" s="82" t="str">
        <f t="shared" si="1203"/>
        <v/>
      </c>
      <c r="AV1145" s="82" t="str">
        <f t="shared" si="1204"/>
        <v/>
      </c>
      <c r="AW1145" s="82" t="str">
        <f t="shared" si="1205"/>
        <v/>
      </c>
      <c r="AX1145" s="82" t="str">
        <f t="shared" si="1206"/>
        <v/>
      </c>
      <c r="AY1145" s="82" t="str">
        <f t="shared" si="1207"/>
        <v/>
      </c>
      <c r="AZ1145" s="82" t="str">
        <f t="shared" si="1208"/>
        <v/>
      </c>
      <c r="BA1145" s="82" t="str">
        <f t="shared" si="1209"/>
        <v/>
      </c>
      <c r="BB1145" s="82" t="str">
        <f t="shared" si="1210"/>
        <v/>
      </c>
      <c r="BC1145" s="82" t="str">
        <f t="shared" si="1211"/>
        <v/>
      </c>
      <c r="BD1145" s="82" t="str">
        <f t="shared" si="1212"/>
        <v/>
      </c>
      <c r="BE1145" s="83" t="str">
        <f t="shared" ref="BE1145:BN1145" si="1443">IF(K1145&lt;&gt;"",$J1145&amp;",","")</f>
        <v/>
      </c>
      <c r="BF1145" s="83" t="str">
        <f t="shared" si="1443"/>
        <v/>
      </c>
      <c r="BG1145" s="83" t="str">
        <f t="shared" si="1443"/>
        <v/>
      </c>
      <c r="BH1145" s="83" t="str">
        <f t="shared" si="1443"/>
        <v/>
      </c>
      <c r="BI1145" s="83" t="str">
        <f t="shared" si="1443"/>
        <v/>
      </c>
      <c r="BJ1145" s="83" t="str">
        <f t="shared" si="1443"/>
        <v/>
      </c>
      <c r="BK1145" s="83" t="str">
        <f t="shared" si="1443"/>
        <v/>
      </c>
      <c r="BL1145" s="83" t="str">
        <f t="shared" si="1443"/>
        <v/>
      </c>
      <c r="BM1145" s="83" t="str">
        <f t="shared" si="1443"/>
        <v/>
      </c>
      <c r="BN1145" s="83" t="str">
        <f t="shared" si="1443"/>
        <v/>
      </c>
      <c r="BO1145" s="68"/>
      <c r="BP1145" s="68"/>
      <c r="BQ1145" s="68"/>
      <c r="BR1145" s="81">
        <f t="shared" ref="BR1145" ca="1" si="1444">IF($A$2="no",INT(RAND()*36+1),INT(RAND()*37))</f>
        <v>30</v>
      </c>
    </row>
    <row r="1146" spans="1:70" x14ac:dyDescent="0.2">
      <c r="A1146" s="95"/>
      <c r="B1146" s="84" t="str">
        <f t="shared" ref="B1146" si="1445">IF(A1146="","",IF(COUNTBLANK(AU1147:BD1147)=10,"DB",AU1147&amp;AV1147&amp;AW1147&amp;AX1147&amp;AY1147&amp;AZ1147&amp;BA1147&amp;BB1147&amp;BC1147&amp;BD1147))</f>
        <v/>
      </c>
      <c r="C1146" s="13" t="str">
        <f t="shared" ref="C1146" si="1446">IF(AR1146="Profit Target","profit target",IF(AS1146="Stop Loss","stop loss",""))</f>
        <v/>
      </c>
      <c r="D1146" s="85" t="str">
        <f t="shared" ref="D1146" si="1447">AO1146</f>
        <v/>
      </c>
      <c r="E1146" s="86" t="str">
        <f t="shared" ref="E1146" si="1448">BE1147&amp;BF1147&amp;BG1147&amp;BH1147&amp;BI1147&amp;BJ1147&amp;BK1147&amp;BL1147&amp;BM1147&amp;BN1147</f>
        <v/>
      </c>
      <c r="F1146" s="86">
        <f t="shared" si="1183"/>
        <v>0</v>
      </c>
      <c r="G1146" s="35" t="str">
        <f>IF(A1145&lt;&gt;"",COUNTIF($F$5:F1146,F1146),"")</f>
        <v/>
      </c>
      <c r="H1146" s="35">
        <f t="shared" si="1266"/>
        <v>1142</v>
      </c>
      <c r="I1146" s="117" t="str">
        <f t="shared" si="1186"/>
        <v/>
      </c>
      <c r="J1146" s="28" t="str">
        <f t="shared" si="1267"/>
        <v/>
      </c>
      <c r="K1146" s="103" t="str">
        <f t="shared" si="1213"/>
        <v/>
      </c>
      <c r="L1146" s="103" t="str">
        <f t="shared" si="1268"/>
        <v/>
      </c>
      <c r="M1146" s="103" t="str">
        <f t="shared" si="1269"/>
        <v/>
      </c>
      <c r="N1146" s="103" t="str">
        <f t="shared" si="1270"/>
        <v/>
      </c>
      <c r="O1146" s="103" t="str">
        <f t="shared" si="1271"/>
        <v/>
      </c>
      <c r="P1146" s="103" t="str">
        <f t="shared" si="1238"/>
        <v/>
      </c>
      <c r="Q1146" s="103" t="str">
        <f t="shared" si="1239"/>
        <v/>
      </c>
      <c r="R1146" s="103" t="str">
        <f t="shared" si="1240"/>
        <v/>
      </c>
      <c r="S1146" s="103" t="str">
        <f t="shared" si="1241"/>
        <v/>
      </c>
      <c r="T1146" s="103" t="str">
        <f t="shared" si="1242"/>
        <v/>
      </c>
      <c r="U1146" s="103" t="str">
        <f t="shared" si="1243"/>
        <v/>
      </c>
      <c r="V1146" s="103" t="str">
        <f t="shared" si="1244"/>
        <v/>
      </c>
      <c r="W1146" s="103" t="str">
        <f t="shared" si="1245"/>
        <v/>
      </c>
      <c r="X1146" s="103" t="str">
        <f t="shared" si="1246"/>
        <v/>
      </c>
      <c r="Y1146" s="103" t="str">
        <f t="shared" si="1247"/>
        <v/>
      </c>
      <c r="Z1146" s="12" t="str">
        <f t="shared" si="1188"/>
        <v/>
      </c>
      <c r="AA1146" s="12" t="str">
        <f t="shared" si="1189"/>
        <v/>
      </c>
      <c r="AB1146" s="12" t="str">
        <f t="shared" si="1190"/>
        <v/>
      </c>
      <c r="AC1146" s="12" t="str">
        <f t="shared" si="1191"/>
        <v/>
      </c>
      <c r="AD1146" s="12" t="str">
        <f t="shared" si="1192"/>
        <v/>
      </c>
      <c r="AE1146" s="12" t="str">
        <f t="shared" si="1193"/>
        <v/>
      </c>
      <c r="AF1146" s="12" t="str">
        <f t="shared" si="1194"/>
        <v/>
      </c>
      <c r="AG1146" s="12" t="str">
        <f t="shared" si="1195"/>
        <v/>
      </c>
      <c r="AH1146" s="12" t="str">
        <f t="shared" si="1196"/>
        <v/>
      </c>
      <c r="AI1146" s="12" t="str">
        <f t="shared" si="1197"/>
        <v/>
      </c>
      <c r="AJ1146" s="12" t="str">
        <f t="shared" si="1360"/>
        <v/>
      </c>
      <c r="AK1146" s="12" t="str">
        <f t="shared" si="1361"/>
        <v/>
      </c>
      <c r="AL1146" s="12" t="str">
        <f t="shared" si="1362"/>
        <v/>
      </c>
      <c r="AM1146" s="12" t="str">
        <f t="shared" si="1363"/>
        <v/>
      </c>
      <c r="AN1146" s="12" t="str">
        <f t="shared" si="1364"/>
        <v/>
      </c>
      <c r="AO1146" s="29" t="str">
        <f t="shared" ref="AO1146" si="1449">IF(A1146&lt;&gt;"",SUM(Z1146:AN1146),"")</f>
        <v/>
      </c>
      <c r="AP1146" s="31" t="str">
        <f t="shared" si="1273"/>
        <v>0</v>
      </c>
      <c r="AQ1146"/>
      <c r="AR1146" s="58">
        <f t="shared" si="1274"/>
        <v>0</v>
      </c>
      <c r="AS1146" s="58">
        <f t="shared" si="1275"/>
        <v>0</v>
      </c>
      <c r="AT1146" s="65">
        <f t="shared" si="1276"/>
        <v>0</v>
      </c>
      <c r="AU1146" s="82" t="str">
        <f t="shared" si="1203"/>
        <v/>
      </c>
      <c r="AV1146" s="82" t="str">
        <f t="shared" si="1204"/>
        <v/>
      </c>
      <c r="AW1146" s="82" t="str">
        <f t="shared" si="1205"/>
        <v/>
      </c>
      <c r="AX1146" s="82" t="str">
        <f t="shared" si="1206"/>
        <v/>
      </c>
      <c r="AY1146" s="82" t="str">
        <f t="shared" si="1207"/>
        <v/>
      </c>
      <c r="AZ1146" s="82" t="str">
        <f t="shared" si="1208"/>
        <v/>
      </c>
      <c r="BA1146" s="82" t="str">
        <f t="shared" si="1209"/>
        <v/>
      </c>
      <c r="BB1146" s="82" t="str">
        <f t="shared" si="1210"/>
        <v/>
      </c>
      <c r="BC1146" s="82" t="str">
        <f t="shared" si="1211"/>
        <v/>
      </c>
      <c r="BD1146" s="82" t="str">
        <f t="shared" si="1212"/>
        <v/>
      </c>
      <c r="BE1146" s="83" t="str">
        <f t="shared" ref="BE1146" si="1450">IF(K1146&lt;&gt;"",$J1146&amp;",","")</f>
        <v/>
      </c>
      <c r="BF1146" s="83" t="str">
        <f t="shared" ref="BF1146:BN1146" si="1451">IF(L1146&lt;&gt;"",$J1146&amp;",","")</f>
        <v/>
      </c>
      <c r="BG1146" s="83" t="str">
        <f t="shared" si="1451"/>
        <v/>
      </c>
      <c r="BH1146" s="83" t="str">
        <f t="shared" si="1451"/>
        <v/>
      </c>
      <c r="BI1146" s="83" t="str">
        <f t="shared" si="1451"/>
        <v/>
      </c>
      <c r="BJ1146" s="83" t="str">
        <f t="shared" si="1451"/>
        <v/>
      </c>
      <c r="BK1146" s="83" t="str">
        <f t="shared" si="1451"/>
        <v/>
      </c>
      <c r="BL1146" s="83" t="str">
        <f t="shared" si="1451"/>
        <v/>
      </c>
      <c r="BM1146" s="83" t="str">
        <f t="shared" si="1451"/>
        <v/>
      </c>
      <c r="BN1146" s="83" t="str">
        <f t="shared" si="1451"/>
        <v/>
      </c>
      <c r="BO1146" s="68"/>
      <c r="BP1146" s="68"/>
      <c r="BQ1146" s="68"/>
      <c r="BR1146" s="81">
        <f t="shared" ref="BR1146" ca="1" si="1452">IF($A$2="no",INT(RAND()*36+1),INT(RAND()*37))</f>
        <v>7</v>
      </c>
    </row>
    <row r="1147" spans="1:70" x14ac:dyDescent="0.2">
      <c r="A1147" s="95"/>
      <c r="B1147" s="84" t="str">
        <f t="shared" ref="B1147" si="1453">IF(A1147="","",IF(COUNTBLANK(AU1148:BD1148)=10,"DB",AU1148&amp;AV1148&amp;AW1148&amp;AX1148&amp;AY1148&amp;AZ1148&amp;BA1148&amp;BB1148&amp;BC1148&amp;BD1148))</f>
        <v/>
      </c>
      <c r="C1147" s="13" t="str">
        <f t="shared" ref="C1147" si="1454">IF(AR1147="Profit Target","profit target",IF(AS1147="Stop Loss","stop loss",""))</f>
        <v/>
      </c>
      <c r="D1147" s="85" t="str">
        <f t="shared" ref="D1147" si="1455">AO1147</f>
        <v/>
      </c>
      <c r="E1147" s="86" t="str">
        <f t="shared" ref="E1147" si="1456">BE1148&amp;BF1148&amp;BG1148&amp;BH1148&amp;BI1148&amp;BJ1148&amp;BK1148&amp;BL1148&amp;BM1148&amp;BN1148</f>
        <v/>
      </c>
      <c r="F1147" s="86">
        <f t="shared" si="1183"/>
        <v>0</v>
      </c>
      <c r="G1147" s="35" t="str">
        <f>IF(A1146&lt;&gt;"",COUNTIF($F$5:F1147,F1147),"")</f>
        <v/>
      </c>
      <c r="H1147" s="35">
        <f t="shared" si="1266"/>
        <v>1143</v>
      </c>
      <c r="I1147" s="117" t="str">
        <f t="shared" si="1186"/>
        <v/>
      </c>
      <c r="J1147" s="28" t="str">
        <f t="shared" si="1267"/>
        <v/>
      </c>
      <c r="K1147" s="103" t="str">
        <f t="shared" si="1213"/>
        <v/>
      </c>
      <c r="L1147" s="103" t="str">
        <f t="shared" si="1268"/>
        <v/>
      </c>
      <c r="M1147" s="103" t="str">
        <f t="shared" si="1269"/>
        <v/>
      </c>
      <c r="N1147" s="103" t="str">
        <f t="shared" si="1270"/>
        <v/>
      </c>
      <c r="O1147" s="103" t="str">
        <f t="shared" si="1271"/>
        <v/>
      </c>
      <c r="P1147" s="103" t="str">
        <f t="shared" si="1238"/>
        <v/>
      </c>
      <c r="Q1147" s="103" t="str">
        <f t="shared" si="1239"/>
        <v/>
      </c>
      <c r="R1147" s="103" t="str">
        <f t="shared" si="1240"/>
        <v/>
      </c>
      <c r="S1147" s="103" t="str">
        <f t="shared" si="1241"/>
        <v/>
      </c>
      <c r="T1147" s="103" t="str">
        <f t="shared" si="1242"/>
        <v/>
      </c>
      <c r="U1147" s="103" t="str">
        <f t="shared" si="1243"/>
        <v/>
      </c>
      <c r="V1147" s="103" t="str">
        <f t="shared" si="1244"/>
        <v/>
      </c>
      <c r="W1147" s="103" t="str">
        <f t="shared" si="1245"/>
        <v/>
      </c>
      <c r="X1147" s="103" t="str">
        <f t="shared" si="1246"/>
        <v/>
      </c>
      <c r="Y1147" s="103" t="str">
        <f t="shared" si="1247"/>
        <v/>
      </c>
      <c r="Z1147" s="12" t="str">
        <f t="shared" si="1188"/>
        <v/>
      </c>
      <c r="AA1147" s="12" t="str">
        <f t="shared" si="1189"/>
        <v/>
      </c>
      <c r="AB1147" s="12" t="str">
        <f t="shared" si="1190"/>
        <v/>
      </c>
      <c r="AC1147" s="12" t="str">
        <f t="shared" si="1191"/>
        <v/>
      </c>
      <c r="AD1147" s="12" t="str">
        <f t="shared" si="1192"/>
        <v/>
      </c>
      <c r="AE1147" s="12" t="str">
        <f t="shared" si="1193"/>
        <v/>
      </c>
      <c r="AF1147" s="12" t="str">
        <f t="shared" si="1194"/>
        <v/>
      </c>
      <c r="AG1147" s="12" t="str">
        <f t="shared" si="1195"/>
        <v/>
      </c>
      <c r="AH1147" s="12" t="str">
        <f t="shared" si="1196"/>
        <v/>
      </c>
      <c r="AI1147" s="12" t="str">
        <f t="shared" si="1197"/>
        <v/>
      </c>
      <c r="AJ1147" s="12" t="str">
        <f t="shared" si="1360"/>
        <v/>
      </c>
      <c r="AK1147" s="12" t="str">
        <f t="shared" si="1361"/>
        <v/>
      </c>
      <c r="AL1147" s="12" t="str">
        <f t="shared" si="1362"/>
        <v/>
      </c>
      <c r="AM1147" s="12" t="str">
        <f t="shared" si="1363"/>
        <v/>
      </c>
      <c r="AN1147" s="12" t="str">
        <f t="shared" si="1364"/>
        <v/>
      </c>
      <c r="AO1147" s="29" t="str">
        <f t="shared" ref="AO1147" si="1457">IF(A1147&lt;&gt;"",SUM(Z1147:AN1147),"")</f>
        <v/>
      </c>
      <c r="AP1147" s="31" t="str">
        <f t="shared" si="1273"/>
        <v>0</v>
      </c>
      <c r="AQ1147"/>
      <c r="AR1147" s="58">
        <f t="shared" si="1274"/>
        <v>0</v>
      </c>
      <c r="AS1147" s="58">
        <f t="shared" si="1275"/>
        <v>0</v>
      </c>
      <c r="AT1147" s="65">
        <f t="shared" si="1276"/>
        <v>0</v>
      </c>
      <c r="AU1147" s="82" t="str">
        <f t="shared" si="1203"/>
        <v/>
      </c>
      <c r="AV1147" s="82" t="str">
        <f t="shared" si="1204"/>
        <v/>
      </c>
      <c r="AW1147" s="82" t="str">
        <f t="shared" si="1205"/>
        <v/>
      </c>
      <c r="AX1147" s="82" t="str">
        <f t="shared" si="1206"/>
        <v/>
      </c>
      <c r="AY1147" s="82" t="str">
        <f t="shared" si="1207"/>
        <v/>
      </c>
      <c r="AZ1147" s="82" t="str">
        <f t="shared" si="1208"/>
        <v/>
      </c>
      <c r="BA1147" s="82" t="str">
        <f t="shared" si="1209"/>
        <v/>
      </c>
      <c r="BB1147" s="82" t="str">
        <f t="shared" si="1210"/>
        <v/>
      </c>
      <c r="BC1147" s="82" t="str">
        <f t="shared" si="1211"/>
        <v/>
      </c>
      <c r="BD1147" s="82" t="str">
        <f t="shared" si="1212"/>
        <v/>
      </c>
      <c r="BE1147" s="83" t="str">
        <f t="shared" ref="BE1147" si="1458">IF(K1147&lt;&gt;"",$J1147&amp;",","")</f>
        <v/>
      </c>
      <c r="BF1147" s="83" t="str">
        <f t="shared" ref="BF1147:BN1147" si="1459">IF(L1147&lt;&gt;"",$J1147&amp;",","")</f>
        <v/>
      </c>
      <c r="BG1147" s="83" t="str">
        <f t="shared" si="1459"/>
        <v/>
      </c>
      <c r="BH1147" s="83" t="str">
        <f t="shared" si="1459"/>
        <v/>
      </c>
      <c r="BI1147" s="83" t="str">
        <f t="shared" si="1459"/>
        <v/>
      </c>
      <c r="BJ1147" s="83" t="str">
        <f t="shared" si="1459"/>
        <v/>
      </c>
      <c r="BK1147" s="83" t="str">
        <f t="shared" si="1459"/>
        <v/>
      </c>
      <c r="BL1147" s="83" t="str">
        <f t="shared" si="1459"/>
        <v/>
      </c>
      <c r="BM1147" s="83" t="str">
        <f t="shared" si="1459"/>
        <v/>
      </c>
      <c r="BN1147" s="83" t="str">
        <f t="shared" si="1459"/>
        <v/>
      </c>
      <c r="BO1147" s="68"/>
      <c r="BP1147" s="68"/>
      <c r="BQ1147" s="68"/>
      <c r="BR1147" s="81">
        <f t="shared" ref="BR1147" ca="1" si="1460">IF($A$2="no",INT(RAND()*36+1),INT(RAND()*37))</f>
        <v>10</v>
      </c>
    </row>
    <row r="1148" spans="1:70" x14ac:dyDescent="0.2">
      <c r="A1148" s="95"/>
      <c r="B1148" s="84" t="str">
        <f t="shared" ref="B1148" si="1461">IF(A1148="","",IF(COUNTBLANK(AU1149:BD1149)=10,"DB",AU1149&amp;AV1149&amp;AW1149&amp;AX1149&amp;AY1149&amp;AZ1149&amp;BA1149&amp;BB1149&amp;BC1149&amp;BD1149))</f>
        <v/>
      </c>
      <c r="C1148" s="13" t="str">
        <f t="shared" ref="C1148" si="1462">IF(AR1148="Profit Target","profit target",IF(AS1148="Stop Loss","stop loss",""))</f>
        <v/>
      </c>
      <c r="D1148" s="85" t="str">
        <f t="shared" ref="D1148" si="1463">AO1148</f>
        <v/>
      </c>
      <c r="E1148" s="86" t="str">
        <f t="shared" ref="E1148" si="1464">BE1149&amp;BF1149&amp;BG1149&amp;BH1149&amp;BI1149&amp;BJ1149&amp;BK1149&amp;BL1149&amp;BM1149&amp;BN1149</f>
        <v/>
      </c>
      <c r="F1148" s="86">
        <f t="shared" si="1183"/>
        <v>0</v>
      </c>
      <c r="G1148" s="35" t="str">
        <f>IF(A1147&lt;&gt;"",COUNTIF($F$5:F1148,F1148),"")</f>
        <v/>
      </c>
      <c r="H1148" s="35">
        <f t="shared" si="1266"/>
        <v>1144</v>
      </c>
      <c r="I1148" s="117" t="str">
        <f t="shared" si="1186"/>
        <v/>
      </c>
      <c r="J1148" s="28" t="str">
        <f t="shared" si="1267"/>
        <v/>
      </c>
      <c r="K1148" s="103" t="str">
        <f t="shared" si="1213"/>
        <v/>
      </c>
      <c r="L1148" s="103" t="str">
        <f t="shared" si="1268"/>
        <v/>
      </c>
      <c r="M1148" s="103" t="str">
        <f t="shared" si="1269"/>
        <v/>
      </c>
      <c r="N1148" s="103" t="str">
        <f t="shared" si="1270"/>
        <v/>
      </c>
      <c r="O1148" s="103" t="str">
        <f t="shared" si="1271"/>
        <v/>
      </c>
      <c r="P1148" s="103" t="str">
        <f t="shared" si="1238"/>
        <v/>
      </c>
      <c r="Q1148" s="103" t="str">
        <f t="shared" si="1239"/>
        <v/>
      </c>
      <c r="R1148" s="103" t="str">
        <f t="shared" si="1240"/>
        <v/>
      </c>
      <c r="S1148" s="103" t="str">
        <f t="shared" si="1241"/>
        <v/>
      </c>
      <c r="T1148" s="103" t="str">
        <f t="shared" si="1242"/>
        <v/>
      </c>
      <c r="U1148" s="103" t="str">
        <f t="shared" si="1243"/>
        <v/>
      </c>
      <c r="V1148" s="103" t="str">
        <f t="shared" si="1244"/>
        <v/>
      </c>
      <c r="W1148" s="103" t="str">
        <f t="shared" si="1245"/>
        <v/>
      </c>
      <c r="X1148" s="103" t="str">
        <f t="shared" si="1246"/>
        <v/>
      </c>
      <c r="Y1148" s="103" t="str">
        <f t="shared" si="1247"/>
        <v/>
      </c>
      <c r="Z1148" s="12" t="str">
        <f t="shared" si="1188"/>
        <v/>
      </c>
      <c r="AA1148" s="12" t="str">
        <f t="shared" si="1189"/>
        <v/>
      </c>
      <c r="AB1148" s="12" t="str">
        <f t="shared" si="1190"/>
        <v/>
      </c>
      <c r="AC1148" s="12" t="str">
        <f t="shared" si="1191"/>
        <v/>
      </c>
      <c r="AD1148" s="12" t="str">
        <f t="shared" si="1192"/>
        <v/>
      </c>
      <c r="AE1148" s="12" t="str">
        <f t="shared" si="1193"/>
        <v/>
      </c>
      <c r="AF1148" s="12" t="str">
        <f t="shared" si="1194"/>
        <v/>
      </c>
      <c r="AG1148" s="12" t="str">
        <f t="shared" si="1195"/>
        <v/>
      </c>
      <c r="AH1148" s="12" t="str">
        <f t="shared" si="1196"/>
        <v/>
      </c>
      <c r="AI1148" s="12" t="str">
        <f t="shared" si="1197"/>
        <v/>
      </c>
      <c r="AJ1148" s="12" t="str">
        <f t="shared" si="1360"/>
        <v/>
      </c>
      <c r="AK1148" s="12" t="str">
        <f t="shared" si="1361"/>
        <v/>
      </c>
      <c r="AL1148" s="12" t="str">
        <f t="shared" si="1362"/>
        <v/>
      </c>
      <c r="AM1148" s="12" t="str">
        <f t="shared" si="1363"/>
        <v/>
      </c>
      <c r="AN1148" s="12" t="str">
        <f t="shared" si="1364"/>
        <v/>
      </c>
      <c r="AO1148" s="29" t="str">
        <f t="shared" ref="AO1148" si="1465">IF(A1148&lt;&gt;"",SUM(Z1148:AN1148),"")</f>
        <v/>
      </c>
      <c r="AP1148" s="31" t="str">
        <f t="shared" si="1273"/>
        <v>0</v>
      </c>
      <c r="AQ1148"/>
      <c r="AR1148" s="58">
        <f t="shared" si="1274"/>
        <v>0</v>
      </c>
      <c r="AS1148" s="58">
        <f t="shared" si="1275"/>
        <v>0</v>
      </c>
      <c r="AT1148" s="65">
        <f t="shared" si="1276"/>
        <v>0</v>
      </c>
      <c r="AU1148" s="82" t="str">
        <f t="shared" si="1203"/>
        <v/>
      </c>
      <c r="AV1148" s="82" t="str">
        <f t="shared" si="1204"/>
        <v/>
      </c>
      <c r="AW1148" s="82" t="str">
        <f t="shared" si="1205"/>
        <v/>
      </c>
      <c r="AX1148" s="82" t="str">
        <f t="shared" si="1206"/>
        <v/>
      </c>
      <c r="AY1148" s="82" t="str">
        <f t="shared" si="1207"/>
        <v/>
      </c>
      <c r="AZ1148" s="82" t="str">
        <f t="shared" si="1208"/>
        <v/>
      </c>
      <c r="BA1148" s="82" t="str">
        <f t="shared" si="1209"/>
        <v/>
      </c>
      <c r="BB1148" s="82" t="str">
        <f t="shared" si="1210"/>
        <v/>
      </c>
      <c r="BC1148" s="82" t="str">
        <f t="shared" si="1211"/>
        <v/>
      </c>
      <c r="BD1148" s="82" t="str">
        <f t="shared" si="1212"/>
        <v/>
      </c>
      <c r="BE1148" s="83" t="str">
        <f t="shared" ref="BE1148" si="1466">IF(K1148&lt;&gt;"",$J1148&amp;",","")</f>
        <v/>
      </c>
      <c r="BF1148" s="83" t="str">
        <f t="shared" ref="BF1148:BN1148" si="1467">IF(L1148&lt;&gt;"",$J1148&amp;",","")</f>
        <v/>
      </c>
      <c r="BG1148" s="83" t="str">
        <f t="shared" si="1467"/>
        <v/>
      </c>
      <c r="BH1148" s="83" t="str">
        <f t="shared" si="1467"/>
        <v/>
      </c>
      <c r="BI1148" s="83" t="str">
        <f t="shared" si="1467"/>
        <v/>
      </c>
      <c r="BJ1148" s="83" t="str">
        <f t="shared" si="1467"/>
        <v/>
      </c>
      <c r="BK1148" s="83" t="str">
        <f t="shared" si="1467"/>
        <v/>
      </c>
      <c r="BL1148" s="83" t="str">
        <f t="shared" si="1467"/>
        <v/>
      </c>
      <c r="BM1148" s="83" t="str">
        <f t="shared" si="1467"/>
        <v/>
      </c>
      <c r="BN1148" s="83" t="str">
        <f t="shared" si="1467"/>
        <v/>
      </c>
      <c r="BO1148" s="68"/>
      <c r="BP1148" s="68"/>
      <c r="BQ1148" s="68"/>
      <c r="BR1148" s="81">
        <f t="shared" ref="BR1148" ca="1" si="1468">IF($A$2="no",INT(RAND()*36+1),INT(RAND()*37))</f>
        <v>13</v>
      </c>
    </row>
    <row r="1149" spans="1:70" x14ac:dyDescent="0.2">
      <c r="A1149" s="95"/>
      <c r="B1149" s="84" t="str">
        <f t="shared" ref="B1149" si="1469">IF(A1149="","",IF(COUNTBLANK(AU1150:BD1150)=10,"DB",AU1150&amp;AV1150&amp;AW1150&amp;AX1150&amp;AY1150&amp;AZ1150&amp;BA1150&amp;BB1150&amp;BC1150&amp;BD1150))</f>
        <v/>
      </c>
      <c r="C1149" s="13" t="str">
        <f t="shared" ref="C1149" si="1470">IF(AR1149="Profit Target","profit target",IF(AS1149="Stop Loss","stop loss",""))</f>
        <v/>
      </c>
      <c r="D1149" s="85" t="str">
        <f t="shared" ref="D1149" si="1471">AO1149</f>
        <v/>
      </c>
      <c r="E1149" s="86" t="str">
        <f t="shared" ref="E1149" si="1472">BE1150&amp;BF1150&amp;BG1150&amp;BH1150&amp;BI1150&amp;BJ1150&amp;BK1150&amp;BL1150&amp;BM1150&amp;BN1150</f>
        <v/>
      </c>
      <c r="F1149" s="86">
        <f t="shared" si="1183"/>
        <v>0</v>
      </c>
      <c r="G1149" s="35" t="str">
        <f>IF(A1148&lt;&gt;"",COUNTIF($F$5:F1149,F1149),"")</f>
        <v/>
      </c>
      <c r="H1149" s="35">
        <f t="shared" si="1266"/>
        <v>1145</v>
      </c>
      <c r="I1149" s="117" t="str">
        <f t="shared" si="1186"/>
        <v/>
      </c>
      <c r="J1149" s="28" t="str">
        <f t="shared" si="1267"/>
        <v/>
      </c>
      <c r="K1149" s="103" t="str">
        <f t="shared" si="1213"/>
        <v/>
      </c>
      <c r="L1149" s="103" t="str">
        <f t="shared" si="1268"/>
        <v/>
      </c>
      <c r="M1149" s="103" t="str">
        <f t="shared" si="1269"/>
        <v/>
      </c>
      <c r="N1149" s="103" t="str">
        <f t="shared" si="1270"/>
        <v/>
      </c>
      <c r="O1149" s="103" t="str">
        <f t="shared" si="1271"/>
        <v/>
      </c>
      <c r="P1149" s="103" t="str">
        <f t="shared" si="1238"/>
        <v/>
      </c>
      <c r="Q1149" s="103" t="str">
        <f t="shared" si="1239"/>
        <v/>
      </c>
      <c r="R1149" s="103" t="str">
        <f t="shared" si="1240"/>
        <v/>
      </c>
      <c r="S1149" s="103" t="str">
        <f t="shared" si="1241"/>
        <v/>
      </c>
      <c r="T1149" s="103" t="str">
        <f t="shared" si="1242"/>
        <v/>
      </c>
      <c r="U1149" s="103" t="str">
        <f t="shared" si="1243"/>
        <v/>
      </c>
      <c r="V1149" s="103" t="str">
        <f t="shared" si="1244"/>
        <v/>
      </c>
      <c r="W1149" s="103" t="str">
        <f t="shared" si="1245"/>
        <v/>
      </c>
      <c r="X1149" s="103" t="str">
        <f t="shared" si="1246"/>
        <v/>
      </c>
      <c r="Y1149" s="103" t="str">
        <f t="shared" si="1247"/>
        <v/>
      </c>
      <c r="Z1149" s="12" t="str">
        <f t="shared" si="1188"/>
        <v/>
      </c>
      <c r="AA1149" s="12" t="str">
        <f t="shared" si="1189"/>
        <v/>
      </c>
      <c r="AB1149" s="12" t="str">
        <f t="shared" si="1190"/>
        <v/>
      </c>
      <c r="AC1149" s="12" t="str">
        <f t="shared" si="1191"/>
        <v/>
      </c>
      <c r="AD1149" s="12" t="str">
        <f t="shared" si="1192"/>
        <v/>
      </c>
      <c r="AE1149" s="12" t="str">
        <f t="shared" si="1193"/>
        <v/>
      </c>
      <c r="AF1149" s="12" t="str">
        <f t="shared" si="1194"/>
        <v/>
      </c>
      <c r="AG1149" s="12" t="str">
        <f t="shared" si="1195"/>
        <v/>
      </c>
      <c r="AH1149" s="12" t="str">
        <f t="shared" si="1196"/>
        <v/>
      </c>
      <c r="AI1149" s="12" t="str">
        <f t="shared" si="1197"/>
        <v/>
      </c>
      <c r="AJ1149" s="12" t="str">
        <f t="shared" si="1360"/>
        <v/>
      </c>
      <c r="AK1149" s="12" t="str">
        <f t="shared" si="1361"/>
        <v/>
      </c>
      <c r="AL1149" s="12" t="str">
        <f t="shared" si="1362"/>
        <v/>
      </c>
      <c r="AM1149" s="12" t="str">
        <f t="shared" si="1363"/>
        <v/>
      </c>
      <c r="AN1149" s="12" t="str">
        <f t="shared" si="1364"/>
        <v/>
      </c>
      <c r="AO1149" s="29" t="str">
        <f t="shared" ref="AO1149" si="1473">IF(A1149&lt;&gt;"",SUM(Z1149:AN1149),"")</f>
        <v/>
      </c>
      <c r="AP1149" s="31" t="str">
        <f t="shared" si="1273"/>
        <v>0</v>
      </c>
      <c r="AQ1149"/>
      <c r="AR1149" s="58">
        <f t="shared" si="1274"/>
        <v>0</v>
      </c>
      <c r="AS1149" s="58">
        <f t="shared" si="1275"/>
        <v>0</v>
      </c>
      <c r="AT1149" s="65">
        <f t="shared" si="1276"/>
        <v>0</v>
      </c>
      <c r="AU1149" s="82" t="str">
        <f t="shared" si="1203"/>
        <v/>
      </c>
      <c r="AV1149" s="82" t="str">
        <f t="shared" si="1204"/>
        <v/>
      </c>
      <c r="AW1149" s="82" t="str">
        <f t="shared" si="1205"/>
        <v/>
      </c>
      <c r="AX1149" s="82" t="str">
        <f t="shared" si="1206"/>
        <v/>
      </c>
      <c r="AY1149" s="82" t="str">
        <f t="shared" si="1207"/>
        <v/>
      </c>
      <c r="AZ1149" s="82" t="str">
        <f t="shared" si="1208"/>
        <v/>
      </c>
      <c r="BA1149" s="82" t="str">
        <f t="shared" si="1209"/>
        <v/>
      </c>
      <c r="BB1149" s="82" t="str">
        <f t="shared" si="1210"/>
        <v/>
      </c>
      <c r="BC1149" s="82" t="str">
        <f t="shared" si="1211"/>
        <v/>
      </c>
      <c r="BD1149" s="82" t="str">
        <f t="shared" si="1212"/>
        <v/>
      </c>
      <c r="BE1149" s="83" t="str">
        <f t="shared" ref="BE1149" si="1474">IF(K1149&lt;&gt;"",$J1149&amp;",","")</f>
        <v/>
      </c>
      <c r="BF1149" s="83" t="str">
        <f t="shared" ref="BF1149:BN1149" si="1475">IF(L1149&lt;&gt;"",$J1149&amp;",","")</f>
        <v/>
      </c>
      <c r="BG1149" s="83" t="str">
        <f t="shared" si="1475"/>
        <v/>
      </c>
      <c r="BH1149" s="83" t="str">
        <f t="shared" si="1475"/>
        <v/>
      </c>
      <c r="BI1149" s="83" t="str">
        <f t="shared" si="1475"/>
        <v/>
      </c>
      <c r="BJ1149" s="83" t="str">
        <f t="shared" si="1475"/>
        <v/>
      </c>
      <c r="BK1149" s="83" t="str">
        <f t="shared" si="1475"/>
        <v/>
      </c>
      <c r="BL1149" s="83" t="str">
        <f t="shared" si="1475"/>
        <v/>
      </c>
      <c r="BM1149" s="83" t="str">
        <f t="shared" si="1475"/>
        <v/>
      </c>
      <c r="BN1149" s="83" t="str">
        <f t="shared" si="1475"/>
        <v/>
      </c>
      <c r="BO1149" s="68"/>
      <c r="BP1149" s="68"/>
      <c r="BQ1149" s="68"/>
      <c r="BR1149" s="81">
        <f t="shared" ref="BR1149" ca="1" si="1476">IF($A$2="no",INT(RAND()*36+1),INT(RAND()*37))</f>
        <v>6</v>
      </c>
    </row>
    <row r="1150" spans="1:70" x14ac:dyDescent="0.2">
      <c r="A1150" s="95"/>
      <c r="B1150" s="84" t="str">
        <f t="shared" ref="B1150" si="1477">IF(A1150="","",IF(COUNTBLANK(AU1151:BD1151)=10,"DB",AU1151&amp;AV1151&amp;AW1151&amp;AX1151&amp;AY1151&amp;AZ1151&amp;BA1151&amp;BB1151&amp;BC1151&amp;BD1151))</f>
        <v/>
      </c>
      <c r="C1150" s="13" t="str">
        <f t="shared" ref="C1150" si="1478">IF(AR1150="Profit Target","profit target",IF(AS1150="Stop Loss","stop loss",""))</f>
        <v/>
      </c>
      <c r="D1150" s="85" t="str">
        <f t="shared" ref="D1150" si="1479">AO1150</f>
        <v/>
      </c>
      <c r="E1150" s="86" t="str">
        <f t="shared" ref="E1150" si="1480">BE1151&amp;BF1151&amp;BG1151&amp;BH1151&amp;BI1151&amp;BJ1151&amp;BK1151&amp;BL1151&amp;BM1151&amp;BN1151</f>
        <v/>
      </c>
      <c r="F1150" s="86">
        <f t="shared" si="1183"/>
        <v>0</v>
      </c>
      <c r="G1150" s="35" t="str">
        <f>IF(A1149&lt;&gt;"",COUNTIF($F$5:F1150,F1150),"")</f>
        <v/>
      </c>
      <c r="H1150" s="35">
        <f t="shared" si="1266"/>
        <v>1146</v>
      </c>
      <c r="I1150" s="117" t="str">
        <f t="shared" si="1186"/>
        <v/>
      </c>
      <c r="J1150" s="28" t="str">
        <f t="shared" si="1267"/>
        <v/>
      </c>
      <c r="K1150" s="103" t="str">
        <f t="shared" si="1213"/>
        <v/>
      </c>
      <c r="L1150" s="103" t="str">
        <f t="shared" si="1268"/>
        <v/>
      </c>
      <c r="M1150" s="103" t="str">
        <f t="shared" si="1269"/>
        <v/>
      </c>
      <c r="N1150" s="103" t="str">
        <f t="shared" si="1270"/>
        <v/>
      </c>
      <c r="O1150" s="103" t="str">
        <f t="shared" si="1271"/>
        <v/>
      </c>
      <c r="P1150" s="103" t="str">
        <f t="shared" si="1238"/>
        <v/>
      </c>
      <c r="Q1150" s="103" t="str">
        <f t="shared" si="1239"/>
        <v/>
      </c>
      <c r="R1150" s="103" t="str">
        <f t="shared" si="1240"/>
        <v/>
      </c>
      <c r="S1150" s="103" t="str">
        <f t="shared" si="1241"/>
        <v/>
      </c>
      <c r="T1150" s="103" t="str">
        <f t="shared" si="1242"/>
        <v/>
      </c>
      <c r="U1150" s="103" t="str">
        <f t="shared" si="1243"/>
        <v/>
      </c>
      <c r="V1150" s="103" t="str">
        <f t="shared" si="1244"/>
        <v/>
      </c>
      <c r="W1150" s="103" t="str">
        <f t="shared" si="1245"/>
        <v/>
      </c>
      <c r="X1150" s="103" t="str">
        <f t="shared" si="1246"/>
        <v/>
      </c>
      <c r="Y1150" s="103" t="str">
        <f t="shared" si="1247"/>
        <v/>
      </c>
      <c r="Z1150" s="12" t="str">
        <f t="shared" si="1188"/>
        <v/>
      </c>
      <c r="AA1150" s="12" t="str">
        <f t="shared" si="1189"/>
        <v/>
      </c>
      <c r="AB1150" s="12" t="str">
        <f t="shared" si="1190"/>
        <v/>
      </c>
      <c r="AC1150" s="12" t="str">
        <f t="shared" si="1191"/>
        <v/>
      </c>
      <c r="AD1150" s="12" t="str">
        <f t="shared" si="1192"/>
        <v/>
      </c>
      <c r="AE1150" s="12" t="str">
        <f t="shared" si="1193"/>
        <v/>
      </c>
      <c r="AF1150" s="12" t="str">
        <f t="shared" si="1194"/>
        <v/>
      </c>
      <c r="AG1150" s="12" t="str">
        <f t="shared" si="1195"/>
        <v/>
      </c>
      <c r="AH1150" s="12" t="str">
        <f t="shared" si="1196"/>
        <v/>
      </c>
      <c r="AI1150" s="12" t="str">
        <f t="shared" si="1197"/>
        <v/>
      </c>
      <c r="AJ1150" s="12" t="str">
        <f t="shared" si="1360"/>
        <v/>
      </c>
      <c r="AK1150" s="12" t="str">
        <f t="shared" si="1361"/>
        <v/>
      </c>
      <c r="AL1150" s="12" t="str">
        <f t="shared" si="1362"/>
        <v/>
      </c>
      <c r="AM1150" s="12" t="str">
        <f t="shared" si="1363"/>
        <v/>
      </c>
      <c r="AN1150" s="12" t="str">
        <f t="shared" si="1364"/>
        <v/>
      </c>
      <c r="AO1150" s="29" t="str">
        <f t="shared" ref="AO1150" si="1481">IF(A1150&lt;&gt;"",SUM(Z1150:AN1150),"")</f>
        <v/>
      </c>
      <c r="AP1150" s="31" t="str">
        <f t="shared" si="1273"/>
        <v>0</v>
      </c>
      <c r="AQ1150"/>
      <c r="AR1150" s="58">
        <f t="shared" si="1274"/>
        <v>0</v>
      </c>
      <c r="AS1150" s="58">
        <f t="shared" si="1275"/>
        <v>0</v>
      </c>
      <c r="AT1150" s="65">
        <f t="shared" si="1276"/>
        <v>0</v>
      </c>
      <c r="AU1150" s="82" t="str">
        <f t="shared" si="1203"/>
        <v/>
      </c>
      <c r="AV1150" s="82" t="str">
        <f t="shared" si="1204"/>
        <v/>
      </c>
      <c r="AW1150" s="82" t="str">
        <f t="shared" si="1205"/>
        <v/>
      </c>
      <c r="AX1150" s="82" t="str">
        <f t="shared" si="1206"/>
        <v/>
      </c>
      <c r="AY1150" s="82" t="str">
        <f t="shared" si="1207"/>
        <v/>
      </c>
      <c r="AZ1150" s="82" t="str">
        <f t="shared" si="1208"/>
        <v/>
      </c>
      <c r="BA1150" s="82" t="str">
        <f t="shared" si="1209"/>
        <v/>
      </c>
      <c r="BB1150" s="82" t="str">
        <f t="shared" si="1210"/>
        <v/>
      </c>
      <c r="BC1150" s="82" t="str">
        <f t="shared" si="1211"/>
        <v/>
      </c>
      <c r="BD1150" s="82" t="str">
        <f t="shared" si="1212"/>
        <v/>
      </c>
      <c r="BE1150" s="83" t="str">
        <f t="shared" ref="BE1150" si="1482">IF(K1150&lt;&gt;"",$J1150&amp;",","")</f>
        <v/>
      </c>
      <c r="BF1150" s="83" t="str">
        <f t="shared" ref="BF1150:BN1150" si="1483">IF(L1150&lt;&gt;"",$J1150&amp;",","")</f>
        <v/>
      </c>
      <c r="BG1150" s="83" t="str">
        <f t="shared" si="1483"/>
        <v/>
      </c>
      <c r="BH1150" s="83" t="str">
        <f t="shared" si="1483"/>
        <v/>
      </c>
      <c r="BI1150" s="83" t="str">
        <f t="shared" si="1483"/>
        <v/>
      </c>
      <c r="BJ1150" s="83" t="str">
        <f t="shared" si="1483"/>
        <v/>
      </c>
      <c r="BK1150" s="83" t="str">
        <f t="shared" si="1483"/>
        <v/>
      </c>
      <c r="BL1150" s="83" t="str">
        <f t="shared" si="1483"/>
        <v/>
      </c>
      <c r="BM1150" s="83" t="str">
        <f t="shared" si="1483"/>
        <v/>
      </c>
      <c r="BN1150" s="83" t="str">
        <f t="shared" si="1483"/>
        <v/>
      </c>
      <c r="BO1150" s="68"/>
      <c r="BP1150" s="68"/>
      <c r="BQ1150" s="68"/>
      <c r="BR1150" s="81">
        <f t="shared" ref="BR1150" ca="1" si="1484">IF($A$2="no",INT(RAND()*36+1),INT(RAND()*37))</f>
        <v>23</v>
      </c>
    </row>
    <row r="1151" spans="1:70" x14ac:dyDescent="0.2">
      <c r="A1151" s="95"/>
      <c r="B1151" s="84" t="str">
        <f t="shared" ref="B1151" si="1485">IF(A1151="","",IF(COUNTBLANK(AU1152:BD1152)=10,"DB",AU1152&amp;AV1152&amp;AW1152&amp;AX1152&amp;AY1152&amp;AZ1152&amp;BA1152&amp;BB1152&amp;BC1152&amp;BD1152))</f>
        <v/>
      </c>
      <c r="C1151" s="13" t="str">
        <f t="shared" ref="C1151" si="1486">IF(AR1151="Profit Target","profit target",IF(AS1151="Stop Loss","stop loss",""))</f>
        <v/>
      </c>
      <c r="D1151" s="85" t="str">
        <f t="shared" ref="D1151" si="1487">AO1151</f>
        <v/>
      </c>
      <c r="E1151" s="86" t="str">
        <f t="shared" ref="E1151" si="1488">BE1152&amp;BF1152&amp;BG1152&amp;BH1152&amp;BI1152&amp;BJ1152&amp;BK1152&amp;BL1152&amp;BM1152&amp;BN1152</f>
        <v/>
      </c>
      <c r="F1151" s="86">
        <f t="shared" si="1183"/>
        <v>0</v>
      </c>
      <c r="G1151" s="35" t="str">
        <f>IF(A1150&lt;&gt;"",COUNTIF($F$5:F1151,F1151),"")</f>
        <v/>
      </c>
      <c r="H1151" s="35">
        <f t="shared" si="1266"/>
        <v>1147</v>
      </c>
      <c r="I1151" s="117" t="str">
        <f t="shared" si="1186"/>
        <v/>
      </c>
      <c r="J1151" s="28" t="str">
        <f t="shared" si="1267"/>
        <v/>
      </c>
      <c r="K1151" s="103" t="str">
        <f t="shared" si="1213"/>
        <v/>
      </c>
      <c r="L1151" s="103" t="str">
        <f t="shared" si="1268"/>
        <v/>
      </c>
      <c r="M1151" s="103" t="str">
        <f t="shared" si="1269"/>
        <v/>
      </c>
      <c r="N1151" s="103" t="str">
        <f t="shared" si="1270"/>
        <v/>
      </c>
      <c r="O1151" s="103" t="str">
        <f t="shared" si="1271"/>
        <v/>
      </c>
      <c r="P1151" s="103" t="str">
        <f t="shared" si="1238"/>
        <v/>
      </c>
      <c r="Q1151" s="103" t="str">
        <f t="shared" si="1239"/>
        <v/>
      </c>
      <c r="R1151" s="103" t="str">
        <f t="shared" si="1240"/>
        <v/>
      </c>
      <c r="S1151" s="103" t="str">
        <f t="shared" si="1241"/>
        <v/>
      </c>
      <c r="T1151" s="103" t="str">
        <f t="shared" si="1242"/>
        <v/>
      </c>
      <c r="U1151" s="103" t="str">
        <f t="shared" si="1243"/>
        <v/>
      </c>
      <c r="V1151" s="103" t="str">
        <f t="shared" si="1244"/>
        <v/>
      </c>
      <c r="W1151" s="103" t="str">
        <f t="shared" si="1245"/>
        <v/>
      </c>
      <c r="X1151" s="103" t="str">
        <f t="shared" si="1246"/>
        <v/>
      </c>
      <c r="Y1151" s="103" t="str">
        <f t="shared" si="1247"/>
        <v/>
      </c>
      <c r="Z1151" s="12" t="str">
        <f t="shared" si="1188"/>
        <v/>
      </c>
      <c r="AA1151" s="12" t="str">
        <f t="shared" si="1189"/>
        <v/>
      </c>
      <c r="AB1151" s="12" t="str">
        <f t="shared" si="1190"/>
        <v/>
      </c>
      <c r="AC1151" s="12" t="str">
        <f t="shared" si="1191"/>
        <v/>
      </c>
      <c r="AD1151" s="12" t="str">
        <f t="shared" si="1192"/>
        <v/>
      </c>
      <c r="AE1151" s="12" t="str">
        <f t="shared" si="1193"/>
        <v/>
      </c>
      <c r="AF1151" s="12" t="str">
        <f t="shared" si="1194"/>
        <v/>
      </c>
      <c r="AG1151" s="12" t="str">
        <f t="shared" si="1195"/>
        <v/>
      </c>
      <c r="AH1151" s="12" t="str">
        <f t="shared" si="1196"/>
        <v/>
      </c>
      <c r="AI1151" s="12" t="str">
        <f t="shared" si="1197"/>
        <v/>
      </c>
      <c r="AJ1151" s="12" t="str">
        <f t="shared" si="1360"/>
        <v/>
      </c>
      <c r="AK1151" s="12" t="str">
        <f t="shared" si="1361"/>
        <v/>
      </c>
      <c r="AL1151" s="12" t="str">
        <f t="shared" si="1362"/>
        <v/>
      </c>
      <c r="AM1151" s="12" t="str">
        <f t="shared" si="1363"/>
        <v/>
      </c>
      <c r="AN1151" s="12" t="str">
        <f t="shared" si="1364"/>
        <v/>
      </c>
      <c r="AO1151" s="29" t="str">
        <f t="shared" ref="AO1151" si="1489">IF(A1151&lt;&gt;"",SUM(Z1151:AN1151),"")</f>
        <v/>
      </c>
      <c r="AP1151" s="31" t="str">
        <f t="shared" si="1273"/>
        <v>0</v>
      </c>
      <c r="AQ1151"/>
      <c r="AR1151" s="58">
        <f t="shared" si="1274"/>
        <v>0</v>
      </c>
      <c r="AS1151" s="58">
        <f t="shared" si="1275"/>
        <v>0</v>
      </c>
      <c r="AT1151" s="65">
        <f t="shared" si="1276"/>
        <v>0</v>
      </c>
      <c r="AU1151" s="82" t="str">
        <f t="shared" si="1203"/>
        <v/>
      </c>
      <c r="AV1151" s="82" t="str">
        <f t="shared" si="1204"/>
        <v/>
      </c>
      <c r="AW1151" s="82" t="str">
        <f t="shared" si="1205"/>
        <v/>
      </c>
      <c r="AX1151" s="82" t="str">
        <f t="shared" si="1206"/>
        <v/>
      </c>
      <c r="AY1151" s="82" t="str">
        <f t="shared" si="1207"/>
        <v/>
      </c>
      <c r="AZ1151" s="82" t="str">
        <f t="shared" si="1208"/>
        <v/>
      </c>
      <c r="BA1151" s="82" t="str">
        <f t="shared" si="1209"/>
        <v/>
      </c>
      <c r="BB1151" s="82" t="str">
        <f t="shared" si="1210"/>
        <v/>
      </c>
      <c r="BC1151" s="82" t="str">
        <f t="shared" si="1211"/>
        <v/>
      </c>
      <c r="BD1151" s="82" t="str">
        <f t="shared" si="1212"/>
        <v/>
      </c>
      <c r="BE1151" s="83" t="str">
        <f t="shared" ref="BE1151" si="1490">IF(K1151&lt;&gt;"",$J1151&amp;",","")</f>
        <v/>
      </c>
      <c r="BF1151" s="83" t="str">
        <f t="shared" ref="BF1151:BN1151" si="1491">IF(L1151&lt;&gt;"",$J1151&amp;",","")</f>
        <v/>
      </c>
      <c r="BG1151" s="83" t="str">
        <f t="shared" si="1491"/>
        <v/>
      </c>
      <c r="BH1151" s="83" t="str">
        <f t="shared" si="1491"/>
        <v/>
      </c>
      <c r="BI1151" s="83" t="str">
        <f t="shared" si="1491"/>
        <v/>
      </c>
      <c r="BJ1151" s="83" t="str">
        <f t="shared" si="1491"/>
        <v/>
      </c>
      <c r="BK1151" s="83" t="str">
        <f t="shared" si="1491"/>
        <v/>
      </c>
      <c r="BL1151" s="83" t="str">
        <f t="shared" si="1491"/>
        <v/>
      </c>
      <c r="BM1151" s="83" t="str">
        <f t="shared" si="1491"/>
        <v/>
      </c>
      <c r="BN1151" s="83" t="str">
        <f t="shared" si="1491"/>
        <v/>
      </c>
      <c r="BO1151" s="68"/>
      <c r="BP1151" s="68"/>
      <c r="BQ1151" s="68"/>
      <c r="BR1151" s="81">
        <f t="shared" ref="BR1151" ca="1" si="1492">IF($A$2="no",INT(RAND()*36+1),INT(RAND()*37))</f>
        <v>15</v>
      </c>
    </row>
    <row r="1152" spans="1:70" x14ac:dyDescent="0.2">
      <c r="A1152" s="95"/>
      <c r="B1152" s="84" t="str">
        <f t="shared" ref="B1152" si="1493">IF(A1152="","",IF(COUNTBLANK(AU1153:BD1153)=10,"DB",AU1153&amp;AV1153&amp;AW1153&amp;AX1153&amp;AY1153&amp;AZ1153&amp;BA1153&amp;BB1153&amp;BC1153&amp;BD1153))</f>
        <v/>
      </c>
      <c r="C1152" s="13" t="str">
        <f t="shared" ref="C1152" si="1494">IF(AR1152="Profit Target","profit target",IF(AS1152="Stop Loss","stop loss",""))</f>
        <v/>
      </c>
      <c r="D1152" s="85" t="str">
        <f t="shared" ref="D1152" si="1495">AO1152</f>
        <v/>
      </c>
      <c r="E1152" s="86" t="str">
        <f t="shared" ref="E1152" si="1496">BE1153&amp;BF1153&amp;BG1153&amp;BH1153&amp;BI1153&amp;BJ1153&amp;BK1153&amp;BL1153&amp;BM1153&amp;BN1153</f>
        <v/>
      </c>
      <c r="F1152" s="86">
        <f t="shared" si="1183"/>
        <v>0</v>
      </c>
      <c r="G1152" s="35" t="str">
        <f>IF(A1151&lt;&gt;"",COUNTIF($F$5:F1152,F1152),"")</f>
        <v/>
      </c>
      <c r="H1152" s="35">
        <f t="shared" si="1266"/>
        <v>1148</v>
      </c>
      <c r="I1152" s="117" t="str">
        <f t="shared" si="1186"/>
        <v/>
      </c>
      <c r="J1152" s="28" t="str">
        <f t="shared" si="1267"/>
        <v/>
      </c>
      <c r="K1152" s="103" t="str">
        <f t="shared" si="1213"/>
        <v/>
      </c>
      <c r="L1152" s="103" t="str">
        <f t="shared" si="1268"/>
        <v/>
      </c>
      <c r="M1152" s="103" t="str">
        <f t="shared" si="1269"/>
        <v/>
      </c>
      <c r="N1152" s="103" t="str">
        <f t="shared" si="1270"/>
        <v/>
      </c>
      <c r="O1152" s="103" t="str">
        <f t="shared" si="1271"/>
        <v/>
      </c>
      <c r="P1152" s="103" t="str">
        <f t="shared" si="1238"/>
        <v/>
      </c>
      <c r="Q1152" s="103" t="str">
        <f t="shared" si="1239"/>
        <v/>
      </c>
      <c r="R1152" s="103" t="str">
        <f t="shared" si="1240"/>
        <v/>
      </c>
      <c r="S1152" s="103" t="str">
        <f t="shared" si="1241"/>
        <v/>
      </c>
      <c r="T1152" s="103" t="str">
        <f t="shared" si="1242"/>
        <v/>
      </c>
      <c r="U1152" s="103" t="str">
        <f t="shared" si="1243"/>
        <v/>
      </c>
      <c r="V1152" s="103" t="str">
        <f t="shared" si="1244"/>
        <v/>
      </c>
      <c r="W1152" s="103" t="str">
        <f t="shared" si="1245"/>
        <v/>
      </c>
      <c r="X1152" s="103" t="str">
        <f t="shared" si="1246"/>
        <v/>
      </c>
      <c r="Y1152" s="103" t="str">
        <f t="shared" si="1247"/>
        <v/>
      </c>
      <c r="Z1152" s="12" t="str">
        <f t="shared" si="1188"/>
        <v/>
      </c>
      <c r="AA1152" s="12" t="str">
        <f t="shared" si="1189"/>
        <v/>
      </c>
      <c r="AB1152" s="12" t="str">
        <f t="shared" si="1190"/>
        <v/>
      </c>
      <c r="AC1152" s="12" t="str">
        <f t="shared" si="1191"/>
        <v/>
      </c>
      <c r="AD1152" s="12" t="str">
        <f t="shared" si="1192"/>
        <v/>
      </c>
      <c r="AE1152" s="12" t="str">
        <f t="shared" si="1193"/>
        <v/>
      </c>
      <c r="AF1152" s="12" t="str">
        <f t="shared" si="1194"/>
        <v/>
      </c>
      <c r="AG1152" s="12" t="str">
        <f t="shared" si="1195"/>
        <v/>
      </c>
      <c r="AH1152" s="12" t="str">
        <f t="shared" si="1196"/>
        <v/>
      </c>
      <c r="AI1152" s="12" t="str">
        <f t="shared" si="1197"/>
        <v/>
      </c>
      <c r="AJ1152" s="12" t="str">
        <f t="shared" si="1360"/>
        <v/>
      </c>
      <c r="AK1152" s="12" t="str">
        <f t="shared" si="1361"/>
        <v/>
      </c>
      <c r="AL1152" s="12" t="str">
        <f t="shared" si="1362"/>
        <v/>
      </c>
      <c r="AM1152" s="12" t="str">
        <f t="shared" si="1363"/>
        <v/>
      </c>
      <c r="AN1152" s="12" t="str">
        <f t="shared" si="1364"/>
        <v/>
      </c>
      <c r="AO1152" s="29" t="str">
        <f t="shared" ref="AO1152" si="1497">IF(A1152&lt;&gt;"",SUM(Z1152:AN1152),"")</f>
        <v/>
      </c>
      <c r="AP1152" s="31" t="str">
        <f t="shared" si="1273"/>
        <v>0</v>
      </c>
      <c r="AQ1152"/>
      <c r="AR1152" s="58">
        <f t="shared" si="1274"/>
        <v>0</v>
      </c>
      <c r="AS1152" s="58">
        <f t="shared" si="1275"/>
        <v>0</v>
      </c>
      <c r="AT1152" s="65">
        <f t="shared" si="1276"/>
        <v>0</v>
      </c>
      <c r="AU1152" s="82" t="str">
        <f t="shared" si="1203"/>
        <v/>
      </c>
      <c r="AV1152" s="82" t="str">
        <f t="shared" si="1204"/>
        <v/>
      </c>
      <c r="AW1152" s="82" t="str">
        <f t="shared" si="1205"/>
        <v/>
      </c>
      <c r="AX1152" s="82" t="str">
        <f t="shared" si="1206"/>
        <v/>
      </c>
      <c r="AY1152" s="82" t="str">
        <f t="shared" si="1207"/>
        <v/>
      </c>
      <c r="AZ1152" s="82" t="str">
        <f t="shared" si="1208"/>
        <v/>
      </c>
      <c r="BA1152" s="82" t="str">
        <f t="shared" si="1209"/>
        <v/>
      </c>
      <c r="BB1152" s="82" t="str">
        <f t="shared" si="1210"/>
        <v/>
      </c>
      <c r="BC1152" s="82" t="str">
        <f t="shared" si="1211"/>
        <v/>
      </c>
      <c r="BD1152" s="82" t="str">
        <f t="shared" si="1212"/>
        <v/>
      </c>
      <c r="BE1152" s="83" t="str">
        <f t="shared" ref="BE1152" si="1498">IF(K1152&lt;&gt;"",$J1152&amp;",","")</f>
        <v/>
      </c>
      <c r="BF1152" s="83" t="str">
        <f t="shared" ref="BF1152:BN1152" si="1499">IF(L1152&lt;&gt;"",$J1152&amp;",","")</f>
        <v/>
      </c>
      <c r="BG1152" s="83" t="str">
        <f t="shared" si="1499"/>
        <v/>
      </c>
      <c r="BH1152" s="83" t="str">
        <f t="shared" si="1499"/>
        <v/>
      </c>
      <c r="BI1152" s="83" t="str">
        <f t="shared" si="1499"/>
        <v/>
      </c>
      <c r="BJ1152" s="83" t="str">
        <f t="shared" si="1499"/>
        <v/>
      </c>
      <c r="BK1152" s="83" t="str">
        <f t="shared" si="1499"/>
        <v/>
      </c>
      <c r="BL1152" s="83" t="str">
        <f t="shared" si="1499"/>
        <v/>
      </c>
      <c r="BM1152" s="83" t="str">
        <f t="shared" si="1499"/>
        <v/>
      </c>
      <c r="BN1152" s="83" t="str">
        <f t="shared" si="1499"/>
        <v/>
      </c>
      <c r="BO1152" s="68"/>
      <c r="BP1152" s="68"/>
      <c r="BQ1152" s="68"/>
      <c r="BR1152" s="81">
        <f t="shared" ref="BR1152" ca="1" si="1500">IF($A$2="no",INT(RAND()*36+1),INT(RAND()*37))</f>
        <v>12</v>
      </c>
    </row>
    <row r="1153" spans="1:70" x14ac:dyDescent="0.2">
      <c r="A1153" s="95"/>
      <c r="B1153" s="84" t="str">
        <f t="shared" ref="B1153" si="1501">IF(A1153="","",IF(COUNTBLANK(AU1154:BD1154)=10,"DB",AU1154&amp;AV1154&amp;AW1154&amp;AX1154&amp;AY1154&amp;AZ1154&amp;BA1154&amp;BB1154&amp;BC1154&amp;BD1154))</f>
        <v/>
      </c>
      <c r="C1153" s="13" t="str">
        <f t="shared" ref="C1153" si="1502">IF(AR1153="Profit Target","profit target",IF(AS1153="Stop Loss","stop loss",""))</f>
        <v/>
      </c>
      <c r="D1153" s="85" t="str">
        <f t="shared" ref="D1153" si="1503">AO1153</f>
        <v/>
      </c>
      <c r="E1153" s="86" t="str">
        <f t="shared" ref="E1153" si="1504">BE1154&amp;BF1154&amp;BG1154&amp;BH1154&amp;BI1154&amp;BJ1154&amp;BK1154&amp;BL1154&amp;BM1154&amp;BN1154</f>
        <v/>
      </c>
      <c r="F1153" s="86">
        <f t="shared" si="1183"/>
        <v>0</v>
      </c>
      <c r="G1153" s="35" t="str">
        <f>IF(A1152&lt;&gt;"",COUNTIF($F$5:F1153,F1153),"")</f>
        <v/>
      </c>
      <c r="H1153" s="35">
        <f t="shared" si="1266"/>
        <v>1149</v>
      </c>
      <c r="I1153" s="117" t="str">
        <f t="shared" si="1186"/>
        <v/>
      </c>
      <c r="J1153" s="28" t="str">
        <f t="shared" si="1267"/>
        <v/>
      </c>
      <c r="K1153" s="103" t="str">
        <f t="shared" si="1213"/>
        <v/>
      </c>
      <c r="L1153" s="103" t="str">
        <f t="shared" si="1268"/>
        <v/>
      </c>
      <c r="M1153" s="103" t="str">
        <f t="shared" si="1269"/>
        <v/>
      </c>
      <c r="N1153" s="103" t="str">
        <f t="shared" si="1270"/>
        <v/>
      </c>
      <c r="O1153" s="103" t="str">
        <f t="shared" si="1271"/>
        <v/>
      </c>
      <c r="P1153" s="103" t="str">
        <f t="shared" si="1238"/>
        <v/>
      </c>
      <c r="Q1153" s="103" t="str">
        <f t="shared" si="1239"/>
        <v/>
      </c>
      <c r="R1153" s="103" t="str">
        <f t="shared" si="1240"/>
        <v/>
      </c>
      <c r="S1153" s="103" t="str">
        <f t="shared" si="1241"/>
        <v/>
      </c>
      <c r="T1153" s="103" t="str">
        <f t="shared" si="1242"/>
        <v/>
      </c>
      <c r="U1153" s="103" t="str">
        <f t="shared" si="1243"/>
        <v/>
      </c>
      <c r="V1153" s="103" t="str">
        <f t="shared" si="1244"/>
        <v/>
      </c>
      <c r="W1153" s="103" t="str">
        <f t="shared" si="1245"/>
        <v/>
      </c>
      <c r="X1153" s="103" t="str">
        <f t="shared" si="1246"/>
        <v/>
      </c>
      <c r="Y1153" s="103" t="str">
        <f t="shared" si="1247"/>
        <v/>
      </c>
      <c r="Z1153" s="12" t="str">
        <f t="shared" si="1188"/>
        <v/>
      </c>
      <c r="AA1153" s="12" t="str">
        <f t="shared" si="1189"/>
        <v/>
      </c>
      <c r="AB1153" s="12" t="str">
        <f t="shared" si="1190"/>
        <v/>
      </c>
      <c r="AC1153" s="12" t="str">
        <f t="shared" si="1191"/>
        <v/>
      </c>
      <c r="AD1153" s="12" t="str">
        <f t="shared" si="1192"/>
        <v/>
      </c>
      <c r="AE1153" s="12" t="str">
        <f t="shared" si="1193"/>
        <v/>
      </c>
      <c r="AF1153" s="12" t="str">
        <f t="shared" si="1194"/>
        <v/>
      </c>
      <c r="AG1153" s="12" t="str">
        <f t="shared" si="1195"/>
        <v/>
      </c>
      <c r="AH1153" s="12" t="str">
        <f t="shared" si="1196"/>
        <v/>
      </c>
      <c r="AI1153" s="12" t="str">
        <f t="shared" si="1197"/>
        <v/>
      </c>
      <c r="AJ1153" s="12" t="str">
        <f t="shared" si="1360"/>
        <v/>
      </c>
      <c r="AK1153" s="12" t="str">
        <f t="shared" si="1361"/>
        <v/>
      </c>
      <c r="AL1153" s="12" t="str">
        <f t="shared" si="1362"/>
        <v/>
      </c>
      <c r="AM1153" s="12" t="str">
        <f t="shared" si="1363"/>
        <v/>
      </c>
      <c r="AN1153" s="12" t="str">
        <f t="shared" si="1364"/>
        <v/>
      </c>
      <c r="AO1153" s="29" t="str">
        <f t="shared" ref="AO1153" si="1505">IF(A1153&lt;&gt;"",SUM(Z1153:AN1153),"")</f>
        <v/>
      </c>
      <c r="AP1153" s="31" t="str">
        <f t="shared" si="1273"/>
        <v>0</v>
      </c>
      <c r="AQ1153"/>
      <c r="AR1153" s="58">
        <f t="shared" si="1274"/>
        <v>0</v>
      </c>
      <c r="AS1153" s="58">
        <f t="shared" si="1275"/>
        <v>0</v>
      </c>
      <c r="AT1153" s="65">
        <f t="shared" si="1276"/>
        <v>0</v>
      </c>
      <c r="AU1153" s="82" t="str">
        <f t="shared" si="1203"/>
        <v/>
      </c>
      <c r="AV1153" s="82" t="str">
        <f t="shared" si="1204"/>
        <v/>
      </c>
      <c r="AW1153" s="82" t="str">
        <f t="shared" si="1205"/>
        <v/>
      </c>
      <c r="AX1153" s="82" t="str">
        <f t="shared" si="1206"/>
        <v/>
      </c>
      <c r="AY1153" s="82" t="str">
        <f t="shared" si="1207"/>
        <v/>
      </c>
      <c r="AZ1153" s="82" t="str">
        <f t="shared" si="1208"/>
        <v/>
      </c>
      <c r="BA1153" s="82" t="str">
        <f t="shared" si="1209"/>
        <v/>
      </c>
      <c r="BB1153" s="82" t="str">
        <f t="shared" si="1210"/>
        <v/>
      </c>
      <c r="BC1153" s="82" t="str">
        <f t="shared" si="1211"/>
        <v/>
      </c>
      <c r="BD1153" s="82" t="str">
        <f t="shared" si="1212"/>
        <v/>
      </c>
      <c r="BE1153" s="83" t="str">
        <f t="shared" ref="BE1153" si="1506">IF(K1153&lt;&gt;"",$J1153&amp;",","")</f>
        <v/>
      </c>
      <c r="BF1153" s="83" t="str">
        <f t="shared" ref="BF1153:BN1153" si="1507">IF(L1153&lt;&gt;"",$J1153&amp;",","")</f>
        <v/>
      </c>
      <c r="BG1153" s="83" t="str">
        <f t="shared" si="1507"/>
        <v/>
      </c>
      <c r="BH1153" s="83" t="str">
        <f t="shared" si="1507"/>
        <v/>
      </c>
      <c r="BI1153" s="83" t="str">
        <f t="shared" si="1507"/>
        <v/>
      </c>
      <c r="BJ1153" s="83" t="str">
        <f t="shared" si="1507"/>
        <v/>
      </c>
      <c r="BK1153" s="83" t="str">
        <f t="shared" si="1507"/>
        <v/>
      </c>
      <c r="BL1153" s="83" t="str">
        <f t="shared" si="1507"/>
        <v/>
      </c>
      <c r="BM1153" s="83" t="str">
        <f t="shared" si="1507"/>
        <v/>
      </c>
      <c r="BN1153" s="83" t="str">
        <f t="shared" si="1507"/>
        <v/>
      </c>
      <c r="BO1153" s="68"/>
      <c r="BP1153" s="68"/>
      <c r="BQ1153" s="68"/>
      <c r="BR1153" s="81">
        <f t="shared" ref="BR1153" ca="1" si="1508">IF($A$2="no",INT(RAND()*36+1),INT(RAND()*37))</f>
        <v>13</v>
      </c>
    </row>
    <row r="1154" spans="1:70" x14ac:dyDescent="0.2">
      <c r="A1154" s="95"/>
      <c r="B1154" s="84" t="str">
        <f t="shared" ref="B1154" si="1509">IF(A1154="","",IF(COUNTBLANK(AU1155:BD1155)=10,"DB",AU1155&amp;AV1155&amp;AW1155&amp;AX1155&amp;AY1155&amp;AZ1155&amp;BA1155&amp;BB1155&amp;BC1155&amp;BD1155))</f>
        <v/>
      </c>
      <c r="C1154" s="13" t="str">
        <f t="shared" ref="C1154" si="1510">IF(AR1154="Profit Target","profit target",IF(AS1154="Stop Loss","stop loss",""))</f>
        <v/>
      </c>
      <c r="D1154" s="85" t="str">
        <f t="shared" ref="D1154" si="1511">AO1154</f>
        <v/>
      </c>
      <c r="E1154" s="86" t="str">
        <f t="shared" ref="E1154" si="1512">BE1155&amp;BF1155&amp;BG1155&amp;BH1155&amp;BI1155&amp;BJ1155&amp;BK1155&amp;BL1155&amp;BM1155&amp;BN1155</f>
        <v/>
      </c>
      <c r="F1154" s="86">
        <f t="shared" si="1183"/>
        <v>0</v>
      </c>
      <c r="G1154" s="35" t="str">
        <f>IF(A1153&lt;&gt;"",COUNTIF($F$5:F1154,F1154),"")</f>
        <v/>
      </c>
      <c r="H1154" s="35">
        <f t="shared" si="1266"/>
        <v>1150</v>
      </c>
      <c r="I1154" s="117" t="str">
        <f t="shared" si="1186"/>
        <v/>
      </c>
      <c r="J1154" s="28" t="str">
        <f t="shared" si="1267"/>
        <v/>
      </c>
      <c r="K1154" s="103" t="str">
        <f t="shared" si="1213"/>
        <v/>
      </c>
      <c r="L1154" s="103" t="str">
        <f t="shared" si="1268"/>
        <v/>
      </c>
      <c r="M1154" s="103" t="str">
        <f t="shared" si="1269"/>
        <v/>
      </c>
      <c r="N1154" s="103" t="str">
        <f t="shared" si="1270"/>
        <v/>
      </c>
      <c r="O1154" s="103" t="str">
        <f t="shared" si="1271"/>
        <v/>
      </c>
      <c r="P1154" s="103" t="str">
        <f t="shared" si="1238"/>
        <v/>
      </c>
      <c r="Q1154" s="103" t="str">
        <f t="shared" si="1239"/>
        <v/>
      </c>
      <c r="R1154" s="103" t="str">
        <f t="shared" si="1240"/>
        <v/>
      </c>
      <c r="S1154" s="103" t="str">
        <f t="shared" si="1241"/>
        <v/>
      </c>
      <c r="T1154" s="103" t="str">
        <f t="shared" si="1242"/>
        <v/>
      </c>
      <c r="U1154" s="103" t="str">
        <f t="shared" si="1243"/>
        <v/>
      </c>
      <c r="V1154" s="103" t="str">
        <f t="shared" si="1244"/>
        <v/>
      </c>
      <c r="W1154" s="103" t="str">
        <f t="shared" si="1245"/>
        <v/>
      </c>
      <c r="X1154" s="103" t="str">
        <f t="shared" si="1246"/>
        <v/>
      </c>
      <c r="Y1154" s="103" t="str">
        <f t="shared" si="1247"/>
        <v/>
      </c>
      <c r="Z1154" s="12" t="str">
        <f t="shared" si="1188"/>
        <v/>
      </c>
      <c r="AA1154" s="12" t="str">
        <f t="shared" si="1189"/>
        <v/>
      </c>
      <c r="AB1154" s="12" t="str">
        <f t="shared" si="1190"/>
        <v/>
      </c>
      <c r="AC1154" s="12" t="str">
        <f t="shared" si="1191"/>
        <v/>
      </c>
      <c r="AD1154" s="12" t="str">
        <f t="shared" si="1192"/>
        <v/>
      </c>
      <c r="AE1154" s="12" t="str">
        <f t="shared" si="1193"/>
        <v/>
      </c>
      <c r="AF1154" s="12" t="str">
        <f t="shared" si="1194"/>
        <v/>
      </c>
      <c r="AG1154" s="12" t="str">
        <f t="shared" si="1195"/>
        <v/>
      </c>
      <c r="AH1154" s="12" t="str">
        <f t="shared" si="1196"/>
        <v/>
      </c>
      <c r="AI1154" s="12" t="str">
        <f t="shared" si="1197"/>
        <v/>
      </c>
      <c r="AJ1154" s="12" t="str">
        <f t="shared" si="1360"/>
        <v/>
      </c>
      <c r="AK1154" s="12" t="str">
        <f t="shared" si="1361"/>
        <v/>
      </c>
      <c r="AL1154" s="12" t="str">
        <f t="shared" si="1362"/>
        <v/>
      </c>
      <c r="AM1154" s="12" t="str">
        <f t="shared" si="1363"/>
        <v/>
      </c>
      <c r="AN1154" s="12" t="str">
        <f t="shared" si="1364"/>
        <v/>
      </c>
      <c r="AO1154" s="29" t="str">
        <f t="shared" ref="AO1154" si="1513">IF(A1154&lt;&gt;"",SUM(Z1154:AN1154),"")</f>
        <v/>
      </c>
      <c r="AP1154" s="31" t="str">
        <f t="shared" si="1273"/>
        <v>0</v>
      </c>
      <c r="AQ1154"/>
      <c r="AR1154" s="58">
        <f t="shared" si="1274"/>
        <v>0</v>
      </c>
      <c r="AS1154" s="58">
        <f t="shared" si="1275"/>
        <v>0</v>
      </c>
      <c r="AT1154" s="65">
        <f t="shared" si="1276"/>
        <v>0</v>
      </c>
      <c r="AU1154" s="82" t="str">
        <f t="shared" si="1203"/>
        <v/>
      </c>
      <c r="AV1154" s="82" t="str">
        <f t="shared" si="1204"/>
        <v/>
      </c>
      <c r="AW1154" s="82" t="str">
        <f t="shared" si="1205"/>
        <v/>
      </c>
      <c r="AX1154" s="82" t="str">
        <f t="shared" si="1206"/>
        <v/>
      </c>
      <c r="AY1154" s="82" t="str">
        <f t="shared" si="1207"/>
        <v/>
      </c>
      <c r="AZ1154" s="82" t="str">
        <f t="shared" si="1208"/>
        <v/>
      </c>
      <c r="BA1154" s="82" t="str">
        <f t="shared" si="1209"/>
        <v/>
      </c>
      <c r="BB1154" s="82" t="str">
        <f t="shared" si="1210"/>
        <v/>
      </c>
      <c r="BC1154" s="82" t="str">
        <f t="shared" si="1211"/>
        <v/>
      </c>
      <c r="BD1154" s="82" t="str">
        <f t="shared" si="1212"/>
        <v/>
      </c>
      <c r="BE1154" s="83" t="str">
        <f t="shared" ref="BE1154" si="1514">IF(K1154&lt;&gt;"",$J1154&amp;",","")</f>
        <v/>
      </c>
      <c r="BF1154" s="83" t="str">
        <f t="shared" ref="BF1154:BN1154" si="1515">IF(L1154&lt;&gt;"",$J1154&amp;",","")</f>
        <v/>
      </c>
      <c r="BG1154" s="83" t="str">
        <f t="shared" si="1515"/>
        <v/>
      </c>
      <c r="BH1154" s="83" t="str">
        <f t="shared" si="1515"/>
        <v/>
      </c>
      <c r="BI1154" s="83" t="str">
        <f t="shared" si="1515"/>
        <v/>
      </c>
      <c r="BJ1154" s="83" t="str">
        <f t="shared" si="1515"/>
        <v/>
      </c>
      <c r="BK1154" s="83" t="str">
        <f t="shared" si="1515"/>
        <v/>
      </c>
      <c r="BL1154" s="83" t="str">
        <f t="shared" si="1515"/>
        <v/>
      </c>
      <c r="BM1154" s="83" t="str">
        <f t="shared" si="1515"/>
        <v/>
      </c>
      <c r="BN1154" s="83" t="str">
        <f t="shared" si="1515"/>
        <v/>
      </c>
      <c r="BO1154" s="68"/>
      <c r="BP1154" s="68"/>
      <c r="BQ1154" s="68"/>
      <c r="BR1154" s="81">
        <f t="shared" ref="BR1154" ca="1" si="1516">IF($A$2="no",INT(RAND()*36+1),INT(RAND()*37))</f>
        <v>19</v>
      </c>
    </row>
    <row r="1155" spans="1:70" x14ac:dyDescent="0.2">
      <c r="A1155" s="95"/>
      <c r="B1155" s="84" t="str">
        <f t="shared" ref="B1155" si="1517">IF(A1155="","",IF(COUNTBLANK(AU1156:BD1156)=10,"DB",AU1156&amp;AV1156&amp;AW1156&amp;AX1156&amp;AY1156&amp;AZ1156&amp;BA1156&amp;BB1156&amp;BC1156&amp;BD1156))</f>
        <v/>
      </c>
      <c r="C1155" s="13" t="str">
        <f t="shared" ref="C1155" si="1518">IF(AR1155="Profit Target","profit target",IF(AS1155="Stop Loss","stop loss",""))</f>
        <v/>
      </c>
      <c r="D1155" s="85" t="str">
        <f t="shared" ref="D1155" si="1519">AO1155</f>
        <v/>
      </c>
      <c r="E1155" s="86" t="str">
        <f t="shared" ref="E1155" si="1520">BE1156&amp;BF1156&amp;BG1156&amp;BH1156&amp;BI1156&amp;BJ1156&amp;BK1156&amp;BL1156&amp;BM1156&amp;BN1156</f>
        <v/>
      </c>
      <c r="F1155" s="86">
        <f t="shared" si="1183"/>
        <v>0</v>
      </c>
      <c r="G1155" s="35" t="str">
        <f>IF(A1154&lt;&gt;"",COUNTIF($F$5:F1155,F1155),"")</f>
        <v/>
      </c>
      <c r="H1155" s="35">
        <f t="shared" si="1266"/>
        <v>1151</v>
      </c>
      <c r="I1155" s="117" t="str">
        <f t="shared" si="1186"/>
        <v/>
      </c>
      <c r="J1155" s="28" t="str">
        <f t="shared" si="1267"/>
        <v/>
      </c>
      <c r="K1155" s="103" t="str">
        <f t="shared" si="1213"/>
        <v/>
      </c>
      <c r="L1155" s="103" t="str">
        <f t="shared" si="1268"/>
        <v/>
      </c>
      <c r="M1155" s="103" t="str">
        <f t="shared" si="1269"/>
        <v/>
      </c>
      <c r="N1155" s="103" t="str">
        <f t="shared" si="1270"/>
        <v/>
      </c>
      <c r="O1155" s="103" t="str">
        <f t="shared" si="1271"/>
        <v/>
      </c>
      <c r="P1155" s="103" t="str">
        <f t="shared" si="1238"/>
        <v/>
      </c>
      <c r="Q1155" s="103" t="str">
        <f t="shared" si="1239"/>
        <v/>
      </c>
      <c r="R1155" s="103" t="str">
        <f t="shared" si="1240"/>
        <v/>
      </c>
      <c r="S1155" s="103" t="str">
        <f t="shared" si="1241"/>
        <v/>
      </c>
      <c r="T1155" s="103" t="str">
        <f t="shared" si="1242"/>
        <v/>
      </c>
      <c r="U1155" s="103" t="str">
        <f t="shared" si="1243"/>
        <v/>
      </c>
      <c r="V1155" s="103" t="str">
        <f t="shared" si="1244"/>
        <v/>
      </c>
      <c r="W1155" s="103" t="str">
        <f t="shared" si="1245"/>
        <v/>
      </c>
      <c r="X1155" s="103" t="str">
        <f t="shared" si="1246"/>
        <v/>
      </c>
      <c r="Y1155" s="103" t="str">
        <f t="shared" si="1247"/>
        <v/>
      </c>
      <c r="Z1155" s="12" t="str">
        <f t="shared" si="1188"/>
        <v/>
      </c>
      <c r="AA1155" s="12" t="str">
        <f t="shared" si="1189"/>
        <v/>
      </c>
      <c r="AB1155" s="12" t="str">
        <f t="shared" si="1190"/>
        <v/>
      </c>
      <c r="AC1155" s="12" t="str">
        <f t="shared" si="1191"/>
        <v/>
      </c>
      <c r="AD1155" s="12" t="str">
        <f t="shared" si="1192"/>
        <v/>
      </c>
      <c r="AE1155" s="12" t="str">
        <f t="shared" si="1193"/>
        <v/>
      </c>
      <c r="AF1155" s="12" t="str">
        <f t="shared" si="1194"/>
        <v/>
      </c>
      <c r="AG1155" s="12" t="str">
        <f t="shared" si="1195"/>
        <v/>
      </c>
      <c r="AH1155" s="12" t="str">
        <f t="shared" si="1196"/>
        <v/>
      </c>
      <c r="AI1155" s="12" t="str">
        <f t="shared" si="1197"/>
        <v/>
      </c>
      <c r="AJ1155" s="12" t="str">
        <f t="shared" si="1360"/>
        <v/>
      </c>
      <c r="AK1155" s="12" t="str">
        <f t="shared" si="1361"/>
        <v/>
      </c>
      <c r="AL1155" s="12" t="str">
        <f t="shared" si="1362"/>
        <v/>
      </c>
      <c r="AM1155" s="12" t="str">
        <f t="shared" si="1363"/>
        <v/>
      </c>
      <c r="AN1155" s="12" t="str">
        <f t="shared" si="1364"/>
        <v/>
      </c>
      <c r="AO1155" s="29" t="str">
        <f t="shared" ref="AO1155" si="1521">IF(A1155&lt;&gt;"",SUM(Z1155:AN1155),"")</f>
        <v/>
      </c>
      <c r="AP1155" s="31" t="str">
        <f t="shared" si="1273"/>
        <v>0</v>
      </c>
      <c r="AQ1155"/>
      <c r="AR1155" s="58">
        <f t="shared" si="1274"/>
        <v>0</v>
      </c>
      <c r="AS1155" s="58">
        <f t="shared" si="1275"/>
        <v>0</v>
      </c>
      <c r="AT1155" s="65">
        <f t="shared" si="1276"/>
        <v>0</v>
      </c>
      <c r="AU1155" s="82" t="str">
        <f t="shared" si="1203"/>
        <v/>
      </c>
      <c r="AV1155" s="82" t="str">
        <f t="shared" si="1204"/>
        <v/>
      </c>
      <c r="AW1155" s="82" t="str">
        <f t="shared" si="1205"/>
        <v/>
      </c>
      <c r="AX1155" s="82" t="str">
        <f t="shared" si="1206"/>
        <v/>
      </c>
      <c r="AY1155" s="82" t="str">
        <f t="shared" si="1207"/>
        <v/>
      </c>
      <c r="AZ1155" s="82" t="str">
        <f t="shared" si="1208"/>
        <v/>
      </c>
      <c r="BA1155" s="82" t="str">
        <f t="shared" si="1209"/>
        <v/>
      </c>
      <c r="BB1155" s="82" t="str">
        <f t="shared" si="1210"/>
        <v/>
      </c>
      <c r="BC1155" s="82" t="str">
        <f t="shared" si="1211"/>
        <v/>
      </c>
      <c r="BD1155" s="82" t="str">
        <f t="shared" si="1212"/>
        <v/>
      </c>
      <c r="BE1155" s="83" t="str">
        <f t="shared" ref="BE1155" si="1522">IF(K1155&lt;&gt;"",$J1155&amp;",","")</f>
        <v/>
      </c>
      <c r="BF1155" s="83" t="str">
        <f t="shared" ref="BF1155:BN1155" si="1523">IF(L1155&lt;&gt;"",$J1155&amp;",","")</f>
        <v/>
      </c>
      <c r="BG1155" s="83" t="str">
        <f t="shared" si="1523"/>
        <v/>
      </c>
      <c r="BH1155" s="83" t="str">
        <f t="shared" si="1523"/>
        <v/>
      </c>
      <c r="BI1155" s="83" t="str">
        <f t="shared" si="1523"/>
        <v/>
      </c>
      <c r="BJ1155" s="83" t="str">
        <f t="shared" si="1523"/>
        <v/>
      </c>
      <c r="BK1155" s="83" t="str">
        <f t="shared" si="1523"/>
        <v/>
      </c>
      <c r="BL1155" s="83" t="str">
        <f t="shared" si="1523"/>
        <v/>
      </c>
      <c r="BM1155" s="83" t="str">
        <f t="shared" si="1523"/>
        <v/>
      </c>
      <c r="BN1155" s="83" t="str">
        <f t="shared" si="1523"/>
        <v/>
      </c>
      <c r="BO1155" s="68"/>
      <c r="BP1155" s="68"/>
      <c r="BQ1155" s="68"/>
      <c r="BR1155" s="81">
        <f t="shared" ref="BR1155" ca="1" si="1524">IF($A$2="no",INT(RAND()*36+1),INT(RAND()*37))</f>
        <v>3</v>
      </c>
    </row>
    <row r="1156" spans="1:70" x14ac:dyDescent="0.2">
      <c r="A1156" s="95"/>
      <c r="B1156" s="84" t="str">
        <f t="shared" ref="B1156" si="1525">IF(A1156="","",IF(COUNTBLANK(AU1157:BD1157)=10,"DB",AU1157&amp;AV1157&amp;AW1157&amp;AX1157&amp;AY1157&amp;AZ1157&amp;BA1157&amp;BB1157&amp;BC1157&amp;BD1157))</f>
        <v/>
      </c>
      <c r="C1156" s="13" t="str">
        <f t="shared" ref="C1156" si="1526">IF(AR1156="Profit Target","profit target",IF(AS1156="Stop Loss","stop loss",""))</f>
        <v/>
      </c>
      <c r="D1156" s="85" t="str">
        <f t="shared" ref="D1156" si="1527">AO1156</f>
        <v/>
      </c>
      <c r="E1156" s="86" t="str">
        <f t="shared" ref="E1156" si="1528">BE1157&amp;BF1157&amp;BG1157&amp;BH1157&amp;BI1157&amp;BJ1157&amp;BK1157&amp;BL1157&amp;BM1157&amp;BN1157</f>
        <v/>
      </c>
      <c r="F1156" s="86">
        <f t="shared" si="1183"/>
        <v>0</v>
      </c>
      <c r="G1156" s="35" t="str">
        <f>IF(A1155&lt;&gt;"",COUNTIF($F$5:F1156,F1156),"")</f>
        <v/>
      </c>
      <c r="H1156" s="35">
        <f t="shared" si="1266"/>
        <v>1152</v>
      </c>
      <c r="I1156" s="117" t="str">
        <f t="shared" si="1186"/>
        <v/>
      </c>
      <c r="J1156" s="28" t="str">
        <f t="shared" si="1267"/>
        <v/>
      </c>
      <c r="K1156" s="103" t="str">
        <f t="shared" si="1213"/>
        <v/>
      </c>
      <c r="L1156" s="103" t="str">
        <f t="shared" si="1268"/>
        <v/>
      </c>
      <c r="M1156" s="103" t="str">
        <f t="shared" si="1269"/>
        <v/>
      </c>
      <c r="N1156" s="103" t="str">
        <f t="shared" si="1270"/>
        <v/>
      </c>
      <c r="O1156" s="103" t="str">
        <f t="shared" si="1271"/>
        <v/>
      </c>
      <c r="P1156" s="103" t="str">
        <f t="shared" si="1238"/>
        <v/>
      </c>
      <c r="Q1156" s="103" t="str">
        <f t="shared" si="1239"/>
        <v/>
      </c>
      <c r="R1156" s="103" t="str">
        <f t="shared" si="1240"/>
        <v/>
      </c>
      <c r="S1156" s="103" t="str">
        <f t="shared" si="1241"/>
        <v/>
      </c>
      <c r="T1156" s="103" t="str">
        <f t="shared" si="1242"/>
        <v/>
      </c>
      <c r="U1156" s="103" t="str">
        <f t="shared" si="1243"/>
        <v/>
      </c>
      <c r="V1156" s="103" t="str">
        <f t="shared" si="1244"/>
        <v/>
      </c>
      <c r="W1156" s="103" t="str">
        <f t="shared" si="1245"/>
        <v/>
      </c>
      <c r="X1156" s="103" t="str">
        <f t="shared" si="1246"/>
        <v/>
      </c>
      <c r="Y1156" s="103" t="str">
        <f t="shared" si="1247"/>
        <v/>
      </c>
      <c r="Z1156" s="12" t="str">
        <f t="shared" si="1188"/>
        <v/>
      </c>
      <c r="AA1156" s="12" t="str">
        <f t="shared" si="1189"/>
        <v/>
      </c>
      <c r="AB1156" s="12" t="str">
        <f t="shared" si="1190"/>
        <v/>
      </c>
      <c r="AC1156" s="12" t="str">
        <f t="shared" si="1191"/>
        <v/>
      </c>
      <c r="AD1156" s="12" t="str">
        <f t="shared" si="1192"/>
        <v/>
      </c>
      <c r="AE1156" s="12" t="str">
        <f t="shared" si="1193"/>
        <v/>
      </c>
      <c r="AF1156" s="12" t="str">
        <f t="shared" si="1194"/>
        <v/>
      </c>
      <c r="AG1156" s="12" t="str">
        <f t="shared" si="1195"/>
        <v/>
      </c>
      <c r="AH1156" s="12" t="str">
        <f t="shared" si="1196"/>
        <v/>
      </c>
      <c r="AI1156" s="12" t="str">
        <f t="shared" si="1197"/>
        <v/>
      </c>
      <c r="AJ1156" s="12" t="str">
        <f t="shared" si="1360"/>
        <v/>
      </c>
      <c r="AK1156" s="12" t="str">
        <f t="shared" si="1361"/>
        <v/>
      </c>
      <c r="AL1156" s="12" t="str">
        <f t="shared" si="1362"/>
        <v/>
      </c>
      <c r="AM1156" s="12" t="str">
        <f t="shared" si="1363"/>
        <v/>
      </c>
      <c r="AN1156" s="12" t="str">
        <f t="shared" si="1364"/>
        <v/>
      </c>
      <c r="AO1156" s="29" t="str">
        <f t="shared" ref="AO1156" si="1529">IF(A1156&lt;&gt;"",SUM(Z1156:AN1156),"")</f>
        <v/>
      </c>
      <c r="AP1156" s="31" t="str">
        <f t="shared" si="1273"/>
        <v>0</v>
      </c>
      <c r="AQ1156"/>
      <c r="AR1156" s="58">
        <f t="shared" si="1274"/>
        <v>0</v>
      </c>
      <c r="AS1156" s="58">
        <f t="shared" si="1275"/>
        <v>0</v>
      </c>
      <c r="AT1156" s="65">
        <f t="shared" si="1276"/>
        <v>0</v>
      </c>
      <c r="AU1156" s="82" t="str">
        <f t="shared" si="1203"/>
        <v/>
      </c>
      <c r="AV1156" s="82" t="str">
        <f t="shared" si="1204"/>
        <v/>
      </c>
      <c r="AW1156" s="82" t="str">
        <f t="shared" si="1205"/>
        <v/>
      </c>
      <c r="AX1156" s="82" t="str">
        <f t="shared" si="1206"/>
        <v/>
      </c>
      <c r="AY1156" s="82" t="str">
        <f t="shared" si="1207"/>
        <v/>
      </c>
      <c r="AZ1156" s="82" t="str">
        <f t="shared" si="1208"/>
        <v/>
      </c>
      <c r="BA1156" s="82" t="str">
        <f t="shared" si="1209"/>
        <v/>
      </c>
      <c r="BB1156" s="82" t="str">
        <f t="shared" si="1210"/>
        <v/>
      </c>
      <c r="BC1156" s="82" t="str">
        <f t="shared" si="1211"/>
        <v/>
      </c>
      <c r="BD1156" s="82" t="str">
        <f t="shared" si="1212"/>
        <v/>
      </c>
      <c r="BE1156" s="83" t="str">
        <f t="shared" ref="BE1156" si="1530">IF(K1156&lt;&gt;"",$J1156&amp;",","")</f>
        <v/>
      </c>
      <c r="BF1156" s="83" t="str">
        <f t="shared" ref="BF1156:BN1156" si="1531">IF(L1156&lt;&gt;"",$J1156&amp;",","")</f>
        <v/>
      </c>
      <c r="BG1156" s="83" t="str">
        <f t="shared" si="1531"/>
        <v/>
      </c>
      <c r="BH1156" s="83" t="str">
        <f t="shared" si="1531"/>
        <v/>
      </c>
      <c r="BI1156" s="83" t="str">
        <f t="shared" si="1531"/>
        <v/>
      </c>
      <c r="BJ1156" s="83" t="str">
        <f t="shared" si="1531"/>
        <v/>
      </c>
      <c r="BK1156" s="83" t="str">
        <f t="shared" si="1531"/>
        <v/>
      </c>
      <c r="BL1156" s="83" t="str">
        <f t="shared" si="1531"/>
        <v/>
      </c>
      <c r="BM1156" s="83" t="str">
        <f t="shared" si="1531"/>
        <v/>
      </c>
      <c r="BN1156" s="83" t="str">
        <f t="shared" si="1531"/>
        <v/>
      </c>
      <c r="BO1156" s="68"/>
      <c r="BP1156" s="68"/>
      <c r="BQ1156" s="68"/>
      <c r="BR1156" s="81">
        <f t="shared" ref="BR1156" ca="1" si="1532">IF($A$2="no",INT(RAND()*36+1),INT(RAND()*37))</f>
        <v>25</v>
      </c>
    </row>
    <row r="1157" spans="1:70" x14ac:dyDescent="0.2">
      <c r="A1157" s="95"/>
      <c r="B1157" s="84" t="str">
        <f t="shared" ref="B1157" si="1533">IF(A1157="","",IF(COUNTBLANK(AU1158:BD1158)=10,"DB",AU1158&amp;AV1158&amp;AW1158&amp;AX1158&amp;AY1158&amp;AZ1158&amp;BA1158&amp;BB1158&amp;BC1158&amp;BD1158))</f>
        <v/>
      </c>
      <c r="C1157" s="13" t="str">
        <f t="shared" ref="C1157" si="1534">IF(AR1157="Profit Target","profit target",IF(AS1157="Stop Loss","stop loss",""))</f>
        <v/>
      </c>
      <c r="D1157" s="85" t="str">
        <f t="shared" ref="D1157" si="1535">AO1157</f>
        <v/>
      </c>
      <c r="E1157" s="86" t="str">
        <f t="shared" ref="E1157" si="1536">BE1158&amp;BF1158&amp;BG1158&amp;BH1158&amp;BI1158&amp;BJ1158&amp;BK1158&amp;BL1158&amp;BM1158&amp;BN1158</f>
        <v/>
      </c>
      <c r="F1157" s="86">
        <f t="shared" si="1183"/>
        <v>0</v>
      </c>
      <c r="G1157" s="35" t="str">
        <f>IF(A1156&lt;&gt;"",COUNTIF($F$5:F1157,F1157),"")</f>
        <v/>
      </c>
      <c r="H1157" s="35">
        <f t="shared" si="1266"/>
        <v>1153</v>
      </c>
      <c r="I1157" s="117" t="str">
        <f t="shared" si="1186"/>
        <v/>
      </c>
      <c r="J1157" s="28" t="str">
        <f t="shared" si="1267"/>
        <v/>
      </c>
      <c r="K1157" s="103" t="str">
        <f t="shared" si="1213"/>
        <v/>
      </c>
      <c r="L1157" s="103" t="str">
        <f t="shared" si="1268"/>
        <v/>
      </c>
      <c r="M1157" s="103" t="str">
        <f t="shared" si="1269"/>
        <v/>
      </c>
      <c r="N1157" s="103" t="str">
        <f t="shared" si="1270"/>
        <v/>
      </c>
      <c r="O1157" s="103" t="str">
        <f t="shared" si="1271"/>
        <v/>
      </c>
      <c r="P1157" s="103" t="str">
        <f t="shared" ref="P1157:P1220" si="1537">IF(AP1156&gt;=$P$1,"",IF(AP1156&lt;=$P$2,"",IF(H1156&lt;&gt;H1157,"",IF(AND(P1156&lt;&gt;"",P1156,P1156&lt;&gt;I1156),P1156,IF(AND(I1156&lt;&gt;M1157,I1156&lt;&gt;L1157,I1156&lt;&gt;K1157,I1156&lt;&gt;N1157,I1156&lt;&gt;O1157,G1156&gt;=H1156),I1156,"")))))</f>
        <v/>
      </c>
      <c r="Q1157" s="103" t="str">
        <f t="shared" ref="Q1157:Q1220" si="1538">IF(AP1156&gt;=$P$1,"",IF(AP1156&lt;=$P$2,"",IF(H1156&lt;&gt;H1157,"",IF(AND(Q1156&lt;&gt;"",Q1156&lt;&gt;I1156),Q1156,IF(AND(I1156&lt;&gt;M1157,I1156&lt;&gt;L1157,I1156&lt;&gt;K1157,I1156&lt;&gt;N1157,I1156&lt;&gt;O1157,I1156&lt;&gt;P1157,G1156&gt;=H1156),I1156,"")))))</f>
        <v/>
      </c>
      <c r="R1157" s="103" t="str">
        <f t="shared" ref="R1157:R1220" si="1539">IF(AP1156&gt;=$P$1,"",IF(AP1156&lt;=$P$2,"",IF(H1156&lt;&gt;H1157,"",IF(AND(R1156&lt;&gt;"",R1156&lt;&gt;I1156),R1156,IF(AND(I1156&lt;&gt;M1157,I1156&lt;&gt;L1157,I1156&lt;&gt;K1157,I1156&lt;&gt;N1157,I1156&lt;&gt;O1157,I1156&lt;&gt;P1157,I1156&lt;&gt;Q1157,G1156&gt;=H1156),I1156,"")))))</f>
        <v/>
      </c>
      <c r="S1157" s="103" t="str">
        <f t="shared" ref="S1157:S1220" si="1540">IF(AP1156&gt;=$P$1,"",IF(AP1156&lt;=$P$2,"",IF(H1156&lt;&gt;H1157,"",IF(AND(S1156&lt;&gt;"",S1156&lt;&gt;I1156),S1156,IF(AND(I1156&lt;&gt;M1157,I1156&lt;&gt;L1157,I1156&lt;&gt;K1157,I1156&lt;&gt;N1157,I1156&lt;&gt;O1157,I1156&lt;&gt;P1157,I1156&lt;&gt;Q1157,I1156&lt;&gt;R1157,G1156&gt;=H1156),I1156,"")))))</f>
        <v/>
      </c>
      <c r="T1157" s="103" t="str">
        <f t="shared" ref="T1157:T1220" si="1541">IF(AP1156&gt;=$P$1,"",IF(AP1156&lt;=$P$2,"",IF($H1156&lt;&gt;$H1157,"",IF(AND(T1156&lt;&gt;"",T1156&lt;&gt;I1156),T1156,IF(AND($I1156&lt;&gt;M1157,$I1156&lt;&gt;L1157,$I1156&lt;&gt;K1157,$I1156&lt;&gt;N1157,$I1156&lt;&gt;O1157,$I1156&lt;&gt;P1157,$I1156&lt;&gt;Q1157,$I1156&lt;&gt;R1157,$I1156&lt;&gt;S1157,$G1156&gt;=$H1156),$I1156,"")))))</f>
        <v/>
      </c>
      <c r="U1157" s="103" t="str">
        <f t="shared" ref="U1157:U1220" si="1542">IF($AP1156&gt;=$P$1,"",IF($AP1156&lt;=$P$2,"",IF($H1156&lt;&gt;$H1157,"",IF(AND(U1156&lt;&gt;"",U1156&lt;&gt;J1156),U1156,IF(AND($I1156&lt;&gt;K1157,$I1156&lt;&gt;M1157,$I1156&lt;&gt;N1157,$I1156&lt;&gt;M1157,$I1156&lt;&gt;L1157,$I1156&lt;&gt;O1157,$I1156&lt;&gt;P1157,$I1156&lt;&gt;Q1157,$I1156&lt;&gt;R1157,$I1156&lt;&gt;S1157,$I1156&lt;&gt;T1157,$G1156&gt;=$H1156),$I1156,"")))))</f>
        <v/>
      </c>
      <c r="V1157" s="103" t="str">
        <f t="shared" ref="V1157:V1220" si="1543">IF($AP1156&gt;=$P$1,"",IF($AP1156&lt;=$P$2,"",IF($H1156&lt;&gt;$H1157,"",IF(AND(V1156&lt;&gt;"",V1156&lt;&gt;$I1156),V1156,IF(AND($I1156&lt;&gt;K1157,$I1156&lt;&gt;L1157,$I1156&lt;&gt;O1157,$I1156&lt;&gt;N1157,$I1156&lt;&gt;M1157,$I1156&lt;&gt;P1157,$I1156&lt;&gt;Q1157,$I1156&lt;&gt;R1157,$I1156&lt;&gt;S1157,$I1156&lt;&gt;T1157,$I1156&lt;&gt;U1157,$G1156&gt;=$H1156),$I1156,"")))))</f>
        <v/>
      </c>
      <c r="W1157" s="103" t="str">
        <f t="shared" ref="W1157:W1220" si="1544">IF($AP1156&gt;=$P$1,"",IF($AP1156&lt;=$P$2,"",IF($H1156&lt;&gt;$H1157,"",IF(AND(W1156&lt;&gt;"",W1156&lt;&gt;$I1156),W1156,IF(AND($I1156&lt;&gt;K1157,$I1156&lt;&gt;L1157,$I1156&lt;&gt;M1157,$I1156&lt;&gt;P1157,$I1156&lt;&gt;O1157,$I1156&lt;&gt;N1157,$I1156&lt;&gt;Q1157,$I1156&lt;&gt;R1157,$I1156&lt;&gt;S1157,$I1156&lt;&gt;T1157,$I1156&lt;&gt;U1157,$I1156&lt;&gt;V1157,G1156&gt;=H1156),$I1156,"")))))</f>
        <v/>
      </c>
      <c r="X1157" s="103" t="str">
        <f t="shared" ref="X1157:X1220" si="1545">IF($AP1156&gt;=$P$1,"",IF($AP1156&lt;=$P$2,"",IF($H1156&lt;&gt;$H1157,"",IF(AND(X1156&lt;&gt;"",X1156&lt;&gt;$I1156),X1156,IF(AND($I1156&lt;&gt;L1157,$I1156&lt;&gt;K1157,$I1156&lt;&gt;M1157,$I1156&lt;&gt;N1157,$I1156&lt;&gt;Q1157,$I1156&lt;&gt;P1157,$I1156&lt;&gt;O1157,$I1156&lt;&gt;R1157,$I1156&lt;&gt;S1157,$I1156&lt;&gt;T1157,$I1156&lt;&gt;U1157,$I1156&lt;&gt;V1157,$I1156&lt;&gt;W1157,G1156&gt;=H1156),$I1156,"")))))</f>
        <v/>
      </c>
      <c r="Y1157" s="103" t="str">
        <f t="shared" ref="Y1157:Y1220" si="1546">IF($AP1156&gt;=$P$1,"",IF($AP1156&lt;=$P$2,"",IF($H1156&lt;&gt;$H1157,"",IF(AND(Y1156&lt;&gt;"",Y1156&lt;&gt;$I1156),Y1156,IF(AND($I1156&lt;&gt;L1157,$I1156&lt;&gt;M1157,$I1156&lt;&gt;K1157,$I1156&lt;&gt;N1157,$I1156&lt;&gt;O1157,$I1156&lt;&gt;R1157,$I1156&lt;&gt;Q1157,$I1156&lt;&gt;P1157,$I1156&lt;&gt;S1157,$I1156&lt;&gt;T1157,$I1156&lt;&gt;U1157,$I1156&lt;&gt;V1157,$I1156&lt;&gt;W1157,$I1156&lt;&gt;X1157,G1156&gt;=H1156),$I1156,"")))))</f>
        <v/>
      </c>
      <c r="Z1157" s="12" t="str">
        <f t="shared" si="1188"/>
        <v/>
      </c>
      <c r="AA1157" s="12" t="str">
        <f t="shared" si="1189"/>
        <v/>
      </c>
      <c r="AB1157" s="12" t="str">
        <f t="shared" si="1190"/>
        <v/>
      </c>
      <c r="AC1157" s="12" t="str">
        <f t="shared" si="1191"/>
        <v/>
      </c>
      <c r="AD1157" s="12" t="str">
        <f t="shared" si="1192"/>
        <v/>
      </c>
      <c r="AE1157" s="12" t="str">
        <f t="shared" si="1193"/>
        <v/>
      </c>
      <c r="AF1157" s="12" t="str">
        <f t="shared" si="1194"/>
        <v/>
      </c>
      <c r="AG1157" s="12" t="str">
        <f t="shared" si="1195"/>
        <v/>
      </c>
      <c r="AH1157" s="12" t="str">
        <f t="shared" si="1196"/>
        <v/>
      </c>
      <c r="AI1157" s="12" t="str">
        <f t="shared" si="1197"/>
        <v/>
      </c>
      <c r="AJ1157" s="12" t="str">
        <f t="shared" si="1360"/>
        <v/>
      </c>
      <c r="AK1157" s="12" t="str">
        <f t="shared" si="1361"/>
        <v/>
      </c>
      <c r="AL1157" s="12" t="str">
        <f t="shared" si="1362"/>
        <v/>
      </c>
      <c r="AM1157" s="12" t="str">
        <f t="shared" si="1363"/>
        <v/>
      </c>
      <c r="AN1157" s="12" t="str">
        <f t="shared" si="1364"/>
        <v/>
      </c>
      <c r="AO1157" s="29" t="str">
        <f t="shared" ref="AO1157" si="1547">IF(A1157&lt;&gt;"",SUM(Z1157:AN1157),"")</f>
        <v/>
      </c>
      <c r="AP1157" s="31" t="str">
        <f t="shared" si="1273"/>
        <v>0</v>
      </c>
      <c r="AQ1157"/>
      <c r="AR1157" s="58">
        <f t="shared" si="1274"/>
        <v>0</v>
      </c>
      <c r="AS1157" s="58">
        <f t="shared" si="1275"/>
        <v>0</v>
      </c>
      <c r="AT1157" s="65">
        <f t="shared" si="1276"/>
        <v>0</v>
      </c>
      <c r="AU1157" s="82" t="str">
        <f t="shared" si="1203"/>
        <v/>
      </c>
      <c r="AV1157" s="82" t="str">
        <f t="shared" si="1204"/>
        <v/>
      </c>
      <c r="AW1157" s="82" t="str">
        <f t="shared" si="1205"/>
        <v/>
      </c>
      <c r="AX1157" s="82" t="str">
        <f t="shared" si="1206"/>
        <v/>
      </c>
      <c r="AY1157" s="82" t="str">
        <f t="shared" si="1207"/>
        <v/>
      </c>
      <c r="AZ1157" s="82" t="str">
        <f t="shared" si="1208"/>
        <v/>
      </c>
      <c r="BA1157" s="82" t="str">
        <f t="shared" si="1209"/>
        <v/>
      </c>
      <c r="BB1157" s="82" t="str">
        <f t="shared" si="1210"/>
        <v/>
      </c>
      <c r="BC1157" s="82" t="str">
        <f t="shared" si="1211"/>
        <v/>
      </c>
      <c r="BD1157" s="82" t="str">
        <f t="shared" si="1212"/>
        <v/>
      </c>
      <c r="BE1157" s="83" t="str">
        <f t="shared" ref="BE1157" si="1548">IF(K1157&lt;&gt;"",$J1157&amp;",","")</f>
        <v/>
      </c>
      <c r="BF1157" s="83" t="str">
        <f t="shared" ref="BF1157:BN1157" si="1549">IF(L1157&lt;&gt;"",$J1157&amp;",","")</f>
        <v/>
      </c>
      <c r="BG1157" s="83" t="str">
        <f t="shared" si="1549"/>
        <v/>
      </c>
      <c r="BH1157" s="83" t="str">
        <f t="shared" si="1549"/>
        <v/>
      </c>
      <c r="BI1157" s="83" t="str">
        <f t="shared" si="1549"/>
        <v/>
      </c>
      <c r="BJ1157" s="83" t="str">
        <f t="shared" si="1549"/>
        <v/>
      </c>
      <c r="BK1157" s="83" t="str">
        <f t="shared" si="1549"/>
        <v/>
      </c>
      <c r="BL1157" s="83" t="str">
        <f t="shared" si="1549"/>
        <v/>
      </c>
      <c r="BM1157" s="83" t="str">
        <f t="shared" si="1549"/>
        <v/>
      </c>
      <c r="BN1157" s="83" t="str">
        <f t="shared" si="1549"/>
        <v/>
      </c>
      <c r="BO1157" s="68"/>
      <c r="BP1157" s="68"/>
      <c r="BQ1157" s="68"/>
      <c r="BR1157" s="81">
        <f t="shared" ref="BR1157" ca="1" si="1550">IF($A$2="no",INT(RAND()*36+1),INT(RAND()*37))</f>
        <v>17</v>
      </c>
    </row>
    <row r="1158" spans="1:70" x14ac:dyDescent="0.2">
      <c r="A1158" s="95"/>
      <c r="B1158" s="84" t="str">
        <f t="shared" ref="B1158" si="1551">IF(A1158="","",IF(COUNTBLANK(AU1159:BD1159)=10,"DB",AU1159&amp;AV1159&amp;AW1159&amp;AX1159&amp;AY1159&amp;AZ1159&amp;BA1159&amp;BB1159&amp;BC1159&amp;BD1159))</f>
        <v/>
      </c>
      <c r="C1158" s="13" t="str">
        <f t="shared" ref="C1158" si="1552">IF(AR1158="Profit Target","profit target",IF(AS1158="Stop Loss","stop loss",""))</f>
        <v/>
      </c>
      <c r="D1158" s="85" t="str">
        <f t="shared" ref="D1158" si="1553">AO1158</f>
        <v/>
      </c>
      <c r="E1158" s="86" t="str">
        <f t="shared" ref="E1158" si="1554">BE1159&amp;BF1159&amp;BG1159&amp;BH1159&amp;BI1159&amp;BJ1159&amp;BK1159&amp;BL1159&amp;BM1159&amp;BN1159</f>
        <v/>
      </c>
      <c r="F1158" s="86">
        <f t="shared" ref="F1158:F1221" si="1555">VLOOKUP($A1158,$DM$5:$DN$41,2)</f>
        <v>0</v>
      </c>
      <c r="G1158" s="35" t="str">
        <f>IF(A1157&lt;&gt;"",COUNTIF($F$5:F1158,F1158),"")</f>
        <v/>
      </c>
      <c r="H1158" s="35">
        <f t="shared" si="1266"/>
        <v>1154</v>
      </c>
      <c r="I1158" s="117" t="str">
        <f t="shared" si="1186"/>
        <v/>
      </c>
      <c r="J1158" s="28" t="str">
        <f t="shared" si="1267"/>
        <v/>
      </c>
      <c r="K1158" s="103" t="str">
        <f t="shared" si="1213"/>
        <v/>
      </c>
      <c r="L1158" s="103" t="str">
        <f t="shared" si="1268"/>
        <v/>
      </c>
      <c r="M1158" s="103" t="str">
        <f t="shared" si="1269"/>
        <v/>
      </c>
      <c r="N1158" s="103" t="str">
        <f t="shared" si="1270"/>
        <v/>
      </c>
      <c r="O1158" s="103" t="str">
        <f t="shared" si="1271"/>
        <v/>
      </c>
      <c r="P1158" s="103" t="str">
        <f t="shared" si="1537"/>
        <v/>
      </c>
      <c r="Q1158" s="103" t="str">
        <f t="shared" si="1538"/>
        <v/>
      </c>
      <c r="R1158" s="103" t="str">
        <f t="shared" si="1539"/>
        <v/>
      </c>
      <c r="S1158" s="103" t="str">
        <f t="shared" si="1540"/>
        <v/>
      </c>
      <c r="T1158" s="103" t="str">
        <f t="shared" si="1541"/>
        <v/>
      </c>
      <c r="U1158" s="103" t="str">
        <f t="shared" si="1542"/>
        <v/>
      </c>
      <c r="V1158" s="103" t="str">
        <f t="shared" si="1543"/>
        <v/>
      </c>
      <c r="W1158" s="103" t="str">
        <f t="shared" si="1544"/>
        <v/>
      </c>
      <c r="X1158" s="103" t="str">
        <f t="shared" si="1545"/>
        <v/>
      </c>
      <c r="Y1158" s="103" t="str">
        <f t="shared" si="1546"/>
        <v/>
      </c>
      <c r="Z1158" s="12" t="str">
        <f t="shared" si="1188"/>
        <v/>
      </c>
      <c r="AA1158" s="12" t="str">
        <f t="shared" si="1189"/>
        <v/>
      </c>
      <c r="AB1158" s="12" t="str">
        <f t="shared" si="1190"/>
        <v/>
      </c>
      <c r="AC1158" s="12" t="str">
        <f t="shared" si="1191"/>
        <v/>
      </c>
      <c r="AD1158" s="12" t="str">
        <f t="shared" si="1192"/>
        <v/>
      </c>
      <c r="AE1158" s="12" t="str">
        <f t="shared" si="1193"/>
        <v/>
      </c>
      <c r="AF1158" s="12" t="str">
        <f t="shared" si="1194"/>
        <v/>
      </c>
      <c r="AG1158" s="12" t="str">
        <f t="shared" si="1195"/>
        <v/>
      </c>
      <c r="AH1158" s="12" t="str">
        <f t="shared" si="1196"/>
        <v/>
      </c>
      <c r="AI1158" s="12" t="str">
        <f t="shared" si="1197"/>
        <v/>
      </c>
      <c r="AJ1158" s="12" t="str">
        <f t="shared" si="1360"/>
        <v/>
      </c>
      <c r="AK1158" s="12" t="str">
        <f t="shared" si="1361"/>
        <v/>
      </c>
      <c r="AL1158" s="12" t="str">
        <f t="shared" si="1362"/>
        <v/>
      </c>
      <c r="AM1158" s="12" t="str">
        <f t="shared" si="1363"/>
        <v/>
      </c>
      <c r="AN1158" s="12" t="str">
        <f t="shared" si="1364"/>
        <v/>
      </c>
      <c r="AO1158" s="29" t="str">
        <f t="shared" ref="AO1158" si="1556">IF(A1158&lt;&gt;"",SUM(Z1158:AN1158),"")</f>
        <v/>
      </c>
      <c r="AP1158" s="31" t="str">
        <f t="shared" si="1273"/>
        <v>0</v>
      </c>
      <c r="AQ1158"/>
      <c r="AR1158" s="58">
        <f t="shared" si="1274"/>
        <v>0</v>
      </c>
      <c r="AS1158" s="58">
        <f t="shared" si="1275"/>
        <v>0</v>
      </c>
      <c r="AT1158" s="65">
        <f t="shared" si="1276"/>
        <v>0</v>
      </c>
      <c r="AU1158" s="82" t="str">
        <f t="shared" si="1203"/>
        <v/>
      </c>
      <c r="AV1158" s="82" t="str">
        <f t="shared" si="1204"/>
        <v/>
      </c>
      <c r="AW1158" s="82" t="str">
        <f t="shared" si="1205"/>
        <v/>
      </c>
      <c r="AX1158" s="82" t="str">
        <f t="shared" si="1206"/>
        <v/>
      </c>
      <c r="AY1158" s="82" t="str">
        <f t="shared" si="1207"/>
        <v/>
      </c>
      <c r="AZ1158" s="82" t="str">
        <f t="shared" si="1208"/>
        <v/>
      </c>
      <c r="BA1158" s="82" t="str">
        <f t="shared" si="1209"/>
        <v/>
      </c>
      <c r="BB1158" s="82" t="str">
        <f t="shared" si="1210"/>
        <v/>
      </c>
      <c r="BC1158" s="82" t="str">
        <f t="shared" si="1211"/>
        <v/>
      </c>
      <c r="BD1158" s="82" t="str">
        <f t="shared" si="1212"/>
        <v/>
      </c>
      <c r="BE1158" s="83" t="str">
        <f t="shared" ref="BE1158" si="1557">IF(K1158&lt;&gt;"",$J1158&amp;",","")</f>
        <v/>
      </c>
      <c r="BF1158" s="83" t="str">
        <f t="shared" ref="BF1158:BN1158" si="1558">IF(L1158&lt;&gt;"",$J1158&amp;",","")</f>
        <v/>
      </c>
      <c r="BG1158" s="83" t="str">
        <f t="shared" si="1558"/>
        <v/>
      </c>
      <c r="BH1158" s="83" t="str">
        <f t="shared" si="1558"/>
        <v/>
      </c>
      <c r="BI1158" s="83" t="str">
        <f t="shared" si="1558"/>
        <v/>
      </c>
      <c r="BJ1158" s="83" t="str">
        <f t="shared" si="1558"/>
        <v/>
      </c>
      <c r="BK1158" s="83" t="str">
        <f t="shared" si="1558"/>
        <v/>
      </c>
      <c r="BL1158" s="83" t="str">
        <f t="shared" si="1558"/>
        <v/>
      </c>
      <c r="BM1158" s="83" t="str">
        <f t="shared" si="1558"/>
        <v/>
      </c>
      <c r="BN1158" s="83" t="str">
        <f t="shared" si="1558"/>
        <v/>
      </c>
      <c r="BO1158" s="68"/>
      <c r="BP1158" s="68"/>
      <c r="BQ1158" s="68"/>
      <c r="BR1158" s="81">
        <f t="shared" ref="BR1158" ca="1" si="1559">IF($A$2="no",INT(RAND()*36+1),INT(RAND()*37))</f>
        <v>23</v>
      </c>
    </row>
    <row r="1159" spans="1:70" x14ac:dyDescent="0.2">
      <c r="A1159" s="95"/>
      <c r="B1159" s="84" t="str">
        <f t="shared" ref="B1159" si="1560">IF(A1159="","",IF(COUNTBLANK(AU1160:BD1160)=10,"DB",AU1160&amp;AV1160&amp;AW1160&amp;AX1160&amp;AY1160&amp;AZ1160&amp;BA1160&amp;BB1160&amp;BC1160&amp;BD1160))</f>
        <v/>
      </c>
      <c r="C1159" s="13" t="str">
        <f t="shared" ref="C1159" si="1561">IF(AR1159="Profit Target","profit target",IF(AS1159="Stop Loss","stop loss",""))</f>
        <v/>
      </c>
      <c r="D1159" s="85" t="str">
        <f t="shared" ref="D1159" si="1562">AO1159</f>
        <v/>
      </c>
      <c r="E1159" s="86" t="str">
        <f t="shared" ref="E1159" si="1563">BE1160&amp;BF1160&amp;BG1160&amp;BH1160&amp;BI1160&amp;BJ1160&amp;BK1160&amp;BL1160&amp;BM1160&amp;BN1160</f>
        <v/>
      </c>
      <c r="F1159" s="86">
        <f t="shared" si="1555"/>
        <v>0</v>
      </c>
      <c r="G1159" s="35" t="str">
        <f>IF(A1158&lt;&gt;"",COUNTIF($F$5:F1159,F1159),"")</f>
        <v/>
      </c>
      <c r="H1159" s="35">
        <f t="shared" si="1266"/>
        <v>1155</v>
      </c>
      <c r="I1159" s="117" t="str">
        <f t="shared" ref="I1159:I1222" si="1564">IF(A1159&lt;&gt;"",IF(G1159&gt;=$AT$1,F1159,""),"")</f>
        <v/>
      </c>
      <c r="J1159" s="28" t="str">
        <f t="shared" si="1267"/>
        <v/>
      </c>
      <c r="K1159" s="103" t="str">
        <f t="shared" si="1213"/>
        <v/>
      </c>
      <c r="L1159" s="103" t="str">
        <f t="shared" si="1268"/>
        <v/>
      </c>
      <c r="M1159" s="103" t="str">
        <f t="shared" si="1269"/>
        <v/>
      </c>
      <c r="N1159" s="103" t="str">
        <f t="shared" si="1270"/>
        <v/>
      </c>
      <c r="O1159" s="103" t="str">
        <f t="shared" si="1271"/>
        <v/>
      </c>
      <c r="P1159" s="103" t="str">
        <f t="shared" si="1537"/>
        <v/>
      </c>
      <c r="Q1159" s="103" t="str">
        <f t="shared" si="1538"/>
        <v/>
      </c>
      <c r="R1159" s="103" t="str">
        <f t="shared" si="1539"/>
        <v/>
      </c>
      <c r="S1159" s="103" t="str">
        <f t="shared" si="1540"/>
        <v/>
      </c>
      <c r="T1159" s="103" t="str">
        <f t="shared" si="1541"/>
        <v/>
      </c>
      <c r="U1159" s="103" t="str">
        <f t="shared" si="1542"/>
        <v/>
      </c>
      <c r="V1159" s="103" t="str">
        <f t="shared" si="1543"/>
        <v/>
      </c>
      <c r="W1159" s="103" t="str">
        <f t="shared" si="1544"/>
        <v/>
      </c>
      <c r="X1159" s="103" t="str">
        <f t="shared" si="1545"/>
        <v/>
      </c>
      <c r="Y1159" s="103" t="str">
        <f t="shared" si="1546"/>
        <v/>
      </c>
      <c r="Z1159" s="12" t="str">
        <f t="shared" ref="Z1159:Z1222" si="1565">IF(K1159&lt;&gt;"",IF(K1159=$F1159,(17*$J1158),(-1*$J1158)),"")</f>
        <v/>
      </c>
      <c r="AA1159" s="12" t="str">
        <f t="shared" ref="AA1159:AA1222" si="1566">IF(L1159&lt;&gt;"",IF(L1159=$F1159,(17*$J1158),(-1*$J1158)),"")</f>
        <v/>
      </c>
      <c r="AB1159" s="12" t="str">
        <f t="shared" ref="AB1159:AB1222" si="1567">IF(M1159&lt;&gt;"",IF(M1159=$F1159,(17*$J1158),(-1*$J1158)),"")</f>
        <v/>
      </c>
      <c r="AC1159" s="12" t="str">
        <f t="shared" ref="AC1159:AC1222" si="1568">IF(N1159&lt;&gt;"",IF(N1159=$F1159,(17*$J1158),(-1*$J1158)),"")</f>
        <v/>
      </c>
      <c r="AD1159" s="12" t="str">
        <f t="shared" ref="AD1159:AD1222" si="1569">IF(O1159&lt;&gt;"",IF(O1159=$F1159,(17*$J1158),(-1*$J1158)),"")</f>
        <v/>
      </c>
      <c r="AE1159" s="12" t="str">
        <f t="shared" ref="AE1159:AE1222" si="1570">IF(P1159&lt;&gt;"",IF(P1159=$F1159,(17*$J1158),(-1*$J1158)),"")</f>
        <v/>
      </c>
      <c r="AF1159" s="12" t="str">
        <f t="shared" ref="AF1159:AF1222" si="1571">IF(Q1159&lt;&gt;"",IF(Q1159=$F1159,(17*$J1158),(-1*$J1158)),"")</f>
        <v/>
      </c>
      <c r="AG1159" s="12" t="str">
        <f t="shared" ref="AG1159:AG1222" si="1572">IF(R1159&lt;&gt;"",IF(R1159=$F1159,(17*$J1158),(-1*$J1158)),"")</f>
        <v/>
      </c>
      <c r="AH1159" s="12" t="str">
        <f t="shared" ref="AH1159:AH1222" si="1573">IF(S1159&lt;&gt;"",IF(S1159=$F1159,(17*$J1158),(-1*$J1158)),"")</f>
        <v/>
      </c>
      <c r="AI1159" s="12" t="str">
        <f t="shared" ref="AI1159:AI1222" si="1574">IF(T1159&lt;&gt;"",IF(T1159=$F1159,(17*$J1158),(-1*$J1158)),"")</f>
        <v/>
      </c>
      <c r="AJ1159" s="12" t="str">
        <f t="shared" si="1360"/>
        <v/>
      </c>
      <c r="AK1159" s="12" t="str">
        <f t="shared" si="1361"/>
        <v/>
      </c>
      <c r="AL1159" s="12" t="str">
        <f t="shared" si="1362"/>
        <v/>
      </c>
      <c r="AM1159" s="12" t="str">
        <f t="shared" si="1363"/>
        <v/>
      </c>
      <c r="AN1159" s="12" t="str">
        <f t="shared" si="1364"/>
        <v/>
      </c>
      <c r="AO1159" s="29" t="str">
        <f t="shared" ref="AO1159" si="1575">IF(A1159&lt;&gt;"",SUM(Z1159:AN1159),"")</f>
        <v/>
      </c>
      <c r="AP1159" s="31" t="str">
        <f t="shared" si="1273"/>
        <v>0</v>
      </c>
      <c r="AQ1159"/>
      <c r="AR1159" s="58">
        <f t="shared" si="1274"/>
        <v>0</v>
      </c>
      <c r="AS1159" s="58">
        <f t="shared" si="1275"/>
        <v>0</v>
      </c>
      <c r="AT1159" s="65">
        <f t="shared" si="1276"/>
        <v>0</v>
      </c>
      <c r="AU1159" s="82" t="str">
        <f t="shared" ref="AU1159:AU1222" si="1576">IF(K1159&lt;&gt;"",VLOOKUP(K1159,$DO$5:$DP$23,2)&amp;",","")</f>
        <v/>
      </c>
      <c r="AV1159" s="82" t="str">
        <f t="shared" ref="AV1159:AV1222" si="1577">IF(L1159&lt;&gt;"",VLOOKUP(L1159,$DO$5:$DP$23,2)&amp;",","")</f>
        <v/>
      </c>
      <c r="AW1159" s="82" t="str">
        <f t="shared" ref="AW1159:AW1222" si="1578">IF(M1159&lt;&gt;"",VLOOKUP(M1159,$DO$5:$DP$23,2)&amp;",","")</f>
        <v/>
      </c>
      <c r="AX1159" s="82" t="str">
        <f t="shared" ref="AX1159:AX1222" si="1579">IF(N1159&lt;&gt;"",VLOOKUP(N1159,$DO$5:$DP$23,2)&amp;",","")</f>
        <v/>
      </c>
      <c r="AY1159" s="82" t="str">
        <f t="shared" ref="AY1159:AY1222" si="1580">IF(O1159&lt;&gt;"",VLOOKUP(O1159,$DO$5:$DP$23,2)&amp;",","")</f>
        <v/>
      </c>
      <c r="AZ1159" s="82" t="str">
        <f t="shared" ref="AZ1159:AZ1222" si="1581">IF(P1159&lt;&gt;"",VLOOKUP(P1159,$DO$5:$DP$23,2)&amp;",","")</f>
        <v/>
      </c>
      <c r="BA1159" s="82" t="str">
        <f t="shared" ref="BA1159:BA1222" si="1582">IF(Q1159&lt;&gt;"",VLOOKUP(Q1159,$DO$5:$DP$23,2)&amp;",","")</f>
        <v/>
      </c>
      <c r="BB1159" s="82" t="str">
        <f t="shared" ref="BB1159:BB1222" si="1583">IF(R1159&lt;&gt;"",VLOOKUP(R1159,$DO$5:$DP$23,2)&amp;",","")</f>
        <v/>
      </c>
      <c r="BC1159" s="82" t="str">
        <f t="shared" ref="BC1159:BC1222" si="1584">IF(S1159&lt;&gt;"",VLOOKUP(S1159,$DO$5:$DP$23,2)&amp;",","")</f>
        <v/>
      </c>
      <c r="BD1159" s="82" t="str">
        <f t="shared" ref="BD1159:BD1222" si="1585">IF(T1159&lt;&gt;"",VLOOKUP(T1159,$DO$5:$DP$23,2)&amp;",","")</f>
        <v/>
      </c>
      <c r="BE1159" s="83" t="str">
        <f t="shared" ref="BE1159" si="1586">IF(K1159&lt;&gt;"",$J1159&amp;",","")</f>
        <v/>
      </c>
      <c r="BF1159" s="83" t="str">
        <f t="shared" ref="BF1159:BN1159" si="1587">IF(L1159&lt;&gt;"",$J1159&amp;",","")</f>
        <v/>
      </c>
      <c r="BG1159" s="83" t="str">
        <f t="shared" si="1587"/>
        <v/>
      </c>
      <c r="BH1159" s="83" t="str">
        <f t="shared" si="1587"/>
        <v/>
      </c>
      <c r="BI1159" s="83" t="str">
        <f t="shared" si="1587"/>
        <v/>
      </c>
      <c r="BJ1159" s="83" t="str">
        <f t="shared" si="1587"/>
        <v/>
      </c>
      <c r="BK1159" s="83" t="str">
        <f t="shared" si="1587"/>
        <v/>
      </c>
      <c r="BL1159" s="83" t="str">
        <f t="shared" si="1587"/>
        <v/>
      </c>
      <c r="BM1159" s="83" t="str">
        <f t="shared" si="1587"/>
        <v/>
      </c>
      <c r="BN1159" s="83" t="str">
        <f t="shared" si="1587"/>
        <v/>
      </c>
      <c r="BO1159" s="68"/>
      <c r="BP1159" s="68"/>
      <c r="BQ1159" s="68"/>
      <c r="BR1159" s="81">
        <f t="shared" ref="BR1159" ca="1" si="1588">IF($A$2="no",INT(RAND()*36+1),INT(RAND()*37))</f>
        <v>23</v>
      </c>
    </row>
    <row r="1160" spans="1:70" x14ac:dyDescent="0.2">
      <c r="A1160" s="95"/>
      <c r="B1160" s="84" t="str">
        <f t="shared" ref="B1160" si="1589">IF(A1160="","",IF(COUNTBLANK(AU1161:BD1161)=10,"DB",AU1161&amp;AV1161&amp;AW1161&amp;AX1161&amp;AY1161&amp;AZ1161&amp;BA1161&amp;BB1161&amp;BC1161&amp;BD1161))</f>
        <v/>
      </c>
      <c r="C1160" s="13" t="str">
        <f t="shared" ref="C1160" si="1590">IF(AR1160="Profit Target","profit target",IF(AS1160="Stop Loss","stop loss",""))</f>
        <v/>
      </c>
      <c r="D1160" s="85" t="str">
        <f t="shared" ref="D1160" si="1591">AO1160</f>
        <v/>
      </c>
      <c r="E1160" s="86" t="str">
        <f t="shared" ref="E1160" si="1592">BE1161&amp;BF1161&amp;BG1161&amp;BH1161&amp;BI1161&amp;BJ1161&amp;BK1161&amp;BL1161&amp;BM1161&amp;BN1161</f>
        <v/>
      </c>
      <c r="F1160" s="86">
        <f t="shared" si="1555"/>
        <v>0</v>
      </c>
      <c r="G1160" s="35" t="str">
        <f>IF(A1159&lt;&gt;"",COUNTIF($F$5:F1160,F1160),"")</f>
        <v/>
      </c>
      <c r="H1160" s="35">
        <f t="shared" si="1266"/>
        <v>1156</v>
      </c>
      <c r="I1160" s="117" t="str">
        <f t="shared" si="1564"/>
        <v/>
      </c>
      <c r="J1160" s="28" t="str">
        <f t="shared" si="1267"/>
        <v/>
      </c>
      <c r="K1160" s="103" t="str">
        <f t="shared" ref="K1160:K1223" si="1593">IF($A1159&lt;&gt;"",IF(OR($AR1159&lt;&gt;0,$AS1159&lt;&gt;0),"",IF(AND(AO1159&gt;0,G1159&gt;=H1159),F1159,IF(AND(K1159="",G1159&gt;=H1159),F1159,K1159))),"")</f>
        <v/>
      </c>
      <c r="L1160" s="103" t="str">
        <f t="shared" si="1268"/>
        <v/>
      </c>
      <c r="M1160" s="103" t="str">
        <f t="shared" si="1269"/>
        <v/>
      </c>
      <c r="N1160" s="103" t="str">
        <f t="shared" si="1270"/>
        <v/>
      </c>
      <c r="O1160" s="103" t="str">
        <f t="shared" si="1271"/>
        <v/>
      </c>
      <c r="P1160" s="103" t="str">
        <f t="shared" si="1537"/>
        <v/>
      </c>
      <c r="Q1160" s="103" t="str">
        <f t="shared" si="1538"/>
        <v/>
      </c>
      <c r="R1160" s="103" t="str">
        <f t="shared" si="1539"/>
        <v/>
      </c>
      <c r="S1160" s="103" t="str">
        <f t="shared" si="1540"/>
        <v/>
      </c>
      <c r="T1160" s="103" t="str">
        <f t="shared" si="1541"/>
        <v/>
      </c>
      <c r="U1160" s="103" t="str">
        <f t="shared" si="1542"/>
        <v/>
      </c>
      <c r="V1160" s="103" t="str">
        <f t="shared" si="1543"/>
        <v/>
      </c>
      <c r="W1160" s="103" t="str">
        <f t="shared" si="1544"/>
        <v/>
      </c>
      <c r="X1160" s="103" t="str">
        <f t="shared" si="1545"/>
        <v/>
      </c>
      <c r="Y1160" s="103" t="str">
        <f t="shared" si="1546"/>
        <v/>
      </c>
      <c r="Z1160" s="12" t="str">
        <f t="shared" si="1565"/>
        <v/>
      </c>
      <c r="AA1160" s="12" t="str">
        <f t="shared" si="1566"/>
        <v/>
      </c>
      <c r="AB1160" s="12" t="str">
        <f t="shared" si="1567"/>
        <v/>
      </c>
      <c r="AC1160" s="12" t="str">
        <f t="shared" si="1568"/>
        <v/>
      </c>
      <c r="AD1160" s="12" t="str">
        <f t="shared" si="1569"/>
        <v/>
      </c>
      <c r="AE1160" s="12" t="str">
        <f t="shared" si="1570"/>
        <v/>
      </c>
      <c r="AF1160" s="12" t="str">
        <f t="shared" si="1571"/>
        <v/>
      </c>
      <c r="AG1160" s="12" t="str">
        <f t="shared" si="1572"/>
        <v/>
      </c>
      <c r="AH1160" s="12" t="str">
        <f t="shared" si="1573"/>
        <v/>
      </c>
      <c r="AI1160" s="12" t="str">
        <f t="shared" si="1574"/>
        <v/>
      </c>
      <c r="AJ1160" s="12" t="str">
        <f t="shared" si="1360"/>
        <v/>
      </c>
      <c r="AK1160" s="12" t="str">
        <f t="shared" si="1361"/>
        <v/>
      </c>
      <c r="AL1160" s="12" t="str">
        <f t="shared" si="1362"/>
        <v/>
      </c>
      <c r="AM1160" s="12" t="str">
        <f t="shared" si="1363"/>
        <v/>
      </c>
      <c r="AN1160" s="12" t="str">
        <f t="shared" si="1364"/>
        <v/>
      </c>
      <c r="AO1160" s="29" t="str">
        <f t="shared" ref="AO1160" si="1594">IF(A1160&lt;&gt;"",SUM(Z1160:AN1160),"")</f>
        <v/>
      </c>
      <c r="AP1160" s="31" t="str">
        <f t="shared" si="1273"/>
        <v>0</v>
      </c>
      <c r="AQ1160"/>
      <c r="AR1160" s="58">
        <f t="shared" si="1274"/>
        <v>0</v>
      </c>
      <c r="AS1160" s="58">
        <f t="shared" si="1275"/>
        <v>0</v>
      </c>
      <c r="AT1160" s="65">
        <f t="shared" si="1276"/>
        <v>0</v>
      </c>
      <c r="AU1160" s="82" t="str">
        <f t="shared" si="1576"/>
        <v/>
      </c>
      <c r="AV1160" s="82" t="str">
        <f t="shared" si="1577"/>
        <v/>
      </c>
      <c r="AW1160" s="82" t="str">
        <f t="shared" si="1578"/>
        <v/>
      </c>
      <c r="AX1160" s="82" t="str">
        <f t="shared" si="1579"/>
        <v/>
      </c>
      <c r="AY1160" s="82" t="str">
        <f t="shared" si="1580"/>
        <v/>
      </c>
      <c r="AZ1160" s="82" t="str">
        <f t="shared" si="1581"/>
        <v/>
      </c>
      <c r="BA1160" s="82" t="str">
        <f t="shared" si="1582"/>
        <v/>
      </c>
      <c r="BB1160" s="82" t="str">
        <f t="shared" si="1583"/>
        <v/>
      </c>
      <c r="BC1160" s="82" t="str">
        <f t="shared" si="1584"/>
        <v/>
      </c>
      <c r="BD1160" s="82" t="str">
        <f t="shared" si="1585"/>
        <v/>
      </c>
      <c r="BE1160" s="83" t="str">
        <f t="shared" ref="BE1160" si="1595">IF(K1160&lt;&gt;"",$J1160&amp;",","")</f>
        <v/>
      </c>
      <c r="BF1160" s="83" t="str">
        <f t="shared" ref="BF1160:BN1160" si="1596">IF(L1160&lt;&gt;"",$J1160&amp;",","")</f>
        <v/>
      </c>
      <c r="BG1160" s="83" t="str">
        <f t="shared" si="1596"/>
        <v/>
      </c>
      <c r="BH1160" s="83" t="str">
        <f t="shared" si="1596"/>
        <v/>
      </c>
      <c r="BI1160" s="83" t="str">
        <f t="shared" si="1596"/>
        <v/>
      </c>
      <c r="BJ1160" s="83" t="str">
        <f t="shared" si="1596"/>
        <v/>
      </c>
      <c r="BK1160" s="83" t="str">
        <f t="shared" si="1596"/>
        <v/>
      </c>
      <c r="BL1160" s="83" t="str">
        <f t="shared" si="1596"/>
        <v/>
      </c>
      <c r="BM1160" s="83" t="str">
        <f t="shared" si="1596"/>
        <v/>
      </c>
      <c r="BN1160" s="83" t="str">
        <f t="shared" si="1596"/>
        <v/>
      </c>
      <c r="BO1160" s="68"/>
      <c r="BP1160" s="68"/>
      <c r="BQ1160" s="68"/>
      <c r="BR1160" s="81">
        <f t="shared" ref="BR1160" ca="1" si="1597">IF($A$2="no",INT(RAND()*36+1),INT(RAND()*37))</f>
        <v>27</v>
      </c>
    </row>
    <row r="1161" spans="1:70" x14ac:dyDescent="0.2">
      <c r="A1161" s="95"/>
      <c r="B1161" s="84" t="str">
        <f t="shared" ref="B1161" si="1598">IF(A1161="","",IF(COUNTBLANK(AU1162:BD1162)=10,"DB",AU1162&amp;AV1162&amp;AW1162&amp;AX1162&amp;AY1162&amp;AZ1162&amp;BA1162&amp;BB1162&amp;BC1162&amp;BD1162))</f>
        <v/>
      </c>
      <c r="C1161" s="13" t="str">
        <f t="shared" ref="C1161" si="1599">IF(AR1161="Profit Target","profit target",IF(AS1161="Stop Loss","stop loss",""))</f>
        <v/>
      </c>
      <c r="D1161" s="85" t="str">
        <f t="shared" ref="D1161" si="1600">AO1161</f>
        <v/>
      </c>
      <c r="E1161" s="86" t="str">
        <f t="shared" ref="E1161" si="1601">BE1162&amp;BF1162&amp;BG1162&amp;BH1162&amp;BI1162&amp;BJ1162&amp;BK1162&amp;BL1162&amp;BM1162&amp;BN1162</f>
        <v/>
      </c>
      <c r="F1161" s="86">
        <f t="shared" si="1555"/>
        <v>0</v>
      </c>
      <c r="G1161" s="35" t="str">
        <f>IF(A1160&lt;&gt;"",COUNTIF($F$5:F1161,F1161),"")</f>
        <v/>
      </c>
      <c r="H1161" s="35">
        <f t="shared" si="1266"/>
        <v>1157</v>
      </c>
      <c r="I1161" s="117" t="str">
        <f t="shared" si="1564"/>
        <v/>
      </c>
      <c r="J1161" s="28" t="str">
        <f t="shared" si="1267"/>
        <v/>
      </c>
      <c r="K1161" s="103" t="str">
        <f t="shared" si="1593"/>
        <v/>
      </c>
      <c r="L1161" s="103" t="str">
        <f t="shared" si="1268"/>
        <v/>
      </c>
      <c r="M1161" s="103" t="str">
        <f t="shared" si="1269"/>
        <v/>
      </c>
      <c r="N1161" s="103" t="str">
        <f t="shared" si="1270"/>
        <v/>
      </c>
      <c r="O1161" s="103" t="str">
        <f t="shared" si="1271"/>
        <v/>
      </c>
      <c r="P1161" s="103" t="str">
        <f t="shared" si="1537"/>
        <v/>
      </c>
      <c r="Q1161" s="103" t="str">
        <f t="shared" si="1538"/>
        <v/>
      </c>
      <c r="R1161" s="103" t="str">
        <f t="shared" si="1539"/>
        <v/>
      </c>
      <c r="S1161" s="103" t="str">
        <f t="shared" si="1540"/>
        <v/>
      </c>
      <c r="T1161" s="103" t="str">
        <f t="shared" si="1541"/>
        <v/>
      </c>
      <c r="U1161" s="103" t="str">
        <f t="shared" si="1542"/>
        <v/>
      </c>
      <c r="V1161" s="103" t="str">
        <f t="shared" si="1543"/>
        <v/>
      </c>
      <c r="W1161" s="103" t="str">
        <f t="shared" si="1544"/>
        <v/>
      </c>
      <c r="X1161" s="103" t="str">
        <f t="shared" si="1545"/>
        <v/>
      </c>
      <c r="Y1161" s="103" t="str">
        <f t="shared" si="1546"/>
        <v/>
      </c>
      <c r="Z1161" s="12" t="str">
        <f t="shared" si="1565"/>
        <v/>
      </c>
      <c r="AA1161" s="12" t="str">
        <f t="shared" si="1566"/>
        <v/>
      </c>
      <c r="AB1161" s="12" t="str">
        <f t="shared" si="1567"/>
        <v/>
      </c>
      <c r="AC1161" s="12" t="str">
        <f t="shared" si="1568"/>
        <v/>
      </c>
      <c r="AD1161" s="12" t="str">
        <f t="shared" si="1569"/>
        <v/>
      </c>
      <c r="AE1161" s="12" t="str">
        <f t="shared" si="1570"/>
        <v/>
      </c>
      <c r="AF1161" s="12" t="str">
        <f t="shared" si="1571"/>
        <v/>
      </c>
      <c r="AG1161" s="12" t="str">
        <f t="shared" si="1572"/>
        <v/>
      </c>
      <c r="AH1161" s="12" t="str">
        <f t="shared" si="1573"/>
        <v/>
      </c>
      <c r="AI1161" s="12" t="str">
        <f t="shared" si="1574"/>
        <v/>
      </c>
      <c r="AJ1161" s="12" t="str">
        <f t="shared" si="1360"/>
        <v/>
      </c>
      <c r="AK1161" s="12" t="str">
        <f t="shared" si="1361"/>
        <v/>
      </c>
      <c r="AL1161" s="12" t="str">
        <f t="shared" si="1362"/>
        <v/>
      </c>
      <c r="AM1161" s="12" t="str">
        <f t="shared" si="1363"/>
        <v/>
      </c>
      <c r="AN1161" s="12" t="str">
        <f t="shared" si="1364"/>
        <v/>
      </c>
      <c r="AO1161" s="29" t="str">
        <f t="shared" ref="AO1161" si="1602">IF(A1161&lt;&gt;"",SUM(Z1161:AN1161),"")</f>
        <v/>
      </c>
      <c r="AP1161" s="31" t="str">
        <f t="shared" si="1273"/>
        <v>0</v>
      </c>
      <c r="AQ1161"/>
      <c r="AR1161" s="58">
        <f t="shared" si="1274"/>
        <v>0</v>
      </c>
      <c r="AS1161" s="58">
        <f t="shared" si="1275"/>
        <v>0</v>
      </c>
      <c r="AT1161" s="65">
        <f t="shared" si="1276"/>
        <v>0</v>
      </c>
      <c r="AU1161" s="82" t="str">
        <f t="shared" si="1576"/>
        <v/>
      </c>
      <c r="AV1161" s="82" t="str">
        <f t="shared" si="1577"/>
        <v/>
      </c>
      <c r="AW1161" s="82" t="str">
        <f t="shared" si="1578"/>
        <v/>
      </c>
      <c r="AX1161" s="82" t="str">
        <f t="shared" si="1579"/>
        <v/>
      </c>
      <c r="AY1161" s="82" t="str">
        <f t="shared" si="1580"/>
        <v/>
      </c>
      <c r="AZ1161" s="82" t="str">
        <f t="shared" si="1581"/>
        <v/>
      </c>
      <c r="BA1161" s="82" t="str">
        <f t="shared" si="1582"/>
        <v/>
      </c>
      <c r="BB1161" s="82" t="str">
        <f t="shared" si="1583"/>
        <v/>
      </c>
      <c r="BC1161" s="82" t="str">
        <f t="shared" si="1584"/>
        <v/>
      </c>
      <c r="BD1161" s="82" t="str">
        <f t="shared" si="1585"/>
        <v/>
      </c>
      <c r="BE1161" s="83" t="str">
        <f t="shared" ref="BE1161" si="1603">IF(K1161&lt;&gt;"",$J1161&amp;",","")</f>
        <v/>
      </c>
      <c r="BF1161" s="83" t="str">
        <f t="shared" ref="BF1161:BN1161" si="1604">IF(L1161&lt;&gt;"",$J1161&amp;",","")</f>
        <v/>
      </c>
      <c r="BG1161" s="83" t="str">
        <f t="shared" si="1604"/>
        <v/>
      </c>
      <c r="BH1161" s="83" t="str">
        <f t="shared" si="1604"/>
        <v/>
      </c>
      <c r="BI1161" s="83" t="str">
        <f t="shared" si="1604"/>
        <v/>
      </c>
      <c r="BJ1161" s="83" t="str">
        <f t="shared" si="1604"/>
        <v/>
      </c>
      <c r="BK1161" s="83" t="str">
        <f t="shared" si="1604"/>
        <v/>
      </c>
      <c r="BL1161" s="83" t="str">
        <f t="shared" si="1604"/>
        <v/>
      </c>
      <c r="BM1161" s="83" t="str">
        <f t="shared" si="1604"/>
        <v/>
      </c>
      <c r="BN1161" s="83" t="str">
        <f t="shared" si="1604"/>
        <v/>
      </c>
      <c r="BO1161" s="68"/>
      <c r="BP1161" s="68"/>
      <c r="BQ1161" s="68"/>
      <c r="BR1161" s="81">
        <f t="shared" ref="BR1161" ca="1" si="1605">IF($A$2="no",INT(RAND()*36+1),INT(RAND()*37))</f>
        <v>36</v>
      </c>
    </row>
    <row r="1162" spans="1:70" x14ac:dyDescent="0.2">
      <c r="A1162" s="95"/>
      <c r="B1162" s="84" t="str">
        <f t="shared" ref="B1162" si="1606">IF(A1162="","",IF(COUNTBLANK(AU1163:BD1163)=10,"DB",AU1163&amp;AV1163&amp;AW1163&amp;AX1163&amp;AY1163&amp;AZ1163&amp;BA1163&amp;BB1163&amp;BC1163&amp;BD1163))</f>
        <v/>
      </c>
      <c r="C1162" s="13" t="str">
        <f t="shared" ref="C1162" si="1607">IF(AR1162="Profit Target","profit target",IF(AS1162="Stop Loss","stop loss",""))</f>
        <v/>
      </c>
      <c r="D1162" s="85" t="str">
        <f t="shared" ref="D1162" si="1608">AO1162</f>
        <v/>
      </c>
      <c r="E1162" s="86" t="str">
        <f t="shared" ref="E1162" si="1609">BE1163&amp;BF1163&amp;BG1163&amp;BH1163&amp;BI1163&amp;BJ1163&amp;BK1163&amp;BL1163&amp;BM1163&amp;BN1163</f>
        <v/>
      </c>
      <c r="F1162" s="86">
        <f t="shared" si="1555"/>
        <v>0</v>
      </c>
      <c r="G1162" s="35" t="str">
        <f>IF(A1161&lt;&gt;"",COUNTIF($F$5:F1162,F1162),"")</f>
        <v/>
      </c>
      <c r="H1162" s="35">
        <f t="shared" si="1266"/>
        <v>1158</v>
      </c>
      <c r="I1162" s="117" t="str">
        <f t="shared" si="1564"/>
        <v/>
      </c>
      <c r="J1162" s="28" t="str">
        <f t="shared" si="1267"/>
        <v/>
      </c>
      <c r="K1162" s="103" t="str">
        <f t="shared" si="1593"/>
        <v/>
      </c>
      <c r="L1162" s="103" t="str">
        <f t="shared" si="1268"/>
        <v/>
      </c>
      <c r="M1162" s="103" t="str">
        <f t="shared" si="1269"/>
        <v/>
      </c>
      <c r="N1162" s="103" t="str">
        <f t="shared" si="1270"/>
        <v/>
      </c>
      <c r="O1162" s="103" t="str">
        <f t="shared" si="1271"/>
        <v/>
      </c>
      <c r="P1162" s="103" t="str">
        <f t="shared" si="1537"/>
        <v/>
      </c>
      <c r="Q1162" s="103" t="str">
        <f t="shared" si="1538"/>
        <v/>
      </c>
      <c r="R1162" s="103" t="str">
        <f t="shared" si="1539"/>
        <v/>
      </c>
      <c r="S1162" s="103" t="str">
        <f t="shared" si="1540"/>
        <v/>
      </c>
      <c r="T1162" s="103" t="str">
        <f t="shared" si="1541"/>
        <v/>
      </c>
      <c r="U1162" s="103" t="str">
        <f t="shared" si="1542"/>
        <v/>
      </c>
      <c r="V1162" s="103" t="str">
        <f t="shared" si="1543"/>
        <v/>
      </c>
      <c r="W1162" s="103" t="str">
        <f t="shared" si="1544"/>
        <v/>
      </c>
      <c r="X1162" s="103" t="str">
        <f t="shared" si="1545"/>
        <v/>
      </c>
      <c r="Y1162" s="103" t="str">
        <f t="shared" si="1546"/>
        <v/>
      </c>
      <c r="Z1162" s="12" t="str">
        <f t="shared" si="1565"/>
        <v/>
      </c>
      <c r="AA1162" s="12" t="str">
        <f t="shared" si="1566"/>
        <v/>
      </c>
      <c r="AB1162" s="12" t="str">
        <f t="shared" si="1567"/>
        <v/>
      </c>
      <c r="AC1162" s="12" t="str">
        <f t="shared" si="1568"/>
        <v/>
      </c>
      <c r="AD1162" s="12" t="str">
        <f t="shared" si="1569"/>
        <v/>
      </c>
      <c r="AE1162" s="12" t="str">
        <f t="shared" si="1570"/>
        <v/>
      </c>
      <c r="AF1162" s="12" t="str">
        <f t="shared" si="1571"/>
        <v/>
      </c>
      <c r="AG1162" s="12" t="str">
        <f t="shared" si="1572"/>
        <v/>
      </c>
      <c r="AH1162" s="12" t="str">
        <f t="shared" si="1573"/>
        <v/>
      </c>
      <c r="AI1162" s="12" t="str">
        <f t="shared" si="1574"/>
        <v/>
      </c>
      <c r="AJ1162" s="12" t="str">
        <f t="shared" si="1360"/>
        <v/>
      </c>
      <c r="AK1162" s="12" t="str">
        <f t="shared" si="1361"/>
        <v/>
      </c>
      <c r="AL1162" s="12" t="str">
        <f t="shared" si="1362"/>
        <v/>
      </c>
      <c r="AM1162" s="12" t="str">
        <f t="shared" si="1363"/>
        <v/>
      </c>
      <c r="AN1162" s="12" t="str">
        <f t="shared" si="1364"/>
        <v/>
      </c>
      <c r="AO1162" s="29" t="str">
        <f t="shared" ref="AO1162" si="1610">IF(A1162&lt;&gt;"",SUM(Z1162:AN1162),"")</f>
        <v/>
      </c>
      <c r="AP1162" s="31" t="str">
        <f t="shared" si="1273"/>
        <v>0</v>
      </c>
      <c r="AQ1162"/>
      <c r="AR1162" s="58">
        <f t="shared" si="1274"/>
        <v>0</v>
      </c>
      <c r="AS1162" s="58">
        <f t="shared" si="1275"/>
        <v>0</v>
      </c>
      <c r="AT1162" s="65">
        <f t="shared" si="1276"/>
        <v>0</v>
      </c>
      <c r="AU1162" s="82" t="str">
        <f t="shared" si="1576"/>
        <v/>
      </c>
      <c r="AV1162" s="82" t="str">
        <f t="shared" si="1577"/>
        <v/>
      </c>
      <c r="AW1162" s="82" t="str">
        <f t="shared" si="1578"/>
        <v/>
      </c>
      <c r="AX1162" s="82" t="str">
        <f t="shared" si="1579"/>
        <v/>
      </c>
      <c r="AY1162" s="82" t="str">
        <f t="shared" si="1580"/>
        <v/>
      </c>
      <c r="AZ1162" s="82" t="str">
        <f t="shared" si="1581"/>
        <v/>
      </c>
      <c r="BA1162" s="82" t="str">
        <f t="shared" si="1582"/>
        <v/>
      </c>
      <c r="BB1162" s="82" t="str">
        <f t="shared" si="1583"/>
        <v/>
      </c>
      <c r="BC1162" s="82" t="str">
        <f t="shared" si="1584"/>
        <v/>
      </c>
      <c r="BD1162" s="82" t="str">
        <f t="shared" si="1585"/>
        <v/>
      </c>
      <c r="BE1162" s="83" t="str">
        <f t="shared" ref="BE1162" si="1611">IF(K1162&lt;&gt;"",$J1162&amp;",","")</f>
        <v/>
      </c>
      <c r="BF1162" s="83" t="str">
        <f t="shared" ref="BF1162:BN1162" si="1612">IF(L1162&lt;&gt;"",$J1162&amp;",","")</f>
        <v/>
      </c>
      <c r="BG1162" s="83" t="str">
        <f t="shared" si="1612"/>
        <v/>
      </c>
      <c r="BH1162" s="83" t="str">
        <f t="shared" si="1612"/>
        <v/>
      </c>
      <c r="BI1162" s="83" t="str">
        <f t="shared" si="1612"/>
        <v/>
      </c>
      <c r="BJ1162" s="83" t="str">
        <f t="shared" si="1612"/>
        <v/>
      </c>
      <c r="BK1162" s="83" t="str">
        <f t="shared" si="1612"/>
        <v/>
      </c>
      <c r="BL1162" s="83" t="str">
        <f t="shared" si="1612"/>
        <v/>
      </c>
      <c r="BM1162" s="83" t="str">
        <f t="shared" si="1612"/>
        <v/>
      </c>
      <c r="BN1162" s="83" t="str">
        <f t="shared" si="1612"/>
        <v/>
      </c>
      <c r="BO1162" s="68"/>
      <c r="BP1162" s="68"/>
      <c r="BQ1162" s="68"/>
      <c r="BR1162" s="81">
        <f t="shared" ref="BR1162" ca="1" si="1613">IF($A$2="no",INT(RAND()*36+1),INT(RAND()*37))</f>
        <v>26</v>
      </c>
    </row>
    <row r="1163" spans="1:70" x14ac:dyDescent="0.2">
      <c r="A1163" s="95"/>
      <c r="B1163" s="84" t="str">
        <f t="shared" ref="B1163" si="1614">IF(A1163="","",IF(COUNTBLANK(AU1164:BD1164)=10,"DB",AU1164&amp;AV1164&amp;AW1164&amp;AX1164&amp;AY1164&amp;AZ1164&amp;BA1164&amp;BB1164&amp;BC1164&amp;BD1164))</f>
        <v/>
      </c>
      <c r="C1163" s="13" t="str">
        <f t="shared" ref="C1163" si="1615">IF(AR1163="Profit Target","profit target",IF(AS1163="Stop Loss","stop loss",""))</f>
        <v/>
      </c>
      <c r="D1163" s="85" t="str">
        <f t="shared" ref="D1163" si="1616">AO1163</f>
        <v/>
      </c>
      <c r="E1163" s="86" t="str">
        <f t="shared" ref="E1163" si="1617">BE1164&amp;BF1164&amp;BG1164&amp;BH1164&amp;BI1164&amp;BJ1164&amp;BK1164&amp;BL1164&amp;BM1164&amp;BN1164</f>
        <v/>
      </c>
      <c r="F1163" s="86">
        <f t="shared" si="1555"/>
        <v>0</v>
      </c>
      <c r="G1163" s="35" t="str">
        <f>IF(A1162&lt;&gt;"",COUNTIF($F$5:F1163,F1163),"")</f>
        <v/>
      </c>
      <c r="H1163" s="35">
        <f t="shared" si="1266"/>
        <v>1159</v>
      </c>
      <c r="I1163" s="117" t="str">
        <f t="shared" si="1564"/>
        <v/>
      </c>
      <c r="J1163" s="28" t="str">
        <f t="shared" si="1267"/>
        <v/>
      </c>
      <c r="K1163" s="103" t="str">
        <f t="shared" si="1593"/>
        <v/>
      </c>
      <c r="L1163" s="103" t="str">
        <f t="shared" si="1268"/>
        <v/>
      </c>
      <c r="M1163" s="103" t="str">
        <f t="shared" si="1269"/>
        <v/>
      </c>
      <c r="N1163" s="103" t="str">
        <f t="shared" si="1270"/>
        <v/>
      </c>
      <c r="O1163" s="103" t="str">
        <f t="shared" si="1271"/>
        <v/>
      </c>
      <c r="P1163" s="103" t="str">
        <f t="shared" si="1537"/>
        <v/>
      </c>
      <c r="Q1163" s="103" t="str">
        <f t="shared" si="1538"/>
        <v/>
      </c>
      <c r="R1163" s="103" t="str">
        <f t="shared" si="1539"/>
        <v/>
      </c>
      <c r="S1163" s="103" t="str">
        <f t="shared" si="1540"/>
        <v/>
      </c>
      <c r="T1163" s="103" t="str">
        <f t="shared" si="1541"/>
        <v/>
      </c>
      <c r="U1163" s="103" t="str">
        <f t="shared" si="1542"/>
        <v/>
      </c>
      <c r="V1163" s="103" t="str">
        <f t="shared" si="1543"/>
        <v/>
      </c>
      <c r="W1163" s="103" t="str">
        <f t="shared" si="1544"/>
        <v/>
      </c>
      <c r="X1163" s="103" t="str">
        <f t="shared" si="1545"/>
        <v/>
      </c>
      <c r="Y1163" s="103" t="str">
        <f t="shared" si="1546"/>
        <v/>
      </c>
      <c r="Z1163" s="12" t="str">
        <f t="shared" si="1565"/>
        <v/>
      </c>
      <c r="AA1163" s="12" t="str">
        <f t="shared" si="1566"/>
        <v/>
      </c>
      <c r="AB1163" s="12" t="str">
        <f t="shared" si="1567"/>
        <v/>
      </c>
      <c r="AC1163" s="12" t="str">
        <f t="shared" si="1568"/>
        <v/>
      </c>
      <c r="AD1163" s="12" t="str">
        <f t="shared" si="1569"/>
        <v/>
      </c>
      <c r="AE1163" s="12" t="str">
        <f t="shared" si="1570"/>
        <v/>
      </c>
      <c r="AF1163" s="12" t="str">
        <f t="shared" si="1571"/>
        <v/>
      </c>
      <c r="AG1163" s="12" t="str">
        <f t="shared" si="1572"/>
        <v/>
      </c>
      <c r="AH1163" s="12" t="str">
        <f t="shared" si="1573"/>
        <v/>
      </c>
      <c r="AI1163" s="12" t="str">
        <f t="shared" si="1574"/>
        <v/>
      </c>
      <c r="AJ1163" s="12" t="str">
        <f t="shared" si="1360"/>
        <v/>
      </c>
      <c r="AK1163" s="12" t="str">
        <f t="shared" si="1361"/>
        <v/>
      </c>
      <c r="AL1163" s="12" t="str">
        <f t="shared" si="1362"/>
        <v/>
      </c>
      <c r="AM1163" s="12" t="str">
        <f t="shared" si="1363"/>
        <v/>
      </c>
      <c r="AN1163" s="12" t="str">
        <f t="shared" si="1364"/>
        <v/>
      </c>
      <c r="AO1163" s="29" t="str">
        <f t="shared" ref="AO1163" si="1618">IF(A1163&lt;&gt;"",SUM(Z1163:AN1163),"")</f>
        <v/>
      </c>
      <c r="AP1163" s="31" t="str">
        <f t="shared" si="1273"/>
        <v>0</v>
      </c>
      <c r="AQ1163"/>
      <c r="AR1163" s="58">
        <f t="shared" si="1274"/>
        <v>0</v>
      </c>
      <c r="AS1163" s="58">
        <f t="shared" si="1275"/>
        <v>0</v>
      </c>
      <c r="AT1163" s="65">
        <f t="shared" si="1276"/>
        <v>0</v>
      </c>
      <c r="AU1163" s="82" t="str">
        <f t="shared" si="1576"/>
        <v/>
      </c>
      <c r="AV1163" s="82" t="str">
        <f t="shared" si="1577"/>
        <v/>
      </c>
      <c r="AW1163" s="82" t="str">
        <f t="shared" si="1578"/>
        <v/>
      </c>
      <c r="AX1163" s="82" t="str">
        <f t="shared" si="1579"/>
        <v/>
      </c>
      <c r="AY1163" s="82" t="str">
        <f t="shared" si="1580"/>
        <v/>
      </c>
      <c r="AZ1163" s="82" t="str">
        <f t="shared" si="1581"/>
        <v/>
      </c>
      <c r="BA1163" s="82" t="str">
        <f t="shared" si="1582"/>
        <v/>
      </c>
      <c r="BB1163" s="82" t="str">
        <f t="shared" si="1583"/>
        <v/>
      </c>
      <c r="BC1163" s="82" t="str">
        <f t="shared" si="1584"/>
        <v/>
      </c>
      <c r="BD1163" s="82" t="str">
        <f t="shared" si="1585"/>
        <v/>
      </c>
      <c r="BE1163" s="83" t="str">
        <f t="shared" ref="BE1163" si="1619">IF(K1163&lt;&gt;"",$J1163&amp;",","")</f>
        <v/>
      </c>
      <c r="BF1163" s="83" t="str">
        <f t="shared" ref="BF1163:BN1163" si="1620">IF(L1163&lt;&gt;"",$J1163&amp;",","")</f>
        <v/>
      </c>
      <c r="BG1163" s="83" t="str">
        <f t="shared" si="1620"/>
        <v/>
      </c>
      <c r="BH1163" s="83" t="str">
        <f t="shared" si="1620"/>
        <v/>
      </c>
      <c r="BI1163" s="83" t="str">
        <f t="shared" si="1620"/>
        <v/>
      </c>
      <c r="BJ1163" s="83" t="str">
        <f t="shared" si="1620"/>
        <v/>
      </c>
      <c r="BK1163" s="83" t="str">
        <f t="shared" si="1620"/>
        <v/>
      </c>
      <c r="BL1163" s="83" t="str">
        <f t="shared" si="1620"/>
        <v/>
      </c>
      <c r="BM1163" s="83" t="str">
        <f t="shared" si="1620"/>
        <v/>
      </c>
      <c r="BN1163" s="83" t="str">
        <f t="shared" si="1620"/>
        <v/>
      </c>
      <c r="BO1163" s="68"/>
      <c r="BP1163" s="68"/>
      <c r="BQ1163" s="68"/>
      <c r="BR1163" s="81">
        <f t="shared" ref="BR1163" ca="1" si="1621">IF($A$2="no",INT(RAND()*36+1),INT(RAND()*37))</f>
        <v>18</v>
      </c>
    </row>
    <row r="1164" spans="1:70" x14ac:dyDescent="0.2">
      <c r="A1164" s="95"/>
      <c r="B1164" s="84" t="str">
        <f t="shared" ref="B1164" si="1622">IF(A1164="","",IF(COUNTBLANK(AU1165:BD1165)=10,"DB",AU1165&amp;AV1165&amp;AW1165&amp;AX1165&amp;AY1165&amp;AZ1165&amp;BA1165&amp;BB1165&amp;BC1165&amp;BD1165))</f>
        <v/>
      </c>
      <c r="C1164" s="13" t="str">
        <f t="shared" ref="C1164" si="1623">IF(AR1164="Profit Target","profit target",IF(AS1164="Stop Loss","stop loss",""))</f>
        <v/>
      </c>
      <c r="D1164" s="85" t="str">
        <f t="shared" ref="D1164" si="1624">AO1164</f>
        <v/>
      </c>
      <c r="E1164" s="86" t="str">
        <f t="shared" ref="E1164" si="1625">BE1165&amp;BF1165&amp;BG1165&amp;BH1165&amp;BI1165&amp;BJ1165&amp;BK1165&amp;BL1165&amp;BM1165&amp;BN1165</f>
        <v/>
      </c>
      <c r="F1164" s="86">
        <f t="shared" si="1555"/>
        <v>0</v>
      </c>
      <c r="G1164" s="35" t="str">
        <f>IF(A1163&lt;&gt;"",COUNTIF($F$5:F1164,F1164),"")</f>
        <v/>
      </c>
      <c r="H1164" s="35">
        <f t="shared" si="1266"/>
        <v>1160</v>
      </c>
      <c r="I1164" s="117" t="str">
        <f t="shared" si="1564"/>
        <v/>
      </c>
      <c r="J1164" s="28" t="str">
        <f t="shared" si="1267"/>
        <v/>
      </c>
      <c r="K1164" s="103" t="str">
        <f t="shared" si="1593"/>
        <v/>
      </c>
      <c r="L1164" s="103" t="str">
        <f t="shared" si="1268"/>
        <v/>
      </c>
      <c r="M1164" s="103" t="str">
        <f t="shared" si="1269"/>
        <v/>
      </c>
      <c r="N1164" s="103" t="str">
        <f t="shared" si="1270"/>
        <v/>
      </c>
      <c r="O1164" s="103" t="str">
        <f t="shared" si="1271"/>
        <v/>
      </c>
      <c r="P1164" s="103" t="str">
        <f t="shared" si="1537"/>
        <v/>
      </c>
      <c r="Q1164" s="103" t="str">
        <f t="shared" si="1538"/>
        <v/>
      </c>
      <c r="R1164" s="103" t="str">
        <f t="shared" si="1539"/>
        <v/>
      </c>
      <c r="S1164" s="103" t="str">
        <f t="shared" si="1540"/>
        <v/>
      </c>
      <c r="T1164" s="103" t="str">
        <f t="shared" si="1541"/>
        <v/>
      </c>
      <c r="U1164" s="103" t="str">
        <f t="shared" si="1542"/>
        <v/>
      </c>
      <c r="V1164" s="103" t="str">
        <f t="shared" si="1543"/>
        <v/>
      </c>
      <c r="W1164" s="103" t="str">
        <f t="shared" si="1544"/>
        <v/>
      </c>
      <c r="X1164" s="103" t="str">
        <f t="shared" si="1545"/>
        <v/>
      </c>
      <c r="Y1164" s="103" t="str">
        <f t="shared" si="1546"/>
        <v/>
      </c>
      <c r="Z1164" s="12" t="str">
        <f t="shared" si="1565"/>
        <v/>
      </c>
      <c r="AA1164" s="12" t="str">
        <f t="shared" si="1566"/>
        <v/>
      </c>
      <c r="AB1164" s="12" t="str">
        <f t="shared" si="1567"/>
        <v/>
      </c>
      <c r="AC1164" s="12" t="str">
        <f t="shared" si="1568"/>
        <v/>
      </c>
      <c r="AD1164" s="12" t="str">
        <f t="shared" si="1569"/>
        <v/>
      </c>
      <c r="AE1164" s="12" t="str">
        <f t="shared" si="1570"/>
        <v/>
      </c>
      <c r="AF1164" s="12" t="str">
        <f t="shared" si="1571"/>
        <v/>
      </c>
      <c r="AG1164" s="12" t="str">
        <f t="shared" si="1572"/>
        <v/>
      </c>
      <c r="AH1164" s="12" t="str">
        <f t="shared" si="1573"/>
        <v/>
      </c>
      <c r="AI1164" s="12" t="str">
        <f t="shared" si="1574"/>
        <v/>
      </c>
      <c r="AJ1164" s="12" t="str">
        <f t="shared" si="1360"/>
        <v/>
      </c>
      <c r="AK1164" s="12" t="str">
        <f t="shared" si="1361"/>
        <v/>
      </c>
      <c r="AL1164" s="12" t="str">
        <f t="shared" si="1362"/>
        <v/>
      </c>
      <c r="AM1164" s="12" t="str">
        <f t="shared" si="1363"/>
        <v/>
      </c>
      <c r="AN1164" s="12" t="str">
        <f t="shared" si="1364"/>
        <v/>
      </c>
      <c r="AO1164" s="29" t="str">
        <f t="shared" ref="AO1164" si="1626">IF(A1164&lt;&gt;"",SUM(Z1164:AN1164),"")</f>
        <v/>
      </c>
      <c r="AP1164" s="31" t="str">
        <f t="shared" si="1273"/>
        <v>0</v>
      </c>
      <c r="AQ1164"/>
      <c r="AR1164" s="58">
        <f t="shared" si="1274"/>
        <v>0</v>
      </c>
      <c r="AS1164" s="58">
        <f t="shared" si="1275"/>
        <v>0</v>
      </c>
      <c r="AT1164" s="65">
        <f t="shared" si="1276"/>
        <v>0</v>
      </c>
      <c r="AU1164" s="82" t="str">
        <f t="shared" si="1576"/>
        <v/>
      </c>
      <c r="AV1164" s="82" t="str">
        <f t="shared" si="1577"/>
        <v/>
      </c>
      <c r="AW1164" s="82" t="str">
        <f t="shared" si="1578"/>
        <v/>
      </c>
      <c r="AX1164" s="82" t="str">
        <f t="shared" si="1579"/>
        <v/>
      </c>
      <c r="AY1164" s="82" t="str">
        <f t="shared" si="1580"/>
        <v/>
      </c>
      <c r="AZ1164" s="82" t="str">
        <f t="shared" si="1581"/>
        <v/>
      </c>
      <c r="BA1164" s="82" t="str">
        <f t="shared" si="1582"/>
        <v/>
      </c>
      <c r="BB1164" s="82" t="str">
        <f t="shared" si="1583"/>
        <v/>
      </c>
      <c r="BC1164" s="82" t="str">
        <f t="shared" si="1584"/>
        <v/>
      </c>
      <c r="BD1164" s="82" t="str">
        <f t="shared" si="1585"/>
        <v/>
      </c>
      <c r="BE1164" s="83" t="str">
        <f t="shared" ref="BE1164" si="1627">IF(K1164&lt;&gt;"",$J1164&amp;",","")</f>
        <v/>
      </c>
      <c r="BF1164" s="83" t="str">
        <f t="shared" ref="BF1164:BN1164" si="1628">IF(L1164&lt;&gt;"",$J1164&amp;",","")</f>
        <v/>
      </c>
      <c r="BG1164" s="83" t="str">
        <f t="shared" si="1628"/>
        <v/>
      </c>
      <c r="BH1164" s="83" t="str">
        <f t="shared" si="1628"/>
        <v/>
      </c>
      <c r="BI1164" s="83" t="str">
        <f t="shared" si="1628"/>
        <v/>
      </c>
      <c r="BJ1164" s="83" t="str">
        <f t="shared" si="1628"/>
        <v/>
      </c>
      <c r="BK1164" s="83" t="str">
        <f t="shared" si="1628"/>
        <v/>
      </c>
      <c r="BL1164" s="83" t="str">
        <f t="shared" si="1628"/>
        <v/>
      </c>
      <c r="BM1164" s="83" t="str">
        <f t="shared" si="1628"/>
        <v/>
      </c>
      <c r="BN1164" s="83" t="str">
        <f t="shared" si="1628"/>
        <v/>
      </c>
      <c r="BO1164" s="68"/>
      <c r="BP1164" s="68"/>
      <c r="BQ1164" s="68"/>
      <c r="BR1164" s="81">
        <f t="shared" ref="BR1164" ca="1" si="1629">IF($A$2="no",INT(RAND()*36+1),INT(RAND()*37))</f>
        <v>7</v>
      </c>
    </row>
    <row r="1165" spans="1:70" x14ac:dyDescent="0.2">
      <c r="A1165" s="95"/>
      <c r="B1165" s="84" t="str">
        <f t="shared" ref="B1165" si="1630">IF(A1165="","",IF(COUNTBLANK(AU1166:BD1166)=10,"DB",AU1166&amp;AV1166&amp;AW1166&amp;AX1166&amp;AY1166&amp;AZ1166&amp;BA1166&amp;BB1166&amp;BC1166&amp;BD1166))</f>
        <v/>
      </c>
      <c r="C1165" s="13" t="str">
        <f t="shared" ref="C1165" si="1631">IF(AR1165="Profit Target","profit target",IF(AS1165="Stop Loss","stop loss",""))</f>
        <v/>
      </c>
      <c r="D1165" s="85" t="str">
        <f t="shared" ref="D1165" si="1632">AO1165</f>
        <v/>
      </c>
      <c r="E1165" s="86" t="str">
        <f t="shared" ref="E1165" si="1633">BE1166&amp;BF1166&amp;BG1166&amp;BH1166&amp;BI1166&amp;BJ1166&amp;BK1166&amp;BL1166&amp;BM1166&amp;BN1166</f>
        <v/>
      </c>
      <c r="F1165" s="86">
        <f t="shared" si="1555"/>
        <v>0</v>
      </c>
      <c r="G1165" s="35" t="str">
        <f>IF(A1164&lt;&gt;"",COUNTIF($F$5:F1165,F1165),"")</f>
        <v/>
      </c>
      <c r="H1165" s="35">
        <f t="shared" si="1266"/>
        <v>1161</v>
      </c>
      <c r="I1165" s="117" t="str">
        <f t="shared" si="1564"/>
        <v/>
      </c>
      <c r="J1165" s="28" t="str">
        <f t="shared" si="1267"/>
        <v/>
      </c>
      <c r="K1165" s="103" t="str">
        <f t="shared" si="1593"/>
        <v/>
      </c>
      <c r="L1165" s="103" t="str">
        <f t="shared" si="1268"/>
        <v/>
      </c>
      <c r="M1165" s="103" t="str">
        <f t="shared" si="1269"/>
        <v/>
      </c>
      <c r="N1165" s="103" t="str">
        <f t="shared" si="1270"/>
        <v/>
      </c>
      <c r="O1165" s="103" t="str">
        <f t="shared" si="1271"/>
        <v/>
      </c>
      <c r="P1165" s="103" t="str">
        <f t="shared" si="1537"/>
        <v/>
      </c>
      <c r="Q1165" s="103" t="str">
        <f t="shared" si="1538"/>
        <v/>
      </c>
      <c r="R1165" s="103" t="str">
        <f t="shared" si="1539"/>
        <v/>
      </c>
      <c r="S1165" s="103" t="str">
        <f t="shared" si="1540"/>
        <v/>
      </c>
      <c r="T1165" s="103" t="str">
        <f t="shared" si="1541"/>
        <v/>
      </c>
      <c r="U1165" s="103" t="str">
        <f t="shared" si="1542"/>
        <v/>
      </c>
      <c r="V1165" s="103" t="str">
        <f t="shared" si="1543"/>
        <v/>
      </c>
      <c r="W1165" s="103" t="str">
        <f t="shared" si="1544"/>
        <v/>
      </c>
      <c r="X1165" s="103" t="str">
        <f t="shared" si="1545"/>
        <v/>
      </c>
      <c r="Y1165" s="103" t="str">
        <f t="shared" si="1546"/>
        <v/>
      </c>
      <c r="Z1165" s="12" t="str">
        <f t="shared" si="1565"/>
        <v/>
      </c>
      <c r="AA1165" s="12" t="str">
        <f t="shared" si="1566"/>
        <v/>
      </c>
      <c r="AB1165" s="12" t="str">
        <f t="shared" si="1567"/>
        <v/>
      </c>
      <c r="AC1165" s="12" t="str">
        <f t="shared" si="1568"/>
        <v/>
      </c>
      <c r="AD1165" s="12" t="str">
        <f t="shared" si="1569"/>
        <v/>
      </c>
      <c r="AE1165" s="12" t="str">
        <f t="shared" si="1570"/>
        <v/>
      </c>
      <c r="AF1165" s="12" t="str">
        <f t="shared" si="1571"/>
        <v/>
      </c>
      <c r="AG1165" s="12" t="str">
        <f t="shared" si="1572"/>
        <v/>
      </c>
      <c r="AH1165" s="12" t="str">
        <f t="shared" si="1573"/>
        <v/>
      </c>
      <c r="AI1165" s="12" t="str">
        <f t="shared" si="1574"/>
        <v/>
      </c>
      <c r="AJ1165" s="12" t="str">
        <f t="shared" si="1360"/>
        <v/>
      </c>
      <c r="AK1165" s="12" t="str">
        <f t="shared" si="1361"/>
        <v/>
      </c>
      <c r="AL1165" s="12" t="str">
        <f t="shared" si="1362"/>
        <v/>
      </c>
      <c r="AM1165" s="12" t="str">
        <f t="shared" si="1363"/>
        <v/>
      </c>
      <c r="AN1165" s="12" t="str">
        <f t="shared" si="1364"/>
        <v/>
      </c>
      <c r="AO1165" s="29" t="str">
        <f t="shared" ref="AO1165" si="1634">IF(A1165&lt;&gt;"",SUM(Z1165:AN1165),"")</f>
        <v/>
      </c>
      <c r="AP1165" s="31" t="str">
        <f t="shared" si="1273"/>
        <v>0</v>
      </c>
      <c r="AQ1165"/>
      <c r="AR1165" s="58">
        <f t="shared" si="1274"/>
        <v>0</v>
      </c>
      <c r="AS1165" s="58">
        <f t="shared" si="1275"/>
        <v>0</v>
      </c>
      <c r="AT1165" s="65">
        <f t="shared" si="1276"/>
        <v>0</v>
      </c>
      <c r="AU1165" s="82" t="str">
        <f t="shared" si="1576"/>
        <v/>
      </c>
      <c r="AV1165" s="82" t="str">
        <f t="shared" si="1577"/>
        <v/>
      </c>
      <c r="AW1165" s="82" t="str">
        <f t="shared" si="1578"/>
        <v/>
      </c>
      <c r="AX1165" s="82" t="str">
        <f t="shared" si="1579"/>
        <v/>
      </c>
      <c r="AY1165" s="82" t="str">
        <f t="shared" si="1580"/>
        <v/>
      </c>
      <c r="AZ1165" s="82" t="str">
        <f t="shared" si="1581"/>
        <v/>
      </c>
      <c r="BA1165" s="82" t="str">
        <f t="shared" si="1582"/>
        <v/>
      </c>
      <c r="BB1165" s="82" t="str">
        <f t="shared" si="1583"/>
        <v/>
      </c>
      <c r="BC1165" s="82" t="str">
        <f t="shared" si="1584"/>
        <v/>
      </c>
      <c r="BD1165" s="82" t="str">
        <f t="shared" si="1585"/>
        <v/>
      </c>
      <c r="BE1165" s="83" t="str">
        <f t="shared" ref="BE1165" si="1635">IF(K1165&lt;&gt;"",$J1165&amp;",","")</f>
        <v/>
      </c>
      <c r="BF1165" s="83" t="str">
        <f t="shared" ref="BF1165:BN1165" si="1636">IF(L1165&lt;&gt;"",$J1165&amp;",","")</f>
        <v/>
      </c>
      <c r="BG1165" s="83" t="str">
        <f t="shared" si="1636"/>
        <v/>
      </c>
      <c r="BH1165" s="83" t="str">
        <f t="shared" si="1636"/>
        <v/>
      </c>
      <c r="BI1165" s="83" t="str">
        <f t="shared" si="1636"/>
        <v/>
      </c>
      <c r="BJ1165" s="83" t="str">
        <f t="shared" si="1636"/>
        <v/>
      </c>
      <c r="BK1165" s="83" t="str">
        <f t="shared" si="1636"/>
        <v/>
      </c>
      <c r="BL1165" s="83" t="str">
        <f t="shared" si="1636"/>
        <v/>
      </c>
      <c r="BM1165" s="83" t="str">
        <f t="shared" si="1636"/>
        <v/>
      </c>
      <c r="BN1165" s="83" t="str">
        <f t="shared" si="1636"/>
        <v/>
      </c>
      <c r="BO1165" s="68"/>
      <c r="BP1165" s="68"/>
      <c r="BQ1165" s="68"/>
      <c r="BR1165" s="81">
        <f t="shared" ref="BR1165" ca="1" si="1637">IF($A$2="no",INT(RAND()*36+1),INT(RAND()*37))</f>
        <v>16</v>
      </c>
    </row>
    <row r="1166" spans="1:70" x14ac:dyDescent="0.2">
      <c r="A1166" s="95"/>
      <c r="B1166" s="84" t="str">
        <f t="shared" ref="B1166" si="1638">IF(A1166="","",IF(COUNTBLANK(AU1167:BD1167)=10,"DB",AU1167&amp;AV1167&amp;AW1167&amp;AX1167&amp;AY1167&amp;AZ1167&amp;BA1167&amp;BB1167&amp;BC1167&amp;BD1167))</f>
        <v/>
      </c>
      <c r="C1166" s="13" t="str">
        <f t="shared" ref="C1166" si="1639">IF(AR1166="Profit Target","profit target",IF(AS1166="Stop Loss","stop loss",""))</f>
        <v/>
      </c>
      <c r="D1166" s="85" t="str">
        <f t="shared" ref="D1166" si="1640">AO1166</f>
        <v/>
      </c>
      <c r="E1166" s="86" t="str">
        <f t="shared" ref="E1166" si="1641">BE1167&amp;BF1167&amp;BG1167&amp;BH1167&amp;BI1167&amp;BJ1167&amp;BK1167&amp;BL1167&amp;BM1167&amp;BN1167</f>
        <v/>
      </c>
      <c r="F1166" s="86">
        <f t="shared" si="1555"/>
        <v>0</v>
      </c>
      <c r="G1166" s="35" t="str">
        <f>IF(A1165&lt;&gt;"",COUNTIF($F$5:F1166,F1166),"")</f>
        <v/>
      </c>
      <c r="H1166" s="35">
        <f t="shared" si="1266"/>
        <v>1162</v>
      </c>
      <c r="I1166" s="117" t="str">
        <f t="shared" si="1564"/>
        <v/>
      </c>
      <c r="J1166" s="28" t="str">
        <f t="shared" si="1267"/>
        <v/>
      </c>
      <c r="K1166" s="103" t="str">
        <f t="shared" si="1593"/>
        <v/>
      </c>
      <c r="L1166" s="103" t="str">
        <f t="shared" si="1268"/>
        <v/>
      </c>
      <c r="M1166" s="103" t="str">
        <f t="shared" si="1269"/>
        <v/>
      </c>
      <c r="N1166" s="103" t="str">
        <f t="shared" si="1270"/>
        <v/>
      </c>
      <c r="O1166" s="103" t="str">
        <f t="shared" si="1271"/>
        <v/>
      </c>
      <c r="P1166" s="103" t="str">
        <f t="shared" si="1537"/>
        <v/>
      </c>
      <c r="Q1166" s="103" t="str">
        <f t="shared" si="1538"/>
        <v/>
      </c>
      <c r="R1166" s="103" t="str">
        <f t="shared" si="1539"/>
        <v/>
      </c>
      <c r="S1166" s="103" t="str">
        <f t="shared" si="1540"/>
        <v/>
      </c>
      <c r="T1166" s="103" t="str">
        <f t="shared" si="1541"/>
        <v/>
      </c>
      <c r="U1166" s="103" t="str">
        <f t="shared" si="1542"/>
        <v/>
      </c>
      <c r="V1166" s="103" t="str">
        <f t="shared" si="1543"/>
        <v/>
      </c>
      <c r="W1166" s="103" t="str">
        <f t="shared" si="1544"/>
        <v/>
      </c>
      <c r="X1166" s="103" t="str">
        <f t="shared" si="1545"/>
        <v/>
      </c>
      <c r="Y1166" s="103" t="str">
        <f t="shared" si="1546"/>
        <v/>
      </c>
      <c r="Z1166" s="12" t="str">
        <f t="shared" si="1565"/>
        <v/>
      </c>
      <c r="AA1166" s="12" t="str">
        <f t="shared" si="1566"/>
        <v/>
      </c>
      <c r="AB1166" s="12" t="str">
        <f t="shared" si="1567"/>
        <v/>
      </c>
      <c r="AC1166" s="12" t="str">
        <f t="shared" si="1568"/>
        <v/>
      </c>
      <c r="AD1166" s="12" t="str">
        <f t="shared" si="1569"/>
        <v/>
      </c>
      <c r="AE1166" s="12" t="str">
        <f t="shared" si="1570"/>
        <v/>
      </c>
      <c r="AF1166" s="12" t="str">
        <f t="shared" si="1571"/>
        <v/>
      </c>
      <c r="AG1166" s="12" t="str">
        <f t="shared" si="1572"/>
        <v/>
      </c>
      <c r="AH1166" s="12" t="str">
        <f t="shared" si="1573"/>
        <v/>
      </c>
      <c r="AI1166" s="12" t="str">
        <f t="shared" si="1574"/>
        <v/>
      </c>
      <c r="AJ1166" s="12" t="str">
        <f t="shared" si="1360"/>
        <v/>
      </c>
      <c r="AK1166" s="12" t="str">
        <f t="shared" si="1361"/>
        <v/>
      </c>
      <c r="AL1166" s="12" t="str">
        <f t="shared" si="1362"/>
        <v/>
      </c>
      <c r="AM1166" s="12" t="str">
        <f t="shared" si="1363"/>
        <v/>
      </c>
      <c r="AN1166" s="12" t="str">
        <f t="shared" si="1364"/>
        <v/>
      </c>
      <c r="AO1166" s="29" t="str">
        <f t="shared" ref="AO1166" si="1642">IF(A1166&lt;&gt;"",SUM(Z1166:AN1166),"")</f>
        <v/>
      </c>
      <c r="AP1166" s="31" t="str">
        <f t="shared" si="1273"/>
        <v>0</v>
      </c>
      <c r="AQ1166"/>
      <c r="AR1166" s="58">
        <f t="shared" si="1274"/>
        <v>0</v>
      </c>
      <c r="AS1166" s="58">
        <f t="shared" si="1275"/>
        <v>0</v>
      </c>
      <c r="AT1166" s="65">
        <f t="shared" si="1276"/>
        <v>0</v>
      </c>
      <c r="AU1166" s="82" t="str">
        <f t="shared" si="1576"/>
        <v/>
      </c>
      <c r="AV1166" s="82" t="str">
        <f t="shared" si="1577"/>
        <v/>
      </c>
      <c r="AW1166" s="82" t="str">
        <f t="shared" si="1578"/>
        <v/>
      </c>
      <c r="AX1166" s="82" t="str">
        <f t="shared" si="1579"/>
        <v/>
      </c>
      <c r="AY1166" s="82" t="str">
        <f t="shared" si="1580"/>
        <v/>
      </c>
      <c r="AZ1166" s="82" t="str">
        <f t="shared" si="1581"/>
        <v/>
      </c>
      <c r="BA1166" s="82" t="str">
        <f t="shared" si="1582"/>
        <v/>
      </c>
      <c r="BB1166" s="82" t="str">
        <f t="shared" si="1583"/>
        <v/>
      </c>
      <c r="BC1166" s="82" t="str">
        <f t="shared" si="1584"/>
        <v/>
      </c>
      <c r="BD1166" s="82" t="str">
        <f t="shared" si="1585"/>
        <v/>
      </c>
      <c r="BE1166" s="83" t="str">
        <f t="shared" ref="BE1166" si="1643">IF(K1166&lt;&gt;"",$J1166&amp;",","")</f>
        <v/>
      </c>
      <c r="BF1166" s="83" t="str">
        <f t="shared" ref="BF1166:BN1166" si="1644">IF(L1166&lt;&gt;"",$J1166&amp;",","")</f>
        <v/>
      </c>
      <c r="BG1166" s="83" t="str">
        <f t="shared" si="1644"/>
        <v/>
      </c>
      <c r="BH1166" s="83" t="str">
        <f t="shared" si="1644"/>
        <v/>
      </c>
      <c r="BI1166" s="83" t="str">
        <f t="shared" si="1644"/>
        <v/>
      </c>
      <c r="BJ1166" s="83" t="str">
        <f t="shared" si="1644"/>
        <v/>
      </c>
      <c r="BK1166" s="83" t="str">
        <f t="shared" si="1644"/>
        <v/>
      </c>
      <c r="BL1166" s="83" t="str">
        <f t="shared" si="1644"/>
        <v/>
      </c>
      <c r="BM1166" s="83" t="str">
        <f t="shared" si="1644"/>
        <v/>
      </c>
      <c r="BN1166" s="83" t="str">
        <f t="shared" si="1644"/>
        <v/>
      </c>
      <c r="BO1166" s="68"/>
      <c r="BP1166" s="68"/>
      <c r="BQ1166" s="68"/>
      <c r="BR1166" s="81">
        <f t="shared" ref="BR1166" ca="1" si="1645">IF($A$2="no",INT(RAND()*36+1),INT(RAND()*37))</f>
        <v>27</v>
      </c>
    </row>
    <row r="1167" spans="1:70" x14ac:dyDescent="0.2">
      <c r="A1167" s="95"/>
      <c r="B1167" s="84" t="str">
        <f t="shared" ref="B1167" si="1646">IF(A1167="","",IF(COUNTBLANK(AU1168:BD1168)=10,"DB",AU1168&amp;AV1168&amp;AW1168&amp;AX1168&amp;AY1168&amp;AZ1168&amp;BA1168&amp;BB1168&amp;BC1168&amp;BD1168))</f>
        <v/>
      </c>
      <c r="C1167" s="13" t="str">
        <f t="shared" ref="C1167" si="1647">IF(AR1167="Profit Target","profit target",IF(AS1167="Stop Loss","stop loss",""))</f>
        <v/>
      </c>
      <c r="D1167" s="85" t="str">
        <f t="shared" ref="D1167" si="1648">AO1167</f>
        <v/>
      </c>
      <c r="E1167" s="86" t="str">
        <f t="shared" ref="E1167" si="1649">BE1168&amp;BF1168&amp;BG1168&amp;BH1168&amp;BI1168&amp;BJ1168&amp;BK1168&amp;BL1168&amp;BM1168&amp;BN1168</f>
        <v/>
      </c>
      <c r="F1167" s="86">
        <f t="shared" si="1555"/>
        <v>0</v>
      </c>
      <c r="G1167" s="35" t="str">
        <f>IF(A1166&lt;&gt;"",COUNTIF($F$5:F1167,F1167),"")</f>
        <v/>
      </c>
      <c r="H1167" s="35">
        <f t="shared" si="1266"/>
        <v>1163</v>
      </c>
      <c r="I1167" s="117" t="str">
        <f t="shared" si="1564"/>
        <v/>
      </c>
      <c r="J1167" s="28" t="str">
        <f t="shared" si="1267"/>
        <v/>
      </c>
      <c r="K1167" s="103" t="str">
        <f t="shared" si="1593"/>
        <v/>
      </c>
      <c r="L1167" s="103" t="str">
        <f t="shared" si="1268"/>
        <v/>
      </c>
      <c r="M1167" s="103" t="str">
        <f t="shared" si="1269"/>
        <v/>
      </c>
      <c r="N1167" s="103" t="str">
        <f t="shared" si="1270"/>
        <v/>
      </c>
      <c r="O1167" s="103" t="str">
        <f t="shared" si="1271"/>
        <v/>
      </c>
      <c r="P1167" s="103" t="str">
        <f t="shared" si="1537"/>
        <v/>
      </c>
      <c r="Q1167" s="103" t="str">
        <f t="shared" si="1538"/>
        <v/>
      </c>
      <c r="R1167" s="103" t="str">
        <f t="shared" si="1539"/>
        <v/>
      </c>
      <c r="S1167" s="103" t="str">
        <f t="shared" si="1540"/>
        <v/>
      </c>
      <c r="T1167" s="103" t="str">
        <f t="shared" si="1541"/>
        <v/>
      </c>
      <c r="U1167" s="103" t="str">
        <f t="shared" si="1542"/>
        <v/>
      </c>
      <c r="V1167" s="103" t="str">
        <f t="shared" si="1543"/>
        <v/>
      </c>
      <c r="W1167" s="103" t="str">
        <f t="shared" si="1544"/>
        <v/>
      </c>
      <c r="X1167" s="103" t="str">
        <f t="shared" si="1545"/>
        <v/>
      </c>
      <c r="Y1167" s="103" t="str">
        <f t="shared" si="1546"/>
        <v/>
      </c>
      <c r="Z1167" s="12" t="str">
        <f t="shared" si="1565"/>
        <v/>
      </c>
      <c r="AA1167" s="12" t="str">
        <f t="shared" si="1566"/>
        <v/>
      </c>
      <c r="AB1167" s="12" t="str">
        <f t="shared" si="1567"/>
        <v/>
      </c>
      <c r="AC1167" s="12" t="str">
        <f t="shared" si="1568"/>
        <v/>
      </c>
      <c r="AD1167" s="12" t="str">
        <f t="shared" si="1569"/>
        <v/>
      </c>
      <c r="AE1167" s="12" t="str">
        <f t="shared" si="1570"/>
        <v/>
      </c>
      <c r="AF1167" s="12" t="str">
        <f t="shared" si="1571"/>
        <v/>
      </c>
      <c r="AG1167" s="12" t="str">
        <f t="shared" si="1572"/>
        <v/>
      </c>
      <c r="AH1167" s="12" t="str">
        <f t="shared" si="1573"/>
        <v/>
      </c>
      <c r="AI1167" s="12" t="str">
        <f t="shared" si="1574"/>
        <v/>
      </c>
      <c r="AJ1167" s="12" t="str">
        <f t="shared" si="1360"/>
        <v/>
      </c>
      <c r="AK1167" s="12" t="str">
        <f t="shared" si="1361"/>
        <v/>
      </c>
      <c r="AL1167" s="12" t="str">
        <f t="shared" si="1362"/>
        <v/>
      </c>
      <c r="AM1167" s="12" t="str">
        <f t="shared" si="1363"/>
        <v/>
      </c>
      <c r="AN1167" s="12" t="str">
        <f t="shared" si="1364"/>
        <v/>
      </c>
      <c r="AO1167" s="29" t="str">
        <f t="shared" ref="AO1167" si="1650">IF(A1167&lt;&gt;"",SUM(Z1167:AN1167),"")</f>
        <v/>
      </c>
      <c r="AP1167" s="31" t="str">
        <f t="shared" si="1273"/>
        <v>0</v>
      </c>
      <c r="AQ1167"/>
      <c r="AR1167" s="58">
        <f t="shared" si="1274"/>
        <v>0</v>
      </c>
      <c r="AS1167" s="58">
        <f t="shared" si="1275"/>
        <v>0</v>
      </c>
      <c r="AT1167" s="65">
        <f t="shared" si="1276"/>
        <v>0</v>
      </c>
      <c r="AU1167" s="82" t="str">
        <f t="shared" si="1576"/>
        <v/>
      </c>
      <c r="AV1167" s="82" t="str">
        <f t="shared" si="1577"/>
        <v/>
      </c>
      <c r="AW1167" s="82" t="str">
        <f t="shared" si="1578"/>
        <v/>
      </c>
      <c r="AX1167" s="82" t="str">
        <f t="shared" si="1579"/>
        <v/>
      </c>
      <c r="AY1167" s="82" t="str">
        <f t="shared" si="1580"/>
        <v/>
      </c>
      <c r="AZ1167" s="82" t="str">
        <f t="shared" si="1581"/>
        <v/>
      </c>
      <c r="BA1167" s="82" t="str">
        <f t="shared" si="1582"/>
        <v/>
      </c>
      <c r="BB1167" s="82" t="str">
        <f t="shared" si="1583"/>
        <v/>
      </c>
      <c r="BC1167" s="82" t="str">
        <f t="shared" si="1584"/>
        <v/>
      </c>
      <c r="BD1167" s="82" t="str">
        <f t="shared" si="1585"/>
        <v/>
      </c>
      <c r="BE1167" s="83" t="str">
        <f t="shared" ref="BE1167" si="1651">IF(K1167&lt;&gt;"",$J1167&amp;",","")</f>
        <v/>
      </c>
      <c r="BF1167" s="83" t="str">
        <f t="shared" ref="BF1167:BN1167" si="1652">IF(L1167&lt;&gt;"",$J1167&amp;",","")</f>
        <v/>
      </c>
      <c r="BG1167" s="83" t="str">
        <f t="shared" si="1652"/>
        <v/>
      </c>
      <c r="BH1167" s="83" t="str">
        <f t="shared" si="1652"/>
        <v/>
      </c>
      <c r="BI1167" s="83" t="str">
        <f t="shared" si="1652"/>
        <v/>
      </c>
      <c r="BJ1167" s="83" t="str">
        <f t="shared" si="1652"/>
        <v/>
      </c>
      <c r="BK1167" s="83" t="str">
        <f t="shared" si="1652"/>
        <v/>
      </c>
      <c r="BL1167" s="83" t="str">
        <f t="shared" si="1652"/>
        <v/>
      </c>
      <c r="BM1167" s="83" t="str">
        <f t="shared" si="1652"/>
        <v/>
      </c>
      <c r="BN1167" s="83" t="str">
        <f t="shared" si="1652"/>
        <v/>
      </c>
      <c r="BO1167" s="68"/>
      <c r="BP1167" s="68"/>
      <c r="BQ1167" s="68"/>
      <c r="BR1167" s="81">
        <f t="shared" ref="BR1167" ca="1" si="1653">IF($A$2="no",INT(RAND()*36+1),INT(RAND()*37))</f>
        <v>19</v>
      </c>
    </row>
    <row r="1168" spans="1:70" x14ac:dyDescent="0.2">
      <c r="A1168" s="95"/>
      <c r="B1168" s="84" t="str">
        <f t="shared" ref="B1168" si="1654">IF(A1168="","",IF(COUNTBLANK(AU1169:BD1169)=10,"DB",AU1169&amp;AV1169&amp;AW1169&amp;AX1169&amp;AY1169&amp;AZ1169&amp;BA1169&amp;BB1169&amp;BC1169&amp;BD1169))</f>
        <v/>
      </c>
      <c r="C1168" s="13" t="str">
        <f t="shared" ref="C1168" si="1655">IF(AR1168="Profit Target","profit target",IF(AS1168="Stop Loss","stop loss",""))</f>
        <v/>
      </c>
      <c r="D1168" s="85" t="str">
        <f t="shared" ref="D1168" si="1656">AO1168</f>
        <v/>
      </c>
      <c r="E1168" s="86" t="str">
        <f t="shared" ref="E1168" si="1657">BE1169&amp;BF1169&amp;BG1169&amp;BH1169&amp;BI1169&amp;BJ1169&amp;BK1169&amp;BL1169&amp;BM1169&amp;BN1169</f>
        <v/>
      </c>
      <c r="F1168" s="86">
        <f t="shared" si="1555"/>
        <v>0</v>
      </c>
      <c r="G1168" s="35" t="str">
        <f>IF(A1167&lt;&gt;"",COUNTIF($F$5:F1168,F1168),"")</f>
        <v/>
      </c>
      <c r="H1168" s="35">
        <f t="shared" si="1266"/>
        <v>1164</v>
      </c>
      <c r="I1168" s="117" t="str">
        <f t="shared" si="1564"/>
        <v/>
      </c>
      <c r="J1168" s="28" t="str">
        <f t="shared" si="1267"/>
        <v/>
      </c>
      <c r="K1168" s="103" t="str">
        <f t="shared" si="1593"/>
        <v/>
      </c>
      <c r="L1168" s="103" t="str">
        <f t="shared" si="1268"/>
        <v/>
      </c>
      <c r="M1168" s="103" t="str">
        <f t="shared" si="1269"/>
        <v/>
      </c>
      <c r="N1168" s="103" t="str">
        <f t="shared" si="1270"/>
        <v/>
      </c>
      <c r="O1168" s="103" t="str">
        <f t="shared" si="1271"/>
        <v/>
      </c>
      <c r="P1168" s="103" t="str">
        <f t="shared" si="1537"/>
        <v/>
      </c>
      <c r="Q1168" s="103" t="str">
        <f t="shared" si="1538"/>
        <v/>
      </c>
      <c r="R1168" s="103" t="str">
        <f t="shared" si="1539"/>
        <v/>
      </c>
      <c r="S1168" s="103" t="str">
        <f t="shared" si="1540"/>
        <v/>
      </c>
      <c r="T1168" s="103" t="str">
        <f t="shared" si="1541"/>
        <v/>
      </c>
      <c r="U1168" s="103" t="str">
        <f t="shared" si="1542"/>
        <v/>
      </c>
      <c r="V1168" s="103" t="str">
        <f t="shared" si="1543"/>
        <v/>
      </c>
      <c r="W1168" s="103" t="str">
        <f t="shared" si="1544"/>
        <v/>
      </c>
      <c r="X1168" s="103" t="str">
        <f t="shared" si="1545"/>
        <v/>
      </c>
      <c r="Y1168" s="103" t="str">
        <f t="shared" si="1546"/>
        <v/>
      </c>
      <c r="Z1168" s="12" t="str">
        <f t="shared" si="1565"/>
        <v/>
      </c>
      <c r="AA1168" s="12" t="str">
        <f t="shared" si="1566"/>
        <v/>
      </c>
      <c r="AB1168" s="12" t="str">
        <f t="shared" si="1567"/>
        <v/>
      </c>
      <c r="AC1168" s="12" t="str">
        <f t="shared" si="1568"/>
        <v/>
      </c>
      <c r="AD1168" s="12" t="str">
        <f t="shared" si="1569"/>
        <v/>
      </c>
      <c r="AE1168" s="12" t="str">
        <f t="shared" si="1570"/>
        <v/>
      </c>
      <c r="AF1168" s="12" t="str">
        <f t="shared" si="1571"/>
        <v/>
      </c>
      <c r="AG1168" s="12" t="str">
        <f t="shared" si="1572"/>
        <v/>
      </c>
      <c r="AH1168" s="12" t="str">
        <f t="shared" si="1573"/>
        <v/>
      </c>
      <c r="AI1168" s="12" t="str">
        <f t="shared" si="1574"/>
        <v/>
      </c>
      <c r="AJ1168" s="12" t="str">
        <f t="shared" si="1360"/>
        <v/>
      </c>
      <c r="AK1168" s="12" t="str">
        <f t="shared" si="1361"/>
        <v/>
      </c>
      <c r="AL1168" s="12" t="str">
        <f t="shared" si="1362"/>
        <v/>
      </c>
      <c r="AM1168" s="12" t="str">
        <f t="shared" si="1363"/>
        <v/>
      </c>
      <c r="AN1168" s="12" t="str">
        <f t="shared" si="1364"/>
        <v/>
      </c>
      <c r="AO1168" s="29" t="str">
        <f t="shared" ref="AO1168" si="1658">IF(A1168&lt;&gt;"",SUM(Z1168:AN1168),"")</f>
        <v/>
      </c>
      <c r="AP1168" s="31" t="str">
        <f t="shared" si="1273"/>
        <v>0</v>
      </c>
      <c r="AQ1168"/>
      <c r="AR1168" s="58">
        <f t="shared" si="1274"/>
        <v>0</v>
      </c>
      <c r="AS1168" s="58">
        <f t="shared" si="1275"/>
        <v>0</v>
      </c>
      <c r="AT1168" s="65">
        <f t="shared" si="1276"/>
        <v>0</v>
      </c>
      <c r="AU1168" s="82" t="str">
        <f t="shared" si="1576"/>
        <v/>
      </c>
      <c r="AV1168" s="82" t="str">
        <f t="shared" si="1577"/>
        <v/>
      </c>
      <c r="AW1168" s="82" t="str">
        <f t="shared" si="1578"/>
        <v/>
      </c>
      <c r="AX1168" s="82" t="str">
        <f t="shared" si="1579"/>
        <v/>
      </c>
      <c r="AY1168" s="82" t="str">
        <f t="shared" si="1580"/>
        <v/>
      </c>
      <c r="AZ1168" s="82" t="str">
        <f t="shared" si="1581"/>
        <v/>
      </c>
      <c r="BA1168" s="82" t="str">
        <f t="shared" si="1582"/>
        <v/>
      </c>
      <c r="BB1168" s="82" t="str">
        <f t="shared" si="1583"/>
        <v/>
      </c>
      <c r="BC1168" s="82" t="str">
        <f t="shared" si="1584"/>
        <v/>
      </c>
      <c r="BD1168" s="82" t="str">
        <f t="shared" si="1585"/>
        <v/>
      </c>
      <c r="BE1168" s="83" t="str">
        <f t="shared" ref="BE1168" si="1659">IF(K1168&lt;&gt;"",$J1168&amp;",","")</f>
        <v/>
      </c>
      <c r="BF1168" s="83" t="str">
        <f t="shared" ref="BF1168:BN1168" si="1660">IF(L1168&lt;&gt;"",$J1168&amp;",","")</f>
        <v/>
      </c>
      <c r="BG1168" s="83" t="str">
        <f t="shared" si="1660"/>
        <v/>
      </c>
      <c r="BH1168" s="83" t="str">
        <f t="shared" si="1660"/>
        <v/>
      </c>
      <c r="BI1168" s="83" t="str">
        <f t="shared" si="1660"/>
        <v/>
      </c>
      <c r="BJ1168" s="83" t="str">
        <f t="shared" si="1660"/>
        <v/>
      </c>
      <c r="BK1168" s="83" t="str">
        <f t="shared" si="1660"/>
        <v/>
      </c>
      <c r="BL1168" s="83" t="str">
        <f t="shared" si="1660"/>
        <v/>
      </c>
      <c r="BM1168" s="83" t="str">
        <f t="shared" si="1660"/>
        <v/>
      </c>
      <c r="BN1168" s="83" t="str">
        <f t="shared" si="1660"/>
        <v/>
      </c>
      <c r="BO1168" s="68"/>
      <c r="BP1168" s="68"/>
      <c r="BQ1168" s="68"/>
      <c r="BR1168" s="81">
        <f t="shared" ref="BR1168" ca="1" si="1661">IF($A$2="no",INT(RAND()*36+1),INT(RAND()*37))</f>
        <v>9</v>
      </c>
    </row>
    <row r="1169" spans="1:70" x14ac:dyDescent="0.2">
      <c r="A1169" s="95"/>
      <c r="B1169" s="84" t="str">
        <f t="shared" ref="B1169" si="1662">IF(A1169="","",IF(COUNTBLANK(AU1170:BD1170)=10,"DB",AU1170&amp;AV1170&amp;AW1170&amp;AX1170&amp;AY1170&amp;AZ1170&amp;BA1170&amp;BB1170&amp;BC1170&amp;BD1170))</f>
        <v/>
      </c>
      <c r="C1169" s="13" t="str">
        <f t="shared" ref="C1169" si="1663">IF(AR1169="Profit Target","profit target",IF(AS1169="Stop Loss","stop loss",""))</f>
        <v/>
      </c>
      <c r="D1169" s="85" t="str">
        <f t="shared" ref="D1169" si="1664">AO1169</f>
        <v/>
      </c>
      <c r="E1169" s="86" t="str">
        <f t="shared" ref="E1169" si="1665">BE1170&amp;BF1170&amp;BG1170&amp;BH1170&amp;BI1170&amp;BJ1170&amp;BK1170&amp;BL1170&amp;BM1170&amp;BN1170</f>
        <v/>
      </c>
      <c r="F1169" s="86">
        <f t="shared" si="1555"/>
        <v>0</v>
      </c>
      <c r="G1169" s="35" t="str">
        <f>IF(A1168&lt;&gt;"",COUNTIF($F$5:F1169,F1169),"")</f>
        <v/>
      </c>
      <c r="H1169" s="35">
        <f t="shared" si="1266"/>
        <v>1165</v>
      </c>
      <c r="I1169" s="117" t="str">
        <f t="shared" si="1564"/>
        <v/>
      </c>
      <c r="J1169" s="28" t="str">
        <f t="shared" si="1267"/>
        <v/>
      </c>
      <c r="K1169" s="103" t="str">
        <f t="shared" si="1593"/>
        <v/>
      </c>
      <c r="L1169" s="103" t="str">
        <f t="shared" si="1268"/>
        <v/>
      </c>
      <c r="M1169" s="103" t="str">
        <f t="shared" si="1269"/>
        <v/>
      </c>
      <c r="N1169" s="103" t="str">
        <f t="shared" si="1270"/>
        <v/>
      </c>
      <c r="O1169" s="103" t="str">
        <f t="shared" si="1271"/>
        <v/>
      </c>
      <c r="P1169" s="103" t="str">
        <f t="shared" si="1537"/>
        <v/>
      </c>
      <c r="Q1169" s="103" t="str">
        <f t="shared" si="1538"/>
        <v/>
      </c>
      <c r="R1169" s="103" t="str">
        <f t="shared" si="1539"/>
        <v/>
      </c>
      <c r="S1169" s="103" t="str">
        <f t="shared" si="1540"/>
        <v/>
      </c>
      <c r="T1169" s="103" t="str">
        <f t="shared" si="1541"/>
        <v/>
      </c>
      <c r="U1169" s="103" t="str">
        <f t="shared" si="1542"/>
        <v/>
      </c>
      <c r="V1169" s="103" t="str">
        <f t="shared" si="1543"/>
        <v/>
      </c>
      <c r="W1169" s="103" t="str">
        <f t="shared" si="1544"/>
        <v/>
      </c>
      <c r="X1169" s="103" t="str">
        <f t="shared" si="1545"/>
        <v/>
      </c>
      <c r="Y1169" s="103" t="str">
        <f t="shared" si="1546"/>
        <v/>
      </c>
      <c r="Z1169" s="12" t="str">
        <f t="shared" si="1565"/>
        <v/>
      </c>
      <c r="AA1169" s="12" t="str">
        <f t="shared" si="1566"/>
        <v/>
      </c>
      <c r="AB1169" s="12" t="str">
        <f t="shared" si="1567"/>
        <v/>
      </c>
      <c r="AC1169" s="12" t="str">
        <f t="shared" si="1568"/>
        <v/>
      </c>
      <c r="AD1169" s="12" t="str">
        <f t="shared" si="1569"/>
        <v/>
      </c>
      <c r="AE1169" s="12" t="str">
        <f t="shared" si="1570"/>
        <v/>
      </c>
      <c r="AF1169" s="12" t="str">
        <f t="shared" si="1571"/>
        <v/>
      </c>
      <c r="AG1169" s="12" t="str">
        <f t="shared" si="1572"/>
        <v/>
      </c>
      <c r="AH1169" s="12" t="str">
        <f t="shared" si="1573"/>
        <v/>
      </c>
      <c r="AI1169" s="12" t="str">
        <f t="shared" si="1574"/>
        <v/>
      </c>
      <c r="AJ1169" s="12" t="str">
        <f t="shared" si="1360"/>
        <v/>
      </c>
      <c r="AK1169" s="12" t="str">
        <f t="shared" si="1361"/>
        <v/>
      </c>
      <c r="AL1169" s="12" t="str">
        <f t="shared" si="1362"/>
        <v/>
      </c>
      <c r="AM1169" s="12" t="str">
        <f t="shared" si="1363"/>
        <v/>
      </c>
      <c r="AN1169" s="12" t="str">
        <f t="shared" si="1364"/>
        <v/>
      </c>
      <c r="AO1169" s="29" t="str">
        <f t="shared" ref="AO1169" si="1666">IF(A1169&lt;&gt;"",SUM(Z1169:AN1169),"")</f>
        <v/>
      </c>
      <c r="AP1169" s="31" t="str">
        <f t="shared" si="1273"/>
        <v>0</v>
      </c>
      <c r="AQ1169"/>
      <c r="AR1169" s="58">
        <f t="shared" si="1274"/>
        <v>0</v>
      </c>
      <c r="AS1169" s="58">
        <f t="shared" si="1275"/>
        <v>0</v>
      </c>
      <c r="AT1169" s="65">
        <f t="shared" si="1276"/>
        <v>0</v>
      </c>
      <c r="AU1169" s="82" t="str">
        <f t="shared" si="1576"/>
        <v/>
      </c>
      <c r="AV1169" s="82" t="str">
        <f t="shared" si="1577"/>
        <v/>
      </c>
      <c r="AW1169" s="82" t="str">
        <f t="shared" si="1578"/>
        <v/>
      </c>
      <c r="AX1169" s="82" t="str">
        <f t="shared" si="1579"/>
        <v/>
      </c>
      <c r="AY1169" s="82" t="str">
        <f t="shared" si="1580"/>
        <v/>
      </c>
      <c r="AZ1169" s="82" t="str">
        <f t="shared" si="1581"/>
        <v/>
      </c>
      <c r="BA1169" s="82" t="str">
        <f t="shared" si="1582"/>
        <v/>
      </c>
      <c r="BB1169" s="82" t="str">
        <f t="shared" si="1583"/>
        <v/>
      </c>
      <c r="BC1169" s="82" t="str">
        <f t="shared" si="1584"/>
        <v/>
      </c>
      <c r="BD1169" s="82" t="str">
        <f t="shared" si="1585"/>
        <v/>
      </c>
      <c r="BE1169" s="83" t="str">
        <f t="shared" ref="BE1169" si="1667">IF(K1169&lt;&gt;"",$J1169&amp;",","")</f>
        <v/>
      </c>
      <c r="BF1169" s="83" t="str">
        <f t="shared" ref="BF1169:BN1169" si="1668">IF(L1169&lt;&gt;"",$J1169&amp;",","")</f>
        <v/>
      </c>
      <c r="BG1169" s="83" t="str">
        <f t="shared" si="1668"/>
        <v/>
      </c>
      <c r="BH1169" s="83" t="str">
        <f t="shared" si="1668"/>
        <v/>
      </c>
      <c r="BI1169" s="83" t="str">
        <f t="shared" si="1668"/>
        <v/>
      </c>
      <c r="BJ1169" s="83" t="str">
        <f t="shared" si="1668"/>
        <v/>
      </c>
      <c r="BK1169" s="83" t="str">
        <f t="shared" si="1668"/>
        <v/>
      </c>
      <c r="BL1169" s="83" t="str">
        <f t="shared" si="1668"/>
        <v/>
      </c>
      <c r="BM1169" s="83" t="str">
        <f t="shared" si="1668"/>
        <v/>
      </c>
      <c r="BN1169" s="83" t="str">
        <f t="shared" si="1668"/>
        <v/>
      </c>
      <c r="BO1169" s="68"/>
      <c r="BP1169" s="68"/>
      <c r="BQ1169" s="68"/>
      <c r="BR1169" s="81">
        <f t="shared" ref="BR1169" ca="1" si="1669">IF($A$2="no",INT(RAND()*36+1),INT(RAND()*37))</f>
        <v>0</v>
      </c>
    </row>
    <row r="1170" spans="1:70" x14ac:dyDescent="0.2">
      <c r="A1170" s="95"/>
      <c r="B1170" s="84" t="str">
        <f t="shared" ref="B1170" si="1670">IF(A1170="","",IF(COUNTBLANK(AU1171:BD1171)=10,"DB",AU1171&amp;AV1171&amp;AW1171&amp;AX1171&amp;AY1171&amp;AZ1171&amp;BA1171&amp;BB1171&amp;BC1171&amp;BD1171))</f>
        <v/>
      </c>
      <c r="C1170" s="13" t="str">
        <f t="shared" ref="C1170" si="1671">IF(AR1170="Profit Target","profit target",IF(AS1170="Stop Loss","stop loss",""))</f>
        <v/>
      </c>
      <c r="D1170" s="85" t="str">
        <f t="shared" ref="D1170" si="1672">AO1170</f>
        <v/>
      </c>
      <c r="E1170" s="86" t="str">
        <f t="shared" ref="E1170" si="1673">BE1171&amp;BF1171&amp;BG1171&amp;BH1171&amp;BI1171&amp;BJ1171&amp;BK1171&amp;BL1171&amp;BM1171&amp;BN1171</f>
        <v/>
      </c>
      <c r="F1170" s="86">
        <f t="shared" si="1555"/>
        <v>0</v>
      </c>
      <c r="G1170" s="35" t="str">
        <f>IF(A1169&lt;&gt;"",COUNTIF($F$5:F1170,F1170),"")</f>
        <v/>
      </c>
      <c r="H1170" s="35">
        <f t="shared" si="1266"/>
        <v>1166</v>
      </c>
      <c r="I1170" s="117" t="str">
        <f t="shared" si="1564"/>
        <v/>
      </c>
      <c r="J1170" s="28" t="str">
        <f t="shared" si="1267"/>
        <v/>
      </c>
      <c r="K1170" s="103" t="str">
        <f t="shared" si="1593"/>
        <v/>
      </c>
      <c r="L1170" s="103" t="str">
        <f t="shared" si="1268"/>
        <v/>
      </c>
      <c r="M1170" s="103" t="str">
        <f t="shared" si="1269"/>
        <v/>
      </c>
      <c r="N1170" s="103" t="str">
        <f t="shared" si="1270"/>
        <v/>
      </c>
      <c r="O1170" s="103" t="str">
        <f t="shared" si="1271"/>
        <v/>
      </c>
      <c r="P1170" s="103" t="str">
        <f t="shared" si="1537"/>
        <v/>
      </c>
      <c r="Q1170" s="103" t="str">
        <f t="shared" si="1538"/>
        <v/>
      </c>
      <c r="R1170" s="103" t="str">
        <f t="shared" si="1539"/>
        <v/>
      </c>
      <c r="S1170" s="103" t="str">
        <f t="shared" si="1540"/>
        <v/>
      </c>
      <c r="T1170" s="103" t="str">
        <f t="shared" si="1541"/>
        <v/>
      </c>
      <c r="U1170" s="103" t="str">
        <f t="shared" si="1542"/>
        <v/>
      </c>
      <c r="V1170" s="103" t="str">
        <f t="shared" si="1543"/>
        <v/>
      </c>
      <c r="W1170" s="103" t="str">
        <f t="shared" si="1544"/>
        <v/>
      </c>
      <c r="X1170" s="103" t="str">
        <f t="shared" si="1545"/>
        <v/>
      </c>
      <c r="Y1170" s="103" t="str">
        <f t="shared" si="1546"/>
        <v/>
      </c>
      <c r="Z1170" s="12" t="str">
        <f t="shared" si="1565"/>
        <v/>
      </c>
      <c r="AA1170" s="12" t="str">
        <f t="shared" si="1566"/>
        <v/>
      </c>
      <c r="AB1170" s="12" t="str">
        <f t="shared" si="1567"/>
        <v/>
      </c>
      <c r="AC1170" s="12" t="str">
        <f t="shared" si="1568"/>
        <v/>
      </c>
      <c r="AD1170" s="12" t="str">
        <f t="shared" si="1569"/>
        <v/>
      </c>
      <c r="AE1170" s="12" t="str">
        <f t="shared" si="1570"/>
        <v/>
      </c>
      <c r="AF1170" s="12" t="str">
        <f t="shared" si="1571"/>
        <v/>
      </c>
      <c r="AG1170" s="12" t="str">
        <f t="shared" si="1572"/>
        <v/>
      </c>
      <c r="AH1170" s="12" t="str">
        <f t="shared" si="1573"/>
        <v/>
      </c>
      <c r="AI1170" s="12" t="str">
        <f t="shared" si="1574"/>
        <v/>
      </c>
      <c r="AJ1170" s="12" t="str">
        <f t="shared" si="1360"/>
        <v/>
      </c>
      <c r="AK1170" s="12" t="str">
        <f t="shared" si="1361"/>
        <v/>
      </c>
      <c r="AL1170" s="12" t="str">
        <f t="shared" si="1362"/>
        <v/>
      </c>
      <c r="AM1170" s="12" t="str">
        <f t="shared" si="1363"/>
        <v/>
      </c>
      <c r="AN1170" s="12" t="str">
        <f t="shared" si="1364"/>
        <v/>
      </c>
      <c r="AO1170" s="29" t="str">
        <f t="shared" ref="AO1170" si="1674">IF(A1170&lt;&gt;"",SUM(Z1170:AN1170),"")</f>
        <v/>
      </c>
      <c r="AP1170" s="31" t="str">
        <f t="shared" si="1273"/>
        <v>0</v>
      </c>
      <c r="AQ1170"/>
      <c r="AR1170" s="58">
        <f t="shared" si="1274"/>
        <v>0</v>
      </c>
      <c r="AS1170" s="58">
        <f t="shared" si="1275"/>
        <v>0</v>
      </c>
      <c r="AT1170" s="65">
        <f t="shared" si="1276"/>
        <v>0</v>
      </c>
      <c r="AU1170" s="82" t="str">
        <f t="shared" si="1576"/>
        <v/>
      </c>
      <c r="AV1170" s="82" t="str">
        <f t="shared" si="1577"/>
        <v/>
      </c>
      <c r="AW1170" s="82" t="str">
        <f t="shared" si="1578"/>
        <v/>
      </c>
      <c r="AX1170" s="82" t="str">
        <f t="shared" si="1579"/>
        <v/>
      </c>
      <c r="AY1170" s="82" t="str">
        <f t="shared" si="1580"/>
        <v/>
      </c>
      <c r="AZ1170" s="82" t="str">
        <f t="shared" si="1581"/>
        <v/>
      </c>
      <c r="BA1170" s="82" t="str">
        <f t="shared" si="1582"/>
        <v/>
      </c>
      <c r="BB1170" s="82" t="str">
        <f t="shared" si="1583"/>
        <v/>
      </c>
      <c r="BC1170" s="82" t="str">
        <f t="shared" si="1584"/>
        <v/>
      </c>
      <c r="BD1170" s="82" t="str">
        <f t="shared" si="1585"/>
        <v/>
      </c>
      <c r="BE1170" s="83" t="str">
        <f t="shared" ref="BE1170" si="1675">IF(K1170&lt;&gt;"",$J1170&amp;",","")</f>
        <v/>
      </c>
      <c r="BF1170" s="83" t="str">
        <f t="shared" ref="BF1170:BN1170" si="1676">IF(L1170&lt;&gt;"",$J1170&amp;",","")</f>
        <v/>
      </c>
      <c r="BG1170" s="83" t="str">
        <f t="shared" si="1676"/>
        <v/>
      </c>
      <c r="BH1170" s="83" t="str">
        <f t="shared" si="1676"/>
        <v/>
      </c>
      <c r="BI1170" s="83" t="str">
        <f t="shared" si="1676"/>
        <v/>
      </c>
      <c r="BJ1170" s="83" t="str">
        <f t="shared" si="1676"/>
        <v/>
      </c>
      <c r="BK1170" s="83" t="str">
        <f t="shared" si="1676"/>
        <v/>
      </c>
      <c r="BL1170" s="83" t="str">
        <f t="shared" si="1676"/>
        <v/>
      </c>
      <c r="BM1170" s="83" t="str">
        <f t="shared" si="1676"/>
        <v/>
      </c>
      <c r="BN1170" s="83" t="str">
        <f t="shared" si="1676"/>
        <v/>
      </c>
      <c r="BO1170" s="68"/>
      <c r="BP1170" s="68"/>
      <c r="BQ1170" s="68"/>
      <c r="BR1170" s="81">
        <f t="shared" ref="BR1170" ca="1" si="1677">IF($A$2="no",INT(RAND()*36+1),INT(RAND()*37))</f>
        <v>35</v>
      </c>
    </row>
    <row r="1171" spans="1:70" x14ac:dyDescent="0.2">
      <c r="A1171" s="95"/>
      <c r="B1171" s="84" t="str">
        <f t="shared" ref="B1171" si="1678">IF(A1171="","",IF(COUNTBLANK(AU1172:BD1172)=10,"DB",AU1172&amp;AV1172&amp;AW1172&amp;AX1172&amp;AY1172&amp;AZ1172&amp;BA1172&amp;BB1172&amp;BC1172&amp;BD1172))</f>
        <v/>
      </c>
      <c r="C1171" s="13" t="str">
        <f t="shared" ref="C1171" si="1679">IF(AR1171="Profit Target","profit target",IF(AS1171="Stop Loss","stop loss",""))</f>
        <v/>
      </c>
      <c r="D1171" s="85" t="str">
        <f t="shared" ref="D1171" si="1680">AO1171</f>
        <v/>
      </c>
      <c r="E1171" s="86" t="str">
        <f t="shared" ref="E1171" si="1681">BE1172&amp;BF1172&amp;BG1172&amp;BH1172&amp;BI1172&amp;BJ1172&amp;BK1172&amp;BL1172&amp;BM1172&amp;BN1172</f>
        <v/>
      </c>
      <c r="F1171" s="86">
        <f t="shared" si="1555"/>
        <v>0</v>
      </c>
      <c r="G1171" s="35" t="str">
        <f>IF(A1170&lt;&gt;"",COUNTIF($F$5:F1171,F1171),"")</f>
        <v/>
      </c>
      <c r="H1171" s="35">
        <f t="shared" si="1266"/>
        <v>1167</v>
      </c>
      <c r="I1171" s="117" t="str">
        <f t="shared" si="1564"/>
        <v/>
      </c>
      <c r="J1171" s="28" t="str">
        <f t="shared" si="1267"/>
        <v/>
      </c>
      <c r="K1171" s="103" t="str">
        <f t="shared" si="1593"/>
        <v/>
      </c>
      <c r="L1171" s="103" t="str">
        <f t="shared" si="1268"/>
        <v/>
      </c>
      <c r="M1171" s="103" t="str">
        <f t="shared" si="1269"/>
        <v/>
      </c>
      <c r="N1171" s="103" t="str">
        <f t="shared" si="1270"/>
        <v/>
      </c>
      <c r="O1171" s="103" t="str">
        <f t="shared" si="1271"/>
        <v/>
      </c>
      <c r="P1171" s="103" t="str">
        <f t="shared" si="1537"/>
        <v/>
      </c>
      <c r="Q1171" s="103" t="str">
        <f t="shared" si="1538"/>
        <v/>
      </c>
      <c r="R1171" s="103" t="str">
        <f t="shared" si="1539"/>
        <v/>
      </c>
      <c r="S1171" s="103" t="str">
        <f t="shared" si="1540"/>
        <v/>
      </c>
      <c r="T1171" s="103" t="str">
        <f t="shared" si="1541"/>
        <v/>
      </c>
      <c r="U1171" s="103" t="str">
        <f t="shared" si="1542"/>
        <v/>
      </c>
      <c r="V1171" s="103" t="str">
        <f t="shared" si="1543"/>
        <v/>
      </c>
      <c r="W1171" s="103" t="str">
        <f t="shared" si="1544"/>
        <v/>
      </c>
      <c r="X1171" s="103" t="str">
        <f t="shared" si="1545"/>
        <v/>
      </c>
      <c r="Y1171" s="103" t="str">
        <f t="shared" si="1546"/>
        <v/>
      </c>
      <c r="Z1171" s="12" t="str">
        <f t="shared" si="1565"/>
        <v/>
      </c>
      <c r="AA1171" s="12" t="str">
        <f t="shared" si="1566"/>
        <v/>
      </c>
      <c r="AB1171" s="12" t="str">
        <f t="shared" si="1567"/>
        <v/>
      </c>
      <c r="AC1171" s="12" t="str">
        <f t="shared" si="1568"/>
        <v/>
      </c>
      <c r="AD1171" s="12" t="str">
        <f t="shared" si="1569"/>
        <v/>
      </c>
      <c r="AE1171" s="12" t="str">
        <f t="shared" si="1570"/>
        <v/>
      </c>
      <c r="AF1171" s="12" t="str">
        <f t="shared" si="1571"/>
        <v/>
      </c>
      <c r="AG1171" s="12" t="str">
        <f t="shared" si="1572"/>
        <v/>
      </c>
      <c r="AH1171" s="12" t="str">
        <f t="shared" si="1573"/>
        <v/>
      </c>
      <c r="AI1171" s="12" t="str">
        <f t="shared" si="1574"/>
        <v/>
      </c>
      <c r="AJ1171" s="12" t="str">
        <f t="shared" si="1360"/>
        <v/>
      </c>
      <c r="AK1171" s="12" t="str">
        <f t="shared" si="1361"/>
        <v/>
      </c>
      <c r="AL1171" s="12" t="str">
        <f t="shared" si="1362"/>
        <v/>
      </c>
      <c r="AM1171" s="12" t="str">
        <f t="shared" si="1363"/>
        <v/>
      </c>
      <c r="AN1171" s="12" t="str">
        <f t="shared" si="1364"/>
        <v/>
      </c>
      <c r="AO1171" s="29" t="str">
        <f t="shared" ref="AO1171" si="1682">IF(A1171&lt;&gt;"",SUM(Z1171:AN1171),"")</f>
        <v/>
      </c>
      <c r="AP1171" s="31" t="str">
        <f t="shared" si="1273"/>
        <v>0</v>
      </c>
      <c r="AQ1171"/>
      <c r="AR1171" s="58">
        <f t="shared" si="1274"/>
        <v>0</v>
      </c>
      <c r="AS1171" s="58">
        <f t="shared" si="1275"/>
        <v>0</v>
      </c>
      <c r="AT1171" s="65">
        <f t="shared" si="1276"/>
        <v>0</v>
      </c>
      <c r="AU1171" s="82" t="str">
        <f t="shared" si="1576"/>
        <v/>
      </c>
      <c r="AV1171" s="82" t="str">
        <f t="shared" si="1577"/>
        <v/>
      </c>
      <c r="AW1171" s="82" t="str">
        <f t="shared" si="1578"/>
        <v/>
      </c>
      <c r="AX1171" s="82" t="str">
        <f t="shared" si="1579"/>
        <v/>
      </c>
      <c r="AY1171" s="82" t="str">
        <f t="shared" si="1580"/>
        <v/>
      </c>
      <c r="AZ1171" s="82" t="str">
        <f t="shared" si="1581"/>
        <v/>
      </c>
      <c r="BA1171" s="82" t="str">
        <f t="shared" si="1582"/>
        <v/>
      </c>
      <c r="BB1171" s="82" t="str">
        <f t="shared" si="1583"/>
        <v/>
      </c>
      <c r="BC1171" s="82" t="str">
        <f t="shared" si="1584"/>
        <v/>
      </c>
      <c r="BD1171" s="82" t="str">
        <f t="shared" si="1585"/>
        <v/>
      </c>
      <c r="BE1171" s="83" t="str">
        <f t="shared" ref="BE1171" si="1683">IF(K1171&lt;&gt;"",$J1171&amp;",","")</f>
        <v/>
      </c>
      <c r="BF1171" s="83" t="str">
        <f t="shared" ref="BF1171:BN1171" si="1684">IF(L1171&lt;&gt;"",$J1171&amp;",","")</f>
        <v/>
      </c>
      <c r="BG1171" s="83" t="str">
        <f t="shared" si="1684"/>
        <v/>
      </c>
      <c r="BH1171" s="83" t="str">
        <f t="shared" si="1684"/>
        <v/>
      </c>
      <c r="BI1171" s="83" t="str">
        <f t="shared" si="1684"/>
        <v/>
      </c>
      <c r="BJ1171" s="83" t="str">
        <f t="shared" si="1684"/>
        <v/>
      </c>
      <c r="BK1171" s="83" t="str">
        <f t="shared" si="1684"/>
        <v/>
      </c>
      <c r="BL1171" s="83" t="str">
        <f t="shared" si="1684"/>
        <v/>
      </c>
      <c r="BM1171" s="83" t="str">
        <f t="shared" si="1684"/>
        <v/>
      </c>
      <c r="BN1171" s="83" t="str">
        <f t="shared" si="1684"/>
        <v/>
      </c>
      <c r="BO1171" s="68"/>
      <c r="BP1171" s="68"/>
      <c r="BQ1171" s="68"/>
      <c r="BR1171" s="81">
        <f t="shared" ref="BR1171" ca="1" si="1685">IF($A$2="no",INT(RAND()*36+1),INT(RAND()*37))</f>
        <v>8</v>
      </c>
    </row>
    <row r="1172" spans="1:70" x14ac:dyDescent="0.2">
      <c r="A1172" s="95"/>
      <c r="B1172" s="84" t="str">
        <f t="shared" ref="B1172" si="1686">IF(A1172="","",IF(COUNTBLANK(AU1173:BD1173)=10,"DB",AU1173&amp;AV1173&amp;AW1173&amp;AX1173&amp;AY1173&amp;AZ1173&amp;BA1173&amp;BB1173&amp;BC1173&amp;BD1173))</f>
        <v/>
      </c>
      <c r="C1172" s="13" t="str">
        <f t="shared" ref="C1172" si="1687">IF(AR1172="Profit Target","profit target",IF(AS1172="Stop Loss","stop loss",""))</f>
        <v/>
      </c>
      <c r="D1172" s="85" t="str">
        <f t="shared" ref="D1172" si="1688">AO1172</f>
        <v/>
      </c>
      <c r="E1172" s="86" t="str">
        <f t="shared" ref="E1172" si="1689">BE1173&amp;BF1173&amp;BG1173&amp;BH1173&amp;BI1173&amp;BJ1173&amp;BK1173&amp;BL1173&amp;BM1173&amp;BN1173</f>
        <v/>
      </c>
      <c r="F1172" s="86">
        <f t="shared" si="1555"/>
        <v>0</v>
      </c>
      <c r="G1172" s="35" t="str">
        <f>IF(A1171&lt;&gt;"",COUNTIF($F$5:F1172,F1172),"")</f>
        <v/>
      </c>
      <c r="H1172" s="35">
        <f t="shared" si="1266"/>
        <v>1168</v>
      </c>
      <c r="I1172" s="117" t="str">
        <f t="shared" si="1564"/>
        <v/>
      </c>
      <c r="J1172" s="28" t="str">
        <f t="shared" si="1267"/>
        <v/>
      </c>
      <c r="K1172" s="103" t="str">
        <f t="shared" si="1593"/>
        <v/>
      </c>
      <c r="L1172" s="103" t="str">
        <f t="shared" si="1268"/>
        <v/>
      </c>
      <c r="M1172" s="103" t="str">
        <f t="shared" si="1269"/>
        <v/>
      </c>
      <c r="N1172" s="103" t="str">
        <f t="shared" si="1270"/>
        <v/>
      </c>
      <c r="O1172" s="103" t="str">
        <f t="shared" si="1271"/>
        <v/>
      </c>
      <c r="P1172" s="103" t="str">
        <f t="shared" si="1537"/>
        <v/>
      </c>
      <c r="Q1172" s="103" t="str">
        <f t="shared" si="1538"/>
        <v/>
      </c>
      <c r="R1172" s="103" t="str">
        <f t="shared" si="1539"/>
        <v/>
      </c>
      <c r="S1172" s="103" t="str">
        <f t="shared" si="1540"/>
        <v/>
      </c>
      <c r="T1172" s="103" t="str">
        <f t="shared" si="1541"/>
        <v/>
      </c>
      <c r="U1172" s="103" t="str">
        <f t="shared" si="1542"/>
        <v/>
      </c>
      <c r="V1172" s="103" t="str">
        <f t="shared" si="1543"/>
        <v/>
      </c>
      <c r="W1172" s="103" t="str">
        <f t="shared" si="1544"/>
        <v/>
      </c>
      <c r="X1172" s="103" t="str">
        <f t="shared" si="1545"/>
        <v/>
      </c>
      <c r="Y1172" s="103" t="str">
        <f t="shared" si="1546"/>
        <v/>
      </c>
      <c r="Z1172" s="12" t="str">
        <f t="shared" si="1565"/>
        <v/>
      </c>
      <c r="AA1172" s="12" t="str">
        <f t="shared" si="1566"/>
        <v/>
      </c>
      <c r="AB1172" s="12" t="str">
        <f t="shared" si="1567"/>
        <v/>
      </c>
      <c r="AC1172" s="12" t="str">
        <f t="shared" si="1568"/>
        <v/>
      </c>
      <c r="AD1172" s="12" t="str">
        <f t="shared" si="1569"/>
        <v/>
      </c>
      <c r="AE1172" s="12" t="str">
        <f t="shared" si="1570"/>
        <v/>
      </c>
      <c r="AF1172" s="12" t="str">
        <f t="shared" si="1571"/>
        <v/>
      </c>
      <c r="AG1172" s="12" t="str">
        <f t="shared" si="1572"/>
        <v/>
      </c>
      <c r="AH1172" s="12" t="str">
        <f t="shared" si="1573"/>
        <v/>
      </c>
      <c r="AI1172" s="12" t="str">
        <f t="shared" si="1574"/>
        <v/>
      </c>
      <c r="AJ1172" s="12" t="str">
        <f t="shared" si="1360"/>
        <v/>
      </c>
      <c r="AK1172" s="12" t="str">
        <f t="shared" si="1361"/>
        <v/>
      </c>
      <c r="AL1172" s="12" t="str">
        <f t="shared" si="1362"/>
        <v/>
      </c>
      <c r="AM1172" s="12" t="str">
        <f t="shared" si="1363"/>
        <v/>
      </c>
      <c r="AN1172" s="12" t="str">
        <f t="shared" si="1364"/>
        <v/>
      </c>
      <c r="AO1172" s="29" t="str">
        <f t="shared" ref="AO1172" si="1690">IF(A1172&lt;&gt;"",SUM(Z1172:AN1172),"")</f>
        <v/>
      </c>
      <c r="AP1172" s="31" t="str">
        <f t="shared" si="1273"/>
        <v>0</v>
      </c>
      <c r="AQ1172"/>
      <c r="AR1172" s="58">
        <f t="shared" si="1274"/>
        <v>0</v>
      </c>
      <c r="AS1172" s="58">
        <f t="shared" si="1275"/>
        <v>0</v>
      </c>
      <c r="AT1172" s="65">
        <f t="shared" si="1276"/>
        <v>0</v>
      </c>
      <c r="AU1172" s="82" t="str">
        <f t="shared" si="1576"/>
        <v/>
      </c>
      <c r="AV1172" s="82" t="str">
        <f t="shared" si="1577"/>
        <v/>
      </c>
      <c r="AW1172" s="82" t="str">
        <f t="shared" si="1578"/>
        <v/>
      </c>
      <c r="AX1172" s="82" t="str">
        <f t="shared" si="1579"/>
        <v/>
      </c>
      <c r="AY1172" s="82" t="str">
        <f t="shared" si="1580"/>
        <v/>
      </c>
      <c r="AZ1172" s="82" t="str">
        <f t="shared" si="1581"/>
        <v/>
      </c>
      <c r="BA1172" s="82" t="str">
        <f t="shared" si="1582"/>
        <v/>
      </c>
      <c r="BB1172" s="82" t="str">
        <f t="shared" si="1583"/>
        <v/>
      </c>
      <c r="BC1172" s="82" t="str">
        <f t="shared" si="1584"/>
        <v/>
      </c>
      <c r="BD1172" s="82" t="str">
        <f t="shared" si="1585"/>
        <v/>
      </c>
      <c r="BE1172" s="83" t="str">
        <f t="shared" ref="BE1172" si="1691">IF(K1172&lt;&gt;"",$J1172&amp;",","")</f>
        <v/>
      </c>
      <c r="BF1172" s="83" t="str">
        <f t="shared" ref="BF1172:BN1172" si="1692">IF(L1172&lt;&gt;"",$J1172&amp;",","")</f>
        <v/>
      </c>
      <c r="BG1172" s="83" t="str">
        <f t="shared" si="1692"/>
        <v/>
      </c>
      <c r="BH1172" s="83" t="str">
        <f t="shared" si="1692"/>
        <v/>
      </c>
      <c r="BI1172" s="83" t="str">
        <f t="shared" si="1692"/>
        <v/>
      </c>
      <c r="BJ1172" s="83" t="str">
        <f t="shared" si="1692"/>
        <v/>
      </c>
      <c r="BK1172" s="83" t="str">
        <f t="shared" si="1692"/>
        <v/>
      </c>
      <c r="BL1172" s="83" t="str">
        <f t="shared" si="1692"/>
        <v/>
      </c>
      <c r="BM1172" s="83" t="str">
        <f t="shared" si="1692"/>
        <v/>
      </c>
      <c r="BN1172" s="83" t="str">
        <f t="shared" si="1692"/>
        <v/>
      </c>
      <c r="BO1172" s="68"/>
      <c r="BP1172" s="68"/>
      <c r="BQ1172" s="68"/>
      <c r="BR1172" s="81">
        <f t="shared" ref="BR1172" ca="1" si="1693">IF($A$2="no",INT(RAND()*36+1),INT(RAND()*37))</f>
        <v>16</v>
      </c>
    </row>
    <row r="1173" spans="1:70" x14ac:dyDescent="0.2">
      <c r="A1173" s="95"/>
      <c r="B1173" s="84" t="str">
        <f t="shared" ref="B1173" si="1694">IF(A1173="","",IF(COUNTBLANK(AU1174:BD1174)=10,"DB",AU1174&amp;AV1174&amp;AW1174&amp;AX1174&amp;AY1174&amp;AZ1174&amp;BA1174&amp;BB1174&amp;BC1174&amp;BD1174))</f>
        <v/>
      </c>
      <c r="C1173" s="13" t="str">
        <f t="shared" ref="C1173" si="1695">IF(AR1173="Profit Target","profit target",IF(AS1173="Stop Loss","stop loss",""))</f>
        <v/>
      </c>
      <c r="D1173" s="85" t="str">
        <f t="shared" ref="D1173" si="1696">AO1173</f>
        <v/>
      </c>
      <c r="E1173" s="86" t="str">
        <f t="shared" ref="E1173" si="1697">BE1174&amp;BF1174&amp;BG1174&amp;BH1174&amp;BI1174&amp;BJ1174&amp;BK1174&amp;BL1174&amp;BM1174&amp;BN1174</f>
        <v/>
      </c>
      <c r="F1173" s="86">
        <f t="shared" si="1555"/>
        <v>0</v>
      </c>
      <c r="G1173" s="35" t="str">
        <f>IF(A1172&lt;&gt;"",COUNTIF($F$5:F1173,F1173),"")</f>
        <v/>
      </c>
      <c r="H1173" s="35">
        <f t="shared" si="1266"/>
        <v>1169</v>
      </c>
      <c r="I1173" s="117" t="str">
        <f t="shared" si="1564"/>
        <v/>
      </c>
      <c r="J1173" s="28" t="str">
        <f t="shared" si="1267"/>
        <v/>
      </c>
      <c r="K1173" s="103" t="str">
        <f t="shared" si="1593"/>
        <v/>
      </c>
      <c r="L1173" s="103" t="str">
        <f t="shared" si="1268"/>
        <v/>
      </c>
      <c r="M1173" s="103" t="str">
        <f t="shared" si="1269"/>
        <v/>
      </c>
      <c r="N1173" s="103" t="str">
        <f t="shared" si="1270"/>
        <v/>
      </c>
      <c r="O1173" s="103" t="str">
        <f t="shared" si="1271"/>
        <v/>
      </c>
      <c r="P1173" s="103" t="str">
        <f t="shared" si="1537"/>
        <v/>
      </c>
      <c r="Q1173" s="103" t="str">
        <f t="shared" si="1538"/>
        <v/>
      </c>
      <c r="R1173" s="103" t="str">
        <f t="shared" si="1539"/>
        <v/>
      </c>
      <c r="S1173" s="103" t="str">
        <f t="shared" si="1540"/>
        <v/>
      </c>
      <c r="T1173" s="103" t="str">
        <f t="shared" si="1541"/>
        <v/>
      </c>
      <c r="U1173" s="103" t="str">
        <f t="shared" si="1542"/>
        <v/>
      </c>
      <c r="V1173" s="103" t="str">
        <f t="shared" si="1543"/>
        <v/>
      </c>
      <c r="W1173" s="103" t="str">
        <f t="shared" si="1544"/>
        <v/>
      </c>
      <c r="X1173" s="103" t="str">
        <f t="shared" si="1545"/>
        <v/>
      </c>
      <c r="Y1173" s="103" t="str">
        <f t="shared" si="1546"/>
        <v/>
      </c>
      <c r="Z1173" s="12" t="str">
        <f t="shared" si="1565"/>
        <v/>
      </c>
      <c r="AA1173" s="12" t="str">
        <f t="shared" si="1566"/>
        <v/>
      </c>
      <c r="AB1173" s="12" t="str">
        <f t="shared" si="1567"/>
        <v/>
      </c>
      <c r="AC1173" s="12" t="str">
        <f t="shared" si="1568"/>
        <v/>
      </c>
      <c r="AD1173" s="12" t="str">
        <f t="shared" si="1569"/>
        <v/>
      </c>
      <c r="AE1173" s="12" t="str">
        <f t="shared" si="1570"/>
        <v/>
      </c>
      <c r="AF1173" s="12" t="str">
        <f t="shared" si="1571"/>
        <v/>
      </c>
      <c r="AG1173" s="12" t="str">
        <f t="shared" si="1572"/>
        <v/>
      </c>
      <c r="AH1173" s="12" t="str">
        <f t="shared" si="1573"/>
        <v/>
      </c>
      <c r="AI1173" s="12" t="str">
        <f t="shared" si="1574"/>
        <v/>
      </c>
      <c r="AJ1173" s="12" t="str">
        <f t="shared" si="1360"/>
        <v/>
      </c>
      <c r="AK1173" s="12" t="str">
        <f t="shared" si="1361"/>
        <v/>
      </c>
      <c r="AL1173" s="12" t="str">
        <f t="shared" si="1362"/>
        <v/>
      </c>
      <c r="AM1173" s="12" t="str">
        <f t="shared" si="1363"/>
        <v/>
      </c>
      <c r="AN1173" s="12" t="str">
        <f t="shared" si="1364"/>
        <v/>
      </c>
      <c r="AO1173" s="29" t="str">
        <f t="shared" ref="AO1173" si="1698">IF(A1173&lt;&gt;"",SUM(Z1173:AN1173),"")</f>
        <v/>
      </c>
      <c r="AP1173" s="31" t="str">
        <f t="shared" si="1273"/>
        <v>0</v>
      </c>
      <c r="AQ1173"/>
      <c r="AR1173" s="58">
        <f t="shared" si="1274"/>
        <v>0</v>
      </c>
      <c r="AS1173" s="58">
        <f t="shared" si="1275"/>
        <v>0</v>
      </c>
      <c r="AT1173" s="65">
        <f t="shared" si="1276"/>
        <v>0</v>
      </c>
      <c r="AU1173" s="82" t="str">
        <f t="shared" si="1576"/>
        <v/>
      </c>
      <c r="AV1173" s="82" t="str">
        <f t="shared" si="1577"/>
        <v/>
      </c>
      <c r="AW1173" s="82" t="str">
        <f t="shared" si="1578"/>
        <v/>
      </c>
      <c r="AX1173" s="82" t="str">
        <f t="shared" si="1579"/>
        <v/>
      </c>
      <c r="AY1173" s="82" t="str">
        <f t="shared" si="1580"/>
        <v/>
      </c>
      <c r="AZ1173" s="82" t="str">
        <f t="shared" si="1581"/>
        <v/>
      </c>
      <c r="BA1173" s="82" t="str">
        <f t="shared" si="1582"/>
        <v/>
      </c>
      <c r="BB1173" s="82" t="str">
        <f t="shared" si="1583"/>
        <v/>
      </c>
      <c r="BC1173" s="82" t="str">
        <f t="shared" si="1584"/>
        <v/>
      </c>
      <c r="BD1173" s="82" t="str">
        <f t="shared" si="1585"/>
        <v/>
      </c>
      <c r="BE1173" s="83" t="str">
        <f t="shared" ref="BE1173" si="1699">IF(K1173&lt;&gt;"",$J1173&amp;",","")</f>
        <v/>
      </c>
      <c r="BF1173" s="83" t="str">
        <f t="shared" ref="BF1173:BN1173" si="1700">IF(L1173&lt;&gt;"",$J1173&amp;",","")</f>
        <v/>
      </c>
      <c r="BG1173" s="83" t="str">
        <f t="shared" si="1700"/>
        <v/>
      </c>
      <c r="BH1173" s="83" t="str">
        <f t="shared" si="1700"/>
        <v/>
      </c>
      <c r="BI1173" s="83" t="str">
        <f t="shared" si="1700"/>
        <v/>
      </c>
      <c r="BJ1173" s="83" t="str">
        <f t="shared" si="1700"/>
        <v/>
      </c>
      <c r="BK1173" s="83" t="str">
        <f t="shared" si="1700"/>
        <v/>
      </c>
      <c r="BL1173" s="83" t="str">
        <f t="shared" si="1700"/>
        <v/>
      </c>
      <c r="BM1173" s="83" t="str">
        <f t="shared" si="1700"/>
        <v/>
      </c>
      <c r="BN1173" s="83" t="str">
        <f t="shared" si="1700"/>
        <v/>
      </c>
      <c r="BO1173" s="68"/>
      <c r="BP1173" s="68"/>
      <c r="BQ1173" s="68"/>
      <c r="BR1173" s="81">
        <f t="shared" ref="BR1173" ca="1" si="1701">IF($A$2="no",INT(RAND()*36+1),INT(RAND()*37))</f>
        <v>1</v>
      </c>
    </row>
    <row r="1174" spans="1:70" x14ac:dyDescent="0.2">
      <c r="A1174" s="95"/>
      <c r="B1174" s="84" t="str">
        <f t="shared" ref="B1174" si="1702">IF(A1174="","",IF(COUNTBLANK(AU1175:BD1175)=10,"DB",AU1175&amp;AV1175&amp;AW1175&amp;AX1175&amp;AY1175&amp;AZ1175&amp;BA1175&amp;BB1175&amp;BC1175&amp;BD1175))</f>
        <v/>
      </c>
      <c r="C1174" s="13" t="str">
        <f t="shared" ref="C1174" si="1703">IF(AR1174="Profit Target","profit target",IF(AS1174="Stop Loss","stop loss",""))</f>
        <v/>
      </c>
      <c r="D1174" s="85" t="str">
        <f t="shared" ref="D1174" si="1704">AO1174</f>
        <v/>
      </c>
      <c r="E1174" s="86" t="str">
        <f t="shared" ref="E1174" si="1705">BE1175&amp;BF1175&amp;BG1175&amp;BH1175&amp;BI1175&amp;BJ1175&amp;BK1175&amp;BL1175&amp;BM1175&amp;BN1175</f>
        <v/>
      </c>
      <c r="F1174" s="86">
        <f t="shared" si="1555"/>
        <v>0</v>
      </c>
      <c r="G1174" s="35" t="str">
        <f>IF(A1173&lt;&gt;"",COUNTIF($F$5:F1174,F1174),"")</f>
        <v/>
      </c>
      <c r="H1174" s="35">
        <f t="shared" si="1266"/>
        <v>1170</v>
      </c>
      <c r="I1174" s="117" t="str">
        <f t="shared" si="1564"/>
        <v/>
      </c>
      <c r="J1174" s="28" t="str">
        <f t="shared" si="1267"/>
        <v/>
      </c>
      <c r="K1174" s="103" t="str">
        <f t="shared" si="1593"/>
        <v/>
      </c>
      <c r="L1174" s="103" t="str">
        <f t="shared" si="1268"/>
        <v/>
      </c>
      <c r="M1174" s="103" t="str">
        <f t="shared" si="1269"/>
        <v/>
      </c>
      <c r="N1174" s="103" t="str">
        <f t="shared" si="1270"/>
        <v/>
      </c>
      <c r="O1174" s="103" t="str">
        <f t="shared" si="1271"/>
        <v/>
      </c>
      <c r="P1174" s="103" t="str">
        <f t="shared" si="1537"/>
        <v/>
      </c>
      <c r="Q1174" s="103" t="str">
        <f t="shared" si="1538"/>
        <v/>
      </c>
      <c r="R1174" s="103" t="str">
        <f t="shared" si="1539"/>
        <v/>
      </c>
      <c r="S1174" s="103" t="str">
        <f t="shared" si="1540"/>
        <v/>
      </c>
      <c r="T1174" s="103" t="str">
        <f t="shared" si="1541"/>
        <v/>
      </c>
      <c r="U1174" s="103" t="str">
        <f t="shared" si="1542"/>
        <v/>
      </c>
      <c r="V1174" s="103" t="str">
        <f t="shared" si="1543"/>
        <v/>
      </c>
      <c r="W1174" s="103" t="str">
        <f t="shared" si="1544"/>
        <v/>
      </c>
      <c r="X1174" s="103" t="str">
        <f t="shared" si="1545"/>
        <v/>
      </c>
      <c r="Y1174" s="103" t="str">
        <f t="shared" si="1546"/>
        <v/>
      </c>
      <c r="Z1174" s="12" t="str">
        <f t="shared" si="1565"/>
        <v/>
      </c>
      <c r="AA1174" s="12" t="str">
        <f t="shared" si="1566"/>
        <v/>
      </c>
      <c r="AB1174" s="12" t="str">
        <f t="shared" si="1567"/>
        <v/>
      </c>
      <c r="AC1174" s="12" t="str">
        <f t="shared" si="1568"/>
        <v/>
      </c>
      <c r="AD1174" s="12" t="str">
        <f t="shared" si="1569"/>
        <v/>
      </c>
      <c r="AE1174" s="12" t="str">
        <f t="shared" si="1570"/>
        <v/>
      </c>
      <c r="AF1174" s="12" t="str">
        <f t="shared" si="1571"/>
        <v/>
      </c>
      <c r="AG1174" s="12" t="str">
        <f t="shared" si="1572"/>
        <v/>
      </c>
      <c r="AH1174" s="12" t="str">
        <f t="shared" si="1573"/>
        <v/>
      </c>
      <c r="AI1174" s="12" t="str">
        <f t="shared" si="1574"/>
        <v/>
      </c>
      <c r="AJ1174" s="12" t="str">
        <f t="shared" si="1360"/>
        <v/>
      </c>
      <c r="AK1174" s="12" t="str">
        <f t="shared" si="1361"/>
        <v/>
      </c>
      <c r="AL1174" s="12" t="str">
        <f t="shared" si="1362"/>
        <v/>
      </c>
      <c r="AM1174" s="12" t="str">
        <f t="shared" si="1363"/>
        <v/>
      </c>
      <c r="AN1174" s="12" t="str">
        <f t="shared" si="1364"/>
        <v/>
      </c>
      <c r="AO1174" s="29" t="str">
        <f t="shared" ref="AO1174" si="1706">IF(A1174&lt;&gt;"",SUM(Z1174:AN1174),"")</f>
        <v/>
      </c>
      <c r="AP1174" s="31" t="str">
        <f t="shared" si="1273"/>
        <v>0</v>
      </c>
      <c r="AQ1174"/>
      <c r="AR1174" s="58">
        <f t="shared" si="1274"/>
        <v>0</v>
      </c>
      <c r="AS1174" s="58">
        <f t="shared" si="1275"/>
        <v>0</v>
      </c>
      <c r="AT1174" s="65">
        <f t="shared" si="1276"/>
        <v>0</v>
      </c>
      <c r="AU1174" s="82" t="str">
        <f t="shared" si="1576"/>
        <v/>
      </c>
      <c r="AV1174" s="82" t="str">
        <f t="shared" si="1577"/>
        <v/>
      </c>
      <c r="AW1174" s="82" t="str">
        <f t="shared" si="1578"/>
        <v/>
      </c>
      <c r="AX1174" s="82" t="str">
        <f t="shared" si="1579"/>
        <v/>
      </c>
      <c r="AY1174" s="82" t="str">
        <f t="shared" si="1580"/>
        <v/>
      </c>
      <c r="AZ1174" s="82" t="str">
        <f t="shared" si="1581"/>
        <v/>
      </c>
      <c r="BA1174" s="82" t="str">
        <f t="shared" si="1582"/>
        <v/>
      </c>
      <c r="BB1174" s="82" t="str">
        <f t="shared" si="1583"/>
        <v/>
      </c>
      <c r="BC1174" s="82" t="str">
        <f t="shared" si="1584"/>
        <v/>
      </c>
      <c r="BD1174" s="82" t="str">
        <f t="shared" si="1585"/>
        <v/>
      </c>
      <c r="BE1174" s="83" t="str">
        <f t="shared" ref="BE1174" si="1707">IF(K1174&lt;&gt;"",$J1174&amp;",","")</f>
        <v/>
      </c>
      <c r="BF1174" s="83" t="str">
        <f t="shared" ref="BF1174" si="1708">IF(L1174&lt;&gt;"",$J1174&amp;",","")</f>
        <v/>
      </c>
      <c r="BG1174" s="83" t="str">
        <f t="shared" ref="BG1174" si="1709">IF(M1174&lt;&gt;"",$J1174&amp;",","")</f>
        <v/>
      </c>
      <c r="BH1174" s="83" t="str">
        <f t="shared" ref="BH1174" si="1710">IF(N1174&lt;&gt;"",$J1174&amp;",","")</f>
        <v/>
      </c>
      <c r="BI1174" s="83" t="str">
        <f t="shared" ref="BI1174:BN1174" si="1711">IF(O1174&lt;&gt;"",$J1174&amp;",","")</f>
        <v/>
      </c>
      <c r="BJ1174" s="83" t="str">
        <f t="shared" si="1711"/>
        <v/>
      </c>
      <c r="BK1174" s="83" t="str">
        <f t="shared" si="1711"/>
        <v/>
      </c>
      <c r="BL1174" s="83" t="str">
        <f t="shared" si="1711"/>
        <v/>
      </c>
      <c r="BM1174" s="83" t="str">
        <f t="shared" si="1711"/>
        <v/>
      </c>
      <c r="BN1174" s="83" t="str">
        <f t="shared" si="1711"/>
        <v/>
      </c>
      <c r="BO1174" s="68"/>
      <c r="BP1174" s="68"/>
      <c r="BQ1174" s="68"/>
      <c r="BR1174" s="81">
        <f t="shared" ref="BR1174" ca="1" si="1712">IF($A$2="no",INT(RAND()*36+1),INT(RAND()*37))</f>
        <v>10</v>
      </c>
    </row>
    <row r="1175" spans="1:70" x14ac:dyDescent="0.2">
      <c r="A1175" s="95"/>
      <c r="B1175" s="84" t="str">
        <f t="shared" ref="B1175" si="1713">IF(A1175="","",IF(COUNTBLANK(AU1176:BD1176)=10,"DB",AU1176&amp;AV1176&amp;AW1176&amp;AX1176&amp;AY1176&amp;AZ1176&amp;BA1176&amp;BB1176&amp;BC1176&amp;BD1176))</f>
        <v/>
      </c>
      <c r="C1175" s="13" t="str">
        <f t="shared" ref="C1175" si="1714">IF(AR1175="Profit Target","profit target",IF(AS1175="Stop Loss","stop loss",""))</f>
        <v/>
      </c>
      <c r="D1175" s="85" t="str">
        <f t="shared" ref="D1175" si="1715">AO1175</f>
        <v/>
      </c>
      <c r="E1175" s="86" t="str">
        <f t="shared" ref="E1175" si="1716">BE1176&amp;BF1176&amp;BG1176&amp;BH1176&amp;BI1176&amp;BJ1176&amp;BK1176&amp;BL1176&amp;BM1176&amp;BN1176</f>
        <v/>
      </c>
      <c r="F1175" s="86">
        <f t="shared" si="1555"/>
        <v>0</v>
      </c>
      <c r="G1175" s="35" t="str">
        <f>IF(A1174&lt;&gt;"",COUNTIF($F$5:F1175,F1175),"")</f>
        <v/>
      </c>
      <c r="H1175" s="35">
        <f t="shared" si="1266"/>
        <v>1171</v>
      </c>
      <c r="I1175" s="117" t="str">
        <f t="shared" si="1564"/>
        <v/>
      </c>
      <c r="J1175" s="28" t="str">
        <f t="shared" si="1267"/>
        <v/>
      </c>
      <c r="K1175" s="103" t="str">
        <f t="shared" si="1593"/>
        <v/>
      </c>
      <c r="L1175" s="103" t="str">
        <f t="shared" si="1268"/>
        <v/>
      </c>
      <c r="M1175" s="103" t="str">
        <f t="shared" si="1269"/>
        <v/>
      </c>
      <c r="N1175" s="103" t="str">
        <f t="shared" si="1270"/>
        <v/>
      </c>
      <c r="O1175" s="103" t="str">
        <f t="shared" si="1271"/>
        <v/>
      </c>
      <c r="P1175" s="103" t="str">
        <f t="shared" si="1537"/>
        <v/>
      </c>
      <c r="Q1175" s="103" t="str">
        <f t="shared" si="1538"/>
        <v/>
      </c>
      <c r="R1175" s="103" t="str">
        <f t="shared" si="1539"/>
        <v/>
      </c>
      <c r="S1175" s="103" t="str">
        <f t="shared" si="1540"/>
        <v/>
      </c>
      <c r="T1175" s="103" t="str">
        <f t="shared" si="1541"/>
        <v/>
      </c>
      <c r="U1175" s="103" t="str">
        <f t="shared" si="1542"/>
        <v/>
      </c>
      <c r="V1175" s="103" t="str">
        <f t="shared" si="1543"/>
        <v/>
      </c>
      <c r="W1175" s="103" t="str">
        <f t="shared" si="1544"/>
        <v/>
      </c>
      <c r="X1175" s="103" t="str">
        <f t="shared" si="1545"/>
        <v/>
      </c>
      <c r="Y1175" s="103" t="str">
        <f t="shared" si="1546"/>
        <v/>
      </c>
      <c r="Z1175" s="12" t="str">
        <f t="shared" si="1565"/>
        <v/>
      </c>
      <c r="AA1175" s="12" t="str">
        <f t="shared" si="1566"/>
        <v/>
      </c>
      <c r="AB1175" s="12" t="str">
        <f t="shared" si="1567"/>
        <v/>
      </c>
      <c r="AC1175" s="12" t="str">
        <f t="shared" si="1568"/>
        <v/>
      </c>
      <c r="AD1175" s="12" t="str">
        <f t="shared" si="1569"/>
        <v/>
      </c>
      <c r="AE1175" s="12" t="str">
        <f t="shared" si="1570"/>
        <v/>
      </c>
      <c r="AF1175" s="12" t="str">
        <f t="shared" si="1571"/>
        <v/>
      </c>
      <c r="AG1175" s="12" t="str">
        <f t="shared" si="1572"/>
        <v/>
      </c>
      <c r="AH1175" s="12" t="str">
        <f t="shared" si="1573"/>
        <v/>
      </c>
      <c r="AI1175" s="12" t="str">
        <f t="shared" si="1574"/>
        <v/>
      </c>
      <c r="AJ1175" s="12" t="str">
        <f t="shared" si="1360"/>
        <v/>
      </c>
      <c r="AK1175" s="12" t="str">
        <f t="shared" si="1361"/>
        <v/>
      </c>
      <c r="AL1175" s="12" t="str">
        <f t="shared" si="1362"/>
        <v/>
      </c>
      <c r="AM1175" s="12" t="str">
        <f t="shared" si="1363"/>
        <v/>
      </c>
      <c r="AN1175" s="12" t="str">
        <f t="shared" si="1364"/>
        <v/>
      </c>
      <c r="AO1175" s="29" t="str">
        <f t="shared" ref="AO1175" si="1717">IF(A1175&lt;&gt;"",SUM(Z1175:AN1175),"")</f>
        <v/>
      </c>
      <c r="AP1175" s="31" t="str">
        <f t="shared" si="1273"/>
        <v>0</v>
      </c>
      <c r="AQ1175"/>
      <c r="AR1175" s="58">
        <f t="shared" si="1274"/>
        <v>0</v>
      </c>
      <c r="AS1175" s="58">
        <f t="shared" si="1275"/>
        <v>0</v>
      </c>
      <c r="AT1175" s="65">
        <f t="shared" si="1276"/>
        <v>0</v>
      </c>
      <c r="AU1175" s="82" t="str">
        <f t="shared" si="1576"/>
        <v/>
      </c>
      <c r="AV1175" s="82" t="str">
        <f t="shared" si="1577"/>
        <v/>
      </c>
      <c r="AW1175" s="82" t="str">
        <f t="shared" si="1578"/>
        <v/>
      </c>
      <c r="AX1175" s="82" t="str">
        <f t="shared" si="1579"/>
        <v/>
      </c>
      <c r="AY1175" s="82" t="str">
        <f t="shared" si="1580"/>
        <v/>
      </c>
      <c r="AZ1175" s="82" t="str">
        <f t="shared" si="1581"/>
        <v/>
      </c>
      <c r="BA1175" s="82" t="str">
        <f t="shared" si="1582"/>
        <v/>
      </c>
      <c r="BB1175" s="82" t="str">
        <f t="shared" si="1583"/>
        <v/>
      </c>
      <c r="BC1175" s="82" t="str">
        <f t="shared" si="1584"/>
        <v/>
      </c>
      <c r="BD1175" s="82" t="str">
        <f t="shared" si="1585"/>
        <v/>
      </c>
      <c r="BE1175" s="83" t="str">
        <f t="shared" ref="BE1175" si="1718">IF(K1175&lt;&gt;"",$J1175&amp;",","")</f>
        <v/>
      </c>
      <c r="BF1175" s="83" t="str">
        <f t="shared" ref="BF1175" si="1719">IF(L1175&lt;&gt;"",$J1175&amp;",","")</f>
        <v/>
      </c>
      <c r="BG1175" s="83" t="str">
        <f t="shared" ref="BG1175" si="1720">IF(M1175&lt;&gt;"",$J1175&amp;",","")</f>
        <v/>
      </c>
      <c r="BH1175" s="83" t="str">
        <f t="shared" ref="BH1175" si="1721">IF(N1175&lt;&gt;"",$J1175&amp;",","")</f>
        <v/>
      </c>
      <c r="BI1175" s="83" t="str">
        <f t="shared" ref="BI1175:BN1175" si="1722">IF(O1175&lt;&gt;"",$J1175&amp;",","")</f>
        <v/>
      </c>
      <c r="BJ1175" s="83" t="str">
        <f t="shared" si="1722"/>
        <v/>
      </c>
      <c r="BK1175" s="83" t="str">
        <f t="shared" si="1722"/>
        <v/>
      </c>
      <c r="BL1175" s="83" t="str">
        <f t="shared" si="1722"/>
        <v/>
      </c>
      <c r="BM1175" s="83" t="str">
        <f t="shared" si="1722"/>
        <v/>
      </c>
      <c r="BN1175" s="83" t="str">
        <f t="shared" si="1722"/>
        <v/>
      </c>
      <c r="BO1175" s="68"/>
      <c r="BP1175" s="68"/>
      <c r="BQ1175" s="68"/>
      <c r="BR1175" s="81">
        <f t="shared" ref="BR1175" ca="1" si="1723">IF($A$2="no",INT(RAND()*36+1),INT(RAND()*37))</f>
        <v>0</v>
      </c>
    </row>
    <row r="1176" spans="1:70" x14ac:dyDescent="0.2">
      <c r="A1176" s="95"/>
      <c r="B1176" s="84" t="str">
        <f t="shared" ref="B1176" si="1724">IF(A1176="","",IF(COUNTBLANK(AU1177:BD1177)=10,"DB",AU1177&amp;AV1177&amp;AW1177&amp;AX1177&amp;AY1177&amp;AZ1177&amp;BA1177&amp;BB1177&amp;BC1177&amp;BD1177))</f>
        <v/>
      </c>
      <c r="C1176" s="13" t="str">
        <f t="shared" ref="C1176" si="1725">IF(AR1176="Profit Target","profit target",IF(AS1176="Stop Loss","stop loss",""))</f>
        <v/>
      </c>
      <c r="D1176" s="85" t="str">
        <f t="shared" ref="D1176" si="1726">AO1176</f>
        <v/>
      </c>
      <c r="E1176" s="86" t="str">
        <f t="shared" ref="E1176" si="1727">BE1177&amp;BF1177&amp;BG1177&amp;BH1177&amp;BI1177&amp;BJ1177&amp;BK1177&amp;BL1177&amp;BM1177&amp;BN1177</f>
        <v/>
      </c>
      <c r="F1176" s="86">
        <f t="shared" si="1555"/>
        <v>0</v>
      </c>
      <c r="G1176" s="35" t="str">
        <f>IF(A1175&lt;&gt;"",COUNTIF($F$5:F1176,F1176),"")</f>
        <v/>
      </c>
      <c r="H1176" s="35">
        <f t="shared" si="1266"/>
        <v>1172</v>
      </c>
      <c r="I1176" s="117" t="str">
        <f t="shared" si="1564"/>
        <v/>
      </c>
      <c r="J1176" s="28" t="str">
        <f t="shared" si="1267"/>
        <v/>
      </c>
      <c r="K1176" s="103" t="str">
        <f t="shared" si="1593"/>
        <v/>
      </c>
      <c r="L1176" s="103" t="str">
        <f t="shared" si="1268"/>
        <v/>
      </c>
      <c r="M1176" s="103" t="str">
        <f t="shared" si="1269"/>
        <v/>
      </c>
      <c r="N1176" s="103" t="str">
        <f t="shared" si="1270"/>
        <v/>
      </c>
      <c r="O1176" s="103" t="str">
        <f t="shared" si="1271"/>
        <v/>
      </c>
      <c r="P1176" s="103" t="str">
        <f t="shared" si="1537"/>
        <v/>
      </c>
      <c r="Q1176" s="103" t="str">
        <f t="shared" si="1538"/>
        <v/>
      </c>
      <c r="R1176" s="103" t="str">
        <f t="shared" si="1539"/>
        <v/>
      </c>
      <c r="S1176" s="103" t="str">
        <f t="shared" si="1540"/>
        <v/>
      </c>
      <c r="T1176" s="103" t="str">
        <f t="shared" si="1541"/>
        <v/>
      </c>
      <c r="U1176" s="103" t="str">
        <f t="shared" si="1542"/>
        <v/>
      </c>
      <c r="V1176" s="103" t="str">
        <f t="shared" si="1543"/>
        <v/>
      </c>
      <c r="W1176" s="103" t="str">
        <f t="shared" si="1544"/>
        <v/>
      </c>
      <c r="X1176" s="103" t="str">
        <f t="shared" si="1545"/>
        <v/>
      </c>
      <c r="Y1176" s="103" t="str">
        <f t="shared" si="1546"/>
        <v/>
      </c>
      <c r="Z1176" s="12" t="str">
        <f t="shared" si="1565"/>
        <v/>
      </c>
      <c r="AA1176" s="12" t="str">
        <f t="shared" si="1566"/>
        <v/>
      </c>
      <c r="AB1176" s="12" t="str">
        <f t="shared" si="1567"/>
        <v/>
      </c>
      <c r="AC1176" s="12" t="str">
        <f t="shared" si="1568"/>
        <v/>
      </c>
      <c r="AD1176" s="12" t="str">
        <f t="shared" si="1569"/>
        <v/>
      </c>
      <c r="AE1176" s="12" t="str">
        <f t="shared" si="1570"/>
        <v/>
      </c>
      <c r="AF1176" s="12" t="str">
        <f t="shared" si="1571"/>
        <v/>
      </c>
      <c r="AG1176" s="12" t="str">
        <f t="shared" si="1572"/>
        <v/>
      </c>
      <c r="AH1176" s="12" t="str">
        <f t="shared" si="1573"/>
        <v/>
      </c>
      <c r="AI1176" s="12" t="str">
        <f t="shared" si="1574"/>
        <v/>
      </c>
      <c r="AJ1176" s="12" t="str">
        <f t="shared" si="1360"/>
        <v/>
      </c>
      <c r="AK1176" s="12" t="str">
        <f t="shared" si="1361"/>
        <v/>
      </c>
      <c r="AL1176" s="12" t="str">
        <f t="shared" si="1362"/>
        <v/>
      </c>
      <c r="AM1176" s="12" t="str">
        <f t="shared" si="1363"/>
        <v/>
      </c>
      <c r="AN1176" s="12" t="str">
        <f t="shared" si="1364"/>
        <v/>
      </c>
      <c r="AO1176" s="29" t="str">
        <f t="shared" ref="AO1176" si="1728">IF(A1176&lt;&gt;"",SUM(Z1176:AN1176),"")</f>
        <v/>
      </c>
      <c r="AP1176" s="31" t="str">
        <f t="shared" si="1273"/>
        <v>0</v>
      </c>
      <c r="AQ1176"/>
      <c r="AR1176" s="58">
        <f t="shared" si="1274"/>
        <v>0</v>
      </c>
      <c r="AS1176" s="58">
        <f t="shared" si="1275"/>
        <v>0</v>
      </c>
      <c r="AT1176" s="65">
        <f t="shared" si="1276"/>
        <v>0</v>
      </c>
      <c r="AU1176" s="82" t="str">
        <f t="shared" si="1576"/>
        <v/>
      </c>
      <c r="AV1176" s="82" t="str">
        <f t="shared" si="1577"/>
        <v/>
      </c>
      <c r="AW1176" s="82" t="str">
        <f t="shared" si="1578"/>
        <v/>
      </c>
      <c r="AX1176" s="82" t="str">
        <f t="shared" si="1579"/>
        <v/>
      </c>
      <c r="AY1176" s="82" t="str">
        <f t="shared" si="1580"/>
        <v/>
      </c>
      <c r="AZ1176" s="82" t="str">
        <f t="shared" si="1581"/>
        <v/>
      </c>
      <c r="BA1176" s="82" t="str">
        <f t="shared" si="1582"/>
        <v/>
      </c>
      <c r="BB1176" s="82" t="str">
        <f t="shared" si="1583"/>
        <v/>
      </c>
      <c r="BC1176" s="82" t="str">
        <f t="shared" si="1584"/>
        <v/>
      </c>
      <c r="BD1176" s="82" t="str">
        <f t="shared" si="1585"/>
        <v/>
      </c>
      <c r="BE1176" s="83" t="str">
        <f t="shared" ref="BE1176" si="1729">IF(K1176&lt;&gt;"",$J1176&amp;",","")</f>
        <v/>
      </c>
      <c r="BF1176" s="83" t="str">
        <f t="shared" ref="BF1176" si="1730">IF(L1176&lt;&gt;"",$J1176&amp;",","")</f>
        <v/>
      </c>
      <c r="BG1176" s="83" t="str">
        <f t="shared" ref="BG1176" si="1731">IF(M1176&lt;&gt;"",$J1176&amp;",","")</f>
        <v/>
      </c>
      <c r="BH1176" s="83" t="str">
        <f t="shared" ref="BH1176" si="1732">IF(N1176&lt;&gt;"",$J1176&amp;",","")</f>
        <v/>
      </c>
      <c r="BI1176" s="83" t="str">
        <f t="shared" ref="BI1176:BN1176" si="1733">IF(O1176&lt;&gt;"",$J1176&amp;",","")</f>
        <v/>
      </c>
      <c r="BJ1176" s="83" t="str">
        <f t="shared" si="1733"/>
        <v/>
      </c>
      <c r="BK1176" s="83" t="str">
        <f t="shared" si="1733"/>
        <v/>
      </c>
      <c r="BL1176" s="83" t="str">
        <f t="shared" si="1733"/>
        <v/>
      </c>
      <c r="BM1176" s="83" t="str">
        <f t="shared" si="1733"/>
        <v/>
      </c>
      <c r="BN1176" s="83" t="str">
        <f t="shared" si="1733"/>
        <v/>
      </c>
      <c r="BO1176" s="68"/>
      <c r="BP1176" s="68"/>
      <c r="BQ1176" s="68"/>
      <c r="BR1176" s="81">
        <f t="shared" ref="BR1176" ca="1" si="1734">IF($A$2="no",INT(RAND()*36+1),INT(RAND()*37))</f>
        <v>27</v>
      </c>
    </row>
    <row r="1177" spans="1:70" x14ac:dyDescent="0.2">
      <c r="A1177" s="95"/>
      <c r="B1177" s="84" t="str">
        <f t="shared" ref="B1177" si="1735">IF(A1177="","",IF(COUNTBLANK(AU1178:BD1178)=10,"DB",AU1178&amp;AV1178&amp;AW1178&amp;AX1178&amp;AY1178&amp;AZ1178&amp;BA1178&amp;BB1178&amp;BC1178&amp;BD1178))</f>
        <v/>
      </c>
      <c r="C1177" s="13" t="str">
        <f t="shared" ref="C1177" si="1736">IF(AR1177="Profit Target","profit target",IF(AS1177="Stop Loss","stop loss",""))</f>
        <v/>
      </c>
      <c r="D1177" s="85" t="str">
        <f t="shared" ref="D1177" si="1737">AO1177</f>
        <v/>
      </c>
      <c r="E1177" s="86" t="str">
        <f t="shared" ref="E1177" si="1738">BE1178&amp;BF1178&amp;BG1178&amp;BH1178&amp;BI1178&amp;BJ1178&amp;BK1178&amp;BL1178&amp;BM1178&amp;BN1178</f>
        <v/>
      </c>
      <c r="F1177" s="86">
        <f t="shared" si="1555"/>
        <v>0</v>
      </c>
      <c r="G1177" s="35" t="str">
        <f>IF(A1176&lt;&gt;"",COUNTIF($F$5:F1177,F1177),"")</f>
        <v/>
      </c>
      <c r="H1177" s="35">
        <f t="shared" si="1266"/>
        <v>1173</v>
      </c>
      <c r="I1177" s="117" t="str">
        <f t="shared" si="1564"/>
        <v/>
      </c>
      <c r="J1177" s="28" t="str">
        <f t="shared" si="1267"/>
        <v/>
      </c>
      <c r="K1177" s="103" t="str">
        <f t="shared" si="1593"/>
        <v/>
      </c>
      <c r="L1177" s="103" t="str">
        <f t="shared" si="1268"/>
        <v/>
      </c>
      <c r="M1177" s="103" t="str">
        <f t="shared" si="1269"/>
        <v/>
      </c>
      <c r="N1177" s="103" t="str">
        <f t="shared" si="1270"/>
        <v/>
      </c>
      <c r="O1177" s="103" t="str">
        <f t="shared" si="1271"/>
        <v/>
      </c>
      <c r="P1177" s="103" t="str">
        <f t="shared" si="1537"/>
        <v/>
      </c>
      <c r="Q1177" s="103" t="str">
        <f t="shared" si="1538"/>
        <v/>
      </c>
      <c r="R1177" s="103" t="str">
        <f t="shared" si="1539"/>
        <v/>
      </c>
      <c r="S1177" s="103" t="str">
        <f t="shared" si="1540"/>
        <v/>
      </c>
      <c r="T1177" s="103" t="str">
        <f t="shared" si="1541"/>
        <v/>
      </c>
      <c r="U1177" s="103" t="str">
        <f t="shared" si="1542"/>
        <v/>
      </c>
      <c r="V1177" s="103" t="str">
        <f t="shared" si="1543"/>
        <v/>
      </c>
      <c r="W1177" s="103" t="str">
        <f t="shared" si="1544"/>
        <v/>
      </c>
      <c r="X1177" s="103" t="str">
        <f t="shared" si="1545"/>
        <v/>
      </c>
      <c r="Y1177" s="103" t="str">
        <f t="shared" si="1546"/>
        <v/>
      </c>
      <c r="Z1177" s="12" t="str">
        <f t="shared" si="1565"/>
        <v/>
      </c>
      <c r="AA1177" s="12" t="str">
        <f t="shared" si="1566"/>
        <v/>
      </c>
      <c r="AB1177" s="12" t="str">
        <f t="shared" si="1567"/>
        <v/>
      </c>
      <c r="AC1177" s="12" t="str">
        <f t="shared" si="1568"/>
        <v/>
      </c>
      <c r="AD1177" s="12" t="str">
        <f t="shared" si="1569"/>
        <v/>
      </c>
      <c r="AE1177" s="12" t="str">
        <f t="shared" si="1570"/>
        <v/>
      </c>
      <c r="AF1177" s="12" t="str">
        <f t="shared" si="1571"/>
        <v/>
      </c>
      <c r="AG1177" s="12" t="str">
        <f t="shared" si="1572"/>
        <v/>
      </c>
      <c r="AH1177" s="12" t="str">
        <f t="shared" si="1573"/>
        <v/>
      </c>
      <c r="AI1177" s="12" t="str">
        <f t="shared" si="1574"/>
        <v/>
      </c>
      <c r="AJ1177" s="12" t="str">
        <f t="shared" si="1360"/>
        <v/>
      </c>
      <c r="AK1177" s="12" t="str">
        <f t="shared" si="1361"/>
        <v/>
      </c>
      <c r="AL1177" s="12" t="str">
        <f t="shared" si="1362"/>
        <v/>
      </c>
      <c r="AM1177" s="12" t="str">
        <f t="shared" si="1363"/>
        <v/>
      </c>
      <c r="AN1177" s="12" t="str">
        <f t="shared" si="1364"/>
        <v/>
      </c>
      <c r="AO1177" s="29" t="str">
        <f t="shared" ref="AO1177" si="1739">IF(A1177&lt;&gt;"",SUM(Z1177:AN1177),"")</f>
        <v/>
      </c>
      <c r="AP1177" s="31" t="str">
        <f t="shared" si="1273"/>
        <v>0</v>
      </c>
      <c r="AQ1177"/>
      <c r="AR1177" s="58">
        <f t="shared" si="1274"/>
        <v>0</v>
      </c>
      <c r="AS1177" s="58">
        <f t="shared" si="1275"/>
        <v>0</v>
      </c>
      <c r="AT1177" s="65">
        <f t="shared" si="1276"/>
        <v>0</v>
      </c>
      <c r="AU1177" s="82" t="str">
        <f t="shared" si="1576"/>
        <v/>
      </c>
      <c r="AV1177" s="82" t="str">
        <f t="shared" si="1577"/>
        <v/>
      </c>
      <c r="AW1177" s="82" t="str">
        <f t="shared" si="1578"/>
        <v/>
      </c>
      <c r="AX1177" s="82" t="str">
        <f t="shared" si="1579"/>
        <v/>
      </c>
      <c r="AY1177" s="82" t="str">
        <f t="shared" si="1580"/>
        <v/>
      </c>
      <c r="AZ1177" s="82" t="str">
        <f t="shared" si="1581"/>
        <v/>
      </c>
      <c r="BA1177" s="82" t="str">
        <f t="shared" si="1582"/>
        <v/>
      </c>
      <c r="BB1177" s="82" t="str">
        <f t="shared" si="1583"/>
        <v/>
      </c>
      <c r="BC1177" s="82" t="str">
        <f t="shared" si="1584"/>
        <v/>
      </c>
      <c r="BD1177" s="82" t="str">
        <f t="shared" si="1585"/>
        <v/>
      </c>
      <c r="BE1177" s="83" t="str">
        <f t="shared" ref="BE1177" si="1740">IF(K1177&lt;&gt;"",$J1177&amp;",","")</f>
        <v/>
      </c>
      <c r="BF1177" s="83" t="str">
        <f t="shared" ref="BF1177" si="1741">IF(L1177&lt;&gt;"",$J1177&amp;",","")</f>
        <v/>
      </c>
      <c r="BG1177" s="83" t="str">
        <f t="shared" ref="BG1177" si="1742">IF(M1177&lt;&gt;"",$J1177&amp;",","")</f>
        <v/>
      </c>
      <c r="BH1177" s="83" t="str">
        <f t="shared" ref="BH1177" si="1743">IF(N1177&lt;&gt;"",$J1177&amp;",","")</f>
        <v/>
      </c>
      <c r="BI1177" s="83" t="str">
        <f t="shared" ref="BI1177:BN1177" si="1744">IF(O1177&lt;&gt;"",$J1177&amp;",","")</f>
        <v/>
      </c>
      <c r="BJ1177" s="83" t="str">
        <f t="shared" si="1744"/>
        <v/>
      </c>
      <c r="BK1177" s="83" t="str">
        <f t="shared" si="1744"/>
        <v/>
      </c>
      <c r="BL1177" s="83" t="str">
        <f t="shared" si="1744"/>
        <v/>
      </c>
      <c r="BM1177" s="83" t="str">
        <f t="shared" si="1744"/>
        <v/>
      </c>
      <c r="BN1177" s="83" t="str">
        <f t="shared" si="1744"/>
        <v/>
      </c>
      <c r="BO1177" s="68"/>
      <c r="BP1177" s="68"/>
      <c r="BQ1177" s="68"/>
      <c r="BR1177" s="81">
        <f t="shared" ref="BR1177" ca="1" si="1745">IF($A$2="no",INT(RAND()*36+1),INT(RAND()*37))</f>
        <v>1</v>
      </c>
    </row>
    <row r="1178" spans="1:70" x14ac:dyDescent="0.2">
      <c r="A1178" s="95"/>
      <c r="B1178" s="84" t="str">
        <f t="shared" ref="B1178" si="1746">IF(A1178="","",IF(COUNTBLANK(AU1179:BD1179)=10,"DB",AU1179&amp;AV1179&amp;AW1179&amp;AX1179&amp;AY1179&amp;AZ1179&amp;BA1179&amp;BB1179&amp;BC1179&amp;BD1179))</f>
        <v/>
      </c>
      <c r="C1178" s="13" t="str">
        <f t="shared" ref="C1178" si="1747">IF(AR1178="Profit Target","profit target",IF(AS1178="Stop Loss","stop loss",""))</f>
        <v/>
      </c>
      <c r="D1178" s="85" t="str">
        <f t="shared" ref="D1178" si="1748">AO1178</f>
        <v/>
      </c>
      <c r="E1178" s="86" t="str">
        <f t="shared" ref="E1178" si="1749">BE1179&amp;BF1179&amp;BG1179&amp;BH1179&amp;BI1179&amp;BJ1179&amp;BK1179&amp;BL1179&amp;BM1179&amp;BN1179</f>
        <v/>
      </c>
      <c r="F1178" s="86">
        <f t="shared" si="1555"/>
        <v>0</v>
      </c>
      <c r="G1178" s="35" t="str">
        <f>IF(A1177&lt;&gt;"",COUNTIF($F$5:F1178,F1178),"")</f>
        <v/>
      </c>
      <c r="H1178" s="35">
        <f t="shared" si="1266"/>
        <v>1174</v>
      </c>
      <c r="I1178" s="117" t="str">
        <f t="shared" si="1564"/>
        <v/>
      </c>
      <c r="J1178" s="28" t="str">
        <f t="shared" si="1267"/>
        <v/>
      </c>
      <c r="K1178" s="103" t="str">
        <f t="shared" si="1593"/>
        <v/>
      </c>
      <c r="L1178" s="103" t="str">
        <f t="shared" si="1268"/>
        <v/>
      </c>
      <c r="M1178" s="103" t="str">
        <f t="shared" si="1269"/>
        <v/>
      </c>
      <c r="N1178" s="103" t="str">
        <f t="shared" si="1270"/>
        <v/>
      </c>
      <c r="O1178" s="103" t="str">
        <f t="shared" si="1271"/>
        <v/>
      </c>
      <c r="P1178" s="103" t="str">
        <f t="shared" si="1537"/>
        <v/>
      </c>
      <c r="Q1178" s="103" t="str">
        <f t="shared" si="1538"/>
        <v/>
      </c>
      <c r="R1178" s="103" t="str">
        <f t="shared" si="1539"/>
        <v/>
      </c>
      <c r="S1178" s="103" t="str">
        <f t="shared" si="1540"/>
        <v/>
      </c>
      <c r="T1178" s="103" t="str">
        <f t="shared" si="1541"/>
        <v/>
      </c>
      <c r="U1178" s="103" t="str">
        <f t="shared" si="1542"/>
        <v/>
      </c>
      <c r="V1178" s="103" t="str">
        <f t="shared" si="1543"/>
        <v/>
      </c>
      <c r="W1178" s="103" t="str">
        <f t="shared" si="1544"/>
        <v/>
      </c>
      <c r="X1178" s="103" t="str">
        <f t="shared" si="1545"/>
        <v/>
      </c>
      <c r="Y1178" s="103" t="str">
        <f t="shared" si="1546"/>
        <v/>
      </c>
      <c r="Z1178" s="12" t="str">
        <f t="shared" si="1565"/>
        <v/>
      </c>
      <c r="AA1178" s="12" t="str">
        <f t="shared" si="1566"/>
        <v/>
      </c>
      <c r="AB1178" s="12" t="str">
        <f t="shared" si="1567"/>
        <v/>
      </c>
      <c r="AC1178" s="12" t="str">
        <f t="shared" si="1568"/>
        <v/>
      </c>
      <c r="AD1178" s="12" t="str">
        <f t="shared" si="1569"/>
        <v/>
      </c>
      <c r="AE1178" s="12" t="str">
        <f t="shared" si="1570"/>
        <v/>
      </c>
      <c r="AF1178" s="12" t="str">
        <f t="shared" si="1571"/>
        <v/>
      </c>
      <c r="AG1178" s="12" t="str">
        <f t="shared" si="1572"/>
        <v/>
      </c>
      <c r="AH1178" s="12" t="str">
        <f t="shared" si="1573"/>
        <v/>
      </c>
      <c r="AI1178" s="12" t="str">
        <f t="shared" si="1574"/>
        <v/>
      </c>
      <c r="AJ1178" s="12" t="str">
        <f t="shared" si="1360"/>
        <v/>
      </c>
      <c r="AK1178" s="12" t="str">
        <f t="shared" si="1361"/>
        <v/>
      </c>
      <c r="AL1178" s="12" t="str">
        <f t="shared" si="1362"/>
        <v/>
      </c>
      <c r="AM1178" s="12" t="str">
        <f t="shared" si="1363"/>
        <v/>
      </c>
      <c r="AN1178" s="12" t="str">
        <f t="shared" si="1364"/>
        <v/>
      </c>
      <c r="AO1178" s="29" t="str">
        <f t="shared" ref="AO1178" si="1750">IF(A1178&lt;&gt;"",SUM(Z1178:AN1178),"")</f>
        <v/>
      </c>
      <c r="AP1178" s="31" t="str">
        <f t="shared" si="1273"/>
        <v>0</v>
      </c>
      <c r="AQ1178"/>
      <c r="AR1178" s="58">
        <f t="shared" si="1274"/>
        <v>0</v>
      </c>
      <c r="AS1178" s="58">
        <f t="shared" si="1275"/>
        <v>0</v>
      </c>
      <c r="AT1178" s="65">
        <f t="shared" si="1276"/>
        <v>0</v>
      </c>
      <c r="AU1178" s="82" t="str">
        <f t="shared" si="1576"/>
        <v/>
      </c>
      <c r="AV1178" s="82" t="str">
        <f t="shared" si="1577"/>
        <v/>
      </c>
      <c r="AW1178" s="82" t="str">
        <f t="shared" si="1578"/>
        <v/>
      </c>
      <c r="AX1178" s="82" t="str">
        <f t="shared" si="1579"/>
        <v/>
      </c>
      <c r="AY1178" s="82" t="str">
        <f t="shared" si="1580"/>
        <v/>
      </c>
      <c r="AZ1178" s="82" t="str">
        <f t="shared" si="1581"/>
        <v/>
      </c>
      <c r="BA1178" s="82" t="str">
        <f t="shared" si="1582"/>
        <v/>
      </c>
      <c r="BB1178" s="82" t="str">
        <f t="shared" si="1583"/>
        <v/>
      </c>
      <c r="BC1178" s="82" t="str">
        <f t="shared" si="1584"/>
        <v/>
      </c>
      <c r="BD1178" s="82" t="str">
        <f t="shared" si="1585"/>
        <v/>
      </c>
      <c r="BE1178" s="83" t="str">
        <f t="shared" ref="BE1178" si="1751">IF(K1178&lt;&gt;"",$J1178&amp;",","")</f>
        <v/>
      </c>
      <c r="BF1178" s="83" t="str">
        <f t="shared" ref="BF1178" si="1752">IF(L1178&lt;&gt;"",$J1178&amp;",","")</f>
        <v/>
      </c>
      <c r="BG1178" s="83" t="str">
        <f t="shared" ref="BG1178" si="1753">IF(M1178&lt;&gt;"",$J1178&amp;",","")</f>
        <v/>
      </c>
      <c r="BH1178" s="83" t="str">
        <f t="shared" ref="BH1178" si="1754">IF(N1178&lt;&gt;"",$J1178&amp;",","")</f>
        <v/>
      </c>
      <c r="BI1178" s="83" t="str">
        <f t="shared" ref="BI1178:BN1178" si="1755">IF(O1178&lt;&gt;"",$J1178&amp;",","")</f>
        <v/>
      </c>
      <c r="BJ1178" s="83" t="str">
        <f t="shared" si="1755"/>
        <v/>
      </c>
      <c r="BK1178" s="83" t="str">
        <f t="shared" si="1755"/>
        <v/>
      </c>
      <c r="BL1178" s="83" t="str">
        <f t="shared" si="1755"/>
        <v/>
      </c>
      <c r="BM1178" s="83" t="str">
        <f t="shared" si="1755"/>
        <v/>
      </c>
      <c r="BN1178" s="83" t="str">
        <f t="shared" si="1755"/>
        <v/>
      </c>
      <c r="BO1178" s="68"/>
      <c r="BP1178" s="68"/>
      <c r="BQ1178" s="68"/>
      <c r="BR1178" s="81">
        <f t="shared" ref="BR1178" ca="1" si="1756">IF($A$2="no",INT(RAND()*36+1),INT(RAND()*37))</f>
        <v>21</v>
      </c>
    </row>
    <row r="1179" spans="1:70" x14ac:dyDescent="0.2">
      <c r="A1179" s="95"/>
      <c r="B1179" s="84" t="str">
        <f t="shared" ref="B1179" si="1757">IF(A1179="","",IF(COUNTBLANK(AU1180:BD1180)=10,"DB",AU1180&amp;AV1180&amp;AW1180&amp;AX1180&amp;AY1180&amp;AZ1180&amp;BA1180&amp;BB1180&amp;BC1180&amp;BD1180))</f>
        <v/>
      </c>
      <c r="C1179" s="13" t="str">
        <f t="shared" ref="C1179" si="1758">IF(AR1179="Profit Target","profit target",IF(AS1179="Stop Loss","stop loss",""))</f>
        <v/>
      </c>
      <c r="D1179" s="85" t="str">
        <f t="shared" ref="D1179" si="1759">AO1179</f>
        <v/>
      </c>
      <c r="E1179" s="86" t="str">
        <f t="shared" ref="E1179" si="1760">BE1180&amp;BF1180&amp;BG1180&amp;BH1180&amp;BI1180&amp;BJ1180&amp;BK1180&amp;BL1180&amp;BM1180&amp;BN1180</f>
        <v/>
      </c>
      <c r="F1179" s="86">
        <f t="shared" si="1555"/>
        <v>0</v>
      </c>
      <c r="G1179" s="35" t="str">
        <f>IF(A1178&lt;&gt;"",COUNTIF($F$5:F1179,F1179),"")</f>
        <v/>
      </c>
      <c r="H1179" s="35">
        <f t="shared" si="1266"/>
        <v>1175</v>
      </c>
      <c r="I1179" s="117" t="str">
        <f t="shared" si="1564"/>
        <v/>
      </c>
      <c r="J1179" s="28" t="str">
        <f t="shared" si="1267"/>
        <v/>
      </c>
      <c r="K1179" s="103" t="str">
        <f t="shared" si="1593"/>
        <v/>
      </c>
      <c r="L1179" s="103" t="str">
        <f t="shared" si="1268"/>
        <v/>
      </c>
      <c r="M1179" s="103" t="str">
        <f t="shared" si="1269"/>
        <v/>
      </c>
      <c r="N1179" s="103" t="str">
        <f t="shared" si="1270"/>
        <v/>
      </c>
      <c r="O1179" s="103" t="str">
        <f t="shared" si="1271"/>
        <v/>
      </c>
      <c r="P1179" s="103" t="str">
        <f t="shared" si="1537"/>
        <v/>
      </c>
      <c r="Q1179" s="103" t="str">
        <f t="shared" si="1538"/>
        <v/>
      </c>
      <c r="R1179" s="103" t="str">
        <f t="shared" si="1539"/>
        <v/>
      </c>
      <c r="S1179" s="103" t="str">
        <f t="shared" si="1540"/>
        <v/>
      </c>
      <c r="T1179" s="103" t="str">
        <f t="shared" si="1541"/>
        <v/>
      </c>
      <c r="U1179" s="103" t="str">
        <f t="shared" si="1542"/>
        <v/>
      </c>
      <c r="V1179" s="103" t="str">
        <f t="shared" si="1543"/>
        <v/>
      </c>
      <c r="W1179" s="103" t="str">
        <f t="shared" si="1544"/>
        <v/>
      </c>
      <c r="X1179" s="103" t="str">
        <f t="shared" si="1545"/>
        <v/>
      </c>
      <c r="Y1179" s="103" t="str">
        <f t="shared" si="1546"/>
        <v/>
      </c>
      <c r="Z1179" s="12" t="str">
        <f t="shared" si="1565"/>
        <v/>
      </c>
      <c r="AA1179" s="12" t="str">
        <f t="shared" si="1566"/>
        <v/>
      </c>
      <c r="AB1179" s="12" t="str">
        <f t="shared" si="1567"/>
        <v/>
      </c>
      <c r="AC1179" s="12" t="str">
        <f t="shared" si="1568"/>
        <v/>
      </c>
      <c r="AD1179" s="12" t="str">
        <f t="shared" si="1569"/>
        <v/>
      </c>
      <c r="AE1179" s="12" t="str">
        <f t="shared" si="1570"/>
        <v/>
      </c>
      <c r="AF1179" s="12" t="str">
        <f t="shared" si="1571"/>
        <v/>
      </c>
      <c r="AG1179" s="12" t="str">
        <f t="shared" si="1572"/>
        <v/>
      </c>
      <c r="AH1179" s="12" t="str">
        <f t="shared" si="1573"/>
        <v/>
      </c>
      <c r="AI1179" s="12" t="str">
        <f t="shared" si="1574"/>
        <v/>
      </c>
      <c r="AJ1179" s="12" t="str">
        <f t="shared" si="1360"/>
        <v/>
      </c>
      <c r="AK1179" s="12" t="str">
        <f t="shared" si="1361"/>
        <v/>
      </c>
      <c r="AL1179" s="12" t="str">
        <f t="shared" si="1362"/>
        <v/>
      </c>
      <c r="AM1179" s="12" t="str">
        <f t="shared" si="1363"/>
        <v/>
      </c>
      <c r="AN1179" s="12" t="str">
        <f t="shared" si="1364"/>
        <v/>
      </c>
      <c r="AO1179" s="29" t="str">
        <f t="shared" ref="AO1179" si="1761">IF(A1179&lt;&gt;"",SUM(Z1179:AN1179),"")</f>
        <v/>
      </c>
      <c r="AP1179" s="31" t="str">
        <f t="shared" si="1273"/>
        <v>0</v>
      </c>
      <c r="AQ1179"/>
      <c r="AR1179" s="58">
        <f t="shared" si="1274"/>
        <v>0</v>
      </c>
      <c r="AS1179" s="58">
        <f t="shared" si="1275"/>
        <v>0</v>
      </c>
      <c r="AT1179" s="65">
        <f t="shared" si="1276"/>
        <v>0</v>
      </c>
      <c r="AU1179" s="82" t="str">
        <f t="shared" si="1576"/>
        <v/>
      </c>
      <c r="AV1179" s="82" t="str">
        <f t="shared" si="1577"/>
        <v/>
      </c>
      <c r="AW1179" s="82" t="str">
        <f t="shared" si="1578"/>
        <v/>
      </c>
      <c r="AX1179" s="82" t="str">
        <f t="shared" si="1579"/>
        <v/>
      </c>
      <c r="AY1179" s="82" t="str">
        <f t="shared" si="1580"/>
        <v/>
      </c>
      <c r="AZ1179" s="82" t="str">
        <f t="shared" si="1581"/>
        <v/>
      </c>
      <c r="BA1179" s="82" t="str">
        <f t="shared" si="1582"/>
        <v/>
      </c>
      <c r="BB1179" s="82" t="str">
        <f t="shared" si="1583"/>
        <v/>
      </c>
      <c r="BC1179" s="82" t="str">
        <f t="shared" si="1584"/>
        <v/>
      </c>
      <c r="BD1179" s="82" t="str">
        <f t="shared" si="1585"/>
        <v/>
      </c>
      <c r="BE1179" s="83" t="str">
        <f t="shared" ref="BE1179" si="1762">IF(K1179&lt;&gt;"",$J1179&amp;",","")</f>
        <v/>
      </c>
      <c r="BF1179" s="83" t="str">
        <f t="shared" ref="BF1179" si="1763">IF(L1179&lt;&gt;"",$J1179&amp;",","")</f>
        <v/>
      </c>
      <c r="BG1179" s="83" t="str">
        <f t="shared" ref="BG1179" si="1764">IF(M1179&lt;&gt;"",$J1179&amp;",","")</f>
        <v/>
      </c>
      <c r="BH1179" s="83" t="str">
        <f t="shared" ref="BH1179" si="1765">IF(N1179&lt;&gt;"",$J1179&amp;",","")</f>
        <v/>
      </c>
      <c r="BI1179" s="83" t="str">
        <f t="shared" ref="BI1179:BN1179" si="1766">IF(O1179&lt;&gt;"",$J1179&amp;",","")</f>
        <v/>
      </c>
      <c r="BJ1179" s="83" t="str">
        <f t="shared" si="1766"/>
        <v/>
      </c>
      <c r="BK1179" s="83" t="str">
        <f t="shared" si="1766"/>
        <v/>
      </c>
      <c r="BL1179" s="83" t="str">
        <f t="shared" si="1766"/>
        <v/>
      </c>
      <c r="BM1179" s="83" t="str">
        <f t="shared" si="1766"/>
        <v/>
      </c>
      <c r="BN1179" s="83" t="str">
        <f t="shared" si="1766"/>
        <v/>
      </c>
      <c r="BO1179" s="68"/>
      <c r="BP1179" s="68"/>
      <c r="BQ1179" s="68"/>
      <c r="BR1179" s="81">
        <f t="shared" ref="BR1179" ca="1" si="1767">IF($A$2="no",INT(RAND()*36+1),INT(RAND()*37))</f>
        <v>11</v>
      </c>
    </row>
    <row r="1180" spans="1:70" x14ac:dyDescent="0.2">
      <c r="A1180" s="95"/>
      <c r="B1180" s="84" t="str">
        <f t="shared" ref="B1180" si="1768">IF(A1180="","",IF(COUNTBLANK(AU1181:BD1181)=10,"DB",AU1181&amp;AV1181&amp;AW1181&amp;AX1181&amp;AY1181&amp;AZ1181&amp;BA1181&amp;BB1181&amp;BC1181&amp;BD1181))</f>
        <v/>
      </c>
      <c r="C1180" s="13" t="str">
        <f t="shared" ref="C1180" si="1769">IF(AR1180="Profit Target","profit target",IF(AS1180="Stop Loss","stop loss",""))</f>
        <v/>
      </c>
      <c r="D1180" s="85" t="str">
        <f t="shared" ref="D1180" si="1770">AO1180</f>
        <v/>
      </c>
      <c r="E1180" s="86" t="str">
        <f t="shared" ref="E1180" si="1771">BE1181&amp;BF1181&amp;BG1181&amp;BH1181&amp;BI1181&amp;BJ1181&amp;BK1181&amp;BL1181&amp;BM1181&amp;BN1181</f>
        <v/>
      </c>
      <c r="F1180" s="86">
        <f t="shared" si="1555"/>
        <v>0</v>
      </c>
      <c r="G1180" s="35" t="str">
        <f>IF(A1179&lt;&gt;"",COUNTIF($F$5:F1180,F1180),"")</f>
        <v/>
      </c>
      <c r="H1180" s="35">
        <f t="shared" si="1266"/>
        <v>1176</v>
      </c>
      <c r="I1180" s="117" t="str">
        <f t="shared" si="1564"/>
        <v/>
      </c>
      <c r="J1180" s="28" t="str">
        <f t="shared" si="1267"/>
        <v/>
      </c>
      <c r="K1180" s="103" t="str">
        <f t="shared" si="1593"/>
        <v/>
      </c>
      <c r="L1180" s="103" t="str">
        <f t="shared" si="1268"/>
        <v/>
      </c>
      <c r="M1180" s="103" t="str">
        <f t="shared" si="1269"/>
        <v/>
      </c>
      <c r="N1180" s="103" t="str">
        <f t="shared" si="1270"/>
        <v/>
      </c>
      <c r="O1180" s="103" t="str">
        <f t="shared" si="1271"/>
        <v/>
      </c>
      <c r="P1180" s="103" t="str">
        <f t="shared" si="1537"/>
        <v/>
      </c>
      <c r="Q1180" s="103" t="str">
        <f t="shared" si="1538"/>
        <v/>
      </c>
      <c r="R1180" s="103" t="str">
        <f t="shared" si="1539"/>
        <v/>
      </c>
      <c r="S1180" s="103" t="str">
        <f t="shared" si="1540"/>
        <v/>
      </c>
      <c r="T1180" s="103" t="str">
        <f t="shared" si="1541"/>
        <v/>
      </c>
      <c r="U1180" s="103" t="str">
        <f t="shared" si="1542"/>
        <v/>
      </c>
      <c r="V1180" s="103" t="str">
        <f t="shared" si="1543"/>
        <v/>
      </c>
      <c r="W1180" s="103" t="str">
        <f t="shared" si="1544"/>
        <v/>
      </c>
      <c r="X1180" s="103" t="str">
        <f t="shared" si="1545"/>
        <v/>
      </c>
      <c r="Y1180" s="103" t="str">
        <f t="shared" si="1546"/>
        <v/>
      </c>
      <c r="Z1180" s="12" t="str">
        <f t="shared" si="1565"/>
        <v/>
      </c>
      <c r="AA1180" s="12" t="str">
        <f t="shared" si="1566"/>
        <v/>
      </c>
      <c r="AB1180" s="12" t="str">
        <f t="shared" si="1567"/>
        <v/>
      </c>
      <c r="AC1180" s="12" t="str">
        <f t="shared" si="1568"/>
        <v/>
      </c>
      <c r="AD1180" s="12" t="str">
        <f t="shared" si="1569"/>
        <v/>
      </c>
      <c r="AE1180" s="12" t="str">
        <f t="shared" si="1570"/>
        <v/>
      </c>
      <c r="AF1180" s="12" t="str">
        <f t="shared" si="1571"/>
        <v/>
      </c>
      <c r="AG1180" s="12" t="str">
        <f t="shared" si="1572"/>
        <v/>
      </c>
      <c r="AH1180" s="12" t="str">
        <f t="shared" si="1573"/>
        <v/>
      </c>
      <c r="AI1180" s="12" t="str">
        <f t="shared" si="1574"/>
        <v/>
      </c>
      <c r="AJ1180" s="12" t="str">
        <f t="shared" si="1360"/>
        <v/>
      </c>
      <c r="AK1180" s="12" t="str">
        <f t="shared" si="1361"/>
        <v/>
      </c>
      <c r="AL1180" s="12" t="str">
        <f t="shared" si="1362"/>
        <v/>
      </c>
      <c r="AM1180" s="12" t="str">
        <f t="shared" si="1363"/>
        <v/>
      </c>
      <c r="AN1180" s="12" t="str">
        <f t="shared" si="1364"/>
        <v/>
      </c>
      <c r="AO1180" s="29" t="str">
        <f t="shared" ref="AO1180" si="1772">IF(A1180&lt;&gt;"",SUM(Z1180:AN1180),"")</f>
        <v/>
      </c>
      <c r="AP1180" s="31" t="str">
        <f t="shared" si="1273"/>
        <v>0</v>
      </c>
      <c r="AQ1180"/>
      <c r="AR1180" s="58">
        <f t="shared" si="1274"/>
        <v>0</v>
      </c>
      <c r="AS1180" s="58">
        <f t="shared" si="1275"/>
        <v>0</v>
      </c>
      <c r="AT1180" s="65">
        <f t="shared" si="1276"/>
        <v>0</v>
      </c>
      <c r="AU1180" s="82" t="str">
        <f t="shared" si="1576"/>
        <v/>
      </c>
      <c r="AV1180" s="82" t="str">
        <f t="shared" si="1577"/>
        <v/>
      </c>
      <c r="AW1180" s="82" t="str">
        <f t="shared" si="1578"/>
        <v/>
      </c>
      <c r="AX1180" s="82" t="str">
        <f t="shared" si="1579"/>
        <v/>
      </c>
      <c r="AY1180" s="82" t="str">
        <f t="shared" si="1580"/>
        <v/>
      </c>
      <c r="AZ1180" s="82" t="str">
        <f t="shared" si="1581"/>
        <v/>
      </c>
      <c r="BA1180" s="82" t="str">
        <f t="shared" si="1582"/>
        <v/>
      </c>
      <c r="BB1180" s="82" t="str">
        <f t="shared" si="1583"/>
        <v/>
      </c>
      <c r="BC1180" s="82" t="str">
        <f t="shared" si="1584"/>
        <v/>
      </c>
      <c r="BD1180" s="82" t="str">
        <f t="shared" si="1585"/>
        <v/>
      </c>
      <c r="BE1180" s="83" t="str">
        <f t="shared" ref="BE1180" si="1773">IF(K1180&lt;&gt;"",$J1180&amp;",","")</f>
        <v/>
      </c>
      <c r="BF1180" s="83" t="str">
        <f t="shared" ref="BF1180" si="1774">IF(L1180&lt;&gt;"",$J1180&amp;",","")</f>
        <v/>
      </c>
      <c r="BG1180" s="83" t="str">
        <f t="shared" ref="BG1180" si="1775">IF(M1180&lt;&gt;"",$J1180&amp;",","")</f>
        <v/>
      </c>
      <c r="BH1180" s="83" t="str">
        <f t="shared" ref="BH1180" si="1776">IF(N1180&lt;&gt;"",$J1180&amp;",","")</f>
        <v/>
      </c>
      <c r="BI1180" s="83" t="str">
        <f t="shared" ref="BI1180:BN1180" si="1777">IF(O1180&lt;&gt;"",$J1180&amp;",","")</f>
        <v/>
      </c>
      <c r="BJ1180" s="83" t="str">
        <f t="shared" si="1777"/>
        <v/>
      </c>
      <c r="BK1180" s="83" t="str">
        <f t="shared" si="1777"/>
        <v/>
      </c>
      <c r="BL1180" s="83" t="str">
        <f t="shared" si="1777"/>
        <v/>
      </c>
      <c r="BM1180" s="83" t="str">
        <f t="shared" si="1777"/>
        <v/>
      </c>
      <c r="BN1180" s="83" t="str">
        <f t="shared" si="1777"/>
        <v/>
      </c>
      <c r="BO1180" s="68"/>
      <c r="BP1180" s="68"/>
      <c r="BQ1180" s="68"/>
      <c r="BR1180" s="81">
        <f t="shared" ref="BR1180" ca="1" si="1778">IF($A$2="no",INT(RAND()*36+1),INT(RAND()*37))</f>
        <v>9</v>
      </c>
    </row>
    <row r="1181" spans="1:70" x14ac:dyDescent="0.2">
      <c r="A1181" s="95"/>
      <c r="B1181" s="84" t="str">
        <f t="shared" ref="B1181" si="1779">IF(A1181="","",IF(COUNTBLANK(AU1182:BD1182)=10,"DB",AU1182&amp;AV1182&amp;AW1182&amp;AX1182&amp;AY1182&amp;AZ1182&amp;BA1182&amp;BB1182&amp;BC1182&amp;BD1182))</f>
        <v/>
      </c>
      <c r="C1181" s="13" t="str">
        <f t="shared" ref="C1181" si="1780">IF(AR1181="Profit Target","profit target",IF(AS1181="Stop Loss","stop loss",""))</f>
        <v/>
      </c>
      <c r="D1181" s="85" t="str">
        <f t="shared" ref="D1181" si="1781">AO1181</f>
        <v/>
      </c>
      <c r="E1181" s="86" t="str">
        <f t="shared" ref="E1181" si="1782">BE1182&amp;BF1182&amp;BG1182&amp;BH1182&amp;BI1182&amp;BJ1182&amp;BK1182&amp;BL1182&amp;BM1182&amp;BN1182</f>
        <v/>
      </c>
      <c r="F1181" s="86">
        <f t="shared" si="1555"/>
        <v>0</v>
      </c>
      <c r="G1181" s="35" t="str">
        <f>IF(A1180&lt;&gt;"",COUNTIF($F$5:F1181,F1181),"")</f>
        <v/>
      </c>
      <c r="H1181" s="35">
        <f t="shared" si="1266"/>
        <v>1177</v>
      </c>
      <c r="I1181" s="117" t="str">
        <f t="shared" si="1564"/>
        <v/>
      </c>
      <c r="J1181" s="28" t="str">
        <f t="shared" si="1267"/>
        <v/>
      </c>
      <c r="K1181" s="103" t="str">
        <f t="shared" si="1593"/>
        <v/>
      </c>
      <c r="L1181" s="103" t="str">
        <f t="shared" si="1268"/>
        <v/>
      </c>
      <c r="M1181" s="103" t="str">
        <f t="shared" si="1269"/>
        <v/>
      </c>
      <c r="N1181" s="103" t="str">
        <f t="shared" si="1270"/>
        <v/>
      </c>
      <c r="O1181" s="103" t="str">
        <f t="shared" si="1271"/>
        <v/>
      </c>
      <c r="P1181" s="103" t="str">
        <f t="shared" si="1537"/>
        <v/>
      </c>
      <c r="Q1181" s="103" t="str">
        <f t="shared" si="1538"/>
        <v/>
      </c>
      <c r="R1181" s="103" t="str">
        <f t="shared" si="1539"/>
        <v/>
      </c>
      <c r="S1181" s="103" t="str">
        <f t="shared" si="1540"/>
        <v/>
      </c>
      <c r="T1181" s="103" t="str">
        <f t="shared" si="1541"/>
        <v/>
      </c>
      <c r="U1181" s="103" t="str">
        <f t="shared" si="1542"/>
        <v/>
      </c>
      <c r="V1181" s="103" t="str">
        <f t="shared" si="1543"/>
        <v/>
      </c>
      <c r="W1181" s="103" t="str">
        <f t="shared" si="1544"/>
        <v/>
      </c>
      <c r="X1181" s="103" t="str">
        <f t="shared" si="1545"/>
        <v/>
      </c>
      <c r="Y1181" s="103" t="str">
        <f t="shared" si="1546"/>
        <v/>
      </c>
      <c r="Z1181" s="12" t="str">
        <f t="shared" si="1565"/>
        <v/>
      </c>
      <c r="AA1181" s="12" t="str">
        <f t="shared" si="1566"/>
        <v/>
      </c>
      <c r="AB1181" s="12" t="str">
        <f t="shared" si="1567"/>
        <v/>
      </c>
      <c r="AC1181" s="12" t="str">
        <f t="shared" si="1568"/>
        <v/>
      </c>
      <c r="AD1181" s="12" t="str">
        <f t="shared" si="1569"/>
        <v/>
      </c>
      <c r="AE1181" s="12" t="str">
        <f t="shared" si="1570"/>
        <v/>
      </c>
      <c r="AF1181" s="12" t="str">
        <f t="shared" si="1571"/>
        <v/>
      </c>
      <c r="AG1181" s="12" t="str">
        <f t="shared" si="1572"/>
        <v/>
      </c>
      <c r="AH1181" s="12" t="str">
        <f t="shared" si="1573"/>
        <v/>
      </c>
      <c r="AI1181" s="12" t="str">
        <f t="shared" si="1574"/>
        <v/>
      </c>
      <c r="AJ1181" s="12" t="str">
        <f t="shared" si="1360"/>
        <v/>
      </c>
      <c r="AK1181" s="12" t="str">
        <f t="shared" si="1361"/>
        <v/>
      </c>
      <c r="AL1181" s="12" t="str">
        <f t="shared" si="1362"/>
        <v/>
      </c>
      <c r="AM1181" s="12" t="str">
        <f t="shared" si="1363"/>
        <v/>
      </c>
      <c r="AN1181" s="12" t="str">
        <f t="shared" si="1364"/>
        <v/>
      </c>
      <c r="AO1181" s="29" t="str">
        <f t="shared" ref="AO1181" si="1783">IF(A1181&lt;&gt;"",SUM(Z1181:AN1181),"")</f>
        <v/>
      </c>
      <c r="AP1181" s="31" t="str">
        <f t="shared" si="1273"/>
        <v>0</v>
      </c>
      <c r="AQ1181"/>
      <c r="AR1181" s="58">
        <f t="shared" si="1274"/>
        <v>0</v>
      </c>
      <c r="AS1181" s="58">
        <f t="shared" si="1275"/>
        <v>0</v>
      </c>
      <c r="AT1181" s="65">
        <f t="shared" si="1276"/>
        <v>0</v>
      </c>
      <c r="AU1181" s="82" t="str">
        <f t="shared" si="1576"/>
        <v/>
      </c>
      <c r="AV1181" s="82" t="str">
        <f t="shared" si="1577"/>
        <v/>
      </c>
      <c r="AW1181" s="82" t="str">
        <f t="shared" si="1578"/>
        <v/>
      </c>
      <c r="AX1181" s="82" t="str">
        <f t="shared" si="1579"/>
        <v/>
      </c>
      <c r="AY1181" s="82" t="str">
        <f t="shared" si="1580"/>
        <v/>
      </c>
      <c r="AZ1181" s="82" t="str">
        <f t="shared" si="1581"/>
        <v/>
      </c>
      <c r="BA1181" s="82" t="str">
        <f t="shared" si="1582"/>
        <v/>
      </c>
      <c r="BB1181" s="82" t="str">
        <f t="shared" si="1583"/>
        <v/>
      </c>
      <c r="BC1181" s="82" t="str">
        <f t="shared" si="1584"/>
        <v/>
      </c>
      <c r="BD1181" s="82" t="str">
        <f t="shared" si="1585"/>
        <v/>
      </c>
      <c r="BE1181" s="83" t="str">
        <f t="shared" ref="BE1181" si="1784">IF(K1181&lt;&gt;"",$J1181&amp;",","")</f>
        <v/>
      </c>
      <c r="BF1181" s="83" t="str">
        <f t="shared" ref="BF1181" si="1785">IF(L1181&lt;&gt;"",$J1181&amp;",","")</f>
        <v/>
      </c>
      <c r="BG1181" s="83" t="str">
        <f t="shared" ref="BG1181" si="1786">IF(M1181&lt;&gt;"",$J1181&amp;",","")</f>
        <v/>
      </c>
      <c r="BH1181" s="83" t="str">
        <f t="shared" ref="BH1181" si="1787">IF(N1181&lt;&gt;"",$J1181&amp;",","")</f>
        <v/>
      </c>
      <c r="BI1181" s="83" t="str">
        <f t="shared" ref="BI1181:BN1181" si="1788">IF(O1181&lt;&gt;"",$J1181&amp;",","")</f>
        <v/>
      </c>
      <c r="BJ1181" s="83" t="str">
        <f t="shared" si="1788"/>
        <v/>
      </c>
      <c r="BK1181" s="83" t="str">
        <f t="shared" si="1788"/>
        <v/>
      </c>
      <c r="BL1181" s="83" t="str">
        <f t="shared" si="1788"/>
        <v/>
      </c>
      <c r="BM1181" s="83" t="str">
        <f t="shared" si="1788"/>
        <v/>
      </c>
      <c r="BN1181" s="83" t="str">
        <f t="shared" si="1788"/>
        <v/>
      </c>
      <c r="BO1181" s="68"/>
      <c r="BP1181" s="68"/>
      <c r="BQ1181" s="68"/>
      <c r="BR1181" s="81">
        <f t="shared" ref="BR1181" ca="1" si="1789">IF($A$2="no",INT(RAND()*36+1),INT(RAND()*37))</f>
        <v>2</v>
      </c>
    </row>
    <row r="1182" spans="1:70" x14ac:dyDescent="0.2">
      <c r="A1182" s="95"/>
      <c r="B1182" s="84" t="str">
        <f t="shared" ref="B1182" si="1790">IF(A1182="","",IF(COUNTBLANK(AU1183:BD1183)=10,"DB",AU1183&amp;AV1183&amp;AW1183&amp;AX1183&amp;AY1183&amp;AZ1183&amp;BA1183&amp;BB1183&amp;BC1183&amp;BD1183))</f>
        <v/>
      </c>
      <c r="C1182" s="13" t="str">
        <f t="shared" ref="C1182" si="1791">IF(AR1182="Profit Target","profit target",IF(AS1182="Stop Loss","stop loss",""))</f>
        <v/>
      </c>
      <c r="D1182" s="85" t="str">
        <f t="shared" ref="D1182" si="1792">AO1182</f>
        <v/>
      </c>
      <c r="E1182" s="86" t="str">
        <f t="shared" ref="E1182" si="1793">BE1183&amp;BF1183&amp;BG1183&amp;BH1183&amp;BI1183&amp;BJ1183&amp;BK1183&amp;BL1183&amp;BM1183&amp;BN1183</f>
        <v/>
      </c>
      <c r="F1182" s="86">
        <f t="shared" si="1555"/>
        <v>0</v>
      </c>
      <c r="G1182" s="35" t="str">
        <f>IF(A1181&lt;&gt;"",COUNTIF($F$5:F1182,F1182),"")</f>
        <v/>
      </c>
      <c r="H1182" s="35">
        <f t="shared" si="1266"/>
        <v>1178</v>
      </c>
      <c r="I1182" s="117" t="str">
        <f t="shared" si="1564"/>
        <v/>
      </c>
      <c r="J1182" s="28" t="str">
        <f t="shared" si="1267"/>
        <v/>
      </c>
      <c r="K1182" s="103" t="str">
        <f t="shared" si="1593"/>
        <v/>
      </c>
      <c r="L1182" s="103" t="str">
        <f t="shared" si="1268"/>
        <v/>
      </c>
      <c r="M1182" s="103" t="str">
        <f t="shared" si="1269"/>
        <v/>
      </c>
      <c r="N1182" s="103" t="str">
        <f t="shared" si="1270"/>
        <v/>
      </c>
      <c r="O1182" s="103" t="str">
        <f t="shared" si="1271"/>
        <v/>
      </c>
      <c r="P1182" s="103" t="str">
        <f t="shared" si="1537"/>
        <v/>
      </c>
      <c r="Q1182" s="103" t="str">
        <f t="shared" si="1538"/>
        <v/>
      </c>
      <c r="R1182" s="103" t="str">
        <f t="shared" si="1539"/>
        <v/>
      </c>
      <c r="S1182" s="103" t="str">
        <f t="shared" si="1540"/>
        <v/>
      </c>
      <c r="T1182" s="103" t="str">
        <f t="shared" si="1541"/>
        <v/>
      </c>
      <c r="U1182" s="103" t="str">
        <f t="shared" si="1542"/>
        <v/>
      </c>
      <c r="V1182" s="103" t="str">
        <f t="shared" si="1543"/>
        <v/>
      </c>
      <c r="W1182" s="103" t="str">
        <f t="shared" si="1544"/>
        <v/>
      </c>
      <c r="X1182" s="103" t="str">
        <f t="shared" si="1545"/>
        <v/>
      </c>
      <c r="Y1182" s="103" t="str">
        <f t="shared" si="1546"/>
        <v/>
      </c>
      <c r="Z1182" s="12" t="str">
        <f t="shared" si="1565"/>
        <v/>
      </c>
      <c r="AA1182" s="12" t="str">
        <f t="shared" si="1566"/>
        <v/>
      </c>
      <c r="AB1182" s="12" t="str">
        <f t="shared" si="1567"/>
        <v/>
      </c>
      <c r="AC1182" s="12" t="str">
        <f t="shared" si="1568"/>
        <v/>
      </c>
      <c r="AD1182" s="12" t="str">
        <f t="shared" si="1569"/>
        <v/>
      </c>
      <c r="AE1182" s="12" t="str">
        <f t="shared" si="1570"/>
        <v/>
      </c>
      <c r="AF1182" s="12" t="str">
        <f t="shared" si="1571"/>
        <v/>
      </c>
      <c r="AG1182" s="12" t="str">
        <f t="shared" si="1572"/>
        <v/>
      </c>
      <c r="AH1182" s="12" t="str">
        <f t="shared" si="1573"/>
        <v/>
      </c>
      <c r="AI1182" s="12" t="str">
        <f t="shared" si="1574"/>
        <v/>
      </c>
      <c r="AJ1182" s="12" t="str">
        <f t="shared" si="1360"/>
        <v/>
      </c>
      <c r="AK1182" s="12" t="str">
        <f t="shared" si="1361"/>
        <v/>
      </c>
      <c r="AL1182" s="12" t="str">
        <f t="shared" si="1362"/>
        <v/>
      </c>
      <c r="AM1182" s="12" t="str">
        <f t="shared" si="1363"/>
        <v/>
      </c>
      <c r="AN1182" s="12" t="str">
        <f t="shared" si="1364"/>
        <v/>
      </c>
      <c r="AO1182" s="29" t="str">
        <f t="shared" ref="AO1182" si="1794">IF(A1182&lt;&gt;"",SUM(Z1182:AN1182),"")</f>
        <v/>
      </c>
      <c r="AP1182" s="31" t="str">
        <f t="shared" si="1273"/>
        <v>0</v>
      </c>
      <c r="AQ1182"/>
      <c r="AR1182" s="58">
        <f t="shared" si="1274"/>
        <v>0</v>
      </c>
      <c r="AS1182" s="58">
        <f t="shared" si="1275"/>
        <v>0</v>
      </c>
      <c r="AT1182" s="65">
        <f t="shared" si="1276"/>
        <v>0</v>
      </c>
      <c r="AU1182" s="82" t="str">
        <f t="shared" si="1576"/>
        <v/>
      </c>
      <c r="AV1182" s="82" t="str">
        <f t="shared" si="1577"/>
        <v/>
      </c>
      <c r="AW1182" s="82" t="str">
        <f t="shared" si="1578"/>
        <v/>
      </c>
      <c r="AX1182" s="82" t="str">
        <f t="shared" si="1579"/>
        <v/>
      </c>
      <c r="AY1182" s="82" t="str">
        <f t="shared" si="1580"/>
        <v/>
      </c>
      <c r="AZ1182" s="82" t="str">
        <f t="shared" si="1581"/>
        <v/>
      </c>
      <c r="BA1182" s="82" t="str">
        <f t="shared" si="1582"/>
        <v/>
      </c>
      <c r="BB1182" s="82" t="str">
        <f t="shared" si="1583"/>
        <v/>
      </c>
      <c r="BC1182" s="82" t="str">
        <f t="shared" si="1584"/>
        <v/>
      </c>
      <c r="BD1182" s="82" t="str">
        <f t="shared" si="1585"/>
        <v/>
      </c>
      <c r="BE1182" s="83" t="str">
        <f t="shared" ref="BE1182" si="1795">IF(K1182&lt;&gt;"",$J1182&amp;",","")</f>
        <v/>
      </c>
      <c r="BF1182" s="83" t="str">
        <f t="shared" ref="BF1182" si="1796">IF(L1182&lt;&gt;"",$J1182&amp;",","")</f>
        <v/>
      </c>
      <c r="BG1182" s="83" t="str">
        <f t="shared" ref="BG1182" si="1797">IF(M1182&lt;&gt;"",$J1182&amp;",","")</f>
        <v/>
      </c>
      <c r="BH1182" s="83" t="str">
        <f t="shared" ref="BH1182" si="1798">IF(N1182&lt;&gt;"",$J1182&amp;",","")</f>
        <v/>
      </c>
      <c r="BI1182" s="83" t="str">
        <f t="shared" ref="BI1182:BN1182" si="1799">IF(O1182&lt;&gt;"",$J1182&amp;",","")</f>
        <v/>
      </c>
      <c r="BJ1182" s="83" t="str">
        <f t="shared" si="1799"/>
        <v/>
      </c>
      <c r="BK1182" s="83" t="str">
        <f t="shared" si="1799"/>
        <v/>
      </c>
      <c r="BL1182" s="83" t="str">
        <f t="shared" si="1799"/>
        <v/>
      </c>
      <c r="BM1182" s="83" t="str">
        <f t="shared" si="1799"/>
        <v/>
      </c>
      <c r="BN1182" s="83" t="str">
        <f t="shared" si="1799"/>
        <v/>
      </c>
      <c r="BO1182" s="68"/>
      <c r="BP1182" s="68"/>
      <c r="BQ1182" s="68"/>
      <c r="BR1182" s="81">
        <f t="shared" ref="BR1182" ca="1" si="1800">IF($A$2="no",INT(RAND()*36+1),INT(RAND()*37))</f>
        <v>11</v>
      </c>
    </row>
    <row r="1183" spans="1:70" x14ac:dyDescent="0.2">
      <c r="A1183" s="95"/>
      <c r="B1183" s="84" t="str">
        <f t="shared" ref="B1183" si="1801">IF(A1183="","",IF(COUNTBLANK(AU1184:BD1184)=10,"DB",AU1184&amp;AV1184&amp;AW1184&amp;AX1184&amp;AY1184&amp;AZ1184&amp;BA1184&amp;BB1184&amp;BC1184&amp;BD1184))</f>
        <v/>
      </c>
      <c r="C1183" s="13" t="str">
        <f t="shared" ref="C1183" si="1802">IF(AR1183="Profit Target","profit target",IF(AS1183="Stop Loss","stop loss",""))</f>
        <v/>
      </c>
      <c r="D1183" s="85" t="str">
        <f t="shared" ref="D1183" si="1803">AO1183</f>
        <v/>
      </c>
      <c r="E1183" s="86" t="str">
        <f t="shared" ref="E1183" si="1804">BE1184&amp;BF1184&amp;BG1184&amp;BH1184&amp;BI1184&amp;BJ1184&amp;BK1184&amp;BL1184&amp;BM1184&amp;BN1184</f>
        <v/>
      </c>
      <c r="F1183" s="86">
        <f t="shared" si="1555"/>
        <v>0</v>
      </c>
      <c r="G1183" s="35" t="str">
        <f>IF(A1182&lt;&gt;"",COUNTIF($F$5:F1183,F1183),"")</f>
        <v/>
      </c>
      <c r="H1183" s="35">
        <f t="shared" si="1266"/>
        <v>1179</v>
      </c>
      <c r="I1183" s="117" t="str">
        <f t="shared" si="1564"/>
        <v/>
      </c>
      <c r="J1183" s="28" t="str">
        <f t="shared" si="1267"/>
        <v/>
      </c>
      <c r="K1183" s="103" t="str">
        <f t="shared" si="1593"/>
        <v/>
      </c>
      <c r="L1183" s="103" t="str">
        <f t="shared" si="1268"/>
        <v/>
      </c>
      <c r="M1183" s="103" t="str">
        <f t="shared" si="1269"/>
        <v/>
      </c>
      <c r="N1183" s="103" t="str">
        <f t="shared" si="1270"/>
        <v/>
      </c>
      <c r="O1183" s="103" t="str">
        <f t="shared" si="1271"/>
        <v/>
      </c>
      <c r="P1183" s="103" t="str">
        <f t="shared" si="1537"/>
        <v/>
      </c>
      <c r="Q1183" s="103" t="str">
        <f t="shared" si="1538"/>
        <v/>
      </c>
      <c r="R1183" s="103" t="str">
        <f t="shared" si="1539"/>
        <v/>
      </c>
      <c r="S1183" s="103" t="str">
        <f t="shared" si="1540"/>
        <v/>
      </c>
      <c r="T1183" s="103" t="str">
        <f t="shared" si="1541"/>
        <v/>
      </c>
      <c r="U1183" s="103" t="str">
        <f t="shared" si="1542"/>
        <v/>
      </c>
      <c r="V1183" s="103" t="str">
        <f t="shared" si="1543"/>
        <v/>
      </c>
      <c r="W1183" s="103" t="str">
        <f t="shared" si="1544"/>
        <v/>
      </c>
      <c r="X1183" s="103" t="str">
        <f t="shared" si="1545"/>
        <v/>
      </c>
      <c r="Y1183" s="103" t="str">
        <f t="shared" si="1546"/>
        <v/>
      </c>
      <c r="Z1183" s="12" t="str">
        <f t="shared" si="1565"/>
        <v/>
      </c>
      <c r="AA1183" s="12" t="str">
        <f t="shared" si="1566"/>
        <v/>
      </c>
      <c r="AB1183" s="12" t="str">
        <f t="shared" si="1567"/>
        <v/>
      </c>
      <c r="AC1183" s="12" t="str">
        <f t="shared" si="1568"/>
        <v/>
      </c>
      <c r="AD1183" s="12" t="str">
        <f t="shared" si="1569"/>
        <v/>
      </c>
      <c r="AE1183" s="12" t="str">
        <f t="shared" si="1570"/>
        <v/>
      </c>
      <c r="AF1183" s="12" t="str">
        <f t="shared" si="1571"/>
        <v/>
      </c>
      <c r="AG1183" s="12" t="str">
        <f t="shared" si="1572"/>
        <v/>
      </c>
      <c r="AH1183" s="12" t="str">
        <f t="shared" si="1573"/>
        <v/>
      </c>
      <c r="AI1183" s="12" t="str">
        <f t="shared" si="1574"/>
        <v/>
      </c>
      <c r="AJ1183" s="12" t="str">
        <f t="shared" si="1360"/>
        <v/>
      </c>
      <c r="AK1183" s="12" t="str">
        <f t="shared" si="1361"/>
        <v/>
      </c>
      <c r="AL1183" s="12" t="str">
        <f t="shared" si="1362"/>
        <v/>
      </c>
      <c r="AM1183" s="12" t="str">
        <f t="shared" si="1363"/>
        <v/>
      </c>
      <c r="AN1183" s="12" t="str">
        <f t="shared" si="1364"/>
        <v/>
      </c>
      <c r="AO1183" s="29" t="str">
        <f t="shared" ref="AO1183" si="1805">IF(A1183&lt;&gt;"",SUM(Z1183:AN1183),"")</f>
        <v/>
      </c>
      <c r="AP1183" s="31" t="str">
        <f t="shared" si="1273"/>
        <v>0</v>
      </c>
      <c r="AQ1183"/>
      <c r="AR1183" s="58">
        <f t="shared" si="1274"/>
        <v>0</v>
      </c>
      <c r="AS1183" s="58">
        <f t="shared" si="1275"/>
        <v>0</v>
      </c>
      <c r="AT1183" s="65">
        <f t="shared" si="1276"/>
        <v>0</v>
      </c>
      <c r="AU1183" s="82" t="str">
        <f t="shared" si="1576"/>
        <v/>
      </c>
      <c r="AV1183" s="82" t="str">
        <f t="shared" si="1577"/>
        <v/>
      </c>
      <c r="AW1183" s="82" t="str">
        <f t="shared" si="1578"/>
        <v/>
      </c>
      <c r="AX1183" s="82" t="str">
        <f t="shared" si="1579"/>
        <v/>
      </c>
      <c r="AY1183" s="82" t="str">
        <f t="shared" si="1580"/>
        <v/>
      </c>
      <c r="AZ1183" s="82" t="str">
        <f t="shared" si="1581"/>
        <v/>
      </c>
      <c r="BA1183" s="82" t="str">
        <f t="shared" si="1582"/>
        <v/>
      </c>
      <c r="BB1183" s="82" t="str">
        <f t="shared" si="1583"/>
        <v/>
      </c>
      <c r="BC1183" s="82" t="str">
        <f t="shared" si="1584"/>
        <v/>
      </c>
      <c r="BD1183" s="82" t="str">
        <f t="shared" si="1585"/>
        <v/>
      </c>
      <c r="BE1183" s="83" t="str">
        <f t="shared" ref="BE1183" si="1806">IF(K1183&lt;&gt;"",$J1183&amp;",","")</f>
        <v/>
      </c>
      <c r="BF1183" s="83" t="str">
        <f t="shared" ref="BF1183" si="1807">IF(L1183&lt;&gt;"",$J1183&amp;",","")</f>
        <v/>
      </c>
      <c r="BG1183" s="83" t="str">
        <f t="shared" ref="BG1183" si="1808">IF(M1183&lt;&gt;"",$J1183&amp;",","")</f>
        <v/>
      </c>
      <c r="BH1183" s="83" t="str">
        <f t="shared" ref="BH1183" si="1809">IF(N1183&lt;&gt;"",$J1183&amp;",","")</f>
        <v/>
      </c>
      <c r="BI1183" s="83" t="str">
        <f t="shared" ref="BI1183:BN1183" si="1810">IF(O1183&lt;&gt;"",$J1183&amp;",","")</f>
        <v/>
      </c>
      <c r="BJ1183" s="83" t="str">
        <f t="shared" si="1810"/>
        <v/>
      </c>
      <c r="BK1183" s="83" t="str">
        <f t="shared" si="1810"/>
        <v/>
      </c>
      <c r="BL1183" s="83" t="str">
        <f t="shared" si="1810"/>
        <v/>
      </c>
      <c r="BM1183" s="83" t="str">
        <f t="shared" si="1810"/>
        <v/>
      </c>
      <c r="BN1183" s="83" t="str">
        <f t="shared" si="1810"/>
        <v/>
      </c>
      <c r="BO1183" s="68"/>
      <c r="BP1183" s="68"/>
      <c r="BQ1183" s="68"/>
      <c r="BR1183" s="81">
        <f t="shared" ref="BR1183" ca="1" si="1811">IF($A$2="no",INT(RAND()*36+1),INT(RAND()*37))</f>
        <v>17</v>
      </c>
    </row>
    <row r="1184" spans="1:70" x14ac:dyDescent="0.2">
      <c r="A1184" s="95"/>
      <c r="B1184" s="84" t="str">
        <f t="shared" ref="B1184" si="1812">IF(A1184="","",IF(COUNTBLANK(AU1185:BD1185)=10,"DB",AU1185&amp;AV1185&amp;AW1185&amp;AX1185&amp;AY1185&amp;AZ1185&amp;BA1185&amp;BB1185&amp;BC1185&amp;BD1185))</f>
        <v/>
      </c>
      <c r="C1184" s="13" t="str">
        <f t="shared" ref="C1184" si="1813">IF(AR1184="Profit Target","profit target",IF(AS1184="Stop Loss","stop loss",""))</f>
        <v/>
      </c>
      <c r="D1184" s="85" t="str">
        <f t="shared" ref="D1184" si="1814">AO1184</f>
        <v/>
      </c>
      <c r="E1184" s="86" t="str">
        <f t="shared" ref="E1184" si="1815">BE1185&amp;BF1185&amp;BG1185&amp;BH1185&amp;BI1185&amp;BJ1185&amp;BK1185&amp;BL1185&amp;BM1185&amp;BN1185</f>
        <v/>
      </c>
      <c r="F1184" s="86">
        <f t="shared" si="1555"/>
        <v>0</v>
      </c>
      <c r="G1184" s="35" t="str">
        <f>IF(A1183&lt;&gt;"",COUNTIF($F$5:F1184,F1184),"")</f>
        <v/>
      </c>
      <c r="H1184" s="35">
        <f t="shared" si="1266"/>
        <v>1180</v>
      </c>
      <c r="I1184" s="117" t="str">
        <f t="shared" si="1564"/>
        <v/>
      </c>
      <c r="J1184" s="28" t="str">
        <f t="shared" si="1267"/>
        <v/>
      </c>
      <c r="K1184" s="103" t="str">
        <f t="shared" si="1593"/>
        <v/>
      </c>
      <c r="L1184" s="103" t="str">
        <f t="shared" si="1268"/>
        <v/>
      </c>
      <c r="M1184" s="103" t="str">
        <f t="shared" si="1269"/>
        <v/>
      </c>
      <c r="N1184" s="103" t="str">
        <f t="shared" si="1270"/>
        <v/>
      </c>
      <c r="O1184" s="103" t="str">
        <f t="shared" si="1271"/>
        <v/>
      </c>
      <c r="P1184" s="103" t="str">
        <f t="shared" si="1537"/>
        <v/>
      </c>
      <c r="Q1184" s="103" t="str">
        <f t="shared" si="1538"/>
        <v/>
      </c>
      <c r="R1184" s="103" t="str">
        <f t="shared" si="1539"/>
        <v/>
      </c>
      <c r="S1184" s="103" t="str">
        <f t="shared" si="1540"/>
        <v/>
      </c>
      <c r="T1184" s="103" t="str">
        <f t="shared" si="1541"/>
        <v/>
      </c>
      <c r="U1184" s="103" t="str">
        <f t="shared" si="1542"/>
        <v/>
      </c>
      <c r="V1184" s="103" t="str">
        <f t="shared" si="1543"/>
        <v/>
      </c>
      <c r="W1184" s="103" t="str">
        <f t="shared" si="1544"/>
        <v/>
      </c>
      <c r="X1184" s="103" t="str">
        <f t="shared" si="1545"/>
        <v/>
      </c>
      <c r="Y1184" s="103" t="str">
        <f t="shared" si="1546"/>
        <v/>
      </c>
      <c r="Z1184" s="12" t="str">
        <f t="shared" si="1565"/>
        <v/>
      </c>
      <c r="AA1184" s="12" t="str">
        <f t="shared" si="1566"/>
        <v/>
      </c>
      <c r="AB1184" s="12" t="str">
        <f t="shared" si="1567"/>
        <v/>
      </c>
      <c r="AC1184" s="12" t="str">
        <f t="shared" si="1568"/>
        <v/>
      </c>
      <c r="AD1184" s="12" t="str">
        <f t="shared" si="1569"/>
        <v/>
      </c>
      <c r="AE1184" s="12" t="str">
        <f t="shared" si="1570"/>
        <v/>
      </c>
      <c r="AF1184" s="12" t="str">
        <f t="shared" si="1571"/>
        <v/>
      </c>
      <c r="AG1184" s="12" t="str">
        <f t="shared" si="1572"/>
        <v/>
      </c>
      <c r="AH1184" s="12" t="str">
        <f t="shared" si="1573"/>
        <v/>
      </c>
      <c r="AI1184" s="12" t="str">
        <f t="shared" si="1574"/>
        <v/>
      </c>
      <c r="AJ1184" s="12" t="str">
        <f t="shared" si="1360"/>
        <v/>
      </c>
      <c r="AK1184" s="12" t="str">
        <f t="shared" si="1361"/>
        <v/>
      </c>
      <c r="AL1184" s="12" t="str">
        <f t="shared" si="1362"/>
        <v/>
      </c>
      <c r="AM1184" s="12" t="str">
        <f t="shared" si="1363"/>
        <v/>
      </c>
      <c r="AN1184" s="12" t="str">
        <f t="shared" si="1364"/>
        <v/>
      </c>
      <c r="AO1184" s="29" t="str">
        <f t="shared" ref="AO1184" si="1816">IF(A1184&lt;&gt;"",SUM(Z1184:AN1184),"")</f>
        <v/>
      </c>
      <c r="AP1184" s="31" t="str">
        <f t="shared" si="1273"/>
        <v>0</v>
      </c>
      <c r="AQ1184"/>
      <c r="AR1184" s="58">
        <f t="shared" si="1274"/>
        <v>0</v>
      </c>
      <c r="AS1184" s="58">
        <f t="shared" si="1275"/>
        <v>0</v>
      </c>
      <c r="AT1184" s="65">
        <f t="shared" si="1276"/>
        <v>0</v>
      </c>
      <c r="AU1184" s="82" t="str">
        <f t="shared" si="1576"/>
        <v/>
      </c>
      <c r="AV1184" s="82" t="str">
        <f t="shared" si="1577"/>
        <v/>
      </c>
      <c r="AW1184" s="82" t="str">
        <f t="shared" si="1578"/>
        <v/>
      </c>
      <c r="AX1184" s="82" t="str">
        <f t="shared" si="1579"/>
        <v/>
      </c>
      <c r="AY1184" s="82" t="str">
        <f t="shared" si="1580"/>
        <v/>
      </c>
      <c r="AZ1184" s="82" t="str">
        <f t="shared" si="1581"/>
        <v/>
      </c>
      <c r="BA1184" s="82" t="str">
        <f t="shared" si="1582"/>
        <v/>
      </c>
      <c r="BB1184" s="82" t="str">
        <f t="shared" si="1583"/>
        <v/>
      </c>
      <c r="BC1184" s="82" t="str">
        <f t="shared" si="1584"/>
        <v/>
      </c>
      <c r="BD1184" s="82" t="str">
        <f t="shared" si="1585"/>
        <v/>
      </c>
      <c r="BE1184" s="83" t="str">
        <f t="shared" ref="BE1184" si="1817">IF(K1184&lt;&gt;"",$J1184&amp;",","")</f>
        <v/>
      </c>
      <c r="BF1184" s="83" t="str">
        <f t="shared" ref="BF1184" si="1818">IF(L1184&lt;&gt;"",$J1184&amp;",","")</f>
        <v/>
      </c>
      <c r="BG1184" s="83" t="str">
        <f t="shared" ref="BG1184" si="1819">IF(M1184&lt;&gt;"",$J1184&amp;",","")</f>
        <v/>
      </c>
      <c r="BH1184" s="83" t="str">
        <f t="shared" ref="BH1184" si="1820">IF(N1184&lt;&gt;"",$J1184&amp;",","")</f>
        <v/>
      </c>
      <c r="BI1184" s="83" t="str">
        <f t="shared" ref="BI1184:BN1184" si="1821">IF(O1184&lt;&gt;"",$J1184&amp;",","")</f>
        <v/>
      </c>
      <c r="BJ1184" s="83" t="str">
        <f t="shared" si="1821"/>
        <v/>
      </c>
      <c r="BK1184" s="83" t="str">
        <f t="shared" si="1821"/>
        <v/>
      </c>
      <c r="BL1184" s="83" t="str">
        <f t="shared" si="1821"/>
        <v/>
      </c>
      <c r="BM1184" s="83" t="str">
        <f t="shared" si="1821"/>
        <v/>
      </c>
      <c r="BN1184" s="83" t="str">
        <f t="shared" si="1821"/>
        <v/>
      </c>
      <c r="BO1184" s="68"/>
      <c r="BP1184" s="68"/>
      <c r="BQ1184" s="68"/>
      <c r="BR1184" s="81">
        <f t="shared" ref="BR1184" ca="1" si="1822">IF($A$2="no",INT(RAND()*36+1),INT(RAND()*37))</f>
        <v>4</v>
      </c>
    </row>
    <row r="1185" spans="1:70" x14ac:dyDescent="0.2">
      <c r="A1185" s="95"/>
      <c r="B1185" s="84" t="str">
        <f t="shared" ref="B1185" si="1823">IF(A1185="","",IF(COUNTBLANK(AU1186:BD1186)=10,"DB",AU1186&amp;AV1186&amp;AW1186&amp;AX1186&amp;AY1186&amp;AZ1186&amp;BA1186&amp;BB1186&amp;BC1186&amp;BD1186))</f>
        <v/>
      </c>
      <c r="C1185" s="13" t="str">
        <f t="shared" ref="C1185" si="1824">IF(AR1185="Profit Target","profit target",IF(AS1185="Stop Loss","stop loss",""))</f>
        <v/>
      </c>
      <c r="D1185" s="85" t="str">
        <f t="shared" ref="D1185" si="1825">AO1185</f>
        <v/>
      </c>
      <c r="E1185" s="86" t="str">
        <f t="shared" ref="E1185" si="1826">BE1186&amp;BF1186&amp;BG1186&amp;BH1186&amp;BI1186&amp;BJ1186&amp;BK1186&amp;BL1186&amp;BM1186&amp;BN1186</f>
        <v/>
      </c>
      <c r="F1185" s="86">
        <f t="shared" si="1555"/>
        <v>0</v>
      </c>
      <c r="G1185" s="35" t="str">
        <f>IF(A1184&lt;&gt;"",COUNTIF($F$5:F1185,F1185),"")</f>
        <v/>
      </c>
      <c r="H1185" s="35">
        <f t="shared" si="1266"/>
        <v>1181</v>
      </c>
      <c r="I1185" s="117" t="str">
        <f t="shared" si="1564"/>
        <v/>
      </c>
      <c r="J1185" s="28" t="str">
        <f t="shared" si="1267"/>
        <v/>
      </c>
      <c r="K1185" s="103" t="str">
        <f t="shared" si="1593"/>
        <v/>
      </c>
      <c r="L1185" s="103" t="str">
        <f t="shared" si="1268"/>
        <v/>
      </c>
      <c r="M1185" s="103" t="str">
        <f t="shared" si="1269"/>
        <v/>
      </c>
      <c r="N1185" s="103" t="str">
        <f t="shared" si="1270"/>
        <v/>
      </c>
      <c r="O1185" s="103" t="str">
        <f t="shared" si="1271"/>
        <v/>
      </c>
      <c r="P1185" s="103" t="str">
        <f t="shared" si="1537"/>
        <v/>
      </c>
      <c r="Q1185" s="103" t="str">
        <f t="shared" si="1538"/>
        <v/>
      </c>
      <c r="R1185" s="103" t="str">
        <f t="shared" si="1539"/>
        <v/>
      </c>
      <c r="S1185" s="103" t="str">
        <f t="shared" si="1540"/>
        <v/>
      </c>
      <c r="T1185" s="103" t="str">
        <f t="shared" si="1541"/>
        <v/>
      </c>
      <c r="U1185" s="103" t="str">
        <f t="shared" si="1542"/>
        <v/>
      </c>
      <c r="V1185" s="103" t="str">
        <f t="shared" si="1543"/>
        <v/>
      </c>
      <c r="W1185" s="103" t="str">
        <f t="shared" si="1544"/>
        <v/>
      </c>
      <c r="X1185" s="103" t="str">
        <f t="shared" si="1545"/>
        <v/>
      </c>
      <c r="Y1185" s="103" t="str">
        <f t="shared" si="1546"/>
        <v/>
      </c>
      <c r="Z1185" s="12" t="str">
        <f t="shared" si="1565"/>
        <v/>
      </c>
      <c r="AA1185" s="12" t="str">
        <f t="shared" si="1566"/>
        <v/>
      </c>
      <c r="AB1185" s="12" t="str">
        <f t="shared" si="1567"/>
        <v/>
      </c>
      <c r="AC1185" s="12" t="str">
        <f t="shared" si="1568"/>
        <v/>
      </c>
      <c r="AD1185" s="12" t="str">
        <f t="shared" si="1569"/>
        <v/>
      </c>
      <c r="AE1185" s="12" t="str">
        <f t="shared" si="1570"/>
        <v/>
      </c>
      <c r="AF1185" s="12" t="str">
        <f t="shared" si="1571"/>
        <v/>
      </c>
      <c r="AG1185" s="12" t="str">
        <f t="shared" si="1572"/>
        <v/>
      </c>
      <c r="AH1185" s="12" t="str">
        <f t="shared" si="1573"/>
        <v/>
      </c>
      <c r="AI1185" s="12" t="str">
        <f t="shared" si="1574"/>
        <v/>
      </c>
      <c r="AJ1185" s="12" t="str">
        <f t="shared" si="1360"/>
        <v/>
      </c>
      <c r="AK1185" s="12" t="str">
        <f t="shared" si="1361"/>
        <v/>
      </c>
      <c r="AL1185" s="12" t="str">
        <f t="shared" si="1362"/>
        <v/>
      </c>
      <c r="AM1185" s="12" t="str">
        <f t="shared" si="1363"/>
        <v/>
      </c>
      <c r="AN1185" s="12" t="str">
        <f t="shared" si="1364"/>
        <v/>
      </c>
      <c r="AO1185" s="29" t="str">
        <f t="shared" ref="AO1185" si="1827">IF(A1185&lt;&gt;"",SUM(Z1185:AN1185),"")</f>
        <v/>
      </c>
      <c r="AP1185" s="31" t="str">
        <f t="shared" si="1273"/>
        <v>0</v>
      </c>
      <c r="AQ1185"/>
      <c r="AR1185" s="58">
        <f t="shared" si="1274"/>
        <v>0</v>
      </c>
      <c r="AS1185" s="58">
        <f t="shared" si="1275"/>
        <v>0</v>
      </c>
      <c r="AT1185" s="65">
        <f t="shared" si="1276"/>
        <v>0</v>
      </c>
      <c r="AU1185" s="82" t="str">
        <f t="shared" si="1576"/>
        <v/>
      </c>
      <c r="AV1185" s="82" t="str">
        <f t="shared" si="1577"/>
        <v/>
      </c>
      <c r="AW1185" s="82" t="str">
        <f t="shared" si="1578"/>
        <v/>
      </c>
      <c r="AX1185" s="82" t="str">
        <f t="shared" si="1579"/>
        <v/>
      </c>
      <c r="AY1185" s="82" t="str">
        <f t="shared" si="1580"/>
        <v/>
      </c>
      <c r="AZ1185" s="82" t="str">
        <f t="shared" si="1581"/>
        <v/>
      </c>
      <c r="BA1185" s="82" t="str">
        <f t="shared" si="1582"/>
        <v/>
      </c>
      <c r="BB1185" s="82" t="str">
        <f t="shared" si="1583"/>
        <v/>
      </c>
      <c r="BC1185" s="82" t="str">
        <f t="shared" si="1584"/>
        <v/>
      </c>
      <c r="BD1185" s="82" t="str">
        <f t="shared" si="1585"/>
        <v/>
      </c>
      <c r="BE1185" s="83" t="str">
        <f t="shared" ref="BE1185" si="1828">IF(K1185&lt;&gt;"",$J1185&amp;",","")</f>
        <v/>
      </c>
      <c r="BF1185" s="83" t="str">
        <f t="shared" ref="BF1185" si="1829">IF(L1185&lt;&gt;"",$J1185&amp;",","")</f>
        <v/>
      </c>
      <c r="BG1185" s="83" t="str">
        <f t="shared" ref="BG1185" si="1830">IF(M1185&lt;&gt;"",$J1185&amp;",","")</f>
        <v/>
      </c>
      <c r="BH1185" s="83" t="str">
        <f t="shared" ref="BH1185" si="1831">IF(N1185&lt;&gt;"",$J1185&amp;",","")</f>
        <v/>
      </c>
      <c r="BI1185" s="83" t="str">
        <f t="shared" ref="BI1185:BN1185" si="1832">IF(O1185&lt;&gt;"",$J1185&amp;",","")</f>
        <v/>
      </c>
      <c r="BJ1185" s="83" t="str">
        <f t="shared" si="1832"/>
        <v/>
      </c>
      <c r="BK1185" s="83" t="str">
        <f t="shared" si="1832"/>
        <v/>
      </c>
      <c r="BL1185" s="83" t="str">
        <f t="shared" si="1832"/>
        <v/>
      </c>
      <c r="BM1185" s="83" t="str">
        <f t="shared" si="1832"/>
        <v/>
      </c>
      <c r="BN1185" s="83" t="str">
        <f t="shared" si="1832"/>
        <v/>
      </c>
      <c r="BO1185" s="68"/>
      <c r="BP1185" s="68"/>
      <c r="BQ1185" s="68"/>
      <c r="BR1185" s="81">
        <f t="shared" ref="BR1185" ca="1" si="1833">IF($A$2="no",INT(RAND()*36+1),INT(RAND()*37))</f>
        <v>16</v>
      </c>
    </row>
    <row r="1186" spans="1:70" x14ac:dyDescent="0.2">
      <c r="A1186" s="95"/>
      <c r="B1186" s="84" t="str">
        <f t="shared" ref="B1186" si="1834">IF(A1186="","",IF(COUNTBLANK(AU1187:BD1187)=10,"DB",AU1187&amp;AV1187&amp;AW1187&amp;AX1187&amp;AY1187&amp;AZ1187&amp;BA1187&amp;BB1187&amp;BC1187&amp;BD1187))</f>
        <v/>
      </c>
      <c r="C1186" s="13" t="str">
        <f t="shared" ref="C1186" si="1835">IF(AR1186="Profit Target","profit target",IF(AS1186="Stop Loss","stop loss",""))</f>
        <v/>
      </c>
      <c r="D1186" s="85" t="str">
        <f t="shared" ref="D1186" si="1836">AO1186</f>
        <v/>
      </c>
      <c r="E1186" s="86" t="str">
        <f t="shared" ref="E1186" si="1837">BE1187&amp;BF1187&amp;BG1187&amp;BH1187&amp;BI1187&amp;BJ1187&amp;BK1187&amp;BL1187&amp;BM1187&amp;BN1187</f>
        <v/>
      </c>
      <c r="F1186" s="86">
        <f t="shared" si="1555"/>
        <v>0</v>
      </c>
      <c r="G1186" s="35" t="str">
        <f>IF(A1185&lt;&gt;"",COUNTIF($F$5:F1186,F1186),"")</f>
        <v/>
      </c>
      <c r="H1186" s="35">
        <f t="shared" ref="H1186:H1249" si="1838">IF(AND(AO1185&gt;0,G1185&gt;=H1185),H1185+1,H1185)</f>
        <v>1182</v>
      </c>
      <c r="I1186" s="117" t="str">
        <f t="shared" si="1564"/>
        <v/>
      </c>
      <c r="J1186" s="28" t="str">
        <f t="shared" ref="J1186:J1249" si="1839">IF(A1185&lt;&gt;"",IF($P$3=2,1,IF(AND($P$3=1,H1186&gt;H1185),J1185+1,J1185)),"")</f>
        <v/>
      </c>
      <c r="K1186" s="103" t="str">
        <f t="shared" si="1593"/>
        <v/>
      </c>
      <c r="L1186" s="103" t="str">
        <f t="shared" ref="L1186:L1249" si="1840">IF($A1185&lt;&gt;"",IF(OR($AR1185&lt;&gt;0,$AS1185&lt;&gt;0),"",IF(H1186&lt;&gt;H1185,"",IF(AND(L1185&lt;&gt;"",L1185&lt;&gt;I1185),L1185,IF(AND(I1185&lt;&gt;K1186,G1185&gt;=H1185),I1185,"")))),"")</f>
        <v/>
      </c>
      <c r="M1186" s="103" t="str">
        <f t="shared" ref="M1186:M1249" si="1841">IF(A1185&lt;&gt;"",IF(OR($AR1185&lt;&gt;0,$AS1185&lt;&gt;0),"",IF(H1185&lt;&gt;H1186,"",IF(AP1185&lt;=$P$2,"",IF(AND(M1185&lt;&gt;"",M1185&lt;&gt;I1185),M1185,IF(AND(I1185&lt;&gt;L1186,I1185&lt;&gt;K1186,G1185&gt;=H1185),I1185,""))))),"")</f>
        <v/>
      </c>
      <c r="N1186" s="103" t="str">
        <f t="shared" ref="N1186:N1249" si="1842">IF(AP1185&gt;=$P$1,"",IF(AP1185&lt;=$P$2,"",IF(H1185&lt;&gt;H1186,"",IF(AND(N1185&lt;&gt;"",N1185&lt;&gt;I1185),N1185,IF(AND(I1185&lt;&gt;M1186,I1185&lt;&gt;L1186,I1185&lt;&gt;K1186,G1185&gt;=H1185),I1185,"")))))</f>
        <v/>
      </c>
      <c r="O1186" s="103" t="str">
        <f t="shared" ref="O1186:O1249" si="1843">IF(AP1185&gt;=$P$1,"",IF(AP1185&lt;=$P$2,"",IF(H1185&lt;&gt;H1186,"",IF(AND(O1185&lt;&gt;"",O1185&lt;&gt;I1185),O1185,IF(AND(I1185&lt;&gt;M1186,I1185&lt;&gt;L1186,I1185&lt;&gt;K1186,I1185&lt;&gt;N1186,G1185&gt;=H1185),I1185,"")))))</f>
        <v/>
      </c>
      <c r="P1186" s="103" t="str">
        <f t="shared" si="1537"/>
        <v/>
      </c>
      <c r="Q1186" s="103" t="str">
        <f t="shared" si="1538"/>
        <v/>
      </c>
      <c r="R1186" s="103" t="str">
        <f t="shared" si="1539"/>
        <v/>
      </c>
      <c r="S1186" s="103" t="str">
        <f t="shared" si="1540"/>
        <v/>
      </c>
      <c r="T1186" s="103" t="str">
        <f t="shared" si="1541"/>
        <v/>
      </c>
      <c r="U1186" s="103" t="str">
        <f t="shared" si="1542"/>
        <v/>
      </c>
      <c r="V1186" s="103" t="str">
        <f t="shared" si="1543"/>
        <v/>
      </c>
      <c r="W1186" s="103" t="str">
        <f t="shared" si="1544"/>
        <v/>
      </c>
      <c r="X1186" s="103" t="str">
        <f t="shared" si="1545"/>
        <v/>
      </c>
      <c r="Y1186" s="103" t="str">
        <f t="shared" si="1546"/>
        <v/>
      </c>
      <c r="Z1186" s="12" t="str">
        <f t="shared" si="1565"/>
        <v/>
      </c>
      <c r="AA1186" s="12" t="str">
        <f t="shared" si="1566"/>
        <v/>
      </c>
      <c r="AB1186" s="12" t="str">
        <f t="shared" si="1567"/>
        <v/>
      </c>
      <c r="AC1186" s="12" t="str">
        <f t="shared" si="1568"/>
        <v/>
      </c>
      <c r="AD1186" s="12" t="str">
        <f t="shared" si="1569"/>
        <v/>
      </c>
      <c r="AE1186" s="12" t="str">
        <f t="shared" si="1570"/>
        <v/>
      </c>
      <c r="AF1186" s="12" t="str">
        <f t="shared" si="1571"/>
        <v/>
      </c>
      <c r="AG1186" s="12" t="str">
        <f t="shared" si="1572"/>
        <v/>
      </c>
      <c r="AH1186" s="12" t="str">
        <f t="shared" si="1573"/>
        <v/>
      </c>
      <c r="AI1186" s="12" t="str">
        <f t="shared" si="1574"/>
        <v/>
      </c>
      <c r="AJ1186" s="12" t="str">
        <f t="shared" si="1360"/>
        <v/>
      </c>
      <c r="AK1186" s="12" t="str">
        <f t="shared" si="1361"/>
        <v/>
      </c>
      <c r="AL1186" s="12" t="str">
        <f t="shared" si="1362"/>
        <v/>
      </c>
      <c r="AM1186" s="12" t="str">
        <f t="shared" si="1363"/>
        <v/>
      </c>
      <c r="AN1186" s="12" t="str">
        <f t="shared" si="1364"/>
        <v/>
      </c>
      <c r="AO1186" s="29" t="str">
        <f t="shared" ref="AO1186" si="1844">IF(A1186&lt;&gt;"",SUM(Z1186:AN1186),"")</f>
        <v/>
      </c>
      <c r="AP1186" s="31" t="str">
        <f t="shared" ref="AP1186:AP1249" si="1845">IF(A1186&lt;&gt;"",AO1186+AP1185,"0")</f>
        <v>0</v>
      </c>
      <c r="AQ1186"/>
      <c r="AR1186" s="58">
        <f t="shared" ref="AR1186:AR1249" si="1846">IF($A1186&lt;&gt;"",IF(AR1185&lt;&gt;0,AR1185,IF(AND(AP1186&gt;0,H1186&gt;=$AT$2),"Profit Target",IF(AP1186&gt;=$P$1,"Profit Target",0))),0)</f>
        <v>0</v>
      </c>
      <c r="AS1186" s="58">
        <f t="shared" ref="AS1186:AS1249" si="1847">IF($A1186&lt;&gt;"",IF(AS1185&lt;&gt;0,AS1185,IF(AND($AP1186&lt;0,H1186&gt;=$AT$2),"Stop Loss",IF(AP1186&lt;=$P$2,"Stop Loss",0))),0)</f>
        <v>0</v>
      </c>
      <c r="AT1186" s="65">
        <f t="shared" ref="AT1186:AT1249" si="1848">IF(AQ1186&gt;AT1185,AQ1186,AT1185)</f>
        <v>0</v>
      </c>
      <c r="AU1186" s="82" t="str">
        <f t="shared" si="1576"/>
        <v/>
      </c>
      <c r="AV1186" s="82" t="str">
        <f t="shared" si="1577"/>
        <v/>
      </c>
      <c r="AW1186" s="82" t="str">
        <f t="shared" si="1578"/>
        <v/>
      </c>
      <c r="AX1186" s="82" t="str">
        <f t="shared" si="1579"/>
        <v/>
      </c>
      <c r="AY1186" s="82" t="str">
        <f t="shared" si="1580"/>
        <v/>
      </c>
      <c r="AZ1186" s="82" t="str">
        <f t="shared" si="1581"/>
        <v/>
      </c>
      <c r="BA1186" s="82" t="str">
        <f t="shared" si="1582"/>
        <v/>
      </c>
      <c r="BB1186" s="82" t="str">
        <f t="shared" si="1583"/>
        <v/>
      </c>
      <c r="BC1186" s="82" t="str">
        <f t="shared" si="1584"/>
        <v/>
      </c>
      <c r="BD1186" s="82" t="str">
        <f t="shared" si="1585"/>
        <v/>
      </c>
      <c r="BE1186" s="83" t="str">
        <f t="shared" ref="BE1186" si="1849">IF(K1186&lt;&gt;"",$J1186&amp;",","")</f>
        <v/>
      </c>
      <c r="BF1186" s="83" t="str">
        <f t="shared" ref="BF1186" si="1850">IF(L1186&lt;&gt;"",$J1186&amp;",","")</f>
        <v/>
      </c>
      <c r="BG1186" s="83" t="str">
        <f t="shared" ref="BG1186" si="1851">IF(M1186&lt;&gt;"",$J1186&amp;",","")</f>
        <v/>
      </c>
      <c r="BH1186" s="83" t="str">
        <f t="shared" ref="BH1186" si="1852">IF(N1186&lt;&gt;"",$J1186&amp;",","")</f>
        <v/>
      </c>
      <c r="BI1186" s="83" t="str">
        <f t="shared" ref="BI1186:BN1186" si="1853">IF(O1186&lt;&gt;"",$J1186&amp;",","")</f>
        <v/>
      </c>
      <c r="BJ1186" s="83" t="str">
        <f t="shared" si="1853"/>
        <v/>
      </c>
      <c r="BK1186" s="83" t="str">
        <f t="shared" si="1853"/>
        <v/>
      </c>
      <c r="BL1186" s="83" t="str">
        <f t="shared" si="1853"/>
        <v/>
      </c>
      <c r="BM1186" s="83" t="str">
        <f t="shared" si="1853"/>
        <v/>
      </c>
      <c r="BN1186" s="83" t="str">
        <f t="shared" si="1853"/>
        <v/>
      </c>
      <c r="BO1186" s="68"/>
      <c r="BP1186" s="68"/>
      <c r="BQ1186" s="68"/>
      <c r="BR1186" s="81">
        <f t="shared" ref="BR1186" ca="1" si="1854">IF($A$2="no",INT(RAND()*36+1),INT(RAND()*37))</f>
        <v>13</v>
      </c>
    </row>
    <row r="1187" spans="1:70" x14ac:dyDescent="0.2">
      <c r="A1187" s="95"/>
      <c r="B1187" s="84" t="str">
        <f t="shared" ref="B1187" si="1855">IF(A1187="","",IF(COUNTBLANK(AU1188:BD1188)=10,"DB",AU1188&amp;AV1188&amp;AW1188&amp;AX1188&amp;AY1188&amp;AZ1188&amp;BA1188&amp;BB1188&amp;BC1188&amp;BD1188))</f>
        <v/>
      </c>
      <c r="C1187" s="13" t="str">
        <f t="shared" ref="C1187" si="1856">IF(AR1187="Profit Target","profit target",IF(AS1187="Stop Loss","stop loss",""))</f>
        <v/>
      </c>
      <c r="D1187" s="85" t="str">
        <f t="shared" ref="D1187" si="1857">AO1187</f>
        <v/>
      </c>
      <c r="E1187" s="86" t="str">
        <f t="shared" ref="E1187" si="1858">BE1188&amp;BF1188&amp;BG1188&amp;BH1188&amp;BI1188&amp;BJ1188&amp;BK1188&amp;BL1188&amp;BM1188&amp;BN1188</f>
        <v/>
      </c>
      <c r="F1187" s="86">
        <f t="shared" si="1555"/>
        <v>0</v>
      </c>
      <c r="G1187" s="35" t="str">
        <f>IF(A1186&lt;&gt;"",COUNTIF($F$5:F1187,F1187),"")</f>
        <v/>
      </c>
      <c r="H1187" s="35">
        <f t="shared" si="1838"/>
        <v>1183</v>
      </c>
      <c r="I1187" s="117" t="str">
        <f t="shared" si="1564"/>
        <v/>
      </c>
      <c r="J1187" s="28" t="str">
        <f t="shared" si="1839"/>
        <v/>
      </c>
      <c r="K1187" s="103" t="str">
        <f t="shared" si="1593"/>
        <v/>
      </c>
      <c r="L1187" s="103" t="str">
        <f t="shared" si="1840"/>
        <v/>
      </c>
      <c r="M1187" s="103" t="str">
        <f t="shared" si="1841"/>
        <v/>
      </c>
      <c r="N1187" s="103" t="str">
        <f t="shared" si="1842"/>
        <v/>
      </c>
      <c r="O1187" s="103" t="str">
        <f t="shared" si="1843"/>
        <v/>
      </c>
      <c r="P1187" s="103" t="str">
        <f t="shared" si="1537"/>
        <v/>
      </c>
      <c r="Q1187" s="103" t="str">
        <f t="shared" si="1538"/>
        <v/>
      </c>
      <c r="R1187" s="103" t="str">
        <f t="shared" si="1539"/>
        <v/>
      </c>
      <c r="S1187" s="103" t="str">
        <f t="shared" si="1540"/>
        <v/>
      </c>
      <c r="T1187" s="103" t="str">
        <f t="shared" si="1541"/>
        <v/>
      </c>
      <c r="U1187" s="103" t="str">
        <f t="shared" si="1542"/>
        <v/>
      </c>
      <c r="V1187" s="103" t="str">
        <f t="shared" si="1543"/>
        <v/>
      </c>
      <c r="W1187" s="103" t="str">
        <f t="shared" si="1544"/>
        <v/>
      </c>
      <c r="X1187" s="103" t="str">
        <f t="shared" si="1545"/>
        <v/>
      </c>
      <c r="Y1187" s="103" t="str">
        <f t="shared" si="1546"/>
        <v/>
      </c>
      <c r="Z1187" s="12" t="str">
        <f t="shared" si="1565"/>
        <v/>
      </c>
      <c r="AA1187" s="12" t="str">
        <f t="shared" si="1566"/>
        <v/>
      </c>
      <c r="AB1187" s="12" t="str">
        <f t="shared" si="1567"/>
        <v/>
      </c>
      <c r="AC1187" s="12" t="str">
        <f t="shared" si="1568"/>
        <v/>
      </c>
      <c r="AD1187" s="12" t="str">
        <f t="shared" si="1569"/>
        <v/>
      </c>
      <c r="AE1187" s="12" t="str">
        <f t="shared" si="1570"/>
        <v/>
      </c>
      <c r="AF1187" s="12" t="str">
        <f t="shared" si="1571"/>
        <v/>
      </c>
      <c r="AG1187" s="12" t="str">
        <f t="shared" si="1572"/>
        <v/>
      </c>
      <c r="AH1187" s="12" t="str">
        <f t="shared" si="1573"/>
        <v/>
      </c>
      <c r="AI1187" s="12" t="str">
        <f t="shared" si="1574"/>
        <v/>
      </c>
      <c r="AJ1187" s="12" t="str">
        <f t="shared" si="1360"/>
        <v/>
      </c>
      <c r="AK1187" s="12" t="str">
        <f t="shared" si="1361"/>
        <v/>
      </c>
      <c r="AL1187" s="12" t="str">
        <f t="shared" si="1362"/>
        <v/>
      </c>
      <c r="AM1187" s="12" t="str">
        <f t="shared" si="1363"/>
        <v/>
      </c>
      <c r="AN1187" s="12" t="str">
        <f t="shared" si="1364"/>
        <v/>
      </c>
      <c r="AO1187" s="29" t="str">
        <f t="shared" ref="AO1187" si="1859">IF(A1187&lt;&gt;"",SUM(Z1187:AN1187),"")</f>
        <v/>
      </c>
      <c r="AP1187" s="31" t="str">
        <f t="shared" si="1845"/>
        <v>0</v>
      </c>
      <c r="AQ1187"/>
      <c r="AR1187" s="58">
        <f t="shared" si="1846"/>
        <v>0</v>
      </c>
      <c r="AS1187" s="58">
        <f t="shared" si="1847"/>
        <v>0</v>
      </c>
      <c r="AT1187" s="65">
        <f t="shared" si="1848"/>
        <v>0</v>
      </c>
      <c r="AU1187" s="82" t="str">
        <f t="shared" si="1576"/>
        <v/>
      </c>
      <c r="AV1187" s="82" t="str">
        <f t="shared" si="1577"/>
        <v/>
      </c>
      <c r="AW1187" s="82" t="str">
        <f t="shared" si="1578"/>
        <v/>
      </c>
      <c r="AX1187" s="82" t="str">
        <f t="shared" si="1579"/>
        <v/>
      </c>
      <c r="AY1187" s="82" t="str">
        <f t="shared" si="1580"/>
        <v/>
      </c>
      <c r="AZ1187" s="82" t="str">
        <f t="shared" si="1581"/>
        <v/>
      </c>
      <c r="BA1187" s="82" t="str">
        <f t="shared" si="1582"/>
        <v/>
      </c>
      <c r="BB1187" s="82" t="str">
        <f t="shared" si="1583"/>
        <v/>
      </c>
      <c r="BC1187" s="82" t="str">
        <f t="shared" si="1584"/>
        <v/>
      </c>
      <c r="BD1187" s="82" t="str">
        <f t="shared" si="1585"/>
        <v/>
      </c>
      <c r="BE1187" s="83" t="str">
        <f t="shared" ref="BE1187" si="1860">IF(K1187&lt;&gt;"",$J1187&amp;",","")</f>
        <v/>
      </c>
      <c r="BF1187" s="83" t="str">
        <f t="shared" ref="BF1187" si="1861">IF(L1187&lt;&gt;"",$J1187&amp;",","")</f>
        <v/>
      </c>
      <c r="BG1187" s="83" t="str">
        <f t="shared" ref="BG1187" si="1862">IF(M1187&lt;&gt;"",$J1187&amp;",","")</f>
        <v/>
      </c>
      <c r="BH1187" s="83" t="str">
        <f t="shared" ref="BH1187" si="1863">IF(N1187&lt;&gt;"",$J1187&amp;",","")</f>
        <v/>
      </c>
      <c r="BI1187" s="83" t="str">
        <f t="shared" ref="BI1187:BN1187" si="1864">IF(O1187&lt;&gt;"",$J1187&amp;",","")</f>
        <v/>
      </c>
      <c r="BJ1187" s="83" t="str">
        <f t="shared" si="1864"/>
        <v/>
      </c>
      <c r="BK1187" s="83" t="str">
        <f t="shared" si="1864"/>
        <v/>
      </c>
      <c r="BL1187" s="83" t="str">
        <f t="shared" si="1864"/>
        <v/>
      </c>
      <c r="BM1187" s="83" t="str">
        <f t="shared" si="1864"/>
        <v/>
      </c>
      <c r="BN1187" s="83" t="str">
        <f t="shared" si="1864"/>
        <v/>
      </c>
      <c r="BO1187" s="68"/>
      <c r="BP1187" s="68"/>
      <c r="BQ1187" s="68"/>
      <c r="BR1187" s="81">
        <f t="shared" ref="BR1187" ca="1" si="1865">IF($A$2="no",INT(RAND()*36+1),INT(RAND()*37))</f>
        <v>2</v>
      </c>
    </row>
    <row r="1188" spans="1:70" x14ac:dyDescent="0.2">
      <c r="A1188" s="95"/>
      <c r="B1188" s="84" t="str">
        <f t="shared" ref="B1188" si="1866">IF(A1188="","",IF(COUNTBLANK(AU1189:BD1189)=10,"DB",AU1189&amp;AV1189&amp;AW1189&amp;AX1189&amp;AY1189&amp;AZ1189&amp;BA1189&amp;BB1189&amp;BC1189&amp;BD1189))</f>
        <v/>
      </c>
      <c r="C1188" s="13" t="str">
        <f t="shared" ref="C1188" si="1867">IF(AR1188="Profit Target","profit target",IF(AS1188="Stop Loss","stop loss",""))</f>
        <v/>
      </c>
      <c r="D1188" s="85" t="str">
        <f t="shared" ref="D1188" si="1868">AO1188</f>
        <v/>
      </c>
      <c r="E1188" s="86" t="str">
        <f t="shared" ref="E1188" si="1869">BE1189&amp;BF1189&amp;BG1189&amp;BH1189&amp;BI1189&amp;BJ1189&amp;BK1189&amp;BL1189&amp;BM1189&amp;BN1189</f>
        <v/>
      </c>
      <c r="F1188" s="86">
        <f t="shared" si="1555"/>
        <v>0</v>
      </c>
      <c r="G1188" s="35" t="str">
        <f>IF(A1187&lt;&gt;"",COUNTIF($F$5:F1188,F1188),"")</f>
        <v/>
      </c>
      <c r="H1188" s="35">
        <f t="shared" si="1838"/>
        <v>1184</v>
      </c>
      <c r="I1188" s="117" t="str">
        <f t="shared" si="1564"/>
        <v/>
      </c>
      <c r="J1188" s="28" t="str">
        <f t="shared" si="1839"/>
        <v/>
      </c>
      <c r="K1188" s="103" t="str">
        <f t="shared" si="1593"/>
        <v/>
      </c>
      <c r="L1188" s="103" t="str">
        <f t="shared" si="1840"/>
        <v/>
      </c>
      <c r="M1188" s="103" t="str">
        <f t="shared" si="1841"/>
        <v/>
      </c>
      <c r="N1188" s="103" t="str">
        <f t="shared" si="1842"/>
        <v/>
      </c>
      <c r="O1188" s="103" t="str">
        <f t="shared" si="1843"/>
        <v/>
      </c>
      <c r="P1188" s="103" t="str">
        <f t="shared" si="1537"/>
        <v/>
      </c>
      <c r="Q1188" s="103" t="str">
        <f t="shared" si="1538"/>
        <v/>
      </c>
      <c r="R1188" s="103" t="str">
        <f t="shared" si="1539"/>
        <v/>
      </c>
      <c r="S1188" s="103" t="str">
        <f t="shared" si="1540"/>
        <v/>
      </c>
      <c r="T1188" s="103" t="str">
        <f t="shared" si="1541"/>
        <v/>
      </c>
      <c r="U1188" s="103" t="str">
        <f t="shared" si="1542"/>
        <v/>
      </c>
      <c r="V1188" s="103" t="str">
        <f t="shared" si="1543"/>
        <v/>
      </c>
      <c r="W1188" s="103" t="str">
        <f t="shared" si="1544"/>
        <v/>
      </c>
      <c r="X1188" s="103" t="str">
        <f t="shared" si="1545"/>
        <v/>
      </c>
      <c r="Y1188" s="103" t="str">
        <f t="shared" si="1546"/>
        <v/>
      </c>
      <c r="Z1188" s="12" t="str">
        <f t="shared" si="1565"/>
        <v/>
      </c>
      <c r="AA1188" s="12" t="str">
        <f t="shared" si="1566"/>
        <v/>
      </c>
      <c r="AB1188" s="12" t="str">
        <f t="shared" si="1567"/>
        <v/>
      </c>
      <c r="AC1188" s="12" t="str">
        <f t="shared" si="1568"/>
        <v/>
      </c>
      <c r="AD1188" s="12" t="str">
        <f t="shared" si="1569"/>
        <v/>
      </c>
      <c r="AE1188" s="12" t="str">
        <f t="shared" si="1570"/>
        <v/>
      </c>
      <c r="AF1188" s="12" t="str">
        <f t="shared" si="1571"/>
        <v/>
      </c>
      <c r="AG1188" s="12" t="str">
        <f t="shared" si="1572"/>
        <v/>
      </c>
      <c r="AH1188" s="12" t="str">
        <f t="shared" si="1573"/>
        <v/>
      </c>
      <c r="AI1188" s="12" t="str">
        <f t="shared" si="1574"/>
        <v/>
      </c>
      <c r="AJ1188" s="12" t="str">
        <f t="shared" si="1360"/>
        <v/>
      </c>
      <c r="AK1188" s="12" t="str">
        <f t="shared" si="1361"/>
        <v/>
      </c>
      <c r="AL1188" s="12" t="str">
        <f t="shared" si="1362"/>
        <v/>
      </c>
      <c r="AM1188" s="12" t="str">
        <f t="shared" si="1363"/>
        <v/>
      </c>
      <c r="AN1188" s="12" t="str">
        <f t="shared" si="1364"/>
        <v/>
      </c>
      <c r="AO1188" s="29" t="str">
        <f t="shared" ref="AO1188" si="1870">IF(A1188&lt;&gt;"",SUM(Z1188:AN1188),"")</f>
        <v/>
      </c>
      <c r="AP1188" s="31" t="str">
        <f t="shared" si="1845"/>
        <v>0</v>
      </c>
      <c r="AQ1188"/>
      <c r="AR1188" s="58">
        <f t="shared" si="1846"/>
        <v>0</v>
      </c>
      <c r="AS1188" s="58">
        <f t="shared" si="1847"/>
        <v>0</v>
      </c>
      <c r="AT1188" s="65">
        <f t="shared" si="1848"/>
        <v>0</v>
      </c>
      <c r="AU1188" s="82" t="str">
        <f t="shared" si="1576"/>
        <v/>
      </c>
      <c r="AV1188" s="82" t="str">
        <f t="shared" si="1577"/>
        <v/>
      </c>
      <c r="AW1188" s="82" t="str">
        <f t="shared" si="1578"/>
        <v/>
      </c>
      <c r="AX1188" s="82" t="str">
        <f t="shared" si="1579"/>
        <v/>
      </c>
      <c r="AY1188" s="82" t="str">
        <f t="shared" si="1580"/>
        <v/>
      </c>
      <c r="AZ1188" s="82" t="str">
        <f t="shared" si="1581"/>
        <v/>
      </c>
      <c r="BA1188" s="82" t="str">
        <f t="shared" si="1582"/>
        <v/>
      </c>
      <c r="BB1188" s="82" t="str">
        <f t="shared" si="1583"/>
        <v/>
      </c>
      <c r="BC1188" s="82" t="str">
        <f t="shared" si="1584"/>
        <v/>
      </c>
      <c r="BD1188" s="82" t="str">
        <f t="shared" si="1585"/>
        <v/>
      </c>
      <c r="BE1188" s="83" t="str">
        <f t="shared" ref="BE1188" si="1871">IF(K1188&lt;&gt;"",$J1188&amp;",","")</f>
        <v/>
      </c>
      <c r="BF1188" s="83" t="str">
        <f t="shared" ref="BF1188" si="1872">IF(L1188&lt;&gt;"",$J1188&amp;",","")</f>
        <v/>
      </c>
      <c r="BG1188" s="83" t="str">
        <f t="shared" ref="BG1188" si="1873">IF(M1188&lt;&gt;"",$J1188&amp;",","")</f>
        <v/>
      </c>
      <c r="BH1188" s="83" t="str">
        <f t="shared" ref="BH1188" si="1874">IF(N1188&lt;&gt;"",$J1188&amp;",","")</f>
        <v/>
      </c>
      <c r="BI1188" s="83" t="str">
        <f t="shared" ref="BI1188:BN1188" si="1875">IF(O1188&lt;&gt;"",$J1188&amp;",","")</f>
        <v/>
      </c>
      <c r="BJ1188" s="83" t="str">
        <f t="shared" si="1875"/>
        <v/>
      </c>
      <c r="BK1188" s="83" t="str">
        <f t="shared" si="1875"/>
        <v/>
      </c>
      <c r="BL1188" s="83" t="str">
        <f t="shared" si="1875"/>
        <v/>
      </c>
      <c r="BM1188" s="83" t="str">
        <f t="shared" si="1875"/>
        <v/>
      </c>
      <c r="BN1188" s="83" t="str">
        <f t="shared" si="1875"/>
        <v/>
      </c>
      <c r="BO1188" s="68"/>
      <c r="BP1188" s="68"/>
      <c r="BQ1188" s="68"/>
      <c r="BR1188" s="81">
        <f t="shared" ref="BR1188" ca="1" si="1876">IF($A$2="no",INT(RAND()*36+1),INT(RAND()*37))</f>
        <v>12</v>
      </c>
    </row>
    <row r="1189" spans="1:70" x14ac:dyDescent="0.2">
      <c r="A1189" s="95"/>
      <c r="B1189" s="84" t="str">
        <f t="shared" ref="B1189" si="1877">IF(A1189="","",IF(COUNTBLANK(AU1190:BD1190)=10,"DB",AU1190&amp;AV1190&amp;AW1190&amp;AX1190&amp;AY1190&amp;AZ1190&amp;BA1190&amp;BB1190&amp;BC1190&amp;BD1190))</f>
        <v/>
      </c>
      <c r="C1189" s="13" t="str">
        <f t="shared" ref="C1189" si="1878">IF(AR1189="Profit Target","profit target",IF(AS1189="Stop Loss","stop loss",""))</f>
        <v/>
      </c>
      <c r="D1189" s="85" t="str">
        <f t="shared" ref="D1189" si="1879">AO1189</f>
        <v/>
      </c>
      <c r="E1189" s="86" t="str">
        <f t="shared" ref="E1189" si="1880">BE1190&amp;BF1190&amp;BG1190&amp;BH1190&amp;BI1190&amp;BJ1190&amp;BK1190&amp;BL1190&amp;BM1190&amp;BN1190</f>
        <v/>
      </c>
      <c r="F1189" s="86">
        <f t="shared" si="1555"/>
        <v>0</v>
      </c>
      <c r="G1189" s="35" t="str">
        <f>IF(A1188&lt;&gt;"",COUNTIF($F$5:F1189,F1189),"")</f>
        <v/>
      </c>
      <c r="H1189" s="35">
        <f t="shared" si="1838"/>
        <v>1185</v>
      </c>
      <c r="I1189" s="117" t="str">
        <f t="shared" si="1564"/>
        <v/>
      </c>
      <c r="J1189" s="28" t="str">
        <f t="shared" si="1839"/>
        <v/>
      </c>
      <c r="K1189" s="103" t="str">
        <f t="shared" si="1593"/>
        <v/>
      </c>
      <c r="L1189" s="103" t="str">
        <f t="shared" si="1840"/>
        <v/>
      </c>
      <c r="M1189" s="103" t="str">
        <f t="shared" si="1841"/>
        <v/>
      </c>
      <c r="N1189" s="103" t="str">
        <f t="shared" si="1842"/>
        <v/>
      </c>
      <c r="O1189" s="103" t="str">
        <f t="shared" si="1843"/>
        <v/>
      </c>
      <c r="P1189" s="103" t="str">
        <f t="shared" si="1537"/>
        <v/>
      </c>
      <c r="Q1189" s="103" t="str">
        <f t="shared" si="1538"/>
        <v/>
      </c>
      <c r="R1189" s="103" t="str">
        <f t="shared" si="1539"/>
        <v/>
      </c>
      <c r="S1189" s="103" t="str">
        <f t="shared" si="1540"/>
        <v/>
      </c>
      <c r="T1189" s="103" t="str">
        <f t="shared" si="1541"/>
        <v/>
      </c>
      <c r="U1189" s="103" t="str">
        <f t="shared" si="1542"/>
        <v/>
      </c>
      <c r="V1189" s="103" t="str">
        <f t="shared" si="1543"/>
        <v/>
      </c>
      <c r="W1189" s="103" t="str">
        <f t="shared" si="1544"/>
        <v/>
      </c>
      <c r="X1189" s="103" t="str">
        <f t="shared" si="1545"/>
        <v/>
      </c>
      <c r="Y1189" s="103" t="str">
        <f t="shared" si="1546"/>
        <v/>
      </c>
      <c r="Z1189" s="12" t="str">
        <f t="shared" si="1565"/>
        <v/>
      </c>
      <c r="AA1189" s="12" t="str">
        <f t="shared" si="1566"/>
        <v/>
      </c>
      <c r="AB1189" s="12" t="str">
        <f t="shared" si="1567"/>
        <v/>
      </c>
      <c r="AC1189" s="12" t="str">
        <f t="shared" si="1568"/>
        <v/>
      </c>
      <c r="AD1189" s="12" t="str">
        <f t="shared" si="1569"/>
        <v/>
      </c>
      <c r="AE1189" s="12" t="str">
        <f t="shared" si="1570"/>
        <v/>
      </c>
      <c r="AF1189" s="12" t="str">
        <f t="shared" si="1571"/>
        <v/>
      </c>
      <c r="AG1189" s="12" t="str">
        <f t="shared" si="1572"/>
        <v/>
      </c>
      <c r="AH1189" s="12" t="str">
        <f t="shared" si="1573"/>
        <v/>
      </c>
      <c r="AI1189" s="12" t="str">
        <f t="shared" si="1574"/>
        <v/>
      </c>
      <c r="AJ1189" s="12" t="str">
        <f t="shared" si="1360"/>
        <v/>
      </c>
      <c r="AK1189" s="12" t="str">
        <f t="shared" si="1361"/>
        <v/>
      </c>
      <c r="AL1189" s="12" t="str">
        <f t="shared" si="1362"/>
        <v/>
      </c>
      <c r="AM1189" s="12" t="str">
        <f t="shared" si="1363"/>
        <v/>
      </c>
      <c r="AN1189" s="12" t="str">
        <f t="shared" si="1364"/>
        <v/>
      </c>
      <c r="AO1189" s="29" t="str">
        <f t="shared" ref="AO1189" si="1881">IF(A1189&lt;&gt;"",SUM(Z1189:AN1189),"")</f>
        <v/>
      </c>
      <c r="AP1189" s="31" t="str">
        <f t="shared" si="1845"/>
        <v>0</v>
      </c>
      <c r="AQ1189"/>
      <c r="AR1189" s="58">
        <f t="shared" si="1846"/>
        <v>0</v>
      </c>
      <c r="AS1189" s="58">
        <f t="shared" si="1847"/>
        <v>0</v>
      </c>
      <c r="AT1189" s="65">
        <f t="shared" si="1848"/>
        <v>0</v>
      </c>
      <c r="AU1189" s="82" t="str">
        <f t="shared" si="1576"/>
        <v/>
      </c>
      <c r="AV1189" s="82" t="str">
        <f t="shared" si="1577"/>
        <v/>
      </c>
      <c r="AW1189" s="82" t="str">
        <f t="shared" si="1578"/>
        <v/>
      </c>
      <c r="AX1189" s="82" t="str">
        <f t="shared" si="1579"/>
        <v/>
      </c>
      <c r="AY1189" s="82" t="str">
        <f t="shared" si="1580"/>
        <v/>
      </c>
      <c r="AZ1189" s="82" t="str">
        <f t="shared" si="1581"/>
        <v/>
      </c>
      <c r="BA1189" s="82" t="str">
        <f t="shared" si="1582"/>
        <v/>
      </c>
      <c r="BB1189" s="82" t="str">
        <f t="shared" si="1583"/>
        <v/>
      </c>
      <c r="BC1189" s="82" t="str">
        <f t="shared" si="1584"/>
        <v/>
      </c>
      <c r="BD1189" s="82" t="str">
        <f t="shared" si="1585"/>
        <v/>
      </c>
      <c r="BE1189" s="83" t="str">
        <f t="shared" ref="BE1189" si="1882">IF(K1189&lt;&gt;"",$J1189&amp;",","")</f>
        <v/>
      </c>
      <c r="BF1189" s="83" t="str">
        <f t="shared" ref="BF1189" si="1883">IF(L1189&lt;&gt;"",$J1189&amp;",","")</f>
        <v/>
      </c>
      <c r="BG1189" s="83" t="str">
        <f t="shared" ref="BG1189" si="1884">IF(M1189&lt;&gt;"",$J1189&amp;",","")</f>
        <v/>
      </c>
      <c r="BH1189" s="83" t="str">
        <f t="shared" ref="BH1189" si="1885">IF(N1189&lt;&gt;"",$J1189&amp;",","")</f>
        <v/>
      </c>
      <c r="BI1189" s="83" t="str">
        <f t="shared" ref="BI1189:BN1189" si="1886">IF(O1189&lt;&gt;"",$J1189&amp;",","")</f>
        <v/>
      </c>
      <c r="BJ1189" s="83" t="str">
        <f t="shared" si="1886"/>
        <v/>
      </c>
      <c r="BK1189" s="83" t="str">
        <f t="shared" si="1886"/>
        <v/>
      </c>
      <c r="BL1189" s="83" t="str">
        <f t="shared" si="1886"/>
        <v/>
      </c>
      <c r="BM1189" s="83" t="str">
        <f t="shared" si="1886"/>
        <v/>
      </c>
      <c r="BN1189" s="83" t="str">
        <f t="shared" si="1886"/>
        <v/>
      </c>
      <c r="BO1189" s="68"/>
      <c r="BP1189" s="68"/>
      <c r="BQ1189" s="68"/>
      <c r="BR1189" s="81">
        <f t="shared" ref="BR1189" ca="1" si="1887">IF($A$2="no",INT(RAND()*36+1),INT(RAND()*37))</f>
        <v>15</v>
      </c>
    </row>
    <row r="1190" spans="1:70" x14ac:dyDescent="0.2">
      <c r="A1190" s="95"/>
      <c r="B1190" s="84" t="str">
        <f t="shared" ref="B1190" si="1888">IF(A1190="","",IF(COUNTBLANK(AU1191:BD1191)=10,"DB",AU1191&amp;AV1191&amp;AW1191&amp;AX1191&amp;AY1191&amp;AZ1191&amp;BA1191&amp;BB1191&amp;BC1191&amp;BD1191))</f>
        <v/>
      </c>
      <c r="C1190" s="13" t="str">
        <f t="shared" ref="C1190" si="1889">IF(AR1190="Profit Target","profit target",IF(AS1190="Stop Loss","stop loss",""))</f>
        <v/>
      </c>
      <c r="D1190" s="85" t="str">
        <f t="shared" ref="D1190" si="1890">AO1190</f>
        <v/>
      </c>
      <c r="E1190" s="86" t="str">
        <f t="shared" ref="E1190" si="1891">BE1191&amp;BF1191&amp;BG1191&amp;BH1191&amp;BI1191&amp;BJ1191&amp;BK1191&amp;BL1191&amp;BM1191&amp;BN1191</f>
        <v/>
      </c>
      <c r="F1190" s="86">
        <f t="shared" si="1555"/>
        <v>0</v>
      </c>
      <c r="G1190" s="35" t="str">
        <f>IF(A1189&lt;&gt;"",COUNTIF($F$5:F1190,F1190),"")</f>
        <v/>
      </c>
      <c r="H1190" s="35">
        <f t="shared" si="1838"/>
        <v>1186</v>
      </c>
      <c r="I1190" s="117" t="str">
        <f t="shared" si="1564"/>
        <v/>
      </c>
      <c r="J1190" s="28" t="str">
        <f t="shared" si="1839"/>
        <v/>
      </c>
      <c r="K1190" s="103" t="str">
        <f t="shared" si="1593"/>
        <v/>
      </c>
      <c r="L1190" s="103" t="str">
        <f t="shared" si="1840"/>
        <v/>
      </c>
      <c r="M1190" s="103" t="str">
        <f t="shared" si="1841"/>
        <v/>
      </c>
      <c r="N1190" s="103" t="str">
        <f t="shared" si="1842"/>
        <v/>
      </c>
      <c r="O1190" s="103" t="str">
        <f t="shared" si="1843"/>
        <v/>
      </c>
      <c r="P1190" s="103" t="str">
        <f t="shared" si="1537"/>
        <v/>
      </c>
      <c r="Q1190" s="103" t="str">
        <f t="shared" si="1538"/>
        <v/>
      </c>
      <c r="R1190" s="103" t="str">
        <f t="shared" si="1539"/>
        <v/>
      </c>
      <c r="S1190" s="103" t="str">
        <f t="shared" si="1540"/>
        <v/>
      </c>
      <c r="T1190" s="103" t="str">
        <f t="shared" si="1541"/>
        <v/>
      </c>
      <c r="U1190" s="103" t="str">
        <f t="shared" si="1542"/>
        <v/>
      </c>
      <c r="V1190" s="103" t="str">
        <f t="shared" si="1543"/>
        <v/>
      </c>
      <c r="W1190" s="103" t="str">
        <f t="shared" si="1544"/>
        <v/>
      </c>
      <c r="X1190" s="103" t="str">
        <f t="shared" si="1545"/>
        <v/>
      </c>
      <c r="Y1190" s="103" t="str">
        <f t="shared" si="1546"/>
        <v/>
      </c>
      <c r="Z1190" s="12" t="str">
        <f t="shared" si="1565"/>
        <v/>
      </c>
      <c r="AA1190" s="12" t="str">
        <f t="shared" si="1566"/>
        <v/>
      </c>
      <c r="AB1190" s="12" t="str">
        <f t="shared" si="1567"/>
        <v/>
      </c>
      <c r="AC1190" s="12" t="str">
        <f t="shared" si="1568"/>
        <v/>
      </c>
      <c r="AD1190" s="12" t="str">
        <f t="shared" si="1569"/>
        <v/>
      </c>
      <c r="AE1190" s="12" t="str">
        <f t="shared" si="1570"/>
        <v/>
      </c>
      <c r="AF1190" s="12" t="str">
        <f t="shared" si="1571"/>
        <v/>
      </c>
      <c r="AG1190" s="12" t="str">
        <f t="shared" si="1572"/>
        <v/>
      </c>
      <c r="AH1190" s="12" t="str">
        <f t="shared" si="1573"/>
        <v/>
      </c>
      <c r="AI1190" s="12" t="str">
        <f t="shared" si="1574"/>
        <v/>
      </c>
      <c r="AJ1190" s="12" t="str">
        <f t="shared" si="1360"/>
        <v/>
      </c>
      <c r="AK1190" s="12" t="str">
        <f t="shared" si="1361"/>
        <v/>
      </c>
      <c r="AL1190" s="12" t="str">
        <f t="shared" si="1362"/>
        <v/>
      </c>
      <c r="AM1190" s="12" t="str">
        <f t="shared" si="1363"/>
        <v/>
      </c>
      <c r="AN1190" s="12" t="str">
        <f t="shared" si="1364"/>
        <v/>
      </c>
      <c r="AO1190" s="29" t="str">
        <f t="shared" ref="AO1190" si="1892">IF(A1190&lt;&gt;"",SUM(Z1190:AN1190),"")</f>
        <v/>
      </c>
      <c r="AP1190" s="31" t="str">
        <f t="shared" si="1845"/>
        <v>0</v>
      </c>
      <c r="AQ1190"/>
      <c r="AR1190" s="58">
        <f t="shared" si="1846"/>
        <v>0</v>
      </c>
      <c r="AS1190" s="58">
        <f t="shared" si="1847"/>
        <v>0</v>
      </c>
      <c r="AT1190" s="65">
        <f t="shared" si="1848"/>
        <v>0</v>
      </c>
      <c r="AU1190" s="82" t="str">
        <f t="shared" si="1576"/>
        <v/>
      </c>
      <c r="AV1190" s="82" t="str">
        <f t="shared" si="1577"/>
        <v/>
      </c>
      <c r="AW1190" s="82" t="str">
        <f t="shared" si="1578"/>
        <v/>
      </c>
      <c r="AX1190" s="82" t="str">
        <f t="shared" si="1579"/>
        <v/>
      </c>
      <c r="AY1190" s="82" t="str">
        <f t="shared" si="1580"/>
        <v/>
      </c>
      <c r="AZ1190" s="82" t="str">
        <f t="shared" si="1581"/>
        <v/>
      </c>
      <c r="BA1190" s="82" t="str">
        <f t="shared" si="1582"/>
        <v/>
      </c>
      <c r="BB1190" s="82" t="str">
        <f t="shared" si="1583"/>
        <v/>
      </c>
      <c r="BC1190" s="82" t="str">
        <f t="shared" si="1584"/>
        <v/>
      </c>
      <c r="BD1190" s="82" t="str">
        <f t="shared" si="1585"/>
        <v/>
      </c>
      <c r="BE1190" s="83" t="str">
        <f t="shared" ref="BE1190" si="1893">IF(K1190&lt;&gt;"",$J1190&amp;",","")</f>
        <v/>
      </c>
      <c r="BF1190" s="83" t="str">
        <f t="shared" ref="BF1190" si="1894">IF(L1190&lt;&gt;"",$J1190&amp;",","")</f>
        <v/>
      </c>
      <c r="BG1190" s="83" t="str">
        <f t="shared" ref="BG1190" si="1895">IF(M1190&lt;&gt;"",$J1190&amp;",","")</f>
        <v/>
      </c>
      <c r="BH1190" s="83" t="str">
        <f t="shared" ref="BH1190" si="1896">IF(N1190&lt;&gt;"",$J1190&amp;",","")</f>
        <v/>
      </c>
      <c r="BI1190" s="83" t="str">
        <f t="shared" ref="BI1190:BN1190" si="1897">IF(O1190&lt;&gt;"",$J1190&amp;",","")</f>
        <v/>
      </c>
      <c r="BJ1190" s="83" t="str">
        <f t="shared" si="1897"/>
        <v/>
      </c>
      <c r="BK1190" s="83" t="str">
        <f t="shared" si="1897"/>
        <v/>
      </c>
      <c r="BL1190" s="83" t="str">
        <f t="shared" si="1897"/>
        <v/>
      </c>
      <c r="BM1190" s="83" t="str">
        <f t="shared" si="1897"/>
        <v/>
      </c>
      <c r="BN1190" s="83" t="str">
        <f t="shared" si="1897"/>
        <v/>
      </c>
      <c r="BO1190" s="68"/>
      <c r="BP1190" s="68"/>
      <c r="BQ1190" s="68"/>
      <c r="BR1190" s="81">
        <f t="shared" ref="BR1190" ca="1" si="1898">IF($A$2="no",INT(RAND()*36+1),INT(RAND()*37))</f>
        <v>2</v>
      </c>
    </row>
    <row r="1191" spans="1:70" x14ac:dyDescent="0.2">
      <c r="A1191" s="95"/>
      <c r="B1191" s="84" t="str">
        <f t="shared" ref="B1191" si="1899">IF(A1191="","",IF(COUNTBLANK(AU1192:BD1192)=10,"DB",AU1192&amp;AV1192&amp;AW1192&amp;AX1192&amp;AY1192&amp;AZ1192&amp;BA1192&amp;BB1192&amp;BC1192&amp;BD1192))</f>
        <v/>
      </c>
      <c r="C1191" s="13" t="str">
        <f t="shared" ref="C1191" si="1900">IF(AR1191="Profit Target","profit target",IF(AS1191="Stop Loss","stop loss",""))</f>
        <v/>
      </c>
      <c r="D1191" s="85" t="str">
        <f t="shared" ref="D1191" si="1901">AO1191</f>
        <v/>
      </c>
      <c r="E1191" s="86" t="str">
        <f t="shared" ref="E1191" si="1902">BE1192&amp;BF1192&amp;BG1192&amp;BH1192&amp;BI1192&amp;BJ1192&amp;BK1192&amp;BL1192&amp;BM1192&amp;BN1192</f>
        <v/>
      </c>
      <c r="F1191" s="86">
        <f t="shared" si="1555"/>
        <v>0</v>
      </c>
      <c r="G1191" s="35" t="str">
        <f>IF(A1190&lt;&gt;"",COUNTIF($F$5:F1191,F1191),"")</f>
        <v/>
      </c>
      <c r="H1191" s="35">
        <f t="shared" si="1838"/>
        <v>1187</v>
      </c>
      <c r="I1191" s="117" t="str">
        <f t="shared" si="1564"/>
        <v/>
      </c>
      <c r="J1191" s="28" t="str">
        <f t="shared" si="1839"/>
        <v/>
      </c>
      <c r="K1191" s="103" t="str">
        <f t="shared" si="1593"/>
        <v/>
      </c>
      <c r="L1191" s="103" t="str">
        <f t="shared" si="1840"/>
        <v/>
      </c>
      <c r="M1191" s="103" t="str">
        <f t="shared" si="1841"/>
        <v/>
      </c>
      <c r="N1191" s="103" t="str">
        <f t="shared" si="1842"/>
        <v/>
      </c>
      <c r="O1191" s="103" t="str">
        <f t="shared" si="1843"/>
        <v/>
      </c>
      <c r="P1191" s="103" t="str">
        <f t="shared" si="1537"/>
        <v/>
      </c>
      <c r="Q1191" s="103" t="str">
        <f t="shared" si="1538"/>
        <v/>
      </c>
      <c r="R1191" s="103" t="str">
        <f t="shared" si="1539"/>
        <v/>
      </c>
      <c r="S1191" s="103" t="str">
        <f t="shared" si="1540"/>
        <v/>
      </c>
      <c r="T1191" s="103" t="str">
        <f t="shared" si="1541"/>
        <v/>
      </c>
      <c r="U1191" s="103" t="str">
        <f t="shared" si="1542"/>
        <v/>
      </c>
      <c r="V1191" s="103" t="str">
        <f t="shared" si="1543"/>
        <v/>
      </c>
      <c r="W1191" s="103" t="str">
        <f t="shared" si="1544"/>
        <v/>
      </c>
      <c r="X1191" s="103" t="str">
        <f t="shared" si="1545"/>
        <v/>
      </c>
      <c r="Y1191" s="103" t="str">
        <f t="shared" si="1546"/>
        <v/>
      </c>
      <c r="Z1191" s="12" t="str">
        <f t="shared" si="1565"/>
        <v/>
      </c>
      <c r="AA1191" s="12" t="str">
        <f t="shared" si="1566"/>
        <v/>
      </c>
      <c r="AB1191" s="12" t="str">
        <f t="shared" si="1567"/>
        <v/>
      </c>
      <c r="AC1191" s="12" t="str">
        <f t="shared" si="1568"/>
        <v/>
      </c>
      <c r="AD1191" s="12" t="str">
        <f t="shared" si="1569"/>
        <v/>
      </c>
      <c r="AE1191" s="12" t="str">
        <f t="shared" si="1570"/>
        <v/>
      </c>
      <c r="AF1191" s="12" t="str">
        <f t="shared" si="1571"/>
        <v/>
      </c>
      <c r="AG1191" s="12" t="str">
        <f t="shared" si="1572"/>
        <v/>
      </c>
      <c r="AH1191" s="12" t="str">
        <f t="shared" si="1573"/>
        <v/>
      </c>
      <c r="AI1191" s="12" t="str">
        <f t="shared" si="1574"/>
        <v/>
      </c>
      <c r="AJ1191" s="12" t="str">
        <f t="shared" si="1360"/>
        <v/>
      </c>
      <c r="AK1191" s="12" t="str">
        <f t="shared" si="1361"/>
        <v/>
      </c>
      <c r="AL1191" s="12" t="str">
        <f t="shared" si="1362"/>
        <v/>
      </c>
      <c r="AM1191" s="12" t="str">
        <f t="shared" si="1363"/>
        <v/>
      </c>
      <c r="AN1191" s="12" t="str">
        <f t="shared" si="1364"/>
        <v/>
      </c>
      <c r="AO1191" s="29" t="str">
        <f t="shared" ref="AO1191" si="1903">IF(A1191&lt;&gt;"",SUM(Z1191:AN1191),"")</f>
        <v/>
      </c>
      <c r="AP1191" s="31" t="str">
        <f t="shared" si="1845"/>
        <v>0</v>
      </c>
      <c r="AQ1191"/>
      <c r="AR1191" s="58">
        <f t="shared" si="1846"/>
        <v>0</v>
      </c>
      <c r="AS1191" s="58">
        <f t="shared" si="1847"/>
        <v>0</v>
      </c>
      <c r="AT1191" s="65">
        <f t="shared" si="1848"/>
        <v>0</v>
      </c>
      <c r="AU1191" s="82" t="str">
        <f t="shared" si="1576"/>
        <v/>
      </c>
      <c r="AV1191" s="82" t="str">
        <f t="shared" si="1577"/>
        <v/>
      </c>
      <c r="AW1191" s="82" t="str">
        <f t="shared" si="1578"/>
        <v/>
      </c>
      <c r="AX1191" s="82" t="str">
        <f t="shared" si="1579"/>
        <v/>
      </c>
      <c r="AY1191" s="82" t="str">
        <f t="shared" si="1580"/>
        <v/>
      </c>
      <c r="AZ1191" s="82" t="str">
        <f t="shared" si="1581"/>
        <v/>
      </c>
      <c r="BA1191" s="82" t="str">
        <f t="shared" si="1582"/>
        <v/>
      </c>
      <c r="BB1191" s="82" t="str">
        <f t="shared" si="1583"/>
        <v/>
      </c>
      <c r="BC1191" s="82" t="str">
        <f t="shared" si="1584"/>
        <v/>
      </c>
      <c r="BD1191" s="82" t="str">
        <f t="shared" si="1585"/>
        <v/>
      </c>
      <c r="BE1191" s="83" t="str">
        <f t="shared" ref="BE1191" si="1904">IF(K1191&lt;&gt;"",$J1191&amp;",","")</f>
        <v/>
      </c>
      <c r="BF1191" s="83" t="str">
        <f t="shared" ref="BF1191" si="1905">IF(L1191&lt;&gt;"",$J1191&amp;",","")</f>
        <v/>
      </c>
      <c r="BG1191" s="83" t="str">
        <f t="shared" ref="BG1191" si="1906">IF(M1191&lt;&gt;"",$J1191&amp;",","")</f>
        <v/>
      </c>
      <c r="BH1191" s="83" t="str">
        <f t="shared" ref="BH1191" si="1907">IF(N1191&lt;&gt;"",$J1191&amp;",","")</f>
        <v/>
      </c>
      <c r="BI1191" s="83" t="str">
        <f t="shared" ref="BI1191:BN1191" si="1908">IF(O1191&lt;&gt;"",$J1191&amp;",","")</f>
        <v/>
      </c>
      <c r="BJ1191" s="83" t="str">
        <f t="shared" si="1908"/>
        <v/>
      </c>
      <c r="BK1191" s="83" t="str">
        <f t="shared" si="1908"/>
        <v/>
      </c>
      <c r="BL1191" s="83" t="str">
        <f t="shared" si="1908"/>
        <v/>
      </c>
      <c r="BM1191" s="83" t="str">
        <f t="shared" si="1908"/>
        <v/>
      </c>
      <c r="BN1191" s="83" t="str">
        <f t="shared" si="1908"/>
        <v/>
      </c>
      <c r="BO1191" s="68"/>
      <c r="BP1191" s="68"/>
      <c r="BQ1191" s="68"/>
      <c r="BR1191" s="81">
        <f t="shared" ref="BR1191" ca="1" si="1909">IF($A$2="no",INT(RAND()*36+1),INT(RAND()*37))</f>
        <v>18</v>
      </c>
    </row>
    <row r="1192" spans="1:70" x14ac:dyDescent="0.2">
      <c r="A1192" s="95"/>
      <c r="B1192" s="84" t="str">
        <f t="shared" ref="B1192" si="1910">IF(A1192="","",IF(COUNTBLANK(AU1193:BD1193)=10,"DB",AU1193&amp;AV1193&amp;AW1193&amp;AX1193&amp;AY1193&amp;AZ1193&amp;BA1193&amp;BB1193&amp;BC1193&amp;BD1193))</f>
        <v/>
      </c>
      <c r="C1192" s="13" t="str">
        <f t="shared" ref="C1192" si="1911">IF(AR1192="Profit Target","profit target",IF(AS1192="Stop Loss","stop loss",""))</f>
        <v/>
      </c>
      <c r="D1192" s="85" t="str">
        <f t="shared" ref="D1192" si="1912">AO1192</f>
        <v/>
      </c>
      <c r="E1192" s="86" t="str">
        <f t="shared" ref="E1192" si="1913">BE1193&amp;BF1193&amp;BG1193&amp;BH1193&amp;BI1193&amp;BJ1193&amp;BK1193&amp;BL1193&amp;BM1193&amp;BN1193</f>
        <v/>
      </c>
      <c r="F1192" s="86">
        <f t="shared" si="1555"/>
        <v>0</v>
      </c>
      <c r="G1192" s="35" t="str">
        <f>IF(A1191&lt;&gt;"",COUNTIF($F$5:F1192,F1192),"")</f>
        <v/>
      </c>
      <c r="H1192" s="35">
        <f t="shared" si="1838"/>
        <v>1188</v>
      </c>
      <c r="I1192" s="117" t="str">
        <f t="shared" si="1564"/>
        <v/>
      </c>
      <c r="J1192" s="28" t="str">
        <f t="shared" si="1839"/>
        <v/>
      </c>
      <c r="K1192" s="103" t="str">
        <f t="shared" si="1593"/>
        <v/>
      </c>
      <c r="L1192" s="103" t="str">
        <f t="shared" si="1840"/>
        <v/>
      </c>
      <c r="M1192" s="103" t="str">
        <f t="shared" si="1841"/>
        <v/>
      </c>
      <c r="N1192" s="103" t="str">
        <f t="shared" si="1842"/>
        <v/>
      </c>
      <c r="O1192" s="103" t="str">
        <f t="shared" si="1843"/>
        <v/>
      </c>
      <c r="P1192" s="103" t="str">
        <f t="shared" si="1537"/>
        <v/>
      </c>
      <c r="Q1192" s="103" t="str">
        <f t="shared" si="1538"/>
        <v/>
      </c>
      <c r="R1192" s="103" t="str">
        <f t="shared" si="1539"/>
        <v/>
      </c>
      <c r="S1192" s="103" t="str">
        <f t="shared" si="1540"/>
        <v/>
      </c>
      <c r="T1192" s="103" t="str">
        <f t="shared" si="1541"/>
        <v/>
      </c>
      <c r="U1192" s="103" t="str">
        <f t="shared" si="1542"/>
        <v/>
      </c>
      <c r="V1192" s="103" t="str">
        <f t="shared" si="1543"/>
        <v/>
      </c>
      <c r="W1192" s="103" t="str">
        <f t="shared" si="1544"/>
        <v/>
      </c>
      <c r="X1192" s="103" t="str">
        <f t="shared" si="1545"/>
        <v/>
      </c>
      <c r="Y1192" s="103" t="str">
        <f t="shared" si="1546"/>
        <v/>
      </c>
      <c r="Z1192" s="12" t="str">
        <f t="shared" si="1565"/>
        <v/>
      </c>
      <c r="AA1192" s="12" t="str">
        <f t="shared" si="1566"/>
        <v/>
      </c>
      <c r="AB1192" s="12" t="str">
        <f t="shared" si="1567"/>
        <v/>
      </c>
      <c r="AC1192" s="12" t="str">
        <f t="shared" si="1568"/>
        <v/>
      </c>
      <c r="AD1192" s="12" t="str">
        <f t="shared" si="1569"/>
        <v/>
      </c>
      <c r="AE1192" s="12" t="str">
        <f t="shared" si="1570"/>
        <v/>
      </c>
      <c r="AF1192" s="12" t="str">
        <f t="shared" si="1571"/>
        <v/>
      </c>
      <c r="AG1192" s="12" t="str">
        <f t="shared" si="1572"/>
        <v/>
      </c>
      <c r="AH1192" s="12" t="str">
        <f t="shared" si="1573"/>
        <v/>
      </c>
      <c r="AI1192" s="12" t="str">
        <f t="shared" si="1574"/>
        <v/>
      </c>
      <c r="AJ1192" s="12" t="str">
        <f t="shared" si="1360"/>
        <v/>
      </c>
      <c r="AK1192" s="12" t="str">
        <f t="shared" si="1361"/>
        <v/>
      </c>
      <c r="AL1192" s="12" t="str">
        <f t="shared" si="1362"/>
        <v/>
      </c>
      <c r="AM1192" s="12" t="str">
        <f t="shared" si="1363"/>
        <v/>
      </c>
      <c r="AN1192" s="12" t="str">
        <f t="shared" si="1364"/>
        <v/>
      </c>
      <c r="AO1192" s="29" t="str">
        <f t="shared" ref="AO1192" si="1914">IF(A1192&lt;&gt;"",SUM(Z1192:AN1192),"")</f>
        <v/>
      </c>
      <c r="AP1192" s="31" t="str">
        <f t="shared" si="1845"/>
        <v>0</v>
      </c>
      <c r="AQ1192"/>
      <c r="AR1192" s="58">
        <f t="shared" si="1846"/>
        <v>0</v>
      </c>
      <c r="AS1192" s="58">
        <f t="shared" si="1847"/>
        <v>0</v>
      </c>
      <c r="AT1192" s="65">
        <f t="shared" si="1848"/>
        <v>0</v>
      </c>
      <c r="AU1192" s="82" t="str">
        <f t="shared" si="1576"/>
        <v/>
      </c>
      <c r="AV1192" s="82" t="str">
        <f t="shared" si="1577"/>
        <v/>
      </c>
      <c r="AW1192" s="82" t="str">
        <f t="shared" si="1578"/>
        <v/>
      </c>
      <c r="AX1192" s="82" t="str">
        <f t="shared" si="1579"/>
        <v/>
      </c>
      <c r="AY1192" s="82" t="str">
        <f t="shared" si="1580"/>
        <v/>
      </c>
      <c r="AZ1192" s="82" t="str">
        <f t="shared" si="1581"/>
        <v/>
      </c>
      <c r="BA1192" s="82" t="str">
        <f t="shared" si="1582"/>
        <v/>
      </c>
      <c r="BB1192" s="82" t="str">
        <f t="shared" si="1583"/>
        <v/>
      </c>
      <c r="BC1192" s="82" t="str">
        <f t="shared" si="1584"/>
        <v/>
      </c>
      <c r="BD1192" s="82" t="str">
        <f t="shared" si="1585"/>
        <v/>
      </c>
      <c r="BE1192" s="83" t="str">
        <f t="shared" ref="BE1192" si="1915">IF(K1192&lt;&gt;"",$J1192&amp;",","")</f>
        <v/>
      </c>
      <c r="BF1192" s="83" t="str">
        <f t="shared" ref="BF1192" si="1916">IF(L1192&lt;&gt;"",$J1192&amp;",","")</f>
        <v/>
      </c>
      <c r="BG1192" s="83" t="str">
        <f t="shared" ref="BG1192" si="1917">IF(M1192&lt;&gt;"",$J1192&amp;",","")</f>
        <v/>
      </c>
      <c r="BH1192" s="83" t="str">
        <f t="shared" ref="BH1192" si="1918">IF(N1192&lt;&gt;"",$J1192&amp;",","")</f>
        <v/>
      </c>
      <c r="BI1192" s="83" t="str">
        <f t="shared" ref="BI1192:BN1192" si="1919">IF(O1192&lt;&gt;"",$J1192&amp;",","")</f>
        <v/>
      </c>
      <c r="BJ1192" s="83" t="str">
        <f t="shared" si="1919"/>
        <v/>
      </c>
      <c r="BK1192" s="83" t="str">
        <f t="shared" si="1919"/>
        <v/>
      </c>
      <c r="BL1192" s="83" t="str">
        <f t="shared" si="1919"/>
        <v/>
      </c>
      <c r="BM1192" s="83" t="str">
        <f t="shared" si="1919"/>
        <v/>
      </c>
      <c r="BN1192" s="83" t="str">
        <f t="shared" si="1919"/>
        <v/>
      </c>
      <c r="BO1192" s="68"/>
      <c r="BP1192" s="68"/>
      <c r="BQ1192" s="68"/>
      <c r="BR1192" s="81">
        <f t="shared" ref="BR1192" ca="1" si="1920">IF($A$2="no",INT(RAND()*36+1),INT(RAND()*37))</f>
        <v>11</v>
      </c>
    </row>
    <row r="1193" spans="1:70" x14ac:dyDescent="0.2">
      <c r="A1193" s="95"/>
      <c r="B1193" s="84" t="str">
        <f t="shared" ref="B1193" si="1921">IF(A1193="","",IF(COUNTBLANK(AU1194:BD1194)=10,"DB",AU1194&amp;AV1194&amp;AW1194&amp;AX1194&amp;AY1194&amp;AZ1194&amp;BA1194&amp;BB1194&amp;BC1194&amp;BD1194))</f>
        <v/>
      </c>
      <c r="C1193" s="13" t="str">
        <f t="shared" ref="C1193" si="1922">IF(AR1193="Profit Target","profit target",IF(AS1193="Stop Loss","stop loss",""))</f>
        <v/>
      </c>
      <c r="D1193" s="85" t="str">
        <f t="shared" ref="D1193" si="1923">AO1193</f>
        <v/>
      </c>
      <c r="E1193" s="86" t="str">
        <f t="shared" ref="E1193" si="1924">BE1194&amp;BF1194&amp;BG1194&amp;BH1194&amp;BI1194&amp;BJ1194&amp;BK1194&amp;BL1194&amp;BM1194&amp;BN1194</f>
        <v/>
      </c>
      <c r="F1193" s="86">
        <f t="shared" si="1555"/>
        <v>0</v>
      </c>
      <c r="G1193" s="35" t="str">
        <f>IF(A1192&lt;&gt;"",COUNTIF($F$5:F1193,F1193),"")</f>
        <v/>
      </c>
      <c r="H1193" s="35">
        <f t="shared" si="1838"/>
        <v>1189</v>
      </c>
      <c r="I1193" s="117" t="str">
        <f t="shared" si="1564"/>
        <v/>
      </c>
      <c r="J1193" s="28" t="str">
        <f t="shared" si="1839"/>
        <v/>
      </c>
      <c r="K1193" s="103" t="str">
        <f t="shared" si="1593"/>
        <v/>
      </c>
      <c r="L1193" s="103" t="str">
        <f t="shared" si="1840"/>
        <v/>
      </c>
      <c r="M1193" s="103" t="str">
        <f t="shared" si="1841"/>
        <v/>
      </c>
      <c r="N1193" s="103" t="str">
        <f t="shared" si="1842"/>
        <v/>
      </c>
      <c r="O1193" s="103" t="str">
        <f t="shared" si="1843"/>
        <v/>
      </c>
      <c r="P1193" s="103" t="str">
        <f t="shared" si="1537"/>
        <v/>
      </c>
      <c r="Q1193" s="103" t="str">
        <f t="shared" si="1538"/>
        <v/>
      </c>
      <c r="R1193" s="103" t="str">
        <f t="shared" si="1539"/>
        <v/>
      </c>
      <c r="S1193" s="103" t="str">
        <f t="shared" si="1540"/>
        <v/>
      </c>
      <c r="T1193" s="103" t="str">
        <f t="shared" si="1541"/>
        <v/>
      </c>
      <c r="U1193" s="103" t="str">
        <f t="shared" si="1542"/>
        <v/>
      </c>
      <c r="V1193" s="103" t="str">
        <f t="shared" si="1543"/>
        <v/>
      </c>
      <c r="W1193" s="103" t="str">
        <f t="shared" si="1544"/>
        <v/>
      </c>
      <c r="X1193" s="103" t="str">
        <f t="shared" si="1545"/>
        <v/>
      </c>
      <c r="Y1193" s="103" t="str">
        <f t="shared" si="1546"/>
        <v/>
      </c>
      <c r="Z1193" s="12" t="str">
        <f t="shared" si="1565"/>
        <v/>
      </c>
      <c r="AA1193" s="12" t="str">
        <f t="shared" si="1566"/>
        <v/>
      </c>
      <c r="AB1193" s="12" t="str">
        <f t="shared" si="1567"/>
        <v/>
      </c>
      <c r="AC1193" s="12" t="str">
        <f t="shared" si="1568"/>
        <v/>
      </c>
      <c r="AD1193" s="12" t="str">
        <f t="shared" si="1569"/>
        <v/>
      </c>
      <c r="AE1193" s="12" t="str">
        <f t="shared" si="1570"/>
        <v/>
      </c>
      <c r="AF1193" s="12" t="str">
        <f t="shared" si="1571"/>
        <v/>
      </c>
      <c r="AG1193" s="12" t="str">
        <f t="shared" si="1572"/>
        <v/>
      </c>
      <c r="AH1193" s="12" t="str">
        <f t="shared" si="1573"/>
        <v/>
      </c>
      <c r="AI1193" s="12" t="str">
        <f t="shared" si="1574"/>
        <v/>
      </c>
      <c r="AJ1193" s="12" t="str">
        <f t="shared" si="1360"/>
        <v/>
      </c>
      <c r="AK1193" s="12" t="str">
        <f t="shared" si="1361"/>
        <v/>
      </c>
      <c r="AL1193" s="12" t="str">
        <f t="shared" si="1362"/>
        <v/>
      </c>
      <c r="AM1193" s="12" t="str">
        <f t="shared" si="1363"/>
        <v/>
      </c>
      <c r="AN1193" s="12" t="str">
        <f t="shared" si="1364"/>
        <v/>
      </c>
      <c r="AO1193" s="29" t="str">
        <f t="shared" ref="AO1193" si="1925">IF(A1193&lt;&gt;"",SUM(Z1193:AN1193),"")</f>
        <v/>
      </c>
      <c r="AP1193" s="31" t="str">
        <f t="shared" si="1845"/>
        <v>0</v>
      </c>
      <c r="AQ1193"/>
      <c r="AR1193" s="58">
        <f t="shared" si="1846"/>
        <v>0</v>
      </c>
      <c r="AS1193" s="58">
        <f t="shared" si="1847"/>
        <v>0</v>
      </c>
      <c r="AT1193" s="65">
        <f t="shared" si="1848"/>
        <v>0</v>
      </c>
      <c r="AU1193" s="82" t="str">
        <f t="shared" si="1576"/>
        <v/>
      </c>
      <c r="AV1193" s="82" t="str">
        <f t="shared" si="1577"/>
        <v/>
      </c>
      <c r="AW1193" s="82" t="str">
        <f t="shared" si="1578"/>
        <v/>
      </c>
      <c r="AX1193" s="82" t="str">
        <f t="shared" si="1579"/>
        <v/>
      </c>
      <c r="AY1193" s="82" t="str">
        <f t="shared" si="1580"/>
        <v/>
      </c>
      <c r="AZ1193" s="82" t="str">
        <f t="shared" si="1581"/>
        <v/>
      </c>
      <c r="BA1193" s="82" t="str">
        <f t="shared" si="1582"/>
        <v/>
      </c>
      <c r="BB1193" s="82" t="str">
        <f t="shared" si="1583"/>
        <v/>
      </c>
      <c r="BC1193" s="82" t="str">
        <f t="shared" si="1584"/>
        <v/>
      </c>
      <c r="BD1193" s="82" t="str">
        <f t="shared" si="1585"/>
        <v/>
      </c>
      <c r="BE1193" s="83" t="str">
        <f t="shared" ref="BE1193" si="1926">IF(K1193&lt;&gt;"",$J1193&amp;",","")</f>
        <v/>
      </c>
      <c r="BF1193" s="83" t="str">
        <f t="shared" ref="BF1193" si="1927">IF(L1193&lt;&gt;"",$J1193&amp;",","")</f>
        <v/>
      </c>
      <c r="BG1193" s="83" t="str">
        <f t="shared" ref="BG1193" si="1928">IF(M1193&lt;&gt;"",$J1193&amp;",","")</f>
        <v/>
      </c>
      <c r="BH1193" s="83" t="str">
        <f t="shared" ref="BH1193" si="1929">IF(N1193&lt;&gt;"",$J1193&amp;",","")</f>
        <v/>
      </c>
      <c r="BI1193" s="83" t="str">
        <f t="shared" ref="BI1193:BN1193" si="1930">IF(O1193&lt;&gt;"",$J1193&amp;",","")</f>
        <v/>
      </c>
      <c r="BJ1193" s="83" t="str">
        <f t="shared" si="1930"/>
        <v/>
      </c>
      <c r="BK1193" s="83" t="str">
        <f t="shared" si="1930"/>
        <v/>
      </c>
      <c r="BL1193" s="83" t="str">
        <f t="shared" si="1930"/>
        <v/>
      </c>
      <c r="BM1193" s="83" t="str">
        <f t="shared" si="1930"/>
        <v/>
      </c>
      <c r="BN1193" s="83" t="str">
        <f t="shared" si="1930"/>
        <v/>
      </c>
      <c r="BO1193" s="68"/>
      <c r="BP1193" s="68"/>
      <c r="BQ1193" s="68"/>
      <c r="BR1193" s="81">
        <f t="shared" ref="BR1193" ca="1" si="1931">IF($A$2="no",INT(RAND()*36+1),INT(RAND()*37))</f>
        <v>34</v>
      </c>
    </row>
    <row r="1194" spans="1:70" x14ac:dyDescent="0.2">
      <c r="A1194" s="95"/>
      <c r="B1194" s="84" t="str">
        <f t="shared" ref="B1194" si="1932">IF(A1194="","",IF(COUNTBLANK(AU1195:BD1195)=10,"DB",AU1195&amp;AV1195&amp;AW1195&amp;AX1195&amp;AY1195&amp;AZ1195&amp;BA1195&amp;BB1195&amp;BC1195&amp;BD1195))</f>
        <v/>
      </c>
      <c r="C1194" s="13" t="str">
        <f t="shared" ref="C1194" si="1933">IF(AR1194="Profit Target","profit target",IF(AS1194="Stop Loss","stop loss",""))</f>
        <v/>
      </c>
      <c r="D1194" s="85" t="str">
        <f t="shared" ref="D1194" si="1934">AO1194</f>
        <v/>
      </c>
      <c r="E1194" s="86" t="str">
        <f t="shared" ref="E1194" si="1935">BE1195&amp;BF1195&amp;BG1195&amp;BH1195&amp;BI1195&amp;BJ1195&amp;BK1195&amp;BL1195&amp;BM1195&amp;BN1195</f>
        <v/>
      </c>
      <c r="F1194" s="86">
        <f t="shared" si="1555"/>
        <v>0</v>
      </c>
      <c r="G1194" s="35" t="str">
        <f>IF(A1193&lt;&gt;"",COUNTIF($F$5:F1194,F1194),"")</f>
        <v/>
      </c>
      <c r="H1194" s="35">
        <f t="shared" si="1838"/>
        <v>1190</v>
      </c>
      <c r="I1194" s="117" t="str">
        <f t="shared" si="1564"/>
        <v/>
      </c>
      <c r="J1194" s="28" t="str">
        <f t="shared" si="1839"/>
        <v/>
      </c>
      <c r="K1194" s="103" t="str">
        <f t="shared" si="1593"/>
        <v/>
      </c>
      <c r="L1194" s="103" t="str">
        <f t="shared" si="1840"/>
        <v/>
      </c>
      <c r="M1194" s="103" t="str">
        <f t="shared" si="1841"/>
        <v/>
      </c>
      <c r="N1194" s="103" t="str">
        <f t="shared" si="1842"/>
        <v/>
      </c>
      <c r="O1194" s="103" t="str">
        <f t="shared" si="1843"/>
        <v/>
      </c>
      <c r="P1194" s="103" t="str">
        <f t="shared" si="1537"/>
        <v/>
      </c>
      <c r="Q1194" s="103" t="str">
        <f t="shared" si="1538"/>
        <v/>
      </c>
      <c r="R1194" s="103" t="str">
        <f t="shared" si="1539"/>
        <v/>
      </c>
      <c r="S1194" s="103" t="str">
        <f t="shared" si="1540"/>
        <v/>
      </c>
      <c r="T1194" s="103" t="str">
        <f t="shared" si="1541"/>
        <v/>
      </c>
      <c r="U1194" s="103" t="str">
        <f t="shared" si="1542"/>
        <v/>
      </c>
      <c r="V1194" s="103" t="str">
        <f t="shared" si="1543"/>
        <v/>
      </c>
      <c r="W1194" s="103" t="str">
        <f t="shared" si="1544"/>
        <v/>
      </c>
      <c r="X1194" s="103" t="str">
        <f t="shared" si="1545"/>
        <v/>
      </c>
      <c r="Y1194" s="103" t="str">
        <f t="shared" si="1546"/>
        <v/>
      </c>
      <c r="Z1194" s="12" t="str">
        <f t="shared" si="1565"/>
        <v/>
      </c>
      <c r="AA1194" s="12" t="str">
        <f t="shared" si="1566"/>
        <v/>
      </c>
      <c r="AB1194" s="12" t="str">
        <f t="shared" si="1567"/>
        <v/>
      </c>
      <c r="AC1194" s="12" t="str">
        <f t="shared" si="1568"/>
        <v/>
      </c>
      <c r="AD1194" s="12" t="str">
        <f t="shared" si="1569"/>
        <v/>
      </c>
      <c r="AE1194" s="12" t="str">
        <f t="shared" si="1570"/>
        <v/>
      </c>
      <c r="AF1194" s="12" t="str">
        <f t="shared" si="1571"/>
        <v/>
      </c>
      <c r="AG1194" s="12" t="str">
        <f t="shared" si="1572"/>
        <v/>
      </c>
      <c r="AH1194" s="12" t="str">
        <f t="shared" si="1573"/>
        <v/>
      </c>
      <c r="AI1194" s="12" t="str">
        <f t="shared" si="1574"/>
        <v/>
      </c>
      <c r="AJ1194" s="12" t="str">
        <f t="shared" si="1360"/>
        <v/>
      </c>
      <c r="AK1194" s="12" t="str">
        <f t="shared" si="1361"/>
        <v/>
      </c>
      <c r="AL1194" s="12" t="str">
        <f t="shared" si="1362"/>
        <v/>
      </c>
      <c r="AM1194" s="12" t="str">
        <f t="shared" si="1363"/>
        <v/>
      </c>
      <c r="AN1194" s="12" t="str">
        <f t="shared" si="1364"/>
        <v/>
      </c>
      <c r="AO1194" s="29" t="str">
        <f t="shared" ref="AO1194" si="1936">IF(A1194&lt;&gt;"",SUM(Z1194:AN1194),"")</f>
        <v/>
      </c>
      <c r="AP1194" s="31" t="str">
        <f t="shared" si="1845"/>
        <v>0</v>
      </c>
      <c r="AQ1194"/>
      <c r="AR1194" s="58">
        <f t="shared" si="1846"/>
        <v>0</v>
      </c>
      <c r="AS1194" s="58">
        <f t="shared" si="1847"/>
        <v>0</v>
      </c>
      <c r="AT1194" s="65">
        <f t="shared" si="1848"/>
        <v>0</v>
      </c>
      <c r="AU1194" s="82" t="str">
        <f t="shared" si="1576"/>
        <v/>
      </c>
      <c r="AV1194" s="82" t="str">
        <f t="shared" si="1577"/>
        <v/>
      </c>
      <c r="AW1194" s="82" t="str">
        <f t="shared" si="1578"/>
        <v/>
      </c>
      <c r="AX1194" s="82" t="str">
        <f t="shared" si="1579"/>
        <v/>
      </c>
      <c r="AY1194" s="82" t="str">
        <f t="shared" si="1580"/>
        <v/>
      </c>
      <c r="AZ1194" s="82" t="str">
        <f t="shared" si="1581"/>
        <v/>
      </c>
      <c r="BA1194" s="82" t="str">
        <f t="shared" si="1582"/>
        <v/>
      </c>
      <c r="BB1194" s="82" t="str">
        <f t="shared" si="1583"/>
        <v/>
      </c>
      <c r="BC1194" s="82" t="str">
        <f t="shared" si="1584"/>
        <v/>
      </c>
      <c r="BD1194" s="82" t="str">
        <f t="shared" si="1585"/>
        <v/>
      </c>
      <c r="BE1194" s="83" t="str">
        <f t="shared" ref="BE1194" si="1937">IF(K1194&lt;&gt;"",$J1194&amp;",","")</f>
        <v/>
      </c>
      <c r="BF1194" s="83" t="str">
        <f t="shared" ref="BF1194" si="1938">IF(L1194&lt;&gt;"",$J1194&amp;",","")</f>
        <v/>
      </c>
      <c r="BG1194" s="83" t="str">
        <f t="shared" ref="BG1194" si="1939">IF(M1194&lt;&gt;"",$J1194&amp;",","")</f>
        <v/>
      </c>
      <c r="BH1194" s="83" t="str">
        <f t="shared" ref="BH1194" si="1940">IF(N1194&lt;&gt;"",$J1194&amp;",","")</f>
        <v/>
      </c>
      <c r="BI1194" s="83" t="str">
        <f t="shared" ref="BI1194:BN1194" si="1941">IF(O1194&lt;&gt;"",$J1194&amp;",","")</f>
        <v/>
      </c>
      <c r="BJ1194" s="83" t="str">
        <f t="shared" si="1941"/>
        <v/>
      </c>
      <c r="BK1194" s="83" t="str">
        <f t="shared" si="1941"/>
        <v/>
      </c>
      <c r="BL1194" s="83" t="str">
        <f t="shared" si="1941"/>
        <v/>
      </c>
      <c r="BM1194" s="83" t="str">
        <f t="shared" si="1941"/>
        <v/>
      </c>
      <c r="BN1194" s="83" t="str">
        <f t="shared" si="1941"/>
        <v/>
      </c>
      <c r="BO1194" s="68"/>
      <c r="BP1194" s="68"/>
      <c r="BQ1194" s="68"/>
      <c r="BR1194" s="81">
        <f t="shared" ref="BR1194" ca="1" si="1942">IF($A$2="no",INT(RAND()*36+1),INT(RAND()*37))</f>
        <v>36</v>
      </c>
    </row>
    <row r="1195" spans="1:70" x14ac:dyDescent="0.2">
      <c r="A1195" s="95"/>
      <c r="B1195" s="84" t="str">
        <f t="shared" ref="B1195" si="1943">IF(A1195="","",IF(COUNTBLANK(AU1196:BD1196)=10,"DB",AU1196&amp;AV1196&amp;AW1196&amp;AX1196&amp;AY1196&amp;AZ1196&amp;BA1196&amp;BB1196&amp;BC1196&amp;BD1196))</f>
        <v/>
      </c>
      <c r="C1195" s="13" t="str">
        <f t="shared" ref="C1195" si="1944">IF(AR1195="Profit Target","profit target",IF(AS1195="Stop Loss","stop loss",""))</f>
        <v/>
      </c>
      <c r="D1195" s="85" t="str">
        <f t="shared" ref="D1195" si="1945">AO1195</f>
        <v/>
      </c>
      <c r="E1195" s="86" t="str">
        <f t="shared" ref="E1195" si="1946">BE1196&amp;BF1196&amp;BG1196&amp;BH1196&amp;BI1196&amp;BJ1196&amp;BK1196&amp;BL1196&amp;BM1196&amp;BN1196</f>
        <v/>
      </c>
      <c r="F1195" s="86">
        <f t="shared" si="1555"/>
        <v>0</v>
      </c>
      <c r="G1195" s="35" t="str">
        <f>IF(A1194&lt;&gt;"",COUNTIF($F$5:F1195,F1195),"")</f>
        <v/>
      </c>
      <c r="H1195" s="35">
        <f t="shared" si="1838"/>
        <v>1191</v>
      </c>
      <c r="I1195" s="117" t="str">
        <f t="shared" si="1564"/>
        <v/>
      </c>
      <c r="J1195" s="28" t="str">
        <f t="shared" si="1839"/>
        <v/>
      </c>
      <c r="K1195" s="103" t="str">
        <f t="shared" si="1593"/>
        <v/>
      </c>
      <c r="L1195" s="103" t="str">
        <f t="shared" si="1840"/>
        <v/>
      </c>
      <c r="M1195" s="103" t="str">
        <f t="shared" si="1841"/>
        <v/>
      </c>
      <c r="N1195" s="103" t="str">
        <f t="shared" si="1842"/>
        <v/>
      </c>
      <c r="O1195" s="103" t="str">
        <f t="shared" si="1843"/>
        <v/>
      </c>
      <c r="P1195" s="103" t="str">
        <f t="shared" si="1537"/>
        <v/>
      </c>
      <c r="Q1195" s="103" t="str">
        <f t="shared" si="1538"/>
        <v/>
      </c>
      <c r="R1195" s="103" t="str">
        <f t="shared" si="1539"/>
        <v/>
      </c>
      <c r="S1195" s="103" t="str">
        <f t="shared" si="1540"/>
        <v/>
      </c>
      <c r="T1195" s="103" t="str">
        <f t="shared" si="1541"/>
        <v/>
      </c>
      <c r="U1195" s="103" t="str">
        <f t="shared" si="1542"/>
        <v/>
      </c>
      <c r="V1195" s="103" t="str">
        <f t="shared" si="1543"/>
        <v/>
      </c>
      <c r="W1195" s="103" t="str">
        <f t="shared" si="1544"/>
        <v/>
      </c>
      <c r="X1195" s="103" t="str">
        <f t="shared" si="1545"/>
        <v/>
      </c>
      <c r="Y1195" s="103" t="str">
        <f t="shared" si="1546"/>
        <v/>
      </c>
      <c r="Z1195" s="12" t="str">
        <f t="shared" si="1565"/>
        <v/>
      </c>
      <c r="AA1195" s="12" t="str">
        <f t="shared" si="1566"/>
        <v/>
      </c>
      <c r="AB1195" s="12" t="str">
        <f t="shared" si="1567"/>
        <v/>
      </c>
      <c r="AC1195" s="12" t="str">
        <f t="shared" si="1568"/>
        <v/>
      </c>
      <c r="AD1195" s="12" t="str">
        <f t="shared" si="1569"/>
        <v/>
      </c>
      <c r="AE1195" s="12" t="str">
        <f t="shared" si="1570"/>
        <v/>
      </c>
      <c r="AF1195" s="12" t="str">
        <f t="shared" si="1571"/>
        <v/>
      </c>
      <c r="AG1195" s="12" t="str">
        <f t="shared" si="1572"/>
        <v/>
      </c>
      <c r="AH1195" s="12" t="str">
        <f t="shared" si="1573"/>
        <v/>
      </c>
      <c r="AI1195" s="12" t="str">
        <f t="shared" si="1574"/>
        <v/>
      </c>
      <c r="AJ1195" s="12" t="str">
        <f t="shared" si="1360"/>
        <v/>
      </c>
      <c r="AK1195" s="12" t="str">
        <f t="shared" si="1361"/>
        <v/>
      </c>
      <c r="AL1195" s="12" t="str">
        <f t="shared" si="1362"/>
        <v/>
      </c>
      <c r="AM1195" s="12" t="str">
        <f t="shared" si="1363"/>
        <v/>
      </c>
      <c r="AN1195" s="12" t="str">
        <f t="shared" si="1364"/>
        <v/>
      </c>
      <c r="AO1195" s="29" t="str">
        <f t="shared" ref="AO1195" si="1947">IF(A1195&lt;&gt;"",SUM(Z1195:AN1195),"")</f>
        <v/>
      </c>
      <c r="AP1195" s="31" t="str">
        <f t="shared" si="1845"/>
        <v>0</v>
      </c>
      <c r="AQ1195"/>
      <c r="AR1195" s="58">
        <f t="shared" si="1846"/>
        <v>0</v>
      </c>
      <c r="AS1195" s="58">
        <f t="shared" si="1847"/>
        <v>0</v>
      </c>
      <c r="AT1195" s="65">
        <f t="shared" si="1848"/>
        <v>0</v>
      </c>
      <c r="AU1195" s="82" t="str">
        <f t="shared" si="1576"/>
        <v/>
      </c>
      <c r="AV1195" s="82" t="str">
        <f t="shared" si="1577"/>
        <v/>
      </c>
      <c r="AW1195" s="82" t="str">
        <f t="shared" si="1578"/>
        <v/>
      </c>
      <c r="AX1195" s="82" t="str">
        <f t="shared" si="1579"/>
        <v/>
      </c>
      <c r="AY1195" s="82" t="str">
        <f t="shared" si="1580"/>
        <v/>
      </c>
      <c r="AZ1195" s="82" t="str">
        <f t="shared" si="1581"/>
        <v/>
      </c>
      <c r="BA1195" s="82" t="str">
        <f t="shared" si="1582"/>
        <v/>
      </c>
      <c r="BB1195" s="82" t="str">
        <f t="shared" si="1583"/>
        <v/>
      </c>
      <c r="BC1195" s="82" t="str">
        <f t="shared" si="1584"/>
        <v/>
      </c>
      <c r="BD1195" s="82" t="str">
        <f t="shared" si="1585"/>
        <v/>
      </c>
      <c r="BE1195" s="83" t="str">
        <f t="shared" ref="BE1195" si="1948">IF(K1195&lt;&gt;"",$J1195&amp;",","")</f>
        <v/>
      </c>
      <c r="BF1195" s="83" t="str">
        <f t="shared" ref="BF1195" si="1949">IF(L1195&lt;&gt;"",$J1195&amp;",","")</f>
        <v/>
      </c>
      <c r="BG1195" s="83" t="str">
        <f t="shared" ref="BG1195" si="1950">IF(M1195&lt;&gt;"",$J1195&amp;",","")</f>
        <v/>
      </c>
      <c r="BH1195" s="83" t="str">
        <f t="shared" ref="BH1195" si="1951">IF(N1195&lt;&gt;"",$J1195&amp;",","")</f>
        <v/>
      </c>
      <c r="BI1195" s="83" t="str">
        <f t="shared" ref="BI1195:BN1195" si="1952">IF(O1195&lt;&gt;"",$J1195&amp;",","")</f>
        <v/>
      </c>
      <c r="BJ1195" s="83" t="str">
        <f t="shared" si="1952"/>
        <v/>
      </c>
      <c r="BK1195" s="83" t="str">
        <f t="shared" si="1952"/>
        <v/>
      </c>
      <c r="BL1195" s="83" t="str">
        <f t="shared" si="1952"/>
        <v/>
      </c>
      <c r="BM1195" s="83" t="str">
        <f t="shared" si="1952"/>
        <v/>
      </c>
      <c r="BN1195" s="83" t="str">
        <f t="shared" si="1952"/>
        <v/>
      </c>
      <c r="BO1195" s="68"/>
      <c r="BP1195" s="68"/>
      <c r="BQ1195" s="68"/>
      <c r="BR1195" s="81">
        <f t="shared" ref="BR1195" ca="1" si="1953">IF($A$2="no",INT(RAND()*36+1),INT(RAND()*37))</f>
        <v>15</v>
      </c>
    </row>
    <row r="1196" spans="1:70" x14ac:dyDescent="0.2">
      <c r="A1196" s="95"/>
      <c r="B1196" s="84" t="str">
        <f t="shared" ref="B1196" si="1954">IF(A1196="","",IF(COUNTBLANK(AU1197:BD1197)=10,"DB",AU1197&amp;AV1197&amp;AW1197&amp;AX1197&amp;AY1197&amp;AZ1197&amp;BA1197&amp;BB1197&amp;BC1197&amp;BD1197))</f>
        <v/>
      </c>
      <c r="C1196" s="13" t="str">
        <f t="shared" ref="C1196" si="1955">IF(AR1196="Profit Target","profit target",IF(AS1196="Stop Loss","stop loss",""))</f>
        <v/>
      </c>
      <c r="D1196" s="85" t="str">
        <f t="shared" ref="D1196" si="1956">AO1196</f>
        <v/>
      </c>
      <c r="E1196" s="86" t="str">
        <f t="shared" ref="E1196" si="1957">BE1197&amp;BF1197&amp;BG1197&amp;BH1197&amp;BI1197&amp;BJ1197&amp;BK1197&amp;BL1197&amp;BM1197&amp;BN1197</f>
        <v/>
      </c>
      <c r="F1196" s="86">
        <f t="shared" si="1555"/>
        <v>0</v>
      </c>
      <c r="G1196" s="35" t="str">
        <f>IF(A1195&lt;&gt;"",COUNTIF($F$5:F1196,F1196),"")</f>
        <v/>
      </c>
      <c r="H1196" s="35">
        <f t="shared" si="1838"/>
        <v>1192</v>
      </c>
      <c r="I1196" s="117" t="str">
        <f t="shared" si="1564"/>
        <v/>
      </c>
      <c r="J1196" s="28" t="str">
        <f t="shared" si="1839"/>
        <v/>
      </c>
      <c r="K1196" s="103" t="str">
        <f t="shared" si="1593"/>
        <v/>
      </c>
      <c r="L1196" s="103" t="str">
        <f t="shared" si="1840"/>
        <v/>
      </c>
      <c r="M1196" s="103" t="str">
        <f t="shared" si="1841"/>
        <v/>
      </c>
      <c r="N1196" s="103" t="str">
        <f t="shared" si="1842"/>
        <v/>
      </c>
      <c r="O1196" s="103" t="str">
        <f t="shared" si="1843"/>
        <v/>
      </c>
      <c r="P1196" s="103" t="str">
        <f t="shared" si="1537"/>
        <v/>
      </c>
      <c r="Q1196" s="103" t="str">
        <f t="shared" si="1538"/>
        <v/>
      </c>
      <c r="R1196" s="103" t="str">
        <f t="shared" si="1539"/>
        <v/>
      </c>
      <c r="S1196" s="103" t="str">
        <f t="shared" si="1540"/>
        <v/>
      </c>
      <c r="T1196" s="103" t="str">
        <f t="shared" si="1541"/>
        <v/>
      </c>
      <c r="U1196" s="103" t="str">
        <f t="shared" si="1542"/>
        <v/>
      </c>
      <c r="V1196" s="103" t="str">
        <f t="shared" si="1543"/>
        <v/>
      </c>
      <c r="W1196" s="103" t="str">
        <f t="shared" si="1544"/>
        <v/>
      </c>
      <c r="X1196" s="103" t="str">
        <f t="shared" si="1545"/>
        <v/>
      </c>
      <c r="Y1196" s="103" t="str">
        <f t="shared" si="1546"/>
        <v/>
      </c>
      <c r="Z1196" s="12" t="str">
        <f t="shared" si="1565"/>
        <v/>
      </c>
      <c r="AA1196" s="12" t="str">
        <f t="shared" si="1566"/>
        <v/>
      </c>
      <c r="AB1196" s="12" t="str">
        <f t="shared" si="1567"/>
        <v/>
      </c>
      <c r="AC1196" s="12" t="str">
        <f t="shared" si="1568"/>
        <v/>
      </c>
      <c r="AD1196" s="12" t="str">
        <f t="shared" si="1569"/>
        <v/>
      </c>
      <c r="AE1196" s="12" t="str">
        <f t="shared" si="1570"/>
        <v/>
      </c>
      <c r="AF1196" s="12" t="str">
        <f t="shared" si="1571"/>
        <v/>
      </c>
      <c r="AG1196" s="12" t="str">
        <f t="shared" si="1572"/>
        <v/>
      </c>
      <c r="AH1196" s="12" t="str">
        <f t="shared" si="1573"/>
        <v/>
      </c>
      <c r="AI1196" s="12" t="str">
        <f t="shared" si="1574"/>
        <v/>
      </c>
      <c r="AJ1196" s="12" t="str">
        <f t="shared" si="1360"/>
        <v/>
      </c>
      <c r="AK1196" s="12" t="str">
        <f t="shared" si="1361"/>
        <v/>
      </c>
      <c r="AL1196" s="12" t="str">
        <f t="shared" si="1362"/>
        <v/>
      </c>
      <c r="AM1196" s="12" t="str">
        <f t="shared" si="1363"/>
        <v/>
      </c>
      <c r="AN1196" s="12" t="str">
        <f t="shared" si="1364"/>
        <v/>
      </c>
      <c r="AO1196" s="29" t="str">
        <f t="shared" ref="AO1196" si="1958">IF(A1196&lt;&gt;"",SUM(Z1196:AN1196),"")</f>
        <v/>
      </c>
      <c r="AP1196" s="31" t="str">
        <f t="shared" si="1845"/>
        <v>0</v>
      </c>
      <c r="AQ1196"/>
      <c r="AR1196" s="58">
        <f t="shared" si="1846"/>
        <v>0</v>
      </c>
      <c r="AS1196" s="58">
        <f t="shared" si="1847"/>
        <v>0</v>
      </c>
      <c r="AT1196" s="65">
        <f t="shared" si="1848"/>
        <v>0</v>
      </c>
      <c r="AU1196" s="82" t="str">
        <f t="shared" si="1576"/>
        <v/>
      </c>
      <c r="AV1196" s="82" t="str">
        <f t="shared" si="1577"/>
        <v/>
      </c>
      <c r="AW1196" s="82" t="str">
        <f t="shared" si="1578"/>
        <v/>
      </c>
      <c r="AX1196" s="82" t="str">
        <f t="shared" si="1579"/>
        <v/>
      </c>
      <c r="AY1196" s="82" t="str">
        <f t="shared" si="1580"/>
        <v/>
      </c>
      <c r="AZ1196" s="82" t="str">
        <f t="shared" si="1581"/>
        <v/>
      </c>
      <c r="BA1196" s="82" t="str">
        <f t="shared" si="1582"/>
        <v/>
      </c>
      <c r="BB1196" s="82" t="str">
        <f t="shared" si="1583"/>
        <v/>
      </c>
      <c r="BC1196" s="82" t="str">
        <f t="shared" si="1584"/>
        <v/>
      </c>
      <c r="BD1196" s="82" t="str">
        <f t="shared" si="1585"/>
        <v/>
      </c>
      <c r="BE1196" s="83" t="str">
        <f t="shared" ref="BE1196" si="1959">IF(K1196&lt;&gt;"",$J1196&amp;",","")</f>
        <v/>
      </c>
      <c r="BF1196" s="83" t="str">
        <f t="shared" ref="BF1196" si="1960">IF(L1196&lt;&gt;"",$J1196&amp;",","")</f>
        <v/>
      </c>
      <c r="BG1196" s="83" t="str">
        <f t="shared" ref="BG1196" si="1961">IF(M1196&lt;&gt;"",$J1196&amp;",","")</f>
        <v/>
      </c>
      <c r="BH1196" s="83" t="str">
        <f t="shared" ref="BH1196" si="1962">IF(N1196&lt;&gt;"",$J1196&amp;",","")</f>
        <v/>
      </c>
      <c r="BI1196" s="83" t="str">
        <f t="shared" ref="BI1196:BN1196" si="1963">IF(O1196&lt;&gt;"",$J1196&amp;",","")</f>
        <v/>
      </c>
      <c r="BJ1196" s="83" t="str">
        <f t="shared" si="1963"/>
        <v/>
      </c>
      <c r="BK1196" s="83" t="str">
        <f t="shared" si="1963"/>
        <v/>
      </c>
      <c r="BL1196" s="83" t="str">
        <f t="shared" si="1963"/>
        <v/>
      </c>
      <c r="BM1196" s="83" t="str">
        <f t="shared" si="1963"/>
        <v/>
      </c>
      <c r="BN1196" s="83" t="str">
        <f t="shared" si="1963"/>
        <v/>
      </c>
      <c r="BO1196" s="78"/>
      <c r="BP1196" s="78"/>
      <c r="BQ1196" s="78"/>
      <c r="BR1196" s="81">
        <f t="shared" ref="BR1196" ca="1" si="1964">IF($A$2="no",INT(RAND()*36+1),INT(RAND()*37))</f>
        <v>7</v>
      </c>
    </row>
    <row r="1197" spans="1:70" x14ac:dyDescent="0.2">
      <c r="A1197" s="95"/>
      <c r="B1197" s="84" t="str">
        <f t="shared" ref="B1197" si="1965">IF(A1197="","",IF(COUNTBLANK(AU1198:BD1198)=10,"DB",AU1198&amp;AV1198&amp;AW1198&amp;AX1198&amp;AY1198&amp;AZ1198&amp;BA1198&amp;BB1198&amp;BC1198&amp;BD1198))</f>
        <v/>
      </c>
      <c r="C1197" s="13" t="str">
        <f t="shared" ref="C1197" si="1966">IF(AR1197="Profit Target","profit target",IF(AS1197="Stop Loss","stop loss",""))</f>
        <v/>
      </c>
      <c r="D1197" s="85" t="str">
        <f t="shared" ref="D1197" si="1967">AO1197</f>
        <v/>
      </c>
      <c r="E1197" s="86" t="str">
        <f t="shared" ref="E1197" si="1968">BE1198&amp;BF1198&amp;BG1198&amp;BH1198&amp;BI1198&amp;BJ1198&amp;BK1198&amp;BL1198&amp;BM1198&amp;BN1198</f>
        <v/>
      </c>
      <c r="F1197" s="86">
        <f t="shared" si="1555"/>
        <v>0</v>
      </c>
      <c r="G1197" s="35" t="str">
        <f>IF(A1196&lt;&gt;"",COUNTIF($F$5:F1197,F1197),"")</f>
        <v/>
      </c>
      <c r="H1197" s="35">
        <f t="shared" si="1838"/>
        <v>1193</v>
      </c>
      <c r="I1197" s="117" t="str">
        <f t="shared" si="1564"/>
        <v/>
      </c>
      <c r="J1197" s="28" t="str">
        <f t="shared" si="1839"/>
        <v/>
      </c>
      <c r="K1197" s="103" t="str">
        <f t="shared" si="1593"/>
        <v/>
      </c>
      <c r="L1197" s="103" t="str">
        <f t="shared" si="1840"/>
        <v/>
      </c>
      <c r="M1197" s="103" t="str">
        <f t="shared" si="1841"/>
        <v/>
      </c>
      <c r="N1197" s="103" t="str">
        <f t="shared" si="1842"/>
        <v/>
      </c>
      <c r="O1197" s="103" t="str">
        <f t="shared" si="1843"/>
        <v/>
      </c>
      <c r="P1197" s="103" t="str">
        <f t="shared" si="1537"/>
        <v/>
      </c>
      <c r="Q1197" s="103" t="str">
        <f t="shared" si="1538"/>
        <v/>
      </c>
      <c r="R1197" s="103" t="str">
        <f t="shared" si="1539"/>
        <v/>
      </c>
      <c r="S1197" s="103" t="str">
        <f t="shared" si="1540"/>
        <v/>
      </c>
      <c r="T1197" s="103" t="str">
        <f t="shared" si="1541"/>
        <v/>
      </c>
      <c r="U1197" s="103" t="str">
        <f t="shared" si="1542"/>
        <v/>
      </c>
      <c r="V1197" s="103" t="str">
        <f t="shared" si="1543"/>
        <v/>
      </c>
      <c r="W1197" s="103" t="str">
        <f t="shared" si="1544"/>
        <v/>
      </c>
      <c r="X1197" s="103" t="str">
        <f t="shared" si="1545"/>
        <v/>
      </c>
      <c r="Y1197" s="103" t="str">
        <f t="shared" si="1546"/>
        <v/>
      </c>
      <c r="Z1197" s="12" t="str">
        <f t="shared" si="1565"/>
        <v/>
      </c>
      <c r="AA1197" s="12" t="str">
        <f t="shared" si="1566"/>
        <v/>
      </c>
      <c r="AB1197" s="12" t="str">
        <f t="shared" si="1567"/>
        <v/>
      </c>
      <c r="AC1197" s="12" t="str">
        <f t="shared" si="1568"/>
        <v/>
      </c>
      <c r="AD1197" s="12" t="str">
        <f t="shared" si="1569"/>
        <v/>
      </c>
      <c r="AE1197" s="12" t="str">
        <f t="shared" si="1570"/>
        <v/>
      </c>
      <c r="AF1197" s="12" t="str">
        <f t="shared" si="1571"/>
        <v/>
      </c>
      <c r="AG1197" s="12" t="str">
        <f t="shared" si="1572"/>
        <v/>
      </c>
      <c r="AH1197" s="12" t="str">
        <f t="shared" si="1573"/>
        <v/>
      </c>
      <c r="AI1197" s="12" t="str">
        <f t="shared" si="1574"/>
        <v/>
      </c>
      <c r="AJ1197" s="12" t="str">
        <f t="shared" si="1360"/>
        <v/>
      </c>
      <c r="AK1197" s="12" t="str">
        <f t="shared" si="1361"/>
        <v/>
      </c>
      <c r="AL1197" s="12" t="str">
        <f t="shared" si="1362"/>
        <v/>
      </c>
      <c r="AM1197" s="12" t="str">
        <f t="shared" si="1363"/>
        <v/>
      </c>
      <c r="AN1197" s="12" t="str">
        <f t="shared" si="1364"/>
        <v/>
      </c>
      <c r="AO1197" s="29" t="str">
        <f t="shared" ref="AO1197" si="1969">IF(A1197&lt;&gt;"",SUM(Z1197:AN1197),"")</f>
        <v/>
      </c>
      <c r="AP1197" s="31" t="str">
        <f t="shared" si="1845"/>
        <v>0</v>
      </c>
      <c r="AQ1197"/>
      <c r="AR1197" s="58">
        <f t="shared" si="1846"/>
        <v>0</v>
      </c>
      <c r="AS1197" s="58">
        <f t="shared" si="1847"/>
        <v>0</v>
      </c>
      <c r="AT1197" s="65">
        <f t="shared" si="1848"/>
        <v>0</v>
      </c>
      <c r="AU1197" s="82" t="str">
        <f t="shared" si="1576"/>
        <v/>
      </c>
      <c r="AV1197" s="82" t="str">
        <f t="shared" si="1577"/>
        <v/>
      </c>
      <c r="AW1197" s="82" t="str">
        <f t="shared" si="1578"/>
        <v/>
      </c>
      <c r="AX1197" s="82" t="str">
        <f t="shared" si="1579"/>
        <v/>
      </c>
      <c r="AY1197" s="82" t="str">
        <f t="shared" si="1580"/>
        <v/>
      </c>
      <c r="AZ1197" s="82" t="str">
        <f t="shared" si="1581"/>
        <v/>
      </c>
      <c r="BA1197" s="82" t="str">
        <f t="shared" si="1582"/>
        <v/>
      </c>
      <c r="BB1197" s="82" t="str">
        <f t="shared" si="1583"/>
        <v/>
      </c>
      <c r="BC1197" s="82" t="str">
        <f t="shared" si="1584"/>
        <v/>
      </c>
      <c r="BD1197" s="82" t="str">
        <f t="shared" si="1585"/>
        <v/>
      </c>
      <c r="BE1197" s="83" t="str">
        <f t="shared" ref="BE1197" si="1970">IF(K1197&lt;&gt;"",$J1197&amp;",","")</f>
        <v/>
      </c>
      <c r="BF1197" s="83" t="str">
        <f t="shared" ref="BF1197" si="1971">IF(L1197&lt;&gt;"",$J1197&amp;",","")</f>
        <v/>
      </c>
      <c r="BG1197" s="83" t="str">
        <f t="shared" ref="BG1197" si="1972">IF(M1197&lt;&gt;"",$J1197&amp;",","")</f>
        <v/>
      </c>
      <c r="BH1197" s="83" t="str">
        <f t="shared" ref="BH1197" si="1973">IF(N1197&lt;&gt;"",$J1197&amp;",","")</f>
        <v/>
      </c>
      <c r="BI1197" s="83" t="str">
        <f t="shared" ref="BI1197:BN1197" si="1974">IF(O1197&lt;&gt;"",$J1197&amp;",","")</f>
        <v/>
      </c>
      <c r="BJ1197" s="83" t="str">
        <f t="shared" si="1974"/>
        <v/>
      </c>
      <c r="BK1197" s="83" t="str">
        <f t="shared" si="1974"/>
        <v/>
      </c>
      <c r="BL1197" s="83" t="str">
        <f t="shared" si="1974"/>
        <v/>
      </c>
      <c r="BM1197" s="83" t="str">
        <f t="shared" si="1974"/>
        <v/>
      </c>
      <c r="BN1197" s="83" t="str">
        <f t="shared" si="1974"/>
        <v/>
      </c>
      <c r="BO1197" s="78"/>
      <c r="BP1197" s="78"/>
      <c r="BQ1197" s="78"/>
      <c r="BR1197" s="81">
        <f t="shared" ref="BR1197" ca="1" si="1975">IF($A$2="no",INT(RAND()*36+1),INT(RAND()*37))</f>
        <v>16</v>
      </c>
    </row>
    <row r="1198" spans="1:70" x14ac:dyDescent="0.2">
      <c r="A1198" s="95"/>
      <c r="B1198" s="84" t="str">
        <f t="shared" ref="B1198" si="1976">IF(A1198="","",IF(COUNTBLANK(AU1199:BD1199)=10,"DB",AU1199&amp;AV1199&amp;AW1199&amp;AX1199&amp;AY1199&amp;AZ1199&amp;BA1199&amp;BB1199&amp;BC1199&amp;BD1199))</f>
        <v/>
      </c>
      <c r="C1198" s="13" t="str">
        <f t="shared" ref="C1198" si="1977">IF(AR1198="Profit Target","profit target",IF(AS1198="Stop Loss","stop loss",""))</f>
        <v/>
      </c>
      <c r="D1198" s="85" t="str">
        <f t="shared" ref="D1198" si="1978">AO1198</f>
        <v/>
      </c>
      <c r="E1198" s="86" t="str">
        <f t="shared" ref="E1198" si="1979">BE1199&amp;BF1199&amp;BG1199&amp;BH1199&amp;BI1199&amp;BJ1199&amp;BK1199&amp;BL1199&amp;BM1199&amp;BN1199</f>
        <v/>
      </c>
      <c r="F1198" s="86">
        <f t="shared" si="1555"/>
        <v>0</v>
      </c>
      <c r="G1198" s="35" t="str">
        <f>IF(A1197&lt;&gt;"",COUNTIF($F$5:F1198,F1198),"")</f>
        <v/>
      </c>
      <c r="H1198" s="35">
        <f t="shared" si="1838"/>
        <v>1194</v>
      </c>
      <c r="I1198" s="117" t="str">
        <f t="shared" si="1564"/>
        <v/>
      </c>
      <c r="J1198" s="28" t="str">
        <f t="shared" si="1839"/>
        <v/>
      </c>
      <c r="K1198" s="103" t="str">
        <f t="shared" si="1593"/>
        <v/>
      </c>
      <c r="L1198" s="103" t="str">
        <f t="shared" si="1840"/>
        <v/>
      </c>
      <c r="M1198" s="103" t="str">
        <f t="shared" si="1841"/>
        <v/>
      </c>
      <c r="N1198" s="103" t="str">
        <f t="shared" si="1842"/>
        <v/>
      </c>
      <c r="O1198" s="103" t="str">
        <f t="shared" si="1843"/>
        <v/>
      </c>
      <c r="P1198" s="103" t="str">
        <f t="shared" si="1537"/>
        <v/>
      </c>
      <c r="Q1198" s="103" t="str">
        <f t="shared" si="1538"/>
        <v/>
      </c>
      <c r="R1198" s="103" t="str">
        <f t="shared" si="1539"/>
        <v/>
      </c>
      <c r="S1198" s="103" t="str">
        <f t="shared" si="1540"/>
        <v/>
      </c>
      <c r="T1198" s="103" t="str">
        <f t="shared" si="1541"/>
        <v/>
      </c>
      <c r="U1198" s="103" t="str">
        <f t="shared" si="1542"/>
        <v/>
      </c>
      <c r="V1198" s="103" t="str">
        <f t="shared" si="1543"/>
        <v/>
      </c>
      <c r="W1198" s="103" t="str">
        <f t="shared" si="1544"/>
        <v/>
      </c>
      <c r="X1198" s="103" t="str">
        <f t="shared" si="1545"/>
        <v/>
      </c>
      <c r="Y1198" s="103" t="str">
        <f t="shared" si="1546"/>
        <v/>
      </c>
      <c r="Z1198" s="12" t="str">
        <f t="shared" si="1565"/>
        <v/>
      </c>
      <c r="AA1198" s="12" t="str">
        <f t="shared" si="1566"/>
        <v/>
      </c>
      <c r="AB1198" s="12" t="str">
        <f t="shared" si="1567"/>
        <v/>
      </c>
      <c r="AC1198" s="12" t="str">
        <f t="shared" si="1568"/>
        <v/>
      </c>
      <c r="AD1198" s="12" t="str">
        <f t="shared" si="1569"/>
        <v/>
      </c>
      <c r="AE1198" s="12" t="str">
        <f t="shared" si="1570"/>
        <v/>
      </c>
      <c r="AF1198" s="12" t="str">
        <f t="shared" si="1571"/>
        <v/>
      </c>
      <c r="AG1198" s="12" t="str">
        <f t="shared" si="1572"/>
        <v/>
      </c>
      <c r="AH1198" s="12" t="str">
        <f t="shared" si="1573"/>
        <v/>
      </c>
      <c r="AI1198" s="12" t="str">
        <f t="shared" si="1574"/>
        <v/>
      </c>
      <c r="AJ1198" s="12" t="str">
        <f t="shared" ref="AJ1198:AJ1261" si="1980">IF(U1198&lt;&gt;"",IF(U1198=$F1198,(17*$J1197),(-1*$J1197)),"")</f>
        <v/>
      </c>
      <c r="AK1198" s="12" t="str">
        <f t="shared" ref="AK1198:AK1261" si="1981">IF(V1198&lt;&gt;"",IF(V1198=$F1198,(17*$J1197),(-1*$J1197)),"")</f>
        <v/>
      </c>
      <c r="AL1198" s="12" t="str">
        <f t="shared" ref="AL1198:AL1261" si="1982">IF(W1198&lt;&gt;"",IF(W1198=$F1198,(17*$J1197),(-1*$J1197)),"")</f>
        <v/>
      </c>
      <c r="AM1198" s="12" t="str">
        <f t="shared" ref="AM1198:AM1261" si="1983">IF(X1198&lt;&gt;"",IF(X1198=$F1198,(17*$J1197),(-1*$J1197)),"")</f>
        <v/>
      </c>
      <c r="AN1198" s="12" t="str">
        <f t="shared" ref="AN1198:AN1261" si="1984">IF(Y1198&lt;&gt;"",IF(Y1198=$F1198,(17*$J1197),(-1*$J1197)),"")</f>
        <v/>
      </c>
      <c r="AO1198" s="29" t="str">
        <f t="shared" ref="AO1198" si="1985">IF(A1198&lt;&gt;"",SUM(Z1198:AN1198),"")</f>
        <v/>
      </c>
      <c r="AP1198" s="31" t="str">
        <f t="shared" si="1845"/>
        <v>0</v>
      </c>
      <c r="AQ1198"/>
      <c r="AR1198" s="58">
        <f t="shared" si="1846"/>
        <v>0</v>
      </c>
      <c r="AS1198" s="58">
        <f t="shared" si="1847"/>
        <v>0</v>
      </c>
      <c r="AT1198" s="65">
        <f t="shared" si="1848"/>
        <v>0</v>
      </c>
      <c r="AU1198" s="82" t="str">
        <f t="shared" si="1576"/>
        <v/>
      </c>
      <c r="AV1198" s="82" t="str">
        <f t="shared" si="1577"/>
        <v/>
      </c>
      <c r="AW1198" s="82" t="str">
        <f t="shared" si="1578"/>
        <v/>
      </c>
      <c r="AX1198" s="82" t="str">
        <f t="shared" si="1579"/>
        <v/>
      </c>
      <c r="AY1198" s="82" t="str">
        <f t="shared" si="1580"/>
        <v/>
      </c>
      <c r="AZ1198" s="82" t="str">
        <f t="shared" si="1581"/>
        <v/>
      </c>
      <c r="BA1198" s="82" t="str">
        <f t="shared" si="1582"/>
        <v/>
      </c>
      <c r="BB1198" s="82" t="str">
        <f t="shared" si="1583"/>
        <v/>
      </c>
      <c r="BC1198" s="82" t="str">
        <f t="shared" si="1584"/>
        <v/>
      </c>
      <c r="BD1198" s="82" t="str">
        <f t="shared" si="1585"/>
        <v/>
      </c>
      <c r="BE1198" s="83" t="str">
        <f t="shared" ref="BE1198" si="1986">IF(K1198&lt;&gt;"",$J1198&amp;",","")</f>
        <v/>
      </c>
      <c r="BF1198" s="83" t="str">
        <f t="shared" ref="BF1198" si="1987">IF(L1198&lt;&gt;"",$J1198&amp;",","")</f>
        <v/>
      </c>
      <c r="BG1198" s="83" t="str">
        <f t="shared" ref="BG1198" si="1988">IF(M1198&lt;&gt;"",$J1198&amp;",","")</f>
        <v/>
      </c>
      <c r="BH1198" s="83" t="str">
        <f t="shared" ref="BH1198" si="1989">IF(N1198&lt;&gt;"",$J1198&amp;",","")</f>
        <v/>
      </c>
      <c r="BI1198" s="83" t="str">
        <f t="shared" ref="BI1198:BN1198" si="1990">IF(O1198&lt;&gt;"",$J1198&amp;",","")</f>
        <v/>
      </c>
      <c r="BJ1198" s="83" t="str">
        <f t="shared" si="1990"/>
        <v/>
      </c>
      <c r="BK1198" s="83" t="str">
        <f t="shared" si="1990"/>
        <v/>
      </c>
      <c r="BL1198" s="83" t="str">
        <f t="shared" si="1990"/>
        <v/>
      </c>
      <c r="BM1198" s="83" t="str">
        <f t="shared" si="1990"/>
        <v/>
      </c>
      <c r="BN1198" s="83" t="str">
        <f t="shared" si="1990"/>
        <v/>
      </c>
      <c r="BO1198" s="78"/>
      <c r="BP1198" s="78"/>
      <c r="BQ1198" s="78"/>
      <c r="BR1198" s="81">
        <f t="shared" ref="BR1198" ca="1" si="1991">IF($A$2="no",INT(RAND()*36+1),INT(RAND()*37))</f>
        <v>19</v>
      </c>
    </row>
    <row r="1199" spans="1:70" x14ac:dyDescent="0.2">
      <c r="A1199" s="95"/>
      <c r="B1199" s="84" t="str">
        <f t="shared" ref="B1199" si="1992">IF(A1199="","",IF(COUNTBLANK(AU1200:BD1200)=10,"DB",AU1200&amp;AV1200&amp;AW1200&amp;AX1200&amp;AY1200&amp;AZ1200&amp;BA1200&amp;BB1200&amp;BC1200&amp;BD1200))</f>
        <v/>
      </c>
      <c r="C1199" s="13" t="str">
        <f t="shared" ref="C1199" si="1993">IF(AR1199="Profit Target","profit target",IF(AS1199="Stop Loss","stop loss",""))</f>
        <v/>
      </c>
      <c r="D1199" s="85" t="str">
        <f t="shared" ref="D1199" si="1994">AO1199</f>
        <v/>
      </c>
      <c r="E1199" s="86" t="str">
        <f t="shared" ref="E1199" si="1995">BE1200&amp;BF1200&amp;BG1200&amp;BH1200&amp;BI1200&amp;BJ1200&amp;BK1200&amp;BL1200&amp;BM1200&amp;BN1200</f>
        <v/>
      </c>
      <c r="F1199" s="86">
        <f t="shared" si="1555"/>
        <v>0</v>
      </c>
      <c r="G1199" s="35" t="str">
        <f>IF(A1198&lt;&gt;"",COUNTIF($F$5:F1199,F1199),"")</f>
        <v/>
      </c>
      <c r="H1199" s="35">
        <f t="shared" si="1838"/>
        <v>1195</v>
      </c>
      <c r="I1199" s="117" t="str">
        <f t="shared" si="1564"/>
        <v/>
      </c>
      <c r="J1199" s="28" t="str">
        <f t="shared" si="1839"/>
        <v/>
      </c>
      <c r="K1199" s="103" t="str">
        <f t="shared" si="1593"/>
        <v/>
      </c>
      <c r="L1199" s="103" t="str">
        <f t="shared" si="1840"/>
        <v/>
      </c>
      <c r="M1199" s="103" t="str">
        <f t="shared" si="1841"/>
        <v/>
      </c>
      <c r="N1199" s="103" t="str">
        <f t="shared" si="1842"/>
        <v/>
      </c>
      <c r="O1199" s="103" t="str">
        <f t="shared" si="1843"/>
        <v/>
      </c>
      <c r="P1199" s="103" t="str">
        <f t="shared" si="1537"/>
        <v/>
      </c>
      <c r="Q1199" s="103" t="str">
        <f t="shared" si="1538"/>
        <v/>
      </c>
      <c r="R1199" s="103" t="str">
        <f t="shared" si="1539"/>
        <v/>
      </c>
      <c r="S1199" s="103" t="str">
        <f t="shared" si="1540"/>
        <v/>
      </c>
      <c r="T1199" s="103" t="str">
        <f t="shared" si="1541"/>
        <v/>
      </c>
      <c r="U1199" s="103" t="str">
        <f t="shared" si="1542"/>
        <v/>
      </c>
      <c r="V1199" s="103" t="str">
        <f t="shared" si="1543"/>
        <v/>
      </c>
      <c r="W1199" s="103" t="str">
        <f t="shared" si="1544"/>
        <v/>
      </c>
      <c r="X1199" s="103" t="str">
        <f t="shared" si="1545"/>
        <v/>
      </c>
      <c r="Y1199" s="103" t="str">
        <f t="shared" si="1546"/>
        <v/>
      </c>
      <c r="Z1199" s="12" t="str">
        <f t="shared" si="1565"/>
        <v/>
      </c>
      <c r="AA1199" s="12" t="str">
        <f t="shared" si="1566"/>
        <v/>
      </c>
      <c r="AB1199" s="12" t="str">
        <f t="shared" si="1567"/>
        <v/>
      </c>
      <c r="AC1199" s="12" t="str">
        <f t="shared" si="1568"/>
        <v/>
      </c>
      <c r="AD1199" s="12" t="str">
        <f t="shared" si="1569"/>
        <v/>
      </c>
      <c r="AE1199" s="12" t="str">
        <f t="shared" si="1570"/>
        <v/>
      </c>
      <c r="AF1199" s="12" t="str">
        <f t="shared" si="1571"/>
        <v/>
      </c>
      <c r="AG1199" s="12" t="str">
        <f t="shared" si="1572"/>
        <v/>
      </c>
      <c r="AH1199" s="12" t="str">
        <f t="shared" si="1573"/>
        <v/>
      </c>
      <c r="AI1199" s="12" t="str">
        <f t="shared" si="1574"/>
        <v/>
      </c>
      <c r="AJ1199" s="12" t="str">
        <f t="shared" si="1980"/>
        <v/>
      </c>
      <c r="AK1199" s="12" t="str">
        <f t="shared" si="1981"/>
        <v/>
      </c>
      <c r="AL1199" s="12" t="str">
        <f t="shared" si="1982"/>
        <v/>
      </c>
      <c r="AM1199" s="12" t="str">
        <f t="shared" si="1983"/>
        <v/>
      </c>
      <c r="AN1199" s="12" t="str">
        <f t="shared" si="1984"/>
        <v/>
      </c>
      <c r="AO1199" s="29" t="str">
        <f t="shared" ref="AO1199" si="1996">IF(A1199&lt;&gt;"",SUM(Z1199:AN1199),"")</f>
        <v/>
      </c>
      <c r="AP1199" s="31" t="str">
        <f t="shared" si="1845"/>
        <v>0</v>
      </c>
      <c r="AQ1199"/>
      <c r="AR1199" s="58">
        <f t="shared" si="1846"/>
        <v>0</v>
      </c>
      <c r="AS1199" s="58">
        <f t="shared" si="1847"/>
        <v>0</v>
      </c>
      <c r="AT1199" s="65">
        <f t="shared" si="1848"/>
        <v>0</v>
      </c>
      <c r="AU1199" s="82" t="str">
        <f t="shared" si="1576"/>
        <v/>
      </c>
      <c r="AV1199" s="82" t="str">
        <f t="shared" si="1577"/>
        <v/>
      </c>
      <c r="AW1199" s="82" t="str">
        <f t="shared" si="1578"/>
        <v/>
      </c>
      <c r="AX1199" s="82" t="str">
        <f t="shared" si="1579"/>
        <v/>
      </c>
      <c r="AY1199" s="82" t="str">
        <f t="shared" si="1580"/>
        <v/>
      </c>
      <c r="AZ1199" s="82" t="str">
        <f t="shared" si="1581"/>
        <v/>
      </c>
      <c r="BA1199" s="82" t="str">
        <f t="shared" si="1582"/>
        <v/>
      </c>
      <c r="BB1199" s="82" t="str">
        <f t="shared" si="1583"/>
        <v/>
      </c>
      <c r="BC1199" s="82" t="str">
        <f t="shared" si="1584"/>
        <v/>
      </c>
      <c r="BD1199" s="82" t="str">
        <f t="shared" si="1585"/>
        <v/>
      </c>
      <c r="BE1199" s="83" t="str">
        <f t="shared" ref="BE1199" si="1997">IF(K1199&lt;&gt;"",$J1199&amp;",","")</f>
        <v/>
      </c>
      <c r="BF1199" s="83" t="str">
        <f t="shared" ref="BF1199" si="1998">IF(L1199&lt;&gt;"",$J1199&amp;",","")</f>
        <v/>
      </c>
      <c r="BG1199" s="83" t="str">
        <f t="shared" ref="BG1199" si="1999">IF(M1199&lt;&gt;"",$J1199&amp;",","")</f>
        <v/>
      </c>
      <c r="BH1199" s="83" t="str">
        <f t="shared" ref="BH1199" si="2000">IF(N1199&lt;&gt;"",$J1199&amp;",","")</f>
        <v/>
      </c>
      <c r="BI1199" s="83" t="str">
        <f t="shared" ref="BI1199:BN1199" si="2001">IF(O1199&lt;&gt;"",$J1199&amp;",","")</f>
        <v/>
      </c>
      <c r="BJ1199" s="83" t="str">
        <f t="shared" si="2001"/>
        <v/>
      </c>
      <c r="BK1199" s="83" t="str">
        <f t="shared" si="2001"/>
        <v/>
      </c>
      <c r="BL1199" s="83" t="str">
        <f t="shared" si="2001"/>
        <v/>
      </c>
      <c r="BM1199" s="83" t="str">
        <f t="shared" si="2001"/>
        <v/>
      </c>
      <c r="BN1199" s="83" t="str">
        <f t="shared" si="2001"/>
        <v/>
      </c>
      <c r="BO1199" s="78"/>
      <c r="BP1199" s="78"/>
      <c r="BQ1199" s="78"/>
      <c r="BR1199" s="81">
        <f t="shared" ref="BR1199" ca="1" si="2002">IF($A$2="no",INT(RAND()*36+1),INT(RAND()*37))</f>
        <v>36</v>
      </c>
    </row>
    <row r="1200" spans="1:70" x14ac:dyDescent="0.2">
      <c r="A1200" s="95"/>
      <c r="B1200" s="84" t="str">
        <f t="shared" ref="B1200" si="2003">IF(A1200="","",IF(COUNTBLANK(AU1201:BD1201)=10,"DB",AU1201&amp;AV1201&amp;AW1201&amp;AX1201&amp;AY1201&amp;AZ1201&amp;BA1201&amp;BB1201&amp;BC1201&amp;BD1201))</f>
        <v/>
      </c>
      <c r="C1200" s="13" t="str">
        <f t="shared" ref="C1200" si="2004">IF(AR1200="Profit Target","profit target",IF(AS1200="Stop Loss","stop loss",""))</f>
        <v/>
      </c>
      <c r="D1200" s="85" t="str">
        <f t="shared" ref="D1200" si="2005">AO1200</f>
        <v/>
      </c>
      <c r="E1200" s="86" t="str">
        <f t="shared" ref="E1200" si="2006">BE1201&amp;BF1201&amp;BG1201&amp;BH1201&amp;BI1201&amp;BJ1201&amp;BK1201&amp;BL1201&amp;BM1201&amp;BN1201</f>
        <v/>
      </c>
      <c r="F1200" s="86">
        <f t="shared" si="1555"/>
        <v>0</v>
      </c>
      <c r="G1200" s="35" t="str">
        <f>IF(A1199&lt;&gt;"",COUNTIF($F$5:F1200,F1200),"")</f>
        <v/>
      </c>
      <c r="H1200" s="35">
        <f t="shared" si="1838"/>
        <v>1196</v>
      </c>
      <c r="I1200" s="117" t="str">
        <f t="shared" si="1564"/>
        <v/>
      </c>
      <c r="J1200" s="28" t="str">
        <f t="shared" si="1839"/>
        <v/>
      </c>
      <c r="K1200" s="103" t="str">
        <f t="shared" si="1593"/>
        <v/>
      </c>
      <c r="L1200" s="103" t="str">
        <f t="shared" si="1840"/>
        <v/>
      </c>
      <c r="M1200" s="103" t="str">
        <f t="shared" si="1841"/>
        <v/>
      </c>
      <c r="N1200" s="103" t="str">
        <f t="shared" si="1842"/>
        <v/>
      </c>
      <c r="O1200" s="103" t="str">
        <f t="shared" si="1843"/>
        <v/>
      </c>
      <c r="P1200" s="103" t="str">
        <f t="shared" si="1537"/>
        <v/>
      </c>
      <c r="Q1200" s="103" t="str">
        <f t="shared" si="1538"/>
        <v/>
      </c>
      <c r="R1200" s="103" t="str">
        <f t="shared" si="1539"/>
        <v/>
      </c>
      <c r="S1200" s="103" t="str">
        <f t="shared" si="1540"/>
        <v/>
      </c>
      <c r="T1200" s="103" t="str">
        <f t="shared" si="1541"/>
        <v/>
      </c>
      <c r="U1200" s="103" t="str">
        <f t="shared" si="1542"/>
        <v/>
      </c>
      <c r="V1200" s="103" t="str">
        <f t="shared" si="1543"/>
        <v/>
      </c>
      <c r="W1200" s="103" t="str">
        <f t="shared" si="1544"/>
        <v/>
      </c>
      <c r="X1200" s="103" t="str">
        <f t="shared" si="1545"/>
        <v/>
      </c>
      <c r="Y1200" s="103" t="str">
        <f t="shared" si="1546"/>
        <v/>
      </c>
      <c r="Z1200" s="12" t="str">
        <f t="shared" si="1565"/>
        <v/>
      </c>
      <c r="AA1200" s="12" t="str">
        <f t="shared" si="1566"/>
        <v/>
      </c>
      <c r="AB1200" s="12" t="str">
        <f t="shared" si="1567"/>
        <v/>
      </c>
      <c r="AC1200" s="12" t="str">
        <f t="shared" si="1568"/>
        <v/>
      </c>
      <c r="AD1200" s="12" t="str">
        <f t="shared" si="1569"/>
        <v/>
      </c>
      <c r="AE1200" s="12" t="str">
        <f t="shared" si="1570"/>
        <v/>
      </c>
      <c r="AF1200" s="12" t="str">
        <f t="shared" si="1571"/>
        <v/>
      </c>
      <c r="AG1200" s="12" t="str">
        <f t="shared" si="1572"/>
        <v/>
      </c>
      <c r="AH1200" s="12" t="str">
        <f t="shared" si="1573"/>
        <v/>
      </c>
      <c r="AI1200" s="12" t="str">
        <f t="shared" si="1574"/>
        <v/>
      </c>
      <c r="AJ1200" s="12" t="str">
        <f t="shared" si="1980"/>
        <v/>
      </c>
      <c r="AK1200" s="12" t="str">
        <f t="shared" si="1981"/>
        <v/>
      </c>
      <c r="AL1200" s="12" t="str">
        <f t="shared" si="1982"/>
        <v/>
      </c>
      <c r="AM1200" s="12" t="str">
        <f t="shared" si="1983"/>
        <v/>
      </c>
      <c r="AN1200" s="12" t="str">
        <f t="shared" si="1984"/>
        <v/>
      </c>
      <c r="AO1200" s="29" t="str">
        <f t="shared" ref="AO1200" si="2007">IF(A1200&lt;&gt;"",SUM(Z1200:AN1200),"")</f>
        <v/>
      </c>
      <c r="AP1200" s="31" t="str">
        <f t="shared" si="1845"/>
        <v>0</v>
      </c>
      <c r="AQ1200"/>
      <c r="AR1200" s="58">
        <f t="shared" si="1846"/>
        <v>0</v>
      </c>
      <c r="AS1200" s="58">
        <f t="shared" si="1847"/>
        <v>0</v>
      </c>
      <c r="AT1200" s="65">
        <f t="shared" si="1848"/>
        <v>0</v>
      </c>
      <c r="AU1200" s="82" t="str">
        <f t="shared" si="1576"/>
        <v/>
      </c>
      <c r="AV1200" s="82" t="str">
        <f t="shared" si="1577"/>
        <v/>
      </c>
      <c r="AW1200" s="82" t="str">
        <f t="shared" si="1578"/>
        <v/>
      </c>
      <c r="AX1200" s="82" t="str">
        <f t="shared" si="1579"/>
        <v/>
      </c>
      <c r="AY1200" s="82" t="str">
        <f t="shared" si="1580"/>
        <v/>
      </c>
      <c r="AZ1200" s="82" t="str">
        <f t="shared" si="1581"/>
        <v/>
      </c>
      <c r="BA1200" s="82" t="str">
        <f t="shared" si="1582"/>
        <v/>
      </c>
      <c r="BB1200" s="82" t="str">
        <f t="shared" si="1583"/>
        <v/>
      </c>
      <c r="BC1200" s="82" t="str">
        <f t="shared" si="1584"/>
        <v/>
      </c>
      <c r="BD1200" s="82" t="str">
        <f t="shared" si="1585"/>
        <v/>
      </c>
      <c r="BE1200" s="83" t="str">
        <f t="shared" ref="BE1200" si="2008">IF(K1200&lt;&gt;"",$J1200&amp;",","")</f>
        <v/>
      </c>
      <c r="BF1200" s="83" t="str">
        <f t="shared" ref="BF1200" si="2009">IF(L1200&lt;&gt;"",$J1200&amp;",","")</f>
        <v/>
      </c>
      <c r="BG1200" s="83" t="str">
        <f t="shared" ref="BG1200" si="2010">IF(M1200&lt;&gt;"",$J1200&amp;",","")</f>
        <v/>
      </c>
      <c r="BH1200" s="83" t="str">
        <f t="shared" ref="BH1200" si="2011">IF(N1200&lt;&gt;"",$J1200&amp;",","")</f>
        <v/>
      </c>
      <c r="BI1200" s="83" t="str">
        <f t="shared" ref="BI1200:BN1200" si="2012">IF(O1200&lt;&gt;"",$J1200&amp;",","")</f>
        <v/>
      </c>
      <c r="BJ1200" s="83" t="str">
        <f t="shared" si="2012"/>
        <v/>
      </c>
      <c r="BK1200" s="83" t="str">
        <f t="shared" si="2012"/>
        <v/>
      </c>
      <c r="BL1200" s="83" t="str">
        <f t="shared" si="2012"/>
        <v/>
      </c>
      <c r="BM1200" s="83" t="str">
        <f t="shared" si="2012"/>
        <v/>
      </c>
      <c r="BN1200" s="83" t="str">
        <f t="shared" si="2012"/>
        <v/>
      </c>
      <c r="BO1200" s="78"/>
      <c r="BP1200" s="78"/>
      <c r="BQ1200" s="78"/>
      <c r="BR1200" s="81">
        <f t="shared" ref="BR1200" ca="1" si="2013">IF($A$2="no",INT(RAND()*36+1),INT(RAND()*37))</f>
        <v>2</v>
      </c>
    </row>
    <row r="1201" spans="1:70" x14ac:dyDescent="0.2">
      <c r="A1201" s="95"/>
      <c r="B1201" s="84" t="str">
        <f t="shared" ref="B1201" si="2014">IF(A1201="","",IF(COUNTBLANK(AU1202:BD1202)=10,"DB",AU1202&amp;AV1202&amp;AW1202&amp;AX1202&amp;AY1202&amp;AZ1202&amp;BA1202&amp;BB1202&amp;BC1202&amp;BD1202))</f>
        <v/>
      </c>
      <c r="C1201" s="13" t="str">
        <f t="shared" ref="C1201" si="2015">IF(AR1201="Profit Target","profit target",IF(AS1201="Stop Loss","stop loss",""))</f>
        <v/>
      </c>
      <c r="D1201" s="85" t="str">
        <f t="shared" ref="D1201" si="2016">AO1201</f>
        <v/>
      </c>
      <c r="E1201" s="86" t="str">
        <f t="shared" ref="E1201" si="2017">BE1202&amp;BF1202&amp;BG1202&amp;BH1202&amp;BI1202&amp;BJ1202&amp;BK1202&amp;BL1202&amp;BM1202&amp;BN1202</f>
        <v/>
      </c>
      <c r="F1201" s="86">
        <f t="shared" si="1555"/>
        <v>0</v>
      </c>
      <c r="G1201" s="35" t="str">
        <f>IF(A1200&lt;&gt;"",COUNTIF($F$5:F1201,F1201),"")</f>
        <v/>
      </c>
      <c r="H1201" s="35">
        <f t="shared" si="1838"/>
        <v>1197</v>
      </c>
      <c r="I1201" s="117" t="str">
        <f t="shared" si="1564"/>
        <v/>
      </c>
      <c r="J1201" s="28" t="str">
        <f t="shared" si="1839"/>
        <v/>
      </c>
      <c r="K1201" s="103" t="str">
        <f t="shared" si="1593"/>
        <v/>
      </c>
      <c r="L1201" s="103" t="str">
        <f t="shared" si="1840"/>
        <v/>
      </c>
      <c r="M1201" s="103" t="str">
        <f t="shared" si="1841"/>
        <v/>
      </c>
      <c r="N1201" s="103" t="str">
        <f t="shared" si="1842"/>
        <v/>
      </c>
      <c r="O1201" s="103" t="str">
        <f t="shared" si="1843"/>
        <v/>
      </c>
      <c r="P1201" s="103" t="str">
        <f t="shared" si="1537"/>
        <v/>
      </c>
      <c r="Q1201" s="103" t="str">
        <f t="shared" si="1538"/>
        <v/>
      </c>
      <c r="R1201" s="103" t="str">
        <f t="shared" si="1539"/>
        <v/>
      </c>
      <c r="S1201" s="103" t="str">
        <f t="shared" si="1540"/>
        <v/>
      </c>
      <c r="T1201" s="103" t="str">
        <f t="shared" si="1541"/>
        <v/>
      </c>
      <c r="U1201" s="103" t="str">
        <f t="shared" si="1542"/>
        <v/>
      </c>
      <c r="V1201" s="103" t="str">
        <f t="shared" si="1543"/>
        <v/>
      </c>
      <c r="W1201" s="103" t="str">
        <f t="shared" si="1544"/>
        <v/>
      </c>
      <c r="X1201" s="103" t="str">
        <f t="shared" si="1545"/>
        <v/>
      </c>
      <c r="Y1201" s="103" t="str">
        <f t="shared" si="1546"/>
        <v/>
      </c>
      <c r="Z1201" s="12" t="str">
        <f t="shared" si="1565"/>
        <v/>
      </c>
      <c r="AA1201" s="12" t="str">
        <f t="shared" si="1566"/>
        <v/>
      </c>
      <c r="AB1201" s="12" t="str">
        <f t="shared" si="1567"/>
        <v/>
      </c>
      <c r="AC1201" s="12" t="str">
        <f t="shared" si="1568"/>
        <v/>
      </c>
      <c r="AD1201" s="12" t="str">
        <f t="shared" si="1569"/>
        <v/>
      </c>
      <c r="AE1201" s="12" t="str">
        <f t="shared" si="1570"/>
        <v/>
      </c>
      <c r="AF1201" s="12" t="str">
        <f t="shared" si="1571"/>
        <v/>
      </c>
      <c r="AG1201" s="12" t="str">
        <f t="shared" si="1572"/>
        <v/>
      </c>
      <c r="AH1201" s="12" t="str">
        <f t="shared" si="1573"/>
        <v/>
      </c>
      <c r="AI1201" s="12" t="str">
        <f t="shared" si="1574"/>
        <v/>
      </c>
      <c r="AJ1201" s="12" t="str">
        <f t="shared" si="1980"/>
        <v/>
      </c>
      <c r="AK1201" s="12" t="str">
        <f t="shared" si="1981"/>
        <v/>
      </c>
      <c r="AL1201" s="12" t="str">
        <f t="shared" si="1982"/>
        <v/>
      </c>
      <c r="AM1201" s="12" t="str">
        <f t="shared" si="1983"/>
        <v/>
      </c>
      <c r="AN1201" s="12" t="str">
        <f t="shared" si="1984"/>
        <v/>
      </c>
      <c r="AO1201" s="29" t="str">
        <f t="shared" ref="AO1201" si="2018">IF(A1201&lt;&gt;"",SUM(Z1201:AN1201),"")</f>
        <v/>
      </c>
      <c r="AP1201" s="31" t="str">
        <f t="shared" si="1845"/>
        <v>0</v>
      </c>
      <c r="AQ1201"/>
      <c r="AR1201" s="58">
        <f t="shared" si="1846"/>
        <v>0</v>
      </c>
      <c r="AS1201" s="58">
        <f t="shared" si="1847"/>
        <v>0</v>
      </c>
      <c r="AT1201" s="65">
        <f t="shared" si="1848"/>
        <v>0</v>
      </c>
      <c r="AU1201" s="82" t="str">
        <f t="shared" si="1576"/>
        <v/>
      </c>
      <c r="AV1201" s="82" t="str">
        <f t="shared" si="1577"/>
        <v/>
      </c>
      <c r="AW1201" s="82" t="str">
        <f t="shared" si="1578"/>
        <v/>
      </c>
      <c r="AX1201" s="82" t="str">
        <f t="shared" si="1579"/>
        <v/>
      </c>
      <c r="AY1201" s="82" t="str">
        <f t="shared" si="1580"/>
        <v/>
      </c>
      <c r="AZ1201" s="82" t="str">
        <f t="shared" si="1581"/>
        <v/>
      </c>
      <c r="BA1201" s="82" t="str">
        <f t="shared" si="1582"/>
        <v/>
      </c>
      <c r="BB1201" s="82" t="str">
        <f t="shared" si="1583"/>
        <v/>
      </c>
      <c r="BC1201" s="82" t="str">
        <f t="shared" si="1584"/>
        <v/>
      </c>
      <c r="BD1201" s="82" t="str">
        <f t="shared" si="1585"/>
        <v/>
      </c>
      <c r="BE1201" s="83" t="str">
        <f t="shared" ref="BE1201" si="2019">IF(K1201&lt;&gt;"",$J1201&amp;",","")</f>
        <v/>
      </c>
      <c r="BF1201" s="83" t="str">
        <f t="shared" ref="BF1201" si="2020">IF(L1201&lt;&gt;"",$J1201&amp;",","")</f>
        <v/>
      </c>
      <c r="BG1201" s="83" t="str">
        <f t="shared" ref="BG1201" si="2021">IF(M1201&lt;&gt;"",$J1201&amp;",","")</f>
        <v/>
      </c>
      <c r="BH1201" s="83" t="str">
        <f t="shared" ref="BH1201" si="2022">IF(N1201&lt;&gt;"",$J1201&amp;",","")</f>
        <v/>
      </c>
      <c r="BI1201" s="83" t="str">
        <f t="shared" ref="BI1201:BN1201" si="2023">IF(O1201&lt;&gt;"",$J1201&amp;",","")</f>
        <v/>
      </c>
      <c r="BJ1201" s="83" t="str">
        <f t="shared" si="2023"/>
        <v/>
      </c>
      <c r="BK1201" s="83" t="str">
        <f t="shared" si="2023"/>
        <v/>
      </c>
      <c r="BL1201" s="83" t="str">
        <f t="shared" si="2023"/>
        <v/>
      </c>
      <c r="BM1201" s="83" t="str">
        <f t="shared" si="2023"/>
        <v/>
      </c>
      <c r="BN1201" s="83" t="str">
        <f t="shared" si="2023"/>
        <v/>
      </c>
      <c r="BO1201" s="78"/>
      <c r="BP1201" s="78"/>
      <c r="BQ1201" s="78"/>
      <c r="BR1201" s="81">
        <f t="shared" ref="BR1201" ca="1" si="2024">IF($A$2="no",INT(RAND()*36+1),INT(RAND()*37))</f>
        <v>4</v>
      </c>
    </row>
    <row r="1202" spans="1:70" x14ac:dyDescent="0.2">
      <c r="A1202" s="95"/>
      <c r="B1202" s="84" t="str">
        <f t="shared" ref="B1202" si="2025">IF(A1202="","",IF(COUNTBLANK(AU1203:BD1203)=10,"DB",AU1203&amp;AV1203&amp;AW1203&amp;AX1203&amp;AY1203&amp;AZ1203&amp;BA1203&amp;BB1203&amp;BC1203&amp;BD1203))</f>
        <v/>
      </c>
      <c r="C1202" s="13" t="str">
        <f t="shared" ref="C1202" si="2026">IF(AR1202="Profit Target","profit target",IF(AS1202="Stop Loss","stop loss",""))</f>
        <v/>
      </c>
      <c r="D1202" s="85" t="str">
        <f t="shared" ref="D1202" si="2027">AO1202</f>
        <v/>
      </c>
      <c r="E1202" s="86" t="str">
        <f t="shared" ref="E1202" si="2028">BE1203&amp;BF1203&amp;BG1203&amp;BH1203&amp;BI1203&amp;BJ1203&amp;BK1203&amp;BL1203&amp;BM1203&amp;BN1203</f>
        <v/>
      </c>
      <c r="F1202" s="86">
        <f t="shared" si="1555"/>
        <v>0</v>
      </c>
      <c r="G1202" s="35" t="str">
        <f>IF(A1201&lt;&gt;"",COUNTIF($F$5:F1202,F1202),"")</f>
        <v/>
      </c>
      <c r="H1202" s="35">
        <f t="shared" si="1838"/>
        <v>1198</v>
      </c>
      <c r="I1202" s="117" t="str">
        <f t="shared" si="1564"/>
        <v/>
      </c>
      <c r="J1202" s="28" t="str">
        <f t="shared" si="1839"/>
        <v/>
      </c>
      <c r="K1202" s="103" t="str">
        <f t="shared" si="1593"/>
        <v/>
      </c>
      <c r="L1202" s="103" t="str">
        <f t="shared" si="1840"/>
        <v/>
      </c>
      <c r="M1202" s="103" t="str">
        <f t="shared" si="1841"/>
        <v/>
      </c>
      <c r="N1202" s="103" t="str">
        <f t="shared" si="1842"/>
        <v/>
      </c>
      <c r="O1202" s="103" t="str">
        <f t="shared" si="1843"/>
        <v/>
      </c>
      <c r="P1202" s="103" t="str">
        <f t="shared" si="1537"/>
        <v/>
      </c>
      <c r="Q1202" s="103" t="str">
        <f t="shared" si="1538"/>
        <v/>
      </c>
      <c r="R1202" s="103" t="str">
        <f t="shared" si="1539"/>
        <v/>
      </c>
      <c r="S1202" s="103" t="str">
        <f t="shared" si="1540"/>
        <v/>
      </c>
      <c r="T1202" s="103" t="str">
        <f t="shared" si="1541"/>
        <v/>
      </c>
      <c r="U1202" s="103" t="str">
        <f t="shared" si="1542"/>
        <v/>
      </c>
      <c r="V1202" s="103" t="str">
        <f t="shared" si="1543"/>
        <v/>
      </c>
      <c r="W1202" s="103" t="str">
        <f t="shared" si="1544"/>
        <v/>
      </c>
      <c r="X1202" s="103" t="str">
        <f t="shared" si="1545"/>
        <v/>
      </c>
      <c r="Y1202" s="103" t="str">
        <f t="shared" si="1546"/>
        <v/>
      </c>
      <c r="Z1202" s="12" t="str">
        <f t="shared" si="1565"/>
        <v/>
      </c>
      <c r="AA1202" s="12" t="str">
        <f t="shared" si="1566"/>
        <v/>
      </c>
      <c r="AB1202" s="12" t="str">
        <f t="shared" si="1567"/>
        <v/>
      </c>
      <c r="AC1202" s="12" t="str">
        <f t="shared" si="1568"/>
        <v/>
      </c>
      <c r="AD1202" s="12" t="str">
        <f t="shared" si="1569"/>
        <v/>
      </c>
      <c r="AE1202" s="12" t="str">
        <f t="shared" si="1570"/>
        <v/>
      </c>
      <c r="AF1202" s="12" t="str">
        <f t="shared" si="1571"/>
        <v/>
      </c>
      <c r="AG1202" s="12" t="str">
        <f t="shared" si="1572"/>
        <v/>
      </c>
      <c r="AH1202" s="12" t="str">
        <f t="shared" si="1573"/>
        <v/>
      </c>
      <c r="AI1202" s="12" t="str">
        <f t="shared" si="1574"/>
        <v/>
      </c>
      <c r="AJ1202" s="12" t="str">
        <f t="shared" si="1980"/>
        <v/>
      </c>
      <c r="AK1202" s="12" t="str">
        <f t="shared" si="1981"/>
        <v/>
      </c>
      <c r="AL1202" s="12" t="str">
        <f t="shared" si="1982"/>
        <v/>
      </c>
      <c r="AM1202" s="12" t="str">
        <f t="shared" si="1983"/>
        <v/>
      </c>
      <c r="AN1202" s="12" t="str">
        <f t="shared" si="1984"/>
        <v/>
      </c>
      <c r="AO1202" s="29" t="str">
        <f t="shared" ref="AO1202" si="2029">IF(A1202&lt;&gt;"",SUM(Z1202:AN1202),"")</f>
        <v/>
      </c>
      <c r="AP1202" s="31" t="str">
        <f t="shared" si="1845"/>
        <v>0</v>
      </c>
      <c r="AQ1202"/>
      <c r="AR1202" s="58">
        <f t="shared" si="1846"/>
        <v>0</v>
      </c>
      <c r="AS1202" s="58">
        <f t="shared" si="1847"/>
        <v>0</v>
      </c>
      <c r="AT1202" s="65">
        <f t="shared" si="1848"/>
        <v>0</v>
      </c>
      <c r="AU1202" s="82" t="str">
        <f t="shared" si="1576"/>
        <v/>
      </c>
      <c r="AV1202" s="82" t="str">
        <f t="shared" si="1577"/>
        <v/>
      </c>
      <c r="AW1202" s="82" t="str">
        <f t="shared" si="1578"/>
        <v/>
      </c>
      <c r="AX1202" s="82" t="str">
        <f t="shared" si="1579"/>
        <v/>
      </c>
      <c r="AY1202" s="82" t="str">
        <f t="shared" si="1580"/>
        <v/>
      </c>
      <c r="AZ1202" s="82" t="str">
        <f t="shared" si="1581"/>
        <v/>
      </c>
      <c r="BA1202" s="82" t="str">
        <f t="shared" si="1582"/>
        <v/>
      </c>
      <c r="BB1202" s="82" t="str">
        <f t="shared" si="1583"/>
        <v/>
      </c>
      <c r="BC1202" s="82" t="str">
        <f t="shared" si="1584"/>
        <v/>
      </c>
      <c r="BD1202" s="82" t="str">
        <f t="shared" si="1585"/>
        <v/>
      </c>
      <c r="BE1202" s="83" t="str">
        <f t="shared" ref="BE1202" si="2030">IF(K1202&lt;&gt;"",$J1202&amp;",","")</f>
        <v/>
      </c>
      <c r="BF1202" s="83" t="str">
        <f t="shared" ref="BF1202" si="2031">IF(L1202&lt;&gt;"",$J1202&amp;",","")</f>
        <v/>
      </c>
      <c r="BG1202" s="83" t="str">
        <f t="shared" ref="BG1202" si="2032">IF(M1202&lt;&gt;"",$J1202&amp;",","")</f>
        <v/>
      </c>
      <c r="BH1202" s="83" t="str">
        <f t="shared" ref="BH1202" si="2033">IF(N1202&lt;&gt;"",$J1202&amp;",","")</f>
        <v/>
      </c>
      <c r="BI1202" s="83" t="str">
        <f t="shared" ref="BI1202:BN1202" si="2034">IF(O1202&lt;&gt;"",$J1202&amp;",","")</f>
        <v/>
      </c>
      <c r="BJ1202" s="83" t="str">
        <f t="shared" si="2034"/>
        <v/>
      </c>
      <c r="BK1202" s="83" t="str">
        <f t="shared" si="2034"/>
        <v/>
      </c>
      <c r="BL1202" s="83" t="str">
        <f t="shared" si="2034"/>
        <v/>
      </c>
      <c r="BM1202" s="83" t="str">
        <f t="shared" si="2034"/>
        <v/>
      </c>
      <c r="BN1202" s="83" t="str">
        <f t="shared" si="2034"/>
        <v/>
      </c>
      <c r="BO1202" s="78"/>
      <c r="BP1202" s="78"/>
      <c r="BQ1202" s="78"/>
      <c r="BR1202" s="81">
        <f t="shared" ref="BR1202" ca="1" si="2035">IF($A$2="no",INT(RAND()*36+1),INT(RAND()*37))</f>
        <v>36</v>
      </c>
    </row>
    <row r="1203" spans="1:70" x14ac:dyDescent="0.2">
      <c r="A1203" s="95"/>
      <c r="B1203" s="84" t="str">
        <f t="shared" ref="B1203" si="2036">IF(A1203="","",IF(COUNTBLANK(AU1204:BD1204)=10,"DB",AU1204&amp;AV1204&amp;AW1204&amp;AX1204&amp;AY1204&amp;AZ1204&amp;BA1204&amp;BB1204&amp;BC1204&amp;BD1204))</f>
        <v/>
      </c>
      <c r="C1203" s="13" t="str">
        <f t="shared" ref="C1203" si="2037">IF(AR1203="Profit Target","profit target",IF(AS1203="Stop Loss","stop loss",""))</f>
        <v/>
      </c>
      <c r="D1203" s="85" t="str">
        <f t="shared" ref="D1203" si="2038">AO1203</f>
        <v/>
      </c>
      <c r="E1203" s="86" t="str">
        <f t="shared" ref="E1203" si="2039">BE1204&amp;BF1204&amp;BG1204&amp;BH1204&amp;BI1204&amp;BJ1204&amp;BK1204&amp;BL1204&amp;BM1204&amp;BN1204</f>
        <v/>
      </c>
      <c r="F1203" s="86">
        <f t="shared" si="1555"/>
        <v>0</v>
      </c>
      <c r="G1203" s="35" t="str">
        <f>IF(A1202&lt;&gt;"",COUNTIF($F$5:F1203,F1203),"")</f>
        <v/>
      </c>
      <c r="H1203" s="35">
        <f t="shared" si="1838"/>
        <v>1199</v>
      </c>
      <c r="I1203" s="117" t="str">
        <f t="shared" si="1564"/>
        <v/>
      </c>
      <c r="J1203" s="28" t="str">
        <f t="shared" si="1839"/>
        <v/>
      </c>
      <c r="K1203" s="103" t="str">
        <f t="shared" si="1593"/>
        <v/>
      </c>
      <c r="L1203" s="103" t="str">
        <f t="shared" si="1840"/>
        <v/>
      </c>
      <c r="M1203" s="103" t="str">
        <f t="shared" si="1841"/>
        <v/>
      </c>
      <c r="N1203" s="103" t="str">
        <f t="shared" si="1842"/>
        <v/>
      </c>
      <c r="O1203" s="103" t="str">
        <f t="shared" si="1843"/>
        <v/>
      </c>
      <c r="P1203" s="103" t="str">
        <f t="shared" si="1537"/>
        <v/>
      </c>
      <c r="Q1203" s="103" t="str">
        <f t="shared" si="1538"/>
        <v/>
      </c>
      <c r="R1203" s="103" t="str">
        <f t="shared" si="1539"/>
        <v/>
      </c>
      <c r="S1203" s="103" t="str">
        <f t="shared" si="1540"/>
        <v/>
      </c>
      <c r="T1203" s="103" t="str">
        <f t="shared" si="1541"/>
        <v/>
      </c>
      <c r="U1203" s="103" t="str">
        <f t="shared" si="1542"/>
        <v/>
      </c>
      <c r="V1203" s="103" t="str">
        <f t="shared" si="1543"/>
        <v/>
      </c>
      <c r="W1203" s="103" t="str">
        <f t="shared" si="1544"/>
        <v/>
      </c>
      <c r="X1203" s="103" t="str">
        <f t="shared" si="1545"/>
        <v/>
      </c>
      <c r="Y1203" s="103" t="str">
        <f t="shared" si="1546"/>
        <v/>
      </c>
      <c r="Z1203" s="12" t="str">
        <f t="shared" si="1565"/>
        <v/>
      </c>
      <c r="AA1203" s="12" t="str">
        <f t="shared" si="1566"/>
        <v/>
      </c>
      <c r="AB1203" s="12" t="str">
        <f t="shared" si="1567"/>
        <v/>
      </c>
      <c r="AC1203" s="12" t="str">
        <f t="shared" si="1568"/>
        <v/>
      </c>
      <c r="AD1203" s="12" t="str">
        <f t="shared" si="1569"/>
        <v/>
      </c>
      <c r="AE1203" s="12" t="str">
        <f t="shared" si="1570"/>
        <v/>
      </c>
      <c r="AF1203" s="12" t="str">
        <f t="shared" si="1571"/>
        <v/>
      </c>
      <c r="AG1203" s="12" t="str">
        <f t="shared" si="1572"/>
        <v/>
      </c>
      <c r="AH1203" s="12" t="str">
        <f t="shared" si="1573"/>
        <v/>
      </c>
      <c r="AI1203" s="12" t="str">
        <f t="shared" si="1574"/>
        <v/>
      </c>
      <c r="AJ1203" s="12" t="str">
        <f t="shared" si="1980"/>
        <v/>
      </c>
      <c r="AK1203" s="12" t="str">
        <f t="shared" si="1981"/>
        <v/>
      </c>
      <c r="AL1203" s="12" t="str">
        <f t="shared" si="1982"/>
        <v/>
      </c>
      <c r="AM1203" s="12" t="str">
        <f t="shared" si="1983"/>
        <v/>
      </c>
      <c r="AN1203" s="12" t="str">
        <f t="shared" si="1984"/>
        <v/>
      </c>
      <c r="AO1203" s="29" t="str">
        <f t="shared" ref="AO1203" si="2040">IF(A1203&lt;&gt;"",SUM(Z1203:AN1203),"")</f>
        <v/>
      </c>
      <c r="AP1203" s="31" t="str">
        <f t="shared" si="1845"/>
        <v>0</v>
      </c>
      <c r="AQ1203"/>
      <c r="AR1203" s="58">
        <f t="shared" si="1846"/>
        <v>0</v>
      </c>
      <c r="AS1203" s="58">
        <f t="shared" si="1847"/>
        <v>0</v>
      </c>
      <c r="AT1203" s="65">
        <f t="shared" si="1848"/>
        <v>0</v>
      </c>
      <c r="AU1203" s="82" t="str">
        <f t="shared" si="1576"/>
        <v/>
      </c>
      <c r="AV1203" s="82" t="str">
        <f t="shared" si="1577"/>
        <v/>
      </c>
      <c r="AW1203" s="82" t="str">
        <f t="shared" si="1578"/>
        <v/>
      </c>
      <c r="AX1203" s="82" t="str">
        <f t="shared" si="1579"/>
        <v/>
      </c>
      <c r="AY1203" s="82" t="str">
        <f t="shared" si="1580"/>
        <v/>
      </c>
      <c r="AZ1203" s="82" t="str">
        <f t="shared" si="1581"/>
        <v/>
      </c>
      <c r="BA1203" s="82" t="str">
        <f t="shared" si="1582"/>
        <v/>
      </c>
      <c r="BB1203" s="82" t="str">
        <f t="shared" si="1583"/>
        <v/>
      </c>
      <c r="BC1203" s="82" t="str">
        <f t="shared" si="1584"/>
        <v/>
      </c>
      <c r="BD1203" s="82" t="str">
        <f t="shared" si="1585"/>
        <v/>
      </c>
      <c r="BE1203" s="83" t="str">
        <f t="shared" ref="BE1203" si="2041">IF(K1203&lt;&gt;"",$J1203&amp;",","")</f>
        <v/>
      </c>
      <c r="BF1203" s="83" t="str">
        <f t="shared" ref="BF1203" si="2042">IF(L1203&lt;&gt;"",$J1203&amp;",","")</f>
        <v/>
      </c>
      <c r="BG1203" s="83" t="str">
        <f t="shared" ref="BG1203" si="2043">IF(M1203&lt;&gt;"",$J1203&amp;",","")</f>
        <v/>
      </c>
      <c r="BH1203" s="83" t="str">
        <f t="shared" ref="BH1203" si="2044">IF(N1203&lt;&gt;"",$J1203&amp;",","")</f>
        <v/>
      </c>
      <c r="BI1203" s="83" t="str">
        <f t="shared" ref="BI1203:BN1203" si="2045">IF(O1203&lt;&gt;"",$J1203&amp;",","")</f>
        <v/>
      </c>
      <c r="BJ1203" s="83" t="str">
        <f t="shared" si="2045"/>
        <v/>
      </c>
      <c r="BK1203" s="83" t="str">
        <f t="shared" si="2045"/>
        <v/>
      </c>
      <c r="BL1203" s="83" t="str">
        <f t="shared" si="2045"/>
        <v/>
      </c>
      <c r="BM1203" s="83" t="str">
        <f t="shared" si="2045"/>
        <v/>
      </c>
      <c r="BN1203" s="83" t="str">
        <f t="shared" si="2045"/>
        <v/>
      </c>
      <c r="BO1203" s="78"/>
      <c r="BP1203" s="78"/>
      <c r="BQ1203" s="78"/>
      <c r="BR1203" s="81">
        <f t="shared" ref="BR1203" ca="1" si="2046">IF($A$2="no",INT(RAND()*36+1),INT(RAND()*37))</f>
        <v>26</v>
      </c>
    </row>
    <row r="1204" spans="1:70" x14ac:dyDescent="0.2">
      <c r="A1204" s="95"/>
      <c r="B1204" s="84" t="str">
        <f t="shared" ref="B1204" si="2047">IF(A1204="","",IF(COUNTBLANK(AU1205:BD1205)=10,"DB",AU1205&amp;AV1205&amp;AW1205&amp;AX1205&amp;AY1205&amp;AZ1205&amp;BA1205&amp;BB1205&amp;BC1205&amp;BD1205))</f>
        <v/>
      </c>
      <c r="C1204" s="13" t="str">
        <f t="shared" ref="C1204" si="2048">IF(AR1204="Profit Target","profit target",IF(AS1204="Stop Loss","stop loss",""))</f>
        <v/>
      </c>
      <c r="D1204" s="85" t="str">
        <f t="shared" ref="D1204" si="2049">AO1204</f>
        <v/>
      </c>
      <c r="E1204" s="86" t="str">
        <f t="shared" ref="E1204" si="2050">BE1205&amp;BF1205&amp;BG1205&amp;BH1205&amp;BI1205&amp;BJ1205&amp;BK1205&amp;BL1205&amp;BM1205&amp;BN1205</f>
        <v/>
      </c>
      <c r="F1204" s="86">
        <f t="shared" si="1555"/>
        <v>0</v>
      </c>
      <c r="G1204" s="35" t="str">
        <f>IF(A1203&lt;&gt;"",COUNTIF($F$5:F1204,F1204),"")</f>
        <v/>
      </c>
      <c r="H1204" s="35">
        <f t="shared" si="1838"/>
        <v>1200</v>
      </c>
      <c r="I1204" s="117" t="str">
        <f t="shared" si="1564"/>
        <v/>
      </c>
      <c r="J1204" s="28" t="str">
        <f t="shared" si="1839"/>
        <v/>
      </c>
      <c r="K1204" s="103" t="str">
        <f t="shared" si="1593"/>
        <v/>
      </c>
      <c r="L1204" s="103" t="str">
        <f t="shared" si="1840"/>
        <v/>
      </c>
      <c r="M1204" s="103" t="str">
        <f t="shared" si="1841"/>
        <v/>
      </c>
      <c r="N1204" s="103" t="str">
        <f t="shared" si="1842"/>
        <v/>
      </c>
      <c r="O1204" s="103" t="str">
        <f t="shared" si="1843"/>
        <v/>
      </c>
      <c r="P1204" s="103" t="str">
        <f t="shared" si="1537"/>
        <v/>
      </c>
      <c r="Q1204" s="103" t="str">
        <f t="shared" si="1538"/>
        <v/>
      </c>
      <c r="R1204" s="103" t="str">
        <f t="shared" si="1539"/>
        <v/>
      </c>
      <c r="S1204" s="103" t="str">
        <f t="shared" si="1540"/>
        <v/>
      </c>
      <c r="T1204" s="103" t="str">
        <f t="shared" si="1541"/>
        <v/>
      </c>
      <c r="U1204" s="103" t="str">
        <f t="shared" si="1542"/>
        <v/>
      </c>
      <c r="V1204" s="103" t="str">
        <f t="shared" si="1543"/>
        <v/>
      </c>
      <c r="W1204" s="103" t="str">
        <f t="shared" si="1544"/>
        <v/>
      </c>
      <c r="X1204" s="103" t="str">
        <f t="shared" si="1545"/>
        <v/>
      </c>
      <c r="Y1204" s="103" t="str">
        <f t="shared" si="1546"/>
        <v/>
      </c>
      <c r="Z1204" s="12" t="str">
        <f t="shared" si="1565"/>
        <v/>
      </c>
      <c r="AA1204" s="12" t="str">
        <f t="shared" si="1566"/>
        <v/>
      </c>
      <c r="AB1204" s="12" t="str">
        <f t="shared" si="1567"/>
        <v/>
      </c>
      <c r="AC1204" s="12" t="str">
        <f t="shared" si="1568"/>
        <v/>
      </c>
      <c r="AD1204" s="12" t="str">
        <f t="shared" si="1569"/>
        <v/>
      </c>
      <c r="AE1204" s="12" t="str">
        <f t="shared" si="1570"/>
        <v/>
      </c>
      <c r="AF1204" s="12" t="str">
        <f t="shared" si="1571"/>
        <v/>
      </c>
      <c r="AG1204" s="12" t="str">
        <f t="shared" si="1572"/>
        <v/>
      </c>
      <c r="AH1204" s="12" t="str">
        <f t="shared" si="1573"/>
        <v/>
      </c>
      <c r="AI1204" s="12" t="str">
        <f t="shared" si="1574"/>
        <v/>
      </c>
      <c r="AJ1204" s="12" t="str">
        <f t="shared" si="1980"/>
        <v/>
      </c>
      <c r="AK1204" s="12" t="str">
        <f t="shared" si="1981"/>
        <v/>
      </c>
      <c r="AL1204" s="12" t="str">
        <f t="shared" si="1982"/>
        <v/>
      </c>
      <c r="AM1204" s="12" t="str">
        <f t="shared" si="1983"/>
        <v/>
      </c>
      <c r="AN1204" s="12" t="str">
        <f t="shared" si="1984"/>
        <v/>
      </c>
      <c r="AO1204" s="29" t="str">
        <f t="shared" ref="AO1204" si="2051">IF(A1204&lt;&gt;"",SUM(Z1204:AN1204),"")</f>
        <v/>
      </c>
      <c r="AP1204" s="31" t="str">
        <f t="shared" si="1845"/>
        <v>0</v>
      </c>
      <c r="AQ1204"/>
      <c r="AR1204" s="58">
        <f t="shared" si="1846"/>
        <v>0</v>
      </c>
      <c r="AS1204" s="58">
        <f t="shared" si="1847"/>
        <v>0</v>
      </c>
      <c r="AT1204" s="65">
        <f t="shared" si="1848"/>
        <v>0</v>
      </c>
      <c r="AU1204" s="82" t="str">
        <f t="shared" si="1576"/>
        <v/>
      </c>
      <c r="AV1204" s="82" t="str">
        <f t="shared" si="1577"/>
        <v/>
      </c>
      <c r="AW1204" s="82" t="str">
        <f t="shared" si="1578"/>
        <v/>
      </c>
      <c r="AX1204" s="82" t="str">
        <f t="shared" si="1579"/>
        <v/>
      </c>
      <c r="AY1204" s="82" t="str">
        <f t="shared" si="1580"/>
        <v/>
      </c>
      <c r="AZ1204" s="82" t="str">
        <f t="shared" si="1581"/>
        <v/>
      </c>
      <c r="BA1204" s="82" t="str">
        <f t="shared" si="1582"/>
        <v/>
      </c>
      <c r="BB1204" s="82" t="str">
        <f t="shared" si="1583"/>
        <v/>
      </c>
      <c r="BC1204" s="82" t="str">
        <f t="shared" si="1584"/>
        <v/>
      </c>
      <c r="BD1204" s="82" t="str">
        <f t="shared" si="1585"/>
        <v/>
      </c>
      <c r="BE1204" s="83" t="str">
        <f t="shared" ref="BE1204" si="2052">IF(K1204&lt;&gt;"",$J1204&amp;",","")</f>
        <v/>
      </c>
      <c r="BF1204" s="83" t="str">
        <f t="shared" ref="BF1204" si="2053">IF(L1204&lt;&gt;"",$J1204&amp;",","")</f>
        <v/>
      </c>
      <c r="BG1204" s="83" t="str">
        <f t="shared" ref="BG1204" si="2054">IF(M1204&lt;&gt;"",$J1204&amp;",","")</f>
        <v/>
      </c>
      <c r="BH1204" s="83" t="str">
        <f t="shared" ref="BH1204" si="2055">IF(N1204&lt;&gt;"",$J1204&amp;",","")</f>
        <v/>
      </c>
      <c r="BI1204" s="83" t="str">
        <f t="shared" ref="BI1204:BN1204" si="2056">IF(O1204&lt;&gt;"",$J1204&amp;",","")</f>
        <v/>
      </c>
      <c r="BJ1204" s="83" t="str">
        <f t="shared" si="2056"/>
        <v/>
      </c>
      <c r="BK1204" s="83" t="str">
        <f t="shared" si="2056"/>
        <v/>
      </c>
      <c r="BL1204" s="83" t="str">
        <f t="shared" si="2056"/>
        <v/>
      </c>
      <c r="BM1204" s="83" t="str">
        <f t="shared" si="2056"/>
        <v/>
      </c>
      <c r="BN1204" s="83" t="str">
        <f t="shared" si="2056"/>
        <v/>
      </c>
      <c r="BO1204" s="78"/>
      <c r="BP1204" s="78"/>
      <c r="BQ1204" s="78"/>
      <c r="BR1204" s="81">
        <f t="shared" ref="BR1204" ca="1" si="2057">IF($A$2="no",INT(RAND()*36+1),INT(RAND()*37))</f>
        <v>30</v>
      </c>
    </row>
    <row r="1205" spans="1:70" x14ac:dyDescent="0.2">
      <c r="A1205" s="95"/>
      <c r="B1205" s="84" t="str">
        <f t="shared" ref="B1205" si="2058">IF(A1205="","",IF(COUNTBLANK(AU1206:BD1206)=10,"DB",AU1206&amp;AV1206&amp;AW1206&amp;AX1206&amp;AY1206&amp;AZ1206&amp;BA1206&amp;BB1206&amp;BC1206&amp;BD1206))</f>
        <v/>
      </c>
      <c r="C1205" s="13" t="str">
        <f t="shared" ref="C1205" si="2059">IF(AR1205="Profit Target","profit target",IF(AS1205="Stop Loss","stop loss",""))</f>
        <v/>
      </c>
      <c r="D1205" s="85" t="str">
        <f t="shared" ref="D1205" si="2060">AO1205</f>
        <v/>
      </c>
      <c r="E1205" s="86" t="str">
        <f t="shared" ref="E1205" si="2061">BE1206&amp;BF1206&amp;BG1206&amp;BH1206&amp;BI1206&amp;BJ1206&amp;BK1206&amp;BL1206&amp;BM1206&amp;BN1206</f>
        <v/>
      </c>
      <c r="F1205" s="86">
        <f t="shared" si="1555"/>
        <v>0</v>
      </c>
      <c r="G1205" s="35" t="str">
        <f>IF(A1204&lt;&gt;"",COUNTIF($F$5:F1205,F1205),"")</f>
        <v/>
      </c>
      <c r="H1205" s="35">
        <f t="shared" si="1838"/>
        <v>1201</v>
      </c>
      <c r="I1205" s="117" t="str">
        <f t="shared" si="1564"/>
        <v/>
      </c>
      <c r="J1205" s="28" t="str">
        <f t="shared" si="1839"/>
        <v/>
      </c>
      <c r="K1205" s="103" t="str">
        <f t="shared" si="1593"/>
        <v/>
      </c>
      <c r="L1205" s="103" t="str">
        <f t="shared" si="1840"/>
        <v/>
      </c>
      <c r="M1205" s="103" t="str">
        <f t="shared" si="1841"/>
        <v/>
      </c>
      <c r="N1205" s="103" t="str">
        <f t="shared" si="1842"/>
        <v/>
      </c>
      <c r="O1205" s="103" t="str">
        <f t="shared" si="1843"/>
        <v/>
      </c>
      <c r="P1205" s="103" t="str">
        <f t="shared" si="1537"/>
        <v/>
      </c>
      <c r="Q1205" s="103" t="str">
        <f t="shared" si="1538"/>
        <v/>
      </c>
      <c r="R1205" s="103" t="str">
        <f t="shared" si="1539"/>
        <v/>
      </c>
      <c r="S1205" s="103" t="str">
        <f t="shared" si="1540"/>
        <v/>
      </c>
      <c r="T1205" s="103" t="str">
        <f t="shared" si="1541"/>
        <v/>
      </c>
      <c r="U1205" s="103" t="str">
        <f t="shared" si="1542"/>
        <v/>
      </c>
      <c r="V1205" s="103" t="str">
        <f t="shared" si="1543"/>
        <v/>
      </c>
      <c r="W1205" s="103" t="str">
        <f t="shared" si="1544"/>
        <v/>
      </c>
      <c r="X1205" s="103" t="str">
        <f t="shared" si="1545"/>
        <v/>
      </c>
      <c r="Y1205" s="103" t="str">
        <f t="shared" si="1546"/>
        <v/>
      </c>
      <c r="Z1205" s="12" t="str">
        <f t="shared" si="1565"/>
        <v/>
      </c>
      <c r="AA1205" s="12" t="str">
        <f t="shared" si="1566"/>
        <v/>
      </c>
      <c r="AB1205" s="12" t="str">
        <f t="shared" si="1567"/>
        <v/>
      </c>
      <c r="AC1205" s="12" t="str">
        <f t="shared" si="1568"/>
        <v/>
      </c>
      <c r="AD1205" s="12" t="str">
        <f t="shared" si="1569"/>
        <v/>
      </c>
      <c r="AE1205" s="12" t="str">
        <f t="shared" si="1570"/>
        <v/>
      </c>
      <c r="AF1205" s="12" t="str">
        <f t="shared" si="1571"/>
        <v/>
      </c>
      <c r="AG1205" s="12" t="str">
        <f t="shared" si="1572"/>
        <v/>
      </c>
      <c r="AH1205" s="12" t="str">
        <f t="shared" si="1573"/>
        <v/>
      </c>
      <c r="AI1205" s="12" t="str">
        <f t="shared" si="1574"/>
        <v/>
      </c>
      <c r="AJ1205" s="12" t="str">
        <f t="shared" si="1980"/>
        <v/>
      </c>
      <c r="AK1205" s="12" t="str">
        <f t="shared" si="1981"/>
        <v/>
      </c>
      <c r="AL1205" s="12" t="str">
        <f t="shared" si="1982"/>
        <v/>
      </c>
      <c r="AM1205" s="12" t="str">
        <f t="shared" si="1983"/>
        <v/>
      </c>
      <c r="AN1205" s="12" t="str">
        <f t="shared" si="1984"/>
        <v/>
      </c>
      <c r="AO1205" s="29" t="str">
        <f t="shared" ref="AO1205" si="2062">IF(A1205&lt;&gt;"",SUM(Z1205:AN1205),"")</f>
        <v/>
      </c>
      <c r="AP1205" s="31" t="str">
        <f t="shared" si="1845"/>
        <v>0</v>
      </c>
      <c r="AQ1205"/>
      <c r="AR1205" s="58">
        <f t="shared" si="1846"/>
        <v>0</v>
      </c>
      <c r="AS1205" s="58">
        <f t="shared" si="1847"/>
        <v>0</v>
      </c>
      <c r="AT1205" s="65">
        <f t="shared" si="1848"/>
        <v>0</v>
      </c>
      <c r="AU1205" s="82" t="str">
        <f t="shared" si="1576"/>
        <v/>
      </c>
      <c r="AV1205" s="82" t="str">
        <f t="shared" si="1577"/>
        <v/>
      </c>
      <c r="AW1205" s="82" t="str">
        <f t="shared" si="1578"/>
        <v/>
      </c>
      <c r="AX1205" s="82" t="str">
        <f t="shared" si="1579"/>
        <v/>
      </c>
      <c r="AY1205" s="82" t="str">
        <f t="shared" si="1580"/>
        <v/>
      </c>
      <c r="AZ1205" s="82" t="str">
        <f t="shared" si="1581"/>
        <v/>
      </c>
      <c r="BA1205" s="82" t="str">
        <f t="shared" si="1582"/>
        <v/>
      </c>
      <c r="BB1205" s="82" t="str">
        <f t="shared" si="1583"/>
        <v/>
      </c>
      <c r="BC1205" s="82" t="str">
        <f t="shared" si="1584"/>
        <v/>
      </c>
      <c r="BD1205" s="82" t="str">
        <f t="shared" si="1585"/>
        <v/>
      </c>
      <c r="BE1205" s="83" t="str">
        <f t="shared" ref="BE1205" si="2063">IF(K1205&lt;&gt;"",$J1205&amp;",","")</f>
        <v/>
      </c>
      <c r="BF1205" s="83" t="str">
        <f t="shared" ref="BF1205" si="2064">IF(L1205&lt;&gt;"",$J1205&amp;",","")</f>
        <v/>
      </c>
      <c r="BG1205" s="83" t="str">
        <f t="shared" ref="BG1205" si="2065">IF(M1205&lt;&gt;"",$J1205&amp;",","")</f>
        <v/>
      </c>
      <c r="BH1205" s="83" t="str">
        <f t="shared" ref="BH1205" si="2066">IF(N1205&lt;&gt;"",$J1205&amp;",","")</f>
        <v/>
      </c>
      <c r="BI1205" s="83" t="str">
        <f t="shared" ref="BI1205" si="2067">IF(O1205&lt;&gt;"",$J1205&amp;",","")</f>
        <v/>
      </c>
      <c r="BJ1205" s="83" t="str">
        <f t="shared" ref="BJ1205" si="2068">IF(P1205&lt;&gt;"",$J1205&amp;",","")</f>
        <v/>
      </c>
      <c r="BK1205" s="83" t="str">
        <f t="shared" ref="BK1205" si="2069">IF(Q1205&lt;&gt;"",$J1205&amp;",","")</f>
        <v/>
      </c>
      <c r="BL1205" s="83" t="str">
        <f t="shared" ref="BL1205:BN1205" si="2070">IF(R1205&lt;&gt;"",$J1205&amp;",","")</f>
        <v/>
      </c>
      <c r="BM1205" s="83" t="str">
        <f t="shared" si="2070"/>
        <v/>
      </c>
      <c r="BN1205" s="83" t="str">
        <f t="shared" si="2070"/>
        <v/>
      </c>
      <c r="BO1205" s="78"/>
      <c r="BP1205" s="78"/>
      <c r="BQ1205" s="78"/>
      <c r="BR1205" s="81">
        <f t="shared" ref="BR1205" ca="1" si="2071">IF($A$2="no",INT(RAND()*36+1),INT(RAND()*37))</f>
        <v>18</v>
      </c>
    </row>
    <row r="1206" spans="1:70" x14ac:dyDescent="0.2">
      <c r="A1206" s="95"/>
      <c r="B1206" s="84" t="str">
        <f t="shared" ref="B1206" si="2072">IF(A1206="","",IF(COUNTBLANK(AU1207:BD1207)=10,"DB",AU1207&amp;AV1207&amp;AW1207&amp;AX1207&amp;AY1207&amp;AZ1207&amp;BA1207&amp;BB1207&amp;BC1207&amp;BD1207))</f>
        <v/>
      </c>
      <c r="C1206" s="13" t="str">
        <f t="shared" ref="C1206" si="2073">IF(AR1206="Profit Target","profit target",IF(AS1206="Stop Loss","stop loss",""))</f>
        <v/>
      </c>
      <c r="D1206" s="85" t="str">
        <f t="shared" ref="D1206" si="2074">AO1206</f>
        <v/>
      </c>
      <c r="E1206" s="86" t="str">
        <f t="shared" ref="E1206" si="2075">BE1207&amp;BF1207&amp;BG1207&amp;BH1207&amp;BI1207&amp;BJ1207&amp;BK1207&amp;BL1207&amp;BM1207&amp;BN1207</f>
        <v/>
      </c>
      <c r="F1206" s="86">
        <f t="shared" si="1555"/>
        <v>0</v>
      </c>
      <c r="G1206" s="35" t="str">
        <f>IF(A1205&lt;&gt;"",COUNTIF($F$5:F1206,F1206),"")</f>
        <v/>
      </c>
      <c r="H1206" s="35">
        <f t="shared" si="1838"/>
        <v>1202</v>
      </c>
      <c r="I1206" s="117" t="str">
        <f t="shared" si="1564"/>
        <v/>
      </c>
      <c r="J1206" s="28" t="str">
        <f t="shared" si="1839"/>
        <v/>
      </c>
      <c r="K1206" s="103" t="str">
        <f t="shared" si="1593"/>
        <v/>
      </c>
      <c r="L1206" s="103" t="str">
        <f t="shared" si="1840"/>
        <v/>
      </c>
      <c r="M1206" s="103" t="str">
        <f t="shared" si="1841"/>
        <v/>
      </c>
      <c r="N1206" s="103" t="str">
        <f t="shared" si="1842"/>
        <v/>
      </c>
      <c r="O1206" s="103" t="str">
        <f t="shared" si="1843"/>
        <v/>
      </c>
      <c r="P1206" s="103" t="str">
        <f t="shared" si="1537"/>
        <v/>
      </c>
      <c r="Q1206" s="103" t="str">
        <f t="shared" si="1538"/>
        <v/>
      </c>
      <c r="R1206" s="103" t="str">
        <f t="shared" si="1539"/>
        <v/>
      </c>
      <c r="S1206" s="103" t="str">
        <f t="shared" si="1540"/>
        <v/>
      </c>
      <c r="T1206" s="103" t="str">
        <f t="shared" si="1541"/>
        <v/>
      </c>
      <c r="U1206" s="103" t="str">
        <f t="shared" si="1542"/>
        <v/>
      </c>
      <c r="V1206" s="103" t="str">
        <f t="shared" si="1543"/>
        <v/>
      </c>
      <c r="W1206" s="103" t="str">
        <f t="shared" si="1544"/>
        <v/>
      </c>
      <c r="X1206" s="103" t="str">
        <f t="shared" si="1545"/>
        <v/>
      </c>
      <c r="Y1206" s="103" t="str">
        <f t="shared" si="1546"/>
        <v/>
      </c>
      <c r="Z1206" s="12" t="str">
        <f t="shared" si="1565"/>
        <v/>
      </c>
      <c r="AA1206" s="12" t="str">
        <f t="shared" si="1566"/>
        <v/>
      </c>
      <c r="AB1206" s="12" t="str">
        <f t="shared" si="1567"/>
        <v/>
      </c>
      <c r="AC1206" s="12" t="str">
        <f t="shared" si="1568"/>
        <v/>
      </c>
      <c r="AD1206" s="12" t="str">
        <f t="shared" si="1569"/>
        <v/>
      </c>
      <c r="AE1206" s="12" t="str">
        <f t="shared" si="1570"/>
        <v/>
      </c>
      <c r="AF1206" s="12" t="str">
        <f t="shared" si="1571"/>
        <v/>
      </c>
      <c r="AG1206" s="12" t="str">
        <f t="shared" si="1572"/>
        <v/>
      </c>
      <c r="AH1206" s="12" t="str">
        <f t="shared" si="1573"/>
        <v/>
      </c>
      <c r="AI1206" s="12" t="str">
        <f t="shared" si="1574"/>
        <v/>
      </c>
      <c r="AJ1206" s="12" t="str">
        <f t="shared" si="1980"/>
        <v/>
      </c>
      <c r="AK1206" s="12" t="str">
        <f t="shared" si="1981"/>
        <v/>
      </c>
      <c r="AL1206" s="12" t="str">
        <f t="shared" si="1982"/>
        <v/>
      </c>
      <c r="AM1206" s="12" t="str">
        <f t="shared" si="1983"/>
        <v/>
      </c>
      <c r="AN1206" s="12" t="str">
        <f t="shared" si="1984"/>
        <v/>
      </c>
      <c r="AO1206" s="29" t="str">
        <f t="shared" ref="AO1206" si="2076">IF(A1206&lt;&gt;"",SUM(Z1206:AN1206),"")</f>
        <v/>
      </c>
      <c r="AP1206" s="31" t="str">
        <f t="shared" si="1845"/>
        <v>0</v>
      </c>
      <c r="AQ1206"/>
      <c r="AR1206" s="58">
        <f t="shared" si="1846"/>
        <v>0</v>
      </c>
      <c r="AS1206" s="58">
        <f t="shared" si="1847"/>
        <v>0</v>
      </c>
      <c r="AT1206" s="65">
        <f t="shared" si="1848"/>
        <v>0</v>
      </c>
      <c r="AU1206" s="82" t="str">
        <f t="shared" si="1576"/>
        <v/>
      </c>
      <c r="AV1206" s="82" t="str">
        <f t="shared" si="1577"/>
        <v/>
      </c>
      <c r="AW1206" s="82" t="str">
        <f t="shared" si="1578"/>
        <v/>
      </c>
      <c r="AX1206" s="82" t="str">
        <f t="shared" si="1579"/>
        <v/>
      </c>
      <c r="AY1206" s="82" t="str">
        <f t="shared" si="1580"/>
        <v/>
      </c>
      <c r="AZ1206" s="82" t="str">
        <f t="shared" si="1581"/>
        <v/>
      </c>
      <c r="BA1206" s="82" t="str">
        <f t="shared" si="1582"/>
        <v/>
      </c>
      <c r="BB1206" s="82" t="str">
        <f t="shared" si="1583"/>
        <v/>
      </c>
      <c r="BC1206" s="82" t="str">
        <f t="shared" si="1584"/>
        <v/>
      </c>
      <c r="BD1206" s="82" t="str">
        <f t="shared" si="1585"/>
        <v/>
      </c>
      <c r="BE1206" s="83" t="str">
        <f t="shared" ref="BE1206" si="2077">IF(K1206&lt;&gt;"",$J1206&amp;",","")</f>
        <v/>
      </c>
      <c r="BF1206" s="83" t="str">
        <f t="shared" ref="BF1206" si="2078">IF(L1206&lt;&gt;"",$J1206&amp;",","")</f>
        <v/>
      </c>
      <c r="BG1206" s="83" t="str">
        <f t="shared" ref="BG1206" si="2079">IF(M1206&lt;&gt;"",$J1206&amp;",","")</f>
        <v/>
      </c>
      <c r="BH1206" s="83" t="str">
        <f t="shared" ref="BH1206" si="2080">IF(N1206&lt;&gt;"",$J1206&amp;",","")</f>
        <v/>
      </c>
      <c r="BI1206" s="83" t="str">
        <f t="shared" ref="BI1206" si="2081">IF(O1206&lt;&gt;"",$J1206&amp;",","")</f>
        <v/>
      </c>
      <c r="BJ1206" s="83" t="str">
        <f t="shared" ref="BJ1206" si="2082">IF(P1206&lt;&gt;"",$J1206&amp;",","")</f>
        <v/>
      </c>
      <c r="BK1206" s="83" t="str">
        <f t="shared" ref="BK1206" si="2083">IF(Q1206&lt;&gt;"",$J1206&amp;",","")</f>
        <v/>
      </c>
      <c r="BL1206" s="83" t="str">
        <f t="shared" ref="BL1206:BN1206" si="2084">IF(R1206&lt;&gt;"",$J1206&amp;",","")</f>
        <v/>
      </c>
      <c r="BM1206" s="83" t="str">
        <f t="shared" si="2084"/>
        <v/>
      </c>
      <c r="BN1206" s="83" t="str">
        <f t="shared" si="2084"/>
        <v/>
      </c>
      <c r="BO1206" s="78"/>
      <c r="BP1206" s="78"/>
      <c r="BQ1206" s="78"/>
      <c r="BR1206" s="81">
        <f t="shared" ref="BR1206" ca="1" si="2085">IF($A$2="no",INT(RAND()*36+1),INT(RAND()*37))</f>
        <v>24</v>
      </c>
    </row>
    <row r="1207" spans="1:70" x14ac:dyDescent="0.2">
      <c r="A1207" s="95"/>
      <c r="B1207" s="84" t="str">
        <f t="shared" ref="B1207" si="2086">IF(A1207="","",IF(COUNTBLANK(AU1208:BD1208)=10,"DB",AU1208&amp;AV1208&amp;AW1208&amp;AX1208&amp;AY1208&amp;AZ1208&amp;BA1208&amp;BB1208&amp;BC1208&amp;BD1208))</f>
        <v/>
      </c>
      <c r="C1207" s="13" t="str">
        <f t="shared" ref="C1207" si="2087">IF(AR1207="Profit Target","profit target",IF(AS1207="Stop Loss","stop loss",""))</f>
        <v/>
      </c>
      <c r="D1207" s="85" t="str">
        <f t="shared" ref="D1207" si="2088">AO1207</f>
        <v/>
      </c>
      <c r="E1207" s="86" t="str">
        <f t="shared" ref="E1207" si="2089">BE1208&amp;BF1208&amp;BG1208&amp;BH1208&amp;BI1208&amp;BJ1208&amp;BK1208&amp;BL1208&amp;BM1208&amp;BN1208</f>
        <v/>
      </c>
      <c r="F1207" s="86">
        <f t="shared" si="1555"/>
        <v>0</v>
      </c>
      <c r="G1207" s="35" t="str">
        <f>IF(A1206&lt;&gt;"",COUNTIF($F$5:F1207,F1207),"")</f>
        <v/>
      </c>
      <c r="H1207" s="35">
        <f t="shared" si="1838"/>
        <v>1203</v>
      </c>
      <c r="I1207" s="117" t="str">
        <f t="shared" si="1564"/>
        <v/>
      </c>
      <c r="J1207" s="28" t="str">
        <f t="shared" si="1839"/>
        <v/>
      </c>
      <c r="K1207" s="103" t="str">
        <f t="shared" si="1593"/>
        <v/>
      </c>
      <c r="L1207" s="103" t="str">
        <f t="shared" si="1840"/>
        <v/>
      </c>
      <c r="M1207" s="103" t="str">
        <f t="shared" si="1841"/>
        <v/>
      </c>
      <c r="N1207" s="103" t="str">
        <f t="shared" si="1842"/>
        <v/>
      </c>
      <c r="O1207" s="103" t="str">
        <f t="shared" si="1843"/>
        <v/>
      </c>
      <c r="P1207" s="103" t="str">
        <f t="shared" si="1537"/>
        <v/>
      </c>
      <c r="Q1207" s="103" t="str">
        <f t="shared" si="1538"/>
        <v/>
      </c>
      <c r="R1207" s="103" t="str">
        <f t="shared" si="1539"/>
        <v/>
      </c>
      <c r="S1207" s="103" t="str">
        <f t="shared" si="1540"/>
        <v/>
      </c>
      <c r="T1207" s="103" t="str">
        <f t="shared" si="1541"/>
        <v/>
      </c>
      <c r="U1207" s="103" t="str">
        <f t="shared" si="1542"/>
        <v/>
      </c>
      <c r="V1207" s="103" t="str">
        <f t="shared" si="1543"/>
        <v/>
      </c>
      <c r="W1207" s="103" t="str">
        <f t="shared" si="1544"/>
        <v/>
      </c>
      <c r="X1207" s="103" t="str">
        <f t="shared" si="1545"/>
        <v/>
      </c>
      <c r="Y1207" s="103" t="str">
        <f t="shared" si="1546"/>
        <v/>
      </c>
      <c r="Z1207" s="12" t="str">
        <f t="shared" si="1565"/>
        <v/>
      </c>
      <c r="AA1207" s="12" t="str">
        <f t="shared" si="1566"/>
        <v/>
      </c>
      <c r="AB1207" s="12" t="str">
        <f t="shared" si="1567"/>
        <v/>
      </c>
      <c r="AC1207" s="12" t="str">
        <f t="shared" si="1568"/>
        <v/>
      </c>
      <c r="AD1207" s="12" t="str">
        <f t="shared" si="1569"/>
        <v/>
      </c>
      <c r="AE1207" s="12" t="str">
        <f t="shared" si="1570"/>
        <v/>
      </c>
      <c r="AF1207" s="12" t="str">
        <f t="shared" si="1571"/>
        <v/>
      </c>
      <c r="AG1207" s="12" t="str">
        <f t="shared" si="1572"/>
        <v/>
      </c>
      <c r="AH1207" s="12" t="str">
        <f t="shared" si="1573"/>
        <v/>
      </c>
      <c r="AI1207" s="12" t="str">
        <f t="shared" si="1574"/>
        <v/>
      </c>
      <c r="AJ1207" s="12" t="str">
        <f t="shared" si="1980"/>
        <v/>
      </c>
      <c r="AK1207" s="12" t="str">
        <f t="shared" si="1981"/>
        <v/>
      </c>
      <c r="AL1207" s="12" t="str">
        <f t="shared" si="1982"/>
        <v/>
      </c>
      <c r="AM1207" s="12" t="str">
        <f t="shared" si="1983"/>
        <v/>
      </c>
      <c r="AN1207" s="12" t="str">
        <f t="shared" si="1984"/>
        <v/>
      </c>
      <c r="AO1207" s="29" t="str">
        <f t="shared" ref="AO1207" si="2090">IF(A1207&lt;&gt;"",SUM(Z1207:AN1207),"")</f>
        <v/>
      </c>
      <c r="AP1207" s="31" t="str">
        <f t="shared" si="1845"/>
        <v>0</v>
      </c>
      <c r="AQ1207"/>
      <c r="AR1207" s="58">
        <f t="shared" si="1846"/>
        <v>0</v>
      </c>
      <c r="AS1207" s="58">
        <f t="shared" si="1847"/>
        <v>0</v>
      </c>
      <c r="AT1207" s="65">
        <f t="shared" si="1848"/>
        <v>0</v>
      </c>
      <c r="AU1207" s="82" t="str">
        <f t="shared" si="1576"/>
        <v/>
      </c>
      <c r="AV1207" s="82" t="str">
        <f t="shared" si="1577"/>
        <v/>
      </c>
      <c r="AW1207" s="82" t="str">
        <f t="shared" si="1578"/>
        <v/>
      </c>
      <c r="AX1207" s="82" t="str">
        <f t="shared" si="1579"/>
        <v/>
      </c>
      <c r="AY1207" s="82" t="str">
        <f t="shared" si="1580"/>
        <v/>
      </c>
      <c r="AZ1207" s="82" t="str">
        <f t="shared" si="1581"/>
        <v/>
      </c>
      <c r="BA1207" s="82" t="str">
        <f t="shared" si="1582"/>
        <v/>
      </c>
      <c r="BB1207" s="82" t="str">
        <f t="shared" si="1583"/>
        <v/>
      </c>
      <c r="BC1207" s="82" t="str">
        <f t="shared" si="1584"/>
        <v/>
      </c>
      <c r="BD1207" s="82" t="str">
        <f t="shared" si="1585"/>
        <v/>
      </c>
      <c r="BE1207" s="83" t="str">
        <f t="shared" ref="BE1207" si="2091">IF(K1207&lt;&gt;"",$J1207&amp;",","")</f>
        <v/>
      </c>
      <c r="BF1207" s="83" t="str">
        <f t="shared" ref="BF1207" si="2092">IF(L1207&lt;&gt;"",$J1207&amp;",","")</f>
        <v/>
      </c>
      <c r="BG1207" s="83" t="str">
        <f t="shared" ref="BG1207" si="2093">IF(M1207&lt;&gt;"",$J1207&amp;",","")</f>
        <v/>
      </c>
      <c r="BH1207" s="83" t="str">
        <f t="shared" ref="BH1207" si="2094">IF(N1207&lt;&gt;"",$J1207&amp;",","")</f>
        <v/>
      </c>
      <c r="BI1207" s="83" t="str">
        <f t="shared" ref="BI1207" si="2095">IF(O1207&lt;&gt;"",$J1207&amp;",","")</f>
        <v/>
      </c>
      <c r="BJ1207" s="83" t="str">
        <f t="shared" ref="BJ1207" si="2096">IF(P1207&lt;&gt;"",$J1207&amp;",","")</f>
        <v/>
      </c>
      <c r="BK1207" s="83" t="str">
        <f t="shared" ref="BK1207" si="2097">IF(Q1207&lt;&gt;"",$J1207&amp;",","")</f>
        <v/>
      </c>
      <c r="BL1207" s="83" t="str">
        <f t="shared" ref="BL1207:BN1207" si="2098">IF(R1207&lt;&gt;"",$J1207&amp;",","")</f>
        <v/>
      </c>
      <c r="BM1207" s="83" t="str">
        <f t="shared" si="2098"/>
        <v/>
      </c>
      <c r="BN1207" s="83" t="str">
        <f t="shared" si="2098"/>
        <v/>
      </c>
      <c r="BO1207" s="78"/>
      <c r="BP1207" s="78"/>
      <c r="BQ1207" s="78"/>
      <c r="BR1207" s="81">
        <f t="shared" ref="BR1207" ca="1" si="2099">IF($A$2="no",INT(RAND()*36+1),INT(RAND()*37))</f>
        <v>29</v>
      </c>
    </row>
    <row r="1208" spans="1:70" x14ac:dyDescent="0.2">
      <c r="A1208" s="95"/>
      <c r="B1208" s="84" t="str">
        <f t="shared" ref="B1208" si="2100">IF(A1208="","",IF(COUNTBLANK(AU1209:BD1209)=10,"DB",AU1209&amp;AV1209&amp;AW1209&amp;AX1209&amp;AY1209&amp;AZ1209&amp;BA1209&amp;BB1209&amp;BC1209&amp;BD1209))</f>
        <v/>
      </c>
      <c r="C1208" s="13" t="str">
        <f t="shared" ref="C1208" si="2101">IF(AR1208="Profit Target","profit target",IF(AS1208="Stop Loss","stop loss",""))</f>
        <v/>
      </c>
      <c r="D1208" s="85" t="str">
        <f t="shared" ref="D1208" si="2102">AO1208</f>
        <v/>
      </c>
      <c r="E1208" s="86" t="str">
        <f t="shared" ref="E1208" si="2103">BE1209&amp;BF1209&amp;BG1209&amp;BH1209&amp;BI1209&amp;BJ1209&amp;BK1209&amp;BL1209&amp;BM1209&amp;BN1209</f>
        <v/>
      </c>
      <c r="F1208" s="86">
        <f t="shared" si="1555"/>
        <v>0</v>
      </c>
      <c r="G1208" s="35" t="str">
        <f>IF(A1207&lt;&gt;"",COUNTIF($F$5:F1208,F1208),"")</f>
        <v/>
      </c>
      <c r="H1208" s="35">
        <f t="shared" si="1838"/>
        <v>1204</v>
      </c>
      <c r="I1208" s="117" t="str">
        <f t="shared" si="1564"/>
        <v/>
      </c>
      <c r="J1208" s="28" t="str">
        <f t="shared" si="1839"/>
        <v/>
      </c>
      <c r="K1208" s="103" t="str">
        <f t="shared" si="1593"/>
        <v/>
      </c>
      <c r="L1208" s="103" t="str">
        <f t="shared" si="1840"/>
        <v/>
      </c>
      <c r="M1208" s="103" t="str">
        <f t="shared" si="1841"/>
        <v/>
      </c>
      <c r="N1208" s="103" t="str">
        <f t="shared" si="1842"/>
        <v/>
      </c>
      <c r="O1208" s="103" t="str">
        <f t="shared" si="1843"/>
        <v/>
      </c>
      <c r="P1208" s="103" t="str">
        <f t="shared" si="1537"/>
        <v/>
      </c>
      <c r="Q1208" s="103" t="str">
        <f t="shared" si="1538"/>
        <v/>
      </c>
      <c r="R1208" s="103" t="str">
        <f t="shared" si="1539"/>
        <v/>
      </c>
      <c r="S1208" s="103" t="str">
        <f t="shared" si="1540"/>
        <v/>
      </c>
      <c r="T1208" s="103" t="str">
        <f t="shared" si="1541"/>
        <v/>
      </c>
      <c r="U1208" s="103" t="str">
        <f t="shared" si="1542"/>
        <v/>
      </c>
      <c r="V1208" s="103" t="str">
        <f t="shared" si="1543"/>
        <v/>
      </c>
      <c r="W1208" s="103" t="str">
        <f t="shared" si="1544"/>
        <v/>
      </c>
      <c r="X1208" s="103" t="str">
        <f t="shared" si="1545"/>
        <v/>
      </c>
      <c r="Y1208" s="103" t="str">
        <f t="shared" si="1546"/>
        <v/>
      </c>
      <c r="Z1208" s="12" t="str">
        <f t="shared" si="1565"/>
        <v/>
      </c>
      <c r="AA1208" s="12" t="str">
        <f t="shared" si="1566"/>
        <v/>
      </c>
      <c r="AB1208" s="12" t="str">
        <f t="shared" si="1567"/>
        <v/>
      </c>
      <c r="AC1208" s="12" t="str">
        <f t="shared" si="1568"/>
        <v/>
      </c>
      <c r="AD1208" s="12" t="str">
        <f t="shared" si="1569"/>
        <v/>
      </c>
      <c r="AE1208" s="12" t="str">
        <f t="shared" si="1570"/>
        <v/>
      </c>
      <c r="AF1208" s="12" t="str">
        <f t="shared" si="1571"/>
        <v/>
      </c>
      <c r="AG1208" s="12" t="str">
        <f t="shared" si="1572"/>
        <v/>
      </c>
      <c r="AH1208" s="12" t="str">
        <f t="shared" si="1573"/>
        <v/>
      </c>
      <c r="AI1208" s="12" t="str">
        <f t="shared" si="1574"/>
        <v/>
      </c>
      <c r="AJ1208" s="12" t="str">
        <f t="shared" si="1980"/>
        <v/>
      </c>
      <c r="AK1208" s="12" t="str">
        <f t="shared" si="1981"/>
        <v/>
      </c>
      <c r="AL1208" s="12" t="str">
        <f t="shared" si="1982"/>
        <v/>
      </c>
      <c r="AM1208" s="12" t="str">
        <f t="shared" si="1983"/>
        <v/>
      </c>
      <c r="AN1208" s="12" t="str">
        <f t="shared" si="1984"/>
        <v/>
      </c>
      <c r="AO1208" s="29" t="str">
        <f t="shared" ref="AO1208" si="2104">IF(A1208&lt;&gt;"",SUM(Z1208:AN1208),"")</f>
        <v/>
      </c>
      <c r="AP1208" s="31" t="str">
        <f t="shared" si="1845"/>
        <v>0</v>
      </c>
      <c r="AQ1208"/>
      <c r="AR1208" s="58">
        <f t="shared" si="1846"/>
        <v>0</v>
      </c>
      <c r="AS1208" s="58">
        <f t="shared" si="1847"/>
        <v>0</v>
      </c>
      <c r="AT1208" s="65">
        <f t="shared" si="1848"/>
        <v>0</v>
      </c>
      <c r="AU1208" s="82" t="str">
        <f t="shared" si="1576"/>
        <v/>
      </c>
      <c r="AV1208" s="82" t="str">
        <f t="shared" si="1577"/>
        <v/>
      </c>
      <c r="AW1208" s="82" t="str">
        <f t="shared" si="1578"/>
        <v/>
      </c>
      <c r="AX1208" s="82" t="str">
        <f t="shared" si="1579"/>
        <v/>
      </c>
      <c r="AY1208" s="82" t="str">
        <f t="shared" si="1580"/>
        <v/>
      </c>
      <c r="AZ1208" s="82" t="str">
        <f t="shared" si="1581"/>
        <v/>
      </c>
      <c r="BA1208" s="82" t="str">
        <f t="shared" si="1582"/>
        <v/>
      </c>
      <c r="BB1208" s="82" t="str">
        <f t="shared" si="1583"/>
        <v/>
      </c>
      <c r="BC1208" s="82" t="str">
        <f t="shared" si="1584"/>
        <v/>
      </c>
      <c r="BD1208" s="82" t="str">
        <f t="shared" si="1585"/>
        <v/>
      </c>
      <c r="BE1208" s="83" t="str">
        <f t="shared" ref="BE1208" si="2105">IF(K1208&lt;&gt;"",$J1208&amp;",","")</f>
        <v/>
      </c>
      <c r="BF1208" s="83" t="str">
        <f t="shared" ref="BF1208" si="2106">IF(L1208&lt;&gt;"",$J1208&amp;",","")</f>
        <v/>
      </c>
      <c r="BG1208" s="83" t="str">
        <f t="shared" ref="BG1208" si="2107">IF(M1208&lt;&gt;"",$J1208&amp;",","")</f>
        <v/>
      </c>
      <c r="BH1208" s="83" t="str">
        <f t="shared" ref="BH1208" si="2108">IF(N1208&lt;&gt;"",$J1208&amp;",","")</f>
        <v/>
      </c>
      <c r="BI1208" s="83" t="str">
        <f t="shared" ref="BI1208" si="2109">IF(O1208&lt;&gt;"",$J1208&amp;",","")</f>
        <v/>
      </c>
      <c r="BJ1208" s="83" t="str">
        <f t="shared" ref="BJ1208" si="2110">IF(P1208&lt;&gt;"",$J1208&amp;",","")</f>
        <v/>
      </c>
      <c r="BK1208" s="83" t="str">
        <f t="shared" ref="BK1208" si="2111">IF(Q1208&lt;&gt;"",$J1208&amp;",","")</f>
        <v/>
      </c>
      <c r="BL1208" s="83" t="str">
        <f t="shared" ref="BL1208:BN1208" si="2112">IF(R1208&lt;&gt;"",$J1208&amp;",","")</f>
        <v/>
      </c>
      <c r="BM1208" s="83" t="str">
        <f t="shared" si="2112"/>
        <v/>
      </c>
      <c r="BN1208" s="83" t="str">
        <f t="shared" si="2112"/>
        <v/>
      </c>
      <c r="BO1208" s="78"/>
      <c r="BP1208" s="78"/>
      <c r="BQ1208" s="78"/>
      <c r="BR1208" s="81">
        <f t="shared" ref="BR1208" ca="1" si="2113">IF($A$2="no",INT(RAND()*36+1),INT(RAND()*37))</f>
        <v>1</v>
      </c>
    </row>
    <row r="1209" spans="1:70" x14ac:dyDescent="0.2">
      <c r="A1209" s="95"/>
      <c r="B1209" s="84" t="str">
        <f t="shared" ref="B1209" si="2114">IF(A1209="","",IF(COUNTBLANK(AU1210:BD1210)=10,"DB",AU1210&amp;AV1210&amp;AW1210&amp;AX1210&amp;AY1210&amp;AZ1210&amp;BA1210&amp;BB1210&amp;BC1210&amp;BD1210))</f>
        <v/>
      </c>
      <c r="C1209" s="13" t="str">
        <f t="shared" ref="C1209" si="2115">IF(AR1209="Profit Target","profit target",IF(AS1209="Stop Loss","stop loss",""))</f>
        <v/>
      </c>
      <c r="D1209" s="85" t="str">
        <f t="shared" ref="D1209" si="2116">AO1209</f>
        <v/>
      </c>
      <c r="E1209" s="86" t="str">
        <f t="shared" ref="E1209" si="2117">BE1210&amp;BF1210&amp;BG1210&amp;BH1210&amp;BI1210&amp;BJ1210&amp;BK1210&amp;BL1210&amp;BM1210&amp;BN1210</f>
        <v/>
      </c>
      <c r="F1209" s="86">
        <f t="shared" si="1555"/>
        <v>0</v>
      </c>
      <c r="G1209" s="35" t="str">
        <f>IF(A1208&lt;&gt;"",COUNTIF($F$5:F1209,F1209),"")</f>
        <v/>
      </c>
      <c r="H1209" s="35">
        <f t="shared" si="1838"/>
        <v>1205</v>
      </c>
      <c r="I1209" s="117" t="str">
        <f t="shared" si="1564"/>
        <v/>
      </c>
      <c r="J1209" s="28" t="str">
        <f t="shared" si="1839"/>
        <v/>
      </c>
      <c r="K1209" s="103" t="str">
        <f t="shared" si="1593"/>
        <v/>
      </c>
      <c r="L1209" s="103" t="str">
        <f t="shared" si="1840"/>
        <v/>
      </c>
      <c r="M1209" s="103" t="str">
        <f t="shared" si="1841"/>
        <v/>
      </c>
      <c r="N1209" s="103" t="str">
        <f t="shared" si="1842"/>
        <v/>
      </c>
      <c r="O1209" s="103" t="str">
        <f t="shared" si="1843"/>
        <v/>
      </c>
      <c r="P1209" s="103" t="str">
        <f t="shared" si="1537"/>
        <v/>
      </c>
      <c r="Q1209" s="103" t="str">
        <f t="shared" si="1538"/>
        <v/>
      </c>
      <c r="R1209" s="103" t="str">
        <f t="shared" si="1539"/>
        <v/>
      </c>
      <c r="S1209" s="103" t="str">
        <f t="shared" si="1540"/>
        <v/>
      </c>
      <c r="T1209" s="103" t="str">
        <f t="shared" si="1541"/>
        <v/>
      </c>
      <c r="U1209" s="103" t="str">
        <f t="shared" si="1542"/>
        <v/>
      </c>
      <c r="V1209" s="103" t="str">
        <f t="shared" si="1543"/>
        <v/>
      </c>
      <c r="W1209" s="103" t="str">
        <f t="shared" si="1544"/>
        <v/>
      </c>
      <c r="X1209" s="103" t="str">
        <f t="shared" si="1545"/>
        <v/>
      </c>
      <c r="Y1209" s="103" t="str">
        <f t="shared" si="1546"/>
        <v/>
      </c>
      <c r="Z1209" s="12" t="str">
        <f t="shared" si="1565"/>
        <v/>
      </c>
      <c r="AA1209" s="12" t="str">
        <f t="shared" si="1566"/>
        <v/>
      </c>
      <c r="AB1209" s="12" t="str">
        <f t="shared" si="1567"/>
        <v/>
      </c>
      <c r="AC1209" s="12" t="str">
        <f t="shared" si="1568"/>
        <v/>
      </c>
      <c r="AD1209" s="12" t="str">
        <f t="shared" si="1569"/>
        <v/>
      </c>
      <c r="AE1209" s="12" t="str">
        <f t="shared" si="1570"/>
        <v/>
      </c>
      <c r="AF1209" s="12" t="str">
        <f t="shared" si="1571"/>
        <v/>
      </c>
      <c r="AG1209" s="12" t="str">
        <f t="shared" si="1572"/>
        <v/>
      </c>
      <c r="AH1209" s="12" t="str">
        <f t="shared" si="1573"/>
        <v/>
      </c>
      <c r="AI1209" s="12" t="str">
        <f t="shared" si="1574"/>
        <v/>
      </c>
      <c r="AJ1209" s="12" t="str">
        <f t="shared" si="1980"/>
        <v/>
      </c>
      <c r="AK1209" s="12" t="str">
        <f t="shared" si="1981"/>
        <v/>
      </c>
      <c r="AL1209" s="12" t="str">
        <f t="shared" si="1982"/>
        <v/>
      </c>
      <c r="AM1209" s="12" t="str">
        <f t="shared" si="1983"/>
        <v/>
      </c>
      <c r="AN1209" s="12" t="str">
        <f t="shared" si="1984"/>
        <v/>
      </c>
      <c r="AO1209" s="29" t="str">
        <f t="shared" ref="AO1209" si="2118">IF(A1209&lt;&gt;"",SUM(Z1209:AN1209),"")</f>
        <v/>
      </c>
      <c r="AP1209" s="31" t="str">
        <f t="shared" si="1845"/>
        <v>0</v>
      </c>
      <c r="AQ1209"/>
      <c r="AR1209" s="58">
        <f t="shared" si="1846"/>
        <v>0</v>
      </c>
      <c r="AS1209" s="58">
        <f t="shared" si="1847"/>
        <v>0</v>
      </c>
      <c r="AT1209" s="65">
        <f t="shared" si="1848"/>
        <v>0</v>
      </c>
      <c r="AU1209" s="82" t="str">
        <f t="shared" si="1576"/>
        <v/>
      </c>
      <c r="AV1209" s="82" t="str">
        <f t="shared" si="1577"/>
        <v/>
      </c>
      <c r="AW1209" s="82" t="str">
        <f t="shared" si="1578"/>
        <v/>
      </c>
      <c r="AX1209" s="82" t="str">
        <f t="shared" si="1579"/>
        <v/>
      </c>
      <c r="AY1209" s="82" t="str">
        <f t="shared" si="1580"/>
        <v/>
      </c>
      <c r="AZ1209" s="82" t="str">
        <f t="shared" si="1581"/>
        <v/>
      </c>
      <c r="BA1209" s="82" t="str">
        <f t="shared" si="1582"/>
        <v/>
      </c>
      <c r="BB1209" s="82" t="str">
        <f t="shared" si="1583"/>
        <v/>
      </c>
      <c r="BC1209" s="82" t="str">
        <f t="shared" si="1584"/>
        <v/>
      </c>
      <c r="BD1209" s="82" t="str">
        <f t="shared" si="1585"/>
        <v/>
      </c>
      <c r="BE1209" s="83" t="str">
        <f t="shared" ref="BE1209" si="2119">IF(K1209&lt;&gt;"",$J1209&amp;",","")</f>
        <v/>
      </c>
      <c r="BF1209" s="83" t="str">
        <f t="shared" ref="BF1209" si="2120">IF(L1209&lt;&gt;"",$J1209&amp;",","")</f>
        <v/>
      </c>
      <c r="BG1209" s="83" t="str">
        <f t="shared" ref="BG1209" si="2121">IF(M1209&lt;&gt;"",$J1209&amp;",","")</f>
        <v/>
      </c>
      <c r="BH1209" s="83" t="str">
        <f t="shared" ref="BH1209" si="2122">IF(N1209&lt;&gt;"",$J1209&amp;",","")</f>
        <v/>
      </c>
      <c r="BI1209" s="83" t="str">
        <f t="shared" ref="BI1209" si="2123">IF(O1209&lt;&gt;"",$J1209&amp;",","")</f>
        <v/>
      </c>
      <c r="BJ1209" s="83" t="str">
        <f t="shared" ref="BJ1209" si="2124">IF(P1209&lt;&gt;"",$J1209&amp;",","")</f>
        <v/>
      </c>
      <c r="BK1209" s="83" t="str">
        <f t="shared" ref="BK1209" si="2125">IF(Q1209&lt;&gt;"",$J1209&amp;",","")</f>
        <v/>
      </c>
      <c r="BL1209" s="83" t="str">
        <f t="shared" ref="BL1209:BN1209" si="2126">IF(R1209&lt;&gt;"",$J1209&amp;",","")</f>
        <v/>
      </c>
      <c r="BM1209" s="83" t="str">
        <f t="shared" si="2126"/>
        <v/>
      </c>
      <c r="BN1209" s="83" t="str">
        <f t="shared" si="2126"/>
        <v/>
      </c>
      <c r="BO1209" s="78"/>
      <c r="BP1209" s="78"/>
      <c r="BQ1209" s="78"/>
      <c r="BR1209" s="81">
        <f t="shared" ref="BR1209" ca="1" si="2127">IF($A$2="no",INT(RAND()*36+1),INT(RAND()*37))</f>
        <v>21</v>
      </c>
    </row>
    <row r="1210" spans="1:70" x14ac:dyDescent="0.2">
      <c r="A1210" s="95"/>
      <c r="B1210" s="84" t="str">
        <f t="shared" ref="B1210" si="2128">IF(A1210="","",IF(COUNTBLANK(AU1211:BD1211)=10,"DB",AU1211&amp;AV1211&amp;AW1211&amp;AX1211&amp;AY1211&amp;AZ1211&amp;BA1211&amp;BB1211&amp;BC1211&amp;BD1211))</f>
        <v/>
      </c>
      <c r="C1210" s="13" t="str">
        <f t="shared" ref="C1210" si="2129">IF(AR1210="Profit Target","profit target",IF(AS1210="Stop Loss","stop loss",""))</f>
        <v/>
      </c>
      <c r="D1210" s="85" t="str">
        <f t="shared" ref="D1210" si="2130">AO1210</f>
        <v/>
      </c>
      <c r="E1210" s="86" t="str">
        <f t="shared" ref="E1210" si="2131">BE1211&amp;BF1211&amp;BG1211&amp;BH1211&amp;BI1211&amp;BJ1211&amp;BK1211&amp;BL1211&amp;BM1211&amp;BN1211</f>
        <v/>
      </c>
      <c r="F1210" s="86">
        <f t="shared" si="1555"/>
        <v>0</v>
      </c>
      <c r="G1210" s="35" t="str">
        <f>IF(A1209&lt;&gt;"",COUNTIF($F$5:F1210,F1210),"")</f>
        <v/>
      </c>
      <c r="H1210" s="35">
        <f t="shared" si="1838"/>
        <v>1206</v>
      </c>
      <c r="I1210" s="117" t="str">
        <f t="shared" si="1564"/>
        <v/>
      </c>
      <c r="J1210" s="28" t="str">
        <f t="shared" si="1839"/>
        <v/>
      </c>
      <c r="K1210" s="103" t="str">
        <f t="shared" si="1593"/>
        <v/>
      </c>
      <c r="L1210" s="103" t="str">
        <f t="shared" si="1840"/>
        <v/>
      </c>
      <c r="M1210" s="103" t="str">
        <f t="shared" si="1841"/>
        <v/>
      </c>
      <c r="N1210" s="103" t="str">
        <f t="shared" si="1842"/>
        <v/>
      </c>
      <c r="O1210" s="103" t="str">
        <f t="shared" si="1843"/>
        <v/>
      </c>
      <c r="P1210" s="103" t="str">
        <f t="shared" si="1537"/>
        <v/>
      </c>
      <c r="Q1210" s="103" t="str">
        <f t="shared" si="1538"/>
        <v/>
      </c>
      <c r="R1210" s="103" t="str">
        <f t="shared" si="1539"/>
        <v/>
      </c>
      <c r="S1210" s="103" t="str">
        <f t="shared" si="1540"/>
        <v/>
      </c>
      <c r="T1210" s="103" t="str">
        <f t="shared" si="1541"/>
        <v/>
      </c>
      <c r="U1210" s="103" t="str">
        <f t="shared" si="1542"/>
        <v/>
      </c>
      <c r="V1210" s="103" t="str">
        <f t="shared" si="1543"/>
        <v/>
      </c>
      <c r="W1210" s="103" t="str">
        <f t="shared" si="1544"/>
        <v/>
      </c>
      <c r="X1210" s="103" t="str">
        <f t="shared" si="1545"/>
        <v/>
      </c>
      <c r="Y1210" s="103" t="str">
        <f t="shared" si="1546"/>
        <v/>
      </c>
      <c r="Z1210" s="12" t="str">
        <f t="shared" si="1565"/>
        <v/>
      </c>
      <c r="AA1210" s="12" t="str">
        <f t="shared" si="1566"/>
        <v/>
      </c>
      <c r="AB1210" s="12" t="str">
        <f t="shared" si="1567"/>
        <v/>
      </c>
      <c r="AC1210" s="12" t="str">
        <f t="shared" si="1568"/>
        <v/>
      </c>
      <c r="AD1210" s="12" t="str">
        <f t="shared" si="1569"/>
        <v/>
      </c>
      <c r="AE1210" s="12" t="str">
        <f t="shared" si="1570"/>
        <v/>
      </c>
      <c r="AF1210" s="12" t="str">
        <f t="shared" si="1571"/>
        <v/>
      </c>
      <c r="AG1210" s="12" t="str">
        <f t="shared" si="1572"/>
        <v/>
      </c>
      <c r="AH1210" s="12" t="str">
        <f t="shared" si="1573"/>
        <v/>
      </c>
      <c r="AI1210" s="12" t="str">
        <f t="shared" si="1574"/>
        <v/>
      </c>
      <c r="AJ1210" s="12" t="str">
        <f t="shared" si="1980"/>
        <v/>
      </c>
      <c r="AK1210" s="12" t="str">
        <f t="shared" si="1981"/>
        <v/>
      </c>
      <c r="AL1210" s="12" t="str">
        <f t="shared" si="1982"/>
        <v/>
      </c>
      <c r="AM1210" s="12" t="str">
        <f t="shared" si="1983"/>
        <v/>
      </c>
      <c r="AN1210" s="12" t="str">
        <f t="shared" si="1984"/>
        <v/>
      </c>
      <c r="AO1210" s="29" t="str">
        <f t="shared" ref="AO1210" si="2132">IF(A1210&lt;&gt;"",SUM(Z1210:AN1210),"")</f>
        <v/>
      </c>
      <c r="AP1210" s="31" t="str">
        <f t="shared" si="1845"/>
        <v>0</v>
      </c>
      <c r="AQ1210"/>
      <c r="AR1210" s="58">
        <f t="shared" si="1846"/>
        <v>0</v>
      </c>
      <c r="AS1210" s="58">
        <f t="shared" si="1847"/>
        <v>0</v>
      </c>
      <c r="AT1210" s="65">
        <f t="shared" si="1848"/>
        <v>0</v>
      </c>
      <c r="AU1210" s="82" t="str">
        <f t="shared" si="1576"/>
        <v/>
      </c>
      <c r="AV1210" s="82" t="str">
        <f t="shared" si="1577"/>
        <v/>
      </c>
      <c r="AW1210" s="82" t="str">
        <f t="shared" si="1578"/>
        <v/>
      </c>
      <c r="AX1210" s="82" t="str">
        <f t="shared" si="1579"/>
        <v/>
      </c>
      <c r="AY1210" s="82" t="str">
        <f t="shared" si="1580"/>
        <v/>
      </c>
      <c r="AZ1210" s="82" t="str">
        <f t="shared" si="1581"/>
        <v/>
      </c>
      <c r="BA1210" s="82" t="str">
        <f t="shared" si="1582"/>
        <v/>
      </c>
      <c r="BB1210" s="82" t="str">
        <f t="shared" si="1583"/>
        <v/>
      </c>
      <c r="BC1210" s="82" t="str">
        <f t="shared" si="1584"/>
        <v/>
      </c>
      <c r="BD1210" s="82" t="str">
        <f t="shared" si="1585"/>
        <v/>
      </c>
      <c r="BE1210" s="83" t="str">
        <f t="shared" ref="BE1210:BN1210" si="2133">IF(K1210&lt;&gt;"",$J1210&amp;",","")</f>
        <v/>
      </c>
      <c r="BF1210" s="83" t="str">
        <f t="shared" si="2133"/>
        <v/>
      </c>
      <c r="BG1210" s="83" t="str">
        <f t="shared" si="2133"/>
        <v/>
      </c>
      <c r="BH1210" s="83" t="str">
        <f t="shared" si="2133"/>
        <v/>
      </c>
      <c r="BI1210" s="83" t="str">
        <f t="shared" si="2133"/>
        <v/>
      </c>
      <c r="BJ1210" s="83" t="str">
        <f t="shared" si="2133"/>
        <v/>
      </c>
      <c r="BK1210" s="83" t="str">
        <f t="shared" si="2133"/>
        <v/>
      </c>
      <c r="BL1210" s="83" t="str">
        <f t="shared" si="2133"/>
        <v/>
      </c>
      <c r="BM1210" s="83" t="str">
        <f t="shared" si="2133"/>
        <v/>
      </c>
      <c r="BN1210" s="83" t="str">
        <f t="shared" si="2133"/>
        <v/>
      </c>
      <c r="BO1210" s="78"/>
      <c r="BP1210" s="78"/>
      <c r="BQ1210" s="78"/>
      <c r="BR1210" s="81">
        <f t="shared" ref="BR1210" ca="1" si="2134">IF($A$2="no",INT(RAND()*36+1),INT(RAND()*37))</f>
        <v>36</v>
      </c>
    </row>
    <row r="1211" spans="1:70" x14ac:dyDescent="0.2">
      <c r="A1211" s="95"/>
      <c r="B1211" s="84" t="str">
        <f t="shared" ref="B1211" si="2135">IF(A1211="","",IF(COUNTBLANK(AU1212:BD1212)=10,"DB",AU1212&amp;AV1212&amp;AW1212&amp;AX1212&amp;AY1212&amp;AZ1212&amp;BA1212&amp;BB1212&amp;BC1212&amp;BD1212))</f>
        <v/>
      </c>
      <c r="C1211" s="13" t="str">
        <f t="shared" ref="C1211" si="2136">IF(AR1211="Profit Target","profit target",IF(AS1211="Stop Loss","stop loss",""))</f>
        <v/>
      </c>
      <c r="D1211" s="85" t="str">
        <f t="shared" ref="D1211" si="2137">AO1211</f>
        <v/>
      </c>
      <c r="E1211" s="86" t="str">
        <f t="shared" ref="E1211" si="2138">BE1212&amp;BF1212&amp;BG1212&amp;BH1212&amp;BI1212&amp;BJ1212&amp;BK1212&amp;BL1212&amp;BM1212&amp;BN1212</f>
        <v/>
      </c>
      <c r="F1211" s="86">
        <f t="shared" si="1555"/>
        <v>0</v>
      </c>
      <c r="G1211" s="35" t="str">
        <f>IF(A1210&lt;&gt;"",COUNTIF($F$5:F1211,F1211),"")</f>
        <v/>
      </c>
      <c r="H1211" s="35">
        <f t="shared" si="1838"/>
        <v>1207</v>
      </c>
      <c r="I1211" s="117" t="str">
        <f t="shared" si="1564"/>
        <v/>
      </c>
      <c r="J1211" s="28" t="str">
        <f t="shared" si="1839"/>
        <v/>
      </c>
      <c r="K1211" s="103" t="str">
        <f t="shared" si="1593"/>
        <v/>
      </c>
      <c r="L1211" s="103" t="str">
        <f t="shared" si="1840"/>
        <v/>
      </c>
      <c r="M1211" s="103" t="str">
        <f t="shared" si="1841"/>
        <v/>
      </c>
      <c r="N1211" s="103" t="str">
        <f t="shared" si="1842"/>
        <v/>
      </c>
      <c r="O1211" s="103" t="str">
        <f t="shared" si="1843"/>
        <v/>
      </c>
      <c r="P1211" s="103" t="str">
        <f t="shared" si="1537"/>
        <v/>
      </c>
      <c r="Q1211" s="103" t="str">
        <f t="shared" si="1538"/>
        <v/>
      </c>
      <c r="R1211" s="103" t="str">
        <f t="shared" si="1539"/>
        <v/>
      </c>
      <c r="S1211" s="103" t="str">
        <f t="shared" si="1540"/>
        <v/>
      </c>
      <c r="T1211" s="103" t="str">
        <f t="shared" si="1541"/>
        <v/>
      </c>
      <c r="U1211" s="103" t="str">
        <f t="shared" si="1542"/>
        <v/>
      </c>
      <c r="V1211" s="103" t="str">
        <f t="shared" si="1543"/>
        <v/>
      </c>
      <c r="W1211" s="103" t="str">
        <f t="shared" si="1544"/>
        <v/>
      </c>
      <c r="X1211" s="103" t="str">
        <f t="shared" si="1545"/>
        <v/>
      </c>
      <c r="Y1211" s="103" t="str">
        <f t="shared" si="1546"/>
        <v/>
      </c>
      <c r="Z1211" s="12" t="str">
        <f t="shared" si="1565"/>
        <v/>
      </c>
      <c r="AA1211" s="12" t="str">
        <f t="shared" si="1566"/>
        <v/>
      </c>
      <c r="AB1211" s="12" t="str">
        <f t="shared" si="1567"/>
        <v/>
      </c>
      <c r="AC1211" s="12" t="str">
        <f t="shared" si="1568"/>
        <v/>
      </c>
      <c r="AD1211" s="12" t="str">
        <f t="shared" si="1569"/>
        <v/>
      </c>
      <c r="AE1211" s="12" t="str">
        <f t="shared" si="1570"/>
        <v/>
      </c>
      <c r="AF1211" s="12" t="str">
        <f t="shared" si="1571"/>
        <v/>
      </c>
      <c r="AG1211" s="12" t="str">
        <f t="shared" si="1572"/>
        <v/>
      </c>
      <c r="AH1211" s="12" t="str">
        <f t="shared" si="1573"/>
        <v/>
      </c>
      <c r="AI1211" s="12" t="str">
        <f t="shared" si="1574"/>
        <v/>
      </c>
      <c r="AJ1211" s="12" t="str">
        <f t="shared" si="1980"/>
        <v/>
      </c>
      <c r="AK1211" s="12" t="str">
        <f t="shared" si="1981"/>
        <v/>
      </c>
      <c r="AL1211" s="12" t="str">
        <f t="shared" si="1982"/>
        <v/>
      </c>
      <c r="AM1211" s="12" t="str">
        <f t="shared" si="1983"/>
        <v/>
      </c>
      <c r="AN1211" s="12" t="str">
        <f t="shared" si="1984"/>
        <v/>
      </c>
      <c r="AO1211" s="29" t="str">
        <f t="shared" ref="AO1211" si="2139">IF(A1211&lt;&gt;"",SUM(Z1211:AN1211),"")</f>
        <v/>
      </c>
      <c r="AP1211" s="31" t="str">
        <f t="shared" si="1845"/>
        <v>0</v>
      </c>
      <c r="AQ1211"/>
      <c r="AR1211" s="58">
        <f t="shared" si="1846"/>
        <v>0</v>
      </c>
      <c r="AS1211" s="58">
        <f t="shared" si="1847"/>
        <v>0</v>
      </c>
      <c r="AT1211" s="65">
        <f t="shared" si="1848"/>
        <v>0</v>
      </c>
      <c r="AU1211" s="82" t="str">
        <f t="shared" si="1576"/>
        <v/>
      </c>
      <c r="AV1211" s="82" t="str">
        <f t="shared" si="1577"/>
        <v/>
      </c>
      <c r="AW1211" s="82" t="str">
        <f t="shared" si="1578"/>
        <v/>
      </c>
      <c r="AX1211" s="82" t="str">
        <f t="shared" si="1579"/>
        <v/>
      </c>
      <c r="AY1211" s="82" t="str">
        <f t="shared" si="1580"/>
        <v/>
      </c>
      <c r="AZ1211" s="82" t="str">
        <f t="shared" si="1581"/>
        <v/>
      </c>
      <c r="BA1211" s="82" t="str">
        <f t="shared" si="1582"/>
        <v/>
      </c>
      <c r="BB1211" s="82" t="str">
        <f t="shared" si="1583"/>
        <v/>
      </c>
      <c r="BC1211" s="82" t="str">
        <f t="shared" si="1584"/>
        <v/>
      </c>
      <c r="BD1211" s="82" t="str">
        <f t="shared" si="1585"/>
        <v/>
      </c>
      <c r="BE1211" s="83" t="str">
        <f t="shared" ref="BE1211:BN1211" si="2140">IF(K1211&lt;&gt;"",$J1211&amp;",","")</f>
        <v/>
      </c>
      <c r="BF1211" s="83" t="str">
        <f t="shared" si="2140"/>
        <v/>
      </c>
      <c r="BG1211" s="83" t="str">
        <f t="shared" si="2140"/>
        <v/>
      </c>
      <c r="BH1211" s="83" t="str">
        <f t="shared" si="2140"/>
        <v/>
      </c>
      <c r="BI1211" s="83" t="str">
        <f t="shared" si="2140"/>
        <v/>
      </c>
      <c r="BJ1211" s="83" t="str">
        <f t="shared" si="2140"/>
        <v/>
      </c>
      <c r="BK1211" s="83" t="str">
        <f t="shared" si="2140"/>
        <v/>
      </c>
      <c r="BL1211" s="83" t="str">
        <f t="shared" si="2140"/>
        <v/>
      </c>
      <c r="BM1211" s="83" t="str">
        <f t="shared" si="2140"/>
        <v/>
      </c>
      <c r="BN1211" s="83" t="str">
        <f t="shared" si="2140"/>
        <v/>
      </c>
      <c r="BO1211" s="78"/>
      <c r="BP1211" s="78"/>
      <c r="BQ1211" s="78"/>
      <c r="BR1211" s="81">
        <f t="shared" ref="BR1211" ca="1" si="2141">IF($A$2="no",INT(RAND()*36+1),INT(RAND()*37))</f>
        <v>5</v>
      </c>
    </row>
    <row r="1212" spans="1:70" x14ac:dyDescent="0.2">
      <c r="A1212" s="95"/>
      <c r="B1212" s="84" t="str">
        <f t="shared" ref="B1212" si="2142">IF(A1212="","",IF(COUNTBLANK(AU1213:BD1213)=10,"DB",AU1213&amp;AV1213&amp;AW1213&amp;AX1213&amp;AY1213&amp;AZ1213&amp;BA1213&amp;BB1213&amp;BC1213&amp;BD1213))</f>
        <v/>
      </c>
      <c r="C1212" s="13" t="str">
        <f t="shared" ref="C1212" si="2143">IF(AR1212="Profit Target","profit target",IF(AS1212="Stop Loss","stop loss",""))</f>
        <v/>
      </c>
      <c r="D1212" s="85" t="str">
        <f t="shared" ref="D1212" si="2144">AO1212</f>
        <v/>
      </c>
      <c r="E1212" s="86" t="str">
        <f t="shared" ref="E1212" si="2145">BE1213&amp;BF1213&amp;BG1213&amp;BH1213&amp;BI1213&amp;BJ1213&amp;BK1213&amp;BL1213&amp;BM1213&amp;BN1213</f>
        <v/>
      </c>
      <c r="F1212" s="86">
        <f t="shared" si="1555"/>
        <v>0</v>
      </c>
      <c r="G1212" s="35" t="str">
        <f>IF(A1211&lt;&gt;"",COUNTIF($F$5:F1212,F1212),"")</f>
        <v/>
      </c>
      <c r="H1212" s="35">
        <f t="shared" si="1838"/>
        <v>1208</v>
      </c>
      <c r="I1212" s="117" t="str">
        <f t="shared" si="1564"/>
        <v/>
      </c>
      <c r="J1212" s="28" t="str">
        <f t="shared" si="1839"/>
        <v/>
      </c>
      <c r="K1212" s="103" t="str">
        <f t="shared" si="1593"/>
        <v/>
      </c>
      <c r="L1212" s="103" t="str">
        <f t="shared" si="1840"/>
        <v/>
      </c>
      <c r="M1212" s="103" t="str">
        <f t="shared" si="1841"/>
        <v/>
      </c>
      <c r="N1212" s="103" t="str">
        <f t="shared" si="1842"/>
        <v/>
      </c>
      <c r="O1212" s="103" t="str">
        <f t="shared" si="1843"/>
        <v/>
      </c>
      <c r="P1212" s="103" t="str">
        <f t="shared" si="1537"/>
        <v/>
      </c>
      <c r="Q1212" s="103" t="str">
        <f t="shared" si="1538"/>
        <v/>
      </c>
      <c r="R1212" s="103" t="str">
        <f t="shared" si="1539"/>
        <v/>
      </c>
      <c r="S1212" s="103" t="str">
        <f t="shared" si="1540"/>
        <v/>
      </c>
      <c r="T1212" s="103" t="str">
        <f t="shared" si="1541"/>
        <v/>
      </c>
      <c r="U1212" s="103" t="str">
        <f t="shared" si="1542"/>
        <v/>
      </c>
      <c r="V1212" s="103" t="str">
        <f t="shared" si="1543"/>
        <v/>
      </c>
      <c r="W1212" s="103" t="str">
        <f t="shared" si="1544"/>
        <v/>
      </c>
      <c r="X1212" s="103" t="str">
        <f t="shared" si="1545"/>
        <v/>
      </c>
      <c r="Y1212" s="103" t="str">
        <f t="shared" si="1546"/>
        <v/>
      </c>
      <c r="Z1212" s="12" t="str">
        <f t="shared" si="1565"/>
        <v/>
      </c>
      <c r="AA1212" s="12" t="str">
        <f t="shared" si="1566"/>
        <v/>
      </c>
      <c r="AB1212" s="12" t="str">
        <f t="shared" si="1567"/>
        <v/>
      </c>
      <c r="AC1212" s="12" t="str">
        <f t="shared" si="1568"/>
        <v/>
      </c>
      <c r="AD1212" s="12" t="str">
        <f t="shared" si="1569"/>
        <v/>
      </c>
      <c r="AE1212" s="12" t="str">
        <f t="shared" si="1570"/>
        <v/>
      </c>
      <c r="AF1212" s="12" t="str">
        <f t="shared" si="1571"/>
        <v/>
      </c>
      <c r="AG1212" s="12" t="str">
        <f t="shared" si="1572"/>
        <v/>
      </c>
      <c r="AH1212" s="12" t="str">
        <f t="shared" si="1573"/>
        <v/>
      </c>
      <c r="AI1212" s="12" t="str">
        <f t="shared" si="1574"/>
        <v/>
      </c>
      <c r="AJ1212" s="12" t="str">
        <f t="shared" si="1980"/>
        <v/>
      </c>
      <c r="AK1212" s="12" t="str">
        <f t="shared" si="1981"/>
        <v/>
      </c>
      <c r="AL1212" s="12" t="str">
        <f t="shared" si="1982"/>
        <v/>
      </c>
      <c r="AM1212" s="12" t="str">
        <f t="shared" si="1983"/>
        <v/>
      </c>
      <c r="AN1212" s="12" t="str">
        <f t="shared" si="1984"/>
        <v/>
      </c>
      <c r="AO1212" s="29" t="str">
        <f t="shared" ref="AO1212" si="2146">IF(A1212&lt;&gt;"",SUM(Z1212:AN1212),"")</f>
        <v/>
      </c>
      <c r="AP1212" s="31" t="str">
        <f t="shared" si="1845"/>
        <v>0</v>
      </c>
      <c r="AQ1212"/>
      <c r="AR1212" s="58">
        <f t="shared" si="1846"/>
        <v>0</v>
      </c>
      <c r="AS1212" s="58">
        <f t="shared" si="1847"/>
        <v>0</v>
      </c>
      <c r="AT1212" s="65">
        <f t="shared" si="1848"/>
        <v>0</v>
      </c>
      <c r="AU1212" s="82" t="str">
        <f t="shared" si="1576"/>
        <v/>
      </c>
      <c r="AV1212" s="82" t="str">
        <f t="shared" si="1577"/>
        <v/>
      </c>
      <c r="AW1212" s="82" t="str">
        <f t="shared" si="1578"/>
        <v/>
      </c>
      <c r="AX1212" s="82" t="str">
        <f t="shared" si="1579"/>
        <v/>
      </c>
      <c r="AY1212" s="82" t="str">
        <f t="shared" si="1580"/>
        <v/>
      </c>
      <c r="AZ1212" s="82" t="str">
        <f t="shared" si="1581"/>
        <v/>
      </c>
      <c r="BA1212" s="82" t="str">
        <f t="shared" si="1582"/>
        <v/>
      </c>
      <c r="BB1212" s="82" t="str">
        <f t="shared" si="1583"/>
        <v/>
      </c>
      <c r="BC1212" s="82" t="str">
        <f t="shared" si="1584"/>
        <v/>
      </c>
      <c r="BD1212" s="82" t="str">
        <f t="shared" si="1585"/>
        <v/>
      </c>
      <c r="BE1212" s="83" t="str">
        <f t="shared" ref="BE1212:BN1212" si="2147">IF(K1212&lt;&gt;"",$J1212&amp;",","")</f>
        <v/>
      </c>
      <c r="BF1212" s="83" t="str">
        <f t="shared" si="2147"/>
        <v/>
      </c>
      <c r="BG1212" s="83" t="str">
        <f t="shared" si="2147"/>
        <v/>
      </c>
      <c r="BH1212" s="83" t="str">
        <f t="shared" si="2147"/>
        <v/>
      </c>
      <c r="BI1212" s="83" t="str">
        <f t="shared" si="2147"/>
        <v/>
      </c>
      <c r="BJ1212" s="83" t="str">
        <f t="shared" si="2147"/>
        <v/>
      </c>
      <c r="BK1212" s="83" t="str">
        <f t="shared" si="2147"/>
        <v/>
      </c>
      <c r="BL1212" s="83" t="str">
        <f t="shared" si="2147"/>
        <v/>
      </c>
      <c r="BM1212" s="83" t="str">
        <f t="shared" si="2147"/>
        <v/>
      </c>
      <c r="BN1212" s="83" t="str">
        <f t="shared" si="2147"/>
        <v/>
      </c>
      <c r="BO1212" s="78"/>
      <c r="BP1212" s="78"/>
      <c r="BQ1212" s="78"/>
      <c r="BR1212" s="81">
        <f t="shared" ref="BR1212" ca="1" si="2148">IF($A$2="no",INT(RAND()*36+1),INT(RAND()*37))</f>
        <v>24</v>
      </c>
    </row>
    <row r="1213" spans="1:70" x14ac:dyDescent="0.2">
      <c r="A1213" s="95"/>
      <c r="B1213" s="84" t="str">
        <f t="shared" ref="B1213" si="2149">IF(A1213="","",IF(COUNTBLANK(AU1214:BD1214)=10,"DB",AU1214&amp;AV1214&amp;AW1214&amp;AX1214&amp;AY1214&amp;AZ1214&amp;BA1214&amp;BB1214&amp;BC1214&amp;BD1214))</f>
        <v/>
      </c>
      <c r="C1213" s="13" t="str">
        <f t="shared" ref="C1213" si="2150">IF(AR1213="Profit Target","profit target",IF(AS1213="Stop Loss","stop loss",""))</f>
        <v/>
      </c>
      <c r="D1213" s="85" t="str">
        <f t="shared" ref="D1213" si="2151">AO1213</f>
        <v/>
      </c>
      <c r="E1213" s="86" t="str">
        <f t="shared" ref="E1213" si="2152">BE1214&amp;BF1214&amp;BG1214&amp;BH1214&amp;BI1214&amp;BJ1214&amp;BK1214&amp;BL1214&amp;BM1214&amp;BN1214</f>
        <v/>
      </c>
      <c r="F1213" s="86">
        <f t="shared" si="1555"/>
        <v>0</v>
      </c>
      <c r="G1213" s="35" t="str">
        <f>IF(A1212&lt;&gt;"",COUNTIF($F$5:F1213,F1213),"")</f>
        <v/>
      </c>
      <c r="H1213" s="35">
        <f t="shared" si="1838"/>
        <v>1209</v>
      </c>
      <c r="I1213" s="117" t="str">
        <f t="shared" si="1564"/>
        <v/>
      </c>
      <c r="J1213" s="28" t="str">
        <f t="shared" si="1839"/>
        <v/>
      </c>
      <c r="K1213" s="103" t="str">
        <f t="shared" si="1593"/>
        <v/>
      </c>
      <c r="L1213" s="103" t="str">
        <f t="shared" si="1840"/>
        <v/>
      </c>
      <c r="M1213" s="103" t="str">
        <f t="shared" si="1841"/>
        <v/>
      </c>
      <c r="N1213" s="103" t="str">
        <f t="shared" si="1842"/>
        <v/>
      </c>
      <c r="O1213" s="103" t="str">
        <f t="shared" si="1843"/>
        <v/>
      </c>
      <c r="P1213" s="103" t="str">
        <f t="shared" si="1537"/>
        <v/>
      </c>
      <c r="Q1213" s="103" t="str">
        <f t="shared" si="1538"/>
        <v/>
      </c>
      <c r="R1213" s="103" t="str">
        <f t="shared" si="1539"/>
        <v/>
      </c>
      <c r="S1213" s="103" t="str">
        <f t="shared" si="1540"/>
        <v/>
      </c>
      <c r="T1213" s="103" t="str">
        <f t="shared" si="1541"/>
        <v/>
      </c>
      <c r="U1213" s="103" t="str">
        <f t="shared" si="1542"/>
        <v/>
      </c>
      <c r="V1213" s="103" t="str">
        <f t="shared" si="1543"/>
        <v/>
      </c>
      <c r="W1213" s="103" t="str">
        <f t="shared" si="1544"/>
        <v/>
      </c>
      <c r="X1213" s="103" t="str">
        <f t="shared" si="1545"/>
        <v/>
      </c>
      <c r="Y1213" s="103" t="str">
        <f t="shared" si="1546"/>
        <v/>
      </c>
      <c r="Z1213" s="12" t="str">
        <f t="shared" si="1565"/>
        <v/>
      </c>
      <c r="AA1213" s="12" t="str">
        <f t="shared" si="1566"/>
        <v/>
      </c>
      <c r="AB1213" s="12" t="str">
        <f t="shared" si="1567"/>
        <v/>
      </c>
      <c r="AC1213" s="12" t="str">
        <f t="shared" si="1568"/>
        <v/>
      </c>
      <c r="AD1213" s="12" t="str">
        <f t="shared" si="1569"/>
        <v/>
      </c>
      <c r="AE1213" s="12" t="str">
        <f t="shared" si="1570"/>
        <v/>
      </c>
      <c r="AF1213" s="12" t="str">
        <f t="shared" si="1571"/>
        <v/>
      </c>
      <c r="AG1213" s="12" t="str">
        <f t="shared" si="1572"/>
        <v/>
      </c>
      <c r="AH1213" s="12" t="str">
        <f t="shared" si="1573"/>
        <v/>
      </c>
      <c r="AI1213" s="12" t="str">
        <f t="shared" si="1574"/>
        <v/>
      </c>
      <c r="AJ1213" s="12" t="str">
        <f t="shared" si="1980"/>
        <v/>
      </c>
      <c r="AK1213" s="12" t="str">
        <f t="shared" si="1981"/>
        <v/>
      </c>
      <c r="AL1213" s="12" t="str">
        <f t="shared" si="1982"/>
        <v/>
      </c>
      <c r="AM1213" s="12" t="str">
        <f t="shared" si="1983"/>
        <v/>
      </c>
      <c r="AN1213" s="12" t="str">
        <f t="shared" si="1984"/>
        <v/>
      </c>
      <c r="AO1213" s="29" t="str">
        <f t="shared" ref="AO1213" si="2153">IF(A1213&lt;&gt;"",SUM(Z1213:AN1213),"")</f>
        <v/>
      </c>
      <c r="AP1213" s="31" t="str">
        <f t="shared" si="1845"/>
        <v>0</v>
      </c>
      <c r="AQ1213"/>
      <c r="AR1213" s="58">
        <f t="shared" si="1846"/>
        <v>0</v>
      </c>
      <c r="AS1213" s="58">
        <f t="shared" si="1847"/>
        <v>0</v>
      </c>
      <c r="AT1213" s="65">
        <f t="shared" si="1848"/>
        <v>0</v>
      </c>
      <c r="AU1213" s="82" t="str">
        <f t="shared" si="1576"/>
        <v/>
      </c>
      <c r="AV1213" s="82" t="str">
        <f t="shared" si="1577"/>
        <v/>
      </c>
      <c r="AW1213" s="82" t="str">
        <f t="shared" si="1578"/>
        <v/>
      </c>
      <c r="AX1213" s="82" t="str">
        <f t="shared" si="1579"/>
        <v/>
      </c>
      <c r="AY1213" s="82" t="str">
        <f t="shared" si="1580"/>
        <v/>
      </c>
      <c r="AZ1213" s="82" t="str">
        <f t="shared" si="1581"/>
        <v/>
      </c>
      <c r="BA1213" s="82" t="str">
        <f t="shared" si="1582"/>
        <v/>
      </c>
      <c r="BB1213" s="82" t="str">
        <f t="shared" si="1583"/>
        <v/>
      </c>
      <c r="BC1213" s="82" t="str">
        <f t="shared" si="1584"/>
        <v/>
      </c>
      <c r="BD1213" s="82" t="str">
        <f t="shared" si="1585"/>
        <v/>
      </c>
      <c r="BE1213" s="83" t="str">
        <f t="shared" ref="BE1213:BN1213" si="2154">IF(K1213&lt;&gt;"",$J1213&amp;",","")</f>
        <v/>
      </c>
      <c r="BF1213" s="83" t="str">
        <f t="shared" si="2154"/>
        <v/>
      </c>
      <c r="BG1213" s="83" t="str">
        <f t="shared" si="2154"/>
        <v/>
      </c>
      <c r="BH1213" s="83" t="str">
        <f t="shared" si="2154"/>
        <v/>
      </c>
      <c r="BI1213" s="83" t="str">
        <f t="shared" si="2154"/>
        <v/>
      </c>
      <c r="BJ1213" s="83" t="str">
        <f t="shared" si="2154"/>
        <v/>
      </c>
      <c r="BK1213" s="83" t="str">
        <f t="shared" si="2154"/>
        <v/>
      </c>
      <c r="BL1213" s="83" t="str">
        <f t="shared" si="2154"/>
        <v/>
      </c>
      <c r="BM1213" s="83" t="str">
        <f t="shared" si="2154"/>
        <v/>
      </c>
      <c r="BN1213" s="83" t="str">
        <f t="shared" si="2154"/>
        <v/>
      </c>
      <c r="BO1213" s="78"/>
      <c r="BP1213" s="78"/>
      <c r="BQ1213" s="78"/>
      <c r="BR1213" s="81">
        <f t="shared" ref="BR1213" ca="1" si="2155">IF($A$2="no",INT(RAND()*36+1),INT(RAND()*37))</f>
        <v>13</v>
      </c>
    </row>
    <row r="1214" spans="1:70" x14ac:dyDescent="0.2">
      <c r="A1214" s="95"/>
      <c r="B1214" s="84" t="str">
        <f t="shared" ref="B1214" si="2156">IF(A1214="","",IF(COUNTBLANK(AU1215:BD1215)=10,"DB",AU1215&amp;AV1215&amp;AW1215&amp;AX1215&amp;AY1215&amp;AZ1215&amp;BA1215&amp;BB1215&amp;BC1215&amp;BD1215))</f>
        <v/>
      </c>
      <c r="C1214" s="13" t="str">
        <f t="shared" ref="C1214" si="2157">IF(AR1214="Profit Target","profit target",IF(AS1214="Stop Loss","stop loss",""))</f>
        <v/>
      </c>
      <c r="D1214" s="85" t="str">
        <f t="shared" ref="D1214" si="2158">AO1214</f>
        <v/>
      </c>
      <c r="E1214" s="86" t="str">
        <f t="shared" ref="E1214" si="2159">BE1215&amp;BF1215&amp;BG1215&amp;BH1215&amp;BI1215&amp;BJ1215&amp;BK1215&amp;BL1215&amp;BM1215&amp;BN1215</f>
        <v/>
      </c>
      <c r="F1214" s="86">
        <f t="shared" si="1555"/>
        <v>0</v>
      </c>
      <c r="G1214" s="35" t="str">
        <f>IF(A1213&lt;&gt;"",COUNTIF($F$5:F1214,F1214),"")</f>
        <v/>
      </c>
      <c r="H1214" s="35">
        <f t="shared" si="1838"/>
        <v>1210</v>
      </c>
      <c r="I1214" s="117" t="str">
        <f t="shared" si="1564"/>
        <v/>
      </c>
      <c r="J1214" s="28" t="str">
        <f t="shared" si="1839"/>
        <v/>
      </c>
      <c r="K1214" s="103" t="str">
        <f t="shared" si="1593"/>
        <v/>
      </c>
      <c r="L1214" s="103" t="str">
        <f t="shared" si="1840"/>
        <v/>
      </c>
      <c r="M1214" s="103" t="str">
        <f t="shared" si="1841"/>
        <v/>
      </c>
      <c r="N1214" s="103" t="str">
        <f t="shared" si="1842"/>
        <v/>
      </c>
      <c r="O1214" s="103" t="str">
        <f t="shared" si="1843"/>
        <v/>
      </c>
      <c r="P1214" s="103" t="str">
        <f t="shared" si="1537"/>
        <v/>
      </c>
      <c r="Q1214" s="103" t="str">
        <f t="shared" si="1538"/>
        <v/>
      </c>
      <c r="R1214" s="103" t="str">
        <f t="shared" si="1539"/>
        <v/>
      </c>
      <c r="S1214" s="103" t="str">
        <f t="shared" si="1540"/>
        <v/>
      </c>
      <c r="T1214" s="103" t="str">
        <f t="shared" si="1541"/>
        <v/>
      </c>
      <c r="U1214" s="103" t="str">
        <f t="shared" si="1542"/>
        <v/>
      </c>
      <c r="V1214" s="103" t="str">
        <f t="shared" si="1543"/>
        <v/>
      </c>
      <c r="W1214" s="103" t="str">
        <f t="shared" si="1544"/>
        <v/>
      </c>
      <c r="X1214" s="103" t="str">
        <f t="shared" si="1545"/>
        <v/>
      </c>
      <c r="Y1214" s="103" t="str">
        <f t="shared" si="1546"/>
        <v/>
      </c>
      <c r="Z1214" s="12" t="str">
        <f t="shared" si="1565"/>
        <v/>
      </c>
      <c r="AA1214" s="12" t="str">
        <f t="shared" si="1566"/>
        <v/>
      </c>
      <c r="AB1214" s="12" t="str">
        <f t="shared" si="1567"/>
        <v/>
      </c>
      <c r="AC1214" s="12" t="str">
        <f t="shared" si="1568"/>
        <v/>
      </c>
      <c r="AD1214" s="12" t="str">
        <f t="shared" si="1569"/>
        <v/>
      </c>
      <c r="AE1214" s="12" t="str">
        <f t="shared" si="1570"/>
        <v/>
      </c>
      <c r="AF1214" s="12" t="str">
        <f t="shared" si="1571"/>
        <v/>
      </c>
      <c r="AG1214" s="12" t="str">
        <f t="shared" si="1572"/>
        <v/>
      </c>
      <c r="AH1214" s="12" t="str">
        <f t="shared" si="1573"/>
        <v/>
      </c>
      <c r="AI1214" s="12" t="str">
        <f t="shared" si="1574"/>
        <v/>
      </c>
      <c r="AJ1214" s="12" t="str">
        <f t="shared" si="1980"/>
        <v/>
      </c>
      <c r="AK1214" s="12" t="str">
        <f t="shared" si="1981"/>
        <v/>
      </c>
      <c r="AL1214" s="12" t="str">
        <f t="shared" si="1982"/>
        <v/>
      </c>
      <c r="AM1214" s="12" t="str">
        <f t="shared" si="1983"/>
        <v/>
      </c>
      <c r="AN1214" s="12" t="str">
        <f t="shared" si="1984"/>
        <v/>
      </c>
      <c r="AO1214" s="29" t="str">
        <f t="shared" ref="AO1214" si="2160">IF(A1214&lt;&gt;"",SUM(Z1214:AN1214),"")</f>
        <v/>
      </c>
      <c r="AP1214" s="31" t="str">
        <f t="shared" si="1845"/>
        <v>0</v>
      </c>
      <c r="AQ1214"/>
      <c r="AR1214" s="58">
        <f t="shared" si="1846"/>
        <v>0</v>
      </c>
      <c r="AS1214" s="58">
        <f t="shared" si="1847"/>
        <v>0</v>
      </c>
      <c r="AT1214" s="65">
        <f t="shared" si="1848"/>
        <v>0</v>
      </c>
      <c r="AU1214" s="82" t="str">
        <f t="shared" si="1576"/>
        <v/>
      </c>
      <c r="AV1214" s="82" t="str">
        <f t="shared" si="1577"/>
        <v/>
      </c>
      <c r="AW1214" s="82" t="str">
        <f t="shared" si="1578"/>
        <v/>
      </c>
      <c r="AX1214" s="82" t="str">
        <f t="shared" si="1579"/>
        <v/>
      </c>
      <c r="AY1214" s="82" t="str">
        <f t="shared" si="1580"/>
        <v/>
      </c>
      <c r="AZ1214" s="82" t="str">
        <f t="shared" si="1581"/>
        <v/>
      </c>
      <c r="BA1214" s="82" t="str">
        <f t="shared" si="1582"/>
        <v/>
      </c>
      <c r="BB1214" s="82" t="str">
        <f t="shared" si="1583"/>
        <v/>
      </c>
      <c r="BC1214" s="82" t="str">
        <f t="shared" si="1584"/>
        <v/>
      </c>
      <c r="BD1214" s="82" t="str">
        <f t="shared" si="1585"/>
        <v/>
      </c>
      <c r="BE1214" s="83" t="str">
        <f t="shared" ref="BE1214:BN1214" si="2161">IF(K1214&lt;&gt;"",$J1214&amp;",","")</f>
        <v/>
      </c>
      <c r="BF1214" s="83" t="str">
        <f t="shared" si="2161"/>
        <v/>
      </c>
      <c r="BG1214" s="83" t="str">
        <f t="shared" si="2161"/>
        <v/>
      </c>
      <c r="BH1214" s="83" t="str">
        <f t="shared" si="2161"/>
        <v/>
      </c>
      <c r="BI1214" s="83" t="str">
        <f t="shared" si="2161"/>
        <v/>
      </c>
      <c r="BJ1214" s="83" t="str">
        <f t="shared" si="2161"/>
        <v/>
      </c>
      <c r="BK1214" s="83" t="str">
        <f t="shared" si="2161"/>
        <v/>
      </c>
      <c r="BL1214" s="83" t="str">
        <f t="shared" si="2161"/>
        <v/>
      </c>
      <c r="BM1214" s="83" t="str">
        <f t="shared" si="2161"/>
        <v/>
      </c>
      <c r="BN1214" s="83" t="str">
        <f t="shared" si="2161"/>
        <v/>
      </c>
      <c r="BO1214" s="78"/>
      <c r="BP1214" s="78"/>
      <c r="BQ1214" s="78"/>
      <c r="BR1214" s="81">
        <f t="shared" ref="BR1214" ca="1" si="2162">IF($A$2="no",INT(RAND()*36+1),INT(RAND()*37))</f>
        <v>32</v>
      </c>
    </row>
    <row r="1215" spans="1:70" x14ac:dyDescent="0.2">
      <c r="A1215" s="95"/>
      <c r="B1215" s="84" t="str">
        <f t="shared" ref="B1215" si="2163">IF(A1215="","",IF(COUNTBLANK(AU1216:BD1216)=10,"DB",AU1216&amp;AV1216&amp;AW1216&amp;AX1216&amp;AY1216&amp;AZ1216&amp;BA1216&amp;BB1216&amp;BC1216&amp;BD1216))</f>
        <v/>
      </c>
      <c r="C1215" s="13" t="str">
        <f t="shared" ref="C1215" si="2164">IF(AR1215="Profit Target","profit target",IF(AS1215="Stop Loss","stop loss",""))</f>
        <v/>
      </c>
      <c r="D1215" s="85" t="str">
        <f t="shared" ref="D1215" si="2165">AO1215</f>
        <v/>
      </c>
      <c r="E1215" s="86" t="str">
        <f t="shared" ref="E1215" si="2166">BE1216&amp;BF1216&amp;BG1216&amp;BH1216&amp;BI1216&amp;BJ1216&amp;BK1216&amp;BL1216&amp;BM1216&amp;BN1216</f>
        <v/>
      </c>
      <c r="F1215" s="86">
        <f t="shared" si="1555"/>
        <v>0</v>
      </c>
      <c r="G1215" s="35" t="str">
        <f>IF(A1214&lt;&gt;"",COUNTIF($F$5:F1215,F1215),"")</f>
        <v/>
      </c>
      <c r="H1215" s="35">
        <f t="shared" si="1838"/>
        <v>1211</v>
      </c>
      <c r="I1215" s="117" t="str">
        <f t="shared" si="1564"/>
        <v/>
      </c>
      <c r="J1215" s="28" t="str">
        <f t="shared" si="1839"/>
        <v/>
      </c>
      <c r="K1215" s="103" t="str">
        <f t="shared" si="1593"/>
        <v/>
      </c>
      <c r="L1215" s="103" t="str">
        <f t="shared" si="1840"/>
        <v/>
      </c>
      <c r="M1215" s="103" t="str">
        <f t="shared" si="1841"/>
        <v/>
      </c>
      <c r="N1215" s="103" t="str">
        <f t="shared" si="1842"/>
        <v/>
      </c>
      <c r="O1215" s="103" t="str">
        <f t="shared" si="1843"/>
        <v/>
      </c>
      <c r="P1215" s="103" t="str">
        <f t="shared" si="1537"/>
        <v/>
      </c>
      <c r="Q1215" s="103" t="str">
        <f t="shared" si="1538"/>
        <v/>
      </c>
      <c r="R1215" s="103" t="str">
        <f t="shared" si="1539"/>
        <v/>
      </c>
      <c r="S1215" s="103" t="str">
        <f t="shared" si="1540"/>
        <v/>
      </c>
      <c r="T1215" s="103" t="str">
        <f t="shared" si="1541"/>
        <v/>
      </c>
      <c r="U1215" s="103" t="str">
        <f t="shared" si="1542"/>
        <v/>
      </c>
      <c r="V1215" s="103" t="str">
        <f t="shared" si="1543"/>
        <v/>
      </c>
      <c r="W1215" s="103" t="str">
        <f t="shared" si="1544"/>
        <v/>
      </c>
      <c r="X1215" s="103" t="str">
        <f t="shared" si="1545"/>
        <v/>
      </c>
      <c r="Y1215" s="103" t="str">
        <f t="shared" si="1546"/>
        <v/>
      </c>
      <c r="Z1215" s="12" t="str">
        <f t="shared" si="1565"/>
        <v/>
      </c>
      <c r="AA1215" s="12" t="str">
        <f t="shared" si="1566"/>
        <v/>
      </c>
      <c r="AB1215" s="12" t="str">
        <f t="shared" si="1567"/>
        <v/>
      </c>
      <c r="AC1215" s="12" t="str">
        <f t="shared" si="1568"/>
        <v/>
      </c>
      <c r="AD1215" s="12" t="str">
        <f t="shared" si="1569"/>
        <v/>
      </c>
      <c r="AE1215" s="12" t="str">
        <f t="shared" si="1570"/>
        <v/>
      </c>
      <c r="AF1215" s="12" t="str">
        <f t="shared" si="1571"/>
        <v/>
      </c>
      <c r="AG1215" s="12" t="str">
        <f t="shared" si="1572"/>
        <v/>
      </c>
      <c r="AH1215" s="12" t="str">
        <f t="shared" si="1573"/>
        <v/>
      </c>
      <c r="AI1215" s="12" t="str">
        <f t="shared" si="1574"/>
        <v/>
      </c>
      <c r="AJ1215" s="12" t="str">
        <f t="shared" si="1980"/>
        <v/>
      </c>
      <c r="AK1215" s="12" t="str">
        <f t="shared" si="1981"/>
        <v/>
      </c>
      <c r="AL1215" s="12" t="str">
        <f t="shared" si="1982"/>
        <v/>
      </c>
      <c r="AM1215" s="12" t="str">
        <f t="shared" si="1983"/>
        <v/>
      </c>
      <c r="AN1215" s="12" t="str">
        <f t="shared" si="1984"/>
        <v/>
      </c>
      <c r="AO1215" s="29" t="str">
        <f t="shared" ref="AO1215" si="2167">IF(A1215&lt;&gt;"",SUM(Z1215:AN1215),"")</f>
        <v/>
      </c>
      <c r="AP1215" s="31" t="str">
        <f t="shared" si="1845"/>
        <v>0</v>
      </c>
      <c r="AQ1215"/>
      <c r="AR1215" s="58">
        <f t="shared" si="1846"/>
        <v>0</v>
      </c>
      <c r="AS1215" s="58">
        <f t="shared" si="1847"/>
        <v>0</v>
      </c>
      <c r="AT1215" s="65">
        <f t="shared" si="1848"/>
        <v>0</v>
      </c>
      <c r="AU1215" s="82" t="str">
        <f t="shared" si="1576"/>
        <v/>
      </c>
      <c r="AV1215" s="82" t="str">
        <f t="shared" si="1577"/>
        <v/>
      </c>
      <c r="AW1215" s="82" t="str">
        <f t="shared" si="1578"/>
        <v/>
      </c>
      <c r="AX1215" s="82" t="str">
        <f t="shared" si="1579"/>
        <v/>
      </c>
      <c r="AY1215" s="82" t="str">
        <f t="shared" si="1580"/>
        <v/>
      </c>
      <c r="AZ1215" s="82" t="str">
        <f t="shared" si="1581"/>
        <v/>
      </c>
      <c r="BA1215" s="82" t="str">
        <f t="shared" si="1582"/>
        <v/>
      </c>
      <c r="BB1215" s="82" t="str">
        <f t="shared" si="1583"/>
        <v/>
      </c>
      <c r="BC1215" s="82" t="str">
        <f t="shared" si="1584"/>
        <v/>
      </c>
      <c r="BD1215" s="82" t="str">
        <f t="shared" si="1585"/>
        <v/>
      </c>
      <c r="BE1215" s="83" t="str">
        <f t="shared" ref="BE1215:BN1215" si="2168">IF(K1215&lt;&gt;"",$J1215&amp;",","")</f>
        <v/>
      </c>
      <c r="BF1215" s="83" t="str">
        <f t="shared" si="2168"/>
        <v/>
      </c>
      <c r="BG1215" s="83" t="str">
        <f t="shared" si="2168"/>
        <v/>
      </c>
      <c r="BH1215" s="83" t="str">
        <f t="shared" si="2168"/>
        <v/>
      </c>
      <c r="BI1215" s="83" t="str">
        <f t="shared" si="2168"/>
        <v/>
      </c>
      <c r="BJ1215" s="83" t="str">
        <f t="shared" si="2168"/>
        <v/>
      </c>
      <c r="BK1215" s="83" t="str">
        <f t="shared" si="2168"/>
        <v/>
      </c>
      <c r="BL1215" s="83" t="str">
        <f t="shared" si="2168"/>
        <v/>
      </c>
      <c r="BM1215" s="83" t="str">
        <f t="shared" si="2168"/>
        <v/>
      </c>
      <c r="BN1215" s="83" t="str">
        <f t="shared" si="2168"/>
        <v/>
      </c>
      <c r="BO1215" s="78"/>
      <c r="BP1215" s="78"/>
      <c r="BQ1215" s="78"/>
      <c r="BR1215" s="81">
        <f t="shared" ref="BR1215" ca="1" si="2169">IF($A$2="no",INT(RAND()*36+1),INT(RAND()*37))</f>
        <v>1</v>
      </c>
    </row>
    <row r="1216" spans="1:70" x14ac:dyDescent="0.2">
      <c r="A1216" s="95"/>
      <c r="B1216" s="84" t="str">
        <f t="shared" ref="B1216" si="2170">IF(A1216="","",IF(COUNTBLANK(AU1217:BD1217)=10,"DB",AU1217&amp;AV1217&amp;AW1217&amp;AX1217&amp;AY1217&amp;AZ1217&amp;BA1217&amp;BB1217&amp;BC1217&amp;BD1217))</f>
        <v/>
      </c>
      <c r="C1216" s="13" t="str">
        <f t="shared" ref="C1216" si="2171">IF(AR1216="Profit Target","profit target",IF(AS1216="Stop Loss","stop loss",""))</f>
        <v/>
      </c>
      <c r="D1216" s="85" t="str">
        <f t="shared" ref="D1216" si="2172">AO1216</f>
        <v/>
      </c>
      <c r="E1216" s="86" t="str">
        <f t="shared" ref="E1216" si="2173">BE1217&amp;BF1217&amp;BG1217&amp;BH1217&amp;BI1217&amp;BJ1217&amp;BK1217&amp;BL1217&amp;BM1217&amp;BN1217</f>
        <v/>
      </c>
      <c r="F1216" s="86">
        <f t="shared" si="1555"/>
        <v>0</v>
      </c>
      <c r="G1216" s="35" t="str">
        <f>IF(A1215&lt;&gt;"",COUNTIF($F$5:F1216,F1216),"")</f>
        <v/>
      </c>
      <c r="H1216" s="35">
        <f t="shared" si="1838"/>
        <v>1212</v>
      </c>
      <c r="I1216" s="117" t="str">
        <f t="shared" si="1564"/>
        <v/>
      </c>
      <c r="J1216" s="28" t="str">
        <f t="shared" si="1839"/>
        <v/>
      </c>
      <c r="K1216" s="103" t="str">
        <f t="shared" si="1593"/>
        <v/>
      </c>
      <c r="L1216" s="103" t="str">
        <f t="shared" si="1840"/>
        <v/>
      </c>
      <c r="M1216" s="103" t="str">
        <f t="shared" si="1841"/>
        <v/>
      </c>
      <c r="N1216" s="103" t="str">
        <f t="shared" si="1842"/>
        <v/>
      </c>
      <c r="O1216" s="103" t="str">
        <f t="shared" si="1843"/>
        <v/>
      </c>
      <c r="P1216" s="103" t="str">
        <f t="shared" si="1537"/>
        <v/>
      </c>
      <c r="Q1216" s="103" t="str">
        <f t="shared" si="1538"/>
        <v/>
      </c>
      <c r="R1216" s="103" t="str">
        <f t="shared" si="1539"/>
        <v/>
      </c>
      <c r="S1216" s="103" t="str">
        <f t="shared" si="1540"/>
        <v/>
      </c>
      <c r="T1216" s="103" t="str">
        <f t="shared" si="1541"/>
        <v/>
      </c>
      <c r="U1216" s="103" t="str">
        <f t="shared" si="1542"/>
        <v/>
      </c>
      <c r="V1216" s="103" t="str">
        <f t="shared" si="1543"/>
        <v/>
      </c>
      <c r="W1216" s="103" t="str">
        <f t="shared" si="1544"/>
        <v/>
      </c>
      <c r="X1216" s="103" t="str">
        <f t="shared" si="1545"/>
        <v/>
      </c>
      <c r="Y1216" s="103" t="str">
        <f t="shared" si="1546"/>
        <v/>
      </c>
      <c r="Z1216" s="12" t="str">
        <f t="shared" si="1565"/>
        <v/>
      </c>
      <c r="AA1216" s="12" t="str">
        <f t="shared" si="1566"/>
        <v/>
      </c>
      <c r="AB1216" s="12" t="str">
        <f t="shared" si="1567"/>
        <v/>
      </c>
      <c r="AC1216" s="12" t="str">
        <f t="shared" si="1568"/>
        <v/>
      </c>
      <c r="AD1216" s="12" t="str">
        <f t="shared" si="1569"/>
        <v/>
      </c>
      <c r="AE1216" s="12" t="str">
        <f t="shared" si="1570"/>
        <v/>
      </c>
      <c r="AF1216" s="12" t="str">
        <f t="shared" si="1571"/>
        <v/>
      </c>
      <c r="AG1216" s="12" t="str">
        <f t="shared" si="1572"/>
        <v/>
      </c>
      <c r="AH1216" s="12" t="str">
        <f t="shared" si="1573"/>
        <v/>
      </c>
      <c r="AI1216" s="12" t="str">
        <f t="shared" si="1574"/>
        <v/>
      </c>
      <c r="AJ1216" s="12" t="str">
        <f t="shared" si="1980"/>
        <v/>
      </c>
      <c r="AK1216" s="12" t="str">
        <f t="shared" si="1981"/>
        <v/>
      </c>
      <c r="AL1216" s="12" t="str">
        <f t="shared" si="1982"/>
        <v/>
      </c>
      <c r="AM1216" s="12" t="str">
        <f t="shared" si="1983"/>
        <v/>
      </c>
      <c r="AN1216" s="12" t="str">
        <f t="shared" si="1984"/>
        <v/>
      </c>
      <c r="AO1216" s="29" t="str">
        <f t="shared" ref="AO1216" si="2174">IF(A1216&lt;&gt;"",SUM(Z1216:AN1216),"")</f>
        <v/>
      </c>
      <c r="AP1216" s="31" t="str">
        <f t="shared" si="1845"/>
        <v>0</v>
      </c>
      <c r="AQ1216"/>
      <c r="AR1216" s="58">
        <f t="shared" si="1846"/>
        <v>0</v>
      </c>
      <c r="AS1216" s="58">
        <f t="shared" si="1847"/>
        <v>0</v>
      </c>
      <c r="AT1216" s="65">
        <f t="shared" si="1848"/>
        <v>0</v>
      </c>
      <c r="AU1216" s="82" t="str">
        <f t="shared" si="1576"/>
        <v/>
      </c>
      <c r="AV1216" s="82" t="str">
        <f t="shared" si="1577"/>
        <v/>
      </c>
      <c r="AW1216" s="82" t="str">
        <f t="shared" si="1578"/>
        <v/>
      </c>
      <c r="AX1216" s="82" t="str">
        <f t="shared" si="1579"/>
        <v/>
      </c>
      <c r="AY1216" s="82" t="str">
        <f t="shared" si="1580"/>
        <v/>
      </c>
      <c r="AZ1216" s="82" t="str">
        <f t="shared" si="1581"/>
        <v/>
      </c>
      <c r="BA1216" s="82" t="str">
        <f t="shared" si="1582"/>
        <v/>
      </c>
      <c r="BB1216" s="82" t="str">
        <f t="shared" si="1583"/>
        <v/>
      </c>
      <c r="BC1216" s="82" t="str">
        <f t="shared" si="1584"/>
        <v/>
      </c>
      <c r="BD1216" s="82" t="str">
        <f t="shared" si="1585"/>
        <v/>
      </c>
      <c r="BE1216" s="83" t="str">
        <f t="shared" ref="BE1216:BN1216" si="2175">IF(K1216&lt;&gt;"",$J1216&amp;",","")</f>
        <v/>
      </c>
      <c r="BF1216" s="83" t="str">
        <f t="shared" si="2175"/>
        <v/>
      </c>
      <c r="BG1216" s="83" t="str">
        <f t="shared" si="2175"/>
        <v/>
      </c>
      <c r="BH1216" s="83" t="str">
        <f t="shared" si="2175"/>
        <v/>
      </c>
      <c r="BI1216" s="83" t="str">
        <f t="shared" si="2175"/>
        <v/>
      </c>
      <c r="BJ1216" s="83" t="str">
        <f t="shared" si="2175"/>
        <v/>
      </c>
      <c r="BK1216" s="83" t="str">
        <f t="shared" si="2175"/>
        <v/>
      </c>
      <c r="BL1216" s="83" t="str">
        <f t="shared" si="2175"/>
        <v/>
      </c>
      <c r="BM1216" s="83" t="str">
        <f t="shared" si="2175"/>
        <v/>
      </c>
      <c r="BN1216" s="83" t="str">
        <f t="shared" si="2175"/>
        <v/>
      </c>
      <c r="BO1216" s="78"/>
      <c r="BP1216" s="78"/>
      <c r="BQ1216" s="78"/>
      <c r="BR1216" s="81">
        <f t="shared" ref="BR1216" ca="1" si="2176">IF($A$2="no",INT(RAND()*36+1),INT(RAND()*37))</f>
        <v>14</v>
      </c>
    </row>
    <row r="1217" spans="1:70" x14ac:dyDescent="0.2">
      <c r="A1217" s="95"/>
      <c r="B1217" s="84" t="str">
        <f t="shared" ref="B1217" si="2177">IF(A1217="","",IF(COUNTBLANK(AU1218:BD1218)=10,"DB",AU1218&amp;AV1218&amp;AW1218&amp;AX1218&amp;AY1218&amp;AZ1218&amp;BA1218&amp;BB1218&amp;BC1218&amp;BD1218))</f>
        <v/>
      </c>
      <c r="C1217" s="13" t="str">
        <f t="shared" ref="C1217" si="2178">IF(AR1217="Profit Target","profit target",IF(AS1217="Stop Loss","stop loss",""))</f>
        <v/>
      </c>
      <c r="D1217" s="85" t="str">
        <f t="shared" ref="D1217" si="2179">AO1217</f>
        <v/>
      </c>
      <c r="E1217" s="86" t="str">
        <f t="shared" ref="E1217" si="2180">BE1218&amp;BF1218&amp;BG1218&amp;BH1218&amp;BI1218&amp;BJ1218&amp;BK1218&amp;BL1218&amp;BM1218&amp;BN1218</f>
        <v/>
      </c>
      <c r="F1217" s="86">
        <f t="shared" si="1555"/>
        <v>0</v>
      </c>
      <c r="G1217" s="35" t="str">
        <f>IF(A1216&lt;&gt;"",COUNTIF($F$5:F1217,F1217),"")</f>
        <v/>
      </c>
      <c r="H1217" s="35">
        <f t="shared" si="1838"/>
        <v>1213</v>
      </c>
      <c r="I1217" s="117" t="str">
        <f t="shared" si="1564"/>
        <v/>
      </c>
      <c r="J1217" s="28" t="str">
        <f t="shared" si="1839"/>
        <v/>
      </c>
      <c r="K1217" s="103" t="str">
        <f t="shared" si="1593"/>
        <v/>
      </c>
      <c r="L1217" s="103" t="str">
        <f t="shared" si="1840"/>
        <v/>
      </c>
      <c r="M1217" s="103" t="str">
        <f t="shared" si="1841"/>
        <v/>
      </c>
      <c r="N1217" s="103" t="str">
        <f t="shared" si="1842"/>
        <v/>
      </c>
      <c r="O1217" s="103" t="str">
        <f t="shared" si="1843"/>
        <v/>
      </c>
      <c r="P1217" s="103" t="str">
        <f t="shared" si="1537"/>
        <v/>
      </c>
      <c r="Q1217" s="103" t="str">
        <f t="shared" si="1538"/>
        <v/>
      </c>
      <c r="R1217" s="103" t="str">
        <f t="shared" si="1539"/>
        <v/>
      </c>
      <c r="S1217" s="103" t="str">
        <f t="shared" si="1540"/>
        <v/>
      </c>
      <c r="T1217" s="103" t="str">
        <f t="shared" si="1541"/>
        <v/>
      </c>
      <c r="U1217" s="103" t="str">
        <f t="shared" si="1542"/>
        <v/>
      </c>
      <c r="V1217" s="103" t="str">
        <f t="shared" si="1543"/>
        <v/>
      </c>
      <c r="W1217" s="103" t="str">
        <f t="shared" si="1544"/>
        <v/>
      </c>
      <c r="X1217" s="103" t="str">
        <f t="shared" si="1545"/>
        <v/>
      </c>
      <c r="Y1217" s="103" t="str">
        <f t="shared" si="1546"/>
        <v/>
      </c>
      <c r="Z1217" s="12" t="str">
        <f t="shared" si="1565"/>
        <v/>
      </c>
      <c r="AA1217" s="12" t="str">
        <f t="shared" si="1566"/>
        <v/>
      </c>
      <c r="AB1217" s="12" t="str">
        <f t="shared" si="1567"/>
        <v/>
      </c>
      <c r="AC1217" s="12" t="str">
        <f t="shared" si="1568"/>
        <v/>
      </c>
      <c r="AD1217" s="12" t="str">
        <f t="shared" si="1569"/>
        <v/>
      </c>
      <c r="AE1217" s="12" t="str">
        <f t="shared" si="1570"/>
        <v/>
      </c>
      <c r="AF1217" s="12" t="str">
        <f t="shared" si="1571"/>
        <v/>
      </c>
      <c r="AG1217" s="12" t="str">
        <f t="shared" si="1572"/>
        <v/>
      </c>
      <c r="AH1217" s="12" t="str">
        <f t="shared" si="1573"/>
        <v/>
      </c>
      <c r="AI1217" s="12" t="str">
        <f t="shared" si="1574"/>
        <v/>
      </c>
      <c r="AJ1217" s="12" t="str">
        <f t="shared" si="1980"/>
        <v/>
      </c>
      <c r="AK1217" s="12" t="str">
        <f t="shared" si="1981"/>
        <v/>
      </c>
      <c r="AL1217" s="12" t="str">
        <f t="shared" si="1982"/>
        <v/>
      </c>
      <c r="AM1217" s="12" t="str">
        <f t="shared" si="1983"/>
        <v/>
      </c>
      <c r="AN1217" s="12" t="str">
        <f t="shared" si="1984"/>
        <v/>
      </c>
      <c r="AO1217" s="29" t="str">
        <f t="shared" ref="AO1217" si="2181">IF(A1217&lt;&gt;"",SUM(Z1217:AN1217),"")</f>
        <v/>
      </c>
      <c r="AP1217" s="31" t="str">
        <f t="shared" si="1845"/>
        <v>0</v>
      </c>
      <c r="AQ1217"/>
      <c r="AR1217" s="58">
        <f t="shared" si="1846"/>
        <v>0</v>
      </c>
      <c r="AS1217" s="58">
        <f t="shared" si="1847"/>
        <v>0</v>
      </c>
      <c r="AT1217" s="65">
        <f t="shared" si="1848"/>
        <v>0</v>
      </c>
      <c r="AU1217" s="82" t="str">
        <f t="shared" si="1576"/>
        <v/>
      </c>
      <c r="AV1217" s="82" t="str">
        <f t="shared" si="1577"/>
        <v/>
      </c>
      <c r="AW1217" s="82" t="str">
        <f t="shared" si="1578"/>
        <v/>
      </c>
      <c r="AX1217" s="82" t="str">
        <f t="shared" si="1579"/>
        <v/>
      </c>
      <c r="AY1217" s="82" t="str">
        <f t="shared" si="1580"/>
        <v/>
      </c>
      <c r="AZ1217" s="82" t="str">
        <f t="shared" si="1581"/>
        <v/>
      </c>
      <c r="BA1217" s="82" t="str">
        <f t="shared" si="1582"/>
        <v/>
      </c>
      <c r="BB1217" s="82" t="str">
        <f t="shared" si="1583"/>
        <v/>
      </c>
      <c r="BC1217" s="82" t="str">
        <f t="shared" si="1584"/>
        <v/>
      </c>
      <c r="BD1217" s="82" t="str">
        <f t="shared" si="1585"/>
        <v/>
      </c>
      <c r="BE1217" s="83" t="str">
        <f t="shared" ref="BE1217:BN1217" si="2182">IF(K1217&lt;&gt;"",$J1217&amp;",","")</f>
        <v/>
      </c>
      <c r="BF1217" s="83" t="str">
        <f t="shared" si="2182"/>
        <v/>
      </c>
      <c r="BG1217" s="83" t="str">
        <f t="shared" si="2182"/>
        <v/>
      </c>
      <c r="BH1217" s="83" t="str">
        <f t="shared" si="2182"/>
        <v/>
      </c>
      <c r="BI1217" s="83" t="str">
        <f t="shared" si="2182"/>
        <v/>
      </c>
      <c r="BJ1217" s="83" t="str">
        <f t="shared" si="2182"/>
        <v/>
      </c>
      <c r="BK1217" s="83" t="str">
        <f t="shared" si="2182"/>
        <v/>
      </c>
      <c r="BL1217" s="83" t="str">
        <f t="shared" si="2182"/>
        <v/>
      </c>
      <c r="BM1217" s="83" t="str">
        <f t="shared" si="2182"/>
        <v/>
      </c>
      <c r="BN1217" s="83" t="str">
        <f t="shared" si="2182"/>
        <v/>
      </c>
      <c r="BO1217" s="78"/>
      <c r="BP1217" s="78"/>
      <c r="BQ1217" s="78"/>
      <c r="BR1217" s="81">
        <f t="shared" ref="BR1217" ca="1" si="2183">IF($A$2="no",INT(RAND()*36+1),INT(RAND()*37))</f>
        <v>9</v>
      </c>
    </row>
    <row r="1218" spans="1:70" x14ac:dyDescent="0.2">
      <c r="A1218" s="95"/>
      <c r="B1218" s="84" t="str">
        <f t="shared" ref="B1218" si="2184">IF(A1218="","",IF(COUNTBLANK(AU1219:BD1219)=10,"DB",AU1219&amp;AV1219&amp;AW1219&amp;AX1219&amp;AY1219&amp;AZ1219&amp;BA1219&amp;BB1219&amp;BC1219&amp;BD1219))</f>
        <v/>
      </c>
      <c r="C1218" s="13" t="str">
        <f t="shared" ref="C1218" si="2185">IF(AR1218="Profit Target","profit target",IF(AS1218="Stop Loss","stop loss",""))</f>
        <v/>
      </c>
      <c r="D1218" s="85" t="str">
        <f t="shared" ref="D1218" si="2186">AO1218</f>
        <v/>
      </c>
      <c r="E1218" s="86" t="str">
        <f t="shared" ref="E1218" si="2187">BE1219&amp;BF1219&amp;BG1219&amp;BH1219&amp;BI1219&amp;BJ1219&amp;BK1219&amp;BL1219&amp;BM1219&amp;BN1219</f>
        <v/>
      </c>
      <c r="F1218" s="86">
        <f t="shared" si="1555"/>
        <v>0</v>
      </c>
      <c r="G1218" s="35" t="str">
        <f>IF(A1217&lt;&gt;"",COUNTIF($F$5:F1218,F1218),"")</f>
        <v/>
      </c>
      <c r="H1218" s="35">
        <f t="shared" si="1838"/>
        <v>1214</v>
      </c>
      <c r="I1218" s="117" t="str">
        <f t="shared" si="1564"/>
        <v/>
      </c>
      <c r="J1218" s="28" t="str">
        <f t="shared" si="1839"/>
        <v/>
      </c>
      <c r="K1218" s="103" t="str">
        <f t="shared" si="1593"/>
        <v/>
      </c>
      <c r="L1218" s="103" t="str">
        <f t="shared" si="1840"/>
        <v/>
      </c>
      <c r="M1218" s="103" t="str">
        <f t="shared" si="1841"/>
        <v/>
      </c>
      <c r="N1218" s="103" t="str">
        <f t="shared" si="1842"/>
        <v/>
      </c>
      <c r="O1218" s="103" t="str">
        <f t="shared" si="1843"/>
        <v/>
      </c>
      <c r="P1218" s="103" t="str">
        <f t="shared" si="1537"/>
        <v/>
      </c>
      <c r="Q1218" s="103" t="str">
        <f t="shared" si="1538"/>
        <v/>
      </c>
      <c r="R1218" s="103" t="str">
        <f t="shared" si="1539"/>
        <v/>
      </c>
      <c r="S1218" s="103" t="str">
        <f t="shared" si="1540"/>
        <v/>
      </c>
      <c r="T1218" s="103" t="str">
        <f t="shared" si="1541"/>
        <v/>
      </c>
      <c r="U1218" s="103" t="str">
        <f t="shared" si="1542"/>
        <v/>
      </c>
      <c r="V1218" s="103" t="str">
        <f t="shared" si="1543"/>
        <v/>
      </c>
      <c r="W1218" s="103" t="str">
        <f t="shared" si="1544"/>
        <v/>
      </c>
      <c r="X1218" s="103" t="str">
        <f t="shared" si="1545"/>
        <v/>
      </c>
      <c r="Y1218" s="103" t="str">
        <f t="shared" si="1546"/>
        <v/>
      </c>
      <c r="Z1218" s="12" t="str">
        <f t="shared" si="1565"/>
        <v/>
      </c>
      <c r="AA1218" s="12" t="str">
        <f t="shared" si="1566"/>
        <v/>
      </c>
      <c r="AB1218" s="12" t="str">
        <f t="shared" si="1567"/>
        <v/>
      </c>
      <c r="AC1218" s="12" t="str">
        <f t="shared" si="1568"/>
        <v/>
      </c>
      <c r="AD1218" s="12" t="str">
        <f t="shared" si="1569"/>
        <v/>
      </c>
      <c r="AE1218" s="12" t="str">
        <f t="shared" si="1570"/>
        <v/>
      </c>
      <c r="AF1218" s="12" t="str">
        <f t="shared" si="1571"/>
        <v/>
      </c>
      <c r="AG1218" s="12" t="str">
        <f t="shared" si="1572"/>
        <v/>
      </c>
      <c r="AH1218" s="12" t="str">
        <f t="shared" si="1573"/>
        <v/>
      </c>
      <c r="AI1218" s="12" t="str">
        <f t="shared" si="1574"/>
        <v/>
      </c>
      <c r="AJ1218" s="12" t="str">
        <f t="shared" si="1980"/>
        <v/>
      </c>
      <c r="AK1218" s="12" t="str">
        <f t="shared" si="1981"/>
        <v/>
      </c>
      <c r="AL1218" s="12" t="str">
        <f t="shared" si="1982"/>
        <v/>
      </c>
      <c r="AM1218" s="12" t="str">
        <f t="shared" si="1983"/>
        <v/>
      </c>
      <c r="AN1218" s="12" t="str">
        <f t="shared" si="1984"/>
        <v/>
      </c>
      <c r="AO1218" s="29" t="str">
        <f t="shared" ref="AO1218" si="2188">IF(A1218&lt;&gt;"",SUM(Z1218:AN1218),"")</f>
        <v/>
      </c>
      <c r="AP1218" s="31" t="str">
        <f t="shared" si="1845"/>
        <v>0</v>
      </c>
      <c r="AQ1218"/>
      <c r="AR1218" s="58">
        <f t="shared" si="1846"/>
        <v>0</v>
      </c>
      <c r="AS1218" s="58">
        <f t="shared" si="1847"/>
        <v>0</v>
      </c>
      <c r="AT1218" s="65">
        <f t="shared" si="1848"/>
        <v>0</v>
      </c>
      <c r="AU1218" s="82" t="str">
        <f t="shared" si="1576"/>
        <v/>
      </c>
      <c r="AV1218" s="82" t="str">
        <f t="shared" si="1577"/>
        <v/>
      </c>
      <c r="AW1218" s="82" t="str">
        <f t="shared" si="1578"/>
        <v/>
      </c>
      <c r="AX1218" s="82" t="str">
        <f t="shared" si="1579"/>
        <v/>
      </c>
      <c r="AY1218" s="82" t="str">
        <f t="shared" si="1580"/>
        <v/>
      </c>
      <c r="AZ1218" s="82" t="str">
        <f t="shared" si="1581"/>
        <v/>
      </c>
      <c r="BA1218" s="82" t="str">
        <f t="shared" si="1582"/>
        <v/>
      </c>
      <c r="BB1218" s="82" t="str">
        <f t="shared" si="1583"/>
        <v/>
      </c>
      <c r="BC1218" s="82" t="str">
        <f t="shared" si="1584"/>
        <v/>
      </c>
      <c r="BD1218" s="82" t="str">
        <f t="shared" si="1585"/>
        <v/>
      </c>
      <c r="BE1218" s="83" t="str">
        <f t="shared" ref="BE1218:BN1218" si="2189">IF(K1218&lt;&gt;"",$J1218&amp;",","")</f>
        <v/>
      </c>
      <c r="BF1218" s="83" t="str">
        <f t="shared" si="2189"/>
        <v/>
      </c>
      <c r="BG1218" s="83" t="str">
        <f t="shared" si="2189"/>
        <v/>
      </c>
      <c r="BH1218" s="83" t="str">
        <f t="shared" si="2189"/>
        <v/>
      </c>
      <c r="BI1218" s="83" t="str">
        <f t="shared" si="2189"/>
        <v/>
      </c>
      <c r="BJ1218" s="83" t="str">
        <f t="shared" si="2189"/>
        <v/>
      </c>
      <c r="BK1218" s="83" t="str">
        <f t="shared" si="2189"/>
        <v/>
      </c>
      <c r="BL1218" s="83" t="str">
        <f t="shared" si="2189"/>
        <v/>
      </c>
      <c r="BM1218" s="83" t="str">
        <f t="shared" si="2189"/>
        <v/>
      </c>
      <c r="BN1218" s="83" t="str">
        <f t="shared" si="2189"/>
        <v/>
      </c>
      <c r="BO1218" s="78"/>
      <c r="BP1218" s="78"/>
      <c r="BQ1218" s="78"/>
      <c r="BR1218" s="81">
        <f t="shared" ref="BR1218" ca="1" si="2190">IF($A$2="no",INT(RAND()*36+1),INT(RAND()*37))</f>
        <v>6</v>
      </c>
    </row>
    <row r="1219" spans="1:70" x14ac:dyDescent="0.2">
      <c r="A1219" s="95"/>
      <c r="B1219" s="84" t="str">
        <f t="shared" ref="B1219" si="2191">IF(A1219="","",IF(COUNTBLANK(AU1220:BD1220)=10,"DB",AU1220&amp;AV1220&amp;AW1220&amp;AX1220&amp;AY1220&amp;AZ1220&amp;BA1220&amp;BB1220&amp;BC1220&amp;BD1220))</f>
        <v/>
      </c>
      <c r="C1219" s="13" t="str">
        <f t="shared" ref="C1219" si="2192">IF(AR1219="Profit Target","profit target",IF(AS1219="Stop Loss","stop loss",""))</f>
        <v/>
      </c>
      <c r="D1219" s="85" t="str">
        <f t="shared" ref="D1219" si="2193">AO1219</f>
        <v/>
      </c>
      <c r="E1219" s="86" t="str">
        <f t="shared" ref="E1219" si="2194">BE1220&amp;BF1220&amp;BG1220&amp;BH1220&amp;BI1220&amp;BJ1220&amp;BK1220&amp;BL1220&amp;BM1220&amp;BN1220</f>
        <v/>
      </c>
      <c r="F1219" s="86">
        <f t="shared" si="1555"/>
        <v>0</v>
      </c>
      <c r="G1219" s="35" t="str">
        <f>IF(A1218&lt;&gt;"",COUNTIF($F$5:F1219,F1219),"")</f>
        <v/>
      </c>
      <c r="H1219" s="35">
        <f t="shared" si="1838"/>
        <v>1215</v>
      </c>
      <c r="I1219" s="117" t="str">
        <f t="shared" si="1564"/>
        <v/>
      </c>
      <c r="J1219" s="28" t="str">
        <f t="shared" si="1839"/>
        <v/>
      </c>
      <c r="K1219" s="103" t="str">
        <f t="shared" si="1593"/>
        <v/>
      </c>
      <c r="L1219" s="103" t="str">
        <f t="shared" si="1840"/>
        <v/>
      </c>
      <c r="M1219" s="103" t="str">
        <f t="shared" si="1841"/>
        <v/>
      </c>
      <c r="N1219" s="103" t="str">
        <f t="shared" si="1842"/>
        <v/>
      </c>
      <c r="O1219" s="103" t="str">
        <f t="shared" si="1843"/>
        <v/>
      </c>
      <c r="P1219" s="103" t="str">
        <f t="shared" si="1537"/>
        <v/>
      </c>
      <c r="Q1219" s="103" t="str">
        <f t="shared" si="1538"/>
        <v/>
      </c>
      <c r="R1219" s="103" t="str">
        <f t="shared" si="1539"/>
        <v/>
      </c>
      <c r="S1219" s="103" t="str">
        <f t="shared" si="1540"/>
        <v/>
      </c>
      <c r="T1219" s="103" t="str">
        <f t="shared" si="1541"/>
        <v/>
      </c>
      <c r="U1219" s="103" t="str">
        <f t="shared" si="1542"/>
        <v/>
      </c>
      <c r="V1219" s="103" t="str">
        <f t="shared" si="1543"/>
        <v/>
      </c>
      <c r="W1219" s="103" t="str">
        <f t="shared" si="1544"/>
        <v/>
      </c>
      <c r="X1219" s="103" t="str">
        <f t="shared" si="1545"/>
        <v/>
      </c>
      <c r="Y1219" s="103" t="str">
        <f t="shared" si="1546"/>
        <v/>
      </c>
      <c r="Z1219" s="12" t="str">
        <f t="shared" si="1565"/>
        <v/>
      </c>
      <c r="AA1219" s="12" t="str">
        <f t="shared" si="1566"/>
        <v/>
      </c>
      <c r="AB1219" s="12" t="str">
        <f t="shared" si="1567"/>
        <v/>
      </c>
      <c r="AC1219" s="12" t="str">
        <f t="shared" si="1568"/>
        <v/>
      </c>
      <c r="AD1219" s="12" t="str">
        <f t="shared" si="1569"/>
        <v/>
      </c>
      <c r="AE1219" s="12" t="str">
        <f t="shared" si="1570"/>
        <v/>
      </c>
      <c r="AF1219" s="12" t="str">
        <f t="shared" si="1571"/>
        <v/>
      </c>
      <c r="AG1219" s="12" t="str">
        <f t="shared" si="1572"/>
        <v/>
      </c>
      <c r="AH1219" s="12" t="str">
        <f t="shared" si="1573"/>
        <v/>
      </c>
      <c r="AI1219" s="12" t="str">
        <f t="shared" si="1574"/>
        <v/>
      </c>
      <c r="AJ1219" s="12" t="str">
        <f t="shared" si="1980"/>
        <v/>
      </c>
      <c r="AK1219" s="12" t="str">
        <f t="shared" si="1981"/>
        <v/>
      </c>
      <c r="AL1219" s="12" t="str">
        <f t="shared" si="1982"/>
        <v/>
      </c>
      <c r="AM1219" s="12" t="str">
        <f t="shared" si="1983"/>
        <v/>
      </c>
      <c r="AN1219" s="12" t="str">
        <f t="shared" si="1984"/>
        <v/>
      </c>
      <c r="AO1219" s="29" t="str">
        <f t="shared" ref="AO1219" si="2195">IF(A1219&lt;&gt;"",SUM(Z1219:AN1219),"")</f>
        <v/>
      </c>
      <c r="AP1219" s="31" t="str">
        <f t="shared" si="1845"/>
        <v>0</v>
      </c>
      <c r="AQ1219"/>
      <c r="AR1219" s="58">
        <f t="shared" si="1846"/>
        <v>0</v>
      </c>
      <c r="AS1219" s="58">
        <f t="shared" si="1847"/>
        <v>0</v>
      </c>
      <c r="AT1219" s="65">
        <f t="shared" si="1848"/>
        <v>0</v>
      </c>
      <c r="AU1219" s="82" t="str">
        <f t="shared" si="1576"/>
        <v/>
      </c>
      <c r="AV1219" s="82" t="str">
        <f t="shared" si="1577"/>
        <v/>
      </c>
      <c r="AW1219" s="82" t="str">
        <f t="shared" si="1578"/>
        <v/>
      </c>
      <c r="AX1219" s="82" t="str">
        <f t="shared" si="1579"/>
        <v/>
      </c>
      <c r="AY1219" s="82" t="str">
        <f t="shared" si="1580"/>
        <v/>
      </c>
      <c r="AZ1219" s="82" t="str">
        <f t="shared" si="1581"/>
        <v/>
      </c>
      <c r="BA1219" s="82" t="str">
        <f t="shared" si="1582"/>
        <v/>
      </c>
      <c r="BB1219" s="82" t="str">
        <f t="shared" si="1583"/>
        <v/>
      </c>
      <c r="BC1219" s="82" t="str">
        <f t="shared" si="1584"/>
        <v/>
      </c>
      <c r="BD1219" s="82" t="str">
        <f t="shared" si="1585"/>
        <v/>
      </c>
      <c r="BE1219" s="83" t="str">
        <f t="shared" ref="BE1219:BN1219" si="2196">IF(K1219&lt;&gt;"",$J1219&amp;",","")</f>
        <v/>
      </c>
      <c r="BF1219" s="83" t="str">
        <f t="shared" si="2196"/>
        <v/>
      </c>
      <c r="BG1219" s="83" t="str">
        <f t="shared" si="2196"/>
        <v/>
      </c>
      <c r="BH1219" s="83" t="str">
        <f t="shared" si="2196"/>
        <v/>
      </c>
      <c r="BI1219" s="83" t="str">
        <f t="shared" si="2196"/>
        <v/>
      </c>
      <c r="BJ1219" s="83" t="str">
        <f t="shared" si="2196"/>
        <v/>
      </c>
      <c r="BK1219" s="83" t="str">
        <f t="shared" si="2196"/>
        <v/>
      </c>
      <c r="BL1219" s="83" t="str">
        <f t="shared" si="2196"/>
        <v/>
      </c>
      <c r="BM1219" s="83" t="str">
        <f t="shared" si="2196"/>
        <v/>
      </c>
      <c r="BN1219" s="83" t="str">
        <f t="shared" si="2196"/>
        <v/>
      </c>
      <c r="BO1219" s="78"/>
      <c r="BP1219" s="78"/>
      <c r="BQ1219" s="78"/>
      <c r="BR1219" s="81">
        <f t="shared" ref="BR1219" ca="1" si="2197">IF($A$2="no",INT(RAND()*36+1),INT(RAND()*37))</f>
        <v>31</v>
      </c>
    </row>
    <row r="1220" spans="1:70" x14ac:dyDescent="0.2">
      <c r="A1220" s="95"/>
      <c r="B1220" s="84" t="str">
        <f t="shared" ref="B1220" si="2198">IF(A1220="","",IF(COUNTBLANK(AU1221:BD1221)=10,"DB",AU1221&amp;AV1221&amp;AW1221&amp;AX1221&amp;AY1221&amp;AZ1221&amp;BA1221&amp;BB1221&amp;BC1221&amp;BD1221))</f>
        <v/>
      </c>
      <c r="C1220" s="13" t="str">
        <f t="shared" ref="C1220" si="2199">IF(AR1220="Profit Target","profit target",IF(AS1220="Stop Loss","stop loss",""))</f>
        <v/>
      </c>
      <c r="D1220" s="85" t="str">
        <f t="shared" ref="D1220" si="2200">AO1220</f>
        <v/>
      </c>
      <c r="E1220" s="86" t="str">
        <f t="shared" ref="E1220" si="2201">BE1221&amp;BF1221&amp;BG1221&amp;BH1221&amp;BI1221&amp;BJ1221&amp;BK1221&amp;BL1221&amp;BM1221&amp;BN1221</f>
        <v/>
      </c>
      <c r="F1220" s="86">
        <f t="shared" si="1555"/>
        <v>0</v>
      </c>
      <c r="G1220" s="35" t="str">
        <f>IF(A1219&lt;&gt;"",COUNTIF($F$5:F1220,F1220),"")</f>
        <v/>
      </c>
      <c r="H1220" s="35">
        <f t="shared" si="1838"/>
        <v>1216</v>
      </c>
      <c r="I1220" s="117" t="str">
        <f t="shared" si="1564"/>
        <v/>
      </c>
      <c r="J1220" s="28" t="str">
        <f t="shared" si="1839"/>
        <v/>
      </c>
      <c r="K1220" s="103" t="str">
        <f t="shared" si="1593"/>
        <v/>
      </c>
      <c r="L1220" s="103" t="str">
        <f t="shared" si="1840"/>
        <v/>
      </c>
      <c r="M1220" s="103" t="str">
        <f t="shared" si="1841"/>
        <v/>
      </c>
      <c r="N1220" s="103" t="str">
        <f t="shared" si="1842"/>
        <v/>
      </c>
      <c r="O1220" s="103" t="str">
        <f t="shared" si="1843"/>
        <v/>
      </c>
      <c r="P1220" s="103" t="str">
        <f t="shared" si="1537"/>
        <v/>
      </c>
      <c r="Q1220" s="103" t="str">
        <f t="shared" si="1538"/>
        <v/>
      </c>
      <c r="R1220" s="103" t="str">
        <f t="shared" si="1539"/>
        <v/>
      </c>
      <c r="S1220" s="103" t="str">
        <f t="shared" si="1540"/>
        <v/>
      </c>
      <c r="T1220" s="103" t="str">
        <f t="shared" si="1541"/>
        <v/>
      </c>
      <c r="U1220" s="103" t="str">
        <f t="shared" si="1542"/>
        <v/>
      </c>
      <c r="V1220" s="103" t="str">
        <f t="shared" si="1543"/>
        <v/>
      </c>
      <c r="W1220" s="103" t="str">
        <f t="shared" si="1544"/>
        <v/>
      </c>
      <c r="X1220" s="103" t="str">
        <f t="shared" si="1545"/>
        <v/>
      </c>
      <c r="Y1220" s="103" t="str">
        <f t="shared" si="1546"/>
        <v/>
      </c>
      <c r="Z1220" s="12" t="str">
        <f t="shared" si="1565"/>
        <v/>
      </c>
      <c r="AA1220" s="12" t="str">
        <f t="shared" si="1566"/>
        <v/>
      </c>
      <c r="AB1220" s="12" t="str">
        <f t="shared" si="1567"/>
        <v/>
      </c>
      <c r="AC1220" s="12" t="str">
        <f t="shared" si="1568"/>
        <v/>
      </c>
      <c r="AD1220" s="12" t="str">
        <f t="shared" si="1569"/>
        <v/>
      </c>
      <c r="AE1220" s="12" t="str">
        <f t="shared" si="1570"/>
        <v/>
      </c>
      <c r="AF1220" s="12" t="str">
        <f t="shared" si="1571"/>
        <v/>
      </c>
      <c r="AG1220" s="12" t="str">
        <f t="shared" si="1572"/>
        <v/>
      </c>
      <c r="AH1220" s="12" t="str">
        <f t="shared" si="1573"/>
        <v/>
      </c>
      <c r="AI1220" s="12" t="str">
        <f t="shared" si="1574"/>
        <v/>
      </c>
      <c r="AJ1220" s="12" t="str">
        <f t="shared" si="1980"/>
        <v/>
      </c>
      <c r="AK1220" s="12" t="str">
        <f t="shared" si="1981"/>
        <v/>
      </c>
      <c r="AL1220" s="12" t="str">
        <f t="shared" si="1982"/>
        <v/>
      </c>
      <c r="AM1220" s="12" t="str">
        <f t="shared" si="1983"/>
        <v/>
      </c>
      <c r="AN1220" s="12" t="str">
        <f t="shared" si="1984"/>
        <v/>
      </c>
      <c r="AO1220" s="29" t="str">
        <f t="shared" ref="AO1220" si="2202">IF(A1220&lt;&gt;"",SUM(Z1220:AN1220),"")</f>
        <v/>
      </c>
      <c r="AP1220" s="31" t="str">
        <f t="shared" si="1845"/>
        <v>0</v>
      </c>
      <c r="AQ1220"/>
      <c r="AR1220" s="58">
        <f t="shared" si="1846"/>
        <v>0</v>
      </c>
      <c r="AS1220" s="58">
        <f t="shared" si="1847"/>
        <v>0</v>
      </c>
      <c r="AT1220" s="65">
        <f t="shared" si="1848"/>
        <v>0</v>
      </c>
      <c r="AU1220" s="82" t="str">
        <f t="shared" si="1576"/>
        <v/>
      </c>
      <c r="AV1220" s="82" t="str">
        <f t="shared" si="1577"/>
        <v/>
      </c>
      <c r="AW1220" s="82" t="str">
        <f t="shared" si="1578"/>
        <v/>
      </c>
      <c r="AX1220" s="82" t="str">
        <f t="shared" si="1579"/>
        <v/>
      </c>
      <c r="AY1220" s="82" t="str">
        <f t="shared" si="1580"/>
        <v/>
      </c>
      <c r="AZ1220" s="82" t="str">
        <f t="shared" si="1581"/>
        <v/>
      </c>
      <c r="BA1220" s="82" t="str">
        <f t="shared" si="1582"/>
        <v/>
      </c>
      <c r="BB1220" s="82" t="str">
        <f t="shared" si="1583"/>
        <v/>
      </c>
      <c r="BC1220" s="82" t="str">
        <f t="shared" si="1584"/>
        <v/>
      </c>
      <c r="BD1220" s="82" t="str">
        <f t="shared" si="1585"/>
        <v/>
      </c>
      <c r="BE1220" s="83" t="str">
        <f t="shared" ref="BE1220:BN1220" si="2203">IF(K1220&lt;&gt;"",$J1220&amp;",","")</f>
        <v/>
      </c>
      <c r="BF1220" s="83" t="str">
        <f t="shared" si="2203"/>
        <v/>
      </c>
      <c r="BG1220" s="83" t="str">
        <f t="shared" si="2203"/>
        <v/>
      </c>
      <c r="BH1220" s="83" t="str">
        <f t="shared" si="2203"/>
        <v/>
      </c>
      <c r="BI1220" s="83" t="str">
        <f t="shared" si="2203"/>
        <v/>
      </c>
      <c r="BJ1220" s="83" t="str">
        <f t="shared" si="2203"/>
        <v/>
      </c>
      <c r="BK1220" s="83" t="str">
        <f t="shared" si="2203"/>
        <v/>
      </c>
      <c r="BL1220" s="83" t="str">
        <f t="shared" si="2203"/>
        <v/>
      </c>
      <c r="BM1220" s="83" t="str">
        <f t="shared" si="2203"/>
        <v/>
      </c>
      <c r="BN1220" s="83" t="str">
        <f t="shared" si="2203"/>
        <v/>
      </c>
      <c r="BO1220" s="78"/>
      <c r="BP1220" s="78"/>
      <c r="BQ1220" s="78"/>
      <c r="BR1220" s="81">
        <f t="shared" ref="BR1220" ca="1" si="2204">IF($A$2="no",INT(RAND()*36+1),INT(RAND()*37))</f>
        <v>1</v>
      </c>
    </row>
    <row r="1221" spans="1:70" x14ac:dyDescent="0.2">
      <c r="A1221" s="95"/>
      <c r="B1221" s="84" t="str">
        <f t="shared" ref="B1221" si="2205">IF(A1221="","",IF(COUNTBLANK(AU1222:BD1222)=10,"DB",AU1222&amp;AV1222&amp;AW1222&amp;AX1222&amp;AY1222&amp;AZ1222&amp;BA1222&amp;BB1222&amp;BC1222&amp;BD1222))</f>
        <v/>
      </c>
      <c r="C1221" s="13" t="str">
        <f t="shared" ref="C1221" si="2206">IF(AR1221="Profit Target","profit target",IF(AS1221="Stop Loss","stop loss",""))</f>
        <v/>
      </c>
      <c r="D1221" s="85" t="str">
        <f t="shared" ref="D1221" si="2207">AO1221</f>
        <v/>
      </c>
      <c r="E1221" s="86" t="str">
        <f t="shared" ref="E1221" si="2208">BE1222&amp;BF1222&amp;BG1222&amp;BH1222&amp;BI1222&amp;BJ1222&amp;BK1222&amp;BL1222&amp;BM1222&amp;BN1222</f>
        <v/>
      </c>
      <c r="F1221" s="86">
        <f t="shared" si="1555"/>
        <v>0</v>
      </c>
      <c r="G1221" s="35" t="str">
        <f>IF(A1220&lt;&gt;"",COUNTIF($F$5:F1221,F1221),"")</f>
        <v/>
      </c>
      <c r="H1221" s="35">
        <f t="shared" si="1838"/>
        <v>1217</v>
      </c>
      <c r="I1221" s="117" t="str">
        <f t="shared" si="1564"/>
        <v/>
      </c>
      <c r="J1221" s="28" t="str">
        <f t="shared" si="1839"/>
        <v/>
      </c>
      <c r="K1221" s="103" t="str">
        <f t="shared" si="1593"/>
        <v/>
      </c>
      <c r="L1221" s="103" t="str">
        <f t="shared" si="1840"/>
        <v/>
      </c>
      <c r="M1221" s="103" t="str">
        <f t="shared" si="1841"/>
        <v/>
      </c>
      <c r="N1221" s="103" t="str">
        <f t="shared" si="1842"/>
        <v/>
      </c>
      <c r="O1221" s="103" t="str">
        <f t="shared" si="1843"/>
        <v/>
      </c>
      <c r="P1221" s="103" t="str">
        <f t="shared" ref="P1221:P1284" si="2209">IF(AP1220&gt;=$P$1,"",IF(AP1220&lt;=$P$2,"",IF(H1220&lt;&gt;H1221,"",IF(AND(P1220&lt;&gt;"",P1220,P1220&lt;&gt;I1220),P1220,IF(AND(I1220&lt;&gt;M1221,I1220&lt;&gt;L1221,I1220&lt;&gt;K1221,I1220&lt;&gt;N1221,I1220&lt;&gt;O1221,G1220&gt;=H1220),I1220,"")))))</f>
        <v/>
      </c>
      <c r="Q1221" s="103" t="str">
        <f t="shared" ref="Q1221:Q1284" si="2210">IF(AP1220&gt;=$P$1,"",IF(AP1220&lt;=$P$2,"",IF(H1220&lt;&gt;H1221,"",IF(AND(Q1220&lt;&gt;"",Q1220&lt;&gt;I1220),Q1220,IF(AND(I1220&lt;&gt;M1221,I1220&lt;&gt;L1221,I1220&lt;&gt;K1221,I1220&lt;&gt;N1221,I1220&lt;&gt;O1221,I1220&lt;&gt;P1221,G1220&gt;=H1220),I1220,"")))))</f>
        <v/>
      </c>
      <c r="R1221" s="103" t="str">
        <f t="shared" ref="R1221:R1284" si="2211">IF(AP1220&gt;=$P$1,"",IF(AP1220&lt;=$P$2,"",IF(H1220&lt;&gt;H1221,"",IF(AND(R1220&lt;&gt;"",R1220&lt;&gt;I1220),R1220,IF(AND(I1220&lt;&gt;M1221,I1220&lt;&gt;L1221,I1220&lt;&gt;K1221,I1220&lt;&gt;N1221,I1220&lt;&gt;O1221,I1220&lt;&gt;P1221,I1220&lt;&gt;Q1221,G1220&gt;=H1220),I1220,"")))))</f>
        <v/>
      </c>
      <c r="S1221" s="103" t="str">
        <f t="shared" ref="S1221:S1284" si="2212">IF(AP1220&gt;=$P$1,"",IF(AP1220&lt;=$P$2,"",IF(H1220&lt;&gt;H1221,"",IF(AND(S1220&lt;&gt;"",S1220&lt;&gt;I1220),S1220,IF(AND(I1220&lt;&gt;M1221,I1220&lt;&gt;L1221,I1220&lt;&gt;K1221,I1220&lt;&gt;N1221,I1220&lt;&gt;O1221,I1220&lt;&gt;P1221,I1220&lt;&gt;Q1221,I1220&lt;&gt;R1221,G1220&gt;=H1220),I1220,"")))))</f>
        <v/>
      </c>
      <c r="T1221" s="103" t="str">
        <f t="shared" ref="T1221:T1284" si="2213">IF(AP1220&gt;=$P$1,"",IF(AP1220&lt;=$P$2,"",IF($H1220&lt;&gt;$H1221,"",IF(AND(T1220&lt;&gt;"",T1220&lt;&gt;I1220),T1220,IF(AND($I1220&lt;&gt;M1221,$I1220&lt;&gt;L1221,$I1220&lt;&gt;K1221,$I1220&lt;&gt;N1221,$I1220&lt;&gt;O1221,$I1220&lt;&gt;P1221,$I1220&lt;&gt;Q1221,$I1220&lt;&gt;R1221,$I1220&lt;&gt;S1221,$G1220&gt;=$H1220),$I1220,"")))))</f>
        <v/>
      </c>
      <c r="U1221" s="103" t="str">
        <f t="shared" ref="U1221:U1284" si="2214">IF($AP1220&gt;=$P$1,"",IF($AP1220&lt;=$P$2,"",IF($H1220&lt;&gt;$H1221,"",IF(AND(U1220&lt;&gt;"",U1220&lt;&gt;J1220),U1220,IF(AND($I1220&lt;&gt;K1221,$I1220&lt;&gt;M1221,$I1220&lt;&gt;N1221,$I1220&lt;&gt;M1221,$I1220&lt;&gt;L1221,$I1220&lt;&gt;O1221,$I1220&lt;&gt;P1221,$I1220&lt;&gt;Q1221,$I1220&lt;&gt;R1221,$I1220&lt;&gt;S1221,$I1220&lt;&gt;T1221,$G1220&gt;=$H1220),$I1220,"")))))</f>
        <v/>
      </c>
      <c r="V1221" s="103" t="str">
        <f t="shared" ref="V1221:V1284" si="2215">IF($AP1220&gt;=$P$1,"",IF($AP1220&lt;=$P$2,"",IF($H1220&lt;&gt;$H1221,"",IF(AND(V1220&lt;&gt;"",V1220&lt;&gt;$I1220),V1220,IF(AND($I1220&lt;&gt;K1221,$I1220&lt;&gt;L1221,$I1220&lt;&gt;O1221,$I1220&lt;&gt;N1221,$I1220&lt;&gt;M1221,$I1220&lt;&gt;P1221,$I1220&lt;&gt;Q1221,$I1220&lt;&gt;R1221,$I1220&lt;&gt;S1221,$I1220&lt;&gt;T1221,$I1220&lt;&gt;U1221,$G1220&gt;=$H1220),$I1220,"")))))</f>
        <v/>
      </c>
      <c r="W1221" s="103" t="str">
        <f t="shared" ref="W1221:W1284" si="2216">IF($AP1220&gt;=$P$1,"",IF($AP1220&lt;=$P$2,"",IF($H1220&lt;&gt;$H1221,"",IF(AND(W1220&lt;&gt;"",W1220&lt;&gt;$I1220),W1220,IF(AND($I1220&lt;&gt;K1221,$I1220&lt;&gt;L1221,$I1220&lt;&gt;M1221,$I1220&lt;&gt;P1221,$I1220&lt;&gt;O1221,$I1220&lt;&gt;N1221,$I1220&lt;&gt;Q1221,$I1220&lt;&gt;R1221,$I1220&lt;&gt;S1221,$I1220&lt;&gt;T1221,$I1220&lt;&gt;U1221,$I1220&lt;&gt;V1221,G1220&gt;=H1220),$I1220,"")))))</f>
        <v/>
      </c>
      <c r="X1221" s="103" t="str">
        <f t="shared" ref="X1221:X1284" si="2217">IF($AP1220&gt;=$P$1,"",IF($AP1220&lt;=$P$2,"",IF($H1220&lt;&gt;$H1221,"",IF(AND(X1220&lt;&gt;"",X1220&lt;&gt;$I1220),X1220,IF(AND($I1220&lt;&gt;L1221,$I1220&lt;&gt;K1221,$I1220&lt;&gt;M1221,$I1220&lt;&gt;N1221,$I1220&lt;&gt;Q1221,$I1220&lt;&gt;P1221,$I1220&lt;&gt;O1221,$I1220&lt;&gt;R1221,$I1220&lt;&gt;S1221,$I1220&lt;&gt;T1221,$I1220&lt;&gt;U1221,$I1220&lt;&gt;V1221,$I1220&lt;&gt;W1221,G1220&gt;=H1220),$I1220,"")))))</f>
        <v/>
      </c>
      <c r="Y1221" s="103" t="str">
        <f t="shared" ref="Y1221:Y1284" si="2218">IF($AP1220&gt;=$P$1,"",IF($AP1220&lt;=$P$2,"",IF($H1220&lt;&gt;$H1221,"",IF(AND(Y1220&lt;&gt;"",Y1220&lt;&gt;$I1220),Y1220,IF(AND($I1220&lt;&gt;L1221,$I1220&lt;&gt;M1221,$I1220&lt;&gt;K1221,$I1220&lt;&gt;N1221,$I1220&lt;&gt;O1221,$I1220&lt;&gt;R1221,$I1220&lt;&gt;Q1221,$I1220&lt;&gt;P1221,$I1220&lt;&gt;S1221,$I1220&lt;&gt;T1221,$I1220&lt;&gt;U1221,$I1220&lt;&gt;V1221,$I1220&lt;&gt;W1221,$I1220&lt;&gt;X1221,G1220&gt;=H1220),$I1220,"")))))</f>
        <v/>
      </c>
      <c r="Z1221" s="12" t="str">
        <f t="shared" si="1565"/>
        <v/>
      </c>
      <c r="AA1221" s="12" t="str">
        <f t="shared" si="1566"/>
        <v/>
      </c>
      <c r="AB1221" s="12" t="str">
        <f t="shared" si="1567"/>
        <v/>
      </c>
      <c r="AC1221" s="12" t="str">
        <f t="shared" si="1568"/>
        <v/>
      </c>
      <c r="AD1221" s="12" t="str">
        <f t="shared" si="1569"/>
        <v/>
      </c>
      <c r="AE1221" s="12" t="str">
        <f t="shared" si="1570"/>
        <v/>
      </c>
      <c r="AF1221" s="12" t="str">
        <f t="shared" si="1571"/>
        <v/>
      </c>
      <c r="AG1221" s="12" t="str">
        <f t="shared" si="1572"/>
        <v/>
      </c>
      <c r="AH1221" s="12" t="str">
        <f t="shared" si="1573"/>
        <v/>
      </c>
      <c r="AI1221" s="12" t="str">
        <f t="shared" si="1574"/>
        <v/>
      </c>
      <c r="AJ1221" s="12" t="str">
        <f t="shared" si="1980"/>
        <v/>
      </c>
      <c r="AK1221" s="12" t="str">
        <f t="shared" si="1981"/>
        <v/>
      </c>
      <c r="AL1221" s="12" t="str">
        <f t="shared" si="1982"/>
        <v/>
      </c>
      <c r="AM1221" s="12" t="str">
        <f t="shared" si="1983"/>
        <v/>
      </c>
      <c r="AN1221" s="12" t="str">
        <f t="shared" si="1984"/>
        <v/>
      </c>
      <c r="AO1221" s="29" t="str">
        <f t="shared" ref="AO1221" si="2219">IF(A1221&lt;&gt;"",SUM(Z1221:AN1221),"")</f>
        <v/>
      </c>
      <c r="AP1221" s="31" t="str">
        <f t="shared" si="1845"/>
        <v>0</v>
      </c>
      <c r="AQ1221"/>
      <c r="AR1221" s="58">
        <f t="shared" si="1846"/>
        <v>0</v>
      </c>
      <c r="AS1221" s="58">
        <f t="shared" si="1847"/>
        <v>0</v>
      </c>
      <c r="AT1221" s="65">
        <f t="shared" si="1848"/>
        <v>0</v>
      </c>
      <c r="AU1221" s="82" t="str">
        <f t="shared" si="1576"/>
        <v/>
      </c>
      <c r="AV1221" s="82" t="str">
        <f t="shared" si="1577"/>
        <v/>
      </c>
      <c r="AW1221" s="82" t="str">
        <f t="shared" si="1578"/>
        <v/>
      </c>
      <c r="AX1221" s="82" t="str">
        <f t="shared" si="1579"/>
        <v/>
      </c>
      <c r="AY1221" s="82" t="str">
        <f t="shared" si="1580"/>
        <v/>
      </c>
      <c r="AZ1221" s="82" t="str">
        <f t="shared" si="1581"/>
        <v/>
      </c>
      <c r="BA1221" s="82" t="str">
        <f t="shared" si="1582"/>
        <v/>
      </c>
      <c r="BB1221" s="82" t="str">
        <f t="shared" si="1583"/>
        <v/>
      </c>
      <c r="BC1221" s="82" t="str">
        <f t="shared" si="1584"/>
        <v/>
      </c>
      <c r="BD1221" s="82" t="str">
        <f t="shared" si="1585"/>
        <v/>
      </c>
      <c r="BE1221" s="83" t="str">
        <f t="shared" ref="BE1221:BN1221" si="2220">IF(K1221&lt;&gt;"",$J1221&amp;",","")</f>
        <v/>
      </c>
      <c r="BF1221" s="83" t="str">
        <f t="shared" si="2220"/>
        <v/>
      </c>
      <c r="BG1221" s="83" t="str">
        <f t="shared" si="2220"/>
        <v/>
      </c>
      <c r="BH1221" s="83" t="str">
        <f t="shared" si="2220"/>
        <v/>
      </c>
      <c r="BI1221" s="83" t="str">
        <f t="shared" si="2220"/>
        <v/>
      </c>
      <c r="BJ1221" s="83" t="str">
        <f t="shared" si="2220"/>
        <v/>
      </c>
      <c r="BK1221" s="83" t="str">
        <f t="shared" si="2220"/>
        <v/>
      </c>
      <c r="BL1221" s="83" t="str">
        <f t="shared" si="2220"/>
        <v/>
      </c>
      <c r="BM1221" s="83" t="str">
        <f t="shared" si="2220"/>
        <v/>
      </c>
      <c r="BN1221" s="83" t="str">
        <f t="shared" si="2220"/>
        <v/>
      </c>
      <c r="BO1221" s="78"/>
      <c r="BP1221" s="78"/>
      <c r="BQ1221" s="78"/>
      <c r="BR1221" s="81">
        <f t="shared" ref="BR1221" ca="1" si="2221">IF($A$2="no",INT(RAND()*36+1),INT(RAND()*37))</f>
        <v>15</v>
      </c>
    </row>
    <row r="1222" spans="1:70" x14ac:dyDescent="0.2">
      <c r="A1222" s="95"/>
      <c r="B1222" s="84" t="str">
        <f t="shared" ref="B1222" si="2222">IF(A1222="","",IF(COUNTBLANK(AU1223:BD1223)=10,"DB",AU1223&amp;AV1223&amp;AW1223&amp;AX1223&amp;AY1223&amp;AZ1223&amp;BA1223&amp;BB1223&amp;BC1223&amp;BD1223))</f>
        <v/>
      </c>
      <c r="C1222" s="13" t="str">
        <f t="shared" ref="C1222" si="2223">IF(AR1222="Profit Target","profit target",IF(AS1222="Stop Loss","stop loss",""))</f>
        <v/>
      </c>
      <c r="D1222" s="85" t="str">
        <f t="shared" ref="D1222" si="2224">AO1222</f>
        <v/>
      </c>
      <c r="E1222" s="86" t="str">
        <f t="shared" ref="E1222" si="2225">BE1223&amp;BF1223&amp;BG1223&amp;BH1223&amp;BI1223&amp;BJ1223&amp;BK1223&amp;BL1223&amp;BM1223&amp;BN1223</f>
        <v/>
      </c>
      <c r="F1222" s="86">
        <f t="shared" ref="F1222:F1285" si="2226">VLOOKUP($A1222,$DM$5:$DN$41,2)</f>
        <v>0</v>
      </c>
      <c r="G1222" s="35" t="str">
        <f>IF(A1221&lt;&gt;"",COUNTIF($F$5:F1222,F1222),"")</f>
        <v/>
      </c>
      <c r="H1222" s="35">
        <f t="shared" si="1838"/>
        <v>1218</v>
      </c>
      <c r="I1222" s="117" t="str">
        <f t="shared" si="1564"/>
        <v/>
      </c>
      <c r="J1222" s="28" t="str">
        <f t="shared" si="1839"/>
        <v/>
      </c>
      <c r="K1222" s="103" t="str">
        <f t="shared" si="1593"/>
        <v/>
      </c>
      <c r="L1222" s="103" t="str">
        <f t="shared" si="1840"/>
        <v/>
      </c>
      <c r="M1222" s="103" t="str">
        <f t="shared" si="1841"/>
        <v/>
      </c>
      <c r="N1222" s="103" t="str">
        <f t="shared" si="1842"/>
        <v/>
      </c>
      <c r="O1222" s="103" t="str">
        <f t="shared" si="1843"/>
        <v/>
      </c>
      <c r="P1222" s="103" t="str">
        <f t="shared" si="2209"/>
        <v/>
      </c>
      <c r="Q1222" s="103" t="str">
        <f t="shared" si="2210"/>
        <v/>
      </c>
      <c r="R1222" s="103" t="str">
        <f t="shared" si="2211"/>
        <v/>
      </c>
      <c r="S1222" s="103" t="str">
        <f t="shared" si="2212"/>
        <v/>
      </c>
      <c r="T1222" s="103" t="str">
        <f t="shared" si="2213"/>
        <v/>
      </c>
      <c r="U1222" s="103" t="str">
        <f t="shared" si="2214"/>
        <v/>
      </c>
      <c r="V1222" s="103" t="str">
        <f t="shared" si="2215"/>
        <v/>
      </c>
      <c r="W1222" s="103" t="str">
        <f t="shared" si="2216"/>
        <v/>
      </c>
      <c r="X1222" s="103" t="str">
        <f t="shared" si="2217"/>
        <v/>
      </c>
      <c r="Y1222" s="103" t="str">
        <f t="shared" si="2218"/>
        <v/>
      </c>
      <c r="Z1222" s="12" t="str">
        <f t="shared" si="1565"/>
        <v/>
      </c>
      <c r="AA1222" s="12" t="str">
        <f t="shared" si="1566"/>
        <v/>
      </c>
      <c r="AB1222" s="12" t="str">
        <f t="shared" si="1567"/>
        <v/>
      </c>
      <c r="AC1222" s="12" t="str">
        <f t="shared" si="1568"/>
        <v/>
      </c>
      <c r="AD1222" s="12" t="str">
        <f t="shared" si="1569"/>
        <v/>
      </c>
      <c r="AE1222" s="12" t="str">
        <f t="shared" si="1570"/>
        <v/>
      </c>
      <c r="AF1222" s="12" t="str">
        <f t="shared" si="1571"/>
        <v/>
      </c>
      <c r="AG1222" s="12" t="str">
        <f t="shared" si="1572"/>
        <v/>
      </c>
      <c r="AH1222" s="12" t="str">
        <f t="shared" si="1573"/>
        <v/>
      </c>
      <c r="AI1222" s="12" t="str">
        <f t="shared" si="1574"/>
        <v/>
      </c>
      <c r="AJ1222" s="12" t="str">
        <f t="shared" si="1980"/>
        <v/>
      </c>
      <c r="AK1222" s="12" t="str">
        <f t="shared" si="1981"/>
        <v/>
      </c>
      <c r="AL1222" s="12" t="str">
        <f t="shared" si="1982"/>
        <v/>
      </c>
      <c r="AM1222" s="12" t="str">
        <f t="shared" si="1983"/>
        <v/>
      </c>
      <c r="AN1222" s="12" t="str">
        <f t="shared" si="1984"/>
        <v/>
      </c>
      <c r="AO1222" s="29" t="str">
        <f t="shared" ref="AO1222" si="2227">IF(A1222&lt;&gt;"",SUM(Z1222:AN1222),"")</f>
        <v/>
      </c>
      <c r="AP1222" s="31" t="str">
        <f t="shared" si="1845"/>
        <v>0</v>
      </c>
      <c r="AQ1222"/>
      <c r="AR1222" s="58">
        <f t="shared" si="1846"/>
        <v>0</v>
      </c>
      <c r="AS1222" s="58">
        <f t="shared" si="1847"/>
        <v>0</v>
      </c>
      <c r="AT1222" s="65">
        <f t="shared" si="1848"/>
        <v>0</v>
      </c>
      <c r="AU1222" s="82" t="str">
        <f t="shared" si="1576"/>
        <v/>
      </c>
      <c r="AV1222" s="82" t="str">
        <f t="shared" si="1577"/>
        <v/>
      </c>
      <c r="AW1222" s="82" t="str">
        <f t="shared" si="1578"/>
        <v/>
      </c>
      <c r="AX1222" s="82" t="str">
        <f t="shared" si="1579"/>
        <v/>
      </c>
      <c r="AY1222" s="82" t="str">
        <f t="shared" si="1580"/>
        <v/>
      </c>
      <c r="AZ1222" s="82" t="str">
        <f t="shared" si="1581"/>
        <v/>
      </c>
      <c r="BA1222" s="82" t="str">
        <f t="shared" si="1582"/>
        <v/>
      </c>
      <c r="BB1222" s="82" t="str">
        <f t="shared" si="1583"/>
        <v/>
      </c>
      <c r="BC1222" s="82" t="str">
        <f t="shared" si="1584"/>
        <v/>
      </c>
      <c r="BD1222" s="82" t="str">
        <f t="shared" si="1585"/>
        <v/>
      </c>
      <c r="BE1222" s="83" t="str">
        <f t="shared" ref="BE1222:BN1222" si="2228">IF(K1222&lt;&gt;"",$J1222&amp;",","")</f>
        <v/>
      </c>
      <c r="BF1222" s="83" t="str">
        <f t="shared" si="2228"/>
        <v/>
      </c>
      <c r="BG1222" s="83" t="str">
        <f t="shared" si="2228"/>
        <v/>
      </c>
      <c r="BH1222" s="83" t="str">
        <f t="shared" si="2228"/>
        <v/>
      </c>
      <c r="BI1222" s="83" t="str">
        <f t="shared" si="2228"/>
        <v/>
      </c>
      <c r="BJ1222" s="83" t="str">
        <f t="shared" si="2228"/>
        <v/>
      </c>
      <c r="BK1222" s="83" t="str">
        <f t="shared" si="2228"/>
        <v/>
      </c>
      <c r="BL1222" s="83" t="str">
        <f t="shared" si="2228"/>
        <v/>
      </c>
      <c r="BM1222" s="83" t="str">
        <f t="shared" si="2228"/>
        <v/>
      </c>
      <c r="BN1222" s="83" t="str">
        <f t="shared" si="2228"/>
        <v/>
      </c>
      <c r="BO1222" s="78"/>
      <c r="BP1222" s="78"/>
      <c r="BQ1222" s="78"/>
      <c r="BR1222" s="81">
        <f t="shared" ref="BR1222" ca="1" si="2229">IF($A$2="no",INT(RAND()*36+1),INT(RAND()*37))</f>
        <v>0</v>
      </c>
    </row>
    <row r="1223" spans="1:70" x14ac:dyDescent="0.2">
      <c r="A1223" s="95"/>
      <c r="B1223" s="84" t="str">
        <f t="shared" ref="B1223" si="2230">IF(A1223="","",IF(COUNTBLANK(AU1224:BD1224)=10,"DB",AU1224&amp;AV1224&amp;AW1224&amp;AX1224&amp;AY1224&amp;AZ1224&amp;BA1224&amp;BB1224&amp;BC1224&amp;BD1224))</f>
        <v/>
      </c>
      <c r="C1223" s="13" t="str">
        <f t="shared" ref="C1223" si="2231">IF(AR1223="Profit Target","profit target",IF(AS1223="Stop Loss","stop loss",""))</f>
        <v/>
      </c>
      <c r="D1223" s="85" t="str">
        <f t="shared" ref="D1223" si="2232">AO1223</f>
        <v/>
      </c>
      <c r="E1223" s="86" t="str">
        <f t="shared" ref="E1223" si="2233">BE1224&amp;BF1224&amp;BG1224&amp;BH1224&amp;BI1224&amp;BJ1224&amp;BK1224&amp;BL1224&amp;BM1224&amp;BN1224</f>
        <v/>
      </c>
      <c r="F1223" s="86">
        <f t="shared" si="2226"/>
        <v>0</v>
      </c>
      <c r="G1223" s="35" t="str">
        <f>IF(A1222&lt;&gt;"",COUNTIF($F$5:F1223,F1223),"")</f>
        <v/>
      </c>
      <c r="H1223" s="35">
        <f t="shared" si="1838"/>
        <v>1219</v>
      </c>
      <c r="I1223" s="117" t="str">
        <f t="shared" ref="I1223:I1286" si="2234">IF(A1223&lt;&gt;"",IF(G1223&gt;=$AT$1,F1223,""),"")</f>
        <v/>
      </c>
      <c r="J1223" s="28" t="str">
        <f t="shared" si="1839"/>
        <v/>
      </c>
      <c r="K1223" s="103" t="str">
        <f t="shared" si="1593"/>
        <v/>
      </c>
      <c r="L1223" s="103" t="str">
        <f t="shared" si="1840"/>
        <v/>
      </c>
      <c r="M1223" s="103" t="str">
        <f t="shared" si="1841"/>
        <v/>
      </c>
      <c r="N1223" s="103" t="str">
        <f t="shared" si="1842"/>
        <v/>
      </c>
      <c r="O1223" s="103" t="str">
        <f t="shared" si="1843"/>
        <v/>
      </c>
      <c r="P1223" s="103" t="str">
        <f t="shared" si="2209"/>
        <v/>
      </c>
      <c r="Q1223" s="103" t="str">
        <f t="shared" si="2210"/>
        <v/>
      </c>
      <c r="R1223" s="103" t="str">
        <f t="shared" si="2211"/>
        <v/>
      </c>
      <c r="S1223" s="103" t="str">
        <f t="shared" si="2212"/>
        <v/>
      </c>
      <c r="T1223" s="103" t="str">
        <f t="shared" si="2213"/>
        <v/>
      </c>
      <c r="U1223" s="103" t="str">
        <f t="shared" si="2214"/>
        <v/>
      </c>
      <c r="V1223" s="103" t="str">
        <f t="shared" si="2215"/>
        <v/>
      </c>
      <c r="W1223" s="103" t="str">
        <f t="shared" si="2216"/>
        <v/>
      </c>
      <c r="X1223" s="103" t="str">
        <f t="shared" si="2217"/>
        <v/>
      </c>
      <c r="Y1223" s="103" t="str">
        <f t="shared" si="2218"/>
        <v/>
      </c>
      <c r="Z1223" s="12" t="str">
        <f t="shared" ref="Z1223:Z1286" si="2235">IF(K1223&lt;&gt;"",IF(K1223=$F1223,(17*$J1222),(-1*$J1222)),"")</f>
        <v/>
      </c>
      <c r="AA1223" s="12" t="str">
        <f t="shared" ref="AA1223:AA1286" si="2236">IF(L1223&lt;&gt;"",IF(L1223=$F1223,(17*$J1222),(-1*$J1222)),"")</f>
        <v/>
      </c>
      <c r="AB1223" s="12" t="str">
        <f t="shared" ref="AB1223:AB1286" si="2237">IF(M1223&lt;&gt;"",IF(M1223=$F1223,(17*$J1222),(-1*$J1222)),"")</f>
        <v/>
      </c>
      <c r="AC1223" s="12" t="str">
        <f t="shared" ref="AC1223:AC1286" si="2238">IF(N1223&lt;&gt;"",IF(N1223=$F1223,(17*$J1222),(-1*$J1222)),"")</f>
        <v/>
      </c>
      <c r="AD1223" s="12" t="str">
        <f t="shared" ref="AD1223:AD1286" si="2239">IF(O1223&lt;&gt;"",IF(O1223=$F1223,(17*$J1222),(-1*$J1222)),"")</f>
        <v/>
      </c>
      <c r="AE1223" s="12" t="str">
        <f t="shared" ref="AE1223:AE1286" si="2240">IF(P1223&lt;&gt;"",IF(P1223=$F1223,(17*$J1222),(-1*$J1222)),"")</f>
        <v/>
      </c>
      <c r="AF1223" s="12" t="str">
        <f t="shared" ref="AF1223:AF1286" si="2241">IF(Q1223&lt;&gt;"",IF(Q1223=$F1223,(17*$J1222),(-1*$J1222)),"")</f>
        <v/>
      </c>
      <c r="AG1223" s="12" t="str">
        <f t="shared" ref="AG1223:AG1286" si="2242">IF(R1223&lt;&gt;"",IF(R1223=$F1223,(17*$J1222),(-1*$J1222)),"")</f>
        <v/>
      </c>
      <c r="AH1223" s="12" t="str">
        <f t="shared" ref="AH1223:AH1286" si="2243">IF(S1223&lt;&gt;"",IF(S1223=$F1223,(17*$J1222),(-1*$J1222)),"")</f>
        <v/>
      </c>
      <c r="AI1223" s="12" t="str">
        <f t="shared" ref="AI1223:AI1286" si="2244">IF(T1223&lt;&gt;"",IF(T1223=$F1223,(17*$J1222),(-1*$J1222)),"")</f>
        <v/>
      </c>
      <c r="AJ1223" s="12" t="str">
        <f t="shared" si="1980"/>
        <v/>
      </c>
      <c r="AK1223" s="12" t="str">
        <f t="shared" si="1981"/>
        <v/>
      </c>
      <c r="AL1223" s="12" t="str">
        <f t="shared" si="1982"/>
        <v/>
      </c>
      <c r="AM1223" s="12" t="str">
        <f t="shared" si="1983"/>
        <v/>
      </c>
      <c r="AN1223" s="12" t="str">
        <f t="shared" si="1984"/>
        <v/>
      </c>
      <c r="AO1223" s="29" t="str">
        <f t="shared" ref="AO1223" si="2245">IF(A1223&lt;&gt;"",SUM(Z1223:AN1223),"")</f>
        <v/>
      </c>
      <c r="AP1223" s="31" t="str">
        <f t="shared" si="1845"/>
        <v>0</v>
      </c>
      <c r="AQ1223"/>
      <c r="AR1223" s="58">
        <f t="shared" si="1846"/>
        <v>0</v>
      </c>
      <c r="AS1223" s="58">
        <f t="shared" si="1847"/>
        <v>0</v>
      </c>
      <c r="AT1223" s="65">
        <f t="shared" si="1848"/>
        <v>0</v>
      </c>
      <c r="AU1223" s="82" t="str">
        <f t="shared" ref="AU1223:AU1286" si="2246">IF(K1223&lt;&gt;"",VLOOKUP(K1223,$DO$5:$DP$23,2)&amp;",","")</f>
        <v/>
      </c>
      <c r="AV1223" s="82" t="str">
        <f t="shared" ref="AV1223:AV1286" si="2247">IF(L1223&lt;&gt;"",VLOOKUP(L1223,$DO$5:$DP$23,2)&amp;",","")</f>
        <v/>
      </c>
      <c r="AW1223" s="82" t="str">
        <f t="shared" ref="AW1223:AW1286" si="2248">IF(M1223&lt;&gt;"",VLOOKUP(M1223,$DO$5:$DP$23,2)&amp;",","")</f>
        <v/>
      </c>
      <c r="AX1223" s="82" t="str">
        <f t="shared" ref="AX1223:AX1286" si="2249">IF(N1223&lt;&gt;"",VLOOKUP(N1223,$DO$5:$DP$23,2)&amp;",","")</f>
        <v/>
      </c>
      <c r="AY1223" s="82" t="str">
        <f t="shared" ref="AY1223:AY1286" si="2250">IF(O1223&lt;&gt;"",VLOOKUP(O1223,$DO$5:$DP$23,2)&amp;",","")</f>
        <v/>
      </c>
      <c r="AZ1223" s="82" t="str">
        <f t="shared" ref="AZ1223:AZ1286" si="2251">IF(P1223&lt;&gt;"",VLOOKUP(P1223,$DO$5:$DP$23,2)&amp;",","")</f>
        <v/>
      </c>
      <c r="BA1223" s="82" t="str">
        <f t="shared" ref="BA1223:BA1286" si="2252">IF(Q1223&lt;&gt;"",VLOOKUP(Q1223,$DO$5:$DP$23,2)&amp;",","")</f>
        <v/>
      </c>
      <c r="BB1223" s="82" t="str">
        <f t="shared" ref="BB1223:BB1286" si="2253">IF(R1223&lt;&gt;"",VLOOKUP(R1223,$DO$5:$DP$23,2)&amp;",","")</f>
        <v/>
      </c>
      <c r="BC1223" s="82" t="str">
        <f t="shared" ref="BC1223:BC1286" si="2254">IF(S1223&lt;&gt;"",VLOOKUP(S1223,$DO$5:$DP$23,2)&amp;",","")</f>
        <v/>
      </c>
      <c r="BD1223" s="82" t="str">
        <f t="shared" ref="BD1223:BD1286" si="2255">IF(T1223&lt;&gt;"",VLOOKUP(T1223,$DO$5:$DP$23,2)&amp;",","")</f>
        <v/>
      </c>
      <c r="BE1223" s="83" t="str">
        <f t="shared" ref="BE1223:BN1223" si="2256">IF(K1223&lt;&gt;"",$J1223&amp;",","")</f>
        <v/>
      </c>
      <c r="BF1223" s="83" t="str">
        <f t="shared" si="2256"/>
        <v/>
      </c>
      <c r="BG1223" s="83" t="str">
        <f t="shared" si="2256"/>
        <v/>
      </c>
      <c r="BH1223" s="83" t="str">
        <f t="shared" si="2256"/>
        <v/>
      </c>
      <c r="BI1223" s="83" t="str">
        <f t="shared" si="2256"/>
        <v/>
      </c>
      <c r="BJ1223" s="83" t="str">
        <f t="shared" si="2256"/>
        <v/>
      </c>
      <c r="BK1223" s="83" t="str">
        <f t="shared" si="2256"/>
        <v/>
      </c>
      <c r="BL1223" s="83" t="str">
        <f t="shared" si="2256"/>
        <v/>
      </c>
      <c r="BM1223" s="83" t="str">
        <f t="shared" si="2256"/>
        <v/>
      </c>
      <c r="BN1223" s="83" t="str">
        <f t="shared" si="2256"/>
        <v/>
      </c>
      <c r="BO1223" s="78"/>
      <c r="BP1223" s="78"/>
      <c r="BQ1223" s="78"/>
      <c r="BR1223" s="81">
        <f t="shared" ref="BR1223" ca="1" si="2257">IF($A$2="no",INT(RAND()*36+1),INT(RAND()*37))</f>
        <v>23</v>
      </c>
    </row>
    <row r="1224" spans="1:70" x14ac:dyDescent="0.2">
      <c r="A1224" s="95"/>
      <c r="B1224" s="84" t="str">
        <f t="shared" ref="B1224" si="2258">IF(A1224="","",IF(COUNTBLANK(AU1225:BD1225)=10,"DB",AU1225&amp;AV1225&amp;AW1225&amp;AX1225&amp;AY1225&amp;AZ1225&amp;BA1225&amp;BB1225&amp;BC1225&amp;BD1225))</f>
        <v/>
      </c>
      <c r="C1224" s="13" t="str">
        <f t="shared" ref="C1224" si="2259">IF(AR1224="Profit Target","profit target",IF(AS1224="Stop Loss","stop loss",""))</f>
        <v/>
      </c>
      <c r="D1224" s="85" t="str">
        <f t="shared" ref="D1224" si="2260">AO1224</f>
        <v/>
      </c>
      <c r="E1224" s="86" t="str">
        <f t="shared" ref="E1224" si="2261">BE1225&amp;BF1225&amp;BG1225&amp;BH1225&amp;BI1225&amp;BJ1225&amp;BK1225&amp;BL1225&amp;BM1225&amp;BN1225</f>
        <v/>
      </c>
      <c r="F1224" s="86">
        <f t="shared" si="2226"/>
        <v>0</v>
      </c>
      <c r="G1224" s="35" t="str">
        <f>IF(A1223&lt;&gt;"",COUNTIF($F$5:F1224,F1224),"")</f>
        <v/>
      </c>
      <c r="H1224" s="35">
        <f t="shared" si="1838"/>
        <v>1220</v>
      </c>
      <c r="I1224" s="117" t="str">
        <f t="shared" si="2234"/>
        <v/>
      </c>
      <c r="J1224" s="28" t="str">
        <f t="shared" si="1839"/>
        <v/>
      </c>
      <c r="K1224" s="103" t="str">
        <f t="shared" ref="K1224:K1287" si="2262">IF($A1223&lt;&gt;"",IF(OR($AR1223&lt;&gt;0,$AS1223&lt;&gt;0),"",IF(AND(AO1223&gt;0,G1223&gt;=H1223),F1223,IF(AND(K1223="",G1223&gt;=H1223),F1223,K1223))),"")</f>
        <v/>
      </c>
      <c r="L1224" s="103" t="str">
        <f t="shared" si="1840"/>
        <v/>
      </c>
      <c r="M1224" s="103" t="str">
        <f t="shared" si="1841"/>
        <v/>
      </c>
      <c r="N1224" s="103" t="str">
        <f t="shared" si="1842"/>
        <v/>
      </c>
      <c r="O1224" s="103" t="str">
        <f t="shared" si="1843"/>
        <v/>
      </c>
      <c r="P1224" s="103" t="str">
        <f t="shared" si="2209"/>
        <v/>
      </c>
      <c r="Q1224" s="103" t="str">
        <f t="shared" si="2210"/>
        <v/>
      </c>
      <c r="R1224" s="103" t="str">
        <f t="shared" si="2211"/>
        <v/>
      </c>
      <c r="S1224" s="103" t="str">
        <f t="shared" si="2212"/>
        <v/>
      </c>
      <c r="T1224" s="103" t="str">
        <f t="shared" si="2213"/>
        <v/>
      </c>
      <c r="U1224" s="103" t="str">
        <f t="shared" si="2214"/>
        <v/>
      </c>
      <c r="V1224" s="103" t="str">
        <f t="shared" si="2215"/>
        <v/>
      </c>
      <c r="W1224" s="103" t="str">
        <f t="shared" si="2216"/>
        <v/>
      </c>
      <c r="X1224" s="103" t="str">
        <f t="shared" si="2217"/>
        <v/>
      </c>
      <c r="Y1224" s="103" t="str">
        <f t="shared" si="2218"/>
        <v/>
      </c>
      <c r="Z1224" s="12" t="str">
        <f t="shared" si="2235"/>
        <v/>
      </c>
      <c r="AA1224" s="12" t="str">
        <f t="shared" si="2236"/>
        <v/>
      </c>
      <c r="AB1224" s="12" t="str">
        <f t="shared" si="2237"/>
        <v/>
      </c>
      <c r="AC1224" s="12" t="str">
        <f t="shared" si="2238"/>
        <v/>
      </c>
      <c r="AD1224" s="12" t="str">
        <f t="shared" si="2239"/>
        <v/>
      </c>
      <c r="AE1224" s="12" t="str">
        <f t="shared" si="2240"/>
        <v/>
      </c>
      <c r="AF1224" s="12" t="str">
        <f t="shared" si="2241"/>
        <v/>
      </c>
      <c r="AG1224" s="12" t="str">
        <f t="shared" si="2242"/>
        <v/>
      </c>
      <c r="AH1224" s="12" t="str">
        <f t="shared" si="2243"/>
        <v/>
      </c>
      <c r="AI1224" s="12" t="str">
        <f t="shared" si="2244"/>
        <v/>
      </c>
      <c r="AJ1224" s="12" t="str">
        <f t="shared" si="1980"/>
        <v/>
      </c>
      <c r="AK1224" s="12" t="str">
        <f t="shared" si="1981"/>
        <v/>
      </c>
      <c r="AL1224" s="12" t="str">
        <f t="shared" si="1982"/>
        <v/>
      </c>
      <c r="AM1224" s="12" t="str">
        <f t="shared" si="1983"/>
        <v/>
      </c>
      <c r="AN1224" s="12" t="str">
        <f t="shared" si="1984"/>
        <v/>
      </c>
      <c r="AO1224" s="29" t="str">
        <f t="shared" ref="AO1224" si="2263">IF(A1224&lt;&gt;"",SUM(Z1224:AN1224),"")</f>
        <v/>
      </c>
      <c r="AP1224" s="31" t="str">
        <f t="shared" si="1845"/>
        <v>0</v>
      </c>
      <c r="AQ1224"/>
      <c r="AR1224" s="58">
        <f t="shared" si="1846"/>
        <v>0</v>
      </c>
      <c r="AS1224" s="58">
        <f t="shared" si="1847"/>
        <v>0</v>
      </c>
      <c r="AT1224" s="65">
        <f t="shared" si="1848"/>
        <v>0</v>
      </c>
      <c r="AU1224" s="82" t="str">
        <f t="shared" si="2246"/>
        <v/>
      </c>
      <c r="AV1224" s="82" t="str">
        <f t="shared" si="2247"/>
        <v/>
      </c>
      <c r="AW1224" s="82" t="str">
        <f t="shared" si="2248"/>
        <v/>
      </c>
      <c r="AX1224" s="82" t="str">
        <f t="shared" si="2249"/>
        <v/>
      </c>
      <c r="AY1224" s="82" t="str">
        <f t="shared" si="2250"/>
        <v/>
      </c>
      <c r="AZ1224" s="82" t="str">
        <f t="shared" si="2251"/>
        <v/>
      </c>
      <c r="BA1224" s="82" t="str">
        <f t="shared" si="2252"/>
        <v/>
      </c>
      <c r="BB1224" s="82" t="str">
        <f t="shared" si="2253"/>
        <v/>
      </c>
      <c r="BC1224" s="82" t="str">
        <f t="shared" si="2254"/>
        <v/>
      </c>
      <c r="BD1224" s="82" t="str">
        <f t="shared" si="2255"/>
        <v/>
      </c>
      <c r="BE1224" s="83" t="str">
        <f t="shared" ref="BE1224:BN1224" si="2264">IF(K1224&lt;&gt;"",$J1224&amp;",","")</f>
        <v/>
      </c>
      <c r="BF1224" s="83" t="str">
        <f t="shared" si="2264"/>
        <v/>
      </c>
      <c r="BG1224" s="83" t="str">
        <f t="shared" si="2264"/>
        <v/>
      </c>
      <c r="BH1224" s="83" t="str">
        <f t="shared" si="2264"/>
        <v/>
      </c>
      <c r="BI1224" s="83" t="str">
        <f t="shared" si="2264"/>
        <v/>
      </c>
      <c r="BJ1224" s="83" t="str">
        <f t="shared" si="2264"/>
        <v/>
      </c>
      <c r="BK1224" s="83" t="str">
        <f t="shared" si="2264"/>
        <v/>
      </c>
      <c r="BL1224" s="83" t="str">
        <f t="shared" si="2264"/>
        <v/>
      </c>
      <c r="BM1224" s="83" t="str">
        <f t="shared" si="2264"/>
        <v/>
      </c>
      <c r="BN1224" s="83" t="str">
        <f t="shared" si="2264"/>
        <v/>
      </c>
      <c r="BO1224" s="78"/>
      <c r="BP1224" s="78"/>
      <c r="BQ1224" s="78"/>
      <c r="BR1224" s="81">
        <f t="shared" ref="BR1224" ca="1" si="2265">IF($A$2="no",INT(RAND()*36+1),INT(RAND()*37))</f>
        <v>22</v>
      </c>
    </row>
    <row r="1225" spans="1:70" x14ac:dyDescent="0.2">
      <c r="A1225" s="95"/>
      <c r="B1225" s="84" t="str">
        <f t="shared" ref="B1225" si="2266">IF(A1225="","",IF(COUNTBLANK(AU1226:BD1226)=10,"DB",AU1226&amp;AV1226&amp;AW1226&amp;AX1226&amp;AY1226&amp;AZ1226&amp;BA1226&amp;BB1226&amp;BC1226&amp;BD1226))</f>
        <v/>
      </c>
      <c r="C1225" s="13" t="str">
        <f t="shared" ref="C1225" si="2267">IF(AR1225="Profit Target","profit target",IF(AS1225="Stop Loss","stop loss",""))</f>
        <v/>
      </c>
      <c r="D1225" s="85" t="str">
        <f t="shared" ref="D1225" si="2268">AO1225</f>
        <v/>
      </c>
      <c r="E1225" s="86" t="str">
        <f t="shared" ref="E1225" si="2269">BE1226&amp;BF1226&amp;BG1226&amp;BH1226&amp;BI1226&amp;BJ1226&amp;BK1226&amp;BL1226&amp;BM1226&amp;BN1226</f>
        <v/>
      </c>
      <c r="F1225" s="86">
        <f t="shared" si="2226"/>
        <v>0</v>
      </c>
      <c r="G1225" s="35" t="str">
        <f>IF(A1224&lt;&gt;"",COUNTIF($F$5:F1225,F1225),"")</f>
        <v/>
      </c>
      <c r="H1225" s="35">
        <f t="shared" si="1838"/>
        <v>1221</v>
      </c>
      <c r="I1225" s="117" t="str">
        <f t="shared" si="2234"/>
        <v/>
      </c>
      <c r="J1225" s="28" t="str">
        <f t="shared" si="1839"/>
        <v/>
      </c>
      <c r="K1225" s="103" t="str">
        <f t="shared" si="2262"/>
        <v/>
      </c>
      <c r="L1225" s="103" t="str">
        <f t="shared" si="1840"/>
        <v/>
      </c>
      <c r="M1225" s="103" t="str">
        <f t="shared" si="1841"/>
        <v/>
      </c>
      <c r="N1225" s="103" t="str">
        <f t="shared" si="1842"/>
        <v/>
      </c>
      <c r="O1225" s="103" t="str">
        <f t="shared" si="1843"/>
        <v/>
      </c>
      <c r="P1225" s="103" t="str">
        <f t="shared" si="2209"/>
        <v/>
      </c>
      <c r="Q1225" s="103" t="str">
        <f t="shared" si="2210"/>
        <v/>
      </c>
      <c r="R1225" s="103" t="str">
        <f t="shared" si="2211"/>
        <v/>
      </c>
      <c r="S1225" s="103" t="str">
        <f t="shared" si="2212"/>
        <v/>
      </c>
      <c r="T1225" s="103" t="str">
        <f t="shared" si="2213"/>
        <v/>
      </c>
      <c r="U1225" s="103" t="str">
        <f t="shared" si="2214"/>
        <v/>
      </c>
      <c r="V1225" s="103" t="str">
        <f t="shared" si="2215"/>
        <v/>
      </c>
      <c r="W1225" s="103" t="str">
        <f t="shared" si="2216"/>
        <v/>
      </c>
      <c r="X1225" s="103" t="str">
        <f t="shared" si="2217"/>
        <v/>
      </c>
      <c r="Y1225" s="103" t="str">
        <f t="shared" si="2218"/>
        <v/>
      </c>
      <c r="Z1225" s="12" t="str">
        <f t="shared" si="2235"/>
        <v/>
      </c>
      <c r="AA1225" s="12" t="str">
        <f t="shared" si="2236"/>
        <v/>
      </c>
      <c r="AB1225" s="12" t="str">
        <f t="shared" si="2237"/>
        <v/>
      </c>
      <c r="AC1225" s="12" t="str">
        <f t="shared" si="2238"/>
        <v/>
      </c>
      <c r="AD1225" s="12" t="str">
        <f t="shared" si="2239"/>
        <v/>
      </c>
      <c r="AE1225" s="12" t="str">
        <f t="shared" si="2240"/>
        <v/>
      </c>
      <c r="AF1225" s="12" t="str">
        <f t="shared" si="2241"/>
        <v/>
      </c>
      <c r="AG1225" s="12" t="str">
        <f t="shared" si="2242"/>
        <v/>
      </c>
      <c r="AH1225" s="12" t="str">
        <f t="shared" si="2243"/>
        <v/>
      </c>
      <c r="AI1225" s="12" t="str">
        <f t="shared" si="2244"/>
        <v/>
      </c>
      <c r="AJ1225" s="12" t="str">
        <f t="shared" si="1980"/>
        <v/>
      </c>
      <c r="AK1225" s="12" t="str">
        <f t="shared" si="1981"/>
        <v/>
      </c>
      <c r="AL1225" s="12" t="str">
        <f t="shared" si="1982"/>
        <v/>
      </c>
      <c r="AM1225" s="12" t="str">
        <f t="shared" si="1983"/>
        <v/>
      </c>
      <c r="AN1225" s="12" t="str">
        <f t="shared" si="1984"/>
        <v/>
      </c>
      <c r="AO1225" s="29" t="str">
        <f t="shared" ref="AO1225" si="2270">IF(A1225&lt;&gt;"",SUM(Z1225:AN1225),"")</f>
        <v/>
      </c>
      <c r="AP1225" s="31" t="str">
        <f t="shared" si="1845"/>
        <v>0</v>
      </c>
      <c r="AQ1225"/>
      <c r="AR1225" s="58">
        <f t="shared" si="1846"/>
        <v>0</v>
      </c>
      <c r="AS1225" s="58">
        <f t="shared" si="1847"/>
        <v>0</v>
      </c>
      <c r="AT1225" s="65">
        <f t="shared" si="1848"/>
        <v>0</v>
      </c>
      <c r="AU1225" s="82" t="str">
        <f t="shared" si="2246"/>
        <v/>
      </c>
      <c r="AV1225" s="82" t="str">
        <f t="shared" si="2247"/>
        <v/>
      </c>
      <c r="AW1225" s="82" t="str">
        <f t="shared" si="2248"/>
        <v/>
      </c>
      <c r="AX1225" s="82" t="str">
        <f t="shared" si="2249"/>
        <v/>
      </c>
      <c r="AY1225" s="82" t="str">
        <f t="shared" si="2250"/>
        <v/>
      </c>
      <c r="AZ1225" s="82" t="str">
        <f t="shared" si="2251"/>
        <v/>
      </c>
      <c r="BA1225" s="82" t="str">
        <f t="shared" si="2252"/>
        <v/>
      </c>
      <c r="BB1225" s="82" t="str">
        <f t="shared" si="2253"/>
        <v/>
      </c>
      <c r="BC1225" s="82" t="str">
        <f t="shared" si="2254"/>
        <v/>
      </c>
      <c r="BD1225" s="82" t="str">
        <f t="shared" si="2255"/>
        <v/>
      </c>
      <c r="BE1225" s="83" t="str">
        <f t="shared" ref="BE1225:BN1225" si="2271">IF(K1225&lt;&gt;"",$J1225&amp;",","")</f>
        <v/>
      </c>
      <c r="BF1225" s="83" t="str">
        <f t="shared" si="2271"/>
        <v/>
      </c>
      <c r="BG1225" s="83" t="str">
        <f t="shared" si="2271"/>
        <v/>
      </c>
      <c r="BH1225" s="83" t="str">
        <f t="shared" si="2271"/>
        <v/>
      </c>
      <c r="BI1225" s="83" t="str">
        <f t="shared" si="2271"/>
        <v/>
      </c>
      <c r="BJ1225" s="83" t="str">
        <f t="shared" si="2271"/>
        <v/>
      </c>
      <c r="BK1225" s="83" t="str">
        <f t="shared" si="2271"/>
        <v/>
      </c>
      <c r="BL1225" s="83" t="str">
        <f t="shared" si="2271"/>
        <v/>
      </c>
      <c r="BM1225" s="83" t="str">
        <f t="shared" si="2271"/>
        <v/>
      </c>
      <c r="BN1225" s="83" t="str">
        <f t="shared" si="2271"/>
        <v/>
      </c>
      <c r="BO1225" s="78"/>
      <c r="BP1225" s="78"/>
      <c r="BQ1225" s="78"/>
      <c r="BR1225" s="81">
        <f t="shared" ref="BR1225" ca="1" si="2272">IF($A$2="no",INT(RAND()*36+1),INT(RAND()*37))</f>
        <v>13</v>
      </c>
    </row>
    <row r="1226" spans="1:70" x14ac:dyDescent="0.2">
      <c r="A1226" s="95"/>
      <c r="B1226" s="84" t="str">
        <f t="shared" ref="B1226" si="2273">IF(A1226="","",IF(COUNTBLANK(AU1227:BD1227)=10,"DB",AU1227&amp;AV1227&amp;AW1227&amp;AX1227&amp;AY1227&amp;AZ1227&amp;BA1227&amp;BB1227&amp;BC1227&amp;BD1227))</f>
        <v/>
      </c>
      <c r="C1226" s="13" t="str">
        <f t="shared" ref="C1226" si="2274">IF(AR1226="Profit Target","profit target",IF(AS1226="Stop Loss","stop loss",""))</f>
        <v/>
      </c>
      <c r="D1226" s="85" t="str">
        <f t="shared" ref="D1226" si="2275">AO1226</f>
        <v/>
      </c>
      <c r="E1226" s="86" t="str">
        <f t="shared" ref="E1226" si="2276">BE1227&amp;BF1227&amp;BG1227&amp;BH1227&amp;BI1227&amp;BJ1227&amp;BK1227&amp;BL1227&amp;BM1227&amp;BN1227</f>
        <v/>
      </c>
      <c r="F1226" s="86">
        <f t="shared" si="2226"/>
        <v>0</v>
      </c>
      <c r="G1226" s="35" t="str">
        <f>IF(A1225&lt;&gt;"",COUNTIF($F$5:F1226,F1226),"")</f>
        <v/>
      </c>
      <c r="H1226" s="35">
        <f t="shared" si="1838"/>
        <v>1222</v>
      </c>
      <c r="I1226" s="117" t="str">
        <f t="shared" si="2234"/>
        <v/>
      </c>
      <c r="J1226" s="28" t="str">
        <f t="shared" si="1839"/>
        <v/>
      </c>
      <c r="K1226" s="103" t="str">
        <f t="shared" si="2262"/>
        <v/>
      </c>
      <c r="L1226" s="103" t="str">
        <f t="shared" si="1840"/>
        <v/>
      </c>
      <c r="M1226" s="103" t="str">
        <f t="shared" si="1841"/>
        <v/>
      </c>
      <c r="N1226" s="103" t="str">
        <f t="shared" si="1842"/>
        <v/>
      </c>
      <c r="O1226" s="103" t="str">
        <f t="shared" si="1843"/>
        <v/>
      </c>
      <c r="P1226" s="103" t="str">
        <f t="shared" si="2209"/>
        <v/>
      </c>
      <c r="Q1226" s="103" t="str">
        <f t="shared" si="2210"/>
        <v/>
      </c>
      <c r="R1226" s="103" t="str">
        <f t="shared" si="2211"/>
        <v/>
      </c>
      <c r="S1226" s="103" t="str">
        <f t="shared" si="2212"/>
        <v/>
      </c>
      <c r="T1226" s="103" t="str">
        <f t="shared" si="2213"/>
        <v/>
      </c>
      <c r="U1226" s="103" t="str">
        <f t="shared" si="2214"/>
        <v/>
      </c>
      <c r="V1226" s="103" t="str">
        <f t="shared" si="2215"/>
        <v/>
      </c>
      <c r="W1226" s="103" t="str">
        <f t="shared" si="2216"/>
        <v/>
      </c>
      <c r="X1226" s="103" t="str">
        <f t="shared" si="2217"/>
        <v/>
      </c>
      <c r="Y1226" s="103" t="str">
        <f t="shared" si="2218"/>
        <v/>
      </c>
      <c r="Z1226" s="12" t="str">
        <f t="shared" si="2235"/>
        <v/>
      </c>
      <c r="AA1226" s="12" t="str">
        <f t="shared" si="2236"/>
        <v/>
      </c>
      <c r="AB1226" s="12" t="str">
        <f t="shared" si="2237"/>
        <v/>
      </c>
      <c r="AC1226" s="12" t="str">
        <f t="shared" si="2238"/>
        <v/>
      </c>
      <c r="AD1226" s="12" t="str">
        <f t="shared" si="2239"/>
        <v/>
      </c>
      <c r="AE1226" s="12" t="str">
        <f t="shared" si="2240"/>
        <v/>
      </c>
      <c r="AF1226" s="12" t="str">
        <f t="shared" si="2241"/>
        <v/>
      </c>
      <c r="AG1226" s="12" t="str">
        <f t="shared" si="2242"/>
        <v/>
      </c>
      <c r="AH1226" s="12" t="str">
        <f t="shared" si="2243"/>
        <v/>
      </c>
      <c r="AI1226" s="12" t="str">
        <f t="shared" si="2244"/>
        <v/>
      </c>
      <c r="AJ1226" s="12" t="str">
        <f t="shared" si="1980"/>
        <v/>
      </c>
      <c r="AK1226" s="12" t="str">
        <f t="shared" si="1981"/>
        <v/>
      </c>
      <c r="AL1226" s="12" t="str">
        <f t="shared" si="1982"/>
        <v/>
      </c>
      <c r="AM1226" s="12" t="str">
        <f t="shared" si="1983"/>
        <v/>
      </c>
      <c r="AN1226" s="12" t="str">
        <f t="shared" si="1984"/>
        <v/>
      </c>
      <c r="AO1226" s="29" t="str">
        <f t="shared" ref="AO1226" si="2277">IF(A1226&lt;&gt;"",SUM(Z1226:AN1226),"")</f>
        <v/>
      </c>
      <c r="AP1226" s="31" t="str">
        <f t="shared" si="1845"/>
        <v>0</v>
      </c>
      <c r="AQ1226"/>
      <c r="AR1226" s="58">
        <f t="shared" si="1846"/>
        <v>0</v>
      </c>
      <c r="AS1226" s="58">
        <f t="shared" si="1847"/>
        <v>0</v>
      </c>
      <c r="AT1226" s="65">
        <f t="shared" si="1848"/>
        <v>0</v>
      </c>
      <c r="AU1226" s="82" t="str">
        <f t="shared" si="2246"/>
        <v/>
      </c>
      <c r="AV1226" s="82" t="str">
        <f t="shared" si="2247"/>
        <v/>
      </c>
      <c r="AW1226" s="82" t="str">
        <f t="shared" si="2248"/>
        <v/>
      </c>
      <c r="AX1226" s="82" t="str">
        <f t="shared" si="2249"/>
        <v/>
      </c>
      <c r="AY1226" s="82" t="str">
        <f t="shared" si="2250"/>
        <v/>
      </c>
      <c r="AZ1226" s="82" t="str">
        <f t="shared" si="2251"/>
        <v/>
      </c>
      <c r="BA1226" s="82" t="str">
        <f t="shared" si="2252"/>
        <v/>
      </c>
      <c r="BB1226" s="82" t="str">
        <f t="shared" si="2253"/>
        <v/>
      </c>
      <c r="BC1226" s="82" t="str">
        <f t="shared" si="2254"/>
        <v/>
      </c>
      <c r="BD1226" s="82" t="str">
        <f t="shared" si="2255"/>
        <v/>
      </c>
      <c r="BE1226" s="83" t="str">
        <f t="shared" ref="BE1226:BN1232" si="2278">IF(K1226&lt;&gt;"",$J1226&amp;",","")</f>
        <v/>
      </c>
      <c r="BF1226" s="83" t="str">
        <f t="shared" si="2278"/>
        <v/>
      </c>
      <c r="BG1226" s="83" t="str">
        <f t="shared" si="2278"/>
        <v/>
      </c>
      <c r="BH1226" s="83" t="str">
        <f t="shared" si="2278"/>
        <v/>
      </c>
      <c r="BI1226" s="83" t="str">
        <f t="shared" si="2278"/>
        <v/>
      </c>
      <c r="BJ1226" s="83" t="str">
        <f t="shared" si="2278"/>
        <v/>
      </c>
      <c r="BK1226" s="83" t="str">
        <f t="shared" si="2278"/>
        <v/>
      </c>
      <c r="BL1226" s="83" t="str">
        <f t="shared" si="2278"/>
        <v/>
      </c>
      <c r="BM1226" s="83" t="str">
        <f t="shared" si="2278"/>
        <v/>
      </c>
      <c r="BN1226" s="83" t="str">
        <f t="shared" si="2278"/>
        <v/>
      </c>
      <c r="BO1226" s="78"/>
      <c r="BP1226" s="78"/>
      <c r="BQ1226" s="78"/>
      <c r="BR1226" s="81">
        <f t="shared" ref="BR1226" ca="1" si="2279">IF($A$2="no",INT(RAND()*36+1),INT(RAND()*37))</f>
        <v>4</v>
      </c>
    </row>
    <row r="1227" spans="1:70" x14ac:dyDescent="0.2">
      <c r="A1227" s="95"/>
      <c r="B1227" s="84" t="str">
        <f t="shared" ref="B1227" si="2280">IF(A1227="","",IF(COUNTBLANK(AU1228:BD1228)=10,"DB",AU1228&amp;AV1228&amp;AW1228&amp;AX1228&amp;AY1228&amp;AZ1228&amp;BA1228&amp;BB1228&amp;BC1228&amp;BD1228))</f>
        <v/>
      </c>
      <c r="C1227" s="13" t="str">
        <f t="shared" ref="C1227" si="2281">IF(AR1227="Profit Target","profit target",IF(AS1227="Stop Loss","stop loss",""))</f>
        <v/>
      </c>
      <c r="D1227" s="85" t="str">
        <f t="shared" ref="D1227" si="2282">AO1227</f>
        <v/>
      </c>
      <c r="E1227" s="86" t="str">
        <f t="shared" ref="E1227" si="2283">BE1228&amp;BF1228&amp;BG1228&amp;BH1228&amp;BI1228&amp;BJ1228&amp;BK1228&amp;BL1228&amp;BM1228&amp;BN1228</f>
        <v/>
      </c>
      <c r="F1227" s="86">
        <f t="shared" si="2226"/>
        <v>0</v>
      </c>
      <c r="G1227" s="35" t="str">
        <f>IF(A1226&lt;&gt;"",COUNTIF($F$5:F1227,F1227),"")</f>
        <v/>
      </c>
      <c r="H1227" s="35">
        <f t="shared" si="1838"/>
        <v>1223</v>
      </c>
      <c r="I1227" s="117" t="str">
        <f t="shared" si="2234"/>
        <v/>
      </c>
      <c r="J1227" s="28" t="str">
        <f t="shared" si="1839"/>
        <v/>
      </c>
      <c r="K1227" s="103" t="str">
        <f t="shared" si="2262"/>
        <v/>
      </c>
      <c r="L1227" s="103" t="str">
        <f t="shared" si="1840"/>
        <v/>
      </c>
      <c r="M1227" s="103" t="str">
        <f t="shared" si="1841"/>
        <v/>
      </c>
      <c r="N1227" s="103" t="str">
        <f t="shared" si="1842"/>
        <v/>
      </c>
      <c r="O1227" s="103" t="str">
        <f t="shared" si="1843"/>
        <v/>
      </c>
      <c r="P1227" s="103" t="str">
        <f t="shared" si="2209"/>
        <v/>
      </c>
      <c r="Q1227" s="103" t="str">
        <f t="shared" si="2210"/>
        <v/>
      </c>
      <c r="R1227" s="103" t="str">
        <f t="shared" si="2211"/>
        <v/>
      </c>
      <c r="S1227" s="103" t="str">
        <f t="shared" si="2212"/>
        <v/>
      </c>
      <c r="T1227" s="103" t="str">
        <f t="shared" si="2213"/>
        <v/>
      </c>
      <c r="U1227" s="103" t="str">
        <f t="shared" si="2214"/>
        <v/>
      </c>
      <c r="V1227" s="103" t="str">
        <f t="shared" si="2215"/>
        <v/>
      </c>
      <c r="W1227" s="103" t="str">
        <f t="shared" si="2216"/>
        <v/>
      </c>
      <c r="X1227" s="103" t="str">
        <f t="shared" si="2217"/>
        <v/>
      </c>
      <c r="Y1227" s="103" t="str">
        <f t="shared" si="2218"/>
        <v/>
      </c>
      <c r="Z1227" s="12" t="str">
        <f t="shared" si="2235"/>
        <v/>
      </c>
      <c r="AA1227" s="12" t="str">
        <f t="shared" si="2236"/>
        <v/>
      </c>
      <c r="AB1227" s="12" t="str">
        <f t="shared" si="2237"/>
        <v/>
      </c>
      <c r="AC1227" s="12" t="str">
        <f t="shared" si="2238"/>
        <v/>
      </c>
      <c r="AD1227" s="12" t="str">
        <f t="shared" si="2239"/>
        <v/>
      </c>
      <c r="AE1227" s="12" t="str">
        <f t="shared" si="2240"/>
        <v/>
      </c>
      <c r="AF1227" s="12" t="str">
        <f t="shared" si="2241"/>
        <v/>
      </c>
      <c r="AG1227" s="12" t="str">
        <f t="shared" si="2242"/>
        <v/>
      </c>
      <c r="AH1227" s="12" t="str">
        <f t="shared" si="2243"/>
        <v/>
      </c>
      <c r="AI1227" s="12" t="str">
        <f t="shared" si="2244"/>
        <v/>
      </c>
      <c r="AJ1227" s="12" t="str">
        <f t="shared" si="1980"/>
        <v/>
      </c>
      <c r="AK1227" s="12" t="str">
        <f t="shared" si="1981"/>
        <v/>
      </c>
      <c r="AL1227" s="12" t="str">
        <f t="shared" si="1982"/>
        <v/>
      </c>
      <c r="AM1227" s="12" t="str">
        <f t="shared" si="1983"/>
        <v/>
      </c>
      <c r="AN1227" s="12" t="str">
        <f t="shared" si="1984"/>
        <v/>
      </c>
      <c r="AO1227" s="29" t="str">
        <f t="shared" ref="AO1227" si="2284">IF(A1227&lt;&gt;"",SUM(Z1227:AN1227),"")</f>
        <v/>
      </c>
      <c r="AP1227" s="31" t="str">
        <f t="shared" si="1845"/>
        <v>0</v>
      </c>
      <c r="AQ1227"/>
      <c r="AR1227" s="58">
        <f t="shared" si="1846"/>
        <v>0</v>
      </c>
      <c r="AS1227" s="58">
        <f t="shared" si="1847"/>
        <v>0</v>
      </c>
      <c r="AT1227" s="65">
        <f t="shared" si="1848"/>
        <v>0</v>
      </c>
      <c r="AU1227" s="82" t="str">
        <f t="shared" si="2246"/>
        <v/>
      </c>
      <c r="AV1227" s="82" t="str">
        <f t="shared" si="2247"/>
        <v/>
      </c>
      <c r="AW1227" s="82" t="str">
        <f t="shared" si="2248"/>
        <v/>
      </c>
      <c r="AX1227" s="82" t="str">
        <f t="shared" si="2249"/>
        <v/>
      </c>
      <c r="AY1227" s="82" t="str">
        <f t="shared" si="2250"/>
        <v/>
      </c>
      <c r="AZ1227" s="82" t="str">
        <f t="shared" si="2251"/>
        <v/>
      </c>
      <c r="BA1227" s="82" t="str">
        <f t="shared" si="2252"/>
        <v/>
      </c>
      <c r="BB1227" s="82" t="str">
        <f t="shared" si="2253"/>
        <v/>
      </c>
      <c r="BC1227" s="82" t="str">
        <f t="shared" si="2254"/>
        <v/>
      </c>
      <c r="BD1227" s="82" t="str">
        <f t="shared" si="2255"/>
        <v/>
      </c>
      <c r="BE1227" s="83" t="str">
        <f t="shared" ref="BE1227:BM1232" si="2285">IF(K1227&lt;&gt;"",$J1227&amp;",","")</f>
        <v/>
      </c>
      <c r="BF1227" s="83" t="str">
        <f t="shared" si="2285"/>
        <v/>
      </c>
      <c r="BG1227" s="83" t="str">
        <f t="shared" si="2285"/>
        <v/>
      </c>
      <c r="BH1227" s="83" t="str">
        <f t="shared" si="2285"/>
        <v/>
      </c>
      <c r="BI1227" s="83" t="str">
        <f t="shared" si="2285"/>
        <v/>
      </c>
      <c r="BJ1227" s="83" t="str">
        <f t="shared" si="2285"/>
        <v/>
      </c>
      <c r="BK1227" s="83" t="str">
        <f t="shared" si="2285"/>
        <v/>
      </c>
      <c r="BL1227" s="83" t="str">
        <f t="shared" si="2285"/>
        <v/>
      </c>
      <c r="BM1227" s="83" t="str">
        <f t="shared" si="2285"/>
        <v/>
      </c>
      <c r="BN1227" s="83" t="str">
        <f t="shared" si="2278"/>
        <v/>
      </c>
      <c r="BO1227" s="78"/>
      <c r="BP1227" s="78"/>
      <c r="BQ1227" s="78"/>
      <c r="BR1227" s="81">
        <f t="shared" ref="BR1227" ca="1" si="2286">IF($A$2="no",INT(RAND()*36+1),INT(RAND()*37))</f>
        <v>29</v>
      </c>
    </row>
    <row r="1228" spans="1:70" x14ac:dyDescent="0.2">
      <c r="A1228" s="95"/>
      <c r="B1228" s="84" t="str">
        <f t="shared" ref="B1228" si="2287">IF(A1228="","",IF(COUNTBLANK(AU1229:BD1229)=10,"DB",AU1229&amp;AV1229&amp;AW1229&amp;AX1229&amp;AY1229&amp;AZ1229&amp;BA1229&amp;BB1229&amp;BC1229&amp;BD1229))</f>
        <v/>
      </c>
      <c r="C1228" s="13" t="str">
        <f t="shared" ref="C1228" si="2288">IF(AR1228="Profit Target","profit target",IF(AS1228="Stop Loss","stop loss",""))</f>
        <v/>
      </c>
      <c r="D1228" s="85" t="str">
        <f t="shared" ref="D1228" si="2289">AO1228</f>
        <v/>
      </c>
      <c r="E1228" s="86" t="str">
        <f t="shared" ref="E1228" si="2290">BE1229&amp;BF1229&amp;BG1229&amp;BH1229&amp;BI1229&amp;BJ1229&amp;BK1229&amp;BL1229&amp;BM1229&amp;BN1229</f>
        <v/>
      </c>
      <c r="F1228" s="86">
        <f t="shared" si="2226"/>
        <v>0</v>
      </c>
      <c r="G1228" s="35" t="str">
        <f>IF(A1227&lt;&gt;"",COUNTIF($F$5:F1228,F1228),"")</f>
        <v/>
      </c>
      <c r="H1228" s="35">
        <f t="shared" si="1838"/>
        <v>1224</v>
      </c>
      <c r="I1228" s="117" t="str">
        <f t="shared" si="2234"/>
        <v/>
      </c>
      <c r="J1228" s="28" t="str">
        <f t="shared" si="1839"/>
        <v/>
      </c>
      <c r="K1228" s="103" t="str">
        <f t="shared" si="2262"/>
        <v/>
      </c>
      <c r="L1228" s="103" t="str">
        <f t="shared" si="1840"/>
        <v/>
      </c>
      <c r="M1228" s="103" t="str">
        <f t="shared" si="1841"/>
        <v/>
      </c>
      <c r="N1228" s="103" t="str">
        <f t="shared" si="1842"/>
        <v/>
      </c>
      <c r="O1228" s="103" t="str">
        <f t="shared" si="1843"/>
        <v/>
      </c>
      <c r="P1228" s="103" t="str">
        <f t="shared" si="2209"/>
        <v/>
      </c>
      <c r="Q1228" s="103" t="str">
        <f t="shared" si="2210"/>
        <v/>
      </c>
      <c r="R1228" s="103" t="str">
        <f t="shared" si="2211"/>
        <v/>
      </c>
      <c r="S1228" s="103" t="str">
        <f t="shared" si="2212"/>
        <v/>
      </c>
      <c r="T1228" s="103" t="str">
        <f t="shared" si="2213"/>
        <v/>
      </c>
      <c r="U1228" s="103" t="str">
        <f t="shared" si="2214"/>
        <v/>
      </c>
      <c r="V1228" s="103" t="str">
        <f t="shared" si="2215"/>
        <v/>
      </c>
      <c r="W1228" s="103" t="str">
        <f t="shared" si="2216"/>
        <v/>
      </c>
      <c r="X1228" s="103" t="str">
        <f t="shared" si="2217"/>
        <v/>
      </c>
      <c r="Y1228" s="103" t="str">
        <f t="shared" si="2218"/>
        <v/>
      </c>
      <c r="Z1228" s="12" t="str">
        <f t="shared" si="2235"/>
        <v/>
      </c>
      <c r="AA1228" s="12" t="str">
        <f t="shared" si="2236"/>
        <v/>
      </c>
      <c r="AB1228" s="12" t="str">
        <f t="shared" si="2237"/>
        <v/>
      </c>
      <c r="AC1228" s="12" t="str">
        <f t="shared" si="2238"/>
        <v/>
      </c>
      <c r="AD1228" s="12" t="str">
        <f t="shared" si="2239"/>
        <v/>
      </c>
      <c r="AE1228" s="12" t="str">
        <f t="shared" si="2240"/>
        <v/>
      </c>
      <c r="AF1228" s="12" t="str">
        <f t="shared" si="2241"/>
        <v/>
      </c>
      <c r="AG1228" s="12" t="str">
        <f t="shared" si="2242"/>
        <v/>
      </c>
      <c r="AH1228" s="12" t="str">
        <f t="shared" si="2243"/>
        <v/>
      </c>
      <c r="AI1228" s="12" t="str">
        <f t="shared" si="2244"/>
        <v/>
      </c>
      <c r="AJ1228" s="12" t="str">
        <f t="shared" si="1980"/>
        <v/>
      </c>
      <c r="AK1228" s="12" t="str">
        <f t="shared" si="1981"/>
        <v/>
      </c>
      <c r="AL1228" s="12" t="str">
        <f t="shared" si="1982"/>
        <v/>
      </c>
      <c r="AM1228" s="12" t="str">
        <f t="shared" si="1983"/>
        <v/>
      </c>
      <c r="AN1228" s="12" t="str">
        <f t="shared" si="1984"/>
        <v/>
      </c>
      <c r="AO1228" s="29" t="str">
        <f t="shared" ref="AO1228" si="2291">IF(A1228&lt;&gt;"",SUM(Z1228:AN1228),"")</f>
        <v/>
      </c>
      <c r="AP1228" s="31" t="str">
        <f t="shared" si="1845"/>
        <v>0</v>
      </c>
      <c r="AQ1228"/>
      <c r="AR1228" s="58">
        <f t="shared" si="1846"/>
        <v>0</v>
      </c>
      <c r="AS1228" s="58">
        <f t="shared" si="1847"/>
        <v>0</v>
      </c>
      <c r="AT1228" s="65">
        <f t="shared" si="1848"/>
        <v>0</v>
      </c>
      <c r="AU1228" s="82" t="str">
        <f t="shared" si="2246"/>
        <v/>
      </c>
      <c r="AV1228" s="82" t="str">
        <f t="shared" si="2247"/>
        <v/>
      </c>
      <c r="AW1228" s="82" t="str">
        <f t="shared" si="2248"/>
        <v/>
      </c>
      <c r="AX1228" s="82" t="str">
        <f t="shared" si="2249"/>
        <v/>
      </c>
      <c r="AY1228" s="82" t="str">
        <f t="shared" si="2250"/>
        <v/>
      </c>
      <c r="AZ1228" s="82" t="str">
        <f t="shared" si="2251"/>
        <v/>
      </c>
      <c r="BA1228" s="82" t="str">
        <f t="shared" si="2252"/>
        <v/>
      </c>
      <c r="BB1228" s="82" t="str">
        <f t="shared" si="2253"/>
        <v/>
      </c>
      <c r="BC1228" s="82" t="str">
        <f t="shared" si="2254"/>
        <v/>
      </c>
      <c r="BD1228" s="82" t="str">
        <f t="shared" si="2255"/>
        <v/>
      </c>
      <c r="BE1228" s="83" t="str">
        <f t="shared" ref="BE1228:BL1228" si="2292">IF(K1228&lt;&gt;"",$J1228&amp;",","")</f>
        <v/>
      </c>
      <c r="BF1228" s="83" t="str">
        <f t="shared" si="2292"/>
        <v/>
      </c>
      <c r="BG1228" s="83" t="str">
        <f t="shared" si="2292"/>
        <v/>
      </c>
      <c r="BH1228" s="83" t="str">
        <f t="shared" si="2292"/>
        <v/>
      </c>
      <c r="BI1228" s="83" t="str">
        <f t="shared" si="2292"/>
        <v/>
      </c>
      <c r="BJ1228" s="83" t="str">
        <f t="shared" si="2292"/>
        <v/>
      </c>
      <c r="BK1228" s="83" t="str">
        <f t="shared" si="2292"/>
        <v/>
      </c>
      <c r="BL1228" s="83" t="str">
        <f t="shared" si="2292"/>
        <v/>
      </c>
      <c r="BM1228" s="83" t="str">
        <f t="shared" si="2285"/>
        <v/>
      </c>
      <c r="BN1228" s="83" t="str">
        <f t="shared" si="2278"/>
        <v/>
      </c>
      <c r="BO1228" s="78"/>
      <c r="BP1228" s="78"/>
      <c r="BQ1228" s="78"/>
      <c r="BR1228" s="81">
        <f t="shared" ref="BR1228" ca="1" si="2293">IF($A$2="no",INT(RAND()*36+1),INT(RAND()*37))</f>
        <v>5</v>
      </c>
    </row>
    <row r="1229" spans="1:70" x14ac:dyDescent="0.2">
      <c r="A1229" s="95"/>
      <c r="B1229" s="84" t="str">
        <f t="shared" ref="B1229" si="2294">IF(A1229="","",IF(COUNTBLANK(AU1230:BD1230)=10,"DB",AU1230&amp;AV1230&amp;AW1230&amp;AX1230&amp;AY1230&amp;AZ1230&amp;BA1230&amp;BB1230&amp;BC1230&amp;BD1230))</f>
        <v/>
      </c>
      <c r="C1229" s="13" t="str">
        <f t="shared" ref="C1229" si="2295">IF(AR1229="Profit Target","profit target",IF(AS1229="Stop Loss","stop loss",""))</f>
        <v/>
      </c>
      <c r="D1229" s="85" t="str">
        <f t="shared" ref="D1229" si="2296">AO1229</f>
        <v/>
      </c>
      <c r="E1229" s="86" t="str">
        <f t="shared" ref="E1229" si="2297">BE1230&amp;BF1230&amp;BG1230&amp;BH1230&amp;BI1230&amp;BJ1230&amp;BK1230&amp;BL1230&amp;BM1230&amp;BN1230</f>
        <v/>
      </c>
      <c r="F1229" s="86">
        <f t="shared" si="2226"/>
        <v>0</v>
      </c>
      <c r="G1229" s="35" t="str">
        <f>IF(A1228&lt;&gt;"",COUNTIF($F$5:F1229,F1229),"")</f>
        <v/>
      </c>
      <c r="H1229" s="35">
        <f t="shared" si="1838"/>
        <v>1225</v>
      </c>
      <c r="I1229" s="117" t="str">
        <f t="shared" si="2234"/>
        <v/>
      </c>
      <c r="J1229" s="28" t="str">
        <f t="shared" si="1839"/>
        <v/>
      </c>
      <c r="K1229" s="103" t="str">
        <f t="shared" si="2262"/>
        <v/>
      </c>
      <c r="L1229" s="103" t="str">
        <f t="shared" si="1840"/>
        <v/>
      </c>
      <c r="M1229" s="103" t="str">
        <f t="shared" si="1841"/>
        <v/>
      </c>
      <c r="N1229" s="103" t="str">
        <f t="shared" si="1842"/>
        <v/>
      </c>
      <c r="O1229" s="103" t="str">
        <f t="shared" si="1843"/>
        <v/>
      </c>
      <c r="P1229" s="103" t="str">
        <f t="shared" si="2209"/>
        <v/>
      </c>
      <c r="Q1229" s="103" t="str">
        <f t="shared" si="2210"/>
        <v/>
      </c>
      <c r="R1229" s="103" t="str">
        <f t="shared" si="2211"/>
        <v/>
      </c>
      <c r="S1229" s="103" t="str">
        <f t="shared" si="2212"/>
        <v/>
      </c>
      <c r="T1229" s="103" t="str">
        <f t="shared" si="2213"/>
        <v/>
      </c>
      <c r="U1229" s="103" t="str">
        <f t="shared" si="2214"/>
        <v/>
      </c>
      <c r="V1229" s="103" t="str">
        <f t="shared" si="2215"/>
        <v/>
      </c>
      <c r="W1229" s="103" t="str">
        <f t="shared" si="2216"/>
        <v/>
      </c>
      <c r="X1229" s="103" t="str">
        <f t="shared" si="2217"/>
        <v/>
      </c>
      <c r="Y1229" s="103" t="str">
        <f t="shared" si="2218"/>
        <v/>
      </c>
      <c r="Z1229" s="12" t="str">
        <f t="shared" si="2235"/>
        <v/>
      </c>
      <c r="AA1229" s="12" t="str">
        <f t="shared" si="2236"/>
        <v/>
      </c>
      <c r="AB1229" s="12" t="str">
        <f t="shared" si="2237"/>
        <v/>
      </c>
      <c r="AC1229" s="12" t="str">
        <f t="shared" si="2238"/>
        <v/>
      </c>
      <c r="AD1229" s="12" t="str">
        <f t="shared" si="2239"/>
        <v/>
      </c>
      <c r="AE1229" s="12" t="str">
        <f t="shared" si="2240"/>
        <v/>
      </c>
      <c r="AF1229" s="12" t="str">
        <f t="shared" si="2241"/>
        <v/>
      </c>
      <c r="AG1229" s="12" t="str">
        <f t="shared" si="2242"/>
        <v/>
      </c>
      <c r="AH1229" s="12" t="str">
        <f t="shared" si="2243"/>
        <v/>
      </c>
      <c r="AI1229" s="12" t="str">
        <f t="shared" si="2244"/>
        <v/>
      </c>
      <c r="AJ1229" s="12" t="str">
        <f t="shared" si="1980"/>
        <v/>
      </c>
      <c r="AK1229" s="12" t="str">
        <f t="shared" si="1981"/>
        <v/>
      </c>
      <c r="AL1229" s="12" t="str">
        <f t="shared" si="1982"/>
        <v/>
      </c>
      <c r="AM1229" s="12" t="str">
        <f t="shared" si="1983"/>
        <v/>
      </c>
      <c r="AN1229" s="12" t="str">
        <f t="shared" si="1984"/>
        <v/>
      </c>
      <c r="AO1229" s="29" t="str">
        <f t="shared" ref="AO1229" si="2298">IF(A1229&lt;&gt;"",SUM(Z1229:AN1229),"")</f>
        <v/>
      </c>
      <c r="AP1229" s="31" t="str">
        <f t="shared" si="1845"/>
        <v>0</v>
      </c>
      <c r="AQ1229"/>
      <c r="AR1229" s="58">
        <f t="shared" si="1846"/>
        <v>0</v>
      </c>
      <c r="AS1229" s="58">
        <f t="shared" si="1847"/>
        <v>0</v>
      </c>
      <c r="AT1229" s="65">
        <f t="shared" si="1848"/>
        <v>0</v>
      </c>
      <c r="AU1229" s="82" t="str">
        <f t="shared" si="2246"/>
        <v/>
      </c>
      <c r="AV1229" s="82" t="str">
        <f t="shared" si="2247"/>
        <v/>
      </c>
      <c r="AW1229" s="82" t="str">
        <f t="shared" si="2248"/>
        <v/>
      </c>
      <c r="AX1229" s="82" t="str">
        <f t="shared" si="2249"/>
        <v/>
      </c>
      <c r="AY1229" s="82" t="str">
        <f t="shared" si="2250"/>
        <v/>
      </c>
      <c r="AZ1229" s="82" t="str">
        <f t="shared" si="2251"/>
        <v/>
      </c>
      <c r="BA1229" s="82" t="str">
        <f t="shared" si="2252"/>
        <v/>
      </c>
      <c r="BB1229" s="82" t="str">
        <f t="shared" si="2253"/>
        <v/>
      </c>
      <c r="BC1229" s="82" t="str">
        <f t="shared" si="2254"/>
        <v/>
      </c>
      <c r="BD1229" s="82" t="str">
        <f t="shared" si="2255"/>
        <v/>
      </c>
      <c r="BE1229" s="83" t="str">
        <f t="shared" ref="BE1229:BL1229" si="2299">IF(K1229&lt;&gt;"",$J1229&amp;",","")</f>
        <v/>
      </c>
      <c r="BF1229" s="83" t="str">
        <f t="shared" si="2299"/>
        <v/>
      </c>
      <c r="BG1229" s="83" t="str">
        <f t="shared" si="2299"/>
        <v/>
      </c>
      <c r="BH1229" s="83" t="str">
        <f t="shared" si="2299"/>
        <v/>
      </c>
      <c r="BI1229" s="83" t="str">
        <f t="shared" si="2299"/>
        <v/>
      </c>
      <c r="BJ1229" s="83" t="str">
        <f t="shared" si="2299"/>
        <v/>
      </c>
      <c r="BK1229" s="83" t="str">
        <f t="shared" si="2299"/>
        <v/>
      </c>
      <c r="BL1229" s="83" t="str">
        <f t="shared" si="2299"/>
        <v/>
      </c>
      <c r="BM1229" s="83" t="str">
        <f t="shared" si="2285"/>
        <v/>
      </c>
      <c r="BN1229" s="83" t="str">
        <f t="shared" si="2278"/>
        <v/>
      </c>
      <c r="BO1229" s="78"/>
      <c r="BP1229" s="78"/>
      <c r="BQ1229" s="78"/>
      <c r="BR1229" s="81">
        <f t="shared" ref="BR1229" ca="1" si="2300">IF($A$2="no",INT(RAND()*36+1),INT(RAND()*37))</f>
        <v>25</v>
      </c>
    </row>
    <row r="1230" spans="1:70" x14ac:dyDescent="0.2">
      <c r="A1230" s="95"/>
      <c r="B1230" s="84" t="str">
        <f t="shared" ref="B1230" si="2301">IF(A1230="","",IF(COUNTBLANK(AU1231:BD1231)=10,"DB",AU1231&amp;AV1231&amp;AW1231&amp;AX1231&amp;AY1231&amp;AZ1231&amp;BA1231&amp;BB1231&amp;BC1231&amp;BD1231))</f>
        <v/>
      </c>
      <c r="C1230" s="13" t="str">
        <f t="shared" ref="C1230" si="2302">IF(AR1230="Profit Target","profit target",IF(AS1230="Stop Loss","stop loss",""))</f>
        <v/>
      </c>
      <c r="D1230" s="85" t="str">
        <f t="shared" ref="D1230" si="2303">AO1230</f>
        <v/>
      </c>
      <c r="E1230" s="86" t="str">
        <f t="shared" ref="E1230" si="2304">BE1231&amp;BF1231&amp;BG1231&amp;BH1231&amp;BI1231&amp;BJ1231&amp;BK1231&amp;BL1231&amp;BM1231&amp;BN1231</f>
        <v/>
      </c>
      <c r="F1230" s="86">
        <f t="shared" si="2226"/>
        <v>0</v>
      </c>
      <c r="G1230" s="35" t="str">
        <f>IF(A1229&lt;&gt;"",COUNTIF($F$5:F1230,F1230),"")</f>
        <v/>
      </c>
      <c r="H1230" s="35">
        <f t="shared" si="1838"/>
        <v>1226</v>
      </c>
      <c r="I1230" s="117" t="str">
        <f t="shared" si="2234"/>
        <v/>
      </c>
      <c r="J1230" s="28" t="str">
        <f t="shared" si="1839"/>
        <v/>
      </c>
      <c r="K1230" s="103" t="str">
        <f t="shared" si="2262"/>
        <v/>
      </c>
      <c r="L1230" s="103" t="str">
        <f t="shared" si="1840"/>
        <v/>
      </c>
      <c r="M1230" s="103" t="str">
        <f t="shared" si="1841"/>
        <v/>
      </c>
      <c r="N1230" s="103" t="str">
        <f t="shared" si="1842"/>
        <v/>
      </c>
      <c r="O1230" s="103" t="str">
        <f t="shared" si="1843"/>
        <v/>
      </c>
      <c r="P1230" s="103" t="str">
        <f t="shared" si="2209"/>
        <v/>
      </c>
      <c r="Q1230" s="103" t="str">
        <f t="shared" si="2210"/>
        <v/>
      </c>
      <c r="R1230" s="103" t="str">
        <f t="shared" si="2211"/>
        <v/>
      </c>
      <c r="S1230" s="103" t="str">
        <f t="shared" si="2212"/>
        <v/>
      </c>
      <c r="T1230" s="103" t="str">
        <f t="shared" si="2213"/>
        <v/>
      </c>
      <c r="U1230" s="103" t="str">
        <f t="shared" si="2214"/>
        <v/>
      </c>
      <c r="V1230" s="103" t="str">
        <f t="shared" si="2215"/>
        <v/>
      </c>
      <c r="W1230" s="103" t="str">
        <f t="shared" si="2216"/>
        <v/>
      </c>
      <c r="X1230" s="103" t="str">
        <f t="shared" si="2217"/>
        <v/>
      </c>
      <c r="Y1230" s="103" t="str">
        <f t="shared" si="2218"/>
        <v/>
      </c>
      <c r="Z1230" s="12" t="str">
        <f t="shared" si="2235"/>
        <v/>
      </c>
      <c r="AA1230" s="12" t="str">
        <f t="shared" si="2236"/>
        <v/>
      </c>
      <c r="AB1230" s="12" t="str">
        <f t="shared" si="2237"/>
        <v/>
      </c>
      <c r="AC1230" s="12" t="str">
        <f t="shared" si="2238"/>
        <v/>
      </c>
      <c r="AD1230" s="12" t="str">
        <f t="shared" si="2239"/>
        <v/>
      </c>
      <c r="AE1230" s="12" t="str">
        <f t="shared" si="2240"/>
        <v/>
      </c>
      <c r="AF1230" s="12" t="str">
        <f t="shared" si="2241"/>
        <v/>
      </c>
      <c r="AG1230" s="12" t="str">
        <f t="shared" si="2242"/>
        <v/>
      </c>
      <c r="AH1230" s="12" t="str">
        <f t="shared" si="2243"/>
        <v/>
      </c>
      <c r="AI1230" s="12" t="str">
        <f t="shared" si="2244"/>
        <v/>
      </c>
      <c r="AJ1230" s="12" t="str">
        <f t="shared" si="1980"/>
        <v/>
      </c>
      <c r="AK1230" s="12" t="str">
        <f t="shared" si="1981"/>
        <v/>
      </c>
      <c r="AL1230" s="12" t="str">
        <f t="shared" si="1982"/>
        <v/>
      </c>
      <c r="AM1230" s="12" t="str">
        <f t="shared" si="1983"/>
        <v/>
      </c>
      <c r="AN1230" s="12" t="str">
        <f t="shared" si="1984"/>
        <v/>
      </c>
      <c r="AO1230" s="29" t="str">
        <f t="shared" ref="AO1230" si="2305">IF(A1230&lt;&gt;"",SUM(Z1230:AN1230),"")</f>
        <v/>
      </c>
      <c r="AP1230" s="31" t="str">
        <f t="shared" si="1845"/>
        <v>0</v>
      </c>
      <c r="AQ1230"/>
      <c r="AR1230" s="58">
        <f t="shared" si="1846"/>
        <v>0</v>
      </c>
      <c r="AS1230" s="58">
        <f t="shared" si="1847"/>
        <v>0</v>
      </c>
      <c r="AT1230" s="65">
        <f t="shared" si="1848"/>
        <v>0</v>
      </c>
      <c r="AU1230" s="82" t="str">
        <f t="shared" si="2246"/>
        <v/>
      </c>
      <c r="AV1230" s="82" t="str">
        <f t="shared" si="2247"/>
        <v/>
      </c>
      <c r="AW1230" s="82" t="str">
        <f t="shared" si="2248"/>
        <v/>
      </c>
      <c r="AX1230" s="82" t="str">
        <f t="shared" si="2249"/>
        <v/>
      </c>
      <c r="AY1230" s="82" t="str">
        <f t="shared" si="2250"/>
        <v/>
      </c>
      <c r="AZ1230" s="82" t="str">
        <f t="shared" si="2251"/>
        <v/>
      </c>
      <c r="BA1230" s="82" t="str">
        <f t="shared" si="2252"/>
        <v/>
      </c>
      <c r="BB1230" s="82" t="str">
        <f t="shared" si="2253"/>
        <v/>
      </c>
      <c r="BC1230" s="82" t="str">
        <f t="shared" si="2254"/>
        <v/>
      </c>
      <c r="BD1230" s="82" t="str">
        <f t="shared" si="2255"/>
        <v/>
      </c>
      <c r="BE1230" s="83" t="str">
        <f t="shared" ref="BE1230:BL1230" si="2306">IF(K1230&lt;&gt;"",$J1230&amp;",","")</f>
        <v/>
      </c>
      <c r="BF1230" s="83" t="str">
        <f t="shared" si="2306"/>
        <v/>
      </c>
      <c r="BG1230" s="83" t="str">
        <f t="shared" si="2306"/>
        <v/>
      </c>
      <c r="BH1230" s="83" t="str">
        <f t="shared" si="2306"/>
        <v/>
      </c>
      <c r="BI1230" s="83" t="str">
        <f t="shared" si="2306"/>
        <v/>
      </c>
      <c r="BJ1230" s="83" t="str">
        <f t="shared" si="2306"/>
        <v/>
      </c>
      <c r="BK1230" s="83" t="str">
        <f t="shared" si="2306"/>
        <v/>
      </c>
      <c r="BL1230" s="83" t="str">
        <f t="shared" si="2306"/>
        <v/>
      </c>
      <c r="BM1230" s="83" t="str">
        <f t="shared" si="2285"/>
        <v/>
      </c>
      <c r="BN1230" s="83" t="str">
        <f t="shared" si="2278"/>
        <v/>
      </c>
      <c r="BO1230" s="78"/>
      <c r="BP1230" s="78"/>
      <c r="BQ1230" s="78"/>
      <c r="BR1230" s="81">
        <f t="shared" ref="BR1230" ca="1" si="2307">IF($A$2="no",INT(RAND()*36+1),INT(RAND()*37))</f>
        <v>31</v>
      </c>
    </row>
    <row r="1231" spans="1:70" x14ac:dyDescent="0.2">
      <c r="A1231" s="95"/>
      <c r="B1231" s="84" t="str">
        <f t="shared" ref="B1231" si="2308">IF(A1231="","",IF(COUNTBLANK(AU1232:BD1232)=10,"DB",AU1232&amp;AV1232&amp;AW1232&amp;AX1232&amp;AY1232&amp;AZ1232&amp;BA1232&amp;BB1232&amp;BC1232&amp;BD1232))</f>
        <v/>
      </c>
      <c r="C1231" s="13" t="str">
        <f t="shared" ref="C1231" si="2309">IF(AR1231="Profit Target","profit target",IF(AS1231="Stop Loss","stop loss",""))</f>
        <v/>
      </c>
      <c r="D1231" s="85" t="str">
        <f t="shared" ref="D1231" si="2310">AO1231</f>
        <v/>
      </c>
      <c r="E1231" s="86" t="str">
        <f t="shared" ref="E1231" si="2311">BE1232&amp;BF1232&amp;BG1232&amp;BH1232&amp;BI1232&amp;BJ1232&amp;BK1232&amp;BL1232&amp;BM1232&amp;BN1232</f>
        <v/>
      </c>
      <c r="F1231" s="86">
        <f t="shared" si="2226"/>
        <v>0</v>
      </c>
      <c r="G1231" s="35" t="str">
        <f>IF(A1230&lt;&gt;"",COUNTIF($F$5:F1231,F1231),"")</f>
        <v/>
      </c>
      <c r="H1231" s="35">
        <f t="shared" si="1838"/>
        <v>1227</v>
      </c>
      <c r="I1231" s="117" t="str">
        <f t="shared" si="2234"/>
        <v/>
      </c>
      <c r="J1231" s="28" t="str">
        <f t="shared" si="1839"/>
        <v/>
      </c>
      <c r="K1231" s="103" t="str">
        <f t="shared" si="2262"/>
        <v/>
      </c>
      <c r="L1231" s="103" t="str">
        <f t="shared" si="1840"/>
        <v/>
      </c>
      <c r="M1231" s="103" t="str">
        <f t="shared" si="1841"/>
        <v/>
      </c>
      <c r="N1231" s="103" t="str">
        <f t="shared" si="1842"/>
        <v/>
      </c>
      <c r="O1231" s="103" t="str">
        <f t="shared" si="1843"/>
        <v/>
      </c>
      <c r="P1231" s="103" t="str">
        <f t="shared" si="2209"/>
        <v/>
      </c>
      <c r="Q1231" s="103" t="str">
        <f t="shared" si="2210"/>
        <v/>
      </c>
      <c r="R1231" s="103" t="str">
        <f t="shared" si="2211"/>
        <v/>
      </c>
      <c r="S1231" s="103" t="str">
        <f t="shared" si="2212"/>
        <v/>
      </c>
      <c r="T1231" s="103" t="str">
        <f t="shared" si="2213"/>
        <v/>
      </c>
      <c r="U1231" s="103" t="str">
        <f t="shared" si="2214"/>
        <v/>
      </c>
      <c r="V1231" s="103" t="str">
        <f t="shared" si="2215"/>
        <v/>
      </c>
      <c r="W1231" s="103" t="str">
        <f t="shared" si="2216"/>
        <v/>
      </c>
      <c r="X1231" s="103" t="str">
        <f t="shared" si="2217"/>
        <v/>
      </c>
      <c r="Y1231" s="103" t="str">
        <f t="shared" si="2218"/>
        <v/>
      </c>
      <c r="Z1231" s="12" t="str">
        <f t="shared" si="2235"/>
        <v/>
      </c>
      <c r="AA1231" s="12" t="str">
        <f t="shared" si="2236"/>
        <v/>
      </c>
      <c r="AB1231" s="12" t="str">
        <f t="shared" si="2237"/>
        <v/>
      </c>
      <c r="AC1231" s="12" t="str">
        <f t="shared" si="2238"/>
        <v/>
      </c>
      <c r="AD1231" s="12" t="str">
        <f t="shared" si="2239"/>
        <v/>
      </c>
      <c r="AE1231" s="12" t="str">
        <f t="shared" si="2240"/>
        <v/>
      </c>
      <c r="AF1231" s="12" t="str">
        <f t="shared" si="2241"/>
        <v/>
      </c>
      <c r="AG1231" s="12" t="str">
        <f t="shared" si="2242"/>
        <v/>
      </c>
      <c r="AH1231" s="12" t="str">
        <f t="shared" si="2243"/>
        <v/>
      </c>
      <c r="AI1231" s="12" t="str">
        <f t="shared" si="2244"/>
        <v/>
      </c>
      <c r="AJ1231" s="12" t="str">
        <f t="shared" si="1980"/>
        <v/>
      </c>
      <c r="AK1231" s="12" t="str">
        <f t="shared" si="1981"/>
        <v/>
      </c>
      <c r="AL1231" s="12" t="str">
        <f t="shared" si="1982"/>
        <v/>
      </c>
      <c r="AM1231" s="12" t="str">
        <f t="shared" si="1983"/>
        <v/>
      </c>
      <c r="AN1231" s="12" t="str">
        <f t="shared" si="1984"/>
        <v/>
      </c>
      <c r="AO1231" s="29" t="str">
        <f t="shared" ref="AO1231" si="2312">IF(A1231&lt;&gt;"",SUM(Z1231:AN1231),"")</f>
        <v/>
      </c>
      <c r="AP1231" s="31" t="str">
        <f t="shared" si="1845"/>
        <v>0</v>
      </c>
      <c r="AQ1231"/>
      <c r="AR1231" s="58">
        <f t="shared" si="1846"/>
        <v>0</v>
      </c>
      <c r="AS1231" s="58">
        <f t="shared" si="1847"/>
        <v>0</v>
      </c>
      <c r="AT1231" s="65">
        <f t="shared" si="1848"/>
        <v>0</v>
      </c>
      <c r="AU1231" s="82" t="str">
        <f t="shared" si="2246"/>
        <v/>
      </c>
      <c r="AV1231" s="82" t="str">
        <f t="shared" si="2247"/>
        <v/>
      </c>
      <c r="AW1231" s="82" t="str">
        <f t="shared" si="2248"/>
        <v/>
      </c>
      <c r="AX1231" s="82" t="str">
        <f t="shared" si="2249"/>
        <v/>
      </c>
      <c r="AY1231" s="82" t="str">
        <f t="shared" si="2250"/>
        <v/>
      </c>
      <c r="AZ1231" s="82" t="str">
        <f t="shared" si="2251"/>
        <v/>
      </c>
      <c r="BA1231" s="82" t="str">
        <f t="shared" si="2252"/>
        <v/>
      </c>
      <c r="BB1231" s="82" t="str">
        <f t="shared" si="2253"/>
        <v/>
      </c>
      <c r="BC1231" s="82" t="str">
        <f t="shared" si="2254"/>
        <v/>
      </c>
      <c r="BD1231" s="82" t="str">
        <f t="shared" si="2255"/>
        <v/>
      </c>
      <c r="BE1231" s="83" t="str">
        <f t="shared" ref="BE1231:BL1231" si="2313">IF(K1231&lt;&gt;"",$J1231&amp;",","")</f>
        <v/>
      </c>
      <c r="BF1231" s="83" t="str">
        <f t="shared" si="2313"/>
        <v/>
      </c>
      <c r="BG1231" s="83" t="str">
        <f t="shared" si="2313"/>
        <v/>
      </c>
      <c r="BH1231" s="83" t="str">
        <f t="shared" si="2313"/>
        <v/>
      </c>
      <c r="BI1231" s="83" t="str">
        <f t="shared" si="2313"/>
        <v/>
      </c>
      <c r="BJ1231" s="83" t="str">
        <f t="shared" si="2313"/>
        <v/>
      </c>
      <c r="BK1231" s="83" t="str">
        <f t="shared" si="2313"/>
        <v/>
      </c>
      <c r="BL1231" s="83" t="str">
        <f t="shared" si="2313"/>
        <v/>
      </c>
      <c r="BM1231" s="83" t="str">
        <f t="shared" si="2285"/>
        <v/>
      </c>
      <c r="BN1231" s="83" t="str">
        <f t="shared" si="2278"/>
        <v/>
      </c>
      <c r="BO1231" s="78"/>
      <c r="BP1231" s="78"/>
      <c r="BQ1231" s="78"/>
      <c r="BR1231" s="81">
        <f t="shared" ref="BR1231" ca="1" si="2314">IF($A$2="no",INT(RAND()*36+1),INT(RAND()*37))</f>
        <v>36</v>
      </c>
    </row>
    <row r="1232" spans="1:70" x14ac:dyDescent="0.2">
      <c r="A1232" s="95"/>
      <c r="B1232" s="84" t="str">
        <f t="shared" ref="B1232" si="2315">IF(A1232="","",IF(COUNTBLANK(AU1233:BD1233)=10,"DB",AU1233&amp;AV1233&amp;AW1233&amp;AX1233&amp;AY1233&amp;AZ1233&amp;BA1233&amp;BB1233&amp;BC1233&amp;BD1233))</f>
        <v/>
      </c>
      <c r="C1232" s="13" t="str">
        <f t="shared" ref="C1232" si="2316">IF(AR1232="Profit Target","profit target",IF(AS1232="Stop Loss","stop loss",""))</f>
        <v/>
      </c>
      <c r="D1232" s="85" t="str">
        <f t="shared" ref="D1232" si="2317">AO1232</f>
        <v/>
      </c>
      <c r="E1232" s="86" t="str">
        <f t="shared" ref="E1232" si="2318">BE1233&amp;BF1233&amp;BG1233&amp;BH1233&amp;BI1233&amp;BJ1233&amp;BK1233&amp;BL1233&amp;BM1233&amp;BN1233</f>
        <v/>
      </c>
      <c r="F1232" s="86">
        <f t="shared" si="2226"/>
        <v>0</v>
      </c>
      <c r="G1232" s="35" t="str">
        <f>IF(A1231&lt;&gt;"",COUNTIF($F$5:F1232,F1232),"")</f>
        <v/>
      </c>
      <c r="H1232" s="35">
        <f t="shared" si="1838"/>
        <v>1228</v>
      </c>
      <c r="I1232" s="117" t="str">
        <f t="shared" si="2234"/>
        <v/>
      </c>
      <c r="J1232" s="28" t="str">
        <f t="shared" si="1839"/>
        <v/>
      </c>
      <c r="K1232" s="103" t="str">
        <f t="shared" si="2262"/>
        <v/>
      </c>
      <c r="L1232" s="103" t="str">
        <f t="shared" si="1840"/>
        <v/>
      </c>
      <c r="M1232" s="103" t="str">
        <f t="shared" si="1841"/>
        <v/>
      </c>
      <c r="N1232" s="103" t="str">
        <f t="shared" si="1842"/>
        <v/>
      </c>
      <c r="O1232" s="103" t="str">
        <f t="shared" si="1843"/>
        <v/>
      </c>
      <c r="P1232" s="103" t="str">
        <f t="shared" si="2209"/>
        <v/>
      </c>
      <c r="Q1232" s="103" t="str">
        <f t="shared" si="2210"/>
        <v/>
      </c>
      <c r="R1232" s="103" t="str">
        <f t="shared" si="2211"/>
        <v/>
      </c>
      <c r="S1232" s="103" t="str">
        <f t="shared" si="2212"/>
        <v/>
      </c>
      <c r="T1232" s="103" t="str">
        <f t="shared" si="2213"/>
        <v/>
      </c>
      <c r="U1232" s="103" t="str">
        <f t="shared" si="2214"/>
        <v/>
      </c>
      <c r="V1232" s="103" t="str">
        <f t="shared" si="2215"/>
        <v/>
      </c>
      <c r="W1232" s="103" t="str">
        <f t="shared" si="2216"/>
        <v/>
      </c>
      <c r="X1232" s="103" t="str">
        <f t="shared" si="2217"/>
        <v/>
      </c>
      <c r="Y1232" s="103" t="str">
        <f t="shared" si="2218"/>
        <v/>
      </c>
      <c r="Z1232" s="12" t="str">
        <f t="shared" si="2235"/>
        <v/>
      </c>
      <c r="AA1232" s="12" t="str">
        <f t="shared" si="2236"/>
        <v/>
      </c>
      <c r="AB1232" s="12" t="str">
        <f t="shared" si="2237"/>
        <v/>
      </c>
      <c r="AC1232" s="12" t="str">
        <f t="shared" si="2238"/>
        <v/>
      </c>
      <c r="AD1232" s="12" t="str">
        <f t="shared" si="2239"/>
        <v/>
      </c>
      <c r="AE1232" s="12" t="str">
        <f t="shared" si="2240"/>
        <v/>
      </c>
      <c r="AF1232" s="12" t="str">
        <f t="shared" si="2241"/>
        <v/>
      </c>
      <c r="AG1232" s="12" t="str">
        <f t="shared" si="2242"/>
        <v/>
      </c>
      <c r="AH1232" s="12" t="str">
        <f t="shared" si="2243"/>
        <v/>
      </c>
      <c r="AI1232" s="12" t="str">
        <f t="shared" si="2244"/>
        <v/>
      </c>
      <c r="AJ1232" s="12" t="str">
        <f t="shared" si="1980"/>
        <v/>
      </c>
      <c r="AK1232" s="12" t="str">
        <f t="shared" si="1981"/>
        <v/>
      </c>
      <c r="AL1232" s="12" t="str">
        <f t="shared" si="1982"/>
        <v/>
      </c>
      <c r="AM1232" s="12" t="str">
        <f t="shared" si="1983"/>
        <v/>
      </c>
      <c r="AN1232" s="12" t="str">
        <f t="shared" si="1984"/>
        <v/>
      </c>
      <c r="AO1232" s="29" t="str">
        <f t="shared" ref="AO1232" si="2319">IF(A1232&lt;&gt;"",SUM(Z1232:AN1232),"")</f>
        <v/>
      </c>
      <c r="AP1232" s="31" t="str">
        <f t="shared" si="1845"/>
        <v>0</v>
      </c>
      <c r="AQ1232"/>
      <c r="AR1232" s="58">
        <f t="shared" si="1846"/>
        <v>0</v>
      </c>
      <c r="AS1232" s="58">
        <f t="shared" si="1847"/>
        <v>0</v>
      </c>
      <c r="AT1232" s="65">
        <f t="shared" si="1848"/>
        <v>0</v>
      </c>
      <c r="AU1232" s="82" t="str">
        <f t="shared" si="2246"/>
        <v/>
      </c>
      <c r="AV1232" s="82" t="str">
        <f t="shared" si="2247"/>
        <v/>
      </c>
      <c r="AW1232" s="82" t="str">
        <f t="shared" si="2248"/>
        <v/>
      </c>
      <c r="AX1232" s="82" t="str">
        <f t="shared" si="2249"/>
        <v/>
      </c>
      <c r="AY1232" s="82" t="str">
        <f t="shared" si="2250"/>
        <v/>
      </c>
      <c r="AZ1232" s="82" t="str">
        <f t="shared" si="2251"/>
        <v/>
      </c>
      <c r="BA1232" s="82" t="str">
        <f t="shared" si="2252"/>
        <v/>
      </c>
      <c r="BB1232" s="82" t="str">
        <f t="shared" si="2253"/>
        <v/>
      </c>
      <c r="BC1232" s="82" t="str">
        <f t="shared" si="2254"/>
        <v/>
      </c>
      <c r="BD1232" s="82" t="str">
        <f t="shared" si="2255"/>
        <v/>
      </c>
      <c r="BE1232" s="83" t="str">
        <f t="shared" ref="BE1232:BL1232" si="2320">IF(K1232&lt;&gt;"",$J1232&amp;",","")</f>
        <v/>
      </c>
      <c r="BF1232" s="83" t="str">
        <f t="shared" si="2320"/>
        <v/>
      </c>
      <c r="BG1232" s="83" t="str">
        <f t="shared" si="2320"/>
        <v/>
      </c>
      <c r="BH1232" s="83" t="str">
        <f t="shared" si="2320"/>
        <v/>
      </c>
      <c r="BI1232" s="83" t="str">
        <f t="shared" si="2320"/>
        <v/>
      </c>
      <c r="BJ1232" s="83" t="str">
        <f t="shared" si="2320"/>
        <v/>
      </c>
      <c r="BK1232" s="83" t="str">
        <f t="shared" si="2320"/>
        <v/>
      </c>
      <c r="BL1232" s="83" t="str">
        <f t="shared" si="2320"/>
        <v/>
      </c>
      <c r="BM1232" s="83" t="str">
        <f t="shared" si="2285"/>
        <v/>
      </c>
      <c r="BN1232" s="83" t="str">
        <f t="shared" si="2278"/>
        <v/>
      </c>
      <c r="BO1232" s="78"/>
      <c r="BP1232" s="78"/>
      <c r="BQ1232" s="78"/>
      <c r="BR1232" s="81">
        <f t="shared" ref="BR1232" ca="1" si="2321">IF($A$2="no",INT(RAND()*36+1),INT(RAND()*37))</f>
        <v>36</v>
      </c>
    </row>
    <row r="1233" spans="1:70" x14ac:dyDescent="0.2">
      <c r="A1233" s="95"/>
      <c r="B1233" s="84" t="str">
        <f t="shared" ref="B1233" si="2322">IF(A1233="","",IF(COUNTBLANK(AU1234:BD1234)=10,"DB",AU1234&amp;AV1234&amp;AW1234&amp;AX1234&amp;AY1234&amp;AZ1234&amp;BA1234&amp;BB1234&amp;BC1234&amp;BD1234))</f>
        <v/>
      </c>
      <c r="C1233" s="13" t="str">
        <f t="shared" ref="C1233" si="2323">IF(AR1233="Profit Target","profit target",IF(AS1233="Stop Loss","stop loss",""))</f>
        <v/>
      </c>
      <c r="D1233" s="85" t="str">
        <f t="shared" ref="D1233" si="2324">AO1233</f>
        <v/>
      </c>
      <c r="E1233" s="86" t="str">
        <f t="shared" ref="E1233" si="2325">BE1234&amp;BF1234&amp;BG1234&amp;BH1234&amp;BI1234&amp;BJ1234&amp;BK1234&amp;BL1234&amp;BM1234&amp;BN1234</f>
        <v/>
      </c>
      <c r="F1233" s="86">
        <f t="shared" si="2226"/>
        <v>0</v>
      </c>
      <c r="G1233" s="35" t="str">
        <f>IF(A1232&lt;&gt;"",COUNTIF($F$5:F1233,F1233),"")</f>
        <v/>
      </c>
      <c r="H1233" s="35">
        <f t="shared" si="1838"/>
        <v>1229</v>
      </c>
      <c r="I1233" s="117" t="str">
        <f t="shared" si="2234"/>
        <v/>
      </c>
      <c r="J1233" s="28" t="str">
        <f t="shared" si="1839"/>
        <v/>
      </c>
      <c r="K1233" s="103" t="str">
        <f t="shared" si="2262"/>
        <v/>
      </c>
      <c r="L1233" s="103" t="str">
        <f t="shared" si="1840"/>
        <v/>
      </c>
      <c r="M1233" s="103" t="str">
        <f t="shared" si="1841"/>
        <v/>
      </c>
      <c r="N1233" s="103" t="str">
        <f t="shared" si="1842"/>
        <v/>
      </c>
      <c r="O1233" s="103" t="str">
        <f t="shared" si="1843"/>
        <v/>
      </c>
      <c r="P1233" s="103" t="str">
        <f t="shared" si="2209"/>
        <v/>
      </c>
      <c r="Q1233" s="103" t="str">
        <f t="shared" si="2210"/>
        <v/>
      </c>
      <c r="R1233" s="103" t="str">
        <f t="shared" si="2211"/>
        <v/>
      </c>
      <c r="S1233" s="103" t="str">
        <f t="shared" si="2212"/>
        <v/>
      </c>
      <c r="T1233" s="103" t="str">
        <f t="shared" si="2213"/>
        <v/>
      </c>
      <c r="U1233" s="103" t="str">
        <f t="shared" si="2214"/>
        <v/>
      </c>
      <c r="V1233" s="103" t="str">
        <f t="shared" si="2215"/>
        <v/>
      </c>
      <c r="W1233" s="103" t="str">
        <f t="shared" si="2216"/>
        <v/>
      </c>
      <c r="X1233" s="103" t="str">
        <f t="shared" si="2217"/>
        <v/>
      </c>
      <c r="Y1233" s="103" t="str">
        <f t="shared" si="2218"/>
        <v/>
      </c>
      <c r="Z1233" s="12" t="str">
        <f t="shared" si="2235"/>
        <v/>
      </c>
      <c r="AA1233" s="12" t="str">
        <f t="shared" si="2236"/>
        <v/>
      </c>
      <c r="AB1233" s="12" t="str">
        <f t="shared" si="2237"/>
        <v/>
      </c>
      <c r="AC1233" s="12" t="str">
        <f t="shared" si="2238"/>
        <v/>
      </c>
      <c r="AD1233" s="12" t="str">
        <f t="shared" si="2239"/>
        <v/>
      </c>
      <c r="AE1233" s="12" t="str">
        <f t="shared" si="2240"/>
        <v/>
      </c>
      <c r="AF1233" s="12" t="str">
        <f t="shared" si="2241"/>
        <v/>
      </c>
      <c r="AG1233" s="12" t="str">
        <f t="shared" si="2242"/>
        <v/>
      </c>
      <c r="AH1233" s="12" t="str">
        <f t="shared" si="2243"/>
        <v/>
      </c>
      <c r="AI1233" s="12" t="str">
        <f t="shared" si="2244"/>
        <v/>
      </c>
      <c r="AJ1233" s="12" t="str">
        <f t="shared" si="1980"/>
        <v/>
      </c>
      <c r="AK1233" s="12" t="str">
        <f t="shared" si="1981"/>
        <v/>
      </c>
      <c r="AL1233" s="12" t="str">
        <f t="shared" si="1982"/>
        <v/>
      </c>
      <c r="AM1233" s="12" t="str">
        <f t="shared" si="1983"/>
        <v/>
      </c>
      <c r="AN1233" s="12" t="str">
        <f t="shared" si="1984"/>
        <v/>
      </c>
      <c r="AO1233" s="29" t="str">
        <f t="shared" ref="AO1233" si="2326">IF(A1233&lt;&gt;"",SUM(Z1233:AN1233),"")</f>
        <v/>
      </c>
      <c r="AP1233" s="31" t="str">
        <f t="shared" si="1845"/>
        <v>0</v>
      </c>
      <c r="AQ1233"/>
      <c r="AR1233" s="58">
        <f t="shared" si="1846"/>
        <v>0</v>
      </c>
      <c r="AS1233" s="58">
        <f t="shared" si="1847"/>
        <v>0</v>
      </c>
      <c r="AT1233" s="65">
        <f t="shared" si="1848"/>
        <v>0</v>
      </c>
      <c r="AU1233" s="82" t="str">
        <f t="shared" si="2246"/>
        <v/>
      </c>
      <c r="AV1233" s="82" t="str">
        <f t="shared" si="2247"/>
        <v/>
      </c>
      <c r="AW1233" s="82" t="str">
        <f t="shared" si="2248"/>
        <v/>
      </c>
      <c r="AX1233" s="82" t="str">
        <f t="shared" si="2249"/>
        <v/>
      </c>
      <c r="AY1233" s="82" t="str">
        <f t="shared" si="2250"/>
        <v/>
      </c>
      <c r="AZ1233" s="82" t="str">
        <f t="shared" si="2251"/>
        <v/>
      </c>
      <c r="BA1233" s="82" t="str">
        <f t="shared" si="2252"/>
        <v/>
      </c>
      <c r="BB1233" s="82" t="str">
        <f t="shared" si="2253"/>
        <v/>
      </c>
      <c r="BC1233" s="82" t="str">
        <f t="shared" si="2254"/>
        <v/>
      </c>
      <c r="BD1233" s="82" t="str">
        <f t="shared" si="2255"/>
        <v/>
      </c>
      <c r="BE1233" s="83" t="str">
        <f t="shared" ref="BE1233:BL1233" si="2327">IF(K1233&lt;&gt;"",$J1233&amp;",","")</f>
        <v/>
      </c>
      <c r="BF1233" s="83" t="str">
        <f t="shared" si="2327"/>
        <v/>
      </c>
      <c r="BG1233" s="83" t="str">
        <f t="shared" si="2327"/>
        <v/>
      </c>
      <c r="BH1233" s="83" t="str">
        <f t="shared" si="2327"/>
        <v/>
      </c>
      <c r="BI1233" s="83" t="str">
        <f t="shared" si="2327"/>
        <v/>
      </c>
      <c r="BJ1233" s="83" t="str">
        <f t="shared" si="2327"/>
        <v/>
      </c>
      <c r="BK1233" s="83" t="str">
        <f t="shared" si="2327"/>
        <v/>
      </c>
      <c r="BL1233" s="83" t="str">
        <f t="shared" si="2327"/>
        <v/>
      </c>
      <c r="BM1233" s="83" t="str">
        <f t="shared" ref="BM1233:BM1239" si="2328">IF(S1233&lt;&gt;"",$J1233&amp;",","")</f>
        <v/>
      </c>
      <c r="BN1233" s="83" t="str">
        <f t="shared" ref="BN1233:BN1239" si="2329">IF(T1233&lt;&gt;"",$J1233&amp;",","")</f>
        <v/>
      </c>
      <c r="BO1233" s="78"/>
      <c r="BP1233" s="78"/>
      <c r="BQ1233" s="78"/>
      <c r="BR1233" s="81">
        <f t="shared" ref="BR1233" ca="1" si="2330">IF($A$2="no",INT(RAND()*36+1),INT(RAND()*37))</f>
        <v>2</v>
      </c>
    </row>
    <row r="1234" spans="1:70" x14ac:dyDescent="0.2">
      <c r="A1234" s="95"/>
      <c r="B1234" s="84" t="str">
        <f t="shared" ref="B1234" si="2331">IF(A1234="","",IF(COUNTBLANK(AU1235:BD1235)=10,"DB",AU1235&amp;AV1235&amp;AW1235&amp;AX1235&amp;AY1235&amp;AZ1235&amp;BA1235&amp;BB1235&amp;BC1235&amp;BD1235))</f>
        <v/>
      </c>
      <c r="C1234" s="13" t="str">
        <f t="shared" ref="C1234" si="2332">IF(AR1234="Profit Target","profit target",IF(AS1234="Stop Loss","stop loss",""))</f>
        <v/>
      </c>
      <c r="D1234" s="85" t="str">
        <f t="shared" ref="D1234" si="2333">AO1234</f>
        <v/>
      </c>
      <c r="E1234" s="86" t="str">
        <f t="shared" ref="E1234" si="2334">BE1235&amp;BF1235&amp;BG1235&amp;BH1235&amp;BI1235&amp;BJ1235&amp;BK1235&amp;BL1235&amp;BM1235&amp;BN1235</f>
        <v/>
      </c>
      <c r="F1234" s="86">
        <f t="shared" si="2226"/>
        <v>0</v>
      </c>
      <c r="G1234" s="35" t="str">
        <f>IF(A1233&lt;&gt;"",COUNTIF($F$5:F1234,F1234),"")</f>
        <v/>
      </c>
      <c r="H1234" s="35">
        <f t="shared" si="1838"/>
        <v>1230</v>
      </c>
      <c r="I1234" s="117" t="str">
        <f t="shared" si="2234"/>
        <v/>
      </c>
      <c r="J1234" s="28" t="str">
        <f t="shared" si="1839"/>
        <v/>
      </c>
      <c r="K1234" s="103" t="str">
        <f t="shared" si="2262"/>
        <v/>
      </c>
      <c r="L1234" s="103" t="str">
        <f t="shared" si="1840"/>
        <v/>
      </c>
      <c r="M1234" s="103" t="str">
        <f t="shared" si="1841"/>
        <v/>
      </c>
      <c r="N1234" s="103" t="str">
        <f t="shared" si="1842"/>
        <v/>
      </c>
      <c r="O1234" s="103" t="str">
        <f t="shared" si="1843"/>
        <v/>
      </c>
      <c r="P1234" s="103" t="str">
        <f t="shared" si="2209"/>
        <v/>
      </c>
      <c r="Q1234" s="103" t="str">
        <f t="shared" si="2210"/>
        <v/>
      </c>
      <c r="R1234" s="103" t="str">
        <f t="shared" si="2211"/>
        <v/>
      </c>
      <c r="S1234" s="103" t="str">
        <f t="shared" si="2212"/>
        <v/>
      </c>
      <c r="T1234" s="103" t="str">
        <f t="shared" si="2213"/>
        <v/>
      </c>
      <c r="U1234" s="103" t="str">
        <f t="shared" si="2214"/>
        <v/>
      </c>
      <c r="V1234" s="103" t="str">
        <f t="shared" si="2215"/>
        <v/>
      </c>
      <c r="W1234" s="103" t="str">
        <f t="shared" si="2216"/>
        <v/>
      </c>
      <c r="X1234" s="103" t="str">
        <f t="shared" si="2217"/>
        <v/>
      </c>
      <c r="Y1234" s="103" t="str">
        <f t="shared" si="2218"/>
        <v/>
      </c>
      <c r="Z1234" s="12" t="str">
        <f t="shared" si="2235"/>
        <v/>
      </c>
      <c r="AA1234" s="12" t="str">
        <f t="shared" si="2236"/>
        <v/>
      </c>
      <c r="AB1234" s="12" t="str">
        <f t="shared" si="2237"/>
        <v/>
      </c>
      <c r="AC1234" s="12" t="str">
        <f t="shared" si="2238"/>
        <v/>
      </c>
      <c r="AD1234" s="12" t="str">
        <f t="shared" si="2239"/>
        <v/>
      </c>
      <c r="AE1234" s="12" t="str">
        <f t="shared" si="2240"/>
        <v/>
      </c>
      <c r="AF1234" s="12" t="str">
        <f t="shared" si="2241"/>
        <v/>
      </c>
      <c r="AG1234" s="12" t="str">
        <f t="shared" si="2242"/>
        <v/>
      </c>
      <c r="AH1234" s="12" t="str">
        <f t="shared" si="2243"/>
        <v/>
      </c>
      <c r="AI1234" s="12" t="str">
        <f t="shared" si="2244"/>
        <v/>
      </c>
      <c r="AJ1234" s="12" t="str">
        <f t="shared" si="1980"/>
        <v/>
      </c>
      <c r="AK1234" s="12" t="str">
        <f t="shared" si="1981"/>
        <v/>
      </c>
      <c r="AL1234" s="12" t="str">
        <f t="shared" si="1982"/>
        <v/>
      </c>
      <c r="AM1234" s="12" t="str">
        <f t="shared" si="1983"/>
        <v/>
      </c>
      <c r="AN1234" s="12" t="str">
        <f t="shared" si="1984"/>
        <v/>
      </c>
      <c r="AO1234" s="29" t="str">
        <f t="shared" ref="AO1234" si="2335">IF(A1234&lt;&gt;"",SUM(Z1234:AN1234),"")</f>
        <v/>
      </c>
      <c r="AP1234" s="31" t="str">
        <f t="shared" si="1845"/>
        <v>0</v>
      </c>
      <c r="AQ1234"/>
      <c r="AR1234" s="58">
        <f t="shared" si="1846"/>
        <v>0</v>
      </c>
      <c r="AS1234" s="58">
        <f t="shared" si="1847"/>
        <v>0</v>
      </c>
      <c r="AT1234" s="65">
        <f t="shared" si="1848"/>
        <v>0</v>
      </c>
      <c r="AU1234" s="82" t="str">
        <f t="shared" si="2246"/>
        <v/>
      </c>
      <c r="AV1234" s="82" t="str">
        <f t="shared" si="2247"/>
        <v/>
      </c>
      <c r="AW1234" s="82" t="str">
        <f t="shared" si="2248"/>
        <v/>
      </c>
      <c r="AX1234" s="82" t="str">
        <f t="shared" si="2249"/>
        <v/>
      </c>
      <c r="AY1234" s="82" t="str">
        <f t="shared" si="2250"/>
        <v/>
      </c>
      <c r="AZ1234" s="82" t="str">
        <f t="shared" si="2251"/>
        <v/>
      </c>
      <c r="BA1234" s="82" t="str">
        <f t="shared" si="2252"/>
        <v/>
      </c>
      <c r="BB1234" s="82" t="str">
        <f t="shared" si="2253"/>
        <v/>
      </c>
      <c r="BC1234" s="82" t="str">
        <f t="shared" si="2254"/>
        <v/>
      </c>
      <c r="BD1234" s="82" t="str">
        <f t="shared" si="2255"/>
        <v/>
      </c>
      <c r="BE1234" s="83" t="str">
        <f t="shared" ref="BE1234:BL1234" si="2336">IF(K1234&lt;&gt;"",$J1234&amp;",","")</f>
        <v/>
      </c>
      <c r="BF1234" s="83" t="str">
        <f t="shared" si="2336"/>
        <v/>
      </c>
      <c r="BG1234" s="83" t="str">
        <f t="shared" si="2336"/>
        <v/>
      </c>
      <c r="BH1234" s="83" t="str">
        <f t="shared" si="2336"/>
        <v/>
      </c>
      <c r="BI1234" s="83" t="str">
        <f t="shared" si="2336"/>
        <v/>
      </c>
      <c r="BJ1234" s="83" t="str">
        <f t="shared" si="2336"/>
        <v/>
      </c>
      <c r="BK1234" s="83" t="str">
        <f t="shared" si="2336"/>
        <v/>
      </c>
      <c r="BL1234" s="83" t="str">
        <f t="shared" si="2336"/>
        <v/>
      </c>
      <c r="BM1234" s="83" t="str">
        <f t="shared" si="2328"/>
        <v/>
      </c>
      <c r="BN1234" s="83" t="str">
        <f t="shared" si="2329"/>
        <v/>
      </c>
      <c r="BO1234" s="78"/>
      <c r="BP1234" s="78"/>
      <c r="BQ1234" s="78"/>
      <c r="BR1234" s="81">
        <f t="shared" ref="BR1234" ca="1" si="2337">IF($A$2="no",INT(RAND()*36+1),INT(RAND()*37))</f>
        <v>30</v>
      </c>
    </row>
    <row r="1235" spans="1:70" x14ac:dyDescent="0.2">
      <c r="A1235" s="95"/>
      <c r="B1235" s="84" t="str">
        <f t="shared" ref="B1235" si="2338">IF(A1235="","",IF(COUNTBLANK(AU1236:BD1236)=10,"DB",AU1236&amp;AV1236&amp;AW1236&amp;AX1236&amp;AY1236&amp;AZ1236&amp;BA1236&amp;BB1236&amp;BC1236&amp;BD1236))</f>
        <v/>
      </c>
      <c r="C1235" s="13" t="str">
        <f t="shared" ref="C1235" si="2339">IF(AR1235="Profit Target","profit target",IF(AS1235="Stop Loss","stop loss",""))</f>
        <v/>
      </c>
      <c r="D1235" s="85" t="str">
        <f t="shared" ref="D1235" si="2340">AO1235</f>
        <v/>
      </c>
      <c r="E1235" s="86" t="str">
        <f t="shared" ref="E1235" si="2341">BE1236&amp;BF1236&amp;BG1236&amp;BH1236&amp;BI1236&amp;BJ1236&amp;BK1236&amp;BL1236&amp;BM1236&amp;BN1236</f>
        <v/>
      </c>
      <c r="F1235" s="86">
        <f t="shared" si="2226"/>
        <v>0</v>
      </c>
      <c r="G1235" s="35" t="str">
        <f>IF(A1234&lt;&gt;"",COUNTIF($F$5:F1235,F1235),"")</f>
        <v/>
      </c>
      <c r="H1235" s="35">
        <f t="shared" si="1838"/>
        <v>1231</v>
      </c>
      <c r="I1235" s="117" t="str">
        <f t="shared" si="2234"/>
        <v/>
      </c>
      <c r="J1235" s="28" t="str">
        <f t="shared" si="1839"/>
        <v/>
      </c>
      <c r="K1235" s="103" t="str">
        <f t="shared" si="2262"/>
        <v/>
      </c>
      <c r="L1235" s="103" t="str">
        <f t="shared" si="1840"/>
        <v/>
      </c>
      <c r="M1235" s="103" t="str">
        <f t="shared" si="1841"/>
        <v/>
      </c>
      <c r="N1235" s="103" t="str">
        <f t="shared" si="1842"/>
        <v/>
      </c>
      <c r="O1235" s="103" t="str">
        <f t="shared" si="1843"/>
        <v/>
      </c>
      <c r="P1235" s="103" t="str">
        <f t="shared" si="2209"/>
        <v/>
      </c>
      <c r="Q1235" s="103" t="str">
        <f t="shared" si="2210"/>
        <v/>
      </c>
      <c r="R1235" s="103" t="str">
        <f t="shared" si="2211"/>
        <v/>
      </c>
      <c r="S1235" s="103" t="str">
        <f t="shared" si="2212"/>
        <v/>
      </c>
      <c r="T1235" s="103" t="str">
        <f t="shared" si="2213"/>
        <v/>
      </c>
      <c r="U1235" s="103" t="str">
        <f t="shared" si="2214"/>
        <v/>
      </c>
      <c r="V1235" s="103" t="str">
        <f t="shared" si="2215"/>
        <v/>
      </c>
      <c r="W1235" s="103" t="str">
        <f t="shared" si="2216"/>
        <v/>
      </c>
      <c r="X1235" s="103" t="str">
        <f t="shared" si="2217"/>
        <v/>
      </c>
      <c r="Y1235" s="103" t="str">
        <f t="shared" si="2218"/>
        <v/>
      </c>
      <c r="Z1235" s="12" t="str">
        <f t="shared" si="2235"/>
        <v/>
      </c>
      <c r="AA1235" s="12" t="str">
        <f t="shared" si="2236"/>
        <v/>
      </c>
      <c r="AB1235" s="12" t="str">
        <f t="shared" si="2237"/>
        <v/>
      </c>
      <c r="AC1235" s="12" t="str">
        <f t="shared" si="2238"/>
        <v/>
      </c>
      <c r="AD1235" s="12" t="str">
        <f t="shared" si="2239"/>
        <v/>
      </c>
      <c r="AE1235" s="12" t="str">
        <f t="shared" si="2240"/>
        <v/>
      </c>
      <c r="AF1235" s="12" t="str">
        <f t="shared" si="2241"/>
        <v/>
      </c>
      <c r="AG1235" s="12" t="str">
        <f t="shared" si="2242"/>
        <v/>
      </c>
      <c r="AH1235" s="12" t="str">
        <f t="shared" si="2243"/>
        <v/>
      </c>
      <c r="AI1235" s="12" t="str">
        <f t="shared" si="2244"/>
        <v/>
      </c>
      <c r="AJ1235" s="12" t="str">
        <f t="shared" si="1980"/>
        <v/>
      </c>
      <c r="AK1235" s="12" t="str">
        <f t="shared" si="1981"/>
        <v/>
      </c>
      <c r="AL1235" s="12" t="str">
        <f t="shared" si="1982"/>
        <v/>
      </c>
      <c r="AM1235" s="12" t="str">
        <f t="shared" si="1983"/>
        <v/>
      </c>
      <c r="AN1235" s="12" t="str">
        <f t="shared" si="1984"/>
        <v/>
      </c>
      <c r="AO1235" s="29" t="str">
        <f t="shared" ref="AO1235" si="2342">IF(A1235&lt;&gt;"",SUM(Z1235:AN1235),"")</f>
        <v/>
      </c>
      <c r="AP1235" s="31" t="str">
        <f t="shared" si="1845"/>
        <v>0</v>
      </c>
      <c r="AQ1235"/>
      <c r="AR1235" s="58">
        <f t="shared" si="1846"/>
        <v>0</v>
      </c>
      <c r="AS1235" s="58">
        <f t="shared" si="1847"/>
        <v>0</v>
      </c>
      <c r="AT1235" s="65">
        <f t="shared" si="1848"/>
        <v>0</v>
      </c>
      <c r="AU1235" s="82" t="str">
        <f t="shared" si="2246"/>
        <v/>
      </c>
      <c r="AV1235" s="82" t="str">
        <f t="shared" si="2247"/>
        <v/>
      </c>
      <c r="AW1235" s="82" t="str">
        <f t="shared" si="2248"/>
        <v/>
      </c>
      <c r="AX1235" s="82" t="str">
        <f t="shared" si="2249"/>
        <v/>
      </c>
      <c r="AY1235" s="82" t="str">
        <f t="shared" si="2250"/>
        <v/>
      </c>
      <c r="AZ1235" s="82" t="str">
        <f t="shared" si="2251"/>
        <v/>
      </c>
      <c r="BA1235" s="82" t="str">
        <f t="shared" si="2252"/>
        <v/>
      </c>
      <c r="BB1235" s="82" t="str">
        <f t="shared" si="2253"/>
        <v/>
      </c>
      <c r="BC1235" s="82" t="str">
        <f t="shared" si="2254"/>
        <v/>
      </c>
      <c r="BD1235" s="82" t="str">
        <f t="shared" si="2255"/>
        <v/>
      </c>
      <c r="BE1235" s="83" t="str">
        <f t="shared" ref="BE1235:BL1235" si="2343">IF(K1235&lt;&gt;"",$J1235&amp;",","")</f>
        <v/>
      </c>
      <c r="BF1235" s="83" t="str">
        <f t="shared" si="2343"/>
        <v/>
      </c>
      <c r="BG1235" s="83" t="str">
        <f t="shared" si="2343"/>
        <v/>
      </c>
      <c r="BH1235" s="83" t="str">
        <f t="shared" si="2343"/>
        <v/>
      </c>
      <c r="BI1235" s="83" t="str">
        <f t="shared" si="2343"/>
        <v/>
      </c>
      <c r="BJ1235" s="83" t="str">
        <f t="shared" si="2343"/>
        <v/>
      </c>
      <c r="BK1235" s="83" t="str">
        <f t="shared" si="2343"/>
        <v/>
      </c>
      <c r="BL1235" s="83" t="str">
        <f t="shared" si="2343"/>
        <v/>
      </c>
      <c r="BM1235" s="83" t="str">
        <f t="shared" si="2328"/>
        <v/>
      </c>
      <c r="BN1235" s="83" t="str">
        <f t="shared" si="2329"/>
        <v/>
      </c>
      <c r="BO1235" s="78"/>
      <c r="BP1235" s="78"/>
      <c r="BQ1235" s="78"/>
      <c r="BR1235" s="81">
        <f t="shared" ref="BR1235" ca="1" si="2344">IF($A$2="no",INT(RAND()*36+1),INT(RAND()*37))</f>
        <v>8</v>
      </c>
    </row>
    <row r="1236" spans="1:70" x14ac:dyDescent="0.2">
      <c r="A1236" s="95"/>
      <c r="B1236" s="84" t="str">
        <f t="shared" ref="B1236" si="2345">IF(A1236="","",IF(COUNTBLANK(AU1237:BD1237)=10,"DB",AU1237&amp;AV1237&amp;AW1237&amp;AX1237&amp;AY1237&amp;AZ1237&amp;BA1237&amp;BB1237&amp;BC1237&amp;BD1237))</f>
        <v/>
      </c>
      <c r="C1236" s="13" t="str">
        <f t="shared" ref="C1236" si="2346">IF(AR1236="Profit Target","profit target",IF(AS1236="Stop Loss","stop loss",""))</f>
        <v/>
      </c>
      <c r="D1236" s="85" t="str">
        <f t="shared" ref="D1236" si="2347">AO1236</f>
        <v/>
      </c>
      <c r="E1236" s="86" t="str">
        <f t="shared" ref="E1236" si="2348">BE1237&amp;BF1237&amp;BG1237&amp;BH1237&amp;BI1237&amp;BJ1237&amp;BK1237&amp;BL1237&amp;BM1237&amp;BN1237</f>
        <v/>
      </c>
      <c r="F1236" s="86">
        <f t="shared" si="2226"/>
        <v>0</v>
      </c>
      <c r="G1236" s="35" t="str">
        <f>IF(A1235&lt;&gt;"",COUNTIF($F$5:F1236,F1236),"")</f>
        <v/>
      </c>
      <c r="H1236" s="35">
        <f t="shared" si="1838"/>
        <v>1232</v>
      </c>
      <c r="I1236" s="117" t="str">
        <f t="shared" si="2234"/>
        <v/>
      </c>
      <c r="J1236" s="28" t="str">
        <f t="shared" si="1839"/>
        <v/>
      </c>
      <c r="K1236" s="103" t="str">
        <f t="shared" si="2262"/>
        <v/>
      </c>
      <c r="L1236" s="103" t="str">
        <f t="shared" si="1840"/>
        <v/>
      </c>
      <c r="M1236" s="103" t="str">
        <f t="shared" si="1841"/>
        <v/>
      </c>
      <c r="N1236" s="103" t="str">
        <f t="shared" si="1842"/>
        <v/>
      </c>
      <c r="O1236" s="103" t="str">
        <f t="shared" si="1843"/>
        <v/>
      </c>
      <c r="P1236" s="103" t="str">
        <f t="shared" si="2209"/>
        <v/>
      </c>
      <c r="Q1236" s="103" t="str">
        <f t="shared" si="2210"/>
        <v/>
      </c>
      <c r="R1236" s="103" t="str">
        <f t="shared" si="2211"/>
        <v/>
      </c>
      <c r="S1236" s="103" t="str">
        <f t="shared" si="2212"/>
        <v/>
      </c>
      <c r="T1236" s="103" t="str">
        <f t="shared" si="2213"/>
        <v/>
      </c>
      <c r="U1236" s="103" t="str">
        <f t="shared" si="2214"/>
        <v/>
      </c>
      <c r="V1236" s="103" t="str">
        <f t="shared" si="2215"/>
        <v/>
      </c>
      <c r="W1236" s="103" t="str">
        <f t="shared" si="2216"/>
        <v/>
      </c>
      <c r="X1236" s="103" t="str">
        <f t="shared" si="2217"/>
        <v/>
      </c>
      <c r="Y1236" s="103" t="str">
        <f t="shared" si="2218"/>
        <v/>
      </c>
      <c r="Z1236" s="12" t="str">
        <f t="shared" si="2235"/>
        <v/>
      </c>
      <c r="AA1236" s="12" t="str">
        <f t="shared" si="2236"/>
        <v/>
      </c>
      <c r="AB1236" s="12" t="str">
        <f t="shared" si="2237"/>
        <v/>
      </c>
      <c r="AC1236" s="12" t="str">
        <f t="shared" si="2238"/>
        <v/>
      </c>
      <c r="AD1236" s="12" t="str">
        <f t="shared" si="2239"/>
        <v/>
      </c>
      <c r="AE1236" s="12" t="str">
        <f t="shared" si="2240"/>
        <v/>
      </c>
      <c r="AF1236" s="12" t="str">
        <f t="shared" si="2241"/>
        <v/>
      </c>
      <c r="AG1236" s="12" t="str">
        <f t="shared" si="2242"/>
        <v/>
      </c>
      <c r="AH1236" s="12" t="str">
        <f t="shared" si="2243"/>
        <v/>
      </c>
      <c r="AI1236" s="12" t="str">
        <f t="shared" si="2244"/>
        <v/>
      </c>
      <c r="AJ1236" s="12" t="str">
        <f t="shared" si="1980"/>
        <v/>
      </c>
      <c r="AK1236" s="12" t="str">
        <f t="shared" si="1981"/>
        <v/>
      </c>
      <c r="AL1236" s="12" t="str">
        <f t="shared" si="1982"/>
        <v/>
      </c>
      <c r="AM1236" s="12" t="str">
        <f t="shared" si="1983"/>
        <v/>
      </c>
      <c r="AN1236" s="12" t="str">
        <f t="shared" si="1984"/>
        <v/>
      </c>
      <c r="AO1236" s="29" t="str">
        <f t="shared" ref="AO1236" si="2349">IF(A1236&lt;&gt;"",SUM(Z1236:AN1236),"")</f>
        <v/>
      </c>
      <c r="AP1236" s="31" t="str">
        <f t="shared" si="1845"/>
        <v>0</v>
      </c>
      <c r="AQ1236"/>
      <c r="AR1236" s="58">
        <f t="shared" si="1846"/>
        <v>0</v>
      </c>
      <c r="AS1236" s="58">
        <f t="shared" si="1847"/>
        <v>0</v>
      </c>
      <c r="AT1236" s="65">
        <f t="shared" si="1848"/>
        <v>0</v>
      </c>
      <c r="AU1236" s="82" t="str">
        <f t="shared" si="2246"/>
        <v/>
      </c>
      <c r="AV1236" s="82" t="str">
        <f t="shared" si="2247"/>
        <v/>
      </c>
      <c r="AW1236" s="82" t="str">
        <f t="shared" si="2248"/>
        <v/>
      </c>
      <c r="AX1236" s="82" t="str">
        <f t="shared" si="2249"/>
        <v/>
      </c>
      <c r="AY1236" s="82" t="str">
        <f t="shared" si="2250"/>
        <v/>
      </c>
      <c r="AZ1236" s="82" t="str">
        <f t="shared" si="2251"/>
        <v/>
      </c>
      <c r="BA1236" s="82" t="str">
        <f t="shared" si="2252"/>
        <v/>
      </c>
      <c r="BB1236" s="82" t="str">
        <f t="shared" si="2253"/>
        <v/>
      </c>
      <c r="BC1236" s="82" t="str">
        <f t="shared" si="2254"/>
        <v/>
      </c>
      <c r="BD1236" s="82" t="str">
        <f t="shared" si="2255"/>
        <v/>
      </c>
      <c r="BE1236" s="83" t="str">
        <f t="shared" ref="BE1236:BL1236" si="2350">IF(K1236&lt;&gt;"",$J1236&amp;",","")</f>
        <v/>
      </c>
      <c r="BF1236" s="83" t="str">
        <f t="shared" si="2350"/>
        <v/>
      </c>
      <c r="BG1236" s="83" t="str">
        <f t="shared" si="2350"/>
        <v/>
      </c>
      <c r="BH1236" s="83" t="str">
        <f t="shared" si="2350"/>
        <v/>
      </c>
      <c r="BI1236" s="83" t="str">
        <f t="shared" si="2350"/>
        <v/>
      </c>
      <c r="BJ1236" s="83" t="str">
        <f t="shared" si="2350"/>
        <v/>
      </c>
      <c r="BK1236" s="83" t="str">
        <f t="shared" si="2350"/>
        <v/>
      </c>
      <c r="BL1236" s="83" t="str">
        <f t="shared" si="2350"/>
        <v/>
      </c>
      <c r="BM1236" s="83" t="str">
        <f t="shared" si="2328"/>
        <v/>
      </c>
      <c r="BN1236" s="83" t="str">
        <f t="shared" si="2329"/>
        <v/>
      </c>
      <c r="BO1236" s="78"/>
      <c r="BP1236" s="78"/>
      <c r="BQ1236" s="78"/>
      <c r="BR1236" s="81">
        <f t="shared" ref="BR1236" ca="1" si="2351">IF($A$2="no",INT(RAND()*36+1),INT(RAND()*37))</f>
        <v>33</v>
      </c>
    </row>
    <row r="1237" spans="1:70" x14ac:dyDescent="0.2">
      <c r="A1237" s="95"/>
      <c r="B1237" s="84" t="str">
        <f t="shared" ref="B1237" si="2352">IF(A1237="","",IF(COUNTBLANK(AU1238:BD1238)=10,"DB",AU1238&amp;AV1238&amp;AW1238&amp;AX1238&amp;AY1238&amp;AZ1238&amp;BA1238&amp;BB1238&amp;BC1238&amp;BD1238))</f>
        <v/>
      </c>
      <c r="C1237" s="13" t="str">
        <f t="shared" ref="C1237" si="2353">IF(AR1237="Profit Target","profit target",IF(AS1237="Stop Loss","stop loss",""))</f>
        <v/>
      </c>
      <c r="D1237" s="85" t="str">
        <f t="shared" ref="D1237" si="2354">AO1237</f>
        <v/>
      </c>
      <c r="E1237" s="86" t="str">
        <f t="shared" ref="E1237" si="2355">BE1238&amp;BF1238&amp;BG1238&amp;BH1238&amp;BI1238&amp;BJ1238&amp;BK1238&amp;BL1238&amp;BM1238&amp;BN1238</f>
        <v/>
      </c>
      <c r="F1237" s="86">
        <f t="shared" si="2226"/>
        <v>0</v>
      </c>
      <c r="G1237" s="35" t="str">
        <f>IF(A1236&lt;&gt;"",COUNTIF($F$5:F1237,F1237),"")</f>
        <v/>
      </c>
      <c r="H1237" s="35">
        <f t="shared" si="1838"/>
        <v>1233</v>
      </c>
      <c r="I1237" s="117" t="str">
        <f t="shared" si="2234"/>
        <v/>
      </c>
      <c r="J1237" s="28" t="str">
        <f t="shared" si="1839"/>
        <v/>
      </c>
      <c r="K1237" s="103" t="str">
        <f t="shared" si="2262"/>
        <v/>
      </c>
      <c r="L1237" s="103" t="str">
        <f t="shared" si="1840"/>
        <v/>
      </c>
      <c r="M1237" s="103" t="str">
        <f t="shared" si="1841"/>
        <v/>
      </c>
      <c r="N1237" s="103" t="str">
        <f t="shared" si="1842"/>
        <v/>
      </c>
      <c r="O1237" s="103" t="str">
        <f t="shared" si="1843"/>
        <v/>
      </c>
      <c r="P1237" s="103" t="str">
        <f t="shared" si="2209"/>
        <v/>
      </c>
      <c r="Q1237" s="103" t="str">
        <f t="shared" si="2210"/>
        <v/>
      </c>
      <c r="R1237" s="103" t="str">
        <f t="shared" si="2211"/>
        <v/>
      </c>
      <c r="S1237" s="103" t="str">
        <f t="shared" si="2212"/>
        <v/>
      </c>
      <c r="T1237" s="103" t="str">
        <f t="shared" si="2213"/>
        <v/>
      </c>
      <c r="U1237" s="103" t="str">
        <f t="shared" si="2214"/>
        <v/>
      </c>
      <c r="V1237" s="103" t="str">
        <f t="shared" si="2215"/>
        <v/>
      </c>
      <c r="W1237" s="103" t="str">
        <f t="shared" si="2216"/>
        <v/>
      </c>
      <c r="X1237" s="103" t="str">
        <f t="shared" si="2217"/>
        <v/>
      </c>
      <c r="Y1237" s="103" t="str">
        <f t="shared" si="2218"/>
        <v/>
      </c>
      <c r="Z1237" s="12" t="str">
        <f t="shared" si="2235"/>
        <v/>
      </c>
      <c r="AA1237" s="12" t="str">
        <f t="shared" si="2236"/>
        <v/>
      </c>
      <c r="AB1237" s="12" t="str">
        <f t="shared" si="2237"/>
        <v/>
      </c>
      <c r="AC1237" s="12" t="str">
        <f t="shared" si="2238"/>
        <v/>
      </c>
      <c r="AD1237" s="12" t="str">
        <f t="shared" si="2239"/>
        <v/>
      </c>
      <c r="AE1237" s="12" t="str">
        <f t="shared" si="2240"/>
        <v/>
      </c>
      <c r="AF1237" s="12" t="str">
        <f t="shared" si="2241"/>
        <v/>
      </c>
      <c r="AG1237" s="12" t="str">
        <f t="shared" si="2242"/>
        <v/>
      </c>
      <c r="AH1237" s="12" t="str">
        <f t="shared" si="2243"/>
        <v/>
      </c>
      <c r="AI1237" s="12" t="str">
        <f t="shared" si="2244"/>
        <v/>
      </c>
      <c r="AJ1237" s="12" t="str">
        <f t="shared" si="1980"/>
        <v/>
      </c>
      <c r="AK1237" s="12" t="str">
        <f t="shared" si="1981"/>
        <v/>
      </c>
      <c r="AL1237" s="12" t="str">
        <f t="shared" si="1982"/>
        <v/>
      </c>
      <c r="AM1237" s="12" t="str">
        <f t="shared" si="1983"/>
        <v/>
      </c>
      <c r="AN1237" s="12" t="str">
        <f t="shared" si="1984"/>
        <v/>
      </c>
      <c r="AO1237" s="29" t="str">
        <f t="shared" ref="AO1237" si="2356">IF(A1237&lt;&gt;"",SUM(Z1237:AN1237),"")</f>
        <v/>
      </c>
      <c r="AP1237" s="31" t="str">
        <f t="shared" si="1845"/>
        <v>0</v>
      </c>
      <c r="AQ1237"/>
      <c r="AR1237" s="58">
        <f t="shared" si="1846"/>
        <v>0</v>
      </c>
      <c r="AS1237" s="58">
        <f t="shared" si="1847"/>
        <v>0</v>
      </c>
      <c r="AT1237" s="65">
        <f t="shared" si="1848"/>
        <v>0</v>
      </c>
      <c r="AU1237" s="82" t="str">
        <f t="shared" si="2246"/>
        <v/>
      </c>
      <c r="AV1237" s="82" t="str">
        <f t="shared" si="2247"/>
        <v/>
      </c>
      <c r="AW1237" s="82" t="str">
        <f t="shared" si="2248"/>
        <v/>
      </c>
      <c r="AX1237" s="82" t="str">
        <f t="shared" si="2249"/>
        <v/>
      </c>
      <c r="AY1237" s="82" t="str">
        <f t="shared" si="2250"/>
        <v/>
      </c>
      <c r="AZ1237" s="82" t="str">
        <f t="shared" si="2251"/>
        <v/>
      </c>
      <c r="BA1237" s="82" t="str">
        <f t="shared" si="2252"/>
        <v/>
      </c>
      <c r="BB1237" s="82" t="str">
        <f t="shared" si="2253"/>
        <v/>
      </c>
      <c r="BC1237" s="82" t="str">
        <f t="shared" si="2254"/>
        <v/>
      </c>
      <c r="BD1237" s="82" t="str">
        <f t="shared" si="2255"/>
        <v/>
      </c>
      <c r="BE1237" s="83" t="str">
        <f t="shared" ref="BE1237:BL1237" si="2357">IF(K1237&lt;&gt;"",$J1237&amp;",","")</f>
        <v/>
      </c>
      <c r="BF1237" s="83" t="str">
        <f t="shared" si="2357"/>
        <v/>
      </c>
      <c r="BG1237" s="83" t="str">
        <f t="shared" si="2357"/>
        <v/>
      </c>
      <c r="BH1237" s="83" t="str">
        <f t="shared" si="2357"/>
        <v/>
      </c>
      <c r="BI1237" s="83" t="str">
        <f t="shared" si="2357"/>
        <v/>
      </c>
      <c r="BJ1237" s="83" t="str">
        <f t="shared" si="2357"/>
        <v/>
      </c>
      <c r="BK1237" s="83" t="str">
        <f t="shared" si="2357"/>
        <v/>
      </c>
      <c r="BL1237" s="83" t="str">
        <f t="shared" si="2357"/>
        <v/>
      </c>
      <c r="BM1237" s="83" t="str">
        <f t="shared" si="2328"/>
        <v/>
      </c>
      <c r="BN1237" s="83" t="str">
        <f t="shared" si="2329"/>
        <v/>
      </c>
      <c r="BO1237" s="78"/>
      <c r="BP1237" s="78"/>
      <c r="BQ1237" s="78"/>
      <c r="BR1237" s="81">
        <f t="shared" ref="BR1237" ca="1" si="2358">IF($A$2="no",INT(RAND()*36+1),INT(RAND()*37))</f>
        <v>21</v>
      </c>
    </row>
    <row r="1238" spans="1:70" x14ac:dyDescent="0.2">
      <c r="A1238" s="95"/>
      <c r="B1238" s="84" t="str">
        <f t="shared" ref="B1238" si="2359">IF(A1238="","",IF(COUNTBLANK(AU1239:BD1239)=10,"DB",AU1239&amp;AV1239&amp;AW1239&amp;AX1239&amp;AY1239&amp;AZ1239&amp;BA1239&amp;BB1239&amp;BC1239&amp;BD1239))</f>
        <v/>
      </c>
      <c r="C1238" s="13" t="str">
        <f t="shared" ref="C1238" si="2360">IF(AR1238="Profit Target","profit target",IF(AS1238="Stop Loss","stop loss",""))</f>
        <v/>
      </c>
      <c r="D1238" s="85" t="str">
        <f t="shared" ref="D1238" si="2361">AO1238</f>
        <v/>
      </c>
      <c r="E1238" s="86" t="str">
        <f t="shared" ref="E1238" si="2362">BE1239&amp;BF1239&amp;BG1239&amp;BH1239&amp;BI1239&amp;BJ1239&amp;BK1239&amp;BL1239&amp;BM1239&amp;BN1239</f>
        <v/>
      </c>
      <c r="F1238" s="86">
        <f t="shared" si="2226"/>
        <v>0</v>
      </c>
      <c r="G1238" s="35" t="str">
        <f>IF(A1237&lt;&gt;"",COUNTIF($F$5:F1238,F1238),"")</f>
        <v/>
      </c>
      <c r="H1238" s="35">
        <f t="shared" si="1838"/>
        <v>1234</v>
      </c>
      <c r="I1238" s="117" t="str">
        <f t="shared" si="2234"/>
        <v/>
      </c>
      <c r="J1238" s="28" t="str">
        <f t="shared" si="1839"/>
        <v/>
      </c>
      <c r="K1238" s="103" t="str">
        <f t="shared" si="2262"/>
        <v/>
      </c>
      <c r="L1238" s="103" t="str">
        <f t="shared" si="1840"/>
        <v/>
      </c>
      <c r="M1238" s="103" t="str">
        <f t="shared" si="1841"/>
        <v/>
      </c>
      <c r="N1238" s="103" t="str">
        <f t="shared" si="1842"/>
        <v/>
      </c>
      <c r="O1238" s="103" t="str">
        <f t="shared" si="1843"/>
        <v/>
      </c>
      <c r="P1238" s="103" t="str">
        <f t="shared" si="2209"/>
        <v/>
      </c>
      <c r="Q1238" s="103" t="str">
        <f t="shared" si="2210"/>
        <v/>
      </c>
      <c r="R1238" s="103" t="str">
        <f t="shared" si="2211"/>
        <v/>
      </c>
      <c r="S1238" s="103" t="str">
        <f t="shared" si="2212"/>
        <v/>
      </c>
      <c r="T1238" s="103" t="str">
        <f t="shared" si="2213"/>
        <v/>
      </c>
      <c r="U1238" s="103" t="str">
        <f t="shared" si="2214"/>
        <v/>
      </c>
      <c r="V1238" s="103" t="str">
        <f t="shared" si="2215"/>
        <v/>
      </c>
      <c r="W1238" s="103" t="str">
        <f t="shared" si="2216"/>
        <v/>
      </c>
      <c r="X1238" s="103" t="str">
        <f t="shared" si="2217"/>
        <v/>
      </c>
      <c r="Y1238" s="103" t="str">
        <f t="shared" si="2218"/>
        <v/>
      </c>
      <c r="Z1238" s="12" t="str">
        <f t="shared" si="2235"/>
        <v/>
      </c>
      <c r="AA1238" s="12" t="str">
        <f t="shared" si="2236"/>
        <v/>
      </c>
      <c r="AB1238" s="12" t="str">
        <f t="shared" si="2237"/>
        <v/>
      </c>
      <c r="AC1238" s="12" t="str">
        <f t="shared" si="2238"/>
        <v/>
      </c>
      <c r="AD1238" s="12" t="str">
        <f t="shared" si="2239"/>
        <v/>
      </c>
      <c r="AE1238" s="12" t="str">
        <f t="shared" si="2240"/>
        <v/>
      </c>
      <c r="AF1238" s="12" t="str">
        <f t="shared" si="2241"/>
        <v/>
      </c>
      <c r="AG1238" s="12" t="str">
        <f t="shared" si="2242"/>
        <v/>
      </c>
      <c r="AH1238" s="12" t="str">
        <f t="shared" si="2243"/>
        <v/>
      </c>
      <c r="AI1238" s="12" t="str">
        <f t="shared" si="2244"/>
        <v/>
      </c>
      <c r="AJ1238" s="12" t="str">
        <f t="shared" si="1980"/>
        <v/>
      </c>
      <c r="AK1238" s="12" t="str">
        <f t="shared" si="1981"/>
        <v/>
      </c>
      <c r="AL1238" s="12" t="str">
        <f t="shared" si="1982"/>
        <v/>
      </c>
      <c r="AM1238" s="12" t="str">
        <f t="shared" si="1983"/>
        <v/>
      </c>
      <c r="AN1238" s="12" t="str">
        <f t="shared" si="1984"/>
        <v/>
      </c>
      <c r="AO1238" s="29" t="str">
        <f t="shared" ref="AO1238" si="2363">IF(A1238&lt;&gt;"",SUM(Z1238:AN1238),"")</f>
        <v/>
      </c>
      <c r="AP1238" s="31" t="str">
        <f t="shared" si="1845"/>
        <v>0</v>
      </c>
      <c r="AQ1238"/>
      <c r="AR1238" s="58">
        <f t="shared" si="1846"/>
        <v>0</v>
      </c>
      <c r="AS1238" s="58">
        <f t="shared" si="1847"/>
        <v>0</v>
      </c>
      <c r="AT1238" s="65">
        <f t="shared" si="1848"/>
        <v>0</v>
      </c>
      <c r="AU1238" s="82" t="str">
        <f t="shared" si="2246"/>
        <v/>
      </c>
      <c r="AV1238" s="82" t="str">
        <f t="shared" si="2247"/>
        <v/>
      </c>
      <c r="AW1238" s="82" t="str">
        <f t="shared" si="2248"/>
        <v/>
      </c>
      <c r="AX1238" s="82" t="str">
        <f t="shared" si="2249"/>
        <v/>
      </c>
      <c r="AY1238" s="82" t="str">
        <f t="shared" si="2250"/>
        <v/>
      </c>
      <c r="AZ1238" s="82" t="str">
        <f t="shared" si="2251"/>
        <v/>
      </c>
      <c r="BA1238" s="82" t="str">
        <f t="shared" si="2252"/>
        <v/>
      </c>
      <c r="BB1238" s="82" t="str">
        <f t="shared" si="2253"/>
        <v/>
      </c>
      <c r="BC1238" s="82" t="str">
        <f t="shared" si="2254"/>
        <v/>
      </c>
      <c r="BD1238" s="82" t="str">
        <f t="shared" si="2255"/>
        <v/>
      </c>
      <c r="BE1238" s="83" t="str">
        <f t="shared" ref="BE1238:BL1238" si="2364">IF(K1238&lt;&gt;"",$J1238&amp;",","")</f>
        <v/>
      </c>
      <c r="BF1238" s="83" t="str">
        <f t="shared" si="2364"/>
        <v/>
      </c>
      <c r="BG1238" s="83" t="str">
        <f t="shared" si="2364"/>
        <v/>
      </c>
      <c r="BH1238" s="83" t="str">
        <f t="shared" si="2364"/>
        <v/>
      </c>
      <c r="BI1238" s="83" t="str">
        <f t="shared" si="2364"/>
        <v/>
      </c>
      <c r="BJ1238" s="83" t="str">
        <f t="shared" si="2364"/>
        <v/>
      </c>
      <c r="BK1238" s="83" t="str">
        <f t="shared" si="2364"/>
        <v/>
      </c>
      <c r="BL1238" s="83" t="str">
        <f t="shared" si="2364"/>
        <v/>
      </c>
      <c r="BM1238" s="83" t="str">
        <f t="shared" si="2328"/>
        <v/>
      </c>
      <c r="BN1238" s="83" t="str">
        <f t="shared" si="2329"/>
        <v/>
      </c>
      <c r="BO1238" s="78"/>
      <c r="BP1238" s="78"/>
      <c r="BQ1238" s="78"/>
      <c r="BR1238" s="81">
        <f t="shared" ref="BR1238" ca="1" si="2365">IF($A$2="no",INT(RAND()*36+1),INT(RAND()*37))</f>
        <v>28</v>
      </c>
    </row>
    <row r="1239" spans="1:70" x14ac:dyDescent="0.2">
      <c r="A1239" s="95"/>
      <c r="B1239" s="84" t="str">
        <f t="shared" ref="B1239" si="2366">IF(A1239="","",IF(COUNTBLANK(AU1240:BD1240)=10,"DB",AU1240&amp;AV1240&amp;AW1240&amp;AX1240&amp;AY1240&amp;AZ1240&amp;BA1240&amp;BB1240&amp;BC1240&amp;BD1240))</f>
        <v/>
      </c>
      <c r="C1239" s="13" t="str">
        <f t="shared" ref="C1239" si="2367">IF(AR1239="Profit Target","profit target",IF(AS1239="Stop Loss","stop loss",""))</f>
        <v/>
      </c>
      <c r="D1239" s="85" t="str">
        <f t="shared" ref="D1239" si="2368">AO1239</f>
        <v/>
      </c>
      <c r="E1239" s="86" t="str">
        <f t="shared" ref="E1239" si="2369">BE1240&amp;BF1240&amp;BG1240&amp;BH1240&amp;BI1240&amp;BJ1240&amp;BK1240&amp;BL1240&amp;BM1240&amp;BN1240</f>
        <v/>
      </c>
      <c r="F1239" s="86">
        <f t="shared" si="2226"/>
        <v>0</v>
      </c>
      <c r="G1239" s="35" t="str">
        <f>IF(A1238&lt;&gt;"",COUNTIF($F$5:F1239,F1239),"")</f>
        <v/>
      </c>
      <c r="H1239" s="35">
        <f t="shared" si="1838"/>
        <v>1235</v>
      </c>
      <c r="I1239" s="117" t="str">
        <f t="shared" si="2234"/>
        <v/>
      </c>
      <c r="J1239" s="28" t="str">
        <f t="shared" si="1839"/>
        <v/>
      </c>
      <c r="K1239" s="103" t="str">
        <f t="shared" si="2262"/>
        <v/>
      </c>
      <c r="L1239" s="103" t="str">
        <f t="shared" si="1840"/>
        <v/>
      </c>
      <c r="M1239" s="103" t="str">
        <f t="shared" si="1841"/>
        <v/>
      </c>
      <c r="N1239" s="103" t="str">
        <f t="shared" si="1842"/>
        <v/>
      </c>
      <c r="O1239" s="103" t="str">
        <f t="shared" si="1843"/>
        <v/>
      </c>
      <c r="P1239" s="103" t="str">
        <f t="shared" si="2209"/>
        <v/>
      </c>
      <c r="Q1239" s="103" t="str">
        <f t="shared" si="2210"/>
        <v/>
      </c>
      <c r="R1239" s="103" t="str">
        <f t="shared" si="2211"/>
        <v/>
      </c>
      <c r="S1239" s="103" t="str">
        <f t="shared" si="2212"/>
        <v/>
      </c>
      <c r="T1239" s="103" t="str">
        <f t="shared" si="2213"/>
        <v/>
      </c>
      <c r="U1239" s="103" t="str">
        <f t="shared" si="2214"/>
        <v/>
      </c>
      <c r="V1239" s="103" t="str">
        <f t="shared" si="2215"/>
        <v/>
      </c>
      <c r="W1239" s="103" t="str">
        <f t="shared" si="2216"/>
        <v/>
      </c>
      <c r="X1239" s="103" t="str">
        <f t="shared" si="2217"/>
        <v/>
      </c>
      <c r="Y1239" s="103" t="str">
        <f t="shared" si="2218"/>
        <v/>
      </c>
      <c r="Z1239" s="12" t="str">
        <f t="shared" si="2235"/>
        <v/>
      </c>
      <c r="AA1239" s="12" t="str">
        <f t="shared" si="2236"/>
        <v/>
      </c>
      <c r="AB1239" s="12" t="str">
        <f t="shared" si="2237"/>
        <v/>
      </c>
      <c r="AC1239" s="12" t="str">
        <f t="shared" si="2238"/>
        <v/>
      </c>
      <c r="AD1239" s="12" t="str">
        <f t="shared" si="2239"/>
        <v/>
      </c>
      <c r="AE1239" s="12" t="str">
        <f t="shared" si="2240"/>
        <v/>
      </c>
      <c r="AF1239" s="12" t="str">
        <f t="shared" si="2241"/>
        <v/>
      </c>
      <c r="AG1239" s="12" t="str">
        <f t="shared" si="2242"/>
        <v/>
      </c>
      <c r="AH1239" s="12" t="str">
        <f t="shared" si="2243"/>
        <v/>
      </c>
      <c r="AI1239" s="12" t="str">
        <f t="shared" si="2244"/>
        <v/>
      </c>
      <c r="AJ1239" s="12" t="str">
        <f t="shared" si="1980"/>
        <v/>
      </c>
      <c r="AK1239" s="12" t="str">
        <f t="shared" si="1981"/>
        <v/>
      </c>
      <c r="AL1239" s="12" t="str">
        <f t="shared" si="1982"/>
        <v/>
      </c>
      <c r="AM1239" s="12" t="str">
        <f t="shared" si="1983"/>
        <v/>
      </c>
      <c r="AN1239" s="12" t="str">
        <f t="shared" si="1984"/>
        <v/>
      </c>
      <c r="AO1239" s="29" t="str">
        <f t="shared" ref="AO1239" si="2370">IF(A1239&lt;&gt;"",SUM(Z1239:AN1239),"")</f>
        <v/>
      </c>
      <c r="AP1239" s="31" t="str">
        <f t="shared" si="1845"/>
        <v>0</v>
      </c>
      <c r="AQ1239"/>
      <c r="AR1239" s="58">
        <f t="shared" si="1846"/>
        <v>0</v>
      </c>
      <c r="AS1239" s="58">
        <f t="shared" si="1847"/>
        <v>0</v>
      </c>
      <c r="AT1239" s="65">
        <f t="shared" si="1848"/>
        <v>0</v>
      </c>
      <c r="AU1239" s="82" t="str">
        <f t="shared" si="2246"/>
        <v/>
      </c>
      <c r="AV1239" s="82" t="str">
        <f t="shared" si="2247"/>
        <v/>
      </c>
      <c r="AW1239" s="82" t="str">
        <f t="shared" si="2248"/>
        <v/>
      </c>
      <c r="AX1239" s="82" t="str">
        <f t="shared" si="2249"/>
        <v/>
      </c>
      <c r="AY1239" s="82" t="str">
        <f t="shared" si="2250"/>
        <v/>
      </c>
      <c r="AZ1239" s="82" t="str">
        <f t="shared" si="2251"/>
        <v/>
      </c>
      <c r="BA1239" s="82" t="str">
        <f t="shared" si="2252"/>
        <v/>
      </c>
      <c r="BB1239" s="82" t="str">
        <f t="shared" si="2253"/>
        <v/>
      </c>
      <c r="BC1239" s="82" t="str">
        <f t="shared" si="2254"/>
        <v/>
      </c>
      <c r="BD1239" s="82" t="str">
        <f t="shared" si="2255"/>
        <v/>
      </c>
      <c r="BE1239" s="83" t="str">
        <f t="shared" ref="BE1239:BL1239" si="2371">IF(K1239&lt;&gt;"",$J1239&amp;",","")</f>
        <v/>
      </c>
      <c r="BF1239" s="83" t="str">
        <f t="shared" si="2371"/>
        <v/>
      </c>
      <c r="BG1239" s="83" t="str">
        <f t="shared" si="2371"/>
        <v/>
      </c>
      <c r="BH1239" s="83" t="str">
        <f t="shared" si="2371"/>
        <v/>
      </c>
      <c r="BI1239" s="83" t="str">
        <f t="shared" si="2371"/>
        <v/>
      </c>
      <c r="BJ1239" s="83" t="str">
        <f t="shared" si="2371"/>
        <v/>
      </c>
      <c r="BK1239" s="83" t="str">
        <f t="shared" si="2371"/>
        <v/>
      </c>
      <c r="BL1239" s="83" t="str">
        <f t="shared" si="2371"/>
        <v/>
      </c>
      <c r="BM1239" s="83" t="str">
        <f t="shared" si="2328"/>
        <v/>
      </c>
      <c r="BN1239" s="83" t="str">
        <f t="shared" si="2329"/>
        <v/>
      </c>
      <c r="BO1239" s="78"/>
      <c r="BP1239" s="78"/>
      <c r="BQ1239" s="78"/>
      <c r="BR1239" s="81">
        <f t="shared" ref="BR1239" ca="1" si="2372">IF($A$2="no",INT(RAND()*36+1),INT(RAND()*37))</f>
        <v>0</v>
      </c>
    </row>
    <row r="1240" spans="1:70" x14ac:dyDescent="0.2">
      <c r="A1240" s="95"/>
      <c r="B1240" s="84" t="str">
        <f t="shared" ref="B1240" si="2373">IF(A1240="","",IF(COUNTBLANK(AU1241:BD1241)=10,"DB",AU1241&amp;AV1241&amp;AW1241&amp;AX1241&amp;AY1241&amp;AZ1241&amp;BA1241&amp;BB1241&amp;BC1241&amp;BD1241))</f>
        <v/>
      </c>
      <c r="C1240" s="13" t="str">
        <f t="shared" ref="C1240" si="2374">IF(AR1240="Profit Target","profit target",IF(AS1240="Stop Loss","stop loss",""))</f>
        <v/>
      </c>
      <c r="D1240" s="85" t="str">
        <f t="shared" ref="D1240" si="2375">AO1240</f>
        <v/>
      </c>
      <c r="E1240" s="86" t="str">
        <f t="shared" ref="E1240" si="2376">BE1241&amp;BF1241&amp;BG1241&amp;BH1241&amp;BI1241&amp;BJ1241&amp;BK1241&amp;BL1241&amp;BM1241&amp;BN1241</f>
        <v/>
      </c>
      <c r="F1240" s="86">
        <f t="shared" si="2226"/>
        <v>0</v>
      </c>
      <c r="G1240" s="35" t="str">
        <f>IF(A1239&lt;&gt;"",COUNTIF($F$5:F1240,F1240),"")</f>
        <v/>
      </c>
      <c r="H1240" s="35">
        <f t="shared" si="1838"/>
        <v>1236</v>
      </c>
      <c r="I1240" s="117" t="str">
        <f t="shared" si="2234"/>
        <v/>
      </c>
      <c r="J1240" s="28" t="str">
        <f t="shared" si="1839"/>
        <v/>
      </c>
      <c r="K1240" s="103" t="str">
        <f t="shared" si="2262"/>
        <v/>
      </c>
      <c r="L1240" s="103" t="str">
        <f t="shared" si="1840"/>
        <v/>
      </c>
      <c r="M1240" s="103" t="str">
        <f t="shared" si="1841"/>
        <v/>
      </c>
      <c r="N1240" s="103" t="str">
        <f t="shared" si="1842"/>
        <v/>
      </c>
      <c r="O1240" s="103" t="str">
        <f t="shared" si="1843"/>
        <v/>
      </c>
      <c r="P1240" s="103" t="str">
        <f t="shared" si="2209"/>
        <v/>
      </c>
      <c r="Q1240" s="103" t="str">
        <f t="shared" si="2210"/>
        <v/>
      </c>
      <c r="R1240" s="103" t="str">
        <f t="shared" si="2211"/>
        <v/>
      </c>
      <c r="S1240" s="103" t="str">
        <f t="shared" si="2212"/>
        <v/>
      </c>
      <c r="T1240" s="103" t="str">
        <f t="shared" si="2213"/>
        <v/>
      </c>
      <c r="U1240" s="103" t="str">
        <f t="shared" si="2214"/>
        <v/>
      </c>
      <c r="V1240" s="103" t="str">
        <f t="shared" si="2215"/>
        <v/>
      </c>
      <c r="W1240" s="103" t="str">
        <f t="shared" si="2216"/>
        <v/>
      </c>
      <c r="X1240" s="103" t="str">
        <f t="shared" si="2217"/>
        <v/>
      </c>
      <c r="Y1240" s="103" t="str">
        <f t="shared" si="2218"/>
        <v/>
      </c>
      <c r="Z1240" s="12" t="str">
        <f t="shared" si="2235"/>
        <v/>
      </c>
      <c r="AA1240" s="12" t="str">
        <f t="shared" si="2236"/>
        <v/>
      </c>
      <c r="AB1240" s="12" t="str">
        <f t="shared" si="2237"/>
        <v/>
      </c>
      <c r="AC1240" s="12" t="str">
        <f t="shared" si="2238"/>
        <v/>
      </c>
      <c r="AD1240" s="12" t="str">
        <f t="shared" si="2239"/>
        <v/>
      </c>
      <c r="AE1240" s="12" t="str">
        <f t="shared" si="2240"/>
        <v/>
      </c>
      <c r="AF1240" s="12" t="str">
        <f t="shared" si="2241"/>
        <v/>
      </c>
      <c r="AG1240" s="12" t="str">
        <f t="shared" si="2242"/>
        <v/>
      </c>
      <c r="AH1240" s="12" t="str">
        <f t="shared" si="2243"/>
        <v/>
      </c>
      <c r="AI1240" s="12" t="str">
        <f t="shared" si="2244"/>
        <v/>
      </c>
      <c r="AJ1240" s="12" t="str">
        <f t="shared" si="1980"/>
        <v/>
      </c>
      <c r="AK1240" s="12" t="str">
        <f t="shared" si="1981"/>
        <v/>
      </c>
      <c r="AL1240" s="12" t="str">
        <f t="shared" si="1982"/>
        <v/>
      </c>
      <c r="AM1240" s="12" t="str">
        <f t="shared" si="1983"/>
        <v/>
      </c>
      <c r="AN1240" s="12" t="str">
        <f t="shared" si="1984"/>
        <v/>
      </c>
      <c r="AO1240" s="29" t="str">
        <f t="shared" ref="AO1240" si="2377">IF(A1240&lt;&gt;"",SUM(Z1240:AN1240),"")</f>
        <v/>
      </c>
      <c r="AP1240" s="31" t="str">
        <f t="shared" si="1845"/>
        <v>0</v>
      </c>
      <c r="AQ1240"/>
      <c r="AR1240" s="58">
        <f t="shared" si="1846"/>
        <v>0</v>
      </c>
      <c r="AS1240" s="58">
        <f t="shared" si="1847"/>
        <v>0</v>
      </c>
      <c r="AT1240" s="65">
        <f t="shared" si="1848"/>
        <v>0</v>
      </c>
      <c r="AU1240" s="82" t="str">
        <f t="shared" si="2246"/>
        <v/>
      </c>
      <c r="AV1240" s="82" t="str">
        <f t="shared" si="2247"/>
        <v/>
      </c>
      <c r="AW1240" s="82" t="str">
        <f t="shared" si="2248"/>
        <v/>
      </c>
      <c r="AX1240" s="82" t="str">
        <f t="shared" si="2249"/>
        <v/>
      </c>
      <c r="AY1240" s="82" t="str">
        <f t="shared" si="2250"/>
        <v/>
      </c>
      <c r="AZ1240" s="82" t="str">
        <f t="shared" si="2251"/>
        <v/>
      </c>
      <c r="BA1240" s="82" t="str">
        <f t="shared" si="2252"/>
        <v/>
      </c>
      <c r="BB1240" s="82" t="str">
        <f t="shared" si="2253"/>
        <v/>
      </c>
      <c r="BC1240" s="82" t="str">
        <f t="shared" si="2254"/>
        <v/>
      </c>
      <c r="BD1240" s="82" t="str">
        <f t="shared" si="2255"/>
        <v/>
      </c>
      <c r="BE1240" s="83" t="str">
        <f t="shared" ref="BE1240:BL1240" si="2378">IF(K1240&lt;&gt;"",$J1240&amp;",","")</f>
        <v/>
      </c>
      <c r="BF1240" s="83" t="str">
        <f t="shared" si="2378"/>
        <v/>
      </c>
      <c r="BG1240" s="83" t="str">
        <f t="shared" si="2378"/>
        <v/>
      </c>
      <c r="BH1240" s="83" t="str">
        <f t="shared" si="2378"/>
        <v/>
      </c>
      <c r="BI1240" s="83" t="str">
        <f t="shared" si="2378"/>
        <v/>
      </c>
      <c r="BJ1240" s="83" t="str">
        <f t="shared" si="2378"/>
        <v/>
      </c>
      <c r="BK1240" s="83" t="str">
        <f t="shared" si="2378"/>
        <v/>
      </c>
      <c r="BL1240" s="83" t="str">
        <f t="shared" si="2378"/>
        <v/>
      </c>
      <c r="BM1240" s="83" t="str">
        <f t="shared" ref="BM1240:BM1246" si="2379">IF(S1240&lt;&gt;"",$J1240&amp;",","")</f>
        <v/>
      </c>
      <c r="BN1240" s="83" t="str">
        <f t="shared" ref="BN1240:BN1246" si="2380">IF(T1240&lt;&gt;"",$J1240&amp;",","")</f>
        <v/>
      </c>
      <c r="BO1240" s="78"/>
      <c r="BP1240" s="78"/>
      <c r="BQ1240" s="78"/>
      <c r="BR1240" s="81">
        <f t="shared" ref="BR1240" ca="1" si="2381">IF($A$2="no",INT(RAND()*36+1),INT(RAND()*37))</f>
        <v>19</v>
      </c>
    </row>
    <row r="1241" spans="1:70" x14ac:dyDescent="0.2">
      <c r="A1241" s="95"/>
      <c r="B1241" s="84" t="str">
        <f t="shared" ref="B1241" si="2382">IF(A1241="","",IF(COUNTBLANK(AU1242:BD1242)=10,"DB",AU1242&amp;AV1242&amp;AW1242&amp;AX1242&amp;AY1242&amp;AZ1242&amp;BA1242&amp;BB1242&amp;BC1242&amp;BD1242))</f>
        <v/>
      </c>
      <c r="C1241" s="13" t="str">
        <f t="shared" ref="C1241" si="2383">IF(AR1241="Profit Target","profit target",IF(AS1241="Stop Loss","stop loss",""))</f>
        <v/>
      </c>
      <c r="D1241" s="85" t="str">
        <f t="shared" ref="D1241" si="2384">AO1241</f>
        <v/>
      </c>
      <c r="E1241" s="86" t="str">
        <f t="shared" ref="E1241" si="2385">BE1242&amp;BF1242&amp;BG1242&amp;BH1242&amp;BI1242&amp;BJ1242&amp;BK1242&amp;BL1242&amp;BM1242&amp;BN1242</f>
        <v/>
      </c>
      <c r="F1241" s="86">
        <f t="shared" si="2226"/>
        <v>0</v>
      </c>
      <c r="G1241" s="35" t="str">
        <f>IF(A1240&lt;&gt;"",COUNTIF($F$5:F1241,F1241),"")</f>
        <v/>
      </c>
      <c r="H1241" s="35">
        <f t="shared" si="1838"/>
        <v>1237</v>
      </c>
      <c r="I1241" s="117" t="str">
        <f t="shared" si="2234"/>
        <v/>
      </c>
      <c r="J1241" s="28" t="str">
        <f t="shared" si="1839"/>
        <v/>
      </c>
      <c r="K1241" s="103" t="str">
        <f t="shared" si="2262"/>
        <v/>
      </c>
      <c r="L1241" s="103" t="str">
        <f t="shared" si="1840"/>
        <v/>
      </c>
      <c r="M1241" s="103" t="str">
        <f t="shared" si="1841"/>
        <v/>
      </c>
      <c r="N1241" s="103" t="str">
        <f t="shared" si="1842"/>
        <v/>
      </c>
      <c r="O1241" s="103" t="str">
        <f t="shared" si="1843"/>
        <v/>
      </c>
      <c r="P1241" s="103" t="str">
        <f t="shared" si="2209"/>
        <v/>
      </c>
      <c r="Q1241" s="103" t="str">
        <f t="shared" si="2210"/>
        <v/>
      </c>
      <c r="R1241" s="103" t="str">
        <f t="shared" si="2211"/>
        <v/>
      </c>
      <c r="S1241" s="103" t="str">
        <f t="shared" si="2212"/>
        <v/>
      </c>
      <c r="T1241" s="103" t="str">
        <f t="shared" si="2213"/>
        <v/>
      </c>
      <c r="U1241" s="103" t="str">
        <f t="shared" si="2214"/>
        <v/>
      </c>
      <c r="V1241" s="103" t="str">
        <f t="shared" si="2215"/>
        <v/>
      </c>
      <c r="W1241" s="103" t="str">
        <f t="shared" si="2216"/>
        <v/>
      </c>
      <c r="X1241" s="103" t="str">
        <f t="shared" si="2217"/>
        <v/>
      </c>
      <c r="Y1241" s="103" t="str">
        <f t="shared" si="2218"/>
        <v/>
      </c>
      <c r="Z1241" s="12" t="str">
        <f t="shared" si="2235"/>
        <v/>
      </c>
      <c r="AA1241" s="12" t="str">
        <f t="shared" si="2236"/>
        <v/>
      </c>
      <c r="AB1241" s="12" t="str">
        <f t="shared" si="2237"/>
        <v/>
      </c>
      <c r="AC1241" s="12" t="str">
        <f t="shared" si="2238"/>
        <v/>
      </c>
      <c r="AD1241" s="12" t="str">
        <f t="shared" si="2239"/>
        <v/>
      </c>
      <c r="AE1241" s="12" t="str">
        <f t="shared" si="2240"/>
        <v/>
      </c>
      <c r="AF1241" s="12" t="str">
        <f t="shared" si="2241"/>
        <v/>
      </c>
      <c r="AG1241" s="12" t="str">
        <f t="shared" si="2242"/>
        <v/>
      </c>
      <c r="AH1241" s="12" t="str">
        <f t="shared" si="2243"/>
        <v/>
      </c>
      <c r="AI1241" s="12" t="str">
        <f t="shared" si="2244"/>
        <v/>
      </c>
      <c r="AJ1241" s="12" t="str">
        <f t="shared" si="1980"/>
        <v/>
      </c>
      <c r="AK1241" s="12" t="str">
        <f t="shared" si="1981"/>
        <v/>
      </c>
      <c r="AL1241" s="12" t="str">
        <f t="shared" si="1982"/>
        <v/>
      </c>
      <c r="AM1241" s="12" t="str">
        <f t="shared" si="1983"/>
        <v/>
      </c>
      <c r="AN1241" s="12" t="str">
        <f t="shared" si="1984"/>
        <v/>
      </c>
      <c r="AO1241" s="29" t="str">
        <f t="shared" ref="AO1241" si="2386">IF(A1241&lt;&gt;"",SUM(Z1241:AN1241),"")</f>
        <v/>
      </c>
      <c r="AP1241" s="31" t="str">
        <f t="shared" si="1845"/>
        <v>0</v>
      </c>
      <c r="AQ1241"/>
      <c r="AR1241" s="58">
        <f t="shared" si="1846"/>
        <v>0</v>
      </c>
      <c r="AS1241" s="58">
        <f t="shared" si="1847"/>
        <v>0</v>
      </c>
      <c r="AT1241" s="65">
        <f t="shared" si="1848"/>
        <v>0</v>
      </c>
      <c r="AU1241" s="82" t="str">
        <f t="shared" si="2246"/>
        <v/>
      </c>
      <c r="AV1241" s="82" t="str">
        <f t="shared" si="2247"/>
        <v/>
      </c>
      <c r="AW1241" s="82" t="str">
        <f t="shared" si="2248"/>
        <v/>
      </c>
      <c r="AX1241" s="82" t="str">
        <f t="shared" si="2249"/>
        <v/>
      </c>
      <c r="AY1241" s="82" t="str">
        <f t="shared" si="2250"/>
        <v/>
      </c>
      <c r="AZ1241" s="82" t="str">
        <f t="shared" si="2251"/>
        <v/>
      </c>
      <c r="BA1241" s="82" t="str">
        <f t="shared" si="2252"/>
        <v/>
      </c>
      <c r="BB1241" s="82" t="str">
        <f t="shared" si="2253"/>
        <v/>
      </c>
      <c r="BC1241" s="82" t="str">
        <f t="shared" si="2254"/>
        <v/>
      </c>
      <c r="BD1241" s="82" t="str">
        <f t="shared" si="2255"/>
        <v/>
      </c>
      <c r="BE1241" s="83" t="str">
        <f t="shared" ref="BE1241:BL1241" si="2387">IF(K1241&lt;&gt;"",$J1241&amp;",","")</f>
        <v/>
      </c>
      <c r="BF1241" s="83" t="str">
        <f t="shared" si="2387"/>
        <v/>
      </c>
      <c r="BG1241" s="83" t="str">
        <f t="shared" si="2387"/>
        <v/>
      </c>
      <c r="BH1241" s="83" t="str">
        <f t="shared" si="2387"/>
        <v/>
      </c>
      <c r="BI1241" s="83" t="str">
        <f t="shared" si="2387"/>
        <v/>
      </c>
      <c r="BJ1241" s="83" t="str">
        <f t="shared" si="2387"/>
        <v/>
      </c>
      <c r="BK1241" s="83" t="str">
        <f t="shared" si="2387"/>
        <v/>
      </c>
      <c r="BL1241" s="83" t="str">
        <f t="shared" si="2387"/>
        <v/>
      </c>
      <c r="BM1241" s="83" t="str">
        <f t="shared" si="2379"/>
        <v/>
      </c>
      <c r="BN1241" s="83" t="str">
        <f t="shared" si="2380"/>
        <v/>
      </c>
      <c r="BO1241" s="78"/>
      <c r="BP1241" s="78"/>
      <c r="BQ1241" s="78"/>
      <c r="BR1241" s="81">
        <f t="shared" ref="BR1241" ca="1" si="2388">IF($A$2="no",INT(RAND()*36+1),INT(RAND()*37))</f>
        <v>26</v>
      </c>
    </row>
    <row r="1242" spans="1:70" x14ac:dyDescent="0.2">
      <c r="A1242" s="95"/>
      <c r="B1242" s="84" t="str">
        <f t="shared" ref="B1242" si="2389">IF(A1242="","",IF(COUNTBLANK(AU1243:BD1243)=10,"DB",AU1243&amp;AV1243&amp;AW1243&amp;AX1243&amp;AY1243&amp;AZ1243&amp;BA1243&amp;BB1243&amp;BC1243&amp;BD1243))</f>
        <v/>
      </c>
      <c r="C1242" s="13" t="str">
        <f t="shared" ref="C1242" si="2390">IF(AR1242="Profit Target","profit target",IF(AS1242="Stop Loss","stop loss",""))</f>
        <v/>
      </c>
      <c r="D1242" s="85" t="str">
        <f t="shared" ref="D1242" si="2391">AO1242</f>
        <v/>
      </c>
      <c r="E1242" s="86" t="str">
        <f t="shared" ref="E1242" si="2392">BE1243&amp;BF1243&amp;BG1243&amp;BH1243&amp;BI1243&amp;BJ1243&amp;BK1243&amp;BL1243&amp;BM1243&amp;BN1243</f>
        <v/>
      </c>
      <c r="F1242" s="86">
        <f t="shared" si="2226"/>
        <v>0</v>
      </c>
      <c r="G1242" s="35" t="str">
        <f>IF(A1241&lt;&gt;"",COUNTIF($F$5:F1242,F1242),"")</f>
        <v/>
      </c>
      <c r="H1242" s="35">
        <f t="shared" si="1838"/>
        <v>1238</v>
      </c>
      <c r="I1242" s="117" t="str">
        <f t="shared" si="2234"/>
        <v/>
      </c>
      <c r="J1242" s="28" t="str">
        <f t="shared" si="1839"/>
        <v/>
      </c>
      <c r="K1242" s="103" t="str">
        <f t="shared" si="2262"/>
        <v/>
      </c>
      <c r="L1242" s="103" t="str">
        <f t="shared" si="1840"/>
        <v/>
      </c>
      <c r="M1242" s="103" t="str">
        <f t="shared" si="1841"/>
        <v/>
      </c>
      <c r="N1242" s="103" t="str">
        <f t="shared" si="1842"/>
        <v/>
      </c>
      <c r="O1242" s="103" t="str">
        <f t="shared" si="1843"/>
        <v/>
      </c>
      <c r="P1242" s="103" t="str">
        <f t="shared" si="2209"/>
        <v/>
      </c>
      <c r="Q1242" s="103" t="str">
        <f t="shared" si="2210"/>
        <v/>
      </c>
      <c r="R1242" s="103" t="str">
        <f t="shared" si="2211"/>
        <v/>
      </c>
      <c r="S1242" s="103" t="str">
        <f t="shared" si="2212"/>
        <v/>
      </c>
      <c r="T1242" s="103" t="str">
        <f t="shared" si="2213"/>
        <v/>
      </c>
      <c r="U1242" s="103" t="str">
        <f t="shared" si="2214"/>
        <v/>
      </c>
      <c r="V1242" s="103" t="str">
        <f t="shared" si="2215"/>
        <v/>
      </c>
      <c r="W1242" s="103" t="str">
        <f t="shared" si="2216"/>
        <v/>
      </c>
      <c r="X1242" s="103" t="str">
        <f t="shared" si="2217"/>
        <v/>
      </c>
      <c r="Y1242" s="103" t="str">
        <f t="shared" si="2218"/>
        <v/>
      </c>
      <c r="Z1242" s="12" t="str">
        <f t="shared" si="2235"/>
        <v/>
      </c>
      <c r="AA1242" s="12" t="str">
        <f t="shared" si="2236"/>
        <v/>
      </c>
      <c r="AB1242" s="12" t="str">
        <f t="shared" si="2237"/>
        <v/>
      </c>
      <c r="AC1242" s="12" t="str">
        <f t="shared" si="2238"/>
        <v/>
      </c>
      <c r="AD1242" s="12" t="str">
        <f t="shared" si="2239"/>
        <v/>
      </c>
      <c r="AE1242" s="12" t="str">
        <f t="shared" si="2240"/>
        <v/>
      </c>
      <c r="AF1242" s="12" t="str">
        <f t="shared" si="2241"/>
        <v/>
      </c>
      <c r="AG1242" s="12" t="str">
        <f t="shared" si="2242"/>
        <v/>
      </c>
      <c r="AH1242" s="12" t="str">
        <f t="shared" si="2243"/>
        <v/>
      </c>
      <c r="AI1242" s="12" t="str">
        <f t="shared" si="2244"/>
        <v/>
      </c>
      <c r="AJ1242" s="12" t="str">
        <f t="shared" si="1980"/>
        <v/>
      </c>
      <c r="AK1242" s="12" t="str">
        <f t="shared" si="1981"/>
        <v/>
      </c>
      <c r="AL1242" s="12" t="str">
        <f t="shared" si="1982"/>
        <v/>
      </c>
      <c r="AM1242" s="12" t="str">
        <f t="shared" si="1983"/>
        <v/>
      </c>
      <c r="AN1242" s="12" t="str">
        <f t="shared" si="1984"/>
        <v/>
      </c>
      <c r="AO1242" s="29" t="str">
        <f t="shared" ref="AO1242" si="2393">IF(A1242&lt;&gt;"",SUM(Z1242:AN1242),"")</f>
        <v/>
      </c>
      <c r="AP1242" s="31" t="str">
        <f t="shared" si="1845"/>
        <v>0</v>
      </c>
      <c r="AQ1242"/>
      <c r="AR1242" s="58">
        <f t="shared" si="1846"/>
        <v>0</v>
      </c>
      <c r="AS1242" s="58">
        <f t="shared" si="1847"/>
        <v>0</v>
      </c>
      <c r="AT1242" s="65">
        <f t="shared" si="1848"/>
        <v>0</v>
      </c>
      <c r="AU1242" s="82" t="str">
        <f t="shared" si="2246"/>
        <v/>
      </c>
      <c r="AV1242" s="82" t="str">
        <f t="shared" si="2247"/>
        <v/>
      </c>
      <c r="AW1242" s="82" t="str">
        <f t="shared" si="2248"/>
        <v/>
      </c>
      <c r="AX1242" s="82" t="str">
        <f t="shared" si="2249"/>
        <v/>
      </c>
      <c r="AY1242" s="82" t="str">
        <f t="shared" si="2250"/>
        <v/>
      </c>
      <c r="AZ1242" s="82" t="str">
        <f t="shared" si="2251"/>
        <v/>
      </c>
      <c r="BA1242" s="82" t="str">
        <f t="shared" si="2252"/>
        <v/>
      </c>
      <c r="BB1242" s="82" t="str">
        <f t="shared" si="2253"/>
        <v/>
      </c>
      <c r="BC1242" s="82" t="str">
        <f t="shared" si="2254"/>
        <v/>
      </c>
      <c r="BD1242" s="82" t="str">
        <f t="shared" si="2255"/>
        <v/>
      </c>
      <c r="BE1242" s="83" t="str">
        <f t="shared" ref="BE1242:BL1242" si="2394">IF(K1242&lt;&gt;"",$J1242&amp;",","")</f>
        <v/>
      </c>
      <c r="BF1242" s="83" t="str">
        <f t="shared" si="2394"/>
        <v/>
      </c>
      <c r="BG1242" s="83" t="str">
        <f t="shared" si="2394"/>
        <v/>
      </c>
      <c r="BH1242" s="83" t="str">
        <f t="shared" si="2394"/>
        <v/>
      </c>
      <c r="BI1242" s="83" t="str">
        <f t="shared" si="2394"/>
        <v/>
      </c>
      <c r="BJ1242" s="83" t="str">
        <f t="shared" si="2394"/>
        <v/>
      </c>
      <c r="BK1242" s="83" t="str">
        <f t="shared" si="2394"/>
        <v/>
      </c>
      <c r="BL1242" s="83" t="str">
        <f t="shared" si="2394"/>
        <v/>
      </c>
      <c r="BM1242" s="83" t="str">
        <f t="shared" si="2379"/>
        <v/>
      </c>
      <c r="BN1242" s="83" t="str">
        <f t="shared" si="2380"/>
        <v/>
      </c>
      <c r="BO1242" s="78"/>
      <c r="BP1242" s="78"/>
      <c r="BQ1242" s="78"/>
      <c r="BR1242" s="81">
        <f t="shared" ref="BR1242" ca="1" si="2395">IF($A$2="no",INT(RAND()*36+1),INT(RAND()*37))</f>
        <v>31</v>
      </c>
    </row>
    <row r="1243" spans="1:70" x14ac:dyDescent="0.2">
      <c r="A1243" s="95"/>
      <c r="B1243" s="84" t="str">
        <f t="shared" ref="B1243" si="2396">IF(A1243="","",IF(COUNTBLANK(AU1244:BD1244)=10,"DB",AU1244&amp;AV1244&amp;AW1244&amp;AX1244&amp;AY1244&amp;AZ1244&amp;BA1244&amp;BB1244&amp;BC1244&amp;BD1244))</f>
        <v/>
      </c>
      <c r="C1243" s="13" t="str">
        <f t="shared" ref="C1243" si="2397">IF(AR1243="Profit Target","profit target",IF(AS1243="Stop Loss","stop loss",""))</f>
        <v/>
      </c>
      <c r="D1243" s="85" t="str">
        <f t="shared" ref="D1243" si="2398">AO1243</f>
        <v/>
      </c>
      <c r="E1243" s="86" t="str">
        <f t="shared" ref="E1243" si="2399">BE1244&amp;BF1244&amp;BG1244&amp;BH1244&amp;BI1244&amp;BJ1244&amp;BK1244&amp;BL1244&amp;BM1244&amp;BN1244</f>
        <v/>
      </c>
      <c r="F1243" s="86">
        <f t="shared" si="2226"/>
        <v>0</v>
      </c>
      <c r="G1243" s="35" t="str">
        <f>IF(A1242&lt;&gt;"",COUNTIF($F$5:F1243,F1243),"")</f>
        <v/>
      </c>
      <c r="H1243" s="35">
        <f t="shared" si="1838"/>
        <v>1239</v>
      </c>
      <c r="I1243" s="117" t="str">
        <f t="shared" si="2234"/>
        <v/>
      </c>
      <c r="J1243" s="28" t="str">
        <f t="shared" si="1839"/>
        <v/>
      </c>
      <c r="K1243" s="103" t="str">
        <f t="shared" si="2262"/>
        <v/>
      </c>
      <c r="L1243" s="103" t="str">
        <f t="shared" si="1840"/>
        <v/>
      </c>
      <c r="M1243" s="103" t="str">
        <f t="shared" si="1841"/>
        <v/>
      </c>
      <c r="N1243" s="103" t="str">
        <f t="shared" si="1842"/>
        <v/>
      </c>
      <c r="O1243" s="103" t="str">
        <f t="shared" si="1843"/>
        <v/>
      </c>
      <c r="P1243" s="103" t="str">
        <f t="shared" si="2209"/>
        <v/>
      </c>
      <c r="Q1243" s="103" t="str">
        <f t="shared" si="2210"/>
        <v/>
      </c>
      <c r="R1243" s="103" t="str">
        <f t="shared" si="2211"/>
        <v/>
      </c>
      <c r="S1243" s="103" t="str">
        <f t="shared" si="2212"/>
        <v/>
      </c>
      <c r="T1243" s="103" t="str">
        <f t="shared" si="2213"/>
        <v/>
      </c>
      <c r="U1243" s="103" t="str">
        <f t="shared" si="2214"/>
        <v/>
      </c>
      <c r="V1243" s="103" t="str">
        <f t="shared" si="2215"/>
        <v/>
      </c>
      <c r="W1243" s="103" t="str">
        <f t="shared" si="2216"/>
        <v/>
      </c>
      <c r="X1243" s="103" t="str">
        <f t="shared" si="2217"/>
        <v/>
      </c>
      <c r="Y1243" s="103" t="str">
        <f t="shared" si="2218"/>
        <v/>
      </c>
      <c r="Z1243" s="12" t="str">
        <f t="shared" si="2235"/>
        <v/>
      </c>
      <c r="AA1243" s="12" t="str">
        <f t="shared" si="2236"/>
        <v/>
      </c>
      <c r="AB1243" s="12" t="str">
        <f t="shared" si="2237"/>
        <v/>
      </c>
      <c r="AC1243" s="12" t="str">
        <f t="shared" si="2238"/>
        <v/>
      </c>
      <c r="AD1243" s="12" t="str">
        <f t="shared" si="2239"/>
        <v/>
      </c>
      <c r="AE1243" s="12" t="str">
        <f t="shared" si="2240"/>
        <v/>
      </c>
      <c r="AF1243" s="12" t="str">
        <f t="shared" si="2241"/>
        <v/>
      </c>
      <c r="AG1243" s="12" t="str">
        <f t="shared" si="2242"/>
        <v/>
      </c>
      <c r="AH1243" s="12" t="str">
        <f t="shared" si="2243"/>
        <v/>
      </c>
      <c r="AI1243" s="12" t="str">
        <f t="shared" si="2244"/>
        <v/>
      </c>
      <c r="AJ1243" s="12" t="str">
        <f t="shared" si="1980"/>
        <v/>
      </c>
      <c r="AK1243" s="12" t="str">
        <f t="shared" si="1981"/>
        <v/>
      </c>
      <c r="AL1243" s="12" t="str">
        <f t="shared" si="1982"/>
        <v/>
      </c>
      <c r="AM1243" s="12" t="str">
        <f t="shared" si="1983"/>
        <v/>
      </c>
      <c r="AN1243" s="12" t="str">
        <f t="shared" si="1984"/>
        <v/>
      </c>
      <c r="AO1243" s="29" t="str">
        <f t="shared" ref="AO1243" si="2400">IF(A1243&lt;&gt;"",SUM(Z1243:AN1243),"")</f>
        <v/>
      </c>
      <c r="AP1243" s="31" t="str">
        <f t="shared" si="1845"/>
        <v>0</v>
      </c>
      <c r="AQ1243"/>
      <c r="AR1243" s="58">
        <f t="shared" si="1846"/>
        <v>0</v>
      </c>
      <c r="AS1243" s="58">
        <f t="shared" si="1847"/>
        <v>0</v>
      </c>
      <c r="AT1243" s="65">
        <f t="shared" si="1848"/>
        <v>0</v>
      </c>
      <c r="AU1243" s="82" t="str">
        <f t="shared" si="2246"/>
        <v/>
      </c>
      <c r="AV1243" s="82" t="str">
        <f t="shared" si="2247"/>
        <v/>
      </c>
      <c r="AW1243" s="82" t="str">
        <f t="shared" si="2248"/>
        <v/>
      </c>
      <c r="AX1243" s="82" t="str">
        <f t="shared" si="2249"/>
        <v/>
      </c>
      <c r="AY1243" s="82" t="str">
        <f t="shared" si="2250"/>
        <v/>
      </c>
      <c r="AZ1243" s="82" t="str">
        <f t="shared" si="2251"/>
        <v/>
      </c>
      <c r="BA1243" s="82" t="str">
        <f t="shared" si="2252"/>
        <v/>
      </c>
      <c r="BB1243" s="82" t="str">
        <f t="shared" si="2253"/>
        <v/>
      </c>
      <c r="BC1243" s="82" t="str">
        <f t="shared" si="2254"/>
        <v/>
      </c>
      <c r="BD1243" s="82" t="str">
        <f t="shared" si="2255"/>
        <v/>
      </c>
      <c r="BE1243" s="83" t="str">
        <f t="shared" ref="BE1243:BL1243" si="2401">IF(K1243&lt;&gt;"",$J1243&amp;",","")</f>
        <v/>
      </c>
      <c r="BF1243" s="83" t="str">
        <f t="shared" si="2401"/>
        <v/>
      </c>
      <c r="BG1243" s="83" t="str">
        <f t="shared" si="2401"/>
        <v/>
      </c>
      <c r="BH1243" s="83" t="str">
        <f t="shared" si="2401"/>
        <v/>
      </c>
      <c r="BI1243" s="83" t="str">
        <f t="shared" si="2401"/>
        <v/>
      </c>
      <c r="BJ1243" s="83" t="str">
        <f t="shared" si="2401"/>
        <v/>
      </c>
      <c r="BK1243" s="83" t="str">
        <f t="shared" si="2401"/>
        <v/>
      </c>
      <c r="BL1243" s="83" t="str">
        <f t="shared" si="2401"/>
        <v/>
      </c>
      <c r="BM1243" s="83" t="str">
        <f t="shared" si="2379"/>
        <v/>
      </c>
      <c r="BN1243" s="83" t="str">
        <f t="shared" si="2380"/>
        <v/>
      </c>
      <c r="BO1243" s="78"/>
      <c r="BP1243" s="78"/>
      <c r="BQ1243" s="78"/>
      <c r="BR1243" s="81">
        <f t="shared" ref="BR1243" ca="1" si="2402">IF($A$2="no",INT(RAND()*36+1),INT(RAND()*37))</f>
        <v>14</v>
      </c>
    </row>
    <row r="1244" spans="1:70" x14ac:dyDescent="0.2">
      <c r="A1244" s="95"/>
      <c r="B1244" s="84" t="str">
        <f t="shared" ref="B1244" si="2403">IF(A1244="","",IF(COUNTBLANK(AU1245:BD1245)=10,"DB",AU1245&amp;AV1245&amp;AW1245&amp;AX1245&amp;AY1245&amp;AZ1245&amp;BA1245&amp;BB1245&amp;BC1245&amp;BD1245))</f>
        <v/>
      </c>
      <c r="C1244" s="13" t="str">
        <f t="shared" ref="C1244" si="2404">IF(AR1244="Profit Target","profit target",IF(AS1244="Stop Loss","stop loss",""))</f>
        <v/>
      </c>
      <c r="D1244" s="85" t="str">
        <f t="shared" ref="D1244" si="2405">AO1244</f>
        <v/>
      </c>
      <c r="E1244" s="86" t="str">
        <f t="shared" ref="E1244" si="2406">BE1245&amp;BF1245&amp;BG1245&amp;BH1245&amp;BI1245&amp;BJ1245&amp;BK1245&amp;BL1245&amp;BM1245&amp;BN1245</f>
        <v/>
      </c>
      <c r="F1244" s="86">
        <f t="shared" si="2226"/>
        <v>0</v>
      </c>
      <c r="G1244" s="35" t="str">
        <f>IF(A1243&lt;&gt;"",COUNTIF($F$5:F1244,F1244),"")</f>
        <v/>
      </c>
      <c r="H1244" s="35">
        <f t="shared" si="1838"/>
        <v>1240</v>
      </c>
      <c r="I1244" s="117" t="str">
        <f t="shared" si="2234"/>
        <v/>
      </c>
      <c r="J1244" s="28" t="str">
        <f t="shared" si="1839"/>
        <v/>
      </c>
      <c r="K1244" s="103" t="str">
        <f t="shared" si="2262"/>
        <v/>
      </c>
      <c r="L1244" s="103" t="str">
        <f t="shared" si="1840"/>
        <v/>
      </c>
      <c r="M1244" s="103" t="str">
        <f t="shared" si="1841"/>
        <v/>
      </c>
      <c r="N1244" s="103" t="str">
        <f t="shared" si="1842"/>
        <v/>
      </c>
      <c r="O1244" s="103" t="str">
        <f t="shared" si="1843"/>
        <v/>
      </c>
      <c r="P1244" s="103" t="str">
        <f t="shared" si="2209"/>
        <v/>
      </c>
      <c r="Q1244" s="103" t="str">
        <f t="shared" si="2210"/>
        <v/>
      </c>
      <c r="R1244" s="103" t="str">
        <f t="shared" si="2211"/>
        <v/>
      </c>
      <c r="S1244" s="103" t="str">
        <f t="shared" si="2212"/>
        <v/>
      </c>
      <c r="T1244" s="103" t="str">
        <f t="shared" si="2213"/>
        <v/>
      </c>
      <c r="U1244" s="103" t="str">
        <f t="shared" si="2214"/>
        <v/>
      </c>
      <c r="V1244" s="103" t="str">
        <f t="shared" si="2215"/>
        <v/>
      </c>
      <c r="W1244" s="103" t="str">
        <f t="shared" si="2216"/>
        <v/>
      </c>
      <c r="X1244" s="103" t="str">
        <f t="shared" si="2217"/>
        <v/>
      </c>
      <c r="Y1244" s="103" t="str">
        <f t="shared" si="2218"/>
        <v/>
      </c>
      <c r="Z1244" s="12" t="str">
        <f t="shared" si="2235"/>
        <v/>
      </c>
      <c r="AA1244" s="12" t="str">
        <f t="shared" si="2236"/>
        <v/>
      </c>
      <c r="AB1244" s="12" t="str">
        <f t="shared" si="2237"/>
        <v/>
      </c>
      <c r="AC1244" s="12" t="str">
        <f t="shared" si="2238"/>
        <v/>
      </c>
      <c r="AD1244" s="12" t="str">
        <f t="shared" si="2239"/>
        <v/>
      </c>
      <c r="AE1244" s="12" t="str">
        <f t="shared" si="2240"/>
        <v/>
      </c>
      <c r="AF1244" s="12" t="str">
        <f t="shared" si="2241"/>
        <v/>
      </c>
      <c r="AG1244" s="12" t="str">
        <f t="shared" si="2242"/>
        <v/>
      </c>
      <c r="AH1244" s="12" t="str">
        <f t="shared" si="2243"/>
        <v/>
      </c>
      <c r="AI1244" s="12" t="str">
        <f t="shared" si="2244"/>
        <v/>
      </c>
      <c r="AJ1244" s="12" t="str">
        <f t="shared" si="1980"/>
        <v/>
      </c>
      <c r="AK1244" s="12" t="str">
        <f t="shared" si="1981"/>
        <v/>
      </c>
      <c r="AL1244" s="12" t="str">
        <f t="shared" si="1982"/>
        <v/>
      </c>
      <c r="AM1244" s="12" t="str">
        <f t="shared" si="1983"/>
        <v/>
      </c>
      <c r="AN1244" s="12" t="str">
        <f t="shared" si="1984"/>
        <v/>
      </c>
      <c r="AO1244" s="29" t="str">
        <f t="shared" ref="AO1244" si="2407">IF(A1244&lt;&gt;"",SUM(Z1244:AN1244),"")</f>
        <v/>
      </c>
      <c r="AP1244" s="31" t="str">
        <f t="shared" si="1845"/>
        <v>0</v>
      </c>
      <c r="AQ1244"/>
      <c r="AR1244" s="58">
        <f t="shared" si="1846"/>
        <v>0</v>
      </c>
      <c r="AS1244" s="58">
        <f t="shared" si="1847"/>
        <v>0</v>
      </c>
      <c r="AT1244" s="65">
        <f t="shared" si="1848"/>
        <v>0</v>
      </c>
      <c r="AU1244" s="82" t="str">
        <f t="shared" si="2246"/>
        <v/>
      </c>
      <c r="AV1244" s="82" t="str">
        <f t="shared" si="2247"/>
        <v/>
      </c>
      <c r="AW1244" s="82" t="str">
        <f t="shared" si="2248"/>
        <v/>
      </c>
      <c r="AX1244" s="82" t="str">
        <f t="shared" si="2249"/>
        <v/>
      </c>
      <c r="AY1244" s="82" t="str">
        <f t="shared" si="2250"/>
        <v/>
      </c>
      <c r="AZ1244" s="82" t="str">
        <f t="shared" si="2251"/>
        <v/>
      </c>
      <c r="BA1244" s="82" t="str">
        <f t="shared" si="2252"/>
        <v/>
      </c>
      <c r="BB1244" s="82" t="str">
        <f t="shared" si="2253"/>
        <v/>
      </c>
      <c r="BC1244" s="82" t="str">
        <f t="shared" si="2254"/>
        <v/>
      </c>
      <c r="BD1244" s="82" t="str">
        <f t="shared" si="2255"/>
        <v/>
      </c>
      <c r="BE1244" s="83" t="str">
        <f t="shared" ref="BE1244:BL1244" si="2408">IF(K1244&lt;&gt;"",$J1244&amp;",","")</f>
        <v/>
      </c>
      <c r="BF1244" s="83" t="str">
        <f t="shared" si="2408"/>
        <v/>
      </c>
      <c r="BG1244" s="83" t="str">
        <f t="shared" si="2408"/>
        <v/>
      </c>
      <c r="BH1244" s="83" t="str">
        <f t="shared" si="2408"/>
        <v/>
      </c>
      <c r="BI1244" s="83" t="str">
        <f t="shared" si="2408"/>
        <v/>
      </c>
      <c r="BJ1244" s="83" t="str">
        <f t="shared" si="2408"/>
        <v/>
      </c>
      <c r="BK1244" s="83" t="str">
        <f t="shared" si="2408"/>
        <v/>
      </c>
      <c r="BL1244" s="83" t="str">
        <f t="shared" si="2408"/>
        <v/>
      </c>
      <c r="BM1244" s="83" t="str">
        <f t="shared" si="2379"/>
        <v/>
      </c>
      <c r="BN1244" s="83" t="str">
        <f t="shared" si="2380"/>
        <v/>
      </c>
      <c r="BO1244" s="78"/>
      <c r="BP1244" s="78"/>
      <c r="BQ1244" s="78"/>
      <c r="BR1244" s="81">
        <f t="shared" ref="BR1244" ca="1" si="2409">IF($A$2="no",INT(RAND()*36+1),INT(RAND()*37))</f>
        <v>14</v>
      </c>
    </row>
    <row r="1245" spans="1:70" x14ac:dyDescent="0.2">
      <c r="A1245" s="95"/>
      <c r="B1245" s="84" t="str">
        <f t="shared" ref="B1245" si="2410">IF(A1245="","",IF(COUNTBLANK(AU1246:BD1246)=10,"DB",AU1246&amp;AV1246&amp;AW1246&amp;AX1246&amp;AY1246&amp;AZ1246&amp;BA1246&amp;BB1246&amp;BC1246&amp;BD1246))</f>
        <v/>
      </c>
      <c r="C1245" s="13" t="str">
        <f t="shared" ref="C1245" si="2411">IF(AR1245="Profit Target","profit target",IF(AS1245="Stop Loss","stop loss",""))</f>
        <v/>
      </c>
      <c r="D1245" s="85" t="str">
        <f t="shared" ref="D1245" si="2412">AO1245</f>
        <v/>
      </c>
      <c r="E1245" s="86" t="str">
        <f t="shared" ref="E1245" si="2413">BE1246&amp;BF1246&amp;BG1246&amp;BH1246&amp;BI1246&amp;BJ1246&amp;BK1246&amp;BL1246&amp;BM1246&amp;BN1246</f>
        <v/>
      </c>
      <c r="F1245" s="86">
        <f t="shared" si="2226"/>
        <v>0</v>
      </c>
      <c r="G1245" s="35" t="str">
        <f>IF(A1244&lt;&gt;"",COUNTIF($F$5:F1245,F1245),"")</f>
        <v/>
      </c>
      <c r="H1245" s="35">
        <f t="shared" si="1838"/>
        <v>1241</v>
      </c>
      <c r="I1245" s="117" t="str">
        <f t="shared" si="2234"/>
        <v/>
      </c>
      <c r="J1245" s="28" t="str">
        <f t="shared" si="1839"/>
        <v/>
      </c>
      <c r="K1245" s="103" t="str">
        <f t="shared" si="2262"/>
        <v/>
      </c>
      <c r="L1245" s="103" t="str">
        <f t="shared" si="1840"/>
        <v/>
      </c>
      <c r="M1245" s="103" t="str">
        <f t="shared" si="1841"/>
        <v/>
      </c>
      <c r="N1245" s="103" t="str">
        <f t="shared" si="1842"/>
        <v/>
      </c>
      <c r="O1245" s="103" t="str">
        <f t="shared" si="1843"/>
        <v/>
      </c>
      <c r="P1245" s="103" t="str">
        <f t="shared" si="2209"/>
        <v/>
      </c>
      <c r="Q1245" s="103" t="str">
        <f t="shared" si="2210"/>
        <v/>
      </c>
      <c r="R1245" s="103" t="str">
        <f t="shared" si="2211"/>
        <v/>
      </c>
      <c r="S1245" s="103" t="str">
        <f t="shared" si="2212"/>
        <v/>
      </c>
      <c r="T1245" s="103" t="str">
        <f t="shared" si="2213"/>
        <v/>
      </c>
      <c r="U1245" s="103" t="str">
        <f t="shared" si="2214"/>
        <v/>
      </c>
      <c r="V1245" s="103" t="str">
        <f t="shared" si="2215"/>
        <v/>
      </c>
      <c r="W1245" s="103" t="str">
        <f t="shared" si="2216"/>
        <v/>
      </c>
      <c r="X1245" s="103" t="str">
        <f t="shared" si="2217"/>
        <v/>
      </c>
      <c r="Y1245" s="103" t="str">
        <f t="shared" si="2218"/>
        <v/>
      </c>
      <c r="Z1245" s="12" t="str">
        <f t="shared" si="2235"/>
        <v/>
      </c>
      <c r="AA1245" s="12" t="str">
        <f t="shared" si="2236"/>
        <v/>
      </c>
      <c r="AB1245" s="12" t="str">
        <f t="shared" si="2237"/>
        <v/>
      </c>
      <c r="AC1245" s="12" t="str">
        <f t="shared" si="2238"/>
        <v/>
      </c>
      <c r="AD1245" s="12" t="str">
        <f t="shared" si="2239"/>
        <v/>
      </c>
      <c r="AE1245" s="12" t="str">
        <f t="shared" si="2240"/>
        <v/>
      </c>
      <c r="AF1245" s="12" t="str">
        <f t="shared" si="2241"/>
        <v/>
      </c>
      <c r="AG1245" s="12" t="str">
        <f t="shared" si="2242"/>
        <v/>
      </c>
      <c r="AH1245" s="12" t="str">
        <f t="shared" si="2243"/>
        <v/>
      </c>
      <c r="AI1245" s="12" t="str">
        <f t="shared" si="2244"/>
        <v/>
      </c>
      <c r="AJ1245" s="12" t="str">
        <f t="shared" si="1980"/>
        <v/>
      </c>
      <c r="AK1245" s="12" t="str">
        <f t="shared" si="1981"/>
        <v/>
      </c>
      <c r="AL1245" s="12" t="str">
        <f t="shared" si="1982"/>
        <v/>
      </c>
      <c r="AM1245" s="12" t="str">
        <f t="shared" si="1983"/>
        <v/>
      </c>
      <c r="AN1245" s="12" t="str">
        <f t="shared" si="1984"/>
        <v/>
      </c>
      <c r="AO1245" s="29" t="str">
        <f t="shared" ref="AO1245" si="2414">IF(A1245&lt;&gt;"",SUM(Z1245:AN1245),"")</f>
        <v/>
      </c>
      <c r="AP1245" s="31" t="str">
        <f t="shared" si="1845"/>
        <v>0</v>
      </c>
      <c r="AQ1245"/>
      <c r="AR1245" s="58">
        <f t="shared" si="1846"/>
        <v>0</v>
      </c>
      <c r="AS1245" s="58">
        <f t="shared" si="1847"/>
        <v>0</v>
      </c>
      <c r="AT1245" s="65">
        <f t="shared" si="1848"/>
        <v>0</v>
      </c>
      <c r="AU1245" s="82" t="str">
        <f t="shared" si="2246"/>
        <v/>
      </c>
      <c r="AV1245" s="82" t="str">
        <f t="shared" si="2247"/>
        <v/>
      </c>
      <c r="AW1245" s="82" t="str">
        <f t="shared" si="2248"/>
        <v/>
      </c>
      <c r="AX1245" s="82" t="str">
        <f t="shared" si="2249"/>
        <v/>
      </c>
      <c r="AY1245" s="82" t="str">
        <f t="shared" si="2250"/>
        <v/>
      </c>
      <c r="AZ1245" s="82" t="str">
        <f t="shared" si="2251"/>
        <v/>
      </c>
      <c r="BA1245" s="82" t="str">
        <f t="shared" si="2252"/>
        <v/>
      </c>
      <c r="BB1245" s="82" t="str">
        <f t="shared" si="2253"/>
        <v/>
      </c>
      <c r="BC1245" s="82" t="str">
        <f t="shared" si="2254"/>
        <v/>
      </c>
      <c r="BD1245" s="82" t="str">
        <f t="shared" si="2255"/>
        <v/>
      </c>
      <c r="BE1245" s="83" t="str">
        <f t="shared" ref="BE1245:BL1245" si="2415">IF(K1245&lt;&gt;"",$J1245&amp;",","")</f>
        <v/>
      </c>
      <c r="BF1245" s="83" t="str">
        <f t="shared" si="2415"/>
        <v/>
      </c>
      <c r="BG1245" s="83" t="str">
        <f t="shared" si="2415"/>
        <v/>
      </c>
      <c r="BH1245" s="83" t="str">
        <f t="shared" si="2415"/>
        <v/>
      </c>
      <c r="BI1245" s="83" t="str">
        <f t="shared" si="2415"/>
        <v/>
      </c>
      <c r="BJ1245" s="83" t="str">
        <f t="shared" si="2415"/>
        <v/>
      </c>
      <c r="BK1245" s="83" t="str">
        <f t="shared" si="2415"/>
        <v/>
      </c>
      <c r="BL1245" s="83" t="str">
        <f t="shared" si="2415"/>
        <v/>
      </c>
      <c r="BM1245" s="83" t="str">
        <f t="shared" si="2379"/>
        <v/>
      </c>
      <c r="BN1245" s="83" t="str">
        <f t="shared" si="2380"/>
        <v/>
      </c>
      <c r="BO1245" s="78"/>
      <c r="BP1245" s="78"/>
      <c r="BQ1245" s="78"/>
      <c r="BR1245" s="81">
        <f t="shared" ref="BR1245" ca="1" si="2416">IF($A$2="no",INT(RAND()*36+1),INT(RAND()*37))</f>
        <v>12</v>
      </c>
    </row>
    <row r="1246" spans="1:70" x14ac:dyDescent="0.2">
      <c r="A1246" s="95"/>
      <c r="B1246" s="84" t="str">
        <f t="shared" ref="B1246" si="2417">IF(A1246="","",IF(COUNTBLANK(AU1247:BD1247)=10,"DB",AU1247&amp;AV1247&amp;AW1247&amp;AX1247&amp;AY1247&amp;AZ1247&amp;BA1247&amp;BB1247&amp;BC1247&amp;BD1247))</f>
        <v/>
      </c>
      <c r="C1246" s="13" t="str">
        <f t="shared" ref="C1246" si="2418">IF(AR1246="Profit Target","profit target",IF(AS1246="Stop Loss","stop loss",""))</f>
        <v/>
      </c>
      <c r="D1246" s="85" t="str">
        <f t="shared" ref="D1246" si="2419">AO1246</f>
        <v/>
      </c>
      <c r="E1246" s="86" t="str">
        <f t="shared" ref="E1246" si="2420">BE1247&amp;BF1247&amp;BG1247&amp;BH1247&amp;BI1247&amp;BJ1247&amp;BK1247&amp;BL1247&amp;BM1247&amp;BN1247</f>
        <v/>
      </c>
      <c r="F1246" s="86">
        <f t="shared" si="2226"/>
        <v>0</v>
      </c>
      <c r="G1246" s="35" t="str">
        <f>IF(A1245&lt;&gt;"",COUNTIF($F$5:F1246,F1246),"")</f>
        <v/>
      </c>
      <c r="H1246" s="35">
        <f t="shared" si="1838"/>
        <v>1242</v>
      </c>
      <c r="I1246" s="117" t="str">
        <f t="shared" si="2234"/>
        <v/>
      </c>
      <c r="J1246" s="28" t="str">
        <f t="shared" si="1839"/>
        <v/>
      </c>
      <c r="K1246" s="103" t="str">
        <f t="shared" si="2262"/>
        <v/>
      </c>
      <c r="L1246" s="103" t="str">
        <f t="shared" si="1840"/>
        <v/>
      </c>
      <c r="M1246" s="103" t="str">
        <f t="shared" si="1841"/>
        <v/>
      </c>
      <c r="N1246" s="103" t="str">
        <f t="shared" si="1842"/>
        <v/>
      </c>
      <c r="O1246" s="103" t="str">
        <f t="shared" si="1843"/>
        <v/>
      </c>
      <c r="P1246" s="103" t="str">
        <f t="shared" si="2209"/>
        <v/>
      </c>
      <c r="Q1246" s="103" t="str">
        <f t="shared" si="2210"/>
        <v/>
      </c>
      <c r="R1246" s="103" t="str">
        <f t="shared" si="2211"/>
        <v/>
      </c>
      <c r="S1246" s="103" t="str">
        <f t="shared" si="2212"/>
        <v/>
      </c>
      <c r="T1246" s="103" t="str">
        <f t="shared" si="2213"/>
        <v/>
      </c>
      <c r="U1246" s="103" t="str">
        <f t="shared" si="2214"/>
        <v/>
      </c>
      <c r="V1246" s="103" t="str">
        <f t="shared" si="2215"/>
        <v/>
      </c>
      <c r="W1246" s="103" t="str">
        <f t="shared" si="2216"/>
        <v/>
      </c>
      <c r="X1246" s="103" t="str">
        <f t="shared" si="2217"/>
        <v/>
      </c>
      <c r="Y1246" s="103" t="str">
        <f t="shared" si="2218"/>
        <v/>
      </c>
      <c r="Z1246" s="12" t="str">
        <f t="shared" si="2235"/>
        <v/>
      </c>
      <c r="AA1246" s="12" t="str">
        <f t="shared" si="2236"/>
        <v/>
      </c>
      <c r="AB1246" s="12" t="str">
        <f t="shared" si="2237"/>
        <v/>
      </c>
      <c r="AC1246" s="12" t="str">
        <f t="shared" si="2238"/>
        <v/>
      </c>
      <c r="AD1246" s="12" t="str">
        <f t="shared" si="2239"/>
        <v/>
      </c>
      <c r="AE1246" s="12" t="str">
        <f t="shared" si="2240"/>
        <v/>
      </c>
      <c r="AF1246" s="12" t="str">
        <f t="shared" si="2241"/>
        <v/>
      </c>
      <c r="AG1246" s="12" t="str">
        <f t="shared" si="2242"/>
        <v/>
      </c>
      <c r="AH1246" s="12" t="str">
        <f t="shared" si="2243"/>
        <v/>
      </c>
      <c r="AI1246" s="12" t="str">
        <f t="shared" si="2244"/>
        <v/>
      </c>
      <c r="AJ1246" s="12" t="str">
        <f t="shared" si="1980"/>
        <v/>
      </c>
      <c r="AK1246" s="12" t="str">
        <f t="shared" si="1981"/>
        <v/>
      </c>
      <c r="AL1246" s="12" t="str">
        <f t="shared" si="1982"/>
        <v/>
      </c>
      <c r="AM1246" s="12" t="str">
        <f t="shared" si="1983"/>
        <v/>
      </c>
      <c r="AN1246" s="12" t="str">
        <f t="shared" si="1984"/>
        <v/>
      </c>
      <c r="AO1246" s="29" t="str">
        <f t="shared" ref="AO1246" si="2421">IF(A1246&lt;&gt;"",SUM(Z1246:AN1246),"")</f>
        <v/>
      </c>
      <c r="AP1246" s="31" t="str">
        <f t="shared" si="1845"/>
        <v>0</v>
      </c>
      <c r="AQ1246"/>
      <c r="AR1246" s="58">
        <f t="shared" si="1846"/>
        <v>0</v>
      </c>
      <c r="AS1246" s="58">
        <f t="shared" si="1847"/>
        <v>0</v>
      </c>
      <c r="AT1246" s="65">
        <f t="shared" si="1848"/>
        <v>0</v>
      </c>
      <c r="AU1246" s="82" t="str">
        <f t="shared" si="2246"/>
        <v/>
      </c>
      <c r="AV1246" s="82" t="str">
        <f t="shared" si="2247"/>
        <v/>
      </c>
      <c r="AW1246" s="82" t="str">
        <f t="shared" si="2248"/>
        <v/>
      </c>
      <c r="AX1246" s="82" t="str">
        <f t="shared" si="2249"/>
        <v/>
      </c>
      <c r="AY1246" s="82" t="str">
        <f t="shared" si="2250"/>
        <v/>
      </c>
      <c r="AZ1246" s="82" t="str">
        <f t="shared" si="2251"/>
        <v/>
      </c>
      <c r="BA1246" s="82" t="str">
        <f t="shared" si="2252"/>
        <v/>
      </c>
      <c r="BB1246" s="82" t="str">
        <f t="shared" si="2253"/>
        <v/>
      </c>
      <c r="BC1246" s="82" t="str">
        <f t="shared" si="2254"/>
        <v/>
      </c>
      <c r="BD1246" s="82" t="str">
        <f t="shared" si="2255"/>
        <v/>
      </c>
      <c r="BE1246" s="83" t="str">
        <f t="shared" ref="BE1246:BL1246" si="2422">IF(K1246&lt;&gt;"",$J1246&amp;",","")</f>
        <v/>
      </c>
      <c r="BF1246" s="83" t="str">
        <f t="shared" si="2422"/>
        <v/>
      </c>
      <c r="BG1246" s="83" t="str">
        <f t="shared" si="2422"/>
        <v/>
      </c>
      <c r="BH1246" s="83" t="str">
        <f t="shared" si="2422"/>
        <v/>
      </c>
      <c r="BI1246" s="83" t="str">
        <f t="shared" si="2422"/>
        <v/>
      </c>
      <c r="BJ1246" s="83" t="str">
        <f t="shared" si="2422"/>
        <v/>
      </c>
      <c r="BK1246" s="83" t="str">
        <f t="shared" si="2422"/>
        <v/>
      </c>
      <c r="BL1246" s="83" t="str">
        <f t="shared" si="2422"/>
        <v/>
      </c>
      <c r="BM1246" s="83" t="str">
        <f t="shared" si="2379"/>
        <v/>
      </c>
      <c r="BN1246" s="83" t="str">
        <f t="shared" si="2380"/>
        <v/>
      </c>
      <c r="BO1246" s="78"/>
      <c r="BP1246" s="78"/>
      <c r="BQ1246" s="78"/>
      <c r="BR1246" s="81">
        <f t="shared" ref="BR1246" ca="1" si="2423">IF($A$2="no",INT(RAND()*36+1),INT(RAND()*37))</f>
        <v>31</v>
      </c>
    </row>
    <row r="1247" spans="1:70" x14ac:dyDescent="0.2">
      <c r="A1247" s="95"/>
      <c r="B1247" s="84" t="str">
        <f t="shared" ref="B1247" si="2424">IF(A1247="","",IF(COUNTBLANK(AU1248:BD1248)=10,"DB",AU1248&amp;AV1248&amp;AW1248&amp;AX1248&amp;AY1248&amp;AZ1248&amp;BA1248&amp;BB1248&amp;BC1248&amp;BD1248))</f>
        <v/>
      </c>
      <c r="C1247" s="13" t="str">
        <f t="shared" ref="C1247" si="2425">IF(AR1247="Profit Target","profit target",IF(AS1247="Stop Loss","stop loss",""))</f>
        <v/>
      </c>
      <c r="D1247" s="85" t="str">
        <f t="shared" ref="D1247" si="2426">AO1247</f>
        <v/>
      </c>
      <c r="E1247" s="86" t="str">
        <f t="shared" ref="E1247" si="2427">BE1248&amp;BF1248&amp;BG1248&amp;BH1248&amp;BI1248&amp;BJ1248&amp;BK1248&amp;BL1248&amp;BM1248&amp;BN1248</f>
        <v/>
      </c>
      <c r="F1247" s="86">
        <f t="shared" si="2226"/>
        <v>0</v>
      </c>
      <c r="G1247" s="35" t="str">
        <f>IF(A1246&lt;&gt;"",COUNTIF($F$5:F1247,F1247),"")</f>
        <v/>
      </c>
      <c r="H1247" s="35">
        <f t="shared" si="1838"/>
        <v>1243</v>
      </c>
      <c r="I1247" s="117" t="str">
        <f t="shared" si="2234"/>
        <v/>
      </c>
      <c r="J1247" s="28" t="str">
        <f t="shared" si="1839"/>
        <v/>
      </c>
      <c r="K1247" s="103" t="str">
        <f t="shared" si="2262"/>
        <v/>
      </c>
      <c r="L1247" s="103" t="str">
        <f t="shared" si="1840"/>
        <v/>
      </c>
      <c r="M1247" s="103" t="str">
        <f t="shared" si="1841"/>
        <v/>
      </c>
      <c r="N1247" s="103" t="str">
        <f t="shared" si="1842"/>
        <v/>
      </c>
      <c r="O1247" s="103" t="str">
        <f t="shared" si="1843"/>
        <v/>
      </c>
      <c r="P1247" s="103" t="str">
        <f t="shared" si="2209"/>
        <v/>
      </c>
      <c r="Q1247" s="103" t="str">
        <f t="shared" si="2210"/>
        <v/>
      </c>
      <c r="R1247" s="103" t="str">
        <f t="shared" si="2211"/>
        <v/>
      </c>
      <c r="S1247" s="103" t="str">
        <f t="shared" si="2212"/>
        <v/>
      </c>
      <c r="T1247" s="103" t="str">
        <f t="shared" si="2213"/>
        <v/>
      </c>
      <c r="U1247" s="103" t="str">
        <f t="shared" si="2214"/>
        <v/>
      </c>
      <c r="V1247" s="103" t="str">
        <f t="shared" si="2215"/>
        <v/>
      </c>
      <c r="W1247" s="103" t="str">
        <f t="shared" si="2216"/>
        <v/>
      </c>
      <c r="X1247" s="103" t="str">
        <f t="shared" si="2217"/>
        <v/>
      </c>
      <c r="Y1247" s="103" t="str">
        <f t="shared" si="2218"/>
        <v/>
      </c>
      <c r="Z1247" s="12" t="str">
        <f t="shared" si="2235"/>
        <v/>
      </c>
      <c r="AA1247" s="12" t="str">
        <f t="shared" si="2236"/>
        <v/>
      </c>
      <c r="AB1247" s="12" t="str">
        <f t="shared" si="2237"/>
        <v/>
      </c>
      <c r="AC1247" s="12" t="str">
        <f t="shared" si="2238"/>
        <v/>
      </c>
      <c r="AD1247" s="12" t="str">
        <f t="shared" si="2239"/>
        <v/>
      </c>
      <c r="AE1247" s="12" t="str">
        <f t="shared" si="2240"/>
        <v/>
      </c>
      <c r="AF1247" s="12" t="str">
        <f t="shared" si="2241"/>
        <v/>
      </c>
      <c r="AG1247" s="12" t="str">
        <f t="shared" si="2242"/>
        <v/>
      </c>
      <c r="AH1247" s="12" t="str">
        <f t="shared" si="2243"/>
        <v/>
      </c>
      <c r="AI1247" s="12" t="str">
        <f t="shared" si="2244"/>
        <v/>
      </c>
      <c r="AJ1247" s="12" t="str">
        <f t="shared" si="1980"/>
        <v/>
      </c>
      <c r="AK1247" s="12" t="str">
        <f t="shared" si="1981"/>
        <v/>
      </c>
      <c r="AL1247" s="12" t="str">
        <f t="shared" si="1982"/>
        <v/>
      </c>
      <c r="AM1247" s="12" t="str">
        <f t="shared" si="1983"/>
        <v/>
      </c>
      <c r="AN1247" s="12" t="str">
        <f t="shared" si="1984"/>
        <v/>
      </c>
      <c r="AO1247" s="29" t="str">
        <f t="shared" ref="AO1247" si="2428">IF(A1247&lt;&gt;"",SUM(Z1247:AN1247),"")</f>
        <v/>
      </c>
      <c r="AP1247" s="31" t="str">
        <f t="shared" si="1845"/>
        <v>0</v>
      </c>
      <c r="AQ1247"/>
      <c r="AR1247" s="58">
        <f t="shared" si="1846"/>
        <v>0</v>
      </c>
      <c r="AS1247" s="58">
        <f t="shared" si="1847"/>
        <v>0</v>
      </c>
      <c r="AT1247" s="65">
        <f t="shared" si="1848"/>
        <v>0</v>
      </c>
      <c r="AU1247" s="82" t="str">
        <f t="shared" si="2246"/>
        <v/>
      </c>
      <c r="AV1247" s="82" t="str">
        <f t="shared" si="2247"/>
        <v/>
      </c>
      <c r="AW1247" s="82" t="str">
        <f t="shared" si="2248"/>
        <v/>
      </c>
      <c r="AX1247" s="82" t="str">
        <f t="shared" si="2249"/>
        <v/>
      </c>
      <c r="AY1247" s="82" t="str">
        <f t="shared" si="2250"/>
        <v/>
      </c>
      <c r="AZ1247" s="82" t="str">
        <f t="shared" si="2251"/>
        <v/>
      </c>
      <c r="BA1247" s="82" t="str">
        <f t="shared" si="2252"/>
        <v/>
      </c>
      <c r="BB1247" s="82" t="str">
        <f t="shared" si="2253"/>
        <v/>
      </c>
      <c r="BC1247" s="82" t="str">
        <f t="shared" si="2254"/>
        <v/>
      </c>
      <c r="BD1247" s="82" t="str">
        <f t="shared" si="2255"/>
        <v/>
      </c>
      <c r="BE1247" s="83" t="str">
        <f t="shared" ref="BE1247:BL1247" si="2429">IF(K1247&lt;&gt;"",$J1247&amp;",","")</f>
        <v/>
      </c>
      <c r="BF1247" s="83" t="str">
        <f t="shared" si="2429"/>
        <v/>
      </c>
      <c r="BG1247" s="83" t="str">
        <f t="shared" si="2429"/>
        <v/>
      </c>
      <c r="BH1247" s="83" t="str">
        <f t="shared" si="2429"/>
        <v/>
      </c>
      <c r="BI1247" s="83" t="str">
        <f t="shared" si="2429"/>
        <v/>
      </c>
      <c r="BJ1247" s="83" t="str">
        <f t="shared" si="2429"/>
        <v/>
      </c>
      <c r="BK1247" s="83" t="str">
        <f t="shared" si="2429"/>
        <v/>
      </c>
      <c r="BL1247" s="83" t="str">
        <f t="shared" si="2429"/>
        <v/>
      </c>
      <c r="BM1247" s="83" t="str">
        <f t="shared" ref="BM1247:BM1253" si="2430">IF(S1247&lt;&gt;"",$J1247&amp;",","")</f>
        <v/>
      </c>
      <c r="BN1247" s="83" t="str">
        <f t="shared" ref="BN1247:BN1253" si="2431">IF(T1247&lt;&gt;"",$J1247&amp;",","")</f>
        <v/>
      </c>
      <c r="BO1247" s="78"/>
      <c r="BP1247" s="78"/>
      <c r="BQ1247" s="78"/>
      <c r="BR1247" s="81">
        <f t="shared" ref="BR1247" ca="1" si="2432">IF($A$2="no",INT(RAND()*36+1),INT(RAND()*37))</f>
        <v>3</v>
      </c>
    </row>
    <row r="1248" spans="1:70" x14ac:dyDescent="0.2">
      <c r="A1248" s="95"/>
      <c r="B1248" s="84" t="str">
        <f t="shared" ref="B1248" si="2433">IF(A1248="","",IF(COUNTBLANK(AU1249:BD1249)=10,"DB",AU1249&amp;AV1249&amp;AW1249&amp;AX1249&amp;AY1249&amp;AZ1249&amp;BA1249&amp;BB1249&amp;BC1249&amp;BD1249))</f>
        <v/>
      </c>
      <c r="C1248" s="13" t="str">
        <f t="shared" ref="C1248" si="2434">IF(AR1248="Profit Target","profit target",IF(AS1248="Stop Loss","stop loss",""))</f>
        <v/>
      </c>
      <c r="D1248" s="85" t="str">
        <f t="shared" ref="D1248" si="2435">AO1248</f>
        <v/>
      </c>
      <c r="E1248" s="86" t="str">
        <f t="shared" ref="E1248" si="2436">BE1249&amp;BF1249&amp;BG1249&amp;BH1249&amp;BI1249&amp;BJ1249&amp;BK1249&amp;BL1249&amp;BM1249&amp;BN1249</f>
        <v/>
      </c>
      <c r="F1248" s="86">
        <f t="shared" si="2226"/>
        <v>0</v>
      </c>
      <c r="G1248" s="35" t="str">
        <f>IF(A1247&lt;&gt;"",COUNTIF($F$5:F1248,F1248),"")</f>
        <v/>
      </c>
      <c r="H1248" s="35">
        <f t="shared" si="1838"/>
        <v>1244</v>
      </c>
      <c r="I1248" s="117" t="str">
        <f t="shared" si="2234"/>
        <v/>
      </c>
      <c r="J1248" s="28" t="str">
        <f t="shared" si="1839"/>
        <v/>
      </c>
      <c r="K1248" s="103" t="str">
        <f t="shared" si="2262"/>
        <v/>
      </c>
      <c r="L1248" s="103" t="str">
        <f t="shared" si="1840"/>
        <v/>
      </c>
      <c r="M1248" s="103" t="str">
        <f t="shared" si="1841"/>
        <v/>
      </c>
      <c r="N1248" s="103" t="str">
        <f t="shared" si="1842"/>
        <v/>
      </c>
      <c r="O1248" s="103" t="str">
        <f t="shared" si="1843"/>
        <v/>
      </c>
      <c r="P1248" s="103" t="str">
        <f t="shared" si="2209"/>
        <v/>
      </c>
      <c r="Q1248" s="103" t="str">
        <f t="shared" si="2210"/>
        <v/>
      </c>
      <c r="R1248" s="103" t="str">
        <f t="shared" si="2211"/>
        <v/>
      </c>
      <c r="S1248" s="103" t="str">
        <f t="shared" si="2212"/>
        <v/>
      </c>
      <c r="T1248" s="103" t="str">
        <f t="shared" si="2213"/>
        <v/>
      </c>
      <c r="U1248" s="103" t="str">
        <f t="shared" si="2214"/>
        <v/>
      </c>
      <c r="V1248" s="103" t="str">
        <f t="shared" si="2215"/>
        <v/>
      </c>
      <c r="W1248" s="103" t="str">
        <f t="shared" si="2216"/>
        <v/>
      </c>
      <c r="X1248" s="103" t="str">
        <f t="shared" si="2217"/>
        <v/>
      </c>
      <c r="Y1248" s="103" t="str">
        <f t="shared" si="2218"/>
        <v/>
      </c>
      <c r="Z1248" s="12" t="str">
        <f t="shared" si="2235"/>
        <v/>
      </c>
      <c r="AA1248" s="12" t="str">
        <f t="shared" si="2236"/>
        <v/>
      </c>
      <c r="AB1248" s="12" t="str">
        <f t="shared" si="2237"/>
        <v/>
      </c>
      <c r="AC1248" s="12" t="str">
        <f t="shared" si="2238"/>
        <v/>
      </c>
      <c r="AD1248" s="12" t="str">
        <f t="shared" si="2239"/>
        <v/>
      </c>
      <c r="AE1248" s="12" t="str">
        <f t="shared" si="2240"/>
        <v/>
      </c>
      <c r="AF1248" s="12" t="str">
        <f t="shared" si="2241"/>
        <v/>
      </c>
      <c r="AG1248" s="12" t="str">
        <f t="shared" si="2242"/>
        <v/>
      </c>
      <c r="AH1248" s="12" t="str">
        <f t="shared" si="2243"/>
        <v/>
      </c>
      <c r="AI1248" s="12" t="str">
        <f t="shared" si="2244"/>
        <v/>
      </c>
      <c r="AJ1248" s="12" t="str">
        <f t="shared" si="1980"/>
        <v/>
      </c>
      <c r="AK1248" s="12" t="str">
        <f t="shared" si="1981"/>
        <v/>
      </c>
      <c r="AL1248" s="12" t="str">
        <f t="shared" si="1982"/>
        <v/>
      </c>
      <c r="AM1248" s="12" t="str">
        <f t="shared" si="1983"/>
        <v/>
      </c>
      <c r="AN1248" s="12" t="str">
        <f t="shared" si="1984"/>
        <v/>
      </c>
      <c r="AO1248" s="29" t="str">
        <f t="shared" ref="AO1248" si="2437">IF(A1248&lt;&gt;"",SUM(Z1248:AN1248),"")</f>
        <v/>
      </c>
      <c r="AP1248" s="31" t="str">
        <f t="shared" si="1845"/>
        <v>0</v>
      </c>
      <c r="AQ1248"/>
      <c r="AR1248" s="58">
        <f t="shared" si="1846"/>
        <v>0</v>
      </c>
      <c r="AS1248" s="58">
        <f t="shared" si="1847"/>
        <v>0</v>
      </c>
      <c r="AT1248" s="65">
        <f t="shared" si="1848"/>
        <v>0</v>
      </c>
      <c r="AU1248" s="82" t="str">
        <f t="shared" si="2246"/>
        <v/>
      </c>
      <c r="AV1248" s="82" t="str">
        <f t="shared" si="2247"/>
        <v/>
      </c>
      <c r="AW1248" s="82" t="str">
        <f t="shared" si="2248"/>
        <v/>
      </c>
      <c r="AX1248" s="82" t="str">
        <f t="shared" si="2249"/>
        <v/>
      </c>
      <c r="AY1248" s="82" t="str">
        <f t="shared" si="2250"/>
        <v/>
      </c>
      <c r="AZ1248" s="82" t="str">
        <f t="shared" si="2251"/>
        <v/>
      </c>
      <c r="BA1248" s="82" t="str">
        <f t="shared" si="2252"/>
        <v/>
      </c>
      <c r="BB1248" s="82" t="str">
        <f t="shared" si="2253"/>
        <v/>
      </c>
      <c r="BC1248" s="82" t="str">
        <f t="shared" si="2254"/>
        <v/>
      </c>
      <c r="BD1248" s="82" t="str">
        <f t="shared" si="2255"/>
        <v/>
      </c>
      <c r="BE1248" s="83" t="str">
        <f t="shared" ref="BE1248:BL1248" si="2438">IF(K1248&lt;&gt;"",$J1248&amp;",","")</f>
        <v/>
      </c>
      <c r="BF1248" s="83" t="str">
        <f t="shared" si="2438"/>
        <v/>
      </c>
      <c r="BG1248" s="83" t="str">
        <f t="shared" si="2438"/>
        <v/>
      </c>
      <c r="BH1248" s="83" t="str">
        <f t="shared" si="2438"/>
        <v/>
      </c>
      <c r="BI1248" s="83" t="str">
        <f t="shared" si="2438"/>
        <v/>
      </c>
      <c r="BJ1248" s="83" t="str">
        <f t="shared" si="2438"/>
        <v/>
      </c>
      <c r="BK1248" s="83" t="str">
        <f t="shared" si="2438"/>
        <v/>
      </c>
      <c r="BL1248" s="83" t="str">
        <f t="shared" si="2438"/>
        <v/>
      </c>
      <c r="BM1248" s="83" t="str">
        <f t="shared" si="2430"/>
        <v/>
      </c>
      <c r="BN1248" s="83" t="str">
        <f t="shared" si="2431"/>
        <v/>
      </c>
      <c r="BO1248" s="78"/>
      <c r="BP1248" s="78"/>
      <c r="BQ1248" s="78"/>
      <c r="BR1248" s="81">
        <f t="shared" ref="BR1248" ca="1" si="2439">IF($A$2="no",INT(RAND()*36+1),INT(RAND()*37))</f>
        <v>25</v>
      </c>
    </row>
    <row r="1249" spans="1:70" x14ac:dyDescent="0.2">
      <c r="A1249" s="95"/>
      <c r="B1249" s="84" t="str">
        <f t="shared" ref="B1249" si="2440">IF(A1249="","",IF(COUNTBLANK(AU1250:BD1250)=10,"DB",AU1250&amp;AV1250&amp;AW1250&amp;AX1250&amp;AY1250&amp;AZ1250&amp;BA1250&amp;BB1250&amp;BC1250&amp;BD1250))</f>
        <v/>
      </c>
      <c r="C1249" s="13" t="str">
        <f t="shared" ref="C1249" si="2441">IF(AR1249="Profit Target","profit target",IF(AS1249="Stop Loss","stop loss",""))</f>
        <v/>
      </c>
      <c r="D1249" s="85" t="str">
        <f t="shared" ref="D1249" si="2442">AO1249</f>
        <v/>
      </c>
      <c r="E1249" s="86" t="str">
        <f t="shared" ref="E1249" si="2443">BE1250&amp;BF1250&amp;BG1250&amp;BH1250&amp;BI1250&amp;BJ1250&amp;BK1250&amp;BL1250&amp;BM1250&amp;BN1250</f>
        <v/>
      </c>
      <c r="F1249" s="86">
        <f t="shared" si="2226"/>
        <v>0</v>
      </c>
      <c r="G1249" s="35" t="str">
        <f>IF(A1248&lt;&gt;"",COUNTIF($F$5:F1249,F1249),"")</f>
        <v/>
      </c>
      <c r="H1249" s="35">
        <f t="shared" si="1838"/>
        <v>1245</v>
      </c>
      <c r="I1249" s="117" t="str">
        <f t="shared" si="2234"/>
        <v/>
      </c>
      <c r="J1249" s="28" t="str">
        <f t="shared" si="1839"/>
        <v/>
      </c>
      <c r="K1249" s="103" t="str">
        <f t="shared" si="2262"/>
        <v/>
      </c>
      <c r="L1249" s="103" t="str">
        <f t="shared" si="1840"/>
        <v/>
      </c>
      <c r="M1249" s="103" t="str">
        <f t="shared" si="1841"/>
        <v/>
      </c>
      <c r="N1249" s="103" t="str">
        <f t="shared" si="1842"/>
        <v/>
      </c>
      <c r="O1249" s="103" t="str">
        <f t="shared" si="1843"/>
        <v/>
      </c>
      <c r="P1249" s="103" t="str">
        <f t="shared" si="2209"/>
        <v/>
      </c>
      <c r="Q1249" s="103" t="str">
        <f t="shared" si="2210"/>
        <v/>
      </c>
      <c r="R1249" s="103" t="str">
        <f t="shared" si="2211"/>
        <v/>
      </c>
      <c r="S1249" s="103" t="str">
        <f t="shared" si="2212"/>
        <v/>
      </c>
      <c r="T1249" s="103" t="str">
        <f t="shared" si="2213"/>
        <v/>
      </c>
      <c r="U1249" s="103" t="str">
        <f t="shared" si="2214"/>
        <v/>
      </c>
      <c r="V1249" s="103" t="str">
        <f t="shared" si="2215"/>
        <v/>
      </c>
      <c r="W1249" s="103" t="str">
        <f t="shared" si="2216"/>
        <v/>
      </c>
      <c r="X1249" s="103" t="str">
        <f t="shared" si="2217"/>
        <v/>
      </c>
      <c r="Y1249" s="103" t="str">
        <f t="shared" si="2218"/>
        <v/>
      </c>
      <c r="Z1249" s="12" t="str">
        <f t="shared" si="2235"/>
        <v/>
      </c>
      <c r="AA1249" s="12" t="str">
        <f t="shared" si="2236"/>
        <v/>
      </c>
      <c r="AB1249" s="12" t="str">
        <f t="shared" si="2237"/>
        <v/>
      </c>
      <c r="AC1249" s="12" t="str">
        <f t="shared" si="2238"/>
        <v/>
      </c>
      <c r="AD1249" s="12" t="str">
        <f t="shared" si="2239"/>
        <v/>
      </c>
      <c r="AE1249" s="12" t="str">
        <f t="shared" si="2240"/>
        <v/>
      </c>
      <c r="AF1249" s="12" t="str">
        <f t="shared" si="2241"/>
        <v/>
      </c>
      <c r="AG1249" s="12" t="str">
        <f t="shared" si="2242"/>
        <v/>
      </c>
      <c r="AH1249" s="12" t="str">
        <f t="shared" si="2243"/>
        <v/>
      </c>
      <c r="AI1249" s="12" t="str">
        <f t="shared" si="2244"/>
        <v/>
      </c>
      <c r="AJ1249" s="12" t="str">
        <f t="shared" si="1980"/>
        <v/>
      </c>
      <c r="AK1249" s="12" t="str">
        <f t="shared" si="1981"/>
        <v/>
      </c>
      <c r="AL1249" s="12" t="str">
        <f t="shared" si="1982"/>
        <v/>
      </c>
      <c r="AM1249" s="12" t="str">
        <f t="shared" si="1983"/>
        <v/>
      </c>
      <c r="AN1249" s="12" t="str">
        <f t="shared" si="1984"/>
        <v/>
      </c>
      <c r="AO1249" s="29" t="str">
        <f t="shared" ref="AO1249" si="2444">IF(A1249&lt;&gt;"",SUM(Z1249:AN1249),"")</f>
        <v/>
      </c>
      <c r="AP1249" s="31" t="str">
        <f t="shared" si="1845"/>
        <v>0</v>
      </c>
      <c r="AQ1249"/>
      <c r="AR1249" s="58">
        <f t="shared" si="1846"/>
        <v>0</v>
      </c>
      <c r="AS1249" s="58">
        <f t="shared" si="1847"/>
        <v>0</v>
      </c>
      <c r="AT1249" s="65">
        <f t="shared" si="1848"/>
        <v>0</v>
      </c>
      <c r="AU1249" s="82" t="str">
        <f t="shared" si="2246"/>
        <v/>
      </c>
      <c r="AV1249" s="82" t="str">
        <f t="shared" si="2247"/>
        <v/>
      </c>
      <c r="AW1249" s="82" t="str">
        <f t="shared" si="2248"/>
        <v/>
      </c>
      <c r="AX1249" s="82" t="str">
        <f t="shared" si="2249"/>
        <v/>
      </c>
      <c r="AY1249" s="82" t="str">
        <f t="shared" si="2250"/>
        <v/>
      </c>
      <c r="AZ1249" s="82" t="str">
        <f t="shared" si="2251"/>
        <v/>
      </c>
      <c r="BA1249" s="82" t="str">
        <f t="shared" si="2252"/>
        <v/>
      </c>
      <c r="BB1249" s="82" t="str">
        <f t="shared" si="2253"/>
        <v/>
      </c>
      <c r="BC1249" s="82" t="str">
        <f t="shared" si="2254"/>
        <v/>
      </c>
      <c r="BD1249" s="82" t="str">
        <f t="shared" si="2255"/>
        <v/>
      </c>
      <c r="BE1249" s="83" t="str">
        <f t="shared" ref="BE1249:BL1249" si="2445">IF(K1249&lt;&gt;"",$J1249&amp;",","")</f>
        <v/>
      </c>
      <c r="BF1249" s="83" t="str">
        <f t="shared" si="2445"/>
        <v/>
      </c>
      <c r="BG1249" s="83" t="str">
        <f t="shared" si="2445"/>
        <v/>
      </c>
      <c r="BH1249" s="83" t="str">
        <f t="shared" si="2445"/>
        <v/>
      </c>
      <c r="BI1249" s="83" t="str">
        <f t="shared" si="2445"/>
        <v/>
      </c>
      <c r="BJ1249" s="83" t="str">
        <f t="shared" si="2445"/>
        <v/>
      </c>
      <c r="BK1249" s="83" t="str">
        <f t="shared" si="2445"/>
        <v/>
      </c>
      <c r="BL1249" s="83" t="str">
        <f t="shared" si="2445"/>
        <v/>
      </c>
      <c r="BM1249" s="83" t="str">
        <f t="shared" si="2430"/>
        <v/>
      </c>
      <c r="BN1249" s="83" t="str">
        <f t="shared" si="2431"/>
        <v/>
      </c>
      <c r="BO1249" s="78"/>
      <c r="BP1249" s="78"/>
      <c r="BQ1249" s="78"/>
      <c r="BR1249" s="81">
        <f t="shared" ref="BR1249" ca="1" si="2446">IF($A$2="no",INT(RAND()*36+1),INT(RAND()*37))</f>
        <v>8</v>
      </c>
    </row>
    <row r="1250" spans="1:70" x14ac:dyDescent="0.2">
      <c r="A1250" s="95"/>
      <c r="B1250" s="84" t="str">
        <f t="shared" ref="B1250" si="2447">IF(A1250="","",IF(COUNTBLANK(AU1251:BD1251)=10,"DB",AU1251&amp;AV1251&amp;AW1251&amp;AX1251&amp;AY1251&amp;AZ1251&amp;BA1251&amp;BB1251&amp;BC1251&amp;BD1251))</f>
        <v/>
      </c>
      <c r="C1250" s="13" t="str">
        <f t="shared" ref="C1250" si="2448">IF(AR1250="Profit Target","profit target",IF(AS1250="Stop Loss","stop loss",""))</f>
        <v/>
      </c>
      <c r="D1250" s="85" t="str">
        <f t="shared" ref="D1250" si="2449">AO1250</f>
        <v/>
      </c>
      <c r="E1250" s="86" t="str">
        <f t="shared" ref="E1250" si="2450">BE1251&amp;BF1251&amp;BG1251&amp;BH1251&amp;BI1251&amp;BJ1251&amp;BK1251&amp;BL1251&amp;BM1251&amp;BN1251</f>
        <v/>
      </c>
      <c r="F1250" s="86">
        <f t="shared" si="2226"/>
        <v>0</v>
      </c>
      <c r="G1250" s="35" t="str">
        <f>IF(A1249&lt;&gt;"",COUNTIF($F$5:F1250,F1250),"")</f>
        <v/>
      </c>
      <c r="H1250" s="35">
        <f t="shared" ref="H1250:H1313" si="2451">IF(AND(AO1249&gt;0,G1249&gt;=H1249),H1249+1,H1249)</f>
        <v>1246</v>
      </c>
      <c r="I1250" s="117" t="str">
        <f t="shared" si="2234"/>
        <v/>
      </c>
      <c r="J1250" s="28" t="str">
        <f t="shared" ref="J1250:J1313" si="2452">IF(A1249&lt;&gt;"",IF($P$3=2,1,IF(AND($P$3=1,H1250&gt;H1249),J1249+1,J1249)),"")</f>
        <v/>
      </c>
      <c r="K1250" s="103" t="str">
        <f t="shared" si="2262"/>
        <v/>
      </c>
      <c r="L1250" s="103" t="str">
        <f t="shared" ref="L1250:L1313" si="2453">IF($A1249&lt;&gt;"",IF(OR($AR1249&lt;&gt;0,$AS1249&lt;&gt;0),"",IF(H1250&lt;&gt;H1249,"",IF(AND(L1249&lt;&gt;"",L1249&lt;&gt;I1249),L1249,IF(AND(I1249&lt;&gt;K1250,G1249&gt;=H1249),I1249,"")))),"")</f>
        <v/>
      </c>
      <c r="M1250" s="103" t="str">
        <f t="shared" ref="M1250:M1313" si="2454">IF(A1249&lt;&gt;"",IF(OR($AR1249&lt;&gt;0,$AS1249&lt;&gt;0),"",IF(H1249&lt;&gt;H1250,"",IF(AP1249&lt;=$P$2,"",IF(AND(M1249&lt;&gt;"",M1249&lt;&gt;I1249),M1249,IF(AND(I1249&lt;&gt;L1250,I1249&lt;&gt;K1250,G1249&gt;=H1249),I1249,""))))),"")</f>
        <v/>
      </c>
      <c r="N1250" s="103" t="str">
        <f t="shared" ref="N1250:N1313" si="2455">IF(AP1249&gt;=$P$1,"",IF(AP1249&lt;=$P$2,"",IF(H1249&lt;&gt;H1250,"",IF(AND(N1249&lt;&gt;"",N1249&lt;&gt;I1249),N1249,IF(AND(I1249&lt;&gt;M1250,I1249&lt;&gt;L1250,I1249&lt;&gt;K1250,G1249&gt;=H1249),I1249,"")))))</f>
        <v/>
      </c>
      <c r="O1250" s="103" t="str">
        <f t="shared" ref="O1250:O1313" si="2456">IF(AP1249&gt;=$P$1,"",IF(AP1249&lt;=$P$2,"",IF(H1249&lt;&gt;H1250,"",IF(AND(O1249&lt;&gt;"",O1249&lt;&gt;I1249),O1249,IF(AND(I1249&lt;&gt;M1250,I1249&lt;&gt;L1250,I1249&lt;&gt;K1250,I1249&lt;&gt;N1250,G1249&gt;=H1249),I1249,"")))))</f>
        <v/>
      </c>
      <c r="P1250" s="103" t="str">
        <f t="shared" si="2209"/>
        <v/>
      </c>
      <c r="Q1250" s="103" t="str">
        <f t="shared" si="2210"/>
        <v/>
      </c>
      <c r="R1250" s="103" t="str">
        <f t="shared" si="2211"/>
        <v/>
      </c>
      <c r="S1250" s="103" t="str">
        <f t="shared" si="2212"/>
        <v/>
      </c>
      <c r="T1250" s="103" t="str">
        <f t="shared" si="2213"/>
        <v/>
      </c>
      <c r="U1250" s="103" t="str">
        <f t="shared" si="2214"/>
        <v/>
      </c>
      <c r="V1250" s="103" t="str">
        <f t="shared" si="2215"/>
        <v/>
      </c>
      <c r="W1250" s="103" t="str">
        <f t="shared" si="2216"/>
        <v/>
      </c>
      <c r="X1250" s="103" t="str">
        <f t="shared" si="2217"/>
        <v/>
      </c>
      <c r="Y1250" s="103" t="str">
        <f t="shared" si="2218"/>
        <v/>
      </c>
      <c r="Z1250" s="12" t="str">
        <f t="shared" si="2235"/>
        <v/>
      </c>
      <c r="AA1250" s="12" t="str">
        <f t="shared" si="2236"/>
        <v/>
      </c>
      <c r="AB1250" s="12" t="str">
        <f t="shared" si="2237"/>
        <v/>
      </c>
      <c r="AC1250" s="12" t="str">
        <f t="shared" si="2238"/>
        <v/>
      </c>
      <c r="AD1250" s="12" t="str">
        <f t="shared" si="2239"/>
        <v/>
      </c>
      <c r="AE1250" s="12" t="str">
        <f t="shared" si="2240"/>
        <v/>
      </c>
      <c r="AF1250" s="12" t="str">
        <f t="shared" si="2241"/>
        <v/>
      </c>
      <c r="AG1250" s="12" t="str">
        <f t="shared" si="2242"/>
        <v/>
      </c>
      <c r="AH1250" s="12" t="str">
        <f t="shared" si="2243"/>
        <v/>
      </c>
      <c r="AI1250" s="12" t="str">
        <f t="shared" si="2244"/>
        <v/>
      </c>
      <c r="AJ1250" s="12" t="str">
        <f t="shared" si="1980"/>
        <v/>
      </c>
      <c r="AK1250" s="12" t="str">
        <f t="shared" si="1981"/>
        <v/>
      </c>
      <c r="AL1250" s="12" t="str">
        <f t="shared" si="1982"/>
        <v/>
      </c>
      <c r="AM1250" s="12" t="str">
        <f t="shared" si="1983"/>
        <v/>
      </c>
      <c r="AN1250" s="12" t="str">
        <f t="shared" si="1984"/>
        <v/>
      </c>
      <c r="AO1250" s="29" t="str">
        <f t="shared" ref="AO1250" si="2457">IF(A1250&lt;&gt;"",SUM(Z1250:AN1250),"")</f>
        <v/>
      </c>
      <c r="AP1250" s="31" t="str">
        <f t="shared" ref="AP1250:AP1313" si="2458">IF(A1250&lt;&gt;"",AO1250+AP1249,"0")</f>
        <v>0</v>
      </c>
      <c r="AQ1250"/>
      <c r="AR1250" s="58">
        <f t="shared" ref="AR1250:AR1313" si="2459">IF($A1250&lt;&gt;"",IF(AR1249&lt;&gt;0,AR1249,IF(AND(AP1250&gt;0,H1250&gt;=$AT$2),"Profit Target",IF(AP1250&gt;=$P$1,"Profit Target",0))),0)</f>
        <v>0</v>
      </c>
      <c r="AS1250" s="58">
        <f t="shared" ref="AS1250:AS1313" si="2460">IF($A1250&lt;&gt;"",IF(AS1249&lt;&gt;0,AS1249,IF(AND($AP1250&lt;0,H1250&gt;=$AT$2),"Stop Loss",IF(AP1250&lt;=$P$2,"Stop Loss",0))),0)</f>
        <v>0</v>
      </c>
      <c r="AT1250" s="65">
        <f t="shared" ref="AT1250:AT1313" si="2461">IF(AQ1250&gt;AT1249,AQ1250,AT1249)</f>
        <v>0</v>
      </c>
      <c r="AU1250" s="82" t="str">
        <f t="shared" si="2246"/>
        <v/>
      </c>
      <c r="AV1250" s="82" t="str">
        <f t="shared" si="2247"/>
        <v/>
      </c>
      <c r="AW1250" s="82" t="str">
        <f t="shared" si="2248"/>
        <v/>
      </c>
      <c r="AX1250" s="82" t="str">
        <f t="shared" si="2249"/>
        <v/>
      </c>
      <c r="AY1250" s="82" t="str">
        <f t="shared" si="2250"/>
        <v/>
      </c>
      <c r="AZ1250" s="82" t="str">
        <f t="shared" si="2251"/>
        <v/>
      </c>
      <c r="BA1250" s="82" t="str">
        <f t="shared" si="2252"/>
        <v/>
      </c>
      <c r="BB1250" s="82" t="str">
        <f t="shared" si="2253"/>
        <v/>
      </c>
      <c r="BC1250" s="82" t="str">
        <f t="shared" si="2254"/>
        <v/>
      </c>
      <c r="BD1250" s="82" t="str">
        <f t="shared" si="2255"/>
        <v/>
      </c>
      <c r="BE1250" s="83" t="str">
        <f t="shared" ref="BE1250:BL1250" si="2462">IF(K1250&lt;&gt;"",$J1250&amp;",","")</f>
        <v/>
      </c>
      <c r="BF1250" s="83" t="str">
        <f t="shared" si="2462"/>
        <v/>
      </c>
      <c r="BG1250" s="83" t="str">
        <f t="shared" si="2462"/>
        <v/>
      </c>
      <c r="BH1250" s="83" t="str">
        <f t="shared" si="2462"/>
        <v/>
      </c>
      <c r="BI1250" s="83" t="str">
        <f t="shared" si="2462"/>
        <v/>
      </c>
      <c r="BJ1250" s="83" t="str">
        <f t="shared" si="2462"/>
        <v/>
      </c>
      <c r="BK1250" s="83" t="str">
        <f t="shared" si="2462"/>
        <v/>
      </c>
      <c r="BL1250" s="83" t="str">
        <f t="shared" si="2462"/>
        <v/>
      </c>
      <c r="BM1250" s="83" t="str">
        <f t="shared" si="2430"/>
        <v/>
      </c>
      <c r="BN1250" s="83" t="str">
        <f t="shared" si="2431"/>
        <v/>
      </c>
      <c r="BO1250" s="78"/>
      <c r="BP1250" s="78"/>
      <c r="BQ1250" s="78"/>
      <c r="BR1250" s="81">
        <f t="shared" ref="BR1250" ca="1" si="2463">IF($A$2="no",INT(RAND()*36+1),INT(RAND()*37))</f>
        <v>36</v>
      </c>
    </row>
    <row r="1251" spans="1:70" x14ac:dyDescent="0.2">
      <c r="A1251" s="95"/>
      <c r="B1251" s="84" t="str">
        <f t="shared" ref="B1251" si="2464">IF(A1251="","",IF(COUNTBLANK(AU1252:BD1252)=10,"DB",AU1252&amp;AV1252&amp;AW1252&amp;AX1252&amp;AY1252&amp;AZ1252&amp;BA1252&amp;BB1252&amp;BC1252&amp;BD1252))</f>
        <v/>
      </c>
      <c r="C1251" s="13" t="str">
        <f t="shared" ref="C1251" si="2465">IF(AR1251="Profit Target","profit target",IF(AS1251="Stop Loss","stop loss",""))</f>
        <v/>
      </c>
      <c r="D1251" s="85" t="str">
        <f t="shared" ref="D1251" si="2466">AO1251</f>
        <v/>
      </c>
      <c r="E1251" s="86" t="str">
        <f t="shared" ref="E1251" si="2467">BE1252&amp;BF1252&amp;BG1252&amp;BH1252&amp;BI1252&amp;BJ1252&amp;BK1252&amp;BL1252&amp;BM1252&amp;BN1252</f>
        <v/>
      </c>
      <c r="F1251" s="86">
        <f t="shared" si="2226"/>
        <v>0</v>
      </c>
      <c r="G1251" s="35" t="str">
        <f>IF(A1250&lt;&gt;"",COUNTIF($F$5:F1251,F1251),"")</f>
        <v/>
      </c>
      <c r="H1251" s="35">
        <f t="shared" si="2451"/>
        <v>1247</v>
      </c>
      <c r="I1251" s="117" t="str">
        <f t="shared" si="2234"/>
        <v/>
      </c>
      <c r="J1251" s="28" t="str">
        <f t="shared" si="2452"/>
        <v/>
      </c>
      <c r="K1251" s="103" t="str">
        <f t="shared" si="2262"/>
        <v/>
      </c>
      <c r="L1251" s="103" t="str">
        <f t="shared" si="2453"/>
        <v/>
      </c>
      <c r="M1251" s="103" t="str">
        <f t="shared" si="2454"/>
        <v/>
      </c>
      <c r="N1251" s="103" t="str">
        <f t="shared" si="2455"/>
        <v/>
      </c>
      <c r="O1251" s="103" t="str">
        <f t="shared" si="2456"/>
        <v/>
      </c>
      <c r="P1251" s="103" t="str">
        <f t="shared" si="2209"/>
        <v/>
      </c>
      <c r="Q1251" s="103" t="str">
        <f t="shared" si="2210"/>
        <v/>
      </c>
      <c r="R1251" s="103" t="str">
        <f t="shared" si="2211"/>
        <v/>
      </c>
      <c r="S1251" s="103" t="str">
        <f t="shared" si="2212"/>
        <v/>
      </c>
      <c r="T1251" s="103" t="str">
        <f t="shared" si="2213"/>
        <v/>
      </c>
      <c r="U1251" s="103" t="str">
        <f t="shared" si="2214"/>
        <v/>
      </c>
      <c r="V1251" s="103" t="str">
        <f t="shared" si="2215"/>
        <v/>
      </c>
      <c r="W1251" s="103" t="str">
        <f t="shared" si="2216"/>
        <v/>
      </c>
      <c r="X1251" s="103" t="str">
        <f t="shared" si="2217"/>
        <v/>
      </c>
      <c r="Y1251" s="103" t="str">
        <f t="shared" si="2218"/>
        <v/>
      </c>
      <c r="Z1251" s="12" t="str">
        <f t="shared" si="2235"/>
        <v/>
      </c>
      <c r="AA1251" s="12" t="str">
        <f t="shared" si="2236"/>
        <v/>
      </c>
      <c r="AB1251" s="12" t="str">
        <f t="shared" si="2237"/>
        <v/>
      </c>
      <c r="AC1251" s="12" t="str">
        <f t="shared" si="2238"/>
        <v/>
      </c>
      <c r="AD1251" s="12" t="str">
        <f t="shared" si="2239"/>
        <v/>
      </c>
      <c r="AE1251" s="12" t="str">
        <f t="shared" si="2240"/>
        <v/>
      </c>
      <c r="AF1251" s="12" t="str">
        <f t="shared" si="2241"/>
        <v/>
      </c>
      <c r="AG1251" s="12" t="str">
        <f t="shared" si="2242"/>
        <v/>
      </c>
      <c r="AH1251" s="12" t="str">
        <f t="shared" si="2243"/>
        <v/>
      </c>
      <c r="AI1251" s="12" t="str">
        <f t="shared" si="2244"/>
        <v/>
      </c>
      <c r="AJ1251" s="12" t="str">
        <f t="shared" si="1980"/>
        <v/>
      </c>
      <c r="AK1251" s="12" t="str">
        <f t="shared" si="1981"/>
        <v/>
      </c>
      <c r="AL1251" s="12" t="str">
        <f t="shared" si="1982"/>
        <v/>
      </c>
      <c r="AM1251" s="12" t="str">
        <f t="shared" si="1983"/>
        <v/>
      </c>
      <c r="AN1251" s="12" t="str">
        <f t="shared" si="1984"/>
        <v/>
      </c>
      <c r="AO1251" s="29" t="str">
        <f t="shared" ref="AO1251" si="2468">IF(A1251&lt;&gt;"",SUM(Z1251:AN1251),"")</f>
        <v/>
      </c>
      <c r="AP1251" s="31" t="str">
        <f t="shared" si="2458"/>
        <v>0</v>
      </c>
      <c r="AQ1251"/>
      <c r="AR1251" s="58">
        <f t="shared" si="2459"/>
        <v>0</v>
      </c>
      <c r="AS1251" s="58">
        <f t="shared" si="2460"/>
        <v>0</v>
      </c>
      <c r="AT1251" s="65">
        <f t="shared" si="2461"/>
        <v>0</v>
      </c>
      <c r="AU1251" s="82" t="str">
        <f t="shared" si="2246"/>
        <v/>
      </c>
      <c r="AV1251" s="82" t="str">
        <f t="shared" si="2247"/>
        <v/>
      </c>
      <c r="AW1251" s="82" t="str">
        <f t="shared" si="2248"/>
        <v/>
      </c>
      <c r="AX1251" s="82" t="str">
        <f t="shared" si="2249"/>
        <v/>
      </c>
      <c r="AY1251" s="82" t="str">
        <f t="shared" si="2250"/>
        <v/>
      </c>
      <c r="AZ1251" s="82" t="str">
        <f t="shared" si="2251"/>
        <v/>
      </c>
      <c r="BA1251" s="82" t="str">
        <f t="shared" si="2252"/>
        <v/>
      </c>
      <c r="BB1251" s="82" t="str">
        <f t="shared" si="2253"/>
        <v/>
      </c>
      <c r="BC1251" s="82" t="str">
        <f t="shared" si="2254"/>
        <v/>
      </c>
      <c r="BD1251" s="82" t="str">
        <f t="shared" si="2255"/>
        <v/>
      </c>
      <c r="BE1251" s="83" t="str">
        <f t="shared" ref="BE1251:BL1251" si="2469">IF(K1251&lt;&gt;"",$J1251&amp;",","")</f>
        <v/>
      </c>
      <c r="BF1251" s="83" t="str">
        <f t="shared" si="2469"/>
        <v/>
      </c>
      <c r="BG1251" s="83" t="str">
        <f t="shared" si="2469"/>
        <v/>
      </c>
      <c r="BH1251" s="83" t="str">
        <f t="shared" si="2469"/>
        <v/>
      </c>
      <c r="BI1251" s="83" t="str">
        <f t="shared" si="2469"/>
        <v/>
      </c>
      <c r="BJ1251" s="83" t="str">
        <f t="shared" si="2469"/>
        <v/>
      </c>
      <c r="BK1251" s="83" t="str">
        <f t="shared" si="2469"/>
        <v/>
      </c>
      <c r="BL1251" s="83" t="str">
        <f t="shared" si="2469"/>
        <v/>
      </c>
      <c r="BM1251" s="83" t="str">
        <f t="shared" si="2430"/>
        <v/>
      </c>
      <c r="BN1251" s="83" t="str">
        <f t="shared" si="2431"/>
        <v/>
      </c>
      <c r="BO1251" s="78"/>
      <c r="BP1251" s="78"/>
      <c r="BQ1251" s="78"/>
      <c r="BR1251" s="81">
        <f t="shared" ref="BR1251" ca="1" si="2470">IF($A$2="no",INT(RAND()*36+1),INT(RAND()*37))</f>
        <v>10</v>
      </c>
    </row>
    <row r="1252" spans="1:70" x14ac:dyDescent="0.2">
      <c r="A1252" s="95"/>
      <c r="B1252" s="84" t="str">
        <f t="shared" ref="B1252" si="2471">IF(A1252="","",IF(COUNTBLANK(AU1253:BD1253)=10,"DB",AU1253&amp;AV1253&amp;AW1253&amp;AX1253&amp;AY1253&amp;AZ1253&amp;BA1253&amp;BB1253&amp;BC1253&amp;BD1253))</f>
        <v/>
      </c>
      <c r="C1252" s="13" t="str">
        <f t="shared" ref="C1252" si="2472">IF(AR1252="Profit Target","profit target",IF(AS1252="Stop Loss","stop loss",""))</f>
        <v/>
      </c>
      <c r="D1252" s="85" t="str">
        <f t="shared" ref="D1252" si="2473">AO1252</f>
        <v/>
      </c>
      <c r="E1252" s="86" t="str">
        <f t="shared" ref="E1252" si="2474">BE1253&amp;BF1253&amp;BG1253&amp;BH1253&amp;BI1253&amp;BJ1253&amp;BK1253&amp;BL1253&amp;BM1253&amp;BN1253</f>
        <v/>
      </c>
      <c r="F1252" s="86">
        <f t="shared" si="2226"/>
        <v>0</v>
      </c>
      <c r="G1252" s="35" t="str">
        <f>IF(A1251&lt;&gt;"",COUNTIF($F$5:F1252,F1252),"")</f>
        <v/>
      </c>
      <c r="H1252" s="35">
        <f t="shared" si="2451"/>
        <v>1248</v>
      </c>
      <c r="I1252" s="117" t="str">
        <f t="shared" si="2234"/>
        <v/>
      </c>
      <c r="J1252" s="28" t="str">
        <f t="shared" si="2452"/>
        <v/>
      </c>
      <c r="K1252" s="103" t="str">
        <f t="shared" si="2262"/>
        <v/>
      </c>
      <c r="L1252" s="103" t="str">
        <f t="shared" si="2453"/>
        <v/>
      </c>
      <c r="M1252" s="103" t="str">
        <f t="shared" si="2454"/>
        <v/>
      </c>
      <c r="N1252" s="103" t="str">
        <f t="shared" si="2455"/>
        <v/>
      </c>
      <c r="O1252" s="103" t="str">
        <f t="shared" si="2456"/>
        <v/>
      </c>
      <c r="P1252" s="103" t="str">
        <f t="shared" si="2209"/>
        <v/>
      </c>
      <c r="Q1252" s="103" t="str">
        <f t="shared" si="2210"/>
        <v/>
      </c>
      <c r="R1252" s="103" t="str">
        <f t="shared" si="2211"/>
        <v/>
      </c>
      <c r="S1252" s="103" t="str">
        <f t="shared" si="2212"/>
        <v/>
      </c>
      <c r="T1252" s="103" t="str">
        <f t="shared" si="2213"/>
        <v/>
      </c>
      <c r="U1252" s="103" t="str">
        <f t="shared" si="2214"/>
        <v/>
      </c>
      <c r="V1252" s="103" t="str">
        <f t="shared" si="2215"/>
        <v/>
      </c>
      <c r="W1252" s="103" t="str">
        <f t="shared" si="2216"/>
        <v/>
      </c>
      <c r="X1252" s="103" t="str">
        <f t="shared" si="2217"/>
        <v/>
      </c>
      <c r="Y1252" s="103" t="str">
        <f t="shared" si="2218"/>
        <v/>
      </c>
      <c r="Z1252" s="12" t="str">
        <f t="shared" si="2235"/>
        <v/>
      </c>
      <c r="AA1252" s="12" t="str">
        <f t="shared" si="2236"/>
        <v/>
      </c>
      <c r="AB1252" s="12" t="str">
        <f t="shared" si="2237"/>
        <v/>
      </c>
      <c r="AC1252" s="12" t="str">
        <f t="shared" si="2238"/>
        <v/>
      </c>
      <c r="AD1252" s="12" t="str">
        <f t="shared" si="2239"/>
        <v/>
      </c>
      <c r="AE1252" s="12" t="str">
        <f t="shared" si="2240"/>
        <v/>
      </c>
      <c r="AF1252" s="12" t="str">
        <f t="shared" si="2241"/>
        <v/>
      </c>
      <c r="AG1252" s="12" t="str">
        <f t="shared" si="2242"/>
        <v/>
      </c>
      <c r="AH1252" s="12" t="str">
        <f t="shared" si="2243"/>
        <v/>
      </c>
      <c r="AI1252" s="12" t="str">
        <f t="shared" si="2244"/>
        <v/>
      </c>
      <c r="AJ1252" s="12" t="str">
        <f t="shared" si="1980"/>
        <v/>
      </c>
      <c r="AK1252" s="12" t="str">
        <f t="shared" si="1981"/>
        <v/>
      </c>
      <c r="AL1252" s="12" t="str">
        <f t="shared" si="1982"/>
        <v/>
      </c>
      <c r="AM1252" s="12" t="str">
        <f t="shared" si="1983"/>
        <v/>
      </c>
      <c r="AN1252" s="12" t="str">
        <f t="shared" si="1984"/>
        <v/>
      </c>
      <c r="AO1252" s="29" t="str">
        <f t="shared" ref="AO1252" si="2475">IF(A1252&lt;&gt;"",SUM(Z1252:AN1252),"")</f>
        <v/>
      </c>
      <c r="AP1252" s="31" t="str">
        <f t="shared" si="2458"/>
        <v>0</v>
      </c>
      <c r="AQ1252"/>
      <c r="AR1252" s="58">
        <f t="shared" si="2459"/>
        <v>0</v>
      </c>
      <c r="AS1252" s="58">
        <f t="shared" si="2460"/>
        <v>0</v>
      </c>
      <c r="AT1252" s="65">
        <f t="shared" si="2461"/>
        <v>0</v>
      </c>
      <c r="AU1252" s="82" t="str">
        <f t="shared" si="2246"/>
        <v/>
      </c>
      <c r="AV1252" s="82" t="str">
        <f t="shared" si="2247"/>
        <v/>
      </c>
      <c r="AW1252" s="82" t="str">
        <f t="shared" si="2248"/>
        <v/>
      </c>
      <c r="AX1252" s="82" t="str">
        <f t="shared" si="2249"/>
        <v/>
      </c>
      <c r="AY1252" s="82" t="str">
        <f t="shared" si="2250"/>
        <v/>
      </c>
      <c r="AZ1252" s="82" t="str">
        <f t="shared" si="2251"/>
        <v/>
      </c>
      <c r="BA1252" s="82" t="str">
        <f t="shared" si="2252"/>
        <v/>
      </c>
      <c r="BB1252" s="82" t="str">
        <f t="shared" si="2253"/>
        <v/>
      </c>
      <c r="BC1252" s="82" t="str">
        <f t="shared" si="2254"/>
        <v/>
      </c>
      <c r="BD1252" s="82" t="str">
        <f t="shared" si="2255"/>
        <v/>
      </c>
      <c r="BE1252" s="83" t="str">
        <f t="shared" ref="BE1252:BL1252" si="2476">IF(K1252&lt;&gt;"",$J1252&amp;",","")</f>
        <v/>
      </c>
      <c r="BF1252" s="83" t="str">
        <f t="shared" si="2476"/>
        <v/>
      </c>
      <c r="BG1252" s="83" t="str">
        <f t="shared" si="2476"/>
        <v/>
      </c>
      <c r="BH1252" s="83" t="str">
        <f t="shared" si="2476"/>
        <v/>
      </c>
      <c r="BI1252" s="83" t="str">
        <f t="shared" si="2476"/>
        <v/>
      </c>
      <c r="BJ1252" s="83" t="str">
        <f t="shared" si="2476"/>
        <v/>
      </c>
      <c r="BK1252" s="83" t="str">
        <f t="shared" si="2476"/>
        <v/>
      </c>
      <c r="BL1252" s="83" t="str">
        <f t="shared" si="2476"/>
        <v/>
      </c>
      <c r="BM1252" s="83" t="str">
        <f t="shared" si="2430"/>
        <v/>
      </c>
      <c r="BN1252" s="83" t="str">
        <f t="shared" si="2431"/>
        <v/>
      </c>
      <c r="BO1252" s="78"/>
      <c r="BP1252" s="78"/>
      <c r="BQ1252" s="78"/>
      <c r="BR1252" s="81">
        <f t="shared" ref="BR1252" ca="1" si="2477">IF($A$2="no",INT(RAND()*36+1),INT(RAND()*37))</f>
        <v>27</v>
      </c>
    </row>
    <row r="1253" spans="1:70" x14ac:dyDescent="0.2">
      <c r="A1253" s="95"/>
      <c r="B1253" s="84" t="str">
        <f t="shared" ref="B1253" si="2478">IF(A1253="","",IF(COUNTBLANK(AU1254:BD1254)=10,"DB",AU1254&amp;AV1254&amp;AW1254&amp;AX1254&amp;AY1254&amp;AZ1254&amp;BA1254&amp;BB1254&amp;BC1254&amp;BD1254))</f>
        <v/>
      </c>
      <c r="C1253" s="13" t="str">
        <f t="shared" ref="C1253" si="2479">IF(AR1253="Profit Target","profit target",IF(AS1253="Stop Loss","stop loss",""))</f>
        <v/>
      </c>
      <c r="D1253" s="85" t="str">
        <f t="shared" ref="D1253" si="2480">AO1253</f>
        <v/>
      </c>
      <c r="E1253" s="86" t="str">
        <f t="shared" ref="E1253" si="2481">BE1254&amp;BF1254&amp;BG1254&amp;BH1254&amp;BI1254&amp;BJ1254&amp;BK1254&amp;BL1254&amp;BM1254&amp;BN1254</f>
        <v/>
      </c>
      <c r="F1253" s="86">
        <f t="shared" si="2226"/>
        <v>0</v>
      </c>
      <c r="G1253" s="35" t="str">
        <f>IF(A1252&lt;&gt;"",COUNTIF($F$5:F1253,F1253),"")</f>
        <v/>
      </c>
      <c r="H1253" s="35">
        <f t="shared" si="2451"/>
        <v>1249</v>
      </c>
      <c r="I1253" s="117" t="str">
        <f t="shared" si="2234"/>
        <v/>
      </c>
      <c r="J1253" s="28" t="str">
        <f t="shared" si="2452"/>
        <v/>
      </c>
      <c r="K1253" s="103" t="str">
        <f t="shared" si="2262"/>
        <v/>
      </c>
      <c r="L1253" s="103" t="str">
        <f t="shared" si="2453"/>
        <v/>
      </c>
      <c r="M1253" s="103" t="str">
        <f t="shared" si="2454"/>
        <v/>
      </c>
      <c r="N1253" s="103" t="str">
        <f t="shared" si="2455"/>
        <v/>
      </c>
      <c r="O1253" s="103" t="str">
        <f t="shared" si="2456"/>
        <v/>
      </c>
      <c r="P1253" s="103" t="str">
        <f t="shared" si="2209"/>
        <v/>
      </c>
      <c r="Q1253" s="103" t="str">
        <f t="shared" si="2210"/>
        <v/>
      </c>
      <c r="R1253" s="103" t="str">
        <f t="shared" si="2211"/>
        <v/>
      </c>
      <c r="S1253" s="103" t="str">
        <f t="shared" si="2212"/>
        <v/>
      </c>
      <c r="T1253" s="103" t="str">
        <f t="shared" si="2213"/>
        <v/>
      </c>
      <c r="U1253" s="103" t="str">
        <f t="shared" si="2214"/>
        <v/>
      </c>
      <c r="V1253" s="103" t="str">
        <f t="shared" si="2215"/>
        <v/>
      </c>
      <c r="W1253" s="103" t="str">
        <f t="shared" si="2216"/>
        <v/>
      </c>
      <c r="X1253" s="103" t="str">
        <f t="shared" si="2217"/>
        <v/>
      </c>
      <c r="Y1253" s="103" t="str">
        <f t="shared" si="2218"/>
        <v/>
      </c>
      <c r="Z1253" s="12" t="str">
        <f t="shared" si="2235"/>
        <v/>
      </c>
      <c r="AA1253" s="12" t="str">
        <f t="shared" si="2236"/>
        <v/>
      </c>
      <c r="AB1253" s="12" t="str">
        <f t="shared" si="2237"/>
        <v/>
      </c>
      <c r="AC1253" s="12" t="str">
        <f t="shared" si="2238"/>
        <v/>
      </c>
      <c r="AD1253" s="12" t="str">
        <f t="shared" si="2239"/>
        <v/>
      </c>
      <c r="AE1253" s="12" t="str">
        <f t="shared" si="2240"/>
        <v/>
      </c>
      <c r="AF1253" s="12" t="str">
        <f t="shared" si="2241"/>
        <v/>
      </c>
      <c r="AG1253" s="12" t="str">
        <f t="shared" si="2242"/>
        <v/>
      </c>
      <c r="AH1253" s="12" t="str">
        <f t="shared" si="2243"/>
        <v/>
      </c>
      <c r="AI1253" s="12" t="str">
        <f t="shared" si="2244"/>
        <v/>
      </c>
      <c r="AJ1253" s="12" t="str">
        <f t="shared" si="1980"/>
        <v/>
      </c>
      <c r="AK1253" s="12" t="str">
        <f t="shared" si="1981"/>
        <v/>
      </c>
      <c r="AL1253" s="12" t="str">
        <f t="shared" si="1982"/>
        <v/>
      </c>
      <c r="AM1253" s="12" t="str">
        <f t="shared" si="1983"/>
        <v/>
      </c>
      <c r="AN1253" s="12" t="str">
        <f t="shared" si="1984"/>
        <v/>
      </c>
      <c r="AO1253" s="29" t="str">
        <f t="shared" ref="AO1253" si="2482">IF(A1253&lt;&gt;"",SUM(Z1253:AN1253),"")</f>
        <v/>
      </c>
      <c r="AP1253" s="31" t="str">
        <f t="shared" si="2458"/>
        <v>0</v>
      </c>
      <c r="AQ1253"/>
      <c r="AR1253" s="58">
        <f t="shared" si="2459"/>
        <v>0</v>
      </c>
      <c r="AS1253" s="58">
        <f t="shared" si="2460"/>
        <v>0</v>
      </c>
      <c r="AT1253" s="65">
        <f t="shared" si="2461"/>
        <v>0</v>
      </c>
      <c r="AU1253" s="82" t="str">
        <f t="shared" si="2246"/>
        <v/>
      </c>
      <c r="AV1253" s="82" t="str">
        <f t="shared" si="2247"/>
        <v/>
      </c>
      <c r="AW1253" s="82" t="str">
        <f t="shared" si="2248"/>
        <v/>
      </c>
      <c r="AX1253" s="82" t="str">
        <f t="shared" si="2249"/>
        <v/>
      </c>
      <c r="AY1253" s="82" t="str">
        <f t="shared" si="2250"/>
        <v/>
      </c>
      <c r="AZ1253" s="82" t="str">
        <f t="shared" si="2251"/>
        <v/>
      </c>
      <c r="BA1253" s="82" t="str">
        <f t="shared" si="2252"/>
        <v/>
      </c>
      <c r="BB1253" s="82" t="str">
        <f t="shared" si="2253"/>
        <v/>
      </c>
      <c r="BC1253" s="82" t="str">
        <f t="shared" si="2254"/>
        <v/>
      </c>
      <c r="BD1253" s="82" t="str">
        <f t="shared" si="2255"/>
        <v/>
      </c>
      <c r="BE1253" s="83" t="str">
        <f t="shared" ref="BE1253:BL1253" si="2483">IF(K1253&lt;&gt;"",$J1253&amp;",","")</f>
        <v/>
      </c>
      <c r="BF1253" s="83" t="str">
        <f t="shared" si="2483"/>
        <v/>
      </c>
      <c r="BG1253" s="83" t="str">
        <f t="shared" si="2483"/>
        <v/>
      </c>
      <c r="BH1253" s="83" t="str">
        <f t="shared" si="2483"/>
        <v/>
      </c>
      <c r="BI1253" s="83" t="str">
        <f t="shared" si="2483"/>
        <v/>
      </c>
      <c r="BJ1253" s="83" t="str">
        <f t="shared" si="2483"/>
        <v/>
      </c>
      <c r="BK1253" s="83" t="str">
        <f t="shared" si="2483"/>
        <v/>
      </c>
      <c r="BL1253" s="83" t="str">
        <f t="shared" si="2483"/>
        <v/>
      </c>
      <c r="BM1253" s="83" t="str">
        <f t="shared" si="2430"/>
        <v/>
      </c>
      <c r="BN1253" s="83" t="str">
        <f t="shared" si="2431"/>
        <v/>
      </c>
      <c r="BO1253" s="78"/>
      <c r="BP1253" s="78"/>
      <c r="BQ1253" s="78"/>
      <c r="BR1253" s="81">
        <f t="shared" ref="BR1253" ca="1" si="2484">IF($A$2="no",INT(RAND()*36+1),INT(RAND()*37))</f>
        <v>25</v>
      </c>
    </row>
    <row r="1254" spans="1:70" x14ac:dyDescent="0.2">
      <c r="A1254" s="95"/>
      <c r="B1254" s="84" t="str">
        <f t="shared" ref="B1254" si="2485">IF(A1254="","",IF(COUNTBLANK(AU1255:BD1255)=10,"DB",AU1255&amp;AV1255&amp;AW1255&amp;AX1255&amp;AY1255&amp;AZ1255&amp;BA1255&amp;BB1255&amp;BC1255&amp;BD1255))</f>
        <v/>
      </c>
      <c r="C1254" s="13" t="str">
        <f t="shared" ref="C1254" si="2486">IF(AR1254="Profit Target","profit target",IF(AS1254="Stop Loss","stop loss",""))</f>
        <v/>
      </c>
      <c r="D1254" s="85" t="str">
        <f t="shared" ref="D1254" si="2487">AO1254</f>
        <v/>
      </c>
      <c r="E1254" s="86" t="str">
        <f t="shared" ref="E1254" si="2488">BE1255&amp;BF1255&amp;BG1255&amp;BH1255&amp;BI1255&amp;BJ1255&amp;BK1255&amp;BL1255&amp;BM1255&amp;BN1255</f>
        <v/>
      </c>
      <c r="F1254" s="86">
        <f t="shared" si="2226"/>
        <v>0</v>
      </c>
      <c r="G1254" s="35" t="str">
        <f>IF(A1253&lt;&gt;"",COUNTIF($F$5:F1254,F1254),"")</f>
        <v/>
      </c>
      <c r="H1254" s="35">
        <f t="shared" si="2451"/>
        <v>1250</v>
      </c>
      <c r="I1254" s="117" t="str">
        <f t="shared" si="2234"/>
        <v/>
      </c>
      <c r="J1254" s="28" t="str">
        <f t="shared" si="2452"/>
        <v/>
      </c>
      <c r="K1254" s="103" t="str">
        <f t="shared" si="2262"/>
        <v/>
      </c>
      <c r="L1254" s="103" t="str">
        <f t="shared" si="2453"/>
        <v/>
      </c>
      <c r="M1254" s="103" t="str">
        <f t="shared" si="2454"/>
        <v/>
      </c>
      <c r="N1254" s="103" t="str">
        <f t="shared" si="2455"/>
        <v/>
      </c>
      <c r="O1254" s="103" t="str">
        <f t="shared" si="2456"/>
        <v/>
      </c>
      <c r="P1254" s="103" t="str">
        <f t="shared" si="2209"/>
        <v/>
      </c>
      <c r="Q1254" s="103" t="str">
        <f t="shared" si="2210"/>
        <v/>
      </c>
      <c r="R1254" s="103" t="str">
        <f t="shared" si="2211"/>
        <v/>
      </c>
      <c r="S1254" s="103" t="str">
        <f t="shared" si="2212"/>
        <v/>
      </c>
      <c r="T1254" s="103" t="str">
        <f t="shared" si="2213"/>
        <v/>
      </c>
      <c r="U1254" s="103" t="str">
        <f t="shared" si="2214"/>
        <v/>
      </c>
      <c r="V1254" s="103" t="str">
        <f t="shared" si="2215"/>
        <v/>
      </c>
      <c r="W1254" s="103" t="str">
        <f t="shared" si="2216"/>
        <v/>
      </c>
      <c r="X1254" s="103" t="str">
        <f t="shared" si="2217"/>
        <v/>
      </c>
      <c r="Y1254" s="103" t="str">
        <f t="shared" si="2218"/>
        <v/>
      </c>
      <c r="Z1254" s="12" t="str">
        <f t="shared" si="2235"/>
        <v/>
      </c>
      <c r="AA1254" s="12" t="str">
        <f t="shared" si="2236"/>
        <v/>
      </c>
      <c r="AB1254" s="12" t="str">
        <f t="shared" si="2237"/>
        <v/>
      </c>
      <c r="AC1254" s="12" t="str">
        <f t="shared" si="2238"/>
        <v/>
      </c>
      <c r="AD1254" s="12" t="str">
        <f t="shared" si="2239"/>
        <v/>
      </c>
      <c r="AE1254" s="12" t="str">
        <f t="shared" si="2240"/>
        <v/>
      </c>
      <c r="AF1254" s="12" t="str">
        <f t="shared" si="2241"/>
        <v/>
      </c>
      <c r="AG1254" s="12" t="str">
        <f t="shared" si="2242"/>
        <v/>
      </c>
      <c r="AH1254" s="12" t="str">
        <f t="shared" si="2243"/>
        <v/>
      </c>
      <c r="AI1254" s="12" t="str">
        <f t="shared" si="2244"/>
        <v/>
      </c>
      <c r="AJ1254" s="12" t="str">
        <f t="shared" si="1980"/>
        <v/>
      </c>
      <c r="AK1254" s="12" t="str">
        <f t="shared" si="1981"/>
        <v/>
      </c>
      <c r="AL1254" s="12" t="str">
        <f t="shared" si="1982"/>
        <v/>
      </c>
      <c r="AM1254" s="12" t="str">
        <f t="shared" si="1983"/>
        <v/>
      </c>
      <c r="AN1254" s="12" t="str">
        <f t="shared" si="1984"/>
        <v/>
      </c>
      <c r="AO1254" s="29" t="str">
        <f t="shared" ref="AO1254" si="2489">IF(A1254&lt;&gt;"",SUM(Z1254:AN1254),"")</f>
        <v/>
      </c>
      <c r="AP1254" s="31" t="str">
        <f t="shared" si="2458"/>
        <v>0</v>
      </c>
      <c r="AQ1254"/>
      <c r="AR1254" s="58">
        <f t="shared" si="2459"/>
        <v>0</v>
      </c>
      <c r="AS1254" s="58">
        <f t="shared" si="2460"/>
        <v>0</v>
      </c>
      <c r="AT1254" s="65">
        <f t="shared" si="2461"/>
        <v>0</v>
      </c>
      <c r="AU1254" s="82" t="str">
        <f t="shared" si="2246"/>
        <v/>
      </c>
      <c r="AV1254" s="82" t="str">
        <f t="shared" si="2247"/>
        <v/>
      </c>
      <c r="AW1254" s="82" t="str">
        <f t="shared" si="2248"/>
        <v/>
      </c>
      <c r="AX1254" s="82" t="str">
        <f t="shared" si="2249"/>
        <v/>
      </c>
      <c r="AY1254" s="82" t="str">
        <f t="shared" si="2250"/>
        <v/>
      </c>
      <c r="AZ1254" s="82" t="str">
        <f t="shared" si="2251"/>
        <v/>
      </c>
      <c r="BA1254" s="82" t="str">
        <f t="shared" si="2252"/>
        <v/>
      </c>
      <c r="BB1254" s="82" t="str">
        <f t="shared" si="2253"/>
        <v/>
      </c>
      <c r="BC1254" s="82" t="str">
        <f t="shared" si="2254"/>
        <v/>
      </c>
      <c r="BD1254" s="82" t="str">
        <f t="shared" si="2255"/>
        <v/>
      </c>
      <c r="BE1254" s="83" t="str">
        <f t="shared" ref="BE1254:BL1254" si="2490">IF(K1254&lt;&gt;"",$J1254&amp;",","")</f>
        <v/>
      </c>
      <c r="BF1254" s="83" t="str">
        <f t="shared" si="2490"/>
        <v/>
      </c>
      <c r="BG1254" s="83" t="str">
        <f t="shared" si="2490"/>
        <v/>
      </c>
      <c r="BH1254" s="83" t="str">
        <f t="shared" si="2490"/>
        <v/>
      </c>
      <c r="BI1254" s="83" t="str">
        <f t="shared" si="2490"/>
        <v/>
      </c>
      <c r="BJ1254" s="83" t="str">
        <f t="shared" si="2490"/>
        <v/>
      </c>
      <c r="BK1254" s="83" t="str">
        <f t="shared" si="2490"/>
        <v/>
      </c>
      <c r="BL1254" s="83" t="str">
        <f t="shared" si="2490"/>
        <v/>
      </c>
      <c r="BM1254" s="83" t="str">
        <f t="shared" ref="BM1254:BM1260" si="2491">IF(S1254&lt;&gt;"",$J1254&amp;",","")</f>
        <v/>
      </c>
      <c r="BN1254" s="83" t="str">
        <f t="shared" ref="BN1254:BN1260" si="2492">IF(T1254&lt;&gt;"",$J1254&amp;",","")</f>
        <v/>
      </c>
      <c r="BO1254" s="78"/>
      <c r="BP1254" s="78"/>
      <c r="BQ1254" s="78"/>
      <c r="BR1254" s="81">
        <f t="shared" ref="BR1254" ca="1" si="2493">IF($A$2="no",INT(RAND()*36+1),INT(RAND()*37))</f>
        <v>35</v>
      </c>
    </row>
    <row r="1255" spans="1:70" x14ac:dyDescent="0.2">
      <c r="A1255" s="95"/>
      <c r="B1255" s="84" t="str">
        <f t="shared" ref="B1255" si="2494">IF(A1255="","",IF(COUNTBLANK(AU1256:BD1256)=10,"DB",AU1256&amp;AV1256&amp;AW1256&amp;AX1256&amp;AY1256&amp;AZ1256&amp;BA1256&amp;BB1256&amp;BC1256&amp;BD1256))</f>
        <v/>
      </c>
      <c r="C1255" s="13" t="str">
        <f t="shared" ref="C1255" si="2495">IF(AR1255="Profit Target","profit target",IF(AS1255="Stop Loss","stop loss",""))</f>
        <v/>
      </c>
      <c r="D1255" s="85" t="str">
        <f t="shared" ref="D1255" si="2496">AO1255</f>
        <v/>
      </c>
      <c r="E1255" s="86" t="str">
        <f t="shared" ref="E1255" si="2497">BE1256&amp;BF1256&amp;BG1256&amp;BH1256&amp;BI1256&amp;BJ1256&amp;BK1256&amp;BL1256&amp;BM1256&amp;BN1256</f>
        <v/>
      </c>
      <c r="F1255" s="86">
        <f t="shared" si="2226"/>
        <v>0</v>
      </c>
      <c r="G1255" s="35" t="str">
        <f>IF(A1254&lt;&gt;"",COUNTIF($F$5:F1255,F1255),"")</f>
        <v/>
      </c>
      <c r="H1255" s="35">
        <f t="shared" si="2451"/>
        <v>1251</v>
      </c>
      <c r="I1255" s="117" t="str">
        <f t="shared" si="2234"/>
        <v/>
      </c>
      <c r="J1255" s="28" t="str">
        <f t="shared" si="2452"/>
        <v/>
      </c>
      <c r="K1255" s="103" t="str">
        <f t="shared" si="2262"/>
        <v/>
      </c>
      <c r="L1255" s="103" t="str">
        <f t="shared" si="2453"/>
        <v/>
      </c>
      <c r="M1255" s="103" t="str">
        <f t="shared" si="2454"/>
        <v/>
      </c>
      <c r="N1255" s="103" t="str">
        <f t="shared" si="2455"/>
        <v/>
      </c>
      <c r="O1255" s="103" t="str">
        <f t="shared" si="2456"/>
        <v/>
      </c>
      <c r="P1255" s="103" t="str">
        <f t="shared" si="2209"/>
        <v/>
      </c>
      <c r="Q1255" s="103" t="str">
        <f t="shared" si="2210"/>
        <v/>
      </c>
      <c r="R1255" s="103" t="str">
        <f t="shared" si="2211"/>
        <v/>
      </c>
      <c r="S1255" s="103" t="str">
        <f t="shared" si="2212"/>
        <v/>
      </c>
      <c r="T1255" s="103" t="str">
        <f t="shared" si="2213"/>
        <v/>
      </c>
      <c r="U1255" s="103" t="str">
        <f t="shared" si="2214"/>
        <v/>
      </c>
      <c r="V1255" s="103" t="str">
        <f t="shared" si="2215"/>
        <v/>
      </c>
      <c r="W1255" s="103" t="str">
        <f t="shared" si="2216"/>
        <v/>
      </c>
      <c r="X1255" s="103" t="str">
        <f t="shared" si="2217"/>
        <v/>
      </c>
      <c r="Y1255" s="103" t="str">
        <f t="shared" si="2218"/>
        <v/>
      </c>
      <c r="Z1255" s="12" t="str">
        <f t="shared" si="2235"/>
        <v/>
      </c>
      <c r="AA1255" s="12" t="str">
        <f t="shared" si="2236"/>
        <v/>
      </c>
      <c r="AB1255" s="12" t="str">
        <f t="shared" si="2237"/>
        <v/>
      </c>
      <c r="AC1255" s="12" t="str">
        <f t="shared" si="2238"/>
        <v/>
      </c>
      <c r="AD1255" s="12" t="str">
        <f t="shared" si="2239"/>
        <v/>
      </c>
      <c r="AE1255" s="12" t="str">
        <f t="shared" si="2240"/>
        <v/>
      </c>
      <c r="AF1255" s="12" t="str">
        <f t="shared" si="2241"/>
        <v/>
      </c>
      <c r="AG1255" s="12" t="str">
        <f t="shared" si="2242"/>
        <v/>
      </c>
      <c r="AH1255" s="12" t="str">
        <f t="shared" si="2243"/>
        <v/>
      </c>
      <c r="AI1255" s="12" t="str">
        <f t="shared" si="2244"/>
        <v/>
      </c>
      <c r="AJ1255" s="12" t="str">
        <f t="shared" si="1980"/>
        <v/>
      </c>
      <c r="AK1255" s="12" t="str">
        <f t="shared" si="1981"/>
        <v/>
      </c>
      <c r="AL1255" s="12" t="str">
        <f t="shared" si="1982"/>
        <v/>
      </c>
      <c r="AM1255" s="12" t="str">
        <f t="shared" si="1983"/>
        <v/>
      </c>
      <c r="AN1255" s="12" t="str">
        <f t="shared" si="1984"/>
        <v/>
      </c>
      <c r="AO1255" s="29" t="str">
        <f t="shared" ref="AO1255" si="2498">IF(A1255&lt;&gt;"",SUM(Z1255:AN1255),"")</f>
        <v/>
      </c>
      <c r="AP1255" s="31" t="str">
        <f t="shared" si="2458"/>
        <v>0</v>
      </c>
      <c r="AQ1255"/>
      <c r="AR1255" s="58">
        <f t="shared" si="2459"/>
        <v>0</v>
      </c>
      <c r="AS1255" s="58">
        <f t="shared" si="2460"/>
        <v>0</v>
      </c>
      <c r="AT1255" s="65">
        <f t="shared" si="2461"/>
        <v>0</v>
      </c>
      <c r="AU1255" s="82" t="str">
        <f t="shared" si="2246"/>
        <v/>
      </c>
      <c r="AV1255" s="82" t="str">
        <f t="shared" si="2247"/>
        <v/>
      </c>
      <c r="AW1255" s="82" t="str">
        <f t="shared" si="2248"/>
        <v/>
      </c>
      <c r="AX1255" s="82" t="str">
        <f t="shared" si="2249"/>
        <v/>
      </c>
      <c r="AY1255" s="82" t="str">
        <f t="shared" si="2250"/>
        <v/>
      </c>
      <c r="AZ1255" s="82" t="str">
        <f t="shared" si="2251"/>
        <v/>
      </c>
      <c r="BA1255" s="82" t="str">
        <f t="shared" si="2252"/>
        <v/>
      </c>
      <c r="BB1255" s="82" t="str">
        <f t="shared" si="2253"/>
        <v/>
      </c>
      <c r="BC1255" s="82" t="str">
        <f t="shared" si="2254"/>
        <v/>
      </c>
      <c r="BD1255" s="82" t="str">
        <f t="shared" si="2255"/>
        <v/>
      </c>
      <c r="BE1255" s="83" t="str">
        <f t="shared" ref="BE1255:BL1255" si="2499">IF(K1255&lt;&gt;"",$J1255&amp;",","")</f>
        <v/>
      </c>
      <c r="BF1255" s="83" t="str">
        <f t="shared" si="2499"/>
        <v/>
      </c>
      <c r="BG1255" s="83" t="str">
        <f t="shared" si="2499"/>
        <v/>
      </c>
      <c r="BH1255" s="83" t="str">
        <f t="shared" si="2499"/>
        <v/>
      </c>
      <c r="BI1255" s="83" t="str">
        <f t="shared" si="2499"/>
        <v/>
      </c>
      <c r="BJ1255" s="83" t="str">
        <f t="shared" si="2499"/>
        <v/>
      </c>
      <c r="BK1255" s="83" t="str">
        <f t="shared" si="2499"/>
        <v/>
      </c>
      <c r="BL1255" s="83" t="str">
        <f t="shared" si="2499"/>
        <v/>
      </c>
      <c r="BM1255" s="83" t="str">
        <f t="shared" si="2491"/>
        <v/>
      </c>
      <c r="BN1255" s="83" t="str">
        <f t="shared" si="2492"/>
        <v/>
      </c>
      <c r="BO1255" s="78"/>
      <c r="BP1255" s="78"/>
      <c r="BQ1255" s="78"/>
      <c r="BR1255" s="81">
        <f t="shared" ref="BR1255" ca="1" si="2500">IF($A$2="no",INT(RAND()*36+1),INT(RAND()*37))</f>
        <v>12</v>
      </c>
    </row>
    <row r="1256" spans="1:70" x14ac:dyDescent="0.2">
      <c r="A1256" s="95"/>
      <c r="B1256" s="84" t="str">
        <f t="shared" ref="B1256" si="2501">IF(A1256="","",IF(COUNTBLANK(AU1257:BD1257)=10,"DB",AU1257&amp;AV1257&amp;AW1257&amp;AX1257&amp;AY1257&amp;AZ1257&amp;BA1257&amp;BB1257&amp;BC1257&amp;BD1257))</f>
        <v/>
      </c>
      <c r="C1256" s="13" t="str">
        <f t="shared" ref="C1256" si="2502">IF(AR1256="Profit Target","profit target",IF(AS1256="Stop Loss","stop loss",""))</f>
        <v/>
      </c>
      <c r="D1256" s="85" t="str">
        <f t="shared" ref="D1256" si="2503">AO1256</f>
        <v/>
      </c>
      <c r="E1256" s="86" t="str">
        <f t="shared" ref="E1256" si="2504">BE1257&amp;BF1257&amp;BG1257&amp;BH1257&amp;BI1257&amp;BJ1257&amp;BK1257&amp;BL1257&amp;BM1257&amp;BN1257</f>
        <v/>
      </c>
      <c r="F1256" s="86">
        <f t="shared" si="2226"/>
        <v>0</v>
      </c>
      <c r="G1256" s="35" t="str">
        <f>IF(A1255&lt;&gt;"",COUNTIF($F$5:F1256,F1256),"")</f>
        <v/>
      </c>
      <c r="H1256" s="35">
        <f t="shared" si="2451"/>
        <v>1252</v>
      </c>
      <c r="I1256" s="117" t="str">
        <f t="shared" si="2234"/>
        <v/>
      </c>
      <c r="J1256" s="28" t="str">
        <f t="shared" si="2452"/>
        <v/>
      </c>
      <c r="K1256" s="103" t="str">
        <f t="shared" si="2262"/>
        <v/>
      </c>
      <c r="L1256" s="103" t="str">
        <f t="shared" si="2453"/>
        <v/>
      </c>
      <c r="M1256" s="103" t="str">
        <f t="shared" si="2454"/>
        <v/>
      </c>
      <c r="N1256" s="103" t="str">
        <f t="shared" si="2455"/>
        <v/>
      </c>
      <c r="O1256" s="103" t="str">
        <f t="shared" si="2456"/>
        <v/>
      </c>
      <c r="P1256" s="103" t="str">
        <f t="shared" si="2209"/>
        <v/>
      </c>
      <c r="Q1256" s="103" t="str">
        <f t="shared" si="2210"/>
        <v/>
      </c>
      <c r="R1256" s="103" t="str">
        <f t="shared" si="2211"/>
        <v/>
      </c>
      <c r="S1256" s="103" t="str">
        <f t="shared" si="2212"/>
        <v/>
      </c>
      <c r="T1256" s="103" t="str">
        <f t="shared" si="2213"/>
        <v/>
      </c>
      <c r="U1256" s="103" t="str">
        <f t="shared" si="2214"/>
        <v/>
      </c>
      <c r="V1256" s="103" t="str">
        <f t="shared" si="2215"/>
        <v/>
      </c>
      <c r="W1256" s="103" t="str">
        <f t="shared" si="2216"/>
        <v/>
      </c>
      <c r="X1256" s="103" t="str">
        <f t="shared" si="2217"/>
        <v/>
      </c>
      <c r="Y1256" s="103" t="str">
        <f t="shared" si="2218"/>
        <v/>
      </c>
      <c r="Z1256" s="12" t="str">
        <f t="shared" si="2235"/>
        <v/>
      </c>
      <c r="AA1256" s="12" t="str">
        <f t="shared" si="2236"/>
        <v/>
      </c>
      <c r="AB1256" s="12" t="str">
        <f t="shared" si="2237"/>
        <v/>
      </c>
      <c r="AC1256" s="12" t="str">
        <f t="shared" si="2238"/>
        <v/>
      </c>
      <c r="AD1256" s="12" t="str">
        <f t="shared" si="2239"/>
        <v/>
      </c>
      <c r="AE1256" s="12" t="str">
        <f t="shared" si="2240"/>
        <v/>
      </c>
      <c r="AF1256" s="12" t="str">
        <f t="shared" si="2241"/>
        <v/>
      </c>
      <c r="AG1256" s="12" t="str">
        <f t="shared" si="2242"/>
        <v/>
      </c>
      <c r="AH1256" s="12" t="str">
        <f t="shared" si="2243"/>
        <v/>
      </c>
      <c r="AI1256" s="12" t="str">
        <f t="shared" si="2244"/>
        <v/>
      </c>
      <c r="AJ1256" s="12" t="str">
        <f t="shared" si="1980"/>
        <v/>
      </c>
      <c r="AK1256" s="12" t="str">
        <f t="shared" si="1981"/>
        <v/>
      </c>
      <c r="AL1256" s="12" t="str">
        <f t="shared" si="1982"/>
        <v/>
      </c>
      <c r="AM1256" s="12" t="str">
        <f t="shared" si="1983"/>
        <v/>
      </c>
      <c r="AN1256" s="12" t="str">
        <f t="shared" si="1984"/>
        <v/>
      </c>
      <c r="AO1256" s="29" t="str">
        <f t="shared" ref="AO1256" si="2505">IF(A1256&lt;&gt;"",SUM(Z1256:AN1256),"")</f>
        <v/>
      </c>
      <c r="AP1256" s="31" t="str">
        <f t="shared" si="2458"/>
        <v>0</v>
      </c>
      <c r="AQ1256"/>
      <c r="AR1256" s="58">
        <f t="shared" si="2459"/>
        <v>0</v>
      </c>
      <c r="AS1256" s="58">
        <f t="shared" si="2460"/>
        <v>0</v>
      </c>
      <c r="AT1256" s="65">
        <f t="shared" si="2461"/>
        <v>0</v>
      </c>
      <c r="AU1256" s="82" t="str">
        <f t="shared" si="2246"/>
        <v/>
      </c>
      <c r="AV1256" s="82" t="str">
        <f t="shared" si="2247"/>
        <v/>
      </c>
      <c r="AW1256" s="82" t="str">
        <f t="shared" si="2248"/>
        <v/>
      </c>
      <c r="AX1256" s="82" t="str">
        <f t="shared" si="2249"/>
        <v/>
      </c>
      <c r="AY1256" s="82" t="str">
        <f t="shared" si="2250"/>
        <v/>
      </c>
      <c r="AZ1256" s="82" t="str">
        <f t="shared" si="2251"/>
        <v/>
      </c>
      <c r="BA1256" s="82" t="str">
        <f t="shared" si="2252"/>
        <v/>
      </c>
      <c r="BB1256" s="82" t="str">
        <f t="shared" si="2253"/>
        <v/>
      </c>
      <c r="BC1256" s="82" t="str">
        <f t="shared" si="2254"/>
        <v/>
      </c>
      <c r="BD1256" s="82" t="str">
        <f t="shared" si="2255"/>
        <v/>
      </c>
      <c r="BE1256" s="83" t="str">
        <f t="shared" ref="BE1256:BL1256" si="2506">IF(K1256&lt;&gt;"",$J1256&amp;",","")</f>
        <v/>
      </c>
      <c r="BF1256" s="83" t="str">
        <f t="shared" si="2506"/>
        <v/>
      </c>
      <c r="BG1256" s="83" t="str">
        <f t="shared" si="2506"/>
        <v/>
      </c>
      <c r="BH1256" s="83" t="str">
        <f t="shared" si="2506"/>
        <v/>
      </c>
      <c r="BI1256" s="83" t="str">
        <f t="shared" si="2506"/>
        <v/>
      </c>
      <c r="BJ1256" s="83" t="str">
        <f t="shared" si="2506"/>
        <v/>
      </c>
      <c r="BK1256" s="83" t="str">
        <f t="shared" si="2506"/>
        <v/>
      </c>
      <c r="BL1256" s="83" t="str">
        <f t="shared" si="2506"/>
        <v/>
      </c>
      <c r="BM1256" s="83" t="str">
        <f t="shared" si="2491"/>
        <v/>
      </c>
      <c r="BN1256" s="83" t="str">
        <f t="shared" si="2492"/>
        <v/>
      </c>
      <c r="BO1256" s="78"/>
      <c r="BP1256" s="78"/>
      <c r="BQ1256" s="78"/>
      <c r="BR1256" s="81">
        <f t="shared" ref="BR1256" ca="1" si="2507">IF($A$2="no",INT(RAND()*36+1),INT(RAND()*37))</f>
        <v>6</v>
      </c>
    </row>
    <row r="1257" spans="1:70" x14ac:dyDescent="0.2">
      <c r="A1257" s="95"/>
      <c r="B1257" s="84" t="str">
        <f t="shared" ref="B1257" si="2508">IF(A1257="","",IF(COUNTBLANK(AU1258:BD1258)=10,"DB",AU1258&amp;AV1258&amp;AW1258&amp;AX1258&amp;AY1258&amp;AZ1258&amp;BA1258&amp;BB1258&amp;BC1258&amp;BD1258))</f>
        <v/>
      </c>
      <c r="C1257" s="13" t="str">
        <f t="shared" ref="C1257" si="2509">IF(AR1257="Profit Target","profit target",IF(AS1257="Stop Loss","stop loss",""))</f>
        <v/>
      </c>
      <c r="D1257" s="85" t="str">
        <f t="shared" ref="D1257" si="2510">AO1257</f>
        <v/>
      </c>
      <c r="E1257" s="86" t="str">
        <f t="shared" ref="E1257" si="2511">BE1258&amp;BF1258&amp;BG1258&amp;BH1258&amp;BI1258&amp;BJ1258&amp;BK1258&amp;BL1258&amp;BM1258&amp;BN1258</f>
        <v/>
      </c>
      <c r="F1257" s="86">
        <f t="shared" si="2226"/>
        <v>0</v>
      </c>
      <c r="G1257" s="35" t="str">
        <f>IF(A1256&lt;&gt;"",COUNTIF($F$5:F1257,F1257),"")</f>
        <v/>
      </c>
      <c r="H1257" s="35">
        <f t="shared" si="2451"/>
        <v>1253</v>
      </c>
      <c r="I1257" s="117" t="str">
        <f t="shared" si="2234"/>
        <v/>
      </c>
      <c r="J1257" s="28" t="str">
        <f t="shared" si="2452"/>
        <v/>
      </c>
      <c r="K1257" s="103" t="str">
        <f t="shared" si="2262"/>
        <v/>
      </c>
      <c r="L1257" s="103" t="str">
        <f t="shared" si="2453"/>
        <v/>
      </c>
      <c r="M1257" s="103" t="str">
        <f t="shared" si="2454"/>
        <v/>
      </c>
      <c r="N1257" s="103" t="str">
        <f t="shared" si="2455"/>
        <v/>
      </c>
      <c r="O1257" s="103" t="str">
        <f t="shared" si="2456"/>
        <v/>
      </c>
      <c r="P1257" s="103" t="str">
        <f t="shared" si="2209"/>
        <v/>
      </c>
      <c r="Q1257" s="103" t="str">
        <f t="shared" si="2210"/>
        <v/>
      </c>
      <c r="R1257" s="103" t="str">
        <f t="shared" si="2211"/>
        <v/>
      </c>
      <c r="S1257" s="103" t="str">
        <f t="shared" si="2212"/>
        <v/>
      </c>
      <c r="T1257" s="103" t="str">
        <f t="shared" si="2213"/>
        <v/>
      </c>
      <c r="U1257" s="103" t="str">
        <f t="shared" si="2214"/>
        <v/>
      </c>
      <c r="V1257" s="103" t="str">
        <f t="shared" si="2215"/>
        <v/>
      </c>
      <c r="W1257" s="103" t="str">
        <f t="shared" si="2216"/>
        <v/>
      </c>
      <c r="X1257" s="103" t="str">
        <f t="shared" si="2217"/>
        <v/>
      </c>
      <c r="Y1257" s="103" t="str">
        <f t="shared" si="2218"/>
        <v/>
      </c>
      <c r="Z1257" s="12" t="str">
        <f t="shared" si="2235"/>
        <v/>
      </c>
      <c r="AA1257" s="12" t="str">
        <f t="shared" si="2236"/>
        <v/>
      </c>
      <c r="AB1257" s="12" t="str">
        <f t="shared" si="2237"/>
        <v/>
      </c>
      <c r="AC1257" s="12" t="str">
        <f t="shared" si="2238"/>
        <v/>
      </c>
      <c r="AD1257" s="12" t="str">
        <f t="shared" si="2239"/>
        <v/>
      </c>
      <c r="AE1257" s="12" t="str">
        <f t="shared" si="2240"/>
        <v/>
      </c>
      <c r="AF1257" s="12" t="str">
        <f t="shared" si="2241"/>
        <v/>
      </c>
      <c r="AG1257" s="12" t="str">
        <f t="shared" si="2242"/>
        <v/>
      </c>
      <c r="AH1257" s="12" t="str">
        <f t="shared" si="2243"/>
        <v/>
      </c>
      <c r="AI1257" s="12" t="str">
        <f t="shared" si="2244"/>
        <v/>
      </c>
      <c r="AJ1257" s="12" t="str">
        <f t="shared" si="1980"/>
        <v/>
      </c>
      <c r="AK1257" s="12" t="str">
        <f t="shared" si="1981"/>
        <v/>
      </c>
      <c r="AL1257" s="12" t="str">
        <f t="shared" si="1982"/>
        <v/>
      </c>
      <c r="AM1257" s="12" t="str">
        <f t="shared" si="1983"/>
        <v/>
      </c>
      <c r="AN1257" s="12" t="str">
        <f t="shared" si="1984"/>
        <v/>
      </c>
      <c r="AO1257" s="29" t="str">
        <f t="shared" ref="AO1257" si="2512">IF(A1257&lt;&gt;"",SUM(Z1257:AN1257),"")</f>
        <v/>
      </c>
      <c r="AP1257" s="31" t="str">
        <f t="shared" si="2458"/>
        <v>0</v>
      </c>
      <c r="AQ1257"/>
      <c r="AR1257" s="58">
        <f t="shared" si="2459"/>
        <v>0</v>
      </c>
      <c r="AS1257" s="58">
        <f t="shared" si="2460"/>
        <v>0</v>
      </c>
      <c r="AT1257" s="65">
        <f t="shared" si="2461"/>
        <v>0</v>
      </c>
      <c r="AU1257" s="82" t="str">
        <f t="shared" si="2246"/>
        <v/>
      </c>
      <c r="AV1257" s="82" t="str">
        <f t="shared" si="2247"/>
        <v/>
      </c>
      <c r="AW1257" s="82" t="str">
        <f t="shared" si="2248"/>
        <v/>
      </c>
      <c r="AX1257" s="82" t="str">
        <f t="shared" si="2249"/>
        <v/>
      </c>
      <c r="AY1257" s="82" t="str">
        <f t="shared" si="2250"/>
        <v/>
      </c>
      <c r="AZ1257" s="82" t="str">
        <f t="shared" si="2251"/>
        <v/>
      </c>
      <c r="BA1257" s="82" t="str">
        <f t="shared" si="2252"/>
        <v/>
      </c>
      <c r="BB1257" s="82" t="str">
        <f t="shared" si="2253"/>
        <v/>
      </c>
      <c r="BC1257" s="82" t="str">
        <f t="shared" si="2254"/>
        <v/>
      </c>
      <c r="BD1257" s="82" t="str">
        <f t="shared" si="2255"/>
        <v/>
      </c>
      <c r="BE1257" s="83" t="str">
        <f t="shared" ref="BE1257:BL1257" si="2513">IF(K1257&lt;&gt;"",$J1257&amp;",","")</f>
        <v/>
      </c>
      <c r="BF1257" s="83" t="str">
        <f t="shared" si="2513"/>
        <v/>
      </c>
      <c r="BG1257" s="83" t="str">
        <f t="shared" si="2513"/>
        <v/>
      </c>
      <c r="BH1257" s="83" t="str">
        <f t="shared" si="2513"/>
        <v/>
      </c>
      <c r="BI1257" s="83" t="str">
        <f t="shared" si="2513"/>
        <v/>
      </c>
      <c r="BJ1257" s="83" t="str">
        <f t="shared" si="2513"/>
        <v/>
      </c>
      <c r="BK1257" s="83" t="str">
        <f t="shared" si="2513"/>
        <v/>
      </c>
      <c r="BL1257" s="83" t="str">
        <f t="shared" si="2513"/>
        <v/>
      </c>
      <c r="BM1257" s="83" t="str">
        <f t="shared" si="2491"/>
        <v/>
      </c>
      <c r="BN1257" s="83" t="str">
        <f t="shared" si="2492"/>
        <v/>
      </c>
      <c r="BO1257" s="78"/>
      <c r="BP1257" s="78"/>
      <c r="BQ1257" s="78"/>
      <c r="BR1257" s="81">
        <f t="shared" ref="BR1257" ca="1" si="2514">IF($A$2="no",INT(RAND()*36+1),INT(RAND()*37))</f>
        <v>19</v>
      </c>
    </row>
    <row r="1258" spans="1:70" x14ac:dyDescent="0.2">
      <c r="A1258" s="95"/>
      <c r="B1258" s="84" t="str">
        <f t="shared" ref="B1258" si="2515">IF(A1258="","",IF(COUNTBLANK(AU1259:BD1259)=10,"DB",AU1259&amp;AV1259&amp;AW1259&amp;AX1259&amp;AY1259&amp;AZ1259&amp;BA1259&amp;BB1259&amp;BC1259&amp;BD1259))</f>
        <v/>
      </c>
      <c r="C1258" s="13" t="str">
        <f t="shared" ref="C1258" si="2516">IF(AR1258="Profit Target","profit target",IF(AS1258="Stop Loss","stop loss",""))</f>
        <v/>
      </c>
      <c r="D1258" s="85" t="str">
        <f t="shared" ref="D1258" si="2517">AO1258</f>
        <v/>
      </c>
      <c r="E1258" s="86" t="str">
        <f t="shared" ref="E1258" si="2518">BE1259&amp;BF1259&amp;BG1259&amp;BH1259&amp;BI1259&amp;BJ1259&amp;BK1259&amp;BL1259&amp;BM1259&amp;BN1259</f>
        <v/>
      </c>
      <c r="F1258" s="86">
        <f t="shared" si="2226"/>
        <v>0</v>
      </c>
      <c r="G1258" s="35" t="str">
        <f>IF(A1257&lt;&gt;"",COUNTIF($F$5:F1258,F1258),"")</f>
        <v/>
      </c>
      <c r="H1258" s="35">
        <f t="shared" si="2451"/>
        <v>1254</v>
      </c>
      <c r="I1258" s="117" t="str">
        <f t="shared" si="2234"/>
        <v/>
      </c>
      <c r="J1258" s="28" t="str">
        <f t="shared" si="2452"/>
        <v/>
      </c>
      <c r="K1258" s="103" t="str">
        <f t="shared" si="2262"/>
        <v/>
      </c>
      <c r="L1258" s="103" t="str">
        <f t="shared" si="2453"/>
        <v/>
      </c>
      <c r="M1258" s="103" t="str">
        <f t="shared" si="2454"/>
        <v/>
      </c>
      <c r="N1258" s="103" t="str">
        <f t="shared" si="2455"/>
        <v/>
      </c>
      <c r="O1258" s="103" t="str">
        <f t="shared" si="2456"/>
        <v/>
      </c>
      <c r="P1258" s="103" t="str">
        <f t="shared" si="2209"/>
        <v/>
      </c>
      <c r="Q1258" s="103" t="str">
        <f t="shared" si="2210"/>
        <v/>
      </c>
      <c r="R1258" s="103" t="str">
        <f t="shared" si="2211"/>
        <v/>
      </c>
      <c r="S1258" s="103" t="str">
        <f t="shared" si="2212"/>
        <v/>
      </c>
      <c r="T1258" s="103" t="str">
        <f t="shared" si="2213"/>
        <v/>
      </c>
      <c r="U1258" s="103" t="str">
        <f t="shared" si="2214"/>
        <v/>
      </c>
      <c r="V1258" s="103" t="str">
        <f t="shared" si="2215"/>
        <v/>
      </c>
      <c r="W1258" s="103" t="str">
        <f t="shared" si="2216"/>
        <v/>
      </c>
      <c r="X1258" s="103" t="str">
        <f t="shared" si="2217"/>
        <v/>
      </c>
      <c r="Y1258" s="103" t="str">
        <f t="shared" si="2218"/>
        <v/>
      </c>
      <c r="Z1258" s="12" t="str">
        <f t="shared" si="2235"/>
        <v/>
      </c>
      <c r="AA1258" s="12" t="str">
        <f t="shared" si="2236"/>
        <v/>
      </c>
      <c r="AB1258" s="12" t="str">
        <f t="shared" si="2237"/>
        <v/>
      </c>
      <c r="AC1258" s="12" t="str">
        <f t="shared" si="2238"/>
        <v/>
      </c>
      <c r="AD1258" s="12" t="str">
        <f t="shared" si="2239"/>
        <v/>
      </c>
      <c r="AE1258" s="12" t="str">
        <f t="shared" si="2240"/>
        <v/>
      </c>
      <c r="AF1258" s="12" t="str">
        <f t="shared" si="2241"/>
        <v/>
      </c>
      <c r="AG1258" s="12" t="str">
        <f t="shared" si="2242"/>
        <v/>
      </c>
      <c r="AH1258" s="12" t="str">
        <f t="shared" si="2243"/>
        <v/>
      </c>
      <c r="AI1258" s="12" t="str">
        <f t="shared" si="2244"/>
        <v/>
      </c>
      <c r="AJ1258" s="12" t="str">
        <f t="shared" si="1980"/>
        <v/>
      </c>
      <c r="AK1258" s="12" t="str">
        <f t="shared" si="1981"/>
        <v/>
      </c>
      <c r="AL1258" s="12" t="str">
        <f t="shared" si="1982"/>
        <v/>
      </c>
      <c r="AM1258" s="12" t="str">
        <f t="shared" si="1983"/>
        <v/>
      </c>
      <c r="AN1258" s="12" t="str">
        <f t="shared" si="1984"/>
        <v/>
      </c>
      <c r="AO1258" s="29" t="str">
        <f t="shared" ref="AO1258" si="2519">IF(A1258&lt;&gt;"",SUM(Z1258:AN1258),"")</f>
        <v/>
      </c>
      <c r="AP1258" s="31" t="str">
        <f t="shared" si="2458"/>
        <v>0</v>
      </c>
      <c r="AQ1258"/>
      <c r="AR1258" s="58">
        <f t="shared" si="2459"/>
        <v>0</v>
      </c>
      <c r="AS1258" s="58">
        <f t="shared" si="2460"/>
        <v>0</v>
      </c>
      <c r="AT1258" s="58">
        <f t="shared" si="2461"/>
        <v>0</v>
      </c>
      <c r="AU1258" s="82" t="str">
        <f t="shared" si="2246"/>
        <v/>
      </c>
      <c r="AV1258" s="82" t="str">
        <f t="shared" si="2247"/>
        <v/>
      </c>
      <c r="AW1258" s="82" t="str">
        <f t="shared" si="2248"/>
        <v/>
      </c>
      <c r="AX1258" s="82" t="str">
        <f t="shared" si="2249"/>
        <v/>
      </c>
      <c r="AY1258" s="82" t="str">
        <f t="shared" si="2250"/>
        <v/>
      </c>
      <c r="AZ1258" s="82" t="str">
        <f t="shared" si="2251"/>
        <v/>
      </c>
      <c r="BA1258" s="82" t="str">
        <f t="shared" si="2252"/>
        <v/>
      </c>
      <c r="BB1258" s="82" t="str">
        <f t="shared" si="2253"/>
        <v/>
      </c>
      <c r="BC1258" s="82" t="str">
        <f t="shared" si="2254"/>
        <v/>
      </c>
      <c r="BD1258" s="82" t="str">
        <f t="shared" si="2255"/>
        <v/>
      </c>
      <c r="BE1258" s="83" t="str">
        <f t="shared" ref="BE1258:BL1258" si="2520">IF(K1258&lt;&gt;"",$J1258&amp;",","")</f>
        <v/>
      </c>
      <c r="BF1258" s="83" t="str">
        <f t="shared" si="2520"/>
        <v/>
      </c>
      <c r="BG1258" s="83" t="str">
        <f t="shared" si="2520"/>
        <v/>
      </c>
      <c r="BH1258" s="83" t="str">
        <f t="shared" si="2520"/>
        <v/>
      </c>
      <c r="BI1258" s="83" t="str">
        <f t="shared" si="2520"/>
        <v/>
      </c>
      <c r="BJ1258" s="83" t="str">
        <f t="shared" si="2520"/>
        <v/>
      </c>
      <c r="BK1258" s="83" t="str">
        <f t="shared" si="2520"/>
        <v/>
      </c>
      <c r="BL1258" s="83" t="str">
        <f t="shared" si="2520"/>
        <v/>
      </c>
      <c r="BM1258" s="83" t="str">
        <f t="shared" si="2491"/>
        <v/>
      </c>
      <c r="BN1258" s="83" t="str">
        <f t="shared" si="2492"/>
        <v/>
      </c>
      <c r="BO1258" s="78"/>
      <c r="BP1258" s="78"/>
      <c r="BQ1258" s="78"/>
      <c r="BR1258" s="81">
        <f t="shared" ref="BR1258" ca="1" si="2521">IF($A$2="no",INT(RAND()*36+1),INT(RAND()*37))</f>
        <v>15</v>
      </c>
    </row>
    <row r="1259" spans="1:70" x14ac:dyDescent="0.2">
      <c r="A1259" s="95"/>
      <c r="B1259" s="84" t="str">
        <f t="shared" ref="B1259" si="2522">IF(A1259="","",IF(COUNTBLANK(AU1260:BD1260)=10,"DB",AU1260&amp;AV1260&amp;AW1260&amp;AX1260&amp;AY1260&amp;AZ1260&amp;BA1260&amp;BB1260&amp;BC1260&amp;BD1260))</f>
        <v/>
      </c>
      <c r="C1259" s="13" t="str">
        <f t="shared" ref="C1259" si="2523">IF(AR1259="Profit Target","profit target",IF(AS1259="Stop Loss","stop loss",""))</f>
        <v/>
      </c>
      <c r="D1259" s="85" t="str">
        <f t="shared" ref="D1259" si="2524">AO1259</f>
        <v/>
      </c>
      <c r="E1259" s="86" t="str">
        <f t="shared" ref="E1259" si="2525">BE1260&amp;BF1260&amp;BG1260&amp;BH1260&amp;BI1260&amp;BJ1260&amp;BK1260&amp;BL1260&amp;BM1260&amp;BN1260</f>
        <v/>
      </c>
      <c r="F1259" s="86">
        <f t="shared" si="2226"/>
        <v>0</v>
      </c>
      <c r="G1259" s="35" t="str">
        <f>IF(A1258&lt;&gt;"",COUNTIF($F$5:F1259,F1259),"")</f>
        <v/>
      </c>
      <c r="H1259" s="35">
        <f t="shared" si="2451"/>
        <v>1255</v>
      </c>
      <c r="I1259" s="117" t="str">
        <f t="shared" si="2234"/>
        <v/>
      </c>
      <c r="J1259" s="28" t="str">
        <f t="shared" si="2452"/>
        <v/>
      </c>
      <c r="K1259" s="103" t="str">
        <f t="shared" si="2262"/>
        <v/>
      </c>
      <c r="L1259" s="103" t="str">
        <f t="shared" si="2453"/>
        <v/>
      </c>
      <c r="M1259" s="103" t="str">
        <f t="shared" si="2454"/>
        <v/>
      </c>
      <c r="N1259" s="103" t="str">
        <f t="shared" si="2455"/>
        <v/>
      </c>
      <c r="O1259" s="103" t="str">
        <f t="shared" si="2456"/>
        <v/>
      </c>
      <c r="P1259" s="103" t="str">
        <f t="shared" si="2209"/>
        <v/>
      </c>
      <c r="Q1259" s="103" t="str">
        <f t="shared" si="2210"/>
        <v/>
      </c>
      <c r="R1259" s="103" t="str">
        <f t="shared" si="2211"/>
        <v/>
      </c>
      <c r="S1259" s="103" t="str">
        <f t="shared" si="2212"/>
        <v/>
      </c>
      <c r="T1259" s="103" t="str">
        <f t="shared" si="2213"/>
        <v/>
      </c>
      <c r="U1259" s="103" t="str">
        <f t="shared" si="2214"/>
        <v/>
      </c>
      <c r="V1259" s="103" t="str">
        <f t="shared" si="2215"/>
        <v/>
      </c>
      <c r="W1259" s="103" t="str">
        <f t="shared" si="2216"/>
        <v/>
      </c>
      <c r="X1259" s="103" t="str">
        <f t="shared" si="2217"/>
        <v/>
      </c>
      <c r="Y1259" s="103" t="str">
        <f t="shared" si="2218"/>
        <v/>
      </c>
      <c r="Z1259" s="12" t="str">
        <f t="shared" si="2235"/>
        <v/>
      </c>
      <c r="AA1259" s="12" t="str">
        <f t="shared" si="2236"/>
        <v/>
      </c>
      <c r="AB1259" s="12" t="str">
        <f t="shared" si="2237"/>
        <v/>
      </c>
      <c r="AC1259" s="12" t="str">
        <f t="shared" si="2238"/>
        <v/>
      </c>
      <c r="AD1259" s="12" t="str">
        <f t="shared" si="2239"/>
        <v/>
      </c>
      <c r="AE1259" s="12" t="str">
        <f t="shared" si="2240"/>
        <v/>
      </c>
      <c r="AF1259" s="12" t="str">
        <f t="shared" si="2241"/>
        <v/>
      </c>
      <c r="AG1259" s="12" t="str">
        <f t="shared" si="2242"/>
        <v/>
      </c>
      <c r="AH1259" s="12" t="str">
        <f t="shared" si="2243"/>
        <v/>
      </c>
      <c r="AI1259" s="12" t="str">
        <f t="shared" si="2244"/>
        <v/>
      </c>
      <c r="AJ1259" s="12" t="str">
        <f t="shared" si="1980"/>
        <v/>
      </c>
      <c r="AK1259" s="12" t="str">
        <f t="shared" si="1981"/>
        <v/>
      </c>
      <c r="AL1259" s="12" t="str">
        <f t="shared" si="1982"/>
        <v/>
      </c>
      <c r="AM1259" s="12" t="str">
        <f t="shared" si="1983"/>
        <v/>
      </c>
      <c r="AN1259" s="12" t="str">
        <f t="shared" si="1984"/>
        <v/>
      </c>
      <c r="AO1259" s="29" t="str">
        <f t="shared" ref="AO1259" si="2526">IF(A1259&lt;&gt;"",SUM(Z1259:AN1259),"")</f>
        <v/>
      </c>
      <c r="AP1259" s="31" t="str">
        <f t="shared" si="2458"/>
        <v>0</v>
      </c>
      <c r="AQ1259"/>
      <c r="AR1259" s="58">
        <f t="shared" si="2459"/>
        <v>0</v>
      </c>
      <c r="AS1259" s="58">
        <f t="shared" si="2460"/>
        <v>0</v>
      </c>
      <c r="AT1259" s="58">
        <f t="shared" si="2461"/>
        <v>0</v>
      </c>
      <c r="AU1259" s="82" t="str">
        <f t="shared" si="2246"/>
        <v/>
      </c>
      <c r="AV1259" s="82" t="str">
        <f t="shared" si="2247"/>
        <v/>
      </c>
      <c r="AW1259" s="82" t="str">
        <f t="shared" si="2248"/>
        <v/>
      </c>
      <c r="AX1259" s="82" t="str">
        <f t="shared" si="2249"/>
        <v/>
      </c>
      <c r="AY1259" s="82" t="str">
        <f t="shared" si="2250"/>
        <v/>
      </c>
      <c r="AZ1259" s="82" t="str">
        <f t="shared" si="2251"/>
        <v/>
      </c>
      <c r="BA1259" s="82" t="str">
        <f t="shared" si="2252"/>
        <v/>
      </c>
      <c r="BB1259" s="82" t="str">
        <f t="shared" si="2253"/>
        <v/>
      </c>
      <c r="BC1259" s="82" t="str">
        <f t="shared" si="2254"/>
        <v/>
      </c>
      <c r="BD1259" s="82" t="str">
        <f t="shared" si="2255"/>
        <v/>
      </c>
      <c r="BE1259" s="83" t="str">
        <f t="shared" ref="BE1259:BL1259" si="2527">IF(K1259&lt;&gt;"",$J1259&amp;",","")</f>
        <v/>
      </c>
      <c r="BF1259" s="83" t="str">
        <f t="shared" si="2527"/>
        <v/>
      </c>
      <c r="BG1259" s="83" t="str">
        <f t="shared" si="2527"/>
        <v/>
      </c>
      <c r="BH1259" s="83" t="str">
        <f t="shared" si="2527"/>
        <v/>
      </c>
      <c r="BI1259" s="83" t="str">
        <f t="shared" si="2527"/>
        <v/>
      </c>
      <c r="BJ1259" s="83" t="str">
        <f t="shared" si="2527"/>
        <v/>
      </c>
      <c r="BK1259" s="83" t="str">
        <f t="shared" si="2527"/>
        <v/>
      </c>
      <c r="BL1259" s="83" t="str">
        <f t="shared" si="2527"/>
        <v/>
      </c>
      <c r="BM1259" s="83" t="str">
        <f t="shared" si="2491"/>
        <v/>
      </c>
      <c r="BN1259" s="83" t="str">
        <f t="shared" si="2492"/>
        <v/>
      </c>
      <c r="BO1259" s="78"/>
      <c r="BP1259" s="78"/>
      <c r="BQ1259" s="78"/>
      <c r="BR1259" s="81">
        <f t="shared" ref="BR1259" ca="1" si="2528">IF($A$2="no",INT(RAND()*36+1),INT(RAND()*37))</f>
        <v>24</v>
      </c>
    </row>
    <row r="1260" spans="1:70" x14ac:dyDescent="0.2">
      <c r="A1260" s="95"/>
      <c r="B1260" s="84" t="str">
        <f t="shared" ref="B1260" si="2529">IF(A1260="","",IF(COUNTBLANK(AU1261:BD1261)=10,"DB",AU1261&amp;AV1261&amp;AW1261&amp;AX1261&amp;AY1261&amp;AZ1261&amp;BA1261&amp;BB1261&amp;BC1261&amp;BD1261))</f>
        <v/>
      </c>
      <c r="C1260" s="13" t="str">
        <f t="shared" ref="C1260" si="2530">IF(AR1260="Profit Target","profit target",IF(AS1260="Stop Loss","stop loss",""))</f>
        <v/>
      </c>
      <c r="D1260" s="85" t="str">
        <f t="shared" ref="D1260" si="2531">AO1260</f>
        <v/>
      </c>
      <c r="E1260" s="86" t="str">
        <f t="shared" ref="E1260" si="2532">BE1261&amp;BF1261&amp;BG1261&amp;BH1261&amp;BI1261&amp;BJ1261&amp;BK1261&amp;BL1261&amp;BM1261&amp;BN1261</f>
        <v/>
      </c>
      <c r="F1260" s="86">
        <f t="shared" si="2226"/>
        <v>0</v>
      </c>
      <c r="G1260" s="35" t="str">
        <f>IF(A1259&lt;&gt;"",COUNTIF($F$5:F1260,F1260),"")</f>
        <v/>
      </c>
      <c r="H1260" s="35">
        <f t="shared" si="2451"/>
        <v>1256</v>
      </c>
      <c r="I1260" s="117" t="str">
        <f t="shared" si="2234"/>
        <v/>
      </c>
      <c r="J1260" s="28" t="str">
        <f t="shared" si="2452"/>
        <v/>
      </c>
      <c r="K1260" s="103" t="str">
        <f t="shared" si="2262"/>
        <v/>
      </c>
      <c r="L1260" s="103" t="str">
        <f t="shared" si="2453"/>
        <v/>
      </c>
      <c r="M1260" s="103" t="str">
        <f t="shared" si="2454"/>
        <v/>
      </c>
      <c r="N1260" s="103" t="str">
        <f t="shared" si="2455"/>
        <v/>
      </c>
      <c r="O1260" s="103" t="str">
        <f t="shared" si="2456"/>
        <v/>
      </c>
      <c r="P1260" s="103" t="str">
        <f t="shared" si="2209"/>
        <v/>
      </c>
      <c r="Q1260" s="103" t="str">
        <f t="shared" si="2210"/>
        <v/>
      </c>
      <c r="R1260" s="103" t="str">
        <f t="shared" si="2211"/>
        <v/>
      </c>
      <c r="S1260" s="103" t="str">
        <f t="shared" si="2212"/>
        <v/>
      </c>
      <c r="T1260" s="103" t="str">
        <f t="shared" si="2213"/>
        <v/>
      </c>
      <c r="U1260" s="103" t="str">
        <f t="shared" si="2214"/>
        <v/>
      </c>
      <c r="V1260" s="103" t="str">
        <f t="shared" si="2215"/>
        <v/>
      </c>
      <c r="W1260" s="103" t="str">
        <f t="shared" si="2216"/>
        <v/>
      </c>
      <c r="X1260" s="103" t="str">
        <f t="shared" si="2217"/>
        <v/>
      </c>
      <c r="Y1260" s="103" t="str">
        <f t="shared" si="2218"/>
        <v/>
      </c>
      <c r="Z1260" s="12" t="str">
        <f t="shared" si="2235"/>
        <v/>
      </c>
      <c r="AA1260" s="12" t="str">
        <f t="shared" si="2236"/>
        <v/>
      </c>
      <c r="AB1260" s="12" t="str">
        <f t="shared" si="2237"/>
        <v/>
      </c>
      <c r="AC1260" s="12" t="str">
        <f t="shared" si="2238"/>
        <v/>
      </c>
      <c r="AD1260" s="12" t="str">
        <f t="shared" si="2239"/>
        <v/>
      </c>
      <c r="AE1260" s="12" t="str">
        <f t="shared" si="2240"/>
        <v/>
      </c>
      <c r="AF1260" s="12" t="str">
        <f t="shared" si="2241"/>
        <v/>
      </c>
      <c r="AG1260" s="12" t="str">
        <f t="shared" si="2242"/>
        <v/>
      </c>
      <c r="AH1260" s="12" t="str">
        <f t="shared" si="2243"/>
        <v/>
      </c>
      <c r="AI1260" s="12" t="str">
        <f t="shared" si="2244"/>
        <v/>
      </c>
      <c r="AJ1260" s="12" t="str">
        <f t="shared" si="1980"/>
        <v/>
      </c>
      <c r="AK1260" s="12" t="str">
        <f t="shared" si="1981"/>
        <v/>
      </c>
      <c r="AL1260" s="12" t="str">
        <f t="shared" si="1982"/>
        <v/>
      </c>
      <c r="AM1260" s="12" t="str">
        <f t="shared" si="1983"/>
        <v/>
      </c>
      <c r="AN1260" s="12" t="str">
        <f t="shared" si="1984"/>
        <v/>
      </c>
      <c r="AO1260" s="29" t="str">
        <f t="shared" ref="AO1260" si="2533">IF(A1260&lt;&gt;"",SUM(Z1260:AN1260),"")</f>
        <v/>
      </c>
      <c r="AP1260" s="31" t="str">
        <f t="shared" si="2458"/>
        <v>0</v>
      </c>
      <c r="AQ1260"/>
      <c r="AR1260" s="58">
        <f t="shared" si="2459"/>
        <v>0</v>
      </c>
      <c r="AS1260" s="58">
        <f t="shared" si="2460"/>
        <v>0</v>
      </c>
      <c r="AT1260" s="58">
        <f t="shared" si="2461"/>
        <v>0</v>
      </c>
      <c r="AU1260" s="82" t="str">
        <f t="shared" si="2246"/>
        <v/>
      </c>
      <c r="AV1260" s="82" t="str">
        <f t="shared" si="2247"/>
        <v/>
      </c>
      <c r="AW1260" s="82" t="str">
        <f t="shared" si="2248"/>
        <v/>
      </c>
      <c r="AX1260" s="82" t="str">
        <f t="shared" si="2249"/>
        <v/>
      </c>
      <c r="AY1260" s="82" t="str">
        <f t="shared" si="2250"/>
        <v/>
      </c>
      <c r="AZ1260" s="82" t="str">
        <f t="shared" si="2251"/>
        <v/>
      </c>
      <c r="BA1260" s="82" t="str">
        <f t="shared" si="2252"/>
        <v/>
      </c>
      <c r="BB1260" s="82" t="str">
        <f t="shared" si="2253"/>
        <v/>
      </c>
      <c r="BC1260" s="82" t="str">
        <f t="shared" si="2254"/>
        <v/>
      </c>
      <c r="BD1260" s="82" t="str">
        <f t="shared" si="2255"/>
        <v/>
      </c>
      <c r="BE1260" s="83" t="str">
        <f t="shared" ref="BE1260:BL1260" si="2534">IF(K1260&lt;&gt;"",$J1260&amp;",","")</f>
        <v/>
      </c>
      <c r="BF1260" s="83" t="str">
        <f t="shared" si="2534"/>
        <v/>
      </c>
      <c r="BG1260" s="83" t="str">
        <f t="shared" si="2534"/>
        <v/>
      </c>
      <c r="BH1260" s="83" t="str">
        <f t="shared" si="2534"/>
        <v/>
      </c>
      <c r="BI1260" s="83" t="str">
        <f t="shared" si="2534"/>
        <v/>
      </c>
      <c r="BJ1260" s="83" t="str">
        <f t="shared" si="2534"/>
        <v/>
      </c>
      <c r="BK1260" s="83" t="str">
        <f t="shared" si="2534"/>
        <v/>
      </c>
      <c r="BL1260" s="83" t="str">
        <f t="shared" si="2534"/>
        <v/>
      </c>
      <c r="BM1260" s="83" t="str">
        <f t="shared" si="2491"/>
        <v/>
      </c>
      <c r="BN1260" s="83" t="str">
        <f t="shared" si="2492"/>
        <v/>
      </c>
      <c r="BO1260" s="78"/>
      <c r="BP1260" s="78"/>
      <c r="BQ1260" s="78"/>
      <c r="BR1260" s="81">
        <f t="shared" ref="BR1260" ca="1" si="2535">IF($A$2="no",INT(RAND()*36+1),INT(RAND()*37))</f>
        <v>33</v>
      </c>
    </row>
    <row r="1261" spans="1:70" x14ac:dyDescent="0.2">
      <c r="A1261" s="95"/>
      <c r="B1261" s="84" t="str">
        <f t="shared" ref="B1261" si="2536">IF(A1261="","",IF(COUNTBLANK(AU1262:BD1262)=10,"DB",AU1262&amp;AV1262&amp;AW1262&amp;AX1262&amp;AY1262&amp;AZ1262&amp;BA1262&amp;BB1262&amp;BC1262&amp;BD1262))</f>
        <v/>
      </c>
      <c r="C1261" s="13" t="str">
        <f t="shared" ref="C1261" si="2537">IF(AR1261="Profit Target","profit target",IF(AS1261="Stop Loss","stop loss",""))</f>
        <v/>
      </c>
      <c r="D1261" s="85" t="str">
        <f t="shared" ref="D1261" si="2538">AO1261</f>
        <v/>
      </c>
      <c r="E1261" s="86" t="str">
        <f t="shared" ref="E1261" si="2539">BE1262&amp;BF1262&amp;BG1262&amp;BH1262&amp;BI1262&amp;BJ1262&amp;BK1262&amp;BL1262&amp;BM1262&amp;BN1262</f>
        <v/>
      </c>
      <c r="F1261" s="86">
        <f t="shared" si="2226"/>
        <v>0</v>
      </c>
      <c r="G1261" s="35" t="str">
        <f>IF(A1260&lt;&gt;"",COUNTIF($F$5:F1261,F1261),"")</f>
        <v/>
      </c>
      <c r="H1261" s="35">
        <f t="shared" si="2451"/>
        <v>1257</v>
      </c>
      <c r="I1261" s="117" t="str">
        <f t="shared" si="2234"/>
        <v/>
      </c>
      <c r="J1261" s="28" t="str">
        <f t="shared" si="2452"/>
        <v/>
      </c>
      <c r="K1261" s="103" t="str">
        <f t="shared" si="2262"/>
        <v/>
      </c>
      <c r="L1261" s="103" t="str">
        <f t="shared" si="2453"/>
        <v/>
      </c>
      <c r="M1261" s="103" t="str">
        <f t="shared" si="2454"/>
        <v/>
      </c>
      <c r="N1261" s="103" t="str">
        <f t="shared" si="2455"/>
        <v/>
      </c>
      <c r="O1261" s="103" t="str">
        <f t="shared" si="2456"/>
        <v/>
      </c>
      <c r="P1261" s="103" t="str">
        <f t="shared" si="2209"/>
        <v/>
      </c>
      <c r="Q1261" s="103" t="str">
        <f t="shared" si="2210"/>
        <v/>
      </c>
      <c r="R1261" s="103" t="str">
        <f t="shared" si="2211"/>
        <v/>
      </c>
      <c r="S1261" s="103" t="str">
        <f t="shared" si="2212"/>
        <v/>
      </c>
      <c r="T1261" s="103" t="str">
        <f t="shared" si="2213"/>
        <v/>
      </c>
      <c r="U1261" s="103" t="str">
        <f t="shared" si="2214"/>
        <v/>
      </c>
      <c r="V1261" s="103" t="str">
        <f t="shared" si="2215"/>
        <v/>
      </c>
      <c r="W1261" s="103" t="str">
        <f t="shared" si="2216"/>
        <v/>
      </c>
      <c r="X1261" s="103" t="str">
        <f t="shared" si="2217"/>
        <v/>
      </c>
      <c r="Y1261" s="103" t="str">
        <f t="shared" si="2218"/>
        <v/>
      </c>
      <c r="Z1261" s="12" t="str">
        <f t="shared" si="2235"/>
        <v/>
      </c>
      <c r="AA1261" s="12" t="str">
        <f t="shared" si="2236"/>
        <v/>
      </c>
      <c r="AB1261" s="12" t="str">
        <f t="shared" si="2237"/>
        <v/>
      </c>
      <c r="AC1261" s="12" t="str">
        <f t="shared" si="2238"/>
        <v/>
      </c>
      <c r="AD1261" s="12" t="str">
        <f t="shared" si="2239"/>
        <v/>
      </c>
      <c r="AE1261" s="12" t="str">
        <f t="shared" si="2240"/>
        <v/>
      </c>
      <c r="AF1261" s="12" t="str">
        <f t="shared" si="2241"/>
        <v/>
      </c>
      <c r="AG1261" s="12" t="str">
        <f t="shared" si="2242"/>
        <v/>
      </c>
      <c r="AH1261" s="12" t="str">
        <f t="shared" si="2243"/>
        <v/>
      </c>
      <c r="AI1261" s="12" t="str">
        <f t="shared" si="2244"/>
        <v/>
      </c>
      <c r="AJ1261" s="12" t="str">
        <f t="shared" si="1980"/>
        <v/>
      </c>
      <c r="AK1261" s="12" t="str">
        <f t="shared" si="1981"/>
        <v/>
      </c>
      <c r="AL1261" s="12" t="str">
        <f t="shared" si="1982"/>
        <v/>
      </c>
      <c r="AM1261" s="12" t="str">
        <f t="shared" si="1983"/>
        <v/>
      </c>
      <c r="AN1261" s="12" t="str">
        <f t="shared" si="1984"/>
        <v/>
      </c>
      <c r="AO1261" s="29" t="str">
        <f t="shared" ref="AO1261" si="2540">IF(A1261&lt;&gt;"",SUM(Z1261:AN1261),"")</f>
        <v/>
      </c>
      <c r="AP1261" s="31" t="str">
        <f t="shared" si="2458"/>
        <v>0</v>
      </c>
      <c r="AQ1261"/>
      <c r="AR1261" s="58">
        <f t="shared" si="2459"/>
        <v>0</v>
      </c>
      <c r="AS1261" s="58">
        <f t="shared" si="2460"/>
        <v>0</v>
      </c>
      <c r="AT1261" s="58">
        <f t="shared" si="2461"/>
        <v>0</v>
      </c>
      <c r="AU1261" s="82" t="str">
        <f t="shared" si="2246"/>
        <v/>
      </c>
      <c r="AV1261" s="82" t="str">
        <f t="shared" si="2247"/>
        <v/>
      </c>
      <c r="AW1261" s="82" t="str">
        <f t="shared" si="2248"/>
        <v/>
      </c>
      <c r="AX1261" s="82" t="str">
        <f t="shared" si="2249"/>
        <v/>
      </c>
      <c r="AY1261" s="82" t="str">
        <f t="shared" si="2250"/>
        <v/>
      </c>
      <c r="AZ1261" s="82" t="str">
        <f t="shared" si="2251"/>
        <v/>
      </c>
      <c r="BA1261" s="82" t="str">
        <f t="shared" si="2252"/>
        <v/>
      </c>
      <c r="BB1261" s="82" t="str">
        <f t="shared" si="2253"/>
        <v/>
      </c>
      <c r="BC1261" s="82" t="str">
        <f t="shared" si="2254"/>
        <v/>
      </c>
      <c r="BD1261" s="82" t="str">
        <f t="shared" si="2255"/>
        <v/>
      </c>
      <c r="BE1261" s="83" t="str">
        <f t="shared" ref="BE1261:BL1261" si="2541">IF(K1261&lt;&gt;"",$J1261&amp;",","")</f>
        <v/>
      </c>
      <c r="BF1261" s="83" t="str">
        <f t="shared" si="2541"/>
        <v/>
      </c>
      <c r="BG1261" s="83" t="str">
        <f t="shared" si="2541"/>
        <v/>
      </c>
      <c r="BH1261" s="83" t="str">
        <f t="shared" si="2541"/>
        <v/>
      </c>
      <c r="BI1261" s="83" t="str">
        <f t="shared" si="2541"/>
        <v/>
      </c>
      <c r="BJ1261" s="83" t="str">
        <f t="shared" si="2541"/>
        <v/>
      </c>
      <c r="BK1261" s="83" t="str">
        <f t="shared" si="2541"/>
        <v/>
      </c>
      <c r="BL1261" s="83" t="str">
        <f t="shared" si="2541"/>
        <v/>
      </c>
      <c r="BM1261" s="83" t="str">
        <f t="shared" ref="BM1261:BM1267" si="2542">IF(S1261&lt;&gt;"",$J1261&amp;",","")</f>
        <v/>
      </c>
      <c r="BN1261" s="83" t="str">
        <f t="shared" ref="BN1261:BN1267" si="2543">IF(T1261&lt;&gt;"",$J1261&amp;",","")</f>
        <v/>
      </c>
      <c r="BO1261" s="78"/>
      <c r="BP1261" s="78"/>
      <c r="BQ1261" s="78"/>
      <c r="BR1261" s="81">
        <f t="shared" ref="BR1261" ca="1" si="2544">IF($A$2="no",INT(RAND()*36+1),INT(RAND()*37))</f>
        <v>9</v>
      </c>
    </row>
    <row r="1262" spans="1:70" x14ac:dyDescent="0.2">
      <c r="A1262" s="95"/>
      <c r="B1262" s="84" t="str">
        <f t="shared" ref="B1262" si="2545">IF(A1262="","",IF(COUNTBLANK(AU1263:BD1263)=10,"DB",AU1263&amp;AV1263&amp;AW1263&amp;AX1263&amp;AY1263&amp;AZ1263&amp;BA1263&amp;BB1263&amp;BC1263&amp;BD1263))</f>
        <v/>
      </c>
      <c r="C1262" s="13" t="str">
        <f t="shared" ref="C1262" si="2546">IF(AR1262="Profit Target","profit target",IF(AS1262="Stop Loss","stop loss",""))</f>
        <v/>
      </c>
      <c r="D1262" s="85" t="str">
        <f t="shared" ref="D1262" si="2547">AO1262</f>
        <v/>
      </c>
      <c r="E1262" s="86" t="str">
        <f t="shared" ref="E1262" si="2548">BE1263&amp;BF1263&amp;BG1263&amp;BH1263&amp;BI1263&amp;BJ1263&amp;BK1263&amp;BL1263&amp;BM1263&amp;BN1263</f>
        <v/>
      </c>
      <c r="F1262" s="86">
        <f t="shared" si="2226"/>
        <v>0</v>
      </c>
      <c r="G1262" s="35" t="str">
        <f>IF(A1261&lt;&gt;"",COUNTIF($F$5:F1262,F1262),"")</f>
        <v/>
      </c>
      <c r="H1262" s="35">
        <f t="shared" si="2451"/>
        <v>1258</v>
      </c>
      <c r="I1262" s="117" t="str">
        <f t="shared" si="2234"/>
        <v/>
      </c>
      <c r="J1262" s="28" t="str">
        <f t="shared" si="2452"/>
        <v/>
      </c>
      <c r="K1262" s="103" t="str">
        <f t="shared" si="2262"/>
        <v/>
      </c>
      <c r="L1262" s="103" t="str">
        <f t="shared" si="2453"/>
        <v/>
      </c>
      <c r="M1262" s="103" t="str">
        <f t="shared" si="2454"/>
        <v/>
      </c>
      <c r="N1262" s="103" t="str">
        <f t="shared" si="2455"/>
        <v/>
      </c>
      <c r="O1262" s="103" t="str">
        <f t="shared" si="2456"/>
        <v/>
      </c>
      <c r="P1262" s="103" t="str">
        <f t="shared" si="2209"/>
        <v/>
      </c>
      <c r="Q1262" s="103" t="str">
        <f t="shared" si="2210"/>
        <v/>
      </c>
      <c r="R1262" s="103" t="str">
        <f t="shared" si="2211"/>
        <v/>
      </c>
      <c r="S1262" s="103" t="str">
        <f t="shared" si="2212"/>
        <v/>
      </c>
      <c r="T1262" s="103" t="str">
        <f t="shared" si="2213"/>
        <v/>
      </c>
      <c r="U1262" s="103" t="str">
        <f t="shared" si="2214"/>
        <v/>
      </c>
      <c r="V1262" s="103" t="str">
        <f t="shared" si="2215"/>
        <v/>
      </c>
      <c r="W1262" s="103" t="str">
        <f t="shared" si="2216"/>
        <v/>
      </c>
      <c r="X1262" s="103" t="str">
        <f t="shared" si="2217"/>
        <v/>
      </c>
      <c r="Y1262" s="103" t="str">
        <f t="shared" si="2218"/>
        <v/>
      </c>
      <c r="Z1262" s="12" t="str">
        <f t="shared" si="2235"/>
        <v/>
      </c>
      <c r="AA1262" s="12" t="str">
        <f t="shared" si="2236"/>
        <v/>
      </c>
      <c r="AB1262" s="12" t="str">
        <f t="shared" si="2237"/>
        <v/>
      </c>
      <c r="AC1262" s="12" t="str">
        <f t="shared" si="2238"/>
        <v/>
      </c>
      <c r="AD1262" s="12" t="str">
        <f t="shared" si="2239"/>
        <v/>
      </c>
      <c r="AE1262" s="12" t="str">
        <f t="shared" si="2240"/>
        <v/>
      </c>
      <c r="AF1262" s="12" t="str">
        <f t="shared" si="2241"/>
        <v/>
      </c>
      <c r="AG1262" s="12" t="str">
        <f t="shared" si="2242"/>
        <v/>
      </c>
      <c r="AH1262" s="12" t="str">
        <f t="shared" si="2243"/>
        <v/>
      </c>
      <c r="AI1262" s="12" t="str">
        <f t="shared" si="2244"/>
        <v/>
      </c>
      <c r="AJ1262" s="12" t="str">
        <f t="shared" ref="AJ1262:AJ1284" si="2549">IF(U1262&lt;&gt;"",IF(U1262=$F1262,(17*$J1261),(-1*$J1261)),"")</f>
        <v/>
      </c>
      <c r="AK1262" s="12" t="str">
        <f t="shared" ref="AK1262:AK1284" si="2550">IF(V1262&lt;&gt;"",IF(V1262=$F1262,(17*$J1261),(-1*$J1261)),"")</f>
        <v/>
      </c>
      <c r="AL1262" s="12" t="str">
        <f t="shared" ref="AL1262:AL1284" si="2551">IF(W1262&lt;&gt;"",IF(W1262=$F1262,(17*$J1261),(-1*$J1261)),"")</f>
        <v/>
      </c>
      <c r="AM1262" s="12" t="str">
        <f t="shared" ref="AM1262:AM1284" si="2552">IF(X1262&lt;&gt;"",IF(X1262=$F1262,(17*$J1261),(-1*$J1261)),"")</f>
        <v/>
      </c>
      <c r="AN1262" s="12" t="str">
        <f t="shared" ref="AN1262:AN1284" si="2553">IF(Y1262&lt;&gt;"",IF(Y1262=$F1262,(17*$J1261),(-1*$J1261)),"")</f>
        <v/>
      </c>
      <c r="AO1262" s="29" t="str">
        <f t="shared" ref="AO1262" si="2554">IF(A1262&lt;&gt;"",SUM(Z1262:AN1262),"")</f>
        <v/>
      </c>
      <c r="AP1262" s="31" t="str">
        <f t="shared" si="2458"/>
        <v>0</v>
      </c>
      <c r="AQ1262"/>
      <c r="AR1262" s="58">
        <f t="shared" si="2459"/>
        <v>0</v>
      </c>
      <c r="AS1262" s="58">
        <f t="shared" si="2460"/>
        <v>0</v>
      </c>
      <c r="AT1262" s="58">
        <f t="shared" si="2461"/>
        <v>0</v>
      </c>
      <c r="AU1262" s="82" t="str">
        <f t="shared" si="2246"/>
        <v/>
      </c>
      <c r="AV1262" s="82" t="str">
        <f t="shared" si="2247"/>
        <v/>
      </c>
      <c r="AW1262" s="82" t="str">
        <f t="shared" si="2248"/>
        <v/>
      </c>
      <c r="AX1262" s="82" t="str">
        <f t="shared" si="2249"/>
        <v/>
      </c>
      <c r="AY1262" s="82" t="str">
        <f t="shared" si="2250"/>
        <v/>
      </c>
      <c r="AZ1262" s="82" t="str">
        <f t="shared" si="2251"/>
        <v/>
      </c>
      <c r="BA1262" s="82" t="str">
        <f t="shared" si="2252"/>
        <v/>
      </c>
      <c r="BB1262" s="82" t="str">
        <f t="shared" si="2253"/>
        <v/>
      </c>
      <c r="BC1262" s="82" t="str">
        <f t="shared" si="2254"/>
        <v/>
      </c>
      <c r="BD1262" s="82" t="str">
        <f t="shared" si="2255"/>
        <v/>
      </c>
      <c r="BE1262" s="83" t="str">
        <f t="shared" ref="BE1262:BL1262" si="2555">IF(K1262&lt;&gt;"",$J1262&amp;",","")</f>
        <v/>
      </c>
      <c r="BF1262" s="83" t="str">
        <f t="shared" si="2555"/>
        <v/>
      </c>
      <c r="BG1262" s="83" t="str">
        <f t="shared" si="2555"/>
        <v/>
      </c>
      <c r="BH1262" s="83" t="str">
        <f t="shared" si="2555"/>
        <v/>
      </c>
      <c r="BI1262" s="83" t="str">
        <f t="shared" si="2555"/>
        <v/>
      </c>
      <c r="BJ1262" s="83" t="str">
        <f t="shared" si="2555"/>
        <v/>
      </c>
      <c r="BK1262" s="83" t="str">
        <f t="shared" si="2555"/>
        <v/>
      </c>
      <c r="BL1262" s="83" t="str">
        <f t="shared" si="2555"/>
        <v/>
      </c>
      <c r="BM1262" s="83" t="str">
        <f t="shared" si="2542"/>
        <v/>
      </c>
      <c r="BN1262" s="83" t="str">
        <f t="shared" si="2543"/>
        <v/>
      </c>
      <c r="BO1262" s="78"/>
      <c r="BP1262" s="78"/>
      <c r="BQ1262" s="78"/>
      <c r="BR1262" s="81">
        <f t="shared" ref="BR1262" ca="1" si="2556">IF($A$2="no",INT(RAND()*36+1),INT(RAND()*37))</f>
        <v>29</v>
      </c>
    </row>
    <row r="1263" spans="1:70" x14ac:dyDescent="0.2">
      <c r="A1263" s="95"/>
      <c r="B1263" s="84" t="str">
        <f t="shared" ref="B1263" si="2557">IF(A1263="","",IF(COUNTBLANK(AU1264:BD1264)=10,"DB",AU1264&amp;AV1264&amp;AW1264&amp;AX1264&amp;AY1264&amp;AZ1264&amp;BA1264&amp;BB1264&amp;BC1264&amp;BD1264))</f>
        <v/>
      </c>
      <c r="C1263" s="13" t="str">
        <f t="shared" ref="C1263" si="2558">IF(AR1263="Profit Target","profit target",IF(AS1263="Stop Loss","stop loss",""))</f>
        <v/>
      </c>
      <c r="D1263" s="85" t="str">
        <f t="shared" ref="D1263" si="2559">AO1263</f>
        <v/>
      </c>
      <c r="E1263" s="86" t="str">
        <f t="shared" ref="E1263" si="2560">BE1264&amp;BF1264&amp;BG1264&amp;BH1264&amp;BI1264&amp;BJ1264&amp;BK1264&amp;BL1264&amp;BM1264&amp;BN1264</f>
        <v/>
      </c>
      <c r="F1263" s="86">
        <f t="shared" si="2226"/>
        <v>0</v>
      </c>
      <c r="G1263" s="35" t="str">
        <f>IF(A1262&lt;&gt;"",COUNTIF($F$5:F1263,F1263),"")</f>
        <v/>
      </c>
      <c r="H1263" s="35">
        <f t="shared" si="2451"/>
        <v>1259</v>
      </c>
      <c r="I1263" s="117" t="str">
        <f t="shared" si="2234"/>
        <v/>
      </c>
      <c r="J1263" s="28" t="str">
        <f t="shared" si="2452"/>
        <v/>
      </c>
      <c r="K1263" s="103" t="str">
        <f t="shared" si="2262"/>
        <v/>
      </c>
      <c r="L1263" s="103" t="str">
        <f t="shared" si="2453"/>
        <v/>
      </c>
      <c r="M1263" s="103" t="str">
        <f t="shared" si="2454"/>
        <v/>
      </c>
      <c r="N1263" s="103" t="str">
        <f t="shared" si="2455"/>
        <v/>
      </c>
      <c r="O1263" s="103" t="str">
        <f t="shared" si="2456"/>
        <v/>
      </c>
      <c r="P1263" s="103" t="str">
        <f t="shared" si="2209"/>
        <v/>
      </c>
      <c r="Q1263" s="103" t="str">
        <f t="shared" si="2210"/>
        <v/>
      </c>
      <c r="R1263" s="103" t="str">
        <f t="shared" si="2211"/>
        <v/>
      </c>
      <c r="S1263" s="103" t="str">
        <f t="shared" si="2212"/>
        <v/>
      </c>
      <c r="T1263" s="103" t="str">
        <f t="shared" si="2213"/>
        <v/>
      </c>
      <c r="U1263" s="103" t="str">
        <f t="shared" si="2214"/>
        <v/>
      </c>
      <c r="V1263" s="103" t="str">
        <f t="shared" si="2215"/>
        <v/>
      </c>
      <c r="W1263" s="103" t="str">
        <f t="shared" si="2216"/>
        <v/>
      </c>
      <c r="X1263" s="103" t="str">
        <f t="shared" si="2217"/>
        <v/>
      </c>
      <c r="Y1263" s="103" t="str">
        <f t="shared" si="2218"/>
        <v/>
      </c>
      <c r="Z1263" s="12" t="str">
        <f t="shared" si="2235"/>
        <v/>
      </c>
      <c r="AA1263" s="12" t="str">
        <f t="shared" si="2236"/>
        <v/>
      </c>
      <c r="AB1263" s="12" t="str">
        <f t="shared" si="2237"/>
        <v/>
      </c>
      <c r="AC1263" s="12" t="str">
        <f t="shared" si="2238"/>
        <v/>
      </c>
      <c r="AD1263" s="12" t="str">
        <f t="shared" si="2239"/>
        <v/>
      </c>
      <c r="AE1263" s="12" t="str">
        <f t="shared" si="2240"/>
        <v/>
      </c>
      <c r="AF1263" s="12" t="str">
        <f t="shared" si="2241"/>
        <v/>
      </c>
      <c r="AG1263" s="12" t="str">
        <f t="shared" si="2242"/>
        <v/>
      </c>
      <c r="AH1263" s="12" t="str">
        <f t="shared" si="2243"/>
        <v/>
      </c>
      <c r="AI1263" s="12" t="str">
        <f t="shared" si="2244"/>
        <v/>
      </c>
      <c r="AJ1263" s="12" t="str">
        <f t="shared" si="2549"/>
        <v/>
      </c>
      <c r="AK1263" s="12" t="str">
        <f t="shared" si="2550"/>
        <v/>
      </c>
      <c r="AL1263" s="12" t="str">
        <f t="shared" si="2551"/>
        <v/>
      </c>
      <c r="AM1263" s="12" t="str">
        <f t="shared" si="2552"/>
        <v/>
      </c>
      <c r="AN1263" s="12" t="str">
        <f t="shared" si="2553"/>
        <v/>
      </c>
      <c r="AO1263" s="29" t="str">
        <f t="shared" ref="AO1263" si="2561">IF(A1263&lt;&gt;"",SUM(Z1263:AN1263),"")</f>
        <v/>
      </c>
      <c r="AP1263" s="31" t="str">
        <f t="shared" si="2458"/>
        <v>0</v>
      </c>
      <c r="AQ1263"/>
      <c r="AR1263" s="58">
        <f t="shared" si="2459"/>
        <v>0</v>
      </c>
      <c r="AS1263" s="58">
        <f t="shared" si="2460"/>
        <v>0</v>
      </c>
      <c r="AT1263" s="58">
        <f t="shared" si="2461"/>
        <v>0</v>
      </c>
      <c r="AU1263" s="82" t="str">
        <f t="shared" si="2246"/>
        <v/>
      </c>
      <c r="AV1263" s="82" t="str">
        <f t="shared" si="2247"/>
        <v/>
      </c>
      <c r="AW1263" s="82" t="str">
        <f t="shared" si="2248"/>
        <v/>
      </c>
      <c r="AX1263" s="82" t="str">
        <f t="shared" si="2249"/>
        <v/>
      </c>
      <c r="AY1263" s="82" t="str">
        <f t="shared" si="2250"/>
        <v/>
      </c>
      <c r="AZ1263" s="82" t="str">
        <f t="shared" si="2251"/>
        <v/>
      </c>
      <c r="BA1263" s="82" t="str">
        <f t="shared" si="2252"/>
        <v/>
      </c>
      <c r="BB1263" s="82" t="str">
        <f t="shared" si="2253"/>
        <v/>
      </c>
      <c r="BC1263" s="82" t="str">
        <f t="shared" si="2254"/>
        <v/>
      </c>
      <c r="BD1263" s="82" t="str">
        <f t="shared" si="2255"/>
        <v/>
      </c>
      <c r="BE1263" s="83" t="str">
        <f t="shared" ref="BE1263:BL1263" si="2562">IF(K1263&lt;&gt;"",$J1263&amp;",","")</f>
        <v/>
      </c>
      <c r="BF1263" s="83" t="str">
        <f t="shared" si="2562"/>
        <v/>
      </c>
      <c r="BG1263" s="83" t="str">
        <f t="shared" si="2562"/>
        <v/>
      </c>
      <c r="BH1263" s="83" t="str">
        <f t="shared" si="2562"/>
        <v/>
      </c>
      <c r="BI1263" s="83" t="str">
        <f t="shared" si="2562"/>
        <v/>
      </c>
      <c r="BJ1263" s="83" t="str">
        <f t="shared" si="2562"/>
        <v/>
      </c>
      <c r="BK1263" s="83" t="str">
        <f t="shared" si="2562"/>
        <v/>
      </c>
      <c r="BL1263" s="83" t="str">
        <f t="shared" si="2562"/>
        <v/>
      </c>
      <c r="BM1263" s="83" t="str">
        <f t="shared" si="2542"/>
        <v/>
      </c>
      <c r="BN1263" s="83" t="str">
        <f t="shared" si="2543"/>
        <v/>
      </c>
      <c r="BO1263" s="78"/>
      <c r="BP1263" s="78"/>
      <c r="BQ1263" s="78"/>
      <c r="BR1263" s="81">
        <f t="shared" ref="BR1263" ca="1" si="2563">IF($A$2="no",INT(RAND()*36+1),INT(RAND()*37))</f>
        <v>15</v>
      </c>
    </row>
    <row r="1264" spans="1:70" x14ac:dyDescent="0.2">
      <c r="A1264" s="95"/>
      <c r="B1264" s="84" t="str">
        <f t="shared" ref="B1264" si="2564">IF(A1264="","",IF(COUNTBLANK(AU1265:BD1265)=10,"DB",AU1265&amp;AV1265&amp;AW1265&amp;AX1265&amp;AY1265&amp;AZ1265&amp;BA1265&amp;BB1265&amp;BC1265&amp;BD1265))</f>
        <v/>
      </c>
      <c r="C1264" s="13" t="str">
        <f t="shared" ref="C1264" si="2565">IF(AR1264="Profit Target","profit target",IF(AS1264="Stop Loss","stop loss",""))</f>
        <v/>
      </c>
      <c r="D1264" s="85" t="str">
        <f t="shared" ref="D1264" si="2566">AO1264</f>
        <v/>
      </c>
      <c r="E1264" s="86" t="str">
        <f t="shared" ref="E1264" si="2567">BE1265&amp;BF1265&amp;BG1265&amp;BH1265&amp;BI1265&amp;BJ1265&amp;BK1265&amp;BL1265&amp;BM1265&amp;BN1265</f>
        <v/>
      </c>
      <c r="F1264" s="86">
        <f t="shared" si="2226"/>
        <v>0</v>
      </c>
      <c r="G1264" s="35" t="str">
        <f>IF(A1263&lt;&gt;"",COUNTIF($F$5:F1264,F1264),"")</f>
        <v/>
      </c>
      <c r="H1264" s="35">
        <f t="shared" si="2451"/>
        <v>1260</v>
      </c>
      <c r="I1264" s="117" t="str">
        <f t="shared" si="2234"/>
        <v/>
      </c>
      <c r="J1264" s="28" t="str">
        <f t="shared" si="2452"/>
        <v/>
      </c>
      <c r="K1264" s="103" t="str">
        <f t="shared" si="2262"/>
        <v/>
      </c>
      <c r="L1264" s="103" t="str">
        <f t="shared" si="2453"/>
        <v/>
      </c>
      <c r="M1264" s="103" t="str">
        <f t="shared" si="2454"/>
        <v/>
      </c>
      <c r="N1264" s="103" t="str">
        <f t="shared" si="2455"/>
        <v/>
      </c>
      <c r="O1264" s="103" t="str">
        <f t="shared" si="2456"/>
        <v/>
      </c>
      <c r="P1264" s="103" t="str">
        <f t="shared" si="2209"/>
        <v/>
      </c>
      <c r="Q1264" s="103" t="str">
        <f t="shared" si="2210"/>
        <v/>
      </c>
      <c r="R1264" s="103" t="str">
        <f t="shared" si="2211"/>
        <v/>
      </c>
      <c r="S1264" s="103" t="str">
        <f t="shared" si="2212"/>
        <v/>
      </c>
      <c r="T1264" s="103" t="str">
        <f t="shared" si="2213"/>
        <v/>
      </c>
      <c r="U1264" s="103" t="str">
        <f t="shared" si="2214"/>
        <v/>
      </c>
      <c r="V1264" s="103" t="str">
        <f t="shared" si="2215"/>
        <v/>
      </c>
      <c r="W1264" s="103" t="str">
        <f t="shared" si="2216"/>
        <v/>
      </c>
      <c r="X1264" s="103" t="str">
        <f t="shared" si="2217"/>
        <v/>
      </c>
      <c r="Y1264" s="103" t="str">
        <f t="shared" si="2218"/>
        <v/>
      </c>
      <c r="Z1264" s="12" t="str">
        <f t="shared" si="2235"/>
        <v/>
      </c>
      <c r="AA1264" s="12" t="str">
        <f t="shared" si="2236"/>
        <v/>
      </c>
      <c r="AB1264" s="12" t="str">
        <f t="shared" si="2237"/>
        <v/>
      </c>
      <c r="AC1264" s="12" t="str">
        <f t="shared" si="2238"/>
        <v/>
      </c>
      <c r="AD1264" s="12" t="str">
        <f t="shared" si="2239"/>
        <v/>
      </c>
      <c r="AE1264" s="12" t="str">
        <f t="shared" si="2240"/>
        <v/>
      </c>
      <c r="AF1264" s="12" t="str">
        <f t="shared" si="2241"/>
        <v/>
      </c>
      <c r="AG1264" s="12" t="str">
        <f t="shared" si="2242"/>
        <v/>
      </c>
      <c r="AH1264" s="12" t="str">
        <f t="shared" si="2243"/>
        <v/>
      </c>
      <c r="AI1264" s="12" t="str">
        <f t="shared" si="2244"/>
        <v/>
      </c>
      <c r="AJ1264" s="12" t="str">
        <f t="shared" si="2549"/>
        <v/>
      </c>
      <c r="AK1264" s="12" t="str">
        <f t="shared" si="2550"/>
        <v/>
      </c>
      <c r="AL1264" s="12" t="str">
        <f t="shared" si="2551"/>
        <v/>
      </c>
      <c r="AM1264" s="12" t="str">
        <f t="shared" si="2552"/>
        <v/>
      </c>
      <c r="AN1264" s="12" t="str">
        <f t="shared" si="2553"/>
        <v/>
      </c>
      <c r="AO1264" s="29" t="str">
        <f t="shared" ref="AO1264" si="2568">IF(A1264&lt;&gt;"",SUM(Z1264:AN1264),"")</f>
        <v/>
      </c>
      <c r="AP1264" s="31" t="str">
        <f t="shared" si="2458"/>
        <v>0</v>
      </c>
      <c r="AQ1264"/>
      <c r="AR1264" s="58">
        <f t="shared" si="2459"/>
        <v>0</v>
      </c>
      <c r="AS1264" s="58">
        <f t="shared" si="2460"/>
        <v>0</v>
      </c>
      <c r="AT1264" s="58">
        <f t="shared" si="2461"/>
        <v>0</v>
      </c>
      <c r="AU1264" s="82" t="str">
        <f t="shared" si="2246"/>
        <v/>
      </c>
      <c r="AV1264" s="82" t="str">
        <f t="shared" si="2247"/>
        <v/>
      </c>
      <c r="AW1264" s="82" t="str">
        <f t="shared" si="2248"/>
        <v/>
      </c>
      <c r="AX1264" s="82" t="str">
        <f t="shared" si="2249"/>
        <v/>
      </c>
      <c r="AY1264" s="82" t="str">
        <f t="shared" si="2250"/>
        <v/>
      </c>
      <c r="AZ1264" s="82" t="str">
        <f t="shared" si="2251"/>
        <v/>
      </c>
      <c r="BA1264" s="82" t="str">
        <f t="shared" si="2252"/>
        <v/>
      </c>
      <c r="BB1264" s="82" t="str">
        <f t="shared" si="2253"/>
        <v/>
      </c>
      <c r="BC1264" s="82" t="str">
        <f t="shared" si="2254"/>
        <v/>
      </c>
      <c r="BD1264" s="82" t="str">
        <f t="shared" si="2255"/>
        <v/>
      </c>
      <c r="BE1264" s="83" t="str">
        <f t="shared" ref="BE1264:BL1264" si="2569">IF(K1264&lt;&gt;"",$J1264&amp;",","")</f>
        <v/>
      </c>
      <c r="BF1264" s="83" t="str">
        <f t="shared" si="2569"/>
        <v/>
      </c>
      <c r="BG1264" s="83" t="str">
        <f t="shared" si="2569"/>
        <v/>
      </c>
      <c r="BH1264" s="83" t="str">
        <f t="shared" si="2569"/>
        <v/>
      </c>
      <c r="BI1264" s="83" t="str">
        <f t="shared" si="2569"/>
        <v/>
      </c>
      <c r="BJ1264" s="83" t="str">
        <f t="shared" si="2569"/>
        <v/>
      </c>
      <c r="BK1264" s="83" t="str">
        <f t="shared" si="2569"/>
        <v/>
      </c>
      <c r="BL1264" s="83" t="str">
        <f t="shared" si="2569"/>
        <v/>
      </c>
      <c r="BM1264" s="83" t="str">
        <f t="shared" si="2542"/>
        <v/>
      </c>
      <c r="BN1264" s="83" t="str">
        <f t="shared" si="2543"/>
        <v/>
      </c>
      <c r="BO1264" s="78"/>
      <c r="BP1264" s="78"/>
      <c r="BQ1264" s="78"/>
      <c r="BR1264" s="81">
        <f t="shared" ref="BR1264" ca="1" si="2570">IF($A$2="no",INT(RAND()*36+1),INT(RAND()*37))</f>
        <v>21</v>
      </c>
    </row>
    <row r="1265" spans="1:70" x14ac:dyDescent="0.2">
      <c r="A1265" s="95"/>
      <c r="B1265" s="84" t="str">
        <f t="shared" ref="B1265" si="2571">IF(A1265="","",IF(COUNTBLANK(AU1266:BD1266)=10,"DB",AU1266&amp;AV1266&amp;AW1266&amp;AX1266&amp;AY1266&amp;AZ1266&amp;BA1266&amp;BB1266&amp;BC1266&amp;BD1266))</f>
        <v/>
      </c>
      <c r="C1265" s="13" t="str">
        <f t="shared" ref="C1265" si="2572">IF(AR1265="Profit Target","profit target",IF(AS1265="Stop Loss","stop loss",""))</f>
        <v/>
      </c>
      <c r="D1265" s="85" t="str">
        <f t="shared" ref="D1265" si="2573">AO1265</f>
        <v/>
      </c>
      <c r="E1265" s="86" t="str">
        <f t="shared" ref="E1265" si="2574">BE1266&amp;BF1266&amp;BG1266&amp;BH1266&amp;BI1266&amp;BJ1266&amp;BK1266&amp;BL1266&amp;BM1266&amp;BN1266</f>
        <v/>
      </c>
      <c r="F1265" s="86">
        <f t="shared" si="2226"/>
        <v>0</v>
      </c>
      <c r="G1265" s="35" t="str">
        <f>IF(A1264&lt;&gt;"",COUNTIF($F$5:F1265,F1265),"")</f>
        <v/>
      </c>
      <c r="H1265" s="35">
        <f t="shared" si="2451"/>
        <v>1261</v>
      </c>
      <c r="I1265" s="117" t="str">
        <f t="shared" si="2234"/>
        <v/>
      </c>
      <c r="J1265" s="28" t="str">
        <f t="shared" si="2452"/>
        <v/>
      </c>
      <c r="K1265" s="103" t="str">
        <f t="shared" si="2262"/>
        <v/>
      </c>
      <c r="L1265" s="103" t="str">
        <f t="shared" si="2453"/>
        <v/>
      </c>
      <c r="M1265" s="103" t="str">
        <f t="shared" si="2454"/>
        <v/>
      </c>
      <c r="N1265" s="103" t="str">
        <f t="shared" si="2455"/>
        <v/>
      </c>
      <c r="O1265" s="103" t="str">
        <f t="shared" si="2456"/>
        <v/>
      </c>
      <c r="P1265" s="103" t="str">
        <f t="shared" si="2209"/>
        <v/>
      </c>
      <c r="Q1265" s="103" t="str">
        <f t="shared" si="2210"/>
        <v/>
      </c>
      <c r="R1265" s="103" t="str">
        <f t="shared" si="2211"/>
        <v/>
      </c>
      <c r="S1265" s="103" t="str">
        <f t="shared" si="2212"/>
        <v/>
      </c>
      <c r="T1265" s="103" t="str">
        <f t="shared" si="2213"/>
        <v/>
      </c>
      <c r="U1265" s="103" t="str">
        <f t="shared" si="2214"/>
        <v/>
      </c>
      <c r="V1265" s="103" t="str">
        <f t="shared" si="2215"/>
        <v/>
      </c>
      <c r="W1265" s="103" t="str">
        <f t="shared" si="2216"/>
        <v/>
      </c>
      <c r="X1265" s="103" t="str">
        <f t="shared" si="2217"/>
        <v/>
      </c>
      <c r="Y1265" s="103" t="str">
        <f t="shared" si="2218"/>
        <v/>
      </c>
      <c r="Z1265" s="12" t="str">
        <f t="shared" si="2235"/>
        <v/>
      </c>
      <c r="AA1265" s="12" t="str">
        <f t="shared" si="2236"/>
        <v/>
      </c>
      <c r="AB1265" s="12" t="str">
        <f t="shared" si="2237"/>
        <v/>
      </c>
      <c r="AC1265" s="12" t="str">
        <f t="shared" si="2238"/>
        <v/>
      </c>
      <c r="AD1265" s="12" t="str">
        <f t="shared" si="2239"/>
        <v/>
      </c>
      <c r="AE1265" s="12" t="str">
        <f t="shared" si="2240"/>
        <v/>
      </c>
      <c r="AF1265" s="12" t="str">
        <f t="shared" si="2241"/>
        <v/>
      </c>
      <c r="AG1265" s="12" t="str">
        <f t="shared" si="2242"/>
        <v/>
      </c>
      <c r="AH1265" s="12" t="str">
        <f t="shared" si="2243"/>
        <v/>
      </c>
      <c r="AI1265" s="12" t="str">
        <f t="shared" si="2244"/>
        <v/>
      </c>
      <c r="AJ1265" s="12" t="str">
        <f t="shared" si="2549"/>
        <v/>
      </c>
      <c r="AK1265" s="12" t="str">
        <f t="shared" si="2550"/>
        <v/>
      </c>
      <c r="AL1265" s="12" t="str">
        <f t="shared" si="2551"/>
        <v/>
      </c>
      <c r="AM1265" s="12" t="str">
        <f t="shared" si="2552"/>
        <v/>
      </c>
      <c r="AN1265" s="12" t="str">
        <f t="shared" si="2553"/>
        <v/>
      </c>
      <c r="AO1265" s="29" t="str">
        <f t="shared" ref="AO1265" si="2575">IF(A1265&lt;&gt;"",SUM(Z1265:AN1265),"")</f>
        <v/>
      </c>
      <c r="AP1265" s="31" t="str">
        <f t="shared" si="2458"/>
        <v>0</v>
      </c>
      <c r="AQ1265"/>
      <c r="AR1265" s="58">
        <f t="shared" si="2459"/>
        <v>0</v>
      </c>
      <c r="AS1265" s="58">
        <f t="shared" si="2460"/>
        <v>0</v>
      </c>
      <c r="AT1265" s="58">
        <f t="shared" si="2461"/>
        <v>0</v>
      </c>
      <c r="AU1265" s="82" t="str">
        <f t="shared" si="2246"/>
        <v/>
      </c>
      <c r="AV1265" s="82" t="str">
        <f t="shared" si="2247"/>
        <v/>
      </c>
      <c r="AW1265" s="82" t="str">
        <f t="shared" si="2248"/>
        <v/>
      </c>
      <c r="AX1265" s="82" t="str">
        <f t="shared" si="2249"/>
        <v/>
      </c>
      <c r="AY1265" s="82" t="str">
        <f t="shared" si="2250"/>
        <v/>
      </c>
      <c r="AZ1265" s="82" t="str">
        <f t="shared" si="2251"/>
        <v/>
      </c>
      <c r="BA1265" s="82" t="str">
        <f t="shared" si="2252"/>
        <v/>
      </c>
      <c r="BB1265" s="82" t="str">
        <f t="shared" si="2253"/>
        <v/>
      </c>
      <c r="BC1265" s="82" t="str">
        <f t="shared" si="2254"/>
        <v/>
      </c>
      <c r="BD1265" s="82" t="str">
        <f t="shared" si="2255"/>
        <v/>
      </c>
      <c r="BE1265" s="83" t="str">
        <f t="shared" ref="BE1265:BL1265" si="2576">IF(K1265&lt;&gt;"",$J1265&amp;",","")</f>
        <v/>
      </c>
      <c r="BF1265" s="83" t="str">
        <f t="shared" si="2576"/>
        <v/>
      </c>
      <c r="BG1265" s="83" t="str">
        <f t="shared" si="2576"/>
        <v/>
      </c>
      <c r="BH1265" s="83" t="str">
        <f t="shared" si="2576"/>
        <v/>
      </c>
      <c r="BI1265" s="83" t="str">
        <f t="shared" si="2576"/>
        <v/>
      </c>
      <c r="BJ1265" s="83" t="str">
        <f t="shared" si="2576"/>
        <v/>
      </c>
      <c r="BK1265" s="83" t="str">
        <f t="shared" si="2576"/>
        <v/>
      </c>
      <c r="BL1265" s="83" t="str">
        <f t="shared" si="2576"/>
        <v/>
      </c>
      <c r="BM1265" s="83" t="str">
        <f t="shared" si="2542"/>
        <v/>
      </c>
      <c r="BN1265" s="83" t="str">
        <f t="shared" si="2543"/>
        <v/>
      </c>
      <c r="BO1265" s="78"/>
      <c r="BP1265" s="78"/>
      <c r="BQ1265" s="78"/>
      <c r="BR1265" s="81">
        <f t="shared" ref="BR1265" ca="1" si="2577">IF($A$2="no",INT(RAND()*36+1),INT(RAND()*37))</f>
        <v>28</v>
      </c>
    </row>
    <row r="1266" spans="1:70" x14ac:dyDescent="0.2">
      <c r="A1266" s="95"/>
      <c r="B1266" s="84" t="str">
        <f t="shared" ref="B1266" si="2578">IF(A1266="","",IF(COUNTBLANK(AU1267:BD1267)=10,"DB",AU1267&amp;AV1267&amp;AW1267&amp;AX1267&amp;AY1267&amp;AZ1267&amp;BA1267&amp;BB1267&amp;BC1267&amp;BD1267))</f>
        <v/>
      </c>
      <c r="C1266" s="13" t="str">
        <f t="shared" ref="C1266" si="2579">IF(AR1266="Profit Target","profit target",IF(AS1266="Stop Loss","stop loss",""))</f>
        <v/>
      </c>
      <c r="D1266" s="85" t="str">
        <f t="shared" ref="D1266" si="2580">AO1266</f>
        <v/>
      </c>
      <c r="E1266" s="86" t="str">
        <f t="shared" ref="E1266" si="2581">BE1267&amp;BF1267&amp;BG1267&amp;BH1267&amp;BI1267&amp;BJ1267&amp;BK1267&amp;BL1267&amp;BM1267&amp;BN1267</f>
        <v/>
      </c>
      <c r="F1266" s="86">
        <f t="shared" si="2226"/>
        <v>0</v>
      </c>
      <c r="G1266" s="35" t="str">
        <f>IF(A1265&lt;&gt;"",COUNTIF($F$5:F1266,F1266),"")</f>
        <v/>
      </c>
      <c r="H1266" s="35">
        <f t="shared" si="2451"/>
        <v>1262</v>
      </c>
      <c r="I1266" s="117" t="str">
        <f t="shared" si="2234"/>
        <v/>
      </c>
      <c r="J1266" s="28" t="str">
        <f t="shared" si="2452"/>
        <v/>
      </c>
      <c r="K1266" s="103" t="str">
        <f t="shared" si="2262"/>
        <v/>
      </c>
      <c r="L1266" s="103" t="str">
        <f t="shared" si="2453"/>
        <v/>
      </c>
      <c r="M1266" s="103" t="str">
        <f t="shared" si="2454"/>
        <v/>
      </c>
      <c r="N1266" s="103" t="str">
        <f t="shared" si="2455"/>
        <v/>
      </c>
      <c r="O1266" s="103" t="str">
        <f t="shared" si="2456"/>
        <v/>
      </c>
      <c r="P1266" s="103" t="str">
        <f t="shared" si="2209"/>
        <v/>
      </c>
      <c r="Q1266" s="103" t="str">
        <f t="shared" si="2210"/>
        <v/>
      </c>
      <c r="R1266" s="103" t="str">
        <f t="shared" si="2211"/>
        <v/>
      </c>
      <c r="S1266" s="103" t="str">
        <f t="shared" si="2212"/>
        <v/>
      </c>
      <c r="T1266" s="103" t="str">
        <f t="shared" si="2213"/>
        <v/>
      </c>
      <c r="U1266" s="103" t="str">
        <f t="shared" si="2214"/>
        <v/>
      </c>
      <c r="V1266" s="103" t="str">
        <f t="shared" si="2215"/>
        <v/>
      </c>
      <c r="W1266" s="103" t="str">
        <f t="shared" si="2216"/>
        <v/>
      </c>
      <c r="X1266" s="103" t="str">
        <f t="shared" si="2217"/>
        <v/>
      </c>
      <c r="Y1266" s="103" t="str">
        <f t="shared" si="2218"/>
        <v/>
      </c>
      <c r="Z1266" s="12" t="str">
        <f t="shared" si="2235"/>
        <v/>
      </c>
      <c r="AA1266" s="12" t="str">
        <f t="shared" si="2236"/>
        <v/>
      </c>
      <c r="AB1266" s="12" t="str">
        <f t="shared" si="2237"/>
        <v/>
      </c>
      <c r="AC1266" s="12" t="str">
        <f t="shared" si="2238"/>
        <v/>
      </c>
      <c r="AD1266" s="12" t="str">
        <f t="shared" si="2239"/>
        <v/>
      </c>
      <c r="AE1266" s="12" t="str">
        <f t="shared" si="2240"/>
        <v/>
      </c>
      <c r="AF1266" s="12" t="str">
        <f t="shared" si="2241"/>
        <v/>
      </c>
      <c r="AG1266" s="12" t="str">
        <f t="shared" si="2242"/>
        <v/>
      </c>
      <c r="AH1266" s="12" t="str">
        <f t="shared" si="2243"/>
        <v/>
      </c>
      <c r="AI1266" s="12" t="str">
        <f t="shared" si="2244"/>
        <v/>
      </c>
      <c r="AJ1266" s="12" t="str">
        <f t="shared" si="2549"/>
        <v/>
      </c>
      <c r="AK1266" s="12" t="str">
        <f t="shared" si="2550"/>
        <v/>
      </c>
      <c r="AL1266" s="12" t="str">
        <f t="shared" si="2551"/>
        <v/>
      </c>
      <c r="AM1266" s="12" t="str">
        <f t="shared" si="2552"/>
        <v/>
      </c>
      <c r="AN1266" s="12" t="str">
        <f t="shared" si="2553"/>
        <v/>
      </c>
      <c r="AO1266" s="29" t="str">
        <f t="shared" ref="AO1266" si="2582">IF(A1266&lt;&gt;"",SUM(Z1266:AN1266),"")</f>
        <v/>
      </c>
      <c r="AP1266" s="31" t="str">
        <f t="shared" si="2458"/>
        <v>0</v>
      </c>
      <c r="AQ1266"/>
      <c r="AR1266" s="58">
        <f t="shared" si="2459"/>
        <v>0</v>
      </c>
      <c r="AS1266" s="58">
        <f t="shared" si="2460"/>
        <v>0</v>
      </c>
      <c r="AT1266" s="58">
        <f t="shared" si="2461"/>
        <v>0</v>
      </c>
      <c r="AU1266" s="82" t="str">
        <f t="shared" si="2246"/>
        <v/>
      </c>
      <c r="AV1266" s="82" t="str">
        <f t="shared" si="2247"/>
        <v/>
      </c>
      <c r="AW1266" s="82" t="str">
        <f t="shared" si="2248"/>
        <v/>
      </c>
      <c r="AX1266" s="82" t="str">
        <f t="shared" si="2249"/>
        <v/>
      </c>
      <c r="AY1266" s="82" t="str">
        <f t="shared" si="2250"/>
        <v/>
      </c>
      <c r="AZ1266" s="82" t="str">
        <f t="shared" si="2251"/>
        <v/>
      </c>
      <c r="BA1266" s="82" t="str">
        <f t="shared" si="2252"/>
        <v/>
      </c>
      <c r="BB1266" s="82" t="str">
        <f t="shared" si="2253"/>
        <v/>
      </c>
      <c r="BC1266" s="82" t="str">
        <f t="shared" si="2254"/>
        <v/>
      </c>
      <c r="BD1266" s="82" t="str">
        <f t="shared" si="2255"/>
        <v/>
      </c>
      <c r="BE1266" s="83" t="str">
        <f t="shared" ref="BE1266:BL1266" si="2583">IF(K1266&lt;&gt;"",$J1266&amp;",","")</f>
        <v/>
      </c>
      <c r="BF1266" s="83" t="str">
        <f t="shared" si="2583"/>
        <v/>
      </c>
      <c r="BG1266" s="83" t="str">
        <f t="shared" si="2583"/>
        <v/>
      </c>
      <c r="BH1266" s="83" t="str">
        <f t="shared" si="2583"/>
        <v/>
      </c>
      <c r="BI1266" s="83" t="str">
        <f t="shared" si="2583"/>
        <v/>
      </c>
      <c r="BJ1266" s="83" t="str">
        <f t="shared" si="2583"/>
        <v/>
      </c>
      <c r="BK1266" s="83" t="str">
        <f t="shared" si="2583"/>
        <v/>
      </c>
      <c r="BL1266" s="83" t="str">
        <f t="shared" si="2583"/>
        <v/>
      </c>
      <c r="BM1266" s="83" t="str">
        <f t="shared" si="2542"/>
        <v/>
      </c>
      <c r="BN1266" s="83" t="str">
        <f t="shared" si="2543"/>
        <v/>
      </c>
      <c r="BO1266" s="78"/>
      <c r="BP1266" s="78"/>
      <c r="BQ1266" s="78"/>
      <c r="BR1266" s="81">
        <f t="shared" ref="BR1266" ca="1" si="2584">IF($A$2="no",INT(RAND()*36+1),INT(RAND()*37))</f>
        <v>31</v>
      </c>
    </row>
    <row r="1267" spans="1:70" x14ac:dyDescent="0.2">
      <c r="A1267" s="95"/>
      <c r="B1267" s="84" t="str">
        <f t="shared" ref="B1267" si="2585">IF(A1267="","",IF(COUNTBLANK(AU1268:BD1268)=10,"DB",AU1268&amp;AV1268&amp;AW1268&amp;AX1268&amp;AY1268&amp;AZ1268&amp;BA1268&amp;BB1268&amp;BC1268&amp;BD1268))</f>
        <v/>
      </c>
      <c r="C1267" s="13" t="str">
        <f t="shared" ref="C1267" si="2586">IF(AR1267="Profit Target","profit target",IF(AS1267="Stop Loss","stop loss",""))</f>
        <v/>
      </c>
      <c r="D1267" s="85" t="str">
        <f t="shared" ref="D1267" si="2587">AO1267</f>
        <v/>
      </c>
      <c r="E1267" s="86" t="str">
        <f t="shared" ref="E1267" si="2588">BE1268&amp;BF1268&amp;BG1268&amp;BH1268&amp;BI1268&amp;BJ1268&amp;BK1268&amp;BL1268&amp;BM1268&amp;BN1268</f>
        <v/>
      </c>
      <c r="F1267" s="86">
        <f t="shared" si="2226"/>
        <v>0</v>
      </c>
      <c r="G1267" s="35" t="str">
        <f>IF(A1266&lt;&gt;"",COUNTIF($F$5:F1267,F1267),"")</f>
        <v/>
      </c>
      <c r="H1267" s="35">
        <f t="shared" si="2451"/>
        <v>1263</v>
      </c>
      <c r="I1267" s="117" t="str">
        <f t="shared" si="2234"/>
        <v/>
      </c>
      <c r="J1267" s="28" t="str">
        <f t="shared" si="2452"/>
        <v/>
      </c>
      <c r="K1267" s="103" t="str">
        <f t="shared" si="2262"/>
        <v/>
      </c>
      <c r="L1267" s="103" t="str">
        <f t="shared" si="2453"/>
        <v/>
      </c>
      <c r="M1267" s="103" t="str">
        <f t="shared" si="2454"/>
        <v/>
      </c>
      <c r="N1267" s="103" t="str">
        <f t="shared" si="2455"/>
        <v/>
      </c>
      <c r="O1267" s="103" t="str">
        <f t="shared" si="2456"/>
        <v/>
      </c>
      <c r="P1267" s="103" t="str">
        <f t="shared" si="2209"/>
        <v/>
      </c>
      <c r="Q1267" s="103" t="str">
        <f t="shared" si="2210"/>
        <v/>
      </c>
      <c r="R1267" s="103" t="str">
        <f t="shared" si="2211"/>
        <v/>
      </c>
      <c r="S1267" s="103" t="str">
        <f t="shared" si="2212"/>
        <v/>
      </c>
      <c r="T1267" s="103" t="str">
        <f t="shared" si="2213"/>
        <v/>
      </c>
      <c r="U1267" s="103" t="str">
        <f t="shared" si="2214"/>
        <v/>
      </c>
      <c r="V1267" s="103" t="str">
        <f t="shared" si="2215"/>
        <v/>
      </c>
      <c r="W1267" s="103" t="str">
        <f t="shared" si="2216"/>
        <v/>
      </c>
      <c r="X1267" s="103" t="str">
        <f t="shared" si="2217"/>
        <v/>
      </c>
      <c r="Y1267" s="103" t="str">
        <f t="shared" si="2218"/>
        <v/>
      </c>
      <c r="Z1267" s="12" t="str">
        <f t="shared" si="2235"/>
        <v/>
      </c>
      <c r="AA1267" s="12" t="str">
        <f t="shared" si="2236"/>
        <v/>
      </c>
      <c r="AB1267" s="12" t="str">
        <f t="shared" si="2237"/>
        <v/>
      </c>
      <c r="AC1267" s="12" t="str">
        <f t="shared" si="2238"/>
        <v/>
      </c>
      <c r="AD1267" s="12" t="str">
        <f t="shared" si="2239"/>
        <v/>
      </c>
      <c r="AE1267" s="12" t="str">
        <f t="shared" si="2240"/>
        <v/>
      </c>
      <c r="AF1267" s="12" t="str">
        <f t="shared" si="2241"/>
        <v/>
      </c>
      <c r="AG1267" s="12" t="str">
        <f t="shared" si="2242"/>
        <v/>
      </c>
      <c r="AH1267" s="12" t="str">
        <f t="shared" si="2243"/>
        <v/>
      </c>
      <c r="AI1267" s="12" t="str">
        <f t="shared" si="2244"/>
        <v/>
      </c>
      <c r="AJ1267" s="12" t="str">
        <f t="shared" si="2549"/>
        <v/>
      </c>
      <c r="AK1267" s="12" t="str">
        <f t="shared" si="2550"/>
        <v/>
      </c>
      <c r="AL1267" s="12" t="str">
        <f t="shared" si="2551"/>
        <v/>
      </c>
      <c r="AM1267" s="12" t="str">
        <f t="shared" si="2552"/>
        <v/>
      </c>
      <c r="AN1267" s="12" t="str">
        <f t="shared" si="2553"/>
        <v/>
      </c>
      <c r="AO1267" s="29" t="str">
        <f t="shared" ref="AO1267" si="2589">IF(A1267&lt;&gt;"",SUM(Z1267:AN1267),"")</f>
        <v/>
      </c>
      <c r="AP1267" s="31" t="str">
        <f t="shared" si="2458"/>
        <v>0</v>
      </c>
      <c r="AQ1267"/>
      <c r="AR1267" s="58">
        <f t="shared" si="2459"/>
        <v>0</v>
      </c>
      <c r="AS1267" s="58">
        <f t="shared" si="2460"/>
        <v>0</v>
      </c>
      <c r="AT1267" s="58">
        <f t="shared" si="2461"/>
        <v>0</v>
      </c>
      <c r="AU1267" s="82" t="str">
        <f t="shared" si="2246"/>
        <v/>
      </c>
      <c r="AV1267" s="82" t="str">
        <f t="shared" si="2247"/>
        <v/>
      </c>
      <c r="AW1267" s="82" t="str">
        <f t="shared" si="2248"/>
        <v/>
      </c>
      <c r="AX1267" s="82" t="str">
        <f t="shared" si="2249"/>
        <v/>
      </c>
      <c r="AY1267" s="82" t="str">
        <f t="shared" si="2250"/>
        <v/>
      </c>
      <c r="AZ1267" s="82" t="str">
        <f t="shared" si="2251"/>
        <v/>
      </c>
      <c r="BA1267" s="82" t="str">
        <f t="shared" si="2252"/>
        <v/>
      </c>
      <c r="BB1267" s="82" t="str">
        <f t="shared" si="2253"/>
        <v/>
      </c>
      <c r="BC1267" s="82" t="str">
        <f t="shared" si="2254"/>
        <v/>
      </c>
      <c r="BD1267" s="82" t="str">
        <f t="shared" si="2255"/>
        <v/>
      </c>
      <c r="BE1267" s="83" t="str">
        <f t="shared" ref="BE1267:BL1267" si="2590">IF(K1267&lt;&gt;"",$J1267&amp;",","")</f>
        <v/>
      </c>
      <c r="BF1267" s="83" t="str">
        <f t="shared" si="2590"/>
        <v/>
      </c>
      <c r="BG1267" s="83" t="str">
        <f t="shared" si="2590"/>
        <v/>
      </c>
      <c r="BH1267" s="83" t="str">
        <f t="shared" si="2590"/>
        <v/>
      </c>
      <c r="BI1267" s="83" t="str">
        <f t="shared" si="2590"/>
        <v/>
      </c>
      <c r="BJ1267" s="83" t="str">
        <f t="shared" si="2590"/>
        <v/>
      </c>
      <c r="BK1267" s="83" t="str">
        <f t="shared" si="2590"/>
        <v/>
      </c>
      <c r="BL1267" s="83" t="str">
        <f t="shared" si="2590"/>
        <v/>
      </c>
      <c r="BM1267" s="83" t="str">
        <f t="shared" si="2542"/>
        <v/>
      </c>
      <c r="BN1267" s="83" t="str">
        <f t="shared" si="2543"/>
        <v/>
      </c>
      <c r="BO1267" s="78"/>
      <c r="BP1267" s="78"/>
      <c r="BQ1267" s="78"/>
      <c r="BR1267" s="81">
        <f t="shared" ref="BR1267" ca="1" si="2591">IF($A$2="no",INT(RAND()*36+1),INT(RAND()*37))</f>
        <v>20</v>
      </c>
    </row>
    <row r="1268" spans="1:70" x14ac:dyDescent="0.2">
      <c r="A1268" s="95"/>
      <c r="B1268" s="84" t="str">
        <f t="shared" ref="B1268" si="2592">IF(A1268="","",IF(COUNTBLANK(AU1269:BD1269)=10,"DB",AU1269&amp;AV1269&amp;AW1269&amp;AX1269&amp;AY1269&amp;AZ1269&amp;BA1269&amp;BB1269&amp;BC1269&amp;BD1269))</f>
        <v/>
      </c>
      <c r="C1268" s="13" t="str">
        <f t="shared" ref="C1268" si="2593">IF(AR1268="Profit Target","profit target",IF(AS1268="Stop Loss","stop loss",""))</f>
        <v/>
      </c>
      <c r="D1268" s="85" t="str">
        <f t="shared" ref="D1268" si="2594">AO1268</f>
        <v/>
      </c>
      <c r="E1268" s="86" t="str">
        <f t="shared" ref="E1268" si="2595">BE1269&amp;BF1269&amp;BG1269&amp;BH1269&amp;BI1269&amp;BJ1269&amp;BK1269&amp;BL1269&amp;BM1269&amp;BN1269</f>
        <v/>
      </c>
      <c r="F1268" s="86">
        <f t="shared" si="2226"/>
        <v>0</v>
      </c>
      <c r="G1268" s="35" t="str">
        <f>IF(A1267&lt;&gt;"",COUNTIF($F$5:F1268,F1268),"")</f>
        <v/>
      </c>
      <c r="H1268" s="35">
        <f t="shared" si="2451"/>
        <v>1264</v>
      </c>
      <c r="I1268" s="117" t="str">
        <f t="shared" si="2234"/>
        <v/>
      </c>
      <c r="J1268" s="28" t="str">
        <f t="shared" si="2452"/>
        <v/>
      </c>
      <c r="K1268" s="103" t="str">
        <f t="shared" si="2262"/>
        <v/>
      </c>
      <c r="L1268" s="103" t="str">
        <f t="shared" si="2453"/>
        <v/>
      </c>
      <c r="M1268" s="103" t="str">
        <f t="shared" si="2454"/>
        <v/>
      </c>
      <c r="N1268" s="103" t="str">
        <f t="shared" si="2455"/>
        <v/>
      </c>
      <c r="O1268" s="103" t="str">
        <f t="shared" si="2456"/>
        <v/>
      </c>
      <c r="P1268" s="103" t="str">
        <f t="shared" si="2209"/>
        <v/>
      </c>
      <c r="Q1268" s="103" t="str">
        <f t="shared" si="2210"/>
        <v/>
      </c>
      <c r="R1268" s="103" t="str">
        <f t="shared" si="2211"/>
        <v/>
      </c>
      <c r="S1268" s="103" t="str">
        <f t="shared" si="2212"/>
        <v/>
      </c>
      <c r="T1268" s="103" t="str">
        <f t="shared" si="2213"/>
        <v/>
      </c>
      <c r="U1268" s="103" t="str">
        <f t="shared" si="2214"/>
        <v/>
      </c>
      <c r="V1268" s="103" t="str">
        <f t="shared" si="2215"/>
        <v/>
      </c>
      <c r="W1268" s="103" t="str">
        <f t="shared" si="2216"/>
        <v/>
      </c>
      <c r="X1268" s="103" t="str">
        <f t="shared" si="2217"/>
        <v/>
      </c>
      <c r="Y1268" s="103" t="str">
        <f t="shared" si="2218"/>
        <v/>
      </c>
      <c r="Z1268" s="12" t="str">
        <f t="shared" si="2235"/>
        <v/>
      </c>
      <c r="AA1268" s="12" t="str">
        <f t="shared" si="2236"/>
        <v/>
      </c>
      <c r="AB1268" s="12" t="str">
        <f t="shared" si="2237"/>
        <v/>
      </c>
      <c r="AC1268" s="12" t="str">
        <f t="shared" si="2238"/>
        <v/>
      </c>
      <c r="AD1268" s="12" t="str">
        <f t="shared" si="2239"/>
        <v/>
      </c>
      <c r="AE1268" s="12" t="str">
        <f t="shared" si="2240"/>
        <v/>
      </c>
      <c r="AF1268" s="12" t="str">
        <f t="shared" si="2241"/>
        <v/>
      </c>
      <c r="AG1268" s="12" t="str">
        <f t="shared" si="2242"/>
        <v/>
      </c>
      <c r="AH1268" s="12" t="str">
        <f t="shared" si="2243"/>
        <v/>
      </c>
      <c r="AI1268" s="12" t="str">
        <f t="shared" si="2244"/>
        <v/>
      </c>
      <c r="AJ1268" s="12" t="str">
        <f t="shared" si="2549"/>
        <v/>
      </c>
      <c r="AK1268" s="12" t="str">
        <f t="shared" si="2550"/>
        <v/>
      </c>
      <c r="AL1268" s="12" t="str">
        <f t="shared" si="2551"/>
        <v/>
      </c>
      <c r="AM1268" s="12" t="str">
        <f t="shared" si="2552"/>
        <v/>
      </c>
      <c r="AN1268" s="12" t="str">
        <f t="shared" si="2553"/>
        <v/>
      </c>
      <c r="AO1268" s="29" t="str">
        <f t="shared" ref="AO1268" si="2596">IF(A1268&lt;&gt;"",SUM(Z1268:AN1268),"")</f>
        <v/>
      </c>
      <c r="AP1268" s="31" t="str">
        <f t="shared" si="2458"/>
        <v>0</v>
      </c>
      <c r="AQ1268"/>
      <c r="AR1268" s="58">
        <f t="shared" si="2459"/>
        <v>0</v>
      </c>
      <c r="AS1268" s="58">
        <f t="shared" si="2460"/>
        <v>0</v>
      </c>
      <c r="AT1268" s="58">
        <f t="shared" si="2461"/>
        <v>0</v>
      </c>
      <c r="AU1268" s="82" t="str">
        <f t="shared" si="2246"/>
        <v/>
      </c>
      <c r="AV1268" s="82" t="str">
        <f t="shared" si="2247"/>
        <v/>
      </c>
      <c r="AW1268" s="82" t="str">
        <f t="shared" si="2248"/>
        <v/>
      </c>
      <c r="AX1268" s="82" t="str">
        <f t="shared" si="2249"/>
        <v/>
      </c>
      <c r="AY1268" s="82" t="str">
        <f t="shared" si="2250"/>
        <v/>
      </c>
      <c r="AZ1268" s="82" t="str">
        <f t="shared" si="2251"/>
        <v/>
      </c>
      <c r="BA1268" s="82" t="str">
        <f t="shared" si="2252"/>
        <v/>
      </c>
      <c r="BB1268" s="82" t="str">
        <f t="shared" si="2253"/>
        <v/>
      </c>
      <c r="BC1268" s="82" t="str">
        <f t="shared" si="2254"/>
        <v/>
      </c>
      <c r="BD1268" s="82" t="str">
        <f t="shared" si="2255"/>
        <v/>
      </c>
      <c r="BE1268" s="83" t="str">
        <f t="shared" ref="BE1268:BN1268" si="2597">IF(K1268&lt;&gt;"",$J1268&amp;",","")</f>
        <v/>
      </c>
      <c r="BF1268" s="83" t="str">
        <f t="shared" si="2597"/>
        <v/>
      </c>
      <c r="BG1268" s="83" t="str">
        <f t="shared" si="2597"/>
        <v/>
      </c>
      <c r="BH1268" s="83" t="str">
        <f t="shared" si="2597"/>
        <v/>
      </c>
      <c r="BI1268" s="83" t="str">
        <f t="shared" si="2597"/>
        <v/>
      </c>
      <c r="BJ1268" s="83" t="str">
        <f t="shared" si="2597"/>
        <v/>
      </c>
      <c r="BK1268" s="83" t="str">
        <f t="shared" si="2597"/>
        <v/>
      </c>
      <c r="BL1268" s="83" t="str">
        <f t="shared" si="2597"/>
        <v/>
      </c>
      <c r="BM1268" s="83" t="str">
        <f t="shared" si="2597"/>
        <v/>
      </c>
      <c r="BN1268" s="83" t="str">
        <f t="shared" si="2597"/>
        <v/>
      </c>
      <c r="BO1268" s="78"/>
      <c r="BP1268" s="78"/>
      <c r="BQ1268" s="78"/>
      <c r="BR1268" s="81">
        <f t="shared" ref="BR1268" ca="1" si="2598">IF($A$2="no",INT(RAND()*36+1),INT(RAND()*37))</f>
        <v>31</v>
      </c>
    </row>
    <row r="1269" spans="1:70" x14ac:dyDescent="0.2">
      <c r="A1269" s="95"/>
      <c r="B1269" s="84" t="str">
        <f t="shared" ref="B1269" si="2599">IF(A1269="","",IF(COUNTBLANK(AU1270:BD1270)=10,"DB",AU1270&amp;AV1270&amp;AW1270&amp;AX1270&amp;AY1270&amp;AZ1270&amp;BA1270&amp;BB1270&amp;BC1270&amp;BD1270))</f>
        <v/>
      </c>
      <c r="C1269" s="13" t="str">
        <f t="shared" ref="C1269" si="2600">IF(AR1269="Profit Target","profit target",IF(AS1269="Stop Loss","stop loss",""))</f>
        <v/>
      </c>
      <c r="D1269" s="85" t="str">
        <f t="shared" ref="D1269" si="2601">AO1269</f>
        <v/>
      </c>
      <c r="E1269" s="86" t="str">
        <f t="shared" ref="E1269" si="2602">BE1270&amp;BF1270&amp;BG1270&amp;BH1270&amp;BI1270&amp;BJ1270&amp;BK1270&amp;BL1270&amp;BM1270&amp;BN1270</f>
        <v/>
      </c>
      <c r="F1269" s="86">
        <f t="shared" si="2226"/>
        <v>0</v>
      </c>
      <c r="G1269" s="35" t="str">
        <f>IF(A1268&lt;&gt;"",COUNTIF($F$5:F1269,F1269),"")</f>
        <v/>
      </c>
      <c r="H1269" s="35">
        <f t="shared" si="2451"/>
        <v>1265</v>
      </c>
      <c r="I1269" s="117" t="str">
        <f t="shared" si="2234"/>
        <v/>
      </c>
      <c r="J1269" s="28" t="str">
        <f t="shared" si="2452"/>
        <v/>
      </c>
      <c r="K1269" s="103" t="str">
        <f t="shared" si="2262"/>
        <v/>
      </c>
      <c r="L1269" s="103" t="str">
        <f t="shared" si="2453"/>
        <v/>
      </c>
      <c r="M1269" s="103" t="str">
        <f t="shared" si="2454"/>
        <v/>
      </c>
      <c r="N1269" s="103" t="str">
        <f t="shared" si="2455"/>
        <v/>
      </c>
      <c r="O1269" s="103" t="str">
        <f t="shared" si="2456"/>
        <v/>
      </c>
      <c r="P1269" s="103" t="str">
        <f t="shared" si="2209"/>
        <v/>
      </c>
      <c r="Q1269" s="103" t="str">
        <f t="shared" si="2210"/>
        <v/>
      </c>
      <c r="R1269" s="103" t="str">
        <f t="shared" si="2211"/>
        <v/>
      </c>
      <c r="S1269" s="103" t="str">
        <f t="shared" si="2212"/>
        <v/>
      </c>
      <c r="T1269" s="103" t="str">
        <f t="shared" si="2213"/>
        <v/>
      </c>
      <c r="U1269" s="103" t="str">
        <f t="shared" si="2214"/>
        <v/>
      </c>
      <c r="V1269" s="103" t="str">
        <f t="shared" si="2215"/>
        <v/>
      </c>
      <c r="W1269" s="103" t="str">
        <f t="shared" si="2216"/>
        <v/>
      </c>
      <c r="X1269" s="103" t="str">
        <f t="shared" si="2217"/>
        <v/>
      </c>
      <c r="Y1269" s="103" t="str">
        <f t="shared" si="2218"/>
        <v/>
      </c>
      <c r="Z1269" s="12" t="str">
        <f t="shared" si="2235"/>
        <v/>
      </c>
      <c r="AA1269" s="12" t="str">
        <f t="shared" si="2236"/>
        <v/>
      </c>
      <c r="AB1269" s="12" t="str">
        <f t="shared" si="2237"/>
        <v/>
      </c>
      <c r="AC1269" s="12" t="str">
        <f t="shared" si="2238"/>
        <v/>
      </c>
      <c r="AD1269" s="12" t="str">
        <f t="shared" si="2239"/>
        <v/>
      </c>
      <c r="AE1269" s="12" t="str">
        <f t="shared" si="2240"/>
        <v/>
      </c>
      <c r="AF1269" s="12" t="str">
        <f t="shared" si="2241"/>
        <v/>
      </c>
      <c r="AG1269" s="12" t="str">
        <f t="shared" si="2242"/>
        <v/>
      </c>
      <c r="AH1269" s="12" t="str">
        <f t="shared" si="2243"/>
        <v/>
      </c>
      <c r="AI1269" s="12" t="str">
        <f t="shared" si="2244"/>
        <v/>
      </c>
      <c r="AJ1269" s="12" t="str">
        <f t="shared" si="2549"/>
        <v/>
      </c>
      <c r="AK1269" s="12" t="str">
        <f t="shared" si="2550"/>
        <v/>
      </c>
      <c r="AL1269" s="12" t="str">
        <f t="shared" si="2551"/>
        <v/>
      </c>
      <c r="AM1269" s="12" t="str">
        <f t="shared" si="2552"/>
        <v/>
      </c>
      <c r="AN1269" s="12" t="str">
        <f t="shared" si="2553"/>
        <v/>
      </c>
      <c r="AO1269" s="29" t="str">
        <f t="shared" ref="AO1269" si="2603">IF(A1269&lt;&gt;"",SUM(Z1269:AN1269),"")</f>
        <v/>
      </c>
      <c r="AP1269" s="31" t="str">
        <f t="shared" si="2458"/>
        <v>0</v>
      </c>
      <c r="AQ1269"/>
      <c r="AR1269" s="58">
        <f t="shared" si="2459"/>
        <v>0</v>
      </c>
      <c r="AS1269" s="58">
        <f t="shared" si="2460"/>
        <v>0</v>
      </c>
      <c r="AT1269" s="58">
        <f t="shared" si="2461"/>
        <v>0</v>
      </c>
      <c r="AU1269" s="82" t="str">
        <f t="shared" si="2246"/>
        <v/>
      </c>
      <c r="AV1269" s="82" t="str">
        <f t="shared" si="2247"/>
        <v/>
      </c>
      <c r="AW1269" s="82" t="str">
        <f t="shared" si="2248"/>
        <v/>
      </c>
      <c r="AX1269" s="82" t="str">
        <f t="shared" si="2249"/>
        <v/>
      </c>
      <c r="AY1269" s="82" t="str">
        <f t="shared" si="2250"/>
        <v/>
      </c>
      <c r="AZ1269" s="82" t="str">
        <f t="shared" si="2251"/>
        <v/>
      </c>
      <c r="BA1269" s="82" t="str">
        <f t="shared" si="2252"/>
        <v/>
      </c>
      <c r="BB1269" s="82" t="str">
        <f t="shared" si="2253"/>
        <v/>
      </c>
      <c r="BC1269" s="82" t="str">
        <f t="shared" si="2254"/>
        <v/>
      </c>
      <c r="BD1269" s="82" t="str">
        <f t="shared" si="2255"/>
        <v/>
      </c>
      <c r="BE1269" s="83" t="str">
        <f t="shared" ref="BE1269:BN1269" si="2604">IF(K1269&lt;&gt;"",$J1269&amp;",","")</f>
        <v/>
      </c>
      <c r="BF1269" s="83" t="str">
        <f t="shared" si="2604"/>
        <v/>
      </c>
      <c r="BG1269" s="83" t="str">
        <f t="shared" si="2604"/>
        <v/>
      </c>
      <c r="BH1269" s="83" t="str">
        <f t="shared" si="2604"/>
        <v/>
      </c>
      <c r="BI1269" s="83" t="str">
        <f t="shared" si="2604"/>
        <v/>
      </c>
      <c r="BJ1269" s="83" t="str">
        <f t="shared" si="2604"/>
        <v/>
      </c>
      <c r="BK1269" s="83" t="str">
        <f t="shared" si="2604"/>
        <v/>
      </c>
      <c r="BL1269" s="83" t="str">
        <f t="shared" si="2604"/>
        <v/>
      </c>
      <c r="BM1269" s="83" t="str">
        <f t="shared" si="2604"/>
        <v/>
      </c>
      <c r="BN1269" s="83" t="str">
        <f t="shared" si="2604"/>
        <v/>
      </c>
      <c r="BO1269" s="78"/>
      <c r="BP1269" s="78"/>
      <c r="BQ1269" s="78"/>
      <c r="BR1269" s="81">
        <f t="shared" ref="BR1269" ca="1" si="2605">IF($A$2="no",INT(RAND()*36+1),INT(RAND()*37))</f>
        <v>6</v>
      </c>
    </row>
    <row r="1270" spans="1:70" x14ac:dyDescent="0.2">
      <c r="A1270" s="95"/>
      <c r="B1270" s="84" t="str">
        <f t="shared" ref="B1270" si="2606">IF(A1270="","",IF(COUNTBLANK(AU1271:BD1271)=10,"DB",AU1271&amp;AV1271&amp;AW1271&amp;AX1271&amp;AY1271&amp;AZ1271&amp;BA1271&amp;BB1271&amp;BC1271&amp;BD1271))</f>
        <v/>
      </c>
      <c r="C1270" s="13" t="str">
        <f t="shared" ref="C1270" si="2607">IF(AR1270="Profit Target","profit target",IF(AS1270="Stop Loss","stop loss",""))</f>
        <v/>
      </c>
      <c r="D1270" s="85" t="str">
        <f t="shared" ref="D1270" si="2608">AO1270</f>
        <v/>
      </c>
      <c r="E1270" s="86" t="str">
        <f t="shared" ref="E1270" si="2609">BE1271&amp;BF1271&amp;BG1271&amp;BH1271&amp;BI1271&amp;BJ1271&amp;BK1271&amp;BL1271&amp;BM1271&amp;BN1271</f>
        <v/>
      </c>
      <c r="F1270" s="86">
        <f t="shared" si="2226"/>
        <v>0</v>
      </c>
      <c r="G1270" s="35" t="str">
        <f>IF(A1269&lt;&gt;"",COUNTIF($F$5:F1270,F1270),"")</f>
        <v/>
      </c>
      <c r="H1270" s="35">
        <f t="shared" si="2451"/>
        <v>1266</v>
      </c>
      <c r="I1270" s="117" t="str">
        <f t="shared" si="2234"/>
        <v/>
      </c>
      <c r="J1270" s="28" t="str">
        <f t="shared" si="2452"/>
        <v/>
      </c>
      <c r="K1270" s="103" t="str">
        <f t="shared" si="2262"/>
        <v/>
      </c>
      <c r="L1270" s="103" t="str">
        <f t="shared" si="2453"/>
        <v/>
      </c>
      <c r="M1270" s="103" t="str">
        <f t="shared" si="2454"/>
        <v/>
      </c>
      <c r="N1270" s="103" t="str">
        <f t="shared" si="2455"/>
        <v/>
      </c>
      <c r="O1270" s="103" t="str">
        <f t="shared" si="2456"/>
        <v/>
      </c>
      <c r="P1270" s="103" t="str">
        <f t="shared" si="2209"/>
        <v/>
      </c>
      <c r="Q1270" s="103" t="str">
        <f t="shared" si="2210"/>
        <v/>
      </c>
      <c r="R1270" s="103" t="str">
        <f t="shared" si="2211"/>
        <v/>
      </c>
      <c r="S1270" s="103" t="str">
        <f t="shared" si="2212"/>
        <v/>
      </c>
      <c r="T1270" s="103" t="str">
        <f t="shared" si="2213"/>
        <v/>
      </c>
      <c r="U1270" s="103" t="str">
        <f t="shared" si="2214"/>
        <v/>
      </c>
      <c r="V1270" s="103" t="str">
        <f t="shared" si="2215"/>
        <v/>
      </c>
      <c r="W1270" s="103" t="str">
        <f t="shared" si="2216"/>
        <v/>
      </c>
      <c r="X1270" s="103" t="str">
        <f t="shared" si="2217"/>
        <v/>
      </c>
      <c r="Y1270" s="103" t="str">
        <f t="shared" si="2218"/>
        <v/>
      </c>
      <c r="Z1270" s="12" t="str">
        <f t="shared" si="2235"/>
        <v/>
      </c>
      <c r="AA1270" s="12" t="str">
        <f t="shared" si="2236"/>
        <v/>
      </c>
      <c r="AB1270" s="12" t="str">
        <f t="shared" si="2237"/>
        <v/>
      </c>
      <c r="AC1270" s="12" t="str">
        <f t="shared" si="2238"/>
        <v/>
      </c>
      <c r="AD1270" s="12" t="str">
        <f t="shared" si="2239"/>
        <v/>
      </c>
      <c r="AE1270" s="12" t="str">
        <f t="shared" si="2240"/>
        <v/>
      </c>
      <c r="AF1270" s="12" t="str">
        <f t="shared" si="2241"/>
        <v/>
      </c>
      <c r="AG1270" s="12" t="str">
        <f t="shared" si="2242"/>
        <v/>
      </c>
      <c r="AH1270" s="12" t="str">
        <f t="shared" si="2243"/>
        <v/>
      </c>
      <c r="AI1270" s="12" t="str">
        <f t="shared" si="2244"/>
        <v/>
      </c>
      <c r="AJ1270" s="12" t="str">
        <f t="shared" si="2549"/>
        <v/>
      </c>
      <c r="AK1270" s="12" t="str">
        <f t="shared" si="2550"/>
        <v/>
      </c>
      <c r="AL1270" s="12" t="str">
        <f t="shared" si="2551"/>
        <v/>
      </c>
      <c r="AM1270" s="12" t="str">
        <f t="shared" si="2552"/>
        <v/>
      </c>
      <c r="AN1270" s="12" t="str">
        <f t="shared" si="2553"/>
        <v/>
      </c>
      <c r="AO1270" s="29" t="str">
        <f t="shared" ref="AO1270" si="2610">IF(A1270&lt;&gt;"",SUM(Z1270:AN1270),"")</f>
        <v/>
      </c>
      <c r="AP1270" s="31" t="str">
        <f t="shared" si="2458"/>
        <v>0</v>
      </c>
      <c r="AQ1270"/>
      <c r="AR1270" s="58">
        <f t="shared" si="2459"/>
        <v>0</v>
      </c>
      <c r="AS1270" s="58">
        <f t="shared" si="2460"/>
        <v>0</v>
      </c>
      <c r="AT1270" s="58">
        <f t="shared" si="2461"/>
        <v>0</v>
      </c>
      <c r="AU1270" s="82" t="str">
        <f t="shared" si="2246"/>
        <v/>
      </c>
      <c r="AV1270" s="82" t="str">
        <f t="shared" si="2247"/>
        <v/>
      </c>
      <c r="AW1270" s="82" t="str">
        <f t="shared" si="2248"/>
        <v/>
      </c>
      <c r="AX1270" s="82" t="str">
        <f t="shared" si="2249"/>
        <v/>
      </c>
      <c r="AY1270" s="82" t="str">
        <f t="shared" si="2250"/>
        <v/>
      </c>
      <c r="AZ1270" s="82" t="str">
        <f t="shared" si="2251"/>
        <v/>
      </c>
      <c r="BA1270" s="82" t="str">
        <f t="shared" si="2252"/>
        <v/>
      </c>
      <c r="BB1270" s="82" t="str">
        <f t="shared" si="2253"/>
        <v/>
      </c>
      <c r="BC1270" s="82" t="str">
        <f t="shared" si="2254"/>
        <v/>
      </c>
      <c r="BD1270" s="82" t="str">
        <f t="shared" si="2255"/>
        <v/>
      </c>
      <c r="BE1270" s="83" t="str">
        <f t="shared" ref="BE1270:BN1270" si="2611">IF(K1270&lt;&gt;"",$J1270&amp;",","")</f>
        <v/>
      </c>
      <c r="BF1270" s="83" t="str">
        <f t="shared" si="2611"/>
        <v/>
      </c>
      <c r="BG1270" s="83" t="str">
        <f t="shared" si="2611"/>
        <v/>
      </c>
      <c r="BH1270" s="83" t="str">
        <f t="shared" si="2611"/>
        <v/>
      </c>
      <c r="BI1270" s="83" t="str">
        <f t="shared" si="2611"/>
        <v/>
      </c>
      <c r="BJ1270" s="83" t="str">
        <f t="shared" si="2611"/>
        <v/>
      </c>
      <c r="BK1270" s="83" t="str">
        <f t="shared" si="2611"/>
        <v/>
      </c>
      <c r="BL1270" s="83" t="str">
        <f t="shared" si="2611"/>
        <v/>
      </c>
      <c r="BM1270" s="83" t="str">
        <f t="shared" si="2611"/>
        <v/>
      </c>
      <c r="BN1270" s="83" t="str">
        <f t="shared" si="2611"/>
        <v/>
      </c>
      <c r="BO1270" s="78"/>
      <c r="BP1270" s="78"/>
      <c r="BQ1270" s="78"/>
      <c r="BR1270" s="81">
        <f t="shared" ref="BR1270" ca="1" si="2612">IF($A$2="no",INT(RAND()*36+1),INT(RAND()*37))</f>
        <v>27</v>
      </c>
    </row>
    <row r="1271" spans="1:70" x14ac:dyDescent="0.2">
      <c r="A1271" s="95"/>
      <c r="B1271" s="84" t="str">
        <f t="shared" ref="B1271" si="2613">IF(A1271="","",IF(COUNTBLANK(AU1272:BD1272)=10,"DB",AU1272&amp;AV1272&amp;AW1272&amp;AX1272&amp;AY1272&amp;AZ1272&amp;BA1272&amp;BB1272&amp;BC1272&amp;BD1272))</f>
        <v/>
      </c>
      <c r="C1271" s="13" t="str">
        <f t="shared" ref="C1271" si="2614">IF(AR1271="Profit Target","profit target",IF(AS1271="Stop Loss","stop loss",""))</f>
        <v/>
      </c>
      <c r="D1271" s="85" t="str">
        <f t="shared" ref="D1271" si="2615">AO1271</f>
        <v/>
      </c>
      <c r="E1271" s="86" t="str">
        <f t="shared" ref="E1271" si="2616">BE1272&amp;BF1272&amp;BG1272&amp;BH1272&amp;BI1272&amp;BJ1272&amp;BK1272&amp;BL1272&amp;BM1272&amp;BN1272</f>
        <v/>
      </c>
      <c r="F1271" s="86">
        <f t="shared" si="2226"/>
        <v>0</v>
      </c>
      <c r="G1271" s="35" t="str">
        <f>IF(A1270&lt;&gt;"",COUNTIF($F$5:F1271,F1271),"")</f>
        <v/>
      </c>
      <c r="H1271" s="35">
        <f t="shared" si="2451"/>
        <v>1267</v>
      </c>
      <c r="I1271" s="117" t="str">
        <f t="shared" si="2234"/>
        <v/>
      </c>
      <c r="J1271" s="28" t="str">
        <f t="shared" si="2452"/>
        <v/>
      </c>
      <c r="K1271" s="103" t="str">
        <f t="shared" si="2262"/>
        <v/>
      </c>
      <c r="L1271" s="103" t="str">
        <f t="shared" si="2453"/>
        <v/>
      </c>
      <c r="M1271" s="103" t="str">
        <f t="shared" si="2454"/>
        <v/>
      </c>
      <c r="N1271" s="103" t="str">
        <f t="shared" si="2455"/>
        <v/>
      </c>
      <c r="O1271" s="103" t="str">
        <f t="shared" si="2456"/>
        <v/>
      </c>
      <c r="P1271" s="103" t="str">
        <f t="shared" si="2209"/>
        <v/>
      </c>
      <c r="Q1271" s="103" t="str">
        <f t="shared" si="2210"/>
        <v/>
      </c>
      <c r="R1271" s="103" t="str">
        <f t="shared" si="2211"/>
        <v/>
      </c>
      <c r="S1271" s="103" t="str">
        <f t="shared" si="2212"/>
        <v/>
      </c>
      <c r="T1271" s="103" t="str">
        <f t="shared" si="2213"/>
        <v/>
      </c>
      <c r="U1271" s="103" t="str">
        <f t="shared" si="2214"/>
        <v/>
      </c>
      <c r="V1271" s="103" t="str">
        <f t="shared" si="2215"/>
        <v/>
      </c>
      <c r="W1271" s="103" t="str">
        <f t="shared" si="2216"/>
        <v/>
      </c>
      <c r="X1271" s="103" t="str">
        <f t="shared" si="2217"/>
        <v/>
      </c>
      <c r="Y1271" s="103" t="str">
        <f t="shared" si="2218"/>
        <v/>
      </c>
      <c r="Z1271" s="12" t="str">
        <f t="shared" si="2235"/>
        <v/>
      </c>
      <c r="AA1271" s="12" t="str">
        <f t="shared" si="2236"/>
        <v/>
      </c>
      <c r="AB1271" s="12" t="str">
        <f t="shared" si="2237"/>
        <v/>
      </c>
      <c r="AC1271" s="12" t="str">
        <f t="shared" si="2238"/>
        <v/>
      </c>
      <c r="AD1271" s="12" t="str">
        <f t="shared" si="2239"/>
        <v/>
      </c>
      <c r="AE1271" s="12" t="str">
        <f t="shared" si="2240"/>
        <v/>
      </c>
      <c r="AF1271" s="12" t="str">
        <f t="shared" si="2241"/>
        <v/>
      </c>
      <c r="AG1271" s="12" t="str">
        <f t="shared" si="2242"/>
        <v/>
      </c>
      <c r="AH1271" s="12" t="str">
        <f t="shared" si="2243"/>
        <v/>
      </c>
      <c r="AI1271" s="12" t="str">
        <f t="shared" si="2244"/>
        <v/>
      </c>
      <c r="AJ1271" s="12" t="str">
        <f t="shared" si="2549"/>
        <v/>
      </c>
      <c r="AK1271" s="12" t="str">
        <f t="shared" si="2550"/>
        <v/>
      </c>
      <c r="AL1271" s="12" t="str">
        <f t="shared" si="2551"/>
        <v/>
      </c>
      <c r="AM1271" s="12" t="str">
        <f t="shared" si="2552"/>
        <v/>
      </c>
      <c r="AN1271" s="12" t="str">
        <f t="shared" si="2553"/>
        <v/>
      </c>
      <c r="AO1271" s="29" t="str">
        <f t="shared" ref="AO1271" si="2617">IF(A1271&lt;&gt;"",SUM(Z1271:AN1271),"")</f>
        <v/>
      </c>
      <c r="AP1271" s="31" t="str">
        <f t="shared" si="2458"/>
        <v>0</v>
      </c>
      <c r="AQ1271"/>
      <c r="AR1271" s="58">
        <f t="shared" si="2459"/>
        <v>0</v>
      </c>
      <c r="AS1271" s="58">
        <f t="shared" si="2460"/>
        <v>0</v>
      </c>
      <c r="AT1271" s="58">
        <f t="shared" si="2461"/>
        <v>0</v>
      </c>
      <c r="AU1271" s="82" t="str">
        <f t="shared" si="2246"/>
        <v/>
      </c>
      <c r="AV1271" s="82" t="str">
        <f t="shared" si="2247"/>
        <v/>
      </c>
      <c r="AW1271" s="82" t="str">
        <f t="shared" si="2248"/>
        <v/>
      </c>
      <c r="AX1271" s="82" t="str">
        <f t="shared" si="2249"/>
        <v/>
      </c>
      <c r="AY1271" s="82" t="str">
        <f t="shared" si="2250"/>
        <v/>
      </c>
      <c r="AZ1271" s="82" t="str">
        <f t="shared" si="2251"/>
        <v/>
      </c>
      <c r="BA1271" s="82" t="str">
        <f t="shared" si="2252"/>
        <v/>
      </c>
      <c r="BB1271" s="82" t="str">
        <f t="shared" si="2253"/>
        <v/>
      </c>
      <c r="BC1271" s="82" t="str">
        <f t="shared" si="2254"/>
        <v/>
      </c>
      <c r="BD1271" s="82" t="str">
        <f t="shared" si="2255"/>
        <v/>
      </c>
      <c r="BE1271" s="83" t="str">
        <f t="shared" ref="BE1271:BN1271" si="2618">IF(K1271&lt;&gt;"",$J1271&amp;",","")</f>
        <v/>
      </c>
      <c r="BF1271" s="83" t="str">
        <f t="shared" si="2618"/>
        <v/>
      </c>
      <c r="BG1271" s="83" t="str">
        <f t="shared" si="2618"/>
        <v/>
      </c>
      <c r="BH1271" s="83" t="str">
        <f t="shared" si="2618"/>
        <v/>
      </c>
      <c r="BI1271" s="83" t="str">
        <f t="shared" si="2618"/>
        <v/>
      </c>
      <c r="BJ1271" s="83" t="str">
        <f t="shared" si="2618"/>
        <v/>
      </c>
      <c r="BK1271" s="83" t="str">
        <f t="shared" si="2618"/>
        <v/>
      </c>
      <c r="BL1271" s="83" t="str">
        <f t="shared" si="2618"/>
        <v/>
      </c>
      <c r="BM1271" s="83" t="str">
        <f t="shared" si="2618"/>
        <v/>
      </c>
      <c r="BN1271" s="83" t="str">
        <f t="shared" si="2618"/>
        <v/>
      </c>
      <c r="BO1271" s="78"/>
      <c r="BP1271" s="78"/>
      <c r="BQ1271" s="78"/>
      <c r="BR1271" s="81">
        <f t="shared" ref="BR1271" ca="1" si="2619">IF($A$2="no",INT(RAND()*36+1),INT(RAND()*37))</f>
        <v>16</v>
      </c>
    </row>
    <row r="1272" spans="1:70" x14ac:dyDescent="0.2">
      <c r="A1272" s="95"/>
      <c r="B1272" s="84" t="str">
        <f t="shared" ref="B1272" si="2620">IF(A1272="","",IF(COUNTBLANK(AU1273:BD1273)=10,"DB",AU1273&amp;AV1273&amp;AW1273&amp;AX1273&amp;AY1273&amp;AZ1273&amp;BA1273&amp;BB1273&amp;BC1273&amp;BD1273))</f>
        <v/>
      </c>
      <c r="C1272" s="13" t="str">
        <f t="shared" ref="C1272" si="2621">IF(AR1272="Profit Target","profit target",IF(AS1272="Stop Loss","stop loss",""))</f>
        <v/>
      </c>
      <c r="D1272" s="85" t="str">
        <f t="shared" ref="D1272" si="2622">AO1272</f>
        <v/>
      </c>
      <c r="E1272" s="86" t="str">
        <f t="shared" ref="E1272" si="2623">BE1273&amp;BF1273&amp;BG1273&amp;BH1273&amp;BI1273&amp;BJ1273&amp;BK1273&amp;BL1273&amp;BM1273&amp;BN1273</f>
        <v/>
      </c>
      <c r="F1272" s="86">
        <f t="shared" si="2226"/>
        <v>0</v>
      </c>
      <c r="G1272" s="35" t="str">
        <f>IF(A1271&lt;&gt;"",COUNTIF($F$5:F1272,F1272),"")</f>
        <v/>
      </c>
      <c r="H1272" s="35">
        <f t="shared" si="2451"/>
        <v>1268</v>
      </c>
      <c r="I1272" s="117" t="str">
        <f t="shared" si="2234"/>
        <v/>
      </c>
      <c r="J1272" s="28" t="str">
        <f t="shared" si="2452"/>
        <v/>
      </c>
      <c r="K1272" s="103" t="str">
        <f t="shared" si="2262"/>
        <v/>
      </c>
      <c r="L1272" s="103" t="str">
        <f t="shared" si="2453"/>
        <v/>
      </c>
      <c r="M1272" s="103" t="str">
        <f t="shared" si="2454"/>
        <v/>
      </c>
      <c r="N1272" s="103" t="str">
        <f t="shared" si="2455"/>
        <v/>
      </c>
      <c r="O1272" s="103" t="str">
        <f t="shared" si="2456"/>
        <v/>
      </c>
      <c r="P1272" s="103" t="str">
        <f t="shared" si="2209"/>
        <v/>
      </c>
      <c r="Q1272" s="103" t="str">
        <f t="shared" si="2210"/>
        <v/>
      </c>
      <c r="R1272" s="103" t="str">
        <f t="shared" si="2211"/>
        <v/>
      </c>
      <c r="S1272" s="103" t="str">
        <f t="shared" si="2212"/>
        <v/>
      </c>
      <c r="T1272" s="103" t="str">
        <f t="shared" si="2213"/>
        <v/>
      </c>
      <c r="U1272" s="103" t="str">
        <f t="shared" si="2214"/>
        <v/>
      </c>
      <c r="V1272" s="103" t="str">
        <f t="shared" si="2215"/>
        <v/>
      </c>
      <c r="W1272" s="103" t="str">
        <f t="shared" si="2216"/>
        <v/>
      </c>
      <c r="X1272" s="103" t="str">
        <f t="shared" si="2217"/>
        <v/>
      </c>
      <c r="Y1272" s="103" t="str">
        <f t="shared" si="2218"/>
        <v/>
      </c>
      <c r="Z1272" s="12" t="str">
        <f t="shared" si="2235"/>
        <v/>
      </c>
      <c r="AA1272" s="12" t="str">
        <f t="shared" si="2236"/>
        <v/>
      </c>
      <c r="AB1272" s="12" t="str">
        <f t="shared" si="2237"/>
        <v/>
      </c>
      <c r="AC1272" s="12" t="str">
        <f t="shared" si="2238"/>
        <v/>
      </c>
      <c r="AD1272" s="12" t="str">
        <f t="shared" si="2239"/>
        <v/>
      </c>
      <c r="AE1272" s="12" t="str">
        <f t="shared" si="2240"/>
        <v/>
      </c>
      <c r="AF1272" s="12" t="str">
        <f t="shared" si="2241"/>
        <v/>
      </c>
      <c r="AG1272" s="12" t="str">
        <f t="shared" si="2242"/>
        <v/>
      </c>
      <c r="AH1272" s="12" t="str">
        <f t="shared" si="2243"/>
        <v/>
      </c>
      <c r="AI1272" s="12" t="str">
        <f t="shared" si="2244"/>
        <v/>
      </c>
      <c r="AJ1272" s="12" t="str">
        <f t="shared" si="2549"/>
        <v/>
      </c>
      <c r="AK1272" s="12" t="str">
        <f t="shared" si="2550"/>
        <v/>
      </c>
      <c r="AL1272" s="12" t="str">
        <f t="shared" si="2551"/>
        <v/>
      </c>
      <c r="AM1272" s="12" t="str">
        <f t="shared" si="2552"/>
        <v/>
      </c>
      <c r="AN1272" s="12" t="str">
        <f t="shared" si="2553"/>
        <v/>
      </c>
      <c r="AO1272" s="29" t="str">
        <f t="shared" ref="AO1272" si="2624">IF(A1272&lt;&gt;"",SUM(Z1272:AN1272),"")</f>
        <v/>
      </c>
      <c r="AP1272" s="31" t="str">
        <f t="shared" si="2458"/>
        <v>0</v>
      </c>
      <c r="AQ1272"/>
      <c r="AR1272" s="58">
        <f t="shared" si="2459"/>
        <v>0</v>
      </c>
      <c r="AS1272" s="58">
        <f t="shared" si="2460"/>
        <v>0</v>
      </c>
      <c r="AT1272" s="58">
        <f t="shared" si="2461"/>
        <v>0</v>
      </c>
      <c r="AU1272" s="82" t="str">
        <f t="shared" si="2246"/>
        <v/>
      </c>
      <c r="AV1272" s="82" t="str">
        <f t="shared" si="2247"/>
        <v/>
      </c>
      <c r="AW1272" s="82" t="str">
        <f t="shared" si="2248"/>
        <v/>
      </c>
      <c r="AX1272" s="82" t="str">
        <f t="shared" si="2249"/>
        <v/>
      </c>
      <c r="AY1272" s="82" t="str">
        <f t="shared" si="2250"/>
        <v/>
      </c>
      <c r="AZ1272" s="82" t="str">
        <f t="shared" si="2251"/>
        <v/>
      </c>
      <c r="BA1272" s="82" t="str">
        <f t="shared" si="2252"/>
        <v/>
      </c>
      <c r="BB1272" s="82" t="str">
        <f t="shared" si="2253"/>
        <v/>
      </c>
      <c r="BC1272" s="82" t="str">
        <f t="shared" si="2254"/>
        <v/>
      </c>
      <c r="BD1272" s="82" t="str">
        <f t="shared" si="2255"/>
        <v/>
      </c>
      <c r="BE1272" s="83" t="str">
        <f t="shared" ref="BE1272:BN1272" si="2625">IF(K1272&lt;&gt;"",$J1272&amp;",","")</f>
        <v/>
      </c>
      <c r="BF1272" s="83" t="str">
        <f t="shared" si="2625"/>
        <v/>
      </c>
      <c r="BG1272" s="83" t="str">
        <f t="shared" si="2625"/>
        <v/>
      </c>
      <c r="BH1272" s="83" t="str">
        <f t="shared" si="2625"/>
        <v/>
      </c>
      <c r="BI1272" s="83" t="str">
        <f t="shared" si="2625"/>
        <v/>
      </c>
      <c r="BJ1272" s="83" t="str">
        <f t="shared" si="2625"/>
        <v/>
      </c>
      <c r="BK1272" s="83" t="str">
        <f t="shared" si="2625"/>
        <v/>
      </c>
      <c r="BL1272" s="83" t="str">
        <f t="shared" si="2625"/>
        <v/>
      </c>
      <c r="BM1272" s="83" t="str">
        <f t="shared" si="2625"/>
        <v/>
      </c>
      <c r="BN1272" s="83" t="str">
        <f t="shared" si="2625"/>
        <v/>
      </c>
      <c r="BO1272" s="78"/>
      <c r="BP1272" s="78"/>
      <c r="BQ1272" s="78"/>
      <c r="BR1272" s="81">
        <f t="shared" ref="BR1272" ca="1" si="2626">IF($A$2="no",INT(RAND()*36+1),INT(RAND()*37))</f>
        <v>13</v>
      </c>
    </row>
    <row r="1273" spans="1:70" x14ac:dyDescent="0.2">
      <c r="A1273" s="95"/>
      <c r="B1273" s="84" t="str">
        <f t="shared" ref="B1273" si="2627">IF(A1273="","",IF(COUNTBLANK(AU1274:BD1274)=10,"DB",AU1274&amp;AV1274&amp;AW1274&amp;AX1274&amp;AY1274&amp;AZ1274&amp;BA1274&amp;BB1274&amp;BC1274&amp;BD1274))</f>
        <v/>
      </c>
      <c r="C1273" s="13" t="str">
        <f t="shared" ref="C1273" si="2628">IF(AR1273="Profit Target","profit target",IF(AS1273="Stop Loss","stop loss",""))</f>
        <v/>
      </c>
      <c r="D1273" s="85" t="str">
        <f t="shared" ref="D1273" si="2629">AO1273</f>
        <v/>
      </c>
      <c r="E1273" s="86" t="str">
        <f t="shared" ref="E1273" si="2630">BE1274&amp;BF1274&amp;BG1274&amp;BH1274&amp;BI1274&amp;BJ1274&amp;BK1274&amp;BL1274&amp;BM1274&amp;BN1274</f>
        <v/>
      </c>
      <c r="F1273" s="86">
        <f t="shared" si="2226"/>
        <v>0</v>
      </c>
      <c r="G1273" s="35" t="str">
        <f>IF(A1272&lt;&gt;"",COUNTIF($F$5:F1273,F1273),"")</f>
        <v/>
      </c>
      <c r="H1273" s="35">
        <f t="shared" si="2451"/>
        <v>1269</v>
      </c>
      <c r="I1273" s="117" t="str">
        <f t="shared" si="2234"/>
        <v/>
      </c>
      <c r="J1273" s="28" t="str">
        <f t="shared" si="2452"/>
        <v/>
      </c>
      <c r="K1273" s="103" t="str">
        <f t="shared" si="2262"/>
        <v/>
      </c>
      <c r="L1273" s="103" t="str">
        <f t="shared" si="2453"/>
        <v/>
      </c>
      <c r="M1273" s="103" t="str">
        <f t="shared" si="2454"/>
        <v/>
      </c>
      <c r="N1273" s="103" t="str">
        <f t="shared" si="2455"/>
        <v/>
      </c>
      <c r="O1273" s="103" t="str">
        <f t="shared" si="2456"/>
        <v/>
      </c>
      <c r="P1273" s="103" t="str">
        <f t="shared" si="2209"/>
        <v/>
      </c>
      <c r="Q1273" s="103" t="str">
        <f t="shared" si="2210"/>
        <v/>
      </c>
      <c r="R1273" s="103" t="str">
        <f t="shared" si="2211"/>
        <v/>
      </c>
      <c r="S1273" s="103" t="str">
        <f t="shared" si="2212"/>
        <v/>
      </c>
      <c r="T1273" s="103" t="str">
        <f t="shared" si="2213"/>
        <v/>
      </c>
      <c r="U1273" s="103" t="str">
        <f t="shared" si="2214"/>
        <v/>
      </c>
      <c r="V1273" s="103" t="str">
        <f t="shared" si="2215"/>
        <v/>
      </c>
      <c r="W1273" s="103" t="str">
        <f t="shared" si="2216"/>
        <v/>
      </c>
      <c r="X1273" s="103" t="str">
        <f t="shared" si="2217"/>
        <v/>
      </c>
      <c r="Y1273" s="103" t="str">
        <f t="shared" si="2218"/>
        <v/>
      </c>
      <c r="Z1273" s="12" t="str">
        <f t="shared" si="2235"/>
        <v/>
      </c>
      <c r="AA1273" s="12" t="str">
        <f t="shared" si="2236"/>
        <v/>
      </c>
      <c r="AB1273" s="12" t="str">
        <f t="shared" si="2237"/>
        <v/>
      </c>
      <c r="AC1273" s="12" t="str">
        <f t="shared" si="2238"/>
        <v/>
      </c>
      <c r="AD1273" s="12" t="str">
        <f t="shared" si="2239"/>
        <v/>
      </c>
      <c r="AE1273" s="12" t="str">
        <f t="shared" si="2240"/>
        <v/>
      </c>
      <c r="AF1273" s="12" t="str">
        <f t="shared" si="2241"/>
        <v/>
      </c>
      <c r="AG1273" s="12" t="str">
        <f t="shared" si="2242"/>
        <v/>
      </c>
      <c r="AH1273" s="12" t="str">
        <f t="shared" si="2243"/>
        <v/>
      </c>
      <c r="AI1273" s="12" t="str">
        <f t="shared" si="2244"/>
        <v/>
      </c>
      <c r="AJ1273" s="12" t="str">
        <f t="shared" si="2549"/>
        <v/>
      </c>
      <c r="AK1273" s="12" t="str">
        <f t="shared" si="2550"/>
        <v/>
      </c>
      <c r="AL1273" s="12" t="str">
        <f t="shared" si="2551"/>
        <v/>
      </c>
      <c r="AM1273" s="12" t="str">
        <f t="shared" si="2552"/>
        <v/>
      </c>
      <c r="AN1273" s="12" t="str">
        <f t="shared" si="2553"/>
        <v/>
      </c>
      <c r="AO1273" s="29" t="str">
        <f t="shared" ref="AO1273" si="2631">IF(A1273&lt;&gt;"",SUM(Z1273:AN1273),"")</f>
        <v/>
      </c>
      <c r="AP1273" s="31" t="str">
        <f t="shared" si="2458"/>
        <v>0</v>
      </c>
      <c r="AQ1273"/>
      <c r="AR1273" s="58">
        <f t="shared" si="2459"/>
        <v>0</v>
      </c>
      <c r="AS1273" s="58">
        <f t="shared" si="2460"/>
        <v>0</v>
      </c>
      <c r="AT1273" s="58">
        <f t="shared" si="2461"/>
        <v>0</v>
      </c>
      <c r="AU1273" s="82" t="str">
        <f t="shared" si="2246"/>
        <v/>
      </c>
      <c r="AV1273" s="82" t="str">
        <f t="shared" si="2247"/>
        <v/>
      </c>
      <c r="AW1273" s="82" t="str">
        <f t="shared" si="2248"/>
        <v/>
      </c>
      <c r="AX1273" s="82" t="str">
        <f t="shared" si="2249"/>
        <v/>
      </c>
      <c r="AY1273" s="82" t="str">
        <f t="shared" si="2250"/>
        <v/>
      </c>
      <c r="AZ1273" s="82" t="str">
        <f t="shared" si="2251"/>
        <v/>
      </c>
      <c r="BA1273" s="82" t="str">
        <f t="shared" si="2252"/>
        <v/>
      </c>
      <c r="BB1273" s="82" t="str">
        <f t="shared" si="2253"/>
        <v/>
      </c>
      <c r="BC1273" s="82" t="str">
        <f t="shared" si="2254"/>
        <v/>
      </c>
      <c r="BD1273" s="82" t="str">
        <f t="shared" si="2255"/>
        <v/>
      </c>
      <c r="BE1273" s="83" t="str">
        <f t="shared" ref="BE1273:BN1273" si="2632">IF(K1273&lt;&gt;"",$J1273&amp;",","")</f>
        <v/>
      </c>
      <c r="BF1273" s="83" t="str">
        <f t="shared" si="2632"/>
        <v/>
      </c>
      <c r="BG1273" s="83" t="str">
        <f t="shared" si="2632"/>
        <v/>
      </c>
      <c r="BH1273" s="83" t="str">
        <f t="shared" si="2632"/>
        <v/>
      </c>
      <c r="BI1273" s="83" t="str">
        <f t="shared" si="2632"/>
        <v/>
      </c>
      <c r="BJ1273" s="83" t="str">
        <f t="shared" si="2632"/>
        <v/>
      </c>
      <c r="BK1273" s="83" t="str">
        <f t="shared" si="2632"/>
        <v/>
      </c>
      <c r="BL1273" s="83" t="str">
        <f t="shared" si="2632"/>
        <v/>
      </c>
      <c r="BM1273" s="83" t="str">
        <f t="shared" si="2632"/>
        <v/>
      </c>
      <c r="BN1273" s="83" t="str">
        <f t="shared" si="2632"/>
        <v/>
      </c>
      <c r="BO1273" s="78"/>
      <c r="BP1273" s="78"/>
      <c r="BQ1273" s="78"/>
      <c r="BR1273" s="81">
        <f t="shared" ref="BR1273" ca="1" si="2633">IF($A$2="no",INT(RAND()*36+1),INT(RAND()*37))</f>
        <v>10</v>
      </c>
    </row>
    <row r="1274" spans="1:70" x14ac:dyDescent="0.2">
      <c r="A1274" s="95"/>
      <c r="B1274" s="84" t="str">
        <f t="shared" ref="B1274" si="2634">IF(A1274="","",IF(COUNTBLANK(AU1275:BD1275)=10,"DB",AU1275&amp;AV1275&amp;AW1275&amp;AX1275&amp;AY1275&amp;AZ1275&amp;BA1275&amp;BB1275&amp;BC1275&amp;BD1275))</f>
        <v/>
      </c>
      <c r="C1274" s="13" t="str">
        <f t="shared" ref="C1274" si="2635">IF(AR1274="Profit Target","profit target",IF(AS1274="Stop Loss","stop loss",""))</f>
        <v/>
      </c>
      <c r="D1274" s="85" t="str">
        <f t="shared" ref="D1274" si="2636">AO1274</f>
        <v/>
      </c>
      <c r="E1274" s="86" t="str">
        <f t="shared" ref="E1274" si="2637">BE1275&amp;BF1275&amp;BG1275&amp;BH1275&amp;BI1275&amp;BJ1275&amp;BK1275&amp;BL1275&amp;BM1275&amp;BN1275</f>
        <v/>
      </c>
      <c r="F1274" s="86">
        <f t="shared" si="2226"/>
        <v>0</v>
      </c>
      <c r="G1274" s="35" t="str">
        <f>IF(A1273&lt;&gt;"",COUNTIF($F$5:F1274,F1274),"")</f>
        <v/>
      </c>
      <c r="H1274" s="35">
        <f t="shared" si="2451"/>
        <v>1270</v>
      </c>
      <c r="I1274" s="117" t="str">
        <f t="shared" si="2234"/>
        <v/>
      </c>
      <c r="J1274" s="28" t="str">
        <f t="shared" si="2452"/>
        <v/>
      </c>
      <c r="K1274" s="103" t="str">
        <f t="shared" si="2262"/>
        <v/>
      </c>
      <c r="L1274" s="103" t="str">
        <f t="shared" si="2453"/>
        <v/>
      </c>
      <c r="M1274" s="103" t="str">
        <f t="shared" si="2454"/>
        <v/>
      </c>
      <c r="N1274" s="103" t="str">
        <f t="shared" si="2455"/>
        <v/>
      </c>
      <c r="O1274" s="103" t="str">
        <f t="shared" si="2456"/>
        <v/>
      </c>
      <c r="P1274" s="103" t="str">
        <f t="shared" si="2209"/>
        <v/>
      </c>
      <c r="Q1274" s="103" t="str">
        <f t="shared" si="2210"/>
        <v/>
      </c>
      <c r="R1274" s="103" t="str">
        <f t="shared" si="2211"/>
        <v/>
      </c>
      <c r="S1274" s="103" t="str">
        <f t="shared" si="2212"/>
        <v/>
      </c>
      <c r="T1274" s="103" t="str">
        <f t="shared" si="2213"/>
        <v/>
      </c>
      <c r="U1274" s="103" t="str">
        <f t="shared" si="2214"/>
        <v/>
      </c>
      <c r="V1274" s="103" t="str">
        <f t="shared" si="2215"/>
        <v/>
      </c>
      <c r="W1274" s="103" t="str">
        <f t="shared" si="2216"/>
        <v/>
      </c>
      <c r="X1274" s="103" t="str">
        <f t="shared" si="2217"/>
        <v/>
      </c>
      <c r="Y1274" s="103" t="str">
        <f t="shared" si="2218"/>
        <v/>
      </c>
      <c r="Z1274" s="12" t="str">
        <f t="shared" si="2235"/>
        <v/>
      </c>
      <c r="AA1274" s="12" t="str">
        <f t="shared" si="2236"/>
        <v/>
      </c>
      <c r="AB1274" s="12" t="str">
        <f t="shared" si="2237"/>
        <v/>
      </c>
      <c r="AC1274" s="12" t="str">
        <f t="shared" si="2238"/>
        <v/>
      </c>
      <c r="AD1274" s="12" t="str">
        <f t="shared" si="2239"/>
        <v/>
      </c>
      <c r="AE1274" s="12" t="str">
        <f t="shared" si="2240"/>
        <v/>
      </c>
      <c r="AF1274" s="12" t="str">
        <f t="shared" si="2241"/>
        <v/>
      </c>
      <c r="AG1274" s="12" t="str">
        <f t="shared" si="2242"/>
        <v/>
      </c>
      <c r="AH1274" s="12" t="str">
        <f t="shared" si="2243"/>
        <v/>
      </c>
      <c r="AI1274" s="12" t="str">
        <f t="shared" si="2244"/>
        <v/>
      </c>
      <c r="AJ1274" s="12" t="str">
        <f t="shared" si="2549"/>
        <v/>
      </c>
      <c r="AK1274" s="12" t="str">
        <f t="shared" si="2550"/>
        <v/>
      </c>
      <c r="AL1274" s="12" t="str">
        <f t="shared" si="2551"/>
        <v/>
      </c>
      <c r="AM1274" s="12" t="str">
        <f t="shared" si="2552"/>
        <v/>
      </c>
      <c r="AN1274" s="12" t="str">
        <f t="shared" si="2553"/>
        <v/>
      </c>
      <c r="AO1274" s="29" t="str">
        <f t="shared" ref="AO1274" si="2638">IF(A1274&lt;&gt;"",SUM(Z1274:AN1274),"")</f>
        <v/>
      </c>
      <c r="AP1274" s="31" t="str">
        <f t="shared" si="2458"/>
        <v>0</v>
      </c>
      <c r="AQ1274"/>
      <c r="AR1274" s="58">
        <f t="shared" si="2459"/>
        <v>0</v>
      </c>
      <c r="AS1274" s="58">
        <f t="shared" si="2460"/>
        <v>0</v>
      </c>
      <c r="AT1274" s="58">
        <f t="shared" si="2461"/>
        <v>0</v>
      </c>
      <c r="AU1274" s="82" t="str">
        <f t="shared" si="2246"/>
        <v/>
      </c>
      <c r="AV1274" s="82" t="str">
        <f t="shared" si="2247"/>
        <v/>
      </c>
      <c r="AW1274" s="82" t="str">
        <f t="shared" si="2248"/>
        <v/>
      </c>
      <c r="AX1274" s="82" t="str">
        <f t="shared" si="2249"/>
        <v/>
      </c>
      <c r="AY1274" s="82" t="str">
        <f t="shared" si="2250"/>
        <v/>
      </c>
      <c r="AZ1274" s="82" t="str">
        <f t="shared" si="2251"/>
        <v/>
      </c>
      <c r="BA1274" s="82" t="str">
        <f t="shared" si="2252"/>
        <v/>
      </c>
      <c r="BB1274" s="82" t="str">
        <f t="shared" si="2253"/>
        <v/>
      </c>
      <c r="BC1274" s="82" t="str">
        <f t="shared" si="2254"/>
        <v/>
      </c>
      <c r="BD1274" s="82" t="str">
        <f t="shared" si="2255"/>
        <v/>
      </c>
      <c r="BE1274" s="83" t="str">
        <f t="shared" ref="BE1274:BN1274" si="2639">IF(K1274&lt;&gt;"",$J1274&amp;",","")</f>
        <v/>
      </c>
      <c r="BF1274" s="83" t="str">
        <f t="shared" si="2639"/>
        <v/>
      </c>
      <c r="BG1274" s="83" t="str">
        <f t="shared" si="2639"/>
        <v/>
      </c>
      <c r="BH1274" s="83" t="str">
        <f t="shared" si="2639"/>
        <v/>
      </c>
      <c r="BI1274" s="83" t="str">
        <f t="shared" si="2639"/>
        <v/>
      </c>
      <c r="BJ1274" s="83" t="str">
        <f t="shared" si="2639"/>
        <v/>
      </c>
      <c r="BK1274" s="83" t="str">
        <f t="shared" si="2639"/>
        <v/>
      </c>
      <c r="BL1274" s="83" t="str">
        <f t="shared" si="2639"/>
        <v/>
      </c>
      <c r="BM1274" s="83" t="str">
        <f t="shared" si="2639"/>
        <v/>
      </c>
      <c r="BN1274" s="83" t="str">
        <f t="shared" si="2639"/>
        <v/>
      </c>
      <c r="BO1274" s="78"/>
      <c r="BP1274" s="78"/>
      <c r="BQ1274" s="78"/>
      <c r="BR1274" s="81">
        <f t="shared" ref="BR1274" ca="1" si="2640">IF($A$2="no",INT(RAND()*36+1),INT(RAND()*37))</f>
        <v>20</v>
      </c>
    </row>
    <row r="1275" spans="1:70" x14ac:dyDescent="0.2">
      <c r="A1275" s="95"/>
      <c r="B1275" s="84" t="str">
        <f t="shared" ref="B1275" si="2641">IF(A1275="","",IF(COUNTBLANK(AU1276:BD1276)=10,"DB",AU1276&amp;AV1276&amp;AW1276&amp;AX1276&amp;AY1276&amp;AZ1276&amp;BA1276&amp;BB1276&amp;BC1276&amp;BD1276))</f>
        <v/>
      </c>
      <c r="C1275" s="13" t="str">
        <f t="shared" ref="C1275" si="2642">IF(AR1275="Profit Target","profit target",IF(AS1275="Stop Loss","stop loss",""))</f>
        <v/>
      </c>
      <c r="D1275" s="85" t="str">
        <f t="shared" ref="D1275" si="2643">AO1275</f>
        <v/>
      </c>
      <c r="E1275" s="86" t="str">
        <f t="shared" ref="E1275" si="2644">BE1276&amp;BF1276&amp;BG1276&amp;BH1276&amp;BI1276&amp;BJ1276&amp;BK1276&amp;BL1276&amp;BM1276&amp;BN1276</f>
        <v/>
      </c>
      <c r="F1275" s="86">
        <f t="shared" si="2226"/>
        <v>0</v>
      </c>
      <c r="G1275" s="35" t="str">
        <f>IF(A1274&lt;&gt;"",COUNTIF($F$5:F1275,F1275),"")</f>
        <v/>
      </c>
      <c r="H1275" s="35">
        <f t="shared" si="2451"/>
        <v>1271</v>
      </c>
      <c r="I1275" s="117" t="str">
        <f t="shared" si="2234"/>
        <v/>
      </c>
      <c r="J1275" s="28" t="str">
        <f t="shared" si="2452"/>
        <v/>
      </c>
      <c r="K1275" s="103" t="str">
        <f t="shared" si="2262"/>
        <v/>
      </c>
      <c r="L1275" s="103" t="str">
        <f t="shared" si="2453"/>
        <v/>
      </c>
      <c r="M1275" s="103" t="str">
        <f t="shared" si="2454"/>
        <v/>
      </c>
      <c r="N1275" s="103" t="str">
        <f t="shared" si="2455"/>
        <v/>
      </c>
      <c r="O1275" s="103" t="str">
        <f t="shared" si="2456"/>
        <v/>
      </c>
      <c r="P1275" s="103" t="str">
        <f t="shared" si="2209"/>
        <v/>
      </c>
      <c r="Q1275" s="103" t="str">
        <f t="shared" si="2210"/>
        <v/>
      </c>
      <c r="R1275" s="103" t="str">
        <f t="shared" si="2211"/>
        <v/>
      </c>
      <c r="S1275" s="103" t="str">
        <f t="shared" si="2212"/>
        <v/>
      </c>
      <c r="T1275" s="103" t="str">
        <f t="shared" si="2213"/>
        <v/>
      </c>
      <c r="U1275" s="103" t="str">
        <f t="shared" si="2214"/>
        <v/>
      </c>
      <c r="V1275" s="103" t="str">
        <f t="shared" si="2215"/>
        <v/>
      </c>
      <c r="W1275" s="103" t="str">
        <f t="shared" si="2216"/>
        <v/>
      </c>
      <c r="X1275" s="103" t="str">
        <f t="shared" si="2217"/>
        <v/>
      </c>
      <c r="Y1275" s="103" t="str">
        <f t="shared" si="2218"/>
        <v/>
      </c>
      <c r="Z1275" s="12" t="str">
        <f t="shared" si="2235"/>
        <v/>
      </c>
      <c r="AA1275" s="12" t="str">
        <f t="shared" si="2236"/>
        <v/>
      </c>
      <c r="AB1275" s="12" t="str">
        <f t="shared" si="2237"/>
        <v/>
      </c>
      <c r="AC1275" s="12" t="str">
        <f t="shared" si="2238"/>
        <v/>
      </c>
      <c r="AD1275" s="12" t="str">
        <f t="shared" si="2239"/>
        <v/>
      </c>
      <c r="AE1275" s="12" t="str">
        <f t="shared" si="2240"/>
        <v/>
      </c>
      <c r="AF1275" s="12" t="str">
        <f t="shared" si="2241"/>
        <v/>
      </c>
      <c r="AG1275" s="12" t="str">
        <f t="shared" si="2242"/>
        <v/>
      </c>
      <c r="AH1275" s="12" t="str">
        <f t="shared" si="2243"/>
        <v/>
      </c>
      <c r="AI1275" s="12" t="str">
        <f t="shared" si="2244"/>
        <v/>
      </c>
      <c r="AJ1275" s="12" t="str">
        <f t="shared" si="2549"/>
        <v/>
      </c>
      <c r="AK1275" s="12" t="str">
        <f t="shared" si="2550"/>
        <v/>
      </c>
      <c r="AL1275" s="12" t="str">
        <f t="shared" si="2551"/>
        <v/>
      </c>
      <c r="AM1275" s="12" t="str">
        <f t="shared" si="2552"/>
        <v/>
      </c>
      <c r="AN1275" s="12" t="str">
        <f t="shared" si="2553"/>
        <v/>
      </c>
      <c r="AO1275" s="29" t="str">
        <f t="shared" ref="AO1275" si="2645">IF(A1275&lt;&gt;"",SUM(Z1275:AN1275),"")</f>
        <v/>
      </c>
      <c r="AP1275" s="31" t="str">
        <f t="shared" si="2458"/>
        <v>0</v>
      </c>
      <c r="AQ1275"/>
      <c r="AR1275" s="58">
        <f t="shared" si="2459"/>
        <v>0</v>
      </c>
      <c r="AS1275" s="58">
        <f t="shared" si="2460"/>
        <v>0</v>
      </c>
      <c r="AT1275" s="58">
        <f t="shared" si="2461"/>
        <v>0</v>
      </c>
      <c r="AU1275" s="82" t="str">
        <f t="shared" si="2246"/>
        <v/>
      </c>
      <c r="AV1275" s="82" t="str">
        <f t="shared" si="2247"/>
        <v/>
      </c>
      <c r="AW1275" s="82" t="str">
        <f t="shared" si="2248"/>
        <v/>
      </c>
      <c r="AX1275" s="82" t="str">
        <f t="shared" si="2249"/>
        <v/>
      </c>
      <c r="AY1275" s="82" t="str">
        <f t="shared" si="2250"/>
        <v/>
      </c>
      <c r="AZ1275" s="82" t="str">
        <f t="shared" si="2251"/>
        <v/>
      </c>
      <c r="BA1275" s="82" t="str">
        <f t="shared" si="2252"/>
        <v/>
      </c>
      <c r="BB1275" s="82" t="str">
        <f t="shared" si="2253"/>
        <v/>
      </c>
      <c r="BC1275" s="82" t="str">
        <f t="shared" si="2254"/>
        <v/>
      </c>
      <c r="BD1275" s="82" t="str">
        <f t="shared" si="2255"/>
        <v/>
      </c>
      <c r="BE1275" s="83" t="str">
        <f t="shared" ref="BE1275:BN1275" si="2646">IF(K1275&lt;&gt;"",$J1275&amp;",","")</f>
        <v/>
      </c>
      <c r="BF1275" s="83" t="str">
        <f t="shared" si="2646"/>
        <v/>
      </c>
      <c r="BG1275" s="83" t="str">
        <f t="shared" si="2646"/>
        <v/>
      </c>
      <c r="BH1275" s="83" t="str">
        <f t="shared" si="2646"/>
        <v/>
      </c>
      <c r="BI1275" s="83" t="str">
        <f t="shared" si="2646"/>
        <v/>
      </c>
      <c r="BJ1275" s="83" t="str">
        <f t="shared" si="2646"/>
        <v/>
      </c>
      <c r="BK1275" s="83" t="str">
        <f t="shared" si="2646"/>
        <v/>
      </c>
      <c r="BL1275" s="83" t="str">
        <f t="shared" si="2646"/>
        <v/>
      </c>
      <c r="BM1275" s="83" t="str">
        <f t="shared" si="2646"/>
        <v/>
      </c>
      <c r="BN1275" s="83" t="str">
        <f t="shared" si="2646"/>
        <v/>
      </c>
      <c r="BO1275" s="78"/>
      <c r="BP1275" s="78"/>
      <c r="BQ1275" s="78"/>
      <c r="BR1275" s="81">
        <f t="shared" ref="BR1275" ca="1" si="2647">IF($A$2="no",INT(RAND()*36+1),INT(RAND()*37))</f>
        <v>11</v>
      </c>
    </row>
    <row r="1276" spans="1:70" x14ac:dyDescent="0.2">
      <c r="A1276" s="95"/>
      <c r="B1276" s="84" t="str">
        <f t="shared" ref="B1276" si="2648">IF(A1276="","",IF(COUNTBLANK(AU1277:BD1277)=10,"DB",AU1277&amp;AV1277&amp;AW1277&amp;AX1277&amp;AY1277&amp;AZ1277&amp;BA1277&amp;BB1277&amp;BC1277&amp;BD1277))</f>
        <v/>
      </c>
      <c r="C1276" s="13" t="str">
        <f t="shared" ref="C1276" si="2649">IF(AR1276="Profit Target","profit target",IF(AS1276="Stop Loss","stop loss",""))</f>
        <v/>
      </c>
      <c r="D1276" s="85" t="str">
        <f t="shared" ref="D1276" si="2650">AO1276</f>
        <v/>
      </c>
      <c r="E1276" s="86" t="str">
        <f t="shared" ref="E1276" si="2651">BE1277&amp;BF1277&amp;BG1277&amp;BH1277&amp;BI1277&amp;BJ1277&amp;BK1277&amp;BL1277&amp;BM1277&amp;BN1277</f>
        <v/>
      </c>
      <c r="F1276" s="86">
        <f t="shared" si="2226"/>
        <v>0</v>
      </c>
      <c r="G1276" s="35" t="str">
        <f>IF(A1275&lt;&gt;"",COUNTIF($F$5:F1276,F1276),"")</f>
        <v/>
      </c>
      <c r="H1276" s="35">
        <f t="shared" si="2451"/>
        <v>1272</v>
      </c>
      <c r="I1276" s="117" t="str">
        <f t="shared" si="2234"/>
        <v/>
      </c>
      <c r="J1276" s="28" t="str">
        <f t="shared" si="2452"/>
        <v/>
      </c>
      <c r="K1276" s="103" t="str">
        <f t="shared" si="2262"/>
        <v/>
      </c>
      <c r="L1276" s="103" t="str">
        <f t="shared" si="2453"/>
        <v/>
      </c>
      <c r="M1276" s="103" t="str">
        <f t="shared" si="2454"/>
        <v/>
      </c>
      <c r="N1276" s="103" t="str">
        <f t="shared" si="2455"/>
        <v/>
      </c>
      <c r="O1276" s="103" t="str">
        <f t="shared" si="2456"/>
        <v/>
      </c>
      <c r="P1276" s="103" t="str">
        <f t="shared" si="2209"/>
        <v/>
      </c>
      <c r="Q1276" s="103" t="str">
        <f t="shared" si="2210"/>
        <v/>
      </c>
      <c r="R1276" s="103" t="str">
        <f t="shared" si="2211"/>
        <v/>
      </c>
      <c r="S1276" s="103" t="str">
        <f t="shared" si="2212"/>
        <v/>
      </c>
      <c r="T1276" s="103" t="str">
        <f t="shared" si="2213"/>
        <v/>
      </c>
      <c r="U1276" s="103" t="str">
        <f t="shared" si="2214"/>
        <v/>
      </c>
      <c r="V1276" s="103" t="str">
        <f t="shared" si="2215"/>
        <v/>
      </c>
      <c r="W1276" s="103" t="str">
        <f t="shared" si="2216"/>
        <v/>
      </c>
      <c r="X1276" s="103" t="str">
        <f t="shared" si="2217"/>
        <v/>
      </c>
      <c r="Y1276" s="103" t="str">
        <f t="shared" si="2218"/>
        <v/>
      </c>
      <c r="Z1276" s="12" t="str">
        <f t="shared" si="2235"/>
        <v/>
      </c>
      <c r="AA1276" s="12" t="str">
        <f t="shared" si="2236"/>
        <v/>
      </c>
      <c r="AB1276" s="12" t="str">
        <f t="shared" si="2237"/>
        <v/>
      </c>
      <c r="AC1276" s="12" t="str">
        <f t="shared" si="2238"/>
        <v/>
      </c>
      <c r="AD1276" s="12" t="str">
        <f t="shared" si="2239"/>
        <v/>
      </c>
      <c r="AE1276" s="12" t="str">
        <f t="shared" si="2240"/>
        <v/>
      </c>
      <c r="AF1276" s="12" t="str">
        <f t="shared" si="2241"/>
        <v/>
      </c>
      <c r="AG1276" s="12" t="str">
        <f t="shared" si="2242"/>
        <v/>
      </c>
      <c r="AH1276" s="12" t="str">
        <f t="shared" si="2243"/>
        <v/>
      </c>
      <c r="AI1276" s="12" t="str">
        <f t="shared" si="2244"/>
        <v/>
      </c>
      <c r="AJ1276" s="12" t="str">
        <f t="shared" si="2549"/>
        <v/>
      </c>
      <c r="AK1276" s="12" t="str">
        <f t="shared" si="2550"/>
        <v/>
      </c>
      <c r="AL1276" s="12" t="str">
        <f t="shared" si="2551"/>
        <v/>
      </c>
      <c r="AM1276" s="12" t="str">
        <f t="shared" si="2552"/>
        <v/>
      </c>
      <c r="AN1276" s="12" t="str">
        <f t="shared" si="2553"/>
        <v/>
      </c>
      <c r="AO1276" s="29" t="str">
        <f t="shared" ref="AO1276" si="2652">IF(A1276&lt;&gt;"",SUM(Z1276:AN1276),"")</f>
        <v/>
      </c>
      <c r="AP1276" s="31" t="str">
        <f t="shared" si="2458"/>
        <v>0</v>
      </c>
      <c r="AQ1276"/>
      <c r="AR1276" s="58">
        <f t="shared" si="2459"/>
        <v>0</v>
      </c>
      <c r="AS1276" s="58">
        <f t="shared" si="2460"/>
        <v>0</v>
      </c>
      <c r="AT1276" s="58">
        <f t="shared" si="2461"/>
        <v>0</v>
      </c>
      <c r="AU1276" s="82" t="str">
        <f t="shared" si="2246"/>
        <v/>
      </c>
      <c r="AV1276" s="82" t="str">
        <f t="shared" si="2247"/>
        <v/>
      </c>
      <c r="AW1276" s="82" t="str">
        <f t="shared" si="2248"/>
        <v/>
      </c>
      <c r="AX1276" s="82" t="str">
        <f t="shared" si="2249"/>
        <v/>
      </c>
      <c r="AY1276" s="82" t="str">
        <f t="shared" si="2250"/>
        <v/>
      </c>
      <c r="AZ1276" s="82" t="str">
        <f t="shared" si="2251"/>
        <v/>
      </c>
      <c r="BA1276" s="82" t="str">
        <f t="shared" si="2252"/>
        <v/>
      </c>
      <c r="BB1276" s="82" t="str">
        <f t="shared" si="2253"/>
        <v/>
      </c>
      <c r="BC1276" s="82" t="str">
        <f t="shared" si="2254"/>
        <v/>
      </c>
      <c r="BD1276" s="82" t="str">
        <f t="shared" si="2255"/>
        <v/>
      </c>
      <c r="BE1276" s="83" t="str">
        <f t="shared" ref="BE1276:BN1276" si="2653">IF(K1276&lt;&gt;"",$J1276&amp;",","")</f>
        <v/>
      </c>
      <c r="BF1276" s="83" t="str">
        <f t="shared" si="2653"/>
        <v/>
      </c>
      <c r="BG1276" s="83" t="str">
        <f t="shared" si="2653"/>
        <v/>
      </c>
      <c r="BH1276" s="83" t="str">
        <f t="shared" si="2653"/>
        <v/>
      </c>
      <c r="BI1276" s="83" t="str">
        <f t="shared" si="2653"/>
        <v/>
      </c>
      <c r="BJ1276" s="83" t="str">
        <f t="shared" si="2653"/>
        <v/>
      </c>
      <c r="BK1276" s="83" t="str">
        <f t="shared" si="2653"/>
        <v/>
      </c>
      <c r="BL1276" s="83" t="str">
        <f t="shared" si="2653"/>
        <v/>
      </c>
      <c r="BM1276" s="83" t="str">
        <f t="shared" si="2653"/>
        <v/>
      </c>
      <c r="BN1276" s="83" t="str">
        <f t="shared" si="2653"/>
        <v/>
      </c>
      <c r="BO1276" s="78"/>
      <c r="BP1276" s="78"/>
      <c r="BQ1276" s="78"/>
      <c r="BR1276" s="81">
        <f t="shared" ref="BR1276" ca="1" si="2654">IF($A$2="no",INT(RAND()*36+1),INT(RAND()*37))</f>
        <v>14</v>
      </c>
    </row>
    <row r="1277" spans="1:70" x14ac:dyDescent="0.2">
      <c r="A1277" s="95"/>
      <c r="B1277" s="84" t="str">
        <f t="shared" ref="B1277" si="2655">IF(A1277="","",IF(COUNTBLANK(AU1278:BD1278)=10,"DB",AU1278&amp;AV1278&amp;AW1278&amp;AX1278&amp;AY1278&amp;AZ1278&amp;BA1278&amp;BB1278&amp;BC1278&amp;BD1278))</f>
        <v/>
      </c>
      <c r="C1277" s="13" t="str">
        <f t="shared" ref="C1277" si="2656">IF(AR1277="Profit Target","profit target",IF(AS1277="Stop Loss","stop loss",""))</f>
        <v/>
      </c>
      <c r="D1277" s="85" t="str">
        <f t="shared" ref="D1277" si="2657">AO1277</f>
        <v/>
      </c>
      <c r="E1277" s="86" t="str">
        <f t="shared" ref="E1277" si="2658">BE1278&amp;BF1278&amp;BG1278&amp;BH1278&amp;BI1278&amp;BJ1278&amp;BK1278&amp;BL1278&amp;BM1278&amp;BN1278</f>
        <v/>
      </c>
      <c r="F1277" s="86">
        <f t="shared" si="2226"/>
        <v>0</v>
      </c>
      <c r="G1277" s="35" t="str">
        <f>IF(A1276&lt;&gt;"",COUNTIF($F$5:F1277,F1277),"")</f>
        <v/>
      </c>
      <c r="H1277" s="35">
        <f t="shared" si="2451"/>
        <v>1273</v>
      </c>
      <c r="I1277" s="117" t="str">
        <f t="shared" si="2234"/>
        <v/>
      </c>
      <c r="J1277" s="28" t="str">
        <f t="shared" si="2452"/>
        <v/>
      </c>
      <c r="K1277" s="103" t="str">
        <f t="shared" si="2262"/>
        <v/>
      </c>
      <c r="L1277" s="103" t="str">
        <f t="shared" si="2453"/>
        <v/>
      </c>
      <c r="M1277" s="103" t="str">
        <f t="shared" si="2454"/>
        <v/>
      </c>
      <c r="N1277" s="103" t="str">
        <f t="shared" si="2455"/>
        <v/>
      </c>
      <c r="O1277" s="103" t="str">
        <f t="shared" si="2456"/>
        <v/>
      </c>
      <c r="P1277" s="103" t="str">
        <f t="shared" si="2209"/>
        <v/>
      </c>
      <c r="Q1277" s="103" t="str">
        <f t="shared" si="2210"/>
        <v/>
      </c>
      <c r="R1277" s="103" t="str">
        <f t="shared" si="2211"/>
        <v/>
      </c>
      <c r="S1277" s="103" t="str">
        <f t="shared" si="2212"/>
        <v/>
      </c>
      <c r="T1277" s="103" t="str">
        <f t="shared" si="2213"/>
        <v/>
      </c>
      <c r="U1277" s="103" t="str">
        <f t="shared" si="2214"/>
        <v/>
      </c>
      <c r="V1277" s="103" t="str">
        <f t="shared" si="2215"/>
        <v/>
      </c>
      <c r="W1277" s="103" t="str">
        <f t="shared" si="2216"/>
        <v/>
      </c>
      <c r="X1277" s="103" t="str">
        <f t="shared" si="2217"/>
        <v/>
      </c>
      <c r="Y1277" s="103" t="str">
        <f t="shared" si="2218"/>
        <v/>
      </c>
      <c r="Z1277" s="12" t="str">
        <f t="shared" si="2235"/>
        <v/>
      </c>
      <c r="AA1277" s="12" t="str">
        <f t="shared" si="2236"/>
        <v/>
      </c>
      <c r="AB1277" s="12" t="str">
        <f t="shared" si="2237"/>
        <v/>
      </c>
      <c r="AC1277" s="12" t="str">
        <f t="shared" si="2238"/>
        <v/>
      </c>
      <c r="AD1277" s="12" t="str">
        <f t="shared" si="2239"/>
        <v/>
      </c>
      <c r="AE1277" s="12" t="str">
        <f t="shared" si="2240"/>
        <v/>
      </c>
      <c r="AF1277" s="12" t="str">
        <f t="shared" si="2241"/>
        <v/>
      </c>
      <c r="AG1277" s="12" t="str">
        <f t="shared" si="2242"/>
        <v/>
      </c>
      <c r="AH1277" s="12" t="str">
        <f t="shared" si="2243"/>
        <v/>
      </c>
      <c r="AI1277" s="12" t="str">
        <f t="shared" si="2244"/>
        <v/>
      </c>
      <c r="AJ1277" s="12" t="str">
        <f t="shared" si="2549"/>
        <v/>
      </c>
      <c r="AK1277" s="12" t="str">
        <f t="shared" si="2550"/>
        <v/>
      </c>
      <c r="AL1277" s="12" t="str">
        <f t="shared" si="2551"/>
        <v/>
      </c>
      <c r="AM1277" s="12" t="str">
        <f t="shared" si="2552"/>
        <v/>
      </c>
      <c r="AN1277" s="12" t="str">
        <f t="shared" si="2553"/>
        <v/>
      </c>
      <c r="AO1277" s="29" t="str">
        <f t="shared" ref="AO1277" si="2659">IF(A1277&lt;&gt;"",SUM(Z1277:AN1277),"")</f>
        <v/>
      </c>
      <c r="AP1277" s="31" t="str">
        <f t="shared" si="2458"/>
        <v>0</v>
      </c>
      <c r="AQ1277"/>
      <c r="AR1277" s="58">
        <f t="shared" si="2459"/>
        <v>0</v>
      </c>
      <c r="AS1277" s="58">
        <f t="shared" si="2460"/>
        <v>0</v>
      </c>
      <c r="AT1277" s="58">
        <f t="shared" si="2461"/>
        <v>0</v>
      </c>
      <c r="AU1277" s="82" t="str">
        <f t="shared" si="2246"/>
        <v/>
      </c>
      <c r="AV1277" s="82" t="str">
        <f t="shared" si="2247"/>
        <v/>
      </c>
      <c r="AW1277" s="82" t="str">
        <f t="shared" si="2248"/>
        <v/>
      </c>
      <c r="AX1277" s="82" t="str">
        <f t="shared" si="2249"/>
        <v/>
      </c>
      <c r="AY1277" s="82" t="str">
        <f t="shared" si="2250"/>
        <v/>
      </c>
      <c r="AZ1277" s="82" t="str">
        <f t="shared" si="2251"/>
        <v/>
      </c>
      <c r="BA1277" s="82" t="str">
        <f t="shared" si="2252"/>
        <v/>
      </c>
      <c r="BB1277" s="82" t="str">
        <f t="shared" si="2253"/>
        <v/>
      </c>
      <c r="BC1277" s="82" t="str">
        <f t="shared" si="2254"/>
        <v/>
      </c>
      <c r="BD1277" s="82" t="str">
        <f t="shared" si="2255"/>
        <v/>
      </c>
      <c r="BE1277" s="83" t="str">
        <f t="shared" ref="BE1277:BN1294" si="2660">IF(K1277&lt;&gt;"",$J1277&amp;",","")</f>
        <v/>
      </c>
      <c r="BF1277" s="83" t="str">
        <f t="shared" si="2660"/>
        <v/>
      </c>
      <c r="BG1277" s="83" t="str">
        <f t="shared" si="2660"/>
        <v/>
      </c>
      <c r="BH1277" s="83" t="str">
        <f t="shared" si="2660"/>
        <v/>
      </c>
      <c r="BI1277" s="83" t="str">
        <f t="shared" si="2660"/>
        <v/>
      </c>
      <c r="BJ1277" s="83" t="str">
        <f t="shared" si="2660"/>
        <v/>
      </c>
      <c r="BK1277" s="83" t="str">
        <f t="shared" si="2660"/>
        <v/>
      </c>
      <c r="BL1277" s="83" t="str">
        <f t="shared" si="2660"/>
        <v/>
      </c>
      <c r="BM1277" s="83" t="str">
        <f t="shared" si="2660"/>
        <v/>
      </c>
      <c r="BN1277" s="83" t="str">
        <f t="shared" si="2660"/>
        <v/>
      </c>
      <c r="BO1277" s="78"/>
      <c r="BP1277" s="78"/>
      <c r="BQ1277" s="78"/>
      <c r="BR1277" s="81">
        <f t="shared" ref="BR1277" ca="1" si="2661">IF($A$2="no",INT(RAND()*36+1),INT(RAND()*37))</f>
        <v>31</v>
      </c>
    </row>
    <row r="1278" spans="1:70" x14ac:dyDescent="0.2">
      <c r="A1278" s="95"/>
      <c r="B1278" s="84" t="str">
        <f t="shared" ref="B1278" si="2662">IF(A1278="","",IF(COUNTBLANK(AU1279:BD1279)=10,"DB",AU1279&amp;AV1279&amp;AW1279&amp;AX1279&amp;AY1279&amp;AZ1279&amp;BA1279&amp;BB1279&amp;BC1279&amp;BD1279))</f>
        <v/>
      </c>
      <c r="C1278" s="13" t="str">
        <f t="shared" ref="C1278" si="2663">IF(AR1278="Profit Target","profit target",IF(AS1278="Stop Loss","stop loss",""))</f>
        <v/>
      </c>
      <c r="D1278" s="85" t="str">
        <f t="shared" ref="D1278" si="2664">AO1278</f>
        <v/>
      </c>
      <c r="E1278" s="86" t="str">
        <f t="shared" ref="E1278" si="2665">BE1279&amp;BF1279&amp;BG1279&amp;BH1279&amp;BI1279&amp;BJ1279&amp;BK1279&amp;BL1279&amp;BM1279&amp;BN1279</f>
        <v/>
      </c>
      <c r="F1278" s="86">
        <f t="shared" si="2226"/>
        <v>0</v>
      </c>
      <c r="G1278" s="35" t="str">
        <f>IF(A1277&lt;&gt;"",COUNTIF($F$5:F1278,F1278),"")</f>
        <v/>
      </c>
      <c r="H1278" s="35">
        <f t="shared" si="2451"/>
        <v>1274</v>
      </c>
      <c r="I1278" s="117" t="str">
        <f t="shared" si="2234"/>
        <v/>
      </c>
      <c r="J1278" s="28" t="str">
        <f t="shared" si="2452"/>
        <v/>
      </c>
      <c r="K1278" s="103" t="str">
        <f t="shared" si="2262"/>
        <v/>
      </c>
      <c r="L1278" s="103" t="str">
        <f t="shared" si="2453"/>
        <v/>
      </c>
      <c r="M1278" s="103" t="str">
        <f t="shared" si="2454"/>
        <v/>
      </c>
      <c r="N1278" s="103" t="str">
        <f t="shared" si="2455"/>
        <v/>
      </c>
      <c r="O1278" s="103" t="str">
        <f t="shared" si="2456"/>
        <v/>
      </c>
      <c r="P1278" s="103" t="str">
        <f t="shared" si="2209"/>
        <v/>
      </c>
      <c r="Q1278" s="103" t="str">
        <f t="shared" si="2210"/>
        <v/>
      </c>
      <c r="R1278" s="103" t="str">
        <f t="shared" si="2211"/>
        <v/>
      </c>
      <c r="S1278" s="103" t="str">
        <f t="shared" si="2212"/>
        <v/>
      </c>
      <c r="T1278" s="103" t="str">
        <f t="shared" si="2213"/>
        <v/>
      </c>
      <c r="U1278" s="103" t="str">
        <f t="shared" si="2214"/>
        <v/>
      </c>
      <c r="V1278" s="103" t="str">
        <f t="shared" si="2215"/>
        <v/>
      </c>
      <c r="W1278" s="103" t="str">
        <f t="shared" si="2216"/>
        <v/>
      </c>
      <c r="X1278" s="103" t="str">
        <f t="shared" si="2217"/>
        <v/>
      </c>
      <c r="Y1278" s="103" t="str">
        <f t="shared" si="2218"/>
        <v/>
      </c>
      <c r="Z1278" s="12" t="str">
        <f t="shared" si="2235"/>
        <v/>
      </c>
      <c r="AA1278" s="12" t="str">
        <f t="shared" si="2236"/>
        <v/>
      </c>
      <c r="AB1278" s="12" t="str">
        <f t="shared" si="2237"/>
        <v/>
      </c>
      <c r="AC1278" s="12" t="str">
        <f t="shared" si="2238"/>
        <v/>
      </c>
      <c r="AD1278" s="12" t="str">
        <f t="shared" si="2239"/>
        <v/>
      </c>
      <c r="AE1278" s="12" t="str">
        <f t="shared" si="2240"/>
        <v/>
      </c>
      <c r="AF1278" s="12" t="str">
        <f t="shared" si="2241"/>
        <v/>
      </c>
      <c r="AG1278" s="12" t="str">
        <f t="shared" si="2242"/>
        <v/>
      </c>
      <c r="AH1278" s="12" t="str">
        <f t="shared" si="2243"/>
        <v/>
      </c>
      <c r="AI1278" s="12" t="str">
        <f t="shared" si="2244"/>
        <v/>
      </c>
      <c r="AJ1278" s="12" t="str">
        <f t="shared" si="2549"/>
        <v/>
      </c>
      <c r="AK1278" s="12" t="str">
        <f t="shared" si="2550"/>
        <v/>
      </c>
      <c r="AL1278" s="12" t="str">
        <f t="shared" si="2551"/>
        <v/>
      </c>
      <c r="AM1278" s="12" t="str">
        <f t="shared" si="2552"/>
        <v/>
      </c>
      <c r="AN1278" s="12" t="str">
        <f t="shared" si="2553"/>
        <v/>
      </c>
      <c r="AO1278" s="29" t="str">
        <f t="shared" ref="AO1278" si="2666">IF(A1278&lt;&gt;"",SUM(Z1278:AN1278),"")</f>
        <v/>
      </c>
      <c r="AP1278" s="31" t="str">
        <f t="shared" si="2458"/>
        <v>0</v>
      </c>
      <c r="AQ1278"/>
      <c r="AR1278" s="58">
        <f t="shared" si="2459"/>
        <v>0</v>
      </c>
      <c r="AS1278" s="58">
        <f t="shared" si="2460"/>
        <v>0</v>
      </c>
      <c r="AT1278" s="58">
        <f t="shared" si="2461"/>
        <v>0</v>
      </c>
      <c r="AU1278" s="82" t="str">
        <f t="shared" si="2246"/>
        <v/>
      </c>
      <c r="AV1278" s="82" t="str">
        <f t="shared" si="2247"/>
        <v/>
      </c>
      <c r="AW1278" s="82" t="str">
        <f t="shared" si="2248"/>
        <v/>
      </c>
      <c r="AX1278" s="82" t="str">
        <f t="shared" si="2249"/>
        <v/>
      </c>
      <c r="AY1278" s="82" t="str">
        <f t="shared" si="2250"/>
        <v/>
      </c>
      <c r="AZ1278" s="82" t="str">
        <f t="shared" si="2251"/>
        <v/>
      </c>
      <c r="BA1278" s="82" t="str">
        <f t="shared" si="2252"/>
        <v/>
      </c>
      <c r="BB1278" s="82" t="str">
        <f t="shared" si="2253"/>
        <v/>
      </c>
      <c r="BC1278" s="82" t="str">
        <f t="shared" si="2254"/>
        <v/>
      </c>
      <c r="BD1278" s="82" t="str">
        <f t="shared" si="2255"/>
        <v/>
      </c>
      <c r="BE1278" s="83" t="str">
        <f t="shared" ref="BE1278:BH1294" si="2667">IF(K1278&lt;&gt;"",$J1278&amp;",","")</f>
        <v/>
      </c>
      <c r="BF1278" s="83" t="str">
        <f t="shared" si="2667"/>
        <v/>
      </c>
      <c r="BG1278" s="83" t="str">
        <f t="shared" si="2667"/>
        <v/>
      </c>
      <c r="BH1278" s="83" t="str">
        <f t="shared" si="2667"/>
        <v/>
      </c>
      <c r="BI1278" s="83" t="str">
        <f t="shared" ref="BI1278:BI1294" si="2668">IF(O1278&lt;&gt;"",$J1278&amp;",","")</f>
        <v/>
      </c>
      <c r="BJ1278" s="83" t="str">
        <f t="shared" ref="BJ1278:BJ1294" si="2669">IF(P1278&lt;&gt;"",$J1278&amp;",","")</f>
        <v/>
      </c>
      <c r="BK1278" s="83" t="str">
        <f t="shared" ref="BK1278:BK1294" si="2670">IF(Q1278&lt;&gt;"",$J1278&amp;",","")</f>
        <v/>
      </c>
      <c r="BL1278" s="83" t="str">
        <f t="shared" ref="BL1278:BL1294" si="2671">IF(R1278&lt;&gt;"",$J1278&amp;",","")</f>
        <v/>
      </c>
      <c r="BM1278" s="83" t="str">
        <f t="shared" ref="BM1278:BM1294" si="2672">IF(S1278&lt;&gt;"",$J1278&amp;",","")</f>
        <v/>
      </c>
      <c r="BN1278" s="83" t="str">
        <f t="shared" si="2660"/>
        <v/>
      </c>
      <c r="BO1278" s="78"/>
      <c r="BP1278" s="78"/>
      <c r="BQ1278" s="78"/>
      <c r="BR1278" s="81">
        <f t="shared" ref="BR1278" ca="1" si="2673">IF($A$2="no",INT(RAND()*36+1),INT(RAND()*37))</f>
        <v>34</v>
      </c>
    </row>
    <row r="1279" spans="1:70" x14ac:dyDescent="0.2">
      <c r="A1279" s="95"/>
      <c r="B1279" s="84" t="str">
        <f t="shared" ref="B1279" si="2674">IF(A1279="","",IF(COUNTBLANK(AU1280:BD1280)=10,"DB",AU1280&amp;AV1280&amp;AW1280&amp;AX1280&amp;AY1280&amp;AZ1280&amp;BA1280&amp;BB1280&amp;BC1280&amp;BD1280))</f>
        <v/>
      </c>
      <c r="C1279" s="13" t="str">
        <f t="shared" ref="C1279" si="2675">IF(AR1279="Profit Target","profit target",IF(AS1279="Stop Loss","stop loss",""))</f>
        <v/>
      </c>
      <c r="D1279" s="85" t="str">
        <f t="shared" ref="D1279" si="2676">AO1279</f>
        <v/>
      </c>
      <c r="E1279" s="86" t="str">
        <f t="shared" ref="E1279" si="2677">BE1280&amp;BF1280&amp;BG1280&amp;BH1280&amp;BI1280&amp;BJ1280&amp;BK1280&amp;BL1280&amp;BM1280&amp;BN1280</f>
        <v/>
      </c>
      <c r="F1279" s="86">
        <f t="shared" si="2226"/>
        <v>0</v>
      </c>
      <c r="G1279" s="35" t="str">
        <f>IF(A1278&lt;&gt;"",COUNTIF($F$5:F1279,F1279),"")</f>
        <v/>
      </c>
      <c r="H1279" s="35">
        <f t="shared" si="2451"/>
        <v>1275</v>
      </c>
      <c r="I1279" s="117" t="str">
        <f t="shared" si="2234"/>
        <v/>
      </c>
      <c r="J1279" s="28" t="str">
        <f t="shared" si="2452"/>
        <v/>
      </c>
      <c r="K1279" s="103" t="str">
        <f t="shared" si="2262"/>
        <v/>
      </c>
      <c r="L1279" s="103" t="str">
        <f t="shared" si="2453"/>
        <v/>
      </c>
      <c r="M1279" s="103" t="str">
        <f t="shared" si="2454"/>
        <v/>
      </c>
      <c r="N1279" s="103" t="str">
        <f t="shared" si="2455"/>
        <v/>
      </c>
      <c r="O1279" s="103" t="str">
        <f t="shared" si="2456"/>
        <v/>
      </c>
      <c r="P1279" s="103" t="str">
        <f t="shared" si="2209"/>
        <v/>
      </c>
      <c r="Q1279" s="103" t="str">
        <f t="shared" si="2210"/>
        <v/>
      </c>
      <c r="R1279" s="103" t="str">
        <f t="shared" si="2211"/>
        <v/>
      </c>
      <c r="S1279" s="103" t="str">
        <f t="shared" si="2212"/>
        <v/>
      </c>
      <c r="T1279" s="103" t="str">
        <f t="shared" si="2213"/>
        <v/>
      </c>
      <c r="U1279" s="103" t="str">
        <f t="shared" si="2214"/>
        <v/>
      </c>
      <c r="V1279" s="103" t="str">
        <f t="shared" si="2215"/>
        <v/>
      </c>
      <c r="W1279" s="103" t="str">
        <f t="shared" si="2216"/>
        <v/>
      </c>
      <c r="X1279" s="103" t="str">
        <f t="shared" si="2217"/>
        <v/>
      </c>
      <c r="Y1279" s="103" t="str">
        <f t="shared" si="2218"/>
        <v/>
      </c>
      <c r="Z1279" s="12" t="str">
        <f t="shared" si="2235"/>
        <v/>
      </c>
      <c r="AA1279" s="12" t="str">
        <f t="shared" si="2236"/>
        <v/>
      </c>
      <c r="AB1279" s="12" t="str">
        <f t="shared" si="2237"/>
        <v/>
      </c>
      <c r="AC1279" s="12" t="str">
        <f t="shared" si="2238"/>
        <v/>
      </c>
      <c r="AD1279" s="12" t="str">
        <f t="shared" si="2239"/>
        <v/>
      </c>
      <c r="AE1279" s="12" t="str">
        <f t="shared" si="2240"/>
        <v/>
      </c>
      <c r="AF1279" s="12" t="str">
        <f t="shared" si="2241"/>
        <v/>
      </c>
      <c r="AG1279" s="12" t="str">
        <f t="shared" si="2242"/>
        <v/>
      </c>
      <c r="AH1279" s="12" t="str">
        <f t="shared" si="2243"/>
        <v/>
      </c>
      <c r="AI1279" s="12" t="str">
        <f t="shared" si="2244"/>
        <v/>
      </c>
      <c r="AJ1279" s="12" t="str">
        <f t="shared" si="2549"/>
        <v/>
      </c>
      <c r="AK1279" s="12" t="str">
        <f t="shared" si="2550"/>
        <v/>
      </c>
      <c r="AL1279" s="12" t="str">
        <f t="shared" si="2551"/>
        <v/>
      </c>
      <c r="AM1279" s="12" t="str">
        <f t="shared" si="2552"/>
        <v/>
      </c>
      <c r="AN1279" s="12" t="str">
        <f t="shared" si="2553"/>
        <v/>
      </c>
      <c r="AO1279" s="29" t="str">
        <f t="shared" ref="AO1279" si="2678">IF(A1279&lt;&gt;"",SUM(Z1279:AN1279),"")</f>
        <v/>
      </c>
      <c r="AP1279" s="31" t="str">
        <f t="shared" si="2458"/>
        <v>0</v>
      </c>
      <c r="AQ1279"/>
      <c r="AR1279" s="58">
        <f t="shared" si="2459"/>
        <v>0</v>
      </c>
      <c r="AS1279" s="58">
        <f t="shared" si="2460"/>
        <v>0</v>
      </c>
      <c r="AT1279" s="58">
        <f t="shared" si="2461"/>
        <v>0</v>
      </c>
      <c r="AU1279" s="82" t="str">
        <f t="shared" si="2246"/>
        <v/>
      </c>
      <c r="AV1279" s="82" t="str">
        <f t="shared" si="2247"/>
        <v/>
      </c>
      <c r="AW1279" s="82" t="str">
        <f t="shared" si="2248"/>
        <v/>
      </c>
      <c r="AX1279" s="82" t="str">
        <f t="shared" si="2249"/>
        <v/>
      </c>
      <c r="AY1279" s="82" t="str">
        <f t="shared" si="2250"/>
        <v/>
      </c>
      <c r="AZ1279" s="82" t="str">
        <f t="shared" si="2251"/>
        <v/>
      </c>
      <c r="BA1279" s="82" t="str">
        <f t="shared" si="2252"/>
        <v/>
      </c>
      <c r="BB1279" s="82" t="str">
        <f t="shared" si="2253"/>
        <v/>
      </c>
      <c r="BC1279" s="82" t="str">
        <f t="shared" si="2254"/>
        <v/>
      </c>
      <c r="BD1279" s="82" t="str">
        <f t="shared" si="2255"/>
        <v/>
      </c>
      <c r="BE1279" s="83" t="str">
        <f t="shared" ref="BE1279:BE1293" si="2679">IF(K1279&lt;&gt;"",$J1279&amp;",","")</f>
        <v/>
      </c>
      <c r="BF1279" s="83" t="str">
        <f t="shared" ref="BF1279:BF1293" si="2680">IF(L1279&lt;&gt;"",$J1279&amp;",","")</f>
        <v/>
      </c>
      <c r="BG1279" s="83" t="str">
        <f t="shared" ref="BG1279:BG1294" si="2681">IF(M1279&lt;&gt;"",$J1279&amp;",","")</f>
        <v/>
      </c>
      <c r="BH1279" s="83" t="str">
        <f t="shared" si="2667"/>
        <v/>
      </c>
      <c r="BI1279" s="83" t="str">
        <f t="shared" si="2668"/>
        <v/>
      </c>
      <c r="BJ1279" s="83" t="str">
        <f t="shared" si="2669"/>
        <v/>
      </c>
      <c r="BK1279" s="83" t="str">
        <f t="shared" si="2670"/>
        <v/>
      </c>
      <c r="BL1279" s="83" t="str">
        <f t="shared" si="2671"/>
        <v/>
      </c>
      <c r="BM1279" s="83" t="str">
        <f t="shared" si="2672"/>
        <v/>
      </c>
      <c r="BN1279" s="83" t="str">
        <f t="shared" si="2660"/>
        <v/>
      </c>
      <c r="BO1279" s="78"/>
      <c r="BP1279" s="78"/>
      <c r="BQ1279" s="78"/>
      <c r="BR1279" s="81">
        <f t="shared" ref="BR1279" ca="1" si="2682">IF($A$2="no",INT(RAND()*36+1),INT(RAND()*37))</f>
        <v>2</v>
      </c>
    </row>
    <row r="1280" spans="1:70" x14ac:dyDescent="0.2">
      <c r="A1280" s="95"/>
      <c r="B1280" s="84" t="str">
        <f t="shared" ref="B1280" si="2683">IF(A1280="","",IF(COUNTBLANK(AU1281:BD1281)=10,"DB",AU1281&amp;AV1281&amp;AW1281&amp;AX1281&amp;AY1281&amp;AZ1281&amp;BA1281&amp;BB1281&amp;BC1281&amp;BD1281))</f>
        <v/>
      </c>
      <c r="C1280" s="13" t="str">
        <f t="shared" ref="C1280" si="2684">IF(AR1280="Profit Target","profit target",IF(AS1280="Stop Loss","stop loss",""))</f>
        <v/>
      </c>
      <c r="D1280" s="85" t="str">
        <f t="shared" ref="D1280" si="2685">AO1280</f>
        <v/>
      </c>
      <c r="E1280" s="86" t="str">
        <f t="shared" ref="E1280" si="2686">BE1281&amp;BF1281&amp;BG1281&amp;BH1281&amp;BI1281&amp;BJ1281&amp;BK1281&amp;BL1281&amp;BM1281&amp;BN1281</f>
        <v/>
      </c>
      <c r="F1280" s="86">
        <f t="shared" si="2226"/>
        <v>0</v>
      </c>
      <c r="G1280" s="35" t="str">
        <f>IF(A1279&lt;&gt;"",COUNTIF($F$5:F1280,F1280),"")</f>
        <v/>
      </c>
      <c r="H1280" s="35">
        <f t="shared" si="2451"/>
        <v>1276</v>
      </c>
      <c r="I1280" s="117" t="str">
        <f t="shared" si="2234"/>
        <v/>
      </c>
      <c r="J1280" s="28" t="str">
        <f t="shared" si="2452"/>
        <v/>
      </c>
      <c r="K1280" s="103" t="str">
        <f t="shared" si="2262"/>
        <v/>
      </c>
      <c r="L1280" s="103" t="str">
        <f t="shared" si="2453"/>
        <v/>
      </c>
      <c r="M1280" s="103" t="str">
        <f t="shared" si="2454"/>
        <v/>
      </c>
      <c r="N1280" s="103" t="str">
        <f t="shared" si="2455"/>
        <v/>
      </c>
      <c r="O1280" s="103" t="str">
        <f t="shared" si="2456"/>
        <v/>
      </c>
      <c r="P1280" s="103" t="str">
        <f t="shared" si="2209"/>
        <v/>
      </c>
      <c r="Q1280" s="103" t="str">
        <f t="shared" si="2210"/>
        <v/>
      </c>
      <c r="R1280" s="103" t="str">
        <f t="shared" si="2211"/>
        <v/>
      </c>
      <c r="S1280" s="103" t="str">
        <f t="shared" si="2212"/>
        <v/>
      </c>
      <c r="T1280" s="103" t="str">
        <f t="shared" si="2213"/>
        <v/>
      </c>
      <c r="U1280" s="103" t="str">
        <f t="shared" si="2214"/>
        <v/>
      </c>
      <c r="V1280" s="103" t="str">
        <f t="shared" si="2215"/>
        <v/>
      </c>
      <c r="W1280" s="103" t="str">
        <f t="shared" si="2216"/>
        <v/>
      </c>
      <c r="X1280" s="103" t="str">
        <f t="shared" si="2217"/>
        <v/>
      </c>
      <c r="Y1280" s="103" t="str">
        <f t="shared" si="2218"/>
        <v/>
      </c>
      <c r="Z1280" s="12" t="str">
        <f t="shared" si="2235"/>
        <v/>
      </c>
      <c r="AA1280" s="12" t="str">
        <f t="shared" si="2236"/>
        <v/>
      </c>
      <c r="AB1280" s="12" t="str">
        <f t="shared" si="2237"/>
        <v/>
      </c>
      <c r="AC1280" s="12" t="str">
        <f t="shared" si="2238"/>
        <v/>
      </c>
      <c r="AD1280" s="12" t="str">
        <f t="shared" si="2239"/>
        <v/>
      </c>
      <c r="AE1280" s="12" t="str">
        <f t="shared" si="2240"/>
        <v/>
      </c>
      <c r="AF1280" s="12" t="str">
        <f t="shared" si="2241"/>
        <v/>
      </c>
      <c r="AG1280" s="12" t="str">
        <f t="shared" si="2242"/>
        <v/>
      </c>
      <c r="AH1280" s="12" t="str">
        <f t="shared" si="2243"/>
        <v/>
      </c>
      <c r="AI1280" s="12" t="str">
        <f t="shared" si="2244"/>
        <v/>
      </c>
      <c r="AJ1280" s="12" t="str">
        <f t="shared" si="2549"/>
        <v/>
      </c>
      <c r="AK1280" s="12" t="str">
        <f t="shared" si="2550"/>
        <v/>
      </c>
      <c r="AL1280" s="12" t="str">
        <f t="shared" si="2551"/>
        <v/>
      </c>
      <c r="AM1280" s="12" t="str">
        <f t="shared" si="2552"/>
        <v/>
      </c>
      <c r="AN1280" s="12" t="str">
        <f t="shared" si="2553"/>
        <v/>
      </c>
      <c r="AO1280" s="29" t="str">
        <f t="shared" ref="AO1280" si="2687">IF(A1280&lt;&gt;"",SUM(Z1280:AN1280),"")</f>
        <v/>
      </c>
      <c r="AP1280" s="31" t="str">
        <f t="shared" si="2458"/>
        <v>0</v>
      </c>
      <c r="AQ1280"/>
      <c r="AR1280" s="58">
        <f t="shared" si="2459"/>
        <v>0</v>
      </c>
      <c r="AS1280" s="58">
        <f t="shared" si="2460"/>
        <v>0</v>
      </c>
      <c r="AT1280" s="58">
        <f t="shared" si="2461"/>
        <v>0</v>
      </c>
      <c r="AU1280" s="82" t="str">
        <f t="shared" si="2246"/>
        <v/>
      </c>
      <c r="AV1280" s="82" t="str">
        <f t="shared" si="2247"/>
        <v/>
      </c>
      <c r="AW1280" s="82" t="str">
        <f t="shared" si="2248"/>
        <v/>
      </c>
      <c r="AX1280" s="82" t="str">
        <f t="shared" si="2249"/>
        <v/>
      </c>
      <c r="AY1280" s="82" t="str">
        <f t="shared" si="2250"/>
        <v/>
      </c>
      <c r="AZ1280" s="82" t="str">
        <f t="shared" si="2251"/>
        <v/>
      </c>
      <c r="BA1280" s="82" t="str">
        <f t="shared" si="2252"/>
        <v/>
      </c>
      <c r="BB1280" s="82" t="str">
        <f t="shared" si="2253"/>
        <v/>
      </c>
      <c r="BC1280" s="82" t="str">
        <f t="shared" si="2254"/>
        <v/>
      </c>
      <c r="BD1280" s="82" t="str">
        <f t="shared" si="2255"/>
        <v/>
      </c>
      <c r="BE1280" s="83" t="str">
        <f t="shared" si="2679"/>
        <v/>
      </c>
      <c r="BF1280" s="83" t="str">
        <f t="shared" si="2680"/>
        <v/>
      </c>
      <c r="BG1280" s="83" t="str">
        <f t="shared" si="2681"/>
        <v/>
      </c>
      <c r="BH1280" s="83" t="str">
        <f t="shared" si="2667"/>
        <v/>
      </c>
      <c r="BI1280" s="83" t="str">
        <f t="shared" si="2668"/>
        <v/>
      </c>
      <c r="BJ1280" s="83" t="str">
        <f t="shared" si="2669"/>
        <v/>
      </c>
      <c r="BK1280" s="83" t="str">
        <f t="shared" si="2670"/>
        <v/>
      </c>
      <c r="BL1280" s="83" t="str">
        <f t="shared" si="2671"/>
        <v/>
      </c>
      <c r="BM1280" s="83" t="str">
        <f t="shared" si="2672"/>
        <v/>
      </c>
      <c r="BN1280" s="83" t="str">
        <f t="shared" si="2660"/>
        <v/>
      </c>
      <c r="BO1280" s="78"/>
      <c r="BP1280" s="78"/>
      <c r="BQ1280" s="78"/>
      <c r="BR1280" s="81">
        <f t="shared" ref="BR1280" ca="1" si="2688">IF($A$2="no",INT(RAND()*36+1),INT(RAND()*37))</f>
        <v>36</v>
      </c>
    </row>
    <row r="1281" spans="1:70" x14ac:dyDescent="0.2">
      <c r="A1281" s="95"/>
      <c r="B1281" s="84" t="str">
        <f t="shared" ref="B1281" si="2689">IF(A1281="","",IF(COUNTBLANK(AU1282:BD1282)=10,"DB",AU1282&amp;AV1282&amp;AW1282&amp;AX1282&amp;AY1282&amp;AZ1282&amp;BA1282&amp;BB1282&amp;BC1282&amp;BD1282))</f>
        <v/>
      </c>
      <c r="C1281" s="13" t="str">
        <f t="shared" ref="C1281" si="2690">IF(AR1281="Profit Target","profit target",IF(AS1281="Stop Loss","stop loss",""))</f>
        <v/>
      </c>
      <c r="D1281" s="85" t="str">
        <f t="shared" ref="D1281" si="2691">AO1281</f>
        <v/>
      </c>
      <c r="E1281" s="86" t="str">
        <f t="shared" ref="E1281" si="2692">BE1282&amp;BF1282&amp;BG1282&amp;BH1282&amp;BI1282&amp;BJ1282&amp;BK1282&amp;BL1282&amp;BM1282&amp;BN1282</f>
        <v/>
      </c>
      <c r="F1281" s="86">
        <f t="shared" si="2226"/>
        <v>0</v>
      </c>
      <c r="G1281" s="35" t="str">
        <f>IF(A1280&lt;&gt;"",COUNTIF($F$5:F1281,F1281),"")</f>
        <v/>
      </c>
      <c r="H1281" s="35">
        <f t="shared" si="2451"/>
        <v>1277</v>
      </c>
      <c r="I1281" s="117" t="str">
        <f t="shared" si="2234"/>
        <v/>
      </c>
      <c r="J1281" s="28" t="str">
        <f t="shared" si="2452"/>
        <v/>
      </c>
      <c r="K1281" s="103" t="str">
        <f t="shared" si="2262"/>
        <v/>
      </c>
      <c r="L1281" s="103" t="str">
        <f t="shared" si="2453"/>
        <v/>
      </c>
      <c r="M1281" s="103" t="str">
        <f t="shared" si="2454"/>
        <v/>
      </c>
      <c r="N1281" s="103" t="str">
        <f t="shared" si="2455"/>
        <v/>
      </c>
      <c r="O1281" s="103" t="str">
        <f t="shared" si="2456"/>
        <v/>
      </c>
      <c r="P1281" s="103" t="str">
        <f t="shared" si="2209"/>
        <v/>
      </c>
      <c r="Q1281" s="103" t="str">
        <f t="shared" si="2210"/>
        <v/>
      </c>
      <c r="R1281" s="103" t="str">
        <f t="shared" si="2211"/>
        <v/>
      </c>
      <c r="S1281" s="103" t="str">
        <f t="shared" si="2212"/>
        <v/>
      </c>
      <c r="T1281" s="103" t="str">
        <f t="shared" si="2213"/>
        <v/>
      </c>
      <c r="U1281" s="103" t="str">
        <f t="shared" si="2214"/>
        <v/>
      </c>
      <c r="V1281" s="103" t="str">
        <f t="shared" si="2215"/>
        <v/>
      </c>
      <c r="W1281" s="103" t="str">
        <f t="shared" si="2216"/>
        <v/>
      </c>
      <c r="X1281" s="103" t="str">
        <f t="shared" si="2217"/>
        <v/>
      </c>
      <c r="Y1281" s="103" t="str">
        <f t="shared" si="2218"/>
        <v/>
      </c>
      <c r="Z1281" s="12" t="str">
        <f t="shared" si="2235"/>
        <v/>
      </c>
      <c r="AA1281" s="12" t="str">
        <f t="shared" si="2236"/>
        <v/>
      </c>
      <c r="AB1281" s="12" t="str">
        <f t="shared" si="2237"/>
        <v/>
      </c>
      <c r="AC1281" s="12" t="str">
        <f t="shared" si="2238"/>
        <v/>
      </c>
      <c r="AD1281" s="12" t="str">
        <f t="shared" si="2239"/>
        <v/>
      </c>
      <c r="AE1281" s="12" t="str">
        <f t="shared" si="2240"/>
        <v/>
      </c>
      <c r="AF1281" s="12" t="str">
        <f t="shared" si="2241"/>
        <v/>
      </c>
      <c r="AG1281" s="12" t="str">
        <f t="shared" si="2242"/>
        <v/>
      </c>
      <c r="AH1281" s="12" t="str">
        <f t="shared" si="2243"/>
        <v/>
      </c>
      <c r="AI1281" s="12" t="str">
        <f t="shared" si="2244"/>
        <v/>
      </c>
      <c r="AJ1281" s="12" t="str">
        <f t="shared" si="2549"/>
        <v/>
      </c>
      <c r="AK1281" s="12" t="str">
        <f t="shared" si="2550"/>
        <v/>
      </c>
      <c r="AL1281" s="12" t="str">
        <f t="shared" si="2551"/>
        <v/>
      </c>
      <c r="AM1281" s="12" t="str">
        <f t="shared" si="2552"/>
        <v/>
      </c>
      <c r="AN1281" s="12" t="str">
        <f t="shared" si="2553"/>
        <v/>
      </c>
      <c r="AO1281" s="29" t="str">
        <f t="shared" ref="AO1281" si="2693">IF(A1281&lt;&gt;"",SUM(Z1281:AN1281),"")</f>
        <v/>
      </c>
      <c r="AP1281" s="31" t="str">
        <f t="shared" si="2458"/>
        <v>0</v>
      </c>
      <c r="AQ1281"/>
      <c r="AR1281" s="58">
        <f t="shared" si="2459"/>
        <v>0</v>
      </c>
      <c r="AS1281" s="58">
        <f t="shared" si="2460"/>
        <v>0</v>
      </c>
      <c r="AT1281" s="58">
        <f t="shared" si="2461"/>
        <v>0</v>
      </c>
      <c r="AU1281" s="82" t="str">
        <f t="shared" si="2246"/>
        <v/>
      </c>
      <c r="AV1281" s="82" t="str">
        <f t="shared" si="2247"/>
        <v/>
      </c>
      <c r="AW1281" s="82" t="str">
        <f t="shared" si="2248"/>
        <v/>
      </c>
      <c r="AX1281" s="82" t="str">
        <f t="shared" si="2249"/>
        <v/>
      </c>
      <c r="AY1281" s="82" t="str">
        <f t="shared" si="2250"/>
        <v/>
      </c>
      <c r="AZ1281" s="82" t="str">
        <f t="shared" si="2251"/>
        <v/>
      </c>
      <c r="BA1281" s="82" t="str">
        <f t="shared" si="2252"/>
        <v/>
      </c>
      <c r="BB1281" s="82" t="str">
        <f t="shared" si="2253"/>
        <v/>
      </c>
      <c r="BC1281" s="82" t="str">
        <f t="shared" si="2254"/>
        <v/>
      </c>
      <c r="BD1281" s="82" t="str">
        <f t="shared" si="2255"/>
        <v/>
      </c>
      <c r="BE1281" s="83" t="str">
        <f t="shared" si="2679"/>
        <v/>
      </c>
      <c r="BF1281" s="83" t="str">
        <f t="shared" si="2680"/>
        <v/>
      </c>
      <c r="BG1281" s="83" t="str">
        <f t="shared" si="2681"/>
        <v/>
      </c>
      <c r="BH1281" s="83" t="str">
        <f t="shared" si="2667"/>
        <v/>
      </c>
      <c r="BI1281" s="83" t="str">
        <f t="shared" si="2668"/>
        <v/>
      </c>
      <c r="BJ1281" s="83" t="str">
        <f t="shared" si="2669"/>
        <v/>
      </c>
      <c r="BK1281" s="83" t="str">
        <f t="shared" si="2670"/>
        <v/>
      </c>
      <c r="BL1281" s="83" t="str">
        <f t="shared" si="2671"/>
        <v/>
      </c>
      <c r="BM1281" s="83" t="str">
        <f t="shared" si="2672"/>
        <v/>
      </c>
      <c r="BN1281" s="83" t="str">
        <f t="shared" si="2660"/>
        <v/>
      </c>
      <c r="BO1281" s="78"/>
      <c r="BP1281" s="78"/>
      <c r="BQ1281" s="78"/>
      <c r="BR1281" s="81">
        <f t="shared" ref="BR1281" ca="1" si="2694">IF($A$2="no",INT(RAND()*36+1),INT(RAND()*37))</f>
        <v>2</v>
      </c>
    </row>
    <row r="1282" spans="1:70" x14ac:dyDescent="0.2">
      <c r="A1282" s="95"/>
      <c r="B1282" s="84" t="str">
        <f t="shared" ref="B1282" si="2695">IF(A1282="","",IF(COUNTBLANK(AU1283:BD1283)=10,"DB",AU1283&amp;AV1283&amp;AW1283&amp;AX1283&amp;AY1283&amp;AZ1283&amp;BA1283&amp;BB1283&amp;BC1283&amp;BD1283))</f>
        <v/>
      </c>
      <c r="C1282" s="13" t="str">
        <f t="shared" ref="C1282" si="2696">IF(AR1282="Profit Target","profit target",IF(AS1282="Stop Loss","stop loss",""))</f>
        <v/>
      </c>
      <c r="D1282" s="85" t="str">
        <f t="shared" ref="D1282" si="2697">AO1282</f>
        <v/>
      </c>
      <c r="E1282" s="86" t="str">
        <f t="shared" ref="E1282" si="2698">BE1283&amp;BF1283&amp;BG1283&amp;BH1283&amp;BI1283&amp;BJ1283&amp;BK1283&amp;BL1283&amp;BM1283&amp;BN1283</f>
        <v/>
      </c>
      <c r="F1282" s="86">
        <f t="shared" si="2226"/>
        <v>0</v>
      </c>
      <c r="G1282" s="35" t="str">
        <f>IF(A1281&lt;&gt;"",COUNTIF($F$5:F1282,F1282),"")</f>
        <v/>
      </c>
      <c r="H1282" s="35">
        <f t="shared" si="2451"/>
        <v>1278</v>
      </c>
      <c r="I1282" s="117" t="str">
        <f t="shared" si="2234"/>
        <v/>
      </c>
      <c r="J1282" s="28" t="str">
        <f t="shared" si="2452"/>
        <v/>
      </c>
      <c r="K1282" s="103" t="str">
        <f t="shared" si="2262"/>
        <v/>
      </c>
      <c r="L1282" s="103" t="str">
        <f t="shared" si="2453"/>
        <v/>
      </c>
      <c r="M1282" s="103" t="str">
        <f t="shared" si="2454"/>
        <v/>
      </c>
      <c r="N1282" s="103" t="str">
        <f t="shared" si="2455"/>
        <v/>
      </c>
      <c r="O1282" s="103" t="str">
        <f t="shared" si="2456"/>
        <v/>
      </c>
      <c r="P1282" s="103" t="str">
        <f t="shared" si="2209"/>
        <v/>
      </c>
      <c r="Q1282" s="103" t="str">
        <f t="shared" si="2210"/>
        <v/>
      </c>
      <c r="R1282" s="103" t="str">
        <f t="shared" si="2211"/>
        <v/>
      </c>
      <c r="S1282" s="103" t="str">
        <f t="shared" si="2212"/>
        <v/>
      </c>
      <c r="T1282" s="103" t="str">
        <f t="shared" si="2213"/>
        <v/>
      </c>
      <c r="U1282" s="103" t="str">
        <f t="shared" si="2214"/>
        <v/>
      </c>
      <c r="V1282" s="103" t="str">
        <f t="shared" si="2215"/>
        <v/>
      </c>
      <c r="W1282" s="103" t="str">
        <f t="shared" si="2216"/>
        <v/>
      </c>
      <c r="X1282" s="103" t="str">
        <f t="shared" si="2217"/>
        <v/>
      </c>
      <c r="Y1282" s="103" t="str">
        <f t="shared" si="2218"/>
        <v/>
      </c>
      <c r="Z1282" s="12" t="str">
        <f t="shared" si="2235"/>
        <v/>
      </c>
      <c r="AA1282" s="12" t="str">
        <f t="shared" si="2236"/>
        <v/>
      </c>
      <c r="AB1282" s="12" t="str">
        <f t="shared" si="2237"/>
        <v/>
      </c>
      <c r="AC1282" s="12" t="str">
        <f t="shared" si="2238"/>
        <v/>
      </c>
      <c r="AD1282" s="12" t="str">
        <f t="shared" si="2239"/>
        <v/>
      </c>
      <c r="AE1282" s="12" t="str">
        <f t="shared" si="2240"/>
        <v/>
      </c>
      <c r="AF1282" s="12" t="str">
        <f t="shared" si="2241"/>
        <v/>
      </c>
      <c r="AG1282" s="12" t="str">
        <f t="shared" si="2242"/>
        <v/>
      </c>
      <c r="AH1282" s="12" t="str">
        <f t="shared" si="2243"/>
        <v/>
      </c>
      <c r="AI1282" s="12" t="str">
        <f t="shared" si="2244"/>
        <v/>
      </c>
      <c r="AJ1282" s="12" t="str">
        <f t="shared" si="2549"/>
        <v/>
      </c>
      <c r="AK1282" s="12" t="str">
        <f t="shared" si="2550"/>
        <v/>
      </c>
      <c r="AL1282" s="12" t="str">
        <f t="shared" si="2551"/>
        <v/>
      </c>
      <c r="AM1282" s="12" t="str">
        <f t="shared" si="2552"/>
        <v/>
      </c>
      <c r="AN1282" s="12" t="str">
        <f t="shared" si="2553"/>
        <v/>
      </c>
      <c r="AO1282" s="29" t="str">
        <f t="shared" ref="AO1282" si="2699">IF(A1282&lt;&gt;"",SUM(Z1282:AN1282),"")</f>
        <v/>
      </c>
      <c r="AP1282" s="31" t="str">
        <f t="shared" si="2458"/>
        <v>0</v>
      </c>
      <c r="AQ1282"/>
      <c r="AR1282" s="58">
        <f t="shared" si="2459"/>
        <v>0</v>
      </c>
      <c r="AS1282" s="58">
        <f t="shared" si="2460"/>
        <v>0</v>
      </c>
      <c r="AT1282" s="58">
        <f t="shared" si="2461"/>
        <v>0</v>
      </c>
      <c r="AU1282" s="82" t="str">
        <f t="shared" si="2246"/>
        <v/>
      </c>
      <c r="AV1282" s="82" t="str">
        <f t="shared" si="2247"/>
        <v/>
      </c>
      <c r="AW1282" s="82" t="str">
        <f t="shared" si="2248"/>
        <v/>
      </c>
      <c r="AX1282" s="82" t="str">
        <f t="shared" si="2249"/>
        <v/>
      </c>
      <c r="AY1282" s="82" t="str">
        <f t="shared" si="2250"/>
        <v/>
      </c>
      <c r="AZ1282" s="82" t="str">
        <f t="shared" si="2251"/>
        <v/>
      </c>
      <c r="BA1282" s="82" t="str">
        <f t="shared" si="2252"/>
        <v/>
      </c>
      <c r="BB1282" s="82" t="str">
        <f t="shared" si="2253"/>
        <v/>
      </c>
      <c r="BC1282" s="82" t="str">
        <f t="shared" si="2254"/>
        <v/>
      </c>
      <c r="BD1282" s="82" t="str">
        <f t="shared" si="2255"/>
        <v/>
      </c>
      <c r="BE1282" s="83" t="str">
        <f t="shared" si="2679"/>
        <v/>
      </c>
      <c r="BF1282" s="83" t="str">
        <f t="shared" si="2680"/>
        <v/>
      </c>
      <c r="BG1282" s="83" t="str">
        <f t="shared" si="2681"/>
        <v/>
      </c>
      <c r="BH1282" s="83" t="str">
        <f t="shared" si="2667"/>
        <v/>
      </c>
      <c r="BI1282" s="83" t="str">
        <f t="shared" si="2668"/>
        <v/>
      </c>
      <c r="BJ1282" s="83" t="str">
        <f t="shared" si="2669"/>
        <v/>
      </c>
      <c r="BK1282" s="83" t="str">
        <f t="shared" si="2670"/>
        <v/>
      </c>
      <c r="BL1282" s="83" t="str">
        <f t="shared" si="2671"/>
        <v/>
      </c>
      <c r="BM1282" s="83" t="str">
        <f t="shared" si="2672"/>
        <v/>
      </c>
      <c r="BN1282" s="83" t="str">
        <f t="shared" si="2660"/>
        <v/>
      </c>
      <c r="BO1282" s="78"/>
      <c r="BP1282" s="78"/>
      <c r="BQ1282" s="78"/>
      <c r="BR1282" s="81">
        <f t="shared" ref="BR1282" ca="1" si="2700">IF($A$2="no",INT(RAND()*36+1),INT(RAND()*37))</f>
        <v>35</v>
      </c>
    </row>
    <row r="1283" spans="1:70" x14ac:dyDescent="0.2">
      <c r="A1283" s="95"/>
      <c r="B1283" s="84" t="str">
        <f t="shared" ref="B1283" si="2701">IF(A1283="","",IF(COUNTBLANK(AU1284:BD1284)=10,"DB",AU1284&amp;AV1284&amp;AW1284&amp;AX1284&amp;AY1284&amp;AZ1284&amp;BA1284&amp;BB1284&amp;BC1284&amp;BD1284))</f>
        <v/>
      </c>
      <c r="C1283" s="13" t="str">
        <f t="shared" ref="C1283" si="2702">IF(AR1283="Profit Target","profit target",IF(AS1283="Stop Loss","stop loss",""))</f>
        <v/>
      </c>
      <c r="D1283" s="85" t="str">
        <f t="shared" ref="D1283" si="2703">AO1283</f>
        <v/>
      </c>
      <c r="E1283" s="86" t="str">
        <f t="shared" ref="E1283" si="2704">BE1284&amp;BF1284&amp;BG1284&amp;BH1284&amp;BI1284&amp;BJ1284&amp;BK1284&amp;BL1284&amp;BM1284&amp;BN1284</f>
        <v/>
      </c>
      <c r="F1283" s="86">
        <f t="shared" si="2226"/>
        <v>0</v>
      </c>
      <c r="G1283" s="35" t="str">
        <f>IF(A1282&lt;&gt;"",COUNTIF($F$5:F1283,F1283),"")</f>
        <v/>
      </c>
      <c r="H1283" s="35">
        <f t="shared" si="2451"/>
        <v>1279</v>
      </c>
      <c r="I1283" s="117" t="str">
        <f t="shared" si="2234"/>
        <v/>
      </c>
      <c r="J1283" s="28" t="str">
        <f t="shared" si="2452"/>
        <v/>
      </c>
      <c r="K1283" s="103" t="str">
        <f t="shared" si="2262"/>
        <v/>
      </c>
      <c r="L1283" s="103" t="str">
        <f t="shared" si="2453"/>
        <v/>
      </c>
      <c r="M1283" s="103" t="str">
        <f t="shared" si="2454"/>
        <v/>
      </c>
      <c r="N1283" s="103" t="str">
        <f t="shared" si="2455"/>
        <v/>
      </c>
      <c r="O1283" s="103" t="str">
        <f t="shared" si="2456"/>
        <v/>
      </c>
      <c r="P1283" s="103" t="str">
        <f t="shared" si="2209"/>
        <v/>
      </c>
      <c r="Q1283" s="103" t="str">
        <f t="shared" si="2210"/>
        <v/>
      </c>
      <c r="R1283" s="103" t="str">
        <f t="shared" si="2211"/>
        <v/>
      </c>
      <c r="S1283" s="103" t="str">
        <f t="shared" si="2212"/>
        <v/>
      </c>
      <c r="T1283" s="103" t="str">
        <f t="shared" si="2213"/>
        <v/>
      </c>
      <c r="U1283" s="103" t="str">
        <f t="shared" si="2214"/>
        <v/>
      </c>
      <c r="V1283" s="103" t="str">
        <f t="shared" si="2215"/>
        <v/>
      </c>
      <c r="W1283" s="103" t="str">
        <f t="shared" si="2216"/>
        <v/>
      </c>
      <c r="X1283" s="103" t="str">
        <f t="shared" si="2217"/>
        <v/>
      </c>
      <c r="Y1283" s="103" t="str">
        <f t="shared" si="2218"/>
        <v/>
      </c>
      <c r="Z1283" s="12" t="str">
        <f t="shared" si="2235"/>
        <v/>
      </c>
      <c r="AA1283" s="12" t="str">
        <f t="shared" si="2236"/>
        <v/>
      </c>
      <c r="AB1283" s="12" t="str">
        <f t="shared" si="2237"/>
        <v/>
      </c>
      <c r="AC1283" s="12" t="str">
        <f t="shared" si="2238"/>
        <v/>
      </c>
      <c r="AD1283" s="12" t="str">
        <f t="shared" si="2239"/>
        <v/>
      </c>
      <c r="AE1283" s="12" t="str">
        <f t="shared" si="2240"/>
        <v/>
      </c>
      <c r="AF1283" s="12" t="str">
        <f t="shared" si="2241"/>
        <v/>
      </c>
      <c r="AG1283" s="12" t="str">
        <f t="shared" si="2242"/>
        <v/>
      </c>
      <c r="AH1283" s="12" t="str">
        <f t="shared" si="2243"/>
        <v/>
      </c>
      <c r="AI1283" s="12" t="str">
        <f t="shared" si="2244"/>
        <v/>
      </c>
      <c r="AJ1283" s="12" t="str">
        <f t="shared" si="2549"/>
        <v/>
      </c>
      <c r="AK1283" s="12" t="str">
        <f t="shared" si="2550"/>
        <v/>
      </c>
      <c r="AL1283" s="12" t="str">
        <f t="shared" si="2551"/>
        <v/>
      </c>
      <c r="AM1283" s="12" t="str">
        <f t="shared" si="2552"/>
        <v/>
      </c>
      <c r="AN1283" s="12" t="str">
        <f t="shared" si="2553"/>
        <v/>
      </c>
      <c r="AO1283" s="29" t="str">
        <f t="shared" ref="AO1283" si="2705">IF(A1283&lt;&gt;"",SUM(Z1283:AN1283),"")</f>
        <v/>
      </c>
      <c r="AP1283" s="31" t="str">
        <f t="shared" si="2458"/>
        <v>0</v>
      </c>
      <c r="AQ1283"/>
      <c r="AR1283" s="58">
        <f t="shared" si="2459"/>
        <v>0</v>
      </c>
      <c r="AS1283" s="58">
        <f t="shared" si="2460"/>
        <v>0</v>
      </c>
      <c r="AT1283" s="58">
        <f t="shared" si="2461"/>
        <v>0</v>
      </c>
      <c r="AU1283" s="82" t="str">
        <f t="shared" si="2246"/>
        <v/>
      </c>
      <c r="AV1283" s="82" t="str">
        <f t="shared" si="2247"/>
        <v/>
      </c>
      <c r="AW1283" s="82" t="str">
        <f t="shared" si="2248"/>
        <v/>
      </c>
      <c r="AX1283" s="82" t="str">
        <f t="shared" si="2249"/>
        <v/>
      </c>
      <c r="AY1283" s="82" t="str">
        <f t="shared" si="2250"/>
        <v/>
      </c>
      <c r="AZ1283" s="82" t="str">
        <f t="shared" si="2251"/>
        <v/>
      </c>
      <c r="BA1283" s="82" t="str">
        <f t="shared" si="2252"/>
        <v/>
      </c>
      <c r="BB1283" s="82" t="str">
        <f t="shared" si="2253"/>
        <v/>
      </c>
      <c r="BC1283" s="82" t="str">
        <f t="shared" si="2254"/>
        <v/>
      </c>
      <c r="BD1283" s="82" t="str">
        <f t="shared" si="2255"/>
        <v/>
      </c>
      <c r="BE1283" s="83" t="str">
        <f t="shared" si="2679"/>
        <v/>
      </c>
      <c r="BF1283" s="83" t="str">
        <f t="shared" si="2680"/>
        <v/>
      </c>
      <c r="BG1283" s="83" t="str">
        <f t="shared" si="2681"/>
        <v/>
      </c>
      <c r="BH1283" s="83" t="str">
        <f t="shared" si="2667"/>
        <v/>
      </c>
      <c r="BI1283" s="83" t="str">
        <f t="shared" si="2668"/>
        <v/>
      </c>
      <c r="BJ1283" s="83" t="str">
        <f t="shared" si="2669"/>
        <v/>
      </c>
      <c r="BK1283" s="83" t="str">
        <f t="shared" si="2670"/>
        <v/>
      </c>
      <c r="BL1283" s="83" t="str">
        <f t="shared" si="2671"/>
        <v/>
      </c>
      <c r="BM1283" s="83" t="str">
        <f t="shared" si="2672"/>
        <v/>
      </c>
      <c r="BN1283" s="83" t="str">
        <f t="shared" si="2660"/>
        <v/>
      </c>
      <c r="BO1283" s="78"/>
      <c r="BP1283" s="78"/>
      <c r="BQ1283" s="78"/>
      <c r="BR1283" s="81">
        <f t="shared" ref="BR1283" ca="1" si="2706">IF($A$2="no",INT(RAND()*36+1),INT(RAND()*37))</f>
        <v>15</v>
      </c>
    </row>
    <row r="1284" spans="1:70" x14ac:dyDescent="0.2">
      <c r="A1284" s="95"/>
      <c r="B1284" s="84" t="str">
        <f t="shared" ref="B1284" si="2707">IF(A1284="","",IF(COUNTBLANK(AU1285:BD1285)=10,"DB",AU1285&amp;AV1285&amp;AW1285&amp;AX1285&amp;AY1285&amp;AZ1285&amp;BA1285&amp;BB1285&amp;BC1285&amp;BD1285))</f>
        <v/>
      </c>
      <c r="C1284" s="13" t="str">
        <f t="shared" ref="C1284" si="2708">IF(AR1284="Profit Target","profit target",IF(AS1284="Stop Loss","stop loss",""))</f>
        <v/>
      </c>
      <c r="D1284" s="85" t="str">
        <f t="shared" ref="D1284" si="2709">AO1284</f>
        <v/>
      </c>
      <c r="E1284" s="86" t="str">
        <f t="shared" ref="E1284" si="2710">BE1285&amp;BF1285&amp;BG1285&amp;BH1285&amp;BI1285&amp;BJ1285&amp;BK1285&amp;BL1285&amp;BM1285&amp;BN1285</f>
        <v/>
      </c>
      <c r="F1284" s="86">
        <f t="shared" si="2226"/>
        <v>0</v>
      </c>
      <c r="G1284" s="35" t="str">
        <f>IF(A1283&lt;&gt;"",COUNTIF($F$5:F1284,F1284),"")</f>
        <v/>
      </c>
      <c r="H1284" s="35">
        <f t="shared" si="2451"/>
        <v>1280</v>
      </c>
      <c r="I1284" s="117" t="str">
        <f t="shared" si="2234"/>
        <v/>
      </c>
      <c r="J1284" s="28" t="str">
        <f t="shared" si="2452"/>
        <v/>
      </c>
      <c r="K1284" s="103" t="str">
        <f t="shared" si="2262"/>
        <v/>
      </c>
      <c r="L1284" s="103" t="str">
        <f t="shared" si="2453"/>
        <v/>
      </c>
      <c r="M1284" s="103" t="str">
        <f t="shared" si="2454"/>
        <v/>
      </c>
      <c r="N1284" s="103" t="str">
        <f t="shared" si="2455"/>
        <v/>
      </c>
      <c r="O1284" s="103" t="str">
        <f t="shared" si="2456"/>
        <v/>
      </c>
      <c r="P1284" s="103" t="str">
        <f t="shared" si="2209"/>
        <v/>
      </c>
      <c r="Q1284" s="103" t="str">
        <f t="shared" si="2210"/>
        <v/>
      </c>
      <c r="R1284" s="103" t="str">
        <f t="shared" si="2211"/>
        <v/>
      </c>
      <c r="S1284" s="103" t="str">
        <f t="shared" si="2212"/>
        <v/>
      </c>
      <c r="T1284" s="103" t="str">
        <f t="shared" si="2213"/>
        <v/>
      </c>
      <c r="U1284" s="103" t="str">
        <f t="shared" si="2214"/>
        <v/>
      </c>
      <c r="V1284" s="103" t="str">
        <f t="shared" si="2215"/>
        <v/>
      </c>
      <c r="W1284" s="103" t="str">
        <f t="shared" si="2216"/>
        <v/>
      </c>
      <c r="X1284" s="103" t="str">
        <f t="shared" si="2217"/>
        <v/>
      </c>
      <c r="Y1284" s="103" t="str">
        <f t="shared" si="2218"/>
        <v/>
      </c>
      <c r="Z1284" s="12" t="str">
        <f t="shared" si="2235"/>
        <v/>
      </c>
      <c r="AA1284" s="12" t="str">
        <f t="shared" si="2236"/>
        <v/>
      </c>
      <c r="AB1284" s="12" t="str">
        <f t="shared" si="2237"/>
        <v/>
      </c>
      <c r="AC1284" s="12" t="str">
        <f t="shared" si="2238"/>
        <v/>
      </c>
      <c r="AD1284" s="12" t="str">
        <f t="shared" si="2239"/>
        <v/>
      </c>
      <c r="AE1284" s="12" t="str">
        <f t="shared" si="2240"/>
        <v/>
      </c>
      <c r="AF1284" s="12" t="str">
        <f t="shared" si="2241"/>
        <v/>
      </c>
      <c r="AG1284" s="12" t="str">
        <f t="shared" si="2242"/>
        <v/>
      </c>
      <c r="AH1284" s="12" t="str">
        <f t="shared" si="2243"/>
        <v/>
      </c>
      <c r="AI1284" s="12" t="str">
        <f t="shared" si="2244"/>
        <v/>
      </c>
      <c r="AJ1284" s="12" t="str">
        <f t="shared" si="2549"/>
        <v/>
      </c>
      <c r="AK1284" s="12" t="str">
        <f t="shared" si="2550"/>
        <v/>
      </c>
      <c r="AL1284" s="12" t="str">
        <f t="shared" si="2551"/>
        <v/>
      </c>
      <c r="AM1284" s="12" t="str">
        <f t="shared" si="2552"/>
        <v/>
      </c>
      <c r="AN1284" s="12" t="str">
        <f t="shared" si="2553"/>
        <v/>
      </c>
      <c r="AO1284" s="29" t="str">
        <f t="shared" ref="AO1284" si="2711">IF(A1284&lt;&gt;"",SUM(Z1284:AN1284),"")</f>
        <v/>
      </c>
      <c r="AP1284" s="31" t="str">
        <f t="shared" si="2458"/>
        <v>0</v>
      </c>
      <c r="AQ1284"/>
      <c r="AR1284" s="58">
        <f t="shared" si="2459"/>
        <v>0</v>
      </c>
      <c r="AS1284" s="58">
        <f t="shared" si="2460"/>
        <v>0</v>
      </c>
      <c r="AT1284" s="58">
        <f t="shared" si="2461"/>
        <v>0</v>
      </c>
      <c r="AU1284" s="82" t="str">
        <f t="shared" si="2246"/>
        <v/>
      </c>
      <c r="AV1284" s="82" t="str">
        <f t="shared" si="2247"/>
        <v/>
      </c>
      <c r="AW1284" s="82" t="str">
        <f t="shared" si="2248"/>
        <v/>
      </c>
      <c r="AX1284" s="82" t="str">
        <f t="shared" si="2249"/>
        <v/>
      </c>
      <c r="AY1284" s="82" t="str">
        <f t="shared" si="2250"/>
        <v/>
      </c>
      <c r="AZ1284" s="82" t="str">
        <f t="shared" si="2251"/>
        <v/>
      </c>
      <c r="BA1284" s="82" t="str">
        <f t="shared" si="2252"/>
        <v/>
      </c>
      <c r="BB1284" s="82" t="str">
        <f t="shared" si="2253"/>
        <v/>
      </c>
      <c r="BC1284" s="82" t="str">
        <f t="shared" si="2254"/>
        <v/>
      </c>
      <c r="BD1284" s="82" t="str">
        <f t="shared" si="2255"/>
        <v/>
      </c>
      <c r="BE1284" s="83" t="str">
        <f t="shared" si="2679"/>
        <v/>
      </c>
      <c r="BF1284" s="83" t="str">
        <f t="shared" si="2680"/>
        <v/>
      </c>
      <c r="BG1284" s="83" t="str">
        <f t="shared" si="2681"/>
        <v/>
      </c>
      <c r="BH1284" s="83" t="str">
        <f t="shared" si="2667"/>
        <v/>
      </c>
      <c r="BI1284" s="83" t="str">
        <f t="shared" si="2668"/>
        <v/>
      </c>
      <c r="BJ1284" s="83" t="str">
        <f t="shared" si="2669"/>
        <v/>
      </c>
      <c r="BK1284" s="83" t="str">
        <f t="shared" si="2670"/>
        <v/>
      </c>
      <c r="BL1284" s="83" t="str">
        <f t="shared" si="2671"/>
        <v/>
      </c>
      <c r="BM1284" s="83" t="str">
        <f t="shared" si="2672"/>
        <v/>
      </c>
      <c r="BN1284" s="83" t="str">
        <f t="shared" si="2660"/>
        <v/>
      </c>
      <c r="BO1284" s="78"/>
      <c r="BP1284" s="78"/>
      <c r="BQ1284" s="78"/>
      <c r="BR1284" s="81">
        <f t="shared" ref="BR1284" ca="1" si="2712">IF($A$2="no",INT(RAND()*36+1),INT(RAND()*37))</f>
        <v>31</v>
      </c>
    </row>
    <row r="1285" spans="1:70" x14ac:dyDescent="0.2">
      <c r="A1285" s="95"/>
      <c r="B1285" s="84" t="str">
        <f t="shared" ref="B1285" si="2713">IF(A1285="","",IF(COUNTBLANK(AU1286:BD1286)=10,"DB",AU1286&amp;AV1286&amp;AW1286&amp;AX1286&amp;AY1286&amp;AZ1286&amp;BA1286&amp;BB1286&amp;BC1286&amp;BD1286))</f>
        <v/>
      </c>
      <c r="C1285" s="13" t="str">
        <f t="shared" ref="C1285" si="2714">IF(AR1285="Profit Target","profit target",IF(AS1285="Stop Loss","stop loss",""))</f>
        <v/>
      </c>
      <c r="D1285" s="85" t="str">
        <f t="shared" ref="D1285" si="2715">AO1285</f>
        <v/>
      </c>
      <c r="E1285" s="86" t="str">
        <f t="shared" ref="E1285" si="2716">BE1286&amp;BF1286&amp;BG1286&amp;BH1286&amp;BI1286&amp;BJ1286&amp;BK1286&amp;BL1286&amp;BM1286&amp;BN1286</f>
        <v/>
      </c>
      <c r="F1285" s="86">
        <f t="shared" si="2226"/>
        <v>0</v>
      </c>
      <c r="G1285" s="35" t="str">
        <f>IF(A1284&lt;&gt;"",COUNTIF($F$5:F1285,F1285),"")</f>
        <v/>
      </c>
      <c r="H1285" s="35">
        <f t="shared" si="2451"/>
        <v>1281</v>
      </c>
      <c r="I1285" s="117" t="str">
        <f t="shared" si="2234"/>
        <v/>
      </c>
      <c r="J1285" s="28" t="str">
        <f t="shared" si="2452"/>
        <v/>
      </c>
      <c r="K1285" s="103" t="str">
        <f t="shared" si="2262"/>
        <v/>
      </c>
      <c r="L1285" s="103" t="str">
        <f t="shared" si="2453"/>
        <v/>
      </c>
      <c r="M1285" s="103" t="str">
        <f t="shared" si="2454"/>
        <v/>
      </c>
      <c r="N1285" s="103" t="str">
        <f t="shared" si="2455"/>
        <v/>
      </c>
      <c r="O1285" s="103" t="str">
        <f t="shared" si="2456"/>
        <v/>
      </c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2" t="str">
        <f t="shared" si="2235"/>
        <v/>
      </c>
      <c r="AA1285" s="12" t="str">
        <f t="shared" si="2236"/>
        <v/>
      </c>
      <c r="AB1285" s="12" t="str">
        <f t="shared" si="2237"/>
        <v/>
      </c>
      <c r="AC1285" s="12" t="str">
        <f t="shared" si="2238"/>
        <v/>
      </c>
      <c r="AD1285" s="12" t="str">
        <f t="shared" si="2239"/>
        <v/>
      </c>
      <c r="AE1285" s="12" t="str">
        <f t="shared" si="2240"/>
        <v/>
      </c>
      <c r="AF1285" s="12" t="str">
        <f t="shared" si="2241"/>
        <v/>
      </c>
      <c r="AG1285" s="12" t="str">
        <f t="shared" si="2242"/>
        <v/>
      </c>
      <c r="AH1285" s="12" t="str">
        <f t="shared" si="2243"/>
        <v/>
      </c>
      <c r="AI1285" s="12" t="str">
        <f t="shared" si="2244"/>
        <v/>
      </c>
      <c r="AJ1285" s="102"/>
      <c r="AK1285" s="102"/>
      <c r="AL1285" s="102"/>
      <c r="AM1285" s="102"/>
      <c r="AN1285" s="102"/>
      <c r="AO1285" s="29" t="str">
        <f t="shared" ref="AO1285" si="2717">IF(A1285&lt;&gt;"",SUM(Z1285:AN1285),"")</f>
        <v/>
      </c>
      <c r="AP1285" s="31" t="str">
        <f t="shared" si="2458"/>
        <v>0</v>
      </c>
      <c r="AQ1285"/>
      <c r="AR1285" s="58">
        <f t="shared" si="2459"/>
        <v>0</v>
      </c>
      <c r="AS1285" s="58">
        <f t="shared" si="2460"/>
        <v>0</v>
      </c>
      <c r="AT1285" s="65">
        <f t="shared" si="2461"/>
        <v>0</v>
      </c>
      <c r="AU1285" s="82" t="str">
        <f t="shared" si="2246"/>
        <v/>
      </c>
      <c r="AV1285" s="82" t="str">
        <f t="shared" si="2247"/>
        <v/>
      </c>
      <c r="AW1285" s="82" t="str">
        <f t="shared" si="2248"/>
        <v/>
      </c>
      <c r="AX1285" s="82" t="str">
        <f t="shared" si="2249"/>
        <v/>
      </c>
      <c r="AY1285" s="82" t="str">
        <f t="shared" si="2250"/>
        <v/>
      </c>
      <c r="AZ1285" s="82" t="str">
        <f t="shared" si="2251"/>
        <v/>
      </c>
      <c r="BA1285" s="82" t="str">
        <f t="shared" si="2252"/>
        <v/>
      </c>
      <c r="BB1285" s="82" t="str">
        <f t="shared" si="2253"/>
        <v/>
      </c>
      <c r="BC1285" s="82" t="str">
        <f t="shared" si="2254"/>
        <v/>
      </c>
      <c r="BD1285" s="82" t="str">
        <f t="shared" si="2255"/>
        <v/>
      </c>
      <c r="BE1285" s="83" t="str">
        <f t="shared" si="2679"/>
        <v/>
      </c>
      <c r="BF1285" s="83" t="str">
        <f t="shared" si="2680"/>
        <v/>
      </c>
      <c r="BG1285" s="83" t="str">
        <f t="shared" si="2681"/>
        <v/>
      </c>
      <c r="BH1285" s="83" t="str">
        <f t="shared" si="2667"/>
        <v/>
      </c>
      <c r="BI1285" s="83" t="str">
        <f t="shared" si="2668"/>
        <v/>
      </c>
      <c r="BJ1285" s="83" t="str">
        <f t="shared" si="2669"/>
        <v/>
      </c>
      <c r="BK1285" s="83" t="str">
        <f t="shared" si="2670"/>
        <v/>
      </c>
      <c r="BL1285" s="83" t="str">
        <f t="shared" si="2671"/>
        <v/>
      </c>
      <c r="BM1285" s="83" t="str">
        <f t="shared" si="2672"/>
        <v/>
      </c>
      <c r="BN1285" s="83" t="str">
        <f t="shared" si="2660"/>
        <v/>
      </c>
      <c r="BO1285" s="68"/>
      <c r="BP1285" s="68"/>
      <c r="BQ1285" s="68"/>
      <c r="BR1285" s="81">
        <f t="shared" ref="BR1285" ca="1" si="2718">IF($A$2="no",INT(RAND()*36+1),INT(RAND()*37))</f>
        <v>12</v>
      </c>
    </row>
    <row r="1286" spans="1:70" x14ac:dyDescent="0.2">
      <c r="A1286" s="95"/>
      <c r="B1286" s="84" t="str">
        <f t="shared" ref="B1286" si="2719">IF(A1286="","",IF(COUNTBLANK(AU1287:BD1287)=10,"DB",AU1287&amp;AV1287&amp;AW1287&amp;AX1287&amp;AY1287&amp;AZ1287&amp;BA1287&amp;BB1287&amp;BC1287&amp;BD1287))</f>
        <v/>
      </c>
      <c r="C1286" s="13" t="str">
        <f t="shared" ref="C1286" si="2720">IF(AR1286="Profit Target","profit target",IF(AS1286="Stop Loss","stop loss",""))</f>
        <v/>
      </c>
      <c r="D1286" s="85" t="str">
        <f t="shared" ref="D1286" si="2721">AO1286</f>
        <v/>
      </c>
      <c r="E1286" s="86" t="str">
        <f t="shared" ref="E1286" si="2722">BE1287&amp;BF1287&amp;BG1287&amp;BH1287&amp;BI1287&amp;BJ1287&amp;BK1287&amp;BL1287&amp;BM1287&amp;BN1287</f>
        <v/>
      </c>
      <c r="F1286" s="86">
        <f t="shared" ref="F1286:F1349" si="2723">VLOOKUP($A1286,$DM$5:$DN$41,2)</f>
        <v>0</v>
      </c>
      <c r="G1286" s="35" t="str">
        <f>IF(A1285&lt;&gt;"",COUNTIF($F$5:F1286,F1286),"")</f>
        <v/>
      </c>
      <c r="H1286" s="35">
        <f t="shared" si="2451"/>
        <v>1282</v>
      </c>
      <c r="I1286" s="117" t="str">
        <f t="shared" si="2234"/>
        <v/>
      </c>
      <c r="J1286" s="28" t="str">
        <f t="shared" si="2452"/>
        <v/>
      </c>
      <c r="K1286" s="103" t="str">
        <f t="shared" si="2262"/>
        <v/>
      </c>
      <c r="L1286" s="103" t="str">
        <f t="shared" si="2453"/>
        <v/>
      </c>
      <c r="M1286" s="103" t="str">
        <f t="shared" si="2454"/>
        <v/>
      </c>
      <c r="N1286" s="103" t="str">
        <f t="shared" si="2455"/>
        <v/>
      </c>
      <c r="O1286" s="103" t="str">
        <f t="shared" si="2456"/>
        <v/>
      </c>
      <c r="P1286" s="103" t="str">
        <f t="shared" ref="P1286:P1339" si="2724">IF(AP1285&gt;=$P$1,"",IF(AP1285&lt;=$P$2,"",IF(H1285&lt;&gt;H1286,"",IF(AND(P1285&lt;&gt;"",P1285,P1285&lt;&gt;I1285),P1285,IF(AND(I1285&lt;&gt;M1286,I1285&lt;&gt;L1286,I1285&lt;&gt;K1286,I1285&lt;&gt;N1286,I1285&lt;&gt;O1286,G1285&gt;=H1285),I1285,"")))))</f>
        <v/>
      </c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2" t="str">
        <f t="shared" si="2235"/>
        <v/>
      </c>
      <c r="AA1286" s="12" t="str">
        <f t="shared" si="2236"/>
        <v/>
      </c>
      <c r="AB1286" s="12" t="str">
        <f t="shared" si="2237"/>
        <v/>
      </c>
      <c r="AC1286" s="12" t="str">
        <f t="shared" si="2238"/>
        <v/>
      </c>
      <c r="AD1286" s="12" t="str">
        <f t="shared" si="2239"/>
        <v/>
      </c>
      <c r="AE1286" s="12" t="str">
        <f t="shared" si="2240"/>
        <v/>
      </c>
      <c r="AF1286" s="12" t="str">
        <f t="shared" si="2241"/>
        <v/>
      </c>
      <c r="AG1286" s="12" t="str">
        <f t="shared" si="2242"/>
        <v/>
      </c>
      <c r="AH1286" s="12" t="str">
        <f t="shared" si="2243"/>
        <v/>
      </c>
      <c r="AI1286" s="12" t="str">
        <f t="shared" si="2244"/>
        <v/>
      </c>
      <c r="AJ1286" s="102"/>
      <c r="AK1286" s="102"/>
      <c r="AL1286" s="102"/>
      <c r="AM1286" s="102"/>
      <c r="AN1286" s="102"/>
      <c r="AO1286" s="29" t="str">
        <f t="shared" ref="AO1286" si="2725">IF(A1286&lt;&gt;"",SUM(Z1286:AN1286),"")</f>
        <v/>
      </c>
      <c r="AP1286" s="31" t="str">
        <f t="shared" si="2458"/>
        <v>0</v>
      </c>
      <c r="AQ1286"/>
      <c r="AR1286" s="58">
        <f t="shared" si="2459"/>
        <v>0</v>
      </c>
      <c r="AS1286" s="58">
        <f t="shared" si="2460"/>
        <v>0</v>
      </c>
      <c r="AT1286" s="65">
        <f t="shared" si="2461"/>
        <v>0</v>
      </c>
      <c r="AU1286" s="82" t="str">
        <f t="shared" si="2246"/>
        <v/>
      </c>
      <c r="AV1286" s="82" t="str">
        <f t="shared" si="2247"/>
        <v/>
      </c>
      <c r="AW1286" s="82" t="str">
        <f t="shared" si="2248"/>
        <v/>
      </c>
      <c r="AX1286" s="82" t="str">
        <f t="shared" si="2249"/>
        <v/>
      </c>
      <c r="AY1286" s="82" t="str">
        <f t="shared" si="2250"/>
        <v/>
      </c>
      <c r="AZ1286" s="82" t="str">
        <f t="shared" si="2251"/>
        <v/>
      </c>
      <c r="BA1286" s="82" t="str">
        <f t="shared" si="2252"/>
        <v/>
      </c>
      <c r="BB1286" s="82" t="str">
        <f t="shared" si="2253"/>
        <v/>
      </c>
      <c r="BC1286" s="82" t="str">
        <f t="shared" si="2254"/>
        <v/>
      </c>
      <c r="BD1286" s="82" t="str">
        <f t="shared" si="2255"/>
        <v/>
      </c>
      <c r="BE1286" s="83" t="str">
        <f t="shared" si="2679"/>
        <v/>
      </c>
      <c r="BF1286" s="83" t="str">
        <f t="shared" si="2680"/>
        <v/>
      </c>
      <c r="BG1286" s="83" t="str">
        <f t="shared" si="2681"/>
        <v/>
      </c>
      <c r="BH1286" s="83" t="str">
        <f t="shared" si="2667"/>
        <v/>
      </c>
      <c r="BI1286" s="83" t="str">
        <f t="shared" si="2668"/>
        <v/>
      </c>
      <c r="BJ1286" s="83" t="str">
        <f t="shared" si="2669"/>
        <v/>
      </c>
      <c r="BK1286" s="83" t="str">
        <f t="shared" si="2670"/>
        <v/>
      </c>
      <c r="BL1286" s="83" t="str">
        <f t="shared" si="2671"/>
        <v/>
      </c>
      <c r="BM1286" s="83" t="str">
        <f t="shared" si="2672"/>
        <v/>
      </c>
      <c r="BN1286" s="83" t="str">
        <f t="shared" si="2660"/>
        <v/>
      </c>
      <c r="BO1286" s="68"/>
      <c r="BP1286" s="68"/>
      <c r="BQ1286" s="68"/>
      <c r="BR1286" s="81">
        <f t="shared" ref="BR1286" ca="1" si="2726">IF($A$2="no",INT(RAND()*36+1),INT(RAND()*37))</f>
        <v>28</v>
      </c>
    </row>
    <row r="1287" spans="1:70" x14ac:dyDescent="0.2">
      <c r="A1287" s="95"/>
      <c r="B1287" s="84" t="str">
        <f t="shared" ref="B1287" si="2727">IF(A1287="","",IF(COUNTBLANK(AU1288:BD1288)=10,"DB",AU1288&amp;AV1288&amp;AW1288&amp;AX1288&amp;AY1288&amp;AZ1288&amp;BA1288&amp;BB1288&amp;BC1288&amp;BD1288))</f>
        <v/>
      </c>
      <c r="C1287" s="13" t="str">
        <f t="shared" ref="C1287" si="2728">IF(AR1287="Profit Target","profit target",IF(AS1287="Stop Loss","stop loss",""))</f>
        <v/>
      </c>
      <c r="D1287" s="85" t="str">
        <f t="shared" ref="D1287" si="2729">AO1287</f>
        <v/>
      </c>
      <c r="E1287" s="86" t="str">
        <f t="shared" ref="E1287" si="2730">BE1288&amp;BF1288&amp;BG1288&amp;BH1288&amp;BI1288&amp;BJ1288&amp;BK1288&amp;BL1288&amp;BM1288&amp;BN1288</f>
        <v/>
      </c>
      <c r="F1287" s="86">
        <f t="shared" si="2723"/>
        <v>0</v>
      </c>
      <c r="G1287" s="35" t="str">
        <f>IF(A1286&lt;&gt;"",COUNTIF($F$5:F1287,F1287),"")</f>
        <v/>
      </c>
      <c r="H1287" s="35">
        <f t="shared" si="2451"/>
        <v>1283</v>
      </c>
      <c r="I1287" s="117" t="str">
        <f t="shared" ref="I1287:I1350" si="2731">IF(A1287&lt;&gt;"",IF(G1287&gt;=$AT$1,F1287,""),"")</f>
        <v/>
      </c>
      <c r="J1287" s="28" t="str">
        <f t="shared" si="2452"/>
        <v/>
      </c>
      <c r="K1287" s="103" t="str">
        <f t="shared" si="2262"/>
        <v/>
      </c>
      <c r="L1287" s="103" t="str">
        <f t="shared" si="2453"/>
        <v/>
      </c>
      <c r="M1287" s="103" t="str">
        <f t="shared" si="2454"/>
        <v/>
      </c>
      <c r="N1287" s="103" t="str">
        <f t="shared" si="2455"/>
        <v/>
      </c>
      <c r="O1287" s="103" t="str">
        <f t="shared" si="2456"/>
        <v/>
      </c>
      <c r="P1287" s="103" t="str">
        <f t="shared" si="2724"/>
        <v/>
      </c>
      <c r="Q1287" s="103" t="str">
        <f t="shared" ref="Q1287:Q1339" si="2732">IF(AP1286&gt;=$P$1,"",IF(AP1286&lt;=$P$2,"",IF(H1286&lt;&gt;H1287,"",IF(AND(Q1286&lt;&gt;"",Q1286&lt;&gt;I1286),Q1286,IF(AND(I1286&lt;&gt;M1287,I1286&lt;&gt;L1287,I1286&lt;&gt;K1287,I1286&lt;&gt;N1287,I1286&lt;&gt;O1287,I1286&lt;&gt;P1287,G1286&gt;=H1286),I1286,"")))))</f>
        <v/>
      </c>
      <c r="R1287" s="103"/>
      <c r="S1287" s="103"/>
      <c r="T1287" s="103"/>
      <c r="U1287" s="103"/>
      <c r="V1287" s="103"/>
      <c r="W1287" s="103"/>
      <c r="X1287" s="103"/>
      <c r="Y1287" s="103"/>
      <c r="Z1287" s="12" t="str">
        <f t="shared" ref="Z1287:Z1350" si="2733">IF(K1287&lt;&gt;"",IF(K1287=$F1287,(17*$J1286),(-1*$J1286)),"")</f>
        <v/>
      </c>
      <c r="AA1287" s="12" t="str">
        <f t="shared" ref="AA1287:AA1350" si="2734">IF(L1287&lt;&gt;"",IF(L1287=$F1287,(17*$J1286),(-1*$J1286)),"")</f>
        <v/>
      </c>
      <c r="AB1287" s="12" t="str">
        <f t="shared" ref="AB1287:AB1350" si="2735">IF(M1287&lt;&gt;"",IF(M1287=$F1287,(17*$J1286),(-1*$J1286)),"")</f>
        <v/>
      </c>
      <c r="AC1287" s="12" t="str">
        <f t="shared" ref="AC1287:AC1350" si="2736">IF(N1287&lt;&gt;"",IF(N1287=$F1287,(17*$J1286),(-1*$J1286)),"")</f>
        <v/>
      </c>
      <c r="AD1287" s="12" t="str">
        <f t="shared" ref="AD1287:AD1350" si="2737">IF(O1287&lt;&gt;"",IF(O1287=$F1287,(17*$J1286),(-1*$J1286)),"")</f>
        <v/>
      </c>
      <c r="AE1287" s="12" t="str">
        <f t="shared" ref="AE1287:AE1350" si="2738">IF(P1287&lt;&gt;"",IF(P1287=$F1287,(17*$J1286),(-1*$J1286)),"")</f>
        <v/>
      </c>
      <c r="AF1287" s="12" t="str">
        <f t="shared" ref="AF1287:AF1350" si="2739">IF(Q1287&lt;&gt;"",IF(Q1287=$F1287,(17*$J1286),(-1*$J1286)),"")</f>
        <v/>
      </c>
      <c r="AG1287" s="12" t="str">
        <f t="shared" ref="AG1287:AG1350" si="2740">IF(R1287&lt;&gt;"",IF(R1287=$F1287,(17*$J1286),(-1*$J1286)),"")</f>
        <v/>
      </c>
      <c r="AH1287" s="12" t="str">
        <f t="shared" ref="AH1287:AH1350" si="2741">IF(S1287&lt;&gt;"",IF(S1287=$F1287,(17*$J1286),(-1*$J1286)),"")</f>
        <v/>
      </c>
      <c r="AI1287" s="12" t="str">
        <f t="shared" ref="AI1287:AI1350" si="2742">IF(T1287&lt;&gt;"",IF(T1287=$F1287,(17*$J1286),(-1*$J1286)),"")</f>
        <v/>
      </c>
      <c r="AJ1287" s="102"/>
      <c r="AK1287" s="102"/>
      <c r="AL1287" s="102"/>
      <c r="AM1287" s="102"/>
      <c r="AN1287" s="102"/>
      <c r="AO1287" s="29" t="str">
        <f t="shared" ref="AO1287" si="2743">IF(A1287&lt;&gt;"",SUM(Z1287:AN1287),"")</f>
        <v/>
      </c>
      <c r="AP1287" s="31" t="str">
        <f t="shared" si="2458"/>
        <v>0</v>
      </c>
      <c r="AQ1287"/>
      <c r="AR1287" s="58">
        <f t="shared" si="2459"/>
        <v>0</v>
      </c>
      <c r="AS1287" s="58">
        <f t="shared" si="2460"/>
        <v>0</v>
      </c>
      <c r="AT1287" s="65">
        <f t="shared" si="2461"/>
        <v>0</v>
      </c>
      <c r="AU1287" s="82" t="str">
        <f t="shared" ref="AU1287:AU1350" si="2744">IF(K1287&lt;&gt;"",VLOOKUP(K1287,$DO$5:$DP$23,2)&amp;",","")</f>
        <v/>
      </c>
      <c r="AV1287" s="82" t="str">
        <f t="shared" ref="AV1287:AV1350" si="2745">IF(L1287&lt;&gt;"",VLOOKUP(L1287,$DO$5:$DP$23,2)&amp;",","")</f>
        <v/>
      </c>
      <c r="AW1287" s="82" t="str">
        <f t="shared" ref="AW1287:AW1350" si="2746">IF(M1287&lt;&gt;"",VLOOKUP(M1287,$DO$5:$DP$23,2)&amp;",","")</f>
        <v/>
      </c>
      <c r="AX1287" s="82" t="str">
        <f t="shared" ref="AX1287:AX1350" si="2747">IF(N1287&lt;&gt;"",VLOOKUP(N1287,$DO$5:$DP$23,2)&amp;",","")</f>
        <v/>
      </c>
      <c r="AY1287" s="82" t="str">
        <f t="shared" ref="AY1287:AY1350" si="2748">IF(O1287&lt;&gt;"",VLOOKUP(O1287,$DO$5:$DP$23,2)&amp;",","")</f>
        <v/>
      </c>
      <c r="AZ1287" s="82" t="str">
        <f t="shared" ref="AZ1287:AZ1350" si="2749">IF(P1287&lt;&gt;"",VLOOKUP(P1287,$DO$5:$DP$23,2)&amp;",","")</f>
        <v/>
      </c>
      <c r="BA1287" s="82" t="str">
        <f t="shared" ref="BA1287:BA1350" si="2750">IF(Q1287&lt;&gt;"",VLOOKUP(Q1287,$DO$5:$DP$23,2)&amp;",","")</f>
        <v/>
      </c>
      <c r="BB1287" s="82" t="str">
        <f t="shared" ref="BB1287:BB1350" si="2751">IF(R1287&lt;&gt;"",VLOOKUP(R1287,$DO$5:$DP$23,2)&amp;",","")</f>
        <v/>
      </c>
      <c r="BC1287" s="82" t="str">
        <f t="shared" ref="BC1287:BC1350" si="2752">IF(S1287&lt;&gt;"",VLOOKUP(S1287,$DO$5:$DP$23,2)&amp;",","")</f>
        <v/>
      </c>
      <c r="BD1287" s="82" t="str">
        <f t="shared" ref="BD1287:BD1350" si="2753">IF(T1287&lt;&gt;"",VLOOKUP(T1287,$DO$5:$DP$23,2)&amp;",","")</f>
        <v/>
      </c>
      <c r="BE1287" s="83" t="str">
        <f t="shared" si="2679"/>
        <v/>
      </c>
      <c r="BF1287" s="83" t="str">
        <f t="shared" si="2680"/>
        <v/>
      </c>
      <c r="BG1287" s="83" t="str">
        <f t="shared" si="2681"/>
        <v/>
      </c>
      <c r="BH1287" s="83" t="str">
        <f t="shared" si="2667"/>
        <v/>
      </c>
      <c r="BI1287" s="83" t="str">
        <f t="shared" si="2668"/>
        <v/>
      </c>
      <c r="BJ1287" s="83" t="str">
        <f t="shared" si="2669"/>
        <v/>
      </c>
      <c r="BK1287" s="83" t="str">
        <f t="shared" si="2670"/>
        <v/>
      </c>
      <c r="BL1287" s="83" t="str">
        <f t="shared" si="2671"/>
        <v/>
      </c>
      <c r="BM1287" s="83" t="str">
        <f t="shared" si="2672"/>
        <v/>
      </c>
      <c r="BN1287" s="83" t="str">
        <f t="shared" si="2660"/>
        <v/>
      </c>
      <c r="BO1287" s="68"/>
      <c r="BP1287" s="68"/>
      <c r="BQ1287" s="68"/>
      <c r="BR1287" s="81">
        <f t="shared" ref="BR1287" ca="1" si="2754">IF($A$2="no",INT(RAND()*36+1),INT(RAND()*37))</f>
        <v>21</v>
      </c>
    </row>
    <row r="1288" spans="1:70" x14ac:dyDescent="0.2">
      <c r="A1288" s="95"/>
      <c r="B1288" s="84" t="str">
        <f t="shared" ref="B1288" si="2755">IF(A1288="","",IF(COUNTBLANK(AU1289:BD1289)=10,"DB",AU1289&amp;AV1289&amp;AW1289&amp;AX1289&amp;AY1289&amp;AZ1289&amp;BA1289&amp;BB1289&amp;BC1289&amp;BD1289))</f>
        <v/>
      </c>
      <c r="C1288" s="13" t="str">
        <f t="shared" ref="C1288" si="2756">IF(AR1288="Profit Target","profit target",IF(AS1288="Stop Loss","stop loss",""))</f>
        <v/>
      </c>
      <c r="D1288" s="85" t="str">
        <f t="shared" ref="D1288" si="2757">AO1288</f>
        <v/>
      </c>
      <c r="E1288" s="86" t="str">
        <f t="shared" ref="E1288" si="2758">BE1289&amp;BF1289&amp;BG1289&amp;BH1289&amp;BI1289&amp;BJ1289&amp;BK1289&amp;BL1289&amp;BM1289&amp;BN1289</f>
        <v/>
      </c>
      <c r="F1288" s="86">
        <f t="shared" si="2723"/>
        <v>0</v>
      </c>
      <c r="G1288" s="35" t="str">
        <f>IF(A1287&lt;&gt;"",COUNTIF($F$5:F1288,F1288),"")</f>
        <v/>
      </c>
      <c r="H1288" s="35">
        <f t="shared" si="2451"/>
        <v>1284</v>
      </c>
      <c r="I1288" s="117" t="str">
        <f t="shared" si="2731"/>
        <v/>
      </c>
      <c r="J1288" s="28" t="str">
        <f t="shared" si="2452"/>
        <v/>
      </c>
      <c r="K1288" s="103" t="str">
        <f t="shared" ref="K1288:K1351" si="2759">IF($A1287&lt;&gt;"",IF(OR($AR1287&lt;&gt;0,$AS1287&lt;&gt;0),"",IF(AND(AO1287&gt;0,G1287&gt;=H1287),F1287,IF(AND(K1287="",G1287&gt;=H1287),F1287,K1287))),"")</f>
        <v/>
      </c>
      <c r="L1288" s="103" t="str">
        <f t="shared" si="2453"/>
        <v/>
      </c>
      <c r="M1288" s="103" t="str">
        <f t="shared" si="2454"/>
        <v/>
      </c>
      <c r="N1288" s="103" t="str">
        <f t="shared" si="2455"/>
        <v/>
      </c>
      <c r="O1288" s="103" t="str">
        <f t="shared" si="2456"/>
        <v/>
      </c>
      <c r="P1288" s="103" t="str">
        <f t="shared" si="2724"/>
        <v/>
      </c>
      <c r="Q1288" s="103" t="str">
        <f t="shared" si="2732"/>
        <v/>
      </c>
      <c r="R1288" s="103" t="str">
        <f>IF(AP1287&gt;=$P$1,"",IF(AP1287&lt;=$P$2,"",IF(H1287&lt;&gt;H1288,"",IF(AND(R1287&lt;&gt;"",R1287&lt;&gt;I1287),R1287,IF(AND(I1287&lt;&gt;M1288,I1287&lt;&gt;L1288,I1287&lt;&gt;K1288,I1287&lt;&gt;N1288,I1287&lt;&gt;O1288,I1287&lt;&gt;P1288,I1287&lt;&gt;Q1288),I1287,"")))))</f>
        <v/>
      </c>
      <c r="S1288" s="103"/>
      <c r="T1288" s="103"/>
      <c r="U1288" s="103"/>
      <c r="V1288" s="103"/>
      <c r="W1288" s="103"/>
      <c r="X1288" s="103"/>
      <c r="Y1288" s="103"/>
      <c r="Z1288" s="12" t="str">
        <f t="shared" si="2733"/>
        <v/>
      </c>
      <c r="AA1288" s="12" t="str">
        <f t="shared" si="2734"/>
        <v/>
      </c>
      <c r="AB1288" s="12" t="str">
        <f t="shared" si="2735"/>
        <v/>
      </c>
      <c r="AC1288" s="12" t="str">
        <f t="shared" si="2736"/>
        <v/>
      </c>
      <c r="AD1288" s="12" t="str">
        <f t="shared" si="2737"/>
        <v/>
      </c>
      <c r="AE1288" s="12" t="str">
        <f t="shared" si="2738"/>
        <v/>
      </c>
      <c r="AF1288" s="12" t="str">
        <f t="shared" si="2739"/>
        <v/>
      </c>
      <c r="AG1288" s="12" t="str">
        <f t="shared" si="2740"/>
        <v/>
      </c>
      <c r="AH1288" s="12" t="str">
        <f t="shared" si="2741"/>
        <v/>
      </c>
      <c r="AI1288" s="12" t="str">
        <f t="shared" si="2742"/>
        <v/>
      </c>
      <c r="AJ1288" s="102"/>
      <c r="AK1288" s="102"/>
      <c r="AL1288" s="102"/>
      <c r="AM1288" s="102"/>
      <c r="AN1288" s="102"/>
      <c r="AO1288" s="29" t="str">
        <f t="shared" ref="AO1288" si="2760">IF(A1288&lt;&gt;"",SUM(Z1288:AN1288),"")</f>
        <v/>
      </c>
      <c r="AP1288" s="31" t="str">
        <f t="shared" si="2458"/>
        <v>0</v>
      </c>
      <c r="AQ1288"/>
      <c r="AR1288" s="58">
        <f t="shared" si="2459"/>
        <v>0</v>
      </c>
      <c r="AS1288" s="58">
        <f t="shared" si="2460"/>
        <v>0</v>
      </c>
      <c r="AT1288" s="65">
        <f t="shared" si="2461"/>
        <v>0</v>
      </c>
      <c r="AU1288" s="82" t="str">
        <f t="shared" si="2744"/>
        <v/>
      </c>
      <c r="AV1288" s="82" t="str">
        <f t="shared" si="2745"/>
        <v/>
      </c>
      <c r="AW1288" s="82" t="str">
        <f t="shared" si="2746"/>
        <v/>
      </c>
      <c r="AX1288" s="82" t="str">
        <f t="shared" si="2747"/>
        <v/>
      </c>
      <c r="AY1288" s="82" t="str">
        <f t="shared" si="2748"/>
        <v/>
      </c>
      <c r="AZ1288" s="82" t="str">
        <f t="shared" si="2749"/>
        <v/>
      </c>
      <c r="BA1288" s="82" t="str">
        <f t="shared" si="2750"/>
        <v/>
      </c>
      <c r="BB1288" s="82" t="str">
        <f t="shared" si="2751"/>
        <v/>
      </c>
      <c r="BC1288" s="82" t="str">
        <f t="shared" si="2752"/>
        <v/>
      </c>
      <c r="BD1288" s="82" t="str">
        <f t="shared" si="2753"/>
        <v/>
      </c>
      <c r="BE1288" s="83" t="str">
        <f t="shared" si="2679"/>
        <v/>
      </c>
      <c r="BF1288" s="83" t="str">
        <f t="shared" si="2680"/>
        <v/>
      </c>
      <c r="BG1288" s="83" t="str">
        <f t="shared" si="2681"/>
        <v/>
      </c>
      <c r="BH1288" s="83" t="str">
        <f t="shared" si="2667"/>
        <v/>
      </c>
      <c r="BI1288" s="83" t="str">
        <f t="shared" si="2668"/>
        <v/>
      </c>
      <c r="BJ1288" s="83" t="str">
        <f t="shared" si="2669"/>
        <v/>
      </c>
      <c r="BK1288" s="83" t="str">
        <f t="shared" si="2670"/>
        <v/>
      </c>
      <c r="BL1288" s="83" t="str">
        <f t="shared" si="2671"/>
        <v/>
      </c>
      <c r="BM1288" s="83" t="str">
        <f t="shared" si="2672"/>
        <v/>
      </c>
      <c r="BN1288" s="83" t="str">
        <f t="shared" si="2660"/>
        <v/>
      </c>
      <c r="BO1288" s="68"/>
      <c r="BP1288" s="68"/>
      <c r="BQ1288" s="68"/>
      <c r="BR1288" s="81">
        <f t="shared" ref="BR1288" ca="1" si="2761">IF($A$2="no",INT(RAND()*36+1),INT(RAND()*37))</f>
        <v>20</v>
      </c>
    </row>
    <row r="1289" spans="1:70" x14ac:dyDescent="0.2">
      <c r="A1289" s="95"/>
      <c r="B1289" s="84" t="str">
        <f t="shared" ref="B1289" si="2762">IF(A1289="","",IF(COUNTBLANK(AU1290:BD1290)=10,"DB",AU1290&amp;AV1290&amp;AW1290&amp;AX1290&amp;AY1290&amp;AZ1290&amp;BA1290&amp;BB1290&amp;BC1290&amp;BD1290))</f>
        <v/>
      </c>
      <c r="C1289" s="13" t="str">
        <f t="shared" ref="C1289" si="2763">IF(AR1289="Profit Target","profit target",IF(AS1289="Stop Loss","stop loss",""))</f>
        <v/>
      </c>
      <c r="D1289" s="85" t="str">
        <f t="shared" ref="D1289" si="2764">AO1289</f>
        <v/>
      </c>
      <c r="E1289" s="86" t="str">
        <f t="shared" ref="E1289" si="2765">BE1290&amp;BF1290&amp;BG1290&amp;BH1290&amp;BI1290&amp;BJ1290&amp;BK1290&amp;BL1290&amp;BM1290&amp;BN1290</f>
        <v/>
      </c>
      <c r="F1289" s="86">
        <f t="shared" si="2723"/>
        <v>0</v>
      </c>
      <c r="G1289" s="35" t="str">
        <f>IF(A1288&lt;&gt;"",COUNTIF($F$5:F1289,F1289),"")</f>
        <v/>
      </c>
      <c r="H1289" s="35">
        <f t="shared" si="2451"/>
        <v>1285</v>
      </c>
      <c r="I1289" s="117" t="str">
        <f t="shared" si="2731"/>
        <v/>
      </c>
      <c r="J1289" s="28" t="str">
        <f t="shared" si="2452"/>
        <v/>
      </c>
      <c r="K1289" s="103" t="str">
        <f t="shared" si="2759"/>
        <v/>
      </c>
      <c r="L1289" s="103" t="str">
        <f t="shared" si="2453"/>
        <v/>
      </c>
      <c r="M1289" s="103" t="str">
        <f t="shared" si="2454"/>
        <v/>
      </c>
      <c r="N1289" s="103" t="str">
        <f t="shared" si="2455"/>
        <v/>
      </c>
      <c r="O1289" s="103" t="str">
        <f t="shared" si="2456"/>
        <v/>
      </c>
      <c r="P1289" s="103" t="str">
        <f t="shared" si="2724"/>
        <v/>
      </c>
      <c r="Q1289" s="103" t="str">
        <f t="shared" si="2732"/>
        <v/>
      </c>
      <c r="R1289" s="103" t="str">
        <f t="shared" ref="R1289:R1339" si="2766">IF(AP1288&gt;=$P$1,"",IF(AP1288&lt;=$P$2,"",IF(H1288&lt;&gt;H1289,"",IF(AND(R1288&lt;&gt;"",R1288&lt;&gt;I1288),R1288,IF(AND(I1288&lt;&gt;M1289,I1288&lt;&gt;L1289,I1288&lt;&gt;K1289,I1288&lt;&gt;N1289,I1288&lt;&gt;O1289,I1288&lt;&gt;P1289,I1288&lt;&gt;Q1289,G1288&gt;=H1288),I1288,"")))))</f>
        <v/>
      </c>
      <c r="S1289" s="103" t="str">
        <f>IF(AP1288&gt;=$P$1,"",IF(AP1288&lt;=$P$2,"",IF(H1288&lt;&gt;H1289,"",IF(AND(S1288&lt;&gt;"",S1288&lt;&gt;I1288),S1288,IF(AND(I1288&lt;&gt;M1289,I1288&lt;&gt;L1289,I1288&lt;&gt;K1289,I1288&lt;&gt;N1289,I1288&lt;&gt;O1289,I1288&lt;&gt;P1289,I1288&lt;&gt;Q1289,I1288&lt;&gt;R1289),I1288,"")))))</f>
        <v/>
      </c>
      <c r="T1289" s="103"/>
      <c r="U1289" s="103"/>
      <c r="V1289" s="103"/>
      <c r="W1289" s="103"/>
      <c r="X1289" s="103"/>
      <c r="Y1289" s="103"/>
      <c r="Z1289" s="12" t="str">
        <f t="shared" si="2733"/>
        <v/>
      </c>
      <c r="AA1289" s="12" t="str">
        <f t="shared" si="2734"/>
        <v/>
      </c>
      <c r="AB1289" s="12" t="str">
        <f t="shared" si="2735"/>
        <v/>
      </c>
      <c r="AC1289" s="12" t="str">
        <f t="shared" si="2736"/>
        <v/>
      </c>
      <c r="AD1289" s="12" t="str">
        <f t="shared" si="2737"/>
        <v/>
      </c>
      <c r="AE1289" s="12" t="str">
        <f t="shared" si="2738"/>
        <v/>
      </c>
      <c r="AF1289" s="12" t="str">
        <f t="shared" si="2739"/>
        <v/>
      </c>
      <c r="AG1289" s="12" t="str">
        <f t="shared" si="2740"/>
        <v/>
      </c>
      <c r="AH1289" s="12" t="str">
        <f t="shared" si="2741"/>
        <v/>
      </c>
      <c r="AI1289" s="12" t="str">
        <f t="shared" si="2742"/>
        <v/>
      </c>
      <c r="AJ1289" s="102"/>
      <c r="AK1289" s="102"/>
      <c r="AL1289" s="102"/>
      <c r="AM1289" s="102"/>
      <c r="AN1289" s="102"/>
      <c r="AO1289" s="29" t="str">
        <f t="shared" ref="AO1289" si="2767">IF(A1289&lt;&gt;"",SUM(Z1289:AN1289),"")</f>
        <v/>
      </c>
      <c r="AP1289" s="31" t="str">
        <f t="shared" si="2458"/>
        <v>0</v>
      </c>
      <c r="AQ1289"/>
      <c r="AR1289" s="58">
        <f t="shared" si="2459"/>
        <v>0</v>
      </c>
      <c r="AS1289" s="58">
        <f t="shared" si="2460"/>
        <v>0</v>
      </c>
      <c r="AT1289" s="65">
        <f t="shared" si="2461"/>
        <v>0</v>
      </c>
      <c r="AU1289" s="82" t="str">
        <f t="shared" si="2744"/>
        <v/>
      </c>
      <c r="AV1289" s="82" t="str">
        <f t="shared" si="2745"/>
        <v/>
      </c>
      <c r="AW1289" s="82" t="str">
        <f t="shared" si="2746"/>
        <v/>
      </c>
      <c r="AX1289" s="82" t="str">
        <f t="shared" si="2747"/>
        <v/>
      </c>
      <c r="AY1289" s="82" t="str">
        <f t="shared" si="2748"/>
        <v/>
      </c>
      <c r="AZ1289" s="82" t="str">
        <f t="shared" si="2749"/>
        <v/>
      </c>
      <c r="BA1289" s="82" t="str">
        <f t="shared" si="2750"/>
        <v/>
      </c>
      <c r="BB1289" s="82" t="str">
        <f t="shared" si="2751"/>
        <v/>
      </c>
      <c r="BC1289" s="82" t="str">
        <f t="shared" si="2752"/>
        <v/>
      </c>
      <c r="BD1289" s="82" t="str">
        <f t="shared" si="2753"/>
        <v/>
      </c>
      <c r="BE1289" s="83" t="str">
        <f t="shared" si="2679"/>
        <v/>
      </c>
      <c r="BF1289" s="83" t="str">
        <f t="shared" si="2680"/>
        <v/>
      </c>
      <c r="BG1289" s="83" t="str">
        <f t="shared" si="2681"/>
        <v/>
      </c>
      <c r="BH1289" s="83" t="str">
        <f t="shared" si="2667"/>
        <v/>
      </c>
      <c r="BI1289" s="83" t="str">
        <f t="shared" si="2668"/>
        <v/>
      </c>
      <c r="BJ1289" s="83" t="str">
        <f t="shared" si="2669"/>
        <v/>
      </c>
      <c r="BK1289" s="83" t="str">
        <f t="shared" si="2670"/>
        <v/>
      </c>
      <c r="BL1289" s="83" t="str">
        <f t="shared" si="2671"/>
        <v/>
      </c>
      <c r="BM1289" s="83" t="str">
        <f t="shared" si="2672"/>
        <v/>
      </c>
      <c r="BN1289" s="83" t="str">
        <f t="shared" si="2660"/>
        <v/>
      </c>
      <c r="BO1289" s="68"/>
      <c r="BP1289" s="68"/>
      <c r="BQ1289" s="68"/>
      <c r="BR1289" s="81">
        <f t="shared" ref="BR1289" ca="1" si="2768">IF($A$2="no",INT(RAND()*36+1),INT(RAND()*37))</f>
        <v>16</v>
      </c>
    </row>
    <row r="1290" spans="1:70" x14ac:dyDescent="0.2">
      <c r="A1290" s="95"/>
      <c r="B1290" s="84" t="str">
        <f t="shared" ref="B1290" si="2769">IF(A1290="","",IF(COUNTBLANK(AU1291:BD1291)=10,"DB",AU1291&amp;AV1291&amp;AW1291&amp;AX1291&amp;AY1291&amp;AZ1291&amp;BA1291&amp;BB1291&amp;BC1291&amp;BD1291))</f>
        <v/>
      </c>
      <c r="C1290" s="13" t="str">
        <f t="shared" ref="C1290" si="2770">IF(AR1290="Profit Target","profit target",IF(AS1290="Stop Loss","stop loss",""))</f>
        <v/>
      </c>
      <c r="D1290" s="85" t="str">
        <f t="shared" ref="D1290" si="2771">AO1290</f>
        <v/>
      </c>
      <c r="E1290" s="86" t="str">
        <f t="shared" ref="E1290" si="2772">BE1291&amp;BF1291&amp;BG1291&amp;BH1291&amp;BI1291&amp;BJ1291&amp;BK1291&amp;BL1291&amp;BM1291&amp;BN1291</f>
        <v/>
      </c>
      <c r="F1290" s="86">
        <f t="shared" si="2723"/>
        <v>0</v>
      </c>
      <c r="G1290" s="35" t="str">
        <f>IF(A1289&lt;&gt;"",COUNTIF($F$5:F1290,F1290),"")</f>
        <v/>
      </c>
      <c r="H1290" s="35">
        <f t="shared" si="2451"/>
        <v>1286</v>
      </c>
      <c r="I1290" s="117" t="str">
        <f t="shared" si="2731"/>
        <v/>
      </c>
      <c r="J1290" s="28" t="str">
        <f t="shared" si="2452"/>
        <v/>
      </c>
      <c r="K1290" s="103" t="str">
        <f t="shared" si="2759"/>
        <v/>
      </c>
      <c r="L1290" s="103" t="str">
        <f t="shared" si="2453"/>
        <v/>
      </c>
      <c r="M1290" s="103" t="str">
        <f t="shared" si="2454"/>
        <v/>
      </c>
      <c r="N1290" s="103" t="str">
        <f t="shared" si="2455"/>
        <v/>
      </c>
      <c r="O1290" s="103" t="str">
        <f t="shared" si="2456"/>
        <v/>
      </c>
      <c r="P1290" s="103" t="str">
        <f t="shared" si="2724"/>
        <v/>
      </c>
      <c r="Q1290" s="103" t="str">
        <f t="shared" si="2732"/>
        <v/>
      </c>
      <c r="R1290" s="103" t="str">
        <f t="shared" si="2766"/>
        <v/>
      </c>
      <c r="S1290" s="103" t="str">
        <f t="shared" ref="S1290:S1339" si="2773">IF(AP1289&gt;=$P$1,"",IF(AP1289&lt;=$P$2,"",IF(H1289&lt;&gt;H1290,"",IF(AND(S1289&lt;&gt;"",S1289&lt;&gt;I1289),S1289,IF(AND(I1289&lt;&gt;M1290,I1289&lt;&gt;L1290,I1289&lt;&gt;K1290,I1289&lt;&gt;N1290,I1289&lt;&gt;O1290,I1289&lt;&gt;P1290,I1289&lt;&gt;Q1290,I1289&lt;&gt;R1290,G1289&gt;=H1289),I1289,"")))))</f>
        <v/>
      </c>
      <c r="T1290" s="103" t="str">
        <f>IF(AP1289&gt;=$P$1,"",IF(AP1289&lt;=$P$2,"",IF($H1289&lt;&gt;$H1290,"",IF(AND(T1289&lt;&gt;"",T1289&lt;&gt;I1289),T1289,IF(AND($I1289&lt;&gt;M1290,$I1289&lt;&gt;L1290,$I1289&lt;&gt;K1290,$I1289&lt;&gt;N1290,$I1289&lt;&gt;O1290,$I1289&lt;&gt;P1290,$I1289&lt;&gt;Q1290,$I1289&lt;&gt;R1290,$I1289&lt;&gt;S1290,$G1289&gt;=$H1289),$I1289,"")))))</f>
        <v/>
      </c>
      <c r="U1290" s="103"/>
      <c r="V1290" s="103"/>
      <c r="W1290" s="103"/>
      <c r="X1290" s="103"/>
      <c r="Y1290" s="103"/>
      <c r="Z1290" s="12" t="str">
        <f t="shared" si="2733"/>
        <v/>
      </c>
      <c r="AA1290" s="12" t="str">
        <f t="shared" si="2734"/>
        <v/>
      </c>
      <c r="AB1290" s="12" t="str">
        <f t="shared" si="2735"/>
        <v/>
      </c>
      <c r="AC1290" s="12" t="str">
        <f t="shared" si="2736"/>
        <v/>
      </c>
      <c r="AD1290" s="12" t="str">
        <f t="shared" si="2737"/>
        <v/>
      </c>
      <c r="AE1290" s="12" t="str">
        <f t="shared" si="2738"/>
        <v/>
      </c>
      <c r="AF1290" s="12" t="str">
        <f t="shared" si="2739"/>
        <v/>
      </c>
      <c r="AG1290" s="12" t="str">
        <f t="shared" si="2740"/>
        <v/>
      </c>
      <c r="AH1290" s="12" t="str">
        <f t="shared" si="2741"/>
        <v/>
      </c>
      <c r="AI1290" s="12" t="str">
        <f t="shared" si="2742"/>
        <v/>
      </c>
      <c r="AJ1290" s="12" t="str">
        <f t="shared" ref="AJ1290:AJ1321" si="2774">IF(U1290&lt;&gt;"",IF(U1290=$F1290,(17*$J1289),(-1*$J1289)),"")</f>
        <v/>
      </c>
      <c r="AK1290" s="12" t="str">
        <f t="shared" ref="AK1290:AK1321" si="2775">IF(V1290&lt;&gt;"",IF(V1290=$F1290,(17*$J1289),(-1*$J1289)),"")</f>
        <v/>
      </c>
      <c r="AL1290" s="12" t="str">
        <f t="shared" ref="AL1290:AL1321" si="2776">IF(W1290&lt;&gt;"",IF(W1290=$F1290,(17*$J1289),(-1*$J1289)),"")</f>
        <v/>
      </c>
      <c r="AM1290" s="12" t="str">
        <f t="shared" ref="AM1290:AM1321" si="2777">IF(X1290&lt;&gt;"",IF(X1290=$F1290,(17*$J1289),(-1*$J1289)),"")</f>
        <v/>
      </c>
      <c r="AN1290" s="12" t="str">
        <f t="shared" ref="AN1290:AN1321" si="2778">IF(Y1290&lt;&gt;"",IF(Y1290=$F1290,(17*$J1289),(-1*$J1289)),"")</f>
        <v/>
      </c>
      <c r="AO1290" s="29" t="str">
        <f t="shared" ref="AO1290" si="2779">IF(A1290&lt;&gt;"",SUM(Z1290:AN1290),"")</f>
        <v/>
      </c>
      <c r="AP1290" s="31" t="str">
        <f t="shared" si="2458"/>
        <v>0</v>
      </c>
      <c r="AQ1290"/>
      <c r="AR1290" s="58">
        <f t="shared" si="2459"/>
        <v>0</v>
      </c>
      <c r="AS1290" s="58">
        <f t="shared" si="2460"/>
        <v>0</v>
      </c>
      <c r="AT1290" s="65">
        <f t="shared" si="2461"/>
        <v>0</v>
      </c>
      <c r="AU1290" s="82" t="str">
        <f t="shared" si="2744"/>
        <v/>
      </c>
      <c r="AV1290" s="82" t="str">
        <f t="shared" si="2745"/>
        <v/>
      </c>
      <c r="AW1290" s="82" t="str">
        <f t="shared" si="2746"/>
        <v/>
      </c>
      <c r="AX1290" s="82" t="str">
        <f t="shared" si="2747"/>
        <v/>
      </c>
      <c r="AY1290" s="82" t="str">
        <f t="shared" si="2748"/>
        <v/>
      </c>
      <c r="AZ1290" s="82" t="str">
        <f t="shared" si="2749"/>
        <v/>
      </c>
      <c r="BA1290" s="82" t="str">
        <f t="shared" si="2750"/>
        <v/>
      </c>
      <c r="BB1290" s="82" t="str">
        <f t="shared" si="2751"/>
        <v/>
      </c>
      <c r="BC1290" s="82" t="str">
        <f t="shared" si="2752"/>
        <v/>
      </c>
      <c r="BD1290" s="82" t="str">
        <f t="shared" si="2753"/>
        <v/>
      </c>
      <c r="BE1290" s="83" t="str">
        <f t="shared" si="2679"/>
        <v/>
      </c>
      <c r="BF1290" s="83" t="str">
        <f t="shared" si="2680"/>
        <v/>
      </c>
      <c r="BG1290" s="83" t="str">
        <f t="shared" si="2681"/>
        <v/>
      </c>
      <c r="BH1290" s="83" t="str">
        <f t="shared" si="2667"/>
        <v/>
      </c>
      <c r="BI1290" s="83" t="str">
        <f t="shared" si="2668"/>
        <v/>
      </c>
      <c r="BJ1290" s="83" t="str">
        <f t="shared" si="2669"/>
        <v/>
      </c>
      <c r="BK1290" s="83" t="str">
        <f t="shared" si="2670"/>
        <v/>
      </c>
      <c r="BL1290" s="83" t="str">
        <f t="shared" si="2671"/>
        <v/>
      </c>
      <c r="BM1290" s="83" t="str">
        <f t="shared" si="2672"/>
        <v/>
      </c>
      <c r="BN1290" s="83" t="str">
        <f t="shared" si="2660"/>
        <v/>
      </c>
      <c r="BO1290" s="68"/>
      <c r="BP1290" s="68"/>
      <c r="BQ1290" s="68"/>
      <c r="BR1290" s="81">
        <f t="shared" ref="BR1290" ca="1" si="2780">IF($A$2="no",INT(RAND()*36+1),INT(RAND()*37))</f>
        <v>29</v>
      </c>
    </row>
    <row r="1291" spans="1:70" x14ac:dyDescent="0.2">
      <c r="A1291" s="95"/>
      <c r="B1291" s="84" t="str">
        <f t="shared" ref="B1291" si="2781">IF(A1291="","",IF(COUNTBLANK(AU1292:BD1292)=10,"DB",AU1292&amp;AV1292&amp;AW1292&amp;AX1292&amp;AY1292&amp;AZ1292&amp;BA1292&amp;BB1292&amp;BC1292&amp;BD1292))</f>
        <v/>
      </c>
      <c r="C1291" s="13" t="str">
        <f t="shared" ref="C1291" si="2782">IF(AR1291="Profit Target","profit target",IF(AS1291="Stop Loss","stop loss",""))</f>
        <v/>
      </c>
      <c r="D1291" s="85" t="str">
        <f t="shared" ref="D1291" si="2783">AO1291</f>
        <v/>
      </c>
      <c r="E1291" s="86" t="str">
        <f t="shared" ref="E1291" si="2784">BE1292&amp;BF1292&amp;BG1292&amp;BH1292&amp;BI1292&amp;BJ1292&amp;BK1292&amp;BL1292&amp;BM1292&amp;BN1292</f>
        <v/>
      </c>
      <c r="F1291" s="86">
        <f t="shared" si="2723"/>
        <v>0</v>
      </c>
      <c r="G1291" s="35" t="str">
        <f>IF(A1290&lt;&gt;"",COUNTIF($F$5:F1291,F1291),"")</f>
        <v/>
      </c>
      <c r="H1291" s="35">
        <f t="shared" si="2451"/>
        <v>1287</v>
      </c>
      <c r="I1291" s="117" t="str">
        <f t="shared" si="2731"/>
        <v/>
      </c>
      <c r="J1291" s="28" t="str">
        <f t="shared" si="2452"/>
        <v/>
      </c>
      <c r="K1291" s="103" t="str">
        <f t="shared" si="2759"/>
        <v/>
      </c>
      <c r="L1291" s="103" t="str">
        <f t="shared" si="2453"/>
        <v/>
      </c>
      <c r="M1291" s="103" t="str">
        <f t="shared" si="2454"/>
        <v/>
      </c>
      <c r="N1291" s="103" t="str">
        <f t="shared" si="2455"/>
        <v/>
      </c>
      <c r="O1291" s="103" t="str">
        <f t="shared" si="2456"/>
        <v/>
      </c>
      <c r="P1291" s="103" t="str">
        <f t="shared" si="2724"/>
        <v/>
      </c>
      <c r="Q1291" s="103" t="str">
        <f t="shared" si="2732"/>
        <v/>
      </c>
      <c r="R1291" s="103" t="str">
        <f t="shared" si="2766"/>
        <v/>
      </c>
      <c r="S1291" s="103" t="str">
        <f t="shared" si="2773"/>
        <v/>
      </c>
      <c r="T1291" s="103" t="str">
        <f t="shared" ref="T1291:T1339" si="2785">IF(AP1290&gt;=$P$1,"",IF(AP1290&lt;=$P$2,"",IF($H1290&lt;&gt;$H1291,"",IF(AND(T1290&lt;&gt;"",T1290&lt;&gt;I1290),T1290,IF(AND($I1290&lt;&gt;M1291,$I1290&lt;&gt;L1291,$I1290&lt;&gt;K1291,$I1290&lt;&gt;N1291,$I1290&lt;&gt;O1291,$I1290&lt;&gt;P1291,$I1290&lt;&gt;Q1291,$I1290&lt;&gt;R1291,$I1290&lt;&gt;S1291,$G1290&gt;=$H1290),$I1290,"")))))</f>
        <v/>
      </c>
      <c r="U1291" s="103" t="str">
        <f>IF($AP1290&gt;=$P$1,"",IF($AP1290&lt;=$P$2,"",IF($H1290&lt;&gt;$H1291,"",IF(AND(U1290&lt;&gt;"",U1290&lt;&gt;J1290),U1290,IF(AND($I1290&lt;&gt;K1291,$I1290&lt;&gt;M1291,$I1290&lt;&gt;N1291,$I1290&lt;&gt;M1291,$I1290&lt;&gt;L1291,$I1290&lt;&gt;O1291,$I1290&lt;&gt;P1291,$I1290&lt;&gt;Q1291,$I1290&lt;&gt;R1291,$I1290&lt;&gt;S1291,$I1290&lt;&gt;T1291,$G1290&gt;=$H1290),$I1290,"")))))</f>
        <v/>
      </c>
      <c r="V1291" s="103"/>
      <c r="W1291" s="103"/>
      <c r="X1291" s="103"/>
      <c r="Y1291" s="103"/>
      <c r="Z1291" s="12" t="str">
        <f t="shared" si="2733"/>
        <v/>
      </c>
      <c r="AA1291" s="12" t="str">
        <f t="shared" si="2734"/>
        <v/>
      </c>
      <c r="AB1291" s="12" t="str">
        <f t="shared" si="2735"/>
        <v/>
      </c>
      <c r="AC1291" s="12" t="str">
        <f t="shared" si="2736"/>
        <v/>
      </c>
      <c r="AD1291" s="12" t="str">
        <f t="shared" si="2737"/>
        <v/>
      </c>
      <c r="AE1291" s="12" t="str">
        <f t="shared" si="2738"/>
        <v/>
      </c>
      <c r="AF1291" s="12" t="str">
        <f t="shared" si="2739"/>
        <v/>
      </c>
      <c r="AG1291" s="12" t="str">
        <f t="shared" si="2740"/>
        <v/>
      </c>
      <c r="AH1291" s="12" t="str">
        <f t="shared" si="2741"/>
        <v/>
      </c>
      <c r="AI1291" s="12" t="str">
        <f t="shared" si="2742"/>
        <v/>
      </c>
      <c r="AJ1291" s="12" t="str">
        <f t="shared" si="2774"/>
        <v/>
      </c>
      <c r="AK1291" s="12" t="str">
        <f t="shared" si="2775"/>
        <v/>
      </c>
      <c r="AL1291" s="12" t="str">
        <f t="shared" si="2776"/>
        <v/>
      </c>
      <c r="AM1291" s="12" t="str">
        <f t="shared" si="2777"/>
        <v/>
      </c>
      <c r="AN1291" s="12" t="str">
        <f t="shared" si="2778"/>
        <v/>
      </c>
      <c r="AO1291" s="29" t="str">
        <f t="shared" ref="AO1291" si="2786">IF(A1291&lt;&gt;"",SUM(Z1291:AN1291),"")</f>
        <v/>
      </c>
      <c r="AP1291" s="31" t="str">
        <f t="shared" si="2458"/>
        <v>0</v>
      </c>
      <c r="AQ1291"/>
      <c r="AR1291" s="58">
        <f t="shared" si="2459"/>
        <v>0</v>
      </c>
      <c r="AS1291" s="58">
        <f t="shared" si="2460"/>
        <v>0</v>
      </c>
      <c r="AT1291" s="65">
        <f t="shared" si="2461"/>
        <v>0</v>
      </c>
      <c r="AU1291" s="82" t="str">
        <f t="shared" si="2744"/>
        <v/>
      </c>
      <c r="AV1291" s="82" t="str">
        <f t="shared" si="2745"/>
        <v/>
      </c>
      <c r="AW1291" s="82" t="str">
        <f t="shared" si="2746"/>
        <v/>
      </c>
      <c r="AX1291" s="82" t="str">
        <f t="shared" si="2747"/>
        <v/>
      </c>
      <c r="AY1291" s="82" t="str">
        <f t="shared" si="2748"/>
        <v/>
      </c>
      <c r="AZ1291" s="82" t="str">
        <f t="shared" si="2749"/>
        <v/>
      </c>
      <c r="BA1291" s="82" t="str">
        <f t="shared" si="2750"/>
        <v/>
      </c>
      <c r="BB1291" s="82" t="str">
        <f t="shared" si="2751"/>
        <v/>
      </c>
      <c r="BC1291" s="82" t="str">
        <f t="shared" si="2752"/>
        <v/>
      </c>
      <c r="BD1291" s="82" t="str">
        <f t="shared" si="2753"/>
        <v/>
      </c>
      <c r="BE1291" s="83" t="str">
        <f t="shared" si="2679"/>
        <v/>
      </c>
      <c r="BF1291" s="83" t="str">
        <f t="shared" si="2680"/>
        <v/>
      </c>
      <c r="BG1291" s="83" t="str">
        <f t="shared" si="2681"/>
        <v/>
      </c>
      <c r="BH1291" s="83" t="str">
        <f t="shared" si="2667"/>
        <v/>
      </c>
      <c r="BI1291" s="83" t="str">
        <f t="shared" si="2668"/>
        <v/>
      </c>
      <c r="BJ1291" s="83" t="str">
        <f t="shared" si="2669"/>
        <v/>
      </c>
      <c r="BK1291" s="83" t="str">
        <f t="shared" si="2670"/>
        <v/>
      </c>
      <c r="BL1291" s="83" t="str">
        <f t="shared" si="2671"/>
        <v/>
      </c>
      <c r="BM1291" s="83" t="str">
        <f t="shared" si="2672"/>
        <v/>
      </c>
      <c r="BN1291" s="83" t="str">
        <f t="shared" si="2660"/>
        <v/>
      </c>
      <c r="BO1291" s="68"/>
      <c r="BP1291" s="68"/>
      <c r="BQ1291" s="68"/>
      <c r="BR1291" s="81">
        <f t="shared" ref="BR1291" ca="1" si="2787">IF($A$2="no",INT(RAND()*36+1),INT(RAND()*37))</f>
        <v>27</v>
      </c>
    </row>
    <row r="1292" spans="1:70" x14ac:dyDescent="0.2">
      <c r="A1292" s="95"/>
      <c r="B1292" s="84" t="str">
        <f t="shared" ref="B1292" si="2788">IF(A1292="","",IF(COUNTBLANK(AU1293:BD1293)=10,"DB",AU1293&amp;AV1293&amp;AW1293&amp;AX1293&amp;AY1293&amp;AZ1293&amp;BA1293&amp;BB1293&amp;BC1293&amp;BD1293))</f>
        <v/>
      </c>
      <c r="C1292" s="13" t="str">
        <f t="shared" ref="C1292" si="2789">IF(AR1292="Profit Target","profit target",IF(AS1292="Stop Loss","stop loss",""))</f>
        <v/>
      </c>
      <c r="D1292" s="85" t="str">
        <f t="shared" ref="D1292" si="2790">AO1292</f>
        <v/>
      </c>
      <c r="E1292" s="86" t="str">
        <f t="shared" ref="E1292" si="2791">BE1293&amp;BF1293&amp;BG1293&amp;BH1293&amp;BI1293&amp;BJ1293&amp;BK1293&amp;BL1293&amp;BM1293&amp;BN1293</f>
        <v/>
      </c>
      <c r="F1292" s="86">
        <f t="shared" si="2723"/>
        <v>0</v>
      </c>
      <c r="G1292" s="35" t="str">
        <f>IF(A1291&lt;&gt;"",COUNTIF($F$5:F1292,F1292),"")</f>
        <v/>
      </c>
      <c r="H1292" s="35">
        <f t="shared" si="2451"/>
        <v>1288</v>
      </c>
      <c r="I1292" s="117" t="str">
        <f t="shared" si="2731"/>
        <v/>
      </c>
      <c r="J1292" s="28" t="str">
        <f t="shared" si="2452"/>
        <v/>
      </c>
      <c r="K1292" s="103" t="str">
        <f t="shared" si="2759"/>
        <v/>
      </c>
      <c r="L1292" s="103" t="str">
        <f t="shared" si="2453"/>
        <v/>
      </c>
      <c r="M1292" s="103" t="str">
        <f t="shared" si="2454"/>
        <v/>
      </c>
      <c r="N1292" s="103" t="str">
        <f t="shared" si="2455"/>
        <v/>
      </c>
      <c r="O1292" s="103" t="str">
        <f t="shared" si="2456"/>
        <v/>
      </c>
      <c r="P1292" s="103" t="str">
        <f t="shared" si="2724"/>
        <v/>
      </c>
      <c r="Q1292" s="103" t="str">
        <f t="shared" si="2732"/>
        <v/>
      </c>
      <c r="R1292" s="103" t="str">
        <f t="shared" si="2766"/>
        <v/>
      </c>
      <c r="S1292" s="103" t="str">
        <f t="shared" si="2773"/>
        <v/>
      </c>
      <c r="T1292" s="103" t="str">
        <f t="shared" si="2785"/>
        <v/>
      </c>
      <c r="U1292" s="103" t="str">
        <f t="shared" ref="U1292:U1339" si="2792">IF($AP1291&gt;=$P$1,"",IF($AP1291&lt;=$P$2,"",IF($H1291&lt;&gt;$H1292,"",IF(AND(U1291&lt;&gt;"",U1291&lt;&gt;J1291),U1291,IF(AND($I1291&lt;&gt;K1292,$I1291&lt;&gt;M1292,$I1291&lt;&gt;N1292,$I1291&lt;&gt;M1292,$I1291&lt;&gt;L1292,$I1291&lt;&gt;O1292,$I1291&lt;&gt;P1292,$I1291&lt;&gt;Q1292,$I1291&lt;&gt;R1292,$I1291&lt;&gt;S1292,$I1291&lt;&gt;T1292,$G1291&gt;=$H1291),$I1291,"")))))</f>
        <v/>
      </c>
      <c r="V1292" s="103" t="str">
        <f>IF($AP1291&gt;=$P$1,"",IF($AP1291&lt;=$P$2,"",IF($H1291&lt;&gt;$H1292,"",IF(AND(V1291&lt;&gt;"",V1291&lt;&gt;$I1291),V1291,IF(AND($I1291&lt;&gt;K1292,$I1291&lt;&gt;L1292,$I1291&lt;&gt;O1292,$I1291&lt;&gt;N1292,$I1291&lt;&gt;M1292,$I1291&lt;&gt;P1292,$I1291&lt;&gt;Q1292,$I1291&lt;&gt;R1292,$I1291&lt;&gt;S1292,$I1291&lt;&gt;T1292,$I1291&lt;&gt;U1292,$G1291&gt;=$H1291),$I1291,"")))))</f>
        <v/>
      </c>
      <c r="W1292" s="103"/>
      <c r="X1292" s="103"/>
      <c r="Y1292" s="103"/>
      <c r="Z1292" s="12" t="str">
        <f t="shared" si="2733"/>
        <v/>
      </c>
      <c r="AA1292" s="12" t="str">
        <f t="shared" si="2734"/>
        <v/>
      </c>
      <c r="AB1292" s="12" t="str">
        <f t="shared" si="2735"/>
        <v/>
      </c>
      <c r="AC1292" s="12" t="str">
        <f t="shared" si="2736"/>
        <v/>
      </c>
      <c r="AD1292" s="12" t="str">
        <f t="shared" si="2737"/>
        <v/>
      </c>
      <c r="AE1292" s="12" t="str">
        <f t="shared" si="2738"/>
        <v/>
      </c>
      <c r="AF1292" s="12" t="str">
        <f t="shared" si="2739"/>
        <v/>
      </c>
      <c r="AG1292" s="12" t="str">
        <f t="shared" si="2740"/>
        <v/>
      </c>
      <c r="AH1292" s="12" t="str">
        <f t="shared" si="2741"/>
        <v/>
      </c>
      <c r="AI1292" s="12" t="str">
        <f t="shared" si="2742"/>
        <v/>
      </c>
      <c r="AJ1292" s="12" t="str">
        <f t="shared" si="2774"/>
        <v/>
      </c>
      <c r="AK1292" s="12" t="str">
        <f t="shared" si="2775"/>
        <v/>
      </c>
      <c r="AL1292" s="12" t="str">
        <f t="shared" si="2776"/>
        <v/>
      </c>
      <c r="AM1292" s="12" t="str">
        <f t="shared" si="2777"/>
        <v/>
      </c>
      <c r="AN1292" s="12" t="str">
        <f t="shared" si="2778"/>
        <v/>
      </c>
      <c r="AO1292" s="29" t="str">
        <f t="shared" ref="AO1292" si="2793">IF(A1292&lt;&gt;"",SUM(Z1292:AN1292),"")</f>
        <v/>
      </c>
      <c r="AP1292" s="31" t="str">
        <f t="shared" si="2458"/>
        <v>0</v>
      </c>
      <c r="AQ1292"/>
      <c r="AR1292" s="58">
        <f t="shared" si="2459"/>
        <v>0</v>
      </c>
      <c r="AS1292" s="58">
        <f t="shared" si="2460"/>
        <v>0</v>
      </c>
      <c r="AT1292" s="65">
        <f t="shared" si="2461"/>
        <v>0</v>
      </c>
      <c r="AU1292" s="82" t="str">
        <f t="shared" si="2744"/>
        <v/>
      </c>
      <c r="AV1292" s="82" t="str">
        <f t="shared" si="2745"/>
        <v/>
      </c>
      <c r="AW1292" s="82" t="str">
        <f t="shared" si="2746"/>
        <v/>
      </c>
      <c r="AX1292" s="82" t="str">
        <f t="shared" si="2747"/>
        <v/>
      </c>
      <c r="AY1292" s="82" t="str">
        <f t="shared" si="2748"/>
        <v/>
      </c>
      <c r="AZ1292" s="82" t="str">
        <f t="shared" si="2749"/>
        <v/>
      </c>
      <c r="BA1292" s="82" t="str">
        <f t="shared" si="2750"/>
        <v/>
      </c>
      <c r="BB1292" s="82" t="str">
        <f t="shared" si="2751"/>
        <v/>
      </c>
      <c r="BC1292" s="82" t="str">
        <f t="shared" si="2752"/>
        <v/>
      </c>
      <c r="BD1292" s="82" t="str">
        <f t="shared" si="2753"/>
        <v/>
      </c>
      <c r="BE1292" s="83" t="str">
        <f t="shared" si="2679"/>
        <v/>
      </c>
      <c r="BF1292" s="83" t="str">
        <f t="shared" si="2680"/>
        <v/>
      </c>
      <c r="BG1292" s="83" t="str">
        <f t="shared" si="2681"/>
        <v/>
      </c>
      <c r="BH1292" s="83" t="str">
        <f t="shared" si="2667"/>
        <v/>
      </c>
      <c r="BI1292" s="83" t="str">
        <f t="shared" si="2668"/>
        <v/>
      </c>
      <c r="BJ1292" s="83" t="str">
        <f t="shared" si="2669"/>
        <v/>
      </c>
      <c r="BK1292" s="83" t="str">
        <f t="shared" si="2670"/>
        <v/>
      </c>
      <c r="BL1292" s="83" t="str">
        <f t="shared" si="2671"/>
        <v/>
      </c>
      <c r="BM1292" s="83" t="str">
        <f t="shared" si="2672"/>
        <v/>
      </c>
      <c r="BN1292" s="83" t="str">
        <f t="shared" si="2660"/>
        <v/>
      </c>
      <c r="BO1292" s="68"/>
      <c r="BP1292" s="68"/>
      <c r="BQ1292" s="68"/>
      <c r="BR1292" s="81">
        <f t="shared" ref="BR1292" ca="1" si="2794">IF($A$2="no",INT(RAND()*36+1),INT(RAND()*37))</f>
        <v>26</v>
      </c>
    </row>
    <row r="1293" spans="1:70" x14ac:dyDescent="0.2">
      <c r="A1293" s="95"/>
      <c r="B1293" s="84" t="str">
        <f t="shared" ref="B1293" si="2795">IF(A1293="","",IF(COUNTBLANK(AU1294:BD1294)=10,"DB",AU1294&amp;AV1294&amp;AW1294&amp;AX1294&amp;AY1294&amp;AZ1294&amp;BA1294&amp;BB1294&amp;BC1294&amp;BD1294))</f>
        <v/>
      </c>
      <c r="C1293" s="13" t="str">
        <f t="shared" ref="C1293" si="2796">IF(AR1293="Profit Target","profit target",IF(AS1293="Stop Loss","stop loss",""))</f>
        <v/>
      </c>
      <c r="D1293" s="85" t="str">
        <f t="shared" ref="D1293" si="2797">AO1293</f>
        <v/>
      </c>
      <c r="E1293" s="86" t="str">
        <f t="shared" ref="E1293" si="2798">BE1294&amp;BF1294&amp;BG1294&amp;BH1294&amp;BI1294&amp;BJ1294&amp;BK1294&amp;BL1294&amp;BM1294&amp;BN1294</f>
        <v/>
      </c>
      <c r="F1293" s="86">
        <f t="shared" si="2723"/>
        <v>0</v>
      </c>
      <c r="G1293" s="35" t="str">
        <f>IF(A1292&lt;&gt;"",COUNTIF($F$5:F1293,F1293),"")</f>
        <v/>
      </c>
      <c r="H1293" s="35">
        <f t="shared" si="2451"/>
        <v>1289</v>
      </c>
      <c r="I1293" s="117" t="str">
        <f t="shared" si="2731"/>
        <v/>
      </c>
      <c r="J1293" s="28" t="str">
        <f t="shared" si="2452"/>
        <v/>
      </c>
      <c r="K1293" s="103" t="str">
        <f t="shared" si="2759"/>
        <v/>
      </c>
      <c r="L1293" s="103" t="str">
        <f t="shared" si="2453"/>
        <v/>
      </c>
      <c r="M1293" s="103" t="str">
        <f t="shared" si="2454"/>
        <v/>
      </c>
      <c r="N1293" s="103" t="str">
        <f t="shared" si="2455"/>
        <v/>
      </c>
      <c r="O1293" s="103" t="str">
        <f t="shared" si="2456"/>
        <v/>
      </c>
      <c r="P1293" s="103" t="str">
        <f t="shared" si="2724"/>
        <v/>
      </c>
      <c r="Q1293" s="103" t="str">
        <f t="shared" si="2732"/>
        <v/>
      </c>
      <c r="R1293" s="103" t="str">
        <f t="shared" si="2766"/>
        <v/>
      </c>
      <c r="S1293" s="103" t="str">
        <f t="shared" si="2773"/>
        <v/>
      </c>
      <c r="T1293" s="103" t="str">
        <f t="shared" si="2785"/>
        <v/>
      </c>
      <c r="U1293" s="103" t="str">
        <f t="shared" si="2792"/>
        <v/>
      </c>
      <c r="V1293" s="103" t="str">
        <f t="shared" ref="V1293:V1339" si="2799">IF($AP1292&gt;=$P$1,"",IF($AP1292&lt;=$P$2,"",IF($H1292&lt;&gt;$H1293,"",IF(AND(V1292&lt;&gt;"",V1292&lt;&gt;$I1292),V1292,IF(AND($I1292&lt;&gt;K1293,$I1292&lt;&gt;L1293,$I1292&lt;&gt;O1293,$I1292&lt;&gt;N1293,$I1292&lt;&gt;M1293,$I1292&lt;&gt;P1293,$I1292&lt;&gt;Q1293,$I1292&lt;&gt;R1293,$I1292&lt;&gt;S1293,$I1292&lt;&gt;T1293,$I1292&lt;&gt;U1293,$G1292&gt;=$H1292),$I1292,"")))))</f>
        <v/>
      </c>
      <c r="W1293" s="103" t="str">
        <f>IF($AP1292&gt;=$P$1,"",IF($AP1292&lt;=$P$2,"",IF($H1292&lt;&gt;$H1293,"",IF(AND(W1292&lt;&gt;"",W1292&lt;&gt;$I1292),W1292,IF(AND($I1292&lt;&gt;K1293,$I1292&lt;&gt;L1293,$I1292&lt;&gt;M1293,$I1292&lt;&gt;P1293,$I1292&lt;&gt;O1293,$I1292&lt;&gt;N1293,$I1292&lt;&gt;Q1293,$I1292&lt;&gt;R1293,$I1292&lt;&gt;S1293,$I1292&lt;&gt;T1293,$I1292&lt;&gt;U1293,$I1292&lt;&gt;V1293,G1292&gt;=H1292),$I1292,"")))))</f>
        <v/>
      </c>
      <c r="X1293" s="103"/>
      <c r="Y1293" s="103"/>
      <c r="Z1293" s="12" t="str">
        <f t="shared" si="2733"/>
        <v/>
      </c>
      <c r="AA1293" s="12" t="str">
        <f t="shared" si="2734"/>
        <v/>
      </c>
      <c r="AB1293" s="12" t="str">
        <f t="shared" si="2735"/>
        <v/>
      </c>
      <c r="AC1293" s="12" t="str">
        <f t="shared" si="2736"/>
        <v/>
      </c>
      <c r="AD1293" s="12" t="str">
        <f t="shared" si="2737"/>
        <v/>
      </c>
      <c r="AE1293" s="12" t="str">
        <f t="shared" si="2738"/>
        <v/>
      </c>
      <c r="AF1293" s="12" t="str">
        <f t="shared" si="2739"/>
        <v/>
      </c>
      <c r="AG1293" s="12" t="str">
        <f t="shared" si="2740"/>
        <v/>
      </c>
      <c r="AH1293" s="12" t="str">
        <f t="shared" si="2741"/>
        <v/>
      </c>
      <c r="AI1293" s="12" t="str">
        <f t="shared" si="2742"/>
        <v/>
      </c>
      <c r="AJ1293" s="12" t="str">
        <f t="shared" si="2774"/>
        <v/>
      </c>
      <c r="AK1293" s="12" t="str">
        <f t="shared" si="2775"/>
        <v/>
      </c>
      <c r="AL1293" s="12" t="str">
        <f t="shared" si="2776"/>
        <v/>
      </c>
      <c r="AM1293" s="12" t="str">
        <f t="shared" si="2777"/>
        <v/>
      </c>
      <c r="AN1293" s="12" t="str">
        <f t="shared" si="2778"/>
        <v/>
      </c>
      <c r="AO1293" s="29" t="str">
        <f t="shared" ref="AO1293" si="2800">IF(A1293&lt;&gt;"",SUM(Z1293:AN1293),"")</f>
        <v/>
      </c>
      <c r="AP1293" s="31" t="str">
        <f t="shared" si="2458"/>
        <v>0</v>
      </c>
      <c r="AQ1293"/>
      <c r="AR1293" s="58">
        <f t="shared" si="2459"/>
        <v>0</v>
      </c>
      <c r="AS1293" s="58">
        <f t="shared" si="2460"/>
        <v>0</v>
      </c>
      <c r="AT1293" s="65">
        <f t="shared" si="2461"/>
        <v>0</v>
      </c>
      <c r="AU1293" s="82" t="str">
        <f t="shared" si="2744"/>
        <v/>
      </c>
      <c r="AV1293" s="82" t="str">
        <f t="shared" si="2745"/>
        <v/>
      </c>
      <c r="AW1293" s="82" t="str">
        <f t="shared" si="2746"/>
        <v/>
      </c>
      <c r="AX1293" s="82" t="str">
        <f t="shared" si="2747"/>
        <v/>
      </c>
      <c r="AY1293" s="82" t="str">
        <f t="shared" si="2748"/>
        <v/>
      </c>
      <c r="AZ1293" s="82" t="str">
        <f t="shared" si="2749"/>
        <v/>
      </c>
      <c r="BA1293" s="82" t="str">
        <f t="shared" si="2750"/>
        <v/>
      </c>
      <c r="BB1293" s="82" t="str">
        <f t="shared" si="2751"/>
        <v/>
      </c>
      <c r="BC1293" s="82" t="str">
        <f t="shared" si="2752"/>
        <v/>
      </c>
      <c r="BD1293" s="82" t="str">
        <f t="shared" si="2753"/>
        <v/>
      </c>
      <c r="BE1293" s="83" t="str">
        <f t="shared" si="2679"/>
        <v/>
      </c>
      <c r="BF1293" s="83" t="str">
        <f t="shared" si="2680"/>
        <v/>
      </c>
      <c r="BG1293" s="83" t="str">
        <f t="shared" si="2681"/>
        <v/>
      </c>
      <c r="BH1293" s="83" t="str">
        <f t="shared" si="2667"/>
        <v/>
      </c>
      <c r="BI1293" s="83" t="str">
        <f t="shared" si="2668"/>
        <v/>
      </c>
      <c r="BJ1293" s="83" t="str">
        <f t="shared" si="2669"/>
        <v/>
      </c>
      <c r="BK1293" s="83" t="str">
        <f t="shared" si="2670"/>
        <v/>
      </c>
      <c r="BL1293" s="83" t="str">
        <f t="shared" si="2671"/>
        <v/>
      </c>
      <c r="BM1293" s="83" t="str">
        <f t="shared" si="2672"/>
        <v/>
      </c>
      <c r="BN1293" s="83" t="str">
        <f t="shared" si="2660"/>
        <v/>
      </c>
      <c r="BO1293" s="68"/>
      <c r="BP1293" s="68"/>
      <c r="BQ1293" s="68"/>
      <c r="BR1293" s="81">
        <f t="shared" ref="BR1293" ca="1" si="2801">IF($A$2="no",INT(RAND()*36+1),INT(RAND()*37))</f>
        <v>10</v>
      </c>
    </row>
    <row r="1294" spans="1:70" x14ac:dyDescent="0.2">
      <c r="A1294" s="95"/>
      <c r="B1294" s="84" t="str">
        <f t="shared" ref="B1294" si="2802">IF(A1294="","",IF(COUNTBLANK(AU1295:BD1295)=10,"DB",AU1295&amp;AV1295&amp;AW1295&amp;AX1295&amp;AY1295&amp;AZ1295&amp;BA1295&amp;BB1295&amp;BC1295&amp;BD1295))</f>
        <v/>
      </c>
      <c r="C1294" s="13" t="str">
        <f t="shared" ref="C1294" si="2803">IF(AR1294="Profit Target","profit target",IF(AS1294="Stop Loss","stop loss",""))</f>
        <v/>
      </c>
      <c r="D1294" s="85" t="str">
        <f t="shared" ref="D1294" si="2804">AO1294</f>
        <v/>
      </c>
      <c r="E1294" s="86" t="str">
        <f t="shared" ref="E1294" si="2805">BE1295&amp;BF1295&amp;BG1295&amp;BH1295&amp;BI1295&amp;BJ1295&amp;BK1295&amp;BL1295&amp;BM1295&amp;BN1295</f>
        <v/>
      </c>
      <c r="F1294" s="86">
        <f t="shared" si="2723"/>
        <v>0</v>
      </c>
      <c r="G1294" s="35" t="str">
        <f>IF(A1293&lt;&gt;"",COUNTIF($F$5:F1294,F1294),"")</f>
        <v/>
      </c>
      <c r="H1294" s="35">
        <f t="shared" si="2451"/>
        <v>1290</v>
      </c>
      <c r="I1294" s="117" t="str">
        <f t="shared" si="2731"/>
        <v/>
      </c>
      <c r="J1294" s="28" t="str">
        <f t="shared" si="2452"/>
        <v/>
      </c>
      <c r="K1294" s="103" t="str">
        <f t="shared" si="2759"/>
        <v/>
      </c>
      <c r="L1294" s="103" t="str">
        <f t="shared" si="2453"/>
        <v/>
      </c>
      <c r="M1294" s="103" t="str">
        <f t="shared" si="2454"/>
        <v/>
      </c>
      <c r="N1294" s="103" t="str">
        <f t="shared" si="2455"/>
        <v/>
      </c>
      <c r="O1294" s="103" t="str">
        <f t="shared" si="2456"/>
        <v/>
      </c>
      <c r="P1294" s="103" t="str">
        <f t="shared" si="2724"/>
        <v/>
      </c>
      <c r="Q1294" s="103" t="str">
        <f t="shared" si="2732"/>
        <v/>
      </c>
      <c r="R1294" s="103" t="str">
        <f t="shared" si="2766"/>
        <v/>
      </c>
      <c r="S1294" s="103" t="str">
        <f t="shared" si="2773"/>
        <v/>
      </c>
      <c r="T1294" s="103" t="str">
        <f t="shared" si="2785"/>
        <v/>
      </c>
      <c r="U1294" s="103" t="str">
        <f t="shared" si="2792"/>
        <v/>
      </c>
      <c r="V1294" s="103" t="str">
        <f t="shared" si="2799"/>
        <v/>
      </c>
      <c r="W1294" s="103" t="str">
        <f t="shared" ref="W1294:W1339" si="2806">IF($AP1293&gt;=$P$1,"",IF($AP1293&lt;=$P$2,"",IF($H1293&lt;&gt;$H1294,"",IF(AND(W1293&lt;&gt;"",W1293&lt;&gt;$I1293),W1293,IF(AND($I1293&lt;&gt;K1294,$I1293&lt;&gt;L1294,$I1293&lt;&gt;M1294,$I1293&lt;&gt;P1294,$I1293&lt;&gt;O1294,$I1293&lt;&gt;N1294,$I1293&lt;&gt;Q1294,$I1293&lt;&gt;R1294,$I1293&lt;&gt;S1294,$I1293&lt;&gt;T1294,$I1293&lt;&gt;U1294,$I1293&lt;&gt;V1294,G1293&gt;=H1293),$I1293,"")))))</f>
        <v/>
      </c>
      <c r="X1294" s="103" t="str">
        <f>IF($AP1293&gt;=$P$1,"",IF($AP1293&lt;=$P$2,"",IF($H1293&lt;&gt;$H1294,"",IF(AND(X1293&lt;&gt;"",X1293&lt;&gt;$I1293),X1293,IF(AND($I1293&lt;&gt;L1294,$I1293&lt;&gt;K1294,$I1293&lt;&gt;M1294,$I1293&lt;&gt;N1294,$I1293&lt;&gt;Q1294,$I1293&lt;&gt;P1294,$I1293&lt;&gt;O1294,$I1293&lt;&gt;R1294,$I1293&lt;&gt;S1294,$I1293&lt;&gt;T1294,$I1293&lt;&gt;U1294,$I1293&lt;&gt;V1294,$I1293&lt;&gt;W1294,G1293&gt;=H1293),$I1293,"")))))</f>
        <v/>
      </c>
      <c r="Y1294" s="103"/>
      <c r="Z1294" s="12" t="str">
        <f t="shared" si="2733"/>
        <v/>
      </c>
      <c r="AA1294" s="12" t="str">
        <f t="shared" si="2734"/>
        <v/>
      </c>
      <c r="AB1294" s="12" t="str">
        <f t="shared" si="2735"/>
        <v/>
      </c>
      <c r="AC1294" s="12" t="str">
        <f t="shared" si="2736"/>
        <v/>
      </c>
      <c r="AD1294" s="12" t="str">
        <f t="shared" si="2737"/>
        <v/>
      </c>
      <c r="AE1294" s="12" t="str">
        <f t="shared" si="2738"/>
        <v/>
      </c>
      <c r="AF1294" s="12" t="str">
        <f t="shared" si="2739"/>
        <v/>
      </c>
      <c r="AG1294" s="12" t="str">
        <f t="shared" si="2740"/>
        <v/>
      </c>
      <c r="AH1294" s="12" t="str">
        <f t="shared" si="2741"/>
        <v/>
      </c>
      <c r="AI1294" s="12" t="str">
        <f t="shared" si="2742"/>
        <v/>
      </c>
      <c r="AJ1294" s="12" t="str">
        <f t="shared" si="2774"/>
        <v/>
      </c>
      <c r="AK1294" s="12" t="str">
        <f t="shared" si="2775"/>
        <v/>
      </c>
      <c r="AL1294" s="12" t="str">
        <f t="shared" si="2776"/>
        <v/>
      </c>
      <c r="AM1294" s="12" t="str">
        <f t="shared" si="2777"/>
        <v/>
      </c>
      <c r="AN1294" s="12" t="str">
        <f t="shared" si="2778"/>
        <v/>
      </c>
      <c r="AO1294" s="29" t="str">
        <f t="shared" ref="AO1294" si="2807">IF(A1294&lt;&gt;"",SUM(Z1294:AN1294),"")</f>
        <v/>
      </c>
      <c r="AP1294" s="31" t="str">
        <f t="shared" si="2458"/>
        <v>0</v>
      </c>
      <c r="AQ1294"/>
      <c r="AR1294" s="58">
        <f t="shared" si="2459"/>
        <v>0</v>
      </c>
      <c r="AS1294" s="58">
        <f t="shared" si="2460"/>
        <v>0</v>
      </c>
      <c r="AT1294" s="65">
        <f t="shared" si="2461"/>
        <v>0</v>
      </c>
      <c r="AU1294" s="82" t="str">
        <f t="shared" si="2744"/>
        <v/>
      </c>
      <c r="AV1294" s="82" t="str">
        <f t="shared" si="2745"/>
        <v/>
      </c>
      <c r="AW1294" s="82" t="str">
        <f t="shared" si="2746"/>
        <v/>
      </c>
      <c r="AX1294" s="82" t="str">
        <f t="shared" si="2747"/>
        <v/>
      </c>
      <c r="AY1294" s="82" t="str">
        <f t="shared" si="2748"/>
        <v/>
      </c>
      <c r="AZ1294" s="82" t="str">
        <f t="shared" si="2749"/>
        <v/>
      </c>
      <c r="BA1294" s="82" t="str">
        <f t="shared" si="2750"/>
        <v/>
      </c>
      <c r="BB1294" s="82" t="str">
        <f t="shared" si="2751"/>
        <v/>
      </c>
      <c r="BC1294" s="82" t="str">
        <f t="shared" si="2752"/>
        <v/>
      </c>
      <c r="BD1294" s="82" t="str">
        <f t="shared" si="2753"/>
        <v/>
      </c>
      <c r="BE1294" s="83" t="str">
        <f t="shared" ref="BE1294:BF1294" si="2808">IF(K1294&lt;&gt;"",$J1294&amp;",","")</f>
        <v/>
      </c>
      <c r="BF1294" s="83" t="str">
        <f t="shared" si="2808"/>
        <v/>
      </c>
      <c r="BG1294" s="83" t="str">
        <f t="shared" si="2681"/>
        <v/>
      </c>
      <c r="BH1294" s="83" t="str">
        <f t="shared" si="2667"/>
        <v/>
      </c>
      <c r="BI1294" s="83" t="str">
        <f t="shared" si="2668"/>
        <v/>
      </c>
      <c r="BJ1294" s="83" t="str">
        <f t="shared" si="2669"/>
        <v/>
      </c>
      <c r="BK1294" s="83" t="str">
        <f t="shared" si="2670"/>
        <v/>
      </c>
      <c r="BL1294" s="83" t="str">
        <f t="shared" si="2671"/>
        <v/>
      </c>
      <c r="BM1294" s="83" t="str">
        <f t="shared" si="2672"/>
        <v/>
      </c>
      <c r="BN1294" s="83" t="str">
        <f t="shared" si="2660"/>
        <v/>
      </c>
      <c r="BO1294" s="68"/>
      <c r="BP1294" s="68"/>
      <c r="BQ1294" s="68"/>
      <c r="BR1294" s="81">
        <f t="shared" ref="BR1294" ca="1" si="2809">IF($A$2="no",INT(RAND()*36+1),INT(RAND()*37))</f>
        <v>0</v>
      </c>
    </row>
    <row r="1295" spans="1:70" x14ac:dyDescent="0.2">
      <c r="A1295" s="95"/>
      <c r="B1295" s="84" t="str">
        <f t="shared" ref="B1295" si="2810">IF(A1295="","",IF(COUNTBLANK(AU1296:BD1296)=10,"DB",AU1296&amp;AV1296&amp;AW1296&amp;AX1296&amp;AY1296&amp;AZ1296&amp;BA1296&amp;BB1296&amp;BC1296&amp;BD1296))</f>
        <v/>
      </c>
      <c r="C1295" s="13" t="str">
        <f t="shared" ref="C1295" si="2811">IF(AR1295="Profit Target","profit target",IF(AS1295="Stop Loss","stop loss",""))</f>
        <v/>
      </c>
      <c r="D1295" s="85" t="str">
        <f t="shared" ref="D1295" si="2812">AO1295</f>
        <v/>
      </c>
      <c r="E1295" s="86" t="str">
        <f t="shared" ref="E1295" si="2813">BE1296&amp;BF1296&amp;BG1296&amp;BH1296&amp;BI1296&amp;BJ1296&amp;BK1296&amp;BL1296&amp;BM1296&amp;BN1296</f>
        <v/>
      </c>
      <c r="F1295" s="86">
        <f t="shared" si="2723"/>
        <v>0</v>
      </c>
      <c r="G1295" s="35" t="str">
        <f>IF(A1294&lt;&gt;"",COUNTIF($F$5:F1295,F1295),"")</f>
        <v/>
      </c>
      <c r="H1295" s="35">
        <f t="shared" si="2451"/>
        <v>1291</v>
      </c>
      <c r="I1295" s="117" t="str">
        <f t="shared" si="2731"/>
        <v/>
      </c>
      <c r="J1295" s="28" t="str">
        <f t="shared" si="2452"/>
        <v/>
      </c>
      <c r="K1295" s="103" t="str">
        <f t="shared" si="2759"/>
        <v/>
      </c>
      <c r="L1295" s="103" t="str">
        <f t="shared" si="2453"/>
        <v/>
      </c>
      <c r="M1295" s="103" t="str">
        <f t="shared" si="2454"/>
        <v/>
      </c>
      <c r="N1295" s="103" t="str">
        <f t="shared" si="2455"/>
        <v/>
      </c>
      <c r="O1295" s="103" t="str">
        <f t="shared" si="2456"/>
        <v/>
      </c>
      <c r="P1295" s="103" t="str">
        <f t="shared" si="2724"/>
        <v/>
      </c>
      <c r="Q1295" s="103" t="str">
        <f t="shared" si="2732"/>
        <v/>
      </c>
      <c r="R1295" s="103" t="str">
        <f t="shared" si="2766"/>
        <v/>
      </c>
      <c r="S1295" s="103" t="str">
        <f t="shared" si="2773"/>
        <v/>
      </c>
      <c r="T1295" s="103" t="str">
        <f t="shared" si="2785"/>
        <v/>
      </c>
      <c r="U1295" s="103" t="str">
        <f t="shared" si="2792"/>
        <v/>
      </c>
      <c r="V1295" s="103" t="str">
        <f t="shared" si="2799"/>
        <v/>
      </c>
      <c r="W1295" s="103" t="str">
        <f t="shared" si="2806"/>
        <v/>
      </c>
      <c r="X1295" s="103" t="str">
        <f t="shared" ref="X1295:X1339" si="2814">IF($AP1294&gt;=$P$1,"",IF($AP1294&lt;=$P$2,"",IF($H1294&lt;&gt;$H1295,"",IF(AND(X1294&lt;&gt;"",X1294&lt;&gt;$I1294),X1294,IF(AND($I1294&lt;&gt;L1295,$I1294&lt;&gt;K1295,$I1294&lt;&gt;M1295,$I1294&lt;&gt;N1295,$I1294&lt;&gt;Q1295,$I1294&lt;&gt;P1295,$I1294&lt;&gt;O1295,$I1294&lt;&gt;R1295,$I1294&lt;&gt;S1295,$I1294&lt;&gt;T1295,$I1294&lt;&gt;U1295,$I1294&lt;&gt;V1295,$I1294&lt;&gt;W1295,G1294&gt;=H1294),$I1294,"")))))</f>
        <v/>
      </c>
      <c r="Y1295" s="103" t="str">
        <f>IF($AP1294&gt;=$P$1,"",IF($AP1294&lt;=$P$2,"",IF($H1294&lt;&gt;$H1295,"",IF(AND(Y1294&lt;&gt;"",Y1294&lt;&gt;$I1294),Y1294,IF(AND($I1294&lt;&gt;L1295,$I1294&lt;&gt;M1295,$I1294&lt;&gt;K1295,$I1294&lt;&gt;N1295,$I1294&lt;&gt;O1295,$I1294&lt;&gt;R1295,$I1294&lt;&gt;Q1295,$I1294&lt;&gt;P1295,$I1294&lt;&gt;S1295,$I1294&lt;&gt;T1295,$I1294&lt;&gt;U1295,$I1294&lt;&gt;V1295,$I1294&lt;&gt;W1295,$I1294&lt;&gt;X1295,G1294&gt;=H1294),$I1294,"")))))</f>
        <v/>
      </c>
      <c r="Z1295" s="12" t="str">
        <f t="shared" si="2733"/>
        <v/>
      </c>
      <c r="AA1295" s="12" t="str">
        <f t="shared" si="2734"/>
        <v/>
      </c>
      <c r="AB1295" s="12" t="str">
        <f t="shared" si="2735"/>
        <v/>
      </c>
      <c r="AC1295" s="12" t="str">
        <f t="shared" si="2736"/>
        <v/>
      </c>
      <c r="AD1295" s="12" t="str">
        <f t="shared" si="2737"/>
        <v/>
      </c>
      <c r="AE1295" s="12" t="str">
        <f t="shared" si="2738"/>
        <v/>
      </c>
      <c r="AF1295" s="12" t="str">
        <f t="shared" si="2739"/>
        <v/>
      </c>
      <c r="AG1295" s="12" t="str">
        <f t="shared" si="2740"/>
        <v/>
      </c>
      <c r="AH1295" s="12" t="str">
        <f t="shared" si="2741"/>
        <v/>
      </c>
      <c r="AI1295" s="12" t="str">
        <f t="shared" si="2742"/>
        <v/>
      </c>
      <c r="AJ1295" s="12" t="str">
        <f t="shared" si="2774"/>
        <v/>
      </c>
      <c r="AK1295" s="12" t="str">
        <f t="shared" si="2775"/>
        <v/>
      </c>
      <c r="AL1295" s="12" t="str">
        <f t="shared" si="2776"/>
        <v/>
      </c>
      <c r="AM1295" s="12" t="str">
        <f t="shared" si="2777"/>
        <v/>
      </c>
      <c r="AN1295" s="12" t="str">
        <f t="shared" si="2778"/>
        <v/>
      </c>
      <c r="AO1295" s="29" t="str">
        <f t="shared" ref="AO1295" si="2815">IF(A1295&lt;&gt;"",SUM(Z1295:AN1295),"")</f>
        <v/>
      </c>
      <c r="AP1295" s="31" t="str">
        <f t="shared" si="2458"/>
        <v>0</v>
      </c>
      <c r="AQ1295"/>
      <c r="AR1295" s="58">
        <f t="shared" si="2459"/>
        <v>0</v>
      </c>
      <c r="AS1295" s="58">
        <f t="shared" si="2460"/>
        <v>0</v>
      </c>
      <c r="AT1295" s="65">
        <f t="shared" si="2461"/>
        <v>0</v>
      </c>
      <c r="AU1295" s="82" t="str">
        <f t="shared" si="2744"/>
        <v/>
      </c>
      <c r="AV1295" s="82" t="str">
        <f t="shared" si="2745"/>
        <v/>
      </c>
      <c r="AW1295" s="82" t="str">
        <f t="shared" si="2746"/>
        <v/>
      </c>
      <c r="AX1295" s="82" t="str">
        <f t="shared" si="2747"/>
        <v/>
      </c>
      <c r="AY1295" s="82" t="str">
        <f t="shared" si="2748"/>
        <v/>
      </c>
      <c r="AZ1295" s="82" t="str">
        <f t="shared" si="2749"/>
        <v/>
      </c>
      <c r="BA1295" s="82" t="str">
        <f t="shared" si="2750"/>
        <v/>
      </c>
      <c r="BB1295" s="82" t="str">
        <f t="shared" si="2751"/>
        <v/>
      </c>
      <c r="BC1295" s="82" t="str">
        <f t="shared" si="2752"/>
        <v/>
      </c>
      <c r="BD1295" s="82" t="str">
        <f t="shared" si="2753"/>
        <v/>
      </c>
      <c r="BE1295" s="83" t="str">
        <f t="shared" ref="BE1295:BN1295" si="2816">IF(K1295&lt;&gt;"",$J1295&amp;",","")</f>
        <v/>
      </c>
      <c r="BF1295" s="83" t="str">
        <f t="shared" si="2816"/>
        <v/>
      </c>
      <c r="BG1295" s="83" t="str">
        <f t="shared" si="2816"/>
        <v/>
      </c>
      <c r="BH1295" s="83" t="str">
        <f t="shared" si="2816"/>
        <v/>
      </c>
      <c r="BI1295" s="83" t="str">
        <f t="shared" si="2816"/>
        <v/>
      </c>
      <c r="BJ1295" s="83" t="str">
        <f t="shared" si="2816"/>
        <v/>
      </c>
      <c r="BK1295" s="83" t="str">
        <f t="shared" si="2816"/>
        <v/>
      </c>
      <c r="BL1295" s="83" t="str">
        <f t="shared" si="2816"/>
        <v/>
      </c>
      <c r="BM1295" s="83" t="str">
        <f t="shared" si="2816"/>
        <v/>
      </c>
      <c r="BN1295" s="83" t="str">
        <f t="shared" si="2816"/>
        <v/>
      </c>
      <c r="BO1295" s="68"/>
      <c r="BP1295" s="68"/>
      <c r="BQ1295" s="68"/>
      <c r="BR1295" s="81">
        <f t="shared" ref="BR1295" ca="1" si="2817">IF($A$2="no",INT(RAND()*36+1),INT(RAND()*37))</f>
        <v>20</v>
      </c>
    </row>
    <row r="1296" spans="1:70" x14ac:dyDescent="0.2">
      <c r="A1296" s="95"/>
      <c r="B1296" s="84" t="str">
        <f t="shared" ref="B1296" si="2818">IF(A1296="","",IF(COUNTBLANK(AU1297:BD1297)=10,"DB",AU1297&amp;AV1297&amp;AW1297&amp;AX1297&amp;AY1297&amp;AZ1297&amp;BA1297&amp;BB1297&amp;BC1297&amp;BD1297))</f>
        <v/>
      </c>
      <c r="C1296" s="13" t="str">
        <f t="shared" ref="C1296" si="2819">IF(AR1296="Profit Target","profit target",IF(AS1296="Stop Loss","stop loss",""))</f>
        <v/>
      </c>
      <c r="D1296" s="85" t="str">
        <f t="shared" ref="D1296" si="2820">AO1296</f>
        <v/>
      </c>
      <c r="E1296" s="86" t="str">
        <f t="shared" ref="E1296" si="2821">BE1297&amp;BF1297&amp;BG1297&amp;BH1297&amp;BI1297&amp;BJ1297&amp;BK1297&amp;BL1297&amp;BM1297&amp;BN1297</f>
        <v/>
      </c>
      <c r="F1296" s="86">
        <f t="shared" si="2723"/>
        <v>0</v>
      </c>
      <c r="G1296" s="35" t="str">
        <f>IF(A1295&lt;&gt;"",COUNTIF($F$5:F1296,F1296),"")</f>
        <v/>
      </c>
      <c r="H1296" s="35">
        <f t="shared" si="2451"/>
        <v>1292</v>
      </c>
      <c r="I1296" s="117" t="str">
        <f t="shared" si="2731"/>
        <v/>
      </c>
      <c r="J1296" s="28" t="str">
        <f t="shared" si="2452"/>
        <v/>
      </c>
      <c r="K1296" s="103" t="str">
        <f t="shared" si="2759"/>
        <v/>
      </c>
      <c r="L1296" s="103" t="str">
        <f t="shared" si="2453"/>
        <v/>
      </c>
      <c r="M1296" s="103" t="str">
        <f t="shared" si="2454"/>
        <v/>
      </c>
      <c r="N1296" s="103" t="str">
        <f t="shared" si="2455"/>
        <v/>
      </c>
      <c r="O1296" s="103" t="str">
        <f t="shared" si="2456"/>
        <v/>
      </c>
      <c r="P1296" s="103" t="str">
        <f t="shared" si="2724"/>
        <v/>
      </c>
      <c r="Q1296" s="103" t="str">
        <f t="shared" si="2732"/>
        <v/>
      </c>
      <c r="R1296" s="103" t="str">
        <f t="shared" si="2766"/>
        <v/>
      </c>
      <c r="S1296" s="103" t="str">
        <f t="shared" si="2773"/>
        <v/>
      </c>
      <c r="T1296" s="103" t="str">
        <f t="shared" si="2785"/>
        <v/>
      </c>
      <c r="U1296" s="103" t="str">
        <f t="shared" si="2792"/>
        <v/>
      </c>
      <c r="V1296" s="103" t="str">
        <f t="shared" si="2799"/>
        <v/>
      </c>
      <c r="W1296" s="103" t="str">
        <f t="shared" si="2806"/>
        <v/>
      </c>
      <c r="X1296" s="103" t="str">
        <f t="shared" si="2814"/>
        <v/>
      </c>
      <c r="Y1296" s="103" t="str">
        <f t="shared" ref="Y1296:Y1339" si="2822">IF($AP1295&gt;=$P$1,"",IF($AP1295&lt;=$P$2,"",IF($H1295&lt;&gt;$H1296,"",IF(AND(Y1295&lt;&gt;"",Y1295&lt;&gt;$I1295),Y1295,IF(AND($I1295&lt;&gt;L1296,$I1295&lt;&gt;M1296,$I1295&lt;&gt;K1296,$I1295&lt;&gt;N1296,$I1295&lt;&gt;O1296,$I1295&lt;&gt;R1296,$I1295&lt;&gt;Q1296,$I1295&lt;&gt;P1296,$I1295&lt;&gt;S1296,$I1295&lt;&gt;T1296,$I1295&lt;&gt;U1296,$I1295&lt;&gt;V1296,$I1295&lt;&gt;W1296,$I1295&lt;&gt;X1296,G1295&gt;=H1295),$I1295,"")))))</f>
        <v/>
      </c>
      <c r="Z1296" s="12" t="str">
        <f t="shared" si="2733"/>
        <v/>
      </c>
      <c r="AA1296" s="12" t="str">
        <f t="shared" si="2734"/>
        <v/>
      </c>
      <c r="AB1296" s="12" t="str">
        <f t="shared" si="2735"/>
        <v/>
      </c>
      <c r="AC1296" s="12" t="str">
        <f t="shared" si="2736"/>
        <v/>
      </c>
      <c r="AD1296" s="12" t="str">
        <f t="shared" si="2737"/>
        <v/>
      </c>
      <c r="AE1296" s="12" t="str">
        <f t="shared" si="2738"/>
        <v/>
      </c>
      <c r="AF1296" s="12" t="str">
        <f t="shared" si="2739"/>
        <v/>
      </c>
      <c r="AG1296" s="12" t="str">
        <f t="shared" si="2740"/>
        <v/>
      </c>
      <c r="AH1296" s="12" t="str">
        <f t="shared" si="2741"/>
        <v/>
      </c>
      <c r="AI1296" s="12" t="str">
        <f t="shared" si="2742"/>
        <v/>
      </c>
      <c r="AJ1296" s="12" t="str">
        <f t="shared" si="2774"/>
        <v/>
      </c>
      <c r="AK1296" s="12" t="str">
        <f t="shared" si="2775"/>
        <v/>
      </c>
      <c r="AL1296" s="12" t="str">
        <f t="shared" si="2776"/>
        <v/>
      </c>
      <c r="AM1296" s="12" t="str">
        <f t="shared" si="2777"/>
        <v/>
      </c>
      <c r="AN1296" s="12" t="str">
        <f t="shared" si="2778"/>
        <v/>
      </c>
      <c r="AO1296" s="29" t="str">
        <f t="shared" ref="AO1296" si="2823">IF(A1296&lt;&gt;"",SUM(Z1296:AN1296),"")</f>
        <v/>
      </c>
      <c r="AP1296" s="31" t="str">
        <f t="shared" si="2458"/>
        <v>0</v>
      </c>
      <c r="AQ1296"/>
      <c r="AR1296" s="58">
        <f t="shared" si="2459"/>
        <v>0</v>
      </c>
      <c r="AS1296" s="58">
        <f t="shared" si="2460"/>
        <v>0</v>
      </c>
      <c r="AT1296" s="65">
        <f t="shared" si="2461"/>
        <v>0</v>
      </c>
      <c r="AU1296" s="82" t="str">
        <f t="shared" si="2744"/>
        <v/>
      </c>
      <c r="AV1296" s="82" t="str">
        <f t="shared" si="2745"/>
        <v/>
      </c>
      <c r="AW1296" s="82" t="str">
        <f t="shared" si="2746"/>
        <v/>
      </c>
      <c r="AX1296" s="82" t="str">
        <f t="shared" si="2747"/>
        <v/>
      </c>
      <c r="AY1296" s="82" t="str">
        <f t="shared" si="2748"/>
        <v/>
      </c>
      <c r="AZ1296" s="82" t="str">
        <f t="shared" si="2749"/>
        <v/>
      </c>
      <c r="BA1296" s="82" t="str">
        <f t="shared" si="2750"/>
        <v/>
      </c>
      <c r="BB1296" s="82" t="str">
        <f t="shared" si="2751"/>
        <v/>
      </c>
      <c r="BC1296" s="82" t="str">
        <f t="shared" si="2752"/>
        <v/>
      </c>
      <c r="BD1296" s="82" t="str">
        <f t="shared" si="2753"/>
        <v/>
      </c>
      <c r="BE1296" s="83" t="str">
        <f t="shared" ref="BE1296:BN1296" si="2824">IF(K1296&lt;&gt;"",$J1296&amp;",","")</f>
        <v/>
      </c>
      <c r="BF1296" s="83" t="str">
        <f t="shared" si="2824"/>
        <v/>
      </c>
      <c r="BG1296" s="83" t="str">
        <f t="shared" si="2824"/>
        <v/>
      </c>
      <c r="BH1296" s="83" t="str">
        <f t="shared" si="2824"/>
        <v/>
      </c>
      <c r="BI1296" s="83" t="str">
        <f t="shared" si="2824"/>
        <v/>
      </c>
      <c r="BJ1296" s="83" t="str">
        <f t="shared" si="2824"/>
        <v/>
      </c>
      <c r="BK1296" s="83" t="str">
        <f t="shared" si="2824"/>
        <v/>
      </c>
      <c r="BL1296" s="83" t="str">
        <f t="shared" si="2824"/>
        <v/>
      </c>
      <c r="BM1296" s="83" t="str">
        <f t="shared" si="2824"/>
        <v/>
      </c>
      <c r="BN1296" s="83" t="str">
        <f t="shared" si="2824"/>
        <v/>
      </c>
      <c r="BO1296" s="68"/>
      <c r="BP1296" s="68"/>
      <c r="BQ1296" s="68"/>
      <c r="BR1296" s="81">
        <f t="shared" ref="BR1296" ca="1" si="2825">IF($A$2="no",INT(RAND()*36+1),INT(RAND()*37))</f>
        <v>18</v>
      </c>
    </row>
    <row r="1297" spans="1:70" x14ac:dyDescent="0.2">
      <c r="A1297" s="95"/>
      <c r="B1297" s="84" t="str">
        <f t="shared" ref="B1297" si="2826">IF(A1297="","",IF(COUNTBLANK(AU1298:BD1298)=10,"DB",AU1298&amp;AV1298&amp;AW1298&amp;AX1298&amp;AY1298&amp;AZ1298&amp;BA1298&amp;BB1298&amp;BC1298&amp;BD1298))</f>
        <v/>
      </c>
      <c r="C1297" s="13" t="str">
        <f t="shared" ref="C1297" si="2827">IF(AR1297="Profit Target","profit target",IF(AS1297="Stop Loss","stop loss",""))</f>
        <v/>
      </c>
      <c r="D1297" s="85" t="str">
        <f t="shared" ref="D1297" si="2828">AO1297</f>
        <v/>
      </c>
      <c r="E1297" s="86" t="str">
        <f t="shared" ref="E1297" si="2829">BE1298&amp;BF1298&amp;BG1298&amp;BH1298&amp;BI1298&amp;BJ1298&amp;BK1298&amp;BL1298&amp;BM1298&amp;BN1298</f>
        <v/>
      </c>
      <c r="F1297" s="86">
        <f t="shared" si="2723"/>
        <v>0</v>
      </c>
      <c r="G1297" s="35" t="str">
        <f>IF(A1296&lt;&gt;"",COUNTIF($F$5:F1297,F1297),"")</f>
        <v/>
      </c>
      <c r="H1297" s="35">
        <f t="shared" si="2451"/>
        <v>1293</v>
      </c>
      <c r="I1297" s="117" t="str">
        <f t="shared" si="2731"/>
        <v/>
      </c>
      <c r="J1297" s="28" t="str">
        <f t="shared" si="2452"/>
        <v/>
      </c>
      <c r="K1297" s="103" t="str">
        <f t="shared" si="2759"/>
        <v/>
      </c>
      <c r="L1297" s="103" t="str">
        <f t="shared" si="2453"/>
        <v/>
      </c>
      <c r="M1297" s="103" t="str">
        <f t="shared" si="2454"/>
        <v/>
      </c>
      <c r="N1297" s="103" t="str">
        <f t="shared" si="2455"/>
        <v/>
      </c>
      <c r="O1297" s="103" t="str">
        <f t="shared" si="2456"/>
        <v/>
      </c>
      <c r="P1297" s="103" t="str">
        <f t="shared" si="2724"/>
        <v/>
      </c>
      <c r="Q1297" s="103" t="str">
        <f t="shared" si="2732"/>
        <v/>
      </c>
      <c r="R1297" s="103" t="str">
        <f t="shared" si="2766"/>
        <v/>
      </c>
      <c r="S1297" s="103" t="str">
        <f t="shared" si="2773"/>
        <v/>
      </c>
      <c r="T1297" s="103" t="str">
        <f t="shared" si="2785"/>
        <v/>
      </c>
      <c r="U1297" s="103" t="str">
        <f t="shared" si="2792"/>
        <v/>
      </c>
      <c r="V1297" s="103" t="str">
        <f t="shared" si="2799"/>
        <v/>
      </c>
      <c r="W1297" s="103" t="str">
        <f t="shared" si="2806"/>
        <v/>
      </c>
      <c r="X1297" s="103" t="str">
        <f t="shared" si="2814"/>
        <v/>
      </c>
      <c r="Y1297" s="103" t="str">
        <f t="shared" si="2822"/>
        <v/>
      </c>
      <c r="Z1297" s="12" t="str">
        <f t="shared" si="2733"/>
        <v/>
      </c>
      <c r="AA1297" s="12" t="str">
        <f t="shared" si="2734"/>
        <v/>
      </c>
      <c r="AB1297" s="12" t="str">
        <f t="shared" si="2735"/>
        <v/>
      </c>
      <c r="AC1297" s="12" t="str">
        <f t="shared" si="2736"/>
        <v/>
      </c>
      <c r="AD1297" s="12" t="str">
        <f t="shared" si="2737"/>
        <v/>
      </c>
      <c r="AE1297" s="12" t="str">
        <f t="shared" si="2738"/>
        <v/>
      </c>
      <c r="AF1297" s="12" t="str">
        <f t="shared" si="2739"/>
        <v/>
      </c>
      <c r="AG1297" s="12" t="str">
        <f t="shared" si="2740"/>
        <v/>
      </c>
      <c r="AH1297" s="12" t="str">
        <f t="shared" si="2741"/>
        <v/>
      </c>
      <c r="AI1297" s="12" t="str">
        <f t="shared" si="2742"/>
        <v/>
      </c>
      <c r="AJ1297" s="12" t="str">
        <f t="shared" si="2774"/>
        <v/>
      </c>
      <c r="AK1297" s="12" t="str">
        <f t="shared" si="2775"/>
        <v/>
      </c>
      <c r="AL1297" s="12" t="str">
        <f t="shared" si="2776"/>
        <v/>
      </c>
      <c r="AM1297" s="12" t="str">
        <f t="shared" si="2777"/>
        <v/>
      </c>
      <c r="AN1297" s="12" t="str">
        <f t="shared" si="2778"/>
        <v/>
      </c>
      <c r="AO1297" s="29" t="str">
        <f t="shared" ref="AO1297" si="2830">IF(A1297&lt;&gt;"",SUM(Z1297:AN1297),"")</f>
        <v/>
      </c>
      <c r="AP1297" s="31" t="str">
        <f t="shared" si="2458"/>
        <v>0</v>
      </c>
      <c r="AQ1297"/>
      <c r="AR1297" s="58">
        <f t="shared" si="2459"/>
        <v>0</v>
      </c>
      <c r="AS1297" s="58">
        <f t="shared" si="2460"/>
        <v>0</v>
      </c>
      <c r="AT1297" s="65">
        <f t="shared" si="2461"/>
        <v>0</v>
      </c>
      <c r="AU1297" s="82" t="str">
        <f t="shared" si="2744"/>
        <v/>
      </c>
      <c r="AV1297" s="82" t="str">
        <f t="shared" si="2745"/>
        <v/>
      </c>
      <c r="AW1297" s="82" t="str">
        <f t="shared" si="2746"/>
        <v/>
      </c>
      <c r="AX1297" s="82" t="str">
        <f t="shared" si="2747"/>
        <v/>
      </c>
      <c r="AY1297" s="82" t="str">
        <f t="shared" si="2748"/>
        <v/>
      </c>
      <c r="AZ1297" s="82" t="str">
        <f t="shared" si="2749"/>
        <v/>
      </c>
      <c r="BA1297" s="82" t="str">
        <f t="shared" si="2750"/>
        <v/>
      </c>
      <c r="BB1297" s="82" t="str">
        <f t="shared" si="2751"/>
        <v/>
      </c>
      <c r="BC1297" s="82" t="str">
        <f t="shared" si="2752"/>
        <v/>
      </c>
      <c r="BD1297" s="82" t="str">
        <f t="shared" si="2753"/>
        <v/>
      </c>
      <c r="BE1297" s="83" t="str">
        <f t="shared" ref="BE1297:BN1297" si="2831">IF(K1297&lt;&gt;"",$J1297&amp;",","")</f>
        <v/>
      </c>
      <c r="BF1297" s="83" t="str">
        <f t="shared" si="2831"/>
        <v/>
      </c>
      <c r="BG1297" s="83" t="str">
        <f t="shared" si="2831"/>
        <v/>
      </c>
      <c r="BH1297" s="83" t="str">
        <f t="shared" si="2831"/>
        <v/>
      </c>
      <c r="BI1297" s="83" t="str">
        <f t="shared" si="2831"/>
        <v/>
      </c>
      <c r="BJ1297" s="83" t="str">
        <f t="shared" si="2831"/>
        <v/>
      </c>
      <c r="BK1297" s="83" t="str">
        <f t="shared" si="2831"/>
        <v/>
      </c>
      <c r="BL1297" s="83" t="str">
        <f t="shared" si="2831"/>
        <v/>
      </c>
      <c r="BM1297" s="83" t="str">
        <f t="shared" si="2831"/>
        <v/>
      </c>
      <c r="BN1297" s="83" t="str">
        <f t="shared" si="2831"/>
        <v/>
      </c>
      <c r="BO1297" s="68"/>
      <c r="BP1297" s="68"/>
      <c r="BQ1297" s="68"/>
      <c r="BR1297" s="81">
        <f t="shared" ref="BR1297" ca="1" si="2832">IF($A$2="no",INT(RAND()*36+1),INT(RAND()*37))</f>
        <v>26</v>
      </c>
    </row>
    <row r="1298" spans="1:70" x14ac:dyDescent="0.2">
      <c r="A1298" s="95"/>
      <c r="B1298" s="84" t="str">
        <f t="shared" ref="B1298" si="2833">IF(A1298="","",IF(COUNTBLANK(AU1299:BD1299)=10,"DB",AU1299&amp;AV1299&amp;AW1299&amp;AX1299&amp;AY1299&amp;AZ1299&amp;BA1299&amp;BB1299&amp;BC1299&amp;BD1299))</f>
        <v/>
      </c>
      <c r="C1298" s="13" t="str">
        <f t="shared" ref="C1298" si="2834">IF(AR1298="Profit Target","profit target",IF(AS1298="Stop Loss","stop loss",""))</f>
        <v/>
      </c>
      <c r="D1298" s="85" t="str">
        <f t="shared" ref="D1298" si="2835">AO1298</f>
        <v/>
      </c>
      <c r="E1298" s="86" t="str">
        <f t="shared" ref="E1298" si="2836">BE1299&amp;BF1299&amp;BG1299&amp;BH1299&amp;BI1299&amp;BJ1299&amp;BK1299&amp;BL1299&amp;BM1299&amp;BN1299</f>
        <v/>
      </c>
      <c r="F1298" s="86">
        <f t="shared" si="2723"/>
        <v>0</v>
      </c>
      <c r="G1298" s="35" t="str">
        <f>IF(A1297&lt;&gt;"",COUNTIF($F$5:F1298,F1298),"")</f>
        <v/>
      </c>
      <c r="H1298" s="35">
        <f t="shared" si="2451"/>
        <v>1294</v>
      </c>
      <c r="I1298" s="117" t="str">
        <f t="shared" si="2731"/>
        <v/>
      </c>
      <c r="J1298" s="28" t="str">
        <f t="shared" si="2452"/>
        <v/>
      </c>
      <c r="K1298" s="103" t="str">
        <f t="shared" si="2759"/>
        <v/>
      </c>
      <c r="L1298" s="103" t="str">
        <f t="shared" si="2453"/>
        <v/>
      </c>
      <c r="M1298" s="103" t="str">
        <f t="shared" si="2454"/>
        <v/>
      </c>
      <c r="N1298" s="103" t="str">
        <f t="shared" si="2455"/>
        <v/>
      </c>
      <c r="O1298" s="103" t="str">
        <f t="shared" si="2456"/>
        <v/>
      </c>
      <c r="P1298" s="103" t="str">
        <f t="shared" si="2724"/>
        <v/>
      </c>
      <c r="Q1298" s="103" t="str">
        <f t="shared" si="2732"/>
        <v/>
      </c>
      <c r="R1298" s="103" t="str">
        <f t="shared" si="2766"/>
        <v/>
      </c>
      <c r="S1298" s="103" t="str">
        <f t="shared" si="2773"/>
        <v/>
      </c>
      <c r="T1298" s="103" t="str">
        <f t="shared" si="2785"/>
        <v/>
      </c>
      <c r="U1298" s="103" t="str">
        <f t="shared" si="2792"/>
        <v/>
      </c>
      <c r="V1298" s="103" t="str">
        <f t="shared" si="2799"/>
        <v/>
      </c>
      <c r="W1298" s="103" t="str">
        <f t="shared" si="2806"/>
        <v/>
      </c>
      <c r="X1298" s="103" t="str">
        <f t="shared" si="2814"/>
        <v/>
      </c>
      <c r="Y1298" s="103" t="str">
        <f t="shared" si="2822"/>
        <v/>
      </c>
      <c r="Z1298" s="12" t="str">
        <f t="shared" si="2733"/>
        <v/>
      </c>
      <c r="AA1298" s="12" t="str">
        <f t="shared" si="2734"/>
        <v/>
      </c>
      <c r="AB1298" s="12" t="str">
        <f t="shared" si="2735"/>
        <v/>
      </c>
      <c r="AC1298" s="12" t="str">
        <f t="shared" si="2736"/>
        <v/>
      </c>
      <c r="AD1298" s="12" t="str">
        <f t="shared" si="2737"/>
        <v/>
      </c>
      <c r="AE1298" s="12" t="str">
        <f t="shared" si="2738"/>
        <v/>
      </c>
      <c r="AF1298" s="12" t="str">
        <f t="shared" si="2739"/>
        <v/>
      </c>
      <c r="AG1298" s="12" t="str">
        <f t="shared" si="2740"/>
        <v/>
      </c>
      <c r="AH1298" s="12" t="str">
        <f t="shared" si="2741"/>
        <v/>
      </c>
      <c r="AI1298" s="12" t="str">
        <f t="shared" si="2742"/>
        <v/>
      </c>
      <c r="AJ1298" s="12" t="str">
        <f t="shared" si="2774"/>
        <v/>
      </c>
      <c r="AK1298" s="12" t="str">
        <f t="shared" si="2775"/>
        <v/>
      </c>
      <c r="AL1298" s="12" t="str">
        <f t="shared" si="2776"/>
        <v/>
      </c>
      <c r="AM1298" s="12" t="str">
        <f t="shared" si="2777"/>
        <v/>
      </c>
      <c r="AN1298" s="12" t="str">
        <f t="shared" si="2778"/>
        <v/>
      </c>
      <c r="AO1298" s="29" t="str">
        <f t="shared" ref="AO1298" si="2837">IF(A1298&lt;&gt;"",SUM(Z1298:AN1298),"")</f>
        <v/>
      </c>
      <c r="AP1298" s="31" t="str">
        <f t="shared" si="2458"/>
        <v>0</v>
      </c>
      <c r="AQ1298"/>
      <c r="AR1298" s="58">
        <f t="shared" si="2459"/>
        <v>0</v>
      </c>
      <c r="AS1298" s="58">
        <f t="shared" si="2460"/>
        <v>0</v>
      </c>
      <c r="AT1298" s="65">
        <f t="shared" si="2461"/>
        <v>0</v>
      </c>
      <c r="AU1298" s="82" t="str">
        <f t="shared" si="2744"/>
        <v/>
      </c>
      <c r="AV1298" s="82" t="str">
        <f t="shared" si="2745"/>
        <v/>
      </c>
      <c r="AW1298" s="82" t="str">
        <f t="shared" si="2746"/>
        <v/>
      </c>
      <c r="AX1298" s="82" t="str">
        <f t="shared" si="2747"/>
        <v/>
      </c>
      <c r="AY1298" s="82" t="str">
        <f t="shared" si="2748"/>
        <v/>
      </c>
      <c r="AZ1298" s="82" t="str">
        <f t="shared" si="2749"/>
        <v/>
      </c>
      <c r="BA1298" s="82" t="str">
        <f t="shared" si="2750"/>
        <v/>
      </c>
      <c r="BB1298" s="82" t="str">
        <f t="shared" si="2751"/>
        <v/>
      </c>
      <c r="BC1298" s="82" t="str">
        <f t="shared" si="2752"/>
        <v/>
      </c>
      <c r="BD1298" s="82" t="str">
        <f t="shared" si="2753"/>
        <v/>
      </c>
      <c r="BE1298" s="83" t="str">
        <f t="shared" ref="BE1298:BN1298" si="2838">IF(K1298&lt;&gt;"",$J1298&amp;",","")</f>
        <v/>
      </c>
      <c r="BF1298" s="83" t="str">
        <f t="shared" si="2838"/>
        <v/>
      </c>
      <c r="BG1298" s="83" t="str">
        <f t="shared" si="2838"/>
        <v/>
      </c>
      <c r="BH1298" s="83" t="str">
        <f t="shared" si="2838"/>
        <v/>
      </c>
      <c r="BI1298" s="83" t="str">
        <f t="shared" si="2838"/>
        <v/>
      </c>
      <c r="BJ1298" s="83" t="str">
        <f t="shared" si="2838"/>
        <v/>
      </c>
      <c r="BK1298" s="83" t="str">
        <f t="shared" si="2838"/>
        <v/>
      </c>
      <c r="BL1298" s="83" t="str">
        <f t="shared" si="2838"/>
        <v/>
      </c>
      <c r="BM1298" s="83" t="str">
        <f t="shared" si="2838"/>
        <v/>
      </c>
      <c r="BN1298" s="83" t="str">
        <f t="shared" si="2838"/>
        <v/>
      </c>
      <c r="BO1298" s="68"/>
      <c r="BP1298" s="68"/>
      <c r="BQ1298" s="68"/>
      <c r="BR1298" s="81">
        <f t="shared" ref="BR1298" ca="1" si="2839">IF($A$2="no",INT(RAND()*36+1),INT(RAND()*37))</f>
        <v>17</v>
      </c>
    </row>
    <row r="1299" spans="1:70" x14ac:dyDescent="0.2">
      <c r="A1299" s="95"/>
      <c r="B1299" s="84" t="str">
        <f t="shared" ref="B1299" si="2840">IF(A1299="","",IF(COUNTBLANK(AU1300:BD1300)=10,"DB",AU1300&amp;AV1300&amp;AW1300&amp;AX1300&amp;AY1300&amp;AZ1300&amp;BA1300&amp;BB1300&amp;BC1300&amp;BD1300))</f>
        <v/>
      </c>
      <c r="C1299" s="13" t="str">
        <f t="shared" ref="C1299" si="2841">IF(AR1299="Profit Target","profit target",IF(AS1299="Stop Loss","stop loss",""))</f>
        <v/>
      </c>
      <c r="D1299" s="85" t="str">
        <f t="shared" ref="D1299" si="2842">AO1299</f>
        <v/>
      </c>
      <c r="E1299" s="86" t="str">
        <f t="shared" ref="E1299" si="2843">BE1300&amp;BF1300&amp;BG1300&amp;BH1300&amp;BI1300&amp;BJ1300&amp;BK1300&amp;BL1300&amp;BM1300&amp;BN1300</f>
        <v/>
      </c>
      <c r="F1299" s="86">
        <f t="shared" si="2723"/>
        <v>0</v>
      </c>
      <c r="G1299" s="35" t="str">
        <f>IF(A1298&lt;&gt;"",COUNTIF($F$5:F1299,F1299),"")</f>
        <v/>
      </c>
      <c r="H1299" s="35">
        <f t="shared" si="2451"/>
        <v>1295</v>
      </c>
      <c r="I1299" s="117" t="str">
        <f t="shared" si="2731"/>
        <v/>
      </c>
      <c r="J1299" s="28" t="str">
        <f t="shared" si="2452"/>
        <v/>
      </c>
      <c r="K1299" s="103" t="str">
        <f t="shared" si="2759"/>
        <v/>
      </c>
      <c r="L1299" s="103" t="str">
        <f t="shared" si="2453"/>
        <v/>
      </c>
      <c r="M1299" s="103" t="str">
        <f t="shared" si="2454"/>
        <v/>
      </c>
      <c r="N1299" s="103" t="str">
        <f t="shared" si="2455"/>
        <v/>
      </c>
      <c r="O1299" s="103" t="str">
        <f t="shared" si="2456"/>
        <v/>
      </c>
      <c r="P1299" s="103" t="str">
        <f t="shared" si="2724"/>
        <v/>
      </c>
      <c r="Q1299" s="103" t="str">
        <f t="shared" si="2732"/>
        <v/>
      </c>
      <c r="R1299" s="103" t="str">
        <f t="shared" si="2766"/>
        <v/>
      </c>
      <c r="S1299" s="103" t="str">
        <f t="shared" si="2773"/>
        <v/>
      </c>
      <c r="T1299" s="103" t="str">
        <f t="shared" si="2785"/>
        <v/>
      </c>
      <c r="U1299" s="103" t="str">
        <f t="shared" si="2792"/>
        <v/>
      </c>
      <c r="V1299" s="103" t="str">
        <f t="shared" si="2799"/>
        <v/>
      </c>
      <c r="W1299" s="103" t="str">
        <f t="shared" si="2806"/>
        <v/>
      </c>
      <c r="X1299" s="103" t="str">
        <f t="shared" si="2814"/>
        <v/>
      </c>
      <c r="Y1299" s="103" t="str">
        <f t="shared" si="2822"/>
        <v/>
      </c>
      <c r="Z1299" s="12" t="str">
        <f t="shared" si="2733"/>
        <v/>
      </c>
      <c r="AA1299" s="12" t="str">
        <f t="shared" si="2734"/>
        <v/>
      </c>
      <c r="AB1299" s="12" t="str">
        <f t="shared" si="2735"/>
        <v/>
      </c>
      <c r="AC1299" s="12" t="str">
        <f t="shared" si="2736"/>
        <v/>
      </c>
      <c r="AD1299" s="12" t="str">
        <f t="shared" si="2737"/>
        <v/>
      </c>
      <c r="AE1299" s="12" t="str">
        <f t="shared" si="2738"/>
        <v/>
      </c>
      <c r="AF1299" s="12" t="str">
        <f t="shared" si="2739"/>
        <v/>
      </c>
      <c r="AG1299" s="12" t="str">
        <f t="shared" si="2740"/>
        <v/>
      </c>
      <c r="AH1299" s="12" t="str">
        <f t="shared" si="2741"/>
        <v/>
      </c>
      <c r="AI1299" s="12" t="str">
        <f t="shared" si="2742"/>
        <v/>
      </c>
      <c r="AJ1299" s="12" t="str">
        <f t="shared" si="2774"/>
        <v/>
      </c>
      <c r="AK1299" s="12" t="str">
        <f t="shared" si="2775"/>
        <v/>
      </c>
      <c r="AL1299" s="12" t="str">
        <f t="shared" si="2776"/>
        <v/>
      </c>
      <c r="AM1299" s="12" t="str">
        <f t="shared" si="2777"/>
        <v/>
      </c>
      <c r="AN1299" s="12" t="str">
        <f t="shared" si="2778"/>
        <v/>
      </c>
      <c r="AO1299" s="29" t="str">
        <f t="shared" ref="AO1299" si="2844">IF(A1299&lt;&gt;"",SUM(Z1299:AN1299),"")</f>
        <v/>
      </c>
      <c r="AP1299" s="31" t="str">
        <f t="shared" si="2458"/>
        <v>0</v>
      </c>
      <c r="AQ1299"/>
      <c r="AR1299" s="58">
        <f t="shared" si="2459"/>
        <v>0</v>
      </c>
      <c r="AS1299" s="58">
        <f t="shared" si="2460"/>
        <v>0</v>
      </c>
      <c r="AT1299" s="65">
        <f t="shared" si="2461"/>
        <v>0</v>
      </c>
      <c r="AU1299" s="82" t="str">
        <f t="shared" si="2744"/>
        <v/>
      </c>
      <c r="AV1299" s="82" t="str">
        <f t="shared" si="2745"/>
        <v/>
      </c>
      <c r="AW1299" s="82" t="str">
        <f t="shared" si="2746"/>
        <v/>
      </c>
      <c r="AX1299" s="82" t="str">
        <f t="shared" si="2747"/>
        <v/>
      </c>
      <c r="AY1299" s="82" t="str">
        <f t="shared" si="2748"/>
        <v/>
      </c>
      <c r="AZ1299" s="82" t="str">
        <f t="shared" si="2749"/>
        <v/>
      </c>
      <c r="BA1299" s="82" t="str">
        <f t="shared" si="2750"/>
        <v/>
      </c>
      <c r="BB1299" s="82" t="str">
        <f t="shared" si="2751"/>
        <v/>
      </c>
      <c r="BC1299" s="82" t="str">
        <f t="shared" si="2752"/>
        <v/>
      </c>
      <c r="BD1299" s="82" t="str">
        <f t="shared" si="2753"/>
        <v/>
      </c>
      <c r="BE1299" s="83" t="str">
        <f t="shared" ref="BE1299:BN1299" si="2845">IF(K1299&lt;&gt;"",$J1299&amp;",","")</f>
        <v/>
      </c>
      <c r="BF1299" s="83" t="str">
        <f t="shared" si="2845"/>
        <v/>
      </c>
      <c r="BG1299" s="83" t="str">
        <f t="shared" si="2845"/>
        <v/>
      </c>
      <c r="BH1299" s="83" t="str">
        <f t="shared" si="2845"/>
        <v/>
      </c>
      <c r="BI1299" s="83" t="str">
        <f t="shared" si="2845"/>
        <v/>
      </c>
      <c r="BJ1299" s="83" t="str">
        <f t="shared" si="2845"/>
        <v/>
      </c>
      <c r="BK1299" s="83" t="str">
        <f t="shared" si="2845"/>
        <v/>
      </c>
      <c r="BL1299" s="83" t="str">
        <f t="shared" si="2845"/>
        <v/>
      </c>
      <c r="BM1299" s="83" t="str">
        <f t="shared" si="2845"/>
        <v/>
      </c>
      <c r="BN1299" s="83" t="str">
        <f t="shared" si="2845"/>
        <v/>
      </c>
      <c r="BO1299" s="68"/>
      <c r="BP1299" s="68"/>
      <c r="BQ1299" s="68"/>
      <c r="BR1299" s="81">
        <f t="shared" ref="BR1299" ca="1" si="2846">IF($A$2="no",INT(RAND()*36+1),INT(RAND()*37))</f>
        <v>33</v>
      </c>
    </row>
    <row r="1300" spans="1:70" x14ac:dyDescent="0.2">
      <c r="A1300" s="95"/>
      <c r="B1300" s="84" t="str">
        <f t="shared" ref="B1300" si="2847">IF(A1300="","",IF(COUNTBLANK(AU1301:BD1301)=10,"DB",AU1301&amp;AV1301&amp;AW1301&amp;AX1301&amp;AY1301&amp;AZ1301&amp;BA1301&amp;BB1301&amp;BC1301&amp;BD1301))</f>
        <v/>
      </c>
      <c r="C1300" s="13" t="str">
        <f t="shared" ref="C1300" si="2848">IF(AR1300="Profit Target","profit target",IF(AS1300="Stop Loss","stop loss",""))</f>
        <v/>
      </c>
      <c r="D1300" s="85" t="str">
        <f t="shared" ref="D1300" si="2849">AO1300</f>
        <v/>
      </c>
      <c r="E1300" s="86" t="str">
        <f t="shared" ref="E1300" si="2850">BE1301&amp;BF1301&amp;BG1301&amp;BH1301&amp;BI1301&amp;BJ1301&amp;BK1301&amp;BL1301&amp;BM1301&amp;BN1301</f>
        <v/>
      </c>
      <c r="F1300" s="86">
        <f t="shared" si="2723"/>
        <v>0</v>
      </c>
      <c r="G1300" s="35" t="str">
        <f>IF(A1299&lt;&gt;"",COUNTIF($F$5:F1300,F1300),"")</f>
        <v/>
      </c>
      <c r="H1300" s="35">
        <f t="shared" si="2451"/>
        <v>1296</v>
      </c>
      <c r="I1300" s="117" t="str">
        <f t="shared" si="2731"/>
        <v/>
      </c>
      <c r="J1300" s="28" t="str">
        <f t="shared" si="2452"/>
        <v/>
      </c>
      <c r="K1300" s="103" t="str">
        <f t="shared" si="2759"/>
        <v/>
      </c>
      <c r="L1300" s="103" t="str">
        <f t="shared" si="2453"/>
        <v/>
      </c>
      <c r="M1300" s="103" t="str">
        <f t="shared" si="2454"/>
        <v/>
      </c>
      <c r="N1300" s="103" t="str">
        <f t="shared" si="2455"/>
        <v/>
      </c>
      <c r="O1300" s="103" t="str">
        <f t="shared" si="2456"/>
        <v/>
      </c>
      <c r="P1300" s="103" t="str">
        <f t="shared" si="2724"/>
        <v/>
      </c>
      <c r="Q1300" s="103" t="str">
        <f t="shared" si="2732"/>
        <v/>
      </c>
      <c r="R1300" s="103" t="str">
        <f t="shared" si="2766"/>
        <v/>
      </c>
      <c r="S1300" s="103" t="str">
        <f t="shared" si="2773"/>
        <v/>
      </c>
      <c r="T1300" s="103" t="str">
        <f t="shared" si="2785"/>
        <v/>
      </c>
      <c r="U1300" s="103" t="str">
        <f t="shared" si="2792"/>
        <v/>
      </c>
      <c r="V1300" s="103" t="str">
        <f t="shared" si="2799"/>
        <v/>
      </c>
      <c r="W1300" s="103" t="str">
        <f t="shared" si="2806"/>
        <v/>
      </c>
      <c r="X1300" s="103" t="str">
        <f t="shared" si="2814"/>
        <v/>
      </c>
      <c r="Y1300" s="103" t="str">
        <f t="shared" si="2822"/>
        <v/>
      </c>
      <c r="Z1300" s="12" t="str">
        <f t="shared" si="2733"/>
        <v/>
      </c>
      <c r="AA1300" s="12" t="str">
        <f t="shared" si="2734"/>
        <v/>
      </c>
      <c r="AB1300" s="12" t="str">
        <f t="shared" si="2735"/>
        <v/>
      </c>
      <c r="AC1300" s="12" t="str">
        <f t="shared" si="2736"/>
        <v/>
      </c>
      <c r="AD1300" s="12" t="str">
        <f t="shared" si="2737"/>
        <v/>
      </c>
      <c r="AE1300" s="12" t="str">
        <f t="shared" si="2738"/>
        <v/>
      </c>
      <c r="AF1300" s="12" t="str">
        <f t="shared" si="2739"/>
        <v/>
      </c>
      <c r="AG1300" s="12" t="str">
        <f t="shared" si="2740"/>
        <v/>
      </c>
      <c r="AH1300" s="12" t="str">
        <f t="shared" si="2741"/>
        <v/>
      </c>
      <c r="AI1300" s="12" t="str">
        <f t="shared" si="2742"/>
        <v/>
      </c>
      <c r="AJ1300" s="12" t="str">
        <f t="shared" si="2774"/>
        <v/>
      </c>
      <c r="AK1300" s="12" t="str">
        <f t="shared" si="2775"/>
        <v/>
      </c>
      <c r="AL1300" s="12" t="str">
        <f t="shared" si="2776"/>
        <v/>
      </c>
      <c r="AM1300" s="12" t="str">
        <f t="shared" si="2777"/>
        <v/>
      </c>
      <c r="AN1300" s="12" t="str">
        <f t="shared" si="2778"/>
        <v/>
      </c>
      <c r="AO1300" s="29" t="str">
        <f t="shared" ref="AO1300" si="2851">IF(A1300&lt;&gt;"",SUM(Z1300:AN1300),"")</f>
        <v/>
      </c>
      <c r="AP1300" s="31" t="str">
        <f t="shared" si="2458"/>
        <v>0</v>
      </c>
      <c r="AQ1300"/>
      <c r="AR1300" s="58">
        <f t="shared" si="2459"/>
        <v>0</v>
      </c>
      <c r="AS1300" s="58">
        <f t="shared" si="2460"/>
        <v>0</v>
      </c>
      <c r="AT1300" s="65">
        <f t="shared" si="2461"/>
        <v>0</v>
      </c>
      <c r="AU1300" s="82" t="str">
        <f t="shared" si="2744"/>
        <v/>
      </c>
      <c r="AV1300" s="82" t="str">
        <f t="shared" si="2745"/>
        <v/>
      </c>
      <c r="AW1300" s="82" t="str">
        <f t="shared" si="2746"/>
        <v/>
      </c>
      <c r="AX1300" s="82" t="str">
        <f t="shared" si="2747"/>
        <v/>
      </c>
      <c r="AY1300" s="82" t="str">
        <f t="shared" si="2748"/>
        <v/>
      </c>
      <c r="AZ1300" s="82" t="str">
        <f t="shared" si="2749"/>
        <v/>
      </c>
      <c r="BA1300" s="82" t="str">
        <f t="shared" si="2750"/>
        <v/>
      </c>
      <c r="BB1300" s="82" t="str">
        <f t="shared" si="2751"/>
        <v/>
      </c>
      <c r="BC1300" s="82" t="str">
        <f t="shared" si="2752"/>
        <v/>
      </c>
      <c r="BD1300" s="82" t="str">
        <f t="shared" si="2753"/>
        <v/>
      </c>
      <c r="BE1300" s="83" t="str">
        <f t="shared" ref="BE1300:BN1300" si="2852">IF(K1300&lt;&gt;"",$J1300&amp;",","")</f>
        <v/>
      </c>
      <c r="BF1300" s="83" t="str">
        <f t="shared" si="2852"/>
        <v/>
      </c>
      <c r="BG1300" s="83" t="str">
        <f t="shared" si="2852"/>
        <v/>
      </c>
      <c r="BH1300" s="83" t="str">
        <f t="shared" si="2852"/>
        <v/>
      </c>
      <c r="BI1300" s="83" t="str">
        <f t="shared" si="2852"/>
        <v/>
      </c>
      <c r="BJ1300" s="83" t="str">
        <f t="shared" si="2852"/>
        <v/>
      </c>
      <c r="BK1300" s="83" t="str">
        <f t="shared" si="2852"/>
        <v/>
      </c>
      <c r="BL1300" s="83" t="str">
        <f t="shared" si="2852"/>
        <v/>
      </c>
      <c r="BM1300" s="83" t="str">
        <f t="shared" si="2852"/>
        <v/>
      </c>
      <c r="BN1300" s="83" t="str">
        <f t="shared" si="2852"/>
        <v/>
      </c>
      <c r="BO1300" s="68"/>
      <c r="BP1300" s="68"/>
      <c r="BQ1300" s="68"/>
      <c r="BR1300" s="81">
        <f t="shared" ref="BR1300" ca="1" si="2853">IF($A$2="no",INT(RAND()*36+1),INT(RAND()*37))</f>
        <v>19</v>
      </c>
    </row>
    <row r="1301" spans="1:70" x14ac:dyDescent="0.2">
      <c r="A1301" s="95"/>
      <c r="B1301" s="84" t="str">
        <f t="shared" ref="B1301" si="2854">IF(A1301="","",IF(COUNTBLANK(AU1302:BD1302)=10,"DB",AU1302&amp;AV1302&amp;AW1302&amp;AX1302&amp;AY1302&amp;AZ1302&amp;BA1302&amp;BB1302&amp;BC1302&amp;BD1302))</f>
        <v/>
      </c>
      <c r="C1301" s="13" t="str">
        <f t="shared" ref="C1301" si="2855">IF(AR1301="Profit Target","profit target",IF(AS1301="Stop Loss","stop loss",""))</f>
        <v/>
      </c>
      <c r="D1301" s="85" t="str">
        <f t="shared" ref="D1301" si="2856">AO1301</f>
        <v/>
      </c>
      <c r="E1301" s="86" t="str">
        <f t="shared" ref="E1301" si="2857">BE1302&amp;BF1302&amp;BG1302&amp;BH1302&amp;BI1302&amp;BJ1302&amp;BK1302&amp;BL1302&amp;BM1302&amp;BN1302</f>
        <v/>
      </c>
      <c r="F1301" s="86">
        <f t="shared" si="2723"/>
        <v>0</v>
      </c>
      <c r="G1301" s="35" t="str">
        <f>IF(A1300&lt;&gt;"",COUNTIF($F$5:F1301,F1301),"")</f>
        <v/>
      </c>
      <c r="H1301" s="35">
        <f t="shared" si="2451"/>
        <v>1297</v>
      </c>
      <c r="I1301" s="117" t="str">
        <f t="shared" si="2731"/>
        <v/>
      </c>
      <c r="J1301" s="28" t="str">
        <f t="shared" si="2452"/>
        <v/>
      </c>
      <c r="K1301" s="103" t="str">
        <f t="shared" si="2759"/>
        <v/>
      </c>
      <c r="L1301" s="103" t="str">
        <f t="shared" si="2453"/>
        <v/>
      </c>
      <c r="M1301" s="103" t="str">
        <f t="shared" si="2454"/>
        <v/>
      </c>
      <c r="N1301" s="103" t="str">
        <f t="shared" si="2455"/>
        <v/>
      </c>
      <c r="O1301" s="103" t="str">
        <f t="shared" si="2456"/>
        <v/>
      </c>
      <c r="P1301" s="103" t="str">
        <f t="shared" si="2724"/>
        <v/>
      </c>
      <c r="Q1301" s="103" t="str">
        <f t="shared" si="2732"/>
        <v/>
      </c>
      <c r="R1301" s="103" t="str">
        <f t="shared" si="2766"/>
        <v/>
      </c>
      <c r="S1301" s="103" t="str">
        <f t="shared" si="2773"/>
        <v/>
      </c>
      <c r="T1301" s="103" t="str">
        <f t="shared" si="2785"/>
        <v/>
      </c>
      <c r="U1301" s="103" t="str">
        <f t="shared" si="2792"/>
        <v/>
      </c>
      <c r="V1301" s="103" t="str">
        <f t="shared" si="2799"/>
        <v/>
      </c>
      <c r="W1301" s="103" t="str">
        <f t="shared" si="2806"/>
        <v/>
      </c>
      <c r="X1301" s="103" t="str">
        <f t="shared" si="2814"/>
        <v/>
      </c>
      <c r="Y1301" s="103" t="str">
        <f t="shared" si="2822"/>
        <v/>
      </c>
      <c r="Z1301" s="12" t="str">
        <f t="shared" si="2733"/>
        <v/>
      </c>
      <c r="AA1301" s="12" t="str">
        <f t="shared" si="2734"/>
        <v/>
      </c>
      <c r="AB1301" s="12" t="str">
        <f t="shared" si="2735"/>
        <v/>
      </c>
      <c r="AC1301" s="12" t="str">
        <f t="shared" si="2736"/>
        <v/>
      </c>
      <c r="AD1301" s="12" t="str">
        <f t="shared" si="2737"/>
        <v/>
      </c>
      <c r="AE1301" s="12" t="str">
        <f t="shared" si="2738"/>
        <v/>
      </c>
      <c r="AF1301" s="12" t="str">
        <f t="shared" si="2739"/>
        <v/>
      </c>
      <c r="AG1301" s="12" t="str">
        <f t="shared" si="2740"/>
        <v/>
      </c>
      <c r="AH1301" s="12" t="str">
        <f t="shared" si="2741"/>
        <v/>
      </c>
      <c r="AI1301" s="12" t="str">
        <f t="shared" si="2742"/>
        <v/>
      </c>
      <c r="AJ1301" s="12" t="str">
        <f t="shared" si="2774"/>
        <v/>
      </c>
      <c r="AK1301" s="12" t="str">
        <f t="shared" si="2775"/>
        <v/>
      </c>
      <c r="AL1301" s="12" t="str">
        <f t="shared" si="2776"/>
        <v/>
      </c>
      <c r="AM1301" s="12" t="str">
        <f t="shared" si="2777"/>
        <v/>
      </c>
      <c r="AN1301" s="12" t="str">
        <f t="shared" si="2778"/>
        <v/>
      </c>
      <c r="AO1301" s="29" t="str">
        <f t="shared" ref="AO1301" si="2858">IF(A1301&lt;&gt;"",SUM(Z1301:AN1301),"")</f>
        <v/>
      </c>
      <c r="AP1301" s="31" t="str">
        <f t="shared" si="2458"/>
        <v>0</v>
      </c>
      <c r="AQ1301"/>
      <c r="AR1301" s="58">
        <f t="shared" si="2459"/>
        <v>0</v>
      </c>
      <c r="AS1301" s="58">
        <f t="shared" si="2460"/>
        <v>0</v>
      </c>
      <c r="AT1301" s="65">
        <f t="shared" si="2461"/>
        <v>0</v>
      </c>
      <c r="AU1301" s="82" t="str">
        <f t="shared" si="2744"/>
        <v/>
      </c>
      <c r="AV1301" s="82" t="str">
        <f t="shared" si="2745"/>
        <v/>
      </c>
      <c r="AW1301" s="82" t="str">
        <f t="shared" si="2746"/>
        <v/>
      </c>
      <c r="AX1301" s="82" t="str">
        <f t="shared" si="2747"/>
        <v/>
      </c>
      <c r="AY1301" s="82" t="str">
        <f t="shared" si="2748"/>
        <v/>
      </c>
      <c r="AZ1301" s="82" t="str">
        <f t="shared" si="2749"/>
        <v/>
      </c>
      <c r="BA1301" s="82" t="str">
        <f t="shared" si="2750"/>
        <v/>
      </c>
      <c r="BB1301" s="82" t="str">
        <f t="shared" si="2751"/>
        <v/>
      </c>
      <c r="BC1301" s="82" t="str">
        <f t="shared" si="2752"/>
        <v/>
      </c>
      <c r="BD1301" s="82" t="str">
        <f t="shared" si="2753"/>
        <v/>
      </c>
      <c r="BE1301" s="83" t="str">
        <f t="shared" ref="BE1301:BN1301" si="2859">IF(K1301&lt;&gt;"",$J1301&amp;",","")</f>
        <v/>
      </c>
      <c r="BF1301" s="83" t="str">
        <f t="shared" si="2859"/>
        <v/>
      </c>
      <c r="BG1301" s="83" t="str">
        <f t="shared" si="2859"/>
        <v/>
      </c>
      <c r="BH1301" s="83" t="str">
        <f t="shared" si="2859"/>
        <v/>
      </c>
      <c r="BI1301" s="83" t="str">
        <f t="shared" si="2859"/>
        <v/>
      </c>
      <c r="BJ1301" s="83" t="str">
        <f t="shared" si="2859"/>
        <v/>
      </c>
      <c r="BK1301" s="83" t="str">
        <f t="shared" si="2859"/>
        <v/>
      </c>
      <c r="BL1301" s="83" t="str">
        <f t="shared" si="2859"/>
        <v/>
      </c>
      <c r="BM1301" s="83" t="str">
        <f t="shared" si="2859"/>
        <v/>
      </c>
      <c r="BN1301" s="83" t="str">
        <f t="shared" si="2859"/>
        <v/>
      </c>
      <c r="BO1301" s="68"/>
      <c r="BP1301" s="68"/>
      <c r="BQ1301" s="68"/>
      <c r="BR1301" s="81">
        <f t="shared" ref="BR1301" ca="1" si="2860">IF($A$2="no",INT(RAND()*36+1),INT(RAND()*37))</f>
        <v>19</v>
      </c>
    </row>
    <row r="1302" spans="1:70" x14ac:dyDescent="0.2">
      <c r="A1302" s="95"/>
      <c r="B1302" s="84" t="str">
        <f t="shared" ref="B1302" si="2861">IF(A1302="","",IF(COUNTBLANK(AU1303:BD1303)=10,"DB",AU1303&amp;AV1303&amp;AW1303&amp;AX1303&amp;AY1303&amp;AZ1303&amp;BA1303&amp;BB1303&amp;BC1303&amp;BD1303))</f>
        <v/>
      </c>
      <c r="C1302" s="13" t="str">
        <f t="shared" ref="C1302" si="2862">IF(AR1302="Profit Target","profit target",IF(AS1302="Stop Loss","stop loss",""))</f>
        <v/>
      </c>
      <c r="D1302" s="85" t="str">
        <f t="shared" ref="D1302" si="2863">AO1302</f>
        <v/>
      </c>
      <c r="E1302" s="86" t="str">
        <f t="shared" ref="E1302" si="2864">BE1303&amp;BF1303&amp;BG1303&amp;BH1303&amp;BI1303&amp;BJ1303&amp;BK1303&amp;BL1303&amp;BM1303&amp;BN1303</f>
        <v/>
      </c>
      <c r="F1302" s="86">
        <f t="shared" si="2723"/>
        <v>0</v>
      </c>
      <c r="G1302" s="35" t="str">
        <f>IF(A1301&lt;&gt;"",COUNTIF($F$5:F1302,F1302),"")</f>
        <v/>
      </c>
      <c r="H1302" s="35">
        <f t="shared" si="2451"/>
        <v>1298</v>
      </c>
      <c r="I1302" s="117" t="str">
        <f t="shared" si="2731"/>
        <v/>
      </c>
      <c r="J1302" s="28" t="str">
        <f t="shared" si="2452"/>
        <v/>
      </c>
      <c r="K1302" s="103" t="str">
        <f t="shared" si="2759"/>
        <v/>
      </c>
      <c r="L1302" s="103" t="str">
        <f t="shared" si="2453"/>
        <v/>
      </c>
      <c r="M1302" s="103" t="str">
        <f t="shared" si="2454"/>
        <v/>
      </c>
      <c r="N1302" s="103" t="str">
        <f t="shared" si="2455"/>
        <v/>
      </c>
      <c r="O1302" s="103" t="str">
        <f t="shared" si="2456"/>
        <v/>
      </c>
      <c r="P1302" s="103" t="str">
        <f t="shared" si="2724"/>
        <v/>
      </c>
      <c r="Q1302" s="103" t="str">
        <f t="shared" si="2732"/>
        <v/>
      </c>
      <c r="R1302" s="103" t="str">
        <f t="shared" si="2766"/>
        <v/>
      </c>
      <c r="S1302" s="103" t="str">
        <f t="shared" si="2773"/>
        <v/>
      </c>
      <c r="T1302" s="103" t="str">
        <f t="shared" si="2785"/>
        <v/>
      </c>
      <c r="U1302" s="103" t="str">
        <f t="shared" si="2792"/>
        <v/>
      </c>
      <c r="V1302" s="103" t="str">
        <f t="shared" si="2799"/>
        <v/>
      </c>
      <c r="W1302" s="103" t="str">
        <f t="shared" si="2806"/>
        <v/>
      </c>
      <c r="X1302" s="103" t="str">
        <f t="shared" si="2814"/>
        <v/>
      </c>
      <c r="Y1302" s="103" t="str">
        <f t="shared" si="2822"/>
        <v/>
      </c>
      <c r="Z1302" s="12" t="str">
        <f t="shared" si="2733"/>
        <v/>
      </c>
      <c r="AA1302" s="12" t="str">
        <f t="shared" si="2734"/>
        <v/>
      </c>
      <c r="AB1302" s="12" t="str">
        <f t="shared" si="2735"/>
        <v/>
      </c>
      <c r="AC1302" s="12" t="str">
        <f t="shared" si="2736"/>
        <v/>
      </c>
      <c r="AD1302" s="12" t="str">
        <f t="shared" si="2737"/>
        <v/>
      </c>
      <c r="AE1302" s="12" t="str">
        <f t="shared" si="2738"/>
        <v/>
      </c>
      <c r="AF1302" s="12" t="str">
        <f t="shared" si="2739"/>
        <v/>
      </c>
      <c r="AG1302" s="12" t="str">
        <f t="shared" si="2740"/>
        <v/>
      </c>
      <c r="AH1302" s="12" t="str">
        <f t="shared" si="2741"/>
        <v/>
      </c>
      <c r="AI1302" s="12" t="str">
        <f t="shared" si="2742"/>
        <v/>
      </c>
      <c r="AJ1302" s="12" t="str">
        <f t="shared" si="2774"/>
        <v/>
      </c>
      <c r="AK1302" s="12" t="str">
        <f t="shared" si="2775"/>
        <v/>
      </c>
      <c r="AL1302" s="12" t="str">
        <f t="shared" si="2776"/>
        <v/>
      </c>
      <c r="AM1302" s="12" t="str">
        <f t="shared" si="2777"/>
        <v/>
      </c>
      <c r="AN1302" s="12" t="str">
        <f t="shared" si="2778"/>
        <v/>
      </c>
      <c r="AO1302" s="29" t="str">
        <f t="shared" ref="AO1302" si="2865">IF(A1302&lt;&gt;"",SUM(Z1302:AN1302),"")</f>
        <v/>
      </c>
      <c r="AP1302" s="31" t="str">
        <f t="shared" si="2458"/>
        <v>0</v>
      </c>
      <c r="AQ1302"/>
      <c r="AR1302" s="58">
        <f t="shared" si="2459"/>
        <v>0</v>
      </c>
      <c r="AS1302" s="58">
        <f t="shared" si="2460"/>
        <v>0</v>
      </c>
      <c r="AT1302" s="65">
        <f t="shared" si="2461"/>
        <v>0</v>
      </c>
      <c r="AU1302" s="82" t="str">
        <f t="shared" si="2744"/>
        <v/>
      </c>
      <c r="AV1302" s="82" t="str">
        <f t="shared" si="2745"/>
        <v/>
      </c>
      <c r="AW1302" s="82" t="str">
        <f t="shared" si="2746"/>
        <v/>
      </c>
      <c r="AX1302" s="82" t="str">
        <f t="shared" si="2747"/>
        <v/>
      </c>
      <c r="AY1302" s="82" t="str">
        <f t="shared" si="2748"/>
        <v/>
      </c>
      <c r="AZ1302" s="82" t="str">
        <f t="shared" si="2749"/>
        <v/>
      </c>
      <c r="BA1302" s="82" t="str">
        <f t="shared" si="2750"/>
        <v/>
      </c>
      <c r="BB1302" s="82" t="str">
        <f t="shared" si="2751"/>
        <v/>
      </c>
      <c r="BC1302" s="82" t="str">
        <f t="shared" si="2752"/>
        <v/>
      </c>
      <c r="BD1302" s="82" t="str">
        <f t="shared" si="2753"/>
        <v/>
      </c>
      <c r="BE1302" s="83" t="str">
        <f t="shared" ref="BE1302:BN1302" si="2866">IF(K1302&lt;&gt;"",$J1302&amp;",","")</f>
        <v/>
      </c>
      <c r="BF1302" s="83" t="str">
        <f t="shared" si="2866"/>
        <v/>
      </c>
      <c r="BG1302" s="83" t="str">
        <f t="shared" si="2866"/>
        <v/>
      </c>
      <c r="BH1302" s="83" t="str">
        <f t="shared" si="2866"/>
        <v/>
      </c>
      <c r="BI1302" s="83" t="str">
        <f t="shared" si="2866"/>
        <v/>
      </c>
      <c r="BJ1302" s="83" t="str">
        <f t="shared" si="2866"/>
        <v/>
      </c>
      <c r="BK1302" s="83" t="str">
        <f t="shared" si="2866"/>
        <v/>
      </c>
      <c r="BL1302" s="83" t="str">
        <f t="shared" si="2866"/>
        <v/>
      </c>
      <c r="BM1302" s="83" t="str">
        <f t="shared" si="2866"/>
        <v/>
      </c>
      <c r="BN1302" s="83" t="str">
        <f t="shared" si="2866"/>
        <v/>
      </c>
      <c r="BO1302" s="68"/>
      <c r="BP1302" s="68"/>
      <c r="BQ1302" s="68"/>
      <c r="BR1302" s="81">
        <f t="shared" ref="BR1302" ca="1" si="2867">IF($A$2="no",INT(RAND()*36+1),INT(RAND()*37))</f>
        <v>35</v>
      </c>
    </row>
    <row r="1303" spans="1:70" x14ac:dyDescent="0.2">
      <c r="A1303" s="95"/>
      <c r="B1303" s="84" t="str">
        <f t="shared" ref="B1303" si="2868">IF(A1303="","",IF(COUNTBLANK(AU1304:BD1304)=10,"DB",AU1304&amp;AV1304&amp;AW1304&amp;AX1304&amp;AY1304&amp;AZ1304&amp;BA1304&amp;BB1304&amp;BC1304&amp;BD1304))</f>
        <v/>
      </c>
      <c r="C1303" s="13" t="str">
        <f t="shared" ref="C1303" si="2869">IF(AR1303="Profit Target","profit target",IF(AS1303="Stop Loss","stop loss",""))</f>
        <v/>
      </c>
      <c r="D1303" s="85" t="str">
        <f t="shared" ref="D1303" si="2870">AO1303</f>
        <v/>
      </c>
      <c r="E1303" s="86" t="str">
        <f t="shared" ref="E1303" si="2871">BE1304&amp;BF1304&amp;BG1304&amp;BH1304&amp;BI1304&amp;BJ1304&amp;BK1304&amp;BL1304&amp;BM1304&amp;BN1304</f>
        <v/>
      </c>
      <c r="F1303" s="86">
        <f t="shared" si="2723"/>
        <v>0</v>
      </c>
      <c r="G1303" s="35" t="str">
        <f>IF(A1302&lt;&gt;"",COUNTIF($F$5:F1303,F1303),"")</f>
        <v/>
      </c>
      <c r="H1303" s="35">
        <f t="shared" si="2451"/>
        <v>1299</v>
      </c>
      <c r="I1303" s="117" t="str">
        <f t="shared" si="2731"/>
        <v/>
      </c>
      <c r="J1303" s="28" t="str">
        <f t="shared" si="2452"/>
        <v/>
      </c>
      <c r="K1303" s="103" t="str">
        <f t="shared" si="2759"/>
        <v/>
      </c>
      <c r="L1303" s="103" t="str">
        <f t="shared" si="2453"/>
        <v/>
      </c>
      <c r="M1303" s="103" t="str">
        <f t="shared" si="2454"/>
        <v/>
      </c>
      <c r="N1303" s="103" t="str">
        <f t="shared" si="2455"/>
        <v/>
      </c>
      <c r="O1303" s="103" t="str">
        <f t="shared" si="2456"/>
        <v/>
      </c>
      <c r="P1303" s="103" t="str">
        <f t="shared" si="2724"/>
        <v/>
      </c>
      <c r="Q1303" s="103" t="str">
        <f t="shared" si="2732"/>
        <v/>
      </c>
      <c r="R1303" s="103" t="str">
        <f t="shared" si="2766"/>
        <v/>
      </c>
      <c r="S1303" s="103" t="str">
        <f t="shared" si="2773"/>
        <v/>
      </c>
      <c r="T1303" s="103" t="str">
        <f t="shared" si="2785"/>
        <v/>
      </c>
      <c r="U1303" s="103" t="str">
        <f t="shared" si="2792"/>
        <v/>
      </c>
      <c r="V1303" s="103" t="str">
        <f t="shared" si="2799"/>
        <v/>
      </c>
      <c r="W1303" s="103" t="str">
        <f t="shared" si="2806"/>
        <v/>
      </c>
      <c r="X1303" s="103" t="str">
        <f t="shared" si="2814"/>
        <v/>
      </c>
      <c r="Y1303" s="103" t="str">
        <f t="shared" si="2822"/>
        <v/>
      </c>
      <c r="Z1303" s="12" t="str">
        <f t="shared" si="2733"/>
        <v/>
      </c>
      <c r="AA1303" s="12" t="str">
        <f t="shared" si="2734"/>
        <v/>
      </c>
      <c r="AB1303" s="12" t="str">
        <f t="shared" si="2735"/>
        <v/>
      </c>
      <c r="AC1303" s="12" t="str">
        <f t="shared" si="2736"/>
        <v/>
      </c>
      <c r="AD1303" s="12" t="str">
        <f t="shared" si="2737"/>
        <v/>
      </c>
      <c r="AE1303" s="12" t="str">
        <f t="shared" si="2738"/>
        <v/>
      </c>
      <c r="AF1303" s="12" t="str">
        <f t="shared" si="2739"/>
        <v/>
      </c>
      <c r="AG1303" s="12" t="str">
        <f t="shared" si="2740"/>
        <v/>
      </c>
      <c r="AH1303" s="12" t="str">
        <f t="shared" si="2741"/>
        <v/>
      </c>
      <c r="AI1303" s="12" t="str">
        <f t="shared" si="2742"/>
        <v/>
      </c>
      <c r="AJ1303" s="12" t="str">
        <f t="shared" si="2774"/>
        <v/>
      </c>
      <c r="AK1303" s="12" t="str">
        <f t="shared" si="2775"/>
        <v/>
      </c>
      <c r="AL1303" s="12" t="str">
        <f t="shared" si="2776"/>
        <v/>
      </c>
      <c r="AM1303" s="12" t="str">
        <f t="shared" si="2777"/>
        <v/>
      </c>
      <c r="AN1303" s="12" t="str">
        <f t="shared" si="2778"/>
        <v/>
      </c>
      <c r="AO1303" s="29" t="str">
        <f t="shared" ref="AO1303" si="2872">IF(A1303&lt;&gt;"",SUM(Z1303:AN1303),"")</f>
        <v/>
      </c>
      <c r="AP1303" s="31" t="str">
        <f t="shared" si="2458"/>
        <v>0</v>
      </c>
      <c r="AQ1303"/>
      <c r="AR1303" s="58">
        <f t="shared" si="2459"/>
        <v>0</v>
      </c>
      <c r="AS1303" s="58">
        <f t="shared" si="2460"/>
        <v>0</v>
      </c>
      <c r="AT1303" s="65">
        <f t="shared" si="2461"/>
        <v>0</v>
      </c>
      <c r="AU1303" s="82" t="str">
        <f t="shared" si="2744"/>
        <v/>
      </c>
      <c r="AV1303" s="82" t="str">
        <f t="shared" si="2745"/>
        <v/>
      </c>
      <c r="AW1303" s="82" t="str">
        <f t="shared" si="2746"/>
        <v/>
      </c>
      <c r="AX1303" s="82" t="str">
        <f t="shared" si="2747"/>
        <v/>
      </c>
      <c r="AY1303" s="82" t="str">
        <f t="shared" si="2748"/>
        <v/>
      </c>
      <c r="AZ1303" s="82" t="str">
        <f t="shared" si="2749"/>
        <v/>
      </c>
      <c r="BA1303" s="82" t="str">
        <f t="shared" si="2750"/>
        <v/>
      </c>
      <c r="BB1303" s="82" t="str">
        <f t="shared" si="2751"/>
        <v/>
      </c>
      <c r="BC1303" s="82" t="str">
        <f t="shared" si="2752"/>
        <v/>
      </c>
      <c r="BD1303" s="82" t="str">
        <f t="shared" si="2753"/>
        <v/>
      </c>
      <c r="BE1303" s="83" t="str">
        <f t="shared" ref="BE1303:BN1303" si="2873">IF(K1303&lt;&gt;"",$J1303&amp;",","")</f>
        <v/>
      </c>
      <c r="BF1303" s="83" t="str">
        <f t="shared" si="2873"/>
        <v/>
      </c>
      <c r="BG1303" s="83" t="str">
        <f t="shared" si="2873"/>
        <v/>
      </c>
      <c r="BH1303" s="83" t="str">
        <f t="shared" si="2873"/>
        <v/>
      </c>
      <c r="BI1303" s="83" t="str">
        <f t="shared" si="2873"/>
        <v/>
      </c>
      <c r="BJ1303" s="83" t="str">
        <f t="shared" si="2873"/>
        <v/>
      </c>
      <c r="BK1303" s="83" t="str">
        <f t="shared" si="2873"/>
        <v/>
      </c>
      <c r="BL1303" s="83" t="str">
        <f t="shared" si="2873"/>
        <v/>
      </c>
      <c r="BM1303" s="83" t="str">
        <f t="shared" si="2873"/>
        <v/>
      </c>
      <c r="BN1303" s="83" t="str">
        <f t="shared" si="2873"/>
        <v/>
      </c>
      <c r="BO1303" s="68"/>
      <c r="BP1303" s="68"/>
      <c r="BQ1303" s="68"/>
      <c r="BR1303" s="81">
        <f t="shared" ref="BR1303" ca="1" si="2874">IF($A$2="no",INT(RAND()*36+1),INT(RAND()*37))</f>
        <v>22</v>
      </c>
    </row>
    <row r="1304" spans="1:70" x14ac:dyDescent="0.2">
      <c r="A1304" s="95"/>
      <c r="B1304" s="84" t="str">
        <f t="shared" ref="B1304" si="2875">IF(A1304="","",IF(COUNTBLANK(AU1305:BD1305)=10,"DB",AU1305&amp;AV1305&amp;AW1305&amp;AX1305&amp;AY1305&amp;AZ1305&amp;BA1305&amp;BB1305&amp;BC1305&amp;BD1305))</f>
        <v/>
      </c>
      <c r="C1304" s="13" t="str">
        <f t="shared" ref="C1304" si="2876">IF(AR1304="Profit Target","profit target",IF(AS1304="Stop Loss","stop loss",""))</f>
        <v/>
      </c>
      <c r="D1304" s="85" t="str">
        <f t="shared" ref="D1304" si="2877">AO1304</f>
        <v/>
      </c>
      <c r="E1304" s="86" t="str">
        <f t="shared" ref="E1304" si="2878">BE1305&amp;BF1305&amp;BG1305&amp;BH1305&amp;BI1305&amp;BJ1305&amp;BK1305&amp;BL1305&amp;BM1305&amp;BN1305</f>
        <v/>
      </c>
      <c r="F1304" s="86">
        <f t="shared" si="2723"/>
        <v>0</v>
      </c>
      <c r="G1304" s="35" t="str">
        <f>IF(A1303&lt;&gt;"",COUNTIF($F$5:F1304,F1304),"")</f>
        <v/>
      </c>
      <c r="H1304" s="35">
        <f t="shared" si="2451"/>
        <v>1300</v>
      </c>
      <c r="I1304" s="117" t="str">
        <f t="shared" si="2731"/>
        <v/>
      </c>
      <c r="J1304" s="28" t="str">
        <f t="shared" si="2452"/>
        <v/>
      </c>
      <c r="K1304" s="103" t="str">
        <f t="shared" si="2759"/>
        <v/>
      </c>
      <c r="L1304" s="103" t="str">
        <f t="shared" si="2453"/>
        <v/>
      </c>
      <c r="M1304" s="103" t="str">
        <f t="shared" si="2454"/>
        <v/>
      </c>
      <c r="N1304" s="103" t="str">
        <f t="shared" si="2455"/>
        <v/>
      </c>
      <c r="O1304" s="103" t="str">
        <f t="shared" si="2456"/>
        <v/>
      </c>
      <c r="P1304" s="103" t="str">
        <f t="shared" si="2724"/>
        <v/>
      </c>
      <c r="Q1304" s="103" t="str">
        <f t="shared" si="2732"/>
        <v/>
      </c>
      <c r="R1304" s="103" t="str">
        <f t="shared" si="2766"/>
        <v/>
      </c>
      <c r="S1304" s="103" t="str">
        <f t="shared" si="2773"/>
        <v/>
      </c>
      <c r="T1304" s="103" t="str">
        <f t="shared" si="2785"/>
        <v/>
      </c>
      <c r="U1304" s="103" t="str">
        <f t="shared" si="2792"/>
        <v/>
      </c>
      <c r="V1304" s="103" t="str">
        <f t="shared" si="2799"/>
        <v/>
      </c>
      <c r="W1304" s="103" t="str">
        <f t="shared" si="2806"/>
        <v/>
      </c>
      <c r="X1304" s="103" t="str">
        <f t="shared" si="2814"/>
        <v/>
      </c>
      <c r="Y1304" s="103" t="str">
        <f t="shared" si="2822"/>
        <v/>
      </c>
      <c r="Z1304" s="12" t="str">
        <f t="shared" si="2733"/>
        <v/>
      </c>
      <c r="AA1304" s="12" t="str">
        <f t="shared" si="2734"/>
        <v/>
      </c>
      <c r="AB1304" s="12" t="str">
        <f t="shared" si="2735"/>
        <v/>
      </c>
      <c r="AC1304" s="12" t="str">
        <f t="shared" si="2736"/>
        <v/>
      </c>
      <c r="AD1304" s="12" t="str">
        <f t="shared" si="2737"/>
        <v/>
      </c>
      <c r="AE1304" s="12" t="str">
        <f t="shared" si="2738"/>
        <v/>
      </c>
      <c r="AF1304" s="12" t="str">
        <f t="shared" si="2739"/>
        <v/>
      </c>
      <c r="AG1304" s="12" t="str">
        <f t="shared" si="2740"/>
        <v/>
      </c>
      <c r="AH1304" s="12" t="str">
        <f t="shared" si="2741"/>
        <v/>
      </c>
      <c r="AI1304" s="12" t="str">
        <f t="shared" si="2742"/>
        <v/>
      </c>
      <c r="AJ1304" s="12" t="str">
        <f t="shared" si="2774"/>
        <v/>
      </c>
      <c r="AK1304" s="12" t="str">
        <f t="shared" si="2775"/>
        <v/>
      </c>
      <c r="AL1304" s="12" t="str">
        <f t="shared" si="2776"/>
        <v/>
      </c>
      <c r="AM1304" s="12" t="str">
        <f t="shared" si="2777"/>
        <v/>
      </c>
      <c r="AN1304" s="12" t="str">
        <f t="shared" si="2778"/>
        <v/>
      </c>
      <c r="AO1304" s="29" t="str">
        <f t="shared" ref="AO1304" si="2879">IF(A1304&lt;&gt;"",SUM(Z1304:AN1304),"")</f>
        <v/>
      </c>
      <c r="AP1304" s="31" t="str">
        <f t="shared" si="2458"/>
        <v>0</v>
      </c>
      <c r="AQ1304"/>
      <c r="AR1304" s="58">
        <f t="shared" si="2459"/>
        <v>0</v>
      </c>
      <c r="AS1304" s="58">
        <f t="shared" si="2460"/>
        <v>0</v>
      </c>
      <c r="AT1304" s="65">
        <f t="shared" si="2461"/>
        <v>0</v>
      </c>
      <c r="AU1304" s="82" t="str">
        <f t="shared" si="2744"/>
        <v/>
      </c>
      <c r="AV1304" s="82" t="str">
        <f t="shared" si="2745"/>
        <v/>
      </c>
      <c r="AW1304" s="82" t="str">
        <f t="shared" si="2746"/>
        <v/>
      </c>
      <c r="AX1304" s="82" t="str">
        <f t="shared" si="2747"/>
        <v/>
      </c>
      <c r="AY1304" s="82" t="str">
        <f t="shared" si="2748"/>
        <v/>
      </c>
      <c r="AZ1304" s="82" t="str">
        <f t="shared" si="2749"/>
        <v/>
      </c>
      <c r="BA1304" s="82" t="str">
        <f t="shared" si="2750"/>
        <v/>
      </c>
      <c r="BB1304" s="82" t="str">
        <f t="shared" si="2751"/>
        <v/>
      </c>
      <c r="BC1304" s="82" t="str">
        <f t="shared" si="2752"/>
        <v/>
      </c>
      <c r="BD1304" s="82" t="str">
        <f t="shared" si="2753"/>
        <v/>
      </c>
      <c r="BE1304" s="83" t="str">
        <f t="shared" ref="BE1304:BN1304" si="2880">IF(K1304&lt;&gt;"",$J1304&amp;",","")</f>
        <v/>
      </c>
      <c r="BF1304" s="83" t="str">
        <f t="shared" si="2880"/>
        <v/>
      </c>
      <c r="BG1304" s="83" t="str">
        <f t="shared" si="2880"/>
        <v/>
      </c>
      <c r="BH1304" s="83" t="str">
        <f t="shared" si="2880"/>
        <v/>
      </c>
      <c r="BI1304" s="83" t="str">
        <f t="shared" si="2880"/>
        <v/>
      </c>
      <c r="BJ1304" s="83" t="str">
        <f t="shared" si="2880"/>
        <v/>
      </c>
      <c r="BK1304" s="83" t="str">
        <f t="shared" si="2880"/>
        <v/>
      </c>
      <c r="BL1304" s="83" t="str">
        <f t="shared" si="2880"/>
        <v/>
      </c>
      <c r="BM1304" s="83" t="str">
        <f t="shared" si="2880"/>
        <v/>
      </c>
      <c r="BN1304" s="83" t="str">
        <f t="shared" si="2880"/>
        <v/>
      </c>
      <c r="BO1304" s="68"/>
      <c r="BP1304" s="68"/>
      <c r="BQ1304" s="68"/>
      <c r="BR1304" s="81">
        <f t="shared" ref="BR1304" ca="1" si="2881">IF($A$2="no",INT(RAND()*36+1),INT(RAND()*37))</f>
        <v>17</v>
      </c>
    </row>
    <row r="1305" spans="1:70" x14ac:dyDescent="0.2">
      <c r="A1305" s="95"/>
      <c r="B1305" s="84" t="str">
        <f t="shared" ref="B1305" si="2882">IF(A1305="","",IF(COUNTBLANK(AU1306:BD1306)=10,"DB",AU1306&amp;AV1306&amp;AW1306&amp;AX1306&amp;AY1306&amp;AZ1306&amp;BA1306&amp;BB1306&amp;BC1306&amp;BD1306))</f>
        <v/>
      </c>
      <c r="C1305" s="13" t="str">
        <f t="shared" ref="C1305" si="2883">IF(AR1305="Profit Target","profit target",IF(AS1305="Stop Loss","stop loss",""))</f>
        <v/>
      </c>
      <c r="D1305" s="85" t="str">
        <f t="shared" ref="D1305" si="2884">AO1305</f>
        <v/>
      </c>
      <c r="E1305" s="86" t="str">
        <f t="shared" ref="E1305" si="2885">BE1306&amp;BF1306&amp;BG1306&amp;BH1306&amp;BI1306&amp;BJ1306&amp;BK1306&amp;BL1306&amp;BM1306&amp;BN1306</f>
        <v/>
      </c>
      <c r="F1305" s="86">
        <f t="shared" si="2723"/>
        <v>0</v>
      </c>
      <c r="G1305" s="35" t="str">
        <f>IF(A1304&lt;&gt;"",COUNTIF($F$5:F1305,F1305),"")</f>
        <v/>
      </c>
      <c r="H1305" s="35">
        <f t="shared" si="2451"/>
        <v>1301</v>
      </c>
      <c r="I1305" s="117" t="str">
        <f t="shared" si="2731"/>
        <v/>
      </c>
      <c r="J1305" s="28" t="str">
        <f t="shared" si="2452"/>
        <v/>
      </c>
      <c r="K1305" s="103" t="str">
        <f t="shared" si="2759"/>
        <v/>
      </c>
      <c r="L1305" s="103" t="str">
        <f t="shared" si="2453"/>
        <v/>
      </c>
      <c r="M1305" s="103" t="str">
        <f t="shared" si="2454"/>
        <v/>
      </c>
      <c r="N1305" s="103" t="str">
        <f t="shared" si="2455"/>
        <v/>
      </c>
      <c r="O1305" s="103" t="str">
        <f t="shared" si="2456"/>
        <v/>
      </c>
      <c r="P1305" s="103" t="str">
        <f t="shared" si="2724"/>
        <v/>
      </c>
      <c r="Q1305" s="103" t="str">
        <f t="shared" si="2732"/>
        <v/>
      </c>
      <c r="R1305" s="103" t="str">
        <f t="shared" si="2766"/>
        <v/>
      </c>
      <c r="S1305" s="103" t="str">
        <f t="shared" si="2773"/>
        <v/>
      </c>
      <c r="T1305" s="103" t="str">
        <f t="shared" si="2785"/>
        <v/>
      </c>
      <c r="U1305" s="103" t="str">
        <f t="shared" si="2792"/>
        <v/>
      </c>
      <c r="V1305" s="103" t="str">
        <f t="shared" si="2799"/>
        <v/>
      </c>
      <c r="W1305" s="103" t="str">
        <f t="shared" si="2806"/>
        <v/>
      </c>
      <c r="X1305" s="103" t="str">
        <f t="shared" si="2814"/>
        <v/>
      </c>
      <c r="Y1305" s="103" t="str">
        <f t="shared" si="2822"/>
        <v/>
      </c>
      <c r="Z1305" s="12" t="str">
        <f t="shared" si="2733"/>
        <v/>
      </c>
      <c r="AA1305" s="12" t="str">
        <f t="shared" si="2734"/>
        <v/>
      </c>
      <c r="AB1305" s="12" t="str">
        <f t="shared" si="2735"/>
        <v/>
      </c>
      <c r="AC1305" s="12" t="str">
        <f t="shared" si="2736"/>
        <v/>
      </c>
      <c r="AD1305" s="12" t="str">
        <f t="shared" si="2737"/>
        <v/>
      </c>
      <c r="AE1305" s="12" t="str">
        <f t="shared" si="2738"/>
        <v/>
      </c>
      <c r="AF1305" s="12" t="str">
        <f t="shared" si="2739"/>
        <v/>
      </c>
      <c r="AG1305" s="12" t="str">
        <f t="shared" si="2740"/>
        <v/>
      </c>
      <c r="AH1305" s="12" t="str">
        <f t="shared" si="2741"/>
        <v/>
      </c>
      <c r="AI1305" s="12" t="str">
        <f t="shared" si="2742"/>
        <v/>
      </c>
      <c r="AJ1305" s="12" t="str">
        <f t="shared" si="2774"/>
        <v/>
      </c>
      <c r="AK1305" s="12" t="str">
        <f t="shared" si="2775"/>
        <v/>
      </c>
      <c r="AL1305" s="12" t="str">
        <f t="shared" si="2776"/>
        <v/>
      </c>
      <c r="AM1305" s="12" t="str">
        <f t="shared" si="2777"/>
        <v/>
      </c>
      <c r="AN1305" s="12" t="str">
        <f t="shared" si="2778"/>
        <v/>
      </c>
      <c r="AO1305" s="29" t="str">
        <f t="shared" ref="AO1305" si="2886">IF(A1305&lt;&gt;"",SUM(Z1305:AN1305),"")</f>
        <v/>
      </c>
      <c r="AP1305" s="31" t="str">
        <f t="shared" si="2458"/>
        <v>0</v>
      </c>
      <c r="AQ1305"/>
      <c r="AR1305" s="58">
        <f t="shared" si="2459"/>
        <v>0</v>
      </c>
      <c r="AS1305" s="58">
        <f t="shared" si="2460"/>
        <v>0</v>
      </c>
      <c r="AT1305" s="65">
        <f t="shared" si="2461"/>
        <v>0</v>
      </c>
      <c r="AU1305" s="82" t="str">
        <f t="shared" si="2744"/>
        <v/>
      </c>
      <c r="AV1305" s="82" t="str">
        <f t="shared" si="2745"/>
        <v/>
      </c>
      <c r="AW1305" s="82" t="str">
        <f t="shared" si="2746"/>
        <v/>
      </c>
      <c r="AX1305" s="82" t="str">
        <f t="shared" si="2747"/>
        <v/>
      </c>
      <c r="AY1305" s="82" t="str">
        <f t="shared" si="2748"/>
        <v/>
      </c>
      <c r="AZ1305" s="82" t="str">
        <f t="shared" si="2749"/>
        <v/>
      </c>
      <c r="BA1305" s="82" t="str">
        <f t="shared" si="2750"/>
        <v/>
      </c>
      <c r="BB1305" s="82" t="str">
        <f t="shared" si="2751"/>
        <v/>
      </c>
      <c r="BC1305" s="82" t="str">
        <f t="shared" si="2752"/>
        <v/>
      </c>
      <c r="BD1305" s="82" t="str">
        <f t="shared" si="2753"/>
        <v/>
      </c>
      <c r="BE1305" s="83" t="str">
        <f t="shared" ref="BE1305:BN1305" si="2887">IF(K1305&lt;&gt;"",$J1305&amp;",","")</f>
        <v/>
      </c>
      <c r="BF1305" s="83" t="str">
        <f t="shared" si="2887"/>
        <v/>
      </c>
      <c r="BG1305" s="83" t="str">
        <f t="shared" si="2887"/>
        <v/>
      </c>
      <c r="BH1305" s="83" t="str">
        <f t="shared" si="2887"/>
        <v/>
      </c>
      <c r="BI1305" s="83" t="str">
        <f t="shared" si="2887"/>
        <v/>
      </c>
      <c r="BJ1305" s="83" t="str">
        <f t="shared" si="2887"/>
        <v/>
      </c>
      <c r="BK1305" s="83" t="str">
        <f t="shared" si="2887"/>
        <v/>
      </c>
      <c r="BL1305" s="83" t="str">
        <f t="shared" si="2887"/>
        <v/>
      </c>
      <c r="BM1305" s="83" t="str">
        <f t="shared" si="2887"/>
        <v/>
      </c>
      <c r="BN1305" s="83" t="str">
        <f t="shared" si="2887"/>
        <v/>
      </c>
      <c r="BO1305" s="68"/>
      <c r="BP1305" s="68"/>
      <c r="BQ1305" s="68"/>
      <c r="BR1305" s="81">
        <f t="shared" ref="BR1305" ca="1" si="2888">IF($A$2="no",INT(RAND()*36+1),INT(RAND()*37))</f>
        <v>34</v>
      </c>
    </row>
    <row r="1306" spans="1:70" x14ac:dyDescent="0.2">
      <c r="A1306" s="95"/>
      <c r="B1306" s="84" t="str">
        <f t="shared" ref="B1306" si="2889">IF(A1306="","",IF(COUNTBLANK(AU1307:BD1307)=10,"DB",AU1307&amp;AV1307&amp;AW1307&amp;AX1307&amp;AY1307&amp;AZ1307&amp;BA1307&amp;BB1307&amp;BC1307&amp;BD1307))</f>
        <v/>
      </c>
      <c r="C1306" s="13" t="str">
        <f t="shared" ref="C1306" si="2890">IF(AR1306="Profit Target","profit target",IF(AS1306="Stop Loss","stop loss",""))</f>
        <v/>
      </c>
      <c r="D1306" s="85" t="str">
        <f t="shared" ref="D1306" si="2891">AO1306</f>
        <v/>
      </c>
      <c r="E1306" s="86" t="str">
        <f t="shared" ref="E1306" si="2892">BE1307&amp;BF1307&amp;BG1307&amp;BH1307&amp;BI1307&amp;BJ1307&amp;BK1307&amp;BL1307&amp;BM1307&amp;BN1307</f>
        <v/>
      </c>
      <c r="F1306" s="86">
        <f t="shared" si="2723"/>
        <v>0</v>
      </c>
      <c r="G1306" s="35" t="str">
        <f>IF(A1305&lt;&gt;"",COUNTIF($F$5:F1306,F1306),"")</f>
        <v/>
      </c>
      <c r="H1306" s="35">
        <f t="shared" si="2451"/>
        <v>1302</v>
      </c>
      <c r="I1306" s="117" t="str">
        <f t="shared" si="2731"/>
        <v/>
      </c>
      <c r="J1306" s="28" t="str">
        <f t="shared" si="2452"/>
        <v/>
      </c>
      <c r="K1306" s="103" t="str">
        <f t="shared" si="2759"/>
        <v/>
      </c>
      <c r="L1306" s="103" t="str">
        <f t="shared" si="2453"/>
        <v/>
      </c>
      <c r="M1306" s="103" t="str">
        <f t="shared" si="2454"/>
        <v/>
      </c>
      <c r="N1306" s="103" t="str">
        <f t="shared" si="2455"/>
        <v/>
      </c>
      <c r="O1306" s="103" t="str">
        <f t="shared" si="2456"/>
        <v/>
      </c>
      <c r="P1306" s="103" t="str">
        <f t="shared" si="2724"/>
        <v/>
      </c>
      <c r="Q1306" s="103" t="str">
        <f t="shared" si="2732"/>
        <v/>
      </c>
      <c r="R1306" s="103" t="str">
        <f t="shared" si="2766"/>
        <v/>
      </c>
      <c r="S1306" s="103" t="str">
        <f t="shared" si="2773"/>
        <v/>
      </c>
      <c r="T1306" s="103" t="str">
        <f t="shared" si="2785"/>
        <v/>
      </c>
      <c r="U1306" s="103" t="str">
        <f t="shared" si="2792"/>
        <v/>
      </c>
      <c r="V1306" s="103" t="str">
        <f t="shared" si="2799"/>
        <v/>
      </c>
      <c r="W1306" s="103" t="str">
        <f t="shared" si="2806"/>
        <v/>
      </c>
      <c r="X1306" s="103" t="str">
        <f t="shared" si="2814"/>
        <v/>
      </c>
      <c r="Y1306" s="103" t="str">
        <f t="shared" si="2822"/>
        <v/>
      </c>
      <c r="Z1306" s="12" t="str">
        <f t="shared" si="2733"/>
        <v/>
      </c>
      <c r="AA1306" s="12" t="str">
        <f t="shared" si="2734"/>
        <v/>
      </c>
      <c r="AB1306" s="12" t="str">
        <f t="shared" si="2735"/>
        <v/>
      </c>
      <c r="AC1306" s="12" t="str">
        <f t="shared" si="2736"/>
        <v/>
      </c>
      <c r="AD1306" s="12" t="str">
        <f t="shared" si="2737"/>
        <v/>
      </c>
      <c r="AE1306" s="12" t="str">
        <f t="shared" si="2738"/>
        <v/>
      </c>
      <c r="AF1306" s="12" t="str">
        <f t="shared" si="2739"/>
        <v/>
      </c>
      <c r="AG1306" s="12" t="str">
        <f t="shared" si="2740"/>
        <v/>
      </c>
      <c r="AH1306" s="12" t="str">
        <f t="shared" si="2741"/>
        <v/>
      </c>
      <c r="AI1306" s="12" t="str">
        <f t="shared" si="2742"/>
        <v/>
      </c>
      <c r="AJ1306" s="12" t="str">
        <f t="shared" si="2774"/>
        <v/>
      </c>
      <c r="AK1306" s="12" t="str">
        <f t="shared" si="2775"/>
        <v/>
      </c>
      <c r="AL1306" s="12" t="str">
        <f t="shared" si="2776"/>
        <v/>
      </c>
      <c r="AM1306" s="12" t="str">
        <f t="shared" si="2777"/>
        <v/>
      </c>
      <c r="AN1306" s="12" t="str">
        <f t="shared" si="2778"/>
        <v/>
      </c>
      <c r="AO1306" s="29" t="str">
        <f t="shared" ref="AO1306" si="2893">IF(A1306&lt;&gt;"",SUM(Z1306:AN1306),"")</f>
        <v/>
      </c>
      <c r="AP1306" s="31" t="str">
        <f t="shared" si="2458"/>
        <v>0</v>
      </c>
      <c r="AQ1306"/>
      <c r="AR1306" s="58">
        <f t="shared" si="2459"/>
        <v>0</v>
      </c>
      <c r="AS1306" s="58">
        <f t="shared" si="2460"/>
        <v>0</v>
      </c>
      <c r="AT1306" s="65">
        <f t="shared" si="2461"/>
        <v>0</v>
      </c>
      <c r="AU1306" s="82" t="str">
        <f t="shared" si="2744"/>
        <v/>
      </c>
      <c r="AV1306" s="82" t="str">
        <f t="shared" si="2745"/>
        <v/>
      </c>
      <c r="AW1306" s="82" t="str">
        <f t="shared" si="2746"/>
        <v/>
      </c>
      <c r="AX1306" s="82" t="str">
        <f t="shared" si="2747"/>
        <v/>
      </c>
      <c r="AY1306" s="82" t="str">
        <f t="shared" si="2748"/>
        <v/>
      </c>
      <c r="AZ1306" s="82" t="str">
        <f t="shared" si="2749"/>
        <v/>
      </c>
      <c r="BA1306" s="82" t="str">
        <f t="shared" si="2750"/>
        <v/>
      </c>
      <c r="BB1306" s="82" t="str">
        <f t="shared" si="2751"/>
        <v/>
      </c>
      <c r="BC1306" s="82" t="str">
        <f t="shared" si="2752"/>
        <v/>
      </c>
      <c r="BD1306" s="82" t="str">
        <f t="shared" si="2753"/>
        <v/>
      </c>
      <c r="BE1306" s="83" t="str">
        <f t="shared" ref="BE1306:BN1306" si="2894">IF(K1306&lt;&gt;"",$J1306&amp;",","")</f>
        <v/>
      </c>
      <c r="BF1306" s="83" t="str">
        <f t="shared" si="2894"/>
        <v/>
      </c>
      <c r="BG1306" s="83" t="str">
        <f t="shared" si="2894"/>
        <v/>
      </c>
      <c r="BH1306" s="83" t="str">
        <f t="shared" si="2894"/>
        <v/>
      </c>
      <c r="BI1306" s="83" t="str">
        <f t="shared" si="2894"/>
        <v/>
      </c>
      <c r="BJ1306" s="83" t="str">
        <f t="shared" si="2894"/>
        <v/>
      </c>
      <c r="BK1306" s="83" t="str">
        <f t="shared" si="2894"/>
        <v/>
      </c>
      <c r="BL1306" s="83" t="str">
        <f t="shared" si="2894"/>
        <v/>
      </c>
      <c r="BM1306" s="83" t="str">
        <f t="shared" si="2894"/>
        <v/>
      </c>
      <c r="BN1306" s="83" t="str">
        <f t="shared" si="2894"/>
        <v/>
      </c>
      <c r="BO1306" s="68"/>
      <c r="BP1306" s="68"/>
      <c r="BQ1306" s="68"/>
      <c r="BR1306" s="81">
        <f t="shared" ref="BR1306" ca="1" si="2895">IF($A$2="no",INT(RAND()*36+1),INT(RAND()*37))</f>
        <v>8</v>
      </c>
    </row>
    <row r="1307" spans="1:70" x14ac:dyDescent="0.2">
      <c r="A1307" s="95"/>
      <c r="B1307" s="84" t="str">
        <f t="shared" ref="B1307" si="2896">IF(A1307="","",IF(COUNTBLANK(AU1308:BD1308)=10,"DB",AU1308&amp;AV1308&amp;AW1308&amp;AX1308&amp;AY1308&amp;AZ1308&amp;BA1308&amp;BB1308&amp;BC1308&amp;BD1308))</f>
        <v/>
      </c>
      <c r="C1307" s="13" t="str">
        <f t="shared" ref="C1307" si="2897">IF(AR1307="Profit Target","profit target",IF(AS1307="Stop Loss","stop loss",""))</f>
        <v/>
      </c>
      <c r="D1307" s="85" t="str">
        <f t="shared" ref="D1307" si="2898">AO1307</f>
        <v/>
      </c>
      <c r="E1307" s="86" t="str">
        <f t="shared" ref="E1307" si="2899">BE1308&amp;BF1308&amp;BG1308&amp;BH1308&amp;BI1308&amp;BJ1308&amp;BK1308&amp;BL1308&amp;BM1308&amp;BN1308</f>
        <v/>
      </c>
      <c r="F1307" s="86">
        <f t="shared" si="2723"/>
        <v>0</v>
      </c>
      <c r="G1307" s="35" t="str">
        <f>IF(A1306&lt;&gt;"",COUNTIF($F$5:F1307,F1307),"")</f>
        <v/>
      </c>
      <c r="H1307" s="35">
        <f t="shared" si="2451"/>
        <v>1303</v>
      </c>
      <c r="I1307" s="117" t="str">
        <f t="shared" si="2731"/>
        <v/>
      </c>
      <c r="J1307" s="28" t="str">
        <f t="shared" si="2452"/>
        <v/>
      </c>
      <c r="K1307" s="103" t="str">
        <f t="shared" si="2759"/>
        <v/>
      </c>
      <c r="L1307" s="103" t="str">
        <f t="shared" si="2453"/>
        <v/>
      </c>
      <c r="M1307" s="103" t="str">
        <f t="shared" si="2454"/>
        <v/>
      </c>
      <c r="N1307" s="103" t="str">
        <f t="shared" si="2455"/>
        <v/>
      </c>
      <c r="O1307" s="103" t="str">
        <f t="shared" si="2456"/>
        <v/>
      </c>
      <c r="P1307" s="103" t="str">
        <f t="shared" si="2724"/>
        <v/>
      </c>
      <c r="Q1307" s="103" t="str">
        <f t="shared" si="2732"/>
        <v/>
      </c>
      <c r="R1307" s="103" t="str">
        <f t="shared" si="2766"/>
        <v/>
      </c>
      <c r="S1307" s="103" t="str">
        <f t="shared" si="2773"/>
        <v/>
      </c>
      <c r="T1307" s="103" t="str">
        <f t="shared" si="2785"/>
        <v/>
      </c>
      <c r="U1307" s="103" t="str">
        <f t="shared" si="2792"/>
        <v/>
      </c>
      <c r="V1307" s="103" t="str">
        <f t="shared" si="2799"/>
        <v/>
      </c>
      <c r="W1307" s="103" t="str">
        <f t="shared" si="2806"/>
        <v/>
      </c>
      <c r="X1307" s="103" t="str">
        <f t="shared" si="2814"/>
        <v/>
      </c>
      <c r="Y1307" s="103" t="str">
        <f t="shared" si="2822"/>
        <v/>
      </c>
      <c r="Z1307" s="12" t="str">
        <f t="shared" si="2733"/>
        <v/>
      </c>
      <c r="AA1307" s="12" t="str">
        <f t="shared" si="2734"/>
        <v/>
      </c>
      <c r="AB1307" s="12" t="str">
        <f t="shared" si="2735"/>
        <v/>
      </c>
      <c r="AC1307" s="12" t="str">
        <f t="shared" si="2736"/>
        <v/>
      </c>
      <c r="AD1307" s="12" t="str">
        <f t="shared" si="2737"/>
        <v/>
      </c>
      <c r="AE1307" s="12" t="str">
        <f t="shared" si="2738"/>
        <v/>
      </c>
      <c r="AF1307" s="12" t="str">
        <f t="shared" si="2739"/>
        <v/>
      </c>
      <c r="AG1307" s="12" t="str">
        <f t="shared" si="2740"/>
        <v/>
      </c>
      <c r="AH1307" s="12" t="str">
        <f t="shared" si="2741"/>
        <v/>
      </c>
      <c r="AI1307" s="12" t="str">
        <f t="shared" si="2742"/>
        <v/>
      </c>
      <c r="AJ1307" s="12" t="str">
        <f t="shared" si="2774"/>
        <v/>
      </c>
      <c r="AK1307" s="12" t="str">
        <f t="shared" si="2775"/>
        <v/>
      </c>
      <c r="AL1307" s="12" t="str">
        <f t="shared" si="2776"/>
        <v/>
      </c>
      <c r="AM1307" s="12" t="str">
        <f t="shared" si="2777"/>
        <v/>
      </c>
      <c r="AN1307" s="12" t="str">
        <f t="shared" si="2778"/>
        <v/>
      </c>
      <c r="AO1307" s="29" t="str">
        <f t="shared" ref="AO1307" si="2900">IF(A1307&lt;&gt;"",SUM(Z1307:AN1307),"")</f>
        <v/>
      </c>
      <c r="AP1307" s="31" t="str">
        <f t="shared" si="2458"/>
        <v>0</v>
      </c>
      <c r="AQ1307"/>
      <c r="AR1307" s="58">
        <f t="shared" si="2459"/>
        <v>0</v>
      </c>
      <c r="AS1307" s="58">
        <f t="shared" si="2460"/>
        <v>0</v>
      </c>
      <c r="AT1307" s="65">
        <f t="shared" si="2461"/>
        <v>0</v>
      </c>
      <c r="AU1307" s="82" t="str">
        <f t="shared" si="2744"/>
        <v/>
      </c>
      <c r="AV1307" s="82" t="str">
        <f t="shared" si="2745"/>
        <v/>
      </c>
      <c r="AW1307" s="82" t="str">
        <f t="shared" si="2746"/>
        <v/>
      </c>
      <c r="AX1307" s="82" t="str">
        <f t="shared" si="2747"/>
        <v/>
      </c>
      <c r="AY1307" s="82" t="str">
        <f t="shared" si="2748"/>
        <v/>
      </c>
      <c r="AZ1307" s="82" t="str">
        <f t="shared" si="2749"/>
        <v/>
      </c>
      <c r="BA1307" s="82" t="str">
        <f t="shared" si="2750"/>
        <v/>
      </c>
      <c r="BB1307" s="82" t="str">
        <f t="shared" si="2751"/>
        <v/>
      </c>
      <c r="BC1307" s="82" t="str">
        <f t="shared" si="2752"/>
        <v/>
      </c>
      <c r="BD1307" s="82" t="str">
        <f t="shared" si="2753"/>
        <v/>
      </c>
      <c r="BE1307" s="83" t="str">
        <f t="shared" ref="BE1307:BN1307" si="2901">IF(K1307&lt;&gt;"",$J1307&amp;",","")</f>
        <v/>
      </c>
      <c r="BF1307" s="83" t="str">
        <f t="shared" si="2901"/>
        <v/>
      </c>
      <c r="BG1307" s="83" t="str">
        <f t="shared" si="2901"/>
        <v/>
      </c>
      <c r="BH1307" s="83" t="str">
        <f t="shared" si="2901"/>
        <v/>
      </c>
      <c r="BI1307" s="83" t="str">
        <f t="shared" si="2901"/>
        <v/>
      </c>
      <c r="BJ1307" s="83" t="str">
        <f t="shared" si="2901"/>
        <v/>
      </c>
      <c r="BK1307" s="83" t="str">
        <f t="shared" si="2901"/>
        <v/>
      </c>
      <c r="BL1307" s="83" t="str">
        <f t="shared" si="2901"/>
        <v/>
      </c>
      <c r="BM1307" s="83" t="str">
        <f t="shared" si="2901"/>
        <v/>
      </c>
      <c r="BN1307" s="83" t="str">
        <f t="shared" si="2901"/>
        <v/>
      </c>
      <c r="BO1307" s="68"/>
      <c r="BP1307" s="68"/>
      <c r="BQ1307" s="68"/>
      <c r="BR1307" s="81">
        <f t="shared" ref="BR1307" ca="1" si="2902">IF($A$2="no",INT(RAND()*36+1),INT(RAND()*37))</f>
        <v>11</v>
      </c>
    </row>
    <row r="1308" spans="1:70" x14ac:dyDescent="0.2">
      <c r="A1308" s="95"/>
      <c r="B1308" s="84" t="str">
        <f t="shared" ref="B1308" si="2903">IF(A1308="","",IF(COUNTBLANK(AU1309:BD1309)=10,"DB",AU1309&amp;AV1309&amp;AW1309&amp;AX1309&amp;AY1309&amp;AZ1309&amp;BA1309&amp;BB1309&amp;BC1309&amp;BD1309))</f>
        <v/>
      </c>
      <c r="C1308" s="13" t="str">
        <f t="shared" ref="C1308" si="2904">IF(AR1308="Profit Target","profit target",IF(AS1308="Stop Loss","stop loss",""))</f>
        <v/>
      </c>
      <c r="D1308" s="85" t="str">
        <f t="shared" ref="D1308" si="2905">AO1308</f>
        <v/>
      </c>
      <c r="E1308" s="86" t="str">
        <f t="shared" ref="E1308" si="2906">BE1309&amp;BF1309&amp;BG1309&amp;BH1309&amp;BI1309&amp;BJ1309&amp;BK1309&amp;BL1309&amp;BM1309&amp;BN1309</f>
        <v/>
      </c>
      <c r="F1308" s="86">
        <f t="shared" si="2723"/>
        <v>0</v>
      </c>
      <c r="G1308" s="35" t="str">
        <f>IF(A1307&lt;&gt;"",COUNTIF($F$5:F1308,F1308),"")</f>
        <v/>
      </c>
      <c r="H1308" s="35">
        <f t="shared" si="2451"/>
        <v>1304</v>
      </c>
      <c r="I1308" s="117" t="str">
        <f t="shared" si="2731"/>
        <v/>
      </c>
      <c r="J1308" s="28" t="str">
        <f t="shared" si="2452"/>
        <v/>
      </c>
      <c r="K1308" s="103" t="str">
        <f t="shared" si="2759"/>
        <v/>
      </c>
      <c r="L1308" s="103" t="str">
        <f t="shared" si="2453"/>
        <v/>
      </c>
      <c r="M1308" s="103" t="str">
        <f t="shared" si="2454"/>
        <v/>
      </c>
      <c r="N1308" s="103" t="str">
        <f t="shared" si="2455"/>
        <v/>
      </c>
      <c r="O1308" s="103" t="str">
        <f t="shared" si="2456"/>
        <v/>
      </c>
      <c r="P1308" s="103" t="str">
        <f t="shared" si="2724"/>
        <v/>
      </c>
      <c r="Q1308" s="103" t="str">
        <f t="shared" si="2732"/>
        <v/>
      </c>
      <c r="R1308" s="103" t="str">
        <f t="shared" si="2766"/>
        <v/>
      </c>
      <c r="S1308" s="103" t="str">
        <f t="shared" si="2773"/>
        <v/>
      </c>
      <c r="T1308" s="103" t="str">
        <f t="shared" si="2785"/>
        <v/>
      </c>
      <c r="U1308" s="103" t="str">
        <f t="shared" si="2792"/>
        <v/>
      </c>
      <c r="V1308" s="103" t="str">
        <f t="shared" si="2799"/>
        <v/>
      </c>
      <c r="W1308" s="103" t="str">
        <f t="shared" si="2806"/>
        <v/>
      </c>
      <c r="X1308" s="103" t="str">
        <f t="shared" si="2814"/>
        <v/>
      </c>
      <c r="Y1308" s="103" t="str">
        <f t="shared" si="2822"/>
        <v/>
      </c>
      <c r="Z1308" s="12" t="str">
        <f t="shared" si="2733"/>
        <v/>
      </c>
      <c r="AA1308" s="12" t="str">
        <f t="shared" si="2734"/>
        <v/>
      </c>
      <c r="AB1308" s="12" t="str">
        <f t="shared" si="2735"/>
        <v/>
      </c>
      <c r="AC1308" s="12" t="str">
        <f t="shared" si="2736"/>
        <v/>
      </c>
      <c r="AD1308" s="12" t="str">
        <f t="shared" si="2737"/>
        <v/>
      </c>
      <c r="AE1308" s="12" t="str">
        <f t="shared" si="2738"/>
        <v/>
      </c>
      <c r="AF1308" s="12" t="str">
        <f t="shared" si="2739"/>
        <v/>
      </c>
      <c r="AG1308" s="12" t="str">
        <f t="shared" si="2740"/>
        <v/>
      </c>
      <c r="AH1308" s="12" t="str">
        <f t="shared" si="2741"/>
        <v/>
      </c>
      <c r="AI1308" s="12" t="str">
        <f t="shared" si="2742"/>
        <v/>
      </c>
      <c r="AJ1308" s="12" t="str">
        <f t="shared" si="2774"/>
        <v/>
      </c>
      <c r="AK1308" s="12" t="str">
        <f t="shared" si="2775"/>
        <v/>
      </c>
      <c r="AL1308" s="12" t="str">
        <f t="shared" si="2776"/>
        <v/>
      </c>
      <c r="AM1308" s="12" t="str">
        <f t="shared" si="2777"/>
        <v/>
      </c>
      <c r="AN1308" s="12" t="str">
        <f t="shared" si="2778"/>
        <v/>
      </c>
      <c r="AO1308" s="29" t="str">
        <f t="shared" ref="AO1308" si="2907">IF(A1308&lt;&gt;"",SUM(Z1308:AN1308),"")</f>
        <v/>
      </c>
      <c r="AP1308" s="31" t="str">
        <f t="shared" si="2458"/>
        <v>0</v>
      </c>
      <c r="AQ1308"/>
      <c r="AR1308" s="58">
        <f t="shared" si="2459"/>
        <v>0</v>
      </c>
      <c r="AS1308" s="58">
        <f t="shared" si="2460"/>
        <v>0</v>
      </c>
      <c r="AT1308" s="65">
        <f t="shared" si="2461"/>
        <v>0</v>
      </c>
      <c r="AU1308" s="82" t="str">
        <f t="shared" si="2744"/>
        <v/>
      </c>
      <c r="AV1308" s="82" t="str">
        <f t="shared" si="2745"/>
        <v/>
      </c>
      <c r="AW1308" s="82" t="str">
        <f t="shared" si="2746"/>
        <v/>
      </c>
      <c r="AX1308" s="82" t="str">
        <f t="shared" si="2747"/>
        <v/>
      </c>
      <c r="AY1308" s="82" t="str">
        <f t="shared" si="2748"/>
        <v/>
      </c>
      <c r="AZ1308" s="82" t="str">
        <f t="shared" si="2749"/>
        <v/>
      </c>
      <c r="BA1308" s="82" t="str">
        <f t="shared" si="2750"/>
        <v/>
      </c>
      <c r="BB1308" s="82" t="str">
        <f t="shared" si="2751"/>
        <v/>
      </c>
      <c r="BC1308" s="82" t="str">
        <f t="shared" si="2752"/>
        <v/>
      </c>
      <c r="BD1308" s="82" t="str">
        <f t="shared" si="2753"/>
        <v/>
      </c>
      <c r="BE1308" s="83" t="str">
        <f t="shared" ref="BE1308:BN1308" si="2908">IF(K1308&lt;&gt;"",$J1308&amp;",","")</f>
        <v/>
      </c>
      <c r="BF1308" s="83" t="str">
        <f t="shared" si="2908"/>
        <v/>
      </c>
      <c r="BG1308" s="83" t="str">
        <f t="shared" si="2908"/>
        <v/>
      </c>
      <c r="BH1308" s="83" t="str">
        <f t="shared" si="2908"/>
        <v/>
      </c>
      <c r="BI1308" s="83" t="str">
        <f t="shared" si="2908"/>
        <v/>
      </c>
      <c r="BJ1308" s="83" t="str">
        <f t="shared" si="2908"/>
        <v/>
      </c>
      <c r="BK1308" s="83" t="str">
        <f t="shared" si="2908"/>
        <v/>
      </c>
      <c r="BL1308" s="83" t="str">
        <f t="shared" si="2908"/>
        <v/>
      </c>
      <c r="BM1308" s="83" t="str">
        <f t="shared" si="2908"/>
        <v/>
      </c>
      <c r="BN1308" s="83" t="str">
        <f t="shared" si="2908"/>
        <v/>
      </c>
      <c r="BO1308" s="68"/>
      <c r="BP1308" s="68"/>
      <c r="BQ1308" s="68"/>
      <c r="BR1308" s="81">
        <f t="shared" ref="BR1308" ca="1" si="2909">IF($A$2="no",INT(RAND()*36+1),INT(RAND()*37))</f>
        <v>35</v>
      </c>
    </row>
    <row r="1309" spans="1:70" x14ac:dyDescent="0.2">
      <c r="A1309" s="95"/>
      <c r="B1309" s="84" t="str">
        <f t="shared" ref="B1309" si="2910">IF(A1309="","",IF(COUNTBLANK(AU1310:BD1310)=10,"DB",AU1310&amp;AV1310&amp;AW1310&amp;AX1310&amp;AY1310&amp;AZ1310&amp;BA1310&amp;BB1310&amp;BC1310&amp;BD1310))</f>
        <v/>
      </c>
      <c r="C1309" s="13" t="str">
        <f t="shared" ref="C1309" si="2911">IF(AR1309="Profit Target","profit target",IF(AS1309="Stop Loss","stop loss",""))</f>
        <v/>
      </c>
      <c r="D1309" s="85" t="str">
        <f t="shared" ref="D1309" si="2912">AO1309</f>
        <v/>
      </c>
      <c r="E1309" s="86" t="str">
        <f t="shared" ref="E1309" si="2913">BE1310&amp;BF1310&amp;BG1310&amp;BH1310&amp;BI1310&amp;BJ1310&amp;BK1310&amp;BL1310&amp;BM1310&amp;BN1310</f>
        <v/>
      </c>
      <c r="F1309" s="86">
        <f t="shared" si="2723"/>
        <v>0</v>
      </c>
      <c r="G1309" s="35" t="str">
        <f>IF(A1308&lt;&gt;"",COUNTIF($F$5:F1309,F1309),"")</f>
        <v/>
      </c>
      <c r="H1309" s="35">
        <f t="shared" si="2451"/>
        <v>1305</v>
      </c>
      <c r="I1309" s="117" t="str">
        <f t="shared" si="2731"/>
        <v/>
      </c>
      <c r="J1309" s="28" t="str">
        <f t="shared" si="2452"/>
        <v/>
      </c>
      <c r="K1309" s="103" t="str">
        <f t="shared" si="2759"/>
        <v/>
      </c>
      <c r="L1309" s="103" t="str">
        <f t="shared" si="2453"/>
        <v/>
      </c>
      <c r="M1309" s="103" t="str">
        <f t="shared" si="2454"/>
        <v/>
      </c>
      <c r="N1309" s="103" t="str">
        <f t="shared" si="2455"/>
        <v/>
      </c>
      <c r="O1309" s="103" t="str">
        <f t="shared" si="2456"/>
        <v/>
      </c>
      <c r="P1309" s="103" t="str">
        <f t="shared" si="2724"/>
        <v/>
      </c>
      <c r="Q1309" s="103" t="str">
        <f t="shared" si="2732"/>
        <v/>
      </c>
      <c r="R1309" s="103" t="str">
        <f t="shared" si="2766"/>
        <v/>
      </c>
      <c r="S1309" s="103" t="str">
        <f t="shared" si="2773"/>
        <v/>
      </c>
      <c r="T1309" s="103" t="str">
        <f t="shared" si="2785"/>
        <v/>
      </c>
      <c r="U1309" s="103" t="str">
        <f t="shared" si="2792"/>
        <v/>
      </c>
      <c r="V1309" s="103" t="str">
        <f t="shared" si="2799"/>
        <v/>
      </c>
      <c r="W1309" s="103" t="str">
        <f t="shared" si="2806"/>
        <v/>
      </c>
      <c r="X1309" s="103" t="str">
        <f t="shared" si="2814"/>
        <v/>
      </c>
      <c r="Y1309" s="103" t="str">
        <f t="shared" si="2822"/>
        <v/>
      </c>
      <c r="Z1309" s="12" t="str">
        <f t="shared" si="2733"/>
        <v/>
      </c>
      <c r="AA1309" s="12" t="str">
        <f t="shared" si="2734"/>
        <v/>
      </c>
      <c r="AB1309" s="12" t="str">
        <f t="shared" si="2735"/>
        <v/>
      </c>
      <c r="AC1309" s="12" t="str">
        <f t="shared" si="2736"/>
        <v/>
      </c>
      <c r="AD1309" s="12" t="str">
        <f t="shared" si="2737"/>
        <v/>
      </c>
      <c r="AE1309" s="12" t="str">
        <f t="shared" si="2738"/>
        <v/>
      </c>
      <c r="AF1309" s="12" t="str">
        <f t="shared" si="2739"/>
        <v/>
      </c>
      <c r="AG1309" s="12" t="str">
        <f t="shared" si="2740"/>
        <v/>
      </c>
      <c r="AH1309" s="12" t="str">
        <f t="shared" si="2741"/>
        <v/>
      </c>
      <c r="AI1309" s="12" t="str">
        <f t="shared" si="2742"/>
        <v/>
      </c>
      <c r="AJ1309" s="12" t="str">
        <f t="shared" si="2774"/>
        <v/>
      </c>
      <c r="AK1309" s="12" t="str">
        <f t="shared" si="2775"/>
        <v/>
      </c>
      <c r="AL1309" s="12" t="str">
        <f t="shared" si="2776"/>
        <v/>
      </c>
      <c r="AM1309" s="12" t="str">
        <f t="shared" si="2777"/>
        <v/>
      </c>
      <c r="AN1309" s="12" t="str">
        <f t="shared" si="2778"/>
        <v/>
      </c>
      <c r="AO1309" s="29" t="str">
        <f t="shared" ref="AO1309" si="2914">IF(A1309&lt;&gt;"",SUM(Z1309:AN1309),"")</f>
        <v/>
      </c>
      <c r="AP1309" s="31" t="str">
        <f t="shared" si="2458"/>
        <v>0</v>
      </c>
      <c r="AQ1309"/>
      <c r="AR1309" s="58">
        <f t="shared" si="2459"/>
        <v>0</v>
      </c>
      <c r="AS1309" s="58">
        <f t="shared" si="2460"/>
        <v>0</v>
      </c>
      <c r="AT1309" s="65">
        <f t="shared" si="2461"/>
        <v>0</v>
      </c>
      <c r="AU1309" s="82" t="str">
        <f t="shared" si="2744"/>
        <v/>
      </c>
      <c r="AV1309" s="82" t="str">
        <f t="shared" si="2745"/>
        <v/>
      </c>
      <c r="AW1309" s="82" t="str">
        <f t="shared" si="2746"/>
        <v/>
      </c>
      <c r="AX1309" s="82" t="str">
        <f t="shared" si="2747"/>
        <v/>
      </c>
      <c r="AY1309" s="82" t="str">
        <f t="shared" si="2748"/>
        <v/>
      </c>
      <c r="AZ1309" s="82" t="str">
        <f t="shared" si="2749"/>
        <v/>
      </c>
      <c r="BA1309" s="82" t="str">
        <f t="shared" si="2750"/>
        <v/>
      </c>
      <c r="BB1309" s="82" t="str">
        <f t="shared" si="2751"/>
        <v/>
      </c>
      <c r="BC1309" s="82" t="str">
        <f t="shared" si="2752"/>
        <v/>
      </c>
      <c r="BD1309" s="82" t="str">
        <f t="shared" si="2753"/>
        <v/>
      </c>
      <c r="BE1309" s="83" t="str">
        <f t="shared" ref="BE1309:BN1309" si="2915">IF(K1309&lt;&gt;"",$J1309&amp;",","")</f>
        <v/>
      </c>
      <c r="BF1309" s="83" t="str">
        <f t="shared" si="2915"/>
        <v/>
      </c>
      <c r="BG1309" s="83" t="str">
        <f t="shared" si="2915"/>
        <v/>
      </c>
      <c r="BH1309" s="83" t="str">
        <f t="shared" si="2915"/>
        <v/>
      </c>
      <c r="BI1309" s="83" t="str">
        <f t="shared" si="2915"/>
        <v/>
      </c>
      <c r="BJ1309" s="83" t="str">
        <f t="shared" si="2915"/>
        <v/>
      </c>
      <c r="BK1309" s="83" t="str">
        <f t="shared" si="2915"/>
        <v/>
      </c>
      <c r="BL1309" s="83" t="str">
        <f t="shared" si="2915"/>
        <v/>
      </c>
      <c r="BM1309" s="83" t="str">
        <f t="shared" si="2915"/>
        <v/>
      </c>
      <c r="BN1309" s="83" t="str">
        <f t="shared" si="2915"/>
        <v/>
      </c>
      <c r="BO1309" s="68"/>
      <c r="BP1309" s="68"/>
      <c r="BQ1309" s="68"/>
      <c r="BR1309" s="81">
        <f t="shared" ref="BR1309" ca="1" si="2916">IF($A$2="no",INT(RAND()*36+1),INT(RAND()*37))</f>
        <v>23</v>
      </c>
    </row>
    <row r="1310" spans="1:70" x14ac:dyDescent="0.2">
      <c r="A1310" s="95"/>
      <c r="B1310" s="84" t="str">
        <f t="shared" ref="B1310" si="2917">IF(A1310="","",IF(COUNTBLANK(AU1311:BD1311)=10,"DB",AU1311&amp;AV1311&amp;AW1311&amp;AX1311&amp;AY1311&amp;AZ1311&amp;BA1311&amp;BB1311&amp;BC1311&amp;BD1311))</f>
        <v/>
      </c>
      <c r="C1310" s="13" t="str">
        <f t="shared" ref="C1310" si="2918">IF(AR1310="Profit Target","profit target",IF(AS1310="Stop Loss","stop loss",""))</f>
        <v/>
      </c>
      <c r="D1310" s="85" t="str">
        <f t="shared" ref="D1310" si="2919">AO1310</f>
        <v/>
      </c>
      <c r="E1310" s="86" t="str">
        <f t="shared" ref="E1310" si="2920">BE1311&amp;BF1311&amp;BG1311&amp;BH1311&amp;BI1311&amp;BJ1311&amp;BK1311&amp;BL1311&amp;BM1311&amp;BN1311</f>
        <v/>
      </c>
      <c r="F1310" s="86">
        <f t="shared" si="2723"/>
        <v>0</v>
      </c>
      <c r="G1310" s="35" t="str">
        <f>IF(A1309&lt;&gt;"",COUNTIF($F$5:F1310,F1310),"")</f>
        <v/>
      </c>
      <c r="H1310" s="35">
        <f t="shared" si="2451"/>
        <v>1306</v>
      </c>
      <c r="I1310" s="117" t="str">
        <f t="shared" si="2731"/>
        <v/>
      </c>
      <c r="J1310" s="28" t="str">
        <f t="shared" si="2452"/>
        <v/>
      </c>
      <c r="K1310" s="103" t="str">
        <f t="shared" si="2759"/>
        <v/>
      </c>
      <c r="L1310" s="103" t="str">
        <f t="shared" si="2453"/>
        <v/>
      </c>
      <c r="M1310" s="103" t="str">
        <f t="shared" si="2454"/>
        <v/>
      </c>
      <c r="N1310" s="103" t="str">
        <f t="shared" si="2455"/>
        <v/>
      </c>
      <c r="O1310" s="103" t="str">
        <f t="shared" si="2456"/>
        <v/>
      </c>
      <c r="P1310" s="103" t="str">
        <f t="shared" si="2724"/>
        <v/>
      </c>
      <c r="Q1310" s="103" t="str">
        <f t="shared" si="2732"/>
        <v/>
      </c>
      <c r="R1310" s="103" t="str">
        <f t="shared" si="2766"/>
        <v/>
      </c>
      <c r="S1310" s="103" t="str">
        <f t="shared" si="2773"/>
        <v/>
      </c>
      <c r="T1310" s="103" t="str">
        <f t="shared" si="2785"/>
        <v/>
      </c>
      <c r="U1310" s="103" t="str">
        <f t="shared" si="2792"/>
        <v/>
      </c>
      <c r="V1310" s="103" t="str">
        <f t="shared" si="2799"/>
        <v/>
      </c>
      <c r="W1310" s="103" t="str">
        <f t="shared" si="2806"/>
        <v/>
      </c>
      <c r="X1310" s="103" t="str">
        <f t="shared" si="2814"/>
        <v/>
      </c>
      <c r="Y1310" s="103" t="str">
        <f t="shared" si="2822"/>
        <v/>
      </c>
      <c r="Z1310" s="12" t="str">
        <f t="shared" si="2733"/>
        <v/>
      </c>
      <c r="AA1310" s="12" t="str">
        <f t="shared" si="2734"/>
        <v/>
      </c>
      <c r="AB1310" s="12" t="str">
        <f t="shared" si="2735"/>
        <v/>
      </c>
      <c r="AC1310" s="12" t="str">
        <f t="shared" si="2736"/>
        <v/>
      </c>
      <c r="AD1310" s="12" t="str">
        <f t="shared" si="2737"/>
        <v/>
      </c>
      <c r="AE1310" s="12" t="str">
        <f t="shared" si="2738"/>
        <v/>
      </c>
      <c r="AF1310" s="12" t="str">
        <f t="shared" si="2739"/>
        <v/>
      </c>
      <c r="AG1310" s="12" t="str">
        <f t="shared" si="2740"/>
        <v/>
      </c>
      <c r="AH1310" s="12" t="str">
        <f t="shared" si="2741"/>
        <v/>
      </c>
      <c r="AI1310" s="12" t="str">
        <f t="shared" si="2742"/>
        <v/>
      </c>
      <c r="AJ1310" s="12" t="str">
        <f t="shared" si="2774"/>
        <v/>
      </c>
      <c r="AK1310" s="12" t="str">
        <f t="shared" si="2775"/>
        <v/>
      </c>
      <c r="AL1310" s="12" t="str">
        <f t="shared" si="2776"/>
        <v/>
      </c>
      <c r="AM1310" s="12" t="str">
        <f t="shared" si="2777"/>
        <v/>
      </c>
      <c r="AN1310" s="12" t="str">
        <f t="shared" si="2778"/>
        <v/>
      </c>
      <c r="AO1310" s="29" t="str">
        <f t="shared" ref="AO1310" si="2921">IF(A1310&lt;&gt;"",SUM(Z1310:AN1310),"")</f>
        <v/>
      </c>
      <c r="AP1310" s="31" t="str">
        <f t="shared" si="2458"/>
        <v>0</v>
      </c>
      <c r="AQ1310"/>
      <c r="AR1310" s="58">
        <f t="shared" si="2459"/>
        <v>0</v>
      </c>
      <c r="AS1310" s="58">
        <f t="shared" si="2460"/>
        <v>0</v>
      </c>
      <c r="AT1310" s="65">
        <f t="shared" si="2461"/>
        <v>0</v>
      </c>
      <c r="AU1310" s="82" t="str">
        <f t="shared" si="2744"/>
        <v/>
      </c>
      <c r="AV1310" s="82" t="str">
        <f t="shared" si="2745"/>
        <v/>
      </c>
      <c r="AW1310" s="82" t="str">
        <f t="shared" si="2746"/>
        <v/>
      </c>
      <c r="AX1310" s="82" t="str">
        <f t="shared" si="2747"/>
        <v/>
      </c>
      <c r="AY1310" s="82" t="str">
        <f t="shared" si="2748"/>
        <v/>
      </c>
      <c r="AZ1310" s="82" t="str">
        <f t="shared" si="2749"/>
        <v/>
      </c>
      <c r="BA1310" s="82" t="str">
        <f t="shared" si="2750"/>
        <v/>
      </c>
      <c r="BB1310" s="82" t="str">
        <f t="shared" si="2751"/>
        <v/>
      </c>
      <c r="BC1310" s="82" t="str">
        <f t="shared" si="2752"/>
        <v/>
      </c>
      <c r="BD1310" s="82" t="str">
        <f t="shared" si="2753"/>
        <v/>
      </c>
      <c r="BE1310" s="83" t="str">
        <f t="shared" ref="BE1310:BN1310" si="2922">IF(K1310&lt;&gt;"",$J1310&amp;",","")</f>
        <v/>
      </c>
      <c r="BF1310" s="83" t="str">
        <f t="shared" si="2922"/>
        <v/>
      </c>
      <c r="BG1310" s="83" t="str">
        <f t="shared" si="2922"/>
        <v/>
      </c>
      <c r="BH1310" s="83" t="str">
        <f t="shared" si="2922"/>
        <v/>
      </c>
      <c r="BI1310" s="83" t="str">
        <f t="shared" si="2922"/>
        <v/>
      </c>
      <c r="BJ1310" s="83" t="str">
        <f t="shared" si="2922"/>
        <v/>
      </c>
      <c r="BK1310" s="83" t="str">
        <f t="shared" si="2922"/>
        <v/>
      </c>
      <c r="BL1310" s="83" t="str">
        <f t="shared" si="2922"/>
        <v/>
      </c>
      <c r="BM1310" s="83" t="str">
        <f t="shared" si="2922"/>
        <v/>
      </c>
      <c r="BN1310" s="83" t="str">
        <f t="shared" si="2922"/>
        <v/>
      </c>
      <c r="BO1310" s="68"/>
      <c r="BP1310" s="68"/>
      <c r="BQ1310" s="68"/>
      <c r="BR1310" s="81">
        <f t="shared" ref="BR1310" ca="1" si="2923">IF($A$2="no",INT(RAND()*36+1),INT(RAND()*37))</f>
        <v>15</v>
      </c>
    </row>
    <row r="1311" spans="1:70" x14ac:dyDescent="0.2">
      <c r="A1311" s="95"/>
      <c r="B1311" s="84" t="str">
        <f t="shared" ref="B1311" si="2924">IF(A1311="","",IF(COUNTBLANK(AU1312:BD1312)=10,"DB",AU1312&amp;AV1312&amp;AW1312&amp;AX1312&amp;AY1312&amp;AZ1312&amp;BA1312&amp;BB1312&amp;BC1312&amp;BD1312))</f>
        <v/>
      </c>
      <c r="C1311" s="13" t="str">
        <f t="shared" ref="C1311" si="2925">IF(AR1311="Profit Target","profit target",IF(AS1311="Stop Loss","stop loss",""))</f>
        <v/>
      </c>
      <c r="D1311" s="85" t="str">
        <f t="shared" ref="D1311" si="2926">AO1311</f>
        <v/>
      </c>
      <c r="E1311" s="86" t="str">
        <f t="shared" ref="E1311" si="2927">BE1312&amp;BF1312&amp;BG1312&amp;BH1312&amp;BI1312&amp;BJ1312&amp;BK1312&amp;BL1312&amp;BM1312&amp;BN1312</f>
        <v/>
      </c>
      <c r="F1311" s="86">
        <f t="shared" si="2723"/>
        <v>0</v>
      </c>
      <c r="G1311" s="35" t="str">
        <f>IF(A1310&lt;&gt;"",COUNTIF($F$5:F1311,F1311),"")</f>
        <v/>
      </c>
      <c r="H1311" s="35">
        <f t="shared" si="2451"/>
        <v>1307</v>
      </c>
      <c r="I1311" s="117" t="str">
        <f t="shared" si="2731"/>
        <v/>
      </c>
      <c r="J1311" s="28" t="str">
        <f t="shared" si="2452"/>
        <v/>
      </c>
      <c r="K1311" s="103" t="str">
        <f t="shared" si="2759"/>
        <v/>
      </c>
      <c r="L1311" s="103" t="str">
        <f t="shared" si="2453"/>
        <v/>
      </c>
      <c r="M1311" s="103" t="str">
        <f t="shared" si="2454"/>
        <v/>
      </c>
      <c r="N1311" s="103" t="str">
        <f t="shared" si="2455"/>
        <v/>
      </c>
      <c r="O1311" s="103" t="str">
        <f t="shared" si="2456"/>
        <v/>
      </c>
      <c r="P1311" s="103" t="str">
        <f t="shared" si="2724"/>
        <v/>
      </c>
      <c r="Q1311" s="103" t="str">
        <f t="shared" si="2732"/>
        <v/>
      </c>
      <c r="R1311" s="103" t="str">
        <f t="shared" si="2766"/>
        <v/>
      </c>
      <c r="S1311" s="103" t="str">
        <f t="shared" si="2773"/>
        <v/>
      </c>
      <c r="T1311" s="103" t="str">
        <f t="shared" si="2785"/>
        <v/>
      </c>
      <c r="U1311" s="103" t="str">
        <f t="shared" si="2792"/>
        <v/>
      </c>
      <c r="V1311" s="103" t="str">
        <f t="shared" si="2799"/>
        <v/>
      </c>
      <c r="W1311" s="103" t="str">
        <f t="shared" si="2806"/>
        <v/>
      </c>
      <c r="X1311" s="103" t="str">
        <f t="shared" si="2814"/>
        <v/>
      </c>
      <c r="Y1311" s="103" t="str">
        <f t="shared" si="2822"/>
        <v/>
      </c>
      <c r="Z1311" s="12" t="str">
        <f t="shared" si="2733"/>
        <v/>
      </c>
      <c r="AA1311" s="12" t="str">
        <f t="shared" si="2734"/>
        <v/>
      </c>
      <c r="AB1311" s="12" t="str">
        <f t="shared" si="2735"/>
        <v/>
      </c>
      <c r="AC1311" s="12" t="str">
        <f t="shared" si="2736"/>
        <v/>
      </c>
      <c r="AD1311" s="12" t="str">
        <f t="shared" si="2737"/>
        <v/>
      </c>
      <c r="AE1311" s="12" t="str">
        <f t="shared" si="2738"/>
        <v/>
      </c>
      <c r="AF1311" s="12" t="str">
        <f t="shared" si="2739"/>
        <v/>
      </c>
      <c r="AG1311" s="12" t="str">
        <f t="shared" si="2740"/>
        <v/>
      </c>
      <c r="AH1311" s="12" t="str">
        <f t="shared" si="2741"/>
        <v/>
      </c>
      <c r="AI1311" s="12" t="str">
        <f t="shared" si="2742"/>
        <v/>
      </c>
      <c r="AJ1311" s="12" t="str">
        <f t="shared" si="2774"/>
        <v/>
      </c>
      <c r="AK1311" s="12" t="str">
        <f t="shared" si="2775"/>
        <v/>
      </c>
      <c r="AL1311" s="12" t="str">
        <f t="shared" si="2776"/>
        <v/>
      </c>
      <c r="AM1311" s="12" t="str">
        <f t="shared" si="2777"/>
        <v/>
      </c>
      <c r="AN1311" s="12" t="str">
        <f t="shared" si="2778"/>
        <v/>
      </c>
      <c r="AO1311" s="29" t="str">
        <f t="shared" ref="AO1311" si="2928">IF(A1311&lt;&gt;"",SUM(Z1311:AN1311),"")</f>
        <v/>
      </c>
      <c r="AP1311" s="31" t="str">
        <f t="shared" si="2458"/>
        <v>0</v>
      </c>
      <c r="AQ1311"/>
      <c r="AR1311" s="58">
        <f t="shared" si="2459"/>
        <v>0</v>
      </c>
      <c r="AS1311" s="58">
        <f t="shared" si="2460"/>
        <v>0</v>
      </c>
      <c r="AT1311" s="65">
        <f t="shared" si="2461"/>
        <v>0</v>
      </c>
      <c r="AU1311" s="82" t="str">
        <f t="shared" si="2744"/>
        <v/>
      </c>
      <c r="AV1311" s="82" t="str">
        <f t="shared" si="2745"/>
        <v/>
      </c>
      <c r="AW1311" s="82" t="str">
        <f t="shared" si="2746"/>
        <v/>
      </c>
      <c r="AX1311" s="82" t="str">
        <f t="shared" si="2747"/>
        <v/>
      </c>
      <c r="AY1311" s="82" t="str">
        <f t="shared" si="2748"/>
        <v/>
      </c>
      <c r="AZ1311" s="82" t="str">
        <f t="shared" si="2749"/>
        <v/>
      </c>
      <c r="BA1311" s="82" t="str">
        <f t="shared" si="2750"/>
        <v/>
      </c>
      <c r="BB1311" s="82" t="str">
        <f t="shared" si="2751"/>
        <v/>
      </c>
      <c r="BC1311" s="82" t="str">
        <f t="shared" si="2752"/>
        <v/>
      </c>
      <c r="BD1311" s="82" t="str">
        <f t="shared" si="2753"/>
        <v/>
      </c>
      <c r="BE1311" s="83" t="str">
        <f t="shared" ref="BE1311:BN1311" si="2929">IF(K1311&lt;&gt;"",$J1311&amp;",","")</f>
        <v/>
      </c>
      <c r="BF1311" s="83" t="str">
        <f t="shared" si="2929"/>
        <v/>
      </c>
      <c r="BG1311" s="83" t="str">
        <f t="shared" si="2929"/>
        <v/>
      </c>
      <c r="BH1311" s="83" t="str">
        <f t="shared" si="2929"/>
        <v/>
      </c>
      <c r="BI1311" s="83" t="str">
        <f t="shared" si="2929"/>
        <v/>
      </c>
      <c r="BJ1311" s="83" t="str">
        <f t="shared" si="2929"/>
        <v/>
      </c>
      <c r="BK1311" s="83" t="str">
        <f t="shared" si="2929"/>
        <v/>
      </c>
      <c r="BL1311" s="83" t="str">
        <f t="shared" si="2929"/>
        <v/>
      </c>
      <c r="BM1311" s="83" t="str">
        <f t="shared" si="2929"/>
        <v/>
      </c>
      <c r="BN1311" s="83" t="str">
        <f t="shared" si="2929"/>
        <v/>
      </c>
      <c r="BO1311" s="68"/>
      <c r="BP1311" s="68"/>
      <c r="BQ1311" s="68"/>
      <c r="BR1311" s="81">
        <f t="shared" ref="BR1311" ca="1" si="2930">IF($A$2="no",INT(RAND()*36+1),INT(RAND()*37))</f>
        <v>17</v>
      </c>
    </row>
    <row r="1312" spans="1:70" x14ac:dyDescent="0.2">
      <c r="A1312" s="95"/>
      <c r="B1312" s="84" t="str">
        <f t="shared" ref="B1312" si="2931">IF(A1312="","",IF(COUNTBLANK(AU1313:BD1313)=10,"DB",AU1313&amp;AV1313&amp;AW1313&amp;AX1313&amp;AY1313&amp;AZ1313&amp;BA1313&amp;BB1313&amp;BC1313&amp;BD1313))</f>
        <v/>
      </c>
      <c r="C1312" s="13" t="str">
        <f t="shared" ref="C1312" si="2932">IF(AR1312="Profit Target","profit target",IF(AS1312="Stop Loss","stop loss",""))</f>
        <v/>
      </c>
      <c r="D1312" s="85" t="str">
        <f t="shared" ref="D1312" si="2933">AO1312</f>
        <v/>
      </c>
      <c r="E1312" s="86" t="str">
        <f t="shared" ref="E1312" si="2934">BE1313&amp;BF1313&amp;BG1313&amp;BH1313&amp;BI1313&amp;BJ1313&amp;BK1313&amp;BL1313&amp;BM1313&amp;BN1313</f>
        <v/>
      </c>
      <c r="F1312" s="86">
        <f t="shared" si="2723"/>
        <v>0</v>
      </c>
      <c r="G1312" s="35" t="str">
        <f>IF(A1311&lt;&gt;"",COUNTIF($F$5:F1312,F1312),"")</f>
        <v/>
      </c>
      <c r="H1312" s="35">
        <f t="shared" si="2451"/>
        <v>1308</v>
      </c>
      <c r="I1312" s="117" t="str">
        <f t="shared" si="2731"/>
        <v/>
      </c>
      <c r="J1312" s="28" t="str">
        <f t="shared" si="2452"/>
        <v/>
      </c>
      <c r="K1312" s="103" t="str">
        <f t="shared" si="2759"/>
        <v/>
      </c>
      <c r="L1312" s="103" t="str">
        <f t="shared" si="2453"/>
        <v/>
      </c>
      <c r="M1312" s="103" t="str">
        <f t="shared" si="2454"/>
        <v/>
      </c>
      <c r="N1312" s="103" t="str">
        <f t="shared" si="2455"/>
        <v/>
      </c>
      <c r="O1312" s="103" t="str">
        <f t="shared" si="2456"/>
        <v/>
      </c>
      <c r="P1312" s="103" t="str">
        <f t="shared" si="2724"/>
        <v/>
      </c>
      <c r="Q1312" s="103" t="str">
        <f t="shared" si="2732"/>
        <v/>
      </c>
      <c r="R1312" s="103" t="str">
        <f t="shared" si="2766"/>
        <v/>
      </c>
      <c r="S1312" s="103" t="str">
        <f t="shared" si="2773"/>
        <v/>
      </c>
      <c r="T1312" s="103" t="str">
        <f t="shared" si="2785"/>
        <v/>
      </c>
      <c r="U1312" s="103" t="str">
        <f t="shared" si="2792"/>
        <v/>
      </c>
      <c r="V1312" s="103" t="str">
        <f t="shared" si="2799"/>
        <v/>
      </c>
      <c r="W1312" s="103" t="str">
        <f t="shared" si="2806"/>
        <v/>
      </c>
      <c r="X1312" s="103" t="str">
        <f t="shared" si="2814"/>
        <v/>
      </c>
      <c r="Y1312" s="103" t="str">
        <f t="shared" si="2822"/>
        <v/>
      </c>
      <c r="Z1312" s="12" t="str">
        <f t="shared" si="2733"/>
        <v/>
      </c>
      <c r="AA1312" s="12" t="str">
        <f t="shared" si="2734"/>
        <v/>
      </c>
      <c r="AB1312" s="12" t="str">
        <f t="shared" si="2735"/>
        <v/>
      </c>
      <c r="AC1312" s="12" t="str">
        <f t="shared" si="2736"/>
        <v/>
      </c>
      <c r="AD1312" s="12" t="str">
        <f t="shared" si="2737"/>
        <v/>
      </c>
      <c r="AE1312" s="12" t="str">
        <f t="shared" si="2738"/>
        <v/>
      </c>
      <c r="AF1312" s="12" t="str">
        <f t="shared" si="2739"/>
        <v/>
      </c>
      <c r="AG1312" s="12" t="str">
        <f t="shared" si="2740"/>
        <v/>
      </c>
      <c r="AH1312" s="12" t="str">
        <f t="shared" si="2741"/>
        <v/>
      </c>
      <c r="AI1312" s="12" t="str">
        <f t="shared" si="2742"/>
        <v/>
      </c>
      <c r="AJ1312" s="12" t="str">
        <f t="shared" si="2774"/>
        <v/>
      </c>
      <c r="AK1312" s="12" t="str">
        <f t="shared" si="2775"/>
        <v/>
      </c>
      <c r="AL1312" s="12" t="str">
        <f t="shared" si="2776"/>
        <v/>
      </c>
      <c r="AM1312" s="12" t="str">
        <f t="shared" si="2777"/>
        <v/>
      </c>
      <c r="AN1312" s="12" t="str">
        <f t="shared" si="2778"/>
        <v/>
      </c>
      <c r="AO1312" s="29" t="str">
        <f t="shared" ref="AO1312" si="2935">IF(A1312&lt;&gt;"",SUM(Z1312:AN1312),"")</f>
        <v/>
      </c>
      <c r="AP1312" s="31" t="str">
        <f t="shared" si="2458"/>
        <v>0</v>
      </c>
      <c r="AQ1312"/>
      <c r="AR1312" s="58">
        <f t="shared" si="2459"/>
        <v>0</v>
      </c>
      <c r="AS1312" s="58">
        <f t="shared" si="2460"/>
        <v>0</v>
      </c>
      <c r="AT1312" s="65">
        <f t="shared" si="2461"/>
        <v>0</v>
      </c>
      <c r="AU1312" s="82" t="str">
        <f t="shared" si="2744"/>
        <v/>
      </c>
      <c r="AV1312" s="82" t="str">
        <f t="shared" si="2745"/>
        <v/>
      </c>
      <c r="AW1312" s="82" t="str">
        <f t="shared" si="2746"/>
        <v/>
      </c>
      <c r="AX1312" s="82" t="str">
        <f t="shared" si="2747"/>
        <v/>
      </c>
      <c r="AY1312" s="82" t="str">
        <f t="shared" si="2748"/>
        <v/>
      </c>
      <c r="AZ1312" s="82" t="str">
        <f t="shared" si="2749"/>
        <v/>
      </c>
      <c r="BA1312" s="82" t="str">
        <f t="shared" si="2750"/>
        <v/>
      </c>
      <c r="BB1312" s="82" t="str">
        <f t="shared" si="2751"/>
        <v/>
      </c>
      <c r="BC1312" s="82" t="str">
        <f t="shared" si="2752"/>
        <v/>
      </c>
      <c r="BD1312" s="82" t="str">
        <f t="shared" si="2753"/>
        <v/>
      </c>
      <c r="BE1312" s="83" t="str">
        <f t="shared" ref="BE1312:BN1312" si="2936">IF(K1312&lt;&gt;"",$J1312&amp;",","")</f>
        <v/>
      </c>
      <c r="BF1312" s="83" t="str">
        <f t="shared" si="2936"/>
        <v/>
      </c>
      <c r="BG1312" s="83" t="str">
        <f t="shared" si="2936"/>
        <v/>
      </c>
      <c r="BH1312" s="83" t="str">
        <f t="shared" si="2936"/>
        <v/>
      </c>
      <c r="BI1312" s="83" t="str">
        <f t="shared" si="2936"/>
        <v/>
      </c>
      <c r="BJ1312" s="83" t="str">
        <f t="shared" si="2936"/>
        <v/>
      </c>
      <c r="BK1312" s="83" t="str">
        <f t="shared" si="2936"/>
        <v/>
      </c>
      <c r="BL1312" s="83" t="str">
        <f t="shared" si="2936"/>
        <v/>
      </c>
      <c r="BM1312" s="83" t="str">
        <f t="shared" si="2936"/>
        <v/>
      </c>
      <c r="BN1312" s="83" t="str">
        <f t="shared" si="2936"/>
        <v/>
      </c>
      <c r="BO1312" s="68"/>
      <c r="BP1312" s="68"/>
      <c r="BQ1312" s="68"/>
      <c r="BR1312" s="81">
        <f t="shared" ref="BR1312" ca="1" si="2937">IF($A$2="no",INT(RAND()*36+1),INT(RAND()*37))</f>
        <v>8</v>
      </c>
    </row>
    <row r="1313" spans="1:70" x14ac:dyDescent="0.2">
      <c r="A1313" s="95"/>
      <c r="B1313" s="84" t="str">
        <f t="shared" ref="B1313" si="2938">IF(A1313="","",IF(COUNTBLANK(AU1314:BD1314)=10,"DB",AU1314&amp;AV1314&amp;AW1314&amp;AX1314&amp;AY1314&amp;AZ1314&amp;BA1314&amp;BB1314&amp;BC1314&amp;BD1314))</f>
        <v/>
      </c>
      <c r="C1313" s="13" t="str">
        <f t="shared" ref="C1313" si="2939">IF(AR1313="Profit Target","profit target",IF(AS1313="Stop Loss","stop loss",""))</f>
        <v/>
      </c>
      <c r="D1313" s="85" t="str">
        <f t="shared" ref="D1313" si="2940">AO1313</f>
        <v/>
      </c>
      <c r="E1313" s="86" t="str">
        <f t="shared" ref="E1313" si="2941">BE1314&amp;BF1314&amp;BG1314&amp;BH1314&amp;BI1314&amp;BJ1314&amp;BK1314&amp;BL1314&amp;BM1314&amp;BN1314</f>
        <v/>
      </c>
      <c r="F1313" s="86">
        <f t="shared" si="2723"/>
        <v>0</v>
      </c>
      <c r="G1313" s="35" t="str">
        <f>IF(A1312&lt;&gt;"",COUNTIF($F$5:F1313,F1313),"")</f>
        <v/>
      </c>
      <c r="H1313" s="35">
        <f t="shared" si="2451"/>
        <v>1309</v>
      </c>
      <c r="I1313" s="117" t="str">
        <f t="shared" si="2731"/>
        <v/>
      </c>
      <c r="J1313" s="28" t="str">
        <f t="shared" si="2452"/>
        <v/>
      </c>
      <c r="K1313" s="103" t="str">
        <f t="shared" si="2759"/>
        <v/>
      </c>
      <c r="L1313" s="103" t="str">
        <f t="shared" si="2453"/>
        <v/>
      </c>
      <c r="M1313" s="103" t="str">
        <f t="shared" si="2454"/>
        <v/>
      </c>
      <c r="N1313" s="103" t="str">
        <f t="shared" si="2455"/>
        <v/>
      </c>
      <c r="O1313" s="103" t="str">
        <f t="shared" si="2456"/>
        <v/>
      </c>
      <c r="P1313" s="103" t="str">
        <f t="shared" si="2724"/>
        <v/>
      </c>
      <c r="Q1313" s="103" t="str">
        <f t="shared" si="2732"/>
        <v/>
      </c>
      <c r="R1313" s="103" t="str">
        <f t="shared" si="2766"/>
        <v/>
      </c>
      <c r="S1313" s="103" t="str">
        <f t="shared" si="2773"/>
        <v/>
      </c>
      <c r="T1313" s="103" t="str">
        <f t="shared" si="2785"/>
        <v/>
      </c>
      <c r="U1313" s="103" t="str">
        <f t="shared" si="2792"/>
        <v/>
      </c>
      <c r="V1313" s="103" t="str">
        <f t="shared" si="2799"/>
        <v/>
      </c>
      <c r="W1313" s="103" t="str">
        <f t="shared" si="2806"/>
        <v/>
      </c>
      <c r="X1313" s="103" t="str">
        <f t="shared" si="2814"/>
        <v/>
      </c>
      <c r="Y1313" s="103" t="str">
        <f t="shared" si="2822"/>
        <v/>
      </c>
      <c r="Z1313" s="12" t="str">
        <f t="shared" si="2733"/>
        <v/>
      </c>
      <c r="AA1313" s="12" t="str">
        <f t="shared" si="2734"/>
        <v/>
      </c>
      <c r="AB1313" s="12" t="str">
        <f t="shared" si="2735"/>
        <v/>
      </c>
      <c r="AC1313" s="12" t="str">
        <f t="shared" si="2736"/>
        <v/>
      </c>
      <c r="AD1313" s="12" t="str">
        <f t="shared" si="2737"/>
        <v/>
      </c>
      <c r="AE1313" s="12" t="str">
        <f t="shared" si="2738"/>
        <v/>
      </c>
      <c r="AF1313" s="12" t="str">
        <f t="shared" si="2739"/>
        <v/>
      </c>
      <c r="AG1313" s="12" t="str">
        <f t="shared" si="2740"/>
        <v/>
      </c>
      <c r="AH1313" s="12" t="str">
        <f t="shared" si="2741"/>
        <v/>
      </c>
      <c r="AI1313" s="12" t="str">
        <f t="shared" si="2742"/>
        <v/>
      </c>
      <c r="AJ1313" s="12" t="str">
        <f t="shared" si="2774"/>
        <v/>
      </c>
      <c r="AK1313" s="12" t="str">
        <f t="shared" si="2775"/>
        <v/>
      </c>
      <c r="AL1313" s="12" t="str">
        <f t="shared" si="2776"/>
        <v/>
      </c>
      <c r="AM1313" s="12" t="str">
        <f t="shared" si="2777"/>
        <v/>
      </c>
      <c r="AN1313" s="12" t="str">
        <f t="shared" si="2778"/>
        <v/>
      </c>
      <c r="AO1313" s="29" t="str">
        <f t="shared" ref="AO1313" si="2942">IF(A1313&lt;&gt;"",SUM(Z1313:AN1313),"")</f>
        <v/>
      </c>
      <c r="AP1313" s="31" t="str">
        <f t="shared" si="2458"/>
        <v>0</v>
      </c>
      <c r="AQ1313"/>
      <c r="AR1313" s="58">
        <f t="shared" si="2459"/>
        <v>0</v>
      </c>
      <c r="AS1313" s="58">
        <f t="shared" si="2460"/>
        <v>0</v>
      </c>
      <c r="AT1313" s="65">
        <f t="shared" si="2461"/>
        <v>0</v>
      </c>
      <c r="AU1313" s="82" t="str">
        <f t="shared" si="2744"/>
        <v/>
      </c>
      <c r="AV1313" s="82" t="str">
        <f t="shared" si="2745"/>
        <v/>
      </c>
      <c r="AW1313" s="82" t="str">
        <f t="shared" si="2746"/>
        <v/>
      </c>
      <c r="AX1313" s="82" t="str">
        <f t="shared" si="2747"/>
        <v/>
      </c>
      <c r="AY1313" s="82" t="str">
        <f t="shared" si="2748"/>
        <v/>
      </c>
      <c r="AZ1313" s="82" t="str">
        <f t="shared" si="2749"/>
        <v/>
      </c>
      <c r="BA1313" s="82" t="str">
        <f t="shared" si="2750"/>
        <v/>
      </c>
      <c r="BB1313" s="82" t="str">
        <f t="shared" si="2751"/>
        <v/>
      </c>
      <c r="BC1313" s="82" t="str">
        <f t="shared" si="2752"/>
        <v/>
      </c>
      <c r="BD1313" s="82" t="str">
        <f t="shared" si="2753"/>
        <v/>
      </c>
      <c r="BE1313" s="83" t="str">
        <f t="shared" ref="BE1313:BN1313" si="2943">IF(K1313&lt;&gt;"",$J1313&amp;",","")</f>
        <v/>
      </c>
      <c r="BF1313" s="83" t="str">
        <f t="shared" si="2943"/>
        <v/>
      </c>
      <c r="BG1313" s="83" t="str">
        <f t="shared" si="2943"/>
        <v/>
      </c>
      <c r="BH1313" s="83" t="str">
        <f t="shared" si="2943"/>
        <v/>
      </c>
      <c r="BI1313" s="83" t="str">
        <f t="shared" si="2943"/>
        <v/>
      </c>
      <c r="BJ1313" s="83" t="str">
        <f t="shared" si="2943"/>
        <v/>
      </c>
      <c r="BK1313" s="83" t="str">
        <f t="shared" si="2943"/>
        <v/>
      </c>
      <c r="BL1313" s="83" t="str">
        <f t="shared" si="2943"/>
        <v/>
      </c>
      <c r="BM1313" s="83" t="str">
        <f t="shared" si="2943"/>
        <v/>
      </c>
      <c r="BN1313" s="83" t="str">
        <f t="shared" si="2943"/>
        <v/>
      </c>
      <c r="BO1313" s="68"/>
      <c r="BP1313" s="68"/>
      <c r="BQ1313" s="68"/>
      <c r="BR1313" s="81">
        <f t="shared" ref="BR1313" ca="1" si="2944">IF($A$2="no",INT(RAND()*36+1),INT(RAND()*37))</f>
        <v>21</v>
      </c>
    </row>
    <row r="1314" spans="1:70" x14ac:dyDescent="0.2">
      <c r="A1314" s="95"/>
      <c r="B1314" s="84" t="str">
        <f t="shared" ref="B1314" si="2945">IF(A1314="","",IF(COUNTBLANK(AU1315:BD1315)=10,"DB",AU1315&amp;AV1315&amp;AW1315&amp;AX1315&amp;AY1315&amp;AZ1315&amp;BA1315&amp;BB1315&amp;BC1315&amp;BD1315))</f>
        <v/>
      </c>
      <c r="C1314" s="13" t="str">
        <f t="shared" ref="C1314" si="2946">IF(AR1314="Profit Target","profit target",IF(AS1314="Stop Loss","stop loss",""))</f>
        <v/>
      </c>
      <c r="D1314" s="85" t="str">
        <f t="shared" ref="D1314" si="2947">AO1314</f>
        <v/>
      </c>
      <c r="E1314" s="86" t="str">
        <f t="shared" ref="E1314" si="2948">BE1315&amp;BF1315&amp;BG1315&amp;BH1315&amp;BI1315&amp;BJ1315&amp;BK1315&amp;BL1315&amp;BM1315&amp;BN1315</f>
        <v/>
      </c>
      <c r="F1314" s="86">
        <f t="shared" si="2723"/>
        <v>0</v>
      </c>
      <c r="G1314" s="35" t="str">
        <f>IF(A1313&lt;&gt;"",COUNTIF($F$5:F1314,F1314),"")</f>
        <v/>
      </c>
      <c r="H1314" s="35">
        <f t="shared" ref="H1314:H1377" si="2949">IF(AND(AO1313&gt;0,G1313&gt;=H1313),H1313+1,H1313)</f>
        <v>1310</v>
      </c>
      <c r="I1314" s="117" t="str">
        <f t="shared" si="2731"/>
        <v/>
      </c>
      <c r="J1314" s="28" t="str">
        <f t="shared" ref="J1314:J1377" si="2950">IF(A1313&lt;&gt;"",IF($P$3=2,1,IF(AND($P$3=1,H1314&gt;H1313),J1313+1,J1313)),"")</f>
        <v/>
      </c>
      <c r="K1314" s="103" t="str">
        <f t="shared" si="2759"/>
        <v/>
      </c>
      <c r="L1314" s="103" t="str">
        <f t="shared" ref="L1314:L1377" si="2951">IF($A1313&lt;&gt;"",IF(OR($AR1313&lt;&gt;0,$AS1313&lt;&gt;0),"",IF(H1314&lt;&gt;H1313,"",IF(AND(L1313&lt;&gt;"",L1313&lt;&gt;I1313),L1313,IF(AND(I1313&lt;&gt;K1314,G1313&gt;=H1313),I1313,"")))),"")</f>
        <v/>
      </c>
      <c r="M1314" s="103" t="str">
        <f t="shared" ref="M1314:M1377" si="2952">IF(A1313&lt;&gt;"",IF(OR($AR1313&lt;&gt;0,$AS1313&lt;&gt;0),"",IF(H1313&lt;&gt;H1314,"",IF(AP1313&lt;=$P$2,"",IF(AND(M1313&lt;&gt;"",M1313&lt;&gt;I1313),M1313,IF(AND(I1313&lt;&gt;L1314,I1313&lt;&gt;K1314,G1313&gt;=H1313),I1313,""))))),"")</f>
        <v/>
      </c>
      <c r="N1314" s="103" t="str">
        <f t="shared" ref="N1314:N1377" si="2953">IF(AP1313&gt;=$P$1,"",IF(AP1313&lt;=$P$2,"",IF(H1313&lt;&gt;H1314,"",IF(AND(N1313&lt;&gt;"",N1313&lt;&gt;I1313),N1313,IF(AND(I1313&lt;&gt;M1314,I1313&lt;&gt;L1314,I1313&lt;&gt;K1314,G1313&gt;=H1313),I1313,"")))))</f>
        <v/>
      </c>
      <c r="O1314" s="103" t="str">
        <f t="shared" ref="O1314:O1377" si="2954">IF(AP1313&gt;=$P$1,"",IF(AP1313&lt;=$P$2,"",IF(H1313&lt;&gt;H1314,"",IF(AND(O1313&lt;&gt;"",O1313&lt;&gt;I1313),O1313,IF(AND(I1313&lt;&gt;M1314,I1313&lt;&gt;L1314,I1313&lt;&gt;K1314,I1313&lt;&gt;N1314,G1313&gt;=H1313),I1313,"")))))</f>
        <v/>
      </c>
      <c r="P1314" s="103" t="str">
        <f t="shared" si="2724"/>
        <v/>
      </c>
      <c r="Q1314" s="103" t="str">
        <f t="shared" si="2732"/>
        <v/>
      </c>
      <c r="R1314" s="103" t="str">
        <f t="shared" si="2766"/>
        <v/>
      </c>
      <c r="S1314" s="103" t="str">
        <f t="shared" si="2773"/>
        <v/>
      </c>
      <c r="T1314" s="103" t="str">
        <f t="shared" si="2785"/>
        <v/>
      </c>
      <c r="U1314" s="103" t="str">
        <f t="shared" si="2792"/>
        <v/>
      </c>
      <c r="V1314" s="103" t="str">
        <f t="shared" si="2799"/>
        <v/>
      </c>
      <c r="W1314" s="103" t="str">
        <f t="shared" si="2806"/>
        <v/>
      </c>
      <c r="X1314" s="103" t="str">
        <f t="shared" si="2814"/>
        <v/>
      </c>
      <c r="Y1314" s="103" t="str">
        <f t="shared" si="2822"/>
        <v/>
      </c>
      <c r="Z1314" s="12" t="str">
        <f t="shared" si="2733"/>
        <v/>
      </c>
      <c r="AA1314" s="12" t="str">
        <f t="shared" si="2734"/>
        <v/>
      </c>
      <c r="AB1314" s="12" t="str">
        <f t="shared" si="2735"/>
        <v/>
      </c>
      <c r="AC1314" s="12" t="str">
        <f t="shared" si="2736"/>
        <v/>
      </c>
      <c r="AD1314" s="12" t="str">
        <f t="shared" si="2737"/>
        <v/>
      </c>
      <c r="AE1314" s="12" t="str">
        <f t="shared" si="2738"/>
        <v/>
      </c>
      <c r="AF1314" s="12" t="str">
        <f t="shared" si="2739"/>
        <v/>
      </c>
      <c r="AG1314" s="12" t="str">
        <f t="shared" si="2740"/>
        <v/>
      </c>
      <c r="AH1314" s="12" t="str">
        <f t="shared" si="2741"/>
        <v/>
      </c>
      <c r="AI1314" s="12" t="str">
        <f t="shared" si="2742"/>
        <v/>
      </c>
      <c r="AJ1314" s="12" t="str">
        <f t="shared" si="2774"/>
        <v/>
      </c>
      <c r="AK1314" s="12" t="str">
        <f t="shared" si="2775"/>
        <v/>
      </c>
      <c r="AL1314" s="12" t="str">
        <f t="shared" si="2776"/>
        <v/>
      </c>
      <c r="AM1314" s="12" t="str">
        <f t="shared" si="2777"/>
        <v/>
      </c>
      <c r="AN1314" s="12" t="str">
        <f t="shared" si="2778"/>
        <v/>
      </c>
      <c r="AO1314" s="29" t="str">
        <f t="shared" ref="AO1314" si="2955">IF(A1314&lt;&gt;"",SUM(Z1314:AN1314),"")</f>
        <v/>
      </c>
      <c r="AP1314" s="31" t="str">
        <f t="shared" ref="AP1314:AP1377" si="2956">IF(A1314&lt;&gt;"",AO1314+AP1313,"0")</f>
        <v>0</v>
      </c>
      <c r="AQ1314"/>
      <c r="AR1314" s="58">
        <f t="shared" ref="AR1314:AR1377" si="2957">IF($A1314&lt;&gt;"",IF(AR1313&lt;&gt;0,AR1313,IF(AND(AP1314&gt;0,H1314&gt;=$AT$2),"Profit Target",IF(AP1314&gt;=$P$1,"Profit Target",0))),0)</f>
        <v>0</v>
      </c>
      <c r="AS1314" s="58">
        <f t="shared" ref="AS1314:AS1377" si="2958">IF($A1314&lt;&gt;"",IF(AS1313&lt;&gt;0,AS1313,IF(AND($AP1314&lt;0,H1314&gt;=$AT$2),"Stop Loss",IF(AP1314&lt;=$P$2,"Stop Loss",0))),0)</f>
        <v>0</v>
      </c>
      <c r="AT1314" s="65">
        <f t="shared" ref="AT1314:AT1377" si="2959">IF(AQ1314&gt;AT1313,AQ1314,AT1313)</f>
        <v>0</v>
      </c>
      <c r="AU1314" s="82" t="str">
        <f t="shared" si="2744"/>
        <v/>
      </c>
      <c r="AV1314" s="82" t="str">
        <f t="shared" si="2745"/>
        <v/>
      </c>
      <c r="AW1314" s="82" t="str">
        <f t="shared" si="2746"/>
        <v/>
      </c>
      <c r="AX1314" s="82" t="str">
        <f t="shared" si="2747"/>
        <v/>
      </c>
      <c r="AY1314" s="82" t="str">
        <f t="shared" si="2748"/>
        <v/>
      </c>
      <c r="AZ1314" s="82" t="str">
        <f t="shared" si="2749"/>
        <v/>
      </c>
      <c r="BA1314" s="82" t="str">
        <f t="shared" si="2750"/>
        <v/>
      </c>
      <c r="BB1314" s="82" t="str">
        <f t="shared" si="2751"/>
        <v/>
      </c>
      <c r="BC1314" s="82" t="str">
        <f t="shared" si="2752"/>
        <v/>
      </c>
      <c r="BD1314" s="82" t="str">
        <f t="shared" si="2753"/>
        <v/>
      </c>
      <c r="BE1314" s="83" t="str">
        <f t="shared" ref="BE1314:BN1314" si="2960">IF(K1314&lt;&gt;"",$J1314&amp;",","")</f>
        <v/>
      </c>
      <c r="BF1314" s="83" t="str">
        <f t="shared" si="2960"/>
        <v/>
      </c>
      <c r="BG1314" s="83" t="str">
        <f t="shared" si="2960"/>
        <v/>
      </c>
      <c r="BH1314" s="83" t="str">
        <f t="shared" si="2960"/>
        <v/>
      </c>
      <c r="BI1314" s="83" t="str">
        <f t="shared" si="2960"/>
        <v/>
      </c>
      <c r="BJ1314" s="83" t="str">
        <f t="shared" si="2960"/>
        <v/>
      </c>
      <c r="BK1314" s="83" t="str">
        <f t="shared" si="2960"/>
        <v/>
      </c>
      <c r="BL1314" s="83" t="str">
        <f t="shared" si="2960"/>
        <v/>
      </c>
      <c r="BM1314" s="83" t="str">
        <f t="shared" si="2960"/>
        <v/>
      </c>
      <c r="BN1314" s="83" t="str">
        <f t="shared" si="2960"/>
        <v/>
      </c>
      <c r="BO1314" s="68"/>
      <c r="BP1314" s="68"/>
      <c r="BQ1314" s="68"/>
      <c r="BR1314" s="81">
        <f t="shared" ref="BR1314" ca="1" si="2961">IF($A$2="no",INT(RAND()*36+1),INT(RAND()*37))</f>
        <v>25</v>
      </c>
    </row>
    <row r="1315" spans="1:70" x14ac:dyDescent="0.2">
      <c r="A1315" s="95"/>
      <c r="B1315" s="84" t="str">
        <f t="shared" ref="B1315" si="2962">IF(A1315="","",IF(COUNTBLANK(AU1316:BD1316)=10,"DB",AU1316&amp;AV1316&amp;AW1316&amp;AX1316&amp;AY1316&amp;AZ1316&amp;BA1316&amp;BB1316&amp;BC1316&amp;BD1316))</f>
        <v/>
      </c>
      <c r="C1315" s="13" t="str">
        <f t="shared" ref="C1315" si="2963">IF(AR1315="Profit Target","profit target",IF(AS1315="Stop Loss","stop loss",""))</f>
        <v/>
      </c>
      <c r="D1315" s="85" t="str">
        <f t="shared" ref="D1315" si="2964">AO1315</f>
        <v/>
      </c>
      <c r="E1315" s="86" t="str">
        <f t="shared" ref="E1315" si="2965">BE1316&amp;BF1316&amp;BG1316&amp;BH1316&amp;BI1316&amp;BJ1316&amp;BK1316&amp;BL1316&amp;BM1316&amp;BN1316</f>
        <v/>
      </c>
      <c r="F1315" s="86">
        <f t="shared" si="2723"/>
        <v>0</v>
      </c>
      <c r="G1315" s="35" t="str">
        <f>IF(A1314&lt;&gt;"",COUNTIF($F$5:F1315,F1315),"")</f>
        <v/>
      </c>
      <c r="H1315" s="35">
        <f t="shared" si="2949"/>
        <v>1311</v>
      </c>
      <c r="I1315" s="117" t="str">
        <f t="shared" si="2731"/>
        <v/>
      </c>
      <c r="J1315" s="28" t="str">
        <f t="shared" si="2950"/>
        <v/>
      </c>
      <c r="K1315" s="103" t="str">
        <f t="shared" si="2759"/>
        <v/>
      </c>
      <c r="L1315" s="103" t="str">
        <f t="shared" si="2951"/>
        <v/>
      </c>
      <c r="M1315" s="103" t="str">
        <f t="shared" si="2952"/>
        <v/>
      </c>
      <c r="N1315" s="103" t="str">
        <f t="shared" si="2953"/>
        <v/>
      </c>
      <c r="O1315" s="103" t="str">
        <f t="shared" si="2954"/>
        <v/>
      </c>
      <c r="P1315" s="103" t="str">
        <f t="shared" si="2724"/>
        <v/>
      </c>
      <c r="Q1315" s="103" t="str">
        <f t="shared" si="2732"/>
        <v/>
      </c>
      <c r="R1315" s="103" t="str">
        <f t="shared" si="2766"/>
        <v/>
      </c>
      <c r="S1315" s="103" t="str">
        <f t="shared" si="2773"/>
        <v/>
      </c>
      <c r="T1315" s="103" t="str">
        <f t="shared" si="2785"/>
        <v/>
      </c>
      <c r="U1315" s="103" t="str">
        <f t="shared" si="2792"/>
        <v/>
      </c>
      <c r="V1315" s="103" t="str">
        <f t="shared" si="2799"/>
        <v/>
      </c>
      <c r="W1315" s="103" t="str">
        <f t="shared" si="2806"/>
        <v/>
      </c>
      <c r="X1315" s="103" t="str">
        <f t="shared" si="2814"/>
        <v/>
      </c>
      <c r="Y1315" s="103" t="str">
        <f t="shared" si="2822"/>
        <v/>
      </c>
      <c r="Z1315" s="12" t="str">
        <f t="shared" si="2733"/>
        <v/>
      </c>
      <c r="AA1315" s="12" t="str">
        <f t="shared" si="2734"/>
        <v/>
      </c>
      <c r="AB1315" s="12" t="str">
        <f t="shared" si="2735"/>
        <v/>
      </c>
      <c r="AC1315" s="12" t="str">
        <f t="shared" si="2736"/>
        <v/>
      </c>
      <c r="AD1315" s="12" t="str">
        <f t="shared" si="2737"/>
        <v/>
      </c>
      <c r="AE1315" s="12" t="str">
        <f t="shared" si="2738"/>
        <v/>
      </c>
      <c r="AF1315" s="12" t="str">
        <f t="shared" si="2739"/>
        <v/>
      </c>
      <c r="AG1315" s="12" t="str">
        <f t="shared" si="2740"/>
        <v/>
      </c>
      <c r="AH1315" s="12" t="str">
        <f t="shared" si="2741"/>
        <v/>
      </c>
      <c r="AI1315" s="12" t="str">
        <f t="shared" si="2742"/>
        <v/>
      </c>
      <c r="AJ1315" s="12" t="str">
        <f t="shared" si="2774"/>
        <v/>
      </c>
      <c r="AK1315" s="12" t="str">
        <f t="shared" si="2775"/>
        <v/>
      </c>
      <c r="AL1315" s="12" t="str">
        <f t="shared" si="2776"/>
        <v/>
      </c>
      <c r="AM1315" s="12" t="str">
        <f t="shared" si="2777"/>
        <v/>
      </c>
      <c r="AN1315" s="12" t="str">
        <f t="shared" si="2778"/>
        <v/>
      </c>
      <c r="AO1315" s="29" t="str">
        <f t="shared" ref="AO1315" si="2966">IF(A1315&lt;&gt;"",SUM(Z1315:AN1315),"")</f>
        <v/>
      </c>
      <c r="AP1315" s="31" t="str">
        <f t="shared" si="2956"/>
        <v>0</v>
      </c>
      <c r="AQ1315"/>
      <c r="AR1315" s="58">
        <f t="shared" si="2957"/>
        <v>0</v>
      </c>
      <c r="AS1315" s="58">
        <f t="shared" si="2958"/>
        <v>0</v>
      </c>
      <c r="AT1315" s="65">
        <f t="shared" si="2959"/>
        <v>0</v>
      </c>
      <c r="AU1315" s="82" t="str">
        <f t="shared" si="2744"/>
        <v/>
      </c>
      <c r="AV1315" s="82" t="str">
        <f t="shared" si="2745"/>
        <v/>
      </c>
      <c r="AW1315" s="82" t="str">
        <f t="shared" si="2746"/>
        <v/>
      </c>
      <c r="AX1315" s="82" t="str">
        <f t="shared" si="2747"/>
        <v/>
      </c>
      <c r="AY1315" s="82" t="str">
        <f t="shared" si="2748"/>
        <v/>
      </c>
      <c r="AZ1315" s="82" t="str">
        <f t="shared" si="2749"/>
        <v/>
      </c>
      <c r="BA1315" s="82" t="str">
        <f t="shared" si="2750"/>
        <v/>
      </c>
      <c r="BB1315" s="82" t="str">
        <f t="shared" si="2751"/>
        <v/>
      </c>
      <c r="BC1315" s="82" t="str">
        <f t="shared" si="2752"/>
        <v/>
      </c>
      <c r="BD1315" s="82" t="str">
        <f t="shared" si="2753"/>
        <v/>
      </c>
      <c r="BE1315" s="83" t="str">
        <f t="shared" ref="BE1315:BN1315" si="2967">IF(K1315&lt;&gt;"",$J1315&amp;",","")</f>
        <v/>
      </c>
      <c r="BF1315" s="83" t="str">
        <f t="shared" si="2967"/>
        <v/>
      </c>
      <c r="BG1315" s="83" t="str">
        <f t="shared" si="2967"/>
        <v/>
      </c>
      <c r="BH1315" s="83" t="str">
        <f t="shared" si="2967"/>
        <v/>
      </c>
      <c r="BI1315" s="83" t="str">
        <f t="shared" si="2967"/>
        <v/>
      </c>
      <c r="BJ1315" s="83" t="str">
        <f t="shared" si="2967"/>
        <v/>
      </c>
      <c r="BK1315" s="83" t="str">
        <f t="shared" si="2967"/>
        <v/>
      </c>
      <c r="BL1315" s="83" t="str">
        <f t="shared" si="2967"/>
        <v/>
      </c>
      <c r="BM1315" s="83" t="str">
        <f t="shared" si="2967"/>
        <v/>
      </c>
      <c r="BN1315" s="83" t="str">
        <f t="shared" si="2967"/>
        <v/>
      </c>
      <c r="BO1315" s="68"/>
      <c r="BP1315" s="68"/>
      <c r="BQ1315" s="68"/>
      <c r="BR1315" s="81">
        <f t="shared" ref="BR1315" ca="1" si="2968">IF($A$2="no",INT(RAND()*36+1),INT(RAND()*37))</f>
        <v>11</v>
      </c>
    </row>
    <row r="1316" spans="1:70" x14ac:dyDescent="0.2">
      <c r="A1316" s="95"/>
      <c r="B1316" s="84" t="str">
        <f t="shared" ref="B1316" si="2969">IF(A1316="","",IF(COUNTBLANK(AU1317:BD1317)=10,"DB",AU1317&amp;AV1317&amp;AW1317&amp;AX1317&amp;AY1317&amp;AZ1317&amp;BA1317&amp;BB1317&amp;BC1317&amp;BD1317))</f>
        <v/>
      </c>
      <c r="C1316" s="13" t="str">
        <f t="shared" ref="C1316" si="2970">IF(AR1316="Profit Target","profit target",IF(AS1316="Stop Loss","stop loss",""))</f>
        <v/>
      </c>
      <c r="D1316" s="85" t="str">
        <f t="shared" ref="D1316" si="2971">AO1316</f>
        <v/>
      </c>
      <c r="E1316" s="86" t="str">
        <f t="shared" ref="E1316" si="2972">BE1317&amp;BF1317&amp;BG1317&amp;BH1317&amp;BI1317&amp;BJ1317&amp;BK1317&amp;BL1317&amp;BM1317&amp;BN1317</f>
        <v/>
      </c>
      <c r="F1316" s="86">
        <f t="shared" si="2723"/>
        <v>0</v>
      </c>
      <c r="G1316" s="35" t="str">
        <f>IF(A1315&lt;&gt;"",COUNTIF($F$5:F1316,F1316),"")</f>
        <v/>
      </c>
      <c r="H1316" s="35">
        <f t="shared" si="2949"/>
        <v>1312</v>
      </c>
      <c r="I1316" s="117" t="str">
        <f t="shared" si="2731"/>
        <v/>
      </c>
      <c r="J1316" s="28" t="str">
        <f t="shared" si="2950"/>
        <v/>
      </c>
      <c r="K1316" s="103" t="str">
        <f t="shared" si="2759"/>
        <v/>
      </c>
      <c r="L1316" s="103" t="str">
        <f t="shared" si="2951"/>
        <v/>
      </c>
      <c r="M1316" s="103" t="str">
        <f t="shared" si="2952"/>
        <v/>
      </c>
      <c r="N1316" s="103" t="str">
        <f t="shared" si="2953"/>
        <v/>
      </c>
      <c r="O1316" s="103" t="str">
        <f t="shared" si="2954"/>
        <v/>
      </c>
      <c r="P1316" s="103" t="str">
        <f t="shared" si="2724"/>
        <v/>
      </c>
      <c r="Q1316" s="103" t="str">
        <f t="shared" si="2732"/>
        <v/>
      </c>
      <c r="R1316" s="103" t="str">
        <f t="shared" si="2766"/>
        <v/>
      </c>
      <c r="S1316" s="103" t="str">
        <f t="shared" si="2773"/>
        <v/>
      </c>
      <c r="T1316" s="103" t="str">
        <f t="shared" si="2785"/>
        <v/>
      </c>
      <c r="U1316" s="103" t="str">
        <f t="shared" si="2792"/>
        <v/>
      </c>
      <c r="V1316" s="103" t="str">
        <f t="shared" si="2799"/>
        <v/>
      </c>
      <c r="W1316" s="103" t="str">
        <f t="shared" si="2806"/>
        <v/>
      </c>
      <c r="X1316" s="103" t="str">
        <f t="shared" si="2814"/>
        <v/>
      </c>
      <c r="Y1316" s="103" t="str">
        <f t="shared" si="2822"/>
        <v/>
      </c>
      <c r="Z1316" s="12" t="str">
        <f t="shared" si="2733"/>
        <v/>
      </c>
      <c r="AA1316" s="12" t="str">
        <f t="shared" si="2734"/>
        <v/>
      </c>
      <c r="AB1316" s="12" t="str">
        <f t="shared" si="2735"/>
        <v/>
      </c>
      <c r="AC1316" s="12" t="str">
        <f t="shared" si="2736"/>
        <v/>
      </c>
      <c r="AD1316" s="12" t="str">
        <f t="shared" si="2737"/>
        <v/>
      </c>
      <c r="AE1316" s="12" t="str">
        <f t="shared" si="2738"/>
        <v/>
      </c>
      <c r="AF1316" s="12" t="str">
        <f t="shared" si="2739"/>
        <v/>
      </c>
      <c r="AG1316" s="12" t="str">
        <f t="shared" si="2740"/>
        <v/>
      </c>
      <c r="AH1316" s="12" t="str">
        <f t="shared" si="2741"/>
        <v/>
      </c>
      <c r="AI1316" s="12" t="str">
        <f t="shared" si="2742"/>
        <v/>
      </c>
      <c r="AJ1316" s="12" t="str">
        <f t="shared" si="2774"/>
        <v/>
      </c>
      <c r="AK1316" s="12" t="str">
        <f t="shared" si="2775"/>
        <v/>
      </c>
      <c r="AL1316" s="12" t="str">
        <f t="shared" si="2776"/>
        <v/>
      </c>
      <c r="AM1316" s="12" t="str">
        <f t="shared" si="2777"/>
        <v/>
      </c>
      <c r="AN1316" s="12" t="str">
        <f t="shared" si="2778"/>
        <v/>
      </c>
      <c r="AO1316" s="29" t="str">
        <f t="shared" ref="AO1316" si="2973">IF(A1316&lt;&gt;"",SUM(Z1316:AN1316),"")</f>
        <v/>
      </c>
      <c r="AP1316" s="31" t="str">
        <f t="shared" si="2956"/>
        <v>0</v>
      </c>
      <c r="AQ1316"/>
      <c r="AR1316" s="58">
        <f t="shared" si="2957"/>
        <v>0</v>
      </c>
      <c r="AS1316" s="58">
        <f t="shared" si="2958"/>
        <v>0</v>
      </c>
      <c r="AT1316" s="65">
        <f t="shared" si="2959"/>
        <v>0</v>
      </c>
      <c r="AU1316" s="82" t="str">
        <f t="shared" si="2744"/>
        <v/>
      </c>
      <c r="AV1316" s="82" t="str">
        <f t="shared" si="2745"/>
        <v/>
      </c>
      <c r="AW1316" s="82" t="str">
        <f t="shared" si="2746"/>
        <v/>
      </c>
      <c r="AX1316" s="82" t="str">
        <f t="shared" si="2747"/>
        <v/>
      </c>
      <c r="AY1316" s="82" t="str">
        <f t="shared" si="2748"/>
        <v/>
      </c>
      <c r="AZ1316" s="82" t="str">
        <f t="shared" si="2749"/>
        <v/>
      </c>
      <c r="BA1316" s="82" t="str">
        <f t="shared" si="2750"/>
        <v/>
      </c>
      <c r="BB1316" s="82" t="str">
        <f t="shared" si="2751"/>
        <v/>
      </c>
      <c r="BC1316" s="82" t="str">
        <f t="shared" si="2752"/>
        <v/>
      </c>
      <c r="BD1316" s="82" t="str">
        <f t="shared" si="2753"/>
        <v/>
      </c>
      <c r="BE1316" s="83" t="str">
        <f t="shared" ref="BE1316:BN1316" si="2974">IF(K1316&lt;&gt;"",$J1316&amp;",","")</f>
        <v/>
      </c>
      <c r="BF1316" s="83" t="str">
        <f t="shared" si="2974"/>
        <v/>
      </c>
      <c r="BG1316" s="83" t="str">
        <f t="shared" si="2974"/>
        <v/>
      </c>
      <c r="BH1316" s="83" t="str">
        <f t="shared" si="2974"/>
        <v/>
      </c>
      <c r="BI1316" s="83" t="str">
        <f t="shared" si="2974"/>
        <v/>
      </c>
      <c r="BJ1316" s="83" t="str">
        <f t="shared" si="2974"/>
        <v/>
      </c>
      <c r="BK1316" s="83" t="str">
        <f t="shared" si="2974"/>
        <v/>
      </c>
      <c r="BL1316" s="83" t="str">
        <f t="shared" si="2974"/>
        <v/>
      </c>
      <c r="BM1316" s="83" t="str">
        <f t="shared" si="2974"/>
        <v/>
      </c>
      <c r="BN1316" s="83" t="str">
        <f t="shared" si="2974"/>
        <v/>
      </c>
      <c r="BO1316" s="68"/>
      <c r="BP1316" s="68"/>
      <c r="BQ1316" s="68"/>
      <c r="BR1316" s="81">
        <f t="shared" ref="BR1316" ca="1" si="2975">IF($A$2="no",INT(RAND()*36+1),INT(RAND()*37))</f>
        <v>14</v>
      </c>
    </row>
    <row r="1317" spans="1:70" x14ac:dyDescent="0.2">
      <c r="A1317" s="95"/>
      <c r="B1317" s="84" t="str">
        <f t="shared" ref="B1317" si="2976">IF(A1317="","",IF(COUNTBLANK(AU1318:BD1318)=10,"DB",AU1318&amp;AV1318&amp;AW1318&amp;AX1318&amp;AY1318&amp;AZ1318&amp;BA1318&amp;BB1318&amp;BC1318&amp;BD1318))</f>
        <v/>
      </c>
      <c r="C1317" s="13" t="str">
        <f t="shared" ref="C1317" si="2977">IF(AR1317="Profit Target","profit target",IF(AS1317="Stop Loss","stop loss",""))</f>
        <v/>
      </c>
      <c r="D1317" s="85" t="str">
        <f t="shared" ref="D1317" si="2978">AO1317</f>
        <v/>
      </c>
      <c r="E1317" s="86" t="str">
        <f t="shared" ref="E1317" si="2979">BE1318&amp;BF1318&amp;BG1318&amp;BH1318&amp;BI1318&amp;BJ1318&amp;BK1318&amp;BL1318&amp;BM1318&amp;BN1318</f>
        <v/>
      </c>
      <c r="F1317" s="86">
        <f t="shared" si="2723"/>
        <v>0</v>
      </c>
      <c r="G1317" s="35" t="str">
        <f>IF(A1316&lt;&gt;"",COUNTIF($F$5:F1317,F1317),"")</f>
        <v/>
      </c>
      <c r="H1317" s="35">
        <f t="shared" si="2949"/>
        <v>1313</v>
      </c>
      <c r="I1317" s="117" t="str">
        <f t="shared" si="2731"/>
        <v/>
      </c>
      <c r="J1317" s="28" t="str">
        <f t="shared" si="2950"/>
        <v/>
      </c>
      <c r="K1317" s="103" t="str">
        <f t="shared" si="2759"/>
        <v/>
      </c>
      <c r="L1317" s="103" t="str">
        <f t="shared" si="2951"/>
        <v/>
      </c>
      <c r="M1317" s="103" t="str">
        <f t="shared" si="2952"/>
        <v/>
      </c>
      <c r="N1317" s="103" t="str">
        <f t="shared" si="2953"/>
        <v/>
      </c>
      <c r="O1317" s="103" t="str">
        <f t="shared" si="2954"/>
        <v/>
      </c>
      <c r="P1317" s="103" t="str">
        <f t="shared" si="2724"/>
        <v/>
      </c>
      <c r="Q1317" s="103" t="str">
        <f t="shared" si="2732"/>
        <v/>
      </c>
      <c r="R1317" s="103" t="str">
        <f t="shared" si="2766"/>
        <v/>
      </c>
      <c r="S1317" s="103" t="str">
        <f t="shared" si="2773"/>
        <v/>
      </c>
      <c r="T1317" s="103" t="str">
        <f t="shared" si="2785"/>
        <v/>
      </c>
      <c r="U1317" s="103" t="str">
        <f t="shared" si="2792"/>
        <v/>
      </c>
      <c r="V1317" s="103" t="str">
        <f t="shared" si="2799"/>
        <v/>
      </c>
      <c r="W1317" s="103" t="str">
        <f t="shared" si="2806"/>
        <v/>
      </c>
      <c r="X1317" s="103" t="str">
        <f t="shared" si="2814"/>
        <v/>
      </c>
      <c r="Y1317" s="103" t="str">
        <f t="shared" si="2822"/>
        <v/>
      </c>
      <c r="Z1317" s="12" t="str">
        <f t="shared" si="2733"/>
        <v/>
      </c>
      <c r="AA1317" s="12" t="str">
        <f t="shared" si="2734"/>
        <v/>
      </c>
      <c r="AB1317" s="12" t="str">
        <f t="shared" si="2735"/>
        <v/>
      </c>
      <c r="AC1317" s="12" t="str">
        <f t="shared" si="2736"/>
        <v/>
      </c>
      <c r="AD1317" s="12" t="str">
        <f t="shared" si="2737"/>
        <v/>
      </c>
      <c r="AE1317" s="12" t="str">
        <f t="shared" si="2738"/>
        <v/>
      </c>
      <c r="AF1317" s="12" t="str">
        <f t="shared" si="2739"/>
        <v/>
      </c>
      <c r="AG1317" s="12" t="str">
        <f t="shared" si="2740"/>
        <v/>
      </c>
      <c r="AH1317" s="12" t="str">
        <f t="shared" si="2741"/>
        <v/>
      </c>
      <c r="AI1317" s="12" t="str">
        <f t="shared" si="2742"/>
        <v/>
      </c>
      <c r="AJ1317" s="12" t="str">
        <f t="shared" si="2774"/>
        <v/>
      </c>
      <c r="AK1317" s="12" t="str">
        <f t="shared" si="2775"/>
        <v/>
      </c>
      <c r="AL1317" s="12" t="str">
        <f t="shared" si="2776"/>
        <v/>
      </c>
      <c r="AM1317" s="12" t="str">
        <f t="shared" si="2777"/>
        <v/>
      </c>
      <c r="AN1317" s="12" t="str">
        <f t="shared" si="2778"/>
        <v/>
      </c>
      <c r="AO1317" s="29" t="str">
        <f t="shared" ref="AO1317" si="2980">IF(A1317&lt;&gt;"",SUM(Z1317:AN1317),"")</f>
        <v/>
      </c>
      <c r="AP1317" s="31" t="str">
        <f t="shared" si="2956"/>
        <v>0</v>
      </c>
      <c r="AQ1317"/>
      <c r="AR1317" s="58">
        <f t="shared" si="2957"/>
        <v>0</v>
      </c>
      <c r="AS1317" s="58">
        <f t="shared" si="2958"/>
        <v>0</v>
      </c>
      <c r="AT1317" s="65">
        <f t="shared" si="2959"/>
        <v>0</v>
      </c>
      <c r="AU1317" s="82" t="str">
        <f t="shared" si="2744"/>
        <v/>
      </c>
      <c r="AV1317" s="82" t="str">
        <f t="shared" si="2745"/>
        <v/>
      </c>
      <c r="AW1317" s="82" t="str">
        <f t="shared" si="2746"/>
        <v/>
      </c>
      <c r="AX1317" s="82" t="str">
        <f t="shared" si="2747"/>
        <v/>
      </c>
      <c r="AY1317" s="82" t="str">
        <f t="shared" si="2748"/>
        <v/>
      </c>
      <c r="AZ1317" s="82" t="str">
        <f t="shared" si="2749"/>
        <v/>
      </c>
      <c r="BA1317" s="82" t="str">
        <f t="shared" si="2750"/>
        <v/>
      </c>
      <c r="BB1317" s="82" t="str">
        <f t="shared" si="2751"/>
        <v/>
      </c>
      <c r="BC1317" s="82" t="str">
        <f t="shared" si="2752"/>
        <v/>
      </c>
      <c r="BD1317" s="82" t="str">
        <f t="shared" si="2753"/>
        <v/>
      </c>
      <c r="BE1317" s="83" t="str">
        <f t="shared" ref="BE1317:BN1317" si="2981">IF(K1317&lt;&gt;"",$J1317&amp;",","")</f>
        <v/>
      </c>
      <c r="BF1317" s="83" t="str">
        <f t="shared" si="2981"/>
        <v/>
      </c>
      <c r="BG1317" s="83" t="str">
        <f t="shared" si="2981"/>
        <v/>
      </c>
      <c r="BH1317" s="83" t="str">
        <f t="shared" si="2981"/>
        <v/>
      </c>
      <c r="BI1317" s="83" t="str">
        <f t="shared" si="2981"/>
        <v/>
      </c>
      <c r="BJ1317" s="83" t="str">
        <f t="shared" si="2981"/>
        <v/>
      </c>
      <c r="BK1317" s="83" t="str">
        <f t="shared" si="2981"/>
        <v/>
      </c>
      <c r="BL1317" s="83" t="str">
        <f t="shared" si="2981"/>
        <v/>
      </c>
      <c r="BM1317" s="83" t="str">
        <f t="shared" si="2981"/>
        <v/>
      </c>
      <c r="BN1317" s="83" t="str">
        <f t="shared" si="2981"/>
        <v/>
      </c>
      <c r="BO1317" s="68"/>
      <c r="BP1317" s="68"/>
      <c r="BQ1317" s="68"/>
      <c r="BR1317" s="81">
        <f t="shared" ref="BR1317" ca="1" si="2982">IF($A$2="no",INT(RAND()*36+1),INT(RAND()*37))</f>
        <v>27</v>
      </c>
    </row>
    <row r="1318" spans="1:70" x14ac:dyDescent="0.2">
      <c r="A1318" s="95"/>
      <c r="B1318" s="84" t="str">
        <f t="shared" ref="B1318" si="2983">IF(A1318="","",IF(COUNTBLANK(AU1319:BD1319)=10,"DB",AU1319&amp;AV1319&amp;AW1319&amp;AX1319&amp;AY1319&amp;AZ1319&amp;BA1319&amp;BB1319&amp;BC1319&amp;BD1319))</f>
        <v/>
      </c>
      <c r="C1318" s="13" t="str">
        <f t="shared" ref="C1318" si="2984">IF(AR1318="Profit Target","profit target",IF(AS1318="Stop Loss","stop loss",""))</f>
        <v/>
      </c>
      <c r="D1318" s="85" t="str">
        <f t="shared" ref="D1318" si="2985">AO1318</f>
        <v/>
      </c>
      <c r="E1318" s="86" t="str">
        <f t="shared" ref="E1318" si="2986">BE1319&amp;BF1319&amp;BG1319&amp;BH1319&amp;BI1319&amp;BJ1319&amp;BK1319&amp;BL1319&amp;BM1319&amp;BN1319</f>
        <v/>
      </c>
      <c r="F1318" s="86">
        <f t="shared" si="2723"/>
        <v>0</v>
      </c>
      <c r="G1318" s="35" t="str">
        <f>IF(A1317&lt;&gt;"",COUNTIF($F$5:F1318,F1318),"")</f>
        <v/>
      </c>
      <c r="H1318" s="35">
        <f t="shared" si="2949"/>
        <v>1314</v>
      </c>
      <c r="I1318" s="117" t="str">
        <f t="shared" si="2731"/>
        <v/>
      </c>
      <c r="J1318" s="28" t="str">
        <f t="shared" si="2950"/>
        <v/>
      </c>
      <c r="K1318" s="103" t="str">
        <f t="shared" si="2759"/>
        <v/>
      </c>
      <c r="L1318" s="103" t="str">
        <f t="shared" si="2951"/>
        <v/>
      </c>
      <c r="M1318" s="103" t="str">
        <f t="shared" si="2952"/>
        <v/>
      </c>
      <c r="N1318" s="103" t="str">
        <f t="shared" si="2953"/>
        <v/>
      </c>
      <c r="O1318" s="103" t="str">
        <f t="shared" si="2954"/>
        <v/>
      </c>
      <c r="P1318" s="103" t="str">
        <f t="shared" si="2724"/>
        <v/>
      </c>
      <c r="Q1318" s="103" t="str">
        <f t="shared" si="2732"/>
        <v/>
      </c>
      <c r="R1318" s="103" t="str">
        <f t="shared" si="2766"/>
        <v/>
      </c>
      <c r="S1318" s="103" t="str">
        <f t="shared" si="2773"/>
        <v/>
      </c>
      <c r="T1318" s="103" t="str">
        <f t="shared" si="2785"/>
        <v/>
      </c>
      <c r="U1318" s="103" t="str">
        <f t="shared" si="2792"/>
        <v/>
      </c>
      <c r="V1318" s="103" t="str">
        <f t="shared" si="2799"/>
        <v/>
      </c>
      <c r="W1318" s="103" t="str">
        <f t="shared" si="2806"/>
        <v/>
      </c>
      <c r="X1318" s="103" t="str">
        <f t="shared" si="2814"/>
        <v/>
      </c>
      <c r="Y1318" s="103" t="str">
        <f t="shared" si="2822"/>
        <v/>
      </c>
      <c r="Z1318" s="12" t="str">
        <f t="shared" si="2733"/>
        <v/>
      </c>
      <c r="AA1318" s="12" t="str">
        <f t="shared" si="2734"/>
        <v/>
      </c>
      <c r="AB1318" s="12" t="str">
        <f t="shared" si="2735"/>
        <v/>
      </c>
      <c r="AC1318" s="12" t="str">
        <f t="shared" si="2736"/>
        <v/>
      </c>
      <c r="AD1318" s="12" t="str">
        <f t="shared" si="2737"/>
        <v/>
      </c>
      <c r="AE1318" s="12" t="str">
        <f t="shared" si="2738"/>
        <v/>
      </c>
      <c r="AF1318" s="12" t="str">
        <f t="shared" si="2739"/>
        <v/>
      </c>
      <c r="AG1318" s="12" t="str">
        <f t="shared" si="2740"/>
        <v/>
      </c>
      <c r="AH1318" s="12" t="str">
        <f t="shared" si="2741"/>
        <v/>
      </c>
      <c r="AI1318" s="12" t="str">
        <f t="shared" si="2742"/>
        <v/>
      </c>
      <c r="AJ1318" s="12" t="str">
        <f t="shared" si="2774"/>
        <v/>
      </c>
      <c r="AK1318" s="12" t="str">
        <f t="shared" si="2775"/>
        <v/>
      </c>
      <c r="AL1318" s="12" t="str">
        <f t="shared" si="2776"/>
        <v/>
      </c>
      <c r="AM1318" s="12" t="str">
        <f t="shared" si="2777"/>
        <v/>
      </c>
      <c r="AN1318" s="12" t="str">
        <f t="shared" si="2778"/>
        <v/>
      </c>
      <c r="AO1318" s="29" t="str">
        <f t="shared" ref="AO1318" si="2987">IF(A1318&lt;&gt;"",SUM(Z1318:AN1318),"")</f>
        <v/>
      </c>
      <c r="AP1318" s="31" t="str">
        <f t="shared" si="2956"/>
        <v>0</v>
      </c>
      <c r="AQ1318"/>
      <c r="AR1318" s="58">
        <f t="shared" si="2957"/>
        <v>0</v>
      </c>
      <c r="AS1318" s="58">
        <f t="shared" si="2958"/>
        <v>0</v>
      </c>
      <c r="AT1318" s="65">
        <f t="shared" si="2959"/>
        <v>0</v>
      </c>
      <c r="AU1318" s="82" t="str">
        <f t="shared" si="2744"/>
        <v/>
      </c>
      <c r="AV1318" s="82" t="str">
        <f t="shared" si="2745"/>
        <v/>
      </c>
      <c r="AW1318" s="82" t="str">
        <f t="shared" si="2746"/>
        <v/>
      </c>
      <c r="AX1318" s="82" t="str">
        <f t="shared" si="2747"/>
        <v/>
      </c>
      <c r="AY1318" s="82" t="str">
        <f t="shared" si="2748"/>
        <v/>
      </c>
      <c r="AZ1318" s="82" t="str">
        <f t="shared" si="2749"/>
        <v/>
      </c>
      <c r="BA1318" s="82" t="str">
        <f t="shared" si="2750"/>
        <v/>
      </c>
      <c r="BB1318" s="82" t="str">
        <f t="shared" si="2751"/>
        <v/>
      </c>
      <c r="BC1318" s="82" t="str">
        <f t="shared" si="2752"/>
        <v/>
      </c>
      <c r="BD1318" s="82" t="str">
        <f t="shared" si="2753"/>
        <v/>
      </c>
      <c r="BE1318" s="83" t="str">
        <f t="shared" ref="BE1318:BN1318" si="2988">IF(K1318&lt;&gt;"",$J1318&amp;",","")</f>
        <v/>
      </c>
      <c r="BF1318" s="83" t="str">
        <f t="shared" si="2988"/>
        <v/>
      </c>
      <c r="BG1318" s="83" t="str">
        <f t="shared" si="2988"/>
        <v/>
      </c>
      <c r="BH1318" s="83" t="str">
        <f t="shared" si="2988"/>
        <v/>
      </c>
      <c r="BI1318" s="83" t="str">
        <f t="shared" si="2988"/>
        <v/>
      </c>
      <c r="BJ1318" s="83" t="str">
        <f t="shared" si="2988"/>
        <v/>
      </c>
      <c r="BK1318" s="83" t="str">
        <f t="shared" si="2988"/>
        <v/>
      </c>
      <c r="BL1318" s="83" t="str">
        <f t="shared" si="2988"/>
        <v/>
      </c>
      <c r="BM1318" s="83" t="str">
        <f t="shared" si="2988"/>
        <v/>
      </c>
      <c r="BN1318" s="83" t="str">
        <f t="shared" si="2988"/>
        <v/>
      </c>
      <c r="BO1318" s="68"/>
      <c r="BP1318" s="68"/>
      <c r="BQ1318" s="68"/>
      <c r="BR1318" s="81">
        <f t="shared" ref="BR1318" ca="1" si="2989">IF($A$2="no",INT(RAND()*36+1),INT(RAND()*37))</f>
        <v>0</v>
      </c>
    </row>
    <row r="1319" spans="1:70" x14ac:dyDescent="0.2">
      <c r="A1319" s="95"/>
      <c r="B1319" s="84" t="str">
        <f t="shared" ref="B1319" si="2990">IF(A1319="","",IF(COUNTBLANK(AU1320:BD1320)=10,"DB",AU1320&amp;AV1320&amp;AW1320&amp;AX1320&amp;AY1320&amp;AZ1320&amp;BA1320&amp;BB1320&amp;BC1320&amp;BD1320))</f>
        <v/>
      </c>
      <c r="C1319" s="13" t="str">
        <f t="shared" ref="C1319" si="2991">IF(AR1319="Profit Target","profit target",IF(AS1319="Stop Loss","stop loss",""))</f>
        <v/>
      </c>
      <c r="D1319" s="85" t="str">
        <f t="shared" ref="D1319" si="2992">AO1319</f>
        <v/>
      </c>
      <c r="E1319" s="86" t="str">
        <f t="shared" ref="E1319" si="2993">BE1320&amp;BF1320&amp;BG1320&amp;BH1320&amp;BI1320&amp;BJ1320&amp;BK1320&amp;BL1320&amp;BM1320&amp;BN1320</f>
        <v/>
      </c>
      <c r="F1319" s="86">
        <f t="shared" si="2723"/>
        <v>0</v>
      </c>
      <c r="G1319" s="35" t="str">
        <f>IF(A1318&lt;&gt;"",COUNTIF($F$5:F1319,F1319),"")</f>
        <v/>
      </c>
      <c r="H1319" s="35">
        <f t="shared" si="2949"/>
        <v>1315</v>
      </c>
      <c r="I1319" s="117" t="str">
        <f t="shared" si="2731"/>
        <v/>
      </c>
      <c r="J1319" s="28" t="str">
        <f t="shared" si="2950"/>
        <v/>
      </c>
      <c r="K1319" s="103" t="str">
        <f t="shared" si="2759"/>
        <v/>
      </c>
      <c r="L1319" s="103" t="str">
        <f t="shared" si="2951"/>
        <v/>
      </c>
      <c r="M1319" s="103" t="str">
        <f t="shared" si="2952"/>
        <v/>
      </c>
      <c r="N1319" s="103" t="str">
        <f t="shared" si="2953"/>
        <v/>
      </c>
      <c r="O1319" s="103" t="str">
        <f t="shared" si="2954"/>
        <v/>
      </c>
      <c r="P1319" s="103" t="str">
        <f t="shared" si="2724"/>
        <v/>
      </c>
      <c r="Q1319" s="103" t="str">
        <f t="shared" si="2732"/>
        <v/>
      </c>
      <c r="R1319" s="103" t="str">
        <f t="shared" si="2766"/>
        <v/>
      </c>
      <c r="S1319" s="103" t="str">
        <f t="shared" si="2773"/>
        <v/>
      </c>
      <c r="T1319" s="103" t="str">
        <f t="shared" si="2785"/>
        <v/>
      </c>
      <c r="U1319" s="103" t="str">
        <f t="shared" si="2792"/>
        <v/>
      </c>
      <c r="V1319" s="103" t="str">
        <f t="shared" si="2799"/>
        <v/>
      </c>
      <c r="W1319" s="103" t="str">
        <f t="shared" si="2806"/>
        <v/>
      </c>
      <c r="X1319" s="103" t="str">
        <f t="shared" si="2814"/>
        <v/>
      </c>
      <c r="Y1319" s="103" t="str">
        <f t="shared" si="2822"/>
        <v/>
      </c>
      <c r="Z1319" s="12" t="str">
        <f t="shared" si="2733"/>
        <v/>
      </c>
      <c r="AA1319" s="12" t="str">
        <f t="shared" si="2734"/>
        <v/>
      </c>
      <c r="AB1319" s="12" t="str">
        <f t="shared" si="2735"/>
        <v/>
      </c>
      <c r="AC1319" s="12" t="str">
        <f t="shared" si="2736"/>
        <v/>
      </c>
      <c r="AD1319" s="12" t="str">
        <f t="shared" si="2737"/>
        <v/>
      </c>
      <c r="AE1319" s="12" t="str">
        <f t="shared" si="2738"/>
        <v/>
      </c>
      <c r="AF1319" s="12" t="str">
        <f t="shared" si="2739"/>
        <v/>
      </c>
      <c r="AG1319" s="12" t="str">
        <f t="shared" si="2740"/>
        <v/>
      </c>
      <c r="AH1319" s="12" t="str">
        <f t="shared" si="2741"/>
        <v/>
      </c>
      <c r="AI1319" s="12" t="str">
        <f t="shared" si="2742"/>
        <v/>
      </c>
      <c r="AJ1319" s="12" t="str">
        <f t="shared" si="2774"/>
        <v/>
      </c>
      <c r="AK1319" s="12" t="str">
        <f t="shared" si="2775"/>
        <v/>
      </c>
      <c r="AL1319" s="12" t="str">
        <f t="shared" si="2776"/>
        <v/>
      </c>
      <c r="AM1319" s="12" t="str">
        <f t="shared" si="2777"/>
        <v/>
      </c>
      <c r="AN1319" s="12" t="str">
        <f t="shared" si="2778"/>
        <v/>
      </c>
      <c r="AO1319" s="29" t="str">
        <f t="shared" ref="AO1319" si="2994">IF(A1319&lt;&gt;"",SUM(Z1319:AN1319),"")</f>
        <v/>
      </c>
      <c r="AP1319" s="31" t="str">
        <f t="shared" si="2956"/>
        <v>0</v>
      </c>
      <c r="AQ1319"/>
      <c r="AR1319" s="58">
        <f t="shared" si="2957"/>
        <v>0</v>
      </c>
      <c r="AS1319" s="58">
        <f t="shared" si="2958"/>
        <v>0</v>
      </c>
      <c r="AT1319" s="65">
        <f t="shared" si="2959"/>
        <v>0</v>
      </c>
      <c r="AU1319" s="82" t="str">
        <f t="shared" si="2744"/>
        <v/>
      </c>
      <c r="AV1319" s="82" t="str">
        <f t="shared" si="2745"/>
        <v/>
      </c>
      <c r="AW1319" s="82" t="str">
        <f t="shared" si="2746"/>
        <v/>
      </c>
      <c r="AX1319" s="82" t="str">
        <f t="shared" si="2747"/>
        <v/>
      </c>
      <c r="AY1319" s="82" t="str">
        <f t="shared" si="2748"/>
        <v/>
      </c>
      <c r="AZ1319" s="82" t="str">
        <f t="shared" si="2749"/>
        <v/>
      </c>
      <c r="BA1319" s="82" t="str">
        <f t="shared" si="2750"/>
        <v/>
      </c>
      <c r="BB1319" s="82" t="str">
        <f t="shared" si="2751"/>
        <v/>
      </c>
      <c r="BC1319" s="82" t="str">
        <f t="shared" si="2752"/>
        <v/>
      </c>
      <c r="BD1319" s="82" t="str">
        <f t="shared" si="2753"/>
        <v/>
      </c>
      <c r="BE1319" s="83" t="str">
        <f t="shared" ref="BE1319:BN1319" si="2995">IF(K1319&lt;&gt;"",$J1319&amp;",","")</f>
        <v/>
      </c>
      <c r="BF1319" s="83" t="str">
        <f t="shared" si="2995"/>
        <v/>
      </c>
      <c r="BG1319" s="83" t="str">
        <f t="shared" si="2995"/>
        <v/>
      </c>
      <c r="BH1319" s="83" t="str">
        <f t="shared" si="2995"/>
        <v/>
      </c>
      <c r="BI1319" s="83" t="str">
        <f t="shared" si="2995"/>
        <v/>
      </c>
      <c r="BJ1319" s="83" t="str">
        <f t="shared" si="2995"/>
        <v/>
      </c>
      <c r="BK1319" s="83" t="str">
        <f t="shared" si="2995"/>
        <v/>
      </c>
      <c r="BL1319" s="83" t="str">
        <f t="shared" si="2995"/>
        <v/>
      </c>
      <c r="BM1319" s="83" t="str">
        <f t="shared" si="2995"/>
        <v/>
      </c>
      <c r="BN1319" s="83" t="str">
        <f t="shared" si="2995"/>
        <v/>
      </c>
      <c r="BO1319" s="68"/>
      <c r="BP1319" s="68"/>
      <c r="BQ1319" s="68"/>
      <c r="BR1319" s="81">
        <f t="shared" ref="BR1319" ca="1" si="2996">IF($A$2="no",INT(RAND()*36+1),INT(RAND()*37))</f>
        <v>15</v>
      </c>
    </row>
    <row r="1320" spans="1:70" x14ac:dyDescent="0.2">
      <c r="A1320" s="95"/>
      <c r="B1320" s="84" t="str">
        <f t="shared" ref="B1320" si="2997">IF(A1320="","",IF(COUNTBLANK(AU1321:BD1321)=10,"DB",AU1321&amp;AV1321&amp;AW1321&amp;AX1321&amp;AY1321&amp;AZ1321&amp;BA1321&amp;BB1321&amp;BC1321&amp;BD1321))</f>
        <v/>
      </c>
      <c r="C1320" s="13" t="str">
        <f t="shared" ref="C1320" si="2998">IF(AR1320="Profit Target","profit target",IF(AS1320="Stop Loss","stop loss",""))</f>
        <v/>
      </c>
      <c r="D1320" s="85" t="str">
        <f t="shared" ref="D1320" si="2999">AO1320</f>
        <v/>
      </c>
      <c r="E1320" s="86" t="str">
        <f t="shared" ref="E1320" si="3000">BE1321&amp;BF1321&amp;BG1321&amp;BH1321&amp;BI1321&amp;BJ1321&amp;BK1321&amp;BL1321&amp;BM1321&amp;BN1321</f>
        <v/>
      </c>
      <c r="F1320" s="86">
        <f t="shared" si="2723"/>
        <v>0</v>
      </c>
      <c r="G1320" s="35" t="str">
        <f>IF(A1319&lt;&gt;"",COUNTIF($F$5:F1320,F1320),"")</f>
        <v/>
      </c>
      <c r="H1320" s="35">
        <f t="shared" si="2949"/>
        <v>1316</v>
      </c>
      <c r="I1320" s="117" t="str">
        <f t="shared" si="2731"/>
        <v/>
      </c>
      <c r="J1320" s="28" t="str">
        <f t="shared" si="2950"/>
        <v/>
      </c>
      <c r="K1320" s="103" t="str">
        <f t="shared" si="2759"/>
        <v/>
      </c>
      <c r="L1320" s="103" t="str">
        <f t="shared" si="2951"/>
        <v/>
      </c>
      <c r="M1320" s="103" t="str">
        <f t="shared" si="2952"/>
        <v/>
      </c>
      <c r="N1320" s="103" t="str">
        <f t="shared" si="2953"/>
        <v/>
      </c>
      <c r="O1320" s="103" t="str">
        <f t="shared" si="2954"/>
        <v/>
      </c>
      <c r="P1320" s="103" t="str">
        <f t="shared" si="2724"/>
        <v/>
      </c>
      <c r="Q1320" s="103" t="str">
        <f t="shared" si="2732"/>
        <v/>
      </c>
      <c r="R1320" s="103" t="str">
        <f t="shared" si="2766"/>
        <v/>
      </c>
      <c r="S1320" s="103" t="str">
        <f t="shared" si="2773"/>
        <v/>
      </c>
      <c r="T1320" s="103" t="str">
        <f t="shared" si="2785"/>
        <v/>
      </c>
      <c r="U1320" s="103" t="str">
        <f t="shared" si="2792"/>
        <v/>
      </c>
      <c r="V1320" s="103" t="str">
        <f t="shared" si="2799"/>
        <v/>
      </c>
      <c r="W1320" s="103" t="str">
        <f t="shared" si="2806"/>
        <v/>
      </c>
      <c r="X1320" s="103" t="str">
        <f t="shared" si="2814"/>
        <v/>
      </c>
      <c r="Y1320" s="103" t="str">
        <f t="shared" si="2822"/>
        <v/>
      </c>
      <c r="Z1320" s="12" t="str">
        <f t="shared" si="2733"/>
        <v/>
      </c>
      <c r="AA1320" s="12" t="str">
        <f t="shared" si="2734"/>
        <v/>
      </c>
      <c r="AB1320" s="12" t="str">
        <f t="shared" si="2735"/>
        <v/>
      </c>
      <c r="AC1320" s="12" t="str">
        <f t="shared" si="2736"/>
        <v/>
      </c>
      <c r="AD1320" s="12" t="str">
        <f t="shared" si="2737"/>
        <v/>
      </c>
      <c r="AE1320" s="12" t="str">
        <f t="shared" si="2738"/>
        <v/>
      </c>
      <c r="AF1320" s="12" t="str">
        <f t="shared" si="2739"/>
        <v/>
      </c>
      <c r="AG1320" s="12" t="str">
        <f t="shared" si="2740"/>
        <v/>
      </c>
      <c r="AH1320" s="12" t="str">
        <f t="shared" si="2741"/>
        <v/>
      </c>
      <c r="AI1320" s="12" t="str">
        <f t="shared" si="2742"/>
        <v/>
      </c>
      <c r="AJ1320" s="12" t="str">
        <f t="shared" si="2774"/>
        <v/>
      </c>
      <c r="AK1320" s="12" t="str">
        <f t="shared" si="2775"/>
        <v/>
      </c>
      <c r="AL1320" s="12" t="str">
        <f t="shared" si="2776"/>
        <v/>
      </c>
      <c r="AM1320" s="12" t="str">
        <f t="shared" si="2777"/>
        <v/>
      </c>
      <c r="AN1320" s="12" t="str">
        <f t="shared" si="2778"/>
        <v/>
      </c>
      <c r="AO1320" s="29" t="str">
        <f t="shared" ref="AO1320" si="3001">IF(A1320&lt;&gt;"",SUM(Z1320:AN1320),"")</f>
        <v/>
      </c>
      <c r="AP1320" s="31" t="str">
        <f t="shared" si="2956"/>
        <v>0</v>
      </c>
      <c r="AQ1320"/>
      <c r="AR1320" s="58">
        <f t="shared" si="2957"/>
        <v>0</v>
      </c>
      <c r="AS1320" s="58">
        <f t="shared" si="2958"/>
        <v>0</v>
      </c>
      <c r="AT1320" s="65">
        <f t="shared" si="2959"/>
        <v>0</v>
      </c>
      <c r="AU1320" s="82" t="str">
        <f t="shared" si="2744"/>
        <v/>
      </c>
      <c r="AV1320" s="82" t="str">
        <f t="shared" si="2745"/>
        <v/>
      </c>
      <c r="AW1320" s="82" t="str">
        <f t="shared" si="2746"/>
        <v/>
      </c>
      <c r="AX1320" s="82" t="str">
        <f t="shared" si="2747"/>
        <v/>
      </c>
      <c r="AY1320" s="82" t="str">
        <f t="shared" si="2748"/>
        <v/>
      </c>
      <c r="AZ1320" s="82" t="str">
        <f t="shared" si="2749"/>
        <v/>
      </c>
      <c r="BA1320" s="82" t="str">
        <f t="shared" si="2750"/>
        <v/>
      </c>
      <c r="BB1320" s="82" t="str">
        <f t="shared" si="2751"/>
        <v/>
      </c>
      <c r="BC1320" s="82" t="str">
        <f t="shared" si="2752"/>
        <v/>
      </c>
      <c r="BD1320" s="82" t="str">
        <f t="shared" si="2753"/>
        <v/>
      </c>
      <c r="BE1320" s="83" t="str">
        <f t="shared" ref="BE1320:BN1320" si="3002">IF(K1320&lt;&gt;"",$J1320&amp;",","")</f>
        <v/>
      </c>
      <c r="BF1320" s="83" t="str">
        <f t="shared" si="3002"/>
        <v/>
      </c>
      <c r="BG1320" s="83" t="str">
        <f t="shared" si="3002"/>
        <v/>
      </c>
      <c r="BH1320" s="83" t="str">
        <f t="shared" si="3002"/>
        <v/>
      </c>
      <c r="BI1320" s="83" t="str">
        <f t="shared" si="3002"/>
        <v/>
      </c>
      <c r="BJ1320" s="83" t="str">
        <f t="shared" si="3002"/>
        <v/>
      </c>
      <c r="BK1320" s="83" t="str">
        <f t="shared" si="3002"/>
        <v/>
      </c>
      <c r="BL1320" s="83" t="str">
        <f t="shared" si="3002"/>
        <v/>
      </c>
      <c r="BM1320" s="83" t="str">
        <f t="shared" si="3002"/>
        <v/>
      </c>
      <c r="BN1320" s="83" t="str">
        <f t="shared" si="3002"/>
        <v/>
      </c>
      <c r="BO1320" s="68"/>
      <c r="BP1320" s="68"/>
      <c r="BQ1320" s="68"/>
      <c r="BR1320" s="81">
        <f t="shared" ref="BR1320" ca="1" si="3003">IF($A$2="no",INT(RAND()*36+1),INT(RAND()*37))</f>
        <v>16</v>
      </c>
    </row>
    <row r="1321" spans="1:70" x14ac:dyDescent="0.2">
      <c r="A1321" s="95"/>
      <c r="B1321" s="84" t="str">
        <f t="shared" ref="B1321" si="3004">IF(A1321="","",IF(COUNTBLANK(AU1322:BD1322)=10,"DB",AU1322&amp;AV1322&amp;AW1322&amp;AX1322&amp;AY1322&amp;AZ1322&amp;BA1322&amp;BB1322&amp;BC1322&amp;BD1322))</f>
        <v/>
      </c>
      <c r="C1321" s="13" t="str">
        <f t="shared" ref="C1321" si="3005">IF(AR1321="Profit Target","profit target",IF(AS1321="Stop Loss","stop loss",""))</f>
        <v/>
      </c>
      <c r="D1321" s="85" t="str">
        <f t="shared" ref="D1321" si="3006">AO1321</f>
        <v/>
      </c>
      <c r="E1321" s="86" t="str">
        <f t="shared" ref="E1321" si="3007">BE1322&amp;BF1322&amp;BG1322&amp;BH1322&amp;BI1322&amp;BJ1322&amp;BK1322&amp;BL1322&amp;BM1322&amp;BN1322</f>
        <v/>
      </c>
      <c r="F1321" s="86">
        <f t="shared" si="2723"/>
        <v>0</v>
      </c>
      <c r="G1321" s="35" t="str">
        <f>IF(A1320&lt;&gt;"",COUNTIF($F$5:F1321,F1321),"")</f>
        <v/>
      </c>
      <c r="H1321" s="35">
        <f t="shared" si="2949"/>
        <v>1317</v>
      </c>
      <c r="I1321" s="117" t="str">
        <f t="shared" si="2731"/>
        <v/>
      </c>
      <c r="J1321" s="28" t="str">
        <f t="shared" si="2950"/>
        <v/>
      </c>
      <c r="K1321" s="103" t="str">
        <f t="shared" si="2759"/>
        <v/>
      </c>
      <c r="L1321" s="103" t="str">
        <f t="shared" si="2951"/>
        <v/>
      </c>
      <c r="M1321" s="103" t="str">
        <f t="shared" si="2952"/>
        <v/>
      </c>
      <c r="N1321" s="103" t="str">
        <f t="shared" si="2953"/>
        <v/>
      </c>
      <c r="O1321" s="103" t="str">
        <f t="shared" si="2954"/>
        <v/>
      </c>
      <c r="P1321" s="103" t="str">
        <f t="shared" si="2724"/>
        <v/>
      </c>
      <c r="Q1321" s="103" t="str">
        <f t="shared" si="2732"/>
        <v/>
      </c>
      <c r="R1321" s="103" t="str">
        <f t="shared" si="2766"/>
        <v/>
      </c>
      <c r="S1321" s="103" t="str">
        <f t="shared" si="2773"/>
        <v/>
      </c>
      <c r="T1321" s="103" t="str">
        <f t="shared" si="2785"/>
        <v/>
      </c>
      <c r="U1321" s="103" t="str">
        <f t="shared" si="2792"/>
        <v/>
      </c>
      <c r="V1321" s="103" t="str">
        <f t="shared" si="2799"/>
        <v/>
      </c>
      <c r="W1321" s="103" t="str">
        <f t="shared" si="2806"/>
        <v/>
      </c>
      <c r="X1321" s="103" t="str">
        <f t="shared" si="2814"/>
        <v/>
      </c>
      <c r="Y1321" s="103" t="str">
        <f t="shared" si="2822"/>
        <v/>
      </c>
      <c r="Z1321" s="12" t="str">
        <f t="shared" si="2733"/>
        <v/>
      </c>
      <c r="AA1321" s="12" t="str">
        <f t="shared" si="2734"/>
        <v/>
      </c>
      <c r="AB1321" s="12" t="str">
        <f t="shared" si="2735"/>
        <v/>
      </c>
      <c r="AC1321" s="12" t="str">
        <f t="shared" si="2736"/>
        <v/>
      </c>
      <c r="AD1321" s="12" t="str">
        <f t="shared" si="2737"/>
        <v/>
      </c>
      <c r="AE1321" s="12" t="str">
        <f t="shared" si="2738"/>
        <v/>
      </c>
      <c r="AF1321" s="12" t="str">
        <f t="shared" si="2739"/>
        <v/>
      </c>
      <c r="AG1321" s="12" t="str">
        <f t="shared" si="2740"/>
        <v/>
      </c>
      <c r="AH1321" s="12" t="str">
        <f t="shared" si="2741"/>
        <v/>
      </c>
      <c r="AI1321" s="12" t="str">
        <f t="shared" si="2742"/>
        <v/>
      </c>
      <c r="AJ1321" s="12" t="str">
        <f t="shared" si="2774"/>
        <v/>
      </c>
      <c r="AK1321" s="12" t="str">
        <f t="shared" si="2775"/>
        <v/>
      </c>
      <c r="AL1321" s="12" t="str">
        <f t="shared" si="2776"/>
        <v/>
      </c>
      <c r="AM1321" s="12" t="str">
        <f t="shared" si="2777"/>
        <v/>
      </c>
      <c r="AN1321" s="12" t="str">
        <f t="shared" si="2778"/>
        <v/>
      </c>
      <c r="AO1321" s="29" t="str">
        <f t="shared" ref="AO1321" si="3008">IF(A1321&lt;&gt;"",SUM(Z1321:AN1321),"")</f>
        <v/>
      </c>
      <c r="AP1321" s="31" t="str">
        <f t="shared" si="2956"/>
        <v>0</v>
      </c>
      <c r="AQ1321"/>
      <c r="AR1321" s="58">
        <f t="shared" si="2957"/>
        <v>0</v>
      </c>
      <c r="AS1321" s="58">
        <f t="shared" si="2958"/>
        <v>0</v>
      </c>
      <c r="AT1321" s="65">
        <f t="shared" si="2959"/>
        <v>0</v>
      </c>
      <c r="AU1321" s="82" t="str">
        <f t="shared" si="2744"/>
        <v/>
      </c>
      <c r="AV1321" s="82" t="str">
        <f t="shared" si="2745"/>
        <v/>
      </c>
      <c r="AW1321" s="82" t="str">
        <f t="shared" si="2746"/>
        <v/>
      </c>
      <c r="AX1321" s="82" t="str">
        <f t="shared" si="2747"/>
        <v/>
      </c>
      <c r="AY1321" s="82" t="str">
        <f t="shared" si="2748"/>
        <v/>
      </c>
      <c r="AZ1321" s="82" t="str">
        <f t="shared" si="2749"/>
        <v/>
      </c>
      <c r="BA1321" s="82" t="str">
        <f t="shared" si="2750"/>
        <v/>
      </c>
      <c r="BB1321" s="82" t="str">
        <f t="shared" si="2751"/>
        <v/>
      </c>
      <c r="BC1321" s="82" t="str">
        <f t="shared" si="2752"/>
        <v/>
      </c>
      <c r="BD1321" s="82" t="str">
        <f t="shared" si="2753"/>
        <v/>
      </c>
      <c r="BE1321" s="83" t="str">
        <f t="shared" ref="BE1321" si="3009">IF(K1321&lt;&gt;"",$J1321&amp;",","")</f>
        <v/>
      </c>
      <c r="BF1321" s="83" t="str">
        <f t="shared" ref="BF1321:BN1321" si="3010">IF(L1321&lt;&gt;"",$J1321&amp;",","")</f>
        <v/>
      </c>
      <c r="BG1321" s="83" t="str">
        <f t="shared" si="3010"/>
        <v/>
      </c>
      <c r="BH1321" s="83" t="str">
        <f t="shared" si="3010"/>
        <v/>
      </c>
      <c r="BI1321" s="83" t="str">
        <f t="shared" si="3010"/>
        <v/>
      </c>
      <c r="BJ1321" s="83" t="str">
        <f t="shared" si="3010"/>
        <v/>
      </c>
      <c r="BK1321" s="83" t="str">
        <f t="shared" si="3010"/>
        <v/>
      </c>
      <c r="BL1321" s="83" t="str">
        <f t="shared" si="3010"/>
        <v/>
      </c>
      <c r="BM1321" s="83" t="str">
        <f t="shared" si="3010"/>
        <v/>
      </c>
      <c r="BN1321" s="83" t="str">
        <f t="shared" si="3010"/>
        <v/>
      </c>
      <c r="BO1321" s="68"/>
      <c r="BP1321" s="68"/>
      <c r="BQ1321" s="68"/>
      <c r="BR1321" s="81">
        <f t="shared" ref="BR1321" ca="1" si="3011">IF($A$2="no",INT(RAND()*36+1),INT(RAND()*37))</f>
        <v>2</v>
      </c>
    </row>
    <row r="1322" spans="1:70" x14ac:dyDescent="0.2">
      <c r="A1322" s="95"/>
      <c r="B1322" s="84" t="str">
        <f t="shared" ref="B1322" si="3012">IF(A1322="","",IF(COUNTBLANK(AU1323:BD1323)=10,"DB",AU1323&amp;AV1323&amp;AW1323&amp;AX1323&amp;AY1323&amp;AZ1323&amp;BA1323&amp;BB1323&amp;BC1323&amp;BD1323))</f>
        <v/>
      </c>
      <c r="C1322" s="13" t="str">
        <f t="shared" ref="C1322" si="3013">IF(AR1322="Profit Target","profit target",IF(AS1322="Stop Loss","stop loss",""))</f>
        <v/>
      </c>
      <c r="D1322" s="85" t="str">
        <f t="shared" ref="D1322" si="3014">AO1322</f>
        <v/>
      </c>
      <c r="E1322" s="86" t="str">
        <f t="shared" ref="E1322" si="3015">BE1323&amp;BF1323&amp;BG1323&amp;BH1323&amp;BI1323&amp;BJ1323&amp;BK1323&amp;BL1323&amp;BM1323&amp;BN1323</f>
        <v/>
      </c>
      <c r="F1322" s="86">
        <f t="shared" si="2723"/>
        <v>0</v>
      </c>
      <c r="G1322" s="35" t="str">
        <f>IF(A1321&lt;&gt;"",COUNTIF($F$5:F1322,F1322),"")</f>
        <v/>
      </c>
      <c r="H1322" s="35">
        <f t="shared" si="2949"/>
        <v>1318</v>
      </c>
      <c r="I1322" s="117" t="str">
        <f t="shared" si="2731"/>
        <v/>
      </c>
      <c r="J1322" s="28" t="str">
        <f t="shared" si="2950"/>
        <v/>
      </c>
      <c r="K1322" s="103" t="str">
        <f t="shared" si="2759"/>
        <v/>
      </c>
      <c r="L1322" s="103" t="str">
        <f t="shared" si="2951"/>
        <v/>
      </c>
      <c r="M1322" s="103" t="str">
        <f t="shared" si="2952"/>
        <v/>
      </c>
      <c r="N1322" s="103" t="str">
        <f t="shared" si="2953"/>
        <v/>
      </c>
      <c r="O1322" s="103" t="str">
        <f t="shared" si="2954"/>
        <v/>
      </c>
      <c r="P1322" s="103" t="str">
        <f t="shared" si="2724"/>
        <v/>
      </c>
      <c r="Q1322" s="103" t="str">
        <f t="shared" si="2732"/>
        <v/>
      </c>
      <c r="R1322" s="103" t="str">
        <f t="shared" si="2766"/>
        <v/>
      </c>
      <c r="S1322" s="103" t="str">
        <f t="shared" si="2773"/>
        <v/>
      </c>
      <c r="T1322" s="103" t="str">
        <f t="shared" si="2785"/>
        <v/>
      </c>
      <c r="U1322" s="103" t="str">
        <f t="shared" si="2792"/>
        <v/>
      </c>
      <c r="V1322" s="103" t="str">
        <f t="shared" si="2799"/>
        <v/>
      </c>
      <c r="W1322" s="103" t="str">
        <f t="shared" si="2806"/>
        <v/>
      </c>
      <c r="X1322" s="103" t="str">
        <f t="shared" si="2814"/>
        <v/>
      </c>
      <c r="Y1322" s="103" t="str">
        <f t="shared" si="2822"/>
        <v/>
      </c>
      <c r="Z1322" s="12" t="str">
        <f t="shared" si="2733"/>
        <v/>
      </c>
      <c r="AA1322" s="12" t="str">
        <f t="shared" si="2734"/>
        <v/>
      </c>
      <c r="AB1322" s="12" t="str">
        <f t="shared" si="2735"/>
        <v/>
      </c>
      <c r="AC1322" s="12" t="str">
        <f t="shared" si="2736"/>
        <v/>
      </c>
      <c r="AD1322" s="12" t="str">
        <f t="shared" si="2737"/>
        <v/>
      </c>
      <c r="AE1322" s="12" t="str">
        <f t="shared" si="2738"/>
        <v/>
      </c>
      <c r="AF1322" s="12" t="str">
        <f t="shared" si="2739"/>
        <v/>
      </c>
      <c r="AG1322" s="12" t="str">
        <f t="shared" si="2740"/>
        <v/>
      </c>
      <c r="AH1322" s="12" t="str">
        <f t="shared" si="2741"/>
        <v/>
      </c>
      <c r="AI1322" s="12" t="str">
        <f t="shared" si="2742"/>
        <v/>
      </c>
      <c r="AJ1322" s="12" t="str">
        <f t="shared" ref="AJ1322:AJ1353" si="3016">IF(U1322&lt;&gt;"",IF(U1322=$F1322,(17*$J1321),(-1*$J1321)),"")</f>
        <v/>
      </c>
      <c r="AK1322" s="12" t="str">
        <f t="shared" ref="AK1322:AK1353" si="3017">IF(V1322&lt;&gt;"",IF(V1322=$F1322,(17*$J1321),(-1*$J1321)),"")</f>
        <v/>
      </c>
      <c r="AL1322" s="12" t="str">
        <f t="shared" ref="AL1322:AL1353" si="3018">IF(W1322&lt;&gt;"",IF(W1322=$F1322,(17*$J1321),(-1*$J1321)),"")</f>
        <v/>
      </c>
      <c r="AM1322" s="12" t="str">
        <f t="shared" ref="AM1322:AM1353" si="3019">IF(X1322&lt;&gt;"",IF(X1322=$F1322,(17*$J1321),(-1*$J1321)),"")</f>
        <v/>
      </c>
      <c r="AN1322" s="12" t="str">
        <f t="shared" ref="AN1322:AN1353" si="3020">IF(Y1322&lt;&gt;"",IF(Y1322=$F1322,(17*$J1321),(-1*$J1321)),"")</f>
        <v/>
      </c>
      <c r="AO1322" s="29" t="str">
        <f t="shared" ref="AO1322" si="3021">IF(A1322&lt;&gt;"",SUM(Z1322:AN1322),"")</f>
        <v/>
      </c>
      <c r="AP1322" s="31" t="str">
        <f t="shared" si="2956"/>
        <v>0</v>
      </c>
      <c r="AQ1322"/>
      <c r="AR1322" s="58">
        <f t="shared" si="2957"/>
        <v>0</v>
      </c>
      <c r="AS1322" s="58">
        <f t="shared" si="2958"/>
        <v>0</v>
      </c>
      <c r="AT1322" s="65">
        <f t="shared" si="2959"/>
        <v>0</v>
      </c>
      <c r="AU1322" s="82" t="str">
        <f t="shared" si="2744"/>
        <v/>
      </c>
      <c r="AV1322" s="82" t="str">
        <f t="shared" si="2745"/>
        <v/>
      </c>
      <c r="AW1322" s="82" t="str">
        <f t="shared" si="2746"/>
        <v/>
      </c>
      <c r="AX1322" s="82" t="str">
        <f t="shared" si="2747"/>
        <v/>
      </c>
      <c r="AY1322" s="82" t="str">
        <f t="shared" si="2748"/>
        <v/>
      </c>
      <c r="AZ1322" s="82" t="str">
        <f t="shared" si="2749"/>
        <v/>
      </c>
      <c r="BA1322" s="82" t="str">
        <f t="shared" si="2750"/>
        <v/>
      </c>
      <c r="BB1322" s="82" t="str">
        <f t="shared" si="2751"/>
        <v/>
      </c>
      <c r="BC1322" s="82" t="str">
        <f t="shared" si="2752"/>
        <v/>
      </c>
      <c r="BD1322" s="82" t="str">
        <f t="shared" si="2753"/>
        <v/>
      </c>
      <c r="BE1322" s="83" t="str">
        <f t="shared" ref="BE1322" si="3022">IF(K1322&lt;&gt;"",$J1322&amp;",","")</f>
        <v/>
      </c>
      <c r="BF1322" s="83" t="str">
        <f t="shared" ref="BF1322:BN1322" si="3023">IF(L1322&lt;&gt;"",$J1322&amp;",","")</f>
        <v/>
      </c>
      <c r="BG1322" s="83" t="str">
        <f t="shared" si="3023"/>
        <v/>
      </c>
      <c r="BH1322" s="83" t="str">
        <f t="shared" si="3023"/>
        <v/>
      </c>
      <c r="BI1322" s="83" t="str">
        <f t="shared" si="3023"/>
        <v/>
      </c>
      <c r="BJ1322" s="83" t="str">
        <f t="shared" si="3023"/>
        <v/>
      </c>
      <c r="BK1322" s="83" t="str">
        <f t="shared" si="3023"/>
        <v/>
      </c>
      <c r="BL1322" s="83" t="str">
        <f t="shared" si="3023"/>
        <v/>
      </c>
      <c r="BM1322" s="83" t="str">
        <f t="shared" si="3023"/>
        <v/>
      </c>
      <c r="BN1322" s="83" t="str">
        <f t="shared" si="3023"/>
        <v/>
      </c>
      <c r="BO1322" s="68"/>
      <c r="BP1322" s="68"/>
      <c r="BQ1322" s="68"/>
      <c r="BR1322" s="81">
        <f t="shared" ref="BR1322" ca="1" si="3024">IF($A$2="no",INT(RAND()*36+1),INT(RAND()*37))</f>
        <v>7</v>
      </c>
    </row>
    <row r="1323" spans="1:70" x14ac:dyDescent="0.2">
      <c r="A1323" s="95"/>
      <c r="B1323" s="84" t="str">
        <f t="shared" ref="B1323" si="3025">IF(A1323="","",IF(COUNTBLANK(AU1324:BD1324)=10,"DB",AU1324&amp;AV1324&amp;AW1324&amp;AX1324&amp;AY1324&amp;AZ1324&amp;BA1324&amp;BB1324&amp;BC1324&amp;BD1324))</f>
        <v/>
      </c>
      <c r="C1323" s="13" t="str">
        <f t="shared" ref="C1323" si="3026">IF(AR1323="Profit Target","profit target",IF(AS1323="Stop Loss","stop loss",""))</f>
        <v/>
      </c>
      <c r="D1323" s="85" t="str">
        <f t="shared" ref="D1323" si="3027">AO1323</f>
        <v/>
      </c>
      <c r="E1323" s="86" t="str">
        <f t="shared" ref="E1323" si="3028">BE1324&amp;BF1324&amp;BG1324&amp;BH1324&amp;BI1324&amp;BJ1324&amp;BK1324&amp;BL1324&amp;BM1324&amp;BN1324</f>
        <v/>
      </c>
      <c r="F1323" s="86">
        <f t="shared" si="2723"/>
        <v>0</v>
      </c>
      <c r="G1323" s="35" t="str">
        <f>IF(A1322&lt;&gt;"",COUNTIF($F$5:F1323,F1323),"")</f>
        <v/>
      </c>
      <c r="H1323" s="35">
        <f t="shared" si="2949"/>
        <v>1319</v>
      </c>
      <c r="I1323" s="117" t="str">
        <f t="shared" si="2731"/>
        <v/>
      </c>
      <c r="J1323" s="28" t="str">
        <f t="shared" si="2950"/>
        <v/>
      </c>
      <c r="K1323" s="103" t="str">
        <f t="shared" si="2759"/>
        <v/>
      </c>
      <c r="L1323" s="103" t="str">
        <f t="shared" si="2951"/>
        <v/>
      </c>
      <c r="M1323" s="103" t="str">
        <f t="shared" si="2952"/>
        <v/>
      </c>
      <c r="N1323" s="103" t="str">
        <f t="shared" si="2953"/>
        <v/>
      </c>
      <c r="O1323" s="103" t="str">
        <f t="shared" si="2954"/>
        <v/>
      </c>
      <c r="P1323" s="103" t="str">
        <f t="shared" si="2724"/>
        <v/>
      </c>
      <c r="Q1323" s="103" t="str">
        <f t="shared" si="2732"/>
        <v/>
      </c>
      <c r="R1323" s="103" t="str">
        <f t="shared" si="2766"/>
        <v/>
      </c>
      <c r="S1323" s="103" t="str">
        <f t="shared" si="2773"/>
        <v/>
      </c>
      <c r="T1323" s="103" t="str">
        <f t="shared" si="2785"/>
        <v/>
      </c>
      <c r="U1323" s="103" t="str">
        <f t="shared" si="2792"/>
        <v/>
      </c>
      <c r="V1323" s="103" t="str">
        <f t="shared" si="2799"/>
        <v/>
      </c>
      <c r="W1323" s="103" t="str">
        <f t="shared" si="2806"/>
        <v/>
      </c>
      <c r="X1323" s="103" t="str">
        <f t="shared" si="2814"/>
        <v/>
      </c>
      <c r="Y1323" s="103" t="str">
        <f t="shared" si="2822"/>
        <v/>
      </c>
      <c r="Z1323" s="12" t="str">
        <f t="shared" si="2733"/>
        <v/>
      </c>
      <c r="AA1323" s="12" t="str">
        <f t="shared" si="2734"/>
        <v/>
      </c>
      <c r="AB1323" s="12" t="str">
        <f t="shared" si="2735"/>
        <v/>
      </c>
      <c r="AC1323" s="12" t="str">
        <f t="shared" si="2736"/>
        <v/>
      </c>
      <c r="AD1323" s="12" t="str">
        <f t="shared" si="2737"/>
        <v/>
      </c>
      <c r="AE1323" s="12" t="str">
        <f t="shared" si="2738"/>
        <v/>
      </c>
      <c r="AF1323" s="12" t="str">
        <f t="shared" si="2739"/>
        <v/>
      </c>
      <c r="AG1323" s="12" t="str">
        <f t="shared" si="2740"/>
        <v/>
      </c>
      <c r="AH1323" s="12" t="str">
        <f t="shared" si="2741"/>
        <v/>
      </c>
      <c r="AI1323" s="12" t="str">
        <f t="shared" si="2742"/>
        <v/>
      </c>
      <c r="AJ1323" s="12" t="str">
        <f t="shared" si="3016"/>
        <v/>
      </c>
      <c r="AK1323" s="12" t="str">
        <f t="shared" si="3017"/>
        <v/>
      </c>
      <c r="AL1323" s="12" t="str">
        <f t="shared" si="3018"/>
        <v/>
      </c>
      <c r="AM1323" s="12" t="str">
        <f t="shared" si="3019"/>
        <v/>
      </c>
      <c r="AN1323" s="12" t="str">
        <f t="shared" si="3020"/>
        <v/>
      </c>
      <c r="AO1323" s="29" t="str">
        <f t="shared" ref="AO1323" si="3029">IF(A1323&lt;&gt;"",SUM(Z1323:AN1323),"")</f>
        <v/>
      </c>
      <c r="AP1323" s="31" t="str">
        <f t="shared" si="2956"/>
        <v>0</v>
      </c>
      <c r="AQ1323"/>
      <c r="AR1323" s="58">
        <f t="shared" si="2957"/>
        <v>0</v>
      </c>
      <c r="AS1323" s="58">
        <f t="shared" si="2958"/>
        <v>0</v>
      </c>
      <c r="AT1323" s="65">
        <f t="shared" si="2959"/>
        <v>0</v>
      </c>
      <c r="AU1323" s="82" t="str">
        <f t="shared" si="2744"/>
        <v/>
      </c>
      <c r="AV1323" s="82" t="str">
        <f t="shared" si="2745"/>
        <v/>
      </c>
      <c r="AW1323" s="82" t="str">
        <f t="shared" si="2746"/>
        <v/>
      </c>
      <c r="AX1323" s="82" t="str">
        <f t="shared" si="2747"/>
        <v/>
      </c>
      <c r="AY1323" s="82" t="str">
        <f t="shared" si="2748"/>
        <v/>
      </c>
      <c r="AZ1323" s="82" t="str">
        <f t="shared" si="2749"/>
        <v/>
      </c>
      <c r="BA1323" s="82" t="str">
        <f t="shared" si="2750"/>
        <v/>
      </c>
      <c r="BB1323" s="82" t="str">
        <f t="shared" si="2751"/>
        <v/>
      </c>
      <c r="BC1323" s="82" t="str">
        <f t="shared" si="2752"/>
        <v/>
      </c>
      <c r="BD1323" s="82" t="str">
        <f t="shared" si="2753"/>
        <v/>
      </c>
      <c r="BE1323" s="83" t="str">
        <f t="shared" ref="BE1323" si="3030">IF(K1323&lt;&gt;"",$J1323&amp;",","")</f>
        <v/>
      </c>
      <c r="BF1323" s="83" t="str">
        <f t="shared" ref="BF1323:BN1323" si="3031">IF(L1323&lt;&gt;"",$J1323&amp;",","")</f>
        <v/>
      </c>
      <c r="BG1323" s="83" t="str">
        <f t="shared" si="3031"/>
        <v/>
      </c>
      <c r="BH1323" s="83" t="str">
        <f t="shared" si="3031"/>
        <v/>
      </c>
      <c r="BI1323" s="83" t="str">
        <f t="shared" si="3031"/>
        <v/>
      </c>
      <c r="BJ1323" s="83" t="str">
        <f t="shared" si="3031"/>
        <v/>
      </c>
      <c r="BK1323" s="83" t="str">
        <f t="shared" si="3031"/>
        <v/>
      </c>
      <c r="BL1323" s="83" t="str">
        <f t="shared" si="3031"/>
        <v/>
      </c>
      <c r="BM1323" s="83" t="str">
        <f t="shared" si="3031"/>
        <v/>
      </c>
      <c r="BN1323" s="83" t="str">
        <f t="shared" si="3031"/>
        <v/>
      </c>
      <c r="BO1323" s="68"/>
      <c r="BP1323" s="68"/>
      <c r="BQ1323" s="68"/>
      <c r="BR1323" s="81">
        <f t="shared" ref="BR1323" ca="1" si="3032">IF($A$2="no",INT(RAND()*36+1),INT(RAND()*37))</f>
        <v>29</v>
      </c>
    </row>
    <row r="1324" spans="1:70" x14ac:dyDescent="0.2">
      <c r="A1324" s="95"/>
      <c r="B1324" s="84" t="str">
        <f t="shared" ref="B1324" si="3033">IF(A1324="","",IF(COUNTBLANK(AU1325:BD1325)=10,"DB",AU1325&amp;AV1325&amp;AW1325&amp;AX1325&amp;AY1325&amp;AZ1325&amp;BA1325&amp;BB1325&amp;BC1325&amp;BD1325))</f>
        <v/>
      </c>
      <c r="C1324" s="13" t="str">
        <f t="shared" ref="C1324" si="3034">IF(AR1324="Profit Target","profit target",IF(AS1324="Stop Loss","stop loss",""))</f>
        <v/>
      </c>
      <c r="D1324" s="85" t="str">
        <f t="shared" ref="D1324" si="3035">AO1324</f>
        <v/>
      </c>
      <c r="E1324" s="86" t="str">
        <f t="shared" ref="E1324" si="3036">BE1325&amp;BF1325&amp;BG1325&amp;BH1325&amp;BI1325&amp;BJ1325&amp;BK1325&amp;BL1325&amp;BM1325&amp;BN1325</f>
        <v/>
      </c>
      <c r="F1324" s="86">
        <f t="shared" si="2723"/>
        <v>0</v>
      </c>
      <c r="G1324" s="35" t="str">
        <f>IF(A1323&lt;&gt;"",COUNTIF($F$5:F1324,F1324),"")</f>
        <v/>
      </c>
      <c r="H1324" s="35">
        <f t="shared" si="2949"/>
        <v>1320</v>
      </c>
      <c r="I1324" s="117" t="str">
        <f t="shared" si="2731"/>
        <v/>
      </c>
      <c r="J1324" s="28" t="str">
        <f t="shared" si="2950"/>
        <v/>
      </c>
      <c r="K1324" s="103" t="str">
        <f t="shared" si="2759"/>
        <v/>
      </c>
      <c r="L1324" s="103" t="str">
        <f t="shared" si="2951"/>
        <v/>
      </c>
      <c r="M1324" s="103" t="str">
        <f t="shared" si="2952"/>
        <v/>
      </c>
      <c r="N1324" s="103" t="str">
        <f t="shared" si="2953"/>
        <v/>
      </c>
      <c r="O1324" s="103" t="str">
        <f t="shared" si="2954"/>
        <v/>
      </c>
      <c r="P1324" s="103" t="str">
        <f t="shared" si="2724"/>
        <v/>
      </c>
      <c r="Q1324" s="103" t="str">
        <f t="shared" si="2732"/>
        <v/>
      </c>
      <c r="R1324" s="103" t="str">
        <f t="shared" si="2766"/>
        <v/>
      </c>
      <c r="S1324" s="103" t="str">
        <f t="shared" si="2773"/>
        <v/>
      </c>
      <c r="T1324" s="103" t="str">
        <f t="shared" si="2785"/>
        <v/>
      </c>
      <c r="U1324" s="103" t="str">
        <f t="shared" si="2792"/>
        <v/>
      </c>
      <c r="V1324" s="103" t="str">
        <f t="shared" si="2799"/>
        <v/>
      </c>
      <c r="W1324" s="103" t="str">
        <f t="shared" si="2806"/>
        <v/>
      </c>
      <c r="X1324" s="103" t="str">
        <f t="shared" si="2814"/>
        <v/>
      </c>
      <c r="Y1324" s="103" t="str">
        <f t="shared" si="2822"/>
        <v/>
      </c>
      <c r="Z1324" s="12" t="str">
        <f t="shared" si="2733"/>
        <v/>
      </c>
      <c r="AA1324" s="12" t="str">
        <f t="shared" si="2734"/>
        <v/>
      </c>
      <c r="AB1324" s="12" t="str">
        <f t="shared" si="2735"/>
        <v/>
      </c>
      <c r="AC1324" s="12" t="str">
        <f t="shared" si="2736"/>
        <v/>
      </c>
      <c r="AD1324" s="12" t="str">
        <f t="shared" si="2737"/>
        <v/>
      </c>
      <c r="AE1324" s="12" t="str">
        <f t="shared" si="2738"/>
        <v/>
      </c>
      <c r="AF1324" s="12" t="str">
        <f t="shared" si="2739"/>
        <v/>
      </c>
      <c r="AG1324" s="12" t="str">
        <f t="shared" si="2740"/>
        <v/>
      </c>
      <c r="AH1324" s="12" t="str">
        <f t="shared" si="2741"/>
        <v/>
      </c>
      <c r="AI1324" s="12" t="str">
        <f t="shared" si="2742"/>
        <v/>
      </c>
      <c r="AJ1324" s="12" t="str">
        <f t="shared" si="3016"/>
        <v/>
      </c>
      <c r="AK1324" s="12" t="str">
        <f t="shared" si="3017"/>
        <v/>
      </c>
      <c r="AL1324" s="12" t="str">
        <f t="shared" si="3018"/>
        <v/>
      </c>
      <c r="AM1324" s="12" t="str">
        <f t="shared" si="3019"/>
        <v/>
      </c>
      <c r="AN1324" s="12" t="str">
        <f t="shared" si="3020"/>
        <v/>
      </c>
      <c r="AO1324" s="29" t="str">
        <f t="shared" ref="AO1324" si="3037">IF(A1324&lt;&gt;"",SUM(Z1324:AN1324),"")</f>
        <v/>
      </c>
      <c r="AP1324" s="31" t="str">
        <f t="shared" si="2956"/>
        <v>0</v>
      </c>
      <c r="AQ1324"/>
      <c r="AR1324" s="58">
        <f t="shared" si="2957"/>
        <v>0</v>
      </c>
      <c r="AS1324" s="58">
        <f t="shared" si="2958"/>
        <v>0</v>
      </c>
      <c r="AT1324" s="65">
        <f t="shared" si="2959"/>
        <v>0</v>
      </c>
      <c r="AU1324" s="82" t="str">
        <f t="shared" si="2744"/>
        <v/>
      </c>
      <c r="AV1324" s="82" t="str">
        <f t="shared" si="2745"/>
        <v/>
      </c>
      <c r="AW1324" s="82" t="str">
        <f t="shared" si="2746"/>
        <v/>
      </c>
      <c r="AX1324" s="82" t="str">
        <f t="shared" si="2747"/>
        <v/>
      </c>
      <c r="AY1324" s="82" t="str">
        <f t="shared" si="2748"/>
        <v/>
      </c>
      <c r="AZ1324" s="82" t="str">
        <f t="shared" si="2749"/>
        <v/>
      </c>
      <c r="BA1324" s="82" t="str">
        <f t="shared" si="2750"/>
        <v/>
      </c>
      <c r="BB1324" s="82" t="str">
        <f t="shared" si="2751"/>
        <v/>
      </c>
      <c r="BC1324" s="82" t="str">
        <f t="shared" si="2752"/>
        <v/>
      </c>
      <c r="BD1324" s="82" t="str">
        <f t="shared" si="2753"/>
        <v/>
      </c>
      <c r="BE1324" s="83" t="str">
        <f t="shared" ref="BE1324" si="3038">IF(K1324&lt;&gt;"",$J1324&amp;",","")</f>
        <v/>
      </c>
      <c r="BF1324" s="83" t="str">
        <f t="shared" ref="BF1324:BN1324" si="3039">IF(L1324&lt;&gt;"",$J1324&amp;",","")</f>
        <v/>
      </c>
      <c r="BG1324" s="83" t="str">
        <f t="shared" si="3039"/>
        <v/>
      </c>
      <c r="BH1324" s="83" t="str">
        <f t="shared" si="3039"/>
        <v/>
      </c>
      <c r="BI1324" s="83" t="str">
        <f t="shared" si="3039"/>
        <v/>
      </c>
      <c r="BJ1324" s="83" t="str">
        <f t="shared" si="3039"/>
        <v/>
      </c>
      <c r="BK1324" s="83" t="str">
        <f t="shared" si="3039"/>
        <v/>
      </c>
      <c r="BL1324" s="83" t="str">
        <f t="shared" si="3039"/>
        <v/>
      </c>
      <c r="BM1324" s="83" t="str">
        <f t="shared" si="3039"/>
        <v/>
      </c>
      <c r="BN1324" s="83" t="str">
        <f t="shared" si="3039"/>
        <v/>
      </c>
      <c r="BO1324" s="68"/>
      <c r="BP1324" s="68"/>
      <c r="BQ1324" s="68"/>
      <c r="BR1324" s="81">
        <f t="shared" ref="BR1324" ca="1" si="3040">IF($A$2="no",INT(RAND()*36+1),INT(RAND()*37))</f>
        <v>12</v>
      </c>
    </row>
    <row r="1325" spans="1:70" x14ac:dyDescent="0.2">
      <c r="A1325" s="95"/>
      <c r="B1325" s="84" t="str">
        <f t="shared" ref="B1325" si="3041">IF(A1325="","",IF(COUNTBLANK(AU1326:BD1326)=10,"DB",AU1326&amp;AV1326&amp;AW1326&amp;AX1326&amp;AY1326&amp;AZ1326&amp;BA1326&amp;BB1326&amp;BC1326&amp;BD1326))</f>
        <v/>
      </c>
      <c r="C1325" s="13" t="str">
        <f t="shared" ref="C1325" si="3042">IF(AR1325="Profit Target","profit target",IF(AS1325="Stop Loss","stop loss",""))</f>
        <v/>
      </c>
      <c r="D1325" s="85" t="str">
        <f t="shared" ref="D1325" si="3043">AO1325</f>
        <v/>
      </c>
      <c r="E1325" s="86" t="str">
        <f t="shared" ref="E1325" si="3044">BE1326&amp;BF1326&amp;BG1326&amp;BH1326&amp;BI1326&amp;BJ1326&amp;BK1326&amp;BL1326&amp;BM1326&amp;BN1326</f>
        <v/>
      </c>
      <c r="F1325" s="86">
        <f t="shared" si="2723"/>
        <v>0</v>
      </c>
      <c r="G1325" s="35" t="str">
        <f>IF(A1324&lt;&gt;"",COUNTIF($F$5:F1325,F1325),"")</f>
        <v/>
      </c>
      <c r="H1325" s="35">
        <f t="shared" si="2949"/>
        <v>1321</v>
      </c>
      <c r="I1325" s="117" t="str">
        <f t="shared" si="2731"/>
        <v/>
      </c>
      <c r="J1325" s="28" t="str">
        <f t="shared" si="2950"/>
        <v/>
      </c>
      <c r="K1325" s="103" t="str">
        <f t="shared" si="2759"/>
        <v/>
      </c>
      <c r="L1325" s="103" t="str">
        <f t="shared" si="2951"/>
        <v/>
      </c>
      <c r="M1325" s="103" t="str">
        <f t="shared" si="2952"/>
        <v/>
      </c>
      <c r="N1325" s="103" t="str">
        <f t="shared" si="2953"/>
        <v/>
      </c>
      <c r="O1325" s="103" t="str">
        <f t="shared" si="2954"/>
        <v/>
      </c>
      <c r="P1325" s="103" t="str">
        <f t="shared" si="2724"/>
        <v/>
      </c>
      <c r="Q1325" s="103" t="str">
        <f t="shared" si="2732"/>
        <v/>
      </c>
      <c r="R1325" s="103" t="str">
        <f t="shared" si="2766"/>
        <v/>
      </c>
      <c r="S1325" s="103" t="str">
        <f t="shared" si="2773"/>
        <v/>
      </c>
      <c r="T1325" s="103" t="str">
        <f t="shared" si="2785"/>
        <v/>
      </c>
      <c r="U1325" s="103" t="str">
        <f t="shared" si="2792"/>
        <v/>
      </c>
      <c r="V1325" s="103" t="str">
        <f t="shared" si="2799"/>
        <v/>
      </c>
      <c r="W1325" s="103" t="str">
        <f t="shared" si="2806"/>
        <v/>
      </c>
      <c r="X1325" s="103" t="str">
        <f t="shared" si="2814"/>
        <v/>
      </c>
      <c r="Y1325" s="103" t="str">
        <f t="shared" si="2822"/>
        <v/>
      </c>
      <c r="Z1325" s="12" t="str">
        <f t="shared" si="2733"/>
        <v/>
      </c>
      <c r="AA1325" s="12" t="str">
        <f t="shared" si="2734"/>
        <v/>
      </c>
      <c r="AB1325" s="12" t="str">
        <f t="shared" si="2735"/>
        <v/>
      </c>
      <c r="AC1325" s="12" t="str">
        <f t="shared" si="2736"/>
        <v/>
      </c>
      <c r="AD1325" s="12" t="str">
        <f t="shared" si="2737"/>
        <v/>
      </c>
      <c r="AE1325" s="12" t="str">
        <f t="shared" si="2738"/>
        <v/>
      </c>
      <c r="AF1325" s="12" t="str">
        <f t="shared" si="2739"/>
        <v/>
      </c>
      <c r="AG1325" s="12" t="str">
        <f t="shared" si="2740"/>
        <v/>
      </c>
      <c r="AH1325" s="12" t="str">
        <f t="shared" si="2741"/>
        <v/>
      </c>
      <c r="AI1325" s="12" t="str">
        <f t="shared" si="2742"/>
        <v/>
      </c>
      <c r="AJ1325" s="12" t="str">
        <f t="shared" si="3016"/>
        <v/>
      </c>
      <c r="AK1325" s="12" t="str">
        <f t="shared" si="3017"/>
        <v/>
      </c>
      <c r="AL1325" s="12" t="str">
        <f t="shared" si="3018"/>
        <v/>
      </c>
      <c r="AM1325" s="12" t="str">
        <f t="shared" si="3019"/>
        <v/>
      </c>
      <c r="AN1325" s="12" t="str">
        <f t="shared" si="3020"/>
        <v/>
      </c>
      <c r="AO1325" s="29" t="str">
        <f t="shared" ref="AO1325" si="3045">IF(A1325&lt;&gt;"",SUM(Z1325:AN1325),"")</f>
        <v/>
      </c>
      <c r="AP1325" s="31" t="str">
        <f t="shared" si="2956"/>
        <v>0</v>
      </c>
      <c r="AQ1325"/>
      <c r="AR1325" s="58">
        <f t="shared" si="2957"/>
        <v>0</v>
      </c>
      <c r="AS1325" s="58">
        <f t="shared" si="2958"/>
        <v>0</v>
      </c>
      <c r="AT1325" s="65">
        <f t="shared" si="2959"/>
        <v>0</v>
      </c>
      <c r="AU1325" s="82" t="str">
        <f t="shared" si="2744"/>
        <v/>
      </c>
      <c r="AV1325" s="82" t="str">
        <f t="shared" si="2745"/>
        <v/>
      </c>
      <c r="AW1325" s="82" t="str">
        <f t="shared" si="2746"/>
        <v/>
      </c>
      <c r="AX1325" s="82" t="str">
        <f t="shared" si="2747"/>
        <v/>
      </c>
      <c r="AY1325" s="82" t="str">
        <f t="shared" si="2748"/>
        <v/>
      </c>
      <c r="AZ1325" s="82" t="str">
        <f t="shared" si="2749"/>
        <v/>
      </c>
      <c r="BA1325" s="82" t="str">
        <f t="shared" si="2750"/>
        <v/>
      </c>
      <c r="BB1325" s="82" t="str">
        <f t="shared" si="2751"/>
        <v/>
      </c>
      <c r="BC1325" s="82" t="str">
        <f t="shared" si="2752"/>
        <v/>
      </c>
      <c r="BD1325" s="82" t="str">
        <f t="shared" si="2753"/>
        <v/>
      </c>
      <c r="BE1325" s="83" t="str">
        <f t="shared" ref="BE1325" si="3046">IF(K1325&lt;&gt;"",$J1325&amp;",","")</f>
        <v/>
      </c>
      <c r="BF1325" s="83" t="str">
        <f t="shared" ref="BF1325:BN1325" si="3047">IF(L1325&lt;&gt;"",$J1325&amp;",","")</f>
        <v/>
      </c>
      <c r="BG1325" s="83" t="str">
        <f t="shared" si="3047"/>
        <v/>
      </c>
      <c r="BH1325" s="83" t="str">
        <f t="shared" si="3047"/>
        <v/>
      </c>
      <c r="BI1325" s="83" t="str">
        <f t="shared" si="3047"/>
        <v/>
      </c>
      <c r="BJ1325" s="83" t="str">
        <f t="shared" si="3047"/>
        <v/>
      </c>
      <c r="BK1325" s="83" t="str">
        <f t="shared" si="3047"/>
        <v/>
      </c>
      <c r="BL1325" s="83" t="str">
        <f t="shared" si="3047"/>
        <v/>
      </c>
      <c r="BM1325" s="83" t="str">
        <f t="shared" si="3047"/>
        <v/>
      </c>
      <c r="BN1325" s="83" t="str">
        <f t="shared" si="3047"/>
        <v/>
      </c>
      <c r="BO1325" s="68"/>
      <c r="BP1325" s="68"/>
      <c r="BQ1325" s="68"/>
      <c r="BR1325" s="81">
        <f t="shared" ref="BR1325" ca="1" si="3048">IF($A$2="no",INT(RAND()*36+1),INT(RAND()*37))</f>
        <v>31</v>
      </c>
    </row>
    <row r="1326" spans="1:70" x14ac:dyDescent="0.2">
      <c r="A1326" s="95"/>
      <c r="B1326" s="84" t="str">
        <f t="shared" ref="B1326" si="3049">IF(A1326="","",IF(COUNTBLANK(AU1327:BD1327)=10,"DB",AU1327&amp;AV1327&amp;AW1327&amp;AX1327&amp;AY1327&amp;AZ1327&amp;BA1327&amp;BB1327&amp;BC1327&amp;BD1327))</f>
        <v/>
      </c>
      <c r="C1326" s="13" t="str">
        <f t="shared" ref="C1326" si="3050">IF(AR1326="Profit Target","profit target",IF(AS1326="Stop Loss","stop loss",""))</f>
        <v/>
      </c>
      <c r="D1326" s="85" t="str">
        <f t="shared" ref="D1326" si="3051">AO1326</f>
        <v/>
      </c>
      <c r="E1326" s="86" t="str">
        <f t="shared" ref="E1326" si="3052">BE1327&amp;BF1327&amp;BG1327&amp;BH1327&amp;BI1327&amp;BJ1327&amp;BK1327&amp;BL1327&amp;BM1327&amp;BN1327</f>
        <v/>
      </c>
      <c r="F1326" s="86">
        <f t="shared" si="2723"/>
        <v>0</v>
      </c>
      <c r="G1326" s="35" t="str">
        <f>IF(A1325&lt;&gt;"",COUNTIF($F$5:F1326,F1326),"")</f>
        <v/>
      </c>
      <c r="H1326" s="35">
        <f t="shared" si="2949"/>
        <v>1322</v>
      </c>
      <c r="I1326" s="117" t="str">
        <f t="shared" si="2731"/>
        <v/>
      </c>
      <c r="J1326" s="28" t="str">
        <f t="shared" si="2950"/>
        <v/>
      </c>
      <c r="K1326" s="103" t="str">
        <f t="shared" si="2759"/>
        <v/>
      </c>
      <c r="L1326" s="103" t="str">
        <f t="shared" si="2951"/>
        <v/>
      </c>
      <c r="M1326" s="103" t="str">
        <f t="shared" si="2952"/>
        <v/>
      </c>
      <c r="N1326" s="103" t="str">
        <f t="shared" si="2953"/>
        <v/>
      </c>
      <c r="O1326" s="103" t="str">
        <f t="shared" si="2954"/>
        <v/>
      </c>
      <c r="P1326" s="103" t="str">
        <f t="shared" si="2724"/>
        <v/>
      </c>
      <c r="Q1326" s="103" t="str">
        <f t="shared" si="2732"/>
        <v/>
      </c>
      <c r="R1326" s="103" t="str">
        <f t="shared" si="2766"/>
        <v/>
      </c>
      <c r="S1326" s="103" t="str">
        <f t="shared" si="2773"/>
        <v/>
      </c>
      <c r="T1326" s="103" t="str">
        <f t="shared" si="2785"/>
        <v/>
      </c>
      <c r="U1326" s="103" t="str">
        <f t="shared" si="2792"/>
        <v/>
      </c>
      <c r="V1326" s="103" t="str">
        <f t="shared" si="2799"/>
        <v/>
      </c>
      <c r="W1326" s="103" t="str">
        <f t="shared" si="2806"/>
        <v/>
      </c>
      <c r="X1326" s="103" t="str">
        <f t="shared" si="2814"/>
        <v/>
      </c>
      <c r="Y1326" s="103" t="str">
        <f t="shared" si="2822"/>
        <v/>
      </c>
      <c r="Z1326" s="12" t="str">
        <f t="shared" si="2733"/>
        <v/>
      </c>
      <c r="AA1326" s="12" t="str">
        <f t="shared" si="2734"/>
        <v/>
      </c>
      <c r="AB1326" s="12" t="str">
        <f t="shared" si="2735"/>
        <v/>
      </c>
      <c r="AC1326" s="12" t="str">
        <f t="shared" si="2736"/>
        <v/>
      </c>
      <c r="AD1326" s="12" t="str">
        <f t="shared" si="2737"/>
        <v/>
      </c>
      <c r="AE1326" s="12" t="str">
        <f t="shared" si="2738"/>
        <v/>
      </c>
      <c r="AF1326" s="12" t="str">
        <f t="shared" si="2739"/>
        <v/>
      </c>
      <c r="AG1326" s="12" t="str">
        <f t="shared" si="2740"/>
        <v/>
      </c>
      <c r="AH1326" s="12" t="str">
        <f t="shared" si="2741"/>
        <v/>
      </c>
      <c r="AI1326" s="12" t="str">
        <f t="shared" si="2742"/>
        <v/>
      </c>
      <c r="AJ1326" s="12" t="str">
        <f t="shared" si="3016"/>
        <v/>
      </c>
      <c r="AK1326" s="12" t="str">
        <f t="shared" si="3017"/>
        <v/>
      </c>
      <c r="AL1326" s="12" t="str">
        <f t="shared" si="3018"/>
        <v/>
      </c>
      <c r="AM1326" s="12" t="str">
        <f t="shared" si="3019"/>
        <v/>
      </c>
      <c r="AN1326" s="12" t="str">
        <f t="shared" si="3020"/>
        <v/>
      </c>
      <c r="AO1326" s="29" t="str">
        <f t="shared" ref="AO1326" si="3053">IF(A1326&lt;&gt;"",SUM(Z1326:AN1326),"")</f>
        <v/>
      </c>
      <c r="AP1326" s="31" t="str">
        <f t="shared" si="2956"/>
        <v>0</v>
      </c>
      <c r="AQ1326"/>
      <c r="AR1326" s="58">
        <f t="shared" si="2957"/>
        <v>0</v>
      </c>
      <c r="AS1326" s="58">
        <f t="shared" si="2958"/>
        <v>0</v>
      </c>
      <c r="AT1326" s="65">
        <f t="shared" si="2959"/>
        <v>0</v>
      </c>
      <c r="AU1326" s="82" t="str">
        <f t="shared" si="2744"/>
        <v/>
      </c>
      <c r="AV1326" s="82" t="str">
        <f t="shared" si="2745"/>
        <v/>
      </c>
      <c r="AW1326" s="82" t="str">
        <f t="shared" si="2746"/>
        <v/>
      </c>
      <c r="AX1326" s="82" t="str">
        <f t="shared" si="2747"/>
        <v/>
      </c>
      <c r="AY1326" s="82" t="str">
        <f t="shared" si="2748"/>
        <v/>
      </c>
      <c r="AZ1326" s="82" t="str">
        <f t="shared" si="2749"/>
        <v/>
      </c>
      <c r="BA1326" s="82" t="str">
        <f t="shared" si="2750"/>
        <v/>
      </c>
      <c r="BB1326" s="82" t="str">
        <f t="shared" si="2751"/>
        <v/>
      </c>
      <c r="BC1326" s="82" t="str">
        <f t="shared" si="2752"/>
        <v/>
      </c>
      <c r="BD1326" s="82" t="str">
        <f t="shared" si="2753"/>
        <v/>
      </c>
      <c r="BE1326" s="83" t="str">
        <f t="shared" ref="BE1326" si="3054">IF(K1326&lt;&gt;"",$J1326&amp;",","")</f>
        <v/>
      </c>
      <c r="BF1326" s="83" t="str">
        <f t="shared" ref="BF1326:BN1326" si="3055">IF(L1326&lt;&gt;"",$J1326&amp;",","")</f>
        <v/>
      </c>
      <c r="BG1326" s="83" t="str">
        <f t="shared" si="3055"/>
        <v/>
      </c>
      <c r="BH1326" s="83" t="str">
        <f t="shared" si="3055"/>
        <v/>
      </c>
      <c r="BI1326" s="83" t="str">
        <f t="shared" si="3055"/>
        <v/>
      </c>
      <c r="BJ1326" s="83" t="str">
        <f t="shared" si="3055"/>
        <v/>
      </c>
      <c r="BK1326" s="83" t="str">
        <f t="shared" si="3055"/>
        <v/>
      </c>
      <c r="BL1326" s="83" t="str">
        <f t="shared" si="3055"/>
        <v/>
      </c>
      <c r="BM1326" s="83" t="str">
        <f t="shared" si="3055"/>
        <v/>
      </c>
      <c r="BN1326" s="83" t="str">
        <f t="shared" si="3055"/>
        <v/>
      </c>
      <c r="BO1326" s="68"/>
      <c r="BP1326" s="68"/>
      <c r="BQ1326" s="68"/>
      <c r="BR1326" s="81">
        <f t="shared" ref="BR1326" ca="1" si="3056">IF($A$2="no",INT(RAND()*36+1),INT(RAND()*37))</f>
        <v>7</v>
      </c>
    </row>
    <row r="1327" spans="1:70" x14ac:dyDescent="0.2">
      <c r="A1327" s="95"/>
      <c r="B1327" s="84" t="str">
        <f t="shared" ref="B1327" si="3057">IF(A1327="","",IF(COUNTBLANK(AU1328:BD1328)=10,"DB",AU1328&amp;AV1328&amp;AW1328&amp;AX1328&amp;AY1328&amp;AZ1328&amp;BA1328&amp;BB1328&amp;BC1328&amp;BD1328))</f>
        <v/>
      </c>
      <c r="C1327" s="13" t="str">
        <f t="shared" ref="C1327" si="3058">IF(AR1327="Profit Target","profit target",IF(AS1327="Stop Loss","stop loss",""))</f>
        <v/>
      </c>
      <c r="D1327" s="85" t="str">
        <f t="shared" ref="D1327" si="3059">AO1327</f>
        <v/>
      </c>
      <c r="E1327" s="86" t="str">
        <f t="shared" ref="E1327" si="3060">BE1328&amp;BF1328&amp;BG1328&amp;BH1328&amp;BI1328&amp;BJ1328&amp;BK1328&amp;BL1328&amp;BM1328&amp;BN1328</f>
        <v/>
      </c>
      <c r="F1327" s="86">
        <f t="shared" si="2723"/>
        <v>0</v>
      </c>
      <c r="G1327" s="35" t="str">
        <f>IF(A1326&lt;&gt;"",COUNTIF($F$5:F1327,F1327),"")</f>
        <v/>
      </c>
      <c r="H1327" s="35">
        <f t="shared" si="2949"/>
        <v>1323</v>
      </c>
      <c r="I1327" s="117" t="str">
        <f t="shared" si="2731"/>
        <v/>
      </c>
      <c r="J1327" s="28" t="str">
        <f t="shared" si="2950"/>
        <v/>
      </c>
      <c r="K1327" s="103" t="str">
        <f t="shared" si="2759"/>
        <v/>
      </c>
      <c r="L1327" s="103" t="str">
        <f t="shared" si="2951"/>
        <v/>
      </c>
      <c r="M1327" s="103" t="str">
        <f t="shared" si="2952"/>
        <v/>
      </c>
      <c r="N1327" s="103" t="str">
        <f t="shared" si="2953"/>
        <v/>
      </c>
      <c r="O1327" s="103" t="str">
        <f t="shared" si="2954"/>
        <v/>
      </c>
      <c r="P1327" s="103" t="str">
        <f t="shared" si="2724"/>
        <v/>
      </c>
      <c r="Q1327" s="103" t="str">
        <f t="shared" si="2732"/>
        <v/>
      </c>
      <c r="R1327" s="103" t="str">
        <f t="shared" si="2766"/>
        <v/>
      </c>
      <c r="S1327" s="103" t="str">
        <f t="shared" si="2773"/>
        <v/>
      </c>
      <c r="T1327" s="103" t="str">
        <f t="shared" si="2785"/>
        <v/>
      </c>
      <c r="U1327" s="103" t="str">
        <f t="shared" si="2792"/>
        <v/>
      </c>
      <c r="V1327" s="103" t="str">
        <f t="shared" si="2799"/>
        <v/>
      </c>
      <c r="W1327" s="103" t="str">
        <f t="shared" si="2806"/>
        <v/>
      </c>
      <c r="X1327" s="103" t="str">
        <f t="shared" si="2814"/>
        <v/>
      </c>
      <c r="Y1327" s="103" t="str">
        <f t="shared" si="2822"/>
        <v/>
      </c>
      <c r="Z1327" s="12" t="str">
        <f t="shared" si="2733"/>
        <v/>
      </c>
      <c r="AA1327" s="12" t="str">
        <f t="shared" si="2734"/>
        <v/>
      </c>
      <c r="AB1327" s="12" t="str">
        <f t="shared" si="2735"/>
        <v/>
      </c>
      <c r="AC1327" s="12" t="str">
        <f t="shared" si="2736"/>
        <v/>
      </c>
      <c r="AD1327" s="12" t="str">
        <f t="shared" si="2737"/>
        <v/>
      </c>
      <c r="AE1327" s="12" t="str">
        <f t="shared" si="2738"/>
        <v/>
      </c>
      <c r="AF1327" s="12" t="str">
        <f t="shared" si="2739"/>
        <v/>
      </c>
      <c r="AG1327" s="12" t="str">
        <f t="shared" si="2740"/>
        <v/>
      </c>
      <c r="AH1327" s="12" t="str">
        <f t="shared" si="2741"/>
        <v/>
      </c>
      <c r="AI1327" s="12" t="str">
        <f t="shared" si="2742"/>
        <v/>
      </c>
      <c r="AJ1327" s="12" t="str">
        <f t="shared" si="3016"/>
        <v/>
      </c>
      <c r="AK1327" s="12" t="str">
        <f t="shared" si="3017"/>
        <v/>
      </c>
      <c r="AL1327" s="12" t="str">
        <f t="shared" si="3018"/>
        <v/>
      </c>
      <c r="AM1327" s="12" t="str">
        <f t="shared" si="3019"/>
        <v/>
      </c>
      <c r="AN1327" s="12" t="str">
        <f t="shared" si="3020"/>
        <v/>
      </c>
      <c r="AO1327" s="29" t="str">
        <f t="shared" ref="AO1327" si="3061">IF(A1327&lt;&gt;"",SUM(Z1327:AN1327),"")</f>
        <v/>
      </c>
      <c r="AP1327" s="31" t="str">
        <f t="shared" si="2956"/>
        <v>0</v>
      </c>
      <c r="AQ1327"/>
      <c r="AR1327" s="58">
        <f t="shared" si="2957"/>
        <v>0</v>
      </c>
      <c r="AS1327" s="58">
        <f t="shared" si="2958"/>
        <v>0</v>
      </c>
      <c r="AT1327" s="65">
        <f t="shared" si="2959"/>
        <v>0</v>
      </c>
      <c r="AU1327" s="82" t="str">
        <f t="shared" si="2744"/>
        <v/>
      </c>
      <c r="AV1327" s="82" t="str">
        <f t="shared" si="2745"/>
        <v/>
      </c>
      <c r="AW1327" s="82" t="str">
        <f t="shared" si="2746"/>
        <v/>
      </c>
      <c r="AX1327" s="82" t="str">
        <f t="shared" si="2747"/>
        <v/>
      </c>
      <c r="AY1327" s="82" t="str">
        <f t="shared" si="2748"/>
        <v/>
      </c>
      <c r="AZ1327" s="82" t="str">
        <f t="shared" si="2749"/>
        <v/>
      </c>
      <c r="BA1327" s="82" t="str">
        <f t="shared" si="2750"/>
        <v/>
      </c>
      <c r="BB1327" s="82" t="str">
        <f t="shared" si="2751"/>
        <v/>
      </c>
      <c r="BC1327" s="82" t="str">
        <f t="shared" si="2752"/>
        <v/>
      </c>
      <c r="BD1327" s="82" t="str">
        <f t="shared" si="2753"/>
        <v/>
      </c>
      <c r="BE1327" s="83" t="str">
        <f t="shared" ref="BE1327" si="3062">IF(K1327&lt;&gt;"",$J1327&amp;",","")</f>
        <v/>
      </c>
      <c r="BF1327" s="83" t="str">
        <f t="shared" ref="BF1327:BN1327" si="3063">IF(L1327&lt;&gt;"",$J1327&amp;",","")</f>
        <v/>
      </c>
      <c r="BG1327" s="83" t="str">
        <f t="shared" si="3063"/>
        <v/>
      </c>
      <c r="BH1327" s="83" t="str">
        <f t="shared" si="3063"/>
        <v/>
      </c>
      <c r="BI1327" s="83" t="str">
        <f t="shared" si="3063"/>
        <v/>
      </c>
      <c r="BJ1327" s="83" t="str">
        <f t="shared" si="3063"/>
        <v/>
      </c>
      <c r="BK1327" s="83" t="str">
        <f t="shared" si="3063"/>
        <v/>
      </c>
      <c r="BL1327" s="83" t="str">
        <f t="shared" si="3063"/>
        <v/>
      </c>
      <c r="BM1327" s="83" t="str">
        <f t="shared" si="3063"/>
        <v/>
      </c>
      <c r="BN1327" s="83" t="str">
        <f t="shared" si="3063"/>
        <v/>
      </c>
      <c r="BO1327" s="68"/>
      <c r="BP1327" s="68"/>
      <c r="BQ1327" s="68"/>
      <c r="BR1327" s="81">
        <f t="shared" ref="BR1327" ca="1" si="3064">IF($A$2="no",INT(RAND()*36+1),INT(RAND()*37))</f>
        <v>5</v>
      </c>
    </row>
    <row r="1328" spans="1:70" x14ac:dyDescent="0.2">
      <c r="A1328" s="95"/>
      <c r="B1328" s="84" t="str">
        <f t="shared" ref="B1328" si="3065">IF(A1328="","",IF(COUNTBLANK(AU1329:BD1329)=10,"DB",AU1329&amp;AV1329&amp;AW1329&amp;AX1329&amp;AY1329&amp;AZ1329&amp;BA1329&amp;BB1329&amp;BC1329&amp;BD1329))</f>
        <v/>
      </c>
      <c r="C1328" s="13" t="str">
        <f t="shared" ref="C1328" si="3066">IF(AR1328="Profit Target","profit target",IF(AS1328="Stop Loss","stop loss",""))</f>
        <v/>
      </c>
      <c r="D1328" s="85" t="str">
        <f t="shared" ref="D1328" si="3067">AO1328</f>
        <v/>
      </c>
      <c r="E1328" s="86" t="str">
        <f t="shared" ref="E1328" si="3068">BE1329&amp;BF1329&amp;BG1329&amp;BH1329&amp;BI1329&amp;BJ1329&amp;BK1329&amp;BL1329&amp;BM1329&amp;BN1329</f>
        <v/>
      </c>
      <c r="F1328" s="86">
        <f t="shared" si="2723"/>
        <v>0</v>
      </c>
      <c r="G1328" s="35" t="str">
        <f>IF(A1327&lt;&gt;"",COUNTIF($F$5:F1328,F1328),"")</f>
        <v/>
      </c>
      <c r="H1328" s="35">
        <f t="shared" si="2949"/>
        <v>1324</v>
      </c>
      <c r="I1328" s="117" t="str">
        <f t="shared" si="2731"/>
        <v/>
      </c>
      <c r="J1328" s="28" t="str">
        <f t="shared" si="2950"/>
        <v/>
      </c>
      <c r="K1328" s="103" t="str">
        <f t="shared" si="2759"/>
        <v/>
      </c>
      <c r="L1328" s="103" t="str">
        <f t="shared" si="2951"/>
        <v/>
      </c>
      <c r="M1328" s="103" t="str">
        <f t="shared" si="2952"/>
        <v/>
      </c>
      <c r="N1328" s="103" t="str">
        <f t="shared" si="2953"/>
        <v/>
      </c>
      <c r="O1328" s="103" t="str">
        <f t="shared" si="2954"/>
        <v/>
      </c>
      <c r="P1328" s="103" t="str">
        <f t="shared" si="2724"/>
        <v/>
      </c>
      <c r="Q1328" s="103" t="str">
        <f t="shared" si="2732"/>
        <v/>
      </c>
      <c r="R1328" s="103" t="str">
        <f t="shared" si="2766"/>
        <v/>
      </c>
      <c r="S1328" s="103" t="str">
        <f t="shared" si="2773"/>
        <v/>
      </c>
      <c r="T1328" s="103" t="str">
        <f t="shared" si="2785"/>
        <v/>
      </c>
      <c r="U1328" s="103" t="str">
        <f t="shared" si="2792"/>
        <v/>
      </c>
      <c r="V1328" s="103" t="str">
        <f t="shared" si="2799"/>
        <v/>
      </c>
      <c r="W1328" s="103" t="str">
        <f t="shared" si="2806"/>
        <v/>
      </c>
      <c r="X1328" s="103" t="str">
        <f t="shared" si="2814"/>
        <v/>
      </c>
      <c r="Y1328" s="103" t="str">
        <f t="shared" si="2822"/>
        <v/>
      </c>
      <c r="Z1328" s="12" t="str">
        <f t="shared" si="2733"/>
        <v/>
      </c>
      <c r="AA1328" s="12" t="str">
        <f t="shared" si="2734"/>
        <v/>
      </c>
      <c r="AB1328" s="12" t="str">
        <f t="shared" si="2735"/>
        <v/>
      </c>
      <c r="AC1328" s="12" t="str">
        <f t="shared" si="2736"/>
        <v/>
      </c>
      <c r="AD1328" s="12" t="str">
        <f t="shared" si="2737"/>
        <v/>
      </c>
      <c r="AE1328" s="12" t="str">
        <f t="shared" si="2738"/>
        <v/>
      </c>
      <c r="AF1328" s="12" t="str">
        <f t="shared" si="2739"/>
        <v/>
      </c>
      <c r="AG1328" s="12" t="str">
        <f t="shared" si="2740"/>
        <v/>
      </c>
      <c r="AH1328" s="12" t="str">
        <f t="shared" si="2741"/>
        <v/>
      </c>
      <c r="AI1328" s="12" t="str">
        <f t="shared" si="2742"/>
        <v/>
      </c>
      <c r="AJ1328" s="12" t="str">
        <f t="shared" si="3016"/>
        <v/>
      </c>
      <c r="AK1328" s="12" t="str">
        <f t="shared" si="3017"/>
        <v/>
      </c>
      <c r="AL1328" s="12" t="str">
        <f t="shared" si="3018"/>
        <v/>
      </c>
      <c r="AM1328" s="12" t="str">
        <f t="shared" si="3019"/>
        <v/>
      </c>
      <c r="AN1328" s="12" t="str">
        <f t="shared" si="3020"/>
        <v/>
      </c>
      <c r="AO1328" s="29" t="str">
        <f t="shared" ref="AO1328" si="3069">IF(A1328&lt;&gt;"",SUM(Z1328:AN1328),"")</f>
        <v/>
      </c>
      <c r="AP1328" s="31" t="str">
        <f t="shared" si="2956"/>
        <v>0</v>
      </c>
      <c r="AQ1328"/>
      <c r="AR1328" s="58">
        <f t="shared" si="2957"/>
        <v>0</v>
      </c>
      <c r="AS1328" s="58">
        <f t="shared" si="2958"/>
        <v>0</v>
      </c>
      <c r="AT1328" s="65">
        <f t="shared" si="2959"/>
        <v>0</v>
      </c>
      <c r="AU1328" s="82" t="str">
        <f t="shared" si="2744"/>
        <v/>
      </c>
      <c r="AV1328" s="82" t="str">
        <f t="shared" si="2745"/>
        <v/>
      </c>
      <c r="AW1328" s="82" t="str">
        <f t="shared" si="2746"/>
        <v/>
      </c>
      <c r="AX1328" s="82" t="str">
        <f t="shared" si="2747"/>
        <v/>
      </c>
      <c r="AY1328" s="82" t="str">
        <f t="shared" si="2748"/>
        <v/>
      </c>
      <c r="AZ1328" s="82" t="str">
        <f t="shared" si="2749"/>
        <v/>
      </c>
      <c r="BA1328" s="82" t="str">
        <f t="shared" si="2750"/>
        <v/>
      </c>
      <c r="BB1328" s="82" t="str">
        <f t="shared" si="2751"/>
        <v/>
      </c>
      <c r="BC1328" s="82" t="str">
        <f t="shared" si="2752"/>
        <v/>
      </c>
      <c r="BD1328" s="82" t="str">
        <f t="shared" si="2753"/>
        <v/>
      </c>
      <c r="BE1328" s="83" t="str">
        <f t="shared" ref="BE1328" si="3070">IF(K1328&lt;&gt;"",$J1328&amp;",","")</f>
        <v/>
      </c>
      <c r="BF1328" s="83" t="str">
        <f t="shared" ref="BF1328:BN1328" si="3071">IF(L1328&lt;&gt;"",$J1328&amp;",","")</f>
        <v/>
      </c>
      <c r="BG1328" s="83" t="str">
        <f t="shared" si="3071"/>
        <v/>
      </c>
      <c r="BH1328" s="83" t="str">
        <f t="shared" si="3071"/>
        <v/>
      </c>
      <c r="BI1328" s="83" t="str">
        <f t="shared" si="3071"/>
        <v/>
      </c>
      <c r="BJ1328" s="83" t="str">
        <f t="shared" si="3071"/>
        <v/>
      </c>
      <c r="BK1328" s="83" t="str">
        <f t="shared" si="3071"/>
        <v/>
      </c>
      <c r="BL1328" s="83" t="str">
        <f t="shared" si="3071"/>
        <v/>
      </c>
      <c r="BM1328" s="83" t="str">
        <f t="shared" si="3071"/>
        <v/>
      </c>
      <c r="BN1328" s="83" t="str">
        <f t="shared" si="3071"/>
        <v/>
      </c>
      <c r="BO1328" s="68"/>
      <c r="BP1328" s="68"/>
      <c r="BQ1328" s="68"/>
      <c r="BR1328" s="81">
        <f t="shared" ref="BR1328" ca="1" si="3072">IF($A$2="no",INT(RAND()*36+1),INT(RAND()*37))</f>
        <v>0</v>
      </c>
    </row>
    <row r="1329" spans="1:70" x14ac:dyDescent="0.2">
      <c r="A1329" s="95"/>
      <c r="B1329" s="84" t="str">
        <f t="shared" ref="B1329" si="3073">IF(A1329="","",IF(COUNTBLANK(AU1330:BD1330)=10,"DB",AU1330&amp;AV1330&amp;AW1330&amp;AX1330&amp;AY1330&amp;AZ1330&amp;BA1330&amp;BB1330&amp;BC1330&amp;BD1330))</f>
        <v/>
      </c>
      <c r="C1329" s="13" t="str">
        <f t="shared" ref="C1329" si="3074">IF(AR1329="Profit Target","profit target",IF(AS1329="Stop Loss","stop loss",""))</f>
        <v/>
      </c>
      <c r="D1329" s="85" t="str">
        <f t="shared" ref="D1329" si="3075">AO1329</f>
        <v/>
      </c>
      <c r="E1329" s="86" t="str">
        <f t="shared" ref="E1329" si="3076">BE1330&amp;BF1330&amp;BG1330&amp;BH1330&amp;BI1330&amp;BJ1330&amp;BK1330&amp;BL1330&amp;BM1330&amp;BN1330</f>
        <v/>
      </c>
      <c r="F1329" s="86">
        <f t="shared" si="2723"/>
        <v>0</v>
      </c>
      <c r="G1329" s="35" t="str">
        <f>IF(A1328&lt;&gt;"",COUNTIF($F$5:F1329,F1329),"")</f>
        <v/>
      </c>
      <c r="H1329" s="35">
        <f t="shared" si="2949"/>
        <v>1325</v>
      </c>
      <c r="I1329" s="117" t="str">
        <f t="shared" si="2731"/>
        <v/>
      </c>
      <c r="J1329" s="28" t="str">
        <f t="shared" si="2950"/>
        <v/>
      </c>
      <c r="K1329" s="103" t="str">
        <f t="shared" si="2759"/>
        <v/>
      </c>
      <c r="L1329" s="103" t="str">
        <f t="shared" si="2951"/>
        <v/>
      </c>
      <c r="M1329" s="103" t="str">
        <f t="shared" si="2952"/>
        <v/>
      </c>
      <c r="N1329" s="103" t="str">
        <f t="shared" si="2953"/>
        <v/>
      </c>
      <c r="O1329" s="103" t="str">
        <f t="shared" si="2954"/>
        <v/>
      </c>
      <c r="P1329" s="103" t="str">
        <f t="shared" si="2724"/>
        <v/>
      </c>
      <c r="Q1329" s="103" t="str">
        <f t="shared" si="2732"/>
        <v/>
      </c>
      <c r="R1329" s="103" t="str">
        <f t="shared" si="2766"/>
        <v/>
      </c>
      <c r="S1329" s="103" t="str">
        <f t="shared" si="2773"/>
        <v/>
      </c>
      <c r="T1329" s="103" t="str">
        <f t="shared" si="2785"/>
        <v/>
      </c>
      <c r="U1329" s="103" t="str">
        <f t="shared" si="2792"/>
        <v/>
      </c>
      <c r="V1329" s="103" t="str">
        <f t="shared" si="2799"/>
        <v/>
      </c>
      <c r="W1329" s="103" t="str">
        <f t="shared" si="2806"/>
        <v/>
      </c>
      <c r="X1329" s="103" t="str">
        <f t="shared" si="2814"/>
        <v/>
      </c>
      <c r="Y1329" s="103" t="str">
        <f t="shared" si="2822"/>
        <v/>
      </c>
      <c r="Z1329" s="12" t="str">
        <f t="shared" si="2733"/>
        <v/>
      </c>
      <c r="AA1329" s="12" t="str">
        <f t="shared" si="2734"/>
        <v/>
      </c>
      <c r="AB1329" s="12" t="str">
        <f t="shared" si="2735"/>
        <v/>
      </c>
      <c r="AC1329" s="12" t="str">
        <f t="shared" si="2736"/>
        <v/>
      </c>
      <c r="AD1329" s="12" t="str">
        <f t="shared" si="2737"/>
        <v/>
      </c>
      <c r="AE1329" s="12" t="str">
        <f t="shared" si="2738"/>
        <v/>
      </c>
      <c r="AF1329" s="12" t="str">
        <f t="shared" si="2739"/>
        <v/>
      </c>
      <c r="AG1329" s="12" t="str">
        <f t="shared" si="2740"/>
        <v/>
      </c>
      <c r="AH1329" s="12" t="str">
        <f t="shared" si="2741"/>
        <v/>
      </c>
      <c r="AI1329" s="12" t="str">
        <f t="shared" si="2742"/>
        <v/>
      </c>
      <c r="AJ1329" s="12" t="str">
        <f t="shared" si="3016"/>
        <v/>
      </c>
      <c r="AK1329" s="12" t="str">
        <f t="shared" si="3017"/>
        <v/>
      </c>
      <c r="AL1329" s="12" t="str">
        <f t="shared" si="3018"/>
        <v/>
      </c>
      <c r="AM1329" s="12" t="str">
        <f t="shared" si="3019"/>
        <v/>
      </c>
      <c r="AN1329" s="12" t="str">
        <f t="shared" si="3020"/>
        <v/>
      </c>
      <c r="AO1329" s="29" t="str">
        <f t="shared" ref="AO1329" si="3077">IF(A1329&lt;&gt;"",SUM(Z1329:AN1329),"")</f>
        <v/>
      </c>
      <c r="AP1329" s="31" t="str">
        <f t="shared" si="2956"/>
        <v>0</v>
      </c>
      <c r="AQ1329"/>
      <c r="AR1329" s="58">
        <f t="shared" si="2957"/>
        <v>0</v>
      </c>
      <c r="AS1329" s="58">
        <f t="shared" si="2958"/>
        <v>0</v>
      </c>
      <c r="AT1329" s="65">
        <f t="shared" si="2959"/>
        <v>0</v>
      </c>
      <c r="AU1329" s="82" t="str">
        <f t="shared" si="2744"/>
        <v/>
      </c>
      <c r="AV1329" s="82" t="str">
        <f t="shared" si="2745"/>
        <v/>
      </c>
      <c r="AW1329" s="82" t="str">
        <f t="shared" si="2746"/>
        <v/>
      </c>
      <c r="AX1329" s="82" t="str">
        <f t="shared" si="2747"/>
        <v/>
      </c>
      <c r="AY1329" s="82" t="str">
        <f t="shared" si="2748"/>
        <v/>
      </c>
      <c r="AZ1329" s="82" t="str">
        <f t="shared" si="2749"/>
        <v/>
      </c>
      <c r="BA1329" s="82" t="str">
        <f t="shared" si="2750"/>
        <v/>
      </c>
      <c r="BB1329" s="82" t="str">
        <f t="shared" si="2751"/>
        <v/>
      </c>
      <c r="BC1329" s="82" t="str">
        <f t="shared" si="2752"/>
        <v/>
      </c>
      <c r="BD1329" s="82" t="str">
        <f t="shared" si="2753"/>
        <v/>
      </c>
      <c r="BE1329" s="83" t="str">
        <f t="shared" ref="BE1329" si="3078">IF(K1329&lt;&gt;"",$J1329&amp;",","")</f>
        <v/>
      </c>
      <c r="BF1329" s="83" t="str">
        <f t="shared" ref="BF1329:BN1329" si="3079">IF(L1329&lt;&gt;"",$J1329&amp;",","")</f>
        <v/>
      </c>
      <c r="BG1329" s="83" t="str">
        <f t="shared" si="3079"/>
        <v/>
      </c>
      <c r="BH1329" s="83" t="str">
        <f t="shared" si="3079"/>
        <v/>
      </c>
      <c r="BI1329" s="83" t="str">
        <f t="shared" si="3079"/>
        <v/>
      </c>
      <c r="BJ1329" s="83" t="str">
        <f t="shared" si="3079"/>
        <v/>
      </c>
      <c r="BK1329" s="83" t="str">
        <f t="shared" si="3079"/>
        <v/>
      </c>
      <c r="BL1329" s="83" t="str">
        <f t="shared" si="3079"/>
        <v/>
      </c>
      <c r="BM1329" s="83" t="str">
        <f t="shared" si="3079"/>
        <v/>
      </c>
      <c r="BN1329" s="83" t="str">
        <f t="shared" si="3079"/>
        <v/>
      </c>
      <c r="BO1329" s="68"/>
      <c r="BP1329" s="68"/>
      <c r="BQ1329" s="68"/>
      <c r="BR1329" s="81">
        <f t="shared" ref="BR1329" ca="1" si="3080">IF($A$2="no",INT(RAND()*36+1),INT(RAND()*37))</f>
        <v>4</v>
      </c>
    </row>
    <row r="1330" spans="1:70" x14ac:dyDescent="0.2">
      <c r="A1330" s="95"/>
      <c r="B1330" s="84" t="str">
        <f t="shared" ref="B1330" si="3081">IF(A1330="","",IF(COUNTBLANK(AU1331:BD1331)=10,"DB",AU1331&amp;AV1331&amp;AW1331&amp;AX1331&amp;AY1331&amp;AZ1331&amp;BA1331&amp;BB1331&amp;BC1331&amp;BD1331))</f>
        <v/>
      </c>
      <c r="C1330" s="13" t="str">
        <f t="shared" ref="C1330" si="3082">IF(AR1330="Profit Target","profit target",IF(AS1330="Stop Loss","stop loss",""))</f>
        <v/>
      </c>
      <c r="D1330" s="85" t="str">
        <f t="shared" ref="D1330" si="3083">AO1330</f>
        <v/>
      </c>
      <c r="E1330" s="86" t="str">
        <f t="shared" ref="E1330" si="3084">BE1331&amp;BF1331&amp;BG1331&amp;BH1331&amp;BI1331&amp;BJ1331&amp;BK1331&amp;BL1331&amp;BM1331&amp;BN1331</f>
        <v/>
      </c>
      <c r="F1330" s="86">
        <f t="shared" si="2723"/>
        <v>0</v>
      </c>
      <c r="G1330" s="35" t="str">
        <f>IF(A1329&lt;&gt;"",COUNTIF($F$5:F1330,F1330),"")</f>
        <v/>
      </c>
      <c r="H1330" s="35">
        <f t="shared" si="2949"/>
        <v>1326</v>
      </c>
      <c r="I1330" s="117" t="str">
        <f t="shared" si="2731"/>
        <v/>
      </c>
      <c r="J1330" s="28" t="str">
        <f t="shared" si="2950"/>
        <v/>
      </c>
      <c r="K1330" s="103" t="str">
        <f t="shared" si="2759"/>
        <v/>
      </c>
      <c r="L1330" s="103" t="str">
        <f t="shared" si="2951"/>
        <v/>
      </c>
      <c r="M1330" s="103" t="str">
        <f t="shared" si="2952"/>
        <v/>
      </c>
      <c r="N1330" s="103" t="str">
        <f t="shared" si="2953"/>
        <v/>
      </c>
      <c r="O1330" s="103" t="str">
        <f t="shared" si="2954"/>
        <v/>
      </c>
      <c r="P1330" s="103" t="str">
        <f t="shared" si="2724"/>
        <v/>
      </c>
      <c r="Q1330" s="103" t="str">
        <f t="shared" si="2732"/>
        <v/>
      </c>
      <c r="R1330" s="103" t="str">
        <f t="shared" si="2766"/>
        <v/>
      </c>
      <c r="S1330" s="103" t="str">
        <f t="shared" si="2773"/>
        <v/>
      </c>
      <c r="T1330" s="103" t="str">
        <f t="shared" si="2785"/>
        <v/>
      </c>
      <c r="U1330" s="103" t="str">
        <f t="shared" si="2792"/>
        <v/>
      </c>
      <c r="V1330" s="103" t="str">
        <f t="shared" si="2799"/>
        <v/>
      </c>
      <c r="W1330" s="103" t="str">
        <f t="shared" si="2806"/>
        <v/>
      </c>
      <c r="X1330" s="103" t="str">
        <f t="shared" si="2814"/>
        <v/>
      </c>
      <c r="Y1330" s="103" t="str">
        <f t="shared" si="2822"/>
        <v/>
      </c>
      <c r="Z1330" s="12" t="str">
        <f t="shared" si="2733"/>
        <v/>
      </c>
      <c r="AA1330" s="12" t="str">
        <f t="shared" si="2734"/>
        <v/>
      </c>
      <c r="AB1330" s="12" t="str">
        <f t="shared" si="2735"/>
        <v/>
      </c>
      <c r="AC1330" s="12" t="str">
        <f t="shared" si="2736"/>
        <v/>
      </c>
      <c r="AD1330" s="12" t="str">
        <f t="shared" si="2737"/>
        <v/>
      </c>
      <c r="AE1330" s="12" t="str">
        <f t="shared" si="2738"/>
        <v/>
      </c>
      <c r="AF1330" s="12" t="str">
        <f t="shared" si="2739"/>
        <v/>
      </c>
      <c r="AG1330" s="12" t="str">
        <f t="shared" si="2740"/>
        <v/>
      </c>
      <c r="AH1330" s="12" t="str">
        <f t="shared" si="2741"/>
        <v/>
      </c>
      <c r="AI1330" s="12" t="str">
        <f t="shared" si="2742"/>
        <v/>
      </c>
      <c r="AJ1330" s="12" t="str">
        <f t="shared" si="3016"/>
        <v/>
      </c>
      <c r="AK1330" s="12" t="str">
        <f t="shared" si="3017"/>
        <v/>
      </c>
      <c r="AL1330" s="12" t="str">
        <f t="shared" si="3018"/>
        <v/>
      </c>
      <c r="AM1330" s="12" t="str">
        <f t="shared" si="3019"/>
        <v/>
      </c>
      <c r="AN1330" s="12" t="str">
        <f t="shared" si="3020"/>
        <v/>
      </c>
      <c r="AO1330" s="29" t="str">
        <f t="shared" ref="AO1330" si="3085">IF(A1330&lt;&gt;"",SUM(Z1330:AN1330),"")</f>
        <v/>
      </c>
      <c r="AP1330" s="31" t="str">
        <f t="shared" si="2956"/>
        <v>0</v>
      </c>
      <c r="AQ1330"/>
      <c r="AR1330" s="58">
        <f t="shared" si="2957"/>
        <v>0</v>
      </c>
      <c r="AS1330" s="58">
        <f t="shared" si="2958"/>
        <v>0</v>
      </c>
      <c r="AT1330" s="65">
        <f t="shared" si="2959"/>
        <v>0</v>
      </c>
      <c r="AU1330" s="82" t="str">
        <f t="shared" si="2744"/>
        <v/>
      </c>
      <c r="AV1330" s="82" t="str">
        <f t="shared" si="2745"/>
        <v/>
      </c>
      <c r="AW1330" s="82" t="str">
        <f t="shared" si="2746"/>
        <v/>
      </c>
      <c r="AX1330" s="82" t="str">
        <f t="shared" si="2747"/>
        <v/>
      </c>
      <c r="AY1330" s="82" t="str">
        <f t="shared" si="2748"/>
        <v/>
      </c>
      <c r="AZ1330" s="82" t="str">
        <f t="shared" si="2749"/>
        <v/>
      </c>
      <c r="BA1330" s="82" t="str">
        <f t="shared" si="2750"/>
        <v/>
      </c>
      <c r="BB1330" s="82" t="str">
        <f t="shared" si="2751"/>
        <v/>
      </c>
      <c r="BC1330" s="82" t="str">
        <f t="shared" si="2752"/>
        <v/>
      </c>
      <c r="BD1330" s="82" t="str">
        <f t="shared" si="2753"/>
        <v/>
      </c>
      <c r="BE1330" s="83" t="str">
        <f t="shared" ref="BE1330" si="3086">IF(K1330&lt;&gt;"",$J1330&amp;",","")</f>
        <v/>
      </c>
      <c r="BF1330" s="83" t="str">
        <f t="shared" ref="BF1330:BN1330" si="3087">IF(L1330&lt;&gt;"",$J1330&amp;",","")</f>
        <v/>
      </c>
      <c r="BG1330" s="83" t="str">
        <f t="shared" si="3087"/>
        <v/>
      </c>
      <c r="BH1330" s="83" t="str">
        <f t="shared" si="3087"/>
        <v/>
      </c>
      <c r="BI1330" s="83" t="str">
        <f t="shared" si="3087"/>
        <v/>
      </c>
      <c r="BJ1330" s="83" t="str">
        <f t="shared" si="3087"/>
        <v/>
      </c>
      <c r="BK1330" s="83" t="str">
        <f t="shared" si="3087"/>
        <v/>
      </c>
      <c r="BL1330" s="83" t="str">
        <f t="shared" si="3087"/>
        <v/>
      </c>
      <c r="BM1330" s="83" t="str">
        <f t="shared" si="3087"/>
        <v/>
      </c>
      <c r="BN1330" s="83" t="str">
        <f t="shared" si="3087"/>
        <v/>
      </c>
      <c r="BO1330" s="68"/>
      <c r="BP1330" s="68"/>
      <c r="BQ1330" s="68"/>
      <c r="BR1330" s="81">
        <f t="shared" ref="BR1330" ca="1" si="3088">IF($A$2="no",INT(RAND()*36+1),INT(RAND()*37))</f>
        <v>36</v>
      </c>
    </row>
    <row r="1331" spans="1:70" x14ac:dyDescent="0.2">
      <c r="A1331" s="95"/>
      <c r="B1331" s="84" t="str">
        <f t="shared" ref="B1331" si="3089">IF(A1331="","",IF(COUNTBLANK(AU1332:BD1332)=10,"DB",AU1332&amp;AV1332&amp;AW1332&amp;AX1332&amp;AY1332&amp;AZ1332&amp;BA1332&amp;BB1332&amp;BC1332&amp;BD1332))</f>
        <v/>
      </c>
      <c r="C1331" s="13" t="str">
        <f t="shared" ref="C1331" si="3090">IF(AR1331="Profit Target","profit target",IF(AS1331="Stop Loss","stop loss",""))</f>
        <v/>
      </c>
      <c r="D1331" s="85" t="str">
        <f t="shared" ref="D1331" si="3091">AO1331</f>
        <v/>
      </c>
      <c r="E1331" s="86" t="str">
        <f t="shared" ref="E1331" si="3092">BE1332&amp;BF1332&amp;BG1332&amp;BH1332&amp;BI1332&amp;BJ1332&amp;BK1332&amp;BL1332&amp;BM1332&amp;BN1332</f>
        <v/>
      </c>
      <c r="F1331" s="86">
        <f t="shared" si="2723"/>
        <v>0</v>
      </c>
      <c r="G1331" s="35" t="str">
        <f>IF(A1330&lt;&gt;"",COUNTIF($F$5:F1331,F1331),"")</f>
        <v/>
      </c>
      <c r="H1331" s="35">
        <f t="shared" si="2949"/>
        <v>1327</v>
      </c>
      <c r="I1331" s="117" t="str">
        <f t="shared" si="2731"/>
        <v/>
      </c>
      <c r="J1331" s="28" t="str">
        <f t="shared" si="2950"/>
        <v/>
      </c>
      <c r="K1331" s="103" t="str">
        <f t="shared" si="2759"/>
        <v/>
      </c>
      <c r="L1331" s="103" t="str">
        <f t="shared" si="2951"/>
        <v/>
      </c>
      <c r="M1331" s="103" t="str">
        <f t="shared" si="2952"/>
        <v/>
      </c>
      <c r="N1331" s="103" t="str">
        <f t="shared" si="2953"/>
        <v/>
      </c>
      <c r="O1331" s="103" t="str">
        <f t="shared" si="2954"/>
        <v/>
      </c>
      <c r="P1331" s="103" t="str">
        <f t="shared" si="2724"/>
        <v/>
      </c>
      <c r="Q1331" s="103" t="str">
        <f t="shared" si="2732"/>
        <v/>
      </c>
      <c r="R1331" s="103" t="str">
        <f t="shared" si="2766"/>
        <v/>
      </c>
      <c r="S1331" s="103" t="str">
        <f t="shared" si="2773"/>
        <v/>
      </c>
      <c r="T1331" s="103" t="str">
        <f t="shared" si="2785"/>
        <v/>
      </c>
      <c r="U1331" s="103" t="str">
        <f t="shared" si="2792"/>
        <v/>
      </c>
      <c r="V1331" s="103" t="str">
        <f t="shared" si="2799"/>
        <v/>
      </c>
      <c r="W1331" s="103" t="str">
        <f t="shared" si="2806"/>
        <v/>
      </c>
      <c r="X1331" s="103" t="str">
        <f t="shared" si="2814"/>
        <v/>
      </c>
      <c r="Y1331" s="103" t="str">
        <f t="shared" si="2822"/>
        <v/>
      </c>
      <c r="Z1331" s="12" t="str">
        <f t="shared" si="2733"/>
        <v/>
      </c>
      <c r="AA1331" s="12" t="str">
        <f t="shared" si="2734"/>
        <v/>
      </c>
      <c r="AB1331" s="12" t="str">
        <f t="shared" si="2735"/>
        <v/>
      </c>
      <c r="AC1331" s="12" t="str">
        <f t="shared" si="2736"/>
        <v/>
      </c>
      <c r="AD1331" s="12" t="str">
        <f t="shared" si="2737"/>
        <v/>
      </c>
      <c r="AE1331" s="12" t="str">
        <f t="shared" si="2738"/>
        <v/>
      </c>
      <c r="AF1331" s="12" t="str">
        <f t="shared" si="2739"/>
        <v/>
      </c>
      <c r="AG1331" s="12" t="str">
        <f t="shared" si="2740"/>
        <v/>
      </c>
      <c r="AH1331" s="12" t="str">
        <f t="shared" si="2741"/>
        <v/>
      </c>
      <c r="AI1331" s="12" t="str">
        <f t="shared" si="2742"/>
        <v/>
      </c>
      <c r="AJ1331" s="12" t="str">
        <f t="shared" si="3016"/>
        <v/>
      </c>
      <c r="AK1331" s="12" t="str">
        <f t="shared" si="3017"/>
        <v/>
      </c>
      <c r="AL1331" s="12" t="str">
        <f t="shared" si="3018"/>
        <v/>
      </c>
      <c r="AM1331" s="12" t="str">
        <f t="shared" si="3019"/>
        <v/>
      </c>
      <c r="AN1331" s="12" t="str">
        <f t="shared" si="3020"/>
        <v/>
      </c>
      <c r="AO1331" s="29" t="str">
        <f t="shared" ref="AO1331" si="3093">IF(A1331&lt;&gt;"",SUM(Z1331:AN1331),"")</f>
        <v/>
      </c>
      <c r="AP1331" s="31" t="str">
        <f t="shared" si="2956"/>
        <v>0</v>
      </c>
      <c r="AQ1331"/>
      <c r="AR1331" s="58">
        <f t="shared" si="2957"/>
        <v>0</v>
      </c>
      <c r="AS1331" s="58">
        <f t="shared" si="2958"/>
        <v>0</v>
      </c>
      <c r="AT1331" s="65">
        <f t="shared" si="2959"/>
        <v>0</v>
      </c>
      <c r="AU1331" s="82" t="str">
        <f t="shared" si="2744"/>
        <v/>
      </c>
      <c r="AV1331" s="82" t="str">
        <f t="shared" si="2745"/>
        <v/>
      </c>
      <c r="AW1331" s="82" t="str">
        <f t="shared" si="2746"/>
        <v/>
      </c>
      <c r="AX1331" s="82" t="str">
        <f t="shared" si="2747"/>
        <v/>
      </c>
      <c r="AY1331" s="82" t="str">
        <f t="shared" si="2748"/>
        <v/>
      </c>
      <c r="AZ1331" s="82" t="str">
        <f t="shared" si="2749"/>
        <v/>
      </c>
      <c r="BA1331" s="82" t="str">
        <f t="shared" si="2750"/>
        <v/>
      </c>
      <c r="BB1331" s="82" t="str">
        <f t="shared" si="2751"/>
        <v/>
      </c>
      <c r="BC1331" s="82" t="str">
        <f t="shared" si="2752"/>
        <v/>
      </c>
      <c r="BD1331" s="82" t="str">
        <f t="shared" si="2753"/>
        <v/>
      </c>
      <c r="BE1331" s="83" t="str">
        <f t="shared" ref="BE1331" si="3094">IF(K1331&lt;&gt;"",$J1331&amp;",","")</f>
        <v/>
      </c>
      <c r="BF1331" s="83" t="str">
        <f t="shared" ref="BF1331:BN1331" si="3095">IF(L1331&lt;&gt;"",$J1331&amp;",","")</f>
        <v/>
      </c>
      <c r="BG1331" s="83" t="str">
        <f t="shared" si="3095"/>
        <v/>
      </c>
      <c r="BH1331" s="83" t="str">
        <f t="shared" si="3095"/>
        <v/>
      </c>
      <c r="BI1331" s="83" t="str">
        <f t="shared" si="3095"/>
        <v/>
      </c>
      <c r="BJ1331" s="83" t="str">
        <f t="shared" si="3095"/>
        <v/>
      </c>
      <c r="BK1331" s="83" t="str">
        <f t="shared" si="3095"/>
        <v/>
      </c>
      <c r="BL1331" s="83" t="str">
        <f t="shared" si="3095"/>
        <v/>
      </c>
      <c r="BM1331" s="83" t="str">
        <f t="shared" si="3095"/>
        <v/>
      </c>
      <c r="BN1331" s="83" t="str">
        <f t="shared" si="3095"/>
        <v/>
      </c>
      <c r="BO1331" s="68"/>
      <c r="BP1331" s="68"/>
      <c r="BQ1331" s="68"/>
      <c r="BR1331" s="81">
        <f t="shared" ref="BR1331" ca="1" si="3096">IF($A$2="no",INT(RAND()*36+1),INT(RAND()*37))</f>
        <v>15</v>
      </c>
    </row>
    <row r="1332" spans="1:70" x14ac:dyDescent="0.2">
      <c r="A1332" s="95"/>
      <c r="B1332" s="84" t="str">
        <f t="shared" ref="B1332" si="3097">IF(A1332="","",IF(COUNTBLANK(AU1333:BD1333)=10,"DB",AU1333&amp;AV1333&amp;AW1333&amp;AX1333&amp;AY1333&amp;AZ1333&amp;BA1333&amp;BB1333&amp;BC1333&amp;BD1333))</f>
        <v/>
      </c>
      <c r="C1332" s="13" t="str">
        <f t="shared" ref="C1332" si="3098">IF(AR1332="Profit Target","profit target",IF(AS1332="Stop Loss","stop loss",""))</f>
        <v/>
      </c>
      <c r="D1332" s="85" t="str">
        <f t="shared" ref="D1332" si="3099">AO1332</f>
        <v/>
      </c>
      <c r="E1332" s="86" t="str">
        <f t="shared" ref="E1332" si="3100">BE1333&amp;BF1333&amp;BG1333&amp;BH1333&amp;BI1333&amp;BJ1333&amp;BK1333&amp;BL1333&amp;BM1333&amp;BN1333</f>
        <v/>
      </c>
      <c r="F1332" s="86">
        <f t="shared" si="2723"/>
        <v>0</v>
      </c>
      <c r="G1332" s="35" t="str">
        <f>IF(A1331&lt;&gt;"",COUNTIF($F$5:F1332,F1332),"")</f>
        <v/>
      </c>
      <c r="H1332" s="35">
        <f t="shared" si="2949"/>
        <v>1328</v>
      </c>
      <c r="I1332" s="117" t="str">
        <f t="shared" si="2731"/>
        <v/>
      </c>
      <c r="J1332" s="28" t="str">
        <f t="shared" si="2950"/>
        <v/>
      </c>
      <c r="K1332" s="103" t="str">
        <f t="shared" si="2759"/>
        <v/>
      </c>
      <c r="L1332" s="103" t="str">
        <f t="shared" si="2951"/>
        <v/>
      </c>
      <c r="M1332" s="103" t="str">
        <f t="shared" si="2952"/>
        <v/>
      </c>
      <c r="N1332" s="103" t="str">
        <f t="shared" si="2953"/>
        <v/>
      </c>
      <c r="O1332" s="103" t="str">
        <f t="shared" si="2954"/>
        <v/>
      </c>
      <c r="P1332" s="103" t="str">
        <f t="shared" si="2724"/>
        <v/>
      </c>
      <c r="Q1332" s="103" t="str">
        <f t="shared" si="2732"/>
        <v/>
      </c>
      <c r="R1332" s="103" t="str">
        <f t="shared" si="2766"/>
        <v/>
      </c>
      <c r="S1332" s="103" t="str">
        <f t="shared" si="2773"/>
        <v/>
      </c>
      <c r="T1332" s="103" t="str">
        <f t="shared" si="2785"/>
        <v/>
      </c>
      <c r="U1332" s="103" t="str">
        <f t="shared" si="2792"/>
        <v/>
      </c>
      <c r="V1332" s="103" t="str">
        <f t="shared" si="2799"/>
        <v/>
      </c>
      <c r="W1332" s="103" t="str">
        <f t="shared" si="2806"/>
        <v/>
      </c>
      <c r="X1332" s="103" t="str">
        <f t="shared" si="2814"/>
        <v/>
      </c>
      <c r="Y1332" s="103" t="str">
        <f t="shared" si="2822"/>
        <v/>
      </c>
      <c r="Z1332" s="12" t="str">
        <f t="shared" si="2733"/>
        <v/>
      </c>
      <c r="AA1332" s="12" t="str">
        <f t="shared" si="2734"/>
        <v/>
      </c>
      <c r="AB1332" s="12" t="str">
        <f t="shared" si="2735"/>
        <v/>
      </c>
      <c r="AC1332" s="12" t="str">
        <f t="shared" si="2736"/>
        <v/>
      </c>
      <c r="AD1332" s="12" t="str">
        <f t="shared" si="2737"/>
        <v/>
      </c>
      <c r="AE1332" s="12" t="str">
        <f t="shared" si="2738"/>
        <v/>
      </c>
      <c r="AF1332" s="12" t="str">
        <f t="shared" si="2739"/>
        <v/>
      </c>
      <c r="AG1332" s="12" t="str">
        <f t="shared" si="2740"/>
        <v/>
      </c>
      <c r="AH1332" s="12" t="str">
        <f t="shared" si="2741"/>
        <v/>
      </c>
      <c r="AI1332" s="12" t="str">
        <f t="shared" si="2742"/>
        <v/>
      </c>
      <c r="AJ1332" s="12" t="str">
        <f t="shared" si="3016"/>
        <v/>
      </c>
      <c r="AK1332" s="12" t="str">
        <f t="shared" si="3017"/>
        <v/>
      </c>
      <c r="AL1332" s="12" t="str">
        <f t="shared" si="3018"/>
        <v/>
      </c>
      <c r="AM1332" s="12" t="str">
        <f t="shared" si="3019"/>
        <v/>
      </c>
      <c r="AN1332" s="12" t="str">
        <f t="shared" si="3020"/>
        <v/>
      </c>
      <c r="AO1332" s="29" t="str">
        <f t="shared" ref="AO1332" si="3101">IF(A1332&lt;&gt;"",SUM(Z1332:AN1332),"")</f>
        <v/>
      </c>
      <c r="AP1332" s="31" t="str">
        <f t="shared" si="2956"/>
        <v>0</v>
      </c>
      <c r="AQ1332"/>
      <c r="AR1332" s="58">
        <f t="shared" si="2957"/>
        <v>0</v>
      </c>
      <c r="AS1332" s="58">
        <f t="shared" si="2958"/>
        <v>0</v>
      </c>
      <c r="AT1332" s="65">
        <f t="shared" si="2959"/>
        <v>0</v>
      </c>
      <c r="AU1332" s="82" t="str">
        <f t="shared" si="2744"/>
        <v/>
      </c>
      <c r="AV1332" s="82" t="str">
        <f t="shared" si="2745"/>
        <v/>
      </c>
      <c r="AW1332" s="82" t="str">
        <f t="shared" si="2746"/>
        <v/>
      </c>
      <c r="AX1332" s="82" t="str">
        <f t="shared" si="2747"/>
        <v/>
      </c>
      <c r="AY1332" s="82" t="str">
        <f t="shared" si="2748"/>
        <v/>
      </c>
      <c r="AZ1332" s="82" t="str">
        <f t="shared" si="2749"/>
        <v/>
      </c>
      <c r="BA1332" s="82" t="str">
        <f t="shared" si="2750"/>
        <v/>
      </c>
      <c r="BB1332" s="82" t="str">
        <f t="shared" si="2751"/>
        <v/>
      </c>
      <c r="BC1332" s="82" t="str">
        <f t="shared" si="2752"/>
        <v/>
      </c>
      <c r="BD1332" s="82" t="str">
        <f t="shared" si="2753"/>
        <v/>
      </c>
      <c r="BE1332" s="83" t="str">
        <f t="shared" ref="BE1332" si="3102">IF(K1332&lt;&gt;"",$J1332&amp;",","")</f>
        <v/>
      </c>
      <c r="BF1332" s="83" t="str">
        <f t="shared" ref="BF1332:BN1332" si="3103">IF(L1332&lt;&gt;"",$J1332&amp;",","")</f>
        <v/>
      </c>
      <c r="BG1332" s="83" t="str">
        <f t="shared" si="3103"/>
        <v/>
      </c>
      <c r="BH1332" s="83" t="str">
        <f t="shared" si="3103"/>
        <v/>
      </c>
      <c r="BI1332" s="83" t="str">
        <f t="shared" si="3103"/>
        <v/>
      </c>
      <c r="BJ1332" s="83" t="str">
        <f t="shared" si="3103"/>
        <v/>
      </c>
      <c r="BK1332" s="83" t="str">
        <f t="shared" si="3103"/>
        <v/>
      </c>
      <c r="BL1332" s="83" t="str">
        <f t="shared" si="3103"/>
        <v/>
      </c>
      <c r="BM1332" s="83" t="str">
        <f t="shared" si="3103"/>
        <v/>
      </c>
      <c r="BN1332" s="83" t="str">
        <f t="shared" si="3103"/>
        <v/>
      </c>
      <c r="BO1332" s="68"/>
      <c r="BP1332" s="68"/>
      <c r="BQ1332" s="68"/>
      <c r="BR1332" s="81">
        <f t="shared" ref="BR1332" ca="1" si="3104">IF($A$2="no",INT(RAND()*36+1),INT(RAND()*37))</f>
        <v>22</v>
      </c>
    </row>
    <row r="1333" spans="1:70" x14ac:dyDescent="0.2">
      <c r="A1333" s="95"/>
      <c r="B1333" s="84" t="str">
        <f t="shared" ref="B1333" si="3105">IF(A1333="","",IF(COUNTBLANK(AU1334:BD1334)=10,"DB",AU1334&amp;AV1334&amp;AW1334&amp;AX1334&amp;AY1334&amp;AZ1334&amp;BA1334&amp;BB1334&amp;BC1334&amp;BD1334))</f>
        <v/>
      </c>
      <c r="C1333" s="13" t="str">
        <f t="shared" ref="C1333" si="3106">IF(AR1333="Profit Target","profit target",IF(AS1333="Stop Loss","stop loss",""))</f>
        <v/>
      </c>
      <c r="D1333" s="85" t="str">
        <f t="shared" ref="D1333" si="3107">AO1333</f>
        <v/>
      </c>
      <c r="E1333" s="86" t="str">
        <f t="shared" ref="E1333" si="3108">BE1334&amp;BF1334&amp;BG1334&amp;BH1334&amp;BI1334&amp;BJ1334&amp;BK1334&amp;BL1334&amp;BM1334&amp;BN1334</f>
        <v/>
      </c>
      <c r="F1333" s="86">
        <f t="shared" si="2723"/>
        <v>0</v>
      </c>
      <c r="G1333" s="35" t="str">
        <f>IF(A1332&lt;&gt;"",COUNTIF($F$5:F1333,F1333),"")</f>
        <v/>
      </c>
      <c r="H1333" s="35">
        <f t="shared" si="2949"/>
        <v>1329</v>
      </c>
      <c r="I1333" s="117" t="str">
        <f t="shared" si="2731"/>
        <v/>
      </c>
      <c r="J1333" s="28" t="str">
        <f t="shared" si="2950"/>
        <v/>
      </c>
      <c r="K1333" s="103" t="str">
        <f t="shared" si="2759"/>
        <v/>
      </c>
      <c r="L1333" s="103" t="str">
        <f t="shared" si="2951"/>
        <v/>
      </c>
      <c r="M1333" s="103" t="str">
        <f t="shared" si="2952"/>
        <v/>
      </c>
      <c r="N1333" s="103" t="str">
        <f t="shared" si="2953"/>
        <v/>
      </c>
      <c r="O1333" s="103" t="str">
        <f t="shared" si="2954"/>
        <v/>
      </c>
      <c r="P1333" s="103" t="str">
        <f t="shared" si="2724"/>
        <v/>
      </c>
      <c r="Q1333" s="103" t="str">
        <f t="shared" si="2732"/>
        <v/>
      </c>
      <c r="R1333" s="103" t="str">
        <f t="shared" si="2766"/>
        <v/>
      </c>
      <c r="S1333" s="103" t="str">
        <f t="shared" si="2773"/>
        <v/>
      </c>
      <c r="T1333" s="103" t="str">
        <f t="shared" si="2785"/>
        <v/>
      </c>
      <c r="U1333" s="103" t="str">
        <f t="shared" si="2792"/>
        <v/>
      </c>
      <c r="V1333" s="103" t="str">
        <f t="shared" si="2799"/>
        <v/>
      </c>
      <c r="W1333" s="103" t="str">
        <f t="shared" si="2806"/>
        <v/>
      </c>
      <c r="X1333" s="103" t="str">
        <f t="shared" si="2814"/>
        <v/>
      </c>
      <c r="Y1333" s="103" t="str">
        <f t="shared" si="2822"/>
        <v/>
      </c>
      <c r="Z1333" s="12" t="str">
        <f t="shared" si="2733"/>
        <v/>
      </c>
      <c r="AA1333" s="12" t="str">
        <f t="shared" si="2734"/>
        <v/>
      </c>
      <c r="AB1333" s="12" t="str">
        <f t="shared" si="2735"/>
        <v/>
      </c>
      <c r="AC1333" s="12" t="str">
        <f t="shared" si="2736"/>
        <v/>
      </c>
      <c r="AD1333" s="12" t="str">
        <f t="shared" si="2737"/>
        <v/>
      </c>
      <c r="AE1333" s="12" t="str">
        <f t="shared" si="2738"/>
        <v/>
      </c>
      <c r="AF1333" s="12" t="str">
        <f t="shared" si="2739"/>
        <v/>
      </c>
      <c r="AG1333" s="12" t="str">
        <f t="shared" si="2740"/>
        <v/>
      </c>
      <c r="AH1333" s="12" t="str">
        <f t="shared" si="2741"/>
        <v/>
      </c>
      <c r="AI1333" s="12" t="str">
        <f t="shared" si="2742"/>
        <v/>
      </c>
      <c r="AJ1333" s="12" t="str">
        <f t="shared" si="3016"/>
        <v/>
      </c>
      <c r="AK1333" s="12" t="str">
        <f t="shared" si="3017"/>
        <v/>
      </c>
      <c r="AL1333" s="12" t="str">
        <f t="shared" si="3018"/>
        <v/>
      </c>
      <c r="AM1333" s="12" t="str">
        <f t="shared" si="3019"/>
        <v/>
      </c>
      <c r="AN1333" s="12" t="str">
        <f t="shared" si="3020"/>
        <v/>
      </c>
      <c r="AO1333" s="29" t="str">
        <f t="shared" ref="AO1333" si="3109">IF(A1333&lt;&gt;"",SUM(Z1333:AN1333),"")</f>
        <v/>
      </c>
      <c r="AP1333" s="31" t="str">
        <f t="shared" si="2956"/>
        <v>0</v>
      </c>
      <c r="AQ1333"/>
      <c r="AR1333" s="58">
        <f t="shared" si="2957"/>
        <v>0</v>
      </c>
      <c r="AS1333" s="58">
        <f t="shared" si="2958"/>
        <v>0</v>
      </c>
      <c r="AT1333" s="65">
        <f t="shared" si="2959"/>
        <v>0</v>
      </c>
      <c r="AU1333" s="82" t="str">
        <f t="shared" si="2744"/>
        <v/>
      </c>
      <c r="AV1333" s="82" t="str">
        <f t="shared" si="2745"/>
        <v/>
      </c>
      <c r="AW1333" s="82" t="str">
        <f t="shared" si="2746"/>
        <v/>
      </c>
      <c r="AX1333" s="82" t="str">
        <f t="shared" si="2747"/>
        <v/>
      </c>
      <c r="AY1333" s="82" t="str">
        <f t="shared" si="2748"/>
        <v/>
      </c>
      <c r="AZ1333" s="82" t="str">
        <f t="shared" si="2749"/>
        <v/>
      </c>
      <c r="BA1333" s="82" t="str">
        <f t="shared" si="2750"/>
        <v/>
      </c>
      <c r="BB1333" s="82" t="str">
        <f t="shared" si="2751"/>
        <v/>
      </c>
      <c r="BC1333" s="82" t="str">
        <f t="shared" si="2752"/>
        <v/>
      </c>
      <c r="BD1333" s="82" t="str">
        <f t="shared" si="2753"/>
        <v/>
      </c>
      <c r="BE1333" s="83" t="str">
        <f t="shared" ref="BE1333" si="3110">IF(K1333&lt;&gt;"",$J1333&amp;",","")</f>
        <v/>
      </c>
      <c r="BF1333" s="83" t="str">
        <f t="shared" ref="BF1333:BN1333" si="3111">IF(L1333&lt;&gt;"",$J1333&amp;",","")</f>
        <v/>
      </c>
      <c r="BG1333" s="83" t="str">
        <f t="shared" si="3111"/>
        <v/>
      </c>
      <c r="BH1333" s="83" t="str">
        <f t="shared" si="3111"/>
        <v/>
      </c>
      <c r="BI1333" s="83" t="str">
        <f t="shared" si="3111"/>
        <v/>
      </c>
      <c r="BJ1333" s="83" t="str">
        <f t="shared" si="3111"/>
        <v/>
      </c>
      <c r="BK1333" s="83" t="str">
        <f t="shared" si="3111"/>
        <v/>
      </c>
      <c r="BL1333" s="83" t="str">
        <f t="shared" si="3111"/>
        <v/>
      </c>
      <c r="BM1333" s="83" t="str">
        <f t="shared" si="3111"/>
        <v/>
      </c>
      <c r="BN1333" s="83" t="str">
        <f t="shared" si="3111"/>
        <v/>
      </c>
      <c r="BO1333" s="68"/>
      <c r="BP1333" s="68"/>
      <c r="BQ1333" s="68"/>
      <c r="BR1333" s="81">
        <f t="shared" ref="BR1333" ca="1" si="3112">IF($A$2="no",INT(RAND()*36+1),INT(RAND()*37))</f>
        <v>2</v>
      </c>
    </row>
    <row r="1334" spans="1:70" x14ac:dyDescent="0.2">
      <c r="A1334" s="95"/>
      <c r="B1334" s="84" t="str">
        <f t="shared" ref="B1334" si="3113">IF(A1334="","",IF(COUNTBLANK(AU1335:BD1335)=10,"DB",AU1335&amp;AV1335&amp;AW1335&amp;AX1335&amp;AY1335&amp;AZ1335&amp;BA1335&amp;BB1335&amp;BC1335&amp;BD1335))</f>
        <v/>
      </c>
      <c r="C1334" s="13" t="str">
        <f t="shared" ref="C1334" si="3114">IF(AR1334="Profit Target","profit target",IF(AS1334="Stop Loss","stop loss",""))</f>
        <v/>
      </c>
      <c r="D1334" s="85" t="str">
        <f t="shared" ref="D1334" si="3115">AO1334</f>
        <v/>
      </c>
      <c r="E1334" s="86" t="str">
        <f t="shared" ref="E1334" si="3116">BE1335&amp;BF1335&amp;BG1335&amp;BH1335&amp;BI1335&amp;BJ1335&amp;BK1335&amp;BL1335&amp;BM1335&amp;BN1335</f>
        <v/>
      </c>
      <c r="F1334" s="86">
        <f t="shared" si="2723"/>
        <v>0</v>
      </c>
      <c r="G1334" s="35" t="str">
        <f>IF(A1333&lt;&gt;"",COUNTIF($F$5:F1334,F1334),"")</f>
        <v/>
      </c>
      <c r="H1334" s="35">
        <f t="shared" si="2949"/>
        <v>1330</v>
      </c>
      <c r="I1334" s="117" t="str">
        <f t="shared" si="2731"/>
        <v/>
      </c>
      <c r="J1334" s="28" t="str">
        <f t="shared" si="2950"/>
        <v/>
      </c>
      <c r="K1334" s="103" t="str">
        <f t="shared" si="2759"/>
        <v/>
      </c>
      <c r="L1334" s="103" t="str">
        <f t="shared" si="2951"/>
        <v/>
      </c>
      <c r="M1334" s="103" t="str">
        <f t="shared" si="2952"/>
        <v/>
      </c>
      <c r="N1334" s="103" t="str">
        <f t="shared" si="2953"/>
        <v/>
      </c>
      <c r="O1334" s="103" t="str">
        <f t="shared" si="2954"/>
        <v/>
      </c>
      <c r="P1334" s="103" t="str">
        <f t="shared" si="2724"/>
        <v/>
      </c>
      <c r="Q1334" s="103" t="str">
        <f t="shared" si="2732"/>
        <v/>
      </c>
      <c r="R1334" s="103" t="str">
        <f t="shared" si="2766"/>
        <v/>
      </c>
      <c r="S1334" s="103" t="str">
        <f t="shared" si="2773"/>
        <v/>
      </c>
      <c r="T1334" s="103" t="str">
        <f t="shared" si="2785"/>
        <v/>
      </c>
      <c r="U1334" s="103" t="str">
        <f t="shared" si="2792"/>
        <v/>
      </c>
      <c r="V1334" s="103" t="str">
        <f t="shared" si="2799"/>
        <v/>
      </c>
      <c r="W1334" s="103" t="str">
        <f t="shared" si="2806"/>
        <v/>
      </c>
      <c r="X1334" s="103" t="str">
        <f t="shared" si="2814"/>
        <v/>
      </c>
      <c r="Y1334" s="103" t="str">
        <f t="shared" si="2822"/>
        <v/>
      </c>
      <c r="Z1334" s="12" t="str">
        <f t="shared" si="2733"/>
        <v/>
      </c>
      <c r="AA1334" s="12" t="str">
        <f t="shared" si="2734"/>
        <v/>
      </c>
      <c r="AB1334" s="12" t="str">
        <f t="shared" si="2735"/>
        <v/>
      </c>
      <c r="AC1334" s="12" t="str">
        <f t="shared" si="2736"/>
        <v/>
      </c>
      <c r="AD1334" s="12" t="str">
        <f t="shared" si="2737"/>
        <v/>
      </c>
      <c r="AE1334" s="12" t="str">
        <f t="shared" si="2738"/>
        <v/>
      </c>
      <c r="AF1334" s="12" t="str">
        <f t="shared" si="2739"/>
        <v/>
      </c>
      <c r="AG1334" s="12" t="str">
        <f t="shared" si="2740"/>
        <v/>
      </c>
      <c r="AH1334" s="12" t="str">
        <f t="shared" si="2741"/>
        <v/>
      </c>
      <c r="AI1334" s="12" t="str">
        <f t="shared" si="2742"/>
        <v/>
      </c>
      <c r="AJ1334" s="12" t="str">
        <f t="shared" si="3016"/>
        <v/>
      </c>
      <c r="AK1334" s="12" t="str">
        <f t="shared" si="3017"/>
        <v/>
      </c>
      <c r="AL1334" s="12" t="str">
        <f t="shared" si="3018"/>
        <v/>
      </c>
      <c r="AM1334" s="12" t="str">
        <f t="shared" si="3019"/>
        <v/>
      </c>
      <c r="AN1334" s="12" t="str">
        <f t="shared" si="3020"/>
        <v/>
      </c>
      <c r="AO1334" s="29" t="str">
        <f t="shared" ref="AO1334" si="3117">IF(A1334&lt;&gt;"",SUM(Z1334:AN1334),"")</f>
        <v/>
      </c>
      <c r="AP1334" s="31" t="str">
        <f t="shared" si="2956"/>
        <v>0</v>
      </c>
      <c r="AQ1334"/>
      <c r="AR1334" s="58">
        <f t="shared" si="2957"/>
        <v>0</v>
      </c>
      <c r="AS1334" s="58">
        <f t="shared" si="2958"/>
        <v>0</v>
      </c>
      <c r="AT1334" s="65">
        <f t="shared" si="2959"/>
        <v>0</v>
      </c>
      <c r="AU1334" s="82" t="str">
        <f t="shared" si="2744"/>
        <v/>
      </c>
      <c r="AV1334" s="82" t="str">
        <f t="shared" si="2745"/>
        <v/>
      </c>
      <c r="AW1334" s="82" t="str">
        <f t="shared" si="2746"/>
        <v/>
      </c>
      <c r="AX1334" s="82" t="str">
        <f t="shared" si="2747"/>
        <v/>
      </c>
      <c r="AY1334" s="82" t="str">
        <f t="shared" si="2748"/>
        <v/>
      </c>
      <c r="AZ1334" s="82" t="str">
        <f t="shared" si="2749"/>
        <v/>
      </c>
      <c r="BA1334" s="82" t="str">
        <f t="shared" si="2750"/>
        <v/>
      </c>
      <c r="BB1334" s="82" t="str">
        <f t="shared" si="2751"/>
        <v/>
      </c>
      <c r="BC1334" s="82" t="str">
        <f t="shared" si="2752"/>
        <v/>
      </c>
      <c r="BD1334" s="82" t="str">
        <f t="shared" si="2753"/>
        <v/>
      </c>
      <c r="BE1334" s="83" t="str">
        <f t="shared" ref="BE1334" si="3118">IF(K1334&lt;&gt;"",$J1334&amp;",","")</f>
        <v/>
      </c>
      <c r="BF1334" s="83" t="str">
        <f t="shared" ref="BF1334:BN1334" si="3119">IF(L1334&lt;&gt;"",$J1334&amp;",","")</f>
        <v/>
      </c>
      <c r="BG1334" s="83" t="str">
        <f t="shared" si="3119"/>
        <v/>
      </c>
      <c r="BH1334" s="83" t="str">
        <f t="shared" si="3119"/>
        <v/>
      </c>
      <c r="BI1334" s="83" t="str">
        <f t="shared" si="3119"/>
        <v/>
      </c>
      <c r="BJ1334" s="83" t="str">
        <f t="shared" si="3119"/>
        <v/>
      </c>
      <c r="BK1334" s="83" t="str">
        <f t="shared" si="3119"/>
        <v/>
      </c>
      <c r="BL1334" s="83" t="str">
        <f t="shared" si="3119"/>
        <v/>
      </c>
      <c r="BM1334" s="83" t="str">
        <f t="shared" si="3119"/>
        <v/>
      </c>
      <c r="BN1334" s="83" t="str">
        <f t="shared" si="3119"/>
        <v/>
      </c>
      <c r="BO1334" s="68"/>
      <c r="BP1334" s="68"/>
      <c r="BQ1334" s="68"/>
      <c r="BR1334" s="81">
        <f t="shared" ref="BR1334" ca="1" si="3120">IF($A$2="no",INT(RAND()*36+1),INT(RAND()*37))</f>
        <v>23</v>
      </c>
    </row>
    <row r="1335" spans="1:70" x14ac:dyDescent="0.2">
      <c r="A1335" s="95"/>
      <c r="B1335" s="84" t="str">
        <f t="shared" ref="B1335" si="3121">IF(A1335="","",IF(COUNTBLANK(AU1336:BD1336)=10,"DB",AU1336&amp;AV1336&amp;AW1336&amp;AX1336&amp;AY1336&amp;AZ1336&amp;BA1336&amp;BB1336&amp;BC1336&amp;BD1336))</f>
        <v/>
      </c>
      <c r="C1335" s="13" t="str">
        <f t="shared" ref="C1335" si="3122">IF(AR1335="Profit Target","profit target",IF(AS1335="Stop Loss","stop loss",""))</f>
        <v/>
      </c>
      <c r="D1335" s="85" t="str">
        <f t="shared" ref="D1335" si="3123">AO1335</f>
        <v/>
      </c>
      <c r="E1335" s="86" t="str">
        <f t="shared" ref="E1335" si="3124">BE1336&amp;BF1336&amp;BG1336&amp;BH1336&amp;BI1336&amp;BJ1336&amp;BK1336&amp;BL1336&amp;BM1336&amp;BN1336</f>
        <v/>
      </c>
      <c r="F1335" s="86">
        <f t="shared" si="2723"/>
        <v>0</v>
      </c>
      <c r="G1335" s="35" t="str">
        <f>IF(A1334&lt;&gt;"",COUNTIF($F$5:F1335,F1335),"")</f>
        <v/>
      </c>
      <c r="H1335" s="35">
        <f t="shared" si="2949"/>
        <v>1331</v>
      </c>
      <c r="I1335" s="117" t="str">
        <f t="shared" si="2731"/>
        <v/>
      </c>
      <c r="J1335" s="28" t="str">
        <f t="shared" si="2950"/>
        <v/>
      </c>
      <c r="K1335" s="103" t="str">
        <f t="shared" si="2759"/>
        <v/>
      </c>
      <c r="L1335" s="103" t="str">
        <f t="shared" si="2951"/>
        <v/>
      </c>
      <c r="M1335" s="103" t="str">
        <f t="shared" si="2952"/>
        <v/>
      </c>
      <c r="N1335" s="103" t="str">
        <f t="shared" si="2953"/>
        <v/>
      </c>
      <c r="O1335" s="103" t="str">
        <f t="shared" si="2954"/>
        <v/>
      </c>
      <c r="P1335" s="103" t="str">
        <f t="shared" si="2724"/>
        <v/>
      </c>
      <c r="Q1335" s="103" t="str">
        <f t="shared" si="2732"/>
        <v/>
      </c>
      <c r="R1335" s="103" t="str">
        <f t="shared" si="2766"/>
        <v/>
      </c>
      <c r="S1335" s="103" t="str">
        <f t="shared" si="2773"/>
        <v/>
      </c>
      <c r="T1335" s="103" t="str">
        <f t="shared" si="2785"/>
        <v/>
      </c>
      <c r="U1335" s="103" t="str">
        <f t="shared" si="2792"/>
        <v/>
      </c>
      <c r="V1335" s="103" t="str">
        <f t="shared" si="2799"/>
        <v/>
      </c>
      <c r="W1335" s="103" t="str">
        <f t="shared" si="2806"/>
        <v/>
      </c>
      <c r="X1335" s="103" t="str">
        <f t="shared" si="2814"/>
        <v/>
      </c>
      <c r="Y1335" s="103" t="str">
        <f t="shared" si="2822"/>
        <v/>
      </c>
      <c r="Z1335" s="12" t="str">
        <f t="shared" si="2733"/>
        <v/>
      </c>
      <c r="AA1335" s="12" t="str">
        <f t="shared" si="2734"/>
        <v/>
      </c>
      <c r="AB1335" s="12" t="str">
        <f t="shared" si="2735"/>
        <v/>
      </c>
      <c r="AC1335" s="12" t="str">
        <f t="shared" si="2736"/>
        <v/>
      </c>
      <c r="AD1335" s="12" t="str">
        <f t="shared" si="2737"/>
        <v/>
      </c>
      <c r="AE1335" s="12" t="str">
        <f t="shared" si="2738"/>
        <v/>
      </c>
      <c r="AF1335" s="12" t="str">
        <f t="shared" si="2739"/>
        <v/>
      </c>
      <c r="AG1335" s="12" t="str">
        <f t="shared" si="2740"/>
        <v/>
      </c>
      <c r="AH1335" s="12" t="str">
        <f t="shared" si="2741"/>
        <v/>
      </c>
      <c r="AI1335" s="12" t="str">
        <f t="shared" si="2742"/>
        <v/>
      </c>
      <c r="AJ1335" s="12" t="str">
        <f t="shared" si="3016"/>
        <v/>
      </c>
      <c r="AK1335" s="12" t="str">
        <f t="shared" si="3017"/>
        <v/>
      </c>
      <c r="AL1335" s="12" t="str">
        <f t="shared" si="3018"/>
        <v/>
      </c>
      <c r="AM1335" s="12" t="str">
        <f t="shared" si="3019"/>
        <v/>
      </c>
      <c r="AN1335" s="12" t="str">
        <f t="shared" si="3020"/>
        <v/>
      </c>
      <c r="AO1335" s="29" t="str">
        <f t="shared" ref="AO1335" si="3125">IF(A1335&lt;&gt;"",SUM(Z1335:AN1335),"")</f>
        <v/>
      </c>
      <c r="AP1335" s="31" t="str">
        <f t="shared" si="2956"/>
        <v>0</v>
      </c>
      <c r="AQ1335"/>
      <c r="AR1335" s="58">
        <f t="shared" si="2957"/>
        <v>0</v>
      </c>
      <c r="AS1335" s="58">
        <f t="shared" si="2958"/>
        <v>0</v>
      </c>
      <c r="AT1335" s="65">
        <f t="shared" si="2959"/>
        <v>0</v>
      </c>
      <c r="AU1335" s="82" t="str">
        <f t="shared" si="2744"/>
        <v/>
      </c>
      <c r="AV1335" s="82" t="str">
        <f t="shared" si="2745"/>
        <v/>
      </c>
      <c r="AW1335" s="82" t="str">
        <f t="shared" si="2746"/>
        <v/>
      </c>
      <c r="AX1335" s="82" t="str">
        <f t="shared" si="2747"/>
        <v/>
      </c>
      <c r="AY1335" s="82" t="str">
        <f t="shared" si="2748"/>
        <v/>
      </c>
      <c r="AZ1335" s="82" t="str">
        <f t="shared" si="2749"/>
        <v/>
      </c>
      <c r="BA1335" s="82" t="str">
        <f t="shared" si="2750"/>
        <v/>
      </c>
      <c r="BB1335" s="82" t="str">
        <f t="shared" si="2751"/>
        <v/>
      </c>
      <c r="BC1335" s="82" t="str">
        <f t="shared" si="2752"/>
        <v/>
      </c>
      <c r="BD1335" s="82" t="str">
        <f t="shared" si="2753"/>
        <v/>
      </c>
      <c r="BE1335" s="83" t="str">
        <f t="shared" ref="BE1335" si="3126">IF(K1335&lt;&gt;"",$J1335&amp;",","")</f>
        <v/>
      </c>
      <c r="BF1335" s="83" t="str">
        <f t="shared" ref="BF1335:BN1335" si="3127">IF(L1335&lt;&gt;"",$J1335&amp;",","")</f>
        <v/>
      </c>
      <c r="BG1335" s="83" t="str">
        <f t="shared" si="3127"/>
        <v/>
      </c>
      <c r="BH1335" s="83" t="str">
        <f t="shared" si="3127"/>
        <v/>
      </c>
      <c r="BI1335" s="83" t="str">
        <f t="shared" si="3127"/>
        <v/>
      </c>
      <c r="BJ1335" s="83" t="str">
        <f t="shared" si="3127"/>
        <v/>
      </c>
      <c r="BK1335" s="83" t="str">
        <f t="shared" si="3127"/>
        <v/>
      </c>
      <c r="BL1335" s="83" t="str">
        <f t="shared" si="3127"/>
        <v/>
      </c>
      <c r="BM1335" s="83" t="str">
        <f t="shared" si="3127"/>
        <v/>
      </c>
      <c r="BN1335" s="83" t="str">
        <f t="shared" si="3127"/>
        <v/>
      </c>
      <c r="BO1335" s="68"/>
      <c r="BP1335" s="68"/>
      <c r="BQ1335" s="68"/>
      <c r="BR1335" s="81">
        <f t="shared" ref="BR1335" ca="1" si="3128">IF($A$2="no",INT(RAND()*36+1),INT(RAND()*37))</f>
        <v>21</v>
      </c>
    </row>
    <row r="1336" spans="1:70" x14ac:dyDescent="0.2">
      <c r="A1336" s="95"/>
      <c r="B1336" s="84" t="str">
        <f t="shared" ref="B1336" si="3129">IF(A1336="","",IF(COUNTBLANK(AU1337:BD1337)=10,"DB",AU1337&amp;AV1337&amp;AW1337&amp;AX1337&amp;AY1337&amp;AZ1337&amp;BA1337&amp;BB1337&amp;BC1337&amp;BD1337))</f>
        <v/>
      </c>
      <c r="C1336" s="13" t="str">
        <f t="shared" ref="C1336" si="3130">IF(AR1336="Profit Target","profit target",IF(AS1336="Stop Loss","stop loss",""))</f>
        <v/>
      </c>
      <c r="D1336" s="85" t="str">
        <f t="shared" ref="D1336" si="3131">AO1336</f>
        <v/>
      </c>
      <c r="E1336" s="86" t="str">
        <f t="shared" ref="E1336" si="3132">BE1337&amp;BF1337&amp;BG1337&amp;BH1337&amp;BI1337&amp;BJ1337&amp;BK1337&amp;BL1337&amp;BM1337&amp;BN1337</f>
        <v/>
      </c>
      <c r="F1336" s="86">
        <f t="shared" si="2723"/>
        <v>0</v>
      </c>
      <c r="G1336" s="35" t="str">
        <f>IF(A1335&lt;&gt;"",COUNTIF($F$5:F1336,F1336),"")</f>
        <v/>
      </c>
      <c r="H1336" s="35">
        <f t="shared" si="2949"/>
        <v>1332</v>
      </c>
      <c r="I1336" s="117" t="str">
        <f t="shared" si="2731"/>
        <v/>
      </c>
      <c r="J1336" s="28" t="str">
        <f t="shared" si="2950"/>
        <v/>
      </c>
      <c r="K1336" s="103" t="str">
        <f t="shared" si="2759"/>
        <v/>
      </c>
      <c r="L1336" s="103" t="str">
        <f t="shared" si="2951"/>
        <v/>
      </c>
      <c r="M1336" s="103" t="str">
        <f t="shared" si="2952"/>
        <v/>
      </c>
      <c r="N1336" s="103" t="str">
        <f t="shared" si="2953"/>
        <v/>
      </c>
      <c r="O1336" s="103" t="str">
        <f t="shared" si="2954"/>
        <v/>
      </c>
      <c r="P1336" s="103" t="str">
        <f t="shared" si="2724"/>
        <v/>
      </c>
      <c r="Q1336" s="103" t="str">
        <f t="shared" si="2732"/>
        <v/>
      </c>
      <c r="R1336" s="103" t="str">
        <f t="shared" si="2766"/>
        <v/>
      </c>
      <c r="S1336" s="103" t="str">
        <f t="shared" si="2773"/>
        <v/>
      </c>
      <c r="T1336" s="103" t="str">
        <f t="shared" si="2785"/>
        <v/>
      </c>
      <c r="U1336" s="103" t="str">
        <f t="shared" si="2792"/>
        <v/>
      </c>
      <c r="V1336" s="103" t="str">
        <f t="shared" si="2799"/>
        <v/>
      </c>
      <c r="W1336" s="103" t="str">
        <f t="shared" si="2806"/>
        <v/>
      </c>
      <c r="X1336" s="103" t="str">
        <f t="shared" si="2814"/>
        <v/>
      </c>
      <c r="Y1336" s="103" t="str">
        <f t="shared" si="2822"/>
        <v/>
      </c>
      <c r="Z1336" s="12" t="str">
        <f t="shared" si="2733"/>
        <v/>
      </c>
      <c r="AA1336" s="12" t="str">
        <f t="shared" si="2734"/>
        <v/>
      </c>
      <c r="AB1336" s="12" t="str">
        <f t="shared" si="2735"/>
        <v/>
      </c>
      <c r="AC1336" s="12" t="str">
        <f t="shared" si="2736"/>
        <v/>
      </c>
      <c r="AD1336" s="12" t="str">
        <f t="shared" si="2737"/>
        <v/>
      </c>
      <c r="AE1336" s="12" t="str">
        <f t="shared" si="2738"/>
        <v/>
      </c>
      <c r="AF1336" s="12" t="str">
        <f t="shared" si="2739"/>
        <v/>
      </c>
      <c r="AG1336" s="12" t="str">
        <f t="shared" si="2740"/>
        <v/>
      </c>
      <c r="AH1336" s="12" t="str">
        <f t="shared" si="2741"/>
        <v/>
      </c>
      <c r="AI1336" s="12" t="str">
        <f t="shared" si="2742"/>
        <v/>
      </c>
      <c r="AJ1336" s="12" t="str">
        <f t="shared" si="3016"/>
        <v/>
      </c>
      <c r="AK1336" s="12" t="str">
        <f t="shared" si="3017"/>
        <v/>
      </c>
      <c r="AL1336" s="12" t="str">
        <f t="shared" si="3018"/>
        <v/>
      </c>
      <c r="AM1336" s="12" t="str">
        <f t="shared" si="3019"/>
        <v/>
      </c>
      <c r="AN1336" s="12" t="str">
        <f t="shared" si="3020"/>
        <v/>
      </c>
      <c r="AO1336" s="29" t="str">
        <f t="shared" ref="AO1336" si="3133">IF(A1336&lt;&gt;"",SUM(Z1336:AN1336),"")</f>
        <v/>
      </c>
      <c r="AP1336" s="31" t="str">
        <f t="shared" si="2956"/>
        <v>0</v>
      </c>
      <c r="AQ1336"/>
      <c r="AR1336" s="58">
        <f t="shared" si="2957"/>
        <v>0</v>
      </c>
      <c r="AS1336" s="58">
        <f t="shared" si="2958"/>
        <v>0</v>
      </c>
      <c r="AT1336" s="65">
        <f t="shared" si="2959"/>
        <v>0</v>
      </c>
      <c r="AU1336" s="82" t="str">
        <f t="shared" si="2744"/>
        <v/>
      </c>
      <c r="AV1336" s="82" t="str">
        <f t="shared" si="2745"/>
        <v/>
      </c>
      <c r="AW1336" s="82" t="str">
        <f t="shared" si="2746"/>
        <v/>
      </c>
      <c r="AX1336" s="82" t="str">
        <f t="shared" si="2747"/>
        <v/>
      </c>
      <c r="AY1336" s="82" t="str">
        <f t="shared" si="2748"/>
        <v/>
      </c>
      <c r="AZ1336" s="82" t="str">
        <f t="shared" si="2749"/>
        <v/>
      </c>
      <c r="BA1336" s="82" t="str">
        <f t="shared" si="2750"/>
        <v/>
      </c>
      <c r="BB1336" s="82" t="str">
        <f t="shared" si="2751"/>
        <v/>
      </c>
      <c r="BC1336" s="82" t="str">
        <f t="shared" si="2752"/>
        <v/>
      </c>
      <c r="BD1336" s="82" t="str">
        <f t="shared" si="2753"/>
        <v/>
      </c>
      <c r="BE1336" s="83" t="str">
        <f t="shared" ref="BE1336" si="3134">IF(K1336&lt;&gt;"",$J1336&amp;",","")</f>
        <v/>
      </c>
      <c r="BF1336" s="83" t="str">
        <f t="shared" ref="BF1336:BN1336" si="3135">IF(L1336&lt;&gt;"",$J1336&amp;",","")</f>
        <v/>
      </c>
      <c r="BG1336" s="83" t="str">
        <f t="shared" si="3135"/>
        <v/>
      </c>
      <c r="BH1336" s="83" t="str">
        <f t="shared" si="3135"/>
        <v/>
      </c>
      <c r="BI1336" s="83" t="str">
        <f t="shared" si="3135"/>
        <v/>
      </c>
      <c r="BJ1336" s="83" t="str">
        <f t="shared" si="3135"/>
        <v/>
      </c>
      <c r="BK1336" s="83" t="str">
        <f t="shared" si="3135"/>
        <v/>
      </c>
      <c r="BL1336" s="83" t="str">
        <f t="shared" si="3135"/>
        <v/>
      </c>
      <c r="BM1336" s="83" t="str">
        <f t="shared" si="3135"/>
        <v/>
      </c>
      <c r="BN1336" s="83" t="str">
        <f t="shared" si="3135"/>
        <v/>
      </c>
      <c r="BO1336" s="68"/>
      <c r="BP1336" s="68"/>
      <c r="BQ1336" s="68"/>
      <c r="BR1336" s="81">
        <f t="shared" ref="BR1336" ca="1" si="3136">IF($A$2="no",INT(RAND()*36+1),INT(RAND()*37))</f>
        <v>31</v>
      </c>
    </row>
    <row r="1337" spans="1:70" x14ac:dyDescent="0.2">
      <c r="A1337" s="95"/>
      <c r="B1337" s="84" t="str">
        <f t="shared" ref="B1337" si="3137">IF(A1337="","",IF(COUNTBLANK(AU1338:BD1338)=10,"DB",AU1338&amp;AV1338&amp;AW1338&amp;AX1338&amp;AY1338&amp;AZ1338&amp;BA1338&amp;BB1338&amp;BC1338&amp;BD1338))</f>
        <v/>
      </c>
      <c r="C1337" s="13" t="str">
        <f t="shared" ref="C1337" si="3138">IF(AR1337="Profit Target","profit target",IF(AS1337="Stop Loss","stop loss",""))</f>
        <v/>
      </c>
      <c r="D1337" s="85" t="str">
        <f t="shared" ref="D1337" si="3139">AO1337</f>
        <v/>
      </c>
      <c r="E1337" s="86" t="str">
        <f t="shared" ref="E1337" si="3140">BE1338&amp;BF1338&amp;BG1338&amp;BH1338&amp;BI1338&amp;BJ1338&amp;BK1338&amp;BL1338&amp;BM1338&amp;BN1338</f>
        <v/>
      </c>
      <c r="F1337" s="86">
        <f t="shared" si="2723"/>
        <v>0</v>
      </c>
      <c r="G1337" s="35" t="str">
        <f>IF(A1336&lt;&gt;"",COUNTIF($F$5:F1337,F1337),"")</f>
        <v/>
      </c>
      <c r="H1337" s="35">
        <f t="shared" si="2949"/>
        <v>1333</v>
      </c>
      <c r="I1337" s="117" t="str">
        <f t="shared" si="2731"/>
        <v/>
      </c>
      <c r="J1337" s="28" t="str">
        <f t="shared" si="2950"/>
        <v/>
      </c>
      <c r="K1337" s="103" t="str">
        <f t="shared" si="2759"/>
        <v/>
      </c>
      <c r="L1337" s="103" t="str">
        <f t="shared" si="2951"/>
        <v/>
      </c>
      <c r="M1337" s="103" t="str">
        <f t="shared" si="2952"/>
        <v/>
      </c>
      <c r="N1337" s="103" t="str">
        <f t="shared" si="2953"/>
        <v/>
      </c>
      <c r="O1337" s="103" t="str">
        <f t="shared" si="2954"/>
        <v/>
      </c>
      <c r="P1337" s="103" t="str">
        <f t="shared" si="2724"/>
        <v/>
      </c>
      <c r="Q1337" s="103" t="str">
        <f t="shared" si="2732"/>
        <v/>
      </c>
      <c r="R1337" s="103" t="str">
        <f t="shared" si="2766"/>
        <v/>
      </c>
      <c r="S1337" s="103" t="str">
        <f t="shared" si="2773"/>
        <v/>
      </c>
      <c r="T1337" s="103" t="str">
        <f t="shared" si="2785"/>
        <v/>
      </c>
      <c r="U1337" s="103" t="str">
        <f t="shared" si="2792"/>
        <v/>
      </c>
      <c r="V1337" s="103" t="str">
        <f t="shared" si="2799"/>
        <v/>
      </c>
      <c r="W1337" s="103" t="str">
        <f t="shared" si="2806"/>
        <v/>
      </c>
      <c r="X1337" s="103" t="str">
        <f t="shared" si="2814"/>
        <v/>
      </c>
      <c r="Y1337" s="103" t="str">
        <f t="shared" si="2822"/>
        <v/>
      </c>
      <c r="Z1337" s="12" t="str">
        <f t="shared" si="2733"/>
        <v/>
      </c>
      <c r="AA1337" s="12" t="str">
        <f t="shared" si="2734"/>
        <v/>
      </c>
      <c r="AB1337" s="12" t="str">
        <f t="shared" si="2735"/>
        <v/>
      </c>
      <c r="AC1337" s="12" t="str">
        <f t="shared" si="2736"/>
        <v/>
      </c>
      <c r="AD1337" s="12" t="str">
        <f t="shared" si="2737"/>
        <v/>
      </c>
      <c r="AE1337" s="12" t="str">
        <f t="shared" si="2738"/>
        <v/>
      </c>
      <c r="AF1337" s="12" t="str">
        <f t="shared" si="2739"/>
        <v/>
      </c>
      <c r="AG1337" s="12" t="str">
        <f t="shared" si="2740"/>
        <v/>
      </c>
      <c r="AH1337" s="12" t="str">
        <f t="shared" si="2741"/>
        <v/>
      </c>
      <c r="AI1337" s="12" t="str">
        <f t="shared" si="2742"/>
        <v/>
      </c>
      <c r="AJ1337" s="12" t="str">
        <f t="shared" si="3016"/>
        <v/>
      </c>
      <c r="AK1337" s="12" t="str">
        <f t="shared" si="3017"/>
        <v/>
      </c>
      <c r="AL1337" s="12" t="str">
        <f t="shared" si="3018"/>
        <v/>
      </c>
      <c r="AM1337" s="12" t="str">
        <f t="shared" si="3019"/>
        <v/>
      </c>
      <c r="AN1337" s="12" t="str">
        <f t="shared" si="3020"/>
        <v/>
      </c>
      <c r="AO1337" s="29" t="str">
        <f t="shared" ref="AO1337" si="3141">IF(A1337&lt;&gt;"",SUM(Z1337:AN1337),"")</f>
        <v/>
      </c>
      <c r="AP1337" s="31" t="str">
        <f t="shared" si="2956"/>
        <v>0</v>
      </c>
      <c r="AQ1337"/>
      <c r="AR1337" s="58">
        <f t="shared" si="2957"/>
        <v>0</v>
      </c>
      <c r="AS1337" s="58">
        <f t="shared" si="2958"/>
        <v>0</v>
      </c>
      <c r="AT1337" s="65">
        <f t="shared" si="2959"/>
        <v>0</v>
      </c>
      <c r="AU1337" s="82" t="str">
        <f t="shared" si="2744"/>
        <v/>
      </c>
      <c r="AV1337" s="82" t="str">
        <f t="shared" si="2745"/>
        <v/>
      </c>
      <c r="AW1337" s="82" t="str">
        <f t="shared" si="2746"/>
        <v/>
      </c>
      <c r="AX1337" s="82" t="str">
        <f t="shared" si="2747"/>
        <v/>
      </c>
      <c r="AY1337" s="82" t="str">
        <f t="shared" si="2748"/>
        <v/>
      </c>
      <c r="AZ1337" s="82" t="str">
        <f t="shared" si="2749"/>
        <v/>
      </c>
      <c r="BA1337" s="82" t="str">
        <f t="shared" si="2750"/>
        <v/>
      </c>
      <c r="BB1337" s="82" t="str">
        <f t="shared" si="2751"/>
        <v/>
      </c>
      <c r="BC1337" s="82" t="str">
        <f t="shared" si="2752"/>
        <v/>
      </c>
      <c r="BD1337" s="82" t="str">
        <f t="shared" si="2753"/>
        <v/>
      </c>
      <c r="BE1337" s="83" t="str">
        <f t="shared" ref="BE1337" si="3142">IF(K1337&lt;&gt;"",$J1337&amp;",","")</f>
        <v/>
      </c>
      <c r="BF1337" s="83" t="str">
        <f t="shared" ref="BF1337:BN1337" si="3143">IF(L1337&lt;&gt;"",$J1337&amp;",","")</f>
        <v/>
      </c>
      <c r="BG1337" s="83" t="str">
        <f t="shared" si="3143"/>
        <v/>
      </c>
      <c r="BH1337" s="83" t="str">
        <f t="shared" si="3143"/>
        <v/>
      </c>
      <c r="BI1337" s="83" t="str">
        <f t="shared" si="3143"/>
        <v/>
      </c>
      <c r="BJ1337" s="83" t="str">
        <f t="shared" si="3143"/>
        <v/>
      </c>
      <c r="BK1337" s="83" t="str">
        <f t="shared" si="3143"/>
        <v/>
      </c>
      <c r="BL1337" s="83" t="str">
        <f t="shared" si="3143"/>
        <v/>
      </c>
      <c r="BM1337" s="83" t="str">
        <f t="shared" si="3143"/>
        <v/>
      </c>
      <c r="BN1337" s="83" t="str">
        <f t="shared" si="3143"/>
        <v/>
      </c>
      <c r="BO1337" s="68"/>
      <c r="BP1337" s="68"/>
      <c r="BQ1337" s="68"/>
      <c r="BR1337" s="81">
        <f t="shared" ref="BR1337" ca="1" si="3144">IF($A$2="no",INT(RAND()*36+1),INT(RAND()*37))</f>
        <v>31</v>
      </c>
    </row>
    <row r="1338" spans="1:70" x14ac:dyDescent="0.2">
      <c r="A1338" s="95"/>
      <c r="B1338" s="84" t="str">
        <f t="shared" ref="B1338" si="3145">IF(A1338="","",IF(COUNTBLANK(AU1339:BD1339)=10,"DB",AU1339&amp;AV1339&amp;AW1339&amp;AX1339&amp;AY1339&amp;AZ1339&amp;BA1339&amp;BB1339&amp;BC1339&amp;BD1339))</f>
        <v/>
      </c>
      <c r="C1338" s="13" t="str">
        <f t="shared" ref="C1338" si="3146">IF(AR1338="Profit Target","profit target",IF(AS1338="Stop Loss","stop loss",""))</f>
        <v/>
      </c>
      <c r="D1338" s="85" t="str">
        <f t="shared" ref="D1338" si="3147">AO1338</f>
        <v/>
      </c>
      <c r="E1338" s="86" t="str">
        <f t="shared" ref="E1338" si="3148">BE1339&amp;BF1339&amp;BG1339&amp;BH1339&amp;BI1339&amp;BJ1339&amp;BK1339&amp;BL1339&amp;BM1339&amp;BN1339</f>
        <v/>
      </c>
      <c r="F1338" s="86">
        <f t="shared" si="2723"/>
        <v>0</v>
      </c>
      <c r="G1338" s="35" t="str">
        <f>IF(A1337&lt;&gt;"",COUNTIF($F$5:F1338,F1338),"")</f>
        <v/>
      </c>
      <c r="H1338" s="35">
        <f t="shared" si="2949"/>
        <v>1334</v>
      </c>
      <c r="I1338" s="117" t="str">
        <f t="shared" si="2731"/>
        <v/>
      </c>
      <c r="J1338" s="28" t="str">
        <f t="shared" si="2950"/>
        <v/>
      </c>
      <c r="K1338" s="103" t="str">
        <f t="shared" si="2759"/>
        <v/>
      </c>
      <c r="L1338" s="103" t="str">
        <f t="shared" si="2951"/>
        <v/>
      </c>
      <c r="M1338" s="103" t="str">
        <f t="shared" si="2952"/>
        <v/>
      </c>
      <c r="N1338" s="103" t="str">
        <f t="shared" si="2953"/>
        <v/>
      </c>
      <c r="O1338" s="103" t="str">
        <f t="shared" si="2954"/>
        <v/>
      </c>
      <c r="P1338" s="103" t="str">
        <f t="shared" si="2724"/>
        <v/>
      </c>
      <c r="Q1338" s="103" t="str">
        <f t="shared" si="2732"/>
        <v/>
      </c>
      <c r="R1338" s="103" t="str">
        <f t="shared" si="2766"/>
        <v/>
      </c>
      <c r="S1338" s="103" t="str">
        <f t="shared" si="2773"/>
        <v/>
      </c>
      <c r="T1338" s="103" t="str">
        <f t="shared" si="2785"/>
        <v/>
      </c>
      <c r="U1338" s="103" t="str">
        <f t="shared" si="2792"/>
        <v/>
      </c>
      <c r="V1338" s="103" t="str">
        <f t="shared" si="2799"/>
        <v/>
      </c>
      <c r="W1338" s="103" t="str">
        <f t="shared" si="2806"/>
        <v/>
      </c>
      <c r="X1338" s="103" t="str">
        <f t="shared" si="2814"/>
        <v/>
      </c>
      <c r="Y1338" s="103" t="str">
        <f t="shared" si="2822"/>
        <v/>
      </c>
      <c r="Z1338" s="12" t="str">
        <f t="shared" si="2733"/>
        <v/>
      </c>
      <c r="AA1338" s="12" t="str">
        <f t="shared" si="2734"/>
        <v/>
      </c>
      <c r="AB1338" s="12" t="str">
        <f t="shared" si="2735"/>
        <v/>
      </c>
      <c r="AC1338" s="12" t="str">
        <f t="shared" si="2736"/>
        <v/>
      </c>
      <c r="AD1338" s="12" t="str">
        <f t="shared" si="2737"/>
        <v/>
      </c>
      <c r="AE1338" s="12" t="str">
        <f t="shared" si="2738"/>
        <v/>
      </c>
      <c r="AF1338" s="12" t="str">
        <f t="shared" si="2739"/>
        <v/>
      </c>
      <c r="AG1338" s="12" t="str">
        <f t="shared" si="2740"/>
        <v/>
      </c>
      <c r="AH1338" s="12" t="str">
        <f t="shared" si="2741"/>
        <v/>
      </c>
      <c r="AI1338" s="12" t="str">
        <f t="shared" si="2742"/>
        <v/>
      </c>
      <c r="AJ1338" s="12" t="str">
        <f t="shared" si="3016"/>
        <v/>
      </c>
      <c r="AK1338" s="12" t="str">
        <f t="shared" si="3017"/>
        <v/>
      </c>
      <c r="AL1338" s="12" t="str">
        <f t="shared" si="3018"/>
        <v/>
      </c>
      <c r="AM1338" s="12" t="str">
        <f t="shared" si="3019"/>
        <v/>
      </c>
      <c r="AN1338" s="12" t="str">
        <f t="shared" si="3020"/>
        <v/>
      </c>
      <c r="AO1338" s="29" t="str">
        <f t="shared" ref="AO1338" si="3149">IF(A1338&lt;&gt;"",SUM(Z1338:AN1338),"")</f>
        <v/>
      </c>
      <c r="AP1338" s="31" t="str">
        <f t="shared" si="2956"/>
        <v>0</v>
      </c>
      <c r="AQ1338"/>
      <c r="AR1338" s="58">
        <f t="shared" si="2957"/>
        <v>0</v>
      </c>
      <c r="AS1338" s="58">
        <f t="shared" si="2958"/>
        <v>0</v>
      </c>
      <c r="AT1338" s="65">
        <f t="shared" si="2959"/>
        <v>0</v>
      </c>
      <c r="AU1338" s="82" t="str">
        <f t="shared" si="2744"/>
        <v/>
      </c>
      <c r="AV1338" s="82" t="str">
        <f t="shared" si="2745"/>
        <v/>
      </c>
      <c r="AW1338" s="82" t="str">
        <f t="shared" si="2746"/>
        <v/>
      </c>
      <c r="AX1338" s="82" t="str">
        <f t="shared" si="2747"/>
        <v/>
      </c>
      <c r="AY1338" s="82" t="str">
        <f t="shared" si="2748"/>
        <v/>
      </c>
      <c r="AZ1338" s="82" t="str">
        <f t="shared" si="2749"/>
        <v/>
      </c>
      <c r="BA1338" s="82" t="str">
        <f t="shared" si="2750"/>
        <v/>
      </c>
      <c r="BB1338" s="82" t="str">
        <f t="shared" si="2751"/>
        <v/>
      </c>
      <c r="BC1338" s="82" t="str">
        <f t="shared" si="2752"/>
        <v/>
      </c>
      <c r="BD1338" s="82" t="str">
        <f t="shared" si="2753"/>
        <v/>
      </c>
      <c r="BE1338" s="83" t="str">
        <f t="shared" ref="BE1338" si="3150">IF(K1338&lt;&gt;"",$J1338&amp;",","")</f>
        <v/>
      </c>
      <c r="BF1338" s="83" t="str">
        <f t="shared" ref="BF1338:BN1338" si="3151">IF(L1338&lt;&gt;"",$J1338&amp;",","")</f>
        <v/>
      </c>
      <c r="BG1338" s="83" t="str">
        <f t="shared" si="3151"/>
        <v/>
      </c>
      <c r="BH1338" s="83" t="str">
        <f t="shared" si="3151"/>
        <v/>
      </c>
      <c r="BI1338" s="83" t="str">
        <f t="shared" si="3151"/>
        <v/>
      </c>
      <c r="BJ1338" s="83" t="str">
        <f t="shared" si="3151"/>
        <v/>
      </c>
      <c r="BK1338" s="83" t="str">
        <f t="shared" si="3151"/>
        <v/>
      </c>
      <c r="BL1338" s="83" t="str">
        <f t="shared" si="3151"/>
        <v/>
      </c>
      <c r="BM1338" s="83" t="str">
        <f t="shared" si="3151"/>
        <v/>
      </c>
      <c r="BN1338" s="83" t="str">
        <f t="shared" si="3151"/>
        <v/>
      </c>
      <c r="BO1338" s="68"/>
      <c r="BP1338" s="68"/>
      <c r="BQ1338" s="68"/>
      <c r="BR1338" s="81">
        <f t="shared" ref="BR1338" ca="1" si="3152">IF($A$2="no",INT(RAND()*36+1),INT(RAND()*37))</f>
        <v>33</v>
      </c>
    </row>
    <row r="1339" spans="1:70" x14ac:dyDescent="0.2">
      <c r="A1339" s="95"/>
      <c r="B1339" s="84" t="str">
        <f t="shared" ref="B1339" si="3153">IF(A1339="","",IF(COUNTBLANK(AU1340:BD1340)=10,"DB",AU1340&amp;AV1340&amp;AW1340&amp;AX1340&amp;AY1340&amp;AZ1340&amp;BA1340&amp;BB1340&amp;BC1340&amp;BD1340))</f>
        <v/>
      </c>
      <c r="C1339" s="13" t="str">
        <f t="shared" ref="C1339" si="3154">IF(AR1339="Profit Target","profit target",IF(AS1339="Stop Loss","stop loss",""))</f>
        <v/>
      </c>
      <c r="D1339" s="85" t="str">
        <f t="shared" ref="D1339" si="3155">AO1339</f>
        <v/>
      </c>
      <c r="E1339" s="86" t="str">
        <f t="shared" ref="E1339" si="3156">BE1340&amp;BF1340&amp;BG1340&amp;BH1340&amp;BI1340&amp;BJ1340&amp;BK1340&amp;BL1340&amp;BM1340&amp;BN1340</f>
        <v/>
      </c>
      <c r="F1339" s="86">
        <f t="shared" si="2723"/>
        <v>0</v>
      </c>
      <c r="G1339" s="35" t="str">
        <f>IF(A1338&lt;&gt;"",COUNTIF($F$5:F1339,F1339),"")</f>
        <v/>
      </c>
      <c r="H1339" s="35">
        <f t="shared" si="2949"/>
        <v>1335</v>
      </c>
      <c r="I1339" s="117" t="str">
        <f t="shared" si="2731"/>
        <v/>
      </c>
      <c r="J1339" s="28" t="str">
        <f t="shared" si="2950"/>
        <v/>
      </c>
      <c r="K1339" s="103" t="str">
        <f t="shared" si="2759"/>
        <v/>
      </c>
      <c r="L1339" s="103" t="str">
        <f t="shared" si="2951"/>
        <v/>
      </c>
      <c r="M1339" s="103" t="str">
        <f t="shared" si="2952"/>
        <v/>
      </c>
      <c r="N1339" s="103" t="str">
        <f t="shared" si="2953"/>
        <v/>
      </c>
      <c r="O1339" s="103" t="str">
        <f t="shared" si="2954"/>
        <v/>
      </c>
      <c r="P1339" s="103" t="str">
        <f t="shared" si="2724"/>
        <v/>
      </c>
      <c r="Q1339" s="103" t="str">
        <f t="shared" si="2732"/>
        <v/>
      </c>
      <c r="R1339" s="103" t="str">
        <f t="shared" si="2766"/>
        <v/>
      </c>
      <c r="S1339" s="103" t="str">
        <f t="shared" si="2773"/>
        <v/>
      </c>
      <c r="T1339" s="103" t="str">
        <f t="shared" si="2785"/>
        <v/>
      </c>
      <c r="U1339" s="103" t="str">
        <f t="shared" si="2792"/>
        <v/>
      </c>
      <c r="V1339" s="103" t="str">
        <f t="shared" si="2799"/>
        <v/>
      </c>
      <c r="W1339" s="103" t="str">
        <f t="shared" si="2806"/>
        <v/>
      </c>
      <c r="X1339" s="103" t="str">
        <f t="shared" si="2814"/>
        <v/>
      </c>
      <c r="Y1339" s="103" t="str">
        <f t="shared" si="2822"/>
        <v/>
      </c>
      <c r="Z1339" s="12" t="str">
        <f t="shared" si="2733"/>
        <v/>
      </c>
      <c r="AA1339" s="12" t="str">
        <f t="shared" si="2734"/>
        <v/>
      </c>
      <c r="AB1339" s="12" t="str">
        <f t="shared" si="2735"/>
        <v/>
      </c>
      <c r="AC1339" s="12" t="str">
        <f t="shared" si="2736"/>
        <v/>
      </c>
      <c r="AD1339" s="12" t="str">
        <f t="shared" si="2737"/>
        <v/>
      </c>
      <c r="AE1339" s="12" t="str">
        <f t="shared" si="2738"/>
        <v/>
      </c>
      <c r="AF1339" s="12" t="str">
        <f t="shared" si="2739"/>
        <v/>
      </c>
      <c r="AG1339" s="12" t="str">
        <f t="shared" si="2740"/>
        <v/>
      </c>
      <c r="AH1339" s="12" t="str">
        <f t="shared" si="2741"/>
        <v/>
      </c>
      <c r="AI1339" s="12" t="str">
        <f t="shared" si="2742"/>
        <v/>
      </c>
      <c r="AJ1339" s="12" t="str">
        <f t="shared" si="3016"/>
        <v/>
      </c>
      <c r="AK1339" s="12" t="str">
        <f t="shared" si="3017"/>
        <v/>
      </c>
      <c r="AL1339" s="12" t="str">
        <f t="shared" si="3018"/>
        <v/>
      </c>
      <c r="AM1339" s="12" t="str">
        <f t="shared" si="3019"/>
        <v/>
      </c>
      <c r="AN1339" s="12" t="str">
        <f t="shared" si="3020"/>
        <v/>
      </c>
      <c r="AO1339" s="29" t="str">
        <f t="shared" ref="AO1339" si="3157">IF(A1339&lt;&gt;"",SUM(Z1339:AN1339),"")</f>
        <v/>
      </c>
      <c r="AP1339" s="31" t="str">
        <f t="shared" si="2956"/>
        <v>0</v>
      </c>
      <c r="AQ1339"/>
      <c r="AR1339" s="58">
        <f t="shared" si="2957"/>
        <v>0</v>
      </c>
      <c r="AS1339" s="58">
        <f t="shared" si="2958"/>
        <v>0</v>
      </c>
      <c r="AT1339" s="65">
        <f t="shared" si="2959"/>
        <v>0</v>
      </c>
      <c r="AU1339" s="82" t="str">
        <f t="shared" si="2744"/>
        <v/>
      </c>
      <c r="AV1339" s="82" t="str">
        <f t="shared" si="2745"/>
        <v/>
      </c>
      <c r="AW1339" s="82" t="str">
        <f t="shared" si="2746"/>
        <v/>
      </c>
      <c r="AX1339" s="82" t="str">
        <f t="shared" si="2747"/>
        <v/>
      </c>
      <c r="AY1339" s="82" t="str">
        <f t="shared" si="2748"/>
        <v/>
      </c>
      <c r="AZ1339" s="82" t="str">
        <f t="shared" si="2749"/>
        <v/>
      </c>
      <c r="BA1339" s="82" t="str">
        <f t="shared" si="2750"/>
        <v/>
      </c>
      <c r="BB1339" s="82" t="str">
        <f t="shared" si="2751"/>
        <v/>
      </c>
      <c r="BC1339" s="82" t="str">
        <f t="shared" si="2752"/>
        <v/>
      </c>
      <c r="BD1339" s="82" t="str">
        <f t="shared" si="2753"/>
        <v/>
      </c>
      <c r="BE1339" s="83" t="str">
        <f t="shared" ref="BE1339" si="3158">IF(K1339&lt;&gt;"",$J1339&amp;",","")</f>
        <v/>
      </c>
      <c r="BF1339" s="83" t="str">
        <f t="shared" ref="BF1339:BN1339" si="3159">IF(L1339&lt;&gt;"",$J1339&amp;",","")</f>
        <v/>
      </c>
      <c r="BG1339" s="83" t="str">
        <f t="shared" si="3159"/>
        <v/>
      </c>
      <c r="BH1339" s="83" t="str">
        <f t="shared" si="3159"/>
        <v/>
      </c>
      <c r="BI1339" s="83" t="str">
        <f t="shared" si="3159"/>
        <v/>
      </c>
      <c r="BJ1339" s="83" t="str">
        <f t="shared" si="3159"/>
        <v/>
      </c>
      <c r="BK1339" s="83" t="str">
        <f t="shared" si="3159"/>
        <v/>
      </c>
      <c r="BL1339" s="83" t="str">
        <f t="shared" si="3159"/>
        <v/>
      </c>
      <c r="BM1339" s="83" t="str">
        <f t="shared" si="3159"/>
        <v/>
      </c>
      <c r="BN1339" s="83" t="str">
        <f t="shared" si="3159"/>
        <v/>
      </c>
      <c r="BO1339" s="68"/>
      <c r="BP1339" s="68"/>
      <c r="BQ1339" s="68"/>
      <c r="BR1339" s="81">
        <f t="shared" ref="BR1339" ca="1" si="3160">IF($A$2="no",INT(RAND()*36+1),INT(RAND()*37))</f>
        <v>31</v>
      </c>
    </row>
    <row r="1340" spans="1:70" x14ac:dyDescent="0.2">
      <c r="A1340" s="95"/>
      <c r="B1340" s="84" t="str">
        <f t="shared" ref="B1340" si="3161">IF(A1340="","",IF(COUNTBLANK(AU1341:BD1341)=10,"DB",AU1341&amp;AV1341&amp;AW1341&amp;AX1341&amp;AY1341&amp;AZ1341&amp;BA1341&amp;BB1341&amp;BC1341&amp;BD1341))</f>
        <v/>
      </c>
      <c r="C1340" s="13" t="str">
        <f t="shared" ref="C1340" si="3162">IF(AR1340="Profit Target","profit target",IF(AS1340="Stop Loss","stop loss",""))</f>
        <v/>
      </c>
      <c r="D1340" s="85" t="str">
        <f t="shared" ref="D1340" si="3163">AO1340</f>
        <v/>
      </c>
      <c r="E1340" s="86" t="str">
        <f t="shared" ref="E1340" si="3164">BE1341&amp;BF1341&amp;BG1341&amp;BH1341&amp;BI1341&amp;BJ1341&amp;BK1341&amp;BL1341&amp;BM1341&amp;BN1341</f>
        <v/>
      </c>
      <c r="F1340" s="86">
        <f t="shared" si="2723"/>
        <v>0</v>
      </c>
      <c r="G1340" s="35" t="str">
        <f>IF(A1339&lt;&gt;"",COUNTIF($F$5:F1340,F1340),"")</f>
        <v/>
      </c>
      <c r="H1340" s="35">
        <f t="shared" si="2949"/>
        <v>1336</v>
      </c>
      <c r="I1340" s="117" t="str">
        <f t="shared" si="2731"/>
        <v/>
      </c>
      <c r="J1340" s="28" t="str">
        <f t="shared" si="2950"/>
        <v/>
      </c>
      <c r="K1340" s="103" t="str">
        <f t="shared" si="2759"/>
        <v/>
      </c>
      <c r="L1340" s="103" t="str">
        <f t="shared" si="2951"/>
        <v/>
      </c>
      <c r="M1340" s="103" t="str">
        <f t="shared" si="2952"/>
        <v/>
      </c>
      <c r="N1340" s="103" t="str">
        <f t="shared" si="2953"/>
        <v/>
      </c>
      <c r="O1340" s="103" t="str">
        <f t="shared" si="2954"/>
        <v/>
      </c>
      <c r="P1340" s="103" t="str">
        <f t="shared" ref="P1340:P1403" si="3165">IF(AP1339&gt;=$P$1,"",IF(AP1339&lt;=$P$2,"",IF(H1339&lt;&gt;H1340,"",IF(AND(P1339&lt;&gt;"",P1339,P1339&lt;&gt;I1339),P1339,IF(AND(I1339&lt;&gt;M1340,I1339&lt;&gt;L1340,I1339&lt;&gt;K1340,I1339&lt;&gt;N1340,I1339&lt;&gt;O1340,G1339&gt;=H1339),I1339,"")))))</f>
        <v/>
      </c>
      <c r="Q1340" s="103" t="str">
        <f t="shared" ref="Q1340:Q1403" si="3166">IF(AP1339&gt;=$P$1,"",IF(AP1339&lt;=$P$2,"",IF(H1339&lt;&gt;H1340,"",IF(AND(Q1339&lt;&gt;"",Q1339&lt;&gt;I1339),Q1339,IF(AND(I1339&lt;&gt;M1340,I1339&lt;&gt;L1340,I1339&lt;&gt;K1340,I1339&lt;&gt;N1340,I1339&lt;&gt;O1340,I1339&lt;&gt;P1340,G1339&gt;=H1339),I1339,"")))))</f>
        <v/>
      </c>
      <c r="R1340" s="103" t="str">
        <f t="shared" ref="R1340:R1403" si="3167">IF(AP1339&gt;=$P$1,"",IF(AP1339&lt;=$P$2,"",IF(H1339&lt;&gt;H1340,"",IF(AND(R1339&lt;&gt;"",R1339&lt;&gt;I1339),R1339,IF(AND(I1339&lt;&gt;M1340,I1339&lt;&gt;L1340,I1339&lt;&gt;K1340,I1339&lt;&gt;N1340,I1339&lt;&gt;O1340,I1339&lt;&gt;P1340,I1339&lt;&gt;Q1340,G1339&gt;=H1339),I1339,"")))))</f>
        <v/>
      </c>
      <c r="S1340" s="103" t="str">
        <f t="shared" ref="S1340:S1403" si="3168">IF(AP1339&gt;=$P$1,"",IF(AP1339&lt;=$P$2,"",IF(H1339&lt;&gt;H1340,"",IF(AND(S1339&lt;&gt;"",S1339&lt;&gt;I1339),S1339,IF(AND(I1339&lt;&gt;M1340,I1339&lt;&gt;L1340,I1339&lt;&gt;K1340,I1339&lt;&gt;N1340,I1339&lt;&gt;O1340,I1339&lt;&gt;P1340,I1339&lt;&gt;Q1340,I1339&lt;&gt;R1340,G1339&gt;=H1339),I1339,"")))))</f>
        <v/>
      </c>
      <c r="T1340" s="103" t="str">
        <f t="shared" ref="T1340:T1403" si="3169">IF(AP1339&gt;=$P$1,"",IF(AP1339&lt;=$P$2,"",IF($H1339&lt;&gt;$H1340,"",IF(AND(T1339&lt;&gt;"",T1339&lt;&gt;I1339),T1339,IF(AND($I1339&lt;&gt;M1340,$I1339&lt;&gt;L1340,$I1339&lt;&gt;K1340,$I1339&lt;&gt;N1340,$I1339&lt;&gt;O1340,$I1339&lt;&gt;P1340,$I1339&lt;&gt;Q1340,$I1339&lt;&gt;R1340,$I1339&lt;&gt;S1340,$G1339&gt;=$H1339),$I1339,"")))))</f>
        <v/>
      </c>
      <c r="U1340" s="103" t="str">
        <f t="shared" ref="U1340:U1403" si="3170">IF($AP1339&gt;=$P$1,"",IF($AP1339&lt;=$P$2,"",IF($H1339&lt;&gt;$H1340,"",IF(AND(U1339&lt;&gt;"",U1339&lt;&gt;J1339),U1339,IF(AND($I1339&lt;&gt;K1340,$I1339&lt;&gt;M1340,$I1339&lt;&gt;N1340,$I1339&lt;&gt;M1340,$I1339&lt;&gt;L1340,$I1339&lt;&gt;O1340,$I1339&lt;&gt;P1340,$I1339&lt;&gt;Q1340,$I1339&lt;&gt;R1340,$I1339&lt;&gt;S1340,$I1339&lt;&gt;T1340,$G1339&gt;=$H1339),$I1339,"")))))</f>
        <v/>
      </c>
      <c r="V1340" s="103" t="str">
        <f t="shared" ref="V1340:V1403" si="3171">IF($AP1339&gt;=$P$1,"",IF($AP1339&lt;=$P$2,"",IF($H1339&lt;&gt;$H1340,"",IF(AND(V1339&lt;&gt;"",V1339&lt;&gt;$I1339),V1339,IF(AND($I1339&lt;&gt;K1340,$I1339&lt;&gt;L1340,$I1339&lt;&gt;O1340,$I1339&lt;&gt;N1340,$I1339&lt;&gt;M1340,$I1339&lt;&gt;P1340,$I1339&lt;&gt;Q1340,$I1339&lt;&gt;R1340,$I1339&lt;&gt;S1340,$I1339&lt;&gt;T1340,$I1339&lt;&gt;U1340,$G1339&gt;=$H1339),$I1339,"")))))</f>
        <v/>
      </c>
      <c r="W1340" s="103" t="str">
        <f t="shared" ref="W1340:W1403" si="3172">IF($AP1339&gt;=$P$1,"",IF($AP1339&lt;=$P$2,"",IF($H1339&lt;&gt;$H1340,"",IF(AND(W1339&lt;&gt;"",W1339&lt;&gt;$I1339),W1339,IF(AND($I1339&lt;&gt;K1340,$I1339&lt;&gt;L1340,$I1339&lt;&gt;M1340,$I1339&lt;&gt;P1340,$I1339&lt;&gt;O1340,$I1339&lt;&gt;N1340,$I1339&lt;&gt;Q1340,$I1339&lt;&gt;R1340,$I1339&lt;&gt;S1340,$I1339&lt;&gt;T1340,$I1339&lt;&gt;U1340,$I1339&lt;&gt;V1340,G1339&gt;=H1339),$I1339,"")))))</f>
        <v/>
      </c>
      <c r="X1340" s="103" t="str">
        <f t="shared" ref="X1340:X1403" si="3173">IF($AP1339&gt;=$P$1,"",IF($AP1339&lt;=$P$2,"",IF($H1339&lt;&gt;$H1340,"",IF(AND(X1339&lt;&gt;"",X1339&lt;&gt;$I1339),X1339,IF(AND($I1339&lt;&gt;L1340,$I1339&lt;&gt;K1340,$I1339&lt;&gt;M1340,$I1339&lt;&gt;N1340,$I1339&lt;&gt;Q1340,$I1339&lt;&gt;P1340,$I1339&lt;&gt;O1340,$I1339&lt;&gt;R1340,$I1339&lt;&gt;S1340,$I1339&lt;&gt;T1340,$I1339&lt;&gt;U1340,$I1339&lt;&gt;V1340,$I1339&lt;&gt;W1340,G1339&gt;=H1339),$I1339,"")))))</f>
        <v/>
      </c>
      <c r="Y1340" s="103" t="str">
        <f t="shared" ref="Y1340:Y1403" si="3174">IF($AP1339&gt;=$P$1,"",IF($AP1339&lt;=$P$2,"",IF($H1339&lt;&gt;$H1340,"",IF(AND(Y1339&lt;&gt;"",Y1339&lt;&gt;$I1339),Y1339,IF(AND($I1339&lt;&gt;L1340,$I1339&lt;&gt;M1340,$I1339&lt;&gt;K1340,$I1339&lt;&gt;N1340,$I1339&lt;&gt;O1340,$I1339&lt;&gt;R1340,$I1339&lt;&gt;Q1340,$I1339&lt;&gt;P1340,$I1339&lt;&gt;S1340,$I1339&lt;&gt;T1340,$I1339&lt;&gt;U1340,$I1339&lt;&gt;V1340,$I1339&lt;&gt;W1340,$I1339&lt;&gt;X1340,G1339&gt;=H1339),$I1339,"")))))</f>
        <v/>
      </c>
      <c r="Z1340" s="12" t="str">
        <f t="shared" si="2733"/>
        <v/>
      </c>
      <c r="AA1340" s="12" t="str">
        <f t="shared" si="2734"/>
        <v/>
      </c>
      <c r="AB1340" s="12" t="str">
        <f t="shared" si="2735"/>
        <v/>
      </c>
      <c r="AC1340" s="12" t="str">
        <f t="shared" si="2736"/>
        <v/>
      </c>
      <c r="AD1340" s="12" t="str">
        <f t="shared" si="2737"/>
        <v/>
      </c>
      <c r="AE1340" s="12" t="str">
        <f t="shared" si="2738"/>
        <v/>
      </c>
      <c r="AF1340" s="12" t="str">
        <f t="shared" si="2739"/>
        <v/>
      </c>
      <c r="AG1340" s="12" t="str">
        <f t="shared" si="2740"/>
        <v/>
      </c>
      <c r="AH1340" s="12" t="str">
        <f t="shared" si="2741"/>
        <v/>
      </c>
      <c r="AI1340" s="12" t="str">
        <f t="shared" si="2742"/>
        <v/>
      </c>
      <c r="AJ1340" s="12" t="str">
        <f t="shared" si="3016"/>
        <v/>
      </c>
      <c r="AK1340" s="12" t="str">
        <f t="shared" si="3017"/>
        <v/>
      </c>
      <c r="AL1340" s="12" t="str">
        <f t="shared" si="3018"/>
        <v/>
      </c>
      <c r="AM1340" s="12" t="str">
        <f t="shared" si="3019"/>
        <v/>
      </c>
      <c r="AN1340" s="12" t="str">
        <f t="shared" si="3020"/>
        <v/>
      </c>
      <c r="AO1340" s="29" t="str">
        <f t="shared" ref="AO1340" si="3175">IF(A1340&lt;&gt;"",SUM(Z1340:AN1340),"")</f>
        <v/>
      </c>
      <c r="AP1340" s="31" t="str">
        <f t="shared" si="2956"/>
        <v>0</v>
      </c>
      <c r="AQ1340"/>
      <c r="AR1340" s="58">
        <f t="shared" si="2957"/>
        <v>0</v>
      </c>
      <c r="AS1340" s="58">
        <f t="shared" si="2958"/>
        <v>0</v>
      </c>
      <c r="AT1340" s="65">
        <f t="shared" si="2959"/>
        <v>0</v>
      </c>
      <c r="AU1340" s="82" t="str">
        <f t="shared" si="2744"/>
        <v/>
      </c>
      <c r="AV1340" s="82" t="str">
        <f t="shared" si="2745"/>
        <v/>
      </c>
      <c r="AW1340" s="82" t="str">
        <f t="shared" si="2746"/>
        <v/>
      </c>
      <c r="AX1340" s="82" t="str">
        <f t="shared" si="2747"/>
        <v/>
      </c>
      <c r="AY1340" s="82" t="str">
        <f t="shared" si="2748"/>
        <v/>
      </c>
      <c r="AZ1340" s="82" t="str">
        <f t="shared" si="2749"/>
        <v/>
      </c>
      <c r="BA1340" s="82" t="str">
        <f t="shared" si="2750"/>
        <v/>
      </c>
      <c r="BB1340" s="82" t="str">
        <f t="shared" si="2751"/>
        <v/>
      </c>
      <c r="BC1340" s="82" t="str">
        <f t="shared" si="2752"/>
        <v/>
      </c>
      <c r="BD1340" s="82" t="str">
        <f t="shared" si="2753"/>
        <v/>
      </c>
      <c r="BE1340" s="83" t="str">
        <f t="shared" ref="BE1340" si="3176">IF(K1340&lt;&gt;"",$J1340&amp;",","")</f>
        <v/>
      </c>
      <c r="BF1340" s="83" t="str">
        <f t="shared" ref="BF1340:BN1340" si="3177">IF(L1340&lt;&gt;"",$J1340&amp;",","")</f>
        <v/>
      </c>
      <c r="BG1340" s="83" t="str">
        <f t="shared" si="3177"/>
        <v/>
      </c>
      <c r="BH1340" s="83" t="str">
        <f t="shared" si="3177"/>
        <v/>
      </c>
      <c r="BI1340" s="83" t="str">
        <f t="shared" si="3177"/>
        <v/>
      </c>
      <c r="BJ1340" s="83" t="str">
        <f t="shared" si="3177"/>
        <v/>
      </c>
      <c r="BK1340" s="83" t="str">
        <f t="shared" si="3177"/>
        <v/>
      </c>
      <c r="BL1340" s="83" t="str">
        <f t="shared" si="3177"/>
        <v/>
      </c>
      <c r="BM1340" s="83" t="str">
        <f t="shared" si="3177"/>
        <v/>
      </c>
      <c r="BN1340" s="83" t="str">
        <f t="shared" si="3177"/>
        <v/>
      </c>
      <c r="BO1340" s="68"/>
      <c r="BP1340" s="68"/>
      <c r="BQ1340" s="68"/>
      <c r="BR1340" s="81">
        <f t="shared" ref="BR1340" ca="1" si="3178">IF($A$2="no",INT(RAND()*36+1),INT(RAND()*37))</f>
        <v>13</v>
      </c>
    </row>
    <row r="1341" spans="1:70" x14ac:dyDescent="0.2">
      <c r="A1341" s="95"/>
      <c r="B1341" s="84" t="str">
        <f t="shared" ref="B1341" si="3179">IF(A1341="","",IF(COUNTBLANK(AU1342:BD1342)=10,"DB",AU1342&amp;AV1342&amp;AW1342&amp;AX1342&amp;AY1342&amp;AZ1342&amp;BA1342&amp;BB1342&amp;BC1342&amp;BD1342))</f>
        <v/>
      </c>
      <c r="C1341" s="13" t="str">
        <f t="shared" ref="C1341" si="3180">IF(AR1341="Profit Target","profit target",IF(AS1341="Stop Loss","stop loss",""))</f>
        <v/>
      </c>
      <c r="D1341" s="85" t="str">
        <f t="shared" ref="D1341" si="3181">AO1341</f>
        <v/>
      </c>
      <c r="E1341" s="86" t="str">
        <f t="shared" ref="E1341" si="3182">BE1342&amp;BF1342&amp;BG1342&amp;BH1342&amp;BI1342&amp;BJ1342&amp;BK1342&amp;BL1342&amp;BM1342&amp;BN1342</f>
        <v/>
      </c>
      <c r="F1341" s="86">
        <f t="shared" si="2723"/>
        <v>0</v>
      </c>
      <c r="G1341" s="35" t="str">
        <f>IF(A1340&lt;&gt;"",COUNTIF($F$5:F1341,F1341),"")</f>
        <v/>
      </c>
      <c r="H1341" s="35">
        <f t="shared" si="2949"/>
        <v>1337</v>
      </c>
      <c r="I1341" s="117" t="str">
        <f t="shared" si="2731"/>
        <v/>
      </c>
      <c r="J1341" s="28" t="str">
        <f t="shared" si="2950"/>
        <v/>
      </c>
      <c r="K1341" s="103" t="str">
        <f t="shared" si="2759"/>
        <v/>
      </c>
      <c r="L1341" s="103" t="str">
        <f t="shared" si="2951"/>
        <v/>
      </c>
      <c r="M1341" s="103" t="str">
        <f t="shared" si="2952"/>
        <v/>
      </c>
      <c r="N1341" s="103" t="str">
        <f t="shared" si="2953"/>
        <v/>
      </c>
      <c r="O1341" s="103" t="str">
        <f t="shared" si="2954"/>
        <v/>
      </c>
      <c r="P1341" s="103" t="str">
        <f t="shared" si="3165"/>
        <v/>
      </c>
      <c r="Q1341" s="103" t="str">
        <f t="shared" si="3166"/>
        <v/>
      </c>
      <c r="R1341" s="103" t="str">
        <f t="shared" si="3167"/>
        <v/>
      </c>
      <c r="S1341" s="103" t="str">
        <f t="shared" si="3168"/>
        <v/>
      </c>
      <c r="T1341" s="103" t="str">
        <f t="shared" si="3169"/>
        <v/>
      </c>
      <c r="U1341" s="103" t="str">
        <f t="shared" si="3170"/>
        <v/>
      </c>
      <c r="V1341" s="103" t="str">
        <f t="shared" si="3171"/>
        <v/>
      </c>
      <c r="W1341" s="103" t="str">
        <f t="shared" si="3172"/>
        <v/>
      </c>
      <c r="X1341" s="103" t="str">
        <f t="shared" si="3173"/>
        <v/>
      </c>
      <c r="Y1341" s="103" t="str">
        <f t="shared" si="3174"/>
        <v/>
      </c>
      <c r="Z1341" s="12" t="str">
        <f t="shared" si="2733"/>
        <v/>
      </c>
      <c r="AA1341" s="12" t="str">
        <f t="shared" si="2734"/>
        <v/>
      </c>
      <c r="AB1341" s="12" t="str">
        <f t="shared" si="2735"/>
        <v/>
      </c>
      <c r="AC1341" s="12" t="str">
        <f t="shared" si="2736"/>
        <v/>
      </c>
      <c r="AD1341" s="12" t="str">
        <f t="shared" si="2737"/>
        <v/>
      </c>
      <c r="AE1341" s="12" t="str">
        <f t="shared" si="2738"/>
        <v/>
      </c>
      <c r="AF1341" s="12" t="str">
        <f t="shared" si="2739"/>
        <v/>
      </c>
      <c r="AG1341" s="12" t="str">
        <f t="shared" si="2740"/>
        <v/>
      </c>
      <c r="AH1341" s="12" t="str">
        <f t="shared" si="2741"/>
        <v/>
      </c>
      <c r="AI1341" s="12" t="str">
        <f t="shared" si="2742"/>
        <v/>
      </c>
      <c r="AJ1341" s="12" t="str">
        <f t="shared" si="3016"/>
        <v/>
      </c>
      <c r="AK1341" s="12" t="str">
        <f t="shared" si="3017"/>
        <v/>
      </c>
      <c r="AL1341" s="12" t="str">
        <f t="shared" si="3018"/>
        <v/>
      </c>
      <c r="AM1341" s="12" t="str">
        <f t="shared" si="3019"/>
        <v/>
      </c>
      <c r="AN1341" s="12" t="str">
        <f t="shared" si="3020"/>
        <v/>
      </c>
      <c r="AO1341" s="29" t="str">
        <f t="shared" ref="AO1341" si="3183">IF(A1341&lt;&gt;"",SUM(Z1341:AN1341),"")</f>
        <v/>
      </c>
      <c r="AP1341" s="31" t="str">
        <f t="shared" si="2956"/>
        <v>0</v>
      </c>
      <c r="AQ1341"/>
      <c r="AR1341" s="58">
        <f t="shared" si="2957"/>
        <v>0</v>
      </c>
      <c r="AS1341" s="58">
        <f t="shared" si="2958"/>
        <v>0</v>
      </c>
      <c r="AT1341" s="65">
        <f t="shared" si="2959"/>
        <v>0</v>
      </c>
      <c r="AU1341" s="82" t="str">
        <f t="shared" si="2744"/>
        <v/>
      </c>
      <c r="AV1341" s="82" t="str">
        <f t="shared" si="2745"/>
        <v/>
      </c>
      <c r="AW1341" s="82" t="str">
        <f t="shared" si="2746"/>
        <v/>
      </c>
      <c r="AX1341" s="82" t="str">
        <f t="shared" si="2747"/>
        <v/>
      </c>
      <c r="AY1341" s="82" t="str">
        <f t="shared" si="2748"/>
        <v/>
      </c>
      <c r="AZ1341" s="82" t="str">
        <f t="shared" si="2749"/>
        <v/>
      </c>
      <c r="BA1341" s="82" t="str">
        <f t="shared" si="2750"/>
        <v/>
      </c>
      <c r="BB1341" s="82" t="str">
        <f t="shared" si="2751"/>
        <v/>
      </c>
      <c r="BC1341" s="82" t="str">
        <f t="shared" si="2752"/>
        <v/>
      </c>
      <c r="BD1341" s="82" t="str">
        <f t="shared" si="2753"/>
        <v/>
      </c>
      <c r="BE1341" s="83" t="str">
        <f t="shared" ref="BE1341" si="3184">IF(K1341&lt;&gt;"",$J1341&amp;",","")</f>
        <v/>
      </c>
      <c r="BF1341" s="83" t="str">
        <f t="shared" ref="BF1341:BN1341" si="3185">IF(L1341&lt;&gt;"",$J1341&amp;",","")</f>
        <v/>
      </c>
      <c r="BG1341" s="83" t="str">
        <f t="shared" si="3185"/>
        <v/>
      </c>
      <c r="BH1341" s="83" t="str">
        <f t="shared" si="3185"/>
        <v/>
      </c>
      <c r="BI1341" s="83" t="str">
        <f t="shared" si="3185"/>
        <v/>
      </c>
      <c r="BJ1341" s="83" t="str">
        <f t="shared" si="3185"/>
        <v/>
      </c>
      <c r="BK1341" s="83" t="str">
        <f t="shared" si="3185"/>
        <v/>
      </c>
      <c r="BL1341" s="83" t="str">
        <f t="shared" si="3185"/>
        <v/>
      </c>
      <c r="BM1341" s="83" t="str">
        <f t="shared" si="3185"/>
        <v/>
      </c>
      <c r="BN1341" s="83" t="str">
        <f t="shared" si="3185"/>
        <v/>
      </c>
      <c r="BO1341" s="68"/>
      <c r="BP1341" s="68"/>
      <c r="BQ1341" s="68"/>
      <c r="BR1341" s="81">
        <f t="shared" ref="BR1341" ca="1" si="3186">IF($A$2="no",INT(RAND()*36+1),INT(RAND()*37))</f>
        <v>28</v>
      </c>
    </row>
    <row r="1342" spans="1:70" x14ac:dyDescent="0.2">
      <c r="A1342" s="95"/>
      <c r="B1342" s="84" t="str">
        <f t="shared" ref="B1342" si="3187">IF(A1342="","",IF(COUNTBLANK(AU1343:BD1343)=10,"DB",AU1343&amp;AV1343&amp;AW1343&amp;AX1343&amp;AY1343&amp;AZ1343&amp;BA1343&amp;BB1343&amp;BC1343&amp;BD1343))</f>
        <v/>
      </c>
      <c r="C1342" s="13" t="str">
        <f t="shared" ref="C1342" si="3188">IF(AR1342="Profit Target","profit target",IF(AS1342="Stop Loss","stop loss",""))</f>
        <v/>
      </c>
      <c r="D1342" s="85" t="str">
        <f t="shared" ref="D1342" si="3189">AO1342</f>
        <v/>
      </c>
      <c r="E1342" s="86" t="str">
        <f t="shared" ref="E1342" si="3190">BE1343&amp;BF1343&amp;BG1343&amp;BH1343&amp;BI1343&amp;BJ1343&amp;BK1343&amp;BL1343&amp;BM1343&amp;BN1343</f>
        <v/>
      </c>
      <c r="F1342" s="86">
        <f t="shared" si="2723"/>
        <v>0</v>
      </c>
      <c r="G1342" s="35" t="str">
        <f>IF(A1341&lt;&gt;"",COUNTIF($F$5:F1342,F1342),"")</f>
        <v/>
      </c>
      <c r="H1342" s="35">
        <f t="shared" si="2949"/>
        <v>1338</v>
      </c>
      <c r="I1342" s="117" t="str">
        <f t="shared" si="2731"/>
        <v/>
      </c>
      <c r="J1342" s="28" t="str">
        <f t="shared" si="2950"/>
        <v/>
      </c>
      <c r="K1342" s="103" t="str">
        <f t="shared" si="2759"/>
        <v/>
      </c>
      <c r="L1342" s="103" t="str">
        <f t="shared" si="2951"/>
        <v/>
      </c>
      <c r="M1342" s="103" t="str">
        <f t="shared" si="2952"/>
        <v/>
      </c>
      <c r="N1342" s="103" t="str">
        <f t="shared" si="2953"/>
        <v/>
      </c>
      <c r="O1342" s="103" t="str">
        <f t="shared" si="2954"/>
        <v/>
      </c>
      <c r="P1342" s="103" t="str">
        <f t="shared" si="3165"/>
        <v/>
      </c>
      <c r="Q1342" s="103" t="str">
        <f t="shared" si="3166"/>
        <v/>
      </c>
      <c r="R1342" s="103" t="str">
        <f t="shared" si="3167"/>
        <v/>
      </c>
      <c r="S1342" s="103" t="str">
        <f t="shared" si="3168"/>
        <v/>
      </c>
      <c r="T1342" s="103" t="str">
        <f t="shared" si="3169"/>
        <v/>
      </c>
      <c r="U1342" s="103" t="str">
        <f t="shared" si="3170"/>
        <v/>
      </c>
      <c r="V1342" s="103" t="str">
        <f t="shared" si="3171"/>
        <v/>
      </c>
      <c r="W1342" s="103" t="str">
        <f t="shared" si="3172"/>
        <v/>
      </c>
      <c r="X1342" s="103" t="str">
        <f t="shared" si="3173"/>
        <v/>
      </c>
      <c r="Y1342" s="103" t="str">
        <f t="shared" si="3174"/>
        <v/>
      </c>
      <c r="Z1342" s="12" t="str">
        <f t="shared" si="2733"/>
        <v/>
      </c>
      <c r="AA1342" s="12" t="str">
        <f t="shared" si="2734"/>
        <v/>
      </c>
      <c r="AB1342" s="12" t="str">
        <f t="shared" si="2735"/>
        <v/>
      </c>
      <c r="AC1342" s="12" t="str">
        <f t="shared" si="2736"/>
        <v/>
      </c>
      <c r="AD1342" s="12" t="str">
        <f t="shared" si="2737"/>
        <v/>
      </c>
      <c r="AE1342" s="12" t="str">
        <f t="shared" si="2738"/>
        <v/>
      </c>
      <c r="AF1342" s="12" t="str">
        <f t="shared" si="2739"/>
        <v/>
      </c>
      <c r="AG1342" s="12" t="str">
        <f t="shared" si="2740"/>
        <v/>
      </c>
      <c r="AH1342" s="12" t="str">
        <f t="shared" si="2741"/>
        <v/>
      </c>
      <c r="AI1342" s="12" t="str">
        <f t="shared" si="2742"/>
        <v/>
      </c>
      <c r="AJ1342" s="12" t="str">
        <f t="shared" si="3016"/>
        <v/>
      </c>
      <c r="AK1342" s="12" t="str">
        <f t="shared" si="3017"/>
        <v/>
      </c>
      <c r="AL1342" s="12" t="str">
        <f t="shared" si="3018"/>
        <v/>
      </c>
      <c r="AM1342" s="12" t="str">
        <f t="shared" si="3019"/>
        <v/>
      </c>
      <c r="AN1342" s="12" t="str">
        <f t="shared" si="3020"/>
        <v/>
      </c>
      <c r="AO1342" s="29" t="str">
        <f t="shared" ref="AO1342" si="3191">IF(A1342&lt;&gt;"",SUM(Z1342:AN1342),"")</f>
        <v/>
      </c>
      <c r="AP1342" s="31" t="str">
        <f t="shared" si="2956"/>
        <v>0</v>
      </c>
      <c r="AQ1342"/>
      <c r="AR1342" s="58">
        <f t="shared" si="2957"/>
        <v>0</v>
      </c>
      <c r="AS1342" s="58">
        <f t="shared" si="2958"/>
        <v>0</v>
      </c>
      <c r="AT1342" s="65">
        <f t="shared" si="2959"/>
        <v>0</v>
      </c>
      <c r="AU1342" s="82" t="str">
        <f t="shared" si="2744"/>
        <v/>
      </c>
      <c r="AV1342" s="82" t="str">
        <f t="shared" si="2745"/>
        <v/>
      </c>
      <c r="AW1342" s="82" t="str">
        <f t="shared" si="2746"/>
        <v/>
      </c>
      <c r="AX1342" s="82" t="str">
        <f t="shared" si="2747"/>
        <v/>
      </c>
      <c r="AY1342" s="82" t="str">
        <f t="shared" si="2748"/>
        <v/>
      </c>
      <c r="AZ1342" s="82" t="str">
        <f t="shared" si="2749"/>
        <v/>
      </c>
      <c r="BA1342" s="82" t="str">
        <f t="shared" si="2750"/>
        <v/>
      </c>
      <c r="BB1342" s="82" t="str">
        <f t="shared" si="2751"/>
        <v/>
      </c>
      <c r="BC1342" s="82" t="str">
        <f t="shared" si="2752"/>
        <v/>
      </c>
      <c r="BD1342" s="82" t="str">
        <f t="shared" si="2753"/>
        <v/>
      </c>
      <c r="BE1342" s="83" t="str">
        <f t="shared" ref="BE1342" si="3192">IF(K1342&lt;&gt;"",$J1342&amp;",","")</f>
        <v/>
      </c>
      <c r="BF1342" s="83" t="str">
        <f t="shared" ref="BF1342:BN1342" si="3193">IF(L1342&lt;&gt;"",$J1342&amp;",","")</f>
        <v/>
      </c>
      <c r="BG1342" s="83" t="str">
        <f t="shared" si="3193"/>
        <v/>
      </c>
      <c r="BH1342" s="83" t="str">
        <f t="shared" si="3193"/>
        <v/>
      </c>
      <c r="BI1342" s="83" t="str">
        <f t="shared" si="3193"/>
        <v/>
      </c>
      <c r="BJ1342" s="83" t="str">
        <f t="shared" si="3193"/>
        <v/>
      </c>
      <c r="BK1342" s="83" t="str">
        <f t="shared" si="3193"/>
        <v/>
      </c>
      <c r="BL1342" s="83" t="str">
        <f t="shared" si="3193"/>
        <v/>
      </c>
      <c r="BM1342" s="83" t="str">
        <f t="shared" si="3193"/>
        <v/>
      </c>
      <c r="BN1342" s="83" t="str">
        <f t="shared" si="3193"/>
        <v/>
      </c>
      <c r="BO1342" s="68"/>
      <c r="BP1342" s="68"/>
      <c r="BQ1342" s="68"/>
      <c r="BR1342" s="81">
        <f t="shared" ref="BR1342" ca="1" si="3194">IF($A$2="no",INT(RAND()*36+1),INT(RAND()*37))</f>
        <v>17</v>
      </c>
    </row>
    <row r="1343" spans="1:70" x14ac:dyDescent="0.2">
      <c r="A1343" s="95"/>
      <c r="B1343" s="84" t="str">
        <f t="shared" ref="B1343" si="3195">IF(A1343="","",IF(COUNTBLANK(AU1344:BD1344)=10,"DB",AU1344&amp;AV1344&amp;AW1344&amp;AX1344&amp;AY1344&amp;AZ1344&amp;BA1344&amp;BB1344&amp;BC1344&amp;BD1344))</f>
        <v/>
      </c>
      <c r="C1343" s="13" t="str">
        <f t="shared" ref="C1343" si="3196">IF(AR1343="Profit Target","profit target",IF(AS1343="Stop Loss","stop loss",""))</f>
        <v/>
      </c>
      <c r="D1343" s="85" t="str">
        <f t="shared" ref="D1343" si="3197">AO1343</f>
        <v/>
      </c>
      <c r="E1343" s="86" t="str">
        <f t="shared" ref="E1343" si="3198">BE1344&amp;BF1344&amp;BG1344&amp;BH1344&amp;BI1344&amp;BJ1344&amp;BK1344&amp;BL1344&amp;BM1344&amp;BN1344</f>
        <v/>
      </c>
      <c r="F1343" s="86">
        <f t="shared" si="2723"/>
        <v>0</v>
      </c>
      <c r="G1343" s="35" t="str">
        <f>IF(A1342&lt;&gt;"",COUNTIF($F$5:F1343,F1343),"")</f>
        <v/>
      </c>
      <c r="H1343" s="35">
        <f t="shared" si="2949"/>
        <v>1339</v>
      </c>
      <c r="I1343" s="117" t="str">
        <f t="shared" si="2731"/>
        <v/>
      </c>
      <c r="J1343" s="28" t="str">
        <f t="shared" si="2950"/>
        <v/>
      </c>
      <c r="K1343" s="103" t="str">
        <f t="shared" si="2759"/>
        <v/>
      </c>
      <c r="L1343" s="103" t="str">
        <f t="shared" si="2951"/>
        <v/>
      </c>
      <c r="M1343" s="103" t="str">
        <f t="shared" si="2952"/>
        <v/>
      </c>
      <c r="N1343" s="103" t="str">
        <f t="shared" si="2953"/>
        <v/>
      </c>
      <c r="O1343" s="103" t="str">
        <f t="shared" si="2954"/>
        <v/>
      </c>
      <c r="P1343" s="103" t="str">
        <f t="shared" si="3165"/>
        <v/>
      </c>
      <c r="Q1343" s="103" t="str">
        <f t="shared" si="3166"/>
        <v/>
      </c>
      <c r="R1343" s="103" t="str">
        <f t="shared" si="3167"/>
        <v/>
      </c>
      <c r="S1343" s="103" t="str">
        <f t="shared" si="3168"/>
        <v/>
      </c>
      <c r="T1343" s="103" t="str">
        <f t="shared" si="3169"/>
        <v/>
      </c>
      <c r="U1343" s="103" t="str">
        <f t="shared" si="3170"/>
        <v/>
      </c>
      <c r="V1343" s="103" t="str">
        <f t="shared" si="3171"/>
        <v/>
      </c>
      <c r="W1343" s="103" t="str">
        <f t="shared" si="3172"/>
        <v/>
      </c>
      <c r="X1343" s="103" t="str">
        <f t="shared" si="3173"/>
        <v/>
      </c>
      <c r="Y1343" s="103" t="str">
        <f t="shared" si="3174"/>
        <v/>
      </c>
      <c r="Z1343" s="12" t="str">
        <f t="shared" si="2733"/>
        <v/>
      </c>
      <c r="AA1343" s="12" t="str">
        <f t="shared" si="2734"/>
        <v/>
      </c>
      <c r="AB1343" s="12" t="str">
        <f t="shared" si="2735"/>
        <v/>
      </c>
      <c r="AC1343" s="12" t="str">
        <f t="shared" si="2736"/>
        <v/>
      </c>
      <c r="AD1343" s="12" t="str">
        <f t="shared" si="2737"/>
        <v/>
      </c>
      <c r="AE1343" s="12" t="str">
        <f t="shared" si="2738"/>
        <v/>
      </c>
      <c r="AF1343" s="12" t="str">
        <f t="shared" si="2739"/>
        <v/>
      </c>
      <c r="AG1343" s="12" t="str">
        <f t="shared" si="2740"/>
        <v/>
      </c>
      <c r="AH1343" s="12" t="str">
        <f t="shared" si="2741"/>
        <v/>
      </c>
      <c r="AI1343" s="12" t="str">
        <f t="shared" si="2742"/>
        <v/>
      </c>
      <c r="AJ1343" s="12" t="str">
        <f t="shared" si="3016"/>
        <v/>
      </c>
      <c r="AK1343" s="12" t="str">
        <f t="shared" si="3017"/>
        <v/>
      </c>
      <c r="AL1343" s="12" t="str">
        <f t="shared" si="3018"/>
        <v/>
      </c>
      <c r="AM1343" s="12" t="str">
        <f t="shared" si="3019"/>
        <v/>
      </c>
      <c r="AN1343" s="12" t="str">
        <f t="shared" si="3020"/>
        <v/>
      </c>
      <c r="AO1343" s="29" t="str">
        <f t="shared" ref="AO1343" si="3199">IF(A1343&lt;&gt;"",SUM(Z1343:AN1343),"")</f>
        <v/>
      </c>
      <c r="AP1343" s="31" t="str">
        <f t="shared" si="2956"/>
        <v>0</v>
      </c>
      <c r="AQ1343"/>
      <c r="AR1343" s="58">
        <f t="shared" si="2957"/>
        <v>0</v>
      </c>
      <c r="AS1343" s="58">
        <f t="shared" si="2958"/>
        <v>0</v>
      </c>
      <c r="AT1343" s="65">
        <f t="shared" si="2959"/>
        <v>0</v>
      </c>
      <c r="AU1343" s="82" t="str">
        <f t="shared" si="2744"/>
        <v/>
      </c>
      <c r="AV1343" s="82" t="str">
        <f t="shared" si="2745"/>
        <v/>
      </c>
      <c r="AW1343" s="82" t="str">
        <f t="shared" si="2746"/>
        <v/>
      </c>
      <c r="AX1343" s="82" t="str">
        <f t="shared" si="2747"/>
        <v/>
      </c>
      <c r="AY1343" s="82" t="str">
        <f t="shared" si="2748"/>
        <v/>
      </c>
      <c r="AZ1343" s="82" t="str">
        <f t="shared" si="2749"/>
        <v/>
      </c>
      <c r="BA1343" s="82" t="str">
        <f t="shared" si="2750"/>
        <v/>
      </c>
      <c r="BB1343" s="82" t="str">
        <f t="shared" si="2751"/>
        <v/>
      </c>
      <c r="BC1343" s="82" t="str">
        <f t="shared" si="2752"/>
        <v/>
      </c>
      <c r="BD1343" s="82" t="str">
        <f t="shared" si="2753"/>
        <v/>
      </c>
      <c r="BE1343" s="83" t="str">
        <f t="shared" ref="BE1343" si="3200">IF(K1343&lt;&gt;"",$J1343&amp;",","")</f>
        <v/>
      </c>
      <c r="BF1343" s="83" t="str">
        <f t="shared" ref="BF1343:BN1343" si="3201">IF(L1343&lt;&gt;"",$J1343&amp;",","")</f>
        <v/>
      </c>
      <c r="BG1343" s="83" t="str">
        <f t="shared" si="3201"/>
        <v/>
      </c>
      <c r="BH1343" s="83" t="str">
        <f t="shared" si="3201"/>
        <v/>
      </c>
      <c r="BI1343" s="83" t="str">
        <f t="shared" si="3201"/>
        <v/>
      </c>
      <c r="BJ1343" s="83" t="str">
        <f t="shared" si="3201"/>
        <v/>
      </c>
      <c r="BK1343" s="83" t="str">
        <f t="shared" si="3201"/>
        <v/>
      </c>
      <c r="BL1343" s="83" t="str">
        <f t="shared" si="3201"/>
        <v/>
      </c>
      <c r="BM1343" s="83" t="str">
        <f t="shared" si="3201"/>
        <v/>
      </c>
      <c r="BN1343" s="83" t="str">
        <f t="shared" si="3201"/>
        <v/>
      </c>
      <c r="BO1343" s="68"/>
      <c r="BP1343" s="68"/>
      <c r="BQ1343" s="68"/>
      <c r="BR1343" s="81">
        <f t="shared" ref="BR1343" ca="1" si="3202">IF($A$2="no",INT(RAND()*36+1),INT(RAND()*37))</f>
        <v>23</v>
      </c>
    </row>
    <row r="1344" spans="1:70" x14ac:dyDescent="0.2">
      <c r="A1344" s="95"/>
      <c r="B1344" s="84" t="str">
        <f t="shared" ref="B1344" si="3203">IF(A1344="","",IF(COUNTBLANK(AU1345:BD1345)=10,"DB",AU1345&amp;AV1345&amp;AW1345&amp;AX1345&amp;AY1345&amp;AZ1345&amp;BA1345&amp;BB1345&amp;BC1345&amp;BD1345))</f>
        <v/>
      </c>
      <c r="C1344" s="13" t="str">
        <f t="shared" ref="C1344" si="3204">IF(AR1344="Profit Target","profit target",IF(AS1344="Stop Loss","stop loss",""))</f>
        <v/>
      </c>
      <c r="D1344" s="85" t="str">
        <f t="shared" ref="D1344" si="3205">AO1344</f>
        <v/>
      </c>
      <c r="E1344" s="86" t="str">
        <f t="shared" ref="E1344" si="3206">BE1345&amp;BF1345&amp;BG1345&amp;BH1345&amp;BI1345&amp;BJ1345&amp;BK1345&amp;BL1345&amp;BM1345&amp;BN1345</f>
        <v/>
      </c>
      <c r="F1344" s="86">
        <f t="shared" si="2723"/>
        <v>0</v>
      </c>
      <c r="G1344" s="35" t="str">
        <f>IF(A1343&lt;&gt;"",COUNTIF($F$5:F1344,F1344),"")</f>
        <v/>
      </c>
      <c r="H1344" s="35">
        <f t="shared" si="2949"/>
        <v>1340</v>
      </c>
      <c r="I1344" s="117" t="str">
        <f t="shared" si="2731"/>
        <v/>
      </c>
      <c r="J1344" s="28" t="str">
        <f t="shared" si="2950"/>
        <v/>
      </c>
      <c r="K1344" s="103" t="str">
        <f t="shared" si="2759"/>
        <v/>
      </c>
      <c r="L1344" s="103" t="str">
        <f t="shared" si="2951"/>
        <v/>
      </c>
      <c r="M1344" s="103" t="str">
        <f t="shared" si="2952"/>
        <v/>
      </c>
      <c r="N1344" s="103" t="str">
        <f t="shared" si="2953"/>
        <v/>
      </c>
      <c r="O1344" s="103" t="str">
        <f t="shared" si="2954"/>
        <v/>
      </c>
      <c r="P1344" s="103" t="str">
        <f t="shared" si="3165"/>
        <v/>
      </c>
      <c r="Q1344" s="103" t="str">
        <f t="shared" si="3166"/>
        <v/>
      </c>
      <c r="R1344" s="103" t="str">
        <f t="shared" si="3167"/>
        <v/>
      </c>
      <c r="S1344" s="103" t="str">
        <f t="shared" si="3168"/>
        <v/>
      </c>
      <c r="T1344" s="103" t="str">
        <f t="shared" si="3169"/>
        <v/>
      </c>
      <c r="U1344" s="103" t="str">
        <f t="shared" si="3170"/>
        <v/>
      </c>
      <c r="V1344" s="103" t="str">
        <f t="shared" si="3171"/>
        <v/>
      </c>
      <c r="W1344" s="103" t="str">
        <f t="shared" si="3172"/>
        <v/>
      </c>
      <c r="X1344" s="103" t="str">
        <f t="shared" si="3173"/>
        <v/>
      </c>
      <c r="Y1344" s="103" t="str">
        <f t="shared" si="3174"/>
        <v/>
      </c>
      <c r="Z1344" s="12" t="str">
        <f t="shared" si="2733"/>
        <v/>
      </c>
      <c r="AA1344" s="12" t="str">
        <f t="shared" si="2734"/>
        <v/>
      </c>
      <c r="AB1344" s="12" t="str">
        <f t="shared" si="2735"/>
        <v/>
      </c>
      <c r="AC1344" s="12" t="str">
        <f t="shared" si="2736"/>
        <v/>
      </c>
      <c r="AD1344" s="12" t="str">
        <f t="shared" si="2737"/>
        <v/>
      </c>
      <c r="AE1344" s="12" t="str">
        <f t="shared" si="2738"/>
        <v/>
      </c>
      <c r="AF1344" s="12" t="str">
        <f t="shared" si="2739"/>
        <v/>
      </c>
      <c r="AG1344" s="12" t="str">
        <f t="shared" si="2740"/>
        <v/>
      </c>
      <c r="AH1344" s="12" t="str">
        <f t="shared" si="2741"/>
        <v/>
      </c>
      <c r="AI1344" s="12" t="str">
        <f t="shared" si="2742"/>
        <v/>
      </c>
      <c r="AJ1344" s="12" t="str">
        <f t="shared" si="3016"/>
        <v/>
      </c>
      <c r="AK1344" s="12" t="str">
        <f t="shared" si="3017"/>
        <v/>
      </c>
      <c r="AL1344" s="12" t="str">
        <f t="shared" si="3018"/>
        <v/>
      </c>
      <c r="AM1344" s="12" t="str">
        <f t="shared" si="3019"/>
        <v/>
      </c>
      <c r="AN1344" s="12" t="str">
        <f t="shared" si="3020"/>
        <v/>
      </c>
      <c r="AO1344" s="29" t="str">
        <f t="shared" ref="AO1344" si="3207">IF(A1344&lt;&gt;"",SUM(Z1344:AN1344),"")</f>
        <v/>
      </c>
      <c r="AP1344" s="31" t="str">
        <f t="shared" si="2956"/>
        <v>0</v>
      </c>
      <c r="AQ1344"/>
      <c r="AR1344" s="58">
        <f t="shared" si="2957"/>
        <v>0</v>
      </c>
      <c r="AS1344" s="58">
        <f t="shared" si="2958"/>
        <v>0</v>
      </c>
      <c r="AT1344" s="65">
        <f t="shared" si="2959"/>
        <v>0</v>
      </c>
      <c r="AU1344" s="82" t="str">
        <f t="shared" si="2744"/>
        <v/>
      </c>
      <c r="AV1344" s="82" t="str">
        <f t="shared" si="2745"/>
        <v/>
      </c>
      <c r="AW1344" s="82" t="str">
        <f t="shared" si="2746"/>
        <v/>
      </c>
      <c r="AX1344" s="82" t="str">
        <f t="shared" si="2747"/>
        <v/>
      </c>
      <c r="AY1344" s="82" t="str">
        <f t="shared" si="2748"/>
        <v/>
      </c>
      <c r="AZ1344" s="82" t="str">
        <f t="shared" si="2749"/>
        <v/>
      </c>
      <c r="BA1344" s="82" t="str">
        <f t="shared" si="2750"/>
        <v/>
      </c>
      <c r="BB1344" s="82" t="str">
        <f t="shared" si="2751"/>
        <v/>
      </c>
      <c r="BC1344" s="82" t="str">
        <f t="shared" si="2752"/>
        <v/>
      </c>
      <c r="BD1344" s="82" t="str">
        <f t="shared" si="2753"/>
        <v/>
      </c>
      <c r="BE1344" s="83" t="str">
        <f t="shared" ref="BE1344" si="3208">IF(K1344&lt;&gt;"",$J1344&amp;",","")</f>
        <v/>
      </c>
      <c r="BF1344" s="83" t="str">
        <f t="shared" ref="BF1344:BN1344" si="3209">IF(L1344&lt;&gt;"",$J1344&amp;",","")</f>
        <v/>
      </c>
      <c r="BG1344" s="83" t="str">
        <f t="shared" si="3209"/>
        <v/>
      </c>
      <c r="BH1344" s="83" t="str">
        <f t="shared" si="3209"/>
        <v/>
      </c>
      <c r="BI1344" s="83" t="str">
        <f t="shared" si="3209"/>
        <v/>
      </c>
      <c r="BJ1344" s="83" t="str">
        <f t="shared" si="3209"/>
        <v/>
      </c>
      <c r="BK1344" s="83" t="str">
        <f t="shared" si="3209"/>
        <v/>
      </c>
      <c r="BL1344" s="83" t="str">
        <f t="shared" si="3209"/>
        <v/>
      </c>
      <c r="BM1344" s="83" t="str">
        <f t="shared" si="3209"/>
        <v/>
      </c>
      <c r="BN1344" s="83" t="str">
        <f t="shared" si="3209"/>
        <v/>
      </c>
      <c r="BO1344" s="68"/>
      <c r="BP1344" s="68"/>
      <c r="BQ1344" s="68"/>
      <c r="BR1344" s="81">
        <f t="shared" ref="BR1344" ca="1" si="3210">IF($A$2="no",INT(RAND()*36+1),INT(RAND()*37))</f>
        <v>23</v>
      </c>
    </row>
    <row r="1345" spans="1:70" x14ac:dyDescent="0.2">
      <c r="A1345" s="95"/>
      <c r="B1345" s="84" t="str">
        <f t="shared" ref="B1345" si="3211">IF(A1345="","",IF(COUNTBLANK(AU1346:BD1346)=10,"DB",AU1346&amp;AV1346&amp;AW1346&amp;AX1346&amp;AY1346&amp;AZ1346&amp;BA1346&amp;BB1346&amp;BC1346&amp;BD1346))</f>
        <v/>
      </c>
      <c r="C1345" s="13" t="str">
        <f t="shared" ref="C1345" si="3212">IF(AR1345="Profit Target","profit target",IF(AS1345="Stop Loss","stop loss",""))</f>
        <v/>
      </c>
      <c r="D1345" s="85" t="str">
        <f t="shared" ref="D1345" si="3213">AO1345</f>
        <v/>
      </c>
      <c r="E1345" s="86" t="str">
        <f t="shared" ref="E1345" si="3214">BE1346&amp;BF1346&amp;BG1346&amp;BH1346&amp;BI1346&amp;BJ1346&amp;BK1346&amp;BL1346&amp;BM1346&amp;BN1346</f>
        <v/>
      </c>
      <c r="F1345" s="86">
        <f t="shared" si="2723"/>
        <v>0</v>
      </c>
      <c r="G1345" s="35" t="str">
        <f>IF(A1344&lt;&gt;"",COUNTIF($F$5:F1345,F1345),"")</f>
        <v/>
      </c>
      <c r="H1345" s="35">
        <f t="shared" si="2949"/>
        <v>1341</v>
      </c>
      <c r="I1345" s="117" t="str">
        <f t="shared" si="2731"/>
        <v/>
      </c>
      <c r="J1345" s="28" t="str">
        <f t="shared" si="2950"/>
        <v/>
      </c>
      <c r="K1345" s="103" t="str">
        <f t="shared" si="2759"/>
        <v/>
      </c>
      <c r="L1345" s="103" t="str">
        <f t="shared" si="2951"/>
        <v/>
      </c>
      <c r="M1345" s="103" t="str">
        <f t="shared" si="2952"/>
        <v/>
      </c>
      <c r="N1345" s="103" t="str">
        <f t="shared" si="2953"/>
        <v/>
      </c>
      <c r="O1345" s="103" t="str">
        <f t="shared" si="2954"/>
        <v/>
      </c>
      <c r="P1345" s="103" t="str">
        <f t="shared" si="3165"/>
        <v/>
      </c>
      <c r="Q1345" s="103" t="str">
        <f t="shared" si="3166"/>
        <v/>
      </c>
      <c r="R1345" s="103" t="str">
        <f t="shared" si="3167"/>
        <v/>
      </c>
      <c r="S1345" s="103" t="str">
        <f t="shared" si="3168"/>
        <v/>
      </c>
      <c r="T1345" s="103" t="str">
        <f t="shared" si="3169"/>
        <v/>
      </c>
      <c r="U1345" s="103" t="str">
        <f t="shared" si="3170"/>
        <v/>
      </c>
      <c r="V1345" s="103" t="str">
        <f t="shared" si="3171"/>
        <v/>
      </c>
      <c r="W1345" s="103" t="str">
        <f t="shared" si="3172"/>
        <v/>
      </c>
      <c r="X1345" s="103" t="str">
        <f t="shared" si="3173"/>
        <v/>
      </c>
      <c r="Y1345" s="103" t="str">
        <f t="shared" si="3174"/>
        <v/>
      </c>
      <c r="Z1345" s="12" t="str">
        <f t="shared" si="2733"/>
        <v/>
      </c>
      <c r="AA1345" s="12" t="str">
        <f t="shared" si="2734"/>
        <v/>
      </c>
      <c r="AB1345" s="12" t="str">
        <f t="shared" si="2735"/>
        <v/>
      </c>
      <c r="AC1345" s="12" t="str">
        <f t="shared" si="2736"/>
        <v/>
      </c>
      <c r="AD1345" s="12" t="str">
        <f t="shared" si="2737"/>
        <v/>
      </c>
      <c r="AE1345" s="12" t="str">
        <f t="shared" si="2738"/>
        <v/>
      </c>
      <c r="AF1345" s="12" t="str">
        <f t="shared" si="2739"/>
        <v/>
      </c>
      <c r="AG1345" s="12" t="str">
        <f t="shared" si="2740"/>
        <v/>
      </c>
      <c r="AH1345" s="12" t="str">
        <f t="shared" si="2741"/>
        <v/>
      </c>
      <c r="AI1345" s="12" t="str">
        <f t="shared" si="2742"/>
        <v/>
      </c>
      <c r="AJ1345" s="12" t="str">
        <f t="shared" si="3016"/>
        <v/>
      </c>
      <c r="AK1345" s="12" t="str">
        <f t="shared" si="3017"/>
        <v/>
      </c>
      <c r="AL1345" s="12" t="str">
        <f t="shared" si="3018"/>
        <v/>
      </c>
      <c r="AM1345" s="12" t="str">
        <f t="shared" si="3019"/>
        <v/>
      </c>
      <c r="AN1345" s="12" t="str">
        <f t="shared" si="3020"/>
        <v/>
      </c>
      <c r="AO1345" s="29" t="str">
        <f t="shared" ref="AO1345" si="3215">IF(A1345&lt;&gt;"",SUM(Z1345:AN1345),"")</f>
        <v/>
      </c>
      <c r="AP1345" s="31" t="str">
        <f t="shared" si="2956"/>
        <v>0</v>
      </c>
      <c r="AQ1345"/>
      <c r="AR1345" s="58">
        <f t="shared" si="2957"/>
        <v>0</v>
      </c>
      <c r="AS1345" s="58">
        <f t="shared" si="2958"/>
        <v>0</v>
      </c>
      <c r="AT1345" s="65">
        <f t="shared" si="2959"/>
        <v>0</v>
      </c>
      <c r="AU1345" s="82" t="str">
        <f t="shared" si="2744"/>
        <v/>
      </c>
      <c r="AV1345" s="82" t="str">
        <f t="shared" si="2745"/>
        <v/>
      </c>
      <c r="AW1345" s="82" t="str">
        <f t="shared" si="2746"/>
        <v/>
      </c>
      <c r="AX1345" s="82" t="str">
        <f t="shared" si="2747"/>
        <v/>
      </c>
      <c r="AY1345" s="82" t="str">
        <f t="shared" si="2748"/>
        <v/>
      </c>
      <c r="AZ1345" s="82" t="str">
        <f t="shared" si="2749"/>
        <v/>
      </c>
      <c r="BA1345" s="82" t="str">
        <f t="shared" si="2750"/>
        <v/>
      </c>
      <c r="BB1345" s="82" t="str">
        <f t="shared" si="2751"/>
        <v/>
      </c>
      <c r="BC1345" s="82" t="str">
        <f t="shared" si="2752"/>
        <v/>
      </c>
      <c r="BD1345" s="82" t="str">
        <f t="shared" si="2753"/>
        <v/>
      </c>
      <c r="BE1345" s="83" t="str">
        <f t="shared" ref="BE1345" si="3216">IF(K1345&lt;&gt;"",$J1345&amp;",","")</f>
        <v/>
      </c>
      <c r="BF1345" s="83" t="str">
        <f t="shared" ref="BF1345:BN1345" si="3217">IF(L1345&lt;&gt;"",$J1345&amp;",","")</f>
        <v/>
      </c>
      <c r="BG1345" s="83" t="str">
        <f t="shared" si="3217"/>
        <v/>
      </c>
      <c r="BH1345" s="83" t="str">
        <f t="shared" si="3217"/>
        <v/>
      </c>
      <c r="BI1345" s="83" t="str">
        <f t="shared" si="3217"/>
        <v/>
      </c>
      <c r="BJ1345" s="83" t="str">
        <f t="shared" si="3217"/>
        <v/>
      </c>
      <c r="BK1345" s="83" t="str">
        <f t="shared" si="3217"/>
        <v/>
      </c>
      <c r="BL1345" s="83" t="str">
        <f t="shared" si="3217"/>
        <v/>
      </c>
      <c r="BM1345" s="83" t="str">
        <f t="shared" si="3217"/>
        <v/>
      </c>
      <c r="BN1345" s="83" t="str">
        <f t="shared" si="3217"/>
        <v/>
      </c>
      <c r="BO1345" s="68"/>
      <c r="BP1345" s="68"/>
      <c r="BQ1345" s="68"/>
      <c r="BR1345" s="81">
        <f t="shared" ref="BR1345" ca="1" si="3218">IF($A$2="no",INT(RAND()*36+1),INT(RAND()*37))</f>
        <v>31</v>
      </c>
    </row>
    <row r="1346" spans="1:70" x14ac:dyDescent="0.2">
      <c r="A1346" s="95"/>
      <c r="B1346" s="84" t="str">
        <f t="shared" ref="B1346" si="3219">IF(A1346="","",IF(COUNTBLANK(AU1347:BD1347)=10,"DB",AU1347&amp;AV1347&amp;AW1347&amp;AX1347&amp;AY1347&amp;AZ1347&amp;BA1347&amp;BB1347&amp;BC1347&amp;BD1347))</f>
        <v/>
      </c>
      <c r="C1346" s="13" t="str">
        <f t="shared" ref="C1346" si="3220">IF(AR1346="Profit Target","profit target",IF(AS1346="Stop Loss","stop loss",""))</f>
        <v/>
      </c>
      <c r="D1346" s="85" t="str">
        <f t="shared" ref="D1346" si="3221">AO1346</f>
        <v/>
      </c>
      <c r="E1346" s="86" t="str">
        <f t="shared" ref="E1346" si="3222">BE1347&amp;BF1347&amp;BG1347&amp;BH1347&amp;BI1347&amp;BJ1347&amp;BK1347&amp;BL1347&amp;BM1347&amp;BN1347</f>
        <v/>
      </c>
      <c r="F1346" s="86">
        <f t="shared" si="2723"/>
        <v>0</v>
      </c>
      <c r="G1346" s="35" t="str">
        <f>IF(A1345&lt;&gt;"",COUNTIF($F$5:F1346,F1346),"")</f>
        <v/>
      </c>
      <c r="H1346" s="35">
        <f t="shared" si="2949"/>
        <v>1342</v>
      </c>
      <c r="I1346" s="117" t="str">
        <f t="shared" si="2731"/>
        <v/>
      </c>
      <c r="J1346" s="28" t="str">
        <f t="shared" si="2950"/>
        <v/>
      </c>
      <c r="K1346" s="103" t="str">
        <f t="shared" si="2759"/>
        <v/>
      </c>
      <c r="L1346" s="103" t="str">
        <f t="shared" si="2951"/>
        <v/>
      </c>
      <c r="M1346" s="103" t="str">
        <f t="shared" si="2952"/>
        <v/>
      </c>
      <c r="N1346" s="103" t="str">
        <f t="shared" si="2953"/>
        <v/>
      </c>
      <c r="O1346" s="103" t="str">
        <f t="shared" si="2954"/>
        <v/>
      </c>
      <c r="P1346" s="103" t="str">
        <f t="shared" si="3165"/>
        <v/>
      </c>
      <c r="Q1346" s="103" t="str">
        <f t="shared" si="3166"/>
        <v/>
      </c>
      <c r="R1346" s="103" t="str">
        <f t="shared" si="3167"/>
        <v/>
      </c>
      <c r="S1346" s="103" t="str">
        <f t="shared" si="3168"/>
        <v/>
      </c>
      <c r="T1346" s="103" t="str">
        <f t="shared" si="3169"/>
        <v/>
      </c>
      <c r="U1346" s="103" t="str">
        <f t="shared" si="3170"/>
        <v/>
      </c>
      <c r="V1346" s="103" t="str">
        <f t="shared" si="3171"/>
        <v/>
      </c>
      <c r="W1346" s="103" t="str">
        <f t="shared" si="3172"/>
        <v/>
      </c>
      <c r="X1346" s="103" t="str">
        <f t="shared" si="3173"/>
        <v/>
      </c>
      <c r="Y1346" s="103" t="str">
        <f t="shared" si="3174"/>
        <v/>
      </c>
      <c r="Z1346" s="12" t="str">
        <f t="shared" si="2733"/>
        <v/>
      </c>
      <c r="AA1346" s="12" t="str">
        <f t="shared" si="2734"/>
        <v/>
      </c>
      <c r="AB1346" s="12" t="str">
        <f t="shared" si="2735"/>
        <v/>
      </c>
      <c r="AC1346" s="12" t="str">
        <f t="shared" si="2736"/>
        <v/>
      </c>
      <c r="AD1346" s="12" t="str">
        <f t="shared" si="2737"/>
        <v/>
      </c>
      <c r="AE1346" s="12" t="str">
        <f t="shared" si="2738"/>
        <v/>
      </c>
      <c r="AF1346" s="12" t="str">
        <f t="shared" si="2739"/>
        <v/>
      </c>
      <c r="AG1346" s="12" t="str">
        <f t="shared" si="2740"/>
        <v/>
      </c>
      <c r="AH1346" s="12" t="str">
        <f t="shared" si="2741"/>
        <v/>
      </c>
      <c r="AI1346" s="12" t="str">
        <f t="shared" si="2742"/>
        <v/>
      </c>
      <c r="AJ1346" s="12" t="str">
        <f t="shared" si="3016"/>
        <v/>
      </c>
      <c r="AK1346" s="12" t="str">
        <f t="shared" si="3017"/>
        <v/>
      </c>
      <c r="AL1346" s="12" t="str">
        <f t="shared" si="3018"/>
        <v/>
      </c>
      <c r="AM1346" s="12" t="str">
        <f t="shared" si="3019"/>
        <v/>
      </c>
      <c r="AN1346" s="12" t="str">
        <f t="shared" si="3020"/>
        <v/>
      </c>
      <c r="AO1346" s="29" t="str">
        <f t="shared" ref="AO1346" si="3223">IF(A1346&lt;&gt;"",SUM(Z1346:AN1346),"")</f>
        <v/>
      </c>
      <c r="AP1346" s="31" t="str">
        <f t="shared" si="2956"/>
        <v>0</v>
      </c>
      <c r="AQ1346"/>
      <c r="AR1346" s="58">
        <f t="shared" si="2957"/>
        <v>0</v>
      </c>
      <c r="AS1346" s="58">
        <f t="shared" si="2958"/>
        <v>0</v>
      </c>
      <c r="AT1346" s="65">
        <f t="shared" si="2959"/>
        <v>0</v>
      </c>
      <c r="AU1346" s="82" t="str">
        <f t="shared" si="2744"/>
        <v/>
      </c>
      <c r="AV1346" s="82" t="str">
        <f t="shared" si="2745"/>
        <v/>
      </c>
      <c r="AW1346" s="82" t="str">
        <f t="shared" si="2746"/>
        <v/>
      </c>
      <c r="AX1346" s="82" t="str">
        <f t="shared" si="2747"/>
        <v/>
      </c>
      <c r="AY1346" s="82" t="str">
        <f t="shared" si="2748"/>
        <v/>
      </c>
      <c r="AZ1346" s="82" t="str">
        <f t="shared" si="2749"/>
        <v/>
      </c>
      <c r="BA1346" s="82" t="str">
        <f t="shared" si="2750"/>
        <v/>
      </c>
      <c r="BB1346" s="82" t="str">
        <f t="shared" si="2751"/>
        <v/>
      </c>
      <c r="BC1346" s="82" t="str">
        <f t="shared" si="2752"/>
        <v/>
      </c>
      <c r="BD1346" s="82" t="str">
        <f t="shared" si="2753"/>
        <v/>
      </c>
      <c r="BE1346" s="83" t="str">
        <f t="shared" ref="BE1346" si="3224">IF(K1346&lt;&gt;"",$J1346&amp;",","")</f>
        <v/>
      </c>
      <c r="BF1346" s="83" t="str">
        <f t="shared" ref="BF1346:BN1346" si="3225">IF(L1346&lt;&gt;"",$J1346&amp;",","")</f>
        <v/>
      </c>
      <c r="BG1346" s="83" t="str">
        <f t="shared" si="3225"/>
        <v/>
      </c>
      <c r="BH1346" s="83" t="str">
        <f t="shared" si="3225"/>
        <v/>
      </c>
      <c r="BI1346" s="83" t="str">
        <f t="shared" si="3225"/>
        <v/>
      </c>
      <c r="BJ1346" s="83" t="str">
        <f t="shared" si="3225"/>
        <v/>
      </c>
      <c r="BK1346" s="83" t="str">
        <f t="shared" si="3225"/>
        <v/>
      </c>
      <c r="BL1346" s="83" t="str">
        <f t="shared" si="3225"/>
        <v/>
      </c>
      <c r="BM1346" s="83" t="str">
        <f t="shared" si="3225"/>
        <v/>
      </c>
      <c r="BN1346" s="83" t="str">
        <f t="shared" si="3225"/>
        <v/>
      </c>
      <c r="BO1346" s="68"/>
      <c r="BP1346" s="68"/>
      <c r="BQ1346" s="68"/>
      <c r="BR1346" s="81">
        <f t="shared" ref="BR1346" ca="1" si="3226">IF($A$2="no",INT(RAND()*36+1),INT(RAND()*37))</f>
        <v>20</v>
      </c>
    </row>
    <row r="1347" spans="1:70" x14ac:dyDescent="0.2">
      <c r="A1347" s="95"/>
      <c r="B1347" s="84" t="str">
        <f t="shared" ref="B1347" si="3227">IF(A1347="","",IF(COUNTBLANK(AU1348:BD1348)=10,"DB",AU1348&amp;AV1348&amp;AW1348&amp;AX1348&amp;AY1348&amp;AZ1348&amp;BA1348&amp;BB1348&amp;BC1348&amp;BD1348))</f>
        <v/>
      </c>
      <c r="C1347" s="13" t="str">
        <f t="shared" ref="C1347" si="3228">IF(AR1347="Profit Target","profit target",IF(AS1347="Stop Loss","stop loss",""))</f>
        <v/>
      </c>
      <c r="D1347" s="85" t="str">
        <f t="shared" ref="D1347" si="3229">AO1347</f>
        <v/>
      </c>
      <c r="E1347" s="86" t="str">
        <f t="shared" ref="E1347" si="3230">BE1348&amp;BF1348&amp;BG1348&amp;BH1348&amp;BI1348&amp;BJ1348&amp;BK1348&amp;BL1348&amp;BM1348&amp;BN1348</f>
        <v/>
      </c>
      <c r="F1347" s="86">
        <f t="shared" si="2723"/>
        <v>0</v>
      </c>
      <c r="G1347" s="35" t="str">
        <f>IF(A1346&lt;&gt;"",COUNTIF($F$5:F1347,F1347),"")</f>
        <v/>
      </c>
      <c r="H1347" s="35">
        <f t="shared" si="2949"/>
        <v>1343</v>
      </c>
      <c r="I1347" s="117" t="str">
        <f t="shared" si="2731"/>
        <v/>
      </c>
      <c r="J1347" s="28" t="str">
        <f t="shared" si="2950"/>
        <v/>
      </c>
      <c r="K1347" s="103" t="str">
        <f t="shared" si="2759"/>
        <v/>
      </c>
      <c r="L1347" s="103" t="str">
        <f t="shared" si="2951"/>
        <v/>
      </c>
      <c r="M1347" s="103" t="str">
        <f t="shared" si="2952"/>
        <v/>
      </c>
      <c r="N1347" s="103" t="str">
        <f t="shared" si="2953"/>
        <v/>
      </c>
      <c r="O1347" s="103" t="str">
        <f t="shared" si="2954"/>
        <v/>
      </c>
      <c r="P1347" s="103" t="str">
        <f t="shared" si="3165"/>
        <v/>
      </c>
      <c r="Q1347" s="103" t="str">
        <f t="shared" si="3166"/>
        <v/>
      </c>
      <c r="R1347" s="103" t="str">
        <f t="shared" si="3167"/>
        <v/>
      </c>
      <c r="S1347" s="103" t="str">
        <f t="shared" si="3168"/>
        <v/>
      </c>
      <c r="T1347" s="103" t="str">
        <f t="shared" si="3169"/>
        <v/>
      </c>
      <c r="U1347" s="103" t="str">
        <f t="shared" si="3170"/>
        <v/>
      </c>
      <c r="V1347" s="103" t="str">
        <f t="shared" si="3171"/>
        <v/>
      </c>
      <c r="W1347" s="103" t="str">
        <f t="shared" si="3172"/>
        <v/>
      </c>
      <c r="X1347" s="103" t="str">
        <f t="shared" si="3173"/>
        <v/>
      </c>
      <c r="Y1347" s="103" t="str">
        <f t="shared" si="3174"/>
        <v/>
      </c>
      <c r="Z1347" s="12" t="str">
        <f t="shared" si="2733"/>
        <v/>
      </c>
      <c r="AA1347" s="12" t="str">
        <f t="shared" si="2734"/>
        <v/>
      </c>
      <c r="AB1347" s="12" t="str">
        <f t="shared" si="2735"/>
        <v/>
      </c>
      <c r="AC1347" s="12" t="str">
        <f t="shared" si="2736"/>
        <v/>
      </c>
      <c r="AD1347" s="12" t="str">
        <f t="shared" si="2737"/>
        <v/>
      </c>
      <c r="AE1347" s="12" t="str">
        <f t="shared" si="2738"/>
        <v/>
      </c>
      <c r="AF1347" s="12" t="str">
        <f t="shared" si="2739"/>
        <v/>
      </c>
      <c r="AG1347" s="12" t="str">
        <f t="shared" si="2740"/>
        <v/>
      </c>
      <c r="AH1347" s="12" t="str">
        <f t="shared" si="2741"/>
        <v/>
      </c>
      <c r="AI1347" s="12" t="str">
        <f t="shared" si="2742"/>
        <v/>
      </c>
      <c r="AJ1347" s="12" t="str">
        <f t="shared" si="3016"/>
        <v/>
      </c>
      <c r="AK1347" s="12" t="str">
        <f t="shared" si="3017"/>
        <v/>
      </c>
      <c r="AL1347" s="12" t="str">
        <f t="shared" si="3018"/>
        <v/>
      </c>
      <c r="AM1347" s="12" t="str">
        <f t="shared" si="3019"/>
        <v/>
      </c>
      <c r="AN1347" s="12" t="str">
        <f t="shared" si="3020"/>
        <v/>
      </c>
      <c r="AO1347" s="29" t="str">
        <f t="shared" ref="AO1347" si="3231">IF(A1347&lt;&gt;"",SUM(Z1347:AN1347),"")</f>
        <v/>
      </c>
      <c r="AP1347" s="31" t="str">
        <f t="shared" si="2956"/>
        <v>0</v>
      </c>
      <c r="AQ1347"/>
      <c r="AR1347" s="58">
        <f t="shared" si="2957"/>
        <v>0</v>
      </c>
      <c r="AS1347" s="58">
        <f t="shared" si="2958"/>
        <v>0</v>
      </c>
      <c r="AT1347" s="65">
        <f t="shared" si="2959"/>
        <v>0</v>
      </c>
      <c r="AU1347" s="82" t="str">
        <f t="shared" si="2744"/>
        <v/>
      </c>
      <c r="AV1347" s="82" t="str">
        <f t="shared" si="2745"/>
        <v/>
      </c>
      <c r="AW1347" s="82" t="str">
        <f t="shared" si="2746"/>
        <v/>
      </c>
      <c r="AX1347" s="82" t="str">
        <f t="shared" si="2747"/>
        <v/>
      </c>
      <c r="AY1347" s="82" t="str">
        <f t="shared" si="2748"/>
        <v/>
      </c>
      <c r="AZ1347" s="82" t="str">
        <f t="shared" si="2749"/>
        <v/>
      </c>
      <c r="BA1347" s="82" t="str">
        <f t="shared" si="2750"/>
        <v/>
      </c>
      <c r="BB1347" s="82" t="str">
        <f t="shared" si="2751"/>
        <v/>
      </c>
      <c r="BC1347" s="82" t="str">
        <f t="shared" si="2752"/>
        <v/>
      </c>
      <c r="BD1347" s="82" t="str">
        <f t="shared" si="2753"/>
        <v/>
      </c>
      <c r="BE1347" s="83" t="str">
        <f t="shared" ref="BE1347" si="3232">IF(K1347&lt;&gt;"",$J1347&amp;",","")</f>
        <v/>
      </c>
      <c r="BF1347" s="83" t="str">
        <f t="shared" ref="BF1347:BN1347" si="3233">IF(L1347&lt;&gt;"",$J1347&amp;",","")</f>
        <v/>
      </c>
      <c r="BG1347" s="83" t="str">
        <f t="shared" si="3233"/>
        <v/>
      </c>
      <c r="BH1347" s="83" t="str">
        <f t="shared" si="3233"/>
        <v/>
      </c>
      <c r="BI1347" s="83" t="str">
        <f t="shared" si="3233"/>
        <v/>
      </c>
      <c r="BJ1347" s="83" t="str">
        <f t="shared" si="3233"/>
        <v/>
      </c>
      <c r="BK1347" s="83" t="str">
        <f t="shared" si="3233"/>
        <v/>
      </c>
      <c r="BL1347" s="83" t="str">
        <f t="shared" si="3233"/>
        <v/>
      </c>
      <c r="BM1347" s="83" t="str">
        <f t="shared" si="3233"/>
        <v/>
      </c>
      <c r="BN1347" s="83" t="str">
        <f t="shared" si="3233"/>
        <v/>
      </c>
      <c r="BO1347" s="68"/>
      <c r="BP1347" s="68"/>
      <c r="BQ1347" s="68"/>
      <c r="BR1347" s="81">
        <f t="shared" ref="BR1347" ca="1" si="3234">IF($A$2="no",INT(RAND()*36+1),INT(RAND()*37))</f>
        <v>25</v>
      </c>
    </row>
    <row r="1348" spans="1:70" x14ac:dyDescent="0.2">
      <c r="A1348" s="95"/>
      <c r="B1348" s="84" t="str">
        <f t="shared" ref="B1348" si="3235">IF(A1348="","",IF(COUNTBLANK(AU1349:BD1349)=10,"DB",AU1349&amp;AV1349&amp;AW1349&amp;AX1349&amp;AY1349&amp;AZ1349&amp;BA1349&amp;BB1349&amp;BC1349&amp;BD1349))</f>
        <v/>
      </c>
      <c r="C1348" s="13" t="str">
        <f t="shared" ref="C1348" si="3236">IF(AR1348="Profit Target","profit target",IF(AS1348="Stop Loss","stop loss",""))</f>
        <v/>
      </c>
      <c r="D1348" s="85" t="str">
        <f t="shared" ref="D1348" si="3237">AO1348</f>
        <v/>
      </c>
      <c r="E1348" s="86" t="str">
        <f t="shared" ref="E1348" si="3238">BE1349&amp;BF1349&amp;BG1349&amp;BH1349&amp;BI1349&amp;BJ1349&amp;BK1349&amp;BL1349&amp;BM1349&amp;BN1349</f>
        <v/>
      </c>
      <c r="F1348" s="86">
        <f t="shared" si="2723"/>
        <v>0</v>
      </c>
      <c r="G1348" s="35" t="str">
        <f>IF(A1347&lt;&gt;"",COUNTIF($F$5:F1348,F1348),"")</f>
        <v/>
      </c>
      <c r="H1348" s="35">
        <f t="shared" si="2949"/>
        <v>1344</v>
      </c>
      <c r="I1348" s="117" t="str">
        <f t="shared" si="2731"/>
        <v/>
      </c>
      <c r="J1348" s="28" t="str">
        <f t="shared" si="2950"/>
        <v/>
      </c>
      <c r="K1348" s="103" t="str">
        <f t="shared" si="2759"/>
        <v/>
      </c>
      <c r="L1348" s="103" t="str">
        <f t="shared" si="2951"/>
        <v/>
      </c>
      <c r="M1348" s="103" t="str">
        <f t="shared" si="2952"/>
        <v/>
      </c>
      <c r="N1348" s="103" t="str">
        <f t="shared" si="2953"/>
        <v/>
      </c>
      <c r="O1348" s="103" t="str">
        <f t="shared" si="2954"/>
        <v/>
      </c>
      <c r="P1348" s="103" t="str">
        <f t="shared" si="3165"/>
        <v/>
      </c>
      <c r="Q1348" s="103" t="str">
        <f t="shared" si="3166"/>
        <v/>
      </c>
      <c r="R1348" s="103" t="str">
        <f t="shared" si="3167"/>
        <v/>
      </c>
      <c r="S1348" s="103" t="str">
        <f t="shared" si="3168"/>
        <v/>
      </c>
      <c r="T1348" s="103" t="str">
        <f t="shared" si="3169"/>
        <v/>
      </c>
      <c r="U1348" s="103" t="str">
        <f t="shared" si="3170"/>
        <v/>
      </c>
      <c r="V1348" s="103" t="str">
        <f t="shared" si="3171"/>
        <v/>
      </c>
      <c r="W1348" s="103" t="str">
        <f t="shared" si="3172"/>
        <v/>
      </c>
      <c r="X1348" s="103" t="str">
        <f t="shared" si="3173"/>
        <v/>
      </c>
      <c r="Y1348" s="103" t="str">
        <f t="shared" si="3174"/>
        <v/>
      </c>
      <c r="Z1348" s="12" t="str">
        <f t="shared" si="2733"/>
        <v/>
      </c>
      <c r="AA1348" s="12" t="str">
        <f t="shared" si="2734"/>
        <v/>
      </c>
      <c r="AB1348" s="12" t="str">
        <f t="shared" si="2735"/>
        <v/>
      </c>
      <c r="AC1348" s="12" t="str">
        <f t="shared" si="2736"/>
        <v/>
      </c>
      <c r="AD1348" s="12" t="str">
        <f t="shared" si="2737"/>
        <v/>
      </c>
      <c r="AE1348" s="12" t="str">
        <f t="shared" si="2738"/>
        <v/>
      </c>
      <c r="AF1348" s="12" t="str">
        <f t="shared" si="2739"/>
        <v/>
      </c>
      <c r="AG1348" s="12" t="str">
        <f t="shared" si="2740"/>
        <v/>
      </c>
      <c r="AH1348" s="12" t="str">
        <f t="shared" si="2741"/>
        <v/>
      </c>
      <c r="AI1348" s="12" t="str">
        <f t="shared" si="2742"/>
        <v/>
      </c>
      <c r="AJ1348" s="12" t="str">
        <f t="shared" si="3016"/>
        <v/>
      </c>
      <c r="AK1348" s="12" t="str">
        <f t="shared" si="3017"/>
        <v/>
      </c>
      <c r="AL1348" s="12" t="str">
        <f t="shared" si="3018"/>
        <v/>
      </c>
      <c r="AM1348" s="12" t="str">
        <f t="shared" si="3019"/>
        <v/>
      </c>
      <c r="AN1348" s="12" t="str">
        <f t="shared" si="3020"/>
        <v/>
      </c>
      <c r="AO1348" s="29" t="str">
        <f t="shared" ref="AO1348" si="3239">IF(A1348&lt;&gt;"",SUM(Z1348:AN1348),"")</f>
        <v/>
      </c>
      <c r="AP1348" s="31" t="str">
        <f t="shared" si="2956"/>
        <v>0</v>
      </c>
      <c r="AQ1348"/>
      <c r="AR1348" s="58">
        <f t="shared" si="2957"/>
        <v>0</v>
      </c>
      <c r="AS1348" s="58">
        <f t="shared" si="2958"/>
        <v>0</v>
      </c>
      <c r="AT1348" s="65">
        <f t="shared" si="2959"/>
        <v>0</v>
      </c>
      <c r="AU1348" s="82" t="str">
        <f t="shared" si="2744"/>
        <v/>
      </c>
      <c r="AV1348" s="82" t="str">
        <f t="shared" si="2745"/>
        <v/>
      </c>
      <c r="AW1348" s="82" t="str">
        <f t="shared" si="2746"/>
        <v/>
      </c>
      <c r="AX1348" s="82" t="str">
        <f t="shared" si="2747"/>
        <v/>
      </c>
      <c r="AY1348" s="82" t="str">
        <f t="shared" si="2748"/>
        <v/>
      </c>
      <c r="AZ1348" s="82" t="str">
        <f t="shared" si="2749"/>
        <v/>
      </c>
      <c r="BA1348" s="82" t="str">
        <f t="shared" si="2750"/>
        <v/>
      </c>
      <c r="BB1348" s="82" t="str">
        <f t="shared" si="2751"/>
        <v/>
      </c>
      <c r="BC1348" s="82" t="str">
        <f t="shared" si="2752"/>
        <v/>
      </c>
      <c r="BD1348" s="82" t="str">
        <f t="shared" si="2753"/>
        <v/>
      </c>
      <c r="BE1348" s="83" t="str">
        <f t="shared" ref="BE1348" si="3240">IF(K1348&lt;&gt;"",$J1348&amp;",","")</f>
        <v/>
      </c>
      <c r="BF1348" s="83" t="str">
        <f t="shared" ref="BF1348:BN1348" si="3241">IF(L1348&lt;&gt;"",$J1348&amp;",","")</f>
        <v/>
      </c>
      <c r="BG1348" s="83" t="str">
        <f t="shared" si="3241"/>
        <v/>
      </c>
      <c r="BH1348" s="83" t="str">
        <f t="shared" si="3241"/>
        <v/>
      </c>
      <c r="BI1348" s="83" t="str">
        <f t="shared" si="3241"/>
        <v/>
      </c>
      <c r="BJ1348" s="83" t="str">
        <f t="shared" si="3241"/>
        <v/>
      </c>
      <c r="BK1348" s="83" t="str">
        <f t="shared" si="3241"/>
        <v/>
      </c>
      <c r="BL1348" s="83" t="str">
        <f t="shared" si="3241"/>
        <v/>
      </c>
      <c r="BM1348" s="83" t="str">
        <f t="shared" si="3241"/>
        <v/>
      </c>
      <c r="BN1348" s="83" t="str">
        <f t="shared" si="3241"/>
        <v/>
      </c>
      <c r="BO1348" s="68"/>
      <c r="BP1348" s="68"/>
      <c r="BQ1348" s="68"/>
      <c r="BR1348" s="81">
        <f t="shared" ref="BR1348" ca="1" si="3242">IF($A$2="no",INT(RAND()*36+1),INT(RAND()*37))</f>
        <v>6</v>
      </c>
    </row>
    <row r="1349" spans="1:70" x14ac:dyDescent="0.2">
      <c r="A1349" s="95"/>
      <c r="B1349" s="84" t="str">
        <f t="shared" ref="B1349" si="3243">IF(A1349="","",IF(COUNTBLANK(AU1350:BD1350)=10,"DB",AU1350&amp;AV1350&amp;AW1350&amp;AX1350&amp;AY1350&amp;AZ1350&amp;BA1350&amp;BB1350&amp;BC1350&amp;BD1350))</f>
        <v/>
      </c>
      <c r="C1349" s="13" t="str">
        <f t="shared" ref="C1349" si="3244">IF(AR1349="Profit Target","profit target",IF(AS1349="Stop Loss","stop loss",""))</f>
        <v/>
      </c>
      <c r="D1349" s="85" t="str">
        <f t="shared" ref="D1349" si="3245">AO1349</f>
        <v/>
      </c>
      <c r="E1349" s="86" t="str">
        <f t="shared" ref="E1349" si="3246">BE1350&amp;BF1350&amp;BG1350&amp;BH1350&amp;BI1350&amp;BJ1350&amp;BK1350&amp;BL1350&amp;BM1350&amp;BN1350</f>
        <v/>
      </c>
      <c r="F1349" s="86">
        <f t="shared" si="2723"/>
        <v>0</v>
      </c>
      <c r="G1349" s="35" t="str">
        <f>IF(A1348&lt;&gt;"",COUNTIF($F$5:F1349,F1349),"")</f>
        <v/>
      </c>
      <c r="H1349" s="35">
        <f t="shared" si="2949"/>
        <v>1345</v>
      </c>
      <c r="I1349" s="117" t="str">
        <f t="shared" si="2731"/>
        <v/>
      </c>
      <c r="J1349" s="28" t="str">
        <f t="shared" si="2950"/>
        <v/>
      </c>
      <c r="K1349" s="103" t="str">
        <f t="shared" si="2759"/>
        <v/>
      </c>
      <c r="L1349" s="103" t="str">
        <f t="shared" si="2951"/>
        <v/>
      </c>
      <c r="M1349" s="103" t="str">
        <f t="shared" si="2952"/>
        <v/>
      </c>
      <c r="N1349" s="103" t="str">
        <f t="shared" si="2953"/>
        <v/>
      </c>
      <c r="O1349" s="103" t="str">
        <f t="shared" si="2954"/>
        <v/>
      </c>
      <c r="P1349" s="103" t="str">
        <f t="shared" si="3165"/>
        <v/>
      </c>
      <c r="Q1349" s="103" t="str">
        <f t="shared" si="3166"/>
        <v/>
      </c>
      <c r="R1349" s="103" t="str">
        <f t="shared" si="3167"/>
        <v/>
      </c>
      <c r="S1349" s="103" t="str">
        <f t="shared" si="3168"/>
        <v/>
      </c>
      <c r="T1349" s="103" t="str">
        <f t="shared" si="3169"/>
        <v/>
      </c>
      <c r="U1349" s="103" t="str">
        <f t="shared" si="3170"/>
        <v/>
      </c>
      <c r="V1349" s="103" t="str">
        <f t="shared" si="3171"/>
        <v/>
      </c>
      <c r="W1349" s="103" t="str">
        <f t="shared" si="3172"/>
        <v/>
      </c>
      <c r="X1349" s="103" t="str">
        <f t="shared" si="3173"/>
        <v/>
      </c>
      <c r="Y1349" s="103" t="str">
        <f t="shared" si="3174"/>
        <v/>
      </c>
      <c r="Z1349" s="12" t="str">
        <f t="shared" si="2733"/>
        <v/>
      </c>
      <c r="AA1349" s="12" t="str">
        <f t="shared" si="2734"/>
        <v/>
      </c>
      <c r="AB1349" s="12" t="str">
        <f t="shared" si="2735"/>
        <v/>
      </c>
      <c r="AC1349" s="12" t="str">
        <f t="shared" si="2736"/>
        <v/>
      </c>
      <c r="AD1349" s="12" t="str">
        <f t="shared" si="2737"/>
        <v/>
      </c>
      <c r="AE1349" s="12" t="str">
        <f t="shared" si="2738"/>
        <v/>
      </c>
      <c r="AF1349" s="12" t="str">
        <f t="shared" si="2739"/>
        <v/>
      </c>
      <c r="AG1349" s="12" t="str">
        <f t="shared" si="2740"/>
        <v/>
      </c>
      <c r="AH1349" s="12" t="str">
        <f t="shared" si="2741"/>
        <v/>
      </c>
      <c r="AI1349" s="12" t="str">
        <f t="shared" si="2742"/>
        <v/>
      </c>
      <c r="AJ1349" s="12" t="str">
        <f t="shared" si="3016"/>
        <v/>
      </c>
      <c r="AK1349" s="12" t="str">
        <f t="shared" si="3017"/>
        <v/>
      </c>
      <c r="AL1349" s="12" t="str">
        <f t="shared" si="3018"/>
        <v/>
      </c>
      <c r="AM1349" s="12" t="str">
        <f t="shared" si="3019"/>
        <v/>
      </c>
      <c r="AN1349" s="12" t="str">
        <f t="shared" si="3020"/>
        <v/>
      </c>
      <c r="AO1349" s="29" t="str">
        <f t="shared" ref="AO1349" si="3247">IF(A1349&lt;&gt;"",SUM(Z1349:AN1349),"")</f>
        <v/>
      </c>
      <c r="AP1349" s="31" t="str">
        <f t="shared" si="2956"/>
        <v>0</v>
      </c>
      <c r="AQ1349"/>
      <c r="AR1349" s="58">
        <f t="shared" si="2957"/>
        <v>0</v>
      </c>
      <c r="AS1349" s="58">
        <f t="shared" si="2958"/>
        <v>0</v>
      </c>
      <c r="AT1349" s="65">
        <f t="shared" si="2959"/>
        <v>0</v>
      </c>
      <c r="AU1349" s="82" t="str">
        <f t="shared" si="2744"/>
        <v/>
      </c>
      <c r="AV1349" s="82" t="str">
        <f t="shared" si="2745"/>
        <v/>
      </c>
      <c r="AW1349" s="82" t="str">
        <f t="shared" si="2746"/>
        <v/>
      </c>
      <c r="AX1349" s="82" t="str">
        <f t="shared" si="2747"/>
        <v/>
      </c>
      <c r="AY1349" s="82" t="str">
        <f t="shared" si="2748"/>
        <v/>
      </c>
      <c r="AZ1349" s="82" t="str">
        <f t="shared" si="2749"/>
        <v/>
      </c>
      <c r="BA1349" s="82" t="str">
        <f t="shared" si="2750"/>
        <v/>
      </c>
      <c r="BB1349" s="82" t="str">
        <f t="shared" si="2751"/>
        <v/>
      </c>
      <c r="BC1349" s="82" t="str">
        <f t="shared" si="2752"/>
        <v/>
      </c>
      <c r="BD1349" s="82" t="str">
        <f t="shared" si="2753"/>
        <v/>
      </c>
      <c r="BE1349" s="83" t="str">
        <f t="shared" ref="BE1349" si="3248">IF(K1349&lt;&gt;"",$J1349&amp;",","")</f>
        <v/>
      </c>
      <c r="BF1349" s="83" t="str">
        <f t="shared" ref="BF1349" si="3249">IF(L1349&lt;&gt;"",$J1349&amp;",","")</f>
        <v/>
      </c>
      <c r="BG1349" s="83" t="str">
        <f t="shared" ref="BG1349" si="3250">IF(M1349&lt;&gt;"",$J1349&amp;",","")</f>
        <v/>
      </c>
      <c r="BH1349" s="83" t="str">
        <f t="shared" ref="BH1349" si="3251">IF(N1349&lt;&gt;"",$J1349&amp;",","")</f>
        <v/>
      </c>
      <c r="BI1349" s="83" t="str">
        <f t="shared" ref="BI1349:BN1349" si="3252">IF(O1349&lt;&gt;"",$J1349&amp;",","")</f>
        <v/>
      </c>
      <c r="BJ1349" s="83" t="str">
        <f t="shared" si="3252"/>
        <v/>
      </c>
      <c r="BK1349" s="83" t="str">
        <f t="shared" si="3252"/>
        <v/>
      </c>
      <c r="BL1349" s="83" t="str">
        <f t="shared" si="3252"/>
        <v/>
      </c>
      <c r="BM1349" s="83" t="str">
        <f t="shared" si="3252"/>
        <v/>
      </c>
      <c r="BN1349" s="83" t="str">
        <f t="shared" si="3252"/>
        <v/>
      </c>
      <c r="BO1349" s="68"/>
      <c r="BP1349" s="68"/>
      <c r="BQ1349" s="68"/>
      <c r="BR1349" s="81">
        <f t="shared" ref="BR1349" ca="1" si="3253">IF($A$2="no",INT(RAND()*36+1),INT(RAND()*37))</f>
        <v>21</v>
      </c>
    </row>
    <row r="1350" spans="1:70" x14ac:dyDescent="0.2">
      <c r="A1350" s="95"/>
      <c r="B1350" s="84" t="str">
        <f t="shared" ref="B1350" si="3254">IF(A1350="","",IF(COUNTBLANK(AU1351:BD1351)=10,"DB",AU1351&amp;AV1351&amp;AW1351&amp;AX1351&amp;AY1351&amp;AZ1351&amp;BA1351&amp;BB1351&amp;BC1351&amp;BD1351))</f>
        <v/>
      </c>
      <c r="C1350" s="13" t="str">
        <f t="shared" ref="C1350" si="3255">IF(AR1350="Profit Target","profit target",IF(AS1350="Stop Loss","stop loss",""))</f>
        <v/>
      </c>
      <c r="D1350" s="85" t="str">
        <f t="shared" ref="D1350" si="3256">AO1350</f>
        <v/>
      </c>
      <c r="E1350" s="86" t="str">
        <f t="shared" ref="E1350" si="3257">BE1351&amp;BF1351&amp;BG1351&amp;BH1351&amp;BI1351&amp;BJ1351&amp;BK1351&amp;BL1351&amp;BM1351&amp;BN1351</f>
        <v/>
      </c>
      <c r="F1350" s="86">
        <f t="shared" ref="F1350:F1413" si="3258">VLOOKUP($A1350,$DM$5:$DN$41,2)</f>
        <v>0</v>
      </c>
      <c r="G1350" s="35" t="str">
        <f>IF(A1349&lt;&gt;"",COUNTIF($F$5:F1350,F1350),"")</f>
        <v/>
      </c>
      <c r="H1350" s="35">
        <f t="shared" si="2949"/>
        <v>1346</v>
      </c>
      <c r="I1350" s="117" t="str">
        <f t="shared" si="2731"/>
        <v/>
      </c>
      <c r="J1350" s="28" t="str">
        <f t="shared" si="2950"/>
        <v/>
      </c>
      <c r="K1350" s="103" t="str">
        <f t="shared" si="2759"/>
        <v/>
      </c>
      <c r="L1350" s="103" t="str">
        <f t="shared" si="2951"/>
        <v/>
      </c>
      <c r="M1350" s="103" t="str">
        <f t="shared" si="2952"/>
        <v/>
      </c>
      <c r="N1350" s="103" t="str">
        <f t="shared" si="2953"/>
        <v/>
      </c>
      <c r="O1350" s="103" t="str">
        <f t="shared" si="2954"/>
        <v/>
      </c>
      <c r="P1350" s="103" t="str">
        <f t="shared" si="3165"/>
        <v/>
      </c>
      <c r="Q1350" s="103" t="str">
        <f t="shared" si="3166"/>
        <v/>
      </c>
      <c r="R1350" s="103" t="str">
        <f t="shared" si="3167"/>
        <v/>
      </c>
      <c r="S1350" s="103" t="str">
        <f t="shared" si="3168"/>
        <v/>
      </c>
      <c r="T1350" s="103" t="str">
        <f t="shared" si="3169"/>
        <v/>
      </c>
      <c r="U1350" s="103" t="str">
        <f t="shared" si="3170"/>
        <v/>
      </c>
      <c r="V1350" s="103" t="str">
        <f t="shared" si="3171"/>
        <v/>
      </c>
      <c r="W1350" s="103" t="str">
        <f t="shared" si="3172"/>
        <v/>
      </c>
      <c r="X1350" s="103" t="str">
        <f t="shared" si="3173"/>
        <v/>
      </c>
      <c r="Y1350" s="103" t="str">
        <f t="shared" si="3174"/>
        <v/>
      </c>
      <c r="Z1350" s="12" t="str">
        <f t="shared" si="2733"/>
        <v/>
      </c>
      <c r="AA1350" s="12" t="str">
        <f t="shared" si="2734"/>
        <v/>
      </c>
      <c r="AB1350" s="12" t="str">
        <f t="shared" si="2735"/>
        <v/>
      </c>
      <c r="AC1350" s="12" t="str">
        <f t="shared" si="2736"/>
        <v/>
      </c>
      <c r="AD1350" s="12" t="str">
        <f t="shared" si="2737"/>
        <v/>
      </c>
      <c r="AE1350" s="12" t="str">
        <f t="shared" si="2738"/>
        <v/>
      </c>
      <c r="AF1350" s="12" t="str">
        <f t="shared" si="2739"/>
        <v/>
      </c>
      <c r="AG1350" s="12" t="str">
        <f t="shared" si="2740"/>
        <v/>
      </c>
      <c r="AH1350" s="12" t="str">
        <f t="shared" si="2741"/>
        <v/>
      </c>
      <c r="AI1350" s="12" t="str">
        <f t="shared" si="2742"/>
        <v/>
      </c>
      <c r="AJ1350" s="12" t="str">
        <f t="shared" si="3016"/>
        <v/>
      </c>
      <c r="AK1350" s="12" t="str">
        <f t="shared" si="3017"/>
        <v/>
      </c>
      <c r="AL1350" s="12" t="str">
        <f t="shared" si="3018"/>
        <v/>
      </c>
      <c r="AM1350" s="12" t="str">
        <f t="shared" si="3019"/>
        <v/>
      </c>
      <c r="AN1350" s="12" t="str">
        <f t="shared" si="3020"/>
        <v/>
      </c>
      <c r="AO1350" s="29" t="str">
        <f t="shared" ref="AO1350" si="3259">IF(A1350&lt;&gt;"",SUM(Z1350:AN1350),"")</f>
        <v/>
      </c>
      <c r="AP1350" s="31" t="str">
        <f t="shared" si="2956"/>
        <v>0</v>
      </c>
      <c r="AQ1350"/>
      <c r="AR1350" s="58">
        <f t="shared" si="2957"/>
        <v>0</v>
      </c>
      <c r="AS1350" s="58">
        <f t="shared" si="2958"/>
        <v>0</v>
      </c>
      <c r="AT1350" s="65">
        <f t="shared" si="2959"/>
        <v>0</v>
      </c>
      <c r="AU1350" s="82" t="str">
        <f t="shared" si="2744"/>
        <v/>
      </c>
      <c r="AV1350" s="82" t="str">
        <f t="shared" si="2745"/>
        <v/>
      </c>
      <c r="AW1350" s="82" t="str">
        <f t="shared" si="2746"/>
        <v/>
      </c>
      <c r="AX1350" s="82" t="str">
        <f t="shared" si="2747"/>
        <v/>
      </c>
      <c r="AY1350" s="82" t="str">
        <f t="shared" si="2748"/>
        <v/>
      </c>
      <c r="AZ1350" s="82" t="str">
        <f t="shared" si="2749"/>
        <v/>
      </c>
      <c r="BA1350" s="82" t="str">
        <f t="shared" si="2750"/>
        <v/>
      </c>
      <c r="BB1350" s="82" t="str">
        <f t="shared" si="2751"/>
        <v/>
      </c>
      <c r="BC1350" s="82" t="str">
        <f t="shared" si="2752"/>
        <v/>
      </c>
      <c r="BD1350" s="82" t="str">
        <f t="shared" si="2753"/>
        <v/>
      </c>
      <c r="BE1350" s="83" t="str">
        <f t="shared" ref="BE1350" si="3260">IF(K1350&lt;&gt;"",$J1350&amp;",","")</f>
        <v/>
      </c>
      <c r="BF1350" s="83" t="str">
        <f t="shared" ref="BF1350" si="3261">IF(L1350&lt;&gt;"",$J1350&amp;",","")</f>
        <v/>
      </c>
      <c r="BG1350" s="83" t="str">
        <f t="shared" ref="BG1350" si="3262">IF(M1350&lt;&gt;"",$J1350&amp;",","")</f>
        <v/>
      </c>
      <c r="BH1350" s="83" t="str">
        <f t="shared" ref="BH1350" si="3263">IF(N1350&lt;&gt;"",$J1350&amp;",","")</f>
        <v/>
      </c>
      <c r="BI1350" s="83" t="str">
        <f t="shared" ref="BI1350:BN1350" si="3264">IF(O1350&lt;&gt;"",$J1350&amp;",","")</f>
        <v/>
      </c>
      <c r="BJ1350" s="83" t="str">
        <f t="shared" si="3264"/>
        <v/>
      </c>
      <c r="BK1350" s="83" t="str">
        <f t="shared" si="3264"/>
        <v/>
      </c>
      <c r="BL1350" s="83" t="str">
        <f t="shared" si="3264"/>
        <v/>
      </c>
      <c r="BM1350" s="83" t="str">
        <f t="shared" si="3264"/>
        <v/>
      </c>
      <c r="BN1350" s="83" t="str">
        <f t="shared" si="3264"/>
        <v/>
      </c>
      <c r="BO1350" s="68"/>
      <c r="BP1350" s="68"/>
      <c r="BQ1350" s="68"/>
      <c r="BR1350" s="81">
        <f t="shared" ref="BR1350" ca="1" si="3265">IF($A$2="no",INT(RAND()*36+1),INT(RAND()*37))</f>
        <v>26</v>
      </c>
    </row>
    <row r="1351" spans="1:70" x14ac:dyDescent="0.2">
      <c r="A1351" s="95"/>
      <c r="B1351" s="84" t="str">
        <f t="shared" ref="B1351" si="3266">IF(A1351="","",IF(COUNTBLANK(AU1352:BD1352)=10,"DB",AU1352&amp;AV1352&amp;AW1352&amp;AX1352&amp;AY1352&amp;AZ1352&amp;BA1352&amp;BB1352&amp;BC1352&amp;BD1352))</f>
        <v/>
      </c>
      <c r="C1351" s="13" t="str">
        <f t="shared" ref="C1351" si="3267">IF(AR1351="Profit Target","profit target",IF(AS1351="Stop Loss","stop loss",""))</f>
        <v/>
      </c>
      <c r="D1351" s="85" t="str">
        <f t="shared" ref="D1351" si="3268">AO1351</f>
        <v/>
      </c>
      <c r="E1351" s="86" t="str">
        <f t="shared" ref="E1351" si="3269">BE1352&amp;BF1352&amp;BG1352&amp;BH1352&amp;BI1352&amp;BJ1352&amp;BK1352&amp;BL1352&amp;BM1352&amp;BN1352</f>
        <v/>
      </c>
      <c r="F1351" s="86">
        <f t="shared" si="3258"/>
        <v>0</v>
      </c>
      <c r="G1351" s="35" t="str">
        <f>IF(A1350&lt;&gt;"",COUNTIF($F$5:F1351,F1351),"")</f>
        <v/>
      </c>
      <c r="H1351" s="35">
        <f t="shared" si="2949"/>
        <v>1347</v>
      </c>
      <c r="I1351" s="117" t="str">
        <f t="shared" ref="I1351:I1414" si="3270">IF(A1351&lt;&gt;"",IF(G1351&gt;=$AT$1,F1351,""),"")</f>
        <v/>
      </c>
      <c r="J1351" s="28" t="str">
        <f t="shared" si="2950"/>
        <v/>
      </c>
      <c r="K1351" s="103" t="str">
        <f t="shared" si="2759"/>
        <v/>
      </c>
      <c r="L1351" s="103" t="str">
        <f t="shared" si="2951"/>
        <v/>
      </c>
      <c r="M1351" s="103" t="str">
        <f t="shared" si="2952"/>
        <v/>
      </c>
      <c r="N1351" s="103" t="str">
        <f t="shared" si="2953"/>
        <v/>
      </c>
      <c r="O1351" s="103" t="str">
        <f t="shared" si="2954"/>
        <v/>
      </c>
      <c r="P1351" s="103" t="str">
        <f t="shared" si="3165"/>
        <v/>
      </c>
      <c r="Q1351" s="103" t="str">
        <f t="shared" si="3166"/>
        <v/>
      </c>
      <c r="R1351" s="103" t="str">
        <f t="shared" si="3167"/>
        <v/>
      </c>
      <c r="S1351" s="103" t="str">
        <f t="shared" si="3168"/>
        <v/>
      </c>
      <c r="T1351" s="103" t="str">
        <f t="shared" si="3169"/>
        <v/>
      </c>
      <c r="U1351" s="103" t="str">
        <f t="shared" si="3170"/>
        <v/>
      </c>
      <c r="V1351" s="103" t="str">
        <f t="shared" si="3171"/>
        <v/>
      </c>
      <c r="W1351" s="103" t="str">
        <f t="shared" si="3172"/>
        <v/>
      </c>
      <c r="X1351" s="103" t="str">
        <f t="shared" si="3173"/>
        <v/>
      </c>
      <c r="Y1351" s="103" t="str">
        <f t="shared" si="3174"/>
        <v/>
      </c>
      <c r="Z1351" s="12" t="str">
        <f t="shared" ref="Z1351:Z1414" si="3271">IF(K1351&lt;&gt;"",IF(K1351=$F1351,(17*$J1350),(-1*$J1350)),"")</f>
        <v/>
      </c>
      <c r="AA1351" s="12" t="str">
        <f t="shared" ref="AA1351:AA1414" si="3272">IF(L1351&lt;&gt;"",IF(L1351=$F1351,(17*$J1350),(-1*$J1350)),"")</f>
        <v/>
      </c>
      <c r="AB1351" s="12" t="str">
        <f t="shared" ref="AB1351:AB1414" si="3273">IF(M1351&lt;&gt;"",IF(M1351=$F1351,(17*$J1350),(-1*$J1350)),"")</f>
        <v/>
      </c>
      <c r="AC1351" s="12" t="str">
        <f t="shared" ref="AC1351:AC1414" si="3274">IF(N1351&lt;&gt;"",IF(N1351=$F1351,(17*$J1350),(-1*$J1350)),"")</f>
        <v/>
      </c>
      <c r="AD1351" s="12" t="str">
        <f t="shared" ref="AD1351:AD1414" si="3275">IF(O1351&lt;&gt;"",IF(O1351=$F1351,(17*$J1350),(-1*$J1350)),"")</f>
        <v/>
      </c>
      <c r="AE1351" s="12" t="str">
        <f t="shared" ref="AE1351:AE1414" si="3276">IF(P1351&lt;&gt;"",IF(P1351=$F1351,(17*$J1350),(-1*$J1350)),"")</f>
        <v/>
      </c>
      <c r="AF1351" s="12" t="str">
        <f t="shared" ref="AF1351:AF1414" si="3277">IF(Q1351&lt;&gt;"",IF(Q1351=$F1351,(17*$J1350),(-1*$J1350)),"")</f>
        <v/>
      </c>
      <c r="AG1351" s="12" t="str">
        <f t="shared" ref="AG1351:AG1414" si="3278">IF(R1351&lt;&gt;"",IF(R1351=$F1351,(17*$J1350),(-1*$J1350)),"")</f>
        <v/>
      </c>
      <c r="AH1351" s="12" t="str">
        <f t="shared" ref="AH1351:AH1414" si="3279">IF(S1351&lt;&gt;"",IF(S1351=$F1351,(17*$J1350),(-1*$J1350)),"")</f>
        <v/>
      </c>
      <c r="AI1351" s="12" t="str">
        <f t="shared" ref="AI1351:AI1414" si="3280">IF(T1351&lt;&gt;"",IF(T1351=$F1351,(17*$J1350),(-1*$J1350)),"")</f>
        <v/>
      </c>
      <c r="AJ1351" s="12" t="str">
        <f t="shared" si="3016"/>
        <v/>
      </c>
      <c r="AK1351" s="12" t="str">
        <f t="shared" si="3017"/>
        <v/>
      </c>
      <c r="AL1351" s="12" t="str">
        <f t="shared" si="3018"/>
        <v/>
      </c>
      <c r="AM1351" s="12" t="str">
        <f t="shared" si="3019"/>
        <v/>
      </c>
      <c r="AN1351" s="12" t="str">
        <f t="shared" si="3020"/>
        <v/>
      </c>
      <c r="AO1351" s="29" t="str">
        <f t="shared" ref="AO1351" si="3281">IF(A1351&lt;&gt;"",SUM(Z1351:AN1351),"")</f>
        <v/>
      </c>
      <c r="AP1351" s="31" t="str">
        <f t="shared" si="2956"/>
        <v>0</v>
      </c>
      <c r="AQ1351"/>
      <c r="AR1351" s="58">
        <f t="shared" si="2957"/>
        <v>0</v>
      </c>
      <c r="AS1351" s="58">
        <f t="shared" si="2958"/>
        <v>0</v>
      </c>
      <c r="AT1351" s="65">
        <f t="shared" si="2959"/>
        <v>0</v>
      </c>
      <c r="AU1351" s="82" t="str">
        <f t="shared" ref="AU1351:AU1414" si="3282">IF(K1351&lt;&gt;"",VLOOKUP(K1351,$DO$5:$DP$23,2)&amp;",","")</f>
        <v/>
      </c>
      <c r="AV1351" s="82" t="str">
        <f t="shared" ref="AV1351:AV1414" si="3283">IF(L1351&lt;&gt;"",VLOOKUP(L1351,$DO$5:$DP$23,2)&amp;",","")</f>
        <v/>
      </c>
      <c r="AW1351" s="82" t="str">
        <f t="shared" ref="AW1351:AW1414" si="3284">IF(M1351&lt;&gt;"",VLOOKUP(M1351,$DO$5:$DP$23,2)&amp;",","")</f>
        <v/>
      </c>
      <c r="AX1351" s="82" t="str">
        <f t="shared" ref="AX1351:AX1414" si="3285">IF(N1351&lt;&gt;"",VLOOKUP(N1351,$DO$5:$DP$23,2)&amp;",","")</f>
        <v/>
      </c>
      <c r="AY1351" s="82" t="str">
        <f t="shared" ref="AY1351:AY1414" si="3286">IF(O1351&lt;&gt;"",VLOOKUP(O1351,$DO$5:$DP$23,2)&amp;",","")</f>
        <v/>
      </c>
      <c r="AZ1351" s="82" t="str">
        <f t="shared" ref="AZ1351:AZ1414" si="3287">IF(P1351&lt;&gt;"",VLOOKUP(P1351,$DO$5:$DP$23,2)&amp;",","")</f>
        <v/>
      </c>
      <c r="BA1351" s="82" t="str">
        <f t="shared" ref="BA1351:BA1414" si="3288">IF(Q1351&lt;&gt;"",VLOOKUP(Q1351,$DO$5:$DP$23,2)&amp;",","")</f>
        <v/>
      </c>
      <c r="BB1351" s="82" t="str">
        <f t="shared" ref="BB1351:BB1414" si="3289">IF(R1351&lt;&gt;"",VLOOKUP(R1351,$DO$5:$DP$23,2)&amp;",","")</f>
        <v/>
      </c>
      <c r="BC1351" s="82" t="str">
        <f t="shared" ref="BC1351:BC1414" si="3290">IF(S1351&lt;&gt;"",VLOOKUP(S1351,$DO$5:$DP$23,2)&amp;",","")</f>
        <v/>
      </c>
      <c r="BD1351" s="82" t="str">
        <f t="shared" ref="BD1351:BD1414" si="3291">IF(T1351&lt;&gt;"",VLOOKUP(T1351,$DO$5:$DP$23,2)&amp;",","")</f>
        <v/>
      </c>
      <c r="BE1351" s="83" t="str">
        <f t="shared" ref="BE1351" si="3292">IF(K1351&lt;&gt;"",$J1351&amp;",","")</f>
        <v/>
      </c>
      <c r="BF1351" s="83" t="str">
        <f t="shared" ref="BF1351" si="3293">IF(L1351&lt;&gt;"",$J1351&amp;",","")</f>
        <v/>
      </c>
      <c r="BG1351" s="83" t="str">
        <f t="shared" ref="BG1351" si="3294">IF(M1351&lt;&gt;"",$J1351&amp;",","")</f>
        <v/>
      </c>
      <c r="BH1351" s="83" t="str">
        <f t="shared" ref="BH1351" si="3295">IF(N1351&lt;&gt;"",$J1351&amp;",","")</f>
        <v/>
      </c>
      <c r="BI1351" s="83" t="str">
        <f t="shared" ref="BI1351:BN1351" si="3296">IF(O1351&lt;&gt;"",$J1351&amp;",","")</f>
        <v/>
      </c>
      <c r="BJ1351" s="83" t="str">
        <f t="shared" si="3296"/>
        <v/>
      </c>
      <c r="BK1351" s="83" t="str">
        <f t="shared" si="3296"/>
        <v/>
      </c>
      <c r="BL1351" s="83" t="str">
        <f t="shared" si="3296"/>
        <v/>
      </c>
      <c r="BM1351" s="83" t="str">
        <f t="shared" si="3296"/>
        <v/>
      </c>
      <c r="BN1351" s="83" t="str">
        <f t="shared" si="3296"/>
        <v/>
      </c>
      <c r="BO1351" s="68"/>
      <c r="BP1351" s="68"/>
      <c r="BQ1351" s="68"/>
      <c r="BR1351" s="81">
        <f t="shared" ref="BR1351" ca="1" si="3297">IF($A$2="no",INT(RAND()*36+1),INT(RAND()*37))</f>
        <v>35</v>
      </c>
    </row>
    <row r="1352" spans="1:70" x14ac:dyDescent="0.2">
      <c r="A1352" s="95"/>
      <c r="B1352" s="84" t="str">
        <f t="shared" ref="B1352" si="3298">IF(A1352="","",IF(COUNTBLANK(AU1353:BD1353)=10,"DB",AU1353&amp;AV1353&amp;AW1353&amp;AX1353&amp;AY1353&amp;AZ1353&amp;BA1353&amp;BB1353&amp;BC1353&amp;BD1353))</f>
        <v/>
      </c>
      <c r="C1352" s="13" t="str">
        <f t="shared" ref="C1352" si="3299">IF(AR1352="Profit Target","profit target",IF(AS1352="Stop Loss","stop loss",""))</f>
        <v/>
      </c>
      <c r="D1352" s="85" t="str">
        <f t="shared" ref="D1352" si="3300">AO1352</f>
        <v/>
      </c>
      <c r="E1352" s="86" t="str">
        <f t="shared" ref="E1352" si="3301">BE1353&amp;BF1353&amp;BG1353&amp;BH1353&amp;BI1353&amp;BJ1353&amp;BK1353&amp;BL1353&amp;BM1353&amp;BN1353</f>
        <v/>
      </c>
      <c r="F1352" s="86">
        <f t="shared" si="3258"/>
        <v>0</v>
      </c>
      <c r="G1352" s="35" t="str">
        <f>IF(A1351&lt;&gt;"",COUNTIF($F$5:F1352,F1352),"")</f>
        <v/>
      </c>
      <c r="H1352" s="35">
        <f t="shared" si="2949"/>
        <v>1348</v>
      </c>
      <c r="I1352" s="117" t="str">
        <f t="shared" si="3270"/>
        <v/>
      </c>
      <c r="J1352" s="28" t="str">
        <f t="shared" si="2950"/>
        <v/>
      </c>
      <c r="K1352" s="103" t="str">
        <f t="shared" ref="K1352:K1415" si="3302">IF($A1351&lt;&gt;"",IF(OR($AR1351&lt;&gt;0,$AS1351&lt;&gt;0),"",IF(AND(AO1351&gt;0,G1351&gt;=H1351),F1351,IF(AND(K1351="",G1351&gt;=H1351),F1351,K1351))),"")</f>
        <v/>
      </c>
      <c r="L1352" s="103" t="str">
        <f t="shared" si="2951"/>
        <v/>
      </c>
      <c r="M1352" s="103" t="str">
        <f t="shared" si="2952"/>
        <v/>
      </c>
      <c r="N1352" s="103" t="str">
        <f t="shared" si="2953"/>
        <v/>
      </c>
      <c r="O1352" s="103" t="str">
        <f t="shared" si="2954"/>
        <v/>
      </c>
      <c r="P1352" s="103" t="str">
        <f t="shared" si="3165"/>
        <v/>
      </c>
      <c r="Q1352" s="103" t="str">
        <f t="shared" si="3166"/>
        <v/>
      </c>
      <c r="R1352" s="103" t="str">
        <f t="shared" si="3167"/>
        <v/>
      </c>
      <c r="S1352" s="103" t="str">
        <f t="shared" si="3168"/>
        <v/>
      </c>
      <c r="T1352" s="103" t="str">
        <f t="shared" si="3169"/>
        <v/>
      </c>
      <c r="U1352" s="103" t="str">
        <f t="shared" si="3170"/>
        <v/>
      </c>
      <c r="V1352" s="103" t="str">
        <f t="shared" si="3171"/>
        <v/>
      </c>
      <c r="W1352" s="103" t="str">
        <f t="shared" si="3172"/>
        <v/>
      </c>
      <c r="X1352" s="103" t="str">
        <f t="shared" si="3173"/>
        <v/>
      </c>
      <c r="Y1352" s="103" t="str">
        <f t="shared" si="3174"/>
        <v/>
      </c>
      <c r="Z1352" s="12" t="str">
        <f t="shared" si="3271"/>
        <v/>
      </c>
      <c r="AA1352" s="12" t="str">
        <f t="shared" si="3272"/>
        <v/>
      </c>
      <c r="AB1352" s="12" t="str">
        <f t="shared" si="3273"/>
        <v/>
      </c>
      <c r="AC1352" s="12" t="str">
        <f t="shared" si="3274"/>
        <v/>
      </c>
      <c r="AD1352" s="12" t="str">
        <f t="shared" si="3275"/>
        <v/>
      </c>
      <c r="AE1352" s="12" t="str">
        <f t="shared" si="3276"/>
        <v/>
      </c>
      <c r="AF1352" s="12" t="str">
        <f t="shared" si="3277"/>
        <v/>
      </c>
      <c r="AG1352" s="12" t="str">
        <f t="shared" si="3278"/>
        <v/>
      </c>
      <c r="AH1352" s="12" t="str">
        <f t="shared" si="3279"/>
        <v/>
      </c>
      <c r="AI1352" s="12" t="str">
        <f t="shared" si="3280"/>
        <v/>
      </c>
      <c r="AJ1352" s="12" t="str">
        <f t="shared" si="3016"/>
        <v/>
      </c>
      <c r="AK1352" s="12" t="str">
        <f t="shared" si="3017"/>
        <v/>
      </c>
      <c r="AL1352" s="12" t="str">
        <f t="shared" si="3018"/>
        <v/>
      </c>
      <c r="AM1352" s="12" t="str">
        <f t="shared" si="3019"/>
        <v/>
      </c>
      <c r="AN1352" s="12" t="str">
        <f t="shared" si="3020"/>
        <v/>
      </c>
      <c r="AO1352" s="29" t="str">
        <f t="shared" ref="AO1352" si="3303">IF(A1352&lt;&gt;"",SUM(Z1352:AN1352),"")</f>
        <v/>
      </c>
      <c r="AP1352" s="31" t="str">
        <f t="shared" si="2956"/>
        <v>0</v>
      </c>
      <c r="AQ1352"/>
      <c r="AR1352" s="58">
        <f t="shared" si="2957"/>
        <v>0</v>
      </c>
      <c r="AS1352" s="58">
        <f t="shared" si="2958"/>
        <v>0</v>
      </c>
      <c r="AT1352" s="65">
        <f t="shared" si="2959"/>
        <v>0</v>
      </c>
      <c r="AU1352" s="82" t="str">
        <f t="shared" si="3282"/>
        <v/>
      </c>
      <c r="AV1352" s="82" t="str">
        <f t="shared" si="3283"/>
        <v/>
      </c>
      <c r="AW1352" s="82" t="str">
        <f t="shared" si="3284"/>
        <v/>
      </c>
      <c r="AX1352" s="82" t="str">
        <f t="shared" si="3285"/>
        <v/>
      </c>
      <c r="AY1352" s="82" t="str">
        <f t="shared" si="3286"/>
        <v/>
      </c>
      <c r="AZ1352" s="82" t="str">
        <f t="shared" si="3287"/>
        <v/>
      </c>
      <c r="BA1352" s="82" t="str">
        <f t="shared" si="3288"/>
        <v/>
      </c>
      <c r="BB1352" s="82" t="str">
        <f t="shared" si="3289"/>
        <v/>
      </c>
      <c r="BC1352" s="82" t="str">
        <f t="shared" si="3290"/>
        <v/>
      </c>
      <c r="BD1352" s="82" t="str">
        <f t="shared" si="3291"/>
        <v/>
      </c>
      <c r="BE1352" s="83" t="str">
        <f t="shared" ref="BE1352" si="3304">IF(K1352&lt;&gt;"",$J1352&amp;",","")</f>
        <v/>
      </c>
      <c r="BF1352" s="83" t="str">
        <f t="shared" ref="BF1352" si="3305">IF(L1352&lt;&gt;"",$J1352&amp;",","")</f>
        <v/>
      </c>
      <c r="BG1352" s="83" t="str">
        <f t="shared" ref="BG1352" si="3306">IF(M1352&lt;&gt;"",$J1352&amp;",","")</f>
        <v/>
      </c>
      <c r="BH1352" s="83" t="str">
        <f t="shared" ref="BH1352" si="3307">IF(N1352&lt;&gt;"",$J1352&amp;",","")</f>
        <v/>
      </c>
      <c r="BI1352" s="83" t="str">
        <f t="shared" ref="BI1352:BN1352" si="3308">IF(O1352&lt;&gt;"",$J1352&amp;",","")</f>
        <v/>
      </c>
      <c r="BJ1352" s="83" t="str">
        <f t="shared" si="3308"/>
        <v/>
      </c>
      <c r="BK1352" s="83" t="str">
        <f t="shared" si="3308"/>
        <v/>
      </c>
      <c r="BL1352" s="83" t="str">
        <f t="shared" si="3308"/>
        <v/>
      </c>
      <c r="BM1352" s="83" t="str">
        <f t="shared" si="3308"/>
        <v/>
      </c>
      <c r="BN1352" s="83" t="str">
        <f t="shared" si="3308"/>
        <v/>
      </c>
      <c r="BO1352" s="68"/>
      <c r="BP1352" s="68"/>
      <c r="BQ1352" s="68"/>
      <c r="BR1352" s="81">
        <f t="shared" ref="BR1352" ca="1" si="3309">IF($A$2="no",INT(RAND()*36+1),INT(RAND()*37))</f>
        <v>24</v>
      </c>
    </row>
    <row r="1353" spans="1:70" x14ac:dyDescent="0.2">
      <c r="A1353" s="95"/>
      <c r="B1353" s="84" t="str">
        <f t="shared" ref="B1353" si="3310">IF(A1353="","",IF(COUNTBLANK(AU1354:BD1354)=10,"DB",AU1354&amp;AV1354&amp;AW1354&amp;AX1354&amp;AY1354&amp;AZ1354&amp;BA1354&amp;BB1354&amp;BC1354&amp;BD1354))</f>
        <v/>
      </c>
      <c r="C1353" s="13" t="str">
        <f t="shared" ref="C1353" si="3311">IF(AR1353="Profit Target","profit target",IF(AS1353="Stop Loss","stop loss",""))</f>
        <v/>
      </c>
      <c r="D1353" s="85" t="str">
        <f t="shared" ref="D1353" si="3312">AO1353</f>
        <v/>
      </c>
      <c r="E1353" s="86" t="str">
        <f t="shared" ref="E1353" si="3313">BE1354&amp;BF1354&amp;BG1354&amp;BH1354&amp;BI1354&amp;BJ1354&amp;BK1354&amp;BL1354&amp;BM1354&amp;BN1354</f>
        <v/>
      </c>
      <c r="F1353" s="86">
        <f t="shared" si="3258"/>
        <v>0</v>
      </c>
      <c r="G1353" s="35" t="str">
        <f>IF(A1352&lt;&gt;"",COUNTIF($F$5:F1353,F1353),"")</f>
        <v/>
      </c>
      <c r="H1353" s="35">
        <f t="shared" si="2949"/>
        <v>1349</v>
      </c>
      <c r="I1353" s="117" t="str">
        <f t="shared" si="3270"/>
        <v/>
      </c>
      <c r="J1353" s="28" t="str">
        <f t="shared" si="2950"/>
        <v/>
      </c>
      <c r="K1353" s="103" t="str">
        <f t="shared" si="3302"/>
        <v/>
      </c>
      <c r="L1353" s="103" t="str">
        <f t="shared" si="2951"/>
        <v/>
      </c>
      <c r="M1353" s="103" t="str">
        <f t="shared" si="2952"/>
        <v/>
      </c>
      <c r="N1353" s="103" t="str">
        <f t="shared" si="2953"/>
        <v/>
      </c>
      <c r="O1353" s="103" t="str">
        <f t="shared" si="2954"/>
        <v/>
      </c>
      <c r="P1353" s="103" t="str">
        <f t="shared" si="3165"/>
        <v/>
      </c>
      <c r="Q1353" s="103" t="str">
        <f t="shared" si="3166"/>
        <v/>
      </c>
      <c r="R1353" s="103" t="str">
        <f t="shared" si="3167"/>
        <v/>
      </c>
      <c r="S1353" s="103" t="str">
        <f t="shared" si="3168"/>
        <v/>
      </c>
      <c r="T1353" s="103" t="str">
        <f t="shared" si="3169"/>
        <v/>
      </c>
      <c r="U1353" s="103" t="str">
        <f t="shared" si="3170"/>
        <v/>
      </c>
      <c r="V1353" s="103" t="str">
        <f t="shared" si="3171"/>
        <v/>
      </c>
      <c r="W1353" s="103" t="str">
        <f t="shared" si="3172"/>
        <v/>
      </c>
      <c r="X1353" s="103" t="str">
        <f t="shared" si="3173"/>
        <v/>
      </c>
      <c r="Y1353" s="103" t="str">
        <f t="shared" si="3174"/>
        <v/>
      </c>
      <c r="Z1353" s="12" t="str">
        <f t="shared" si="3271"/>
        <v/>
      </c>
      <c r="AA1353" s="12" t="str">
        <f t="shared" si="3272"/>
        <v/>
      </c>
      <c r="AB1353" s="12" t="str">
        <f t="shared" si="3273"/>
        <v/>
      </c>
      <c r="AC1353" s="12" t="str">
        <f t="shared" si="3274"/>
        <v/>
      </c>
      <c r="AD1353" s="12" t="str">
        <f t="shared" si="3275"/>
        <v/>
      </c>
      <c r="AE1353" s="12" t="str">
        <f t="shared" si="3276"/>
        <v/>
      </c>
      <c r="AF1353" s="12" t="str">
        <f t="shared" si="3277"/>
        <v/>
      </c>
      <c r="AG1353" s="12" t="str">
        <f t="shared" si="3278"/>
        <v/>
      </c>
      <c r="AH1353" s="12" t="str">
        <f t="shared" si="3279"/>
        <v/>
      </c>
      <c r="AI1353" s="12" t="str">
        <f t="shared" si="3280"/>
        <v/>
      </c>
      <c r="AJ1353" s="12" t="str">
        <f t="shared" si="3016"/>
        <v/>
      </c>
      <c r="AK1353" s="12" t="str">
        <f t="shared" si="3017"/>
        <v/>
      </c>
      <c r="AL1353" s="12" t="str">
        <f t="shared" si="3018"/>
        <v/>
      </c>
      <c r="AM1353" s="12" t="str">
        <f t="shared" si="3019"/>
        <v/>
      </c>
      <c r="AN1353" s="12" t="str">
        <f t="shared" si="3020"/>
        <v/>
      </c>
      <c r="AO1353" s="29" t="str">
        <f t="shared" ref="AO1353" si="3314">IF(A1353&lt;&gt;"",SUM(Z1353:AN1353),"")</f>
        <v/>
      </c>
      <c r="AP1353" s="31" t="str">
        <f t="shared" si="2956"/>
        <v>0</v>
      </c>
      <c r="AQ1353"/>
      <c r="AR1353" s="58">
        <f t="shared" si="2957"/>
        <v>0</v>
      </c>
      <c r="AS1353" s="58">
        <f t="shared" si="2958"/>
        <v>0</v>
      </c>
      <c r="AT1353" s="65">
        <f t="shared" si="2959"/>
        <v>0</v>
      </c>
      <c r="AU1353" s="82" t="str">
        <f t="shared" si="3282"/>
        <v/>
      </c>
      <c r="AV1353" s="82" t="str">
        <f t="shared" si="3283"/>
        <v/>
      </c>
      <c r="AW1353" s="82" t="str">
        <f t="shared" si="3284"/>
        <v/>
      </c>
      <c r="AX1353" s="82" t="str">
        <f t="shared" si="3285"/>
        <v/>
      </c>
      <c r="AY1353" s="82" t="str">
        <f t="shared" si="3286"/>
        <v/>
      </c>
      <c r="AZ1353" s="82" t="str">
        <f t="shared" si="3287"/>
        <v/>
      </c>
      <c r="BA1353" s="82" t="str">
        <f t="shared" si="3288"/>
        <v/>
      </c>
      <c r="BB1353" s="82" t="str">
        <f t="shared" si="3289"/>
        <v/>
      </c>
      <c r="BC1353" s="82" t="str">
        <f t="shared" si="3290"/>
        <v/>
      </c>
      <c r="BD1353" s="82" t="str">
        <f t="shared" si="3291"/>
        <v/>
      </c>
      <c r="BE1353" s="83" t="str">
        <f t="shared" ref="BE1353" si="3315">IF(K1353&lt;&gt;"",$J1353&amp;",","")</f>
        <v/>
      </c>
      <c r="BF1353" s="83" t="str">
        <f t="shared" ref="BF1353" si="3316">IF(L1353&lt;&gt;"",$J1353&amp;",","")</f>
        <v/>
      </c>
      <c r="BG1353" s="83" t="str">
        <f t="shared" ref="BG1353" si="3317">IF(M1353&lt;&gt;"",$J1353&amp;",","")</f>
        <v/>
      </c>
      <c r="BH1353" s="83" t="str">
        <f t="shared" ref="BH1353" si="3318">IF(N1353&lt;&gt;"",$J1353&amp;",","")</f>
        <v/>
      </c>
      <c r="BI1353" s="83" t="str">
        <f t="shared" ref="BI1353:BN1353" si="3319">IF(O1353&lt;&gt;"",$J1353&amp;",","")</f>
        <v/>
      </c>
      <c r="BJ1353" s="83" t="str">
        <f t="shared" si="3319"/>
        <v/>
      </c>
      <c r="BK1353" s="83" t="str">
        <f t="shared" si="3319"/>
        <v/>
      </c>
      <c r="BL1353" s="83" t="str">
        <f t="shared" si="3319"/>
        <v/>
      </c>
      <c r="BM1353" s="83" t="str">
        <f t="shared" si="3319"/>
        <v/>
      </c>
      <c r="BN1353" s="83" t="str">
        <f t="shared" si="3319"/>
        <v/>
      </c>
      <c r="BO1353" s="68"/>
      <c r="BP1353" s="68"/>
      <c r="BQ1353" s="68"/>
      <c r="BR1353" s="81">
        <f t="shared" ref="BR1353" ca="1" si="3320">IF($A$2="no",INT(RAND()*36+1),INT(RAND()*37))</f>
        <v>26</v>
      </c>
    </row>
    <row r="1354" spans="1:70" x14ac:dyDescent="0.2">
      <c r="A1354" s="95"/>
      <c r="B1354" s="84" t="str">
        <f t="shared" ref="B1354" si="3321">IF(A1354="","",IF(COUNTBLANK(AU1355:BD1355)=10,"DB",AU1355&amp;AV1355&amp;AW1355&amp;AX1355&amp;AY1355&amp;AZ1355&amp;BA1355&amp;BB1355&amp;BC1355&amp;BD1355))</f>
        <v/>
      </c>
      <c r="C1354" s="13" t="str">
        <f t="shared" ref="C1354" si="3322">IF(AR1354="Profit Target","profit target",IF(AS1354="Stop Loss","stop loss",""))</f>
        <v/>
      </c>
      <c r="D1354" s="85" t="str">
        <f t="shared" ref="D1354" si="3323">AO1354</f>
        <v/>
      </c>
      <c r="E1354" s="86" t="str">
        <f t="shared" ref="E1354" si="3324">BE1355&amp;BF1355&amp;BG1355&amp;BH1355&amp;BI1355&amp;BJ1355&amp;BK1355&amp;BL1355&amp;BM1355&amp;BN1355</f>
        <v/>
      </c>
      <c r="F1354" s="86">
        <f t="shared" si="3258"/>
        <v>0</v>
      </c>
      <c r="G1354" s="35" t="str">
        <f>IF(A1353&lt;&gt;"",COUNTIF($F$5:F1354,F1354),"")</f>
        <v/>
      </c>
      <c r="H1354" s="35">
        <f t="shared" si="2949"/>
        <v>1350</v>
      </c>
      <c r="I1354" s="117" t="str">
        <f t="shared" si="3270"/>
        <v/>
      </c>
      <c r="J1354" s="28" t="str">
        <f t="shared" si="2950"/>
        <v/>
      </c>
      <c r="K1354" s="103" t="str">
        <f t="shared" si="3302"/>
        <v/>
      </c>
      <c r="L1354" s="103" t="str">
        <f t="shared" si="2951"/>
        <v/>
      </c>
      <c r="M1354" s="103" t="str">
        <f t="shared" si="2952"/>
        <v/>
      </c>
      <c r="N1354" s="103" t="str">
        <f t="shared" si="2953"/>
        <v/>
      </c>
      <c r="O1354" s="103" t="str">
        <f t="shared" si="2954"/>
        <v/>
      </c>
      <c r="P1354" s="103" t="str">
        <f t="shared" si="3165"/>
        <v/>
      </c>
      <c r="Q1354" s="103" t="str">
        <f t="shared" si="3166"/>
        <v/>
      </c>
      <c r="R1354" s="103" t="str">
        <f t="shared" si="3167"/>
        <v/>
      </c>
      <c r="S1354" s="103" t="str">
        <f t="shared" si="3168"/>
        <v/>
      </c>
      <c r="T1354" s="103" t="str">
        <f t="shared" si="3169"/>
        <v/>
      </c>
      <c r="U1354" s="103" t="str">
        <f t="shared" si="3170"/>
        <v/>
      </c>
      <c r="V1354" s="103" t="str">
        <f t="shared" si="3171"/>
        <v/>
      </c>
      <c r="W1354" s="103" t="str">
        <f t="shared" si="3172"/>
        <v/>
      </c>
      <c r="X1354" s="103" t="str">
        <f t="shared" si="3173"/>
        <v/>
      </c>
      <c r="Y1354" s="103" t="str">
        <f t="shared" si="3174"/>
        <v/>
      </c>
      <c r="Z1354" s="12" t="str">
        <f t="shared" si="3271"/>
        <v/>
      </c>
      <c r="AA1354" s="12" t="str">
        <f t="shared" si="3272"/>
        <v/>
      </c>
      <c r="AB1354" s="12" t="str">
        <f t="shared" si="3273"/>
        <v/>
      </c>
      <c r="AC1354" s="12" t="str">
        <f t="shared" si="3274"/>
        <v/>
      </c>
      <c r="AD1354" s="12" t="str">
        <f t="shared" si="3275"/>
        <v/>
      </c>
      <c r="AE1354" s="12" t="str">
        <f t="shared" si="3276"/>
        <v/>
      </c>
      <c r="AF1354" s="12" t="str">
        <f t="shared" si="3277"/>
        <v/>
      </c>
      <c r="AG1354" s="12" t="str">
        <f t="shared" si="3278"/>
        <v/>
      </c>
      <c r="AH1354" s="12" t="str">
        <f t="shared" si="3279"/>
        <v/>
      </c>
      <c r="AI1354" s="12" t="str">
        <f t="shared" si="3280"/>
        <v/>
      </c>
      <c r="AJ1354" s="12" t="str">
        <f t="shared" ref="AJ1354:AJ1385" si="3325">IF(U1354&lt;&gt;"",IF(U1354=$F1354,(17*$J1353),(-1*$J1353)),"")</f>
        <v/>
      </c>
      <c r="AK1354" s="12" t="str">
        <f t="shared" ref="AK1354:AK1385" si="3326">IF(V1354&lt;&gt;"",IF(V1354=$F1354,(17*$J1353),(-1*$J1353)),"")</f>
        <v/>
      </c>
      <c r="AL1354" s="12" t="str">
        <f t="shared" ref="AL1354:AL1385" si="3327">IF(W1354&lt;&gt;"",IF(W1354=$F1354,(17*$J1353),(-1*$J1353)),"")</f>
        <v/>
      </c>
      <c r="AM1354" s="12" t="str">
        <f t="shared" ref="AM1354:AM1385" si="3328">IF(X1354&lt;&gt;"",IF(X1354=$F1354,(17*$J1353),(-1*$J1353)),"")</f>
        <v/>
      </c>
      <c r="AN1354" s="12" t="str">
        <f t="shared" ref="AN1354:AN1385" si="3329">IF(Y1354&lt;&gt;"",IF(Y1354=$F1354,(17*$J1353),(-1*$J1353)),"")</f>
        <v/>
      </c>
      <c r="AO1354" s="29" t="str">
        <f t="shared" ref="AO1354" si="3330">IF(A1354&lt;&gt;"",SUM(Z1354:AN1354),"")</f>
        <v/>
      </c>
      <c r="AP1354" s="31" t="str">
        <f t="shared" si="2956"/>
        <v>0</v>
      </c>
      <c r="AQ1354"/>
      <c r="AR1354" s="58">
        <f t="shared" si="2957"/>
        <v>0</v>
      </c>
      <c r="AS1354" s="58">
        <f t="shared" si="2958"/>
        <v>0</v>
      </c>
      <c r="AT1354" s="65">
        <f t="shared" si="2959"/>
        <v>0</v>
      </c>
      <c r="AU1354" s="82" t="str">
        <f t="shared" si="3282"/>
        <v/>
      </c>
      <c r="AV1354" s="82" t="str">
        <f t="shared" si="3283"/>
        <v/>
      </c>
      <c r="AW1354" s="82" t="str">
        <f t="shared" si="3284"/>
        <v/>
      </c>
      <c r="AX1354" s="82" t="str">
        <f t="shared" si="3285"/>
        <v/>
      </c>
      <c r="AY1354" s="82" t="str">
        <f t="shared" si="3286"/>
        <v/>
      </c>
      <c r="AZ1354" s="82" t="str">
        <f t="shared" si="3287"/>
        <v/>
      </c>
      <c r="BA1354" s="82" t="str">
        <f t="shared" si="3288"/>
        <v/>
      </c>
      <c r="BB1354" s="82" t="str">
        <f t="shared" si="3289"/>
        <v/>
      </c>
      <c r="BC1354" s="82" t="str">
        <f t="shared" si="3290"/>
        <v/>
      </c>
      <c r="BD1354" s="82" t="str">
        <f t="shared" si="3291"/>
        <v/>
      </c>
      <c r="BE1354" s="83" t="str">
        <f t="shared" ref="BE1354" si="3331">IF(K1354&lt;&gt;"",$J1354&amp;",","")</f>
        <v/>
      </c>
      <c r="BF1354" s="83" t="str">
        <f t="shared" ref="BF1354" si="3332">IF(L1354&lt;&gt;"",$J1354&amp;",","")</f>
        <v/>
      </c>
      <c r="BG1354" s="83" t="str">
        <f t="shared" ref="BG1354" si="3333">IF(M1354&lt;&gt;"",$J1354&amp;",","")</f>
        <v/>
      </c>
      <c r="BH1354" s="83" t="str">
        <f t="shared" ref="BH1354" si="3334">IF(N1354&lt;&gt;"",$J1354&amp;",","")</f>
        <v/>
      </c>
      <c r="BI1354" s="83" t="str">
        <f t="shared" ref="BI1354:BN1354" si="3335">IF(O1354&lt;&gt;"",$J1354&amp;",","")</f>
        <v/>
      </c>
      <c r="BJ1354" s="83" t="str">
        <f t="shared" si="3335"/>
        <v/>
      </c>
      <c r="BK1354" s="83" t="str">
        <f t="shared" si="3335"/>
        <v/>
      </c>
      <c r="BL1354" s="83" t="str">
        <f t="shared" si="3335"/>
        <v/>
      </c>
      <c r="BM1354" s="83" t="str">
        <f t="shared" si="3335"/>
        <v/>
      </c>
      <c r="BN1354" s="83" t="str">
        <f t="shared" si="3335"/>
        <v/>
      </c>
      <c r="BO1354" s="68"/>
      <c r="BP1354" s="68"/>
      <c r="BQ1354" s="68"/>
      <c r="BR1354" s="81">
        <f t="shared" ref="BR1354" ca="1" si="3336">IF($A$2="no",INT(RAND()*36+1),INT(RAND()*37))</f>
        <v>32</v>
      </c>
    </row>
    <row r="1355" spans="1:70" x14ac:dyDescent="0.2">
      <c r="A1355" s="95"/>
      <c r="B1355" s="84" t="str">
        <f t="shared" ref="B1355" si="3337">IF(A1355="","",IF(COUNTBLANK(AU1356:BD1356)=10,"DB",AU1356&amp;AV1356&amp;AW1356&amp;AX1356&amp;AY1356&amp;AZ1356&amp;BA1356&amp;BB1356&amp;BC1356&amp;BD1356))</f>
        <v/>
      </c>
      <c r="C1355" s="13" t="str">
        <f t="shared" ref="C1355" si="3338">IF(AR1355="Profit Target","profit target",IF(AS1355="Stop Loss","stop loss",""))</f>
        <v/>
      </c>
      <c r="D1355" s="85" t="str">
        <f t="shared" ref="D1355" si="3339">AO1355</f>
        <v/>
      </c>
      <c r="E1355" s="86" t="str">
        <f t="shared" ref="E1355" si="3340">BE1356&amp;BF1356&amp;BG1356&amp;BH1356&amp;BI1356&amp;BJ1356&amp;BK1356&amp;BL1356&amp;BM1356&amp;BN1356</f>
        <v/>
      </c>
      <c r="F1355" s="86">
        <f t="shared" si="3258"/>
        <v>0</v>
      </c>
      <c r="G1355" s="35" t="str">
        <f>IF(A1354&lt;&gt;"",COUNTIF($F$5:F1355,F1355),"")</f>
        <v/>
      </c>
      <c r="H1355" s="35">
        <f t="shared" si="2949"/>
        <v>1351</v>
      </c>
      <c r="I1355" s="117" t="str">
        <f t="shared" si="3270"/>
        <v/>
      </c>
      <c r="J1355" s="28" t="str">
        <f t="shared" si="2950"/>
        <v/>
      </c>
      <c r="K1355" s="103" t="str">
        <f t="shared" si="3302"/>
        <v/>
      </c>
      <c r="L1355" s="103" t="str">
        <f t="shared" si="2951"/>
        <v/>
      </c>
      <c r="M1355" s="103" t="str">
        <f t="shared" si="2952"/>
        <v/>
      </c>
      <c r="N1355" s="103" t="str">
        <f t="shared" si="2953"/>
        <v/>
      </c>
      <c r="O1355" s="103" t="str">
        <f t="shared" si="2954"/>
        <v/>
      </c>
      <c r="P1355" s="103" t="str">
        <f t="shared" si="3165"/>
        <v/>
      </c>
      <c r="Q1355" s="103" t="str">
        <f t="shared" si="3166"/>
        <v/>
      </c>
      <c r="R1355" s="103" t="str">
        <f t="shared" si="3167"/>
        <v/>
      </c>
      <c r="S1355" s="103" t="str">
        <f t="shared" si="3168"/>
        <v/>
      </c>
      <c r="T1355" s="103" t="str">
        <f t="shared" si="3169"/>
        <v/>
      </c>
      <c r="U1355" s="103" t="str">
        <f t="shared" si="3170"/>
        <v/>
      </c>
      <c r="V1355" s="103" t="str">
        <f t="shared" si="3171"/>
        <v/>
      </c>
      <c r="W1355" s="103" t="str">
        <f t="shared" si="3172"/>
        <v/>
      </c>
      <c r="X1355" s="103" t="str">
        <f t="shared" si="3173"/>
        <v/>
      </c>
      <c r="Y1355" s="103" t="str">
        <f t="shared" si="3174"/>
        <v/>
      </c>
      <c r="Z1355" s="12" t="str">
        <f t="shared" si="3271"/>
        <v/>
      </c>
      <c r="AA1355" s="12" t="str">
        <f t="shared" si="3272"/>
        <v/>
      </c>
      <c r="AB1355" s="12" t="str">
        <f t="shared" si="3273"/>
        <v/>
      </c>
      <c r="AC1355" s="12" t="str">
        <f t="shared" si="3274"/>
        <v/>
      </c>
      <c r="AD1355" s="12" t="str">
        <f t="shared" si="3275"/>
        <v/>
      </c>
      <c r="AE1355" s="12" t="str">
        <f t="shared" si="3276"/>
        <v/>
      </c>
      <c r="AF1355" s="12" t="str">
        <f t="shared" si="3277"/>
        <v/>
      </c>
      <c r="AG1355" s="12" t="str">
        <f t="shared" si="3278"/>
        <v/>
      </c>
      <c r="AH1355" s="12" t="str">
        <f t="shared" si="3279"/>
        <v/>
      </c>
      <c r="AI1355" s="12" t="str">
        <f t="shared" si="3280"/>
        <v/>
      </c>
      <c r="AJ1355" s="12" t="str">
        <f t="shared" si="3325"/>
        <v/>
      </c>
      <c r="AK1355" s="12" t="str">
        <f t="shared" si="3326"/>
        <v/>
      </c>
      <c r="AL1355" s="12" t="str">
        <f t="shared" si="3327"/>
        <v/>
      </c>
      <c r="AM1355" s="12" t="str">
        <f t="shared" si="3328"/>
        <v/>
      </c>
      <c r="AN1355" s="12" t="str">
        <f t="shared" si="3329"/>
        <v/>
      </c>
      <c r="AO1355" s="29" t="str">
        <f t="shared" ref="AO1355" si="3341">IF(A1355&lt;&gt;"",SUM(Z1355:AN1355),"")</f>
        <v/>
      </c>
      <c r="AP1355" s="31" t="str">
        <f t="shared" si="2956"/>
        <v>0</v>
      </c>
      <c r="AQ1355"/>
      <c r="AR1355" s="58">
        <f t="shared" si="2957"/>
        <v>0</v>
      </c>
      <c r="AS1355" s="58">
        <f t="shared" si="2958"/>
        <v>0</v>
      </c>
      <c r="AT1355" s="65">
        <f t="shared" si="2959"/>
        <v>0</v>
      </c>
      <c r="AU1355" s="82" t="str">
        <f t="shared" si="3282"/>
        <v/>
      </c>
      <c r="AV1355" s="82" t="str">
        <f t="shared" si="3283"/>
        <v/>
      </c>
      <c r="AW1355" s="82" t="str">
        <f t="shared" si="3284"/>
        <v/>
      </c>
      <c r="AX1355" s="82" t="str">
        <f t="shared" si="3285"/>
        <v/>
      </c>
      <c r="AY1355" s="82" t="str">
        <f t="shared" si="3286"/>
        <v/>
      </c>
      <c r="AZ1355" s="82" t="str">
        <f t="shared" si="3287"/>
        <v/>
      </c>
      <c r="BA1355" s="82" t="str">
        <f t="shared" si="3288"/>
        <v/>
      </c>
      <c r="BB1355" s="82" t="str">
        <f t="shared" si="3289"/>
        <v/>
      </c>
      <c r="BC1355" s="82" t="str">
        <f t="shared" si="3290"/>
        <v/>
      </c>
      <c r="BD1355" s="82" t="str">
        <f t="shared" si="3291"/>
        <v/>
      </c>
      <c r="BE1355" s="83" t="str">
        <f t="shared" ref="BE1355" si="3342">IF(K1355&lt;&gt;"",$J1355&amp;",","")</f>
        <v/>
      </c>
      <c r="BF1355" s="83" t="str">
        <f t="shared" ref="BF1355" si="3343">IF(L1355&lt;&gt;"",$J1355&amp;",","")</f>
        <v/>
      </c>
      <c r="BG1355" s="83" t="str">
        <f t="shared" ref="BG1355" si="3344">IF(M1355&lt;&gt;"",$J1355&amp;",","")</f>
        <v/>
      </c>
      <c r="BH1355" s="83" t="str">
        <f t="shared" ref="BH1355" si="3345">IF(N1355&lt;&gt;"",$J1355&amp;",","")</f>
        <v/>
      </c>
      <c r="BI1355" s="83" t="str">
        <f t="shared" ref="BI1355:BN1355" si="3346">IF(O1355&lt;&gt;"",$J1355&amp;",","")</f>
        <v/>
      </c>
      <c r="BJ1355" s="83" t="str">
        <f t="shared" si="3346"/>
        <v/>
      </c>
      <c r="BK1355" s="83" t="str">
        <f t="shared" si="3346"/>
        <v/>
      </c>
      <c r="BL1355" s="83" t="str">
        <f t="shared" si="3346"/>
        <v/>
      </c>
      <c r="BM1355" s="83" t="str">
        <f t="shared" si="3346"/>
        <v/>
      </c>
      <c r="BN1355" s="83" t="str">
        <f t="shared" si="3346"/>
        <v/>
      </c>
      <c r="BO1355" s="68"/>
      <c r="BP1355" s="68"/>
      <c r="BQ1355" s="68"/>
      <c r="BR1355" s="81">
        <f t="shared" ref="BR1355" ca="1" si="3347">IF($A$2="no",INT(RAND()*36+1),INT(RAND()*37))</f>
        <v>19</v>
      </c>
    </row>
    <row r="1356" spans="1:70" x14ac:dyDescent="0.2">
      <c r="A1356" s="95"/>
      <c r="B1356" s="84" t="str">
        <f t="shared" ref="B1356" si="3348">IF(A1356="","",IF(COUNTBLANK(AU1357:BD1357)=10,"DB",AU1357&amp;AV1357&amp;AW1357&amp;AX1357&amp;AY1357&amp;AZ1357&amp;BA1357&amp;BB1357&amp;BC1357&amp;BD1357))</f>
        <v/>
      </c>
      <c r="C1356" s="13" t="str">
        <f t="shared" ref="C1356" si="3349">IF(AR1356="Profit Target","profit target",IF(AS1356="Stop Loss","stop loss",""))</f>
        <v/>
      </c>
      <c r="D1356" s="85" t="str">
        <f t="shared" ref="D1356" si="3350">AO1356</f>
        <v/>
      </c>
      <c r="E1356" s="86" t="str">
        <f t="shared" ref="E1356" si="3351">BE1357&amp;BF1357&amp;BG1357&amp;BH1357&amp;BI1357&amp;BJ1357&amp;BK1357&amp;BL1357&amp;BM1357&amp;BN1357</f>
        <v/>
      </c>
      <c r="F1356" s="86">
        <f t="shared" si="3258"/>
        <v>0</v>
      </c>
      <c r="G1356" s="35" t="str">
        <f>IF(A1355&lt;&gt;"",COUNTIF($F$5:F1356,F1356),"")</f>
        <v/>
      </c>
      <c r="H1356" s="35">
        <f t="shared" si="2949"/>
        <v>1352</v>
      </c>
      <c r="I1356" s="117" t="str">
        <f t="shared" si="3270"/>
        <v/>
      </c>
      <c r="J1356" s="28" t="str">
        <f t="shared" si="2950"/>
        <v/>
      </c>
      <c r="K1356" s="103" t="str">
        <f t="shared" si="3302"/>
        <v/>
      </c>
      <c r="L1356" s="103" t="str">
        <f t="shared" si="2951"/>
        <v/>
      </c>
      <c r="M1356" s="103" t="str">
        <f t="shared" si="2952"/>
        <v/>
      </c>
      <c r="N1356" s="103" t="str">
        <f t="shared" si="2953"/>
        <v/>
      </c>
      <c r="O1356" s="103" t="str">
        <f t="shared" si="2954"/>
        <v/>
      </c>
      <c r="P1356" s="103" t="str">
        <f t="shared" si="3165"/>
        <v/>
      </c>
      <c r="Q1356" s="103" t="str">
        <f t="shared" si="3166"/>
        <v/>
      </c>
      <c r="R1356" s="103" t="str">
        <f t="shared" si="3167"/>
        <v/>
      </c>
      <c r="S1356" s="103" t="str">
        <f t="shared" si="3168"/>
        <v/>
      </c>
      <c r="T1356" s="103" t="str">
        <f t="shared" si="3169"/>
        <v/>
      </c>
      <c r="U1356" s="103" t="str">
        <f t="shared" si="3170"/>
        <v/>
      </c>
      <c r="V1356" s="103" t="str">
        <f t="shared" si="3171"/>
        <v/>
      </c>
      <c r="W1356" s="103" t="str">
        <f t="shared" si="3172"/>
        <v/>
      </c>
      <c r="X1356" s="103" t="str">
        <f t="shared" si="3173"/>
        <v/>
      </c>
      <c r="Y1356" s="103" t="str">
        <f t="shared" si="3174"/>
        <v/>
      </c>
      <c r="Z1356" s="12" t="str">
        <f t="shared" si="3271"/>
        <v/>
      </c>
      <c r="AA1356" s="12" t="str">
        <f t="shared" si="3272"/>
        <v/>
      </c>
      <c r="AB1356" s="12" t="str">
        <f t="shared" si="3273"/>
        <v/>
      </c>
      <c r="AC1356" s="12" t="str">
        <f t="shared" si="3274"/>
        <v/>
      </c>
      <c r="AD1356" s="12" t="str">
        <f t="shared" si="3275"/>
        <v/>
      </c>
      <c r="AE1356" s="12" t="str">
        <f t="shared" si="3276"/>
        <v/>
      </c>
      <c r="AF1356" s="12" t="str">
        <f t="shared" si="3277"/>
        <v/>
      </c>
      <c r="AG1356" s="12" t="str">
        <f t="shared" si="3278"/>
        <v/>
      </c>
      <c r="AH1356" s="12" t="str">
        <f t="shared" si="3279"/>
        <v/>
      </c>
      <c r="AI1356" s="12" t="str">
        <f t="shared" si="3280"/>
        <v/>
      </c>
      <c r="AJ1356" s="12" t="str">
        <f t="shared" si="3325"/>
        <v/>
      </c>
      <c r="AK1356" s="12" t="str">
        <f t="shared" si="3326"/>
        <v/>
      </c>
      <c r="AL1356" s="12" t="str">
        <f t="shared" si="3327"/>
        <v/>
      </c>
      <c r="AM1356" s="12" t="str">
        <f t="shared" si="3328"/>
        <v/>
      </c>
      <c r="AN1356" s="12" t="str">
        <f t="shared" si="3329"/>
        <v/>
      </c>
      <c r="AO1356" s="29" t="str">
        <f t="shared" ref="AO1356" si="3352">IF(A1356&lt;&gt;"",SUM(Z1356:AN1356),"")</f>
        <v/>
      </c>
      <c r="AP1356" s="31" t="str">
        <f t="shared" si="2956"/>
        <v>0</v>
      </c>
      <c r="AQ1356"/>
      <c r="AR1356" s="58">
        <f t="shared" si="2957"/>
        <v>0</v>
      </c>
      <c r="AS1356" s="58">
        <f t="shared" si="2958"/>
        <v>0</v>
      </c>
      <c r="AT1356" s="65">
        <f t="shared" si="2959"/>
        <v>0</v>
      </c>
      <c r="AU1356" s="82" t="str">
        <f t="shared" si="3282"/>
        <v/>
      </c>
      <c r="AV1356" s="82" t="str">
        <f t="shared" si="3283"/>
        <v/>
      </c>
      <c r="AW1356" s="82" t="str">
        <f t="shared" si="3284"/>
        <v/>
      </c>
      <c r="AX1356" s="82" t="str">
        <f t="shared" si="3285"/>
        <v/>
      </c>
      <c r="AY1356" s="82" t="str">
        <f t="shared" si="3286"/>
        <v/>
      </c>
      <c r="AZ1356" s="82" t="str">
        <f t="shared" si="3287"/>
        <v/>
      </c>
      <c r="BA1356" s="82" t="str">
        <f t="shared" si="3288"/>
        <v/>
      </c>
      <c r="BB1356" s="82" t="str">
        <f t="shared" si="3289"/>
        <v/>
      </c>
      <c r="BC1356" s="82" t="str">
        <f t="shared" si="3290"/>
        <v/>
      </c>
      <c r="BD1356" s="82" t="str">
        <f t="shared" si="3291"/>
        <v/>
      </c>
      <c r="BE1356" s="83" t="str">
        <f t="shared" ref="BE1356" si="3353">IF(K1356&lt;&gt;"",$J1356&amp;",","")</f>
        <v/>
      </c>
      <c r="BF1356" s="83" t="str">
        <f t="shared" ref="BF1356" si="3354">IF(L1356&lt;&gt;"",$J1356&amp;",","")</f>
        <v/>
      </c>
      <c r="BG1356" s="83" t="str">
        <f t="shared" ref="BG1356" si="3355">IF(M1356&lt;&gt;"",$J1356&amp;",","")</f>
        <v/>
      </c>
      <c r="BH1356" s="83" t="str">
        <f t="shared" ref="BH1356" si="3356">IF(N1356&lt;&gt;"",$J1356&amp;",","")</f>
        <v/>
      </c>
      <c r="BI1356" s="83" t="str">
        <f t="shared" ref="BI1356:BN1356" si="3357">IF(O1356&lt;&gt;"",$J1356&amp;",","")</f>
        <v/>
      </c>
      <c r="BJ1356" s="83" t="str">
        <f t="shared" si="3357"/>
        <v/>
      </c>
      <c r="BK1356" s="83" t="str">
        <f t="shared" si="3357"/>
        <v/>
      </c>
      <c r="BL1356" s="83" t="str">
        <f t="shared" si="3357"/>
        <v/>
      </c>
      <c r="BM1356" s="83" t="str">
        <f t="shared" si="3357"/>
        <v/>
      </c>
      <c r="BN1356" s="83" t="str">
        <f t="shared" si="3357"/>
        <v/>
      </c>
      <c r="BO1356" s="68"/>
      <c r="BP1356" s="68"/>
      <c r="BQ1356" s="68"/>
      <c r="BR1356" s="81">
        <f t="shared" ref="BR1356" ca="1" si="3358">IF($A$2="no",INT(RAND()*36+1),INT(RAND()*37))</f>
        <v>4</v>
      </c>
    </row>
    <row r="1357" spans="1:70" x14ac:dyDescent="0.2">
      <c r="A1357" s="95"/>
      <c r="B1357" s="84" t="str">
        <f t="shared" ref="B1357" si="3359">IF(A1357="","",IF(COUNTBLANK(AU1358:BD1358)=10,"DB",AU1358&amp;AV1358&amp;AW1358&amp;AX1358&amp;AY1358&amp;AZ1358&amp;BA1358&amp;BB1358&amp;BC1358&amp;BD1358))</f>
        <v/>
      </c>
      <c r="C1357" s="13" t="str">
        <f t="shared" ref="C1357" si="3360">IF(AR1357="Profit Target","profit target",IF(AS1357="Stop Loss","stop loss",""))</f>
        <v/>
      </c>
      <c r="D1357" s="85" t="str">
        <f t="shared" ref="D1357" si="3361">AO1357</f>
        <v/>
      </c>
      <c r="E1357" s="86" t="str">
        <f t="shared" ref="E1357" si="3362">BE1358&amp;BF1358&amp;BG1358&amp;BH1358&amp;BI1358&amp;BJ1358&amp;BK1358&amp;BL1358&amp;BM1358&amp;BN1358</f>
        <v/>
      </c>
      <c r="F1357" s="86">
        <f t="shared" si="3258"/>
        <v>0</v>
      </c>
      <c r="G1357" s="35" t="str">
        <f>IF(A1356&lt;&gt;"",COUNTIF($F$5:F1357,F1357),"")</f>
        <v/>
      </c>
      <c r="H1357" s="35">
        <f t="shared" si="2949"/>
        <v>1353</v>
      </c>
      <c r="I1357" s="117" t="str">
        <f t="shared" si="3270"/>
        <v/>
      </c>
      <c r="J1357" s="28" t="str">
        <f t="shared" si="2950"/>
        <v/>
      </c>
      <c r="K1357" s="103" t="str">
        <f t="shared" si="3302"/>
        <v/>
      </c>
      <c r="L1357" s="103" t="str">
        <f t="shared" si="2951"/>
        <v/>
      </c>
      <c r="M1357" s="103" t="str">
        <f t="shared" si="2952"/>
        <v/>
      </c>
      <c r="N1357" s="103" t="str">
        <f t="shared" si="2953"/>
        <v/>
      </c>
      <c r="O1357" s="103" t="str">
        <f t="shared" si="2954"/>
        <v/>
      </c>
      <c r="P1357" s="103" t="str">
        <f t="shared" si="3165"/>
        <v/>
      </c>
      <c r="Q1357" s="103" t="str">
        <f t="shared" si="3166"/>
        <v/>
      </c>
      <c r="R1357" s="103" t="str">
        <f t="shared" si="3167"/>
        <v/>
      </c>
      <c r="S1357" s="103" t="str">
        <f t="shared" si="3168"/>
        <v/>
      </c>
      <c r="T1357" s="103" t="str">
        <f t="shared" si="3169"/>
        <v/>
      </c>
      <c r="U1357" s="103" t="str">
        <f t="shared" si="3170"/>
        <v/>
      </c>
      <c r="V1357" s="103" t="str">
        <f t="shared" si="3171"/>
        <v/>
      </c>
      <c r="W1357" s="103" t="str">
        <f t="shared" si="3172"/>
        <v/>
      </c>
      <c r="X1357" s="103" t="str">
        <f t="shared" si="3173"/>
        <v/>
      </c>
      <c r="Y1357" s="103" t="str">
        <f t="shared" si="3174"/>
        <v/>
      </c>
      <c r="Z1357" s="12" t="str">
        <f t="shared" si="3271"/>
        <v/>
      </c>
      <c r="AA1357" s="12" t="str">
        <f t="shared" si="3272"/>
        <v/>
      </c>
      <c r="AB1357" s="12" t="str">
        <f t="shared" si="3273"/>
        <v/>
      </c>
      <c r="AC1357" s="12" t="str">
        <f t="shared" si="3274"/>
        <v/>
      </c>
      <c r="AD1357" s="12" t="str">
        <f t="shared" si="3275"/>
        <v/>
      </c>
      <c r="AE1357" s="12" t="str">
        <f t="shared" si="3276"/>
        <v/>
      </c>
      <c r="AF1357" s="12" t="str">
        <f t="shared" si="3277"/>
        <v/>
      </c>
      <c r="AG1357" s="12" t="str">
        <f t="shared" si="3278"/>
        <v/>
      </c>
      <c r="AH1357" s="12" t="str">
        <f t="shared" si="3279"/>
        <v/>
      </c>
      <c r="AI1357" s="12" t="str">
        <f t="shared" si="3280"/>
        <v/>
      </c>
      <c r="AJ1357" s="12" t="str">
        <f t="shared" si="3325"/>
        <v/>
      </c>
      <c r="AK1357" s="12" t="str">
        <f t="shared" si="3326"/>
        <v/>
      </c>
      <c r="AL1357" s="12" t="str">
        <f t="shared" si="3327"/>
        <v/>
      </c>
      <c r="AM1357" s="12" t="str">
        <f t="shared" si="3328"/>
        <v/>
      </c>
      <c r="AN1357" s="12" t="str">
        <f t="shared" si="3329"/>
        <v/>
      </c>
      <c r="AO1357" s="29" t="str">
        <f t="shared" ref="AO1357" si="3363">IF(A1357&lt;&gt;"",SUM(Z1357:AN1357),"")</f>
        <v/>
      </c>
      <c r="AP1357" s="31" t="str">
        <f t="shared" si="2956"/>
        <v>0</v>
      </c>
      <c r="AQ1357"/>
      <c r="AR1357" s="58">
        <f t="shared" si="2957"/>
        <v>0</v>
      </c>
      <c r="AS1357" s="58">
        <f t="shared" si="2958"/>
        <v>0</v>
      </c>
      <c r="AT1357" s="65">
        <f t="shared" si="2959"/>
        <v>0</v>
      </c>
      <c r="AU1357" s="82" t="str">
        <f t="shared" si="3282"/>
        <v/>
      </c>
      <c r="AV1357" s="82" t="str">
        <f t="shared" si="3283"/>
        <v/>
      </c>
      <c r="AW1357" s="82" t="str">
        <f t="shared" si="3284"/>
        <v/>
      </c>
      <c r="AX1357" s="82" t="str">
        <f t="shared" si="3285"/>
        <v/>
      </c>
      <c r="AY1357" s="82" t="str">
        <f t="shared" si="3286"/>
        <v/>
      </c>
      <c r="AZ1357" s="82" t="str">
        <f t="shared" si="3287"/>
        <v/>
      </c>
      <c r="BA1357" s="82" t="str">
        <f t="shared" si="3288"/>
        <v/>
      </c>
      <c r="BB1357" s="82" t="str">
        <f t="shared" si="3289"/>
        <v/>
      </c>
      <c r="BC1357" s="82" t="str">
        <f t="shared" si="3290"/>
        <v/>
      </c>
      <c r="BD1357" s="82" t="str">
        <f t="shared" si="3291"/>
        <v/>
      </c>
      <c r="BE1357" s="83" t="str">
        <f t="shared" ref="BE1357" si="3364">IF(K1357&lt;&gt;"",$J1357&amp;",","")</f>
        <v/>
      </c>
      <c r="BF1357" s="83" t="str">
        <f t="shared" ref="BF1357" si="3365">IF(L1357&lt;&gt;"",$J1357&amp;",","")</f>
        <v/>
      </c>
      <c r="BG1357" s="83" t="str">
        <f t="shared" ref="BG1357" si="3366">IF(M1357&lt;&gt;"",$J1357&amp;",","")</f>
        <v/>
      </c>
      <c r="BH1357" s="83" t="str">
        <f t="shared" ref="BH1357" si="3367">IF(N1357&lt;&gt;"",$J1357&amp;",","")</f>
        <v/>
      </c>
      <c r="BI1357" s="83" t="str">
        <f t="shared" ref="BI1357:BN1357" si="3368">IF(O1357&lt;&gt;"",$J1357&amp;",","")</f>
        <v/>
      </c>
      <c r="BJ1357" s="83" t="str">
        <f t="shared" si="3368"/>
        <v/>
      </c>
      <c r="BK1357" s="83" t="str">
        <f t="shared" si="3368"/>
        <v/>
      </c>
      <c r="BL1357" s="83" t="str">
        <f t="shared" si="3368"/>
        <v/>
      </c>
      <c r="BM1357" s="83" t="str">
        <f t="shared" si="3368"/>
        <v/>
      </c>
      <c r="BN1357" s="83" t="str">
        <f t="shared" si="3368"/>
        <v/>
      </c>
      <c r="BO1357" s="68"/>
      <c r="BP1357" s="68"/>
      <c r="BQ1357" s="68"/>
      <c r="BR1357" s="81">
        <f t="shared" ref="BR1357" ca="1" si="3369">IF($A$2="no",INT(RAND()*36+1),INT(RAND()*37))</f>
        <v>23</v>
      </c>
    </row>
    <row r="1358" spans="1:70" x14ac:dyDescent="0.2">
      <c r="A1358" s="95"/>
      <c r="B1358" s="84" t="str">
        <f t="shared" ref="B1358" si="3370">IF(A1358="","",IF(COUNTBLANK(AU1359:BD1359)=10,"DB",AU1359&amp;AV1359&amp;AW1359&amp;AX1359&amp;AY1359&amp;AZ1359&amp;BA1359&amp;BB1359&amp;BC1359&amp;BD1359))</f>
        <v/>
      </c>
      <c r="C1358" s="13" t="str">
        <f t="shared" ref="C1358" si="3371">IF(AR1358="Profit Target","profit target",IF(AS1358="Stop Loss","stop loss",""))</f>
        <v/>
      </c>
      <c r="D1358" s="85" t="str">
        <f t="shared" ref="D1358" si="3372">AO1358</f>
        <v/>
      </c>
      <c r="E1358" s="86" t="str">
        <f t="shared" ref="E1358" si="3373">BE1359&amp;BF1359&amp;BG1359&amp;BH1359&amp;BI1359&amp;BJ1359&amp;BK1359&amp;BL1359&amp;BM1359&amp;BN1359</f>
        <v/>
      </c>
      <c r="F1358" s="86">
        <f t="shared" si="3258"/>
        <v>0</v>
      </c>
      <c r="G1358" s="35" t="str">
        <f>IF(A1357&lt;&gt;"",COUNTIF($F$5:F1358,F1358),"")</f>
        <v/>
      </c>
      <c r="H1358" s="35">
        <f t="shared" si="2949"/>
        <v>1354</v>
      </c>
      <c r="I1358" s="117" t="str">
        <f t="shared" si="3270"/>
        <v/>
      </c>
      <c r="J1358" s="28" t="str">
        <f t="shared" si="2950"/>
        <v/>
      </c>
      <c r="K1358" s="103" t="str">
        <f t="shared" si="3302"/>
        <v/>
      </c>
      <c r="L1358" s="103" t="str">
        <f t="shared" si="2951"/>
        <v/>
      </c>
      <c r="M1358" s="103" t="str">
        <f t="shared" si="2952"/>
        <v/>
      </c>
      <c r="N1358" s="103" t="str">
        <f t="shared" si="2953"/>
        <v/>
      </c>
      <c r="O1358" s="103" t="str">
        <f t="shared" si="2954"/>
        <v/>
      </c>
      <c r="P1358" s="103" t="str">
        <f t="shared" si="3165"/>
        <v/>
      </c>
      <c r="Q1358" s="103" t="str">
        <f t="shared" si="3166"/>
        <v/>
      </c>
      <c r="R1358" s="103" t="str">
        <f t="shared" si="3167"/>
        <v/>
      </c>
      <c r="S1358" s="103" t="str">
        <f t="shared" si="3168"/>
        <v/>
      </c>
      <c r="T1358" s="103" t="str">
        <f t="shared" si="3169"/>
        <v/>
      </c>
      <c r="U1358" s="103" t="str">
        <f t="shared" si="3170"/>
        <v/>
      </c>
      <c r="V1358" s="103" t="str">
        <f t="shared" si="3171"/>
        <v/>
      </c>
      <c r="W1358" s="103" t="str">
        <f t="shared" si="3172"/>
        <v/>
      </c>
      <c r="X1358" s="103" t="str">
        <f t="shared" si="3173"/>
        <v/>
      </c>
      <c r="Y1358" s="103" t="str">
        <f t="shared" si="3174"/>
        <v/>
      </c>
      <c r="Z1358" s="12" t="str">
        <f t="shared" si="3271"/>
        <v/>
      </c>
      <c r="AA1358" s="12" t="str">
        <f t="shared" si="3272"/>
        <v/>
      </c>
      <c r="AB1358" s="12" t="str">
        <f t="shared" si="3273"/>
        <v/>
      </c>
      <c r="AC1358" s="12" t="str">
        <f t="shared" si="3274"/>
        <v/>
      </c>
      <c r="AD1358" s="12" t="str">
        <f t="shared" si="3275"/>
        <v/>
      </c>
      <c r="AE1358" s="12" t="str">
        <f t="shared" si="3276"/>
        <v/>
      </c>
      <c r="AF1358" s="12" t="str">
        <f t="shared" si="3277"/>
        <v/>
      </c>
      <c r="AG1358" s="12" t="str">
        <f t="shared" si="3278"/>
        <v/>
      </c>
      <c r="AH1358" s="12" t="str">
        <f t="shared" si="3279"/>
        <v/>
      </c>
      <c r="AI1358" s="12" t="str">
        <f t="shared" si="3280"/>
        <v/>
      </c>
      <c r="AJ1358" s="12" t="str">
        <f t="shared" si="3325"/>
        <v/>
      </c>
      <c r="AK1358" s="12" t="str">
        <f t="shared" si="3326"/>
        <v/>
      </c>
      <c r="AL1358" s="12" t="str">
        <f t="shared" si="3327"/>
        <v/>
      </c>
      <c r="AM1358" s="12" t="str">
        <f t="shared" si="3328"/>
        <v/>
      </c>
      <c r="AN1358" s="12" t="str">
        <f t="shared" si="3329"/>
        <v/>
      </c>
      <c r="AO1358" s="29" t="str">
        <f t="shared" ref="AO1358" si="3374">IF(A1358&lt;&gt;"",SUM(Z1358:AN1358),"")</f>
        <v/>
      </c>
      <c r="AP1358" s="31" t="str">
        <f t="shared" si="2956"/>
        <v>0</v>
      </c>
      <c r="AQ1358"/>
      <c r="AR1358" s="58">
        <f t="shared" si="2957"/>
        <v>0</v>
      </c>
      <c r="AS1358" s="58">
        <f t="shared" si="2958"/>
        <v>0</v>
      </c>
      <c r="AT1358" s="65">
        <f t="shared" si="2959"/>
        <v>0</v>
      </c>
      <c r="AU1358" s="82" t="str">
        <f t="shared" si="3282"/>
        <v/>
      </c>
      <c r="AV1358" s="82" t="str">
        <f t="shared" si="3283"/>
        <v/>
      </c>
      <c r="AW1358" s="82" t="str">
        <f t="shared" si="3284"/>
        <v/>
      </c>
      <c r="AX1358" s="82" t="str">
        <f t="shared" si="3285"/>
        <v/>
      </c>
      <c r="AY1358" s="82" t="str">
        <f t="shared" si="3286"/>
        <v/>
      </c>
      <c r="AZ1358" s="82" t="str">
        <f t="shared" si="3287"/>
        <v/>
      </c>
      <c r="BA1358" s="82" t="str">
        <f t="shared" si="3288"/>
        <v/>
      </c>
      <c r="BB1358" s="82" t="str">
        <f t="shared" si="3289"/>
        <v/>
      </c>
      <c r="BC1358" s="82" t="str">
        <f t="shared" si="3290"/>
        <v/>
      </c>
      <c r="BD1358" s="82" t="str">
        <f t="shared" si="3291"/>
        <v/>
      </c>
      <c r="BE1358" s="83" t="str">
        <f t="shared" ref="BE1358" si="3375">IF(K1358&lt;&gt;"",$J1358&amp;",","")</f>
        <v/>
      </c>
      <c r="BF1358" s="83" t="str">
        <f t="shared" ref="BF1358" si="3376">IF(L1358&lt;&gt;"",$J1358&amp;",","")</f>
        <v/>
      </c>
      <c r="BG1358" s="83" t="str">
        <f t="shared" ref="BG1358" si="3377">IF(M1358&lt;&gt;"",$J1358&amp;",","")</f>
        <v/>
      </c>
      <c r="BH1358" s="83" t="str">
        <f t="shared" ref="BH1358" si="3378">IF(N1358&lt;&gt;"",$J1358&amp;",","")</f>
        <v/>
      </c>
      <c r="BI1358" s="83" t="str">
        <f t="shared" ref="BI1358:BN1358" si="3379">IF(O1358&lt;&gt;"",$J1358&amp;",","")</f>
        <v/>
      </c>
      <c r="BJ1358" s="83" t="str">
        <f t="shared" si="3379"/>
        <v/>
      </c>
      <c r="BK1358" s="83" t="str">
        <f t="shared" si="3379"/>
        <v/>
      </c>
      <c r="BL1358" s="83" t="str">
        <f t="shared" si="3379"/>
        <v/>
      </c>
      <c r="BM1358" s="83" t="str">
        <f t="shared" si="3379"/>
        <v/>
      </c>
      <c r="BN1358" s="83" t="str">
        <f t="shared" si="3379"/>
        <v/>
      </c>
      <c r="BO1358" s="68"/>
      <c r="BP1358" s="68"/>
      <c r="BQ1358" s="68"/>
      <c r="BR1358" s="81">
        <f t="shared" ref="BR1358" ca="1" si="3380">IF($A$2="no",INT(RAND()*36+1),INT(RAND()*37))</f>
        <v>4</v>
      </c>
    </row>
    <row r="1359" spans="1:70" x14ac:dyDescent="0.2">
      <c r="A1359" s="95"/>
      <c r="B1359" s="84" t="str">
        <f t="shared" ref="B1359" si="3381">IF(A1359="","",IF(COUNTBLANK(AU1360:BD1360)=10,"DB",AU1360&amp;AV1360&amp;AW1360&amp;AX1360&amp;AY1360&amp;AZ1360&amp;BA1360&amp;BB1360&amp;BC1360&amp;BD1360))</f>
        <v/>
      </c>
      <c r="C1359" s="13" t="str">
        <f t="shared" ref="C1359" si="3382">IF(AR1359="Profit Target","profit target",IF(AS1359="Stop Loss","stop loss",""))</f>
        <v/>
      </c>
      <c r="D1359" s="85" t="str">
        <f t="shared" ref="D1359" si="3383">AO1359</f>
        <v/>
      </c>
      <c r="E1359" s="86" t="str">
        <f t="shared" ref="E1359" si="3384">BE1360&amp;BF1360&amp;BG1360&amp;BH1360&amp;BI1360&amp;BJ1360&amp;BK1360&amp;BL1360&amp;BM1360&amp;BN1360</f>
        <v/>
      </c>
      <c r="F1359" s="86">
        <f t="shared" si="3258"/>
        <v>0</v>
      </c>
      <c r="G1359" s="35" t="str">
        <f>IF(A1358&lt;&gt;"",COUNTIF($F$5:F1359,F1359),"")</f>
        <v/>
      </c>
      <c r="H1359" s="35">
        <f t="shared" si="2949"/>
        <v>1355</v>
      </c>
      <c r="I1359" s="117" t="str">
        <f t="shared" si="3270"/>
        <v/>
      </c>
      <c r="J1359" s="28" t="str">
        <f t="shared" si="2950"/>
        <v/>
      </c>
      <c r="K1359" s="103" t="str">
        <f t="shared" si="3302"/>
        <v/>
      </c>
      <c r="L1359" s="103" t="str">
        <f t="shared" si="2951"/>
        <v/>
      </c>
      <c r="M1359" s="103" t="str">
        <f t="shared" si="2952"/>
        <v/>
      </c>
      <c r="N1359" s="103" t="str">
        <f t="shared" si="2953"/>
        <v/>
      </c>
      <c r="O1359" s="103" t="str">
        <f t="shared" si="2954"/>
        <v/>
      </c>
      <c r="P1359" s="103" t="str">
        <f t="shared" si="3165"/>
        <v/>
      </c>
      <c r="Q1359" s="103" t="str">
        <f t="shared" si="3166"/>
        <v/>
      </c>
      <c r="R1359" s="103" t="str">
        <f t="shared" si="3167"/>
        <v/>
      </c>
      <c r="S1359" s="103" t="str">
        <f t="shared" si="3168"/>
        <v/>
      </c>
      <c r="T1359" s="103" t="str">
        <f t="shared" si="3169"/>
        <v/>
      </c>
      <c r="U1359" s="103" t="str">
        <f t="shared" si="3170"/>
        <v/>
      </c>
      <c r="V1359" s="103" t="str">
        <f t="shared" si="3171"/>
        <v/>
      </c>
      <c r="W1359" s="103" t="str">
        <f t="shared" si="3172"/>
        <v/>
      </c>
      <c r="X1359" s="103" t="str">
        <f t="shared" si="3173"/>
        <v/>
      </c>
      <c r="Y1359" s="103" t="str">
        <f t="shared" si="3174"/>
        <v/>
      </c>
      <c r="Z1359" s="12" t="str">
        <f t="shared" si="3271"/>
        <v/>
      </c>
      <c r="AA1359" s="12" t="str">
        <f t="shared" si="3272"/>
        <v/>
      </c>
      <c r="AB1359" s="12" t="str">
        <f t="shared" si="3273"/>
        <v/>
      </c>
      <c r="AC1359" s="12" t="str">
        <f t="shared" si="3274"/>
        <v/>
      </c>
      <c r="AD1359" s="12" t="str">
        <f t="shared" si="3275"/>
        <v/>
      </c>
      <c r="AE1359" s="12" t="str">
        <f t="shared" si="3276"/>
        <v/>
      </c>
      <c r="AF1359" s="12" t="str">
        <f t="shared" si="3277"/>
        <v/>
      </c>
      <c r="AG1359" s="12" t="str">
        <f t="shared" si="3278"/>
        <v/>
      </c>
      <c r="AH1359" s="12" t="str">
        <f t="shared" si="3279"/>
        <v/>
      </c>
      <c r="AI1359" s="12" t="str">
        <f t="shared" si="3280"/>
        <v/>
      </c>
      <c r="AJ1359" s="12" t="str">
        <f t="shared" si="3325"/>
        <v/>
      </c>
      <c r="AK1359" s="12" t="str">
        <f t="shared" si="3326"/>
        <v/>
      </c>
      <c r="AL1359" s="12" t="str">
        <f t="shared" si="3327"/>
        <v/>
      </c>
      <c r="AM1359" s="12" t="str">
        <f t="shared" si="3328"/>
        <v/>
      </c>
      <c r="AN1359" s="12" t="str">
        <f t="shared" si="3329"/>
        <v/>
      </c>
      <c r="AO1359" s="29" t="str">
        <f t="shared" ref="AO1359" si="3385">IF(A1359&lt;&gt;"",SUM(Z1359:AN1359),"")</f>
        <v/>
      </c>
      <c r="AP1359" s="31" t="str">
        <f t="shared" si="2956"/>
        <v>0</v>
      </c>
      <c r="AQ1359"/>
      <c r="AR1359" s="58">
        <f t="shared" si="2957"/>
        <v>0</v>
      </c>
      <c r="AS1359" s="58">
        <f t="shared" si="2958"/>
        <v>0</v>
      </c>
      <c r="AT1359" s="65">
        <f t="shared" si="2959"/>
        <v>0</v>
      </c>
      <c r="AU1359" s="82" t="str">
        <f t="shared" si="3282"/>
        <v/>
      </c>
      <c r="AV1359" s="82" t="str">
        <f t="shared" si="3283"/>
        <v/>
      </c>
      <c r="AW1359" s="82" t="str">
        <f t="shared" si="3284"/>
        <v/>
      </c>
      <c r="AX1359" s="82" t="str">
        <f t="shared" si="3285"/>
        <v/>
      </c>
      <c r="AY1359" s="82" t="str">
        <f t="shared" si="3286"/>
        <v/>
      </c>
      <c r="AZ1359" s="82" t="str">
        <f t="shared" si="3287"/>
        <v/>
      </c>
      <c r="BA1359" s="82" t="str">
        <f t="shared" si="3288"/>
        <v/>
      </c>
      <c r="BB1359" s="82" t="str">
        <f t="shared" si="3289"/>
        <v/>
      </c>
      <c r="BC1359" s="82" t="str">
        <f t="shared" si="3290"/>
        <v/>
      </c>
      <c r="BD1359" s="82" t="str">
        <f t="shared" si="3291"/>
        <v/>
      </c>
      <c r="BE1359" s="83" t="str">
        <f t="shared" ref="BE1359" si="3386">IF(K1359&lt;&gt;"",$J1359&amp;",","")</f>
        <v/>
      </c>
      <c r="BF1359" s="83" t="str">
        <f t="shared" ref="BF1359" si="3387">IF(L1359&lt;&gt;"",$J1359&amp;",","")</f>
        <v/>
      </c>
      <c r="BG1359" s="83" t="str">
        <f t="shared" ref="BG1359" si="3388">IF(M1359&lt;&gt;"",$J1359&amp;",","")</f>
        <v/>
      </c>
      <c r="BH1359" s="83" t="str">
        <f t="shared" ref="BH1359" si="3389">IF(N1359&lt;&gt;"",$J1359&amp;",","")</f>
        <v/>
      </c>
      <c r="BI1359" s="83" t="str">
        <f t="shared" ref="BI1359:BN1359" si="3390">IF(O1359&lt;&gt;"",$J1359&amp;",","")</f>
        <v/>
      </c>
      <c r="BJ1359" s="83" t="str">
        <f t="shared" si="3390"/>
        <v/>
      </c>
      <c r="BK1359" s="83" t="str">
        <f t="shared" si="3390"/>
        <v/>
      </c>
      <c r="BL1359" s="83" t="str">
        <f t="shared" si="3390"/>
        <v/>
      </c>
      <c r="BM1359" s="83" t="str">
        <f t="shared" si="3390"/>
        <v/>
      </c>
      <c r="BN1359" s="83" t="str">
        <f t="shared" si="3390"/>
        <v/>
      </c>
      <c r="BO1359" s="68"/>
      <c r="BP1359" s="68"/>
      <c r="BQ1359" s="68"/>
      <c r="BR1359" s="81">
        <f t="shared" ref="BR1359" ca="1" si="3391">IF($A$2="no",INT(RAND()*36+1),INT(RAND()*37))</f>
        <v>25</v>
      </c>
    </row>
    <row r="1360" spans="1:70" x14ac:dyDescent="0.2">
      <c r="A1360" s="95"/>
      <c r="B1360" s="84" t="str">
        <f t="shared" ref="B1360" si="3392">IF(A1360="","",IF(COUNTBLANK(AU1361:BD1361)=10,"DB",AU1361&amp;AV1361&amp;AW1361&amp;AX1361&amp;AY1361&amp;AZ1361&amp;BA1361&amp;BB1361&amp;BC1361&amp;BD1361))</f>
        <v/>
      </c>
      <c r="C1360" s="13" t="str">
        <f t="shared" ref="C1360" si="3393">IF(AR1360="Profit Target","profit target",IF(AS1360="Stop Loss","stop loss",""))</f>
        <v/>
      </c>
      <c r="D1360" s="85" t="str">
        <f t="shared" ref="D1360" si="3394">AO1360</f>
        <v/>
      </c>
      <c r="E1360" s="86" t="str">
        <f t="shared" ref="E1360" si="3395">BE1361&amp;BF1361&amp;BG1361&amp;BH1361&amp;BI1361&amp;BJ1361&amp;BK1361&amp;BL1361&amp;BM1361&amp;BN1361</f>
        <v/>
      </c>
      <c r="F1360" s="86">
        <f t="shared" si="3258"/>
        <v>0</v>
      </c>
      <c r="G1360" s="35" t="str">
        <f>IF(A1359&lt;&gt;"",COUNTIF($F$5:F1360,F1360),"")</f>
        <v/>
      </c>
      <c r="H1360" s="35">
        <f t="shared" si="2949"/>
        <v>1356</v>
      </c>
      <c r="I1360" s="117" t="str">
        <f t="shared" si="3270"/>
        <v/>
      </c>
      <c r="J1360" s="28" t="str">
        <f t="shared" si="2950"/>
        <v/>
      </c>
      <c r="K1360" s="103" t="str">
        <f t="shared" si="3302"/>
        <v/>
      </c>
      <c r="L1360" s="103" t="str">
        <f t="shared" si="2951"/>
        <v/>
      </c>
      <c r="M1360" s="103" t="str">
        <f t="shared" si="2952"/>
        <v/>
      </c>
      <c r="N1360" s="103" t="str">
        <f t="shared" si="2953"/>
        <v/>
      </c>
      <c r="O1360" s="103" t="str">
        <f t="shared" si="2954"/>
        <v/>
      </c>
      <c r="P1360" s="103" t="str">
        <f t="shared" si="3165"/>
        <v/>
      </c>
      <c r="Q1360" s="103" t="str">
        <f t="shared" si="3166"/>
        <v/>
      </c>
      <c r="R1360" s="103" t="str">
        <f t="shared" si="3167"/>
        <v/>
      </c>
      <c r="S1360" s="103" t="str">
        <f t="shared" si="3168"/>
        <v/>
      </c>
      <c r="T1360" s="103" t="str">
        <f t="shared" si="3169"/>
        <v/>
      </c>
      <c r="U1360" s="103" t="str">
        <f t="shared" si="3170"/>
        <v/>
      </c>
      <c r="V1360" s="103" t="str">
        <f t="shared" si="3171"/>
        <v/>
      </c>
      <c r="W1360" s="103" t="str">
        <f t="shared" si="3172"/>
        <v/>
      </c>
      <c r="X1360" s="103" t="str">
        <f t="shared" si="3173"/>
        <v/>
      </c>
      <c r="Y1360" s="103" t="str">
        <f t="shared" si="3174"/>
        <v/>
      </c>
      <c r="Z1360" s="12" t="str">
        <f t="shared" si="3271"/>
        <v/>
      </c>
      <c r="AA1360" s="12" t="str">
        <f t="shared" si="3272"/>
        <v/>
      </c>
      <c r="AB1360" s="12" t="str">
        <f t="shared" si="3273"/>
        <v/>
      </c>
      <c r="AC1360" s="12" t="str">
        <f t="shared" si="3274"/>
        <v/>
      </c>
      <c r="AD1360" s="12" t="str">
        <f t="shared" si="3275"/>
        <v/>
      </c>
      <c r="AE1360" s="12" t="str">
        <f t="shared" si="3276"/>
        <v/>
      </c>
      <c r="AF1360" s="12" t="str">
        <f t="shared" si="3277"/>
        <v/>
      </c>
      <c r="AG1360" s="12" t="str">
        <f t="shared" si="3278"/>
        <v/>
      </c>
      <c r="AH1360" s="12" t="str">
        <f t="shared" si="3279"/>
        <v/>
      </c>
      <c r="AI1360" s="12" t="str">
        <f t="shared" si="3280"/>
        <v/>
      </c>
      <c r="AJ1360" s="12" t="str">
        <f t="shared" si="3325"/>
        <v/>
      </c>
      <c r="AK1360" s="12" t="str">
        <f t="shared" si="3326"/>
        <v/>
      </c>
      <c r="AL1360" s="12" t="str">
        <f t="shared" si="3327"/>
        <v/>
      </c>
      <c r="AM1360" s="12" t="str">
        <f t="shared" si="3328"/>
        <v/>
      </c>
      <c r="AN1360" s="12" t="str">
        <f t="shared" si="3329"/>
        <v/>
      </c>
      <c r="AO1360" s="29" t="str">
        <f t="shared" ref="AO1360" si="3396">IF(A1360&lt;&gt;"",SUM(Z1360:AN1360),"")</f>
        <v/>
      </c>
      <c r="AP1360" s="31" t="str">
        <f t="shared" si="2956"/>
        <v>0</v>
      </c>
      <c r="AQ1360"/>
      <c r="AR1360" s="58">
        <f t="shared" si="2957"/>
        <v>0</v>
      </c>
      <c r="AS1360" s="58">
        <f t="shared" si="2958"/>
        <v>0</v>
      </c>
      <c r="AT1360" s="65">
        <f t="shared" si="2959"/>
        <v>0</v>
      </c>
      <c r="AU1360" s="82" t="str">
        <f t="shared" si="3282"/>
        <v/>
      </c>
      <c r="AV1360" s="82" t="str">
        <f t="shared" si="3283"/>
        <v/>
      </c>
      <c r="AW1360" s="82" t="str">
        <f t="shared" si="3284"/>
        <v/>
      </c>
      <c r="AX1360" s="82" t="str">
        <f t="shared" si="3285"/>
        <v/>
      </c>
      <c r="AY1360" s="82" t="str">
        <f t="shared" si="3286"/>
        <v/>
      </c>
      <c r="AZ1360" s="82" t="str">
        <f t="shared" si="3287"/>
        <v/>
      </c>
      <c r="BA1360" s="82" t="str">
        <f t="shared" si="3288"/>
        <v/>
      </c>
      <c r="BB1360" s="82" t="str">
        <f t="shared" si="3289"/>
        <v/>
      </c>
      <c r="BC1360" s="82" t="str">
        <f t="shared" si="3290"/>
        <v/>
      </c>
      <c r="BD1360" s="82" t="str">
        <f t="shared" si="3291"/>
        <v/>
      </c>
      <c r="BE1360" s="83" t="str">
        <f t="shared" ref="BE1360" si="3397">IF(K1360&lt;&gt;"",$J1360&amp;",","")</f>
        <v/>
      </c>
      <c r="BF1360" s="83" t="str">
        <f t="shared" ref="BF1360" si="3398">IF(L1360&lt;&gt;"",$J1360&amp;",","")</f>
        <v/>
      </c>
      <c r="BG1360" s="83" t="str">
        <f t="shared" ref="BG1360" si="3399">IF(M1360&lt;&gt;"",$J1360&amp;",","")</f>
        <v/>
      </c>
      <c r="BH1360" s="83" t="str">
        <f t="shared" ref="BH1360" si="3400">IF(N1360&lt;&gt;"",$J1360&amp;",","")</f>
        <v/>
      </c>
      <c r="BI1360" s="83" t="str">
        <f t="shared" ref="BI1360:BN1360" si="3401">IF(O1360&lt;&gt;"",$J1360&amp;",","")</f>
        <v/>
      </c>
      <c r="BJ1360" s="83" t="str">
        <f t="shared" si="3401"/>
        <v/>
      </c>
      <c r="BK1360" s="83" t="str">
        <f t="shared" si="3401"/>
        <v/>
      </c>
      <c r="BL1360" s="83" t="str">
        <f t="shared" si="3401"/>
        <v/>
      </c>
      <c r="BM1360" s="83" t="str">
        <f t="shared" si="3401"/>
        <v/>
      </c>
      <c r="BN1360" s="83" t="str">
        <f t="shared" si="3401"/>
        <v/>
      </c>
      <c r="BO1360" s="68"/>
      <c r="BP1360" s="68"/>
      <c r="BQ1360" s="68"/>
      <c r="BR1360" s="81">
        <f t="shared" ref="BR1360" ca="1" si="3402">IF($A$2="no",INT(RAND()*36+1),INT(RAND()*37))</f>
        <v>0</v>
      </c>
    </row>
    <row r="1361" spans="1:70" x14ac:dyDescent="0.2">
      <c r="A1361" s="95"/>
      <c r="B1361" s="84" t="str">
        <f t="shared" ref="B1361" si="3403">IF(A1361="","",IF(COUNTBLANK(AU1362:BD1362)=10,"DB",AU1362&amp;AV1362&amp;AW1362&amp;AX1362&amp;AY1362&amp;AZ1362&amp;BA1362&amp;BB1362&amp;BC1362&amp;BD1362))</f>
        <v/>
      </c>
      <c r="C1361" s="13" t="str">
        <f t="shared" ref="C1361" si="3404">IF(AR1361="Profit Target","profit target",IF(AS1361="Stop Loss","stop loss",""))</f>
        <v/>
      </c>
      <c r="D1361" s="85" t="str">
        <f t="shared" ref="D1361" si="3405">AO1361</f>
        <v/>
      </c>
      <c r="E1361" s="86" t="str">
        <f t="shared" ref="E1361" si="3406">BE1362&amp;BF1362&amp;BG1362&amp;BH1362&amp;BI1362&amp;BJ1362&amp;BK1362&amp;BL1362&amp;BM1362&amp;BN1362</f>
        <v/>
      </c>
      <c r="F1361" s="86">
        <f t="shared" si="3258"/>
        <v>0</v>
      </c>
      <c r="G1361" s="35" t="str">
        <f>IF(A1360&lt;&gt;"",COUNTIF($F$5:F1361,F1361),"")</f>
        <v/>
      </c>
      <c r="H1361" s="35">
        <f t="shared" si="2949"/>
        <v>1357</v>
      </c>
      <c r="I1361" s="117" t="str">
        <f t="shared" si="3270"/>
        <v/>
      </c>
      <c r="J1361" s="28" t="str">
        <f t="shared" si="2950"/>
        <v/>
      </c>
      <c r="K1361" s="103" t="str">
        <f t="shared" si="3302"/>
        <v/>
      </c>
      <c r="L1361" s="103" t="str">
        <f t="shared" si="2951"/>
        <v/>
      </c>
      <c r="M1361" s="103" t="str">
        <f t="shared" si="2952"/>
        <v/>
      </c>
      <c r="N1361" s="103" t="str">
        <f t="shared" si="2953"/>
        <v/>
      </c>
      <c r="O1361" s="103" t="str">
        <f t="shared" si="2954"/>
        <v/>
      </c>
      <c r="P1361" s="103" t="str">
        <f t="shared" si="3165"/>
        <v/>
      </c>
      <c r="Q1361" s="103" t="str">
        <f t="shared" si="3166"/>
        <v/>
      </c>
      <c r="R1361" s="103" t="str">
        <f t="shared" si="3167"/>
        <v/>
      </c>
      <c r="S1361" s="103" t="str">
        <f t="shared" si="3168"/>
        <v/>
      </c>
      <c r="T1361" s="103" t="str">
        <f t="shared" si="3169"/>
        <v/>
      </c>
      <c r="U1361" s="103" t="str">
        <f t="shared" si="3170"/>
        <v/>
      </c>
      <c r="V1361" s="103" t="str">
        <f t="shared" si="3171"/>
        <v/>
      </c>
      <c r="W1361" s="103" t="str">
        <f t="shared" si="3172"/>
        <v/>
      </c>
      <c r="X1361" s="103" t="str">
        <f t="shared" si="3173"/>
        <v/>
      </c>
      <c r="Y1361" s="103" t="str">
        <f t="shared" si="3174"/>
        <v/>
      </c>
      <c r="Z1361" s="12" t="str">
        <f t="shared" si="3271"/>
        <v/>
      </c>
      <c r="AA1361" s="12" t="str">
        <f t="shared" si="3272"/>
        <v/>
      </c>
      <c r="AB1361" s="12" t="str">
        <f t="shared" si="3273"/>
        <v/>
      </c>
      <c r="AC1361" s="12" t="str">
        <f t="shared" si="3274"/>
        <v/>
      </c>
      <c r="AD1361" s="12" t="str">
        <f t="shared" si="3275"/>
        <v/>
      </c>
      <c r="AE1361" s="12" t="str">
        <f t="shared" si="3276"/>
        <v/>
      </c>
      <c r="AF1361" s="12" t="str">
        <f t="shared" si="3277"/>
        <v/>
      </c>
      <c r="AG1361" s="12" t="str">
        <f t="shared" si="3278"/>
        <v/>
      </c>
      <c r="AH1361" s="12" t="str">
        <f t="shared" si="3279"/>
        <v/>
      </c>
      <c r="AI1361" s="12" t="str">
        <f t="shared" si="3280"/>
        <v/>
      </c>
      <c r="AJ1361" s="12" t="str">
        <f t="shared" si="3325"/>
        <v/>
      </c>
      <c r="AK1361" s="12" t="str">
        <f t="shared" si="3326"/>
        <v/>
      </c>
      <c r="AL1361" s="12" t="str">
        <f t="shared" si="3327"/>
        <v/>
      </c>
      <c r="AM1361" s="12" t="str">
        <f t="shared" si="3328"/>
        <v/>
      </c>
      <c r="AN1361" s="12" t="str">
        <f t="shared" si="3329"/>
        <v/>
      </c>
      <c r="AO1361" s="29" t="str">
        <f t="shared" ref="AO1361" si="3407">IF(A1361&lt;&gt;"",SUM(Z1361:AN1361),"")</f>
        <v/>
      </c>
      <c r="AP1361" s="31" t="str">
        <f t="shared" si="2956"/>
        <v>0</v>
      </c>
      <c r="AQ1361"/>
      <c r="AR1361" s="58">
        <f t="shared" si="2957"/>
        <v>0</v>
      </c>
      <c r="AS1361" s="58">
        <f t="shared" si="2958"/>
        <v>0</v>
      </c>
      <c r="AT1361" s="65">
        <f t="shared" si="2959"/>
        <v>0</v>
      </c>
      <c r="AU1361" s="82" t="str">
        <f t="shared" si="3282"/>
        <v/>
      </c>
      <c r="AV1361" s="82" t="str">
        <f t="shared" si="3283"/>
        <v/>
      </c>
      <c r="AW1361" s="82" t="str">
        <f t="shared" si="3284"/>
        <v/>
      </c>
      <c r="AX1361" s="82" t="str">
        <f t="shared" si="3285"/>
        <v/>
      </c>
      <c r="AY1361" s="82" t="str">
        <f t="shared" si="3286"/>
        <v/>
      </c>
      <c r="AZ1361" s="82" t="str">
        <f t="shared" si="3287"/>
        <v/>
      </c>
      <c r="BA1361" s="82" t="str">
        <f t="shared" si="3288"/>
        <v/>
      </c>
      <c r="BB1361" s="82" t="str">
        <f t="shared" si="3289"/>
        <v/>
      </c>
      <c r="BC1361" s="82" t="str">
        <f t="shared" si="3290"/>
        <v/>
      </c>
      <c r="BD1361" s="82" t="str">
        <f t="shared" si="3291"/>
        <v/>
      </c>
      <c r="BE1361" s="83" t="str">
        <f t="shared" ref="BE1361" si="3408">IF(K1361&lt;&gt;"",$J1361&amp;",","")</f>
        <v/>
      </c>
      <c r="BF1361" s="83" t="str">
        <f t="shared" ref="BF1361" si="3409">IF(L1361&lt;&gt;"",$J1361&amp;",","")</f>
        <v/>
      </c>
      <c r="BG1361" s="83" t="str">
        <f t="shared" ref="BG1361" si="3410">IF(M1361&lt;&gt;"",$J1361&amp;",","")</f>
        <v/>
      </c>
      <c r="BH1361" s="83" t="str">
        <f t="shared" ref="BH1361" si="3411">IF(N1361&lt;&gt;"",$J1361&amp;",","")</f>
        <v/>
      </c>
      <c r="BI1361" s="83" t="str">
        <f t="shared" ref="BI1361:BN1361" si="3412">IF(O1361&lt;&gt;"",$J1361&amp;",","")</f>
        <v/>
      </c>
      <c r="BJ1361" s="83" t="str">
        <f t="shared" si="3412"/>
        <v/>
      </c>
      <c r="BK1361" s="83" t="str">
        <f t="shared" si="3412"/>
        <v/>
      </c>
      <c r="BL1361" s="83" t="str">
        <f t="shared" si="3412"/>
        <v/>
      </c>
      <c r="BM1361" s="83" t="str">
        <f t="shared" si="3412"/>
        <v/>
      </c>
      <c r="BN1361" s="83" t="str">
        <f t="shared" si="3412"/>
        <v/>
      </c>
      <c r="BO1361" s="68"/>
      <c r="BP1361" s="68"/>
      <c r="BQ1361" s="68"/>
      <c r="BR1361" s="81">
        <f t="shared" ref="BR1361" ca="1" si="3413">IF($A$2="no",INT(RAND()*36+1),INT(RAND()*37))</f>
        <v>1</v>
      </c>
    </row>
    <row r="1362" spans="1:70" x14ac:dyDescent="0.2">
      <c r="A1362" s="95"/>
      <c r="B1362" s="84" t="str">
        <f t="shared" ref="B1362" si="3414">IF(A1362="","",IF(COUNTBLANK(AU1363:BD1363)=10,"DB",AU1363&amp;AV1363&amp;AW1363&amp;AX1363&amp;AY1363&amp;AZ1363&amp;BA1363&amp;BB1363&amp;BC1363&amp;BD1363))</f>
        <v/>
      </c>
      <c r="C1362" s="13" t="str">
        <f t="shared" ref="C1362" si="3415">IF(AR1362="Profit Target","profit target",IF(AS1362="Stop Loss","stop loss",""))</f>
        <v/>
      </c>
      <c r="D1362" s="85" t="str">
        <f t="shared" ref="D1362" si="3416">AO1362</f>
        <v/>
      </c>
      <c r="E1362" s="86" t="str">
        <f t="shared" ref="E1362" si="3417">BE1363&amp;BF1363&amp;BG1363&amp;BH1363&amp;BI1363&amp;BJ1363&amp;BK1363&amp;BL1363&amp;BM1363&amp;BN1363</f>
        <v/>
      </c>
      <c r="F1362" s="86">
        <f t="shared" si="3258"/>
        <v>0</v>
      </c>
      <c r="G1362" s="35" t="str">
        <f>IF(A1361&lt;&gt;"",COUNTIF($F$5:F1362,F1362),"")</f>
        <v/>
      </c>
      <c r="H1362" s="35">
        <f t="shared" si="2949"/>
        <v>1358</v>
      </c>
      <c r="I1362" s="117" t="str">
        <f t="shared" si="3270"/>
        <v/>
      </c>
      <c r="J1362" s="28" t="str">
        <f t="shared" si="2950"/>
        <v/>
      </c>
      <c r="K1362" s="103" t="str">
        <f t="shared" si="3302"/>
        <v/>
      </c>
      <c r="L1362" s="103" t="str">
        <f t="shared" si="2951"/>
        <v/>
      </c>
      <c r="M1362" s="103" t="str">
        <f t="shared" si="2952"/>
        <v/>
      </c>
      <c r="N1362" s="103" t="str">
        <f t="shared" si="2953"/>
        <v/>
      </c>
      <c r="O1362" s="103" t="str">
        <f t="shared" si="2954"/>
        <v/>
      </c>
      <c r="P1362" s="103" t="str">
        <f t="shared" si="3165"/>
        <v/>
      </c>
      <c r="Q1362" s="103" t="str">
        <f t="shared" si="3166"/>
        <v/>
      </c>
      <c r="R1362" s="103" t="str">
        <f t="shared" si="3167"/>
        <v/>
      </c>
      <c r="S1362" s="103" t="str">
        <f t="shared" si="3168"/>
        <v/>
      </c>
      <c r="T1362" s="103" t="str">
        <f t="shared" si="3169"/>
        <v/>
      </c>
      <c r="U1362" s="103" t="str">
        <f t="shared" si="3170"/>
        <v/>
      </c>
      <c r="V1362" s="103" t="str">
        <f t="shared" si="3171"/>
        <v/>
      </c>
      <c r="W1362" s="103" t="str">
        <f t="shared" si="3172"/>
        <v/>
      </c>
      <c r="X1362" s="103" t="str">
        <f t="shared" si="3173"/>
        <v/>
      </c>
      <c r="Y1362" s="103" t="str">
        <f t="shared" si="3174"/>
        <v/>
      </c>
      <c r="Z1362" s="12" t="str">
        <f t="shared" si="3271"/>
        <v/>
      </c>
      <c r="AA1362" s="12" t="str">
        <f t="shared" si="3272"/>
        <v/>
      </c>
      <c r="AB1362" s="12" t="str">
        <f t="shared" si="3273"/>
        <v/>
      </c>
      <c r="AC1362" s="12" t="str">
        <f t="shared" si="3274"/>
        <v/>
      </c>
      <c r="AD1362" s="12" t="str">
        <f t="shared" si="3275"/>
        <v/>
      </c>
      <c r="AE1362" s="12" t="str">
        <f t="shared" si="3276"/>
        <v/>
      </c>
      <c r="AF1362" s="12" t="str">
        <f t="shared" si="3277"/>
        <v/>
      </c>
      <c r="AG1362" s="12" t="str">
        <f t="shared" si="3278"/>
        <v/>
      </c>
      <c r="AH1362" s="12" t="str">
        <f t="shared" si="3279"/>
        <v/>
      </c>
      <c r="AI1362" s="12" t="str">
        <f t="shared" si="3280"/>
        <v/>
      </c>
      <c r="AJ1362" s="12" t="str">
        <f t="shared" si="3325"/>
        <v/>
      </c>
      <c r="AK1362" s="12" t="str">
        <f t="shared" si="3326"/>
        <v/>
      </c>
      <c r="AL1362" s="12" t="str">
        <f t="shared" si="3327"/>
        <v/>
      </c>
      <c r="AM1362" s="12" t="str">
        <f t="shared" si="3328"/>
        <v/>
      </c>
      <c r="AN1362" s="12" t="str">
        <f t="shared" si="3329"/>
        <v/>
      </c>
      <c r="AO1362" s="29" t="str">
        <f t="shared" ref="AO1362" si="3418">IF(A1362&lt;&gt;"",SUM(Z1362:AN1362),"")</f>
        <v/>
      </c>
      <c r="AP1362" s="31" t="str">
        <f t="shared" si="2956"/>
        <v>0</v>
      </c>
      <c r="AQ1362"/>
      <c r="AR1362" s="58">
        <f t="shared" si="2957"/>
        <v>0</v>
      </c>
      <c r="AS1362" s="58">
        <f t="shared" si="2958"/>
        <v>0</v>
      </c>
      <c r="AT1362" s="65">
        <f t="shared" si="2959"/>
        <v>0</v>
      </c>
      <c r="AU1362" s="82" t="str">
        <f t="shared" si="3282"/>
        <v/>
      </c>
      <c r="AV1362" s="82" t="str">
        <f t="shared" si="3283"/>
        <v/>
      </c>
      <c r="AW1362" s="82" t="str">
        <f t="shared" si="3284"/>
        <v/>
      </c>
      <c r="AX1362" s="82" t="str">
        <f t="shared" si="3285"/>
        <v/>
      </c>
      <c r="AY1362" s="82" t="str">
        <f t="shared" si="3286"/>
        <v/>
      </c>
      <c r="AZ1362" s="82" t="str">
        <f t="shared" si="3287"/>
        <v/>
      </c>
      <c r="BA1362" s="82" t="str">
        <f t="shared" si="3288"/>
        <v/>
      </c>
      <c r="BB1362" s="82" t="str">
        <f t="shared" si="3289"/>
        <v/>
      </c>
      <c r="BC1362" s="82" t="str">
        <f t="shared" si="3290"/>
        <v/>
      </c>
      <c r="BD1362" s="82" t="str">
        <f t="shared" si="3291"/>
        <v/>
      </c>
      <c r="BE1362" s="83" t="str">
        <f t="shared" ref="BE1362" si="3419">IF(K1362&lt;&gt;"",$J1362&amp;",","")</f>
        <v/>
      </c>
      <c r="BF1362" s="83" t="str">
        <f t="shared" ref="BF1362" si="3420">IF(L1362&lt;&gt;"",$J1362&amp;",","")</f>
        <v/>
      </c>
      <c r="BG1362" s="83" t="str">
        <f t="shared" ref="BG1362" si="3421">IF(M1362&lt;&gt;"",$J1362&amp;",","")</f>
        <v/>
      </c>
      <c r="BH1362" s="83" t="str">
        <f t="shared" ref="BH1362" si="3422">IF(N1362&lt;&gt;"",$J1362&amp;",","")</f>
        <v/>
      </c>
      <c r="BI1362" s="83" t="str">
        <f t="shared" ref="BI1362:BN1362" si="3423">IF(O1362&lt;&gt;"",$J1362&amp;",","")</f>
        <v/>
      </c>
      <c r="BJ1362" s="83" t="str">
        <f t="shared" si="3423"/>
        <v/>
      </c>
      <c r="BK1362" s="83" t="str">
        <f t="shared" si="3423"/>
        <v/>
      </c>
      <c r="BL1362" s="83" t="str">
        <f t="shared" si="3423"/>
        <v/>
      </c>
      <c r="BM1362" s="83" t="str">
        <f t="shared" si="3423"/>
        <v/>
      </c>
      <c r="BN1362" s="83" t="str">
        <f t="shared" si="3423"/>
        <v/>
      </c>
      <c r="BO1362" s="68"/>
      <c r="BP1362" s="68"/>
      <c r="BQ1362" s="68"/>
      <c r="BR1362" s="81">
        <f t="shared" ref="BR1362" ca="1" si="3424">IF($A$2="no",INT(RAND()*36+1),INT(RAND()*37))</f>
        <v>35</v>
      </c>
    </row>
    <row r="1363" spans="1:70" x14ac:dyDescent="0.2">
      <c r="A1363" s="95"/>
      <c r="B1363" s="84" t="str">
        <f t="shared" ref="B1363" si="3425">IF(A1363="","",IF(COUNTBLANK(AU1364:BD1364)=10,"DB",AU1364&amp;AV1364&amp;AW1364&amp;AX1364&amp;AY1364&amp;AZ1364&amp;BA1364&amp;BB1364&amp;BC1364&amp;BD1364))</f>
        <v/>
      </c>
      <c r="C1363" s="13" t="str">
        <f t="shared" ref="C1363" si="3426">IF(AR1363="Profit Target","profit target",IF(AS1363="Stop Loss","stop loss",""))</f>
        <v/>
      </c>
      <c r="D1363" s="85" t="str">
        <f t="shared" ref="D1363" si="3427">AO1363</f>
        <v/>
      </c>
      <c r="E1363" s="86" t="str">
        <f t="shared" ref="E1363" si="3428">BE1364&amp;BF1364&amp;BG1364&amp;BH1364&amp;BI1364&amp;BJ1364&amp;BK1364&amp;BL1364&amp;BM1364&amp;BN1364</f>
        <v/>
      </c>
      <c r="F1363" s="86">
        <f t="shared" si="3258"/>
        <v>0</v>
      </c>
      <c r="G1363" s="35" t="str">
        <f>IF(A1362&lt;&gt;"",COUNTIF($F$5:F1363,F1363),"")</f>
        <v/>
      </c>
      <c r="H1363" s="35">
        <f t="shared" si="2949"/>
        <v>1359</v>
      </c>
      <c r="I1363" s="117" t="str">
        <f t="shared" si="3270"/>
        <v/>
      </c>
      <c r="J1363" s="28" t="str">
        <f t="shared" si="2950"/>
        <v/>
      </c>
      <c r="K1363" s="103" t="str">
        <f t="shared" si="3302"/>
        <v/>
      </c>
      <c r="L1363" s="103" t="str">
        <f t="shared" si="2951"/>
        <v/>
      </c>
      <c r="M1363" s="103" t="str">
        <f t="shared" si="2952"/>
        <v/>
      </c>
      <c r="N1363" s="103" t="str">
        <f t="shared" si="2953"/>
        <v/>
      </c>
      <c r="O1363" s="103" t="str">
        <f t="shared" si="2954"/>
        <v/>
      </c>
      <c r="P1363" s="103" t="str">
        <f t="shared" si="3165"/>
        <v/>
      </c>
      <c r="Q1363" s="103" t="str">
        <f t="shared" si="3166"/>
        <v/>
      </c>
      <c r="R1363" s="103" t="str">
        <f t="shared" si="3167"/>
        <v/>
      </c>
      <c r="S1363" s="103" t="str">
        <f t="shared" si="3168"/>
        <v/>
      </c>
      <c r="T1363" s="103" t="str">
        <f t="shared" si="3169"/>
        <v/>
      </c>
      <c r="U1363" s="103" t="str">
        <f t="shared" si="3170"/>
        <v/>
      </c>
      <c r="V1363" s="103" t="str">
        <f t="shared" si="3171"/>
        <v/>
      </c>
      <c r="W1363" s="103" t="str">
        <f t="shared" si="3172"/>
        <v/>
      </c>
      <c r="X1363" s="103" t="str">
        <f t="shared" si="3173"/>
        <v/>
      </c>
      <c r="Y1363" s="103" t="str">
        <f t="shared" si="3174"/>
        <v/>
      </c>
      <c r="Z1363" s="12" t="str">
        <f t="shared" si="3271"/>
        <v/>
      </c>
      <c r="AA1363" s="12" t="str">
        <f t="shared" si="3272"/>
        <v/>
      </c>
      <c r="AB1363" s="12" t="str">
        <f t="shared" si="3273"/>
        <v/>
      </c>
      <c r="AC1363" s="12" t="str">
        <f t="shared" si="3274"/>
        <v/>
      </c>
      <c r="AD1363" s="12" t="str">
        <f t="shared" si="3275"/>
        <v/>
      </c>
      <c r="AE1363" s="12" t="str">
        <f t="shared" si="3276"/>
        <v/>
      </c>
      <c r="AF1363" s="12" t="str">
        <f t="shared" si="3277"/>
        <v/>
      </c>
      <c r="AG1363" s="12" t="str">
        <f t="shared" si="3278"/>
        <v/>
      </c>
      <c r="AH1363" s="12" t="str">
        <f t="shared" si="3279"/>
        <v/>
      </c>
      <c r="AI1363" s="12" t="str">
        <f t="shared" si="3280"/>
        <v/>
      </c>
      <c r="AJ1363" s="12" t="str">
        <f t="shared" si="3325"/>
        <v/>
      </c>
      <c r="AK1363" s="12" t="str">
        <f t="shared" si="3326"/>
        <v/>
      </c>
      <c r="AL1363" s="12" t="str">
        <f t="shared" si="3327"/>
        <v/>
      </c>
      <c r="AM1363" s="12" t="str">
        <f t="shared" si="3328"/>
        <v/>
      </c>
      <c r="AN1363" s="12" t="str">
        <f t="shared" si="3329"/>
        <v/>
      </c>
      <c r="AO1363" s="29" t="str">
        <f t="shared" ref="AO1363" si="3429">IF(A1363&lt;&gt;"",SUM(Z1363:AN1363),"")</f>
        <v/>
      </c>
      <c r="AP1363" s="31" t="str">
        <f t="shared" si="2956"/>
        <v>0</v>
      </c>
      <c r="AQ1363"/>
      <c r="AR1363" s="58">
        <f t="shared" si="2957"/>
        <v>0</v>
      </c>
      <c r="AS1363" s="58">
        <f t="shared" si="2958"/>
        <v>0</v>
      </c>
      <c r="AT1363" s="65">
        <f t="shared" si="2959"/>
        <v>0</v>
      </c>
      <c r="AU1363" s="82" t="str">
        <f t="shared" si="3282"/>
        <v/>
      </c>
      <c r="AV1363" s="82" t="str">
        <f t="shared" si="3283"/>
        <v/>
      </c>
      <c r="AW1363" s="82" t="str">
        <f t="shared" si="3284"/>
        <v/>
      </c>
      <c r="AX1363" s="82" t="str">
        <f t="shared" si="3285"/>
        <v/>
      </c>
      <c r="AY1363" s="82" t="str">
        <f t="shared" si="3286"/>
        <v/>
      </c>
      <c r="AZ1363" s="82" t="str">
        <f t="shared" si="3287"/>
        <v/>
      </c>
      <c r="BA1363" s="82" t="str">
        <f t="shared" si="3288"/>
        <v/>
      </c>
      <c r="BB1363" s="82" t="str">
        <f t="shared" si="3289"/>
        <v/>
      </c>
      <c r="BC1363" s="82" t="str">
        <f t="shared" si="3290"/>
        <v/>
      </c>
      <c r="BD1363" s="82" t="str">
        <f t="shared" si="3291"/>
        <v/>
      </c>
      <c r="BE1363" s="83" t="str">
        <f t="shared" ref="BE1363" si="3430">IF(K1363&lt;&gt;"",$J1363&amp;",","")</f>
        <v/>
      </c>
      <c r="BF1363" s="83" t="str">
        <f t="shared" ref="BF1363" si="3431">IF(L1363&lt;&gt;"",$J1363&amp;",","")</f>
        <v/>
      </c>
      <c r="BG1363" s="83" t="str">
        <f t="shared" ref="BG1363" si="3432">IF(M1363&lt;&gt;"",$J1363&amp;",","")</f>
        <v/>
      </c>
      <c r="BH1363" s="83" t="str">
        <f t="shared" ref="BH1363" si="3433">IF(N1363&lt;&gt;"",$J1363&amp;",","")</f>
        <v/>
      </c>
      <c r="BI1363" s="83" t="str">
        <f t="shared" ref="BI1363:BN1363" si="3434">IF(O1363&lt;&gt;"",$J1363&amp;",","")</f>
        <v/>
      </c>
      <c r="BJ1363" s="83" t="str">
        <f t="shared" si="3434"/>
        <v/>
      </c>
      <c r="BK1363" s="83" t="str">
        <f t="shared" si="3434"/>
        <v/>
      </c>
      <c r="BL1363" s="83" t="str">
        <f t="shared" si="3434"/>
        <v/>
      </c>
      <c r="BM1363" s="83" t="str">
        <f t="shared" si="3434"/>
        <v/>
      </c>
      <c r="BN1363" s="83" t="str">
        <f t="shared" si="3434"/>
        <v/>
      </c>
      <c r="BO1363" s="68"/>
      <c r="BP1363" s="68"/>
      <c r="BQ1363" s="68"/>
      <c r="BR1363" s="81">
        <f t="shared" ref="BR1363" ca="1" si="3435">IF($A$2="no",INT(RAND()*36+1),INT(RAND()*37))</f>
        <v>18</v>
      </c>
    </row>
    <row r="1364" spans="1:70" x14ac:dyDescent="0.2">
      <c r="A1364" s="95"/>
      <c r="B1364" s="84" t="str">
        <f t="shared" ref="B1364" si="3436">IF(A1364="","",IF(COUNTBLANK(AU1365:BD1365)=10,"DB",AU1365&amp;AV1365&amp;AW1365&amp;AX1365&amp;AY1365&amp;AZ1365&amp;BA1365&amp;BB1365&amp;BC1365&amp;BD1365))</f>
        <v/>
      </c>
      <c r="C1364" s="13" t="str">
        <f t="shared" ref="C1364" si="3437">IF(AR1364="Profit Target","profit target",IF(AS1364="Stop Loss","stop loss",""))</f>
        <v/>
      </c>
      <c r="D1364" s="85" t="str">
        <f t="shared" ref="D1364" si="3438">AO1364</f>
        <v/>
      </c>
      <c r="E1364" s="86" t="str">
        <f t="shared" ref="E1364" si="3439">BE1365&amp;BF1365&amp;BG1365&amp;BH1365&amp;BI1365&amp;BJ1365&amp;BK1365&amp;BL1365&amp;BM1365&amp;BN1365</f>
        <v/>
      </c>
      <c r="F1364" s="86">
        <f t="shared" si="3258"/>
        <v>0</v>
      </c>
      <c r="G1364" s="35" t="str">
        <f>IF(A1363&lt;&gt;"",COUNTIF($F$5:F1364,F1364),"")</f>
        <v/>
      </c>
      <c r="H1364" s="35">
        <f t="shared" si="2949"/>
        <v>1360</v>
      </c>
      <c r="I1364" s="117" t="str">
        <f t="shared" si="3270"/>
        <v/>
      </c>
      <c r="J1364" s="28" t="str">
        <f t="shared" si="2950"/>
        <v/>
      </c>
      <c r="K1364" s="103" t="str">
        <f t="shared" si="3302"/>
        <v/>
      </c>
      <c r="L1364" s="103" t="str">
        <f t="shared" si="2951"/>
        <v/>
      </c>
      <c r="M1364" s="103" t="str">
        <f t="shared" si="2952"/>
        <v/>
      </c>
      <c r="N1364" s="103" t="str">
        <f t="shared" si="2953"/>
        <v/>
      </c>
      <c r="O1364" s="103" t="str">
        <f t="shared" si="2954"/>
        <v/>
      </c>
      <c r="P1364" s="103" t="str">
        <f t="shared" si="3165"/>
        <v/>
      </c>
      <c r="Q1364" s="103" t="str">
        <f t="shared" si="3166"/>
        <v/>
      </c>
      <c r="R1364" s="103" t="str">
        <f t="shared" si="3167"/>
        <v/>
      </c>
      <c r="S1364" s="103" t="str">
        <f t="shared" si="3168"/>
        <v/>
      </c>
      <c r="T1364" s="103" t="str">
        <f t="shared" si="3169"/>
        <v/>
      </c>
      <c r="U1364" s="103" t="str">
        <f t="shared" si="3170"/>
        <v/>
      </c>
      <c r="V1364" s="103" t="str">
        <f t="shared" si="3171"/>
        <v/>
      </c>
      <c r="W1364" s="103" t="str">
        <f t="shared" si="3172"/>
        <v/>
      </c>
      <c r="X1364" s="103" t="str">
        <f t="shared" si="3173"/>
        <v/>
      </c>
      <c r="Y1364" s="103" t="str">
        <f t="shared" si="3174"/>
        <v/>
      </c>
      <c r="Z1364" s="12" t="str">
        <f t="shared" si="3271"/>
        <v/>
      </c>
      <c r="AA1364" s="12" t="str">
        <f t="shared" si="3272"/>
        <v/>
      </c>
      <c r="AB1364" s="12" t="str">
        <f t="shared" si="3273"/>
        <v/>
      </c>
      <c r="AC1364" s="12" t="str">
        <f t="shared" si="3274"/>
        <v/>
      </c>
      <c r="AD1364" s="12" t="str">
        <f t="shared" si="3275"/>
        <v/>
      </c>
      <c r="AE1364" s="12" t="str">
        <f t="shared" si="3276"/>
        <v/>
      </c>
      <c r="AF1364" s="12" t="str">
        <f t="shared" si="3277"/>
        <v/>
      </c>
      <c r="AG1364" s="12" t="str">
        <f t="shared" si="3278"/>
        <v/>
      </c>
      <c r="AH1364" s="12" t="str">
        <f t="shared" si="3279"/>
        <v/>
      </c>
      <c r="AI1364" s="12" t="str">
        <f t="shared" si="3280"/>
        <v/>
      </c>
      <c r="AJ1364" s="12" t="str">
        <f t="shared" si="3325"/>
        <v/>
      </c>
      <c r="AK1364" s="12" t="str">
        <f t="shared" si="3326"/>
        <v/>
      </c>
      <c r="AL1364" s="12" t="str">
        <f t="shared" si="3327"/>
        <v/>
      </c>
      <c r="AM1364" s="12" t="str">
        <f t="shared" si="3328"/>
        <v/>
      </c>
      <c r="AN1364" s="12" t="str">
        <f t="shared" si="3329"/>
        <v/>
      </c>
      <c r="AO1364" s="29" t="str">
        <f t="shared" ref="AO1364" si="3440">IF(A1364&lt;&gt;"",SUM(Z1364:AN1364),"")</f>
        <v/>
      </c>
      <c r="AP1364" s="31" t="str">
        <f t="shared" si="2956"/>
        <v>0</v>
      </c>
      <c r="AQ1364"/>
      <c r="AR1364" s="58">
        <f t="shared" si="2957"/>
        <v>0</v>
      </c>
      <c r="AS1364" s="58">
        <f t="shared" si="2958"/>
        <v>0</v>
      </c>
      <c r="AT1364" s="65">
        <f t="shared" si="2959"/>
        <v>0</v>
      </c>
      <c r="AU1364" s="82" t="str">
        <f t="shared" si="3282"/>
        <v/>
      </c>
      <c r="AV1364" s="82" t="str">
        <f t="shared" si="3283"/>
        <v/>
      </c>
      <c r="AW1364" s="82" t="str">
        <f t="shared" si="3284"/>
        <v/>
      </c>
      <c r="AX1364" s="82" t="str">
        <f t="shared" si="3285"/>
        <v/>
      </c>
      <c r="AY1364" s="82" t="str">
        <f t="shared" si="3286"/>
        <v/>
      </c>
      <c r="AZ1364" s="82" t="str">
        <f t="shared" si="3287"/>
        <v/>
      </c>
      <c r="BA1364" s="82" t="str">
        <f t="shared" si="3288"/>
        <v/>
      </c>
      <c r="BB1364" s="82" t="str">
        <f t="shared" si="3289"/>
        <v/>
      </c>
      <c r="BC1364" s="82" t="str">
        <f t="shared" si="3290"/>
        <v/>
      </c>
      <c r="BD1364" s="82" t="str">
        <f t="shared" si="3291"/>
        <v/>
      </c>
      <c r="BE1364" s="83" t="str">
        <f t="shared" ref="BE1364" si="3441">IF(K1364&lt;&gt;"",$J1364&amp;",","")</f>
        <v/>
      </c>
      <c r="BF1364" s="83" t="str">
        <f t="shared" ref="BF1364" si="3442">IF(L1364&lt;&gt;"",$J1364&amp;",","")</f>
        <v/>
      </c>
      <c r="BG1364" s="83" t="str">
        <f t="shared" ref="BG1364" si="3443">IF(M1364&lt;&gt;"",$J1364&amp;",","")</f>
        <v/>
      </c>
      <c r="BH1364" s="83" t="str">
        <f t="shared" ref="BH1364" si="3444">IF(N1364&lt;&gt;"",$J1364&amp;",","")</f>
        <v/>
      </c>
      <c r="BI1364" s="83" t="str">
        <f t="shared" ref="BI1364:BN1364" si="3445">IF(O1364&lt;&gt;"",$J1364&amp;",","")</f>
        <v/>
      </c>
      <c r="BJ1364" s="83" t="str">
        <f t="shared" si="3445"/>
        <v/>
      </c>
      <c r="BK1364" s="83" t="str">
        <f t="shared" si="3445"/>
        <v/>
      </c>
      <c r="BL1364" s="83" t="str">
        <f t="shared" si="3445"/>
        <v/>
      </c>
      <c r="BM1364" s="83" t="str">
        <f t="shared" si="3445"/>
        <v/>
      </c>
      <c r="BN1364" s="83" t="str">
        <f t="shared" si="3445"/>
        <v/>
      </c>
      <c r="BO1364" s="68"/>
      <c r="BP1364" s="68"/>
      <c r="BQ1364" s="68"/>
      <c r="BR1364" s="81">
        <f t="shared" ref="BR1364" ca="1" si="3446">IF($A$2="no",INT(RAND()*36+1),INT(RAND()*37))</f>
        <v>21</v>
      </c>
    </row>
    <row r="1365" spans="1:70" x14ac:dyDescent="0.2">
      <c r="A1365" s="95"/>
      <c r="B1365" s="84" t="str">
        <f t="shared" ref="B1365" si="3447">IF(A1365="","",IF(COUNTBLANK(AU1366:BD1366)=10,"DB",AU1366&amp;AV1366&amp;AW1366&amp;AX1366&amp;AY1366&amp;AZ1366&amp;BA1366&amp;BB1366&amp;BC1366&amp;BD1366))</f>
        <v/>
      </c>
      <c r="C1365" s="13" t="str">
        <f t="shared" ref="C1365" si="3448">IF(AR1365="Profit Target","profit target",IF(AS1365="Stop Loss","stop loss",""))</f>
        <v/>
      </c>
      <c r="D1365" s="85" t="str">
        <f t="shared" ref="D1365" si="3449">AO1365</f>
        <v/>
      </c>
      <c r="E1365" s="86" t="str">
        <f t="shared" ref="E1365" si="3450">BE1366&amp;BF1366&amp;BG1366&amp;BH1366&amp;BI1366&amp;BJ1366&amp;BK1366&amp;BL1366&amp;BM1366&amp;BN1366</f>
        <v/>
      </c>
      <c r="F1365" s="86">
        <f t="shared" si="3258"/>
        <v>0</v>
      </c>
      <c r="G1365" s="35" t="str">
        <f>IF(A1364&lt;&gt;"",COUNTIF($F$5:F1365,F1365),"")</f>
        <v/>
      </c>
      <c r="H1365" s="35">
        <f t="shared" si="2949"/>
        <v>1361</v>
      </c>
      <c r="I1365" s="117" t="str">
        <f t="shared" si="3270"/>
        <v/>
      </c>
      <c r="J1365" s="28" t="str">
        <f t="shared" si="2950"/>
        <v/>
      </c>
      <c r="K1365" s="103" t="str">
        <f t="shared" si="3302"/>
        <v/>
      </c>
      <c r="L1365" s="103" t="str">
        <f t="shared" si="2951"/>
        <v/>
      </c>
      <c r="M1365" s="103" t="str">
        <f t="shared" si="2952"/>
        <v/>
      </c>
      <c r="N1365" s="103" t="str">
        <f t="shared" si="2953"/>
        <v/>
      </c>
      <c r="O1365" s="103" t="str">
        <f t="shared" si="2954"/>
        <v/>
      </c>
      <c r="P1365" s="103" t="str">
        <f t="shared" si="3165"/>
        <v/>
      </c>
      <c r="Q1365" s="103" t="str">
        <f t="shared" si="3166"/>
        <v/>
      </c>
      <c r="R1365" s="103" t="str">
        <f t="shared" si="3167"/>
        <v/>
      </c>
      <c r="S1365" s="103" t="str">
        <f t="shared" si="3168"/>
        <v/>
      </c>
      <c r="T1365" s="103" t="str">
        <f t="shared" si="3169"/>
        <v/>
      </c>
      <c r="U1365" s="103" t="str">
        <f t="shared" si="3170"/>
        <v/>
      </c>
      <c r="V1365" s="103" t="str">
        <f t="shared" si="3171"/>
        <v/>
      </c>
      <c r="W1365" s="103" t="str">
        <f t="shared" si="3172"/>
        <v/>
      </c>
      <c r="X1365" s="103" t="str">
        <f t="shared" si="3173"/>
        <v/>
      </c>
      <c r="Y1365" s="103" t="str">
        <f t="shared" si="3174"/>
        <v/>
      </c>
      <c r="Z1365" s="12" t="str">
        <f t="shared" si="3271"/>
        <v/>
      </c>
      <c r="AA1365" s="12" t="str">
        <f t="shared" si="3272"/>
        <v/>
      </c>
      <c r="AB1365" s="12" t="str">
        <f t="shared" si="3273"/>
        <v/>
      </c>
      <c r="AC1365" s="12" t="str">
        <f t="shared" si="3274"/>
        <v/>
      </c>
      <c r="AD1365" s="12" t="str">
        <f t="shared" si="3275"/>
        <v/>
      </c>
      <c r="AE1365" s="12" t="str">
        <f t="shared" si="3276"/>
        <v/>
      </c>
      <c r="AF1365" s="12" t="str">
        <f t="shared" si="3277"/>
        <v/>
      </c>
      <c r="AG1365" s="12" t="str">
        <f t="shared" si="3278"/>
        <v/>
      </c>
      <c r="AH1365" s="12" t="str">
        <f t="shared" si="3279"/>
        <v/>
      </c>
      <c r="AI1365" s="12" t="str">
        <f t="shared" si="3280"/>
        <v/>
      </c>
      <c r="AJ1365" s="12" t="str">
        <f t="shared" si="3325"/>
        <v/>
      </c>
      <c r="AK1365" s="12" t="str">
        <f t="shared" si="3326"/>
        <v/>
      </c>
      <c r="AL1365" s="12" t="str">
        <f t="shared" si="3327"/>
        <v/>
      </c>
      <c r="AM1365" s="12" t="str">
        <f t="shared" si="3328"/>
        <v/>
      </c>
      <c r="AN1365" s="12" t="str">
        <f t="shared" si="3329"/>
        <v/>
      </c>
      <c r="AO1365" s="29" t="str">
        <f t="shared" ref="AO1365" si="3451">IF(A1365&lt;&gt;"",SUM(Z1365:AN1365),"")</f>
        <v/>
      </c>
      <c r="AP1365" s="31" t="str">
        <f t="shared" si="2956"/>
        <v>0</v>
      </c>
      <c r="AQ1365"/>
      <c r="AR1365" s="58">
        <f t="shared" si="2957"/>
        <v>0</v>
      </c>
      <c r="AS1365" s="58">
        <f t="shared" si="2958"/>
        <v>0</v>
      </c>
      <c r="AT1365" s="65">
        <f t="shared" si="2959"/>
        <v>0</v>
      </c>
      <c r="AU1365" s="82" t="str">
        <f t="shared" si="3282"/>
        <v/>
      </c>
      <c r="AV1365" s="82" t="str">
        <f t="shared" si="3283"/>
        <v/>
      </c>
      <c r="AW1365" s="82" t="str">
        <f t="shared" si="3284"/>
        <v/>
      </c>
      <c r="AX1365" s="82" t="str">
        <f t="shared" si="3285"/>
        <v/>
      </c>
      <c r="AY1365" s="82" t="str">
        <f t="shared" si="3286"/>
        <v/>
      </c>
      <c r="AZ1365" s="82" t="str">
        <f t="shared" si="3287"/>
        <v/>
      </c>
      <c r="BA1365" s="82" t="str">
        <f t="shared" si="3288"/>
        <v/>
      </c>
      <c r="BB1365" s="82" t="str">
        <f t="shared" si="3289"/>
        <v/>
      </c>
      <c r="BC1365" s="82" t="str">
        <f t="shared" si="3290"/>
        <v/>
      </c>
      <c r="BD1365" s="82" t="str">
        <f t="shared" si="3291"/>
        <v/>
      </c>
      <c r="BE1365" s="83" t="str">
        <f t="shared" ref="BE1365" si="3452">IF(K1365&lt;&gt;"",$J1365&amp;",","")</f>
        <v/>
      </c>
      <c r="BF1365" s="83" t="str">
        <f t="shared" ref="BF1365" si="3453">IF(L1365&lt;&gt;"",$J1365&amp;",","")</f>
        <v/>
      </c>
      <c r="BG1365" s="83" t="str">
        <f t="shared" ref="BG1365" si="3454">IF(M1365&lt;&gt;"",$J1365&amp;",","")</f>
        <v/>
      </c>
      <c r="BH1365" s="83" t="str">
        <f t="shared" ref="BH1365" si="3455">IF(N1365&lt;&gt;"",$J1365&amp;",","")</f>
        <v/>
      </c>
      <c r="BI1365" s="83" t="str">
        <f t="shared" ref="BI1365:BN1365" si="3456">IF(O1365&lt;&gt;"",$J1365&amp;",","")</f>
        <v/>
      </c>
      <c r="BJ1365" s="83" t="str">
        <f t="shared" si="3456"/>
        <v/>
      </c>
      <c r="BK1365" s="83" t="str">
        <f t="shared" si="3456"/>
        <v/>
      </c>
      <c r="BL1365" s="83" t="str">
        <f t="shared" si="3456"/>
        <v/>
      </c>
      <c r="BM1365" s="83" t="str">
        <f t="shared" si="3456"/>
        <v/>
      </c>
      <c r="BN1365" s="83" t="str">
        <f t="shared" si="3456"/>
        <v/>
      </c>
      <c r="BO1365" s="68"/>
      <c r="BP1365" s="68"/>
      <c r="BQ1365" s="68"/>
      <c r="BR1365" s="81">
        <f t="shared" ref="BR1365" ca="1" si="3457">IF($A$2="no",INT(RAND()*36+1),INT(RAND()*37))</f>
        <v>6</v>
      </c>
    </row>
    <row r="1366" spans="1:70" x14ac:dyDescent="0.2">
      <c r="A1366" s="95"/>
      <c r="B1366" s="84" t="str">
        <f t="shared" ref="B1366" si="3458">IF(A1366="","",IF(COUNTBLANK(AU1367:BD1367)=10,"DB",AU1367&amp;AV1367&amp;AW1367&amp;AX1367&amp;AY1367&amp;AZ1367&amp;BA1367&amp;BB1367&amp;BC1367&amp;BD1367))</f>
        <v/>
      </c>
      <c r="C1366" s="13" t="str">
        <f t="shared" ref="C1366" si="3459">IF(AR1366="Profit Target","profit target",IF(AS1366="Stop Loss","stop loss",""))</f>
        <v/>
      </c>
      <c r="D1366" s="85" t="str">
        <f t="shared" ref="D1366" si="3460">AO1366</f>
        <v/>
      </c>
      <c r="E1366" s="86" t="str">
        <f t="shared" ref="E1366" si="3461">BE1367&amp;BF1367&amp;BG1367&amp;BH1367&amp;BI1367&amp;BJ1367&amp;BK1367&amp;BL1367&amp;BM1367&amp;BN1367</f>
        <v/>
      </c>
      <c r="F1366" s="86">
        <f t="shared" si="3258"/>
        <v>0</v>
      </c>
      <c r="G1366" s="35" t="str">
        <f>IF(A1365&lt;&gt;"",COUNTIF($F$5:F1366,F1366),"")</f>
        <v/>
      </c>
      <c r="H1366" s="35">
        <f t="shared" si="2949"/>
        <v>1362</v>
      </c>
      <c r="I1366" s="117" t="str">
        <f t="shared" si="3270"/>
        <v/>
      </c>
      <c r="J1366" s="28" t="str">
        <f t="shared" si="2950"/>
        <v/>
      </c>
      <c r="K1366" s="103" t="str">
        <f t="shared" si="3302"/>
        <v/>
      </c>
      <c r="L1366" s="103" t="str">
        <f t="shared" si="2951"/>
        <v/>
      </c>
      <c r="M1366" s="103" t="str">
        <f t="shared" si="2952"/>
        <v/>
      </c>
      <c r="N1366" s="103" t="str">
        <f t="shared" si="2953"/>
        <v/>
      </c>
      <c r="O1366" s="103" t="str">
        <f t="shared" si="2954"/>
        <v/>
      </c>
      <c r="P1366" s="103" t="str">
        <f t="shared" si="3165"/>
        <v/>
      </c>
      <c r="Q1366" s="103" t="str">
        <f t="shared" si="3166"/>
        <v/>
      </c>
      <c r="R1366" s="103" t="str">
        <f t="shared" si="3167"/>
        <v/>
      </c>
      <c r="S1366" s="103" t="str">
        <f t="shared" si="3168"/>
        <v/>
      </c>
      <c r="T1366" s="103" t="str">
        <f t="shared" si="3169"/>
        <v/>
      </c>
      <c r="U1366" s="103" t="str">
        <f t="shared" si="3170"/>
        <v/>
      </c>
      <c r="V1366" s="103" t="str">
        <f t="shared" si="3171"/>
        <v/>
      </c>
      <c r="W1366" s="103" t="str">
        <f t="shared" si="3172"/>
        <v/>
      </c>
      <c r="X1366" s="103" t="str">
        <f t="shared" si="3173"/>
        <v/>
      </c>
      <c r="Y1366" s="103" t="str">
        <f t="shared" si="3174"/>
        <v/>
      </c>
      <c r="Z1366" s="12" t="str">
        <f t="shared" si="3271"/>
        <v/>
      </c>
      <c r="AA1366" s="12" t="str">
        <f t="shared" si="3272"/>
        <v/>
      </c>
      <c r="AB1366" s="12" t="str">
        <f t="shared" si="3273"/>
        <v/>
      </c>
      <c r="AC1366" s="12" t="str">
        <f t="shared" si="3274"/>
        <v/>
      </c>
      <c r="AD1366" s="12" t="str">
        <f t="shared" si="3275"/>
        <v/>
      </c>
      <c r="AE1366" s="12" t="str">
        <f t="shared" si="3276"/>
        <v/>
      </c>
      <c r="AF1366" s="12" t="str">
        <f t="shared" si="3277"/>
        <v/>
      </c>
      <c r="AG1366" s="12" t="str">
        <f t="shared" si="3278"/>
        <v/>
      </c>
      <c r="AH1366" s="12" t="str">
        <f t="shared" si="3279"/>
        <v/>
      </c>
      <c r="AI1366" s="12" t="str">
        <f t="shared" si="3280"/>
        <v/>
      </c>
      <c r="AJ1366" s="12" t="str">
        <f t="shared" si="3325"/>
        <v/>
      </c>
      <c r="AK1366" s="12" t="str">
        <f t="shared" si="3326"/>
        <v/>
      </c>
      <c r="AL1366" s="12" t="str">
        <f t="shared" si="3327"/>
        <v/>
      </c>
      <c r="AM1366" s="12" t="str">
        <f t="shared" si="3328"/>
        <v/>
      </c>
      <c r="AN1366" s="12" t="str">
        <f t="shared" si="3329"/>
        <v/>
      </c>
      <c r="AO1366" s="29" t="str">
        <f t="shared" ref="AO1366" si="3462">IF(A1366&lt;&gt;"",SUM(Z1366:AN1366),"")</f>
        <v/>
      </c>
      <c r="AP1366" s="31" t="str">
        <f t="shared" si="2956"/>
        <v>0</v>
      </c>
      <c r="AQ1366"/>
      <c r="AR1366" s="58">
        <f t="shared" si="2957"/>
        <v>0</v>
      </c>
      <c r="AS1366" s="58">
        <f t="shared" si="2958"/>
        <v>0</v>
      </c>
      <c r="AT1366" s="65">
        <f t="shared" si="2959"/>
        <v>0</v>
      </c>
      <c r="AU1366" s="82" t="str">
        <f t="shared" si="3282"/>
        <v/>
      </c>
      <c r="AV1366" s="82" t="str">
        <f t="shared" si="3283"/>
        <v/>
      </c>
      <c r="AW1366" s="82" t="str">
        <f t="shared" si="3284"/>
        <v/>
      </c>
      <c r="AX1366" s="82" t="str">
        <f t="shared" si="3285"/>
        <v/>
      </c>
      <c r="AY1366" s="82" t="str">
        <f t="shared" si="3286"/>
        <v/>
      </c>
      <c r="AZ1366" s="82" t="str">
        <f t="shared" si="3287"/>
        <v/>
      </c>
      <c r="BA1366" s="82" t="str">
        <f t="shared" si="3288"/>
        <v/>
      </c>
      <c r="BB1366" s="82" t="str">
        <f t="shared" si="3289"/>
        <v/>
      </c>
      <c r="BC1366" s="82" t="str">
        <f t="shared" si="3290"/>
        <v/>
      </c>
      <c r="BD1366" s="82" t="str">
        <f t="shared" si="3291"/>
        <v/>
      </c>
      <c r="BE1366" s="83" t="str">
        <f t="shared" ref="BE1366" si="3463">IF(K1366&lt;&gt;"",$J1366&amp;",","")</f>
        <v/>
      </c>
      <c r="BF1366" s="83" t="str">
        <f t="shared" ref="BF1366" si="3464">IF(L1366&lt;&gt;"",$J1366&amp;",","")</f>
        <v/>
      </c>
      <c r="BG1366" s="83" t="str">
        <f t="shared" ref="BG1366" si="3465">IF(M1366&lt;&gt;"",$J1366&amp;",","")</f>
        <v/>
      </c>
      <c r="BH1366" s="83" t="str">
        <f t="shared" ref="BH1366" si="3466">IF(N1366&lt;&gt;"",$J1366&amp;",","")</f>
        <v/>
      </c>
      <c r="BI1366" s="83" t="str">
        <f t="shared" ref="BI1366:BN1366" si="3467">IF(O1366&lt;&gt;"",$J1366&amp;",","")</f>
        <v/>
      </c>
      <c r="BJ1366" s="83" t="str">
        <f t="shared" si="3467"/>
        <v/>
      </c>
      <c r="BK1366" s="83" t="str">
        <f t="shared" si="3467"/>
        <v/>
      </c>
      <c r="BL1366" s="83" t="str">
        <f t="shared" si="3467"/>
        <v/>
      </c>
      <c r="BM1366" s="83" t="str">
        <f t="shared" si="3467"/>
        <v/>
      </c>
      <c r="BN1366" s="83" t="str">
        <f t="shared" si="3467"/>
        <v/>
      </c>
      <c r="BO1366" s="68"/>
      <c r="BP1366" s="68"/>
      <c r="BQ1366" s="68"/>
      <c r="BR1366" s="81">
        <f t="shared" ref="BR1366" ca="1" si="3468">IF($A$2="no",INT(RAND()*36+1),INT(RAND()*37))</f>
        <v>20</v>
      </c>
    </row>
    <row r="1367" spans="1:70" x14ac:dyDescent="0.2">
      <c r="A1367" s="95"/>
      <c r="B1367" s="84" t="str">
        <f t="shared" ref="B1367" si="3469">IF(A1367="","",IF(COUNTBLANK(AU1368:BD1368)=10,"DB",AU1368&amp;AV1368&amp;AW1368&amp;AX1368&amp;AY1368&amp;AZ1368&amp;BA1368&amp;BB1368&amp;BC1368&amp;BD1368))</f>
        <v/>
      </c>
      <c r="C1367" s="13" t="str">
        <f t="shared" ref="C1367" si="3470">IF(AR1367="Profit Target","profit target",IF(AS1367="Stop Loss","stop loss",""))</f>
        <v/>
      </c>
      <c r="D1367" s="85" t="str">
        <f t="shared" ref="D1367" si="3471">AO1367</f>
        <v/>
      </c>
      <c r="E1367" s="86" t="str">
        <f t="shared" ref="E1367" si="3472">BE1368&amp;BF1368&amp;BG1368&amp;BH1368&amp;BI1368&amp;BJ1368&amp;BK1368&amp;BL1368&amp;BM1368&amp;BN1368</f>
        <v/>
      </c>
      <c r="F1367" s="86">
        <f t="shared" si="3258"/>
        <v>0</v>
      </c>
      <c r="G1367" s="35" t="str">
        <f>IF(A1366&lt;&gt;"",COUNTIF($F$5:F1367,F1367),"")</f>
        <v/>
      </c>
      <c r="H1367" s="35">
        <f t="shared" si="2949"/>
        <v>1363</v>
      </c>
      <c r="I1367" s="117" t="str">
        <f t="shared" si="3270"/>
        <v/>
      </c>
      <c r="J1367" s="28" t="str">
        <f t="shared" si="2950"/>
        <v/>
      </c>
      <c r="K1367" s="103" t="str">
        <f t="shared" si="3302"/>
        <v/>
      </c>
      <c r="L1367" s="103" t="str">
        <f t="shared" si="2951"/>
        <v/>
      </c>
      <c r="M1367" s="103" t="str">
        <f t="shared" si="2952"/>
        <v/>
      </c>
      <c r="N1367" s="103" t="str">
        <f t="shared" si="2953"/>
        <v/>
      </c>
      <c r="O1367" s="103" t="str">
        <f t="shared" si="2954"/>
        <v/>
      </c>
      <c r="P1367" s="103" t="str">
        <f t="shared" si="3165"/>
        <v/>
      </c>
      <c r="Q1367" s="103" t="str">
        <f t="shared" si="3166"/>
        <v/>
      </c>
      <c r="R1367" s="103" t="str">
        <f t="shared" si="3167"/>
        <v/>
      </c>
      <c r="S1367" s="103" t="str">
        <f t="shared" si="3168"/>
        <v/>
      </c>
      <c r="T1367" s="103" t="str">
        <f t="shared" si="3169"/>
        <v/>
      </c>
      <c r="U1367" s="103" t="str">
        <f t="shared" si="3170"/>
        <v/>
      </c>
      <c r="V1367" s="103" t="str">
        <f t="shared" si="3171"/>
        <v/>
      </c>
      <c r="W1367" s="103" t="str">
        <f t="shared" si="3172"/>
        <v/>
      </c>
      <c r="X1367" s="103" t="str">
        <f t="shared" si="3173"/>
        <v/>
      </c>
      <c r="Y1367" s="103" t="str">
        <f t="shared" si="3174"/>
        <v/>
      </c>
      <c r="Z1367" s="12" t="str">
        <f t="shared" si="3271"/>
        <v/>
      </c>
      <c r="AA1367" s="12" t="str">
        <f t="shared" si="3272"/>
        <v/>
      </c>
      <c r="AB1367" s="12" t="str">
        <f t="shared" si="3273"/>
        <v/>
      </c>
      <c r="AC1367" s="12" t="str">
        <f t="shared" si="3274"/>
        <v/>
      </c>
      <c r="AD1367" s="12" t="str">
        <f t="shared" si="3275"/>
        <v/>
      </c>
      <c r="AE1367" s="12" t="str">
        <f t="shared" si="3276"/>
        <v/>
      </c>
      <c r="AF1367" s="12" t="str">
        <f t="shared" si="3277"/>
        <v/>
      </c>
      <c r="AG1367" s="12" t="str">
        <f t="shared" si="3278"/>
        <v/>
      </c>
      <c r="AH1367" s="12" t="str">
        <f t="shared" si="3279"/>
        <v/>
      </c>
      <c r="AI1367" s="12" t="str">
        <f t="shared" si="3280"/>
        <v/>
      </c>
      <c r="AJ1367" s="12" t="str">
        <f t="shared" si="3325"/>
        <v/>
      </c>
      <c r="AK1367" s="12" t="str">
        <f t="shared" si="3326"/>
        <v/>
      </c>
      <c r="AL1367" s="12" t="str">
        <f t="shared" si="3327"/>
        <v/>
      </c>
      <c r="AM1367" s="12" t="str">
        <f t="shared" si="3328"/>
        <v/>
      </c>
      <c r="AN1367" s="12" t="str">
        <f t="shared" si="3329"/>
        <v/>
      </c>
      <c r="AO1367" s="29" t="str">
        <f t="shared" ref="AO1367" si="3473">IF(A1367&lt;&gt;"",SUM(Z1367:AN1367),"")</f>
        <v/>
      </c>
      <c r="AP1367" s="31" t="str">
        <f t="shared" si="2956"/>
        <v>0</v>
      </c>
      <c r="AQ1367"/>
      <c r="AR1367" s="58">
        <f t="shared" si="2957"/>
        <v>0</v>
      </c>
      <c r="AS1367" s="58">
        <f t="shared" si="2958"/>
        <v>0</v>
      </c>
      <c r="AT1367" s="65">
        <f t="shared" si="2959"/>
        <v>0</v>
      </c>
      <c r="AU1367" s="82" t="str">
        <f t="shared" si="3282"/>
        <v/>
      </c>
      <c r="AV1367" s="82" t="str">
        <f t="shared" si="3283"/>
        <v/>
      </c>
      <c r="AW1367" s="82" t="str">
        <f t="shared" si="3284"/>
        <v/>
      </c>
      <c r="AX1367" s="82" t="str">
        <f t="shared" si="3285"/>
        <v/>
      </c>
      <c r="AY1367" s="82" t="str">
        <f t="shared" si="3286"/>
        <v/>
      </c>
      <c r="AZ1367" s="82" t="str">
        <f t="shared" si="3287"/>
        <v/>
      </c>
      <c r="BA1367" s="82" t="str">
        <f t="shared" si="3288"/>
        <v/>
      </c>
      <c r="BB1367" s="82" t="str">
        <f t="shared" si="3289"/>
        <v/>
      </c>
      <c r="BC1367" s="82" t="str">
        <f t="shared" si="3290"/>
        <v/>
      </c>
      <c r="BD1367" s="82" t="str">
        <f t="shared" si="3291"/>
        <v/>
      </c>
      <c r="BE1367" s="83" t="str">
        <f t="shared" ref="BE1367" si="3474">IF(K1367&lt;&gt;"",$J1367&amp;",","")</f>
        <v/>
      </c>
      <c r="BF1367" s="83" t="str">
        <f t="shared" ref="BF1367" si="3475">IF(L1367&lt;&gt;"",$J1367&amp;",","")</f>
        <v/>
      </c>
      <c r="BG1367" s="83" t="str">
        <f t="shared" ref="BG1367" si="3476">IF(M1367&lt;&gt;"",$J1367&amp;",","")</f>
        <v/>
      </c>
      <c r="BH1367" s="83" t="str">
        <f t="shared" ref="BH1367" si="3477">IF(N1367&lt;&gt;"",$J1367&amp;",","")</f>
        <v/>
      </c>
      <c r="BI1367" s="83" t="str">
        <f t="shared" ref="BI1367:BN1367" si="3478">IF(O1367&lt;&gt;"",$J1367&amp;",","")</f>
        <v/>
      </c>
      <c r="BJ1367" s="83" t="str">
        <f t="shared" si="3478"/>
        <v/>
      </c>
      <c r="BK1367" s="83" t="str">
        <f t="shared" si="3478"/>
        <v/>
      </c>
      <c r="BL1367" s="83" t="str">
        <f t="shared" si="3478"/>
        <v/>
      </c>
      <c r="BM1367" s="83" t="str">
        <f t="shared" si="3478"/>
        <v/>
      </c>
      <c r="BN1367" s="83" t="str">
        <f t="shared" si="3478"/>
        <v/>
      </c>
      <c r="BO1367" s="68"/>
      <c r="BP1367" s="68"/>
      <c r="BQ1367" s="68"/>
      <c r="BR1367" s="81">
        <f t="shared" ref="BR1367" ca="1" si="3479">IF($A$2="no",INT(RAND()*36+1),INT(RAND()*37))</f>
        <v>21</v>
      </c>
    </row>
    <row r="1368" spans="1:70" x14ac:dyDescent="0.2">
      <c r="A1368" s="95"/>
      <c r="B1368" s="84" t="str">
        <f t="shared" ref="B1368" si="3480">IF(A1368="","",IF(COUNTBLANK(AU1369:BD1369)=10,"DB",AU1369&amp;AV1369&amp;AW1369&amp;AX1369&amp;AY1369&amp;AZ1369&amp;BA1369&amp;BB1369&amp;BC1369&amp;BD1369))</f>
        <v/>
      </c>
      <c r="C1368" s="13" t="str">
        <f t="shared" ref="C1368" si="3481">IF(AR1368="Profit Target","profit target",IF(AS1368="Stop Loss","stop loss",""))</f>
        <v/>
      </c>
      <c r="D1368" s="85" t="str">
        <f t="shared" ref="D1368" si="3482">AO1368</f>
        <v/>
      </c>
      <c r="E1368" s="86" t="str">
        <f t="shared" ref="E1368" si="3483">BE1369&amp;BF1369&amp;BG1369&amp;BH1369&amp;BI1369&amp;BJ1369&amp;BK1369&amp;BL1369&amp;BM1369&amp;BN1369</f>
        <v/>
      </c>
      <c r="F1368" s="86">
        <f t="shared" si="3258"/>
        <v>0</v>
      </c>
      <c r="G1368" s="35" t="str">
        <f>IF(A1367&lt;&gt;"",COUNTIF($F$5:F1368,F1368),"")</f>
        <v/>
      </c>
      <c r="H1368" s="35">
        <f t="shared" si="2949"/>
        <v>1364</v>
      </c>
      <c r="I1368" s="117" t="str">
        <f t="shared" si="3270"/>
        <v/>
      </c>
      <c r="J1368" s="28" t="str">
        <f t="shared" si="2950"/>
        <v/>
      </c>
      <c r="K1368" s="103" t="str">
        <f t="shared" si="3302"/>
        <v/>
      </c>
      <c r="L1368" s="103" t="str">
        <f t="shared" si="2951"/>
        <v/>
      </c>
      <c r="M1368" s="103" t="str">
        <f t="shared" si="2952"/>
        <v/>
      </c>
      <c r="N1368" s="103" t="str">
        <f t="shared" si="2953"/>
        <v/>
      </c>
      <c r="O1368" s="103" t="str">
        <f t="shared" si="2954"/>
        <v/>
      </c>
      <c r="P1368" s="103" t="str">
        <f t="shared" si="3165"/>
        <v/>
      </c>
      <c r="Q1368" s="103" t="str">
        <f t="shared" si="3166"/>
        <v/>
      </c>
      <c r="R1368" s="103" t="str">
        <f t="shared" si="3167"/>
        <v/>
      </c>
      <c r="S1368" s="103" t="str">
        <f t="shared" si="3168"/>
        <v/>
      </c>
      <c r="T1368" s="103" t="str">
        <f t="shared" si="3169"/>
        <v/>
      </c>
      <c r="U1368" s="103" t="str">
        <f t="shared" si="3170"/>
        <v/>
      </c>
      <c r="V1368" s="103" t="str">
        <f t="shared" si="3171"/>
        <v/>
      </c>
      <c r="W1368" s="103" t="str">
        <f t="shared" si="3172"/>
        <v/>
      </c>
      <c r="X1368" s="103" t="str">
        <f t="shared" si="3173"/>
        <v/>
      </c>
      <c r="Y1368" s="103" t="str">
        <f t="shared" si="3174"/>
        <v/>
      </c>
      <c r="Z1368" s="12" t="str">
        <f t="shared" si="3271"/>
        <v/>
      </c>
      <c r="AA1368" s="12" t="str">
        <f t="shared" si="3272"/>
        <v/>
      </c>
      <c r="AB1368" s="12" t="str">
        <f t="shared" si="3273"/>
        <v/>
      </c>
      <c r="AC1368" s="12" t="str">
        <f t="shared" si="3274"/>
        <v/>
      </c>
      <c r="AD1368" s="12" t="str">
        <f t="shared" si="3275"/>
        <v/>
      </c>
      <c r="AE1368" s="12" t="str">
        <f t="shared" si="3276"/>
        <v/>
      </c>
      <c r="AF1368" s="12" t="str">
        <f t="shared" si="3277"/>
        <v/>
      </c>
      <c r="AG1368" s="12" t="str">
        <f t="shared" si="3278"/>
        <v/>
      </c>
      <c r="AH1368" s="12" t="str">
        <f t="shared" si="3279"/>
        <v/>
      </c>
      <c r="AI1368" s="12" t="str">
        <f t="shared" si="3280"/>
        <v/>
      </c>
      <c r="AJ1368" s="12" t="str">
        <f t="shared" si="3325"/>
        <v/>
      </c>
      <c r="AK1368" s="12" t="str">
        <f t="shared" si="3326"/>
        <v/>
      </c>
      <c r="AL1368" s="12" t="str">
        <f t="shared" si="3327"/>
        <v/>
      </c>
      <c r="AM1368" s="12" t="str">
        <f t="shared" si="3328"/>
        <v/>
      </c>
      <c r="AN1368" s="12" t="str">
        <f t="shared" si="3329"/>
        <v/>
      </c>
      <c r="AO1368" s="29" t="str">
        <f t="shared" ref="AO1368" si="3484">IF(A1368&lt;&gt;"",SUM(Z1368:AN1368),"")</f>
        <v/>
      </c>
      <c r="AP1368" s="31" t="str">
        <f t="shared" si="2956"/>
        <v>0</v>
      </c>
      <c r="AQ1368"/>
      <c r="AR1368" s="58">
        <f t="shared" si="2957"/>
        <v>0</v>
      </c>
      <c r="AS1368" s="58">
        <f t="shared" si="2958"/>
        <v>0</v>
      </c>
      <c r="AT1368" s="65">
        <f t="shared" si="2959"/>
        <v>0</v>
      </c>
      <c r="AU1368" s="82" t="str">
        <f t="shared" si="3282"/>
        <v/>
      </c>
      <c r="AV1368" s="82" t="str">
        <f t="shared" si="3283"/>
        <v/>
      </c>
      <c r="AW1368" s="82" t="str">
        <f t="shared" si="3284"/>
        <v/>
      </c>
      <c r="AX1368" s="82" t="str">
        <f t="shared" si="3285"/>
        <v/>
      </c>
      <c r="AY1368" s="82" t="str">
        <f t="shared" si="3286"/>
        <v/>
      </c>
      <c r="AZ1368" s="82" t="str">
        <f t="shared" si="3287"/>
        <v/>
      </c>
      <c r="BA1368" s="82" t="str">
        <f t="shared" si="3288"/>
        <v/>
      </c>
      <c r="BB1368" s="82" t="str">
        <f t="shared" si="3289"/>
        <v/>
      </c>
      <c r="BC1368" s="82" t="str">
        <f t="shared" si="3290"/>
        <v/>
      </c>
      <c r="BD1368" s="82" t="str">
        <f t="shared" si="3291"/>
        <v/>
      </c>
      <c r="BE1368" s="83" t="str">
        <f t="shared" ref="BE1368" si="3485">IF(K1368&lt;&gt;"",$J1368&amp;",","")</f>
        <v/>
      </c>
      <c r="BF1368" s="83" t="str">
        <f t="shared" ref="BF1368" si="3486">IF(L1368&lt;&gt;"",$J1368&amp;",","")</f>
        <v/>
      </c>
      <c r="BG1368" s="83" t="str">
        <f t="shared" ref="BG1368" si="3487">IF(M1368&lt;&gt;"",$J1368&amp;",","")</f>
        <v/>
      </c>
      <c r="BH1368" s="83" t="str">
        <f t="shared" ref="BH1368" si="3488">IF(N1368&lt;&gt;"",$J1368&amp;",","")</f>
        <v/>
      </c>
      <c r="BI1368" s="83" t="str">
        <f t="shared" ref="BI1368:BN1368" si="3489">IF(O1368&lt;&gt;"",$J1368&amp;",","")</f>
        <v/>
      </c>
      <c r="BJ1368" s="83" t="str">
        <f t="shared" si="3489"/>
        <v/>
      </c>
      <c r="BK1368" s="83" t="str">
        <f t="shared" si="3489"/>
        <v/>
      </c>
      <c r="BL1368" s="83" t="str">
        <f t="shared" si="3489"/>
        <v/>
      </c>
      <c r="BM1368" s="83" t="str">
        <f t="shared" si="3489"/>
        <v/>
      </c>
      <c r="BN1368" s="83" t="str">
        <f t="shared" si="3489"/>
        <v/>
      </c>
      <c r="BO1368" s="68"/>
      <c r="BP1368" s="68"/>
      <c r="BQ1368" s="68"/>
      <c r="BR1368" s="81">
        <f t="shared" ref="BR1368" ca="1" si="3490">IF($A$2="no",INT(RAND()*36+1),INT(RAND()*37))</f>
        <v>13</v>
      </c>
    </row>
    <row r="1369" spans="1:70" x14ac:dyDescent="0.2">
      <c r="A1369" s="95"/>
      <c r="B1369" s="84" t="str">
        <f t="shared" ref="B1369" si="3491">IF(A1369="","",IF(COUNTBLANK(AU1370:BD1370)=10,"DB",AU1370&amp;AV1370&amp;AW1370&amp;AX1370&amp;AY1370&amp;AZ1370&amp;BA1370&amp;BB1370&amp;BC1370&amp;BD1370))</f>
        <v/>
      </c>
      <c r="C1369" s="13" t="str">
        <f t="shared" ref="C1369" si="3492">IF(AR1369="Profit Target","profit target",IF(AS1369="Stop Loss","stop loss",""))</f>
        <v/>
      </c>
      <c r="D1369" s="85" t="str">
        <f t="shared" ref="D1369" si="3493">AO1369</f>
        <v/>
      </c>
      <c r="E1369" s="86" t="str">
        <f t="shared" ref="E1369" si="3494">BE1370&amp;BF1370&amp;BG1370&amp;BH1370&amp;BI1370&amp;BJ1370&amp;BK1370&amp;BL1370&amp;BM1370&amp;BN1370</f>
        <v/>
      </c>
      <c r="F1369" s="86">
        <f t="shared" si="3258"/>
        <v>0</v>
      </c>
      <c r="G1369" s="35" t="str">
        <f>IF(A1368&lt;&gt;"",COUNTIF($F$5:F1369,F1369),"")</f>
        <v/>
      </c>
      <c r="H1369" s="35">
        <f t="shared" si="2949"/>
        <v>1365</v>
      </c>
      <c r="I1369" s="117" t="str">
        <f t="shared" si="3270"/>
        <v/>
      </c>
      <c r="J1369" s="28" t="str">
        <f t="shared" si="2950"/>
        <v/>
      </c>
      <c r="K1369" s="103" t="str">
        <f t="shared" si="3302"/>
        <v/>
      </c>
      <c r="L1369" s="103" t="str">
        <f t="shared" si="2951"/>
        <v/>
      </c>
      <c r="M1369" s="103" t="str">
        <f t="shared" si="2952"/>
        <v/>
      </c>
      <c r="N1369" s="103" t="str">
        <f t="shared" si="2953"/>
        <v/>
      </c>
      <c r="O1369" s="103" t="str">
        <f t="shared" si="2954"/>
        <v/>
      </c>
      <c r="P1369" s="103" t="str">
        <f t="shared" si="3165"/>
        <v/>
      </c>
      <c r="Q1369" s="103" t="str">
        <f t="shared" si="3166"/>
        <v/>
      </c>
      <c r="R1369" s="103" t="str">
        <f t="shared" si="3167"/>
        <v/>
      </c>
      <c r="S1369" s="103" t="str">
        <f t="shared" si="3168"/>
        <v/>
      </c>
      <c r="T1369" s="103" t="str">
        <f t="shared" si="3169"/>
        <v/>
      </c>
      <c r="U1369" s="103" t="str">
        <f t="shared" si="3170"/>
        <v/>
      </c>
      <c r="V1369" s="103" t="str">
        <f t="shared" si="3171"/>
        <v/>
      </c>
      <c r="W1369" s="103" t="str">
        <f t="shared" si="3172"/>
        <v/>
      </c>
      <c r="X1369" s="103" t="str">
        <f t="shared" si="3173"/>
        <v/>
      </c>
      <c r="Y1369" s="103" t="str">
        <f t="shared" si="3174"/>
        <v/>
      </c>
      <c r="Z1369" s="12" t="str">
        <f t="shared" si="3271"/>
        <v/>
      </c>
      <c r="AA1369" s="12" t="str">
        <f t="shared" si="3272"/>
        <v/>
      </c>
      <c r="AB1369" s="12" t="str">
        <f t="shared" si="3273"/>
        <v/>
      </c>
      <c r="AC1369" s="12" t="str">
        <f t="shared" si="3274"/>
        <v/>
      </c>
      <c r="AD1369" s="12" t="str">
        <f t="shared" si="3275"/>
        <v/>
      </c>
      <c r="AE1369" s="12" t="str">
        <f t="shared" si="3276"/>
        <v/>
      </c>
      <c r="AF1369" s="12" t="str">
        <f t="shared" si="3277"/>
        <v/>
      </c>
      <c r="AG1369" s="12" t="str">
        <f t="shared" si="3278"/>
        <v/>
      </c>
      <c r="AH1369" s="12" t="str">
        <f t="shared" si="3279"/>
        <v/>
      </c>
      <c r="AI1369" s="12" t="str">
        <f t="shared" si="3280"/>
        <v/>
      </c>
      <c r="AJ1369" s="12" t="str">
        <f t="shared" si="3325"/>
        <v/>
      </c>
      <c r="AK1369" s="12" t="str">
        <f t="shared" si="3326"/>
        <v/>
      </c>
      <c r="AL1369" s="12" t="str">
        <f t="shared" si="3327"/>
        <v/>
      </c>
      <c r="AM1369" s="12" t="str">
        <f t="shared" si="3328"/>
        <v/>
      </c>
      <c r="AN1369" s="12" t="str">
        <f t="shared" si="3329"/>
        <v/>
      </c>
      <c r="AO1369" s="29" t="str">
        <f t="shared" ref="AO1369" si="3495">IF(A1369&lt;&gt;"",SUM(Z1369:AN1369),"")</f>
        <v/>
      </c>
      <c r="AP1369" s="31" t="str">
        <f t="shared" si="2956"/>
        <v>0</v>
      </c>
      <c r="AQ1369"/>
      <c r="AR1369" s="58">
        <f t="shared" si="2957"/>
        <v>0</v>
      </c>
      <c r="AS1369" s="58">
        <f t="shared" si="2958"/>
        <v>0</v>
      </c>
      <c r="AT1369" s="65">
        <f t="shared" si="2959"/>
        <v>0</v>
      </c>
      <c r="AU1369" s="82" t="str">
        <f t="shared" si="3282"/>
        <v/>
      </c>
      <c r="AV1369" s="82" t="str">
        <f t="shared" si="3283"/>
        <v/>
      </c>
      <c r="AW1369" s="82" t="str">
        <f t="shared" si="3284"/>
        <v/>
      </c>
      <c r="AX1369" s="82" t="str">
        <f t="shared" si="3285"/>
        <v/>
      </c>
      <c r="AY1369" s="82" t="str">
        <f t="shared" si="3286"/>
        <v/>
      </c>
      <c r="AZ1369" s="82" t="str">
        <f t="shared" si="3287"/>
        <v/>
      </c>
      <c r="BA1369" s="82" t="str">
        <f t="shared" si="3288"/>
        <v/>
      </c>
      <c r="BB1369" s="82" t="str">
        <f t="shared" si="3289"/>
        <v/>
      </c>
      <c r="BC1369" s="82" t="str">
        <f t="shared" si="3290"/>
        <v/>
      </c>
      <c r="BD1369" s="82" t="str">
        <f t="shared" si="3291"/>
        <v/>
      </c>
      <c r="BE1369" s="83" t="str">
        <f t="shared" ref="BE1369" si="3496">IF(K1369&lt;&gt;"",$J1369&amp;",","")</f>
        <v/>
      </c>
      <c r="BF1369" s="83" t="str">
        <f t="shared" ref="BF1369" si="3497">IF(L1369&lt;&gt;"",$J1369&amp;",","")</f>
        <v/>
      </c>
      <c r="BG1369" s="83" t="str">
        <f t="shared" ref="BG1369" si="3498">IF(M1369&lt;&gt;"",$J1369&amp;",","")</f>
        <v/>
      </c>
      <c r="BH1369" s="83" t="str">
        <f t="shared" ref="BH1369" si="3499">IF(N1369&lt;&gt;"",$J1369&amp;",","")</f>
        <v/>
      </c>
      <c r="BI1369" s="83" t="str">
        <f t="shared" ref="BI1369:BN1369" si="3500">IF(O1369&lt;&gt;"",$J1369&amp;",","")</f>
        <v/>
      </c>
      <c r="BJ1369" s="83" t="str">
        <f t="shared" si="3500"/>
        <v/>
      </c>
      <c r="BK1369" s="83" t="str">
        <f t="shared" si="3500"/>
        <v/>
      </c>
      <c r="BL1369" s="83" t="str">
        <f t="shared" si="3500"/>
        <v/>
      </c>
      <c r="BM1369" s="83" t="str">
        <f t="shared" si="3500"/>
        <v/>
      </c>
      <c r="BN1369" s="83" t="str">
        <f t="shared" si="3500"/>
        <v/>
      </c>
      <c r="BO1369" s="68"/>
      <c r="BP1369" s="68"/>
      <c r="BQ1369" s="68"/>
      <c r="BR1369" s="81">
        <f t="shared" ref="BR1369" ca="1" si="3501">IF($A$2="no",INT(RAND()*36+1),INT(RAND()*37))</f>
        <v>24</v>
      </c>
    </row>
    <row r="1370" spans="1:70" x14ac:dyDescent="0.2">
      <c r="A1370" s="95"/>
      <c r="B1370" s="84" t="str">
        <f t="shared" ref="B1370" si="3502">IF(A1370="","",IF(COUNTBLANK(AU1371:BD1371)=10,"DB",AU1371&amp;AV1371&amp;AW1371&amp;AX1371&amp;AY1371&amp;AZ1371&amp;BA1371&amp;BB1371&amp;BC1371&amp;BD1371))</f>
        <v/>
      </c>
      <c r="C1370" s="13" t="str">
        <f t="shared" ref="C1370" si="3503">IF(AR1370="Profit Target","profit target",IF(AS1370="Stop Loss","stop loss",""))</f>
        <v/>
      </c>
      <c r="D1370" s="85" t="str">
        <f t="shared" ref="D1370" si="3504">AO1370</f>
        <v/>
      </c>
      <c r="E1370" s="86" t="str">
        <f t="shared" ref="E1370" si="3505">BE1371&amp;BF1371&amp;BG1371&amp;BH1371&amp;BI1371&amp;BJ1371&amp;BK1371&amp;BL1371&amp;BM1371&amp;BN1371</f>
        <v/>
      </c>
      <c r="F1370" s="86">
        <f t="shared" si="3258"/>
        <v>0</v>
      </c>
      <c r="G1370" s="35" t="str">
        <f>IF(A1369&lt;&gt;"",COUNTIF($F$5:F1370,F1370),"")</f>
        <v/>
      </c>
      <c r="H1370" s="35">
        <f t="shared" si="2949"/>
        <v>1366</v>
      </c>
      <c r="I1370" s="117" t="str">
        <f t="shared" si="3270"/>
        <v/>
      </c>
      <c r="J1370" s="28" t="str">
        <f t="shared" si="2950"/>
        <v/>
      </c>
      <c r="K1370" s="103" t="str">
        <f t="shared" si="3302"/>
        <v/>
      </c>
      <c r="L1370" s="103" t="str">
        <f t="shared" si="2951"/>
        <v/>
      </c>
      <c r="M1370" s="103" t="str">
        <f t="shared" si="2952"/>
        <v/>
      </c>
      <c r="N1370" s="103" t="str">
        <f t="shared" si="2953"/>
        <v/>
      </c>
      <c r="O1370" s="103" t="str">
        <f t="shared" si="2954"/>
        <v/>
      </c>
      <c r="P1370" s="103" t="str">
        <f t="shared" si="3165"/>
        <v/>
      </c>
      <c r="Q1370" s="103" t="str">
        <f t="shared" si="3166"/>
        <v/>
      </c>
      <c r="R1370" s="103" t="str">
        <f t="shared" si="3167"/>
        <v/>
      </c>
      <c r="S1370" s="103" t="str">
        <f t="shared" si="3168"/>
        <v/>
      </c>
      <c r="T1370" s="103" t="str">
        <f t="shared" si="3169"/>
        <v/>
      </c>
      <c r="U1370" s="103" t="str">
        <f t="shared" si="3170"/>
        <v/>
      </c>
      <c r="V1370" s="103" t="str">
        <f t="shared" si="3171"/>
        <v/>
      </c>
      <c r="W1370" s="103" t="str">
        <f t="shared" si="3172"/>
        <v/>
      </c>
      <c r="X1370" s="103" t="str">
        <f t="shared" si="3173"/>
        <v/>
      </c>
      <c r="Y1370" s="103" t="str">
        <f t="shared" si="3174"/>
        <v/>
      </c>
      <c r="Z1370" s="12" t="str">
        <f t="shared" si="3271"/>
        <v/>
      </c>
      <c r="AA1370" s="12" t="str">
        <f t="shared" si="3272"/>
        <v/>
      </c>
      <c r="AB1370" s="12" t="str">
        <f t="shared" si="3273"/>
        <v/>
      </c>
      <c r="AC1370" s="12" t="str">
        <f t="shared" si="3274"/>
        <v/>
      </c>
      <c r="AD1370" s="12" t="str">
        <f t="shared" si="3275"/>
        <v/>
      </c>
      <c r="AE1370" s="12" t="str">
        <f t="shared" si="3276"/>
        <v/>
      </c>
      <c r="AF1370" s="12" t="str">
        <f t="shared" si="3277"/>
        <v/>
      </c>
      <c r="AG1370" s="12" t="str">
        <f t="shared" si="3278"/>
        <v/>
      </c>
      <c r="AH1370" s="12" t="str">
        <f t="shared" si="3279"/>
        <v/>
      </c>
      <c r="AI1370" s="12" t="str">
        <f t="shared" si="3280"/>
        <v/>
      </c>
      <c r="AJ1370" s="12" t="str">
        <f t="shared" si="3325"/>
        <v/>
      </c>
      <c r="AK1370" s="12" t="str">
        <f t="shared" si="3326"/>
        <v/>
      </c>
      <c r="AL1370" s="12" t="str">
        <f t="shared" si="3327"/>
        <v/>
      </c>
      <c r="AM1370" s="12" t="str">
        <f t="shared" si="3328"/>
        <v/>
      </c>
      <c r="AN1370" s="12" t="str">
        <f t="shared" si="3329"/>
        <v/>
      </c>
      <c r="AO1370" s="29" t="str">
        <f t="shared" ref="AO1370" si="3506">IF(A1370&lt;&gt;"",SUM(Z1370:AN1370),"")</f>
        <v/>
      </c>
      <c r="AP1370" s="31" t="str">
        <f t="shared" si="2956"/>
        <v>0</v>
      </c>
      <c r="AQ1370"/>
      <c r="AR1370" s="58">
        <f t="shared" si="2957"/>
        <v>0</v>
      </c>
      <c r="AS1370" s="58">
        <f t="shared" si="2958"/>
        <v>0</v>
      </c>
      <c r="AT1370" s="65">
        <f t="shared" si="2959"/>
        <v>0</v>
      </c>
      <c r="AU1370" s="82" t="str">
        <f t="shared" si="3282"/>
        <v/>
      </c>
      <c r="AV1370" s="82" t="str">
        <f t="shared" si="3283"/>
        <v/>
      </c>
      <c r="AW1370" s="82" t="str">
        <f t="shared" si="3284"/>
        <v/>
      </c>
      <c r="AX1370" s="82" t="str">
        <f t="shared" si="3285"/>
        <v/>
      </c>
      <c r="AY1370" s="82" t="str">
        <f t="shared" si="3286"/>
        <v/>
      </c>
      <c r="AZ1370" s="82" t="str">
        <f t="shared" si="3287"/>
        <v/>
      </c>
      <c r="BA1370" s="82" t="str">
        <f t="shared" si="3288"/>
        <v/>
      </c>
      <c r="BB1370" s="82" t="str">
        <f t="shared" si="3289"/>
        <v/>
      </c>
      <c r="BC1370" s="82" t="str">
        <f t="shared" si="3290"/>
        <v/>
      </c>
      <c r="BD1370" s="82" t="str">
        <f t="shared" si="3291"/>
        <v/>
      </c>
      <c r="BE1370" s="83" t="str">
        <f t="shared" ref="BE1370" si="3507">IF(K1370&lt;&gt;"",$J1370&amp;",","")</f>
        <v/>
      </c>
      <c r="BF1370" s="83" t="str">
        <f t="shared" ref="BF1370" si="3508">IF(L1370&lt;&gt;"",$J1370&amp;",","")</f>
        <v/>
      </c>
      <c r="BG1370" s="83" t="str">
        <f t="shared" ref="BG1370" si="3509">IF(M1370&lt;&gt;"",$J1370&amp;",","")</f>
        <v/>
      </c>
      <c r="BH1370" s="83" t="str">
        <f t="shared" ref="BH1370" si="3510">IF(N1370&lt;&gt;"",$J1370&amp;",","")</f>
        <v/>
      </c>
      <c r="BI1370" s="83" t="str">
        <f t="shared" ref="BI1370:BN1370" si="3511">IF(O1370&lt;&gt;"",$J1370&amp;",","")</f>
        <v/>
      </c>
      <c r="BJ1370" s="83" t="str">
        <f t="shared" si="3511"/>
        <v/>
      </c>
      <c r="BK1370" s="83" t="str">
        <f t="shared" si="3511"/>
        <v/>
      </c>
      <c r="BL1370" s="83" t="str">
        <f t="shared" si="3511"/>
        <v/>
      </c>
      <c r="BM1370" s="83" t="str">
        <f t="shared" si="3511"/>
        <v/>
      </c>
      <c r="BN1370" s="83" t="str">
        <f t="shared" si="3511"/>
        <v/>
      </c>
      <c r="BO1370" s="68"/>
      <c r="BP1370" s="68"/>
      <c r="BQ1370" s="68"/>
      <c r="BR1370" s="81">
        <f t="shared" ref="BR1370" ca="1" si="3512">IF($A$2="no",INT(RAND()*36+1),INT(RAND()*37))</f>
        <v>12</v>
      </c>
    </row>
    <row r="1371" spans="1:70" x14ac:dyDescent="0.2">
      <c r="A1371" s="95"/>
      <c r="B1371" s="84" t="str">
        <f t="shared" ref="B1371" si="3513">IF(A1371="","",IF(COUNTBLANK(AU1372:BD1372)=10,"DB",AU1372&amp;AV1372&amp;AW1372&amp;AX1372&amp;AY1372&amp;AZ1372&amp;BA1372&amp;BB1372&amp;BC1372&amp;BD1372))</f>
        <v/>
      </c>
      <c r="C1371" s="13" t="str">
        <f t="shared" ref="C1371" si="3514">IF(AR1371="Profit Target","profit target",IF(AS1371="Stop Loss","stop loss",""))</f>
        <v/>
      </c>
      <c r="D1371" s="85" t="str">
        <f t="shared" ref="D1371" si="3515">AO1371</f>
        <v/>
      </c>
      <c r="E1371" s="86" t="str">
        <f t="shared" ref="E1371" si="3516">BE1372&amp;BF1372&amp;BG1372&amp;BH1372&amp;BI1372&amp;BJ1372&amp;BK1372&amp;BL1372&amp;BM1372&amp;BN1372</f>
        <v/>
      </c>
      <c r="F1371" s="86">
        <f t="shared" si="3258"/>
        <v>0</v>
      </c>
      <c r="G1371" s="35" t="str">
        <f>IF(A1370&lt;&gt;"",COUNTIF($F$5:F1371,F1371),"")</f>
        <v/>
      </c>
      <c r="H1371" s="35">
        <f t="shared" si="2949"/>
        <v>1367</v>
      </c>
      <c r="I1371" s="117" t="str">
        <f t="shared" si="3270"/>
        <v/>
      </c>
      <c r="J1371" s="28" t="str">
        <f t="shared" si="2950"/>
        <v/>
      </c>
      <c r="K1371" s="103" t="str">
        <f t="shared" si="3302"/>
        <v/>
      </c>
      <c r="L1371" s="103" t="str">
        <f t="shared" si="2951"/>
        <v/>
      </c>
      <c r="M1371" s="103" t="str">
        <f t="shared" si="2952"/>
        <v/>
      </c>
      <c r="N1371" s="103" t="str">
        <f t="shared" si="2953"/>
        <v/>
      </c>
      <c r="O1371" s="103" t="str">
        <f t="shared" si="2954"/>
        <v/>
      </c>
      <c r="P1371" s="103" t="str">
        <f t="shared" si="3165"/>
        <v/>
      </c>
      <c r="Q1371" s="103" t="str">
        <f t="shared" si="3166"/>
        <v/>
      </c>
      <c r="R1371" s="103" t="str">
        <f t="shared" si="3167"/>
        <v/>
      </c>
      <c r="S1371" s="103" t="str">
        <f t="shared" si="3168"/>
        <v/>
      </c>
      <c r="T1371" s="103" t="str">
        <f t="shared" si="3169"/>
        <v/>
      </c>
      <c r="U1371" s="103" t="str">
        <f t="shared" si="3170"/>
        <v/>
      </c>
      <c r="V1371" s="103" t="str">
        <f t="shared" si="3171"/>
        <v/>
      </c>
      <c r="W1371" s="103" t="str">
        <f t="shared" si="3172"/>
        <v/>
      </c>
      <c r="X1371" s="103" t="str">
        <f t="shared" si="3173"/>
        <v/>
      </c>
      <c r="Y1371" s="103" t="str">
        <f t="shared" si="3174"/>
        <v/>
      </c>
      <c r="Z1371" s="12" t="str">
        <f t="shared" si="3271"/>
        <v/>
      </c>
      <c r="AA1371" s="12" t="str">
        <f t="shared" si="3272"/>
        <v/>
      </c>
      <c r="AB1371" s="12" t="str">
        <f t="shared" si="3273"/>
        <v/>
      </c>
      <c r="AC1371" s="12" t="str">
        <f t="shared" si="3274"/>
        <v/>
      </c>
      <c r="AD1371" s="12" t="str">
        <f t="shared" si="3275"/>
        <v/>
      </c>
      <c r="AE1371" s="12" t="str">
        <f t="shared" si="3276"/>
        <v/>
      </c>
      <c r="AF1371" s="12" t="str">
        <f t="shared" si="3277"/>
        <v/>
      </c>
      <c r="AG1371" s="12" t="str">
        <f t="shared" si="3278"/>
        <v/>
      </c>
      <c r="AH1371" s="12" t="str">
        <f t="shared" si="3279"/>
        <v/>
      </c>
      <c r="AI1371" s="12" t="str">
        <f t="shared" si="3280"/>
        <v/>
      </c>
      <c r="AJ1371" s="12" t="str">
        <f t="shared" si="3325"/>
        <v/>
      </c>
      <c r="AK1371" s="12" t="str">
        <f t="shared" si="3326"/>
        <v/>
      </c>
      <c r="AL1371" s="12" t="str">
        <f t="shared" si="3327"/>
        <v/>
      </c>
      <c r="AM1371" s="12" t="str">
        <f t="shared" si="3328"/>
        <v/>
      </c>
      <c r="AN1371" s="12" t="str">
        <f t="shared" si="3329"/>
        <v/>
      </c>
      <c r="AO1371" s="29" t="str">
        <f t="shared" ref="AO1371" si="3517">IF(A1371&lt;&gt;"",SUM(Z1371:AN1371),"")</f>
        <v/>
      </c>
      <c r="AP1371" s="31" t="str">
        <f t="shared" si="2956"/>
        <v>0</v>
      </c>
      <c r="AQ1371"/>
      <c r="AR1371" s="58">
        <f t="shared" si="2957"/>
        <v>0</v>
      </c>
      <c r="AS1371" s="58">
        <f t="shared" si="2958"/>
        <v>0</v>
      </c>
      <c r="AT1371" s="65">
        <f t="shared" si="2959"/>
        <v>0</v>
      </c>
      <c r="AU1371" s="82" t="str">
        <f t="shared" si="3282"/>
        <v/>
      </c>
      <c r="AV1371" s="82" t="str">
        <f t="shared" si="3283"/>
        <v/>
      </c>
      <c r="AW1371" s="82" t="str">
        <f t="shared" si="3284"/>
        <v/>
      </c>
      <c r="AX1371" s="82" t="str">
        <f t="shared" si="3285"/>
        <v/>
      </c>
      <c r="AY1371" s="82" t="str">
        <f t="shared" si="3286"/>
        <v/>
      </c>
      <c r="AZ1371" s="82" t="str">
        <f t="shared" si="3287"/>
        <v/>
      </c>
      <c r="BA1371" s="82" t="str">
        <f t="shared" si="3288"/>
        <v/>
      </c>
      <c r="BB1371" s="82" t="str">
        <f t="shared" si="3289"/>
        <v/>
      </c>
      <c r="BC1371" s="82" t="str">
        <f t="shared" si="3290"/>
        <v/>
      </c>
      <c r="BD1371" s="82" t="str">
        <f t="shared" si="3291"/>
        <v/>
      </c>
      <c r="BE1371" s="83" t="str">
        <f t="shared" ref="BE1371" si="3518">IF(K1371&lt;&gt;"",$J1371&amp;",","")</f>
        <v/>
      </c>
      <c r="BF1371" s="83" t="str">
        <f t="shared" ref="BF1371" si="3519">IF(L1371&lt;&gt;"",$J1371&amp;",","")</f>
        <v/>
      </c>
      <c r="BG1371" s="83" t="str">
        <f t="shared" ref="BG1371" si="3520">IF(M1371&lt;&gt;"",$J1371&amp;",","")</f>
        <v/>
      </c>
      <c r="BH1371" s="83" t="str">
        <f t="shared" ref="BH1371" si="3521">IF(N1371&lt;&gt;"",$J1371&amp;",","")</f>
        <v/>
      </c>
      <c r="BI1371" s="83" t="str">
        <f t="shared" ref="BI1371:BN1371" si="3522">IF(O1371&lt;&gt;"",$J1371&amp;",","")</f>
        <v/>
      </c>
      <c r="BJ1371" s="83" t="str">
        <f t="shared" si="3522"/>
        <v/>
      </c>
      <c r="BK1371" s="83" t="str">
        <f t="shared" si="3522"/>
        <v/>
      </c>
      <c r="BL1371" s="83" t="str">
        <f t="shared" si="3522"/>
        <v/>
      </c>
      <c r="BM1371" s="83" t="str">
        <f t="shared" si="3522"/>
        <v/>
      </c>
      <c r="BN1371" s="83" t="str">
        <f t="shared" si="3522"/>
        <v/>
      </c>
      <c r="BO1371" s="68"/>
      <c r="BP1371" s="68"/>
      <c r="BQ1371" s="68"/>
      <c r="BR1371" s="81">
        <f t="shared" ref="BR1371" ca="1" si="3523">IF($A$2="no",INT(RAND()*36+1),INT(RAND()*37))</f>
        <v>8</v>
      </c>
    </row>
    <row r="1372" spans="1:70" x14ac:dyDescent="0.2">
      <c r="A1372" s="95"/>
      <c r="B1372" s="84" t="str">
        <f t="shared" ref="B1372" si="3524">IF(A1372="","",IF(COUNTBLANK(AU1373:BD1373)=10,"DB",AU1373&amp;AV1373&amp;AW1373&amp;AX1373&amp;AY1373&amp;AZ1373&amp;BA1373&amp;BB1373&amp;BC1373&amp;BD1373))</f>
        <v/>
      </c>
      <c r="C1372" s="13" t="str">
        <f t="shared" ref="C1372" si="3525">IF(AR1372="Profit Target","profit target",IF(AS1372="Stop Loss","stop loss",""))</f>
        <v/>
      </c>
      <c r="D1372" s="85" t="str">
        <f t="shared" ref="D1372" si="3526">AO1372</f>
        <v/>
      </c>
      <c r="E1372" s="86" t="str">
        <f t="shared" ref="E1372" si="3527">BE1373&amp;BF1373&amp;BG1373&amp;BH1373&amp;BI1373&amp;BJ1373&amp;BK1373&amp;BL1373&amp;BM1373&amp;BN1373</f>
        <v/>
      </c>
      <c r="F1372" s="86">
        <f t="shared" si="3258"/>
        <v>0</v>
      </c>
      <c r="G1372" s="35" t="str">
        <f>IF(A1371&lt;&gt;"",COUNTIF($F$5:F1372,F1372),"")</f>
        <v/>
      </c>
      <c r="H1372" s="35">
        <f t="shared" si="2949"/>
        <v>1368</v>
      </c>
      <c r="I1372" s="117" t="str">
        <f t="shared" si="3270"/>
        <v/>
      </c>
      <c r="J1372" s="28" t="str">
        <f t="shared" si="2950"/>
        <v/>
      </c>
      <c r="K1372" s="103" t="str">
        <f t="shared" si="3302"/>
        <v/>
      </c>
      <c r="L1372" s="103" t="str">
        <f t="shared" si="2951"/>
        <v/>
      </c>
      <c r="M1372" s="103" t="str">
        <f t="shared" si="2952"/>
        <v/>
      </c>
      <c r="N1372" s="103" t="str">
        <f t="shared" si="2953"/>
        <v/>
      </c>
      <c r="O1372" s="103" t="str">
        <f t="shared" si="2954"/>
        <v/>
      </c>
      <c r="P1372" s="103" t="str">
        <f t="shared" si="3165"/>
        <v/>
      </c>
      <c r="Q1372" s="103" t="str">
        <f t="shared" si="3166"/>
        <v/>
      </c>
      <c r="R1372" s="103" t="str">
        <f t="shared" si="3167"/>
        <v/>
      </c>
      <c r="S1372" s="103" t="str">
        <f t="shared" si="3168"/>
        <v/>
      </c>
      <c r="T1372" s="103" t="str">
        <f t="shared" si="3169"/>
        <v/>
      </c>
      <c r="U1372" s="103" t="str">
        <f t="shared" si="3170"/>
        <v/>
      </c>
      <c r="V1372" s="103" t="str">
        <f t="shared" si="3171"/>
        <v/>
      </c>
      <c r="W1372" s="103" t="str">
        <f t="shared" si="3172"/>
        <v/>
      </c>
      <c r="X1372" s="103" t="str">
        <f t="shared" si="3173"/>
        <v/>
      </c>
      <c r="Y1372" s="103" t="str">
        <f t="shared" si="3174"/>
        <v/>
      </c>
      <c r="Z1372" s="12" t="str">
        <f t="shared" si="3271"/>
        <v/>
      </c>
      <c r="AA1372" s="12" t="str">
        <f t="shared" si="3272"/>
        <v/>
      </c>
      <c r="AB1372" s="12" t="str">
        <f t="shared" si="3273"/>
        <v/>
      </c>
      <c r="AC1372" s="12" t="str">
        <f t="shared" si="3274"/>
        <v/>
      </c>
      <c r="AD1372" s="12" t="str">
        <f t="shared" si="3275"/>
        <v/>
      </c>
      <c r="AE1372" s="12" t="str">
        <f t="shared" si="3276"/>
        <v/>
      </c>
      <c r="AF1372" s="12" t="str">
        <f t="shared" si="3277"/>
        <v/>
      </c>
      <c r="AG1372" s="12" t="str">
        <f t="shared" si="3278"/>
        <v/>
      </c>
      <c r="AH1372" s="12" t="str">
        <f t="shared" si="3279"/>
        <v/>
      </c>
      <c r="AI1372" s="12" t="str">
        <f t="shared" si="3280"/>
        <v/>
      </c>
      <c r="AJ1372" s="12" t="str">
        <f t="shared" si="3325"/>
        <v/>
      </c>
      <c r="AK1372" s="12" t="str">
        <f t="shared" si="3326"/>
        <v/>
      </c>
      <c r="AL1372" s="12" t="str">
        <f t="shared" si="3327"/>
        <v/>
      </c>
      <c r="AM1372" s="12" t="str">
        <f t="shared" si="3328"/>
        <v/>
      </c>
      <c r="AN1372" s="12" t="str">
        <f t="shared" si="3329"/>
        <v/>
      </c>
      <c r="AO1372" s="29" t="str">
        <f t="shared" ref="AO1372" si="3528">IF(A1372&lt;&gt;"",SUM(Z1372:AN1372),"")</f>
        <v/>
      </c>
      <c r="AP1372" s="31" t="str">
        <f t="shared" si="2956"/>
        <v>0</v>
      </c>
      <c r="AQ1372"/>
      <c r="AR1372" s="58">
        <f t="shared" si="2957"/>
        <v>0</v>
      </c>
      <c r="AS1372" s="58">
        <f t="shared" si="2958"/>
        <v>0</v>
      </c>
      <c r="AT1372" s="65">
        <f t="shared" si="2959"/>
        <v>0</v>
      </c>
      <c r="AU1372" s="82" t="str">
        <f t="shared" si="3282"/>
        <v/>
      </c>
      <c r="AV1372" s="82" t="str">
        <f t="shared" si="3283"/>
        <v/>
      </c>
      <c r="AW1372" s="82" t="str">
        <f t="shared" si="3284"/>
        <v/>
      </c>
      <c r="AX1372" s="82" t="str">
        <f t="shared" si="3285"/>
        <v/>
      </c>
      <c r="AY1372" s="82" t="str">
        <f t="shared" si="3286"/>
        <v/>
      </c>
      <c r="AZ1372" s="82" t="str">
        <f t="shared" si="3287"/>
        <v/>
      </c>
      <c r="BA1372" s="82" t="str">
        <f t="shared" si="3288"/>
        <v/>
      </c>
      <c r="BB1372" s="82" t="str">
        <f t="shared" si="3289"/>
        <v/>
      </c>
      <c r="BC1372" s="82" t="str">
        <f t="shared" si="3290"/>
        <v/>
      </c>
      <c r="BD1372" s="82" t="str">
        <f t="shared" si="3291"/>
        <v/>
      </c>
      <c r="BE1372" s="83" t="str">
        <f t="shared" ref="BE1372" si="3529">IF(K1372&lt;&gt;"",$J1372&amp;",","")</f>
        <v/>
      </c>
      <c r="BF1372" s="83" t="str">
        <f t="shared" ref="BF1372" si="3530">IF(L1372&lt;&gt;"",$J1372&amp;",","")</f>
        <v/>
      </c>
      <c r="BG1372" s="83" t="str">
        <f t="shared" ref="BG1372" si="3531">IF(M1372&lt;&gt;"",$J1372&amp;",","")</f>
        <v/>
      </c>
      <c r="BH1372" s="83" t="str">
        <f t="shared" ref="BH1372" si="3532">IF(N1372&lt;&gt;"",$J1372&amp;",","")</f>
        <v/>
      </c>
      <c r="BI1372" s="83" t="str">
        <f t="shared" ref="BI1372:BN1372" si="3533">IF(O1372&lt;&gt;"",$J1372&amp;",","")</f>
        <v/>
      </c>
      <c r="BJ1372" s="83" t="str">
        <f t="shared" si="3533"/>
        <v/>
      </c>
      <c r="BK1372" s="83" t="str">
        <f t="shared" si="3533"/>
        <v/>
      </c>
      <c r="BL1372" s="83" t="str">
        <f t="shared" si="3533"/>
        <v/>
      </c>
      <c r="BM1372" s="83" t="str">
        <f t="shared" si="3533"/>
        <v/>
      </c>
      <c r="BN1372" s="83" t="str">
        <f t="shared" si="3533"/>
        <v/>
      </c>
      <c r="BO1372" s="68"/>
      <c r="BP1372" s="68"/>
      <c r="BQ1372" s="68"/>
      <c r="BR1372" s="81">
        <f t="shared" ref="BR1372" ca="1" si="3534">IF($A$2="no",INT(RAND()*36+1),INT(RAND()*37))</f>
        <v>12</v>
      </c>
    </row>
    <row r="1373" spans="1:70" x14ac:dyDescent="0.2">
      <c r="A1373" s="95"/>
      <c r="B1373" s="84" t="str">
        <f t="shared" ref="B1373" si="3535">IF(A1373="","",IF(COUNTBLANK(AU1374:BD1374)=10,"DB",AU1374&amp;AV1374&amp;AW1374&amp;AX1374&amp;AY1374&amp;AZ1374&amp;BA1374&amp;BB1374&amp;BC1374&amp;BD1374))</f>
        <v/>
      </c>
      <c r="C1373" s="13" t="str">
        <f t="shared" ref="C1373" si="3536">IF(AR1373="Profit Target","profit target",IF(AS1373="Stop Loss","stop loss",""))</f>
        <v/>
      </c>
      <c r="D1373" s="85" t="str">
        <f t="shared" ref="D1373" si="3537">AO1373</f>
        <v/>
      </c>
      <c r="E1373" s="86" t="str">
        <f t="shared" ref="E1373" si="3538">BE1374&amp;BF1374&amp;BG1374&amp;BH1374&amp;BI1374&amp;BJ1374&amp;BK1374&amp;BL1374&amp;BM1374&amp;BN1374</f>
        <v/>
      </c>
      <c r="F1373" s="86">
        <f t="shared" si="3258"/>
        <v>0</v>
      </c>
      <c r="G1373" s="35" t="str">
        <f>IF(A1372&lt;&gt;"",COUNTIF($F$5:F1373,F1373),"")</f>
        <v/>
      </c>
      <c r="H1373" s="35">
        <f t="shared" si="2949"/>
        <v>1369</v>
      </c>
      <c r="I1373" s="117" t="str">
        <f t="shared" si="3270"/>
        <v/>
      </c>
      <c r="J1373" s="28" t="str">
        <f t="shared" si="2950"/>
        <v/>
      </c>
      <c r="K1373" s="103" t="str">
        <f t="shared" si="3302"/>
        <v/>
      </c>
      <c r="L1373" s="103" t="str">
        <f t="shared" si="2951"/>
        <v/>
      </c>
      <c r="M1373" s="103" t="str">
        <f t="shared" si="2952"/>
        <v/>
      </c>
      <c r="N1373" s="103" t="str">
        <f t="shared" si="2953"/>
        <v/>
      </c>
      <c r="O1373" s="103" t="str">
        <f t="shared" si="2954"/>
        <v/>
      </c>
      <c r="P1373" s="103" t="str">
        <f t="shared" si="3165"/>
        <v/>
      </c>
      <c r="Q1373" s="103" t="str">
        <f t="shared" si="3166"/>
        <v/>
      </c>
      <c r="R1373" s="103" t="str">
        <f t="shared" si="3167"/>
        <v/>
      </c>
      <c r="S1373" s="103" t="str">
        <f t="shared" si="3168"/>
        <v/>
      </c>
      <c r="T1373" s="103" t="str">
        <f t="shared" si="3169"/>
        <v/>
      </c>
      <c r="U1373" s="103" t="str">
        <f t="shared" si="3170"/>
        <v/>
      </c>
      <c r="V1373" s="103" t="str">
        <f t="shared" si="3171"/>
        <v/>
      </c>
      <c r="W1373" s="103" t="str">
        <f t="shared" si="3172"/>
        <v/>
      </c>
      <c r="X1373" s="103" t="str">
        <f t="shared" si="3173"/>
        <v/>
      </c>
      <c r="Y1373" s="103" t="str">
        <f t="shared" si="3174"/>
        <v/>
      </c>
      <c r="Z1373" s="12" t="str">
        <f t="shared" si="3271"/>
        <v/>
      </c>
      <c r="AA1373" s="12" t="str">
        <f t="shared" si="3272"/>
        <v/>
      </c>
      <c r="AB1373" s="12" t="str">
        <f t="shared" si="3273"/>
        <v/>
      </c>
      <c r="AC1373" s="12" t="str">
        <f t="shared" si="3274"/>
        <v/>
      </c>
      <c r="AD1373" s="12" t="str">
        <f t="shared" si="3275"/>
        <v/>
      </c>
      <c r="AE1373" s="12" t="str">
        <f t="shared" si="3276"/>
        <v/>
      </c>
      <c r="AF1373" s="12" t="str">
        <f t="shared" si="3277"/>
        <v/>
      </c>
      <c r="AG1373" s="12" t="str">
        <f t="shared" si="3278"/>
        <v/>
      </c>
      <c r="AH1373" s="12" t="str">
        <f t="shared" si="3279"/>
        <v/>
      </c>
      <c r="AI1373" s="12" t="str">
        <f t="shared" si="3280"/>
        <v/>
      </c>
      <c r="AJ1373" s="12" t="str">
        <f t="shared" si="3325"/>
        <v/>
      </c>
      <c r="AK1373" s="12" t="str">
        <f t="shared" si="3326"/>
        <v/>
      </c>
      <c r="AL1373" s="12" t="str">
        <f t="shared" si="3327"/>
        <v/>
      </c>
      <c r="AM1373" s="12" t="str">
        <f t="shared" si="3328"/>
        <v/>
      </c>
      <c r="AN1373" s="12" t="str">
        <f t="shared" si="3329"/>
        <v/>
      </c>
      <c r="AO1373" s="29" t="str">
        <f t="shared" ref="AO1373" si="3539">IF(A1373&lt;&gt;"",SUM(Z1373:AN1373),"")</f>
        <v/>
      </c>
      <c r="AP1373" s="31" t="str">
        <f t="shared" si="2956"/>
        <v>0</v>
      </c>
      <c r="AQ1373"/>
      <c r="AR1373" s="58">
        <f t="shared" si="2957"/>
        <v>0</v>
      </c>
      <c r="AS1373" s="58">
        <f t="shared" si="2958"/>
        <v>0</v>
      </c>
      <c r="AT1373" s="65">
        <f t="shared" si="2959"/>
        <v>0</v>
      </c>
      <c r="AU1373" s="82" t="str">
        <f t="shared" si="3282"/>
        <v/>
      </c>
      <c r="AV1373" s="82" t="str">
        <f t="shared" si="3283"/>
        <v/>
      </c>
      <c r="AW1373" s="82" t="str">
        <f t="shared" si="3284"/>
        <v/>
      </c>
      <c r="AX1373" s="82" t="str">
        <f t="shared" si="3285"/>
        <v/>
      </c>
      <c r="AY1373" s="82" t="str">
        <f t="shared" si="3286"/>
        <v/>
      </c>
      <c r="AZ1373" s="82" t="str">
        <f t="shared" si="3287"/>
        <v/>
      </c>
      <c r="BA1373" s="82" t="str">
        <f t="shared" si="3288"/>
        <v/>
      </c>
      <c r="BB1373" s="82" t="str">
        <f t="shared" si="3289"/>
        <v/>
      </c>
      <c r="BC1373" s="82" t="str">
        <f t="shared" si="3290"/>
        <v/>
      </c>
      <c r="BD1373" s="82" t="str">
        <f t="shared" si="3291"/>
        <v/>
      </c>
      <c r="BE1373" s="83" t="str">
        <f t="shared" ref="BE1373" si="3540">IF(K1373&lt;&gt;"",$J1373&amp;",","")</f>
        <v/>
      </c>
      <c r="BF1373" s="83" t="str">
        <f t="shared" ref="BF1373" si="3541">IF(L1373&lt;&gt;"",$J1373&amp;",","")</f>
        <v/>
      </c>
      <c r="BG1373" s="83" t="str">
        <f t="shared" ref="BG1373" si="3542">IF(M1373&lt;&gt;"",$J1373&amp;",","")</f>
        <v/>
      </c>
      <c r="BH1373" s="83" t="str">
        <f t="shared" ref="BH1373" si="3543">IF(N1373&lt;&gt;"",$J1373&amp;",","")</f>
        <v/>
      </c>
      <c r="BI1373" s="83" t="str">
        <f t="shared" ref="BI1373:BN1373" si="3544">IF(O1373&lt;&gt;"",$J1373&amp;",","")</f>
        <v/>
      </c>
      <c r="BJ1373" s="83" t="str">
        <f t="shared" si="3544"/>
        <v/>
      </c>
      <c r="BK1373" s="83" t="str">
        <f t="shared" si="3544"/>
        <v/>
      </c>
      <c r="BL1373" s="83" t="str">
        <f t="shared" si="3544"/>
        <v/>
      </c>
      <c r="BM1373" s="83" t="str">
        <f t="shared" si="3544"/>
        <v/>
      </c>
      <c r="BN1373" s="83" t="str">
        <f t="shared" si="3544"/>
        <v/>
      </c>
      <c r="BO1373" s="68"/>
      <c r="BP1373" s="68"/>
      <c r="BQ1373" s="68"/>
      <c r="BR1373" s="81">
        <f t="shared" ref="BR1373" ca="1" si="3545">IF($A$2="no",INT(RAND()*36+1),INT(RAND()*37))</f>
        <v>18</v>
      </c>
    </row>
    <row r="1374" spans="1:70" x14ac:dyDescent="0.2">
      <c r="A1374" s="95"/>
      <c r="B1374" s="84" t="str">
        <f t="shared" ref="B1374" si="3546">IF(A1374="","",IF(COUNTBLANK(AU1375:BD1375)=10,"DB",AU1375&amp;AV1375&amp;AW1375&amp;AX1375&amp;AY1375&amp;AZ1375&amp;BA1375&amp;BB1375&amp;BC1375&amp;BD1375))</f>
        <v/>
      </c>
      <c r="C1374" s="13" t="str">
        <f t="shared" ref="C1374" si="3547">IF(AR1374="Profit Target","profit target",IF(AS1374="Stop Loss","stop loss",""))</f>
        <v/>
      </c>
      <c r="D1374" s="85" t="str">
        <f t="shared" ref="D1374" si="3548">AO1374</f>
        <v/>
      </c>
      <c r="E1374" s="86" t="str">
        <f t="shared" ref="E1374" si="3549">BE1375&amp;BF1375&amp;BG1375&amp;BH1375&amp;BI1375&amp;BJ1375&amp;BK1375&amp;BL1375&amp;BM1375&amp;BN1375</f>
        <v/>
      </c>
      <c r="F1374" s="86">
        <f t="shared" si="3258"/>
        <v>0</v>
      </c>
      <c r="G1374" s="35" t="str">
        <f>IF(A1373&lt;&gt;"",COUNTIF($F$5:F1374,F1374),"")</f>
        <v/>
      </c>
      <c r="H1374" s="35">
        <f t="shared" si="2949"/>
        <v>1370</v>
      </c>
      <c r="I1374" s="117" t="str">
        <f t="shared" si="3270"/>
        <v/>
      </c>
      <c r="J1374" s="28" t="str">
        <f t="shared" si="2950"/>
        <v/>
      </c>
      <c r="K1374" s="103" t="str">
        <f t="shared" si="3302"/>
        <v/>
      </c>
      <c r="L1374" s="103" t="str">
        <f t="shared" si="2951"/>
        <v/>
      </c>
      <c r="M1374" s="103" t="str">
        <f t="shared" si="2952"/>
        <v/>
      </c>
      <c r="N1374" s="103" t="str">
        <f t="shared" si="2953"/>
        <v/>
      </c>
      <c r="O1374" s="103" t="str">
        <f t="shared" si="2954"/>
        <v/>
      </c>
      <c r="P1374" s="103" t="str">
        <f t="shared" si="3165"/>
        <v/>
      </c>
      <c r="Q1374" s="103" t="str">
        <f t="shared" si="3166"/>
        <v/>
      </c>
      <c r="R1374" s="103" t="str">
        <f t="shared" si="3167"/>
        <v/>
      </c>
      <c r="S1374" s="103" t="str">
        <f t="shared" si="3168"/>
        <v/>
      </c>
      <c r="T1374" s="103" t="str">
        <f t="shared" si="3169"/>
        <v/>
      </c>
      <c r="U1374" s="103" t="str">
        <f t="shared" si="3170"/>
        <v/>
      </c>
      <c r="V1374" s="103" t="str">
        <f t="shared" si="3171"/>
        <v/>
      </c>
      <c r="W1374" s="103" t="str">
        <f t="shared" si="3172"/>
        <v/>
      </c>
      <c r="X1374" s="103" t="str">
        <f t="shared" si="3173"/>
        <v/>
      </c>
      <c r="Y1374" s="103" t="str">
        <f t="shared" si="3174"/>
        <v/>
      </c>
      <c r="Z1374" s="12" t="str">
        <f t="shared" si="3271"/>
        <v/>
      </c>
      <c r="AA1374" s="12" t="str">
        <f t="shared" si="3272"/>
        <v/>
      </c>
      <c r="AB1374" s="12" t="str">
        <f t="shared" si="3273"/>
        <v/>
      </c>
      <c r="AC1374" s="12" t="str">
        <f t="shared" si="3274"/>
        <v/>
      </c>
      <c r="AD1374" s="12" t="str">
        <f t="shared" si="3275"/>
        <v/>
      </c>
      <c r="AE1374" s="12" t="str">
        <f t="shared" si="3276"/>
        <v/>
      </c>
      <c r="AF1374" s="12" t="str">
        <f t="shared" si="3277"/>
        <v/>
      </c>
      <c r="AG1374" s="12" t="str">
        <f t="shared" si="3278"/>
        <v/>
      </c>
      <c r="AH1374" s="12" t="str">
        <f t="shared" si="3279"/>
        <v/>
      </c>
      <c r="AI1374" s="12" t="str">
        <f t="shared" si="3280"/>
        <v/>
      </c>
      <c r="AJ1374" s="12" t="str">
        <f t="shared" si="3325"/>
        <v/>
      </c>
      <c r="AK1374" s="12" t="str">
        <f t="shared" si="3326"/>
        <v/>
      </c>
      <c r="AL1374" s="12" t="str">
        <f t="shared" si="3327"/>
        <v/>
      </c>
      <c r="AM1374" s="12" t="str">
        <f t="shared" si="3328"/>
        <v/>
      </c>
      <c r="AN1374" s="12" t="str">
        <f t="shared" si="3329"/>
        <v/>
      </c>
      <c r="AO1374" s="29" t="str">
        <f t="shared" ref="AO1374" si="3550">IF(A1374&lt;&gt;"",SUM(Z1374:AN1374),"")</f>
        <v/>
      </c>
      <c r="AP1374" s="31" t="str">
        <f t="shared" si="2956"/>
        <v>0</v>
      </c>
      <c r="AQ1374"/>
      <c r="AR1374" s="58">
        <f t="shared" si="2957"/>
        <v>0</v>
      </c>
      <c r="AS1374" s="58">
        <f t="shared" si="2958"/>
        <v>0</v>
      </c>
      <c r="AT1374" s="65">
        <f t="shared" si="2959"/>
        <v>0</v>
      </c>
      <c r="AU1374" s="82" t="str">
        <f t="shared" si="3282"/>
        <v/>
      </c>
      <c r="AV1374" s="82" t="str">
        <f t="shared" si="3283"/>
        <v/>
      </c>
      <c r="AW1374" s="82" t="str">
        <f t="shared" si="3284"/>
        <v/>
      </c>
      <c r="AX1374" s="82" t="str">
        <f t="shared" si="3285"/>
        <v/>
      </c>
      <c r="AY1374" s="82" t="str">
        <f t="shared" si="3286"/>
        <v/>
      </c>
      <c r="AZ1374" s="82" t="str">
        <f t="shared" si="3287"/>
        <v/>
      </c>
      <c r="BA1374" s="82" t="str">
        <f t="shared" si="3288"/>
        <v/>
      </c>
      <c r="BB1374" s="82" t="str">
        <f t="shared" si="3289"/>
        <v/>
      </c>
      <c r="BC1374" s="82" t="str">
        <f t="shared" si="3290"/>
        <v/>
      </c>
      <c r="BD1374" s="82" t="str">
        <f t="shared" si="3291"/>
        <v/>
      </c>
      <c r="BE1374" s="83" t="str">
        <f t="shared" ref="BE1374" si="3551">IF(K1374&lt;&gt;"",$J1374&amp;",","")</f>
        <v/>
      </c>
      <c r="BF1374" s="83" t="str">
        <f t="shared" ref="BF1374" si="3552">IF(L1374&lt;&gt;"",$J1374&amp;",","")</f>
        <v/>
      </c>
      <c r="BG1374" s="83" t="str">
        <f t="shared" ref="BG1374" si="3553">IF(M1374&lt;&gt;"",$J1374&amp;",","")</f>
        <v/>
      </c>
      <c r="BH1374" s="83" t="str">
        <f t="shared" ref="BH1374" si="3554">IF(N1374&lt;&gt;"",$J1374&amp;",","")</f>
        <v/>
      </c>
      <c r="BI1374" s="83" t="str">
        <f t="shared" ref="BI1374:BN1374" si="3555">IF(O1374&lt;&gt;"",$J1374&amp;",","")</f>
        <v/>
      </c>
      <c r="BJ1374" s="83" t="str">
        <f t="shared" si="3555"/>
        <v/>
      </c>
      <c r="BK1374" s="83" t="str">
        <f t="shared" si="3555"/>
        <v/>
      </c>
      <c r="BL1374" s="83" t="str">
        <f t="shared" si="3555"/>
        <v/>
      </c>
      <c r="BM1374" s="83" t="str">
        <f t="shared" si="3555"/>
        <v/>
      </c>
      <c r="BN1374" s="83" t="str">
        <f t="shared" si="3555"/>
        <v/>
      </c>
      <c r="BO1374" s="68"/>
      <c r="BP1374" s="68"/>
      <c r="BQ1374" s="68"/>
      <c r="BR1374" s="81">
        <f t="shared" ref="BR1374" ca="1" si="3556">IF($A$2="no",INT(RAND()*36+1),INT(RAND()*37))</f>
        <v>27</v>
      </c>
    </row>
    <row r="1375" spans="1:70" x14ac:dyDescent="0.2">
      <c r="A1375" s="95"/>
      <c r="B1375" s="84" t="str">
        <f t="shared" ref="B1375" si="3557">IF(A1375="","",IF(COUNTBLANK(AU1376:BD1376)=10,"DB",AU1376&amp;AV1376&amp;AW1376&amp;AX1376&amp;AY1376&amp;AZ1376&amp;BA1376&amp;BB1376&amp;BC1376&amp;BD1376))</f>
        <v/>
      </c>
      <c r="C1375" s="13" t="str">
        <f t="shared" ref="C1375" si="3558">IF(AR1375="Profit Target","profit target",IF(AS1375="Stop Loss","stop loss",""))</f>
        <v/>
      </c>
      <c r="D1375" s="85" t="str">
        <f t="shared" ref="D1375" si="3559">AO1375</f>
        <v/>
      </c>
      <c r="E1375" s="86" t="str">
        <f t="shared" ref="E1375" si="3560">BE1376&amp;BF1376&amp;BG1376&amp;BH1376&amp;BI1376&amp;BJ1376&amp;BK1376&amp;BL1376&amp;BM1376&amp;BN1376</f>
        <v/>
      </c>
      <c r="F1375" s="86">
        <f t="shared" si="3258"/>
        <v>0</v>
      </c>
      <c r="G1375" s="35" t="str">
        <f>IF(A1374&lt;&gt;"",COUNTIF($F$5:F1375,F1375),"")</f>
        <v/>
      </c>
      <c r="H1375" s="35">
        <f t="shared" si="2949"/>
        <v>1371</v>
      </c>
      <c r="I1375" s="117" t="str">
        <f t="shared" si="3270"/>
        <v/>
      </c>
      <c r="J1375" s="28" t="str">
        <f t="shared" si="2950"/>
        <v/>
      </c>
      <c r="K1375" s="103" t="str">
        <f t="shared" si="3302"/>
        <v/>
      </c>
      <c r="L1375" s="103" t="str">
        <f t="shared" si="2951"/>
        <v/>
      </c>
      <c r="M1375" s="103" t="str">
        <f t="shared" si="2952"/>
        <v/>
      </c>
      <c r="N1375" s="103" t="str">
        <f t="shared" si="2953"/>
        <v/>
      </c>
      <c r="O1375" s="103" t="str">
        <f t="shared" si="2954"/>
        <v/>
      </c>
      <c r="P1375" s="103" t="str">
        <f t="shared" si="3165"/>
        <v/>
      </c>
      <c r="Q1375" s="103" t="str">
        <f t="shared" si="3166"/>
        <v/>
      </c>
      <c r="R1375" s="103" t="str">
        <f t="shared" si="3167"/>
        <v/>
      </c>
      <c r="S1375" s="103" t="str">
        <f t="shared" si="3168"/>
        <v/>
      </c>
      <c r="T1375" s="103" t="str">
        <f t="shared" si="3169"/>
        <v/>
      </c>
      <c r="U1375" s="103" t="str">
        <f t="shared" si="3170"/>
        <v/>
      </c>
      <c r="V1375" s="103" t="str">
        <f t="shared" si="3171"/>
        <v/>
      </c>
      <c r="W1375" s="103" t="str">
        <f t="shared" si="3172"/>
        <v/>
      </c>
      <c r="X1375" s="103" t="str">
        <f t="shared" si="3173"/>
        <v/>
      </c>
      <c r="Y1375" s="103" t="str">
        <f t="shared" si="3174"/>
        <v/>
      </c>
      <c r="Z1375" s="12" t="str">
        <f t="shared" si="3271"/>
        <v/>
      </c>
      <c r="AA1375" s="12" t="str">
        <f t="shared" si="3272"/>
        <v/>
      </c>
      <c r="AB1375" s="12" t="str">
        <f t="shared" si="3273"/>
        <v/>
      </c>
      <c r="AC1375" s="12" t="str">
        <f t="shared" si="3274"/>
        <v/>
      </c>
      <c r="AD1375" s="12" t="str">
        <f t="shared" si="3275"/>
        <v/>
      </c>
      <c r="AE1375" s="12" t="str">
        <f t="shared" si="3276"/>
        <v/>
      </c>
      <c r="AF1375" s="12" t="str">
        <f t="shared" si="3277"/>
        <v/>
      </c>
      <c r="AG1375" s="12" t="str">
        <f t="shared" si="3278"/>
        <v/>
      </c>
      <c r="AH1375" s="12" t="str">
        <f t="shared" si="3279"/>
        <v/>
      </c>
      <c r="AI1375" s="12" t="str">
        <f t="shared" si="3280"/>
        <v/>
      </c>
      <c r="AJ1375" s="12" t="str">
        <f t="shared" si="3325"/>
        <v/>
      </c>
      <c r="AK1375" s="12" t="str">
        <f t="shared" si="3326"/>
        <v/>
      </c>
      <c r="AL1375" s="12" t="str">
        <f t="shared" si="3327"/>
        <v/>
      </c>
      <c r="AM1375" s="12" t="str">
        <f t="shared" si="3328"/>
        <v/>
      </c>
      <c r="AN1375" s="12" t="str">
        <f t="shared" si="3329"/>
        <v/>
      </c>
      <c r="AO1375" s="29" t="str">
        <f t="shared" ref="AO1375" si="3561">IF(A1375&lt;&gt;"",SUM(Z1375:AN1375),"")</f>
        <v/>
      </c>
      <c r="AP1375" s="31" t="str">
        <f t="shared" si="2956"/>
        <v>0</v>
      </c>
      <c r="AQ1375"/>
      <c r="AR1375" s="58">
        <f t="shared" si="2957"/>
        <v>0</v>
      </c>
      <c r="AS1375" s="58">
        <f t="shared" si="2958"/>
        <v>0</v>
      </c>
      <c r="AT1375" s="65">
        <f t="shared" si="2959"/>
        <v>0</v>
      </c>
      <c r="AU1375" s="82" t="str">
        <f t="shared" si="3282"/>
        <v/>
      </c>
      <c r="AV1375" s="82" t="str">
        <f t="shared" si="3283"/>
        <v/>
      </c>
      <c r="AW1375" s="82" t="str">
        <f t="shared" si="3284"/>
        <v/>
      </c>
      <c r="AX1375" s="82" t="str">
        <f t="shared" si="3285"/>
        <v/>
      </c>
      <c r="AY1375" s="82" t="str">
        <f t="shared" si="3286"/>
        <v/>
      </c>
      <c r="AZ1375" s="82" t="str">
        <f t="shared" si="3287"/>
        <v/>
      </c>
      <c r="BA1375" s="82" t="str">
        <f t="shared" si="3288"/>
        <v/>
      </c>
      <c r="BB1375" s="82" t="str">
        <f t="shared" si="3289"/>
        <v/>
      </c>
      <c r="BC1375" s="82" t="str">
        <f t="shared" si="3290"/>
        <v/>
      </c>
      <c r="BD1375" s="82" t="str">
        <f t="shared" si="3291"/>
        <v/>
      </c>
      <c r="BE1375" s="83" t="str">
        <f t="shared" ref="BE1375" si="3562">IF(K1375&lt;&gt;"",$J1375&amp;",","")</f>
        <v/>
      </c>
      <c r="BF1375" s="83" t="str">
        <f t="shared" ref="BF1375" si="3563">IF(L1375&lt;&gt;"",$J1375&amp;",","")</f>
        <v/>
      </c>
      <c r="BG1375" s="83" t="str">
        <f t="shared" ref="BG1375" si="3564">IF(M1375&lt;&gt;"",$J1375&amp;",","")</f>
        <v/>
      </c>
      <c r="BH1375" s="83" t="str">
        <f t="shared" ref="BH1375" si="3565">IF(N1375&lt;&gt;"",$J1375&amp;",","")</f>
        <v/>
      </c>
      <c r="BI1375" s="83" t="str">
        <f t="shared" ref="BI1375:BN1375" si="3566">IF(O1375&lt;&gt;"",$J1375&amp;",","")</f>
        <v/>
      </c>
      <c r="BJ1375" s="83" t="str">
        <f t="shared" si="3566"/>
        <v/>
      </c>
      <c r="BK1375" s="83" t="str">
        <f t="shared" si="3566"/>
        <v/>
      </c>
      <c r="BL1375" s="83" t="str">
        <f t="shared" si="3566"/>
        <v/>
      </c>
      <c r="BM1375" s="83" t="str">
        <f t="shared" si="3566"/>
        <v/>
      </c>
      <c r="BN1375" s="83" t="str">
        <f t="shared" si="3566"/>
        <v/>
      </c>
      <c r="BO1375" s="68"/>
      <c r="BP1375" s="68"/>
      <c r="BQ1375" s="68"/>
      <c r="BR1375" s="81">
        <f t="shared" ref="BR1375" ca="1" si="3567">IF($A$2="no",INT(RAND()*36+1),INT(RAND()*37))</f>
        <v>3</v>
      </c>
    </row>
    <row r="1376" spans="1:70" x14ac:dyDescent="0.2">
      <c r="A1376" s="95"/>
      <c r="B1376" s="84" t="str">
        <f t="shared" ref="B1376" si="3568">IF(A1376="","",IF(COUNTBLANK(AU1377:BD1377)=10,"DB",AU1377&amp;AV1377&amp;AW1377&amp;AX1377&amp;AY1377&amp;AZ1377&amp;BA1377&amp;BB1377&amp;BC1377&amp;BD1377))</f>
        <v/>
      </c>
      <c r="C1376" s="13" t="str">
        <f t="shared" ref="C1376" si="3569">IF(AR1376="Profit Target","profit target",IF(AS1376="Stop Loss","stop loss",""))</f>
        <v/>
      </c>
      <c r="D1376" s="85" t="str">
        <f t="shared" ref="D1376" si="3570">AO1376</f>
        <v/>
      </c>
      <c r="E1376" s="86" t="str">
        <f t="shared" ref="E1376" si="3571">BE1377&amp;BF1377&amp;BG1377&amp;BH1377&amp;BI1377&amp;BJ1377&amp;BK1377&amp;BL1377&amp;BM1377&amp;BN1377</f>
        <v/>
      </c>
      <c r="F1376" s="86">
        <f t="shared" si="3258"/>
        <v>0</v>
      </c>
      <c r="G1376" s="35" t="str">
        <f>IF(A1375&lt;&gt;"",COUNTIF($F$5:F1376,F1376),"")</f>
        <v/>
      </c>
      <c r="H1376" s="35">
        <f t="shared" si="2949"/>
        <v>1372</v>
      </c>
      <c r="I1376" s="117" t="str">
        <f t="shared" si="3270"/>
        <v/>
      </c>
      <c r="J1376" s="28" t="str">
        <f t="shared" si="2950"/>
        <v/>
      </c>
      <c r="K1376" s="103" t="str">
        <f t="shared" si="3302"/>
        <v/>
      </c>
      <c r="L1376" s="103" t="str">
        <f t="shared" si="2951"/>
        <v/>
      </c>
      <c r="M1376" s="103" t="str">
        <f t="shared" si="2952"/>
        <v/>
      </c>
      <c r="N1376" s="103" t="str">
        <f t="shared" si="2953"/>
        <v/>
      </c>
      <c r="O1376" s="103" t="str">
        <f t="shared" si="2954"/>
        <v/>
      </c>
      <c r="P1376" s="103" t="str">
        <f t="shared" si="3165"/>
        <v/>
      </c>
      <c r="Q1376" s="103" t="str">
        <f t="shared" si="3166"/>
        <v/>
      </c>
      <c r="R1376" s="103" t="str">
        <f t="shared" si="3167"/>
        <v/>
      </c>
      <c r="S1376" s="103" t="str">
        <f t="shared" si="3168"/>
        <v/>
      </c>
      <c r="T1376" s="103" t="str">
        <f t="shared" si="3169"/>
        <v/>
      </c>
      <c r="U1376" s="103" t="str">
        <f t="shared" si="3170"/>
        <v/>
      </c>
      <c r="V1376" s="103" t="str">
        <f t="shared" si="3171"/>
        <v/>
      </c>
      <c r="W1376" s="103" t="str">
        <f t="shared" si="3172"/>
        <v/>
      </c>
      <c r="X1376" s="103" t="str">
        <f t="shared" si="3173"/>
        <v/>
      </c>
      <c r="Y1376" s="103" t="str">
        <f t="shared" si="3174"/>
        <v/>
      </c>
      <c r="Z1376" s="12" t="str">
        <f t="shared" si="3271"/>
        <v/>
      </c>
      <c r="AA1376" s="12" t="str">
        <f t="shared" si="3272"/>
        <v/>
      </c>
      <c r="AB1376" s="12" t="str">
        <f t="shared" si="3273"/>
        <v/>
      </c>
      <c r="AC1376" s="12" t="str">
        <f t="shared" si="3274"/>
        <v/>
      </c>
      <c r="AD1376" s="12" t="str">
        <f t="shared" si="3275"/>
        <v/>
      </c>
      <c r="AE1376" s="12" t="str">
        <f t="shared" si="3276"/>
        <v/>
      </c>
      <c r="AF1376" s="12" t="str">
        <f t="shared" si="3277"/>
        <v/>
      </c>
      <c r="AG1376" s="12" t="str">
        <f t="shared" si="3278"/>
        <v/>
      </c>
      <c r="AH1376" s="12" t="str">
        <f t="shared" si="3279"/>
        <v/>
      </c>
      <c r="AI1376" s="12" t="str">
        <f t="shared" si="3280"/>
        <v/>
      </c>
      <c r="AJ1376" s="12" t="str">
        <f t="shared" si="3325"/>
        <v/>
      </c>
      <c r="AK1376" s="12" t="str">
        <f t="shared" si="3326"/>
        <v/>
      </c>
      <c r="AL1376" s="12" t="str">
        <f t="shared" si="3327"/>
        <v/>
      </c>
      <c r="AM1376" s="12" t="str">
        <f t="shared" si="3328"/>
        <v/>
      </c>
      <c r="AN1376" s="12" t="str">
        <f t="shared" si="3329"/>
        <v/>
      </c>
      <c r="AO1376" s="29" t="str">
        <f t="shared" ref="AO1376" si="3572">IF(A1376&lt;&gt;"",SUM(Z1376:AN1376),"")</f>
        <v/>
      </c>
      <c r="AP1376" s="31" t="str">
        <f t="shared" si="2956"/>
        <v>0</v>
      </c>
      <c r="AQ1376"/>
      <c r="AR1376" s="58">
        <f t="shared" si="2957"/>
        <v>0</v>
      </c>
      <c r="AS1376" s="58">
        <f t="shared" si="2958"/>
        <v>0</v>
      </c>
      <c r="AT1376" s="65">
        <f t="shared" si="2959"/>
        <v>0</v>
      </c>
      <c r="AU1376" s="82" t="str">
        <f t="shared" si="3282"/>
        <v/>
      </c>
      <c r="AV1376" s="82" t="str">
        <f t="shared" si="3283"/>
        <v/>
      </c>
      <c r="AW1376" s="82" t="str">
        <f t="shared" si="3284"/>
        <v/>
      </c>
      <c r="AX1376" s="82" t="str">
        <f t="shared" si="3285"/>
        <v/>
      </c>
      <c r="AY1376" s="82" t="str">
        <f t="shared" si="3286"/>
        <v/>
      </c>
      <c r="AZ1376" s="82" t="str">
        <f t="shared" si="3287"/>
        <v/>
      </c>
      <c r="BA1376" s="82" t="str">
        <f t="shared" si="3288"/>
        <v/>
      </c>
      <c r="BB1376" s="82" t="str">
        <f t="shared" si="3289"/>
        <v/>
      </c>
      <c r="BC1376" s="82" t="str">
        <f t="shared" si="3290"/>
        <v/>
      </c>
      <c r="BD1376" s="82" t="str">
        <f t="shared" si="3291"/>
        <v/>
      </c>
      <c r="BE1376" s="83" t="str">
        <f t="shared" ref="BE1376" si="3573">IF(K1376&lt;&gt;"",$J1376&amp;",","")</f>
        <v/>
      </c>
      <c r="BF1376" s="83" t="str">
        <f t="shared" ref="BF1376" si="3574">IF(L1376&lt;&gt;"",$J1376&amp;",","")</f>
        <v/>
      </c>
      <c r="BG1376" s="83" t="str">
        <f t="shared" ref="BG1376" si="3575">IF(M1376&lt;&gt;"",$J1376&amp;",","")</f>
        <v/>
      </c>
      <c r="BH1376" s="83" t="str">
        <f t="shared" ref="BH1376" si="3576">IF(N1376&lt;&gt;"",$J1376&amp;",","")</f>
        <v/>
      </c>
      <c r="BI1376" s="83" t="str">
        <f t="shared" ref="BI1376:BN1376" si="3577">IF(O1376&lt;&gt;"",$J1376&amp;",","")</f>
        <v/>
      </c>
      <c r="BJ1376" s="83" t="str">
        <f t="shared" si="3577"/>
        <v/>
      </c>
      <c r="BK1376" s="83" t="str">
        <f t="shared" si="3577"/>
        <v/>
      </c>
      <c r="BL1376" s="83" t="str">
        <f t="shared" si="3577"/>
        <v/>
      </c>
      <c r="BM1376" s="83" t="str">
        <f t="shared" si="3577"/>
        <v/>
      </c>
      <c r="BN1376" s="83" t="str">
        <f t="shared" si="3577"/>
        <v/>
      </c>
      <c r="BO1376" s="68"/>
      <c r="BP1376" s="68"/>
      <c r="BQ1376" s="68"/>
      <c r="BR1376" s="81">
        <f t="shared" ref="BR1376" ca="1" si="3578">IF($A$2="no",INT(RAND()*36+1),INT(RAND()*37))</f>
        <v>9</v>
      </c>
    </row>
    <row r="1377" spans="1:70" x14ac:dyDescent="0.2">
      <c r="A1377" s="95"/>
      <c r="B1377" s="84" t="str">
        <f t="shared" ref="B1377" si="3579">IF(A1377="","",IF(COUNTBLANK(AU1378:BD1378)=10,"DB",AU1378&amp;AV1378&amp;AW1378&amp;AX1378&amp;AY1378&amp;AZ1378&amp;BA1378&amp;BB1378&amp;BC1378&amp;BD1378))</f>
        <v/>
      </c>
      <c r="C1377" s="13" t="str">
        <f t="shared" ref="C1377" si="3580">IF(AR1377="Profit Target","profit target",IF(AS1377="Stop Loss","stop loss",""))</f>
        <v/>
      </c>
      <c r="D1377" s="85" t="str">
        <f t="shared" ref="D1377" si="3581">AO1377</f>
        <v/>
      </c>
      <c r="E1377" s="86" t="str">
        <f t="shared" ref="E1377" si="3582">BE1378&amp;BF1378&amp;BG1378&amp;BH1378&amp;BI1378&amp;BJ1378&amp;BK1378&amp;BL1378&amp;BM1378&amp;BN1378</f>
        <v/>
      </c>
      <c r="F1377" s="86">
        <f t="shared" si="3258"/>
        <v>0</v>
      </c>
      <c r="G1377" s="35" t="str">
        <f>IF(A1376&lt;&gt;"",COUNTIF($F$5:F1377,F1377),"")</f>
        <v/>
      </c>
      <c r="H1377" s="35">
        <f t="shared" si="2949"/>
        <v>1373</v>
      </c>
      <c r="I1377" s="117" t="str">
        <f t="shared" si="3270"/>
        <v/>
      </c>
      <c r="J1377" s="28" t="str">
        <f t="shared" si="2950"/>
        <v/>
      </c>
      <c r="K1377" s="103" t="str">
        <f t="shared" si="3302"/>
        <v/>
      </c>
      <c r="L1377" s="103" t="str">
        <f t="shared" si="2951"/>
        <v/>
      </c>
      <c r="M1377" s="103" t="str">
        <f t="shared" si="2952"/>
        <v/>
      </c>
      <c r="N1377" s="103" t="str">
        <f t="shared" si="2953"/>
        <v/>
      </c>
      <c r="O1377" s="103" t="str">
        <f t="shared" si="2954"/>
        <v/>
      </c>
      <c r="P1377" s="103" t="str">
        <f t="shared" si="3165"/>
        <v/>
      </c>
      <c r="Q1377" s="103" t="str">
        <f t="shared" si="3166"/>
        <v/>
      </c>
      <c r="R1377" s="103" t="str">
        <f t="shared" si="3167"/>
        <v/>
      </c>
      <c r="S1377" s="103" t="str">
        <f t="shared" si="3168"/>
        <v/>
      </c>
      <c r="T1377" s="103" t="str">
        <f t="shared" si="3169"/>
        <v/>
      </c>
      <c r="U1377" s="103" t="str">
        <f t="shared" si="3170"/>
        <v/>
      </c>
      <c r="V1377" s="103" t="str">
        <f t="shared" si="3171"/>
        <v/>
      </c>
      <c r="W1377" s="103" t="str">
        <f t="shared" si="3172"/>
        <v/>
      </c>
      <c r="X1377" s="103" t="str">
        <f t="shared" si="3173"/>
        <v/>
      </c>
      <c r="Y1377" s="103" t="str">
        <f t="shared" si="3174"/>
        <v/>
      </c>
      <c r="Z1377" s="12" t="str">
        <f t="shared" si="3271"/>
        <v/>
      </c>
      <c r="AA1377" s="12" t="str">
        <f t="shared" si="3272"/>
        <v/>
      </c>
      <c r="AB1377" s="12" t="str">
        <f t="shared" si="3273"/>
        <v/>
      </c>
      <c r="AC1377" s="12" t="str">
        <f t="shared" si="3274"/>
        <v/>
      </c>
      <c r="AD1377" s="12" t="str">
        <f t="shared" si="3275"/>
        <v/>
      </c>
      <c r="AE1377" s="12" t="str">
        <f t="shared" si="3276"/>
        <v/>
      </c>
      <c r="AF1377" s="12" t="str">
        <f t="shared" si="3277"/>
        <v/>
      </c>
      <c r="AG1377" s="12" t="str">
        <f t="shared" si="3278"/>
        <v/>
      </c>
      <c r="AH1377" s="12" t="str">
        <f t="shared" si="3279"/>
        <v/>
      </c>
      <c r="AI1377" s="12" t="str">
        <f t="shared" si="3280"/>
        <v/>
      </c>
      <c r="AJ1377" s="12" t="str">
        <f t="shared" si="3325"/>
        <v/>
      </c>
      <c r="AK1377" s="12" t="str">
        <f t="shared" si="3326"/>
        <v/>
      </c>
      <c r="AL1377" s="12" t="str">
        <f t="shared" si="3327"/>
        <v/>
      </c>
      <c r="AM1377" s="12" t="str">
        <f t="shared" si="3328"/>
        <v/>
      </c>
      <c r="AN1377" s="12" t="str">
        <f t="shared" si="3329"/>
        <v/>
      </c>
      <c r="AO1377" s="29" t="str">
        <f t="shared" ref="AO1377" si="3583">IF(A1377&lt;&gt;"",SUM(Z1377:AN1377),"")</f>
        <v/>
      </c>
      <c r="AP1377" s="31" t="str">
        <f t="shared" si="2956"/>
        <v>0</v>
      </c>
      <c r="AQ1377"/>
      <c r="AR1377" s="58">
        <f t="shared" si="2957"/>
        <v>0</v>
      </c>
      <c r="AS1377" s="58">
        <f t="shared" si="2958"/>
        <v>0</v>
      </c>
      <c r="AT1377" s="65">
        <f t="shared" si="2959"/>
        <v>0</v>
      </c>
      <c r="AU1377" s="82" t="str">
        <f t="shared" si="3282"/>
        <v/>
      </c>
      <c r="AV1377" s="82" t="str">
        <f t="shared" si="3283"/>
        <v/>
      </c>
      <c r="AW1377" s="82" t="str">
        <f t="shared" si="3284"/>
        <v/>
      </c>
      <c r="AX1377" s="82" t="str">
        <f t="shared" si="3285"/>
        <v/>
      </c>
      <c r="AY1377" s="82" t="str">
        <f t="shared" si="3286"/>
        <v/>
      </c>
      <c r="AZ1377" s="82" t="str">
        <f t="shared" si="3287"/>
        <v/>
      </c>
      <c r="BA1377" s="82" t="str">
        <f t="shared" si="3288"/>
        <v/>
      </c>
      <c r="BB1377" s="82" t="str">
        <f t="shared" si="3289"/>
        <v/>
      </c>
      <c r="BC1377" s="82" t="str">
        <f t="shared" si="3290"/>
        <v/>
      </c>
      <c r="BD1377" s="82" t="str">
        <f t="shared" si="3291"/>
        <v/>
      </c>
      <c r="BE1377" s="83" t="str">
        <f t="shared" ref="BE1377" si="3584">IF(K1377&lt;&gt;"",$J1377&amp;",","")</f>
        <v/>
      </c>
      <c r="BF1377" s="83" t="str">
        <f t="shared" ref="BF1377" si="3585">IF(L1377&lt;&gt;"",$J1377&amp;",","")</f>
        <v/>
      </c>
      <c r="BG1377" s="83" t="str">
        <f t="shared" ref="BG1377" si="3586">IF(M1377&lt;&gt;"",$J1377&amp;",","")</f>
        <v/>
      </c>
      <c r="BH1377" s="83" t="str">
        <f t="shared" ref="BH1377" si="3587">IF(N1377&lt;&gt;"",$J1377&amp;",","")</f>
        <v/>
      </c>
      <c r="BI1377" s="83" t="str">
        <f t="shared" ref="BI1377:BN1377" si="3588">IF(O1377&lt;&gt;"",$J1377&amp;",","")</f>
        <v/>
      </c>
      <c r="BJ1377" s="83" t="str">
        <f t="shared" si="3588"/>
        <v/>
      </c>
      <c r="BK1377" s="83" t="str">
        <f t="shared" si="3588"/>
        <v/>
      </c>
      <c r="BL1377" s="83" t="str">
        <f t="shared" si="3588"/>
        <v/>
      </c>
      <c r="BM1377" s="83" t="str">
        <f t="shared" si="3588"/>
        <v/>
      </c>
      <c r="BN1377" s="83" t="str">
        <f t="shared" si="3588"/>
        <v/>
      </c>
      <c r="BO1377" s="68"/>
      <c r="BP1377" s="68"/>
      <c r="BQ1377" s="68"/>
      <c r="BR1377" s="81">
        <f t="shared" ref="BR1377" ca="1" si="3589">IF($A$2="no",INT(RAND()*36+1),INT(RAND()*37))</f>
        <v>30</v>
      </c>
    </row>
    <row r="1378" spans="1:70" x14ac:dyDescent="0.2">
      <c r="A1378" s="95"/>
      <c r="B1378" s="84" t="str">
        <f t="shared" ref="B1378" si="3590">IF(A1378="","",IF(COUNTBLANK(AU1379:BD1379)=10,"DB",AU1379&amp;AV1379&amp;AW1379&amp;AX1379&amp;AY1379&amp;AZ1379&amp;BA1379&amp;BB1379&amp;BC1379&amp;BD1379))</f>
        <v/>
      </c>
      <c r="C1378" s="13" t="str">
        <f t="shared" ref="C1378" si="3591">IF(AR1378="Profit Target","profit target",IF(AS1378="Stop Loss","stop loss",""))</f>
        <v/>
      </c>
      <c r="D1378" s="85" t="str">
        <f t="shared" ref="D1378" si="3592">AO1378</f>
        <v/>
      </c>
      <c r="E1378" s="86" t="str">
        <f t="shared" ref="E1378" si="3593">BE1379&amp;BF1379&amp;BG1379&amp;BH1379&amp;BI1379&amp;BJ1379&amp;BK1379&amp;BL1379&amp;BM1379&amp;BN1379</f>
        <v/>
      </c>
      <c r="F1378" s="86">
        <f t="shared" si="3258"/>
        <v>0</v>
      </c>
      <c r="G1378" s="35" t="str">
        <f>IF(A1377&lt;&gt;"",COUNTIF($F$5:F1378,F1378),"")</f>
        <v/>
      </c>
      <c r="H1378" s="35">
        <f t="shared" ref="H1378:H1441" si="3594">IF(AND(AO1377&gt;0,G1377&gt;=H1377),H1377+1,H1377)</f>
        <v>1374</v>
      </c>
      <c r="I1378" s="117" t="str">
        <f t="shared" si="3270"/>
        <v/>
      </c>
      <c r="J1378" s="28" t="str">
        <f t="shared" ref="J1378:J1441" si="3595">IF(A1377&lt;&gt;"",IF($P$3=2,1,IF(AND($P$3=1,H1378&gt;H1377),J1377+1,J1377)),"")</f>
        <v/>
      </c>
      <c r="K1378" s="103" t="str">
        <f t="shared" si="3302"/>
        <v/>
      </c>
      <c r="L1378" s="103" t="str">
        <f t="shared" ref="L1378:L1441" si="3596">IF($A1377&lt;&gt;"",IF(OR($AR1377&lt;&gt;0,$AS1377&lt;&gt;0),"",IF(H1378&lt;&gt;H1377,"",IF(AND(L1377&lt;&gt;"",L1377&lt;&gt;I1377),L1377,IF(AND(I1377&lt;&gt;K1378,G1377&gt;=H1377),I1377,"")))),"")</f>
        <v/>
      </c>
      <c r="M1378" s="103" t="str">
        <f t="shared" ref="M1378:M1441" si="3597">IF(A1377&lt;&gt;"",IF(OR($AR1377&lt;&gt;0,$AS1377&lt;&gt;0),"",IF(H1377&lt;&gt;H1378,"",IF(AP1377&lt;=$P$2,"",IF(AND(M1377&lt;&gt;"",M1377&lt;&gt;I1377),M1377,IF(AND(I1377&lt;&gt;L1378,I1377&lt;&gt;K1378,G1377&gt;=H1377),I1377,""))))),"")</f>
        <v/>
      </c>
      <c r="N1378" s="103" t="str">
        <f t="shared" ref="N1378:N1441" si="3598">IF(AP1377&gt;=$P$1,"",IF(AP1377&lt;=$P$2,"",IF(H1377&lt;&gt;H1378,"",IF(AND(N1377&lt;&gt;"",N1377&lt;&gt;I1377),N1377,IF(AND(I1377&lt;&gt;M1378,I1377&lt;&gt;L1378,I1377&lt;&gt;K1378,G1377&gt;=H1377),I1377,"")))))</f>
        <v/>
      </c>
      <c r="O1378" s="103" t="str">
        <f t="shared" ref="O1378:O1441" si="3599">IF(AP1377&gt;=$P$1,"",IF(AP1377&lt;=$P$2,"",IF(H1377&lt;&gt;H1378,"",IF(AND(O1377&lt;&gt;"",O1377&lt;&gt;I1377),O1377,IF(AND(I1377&lt;&gt;M1378,I1377&lt;&gt;L1378,I1377&lt;&gt;K1378,I1377&lt;&gt;N1378,G1377&gt;=H1377),I1377,"")))))</f>
        <v/>
      </c>
      <c r="P1378" s="103" t="str">
        <f t="shared" si="3165"/>
        <v/>
      </c>
      <c r="Q1378" s="103" t="str">
        <f t="shared" si="3166"/>
        <v/>
      </c>
      <c r="R1378" s="103" t="str">
        <f t="shared" si="3167"/>
        <v/>
      </c>
      <c r="S1378" s="103" t="str">
        <f t="shared" si="3168"/>
        <v/>
      </c>
      <c r="T1378" s="103" t="str">
        <f t="shared" si="3169"/>
        <v/>
      </c>
      <c r="U1378" s="103" t="str">
        <f t="shared" si="3170"/>
        <v/>
      </c>
      <c r="V1378" s="103" t="str">
        <f t="shared" si="3171"/>
        <v/>
      </c>
      <c r="W1378" s="103" t="str">
        <f t="shared" si="3172"/>
        <v/>
      </c>
      <c r="X1378" s="103" t="str">
        <f t="shared" si="3173"/>
        <v/>
      </c>
      <c r="Y1378" s="103" t="str">
        <f t="shared" si="3174"/>
        <v/>
      </c>
      <c r="Z1378" s="12" t="str">
        <f t="shared" si="3271"/>
        <v/>
      </c>
      <c r="AA1378" s="12" t="str">
        <f t="shared" si="3272"/>
        <v/>
      </c>
      <c r="AB1378" s="12" t="str">
        <f t="shared" si="3273"/>
        <v/>
      </c>
      <c r="AC1378" s="12" t="str">
        <f t="shared" si="3274"/>
        <v/>
      </c>
      <c r="AD1378" s="12" t="str">
        <f t="shared" si="3275"/>
        <v/>
      </c>
      <c r="AE1378" s="12" t="str">
        <f t="shared" si="3276"/>
        <v/>
      </c>
      <c r="AF1378" s="12" t="str">
        <f t="shared" si="3277"/>
        <v/>
      </c>
      <c r="AG1378" s="12" t="str">
        <f t="shared" si="3278"/>
        <v/>
      </c>
      <c r="AH1378" s="12" t="str">
        <f t="shared" si="3279"/>
        <v/>
      </c>
      <c r="AI1378" s="12" t="str">
        <f t="shared" si="3280"/>
        <v/>
      </c>
      <c r="AJ1378" s="12" t="str">
        <f t="shared" si="3325"/>
        <v/>
      </c>
      <c r="AK1378" s="12" t="str">
        <f t="shared" si="3326"/>
        <v/>
      </c>
      <c r="AL1378" s="12" t="str">
        <f t="shared" si="3327"/>
        <v/>
      </c>
      <c r="AM1378" s="12" t="str">
        <f t="shared" si="3328"/>
        <v/>
      </c>
      <c r="AN1378" s="12" t="str">
        <f t="shared" si="3329"/>
        <v/>
      </c>
      <c r="AO1378" s="29" t="str">
        <f t="shared" ref="AO1378" si="3600">IF(A1378&lt;&gt;"",SUM(Z1378:AN1378),"")</f>
        <v/>
      </c>
      <c r="AP1378" s="31" t="str">
        <f t="shared" ref="AP1378:AP1441" si="3601">IF(A1378&lt;&gt;"",AO1378+AP1377,"0")</f>
        <v>0</v>
      </c>
      <c r="AQ1378"/>
      <c r="AR1378" s="58">
        <f t="shared" ref="AR1378:AR1441" si="3602">IF($A1378&lt;&gt;"",IF(AR1377&lt;&gt;0,AR1377,IF(AND(AP1378&gt;0,H1378&gt;=$AT$2),"Profit Target",IF(AP1378&gt;=$P$1,"Profit Target",0))),0)</f>
        <v>0</v>
      </c>
      <c r="AS1378" s="58">
        <f t="shared" ref="AS1378:AS1441" si="3603">IF($A1378&lt;&gt;"",IF(AS1377&lt;&gt;0,AS1377,IF(AND($AP1378&lt;0,H1378&gt;=$AT$2),"Stop Loss",IF(AP1378&lt;=$P$2,"Stop Loss",0))),0)</f>
        <v>0</v>
      </c>
      <c r="AT1378" s="65">
        <f t="shared" ref="AT1378:AT1441" si="3604">IF(AQ1378&gt;AT1377,AQ1378,AT1377)</f>
        <v>0</v>
      </c>
      <c r="AU1378" s="82" t="str">
        <f t="shared" si="3282"/>
        <v/>
      </c>
      <c r="AV1378" s="82" t="str">
        <f t="shared" si="3283"/>
        <v/>
      </c>
      <c r="AW1378" s="82" t="str">
        <f t="shared" si="3284"/>
        <v/>
      </c>
      <c r="AX1378" s="82" t="str">
        <f t="shared" si="3285"/>
        <v/>
      </c>
      <c r="AY1378" s="82" t="str">
        <f t="shared" si="3286"/>
        <v/>
      </c>
      <c r="AZ1378" s="82" t="str">
        <f t="shared" si="3287"/>
        <v/>
      </c>
      <c r="BA1378" s="82" t="str">
        <f t="shared" si="3288"/>
        <v/>
      </c>
      <c r="BB1378" s="82" t="str">
        <f t="shared" si="3289"/>
        <v/>
      </c>
      <c r="BC1378" s="82" t="str">
        <f t="shared" si="3290"/>
        <v/>
      </c>
      <c r="BD1378" s="82" t="str">
        <f t="shared" si="3291"/>
        <v/>
      </c>
      <c r="BE1378" s="83" t="str">
        <f t="shared" ref="BE1378" si="3605">IF(K1378&lt;&gt;"",$J1378&amp;",","")</f>
        <v/>
      </c>
      <c r="BF1378" s="83" t="str">
        <f t="shared" ref="BF1378" si="3606">IF(L1378&lt;&gt;"",$J1378&amp;",","")</f>
        <v/>
      </c>
      <c r="BG1378" s="83" t="str">
        <f t="shared" ref="BG1378" si="3607">IF(M1378&lt;&gt;"",$J1378&amp;",","")</f>
        <v/>
      </c>
      <c r="BH1378" s="83" t="str">
        <f t="shared" ref="BH1378" si="3608">IF(N1378&lt;&gt;"",$J1378&amp;",","")</f>
        <v/>
      </c>
      <c r="BI1378" s="83" t="str">
        <f t="shared" ref="BI1378:BN1378" si="3609">IF(O1378&lt;&gt;"",$J1378&amp;",","")</f>
        <v/>
      </c>
      <c r="BJ1378" s="83" t="str">
        <f t="shared" si="3609"/>
        <v/>
      </c>
      <c r="BK1378" s="83" t="str">
        <f t="shared" si="3609"/>
        <v/>
      </c>
      <c r="BL1378" s="83" t="str">
        <f t="shared" si="3609"/>
        <v/>
      </c>
      <c r="BM1378" s="83" t="str">
        <f t="shared" si="3609"/>
        <v/>
      </c>
      <c r="BN1378" s="83" t="str">
        <f t="shared" si="3609"/>
        <v/>
      </c>
      <c r="BO1378" s="68"/>
      <c r="BP1378" s="68"/>
      <c r="BQ1378" s="68"/>
      <c r="BR1378" s="81">
        <f t="shared" ref="BR1378" ca="1" si="3610">IF($A$2="no",INT(RAND()*36+1),INT(RAND()*37))</f>
        <v>32</v>
      </c>
    </row>
    <row r="1379" spans="1:70" x14ac:dyDescent="0.2">
      <c r="A1379" s="95"/>
      <c r="B1379" s="84" t="str">
        <f t="shared" ref="B1379" si="3611">IF(A1379="","",IF(COUNTBLANK(AU1380:BD1380)=10,"DB",AU1380&amp;AV1380&amp;AW1380&amp;AX1380&amp;AY1380&amp;AZ1380&amp;BA1380&amp;BB1380&amp;BC1380&amp;BD1380))</f>
        <v/>
      </c>
      <c r="C1379" s="13" t="str">
        <f t="shared" ref="C1379" si="3612">IF(AR1379="Profit Target","profit target",IF(AS1379="Stop Loss","stop loss",""))</f>
        <v/>
      </c>
      <c r="D1379" s="85" t="str">
        <f t="shared" ref="D1379" si="3613">AO1379</f>
        <v/>
      </c>
      <c r="E1379" s="86" t="str">
        <f t="shared" ref="E1379" si="3614">BE1380&amp;BF1380&amp;BG1380&amp;BH1380&amp;BI1380&amp;BJ1380&amp;BK1380&amp;BL1380&amp;BM1380&amp;BN1380</f>
        <v/>
      </c>
      <c r="F1379" s="86">
        <f t="shared" si="3258"/>
        <v>0</v>
      </c>
      <c r="G1379" s="35" t="str">
        <f>IF(A1378&lt;&gt;"",COUNTIF($F$5:F1379,F1379),"")</f>
        <v/>
      </c>
      <c r="H1379" s="35">
        <f t="shared" si="3594"/>
        <v>1375</v>
      </c>
      <c r="I1379" s="117" t="str">
        <f t="shared" si="3270"/>
        <v/>
      </c>
      <c r="J1379" s="28" t="str">
        <f t="shared" si="3595"/>
        <v/>
      </c>
      <c r="K1379" s="103" t="str">
        <f t="shared" si="3302"/>
        <v/>
      </c>
      <c r="L1379" s="103" t="str">
        <f t="shared" si="3596"/>
        <v/>
      </c>
      <c r="M1379" s="103" t="str">
        <f t="shared" si="3597"/>
        <v/>
      </c>
      <c r="N1379" s="103" t="str">
        <f t="shared" si="3598"/>
        <v/>
      </c>
      <c r="O1379" s="103" t="str">
        <f t="shared" si="3599"/>
        <v/>
      </c>
      <c r="P1379" s="103" t="str">
        <f t="shared" si="3165"/>
        <v/>
      </c>
      <c r="Q1379" s="103" t="str">
        <f t="shared" si="3166"/>
        <v/>
      </c>
      <c r="R1379" s="103" t="str">
        <f t="shared" si="3167"/>
        <v/>
      </c>
      <c r="S1379" s="103" t="str">
        <f t="shared" si="3168"/>
        <v/>
      </c>
      <c r="T1379" s="103" t="str">
        <f t="shared" si="3169"/>
        <v/>
      </c>
      <c r="U1379" s="103" t="str">
        <f t="shared" si="3170"/>
        <v/>
      </c>
      <c r="V1379" s="103" t="str">
        <f t="shared" si="3171"/>
        <v/>
      </c>
      <c r="W1379" s="103" t="str">
        <f t="shared" si="3172"/>
        <v/>
      </c>
      <c r="X1379" s="103" t="str">
        <f t="shared" si="3173"/>
        <v/>
      </c>
      <c r="Y1379" s="103" t="str">
        <f t="shared" si="3174"/>
        <v/>
      </c>
      <c r="Z1379" s="12" t="str">
        <f t="shared" si="3271"/>
        <v/>
      </c>
      <c r="AA1379" s="12" t="str">
        <f t="shared" si="3272"/>
        <v/>
      </c>
      <c r="AB1379" s="12" t="str">
        <f t="shared" si="3273"/>
        <v/>
      </c>
      <c r="AC1379" s="12" t="str">
        <f t="shared" si="3274"/>
        <v/>
      </c>
      <c r="AD1379" s="12" t="str">
        <f t="shared" si="3275"/>
        <v/>
      </c>
      <c r="AE1379" s="12" t="str">
        <f t="shared" si="3276"/>
        <v/>
      </c>
      <c r="AF1379" s="12" t="str">
        <f t="shared" si="3277"/>
        <v/>
      </c>
      <c r="AG1379" s="12" t="str">
        <f t="shared" si="3278"/>
        <v/>
      </c>
      <c r="AH1379" s="12" t="str">
        <f t="shared" si="3279"/>
        <v/>
      </c>
      <c r="AI1379" s="12" t="str">
        <f t="shared" si="3280"/>
        <v/>
      </c>
      <c r="AJ1379" s="12" t="str">
        <f t="shared" si="3325"/>
        <v/>
      </c>
      <c r="AK1379" s="12" t="str">
        <f t="shared" si="3326"/>
        <v/>
      </c>
      <c r="AL1379" s="12" t="str">
        <f t="shared" si="3327"/>
        <v/>
      </c>
      <c r="AM1379" s="12" t="str">
        <f t="shared" si="3328"/>
        <v/>
      </c>
      <c r="AN1379" s="12" t="str">
        <f t="shared" si="3329"/>
        <v/>
      </c>
      <c r="AO1379" s="29" t="str">
        <f t="shared" ref="AO1379" si="3615">IF(A1379&lt;&gt;"",SUM(Z1379:AN1379),"")</f>
        <v/>
      </c>
      <c r="AP1379" s="31" t="str">
        <f t="shared" si="3601"/>
        <v>0</v>
      </c>
      <c r="AQ1379"/>
      <c r="AR1379" s="58">
        <f t="shared" si="3602"/>
        <v>0</v>
      </c>
      <c r="AS1379" s="58">
        <f t="shared" si="3603"/>
        <v>0</v>
      </c>
      <c r="AT1379" s="65">
        <f t="shared" si="3604"/>
        <v>0</v>
      </c>
      <c r="AU1379" s="82" t="str">
        <f t="shared" si="3282"/>
        <v/>
      </c>
      <c r="AV1379" s="82" t="str">
        <f t="shared" si="3283"/>
        <v/>
      </c>
      <c r="AW1379" s="82" t="str">
        <f t="shared" si="3284"/>
        <v/>
      </c>
      <c r="AX1379" s="82" t="str">
        <f t="shared" si="3285"/>
        <v/>
      </c>
      <c r="AY1379" s="82" t="str">
        <f t="shared" si="3286"/>
        <v/>
      </c>
      <c r="AZ1379" s="82" t="str">
        <f t="shared" si="3287"/>
        <v/>
      </c>
      <c r="BA1379" s="82" t="str">
        <f t="shared" si="3288"/>
        <v/>
      </c>
      <c r="BB1379" s="82" t="str">
        <f t="shared" si="3289"/>
        <v/>
      </c>
      <c r="BC1379" s="82" t="str">
        <f t="shared" si="3290"/>
        <v/>
      </c>
      <c r="BD1379" s="82" t="str">
        <f t="shared" si="3291"/>
        <v/>
      </c>
      <c r="BE1379" s="83" t="str">
        <f t="shared" ref="BE1379" si="3616">IF(K1379&lt;&gt;"",$J1379&amp;",","")</f>
        <v/>
      </c>
      <c r="BF1379" s="83" t="str">
        <f t="shared" ref="BF1379" si="3617">IF(L1379&lt;&gt;"",$J1379&amp;",","")</f>
        <v/>
      </c>
      <c r="BG1379" s="83" t="str">
        <f t="shared" ref="BG1379" si="3618">IF(M1379&lt;&gt;"",$J1379&amp;",","")</f>
        <v/>
      </c>
      <c r="BH1379" s="83" t="str">
        <f t="shared" ref="BH1379" si="3619">IF(N1379&lt;&gt;"",$J1379&amp;",","")</f>
        <v/>
      </c>
      <c r="BI1379" s="83" t="str">
        <f t="shared" ref="BI1379:BN1379" si="3620">IF(O1379&lt;&gt;"",$J1379&amp;",","")</f>
        <v/>
      </c>
      <c r="BJ1379" s="83" t="str">
        <f t="shared" si="3620"/>
        <v/>
      </c>
      <c r="BK1379" s="83" t="str">
        <f t="shared" si="3620"/>
        <v/>
      </c>
      <c r="BL1379" s="83" t="str">
        <f t="shared" si="3620"/>
        <v/>
      </c>
      <c r="BM1379" s="83" t="str">
        <f t="shared" si="3620"/>
        <v/>
      </c>
      <c r="BN1379" s="83" t="str">
        <f t="shared" si="3620"/>
        <v/>
      </c>
      <c r="BO1379" s="68"/>
      <c r="BP1379" s="68"/>
      <c r="BQ1379" s="68"/>
      <c r="BR1379" s="81">
        <f t="shared" ref="BR1379" ca="1" si="3621">IF($A$2="no",INT(RAND()*36+1),INT(RAND()*37))</f>
        <v>21</v>
      </c>
    </row>
    <row r="1380" spans="1:70" x14ac:dyDescent="0.2">
      <c r="A1380" s="95"/>
      <c r="B1380" s="84" t="str">
        <f t="shared" ref="B1380" si="3622">IF(A1380="","",IF(COUNTBLANK(AU1381:BD1381)=10,"DB",AU1381&amp;AV1381&amp;AW1381&amp;AX1381&amp;AY1381&amp;AZ1381&amp;BA1381&amp;BB1381&amp;BC1381&amp;BD1381))</f>
        <v/>
      </c>
      <c r="C1380" s="13" t="str">
        <f t="shared" ref="C1380" si="3623">IF(AR1380="Profit Target","profit target",IF(AS1380="Stop Loss","stop loss",""))</f>
        <v/>
      </c>
      <c r="D1380" s="85" t="str">
        <f t="shared" ref="D1380" si="3624">AO1380</f>
        <v/>
      </c>
      <c r="E1380" s="86" t="str">
        <f t="shared" ref="E1380" si="3625">BE1381&amp;BF1381&amp;BG1381&amp;BH1381&amp;BI1381&amp;BJ1381&amp;BK1381&amp;BL1381&amp;BM1381&amp;BN1381</f>
        <v/>
      </c>
      <c r="F1380" s="86">
        <f t="shared" si="3258"/>
        <v>0</v>
      </c>
      <c r="G1380" s="35" t="str">
        <f>IF(A1379&lt;&gt;"",COUNTIF($F$5:F1380,F1380),"")</f>
        <v/>
      </c>
      <c r="H1380" s="35">
        <f t="shared" si="3594"/>
        <v>1376</v>
      </c>
      <c r="I1380" s="117" t="str">
        <f t="shared" si="3270"/>
        <v/>
      </c>
      <c r="J1380" s="28" t="str">
        <f t="shared" si="3595"/>
        <v/>
      </c>
      <c r="K1380" s="103" t="str">
        <f t="shared" si="3302"/>
        <v/>
      </c>
      <c r="L1380" s="103" t="str">
        <f t="shared" si="3596"/>
        <v/>
      </c>
      <c r="M1380" s="103" t="str">
        <f t="shared" si="3597"/>
        <v/>
      </c>
      <c r="N1380" s="103" t="str">
        <f t="shared" si="3598"/>
        <v/>
      </c>
      <c r="O1380" s="103" t="str">
        <f t="shared" si="3599"/>
        <v/>
      </c>
      <c r="P1380" s="103" t="str">
        <f t="shared" si="3165"/>
        <v/>
      </c>
      <c r="Q1380" s="103" t="str">
        <f t="shared" si="3166"/>
        <v/>
      </c>
      <c r="R1380" s="103" t="str">
        <f t="shared" si="3167"/>
        <v/>
      </c>
      <c r="S1380" s="103" t="str">
        <f t="shared" si="3168"/>
        <v/>
      </c>
      <c r="T1380" s="103" t="str">
        <f t="shared" si="3169"/>
        <v/>
      </c>
      <c r="U1380" s="103" t="str">
        <f t="shared" si="3170"/>
        <v/>
      </c>
      <c r="V1380" s="103" t="str">
        <f t="shared" si="3171"/>
        <v/>
      </c>
      <c r="W1380" s="103" t="str">
        <f t="shared" si="3172"/>
        <v/>
      </c>
      <c r="X1380" s="103" t="str">
        <f t="shared" si="3173"/>
        <v/>
      </c>
      <c r="Y1380" s="103" t="str">
        <f t="shared" si="3174"/>
        <v/>
      </c>
      <c r="Z1380" s="12" t="str">
        <f t="shared" si="3271"/>
        <v/>
      </c>
      <c r="AA1380" s="12" t="str">
        <f t="shared" si="3272"/>
        <v/>
      </c>
      <c r="AB1380" s="12" t="str">
        <f t="shared" si="3273"/>
        <v/>
      </c>
      <c r="AC1380" s="12" t="str">
        <f t="shared" si="3274"/>
        <v/>
      </c>
      <c r="AD1380" s="12" t="str">
        <f t="shared" si="3275"/>
        <v/>
      </c>
      <c r="AE1380" s="12" t="str">
        <f t="shared" si="3276"/>
        <v/>
      </c>
      <c r="AF1380" s="12" t="str">
        <f t="shared" si="3277"/>
        <v/>
      </c>
      <c r="AG1380" s="12" t="str">
        <f t="shared" si="3278"/>
        <v/>
      </c>
      <c r="AH1380" s="12" t="str">
        <f t="shared" si="3279"/>
        <v/>
      </c>
      <c r="AI1380" s="12" t="str">
        <f t="shared" si="3280"/>
        <v/>
      </c>
      <c r="AJ1380" s="12" t="str">
        <f t="shared" si="3325"/>
        <v/>
      </c>
      <c r="AK1380" s="12" t="str">
        <f t="shared" si="3326"/>
        <v/>
      </c>
      <c r="AL1380" s="12" t="str">
        <f t="shared" si="3327"/>
        <v/>
      </c>
      <c r="AM1380" s="12" t="str">
        <f t="shared" si="3328"/>
        <v/>
      </c>
      <c r="AN1380" s="12" t="str">
        <f t="shared" si="3329"/>
        <v/>
      </c>
      <c r="AO1380" s="29" t="str">
        <f t="shared" ref="AO1380" si="3626">IF(A1380&lt;&gt;"",SUM(Z1380:AN1380),"")</f>
        <v/>
      </c>
      <c r="AP1380" s="31" t="str">
        <f t="shared" si="3601"/>
        <v>0</v>
      </c>
      <c r="AQ1380"/>
      <c r="AR1380" s="58">
        <f t="shared" si="3602"/>
        <v>0</v>
      </c>
      <c r="AS1380" s="58">
        <f t="shared" si="3603"/>
        <v>0</v>
      </c>
      <c r="AT1380" s="65">
        <f t="shared" si="3604"/>
        <v>0</v>
      </c>
      <c r="AU1380" s="82" t="str">
        <f t="shared" si="3282"/>
        <v/>
      </c>
      <c r="AV1380" s="82" t="str">
        <f t="shared" si="3283"/>
        <v/>
      </c>
      <c r="AW1380" s="82" t="str">
        <f t="shared" si="3284"/>
        <v/>
      </c>
      <c r="AX1380" s="82" t="str">
        <f t="shared" si="3285"/>
        <v/>
      </c>
      <c r="AY1380" s="82" t="str">
        <f t="shared" si="3286"/>
        <v/>
      </c>
      <c r="AZ1380" s="82" t="str">
        <f t="shared" si="3287"/>
        <v/>
      </c>
      <c r="BA1380" s="82" t="str">
        <f t="shared" si="3288"/>
        <v/>
      </c>
      <c r="BB1380" s="82" t="str">
        <f t="shared" si="3289"/>
        <v/>
      </c>
      <c r="BC1380" s="82" t="str">
        <f t="shared" si="3290"/>
        <v/>
      </c>
      <c r="BD1380" s="82" t="str">
        <f t="shared" si="3291"/>
        <v/>
      </c>
      <c r="BE1380" s="83" t="str">
        <f t="shared" ref="BE1380" si="3627">IF(K1380&lt;&gt;"",$J1380&amp;",","")</f>
        <v/>
      </c>
      <c r="BF1380" s="83" t="str">
        <f t="shared" ref="BF1380" si="3628">IF(L1380&lt;&gt;"",$J1380&amp;",","")</f>
        <v/>
      </c>
      <c r="BG1380" s="83" t="str">
        <f t="shared" ref="BG1380" si="3629">IF(M1380&lt;&gt;"",$J1380&amp;",","")</f>
        <v/>
      </c>
      <c r="BH1380" s="83" t="str">
        <f t="shared" ref="BH1380" si="3630">IF(N1380&lt;&gt;"",$J1380&amp;",","")</f>
        <v/>
      </c>
      <c r="BI1380" s="83" t="str">
        <f t="shared" ref="BI1380:BN1380" si="3631">IF(O1380&lt;&gt;"",$J1380&amp;",","")</f>
        <v/>
      </c>
      <c r="BJ1380" s="83" t="str">
        <f t="shared" si="3631"/>
        <v/>
      </c>
      <c r="BK1380" s="83" t="str">
        <f t="shared" si="3631"/>
        <v/>
      </c>
      <c r="BL1380" s="83" t="str">
        <f t="shared" si="3631"/>
        <v/>
      </c>
      <c r="BM1380" s="83" t="str">
        <f t="shared" si="3631"/>
        <v/>
      </c>
      <c r="BN1380" s="83" t="str">
        <f t="shared" si="3631"/>
        <v/>
      </c>
      <c r="BO1380" s="68"/>
      <c r="BP1380" s="68"/>
      <c r="BQ1380" s="68"/>
      <c r="BR1380" s="81">
        <f t="shared" ref="BR1380" ca="1" si="3632">IF($A$2="no",INT(RAND()*36+1),INT(RAND()*37))</f>
        <v>20</v>
      </c>
    </row>
    <row r="1381" spans="1:70" x14ac:dyDescent="0.2">
      <c r="A1381" s="95"/>
      <c r="B1381" s="84" t="str">
        <f t="shared" ref="B1381" si="3633">IF(A1381="","",IF(COUNTBLANK(AU1382:BD1382)=10,"DB",AU1382&amp;AV1382&amp;AW1382&amp;AX1382&amp;AY1382&amp;AZ1382&amp;BA1382&amp;BB1382&amp;BC1382&amp;BD1382))</f>
        <v/>
      </c>
      <c r="C1381" s="13" t="str">
        <f t="shared" ref="C1381" si="3634">IF(AR1381="Profit Target","profit target",IF(AS1381="Stop Loss","stop loss",""))</f>
        <v/>
      </c>
      <c r="D1381" s="85" t="str">
        <f t="shared" ref="D1381" si="3635">AO1381</f>
        <v/>
      </c>
      <c r="E1381" s="86" t="str">
        <f t="shared" ref="E1381" si="3636">BE1382&amp;BF1382&amp;BG1382&amp;BH1382&amp;BI1382&amp;BJ1382&amp;BK1382&amp;BL1382&amp;BM1382&amp;BN1382</f>
        <v/>
      </c>
      <c r="F1381" s="86">
        <f t="shared" si="3258"/>
        <v>0</v>
      </c>
      <c r="G1381" s="35" t="str">
        <f>IF(A1380&lt;&gt;"",COUNTIF($F$5:F1381,F1381),"")</f>
        <v/>
      </c>
      <c r="H1381" s="35">
        <f t="shared" si="3594"/>
        <v>1377</v>
      </c>
      <c r="I1381" s="117" t="str">
        <f t="shared" si="3270"/>
        <v/>
      </c>
      <c r="J1381" s="28" t="str">
        <f t="shared" si="3595"/>
        <v/>
      </c>
      <c r="K1381" s="103" t="str">
        <f t="shared" si="3302"/>
        <v/>
      </c>
      <c r="L1381" s="103" t="str">
        <f t="shared" si="3596"/>
        <v/>
      </c>
      <c r="M1381" s="103" t="str">
        <f t="shared" si="3597"/>
        <v/>
      </c>
      <c r="N1381" s="103" t="str">
        <f t="shared" si="3598"/>
        <v/>
      </c>
      <c r="O1381" s="103" t="str">
        <f t="shared" si="3599"/>
        <v/>
      </c>
      <c r="P1381" s="103" t="str">
        <f t="shared" si="3165"/>
        <v/>
      </c>
      <c r="Q1381" s="103" t="str">
        <f t="shared" si="3166"/>
        <v/>
      </c>
      <c r="R1381" s="103" t="str">
        <f t="shared" si="3167"/>
        <v/>
      </c>
      <c r="S1381" s="103" t="str">
        <f t="shared" si="3168"/>
        <v/>
      </c>
      <c r="T1381" s="103" t="str">
        <f t="shared" si="3169"/>
        <v/>
      </c>
      <c r="U1381" s="103" t="str">
        <f t="shared" si="3170"/>
        <v/>
      </c>
      <c r="V1381" s="103" t="str">
        <f t="shared" si="3171"/>
        <v/>
      </c>
      <c r="W1381" s="103" t="str">
        <f t="shared" si="3172"/>
        <v/>
      </c>
      <c r="X1381" s="103" t="str">
        <f t="shared" si="3173"/>
        <v/>
      </c>
      <c r="Y1381" s="103" t="str">
        <f t="shared" si="3174"/>
        <v/>
      </c>
      <c r="Z1381" s="12" t="str">
        <f t="shared" si="3271"/>
        <v/>
      </c>
      <c r="AA1381" s="12" t="str">
        <f t="shared" si="3272"/>
        <v/>
      </c>
      <c r="AB1381" s="12" t="str">
        <f t="shared" si="3273"/>
        <v/>
      </c>
      <c r="AC1381" s="12" t="str">
        <f t="shared" si="3274"/>
        <v/>
      </c>
      <c r="AD1381" s="12" t="str">
        <f t="shared" si="3275"/>
        <v/>
      </c>
      <c r="AE1381" s="12" t="str">
        <f t="shared" si="3276"/>
        <v/>
      </c>
      <c r="AF1381" s="12" t="str">
        <f t="shared" si="3277"/>
        <v/>
      </c>
      <c r="AG1381" s="12" t="str">
        <f t="shared" si="3278"/>
        <v/>
      </c>
      <c r="AH1381" s="12" t="str">
        <f t="shared" si="3279"/>
        <v/>
      </c>
      <c r="AI1381" s="12" t="str">
        <f t="shared" si="3280"/>
        <v/>
      </c>
      <c r="AJ1381" s="12" t="str">
        <f t="shared" si="3325"/>
        <v/>
      </c>
      <c r="AK1381" s="12" t="str">
        <f t="shared" si="3326"/>
        <v/>
      </c>
      <c r="AL1381" s="12" t="str">
        <f t="shared" si="3327"/>
        <v/>
      </c>
      <c r="AM1381" s="12" t="str">
        <f t="shared" si="3328"/>
        <v/>
      </c>
      <c r="AN1381" s="12" t="str">
        <f t="shared" si="3329"/>
        <v/>
      </c>
      <c r="AO1381" s="29" t="str">
        <f t="shared" ref="AO1381" si="3637">IF(A1381&lt;&gt;"",SUM(Z1381:AN1381),"")</f>
        <v/>
      </c>
      <c r="AP1381" s="31" t="str">
        <f t="shared" si="3601"/>
        <v>0</v>
      </c>
      <c r="AQ1381"/>
      <c r="AR1381" s="58">
        <f t="shared" si="3602"/>
        <v>0</v>
      </c>
      <c r="AS1381" s="58">
        <f t="shared" si="3603"/>
        <v>0</v>
      </c>
      <c r="AT1381" s="65">
        <f t="shared" si="3604"/>
        <v>0</v>
      </c>
      <c r="AU1381" s="82" t="str">
        <f t="shared" si="3282"/>
        <v/>
      </c>
      <c r="AV1381" s="82" t="str">
        <f t="shared" si="3283"/>
        <v/>
      </c>
      <c r="AW1381" s="82" t="str">
        <f t="shared" si="3284"/>
        <v/>
      </c>
      <c r="AX1381" s="82" t="str">
        <f t="shared" si="3285"/>
        <v/>
      </c>
      <c r="AY1381" s="82" t="str">
        <f t="shared" si="3286"/>
        <v/>
      </c>
      <c r="AZ1381" s="82" t="str">
        <f t="shared" si="3287"/>
        <v/>
      </c>
      <c r="BA1381" s="82" t="str">
        <f t="shared" si="3288"/>
        <v/>
      </c>
      <c r="BB1381" s="82" t="str">
        <f t="shared" si="3289"/>
        <v/>
      </c>
      <c r="BC1381" s="82" t="str">
        <f t="shared" si="3290"/>
        <v/>
      </c>
      <c r="BD1381" s="82" t="str">
        <f t="shared" si="3291"/>
        <v/>
      </c>
      <c r="BE1381" s="83" t="str">
        <f t="shared" ref="BE1381" si="3638">IF(K1381&lt;&gt;"",$J1381&amp;",","")</f>
        <v/>
      </c>
      <c r="BF1381" s="83" t="str">
        <f t="shared" ref="BF1381" si="3639">IF(L1381&lt;&gt;"",$J1381&amp;",","")</f>
        <v/>
      </c>
      <c r="BG1381" s="83" t="str">
        <f t="shared" ref="BG1381" si="3640">IF(M1381&lt;&gt;"",$J1381&amp;",","")</f>
        <v/>
      </c>
      <c r="BH1381" s="83" t="str">
        <f t="shared" ref="BH1381" si="3641">IF(N1381&lt;&gt;"",$J1381&amp;",","")</f>
        <v/>
      </c>
      <c r="BI1381" s="83" t="str">
        <f t="shared" ref="BI1381:BN1381" si="3642">IF(O1381&lt;&gt;"",$J1381&amp;",","")</f>
        <v/>
      </c>
      <c r="BJ1381" s="83" t="str">
        <f t="shared" si="3642"/>
        <v/>
      </c>
      <c r="BK1381" s="83" t="str">
        <f t="shared" si="3642"/>
        <v/>
      </c>
      <c r="BL1381" s="83" t="str">
        <f t="shared" si="3642"/>
        <v/>
      </c>
      <c r="BM1381" s="83" t="str">
        <f t="shared" si="3642"/>
        <v/>
      </c>
      <c r="BN1381" s="83" t="str">
        <f t="shared" si="3642"/>
        <v/>
      </c>
      <c r="BO1381" s="78"/>
      <c r="BP1381" s="78"/>
      <c r="BQ1381" s="78"/>
      <c r="BR1381" s="81">
        <f t="shared" ref="BR1381" ca="1" si="3643">IF($A$2="no",INT(RAND()*36+1),INT(RAND()*37))</f>
        <v>0</v>
      </c>
    </row>
    <row r="1382" spans="1:70" x14ac:dyDescent="0.2">
      <c r="A1382" s="95"/>
      <c r="B1382" s="84" t="str">
        <f t="shared" ref="B1382" si="3644">IF(A1382="","",IF(COUNTBLANK(AU1383:BD1383)=10,"DB",AU1383&amp;AV1383&amp;AW1383&amp;AX1383&amp;AY1383&amp;AZ1383&amp;BA1383&amp;BB1383&amp;BC1383&amp;BD1383))</f>
        <v/>
      </c>
      <c r="C1382" s="13" t="str">
        <f t="shared" ref="C1382" si="3645">IF(AR1382="Profit Target","profit target",IF(AS1382="Stop Loss","stop loss",""))</f>
        <v/>
      </c>
      <c r="D1382" s="85" t="str">
        <f t="shared" ref="D1382" si="3646">AO1382</f>
        <v/>
      </c>
      <c r="E1382" s="86" t="str">
        <f t="shared" ref="E1382" si="3647">BE1383&amp;BF1383&amp;BG1383&amp;BH1383&amp;BI1383&amp;BJ1383&amp;BK1383&amp;BL1383&amp;BM1383&amp;BN1383</f>
        <v/>
      </c>
      <c r="F1382" s="86">
        <f t="shared" si="3258"/>
        <v>0</v>
      </c>
      <c r="G1382" s="35" t="str">
        <f>IF(A1381&lt;&gt;"",COUNTIF($F$5:F1382,F1382),"")</f>
        <v/>
      </c>
      <c r="H1382" s="35">
        <f t="shared" si="3594"/>
        <v>1378</v>
      </c>
      <c r="I1382" s="117" t="str">
        <f t="shared" si="3270"/>
        <v/>
      </c>
      <c r="J1382" s="28" t="str">
        <f t="shared" si="3595"/>
        <v/>
      </c>
      <c r="K1382" s="103" t="str">
        <f t="shared" si="3302"/>
        <v/>
      </c>
      <c r="L1382" s="103" t="str">
        <f t="shared" si="3596"/>
        <v/>
      </c>
      <c r="M1382" s="103" t="str">
        <f t="shared" si="3597"/>
        <v/>
      </c>
      <c r="N1382" s="103" t="str">
        <f t="shared" si="3598"/>
        <v/>
      </c>
      <c r="O1382" s="103" t="str">
        <f t="shared" si="3599"/>
        <v/>
      </c>
      <c r="P1382" s="103" t="str">
        <f t="shared" si="3165"/>
        <v/>
      </c>
      <c r="Q1382" s="103" t="str">
        <f t="shared" si="3166"/>
        <v/>
      </c>
      <c r="R1382" s="103" t="str">
        <f t="shared" si="3167"/>
        <v/>
      </c>
      <c r="S1382" s="103" t="str">
        <f t="shared" si="3168"/>
        <v/>
      </c>
      <c r="T1382" s="103" t="str">
        <f t="shared" si="3169"/>
        <v/>
      </c>
      <c r="U1382" s="103" t="str">
        <f t="shared" si="3170"/>
        <v/>
      </c>
      <c r="V1382" s="103" t="str">
        <f t="shared" si="3171"/>
        <v/>
      </c>
      <c r="W1382" s="103" t="str">
        <f t="shared" si="3172"/>
        <v/>
      </c>
      <c r="X1382" s="103" t="str">
        <f t="shared" si="3173"/>
        <v/>
      </c>
      <c r="Y1382" s="103" t="str">
        <f t="shared" si="3174"/>
        <v/>
      </c>
      <c r="Z1382" s="12" t="str">
        <f t="shared" si="3271"/>
        <v/>
      </c>
      <c r="AA1382" s="12" t="str">
        <f t="shared" si="3272"/>
        <v/>
      </c>
      <c r="AB1382" s="12" t="str">
        <f t="shared" si="3273"/>
        <v/>
      </c>
      <c r="AC1382" s="12" t="str">
        <f t="shared" si="3274"/>
        <v/>
      </c>
      <c r="AD1382" s="12" t="str">
        <f t="shared" si="3275"/>
        <v/>
      </c>
      <c r="AE1382" s="12" t="str">
        <f t="shared" si="3276"/>
        <v/>
      </c>
      <c r="AF1382" s="12" t="str">
        <f t="shared" si="3277"/>
        <v/>
      </c>
      <c r="AG1382" s="12" t="str">
        <f t="shared" si="3278"/>
        <v/>
      </c>
      <c r="AH1382" s="12" t="str">
        <f t="shared" si="3279"/>
        <v/>
      </c>
      <c r="AI1382" s="12" t="str">
        <f t="shared" si="3280"/>
        <v/>
      </c>
      <c r="AJ1382" s="12" t="str">
        <f t="shared" si="3325"/>
        <v/>
      </c>
      <c r="AK1382" s="12" t="str">
        <f t="shared" si="3326"/>
        <v/>
      </c>
      <c r="AL1382" s="12" t="str">
        <f t="shared" si="3327"/>
        <v/>
      </c>
      <c r="AM1382" s="12" t="str">
        <f t="shared" si="3328"/>
        <v/>
      </c>
      <c r="AN1382" s="12" t="str">
        <f t="shared" si="3329"/>
        <v/>
      </c>
      <c r="AO1382" s="29" t="str">
        <f t="shared" ref="AO1382" si="3648">IF(A1382&lt;&gt;"",SUM(Z1382:AN1382),"")</f>
        <v/>
      </c>
      <c r="AP1382" s="31" t="str">
        <f t="shared" si="3601"/>
        <v>0</v>
      </c>
      <c r="AQ1382"/>
      <c r="AR1382" s="58">
        <f t="shared" si="3602"/>
        <v>0</v>
      </c>
      <c r="AS1382" s="58">
        <f t="shared" si="3603"/>
        <v>0</v>
      </c>
      <c r="AT1382" s="65">
        <f t="shared" si="3604"/>
        <v>0</v>
      </c>
      <c r="AU1382" s="82" t="str">
        <f t="shared" si="3282"/>
        <v/>
      </c>
      <c r="AV1382" s="82" t="str">
        <f t="shared" si="3283"/>
        <v/>
      </c>
      <c r="AW1382" s="82" t="str">
        <f t="shared" si="3284"/>
        <v/>
      </c>
      <c r="AX1382" s="82" t="str">
        <f t="shared" si="3285"/>
        <v/>
      </c>
      <c r="AY1382" s="82" t="str">
        <f t="shared" si="3286"/>
        <v/>
      </c>
      <c r="AZ1382" s="82" t="str">
        <f t="shared" si="3287"/>
        <v/>
      </c>
      <c r="BA1382" s="82" t="str">
        <f t="shared" si="3288"/>
        <v/>
      </c>
      <c r="BB1382" s="82" t="str">
        <f t="shared" si="3289"/>
        <v/>
      </c>
      <c r="BC1382" s="82" t="str">
        <f t="shared" si="3290"/>
        <v/>
      </c>
      <c r="BD1382" s="82" t="str">
        <f t="shared" si="3291"/>
        <v/>
      </c>
      <c r="BE1382" s="83" t="str">
        <f t="shared" ref="BE1382" si="3649">IF(K1382&lt;&gt;"",$J1382&amp;",","")</f>
        <v/>
      </c>
      <c r="BF1382" s="83" t="str">
        <f t="shared" ref="BF1382" si="3650">IF(L1382&lt;&gt;"",$J1382&amp;",","")</f>
        <v/>
      </c>
      <c r="BG1382" s="83" t="str">
        <f t="shared" ref="BG1382" si="3651">IF(M1382&lt;&gt;"",$J1382&amp;",","")</f>
        <v/>
      </c>
      <c r="BH1382" s="83" t="str">
        <f t="shared" ref="BH1382" si="3652">IF(N1382&lt;&gt;"",$J1382&amp;",","")</f>
        <v/>
      </c>
      <c r="BI1382" s="83" t="str">
        <f t="shared" ref="BI1382:BN1382" si="3653">IF(O1382&lt;&gt;"",$J1382&amp;",","")</f>
        <v/>
      </c>
      <c r="BJ1382" s="83" t="str">
        <f t="shared" si="3653"/>
        <v/>
      </c>
      <c r="BK1382" s="83" t="str">
        <f t="shared" si="3653"/>
        <v/>
      </c>
      <c r="BL1382" s="83" t="str">
        <f t="shared" si="3653"/>
        <v/>
      </c>
      <c r="BM1382" s="83" t="str">
        <f t="shared" si="3653"/>
        <v/>
      </c>
      <c r="BN1382" s="83" t="str">
        <f t="shared" si="3653"/>
        <v/>
      </c>
      <c r="BO1382" s="78"/>
      <c r="BP1382" s="78"/>
      <c r="BQ1382" s="78"/>
      <c r="BR1382" s="81">
        <f t="shared" ref="BR1382" ca="1" si="3654">IF($A$2="no",INT(RAND()*36+1),INT(RAND()*37))</f>
        <v>31</v>
      </c>
    </row>
    <row r="1383" spans="1:70" x14ac:dyDescent="0.2">
      <c r="A1383" s="95"/>
      <c r="B1383" s="84" t="str">
        <f t="shared" ref="B1383" si="3655">IF(A1383="","",IF(COUNTBLANK(AU1384:BD1384)=10,"DB",AU1384&amp;AV1384&amp;AW1384&amp;AX1384&amp;AY1384&amp;AZ1384&amp;BA1384&amp;BB1384&amp;BC1384&amp;BD1384))</f>
        <v/>
      </c>
      <c r="C1383" s="13" t="str">
        <f t="shared" ref="C1383" si="3656">IF(AR1383="Profit Target","profit target",IF(AS1383="Stop Loss","stop loss",""))</f>
        <v/>
      </c>
      <c r="D1383" s="85" t="str">
        <f t="shared" ref="D1383" si="3657">AO1383</f>
        <v/>
      </c>
      <c r="E1383" s="86" t="str">
        <f t="shared" ref="E1383" si="3658">BE1384&amp;BF1384&amp;BG1384&amp;BH1384&amp;BI1384&amp;BJ1384&amp;BK1384&amp;BL1384&amp;BM1384&amp;BN1384</f>
        <v/>
      </c>
      <c r="F1383" s="86">
        <f t="shared" si="3258"/>
        <v>0</v>
      </c>
      <c r="G1383" s="35" t="str">
        <f>IF(A1382&lt;&gt;"",COUNTIF($F$5:F1383,F1383),"")</f>
        <v/>
      </c>
      <c r="H1383" s="35">
        <f t="shared" si="3594"/>
        <v>1379</v>
      </c>
      <c r="I1383" s="117" t="str">
        <f t="shared" si="3270"/>
        <v/>
      </c>
      <c r="J1383" s="28" t="str">
        <f t="shared" si="3595"/>
        <v/>
      </c>
      <c r="K1383" s="103" t="str">
        <f t="shared" si="3302"/>
        <v/>
      </c>
      <c r="L1383" s="103" t="str">
        <f t="shared" si="3596"/>
        <v/>
      </c>
      <c r="M1383" s="103" t="str">
        <f t="shared" si="3597"/>
        <v/>
      </c>
      <c r="N1383" s="103" t="str">
        <f t="shared" si="3598"/>
        <v/>
      </c>
      <c r="O1383" s="103" t="str">
        <f t="shared" si="3599"/>
        <v/>
      </c>
      <c r="P1383" s="103" t="str">
        <f t="shared" si="3165"/>
        <v/>
      </c>
      <c r="Q1383" s="103" t="str">
        <f t="shared" si="3166"/>
        <v/>
      </c>
      <c r="R1383" s="103" t="str">
        <f t="shared" si="3167"/>
        <v/>
      </c>
      <c r="S1383" s="103" t="str">
        <f t="shared" si="3168"/>
        <v/>
      </c>
      <c r="T1383" s="103" t="str">
        <f t="shared" si="3169"/>
        <v/>
      </c>
      <c r="U1383" s="103" t="str">
        <f t="shared" si="3170"/>
        <v/>
      </c>
      <c r="V1383" s="103" t="str">
        <f t="shared" si="3171"/>
        <v/>
      </c>
      <c r="W1383" s="103" t="str">
        <f t="shared" si="3172"/>
        <v/>
      </c>
      <c r="X1383" s="103" t="str">
        <f t="shared" si="3173"/>
        <v/>
      </c>
      <c r="Y1383" s="103" t="str">
        <f t="shared" si="3174"/>
        <v/>
      </c>
      <c r="Z1383" s="12" t="str">
        <f t="shared" si="3271"/>
        <v/>
      </c>
      <c r="AA1383" s="12" t="str">
        <f t="shared" si="3272"/>
        <v/>
      </c>
      <c r="AB1383" s="12" t="str">
        <f t="shared" si="3273"/>
        <v/>
      </c>
      <c r="AC1383" s="12" t="str">
        <f t="shared" si="3274"/>
        <v/>
      </c>
      <c r="AD1383" s="12" t="str">
        <f t="shared" si="3275"/>
        <v/>
      </c>
      <c r="AE1383" s="12" t="str">
        <f t="shared" si="3276"/>
        <v/>
      </c>
      <c r="AF1383" s="12" t="str">
        <f t="shared" si="3277"/>
        <v/>
      </c>
      <c r="AG1383" s="12" t="str">
        <f t="shared" si="3278"/>
        <v/>
      </c>
      <c r="AH1383" s="12" t="str">
        <f t="shared" si="3279"/>
        <v/>
      </c>
      <c r="AI1383" s="12" t="str">
        <f t="shared" si="3280"/>
        <v/>
      </c>
      <c r="AJ1383" s="12" t="str">
        <f t="shared" si="3325"/>
        <v/>
      </c>
      <c r="AK1383" s="12" t="str">
        <f t="shared" si="3326"/>
        <v/>
      </c>
      <c r="AL1383" s="12" t="str">
        <f t="shared" si="3327"/>
        <v/>
      </c>
      <c r="AM1383" s="12" t="str">
        <f t="shared" si="3328"/>
        <v/>
      </c>
      <c r="AN1383" s="12" t="str">
        <f t="shared" si="3329"/>
        <v/>
      </c>
      <c r="AO1383" s="29" t="str">
        <f t="shared" ref="AO1383" si="3659">IF(A1383&lt;&gt;"",SUM(Z1383:AN1383),"")</f>
        <v/>
      </c>
      <c r="AP1383" s="31" t="str">
        <f t="shared" si="3601"/>
        <v>0</v>
      </c>
      <c r="AQ1383"/>
      <c r="AR1383" s="58">
        <f t="shared" si="3602"/>
        <v>0</v>
      </c>
      <c r="AS1383" s="58">
        <f t="shared" si="3603"/>
        <v>0</v>
      </c>
      <c r="AT1383" s="65">
        <f t="shared" si="3604"/>
        <v>0</v>
      </c>
      <c r="AU1383" s="82" t="str">
        <f t="shared" si="3282"/>
        <v/>
      </c>
      <c r="AV1383" s="82" t="str">
        <f t="shared" si="3283"/>
        <v/>
      </c>
      <c r="AW1383" s="82" t="str">
        <f t="shared" si="3284"/>
        <v/>
      </c>
      <c r="AX1383" s="82" t="str">
        <f t="shared" si="3285"/>
        <v/>
      </c>
      <c r="AY1383" s="82" t="str">
        <f t="shared" si="3286"/>
        <v/>
      </c>
      <c r="AZ1383" s="82" t="str">
        <f t="shared" si="3287"/>
        <v/>
      </c>
      <c r="BA1383" s="82" t="str">
        <f t="shared" si="3288"/>
        <v/>
      </c>
      <c r="BB1383" s="82" t="str">
        <f t="shared" si="3289"/>
        <v/>
      </c>
      <c r="BC1383" s="82" t="str">
        <f t="shared" si="3290"/>
        <v/>
      </c>
      <c r="BD1383" s="82" t="str">
        <f t="shared" si="3291"/>
        <v/>
      </c>
      <c r="BE1383" s="83" t="str">
        <f t="shared" ref="BE1383" si="3660">IF(K1383&lt;&gt;"",$J1383&amp;",","")</f>
        <v/>
      </c>
      <c r="BF1383" s="83" t="str">
        <f t="shared" ref="BF1383" si="3661">IF(L1383&lt;&gt;"",$J1383&amp;",","")</f>
        <v/>
      </c>
      <c r="BG1383" s="83" t="str">
        <f t="shared" ref="BG1383" si="3662">IF(M1383&lt;&gt;"",$J1383&amp;",","")</f>
        <v/>
      </c>
      <c r="BH1383" s="83" t="str">
        <f t="shared" ref="BH1383" si="3663">IF(N1383&lt;&gt;"",$J1383&amp;",","")</f>
        <v/>
      </c>
      <c r="BI1383" s="83" t="str">
        <f t="shared" ref="BI1383:BN1383" si="3664">IF(O1383&lt;&gt;"",$J1383&amp;",","")</f>
        <v/>
      </c>
      <c r="BJ1383" s="83" t="str">
        <f t="shared" si="3664"/>
        <v/>
      </c>
      <c r="BK1383" s="83" t="str">
        <f t="shared" si="3664"/>
        <v/>
      </c>
      <c r="BL1383" s="83" t="str">
        <f t="shared" si="3664"/>
        <v/>
      </c>
      <c r="BM1383" s="83" t="str">
        <f t="shared" si="3664"/>
        <v/>
      </c>
      <c r="BN1383" s="83" t="str">
        <f t="shared" si="3664"/>
        <v/>
      </c>
      <c r="BO1383" s="78"/>
      <c r="BP1383" s="78"/>
      <c r="BQ1383" s="78"/>
      <c r="BR1383" s="81">
        <f t="shared" ref="BR1383" ca="1" si="3665">IF($A$2="no",INT(RAND()*36+1),INT(RAND()*37))</f>
        <v>33</v>
      </c>
    </row>
    <row r="1384" spans="1:70" x14ac:dyDescent="0.2">
      <c r="A1384" s="95"/>
      <c r="B1384" s="84" t="str">
        <f t="shared" ref="B1384" si="3666">IF(A1384="","",IF(COUNTBLANK(AU1385:BD1385)=10,"DB",AU1385&amp;AV1385&amp;AW1385&amp;AX1385&amp;AY1385&amp;AZ1385&amp;BA1385&amp;BB1385&amp;BC1385&amp;BD1385))</f>
        <v/>
      </c>
      <c r="C1384" s="13" t="str">
        <f t="shared" ref="C1384" si="3667">IF(AR1384="Profit Target","profit target",IF(AS1384="Stop Loss","stop loss",""))</f>
        <v/>
      </c>
      <c r="D1384" s="85" t="str">
        <f t="shared" ref="D1384" si="3668">AO1384</f>
        <v/>
      </c>
      <c r="E1384" s="86" t="str">
        <f t="shared" ref="E1384" si="3669">BE1385&amp;BF1385&amp;BG1385&amp;BH1385&amp;BI1385&amp;BJ1385&amp;BK1385&amp;BL1385&amp;BM1385&amp;BN1385</f>
        <v/>
      </c>
      <c r="F1384" s="86">
        <f t="shared" si="3258"/>
        <v>0</v>
      </c>
      <c r="G1384" s="35" t="str">
        <f>IF(A1383&lt;&gt;"",COUNTIF($F$5:F1384,F1384),"")</f>
        <v/>
      </c>
      <c r="H1384" s="35">
        <f t="shared" si="3594"/>
        <v>1380</v>
      </c>
      <c r="I1384" s="117" t="str">
        <f t="shared" si="3270"/>
        <v/>
      </c>
      <c r="J1384" s="28" t="str">
        <f t="shared" si="3595"/>
        <v/>
      </c>
      <c r="K1384" s="103" t="str">
        <f t="shared" si="3302"/>
        <v/>
      </c>
      <c r="L1384" s="103" t="str">
        <f t="shared" si="3596"/>
        <v/>
      </c>
      <c r="M1384" s="103" t="str">
        <f t="shared" si="3597"/>
        <v/>
      </c>
      <c r="N1384" s="103" t="str">
        <f t="shared" si="3598"/>
        <v/>
      </c>
      <c r="O1384" s="103" t="str">
        <f t="shared" si="3599"/>
        <v/>
      </c>
      <c r="P1384" s="103" t="str">
        <f t="shared" si="3165"/>
        <v/>
      </c>
      <c r="Q1384" s="103" t="str">
        <f t="shared" si="3166"/>
        <v/>
      </c>
      <c r="R1384" s="103" t="str">
        <f t="shared" si="3167"/>
        <v/>
      </c>
      <c r="S1384" s="103" t="str">
        <f t="shared" si="3168"/>
        <v/>
      </c>
      <c r="T1384" s="103" t="str">
        <f t="shared" si="3169"/>
        <v/>
      </c>
      <c r="U1384" s="103" t="str">
        <f t="shared" si="3170"/>
        <v/>
      </c>
      <c r="V1384" s="103" t="str">
        <f t="shared" si="3171"/>
        <v/>
      </c>
      <c r="W1384" s="103" t="str">
        <f t="shared" si="3172"/>
        <v/>
      </c>
      <c r="X1384" s="103" t="str">
        <f t="shared" si="3173"/>
        <v/>
      </c>
      <c r="Y1384" s="103" t="str">
        <f t="shared" si="3174"/>
        <v/>
      </c>
      <c r="Z1384" s="12" t="str">
        <f t="shared" si="3271"/>
        <v/>
      </c>
      <c r="AA1384" s="12" t="str">
        <f t="shared" si="3272"/>
        <v/>
      </c>
      <c r="AB1384" s="12" t="str">
        <f t="shared" si="3273"/>
        <v/>
      </c>
      <c r="AC1384" s="12" t="str">
        <f t="shared" si="3274"/>
        <v/>
      </c>
      <c r="AD1384" s="12" t="str">
        <f t="shared" si="3275"/>
        <v/>
      </c>
      <c r="AE1384" s="12" t="str">
        <f t="shared" si="3276"/>
        <v/>
      </c>
      <c r="AF1384" s="12" t="str">
        <f t="shared" si="3277"/>
        <v/>
      </c>
      <c r="AG1384" s="12" t="str">
        <f t="shared" si="3278"/>
        <v/>
      </c>
      <c r="AH1384" s="12" t="str">
        <f t="shared" si="3279"/>
        <v/>
      </c>
      <c r="AI1384" s="12" t="str">
        <f t="shared" si="3280"/>
        <v/>
      </c>
      <c r="AJ1384" s="12" t="str">
        <f t="shared" si="3325"/>
        <v/>
      </c>
      <c r="AK1384" s="12" t="str">
        <f t="shared" si="3326"/>
        <v/>
      </c>
      <c r="AL1384" s="12" t="str">
        <f t="shared" si="3327"/>
        <v/>
      </c>
      <c r="AM1384" s="12" t="str">
        <f t="shared" si="3328"/>
        <v/>
      </c>
      <c r="AN1384" s="12" t="str">
        <f t="shared" si="3329"/>
        <v/>
      </c>
      <c r="AO1384" s="29" t="str">
        <f t="shared" ref="AO1384" si="3670">IF(A1384&lt;&gt;"",SUM(Z1384:AN1384),"")</f>
        <v/>
      </c>
      <c r="AP1384" s="31" t="str">
        <f t="shared" si="3601"/>
        <v>0</v>
      </c>
      <c r="AQ1384"/>
      <c r="AR1384" s="58">
        <f t="shared" si="3602"/>
        <v>0</v>
      </c>
      <c r="AS1384" s="58">
        <f t="shared" si="3603"/>
        <v>0</v>
      </c>
      <c r="AT1384" s="65">
        <f t="shared" si="3604"/>
        <v>0</v>
      </c>
      <c r="AU1384" s="82" t="str">
        <f t="shared" si="3282"/>
        <v/>
      </c>
      <c r="AV1384" s="82" t="str">
        <f t="shared" si="3283"/>
        <v/>
      </c>
      <c r="AW1384" s="82" t="str">
        <f t="shared" si="3284"/>
        <v/>
      </c>
      <c r="AX1384" s="82" t="str">
        <f t="shared" si="3285"/>
        <v/>
      </c>
      <c r="AY1384" s="82" t="str">
        <f t="shared" si="3286"/>
        <v/>
      </c>
      <c r="AZ1384" s="82" t="str">
        <f t="shared" si="3287"/>
        <v/>
      </c>
      <c r="BA1384" s="82" t="str">
        <f t="shared" si="3288"/>
        <v/>
      </c>
      <c r="BB1384" s="82" t="str">
        <f t="shared" si="3289"/>
        <v/>
      </c>
      <c r="BC1384" s="82" t="str">
        <f t="shared" si="3290"/>
        <v/>
      </c>
      <c r="BD1384" s="82" t="str">
        <f t="shared" si="3291"/>
        <v/>
      </c>
      <c r="BE1384" s="83" t="str">
        <f t="shared" ref="BE1384" si="3671">IF(K1384&lt;&gt;"",$J1384&amp;",","")</f>
        <v/>
      </c>
      <c r="BF1384" s="83" t="str">
        <f t="shared" ref="BF1384" si="3672">IF(L1384&lt;&gt;"",$J1384&amp;",","")</f>
        <v/>
      </c>
      <c r="BG1384" s="83" t="str">
        <f t="shared" ref="BG1384" si="3673">IF(M1384&lt;&gt;"",$J1384&amp;",","")</f>
        <v/>
      </c>
      <c r="BH1384" s="83" t="str">
        <f t="shared" ref="BH1384" si="3674">IF(N1384&lt;&gt;"",$J1384&amp;",","")</f>
        <v/>
      </c>
      <c r="BI1384" s="83" t="str">
        <f t="shared" ref="BI1384:BN1384" si="3675">IF(O1384&lt;&gt;"",$J1384&amp;",","")</f>
        <v/>
      </c>
      <c r="BJ1384" s="83" t="str">
        <f t="shared" si="3675"/>
        <v/>
      </c>
      <c r="BK1384" s="83" t="str">
        <f t="shared" si="3675"/>
        <v/>
      </c>
      <c r="BL1384" s="83" t="str">
        <f t="shared" si="3675"/>
        <v/>
      </c>
      <c r="BM1384" s="83" t="str">
        <f t="shared" si="3675"/>
        <v/>
      </c>
      <c r="BN1384" s="83" t="str">
        <f t="shared" si="3675"/>
        <v/>
      </c>
      <c r="BO1384" s="78"/>
      <c r="BP1384" s="78"/>
      <c r="BQ1384" s="78"/>
      <c r="BR1384" s="81">
        <f t="shared" ref="BR1384" ca="1" si="3676">IF($A$2="no",INT(RAND()*36+1),INT(RAND()*37))</f>
        <v>30</v>
      </c>
    </row>
    <row r="1385" spans="1:70" x14ac:dyDescent="0.2">
      <c r="A1385" s="95"/>
      <c r="B1385" s="84" t="str">
        <f t="shared" ref="B1385" si="3677">IF(A1385="","",IF(COUNTBLANK(AU1386:BD1386)=10,"DB",AU1386&amp;AV1386&amp;AW1386&amp;AX1386&amp;AY1386&amp;AZ1386&amp;BA1386&amp;BB1386&amp;BC1386&amp;BD1386))</f>
        <v/>
      </c>
      <c r="C1385" s="13" t="str">
        <f t="shared" ref="C1385" si="3678">IF(AR1385="Profit Target","profit target",IF(AS1385="Stop Loss","stop loss",""))</f>
        <v/>
      </c>
      <c r="D1385" s="85" t="str">
        <f t="shared" ref="D1385" si="3679">AO1385</f>
        <v/>
      </c>
      <c r="E1385" s="86" t="str">
        <f t="shared" ref="E1385" si="3680">BE1386&amp;BF1386&amp;BG1386&amp;BH1386&amp;BI1386&amp;BJ1386&amp;BK1386&amp;BL1386&amp;BM1386&amp;BN1386</f>
        <v/>
      </c>
      <c r="F1385" s="86">
        <f t="shared" si="3258"/>
        <v>0</v>
      </c>
      <c r="G1385" s="35" t="str">
        <f>IF(A1384&lt;&gt;"",COUNTIF($F$5:F1385,F1385),"")</f>
        <v/>
      </c>
      <c r="H1385" s="35">
        <f t="shared" si="3594"/>
        <v>1381</v>
      </c>
      <c r="I1385" s="117" t="str">
        <f t="shared" si="3270"/>
        <v/>
      </c>
      <c r="J1385" s="28" t="str">
        <f t="shared" si="3595"/>
        <v/>
      </c>
      <c r="K1385" s="103" t="str">
        <f t="shared" si="3302"/>
        <v/>
      </c>
      <c r="L1385" s="103" t="str">
        <f t="shared" si="3596"/>
        <v/>
      </c>
      <c r="M1385" s="103" t="str">
        <f t="shared" si="3597"/>
        <v/>
      </c>
      <c r="N1385" s="103" t="str">
        <f t="shared" si="3598"/>
        <v/>
      </c>
      <c r="O1385" s="103" t="str">
        <f t="shared" si="3599"/>
        <v/>
      </c>
      <c r="P1385" s="103" t="str">
        <f t="shared" si="3165"/>
        <v/>
      </c>
      <c r="Q1385" s="103" t="str">
        <f t="shared" si="3166"/>
        <v/>
      </c>
      <c r="R1385" s="103" t="str">
        <f t="shared" si="3167"/>
        <v/>
      </c>
      <c r="S1385" s="103" t="str">
        <f t="shared" si="3168"/>
        <v/>
      </c>
      <c r="T1385" s="103" t="str">
        <f t="shared" si="3169"/>
        <v/>
      </c>
      <c r="U1385" s="103" t="str">
        <f t="shared" si="3170"/>
        <v/>
      </c>
      <c r="V1385" s="103" t="str">
        <f t="shared" si="3171"/>
        <v/>
      </c>
      <c r="W1385" s="103" t="str">
        <f t="shared" si="3172"/>
        <v/>
      </c>
      <c r="X1385" s="103" t="str">
        <f t="shared" si="3173"/>
        <v/>
      </c>
      <c r="Y1385" s="103" t="str">
        <f t="shared" si="3174"/>
        <v/>
      </c>
      <c r="Z1385" s="12" t="str">
        <f t="shared" si="3271"/>
        <v/>
      </c>
      <c r="AA1385" s="12" t="str">
        <f t="shared" si="3272"/>
        <v/>
      </c>
      <c r="AB1385" s="12" t="str">
        <f t="shared" si="3273"/>
        <v/>
      </c>
      <c r="AC1385" s="12" t="str">
        <f t="shared" si="3274"/>
        <v/>
      </c>
      <c r="AD1385" s="12" t="str">
        <f t="shared" si="3275"/>
        <v/>
      </c>
      <c r="AE1385" s="12" t="str">
        <f t="shared" si="3276"/>
        <v/>
      </c>
      <c r="AF1385" s="12" t="str">
        <f t="shared" si="3277"/>
        <v/>
      </c>
      <c r="AG1385" s="12" t="str">
        <f t="shared" si="3278"/>
        <v/>
      </c>
      <c r="AH1385" s="12" t="str">
        <f t="shared" si="3279"/>
        <v/>
      </c>
      <c r="AI1385" s="12" t="str">
        <f t="shared" si="3280"/>
        <v/>
      </c>
      <c r="AJ1385" s="12" t="str">
        <f t="shared" si="3325"/>
        <v/>
      </c>
      <c r="AK1385" s="12" t="str">
        <f t="shared" si="3326"/>
        <v/>
      </c>
      <c r="AL1385" s="12" t="str">
        <f t="shared" si="3327"/>
        <v/>
      </c>
      <c r="AM1385" s="12" t="str">
        <f t="shared" si="3328"/>
        <v/>
      </c>
      <c r="AN1385" s="12" t="str">
        <f t="shared" si="3329"/>
        <v/>
      </c>
      <c r="AO1385" s="29" t="str">
        <f t="shared" ref="AO1385" si="3681">IF(A1385&lt;&gt;"",SUM(Z1385:AN1385),"")</f>
        <v/>
      </c>
      <c r="AP1385" s="31" t="str">
        <f t="shared" si="3601"/>
        <v>0</v>
      </c>
      <c r="AQ1385"/>
      <c r="AR1385" s="58">
        <f t="shared" si="3602"/>
        <v>0</v>
      </c>
      <c r="AS1385" s="58">
        <f t="shared" si="3603"/>
        <v>0</v>
      </c>
      <c r="AT1385" s="65">
        <f t="shared" si="3604"/>
        <v>0</v>
      </c>
      <c r="AU1385" s="82" t="str">
        <f t="shared" si="3282"/>
        <v/>
      </c>
      <c r="AV1385" s="82" t="str">
        <f t="shared" si="3283"/>
        <v/>
      </c>
      <c r="AW1385" s="82" t="str">
        <f t="shared" si="3284"/>
        <v/>
      </c>
      <c r="AX1385" s="82" t="str">
        <f t="shared" si="3285"/>
        <v/>
      </c>
      <c r="AY1385" s="82" t="str">
        <f t="shared" si="3286"/>
        <v/>
      </c>
      <c r="AZ1385" s="82" t="str">
        <f t="shared" si="3287"/>
        <v/>
      </c>
      <c r="BA1385" s="82" t="str">
        <f t="shared" si="3288"/>
        <v/>
      </c>
      <c r="BB1385" s="82" t="str">
        <f t="shared" si="3289"/>
        <v/>
      </c>
      <c r="BC1385" s="82" t="str">
        <f t="shared" si="3290"/>
        <v/>
      </c>
      <c r="BD1385" s="82" t="str">
        <f t="shared" si="3291"/>
        <v/>
      </c>
      <c r="BE1385" s="83" t="str">
        <f t="shared" ref="BE1385:BN1385" si="3682">IF(K1385&lt;&gt;"",$J1385&amp;",","")</f>
        <v/>
      </c>
      <c r="BF1385" s="83" t="str">
        <f t="shared" si="3682"/>
        <v/>
      </c>
      <c r="BG1385" s="83" t="str">
        <f t="shared" si="3682"/>
        <v/>
      </c>
      <c r="BH1385" s="83" t="str">
        <f t="shared" si="3682"/>
        <v/>
      </c>
      <c r="BI1385" s="83" t="str">
        <f t="shared" si="3682"/>
        <v/>
      </c>
      <c r="BJ1385" s="83" t="str">
        <f t="shared" si="3682"/>
        <v/>
      </c>
      <c r="BK1385" s="83" t="str">
        <f t="shared" si="3682"/>
        <v/>
      </c>
      <c r="BL1385" s="83" t="str">
        <f t="shared" si="3682"/>
        <v/>
      </c>
      <c r="BM1385" s="83" t="str">
        <f t="shared" si="3682"/>
        <v/>
      </c>
      <c r="BN1385" s="83" t="str">
        <f t="shared" si="3682"/>
        <v/>
      </c>
      <c r="BO1385" s="78"/>
      <c r="BP1385" s="78"/>
      <c r="BQ1385" s="78"/>
      <c r="BR1385" s="81">
        <f t="shared" ref="BR1385" ca="1" si="3683">IF($A$2="no",INT(RAND()*36+1),INT(RAND()*37))</f>
        <v>35</v>
      </c>
    </row>
    <row r="1386" spans="1:70" x14ac:dyDescent="0.2">
      <c r="A1386" s="95"/>
      <c r="B1386" s="84" t="str">
        <f t="shared" ref="B1386" si="3684">IF(A1386="","",IF(COUNTBLANK(AU1387:BD1387)=10,"DB",AU1387&amp;AV1387&amp;AW1387&amp;AX1387&amp;AY1387&amp;AZ1387&amp;BA1387&amp;BB1387&amp;BC1387&amp;BD1387))</f>
        <v/>
      </c>
      <c r="C1386" s="13" t="str">
        <f t="shared" ref="C1386" si="3685">IF(AR1386="Profit Target","profit target",IF(AS1386="Stop Loss","stop loss",""))</f>
        <v/>
      </c>
      <c r="D1386" s="85" t="str">
        <f t="shared" ref="D1386" si="3686">AO1386</f>
        <v/>
      </c>
      <c r="E1386" s="86" t="str">
        <f t="shared" ref="E1386" si="3687">BE1387&amp;BF1387&amp;BG1387&amp;BH1387&amp;BI1387&amp;BJ1387&amp;BK1387&amp;BL1387&amp;BM1387&amp;BN1387</f>
        <v/>
      </c>
      <c r="F1386" s="86">
        <f t="shared" si="3258"/>
        <v>0</v>
      </c>
      <c r="G1386" s="35" t="str">
        <f>IF(A1385&lt;&gt;"",COUNTIF($F$5:F1386,F1386),"")</f>
        <v/>
      </c>
      <c r="H1386" s="35">
        <f t="shared" si="3594"/>
        <v>1382</v>
      </c>
      <c r="I1386" s="117" t="str">
        <f t="shared" si="3270"/>
        <v/>
      </c>
      <c r="J1386" s="28" t="str">
        <f t="shared" si="3595"/>
        <v/>
      </c>
      <c r="K1386" s="103" t="str">
        <f t="shared" si="3302"/>
        <v/>
      </c>
      <c r="L1386" s="103" t="str">
        <f t="shared" si="3596"/>
        <v/>
      </c>
      <c r="M1386" s="103" t="str">
        <f t="shared" si="3597"/>
        <v/>
      </c>
      <c r="N1386" s="103" t="str">
        <f t="shared" si="3598"/>
        <v/>
      </c>
      <c r="O1386" s="103" t="str">
        <f t="shared" si="3599"/>
        <v/>
      </c>
      <c r="P1386" s="103" t="str">
        <f t="shared" si="3165"/>
        <v/>
      </c>
      <c r="Q1386" s="103" t="str">
        <f t="shared" si="3166"/>
        <v/>
      </c>
      <c r="R1386" s="103" t="str">
        <f t="shared" si="3167"/>
        <v/>
      </c>
      <c r="S1386" s="103" t="str">
        <f t="shared" si="3168"/>
        <v/>
      </c>
      <c r="T1386" s="103" t="str">
        <f t="shared" si="3169"/>
        <v/>
      </c>
      <c r="U1386" s="103" t="str">
        <f t="shared" si="3170"/>
        <v/>
      </c>
      <c r="V1386" s="103" t="str">
        <f t="shared" si="3171"/>
        <v/>
      </c>
      <c r="W1386" s="103" t="str">
        <f t="shared" si="3172"/>
        <v/>
      </c>
      <c r="X1386" s="103" t="str">
        <f t="shared" si="3173"/>
        <v/>
      </c>
      <c r="Y1386" s="103" t="str">
        <f t="shared" si="3174"/>
        <v/>
      </c>
      <c r="Z1386" s="12" t="str">
        <f t="shared" si="3271"/>
        <v/>
      </c>
      <c r="AA1386" s="12" t="str">
        <f t="shared" si="3272"/>
        <v/>
      </c>
      <c r="AB1386" s="12" t="str">
        <f t="shared" si="3273"/>
        <v/>
      </c>
      <c r="AC1386" s="12" t="str">
        <f t="shared" si="3274"/>
        <v/>
      </c>
      <c r="AD1386" s="12" t="str">
        <f t="shared" si="3275"/>
        <v/>
      </c>
      <c r="AE1386" s="12" t="str">
        <f t="shared" si="3276"/>
        <v/>
      </c>
      <c r="AF1386" s="12" t="str">
        <f t="shared" si="3277"/>
        <v/>
      </c>
      <c r="AG1386" s="12" t="str">
        <f t="shared" si="3278"/>
        <v/>
      </c>
      <c r="AH1386" s="12" t="str">
        <f t="shared" si="3279"/>
        <v/>
      </c>
      <c r="AI1386" s="12" t="str">
        <f t="shared" si="3280"/>
        <v/>
      </c>
      <c r="AJ1386" s="12" t="str">
        <f t="shared" ref="AJ1386:AJ1417" si="3688">IF(U1386&lt;&gt;"",IF(U1386=$F1386,(17*$J1385),(-1*$J1385)),"")</f>
        <v/>
      </c>
      <c r="AK1386" s="12" t="str">
        <f t="shared" ref="AK1386:AK1417" si="3689">IF(V1386&lt;&gt;"",IF(V1386=$F1386,(17*$J1385),(-1*$J1385)),"")</f>
        <v/>
      </c>
      <c r="AL1386" s="12" t="str">
        <f t="shared" ref="AL1386:AL1417" si="3690">IF(W1386&lt;&gt;"",IF(W1386=$F1386,(17*$J1385),(-1*$J1385)),"")</f>
        <v/>
      </c>
      <c r="AM1386" s="12" t="str">
        <f t="shared" ref="AM1386:AM1417" si="3691">IF(X1386&lt;&gt;"",IF(X1386=$F1386,(17*$J1385),(-1*$J1385)),"")</f>
        <v/>
      </c>
      <c r="AN1386" s="12" t="str">
        <f t="shared" ref="AN1386:AN1417" si="3692">IF(Y1386&lt;&gt;"",IF(Y1386=$F1386,(17*$J1385),(-1*$J1385)),"")</f>
        <v/>
      </c>
      <c r="AO1386" s="29" t="str">
        <f t="shared" ref="AO1386" si="3693">IF(A1386&lt;&gt;"",SUM(Z1386:AN1386),"")</f>
        <v/>
      </c>
      <c r="AP1386" s="31" t="str">
        <f t="shared" si="3601"/>
        <v>0</v>
      </c>
      <c r="AQ1386"/>
      <c r="AR1386" s="58">
        <f t="shared" si="3602"/>
        <v>0</v>
      </c>
      <c r="AS1386" s="58">
        <f t="shared" si="3603"/>
        <v>0</v>
      </c>
      <c r="AT1386" s="65">
        <f t="shared" si="3604"/>
        <v>0</v>
      </c>
      <c r="AU1386" s="82" t="str">
        <f t="shared" si="3282"/>
        <v/>
      </c>
      <c r="AV1386" s="82" t="str">
        <f t="shared" si="3283"/>
        <v/>
      </c>
      <c r="AW1386" s="82" t="str">
        <f t="shared" si="3284"/>
        <v/>
      </c>
      <c r="AX1386" s="82" t="str">
        <f t="shared" si="3285"/>
        <v/>
      </c>
      <c r="AY1386" s="82" t="str">
        <f t="shared" si="3286"/>
        <v/>
      </c>
      <c r="AZ1386" s="82" t="str">
        <f t="shared" si="3287"/>
        <v/>
      </c>
      <c r="BA1386" s="82" t="str">
        <f t="shared" si="3288"/>
        <v/>
      </c>
      <c r="BB1386" s="82" t="str">
        <f t="shared" si="3289"/>
        <v/>
      </c>
      <c r="BC1386" s="82" t="str">
        <f t="shared" si="3290"/>
        <v/>
      </c>
      <c r="BD1386" s="82" t="str">
        <f t="shared" si="3291"/>
        <v/>
      </c>
      <c r="BE1386" s="83" t="str">
        <f t="shared" ref="BE1386:BN1386" si="3694">IF(K1386&lt;&gt;"",$J1386&amp;",","")</f>
        <v/>
      </c>
      <c r="BF1386" s="83" t="str">
        <f t="shared" si="3694"/>
        <v/>
      </c>
      <c r="BG1386" s="83" t="str">
        <f t="shared" si="3694"/>
        <v/>
      </c>
      <c r="BH1386" s="83" t="str">
        <f t="shared" si="3694"/>
        <v/>
      </c>
      <c r="BI1386" s="83" t="str">
        <f t="shared" si="3694"/>
        <v/>
      </c>
      <c r="BJ1386" s="83" t="str">
        <f t="shared" si="3694"/>
        <v/>
      </c>
      <c r="BK1386" s="83" t="str">
        <f t="shared" si="3694"/>
        <v/>
      </c>
      <c r="BL1386" s="83" t="str">
        <f t="shared" si="3694"/>
        <v/>
      </c>
      <c r="BM1386" s="83" t="str">
        <f t="shared" si="3694"/>
        <v/>
      </c>
      <c r="BN1386" s="83" t="str">
        <f t="shared" si="3694"/>
        <v/>
      </c>
      <c r="BO1386" s="78"/>
      <c r="BP1386" s="78"/>
      <c r="BQ1386" s="78"/>
      <c r="BR1386" s="81">
        <f t="shared" ref="BR1386" ca="1" si="3695">IF($A$2="no",INT(RAND()*36+1),INT(RAND()*37))</f>
        <v>30</v>
      </c>
    </row>
    <row r="1387" spans="1:70" x14ac:dyDescent="0.2">
      <c r="A1387" s="95"/>
      <c r="B1387" s="84" t="str">
        <f t="shared" ref="B1387" si="3696">IF(A1387="","",IF(COUNTBLANK(AU1388:BD1388)=10,"DB",AU1388&amp;AV1388&amp;AW1388&amp;AX1388&amp;AY1388&amp;AZ1388&amp;BA1388&amp;BB1388&amp;BC1388&amp;BD1388))</f>
        <v/>
      </c>
      <c r="C1387" s="13" t="str">
        <f t="shared" ref="C1387" si="3697">IF(AR1387="Profit Target","profit target",IF(AS1387="Stop Loss","stop loss",""))</f>
        <v/>
      </c>
      <c r="D1387" s="85" t="str">
        <f t="shared" ref="D1387" si="3698">AO1387</f>
        <v/>
      </c>
      <c r="E1387" s="86" t="str">
        <f t="shared" ref="E1387" si="3699">BE1388&amp;BF1388&amp;BG1388&amp;BH1388&amp;BI1388&amp;BJ1388&amp;BK1388&amp;BL1388&amp;BM1388&amp;BN1388</f>
        <v/>
      </c>
      <c r="F1387" s="86">
        <f t="shared" si="3258"/>
        <v>0</v>
      </c>
      <c r="G1387" s="35" t="str">
        <f>IF(A1386&lt;&gt;"",COUNTIF($F$5:F1387,F1387),"")</f>
        <v/>
      </c>
      <c r="H1387" s="35">
        <f t="shared" si="3594"/>
        <v>1383</v>
      </c>
      <c r="I1387" s="117" t="str">
        <f t="shared" si="3270"/>
        <v/>
      </c>
      <c r="J1387" s="28" t="str">
        <f t="shared" si="3595"/>
        <v/>
      </c>
      <c r="K1387" s="103" t="str">
        <f t="shared" si="3302"/>
        <v/>
      </c>
      <c r="L1387" s="103" t="str">
        <f t="shared" si="3596"/>
        <v/>
      </c>
      <c r="M1387" s="103" t="str">
        <f t="shared" si="3597"/>
        <v/>
      </c>
      <c r="N1387" s="103" t="str">
        <f t="shared" si="3598"/>
        <v/>
      </c>
      <c r="O1387" s="103" t="str">
        <f t="shared" si="3599"/>
        <v/>
      </c>
      <c r="P1387" s="103" t="str">
        <f t="shared" si="3165"/>
        <v/>
      </c>
      <c r="Q1387" s="103" t="str">
        <f t="shared" si="3166"/>
        <v/>
      </c>
      <c r="R1387" s="103" t="str">
        <f t="shared" si="3167"/>
        <v/>
      </c>
      <c r="S1387" s="103" t="str">
        <f t="shared" si="3168"/>
        <v/>
      </c>
      <c r="T1387" s="103" t="str">
        <f t="shared" si="3169"/>
        <v/>
      </c>
      <c r="U1387" s="103" t="str">
        <f t="shared" si="3170"/>
        <v/>
      </c>
      <c r="V1387" s="103" t="str">
        <f t="shared" si="3171"/>
        <v/>
      </c>
      <c r="W1387" s="103" t="str">
        <f t="shared" si="3172"/>
        <v/>
      </c>
      <c r="X1387" s="103" t="str">
        <f t="shared" si="3173"/>
        <v/>
      </c>
      <c r="Y1387" s="103" t="str">
        <f t="shared" si="3174"/>
        <v/>
      </c>
      <c r="Z1387" s="12" t="str">
        <f t="shared" si="3271"/>
        <v/>
      </c>
      <c r="AA1387" s="12" t="str">
        <f t="shared" si="3272"/>
        <v/>
      </c>
      <c r="AB1387" s="12" t="str">
        <f t="shared" si="3273"/>
        <v/>
      </c>
      <c r="AC1387" s="12" t="str">
        <f t="shared" si="3274"/>
        <v/>
      </c>
      <c r="AD1387" s="12" t="str">
        <f t="shared" si="3275"/>
        <v/>
      </c>
      <c r="AE1387" s="12" t="str">
        <f t="shared" si="3276"/>
        <v/>
      </c>
      <c r="AF1387" s="12" t="str">
        <f t="shared" si="3277"/>
        <v/>
      </c>
      <c r="AG1387" s="12" t="str">
        <f t="shared" si="3278"/>
        <v/>
      </c>
      <c r="AH1387" s="12" t="str">
        <f t="shared" si="3279"/>
        <v/>
      </c>
      <c r="AI1387" s="12" t="str">
        <f t="shared" si="3280"/>
        <v/>
      </c>
      <c r="AJ1387" s="12" t="str">
        <f t="shared" si="3688"/>
        <v/>
      </c>
      <c r="AK1387" s="12" t="str">
        <f t="shared" si="3689"/>
        <v/>
      </c>
      <c r="AL1387" s="12" t="str">
        <f t="shared" si="3690"/>
        <v/>
      </c>
      <c r="AM1387" s="12" t="str">
        <f t="shared" si="3691"/>
        <v/>
      </c>
      <c r="AN1387" s="12" t="str">
        <f t="shared" si="3692"/>
        <v/>
      </c>
      <c r="AO1387" s="29" t="str">
        <f t="shared" ref="AO1387" si="3700">IF(A1387&lt;&gt;"",SUM(Z1387:AN1387),"")</f>
        <v/>
      </c>
      <c r="AP1387" s="31" t="str">
        <f t="shared" si="3601"/>
        <v>0</v>
      </c>
      <c r="AQ1387"/>
      <c r="AR1387" s="58">
        <f t="shared" si="3602"/>
        <v>0</v>
      </c>
      <c r="AS1387" s="58">
        <f t="shared" si="3603"/>
        <v>0</v>
      </c>
      <c r="AT1387" s="65">
        <f t="shared" si="3604"/>
        <v>0</v>
      </c>
      <c r="AU1387" s="82" t="str">
        <f t="shared" si="3282"/>
        <v/>
      </c>
      <c r="AV1387" s="82" t="str">
        <f t="shared" si="3283"/>
        <v/>
      </c>
      <c r="AW1387" s="82" t="str">
        <f t="shared" si="3284"/>
        <v/>
      </c>
      <c r="AX1387" s="82" t="str">
        <f t="shared" si="3285"/>
        <v/>
      </c>
      <c r="AY1387" s="82" t="str">
        <f t="shared" si="3286"/>
        <v/>
      </c>
      <c r="AZ1387" s="82" t="str">
        <f t="shared" si="3287"/>
        <v/>
      </c>
      <c r="BA1387" s="82" t="str">
        <f t="shared" si="3288"/>
        <v/>
      </c>
      <c r="BB1387" s="82" t="str">
        <f t="shared" si="3289"/>
        <v/>
      </c>
      <c r="BC1387" s="82" t="str">
        <f t="shared" si="3290"/>
        <v/>
      </c>
      <c r="BD1387" s="82" t="str">
        <f t="shared" si="3291"/>
        <v/>
      </c>
      <c r="BE1387" s="83" t="str">
        <f t="shared" ref="BE1387:BN1387" si="3701">IF(K1387&lt;&gt;"",$J1387&amp;",","")</f>
        <v/>
      </c>
      <c r="BF1387" s="83" t="str">
        <f t="shared" si="3701"/>
        <v/>
      </c>
      <c r="BG1387" s="83" t="str">
        <f t="shared" si="3701"/>
        <v/>
      </c>
      <c r="BH1387" s="83" t="str">
        <f t="shared" si="3701"/>
        <v/>
      </c>
      <c r="BI1387" s="83" t="str">
        <f t="shared" si="3701"/>
        <v/>
      </c>
      <c r="BJ1387" s="83" t="str">
        <f t="shared" si="3701"/>
        <v/>
      </c>
      <c r="BK1387" s="83" t="str">
        <f t="shared" si="3701"/>
        <v/>
      </c>
      <c r="BL1387" s="83" t="str">
        <f t="shared" si="3701"/>
        <v/>
      </c>
      <c r="BM1387" s="83" t="str">
        <f t="shared" si="3701"/>
        <v/>
      </c>
      <c r="BN1387" s="83" t="str">
        <f t="shared" si="3701"/>
        <v/>
      </c>
      <c r="BO1387" s="78"/>
      <c r="BP1387" s="78"/>
      <c r="BQ1387" s="78"/>
      <c r="BR1387" s="81">
        <f t="shared" ref="BR1387" ca="1" si="3702">IF($A$2="no",INT(RAND()*36+1),INT(RAND()*37))</f>
        <v>36</v>
      </c>
    </row>
    <row r="1388" spans="1:70" x14ac:dyDescent="0.2">
      <c r="A1388" s="95"/>
      <c r="B1388" s="84" t="str">
        <f t="shared" ref="B1388" si="3703">IF(A1388="","",IF(COUNTBLANK(AU1389:BD1389)=10,"DB",AU1389&amp;AV1389&amp;AW1389&amp;AX1389&amp;AY1389&amp;AZ1389&amp;BA1389&amp;BB1389&amp;BC1389&amp;BD1389))</f>
        <v/>
      </c>
      <c r="C1388" s="13" t="str">
        <f t="shared" ref="C1388" si="3704">IF(AR1388="Profit Target","profit target",IF(AS1388="Stop Loss","stop loss",""))</f>
        <v/>
      </c>
      <c r="D1388" s="85" t="str">
        <f t="shared" ref="D1388" si="3705">AO1388</f>
        <v/>
      </c>
      <c r="E1388" s="86" t="str">
        <f t="shared" ref="E1388" si="3706">BE1389&amp;BF1389&amp;BG1389&amp;BH1389&amp;BI1389&amp;BJ1389&amp;BK1389&amp;BL1389&amp;BM1389&amp;BN1389</f>
        <v/>
      </c>
      <c r="F1388" s="86">
        <f t="shared" si="3258"/>
        <v>0</v>
      </c>
      <c r="G1388" s="35" t="str">
        <f>IF(A1387&lt;&gt;"",COUNTIF($F$5:F1388,F1388),"")</f>
        <v/>
      </c>
      <c r="H1388" s="35">
        <f t="shared" si="3594"/>
        <v>1384</v>
      </c>
      <c r="I1388" s="117" t="str">
        <f t="shared" si="3270"/>
        <v/>
      </c>
      <c r="J1388" s="28" t="str">
        <f t="shared" si="3595"/>
        <v/>
      </c>
      <c r="K1388" s="103" t="str">
        <f t="shared" si="3302"/>
        <v/>
      </c>
      <c r="L1388" s="103" t="str">
        <f t="shared" si="3596"/>
        <v/>
      </c>
      <c r="M1388" s="103" t="str">
        <f t="shared" si="3597"/>
        <v/>
      </c>
      <c r="N1388" s="103" t="str">
        <f t="shared" si="3598"/>
        <v/>
      </c>
      <c r="O1388" s="103" t="str">
        <f t="shared" si="3599"/>
        <v/>
      </c>
      <c r="P1388" s="103" t="str">
        <f t="shared" si="3165"/>
        <v/>
      </c>
      <c r="Q1388" s="103" t="str">
        <f t="shared" si="3166"/>
        <v/>
      </c>
      <c r="R1388" s="103" t="str">
        <f t="shared" si="3167"/>
        <v/>
      </c>
      <c r="S1388" s="103" t="str">
        <f t="shared" si="3168"/>
        <v/>
      </c>
      <c r="T1388" s="103" t="str">
        <f t="shared" si="3169"/>
        <v/>
      </c>
      <c r="U1388" s="103" t="str">
        <f t="shared" si="3170"/>
        <v/>
      </c>
      <c r="V1388" s="103" t="str">
        <f t="shared" si="3171"/>
        <v/>
      </c>
      <c r="W1388" s="103" t="str">
        <f t="shared" si="3172"/>
        <v/>
      </c>
      <c r="X1388" s="103" t="str">
        <f t="shared" si="3173"/>
        <v/>
      </c>
      <c r="Y1388" s="103" t="str">
        <f t="shared" si="3174"/>
        <v/>
      </c>
      <c r="Z1388" s="12" t="str">
        <f t="shared" si="3271"/>
        <v/>
      </c>
      <c r="AA1388" s="12" t="str">
        <f t="shared" si="3272"/>
        <v/>
      </c>
      <c r="AB1388" s="12" t="str">
        <f t="shared" si="3273"/>
        <v/>
      </c>
      <c r="AC1388" s="12" t="str">
        <f t="shared" si="3274"/>
        <v/>
      </c>
      <c r="AD1388" s="12" t="str">
        <f t="shared" si="3275"/>
        <v/>
      </c>
      <c r="AE1388" s="12" t="str">
        <f t="shared" si="3276"/>
        <v/>
      </c>
      <c r="AF1388" s="12" t="str">
        <f t="shared" si="3277"/>
        <v/>
      </c>
      <c r="AG1388" s="12" t="str">
        <f t="shared" si="3278"/>
        <v/>
      </c>
      <c r="AH1388" s="12" t="str">
        <f t="shared" si="3279"/>
        <v/>
      </c>
      <c r="AI1388" s="12" t="str">
        <f t="shared" si="3280"/>
        <v/>
      </c>
      <c r="AJ1388" s="12" t="str">
        <f t="shared" si="3688"/>
        <v/>
      </c>
      <c r="AK1388" s="12" t="str">
        <f t="shared" si="3689"/>
        <v/>
      </c>
      <c r="AL1388" s="12" t="str">
        <f t="shared" si="3690"/>
        <v/>
      </c>
      <c r="AM1388" s="12" t="str">
        <f t="shared" si="3691"/>
        <v/>
      </c>
      <c r="AN1388" s="12" t="str">
        <f t="shared" si="3692"/>
        <v/>
      </c>
      <c r="AO1388" s="29" t="str">
        <f t="shared" ref="AO1388" si="3707">IF(A1388&lt;&gt;"",SUM(Z1388:AN1388),"")</f>
        <v/>
      </c>
      <c r="AP1388" s="31" t="str">
        <f t="shared" si="3601"/>
        <v>0</v>
      </c>
      <c r="AQ1388"/>
      <c r="AR1388" s="58">
        <f t="shared" si="3602"/>
        <v>0</v>
      </c>
      <c r="AS1388" s="58">
        <f t="shared" si="3603"/>
        <v>0</v>
      </c>
      <c r="AT1388" s="65">
        <f t="shared" si="3604"/>
        <v>0</v>
      </c>
      <c r="AU1388" s="82" t="str">
        <f t="shared" si="3282"/>
        <v/>
      </c>
      <c r="AV1388" s="82" t="str">
        <f t="shared" si="3283"/>
        <v/>
      </c>
      <c r="AW1388" s="82" t="str">
        <f t="shared" si="3284"/>
        <v/>
      </c>
      <c r="AX1388" s="82" t="str">
        <f t="shared" si="3285"/>
        <v/>
      </c>
      <c r="AY1388" s="82" t="str">
        <f t="shared" si="3286"/>
        <v/>
      </c>
      <c r="AZ1388" s="82" t="str">
        <f t="shared" si="3287"/>
        <v/>
      </c>
      <c r="BA1388" s="82" t="str">
        <f t="shared" si="3288"/>
        <v/>
      </c>
      <c r="BB1388" s="82" t="str">
        <f t="shared" si="3289"/>
        <v/>
      </c>
      <c r="BC1388" s="82" t="str">
        <f t="shared" si="3290"/>
        <v/>
      </c>
      <c r="BD1388" s="82" t="str">
        <f t="shared" si="3291"/>
        <v/>
      </c>
      <c r="BE1388" s="83" t="str">
        <f t="shared" ref="BE1388:BN1388" si="3708">IF(K1388&lt;&gt;"",$J1388&amp;",","")</f>
        <v/>
      </c>
      <c r="BF1388" s="83" t="str">
        <f t="shared" si="3708"/>
        <v/>
      </c>
      <c r="BG1388" s="83" t="str">
        <f t="shared" si="3708"/>
        <v/>
      </c>
      <c r="BH1388" s="83" t="str">
        <f t="shared" si="3708"/>
        <v/>
      </c>
      <c r="BI1388" s="83" t="str">
        <f t="shared" si="3708"/>
        <v/>
      </c>
      <c r="BJ1388" s="83" t="str">
        <f t="shared" si="3708"/>
        <v/>
      </c>
      <c r="BK1388" s="83" t="str">
        <f t="shared" si="3708"/>
        <v/>
      </c>
      <c r="BL1388" s="83" t="str">
        <f t="shared" si="3708"/>
        <v/>
      </c>
      <c r="BM1388" s="83" t="str">
        <f t="shared" si="3708"/>
        <v/>
      </c>
      <c r="BN1388" s="83" t="str">
        <f t="shared" si="3708"/>
        <v/>
      </c>
      <c r="BO1388" s="78"/>
      <c r="BP1388" s="78"/>
      <c r="BQ1388" s="78"/>
      <c r="BR1388" s="81">
        <f t="shared" ref="BR1388" ca="1" si="3709">IF($A$2="no",INT(RAND()*36+1),INT(RAND()*37))</f>
        <v>28</v>
      </c>
    </row>
    <row r="1389" spans="1:70" x14ac:dyDescent="0.2">
      <c r="A1389" s="95"/>
      <c r="B1389" s="84" t="str">
        <f t="shared" ref="B1389" si="3710">IF(A1389="","",IF(COUNTBLANK(AU1390:BD1390)=10,"DB",AU1390&amp;AV1390&amp;AW1390&amp;AX1390&amp;AY1390&amp;AZ1390&amp;BA1390&amp;BB1390&amp;BC1390&amp;BD1390))</f>
        <v/>
      </c>
      <c r="C1389" s="13" t="str">
        <f t="shared" ref="C1389" si="3711">IF(AR1389="Profit Target","profit target",IF(AS1389="Stop Loss","stop loss",""))</f>
        <v/>
      </c>
      <c r="D1389" s="85" t="str">
        <f t="shared" ref="D1389" si="3712">AO1389</f>
        <v/>
      </c>
      <c r="E1389" s="86" t="str">
        <f t="shared" ref="E1389" si="3713">BE1390&amp;BF1390&amp;BG1390&amp;BH1390&amp;BI1390&amp;BJ1390&amp;BK1390&amp;BL1390&amp;BM1390&amp;BN1390</f>
        <v/>
      </c>
      <c r="F1389" s="86">
        <f t="shared" si="3258"/>
        <v>0</v>
      </c>
      <c r="G1389" s="35" t="str">
        <f>IF(A1388&lt;&gt;"",COUNTIF($F$5:F1389,F1389),"")</f>
        <v/>
      </c>
      <c r="H1389" s="35">
        <f t="shared" si="3594"/>
        <v>1385</v>
      </c>
      <c r="I1389" s="117" t="str">
        <f t="shared" si="3270"/>
        <v/>
      </c>
      <c r="J1389" s="28" t="str">
        <f t="shared" si="3595"/>
        <v/>
      </c>
      <c r="K1389" s="103" t="str">
        <f t="shared" si="3302"/>
        <v/>
      </c>
      <c r="L1389" s="103" t="str">
        <f t="shared" si="3596"/>
        <v/>
      </c>
      <c r="M1389" s="103" t="str">
        <f t="shared" si="3597"/>
        <v/>
      </c>
      <c r="N1389" s="103" t="str">
        <f t="shared" si="3598"/>
        <v/>
      </c>
      <c r="O1389" s="103" t="str">
        <f t="shared" si="3599"/>
        <v/>
      </c>
      <c r="P1389" s="103" t="str">
        <f t="shared" si="3165"/>
        <v/>
      </c>
      <c r="Q1389" s="103" t="str">
        <f t="shared" si="3166"/>
        <v/>
      </c>
      <c r="R1389" s="103" t="str">
        <f t="shared" si="3167"/>
        <v/>
      </c>
      <c r="S1389" s="103" t="str">
        <f t="shared" si="3168"/>
        <v/>
      </c>
      <c r="T1389" s="103" t="str">
        <f t="shared" si="3169"/>
        <v/>
      </c>
      <c r="U1389" s="103" t="str">
        <f t="shared" si="3170"/>
        <v/>
      </c>
      <c r="V1389" s="103" t="str">
        <f t="shared" si="3171"/>
        <v/>
      </c>
      <c r="W1389" s="103" t="str">
        <f t="shared" si="3172"/>
        <v/>
      </c>
      <c r="X1389" s="103" t="str">
        <f t="shared" si="3173"/>
        <v/>
      </c>
      <c r="Y1389" s="103" t="str">
        <f t="shared" si="3174"/>
        <v/>
      </c>
      <c r="Z1389" s="12" t="str">
        <f t="shared" si="3271"/>
        <v/>
      </c>
      <c r="AA1389" s="12" t="str">
        <f t="shared" si="3272"/>
        <v/>
      </c>
      <c r="AB1389" s="12" t="str">
        <f t="shared" si="3273"/>
        <v/>
      </c>
      <c r="AC1389" s="12" t="str">
        <f t="shared" si="3274"/>
        <v/>
      </c>
      <c r="AD1389" s="12" t="str">
        <f t="shared" si="3275"/>
        <v/>
      </c>
      <c r="AE1389" s="12" t="str">
        <f t="shared" si="3276"/>
        <v/>
      </c>
      <c r="AF1389" s="12" t="str">
        <f t="shared" si="3277"/>
        <v/>
      </c>
      <c r="AG1389" s="12" t="str">
        <f t="shared" si="3278"/>
        <v/>
      </c>
      <c r="AH1389" s="12" t="str">
        <f t="shared" si="3279"/>
        <v/>
      </c>
      <c r="AI1389" s="12" t="str">
        <f t="shared" si="3280"/>
        <v/>
      </c>
      <c r="AJ1389" s="12" t="str">
        <f t="shared" si="3688"/>
        <v/>
      </c>
      <c r="AK1389" s="12" t="str">
        <f t="shared" si="3689"/>
        <v/>
      </c>
      <c r="AL1389" s="12" t="str">
        <f t="shared" si="3690"/>
        <v/>
      </c>
      <c r="AM1389" s="12" t="str">
        <f t="shared" si="3691"/>
        <v/>
      </c>
      <c r="AN1389" s="12" t="str">
        <f t="shared" si="3692"/>
        <v/>
      </c>
      <c r="AO1389" s="29" t="str">
        <f t="shared" ref="AO1389" si="3714">IF(A1389&lt;&gt;"",SUM(Z1389:AN1389),"")</f>
        <v/>
      </c>
      <c r="AP1389" s="31" t="str">
        <f t="shared" si="3601"/>
        <v>0</v>
      </c>
      <c r="AQ1389"/>
      <c r="AR1389" s="58">
        <f t="shared" si="3602"/>
        <v>0</v>
      </c>
      <c r="AS1389" s="58">
        <f t="shared" si="3603"/>
        <v>0</v>
      </c>
      <c r="AT1389" s="65">
        <f t="shared" si="3604"/>
        <v>0</v>
      </c>
      <c r="AU1389" s="82" t="str">
        <f t="shared" si="3282"/>
        <v/>
      </c>
      <c r="AV1389" s="82" t="str">
        <f t="shared" si="3283"/>
        <v/>
      </c>
      <c r="AW1389" s="82" t="str">
        <f t="shared" si="3284"/>
        <v/>
      </c>
      <c r="AX1389" s="82" t="str">
        <f t="shared" si="3285"/>
        <v/>
      </c>
      <c r="AY1389" s="82" t="str">
        <f t="shared" si="3286"/>
        <v/>
      </c>
      <c r="AZ1389" s="82" t="str">
        <f t="shared" si="3287"/>
        <v/>
      </c>
      <c r="BA1389" s="82" t="str">
        <f t="shared" si="3288"/>
        <v/>
      </c>
      <c r="BB1389" s="82" t="str">
        <f t="shared" si="3289"/>
        <v/>
      </c>
      <c r="BC1389" s="82" t="str">
        <f t="shared" si="3290"/>
        <v/>
      </c>
      <c r="BD1389" s="82" t="str">
        <f t="shared" si="3291"/>
        <v/>
      </c>
      <c r="BE1389" s="83" t="str">
        <f t="shared" ref="BE1389:BN1389" si="3715">IF(K1389&lt;&gt;"",$J1389&amp;",","")</f>
        <v/>
      </c>
      <c r="BF1389" s="83" t="str">
        <f t="shared" si="3715"/>
        <v/>
      </c>
      <c r="BG1389" s="83" t="str">
        <f t="shared" si="3715"/>
        <v/>
      </c>
      <c r="BH1389" s="83" t="str">
        <f t="shared" si="3715"/>
        <v/>
      </c>
      <c r="BI1389" s="83" t="str">
        <f t="shared" si="3715"/>
        <v/>
      </c>
      <c r="BJ1389" s="83" t="str">
        <f t="shared" si="3715"/>
        <v/>
      </c>
      <c r="BK1389" s="83" t="str">
        <f t="shared" si="3715"/>
        <v/>
      </c>
      <c r="BL1389" s="83" t="str">
        <f t="shared" si="3715"/>
        <v/>
      </c>
      <c r="BM1389" s="83" t="str">
        <f t="shared" si="3715"/>
        <v/>
      </c>
      <c r="BN1389" s="83" t="str">
        <f t="shared" si="3715"/>
        <v/>
      </c>
      <c r="BO1389" s="78"/>
      <c r="BP1389" s="78"/>
      <c r="BQ1389" s="78"/>
      <c r="BR1389" s="81">
        <f t="shared" ref="BR1389" ca="1" si="3716">IF($A$2="no",INT(RAND()*36+1),INT(RAND()*37))</f>
        <v>15</v>
      </c>
    </row>
    <row r="1390" spans="1:70" x14ac:dyDescent="0.2">
      <c r="A1390" s="95"/>
      <c r="B1390" s="84" t="str">
        <f t="shared" ref="B1390" si="3717">IF(A1390="","",IF(COUNTBLANK(AU1391:BD1391)=10,"DB",AU1391&amp;AV1391&amp;AW1391&amp;AX1391&amp;AY1391&amp;AZ1391&amp;BA1391&amp;BB1391&amp;BC1391&amp;BD1391))</f>
        <v/>
      </c>
      <c r="C1390" s="13" t="str">
        <f t="shared" ref="C1390" si="3718">IF(AR1390="Profit Target","profit target",IF(AS1390="Stop Loss","stop loss",""))</f>
        <v/>
      </c>
      <c r="D1390" s="85" t="str">
        <f t="shared" ref="D1390" si="3719">AO1390</f>
        <v/>
      </c>
      <c r="E1390" s="86" t="str">
        <f t="shared" ref="E1390" si="3720">BE1391&amp;BF1391&amp;BG1391&amp;BH1391&amp;BI1391&amp;BJ1391&amp;BK1391&amp;BL1391&amp;BM1391&amp;BN1391</f>
        <v/>
      </c>
      <c r="F1390" s="86">
        <f t="shared" si="3258"/>
        <v>0</v>
      </c>
      <c r="G1390" s="35" t="str">
        <f>IF(A1389&lt;&gt;"",COUNTIF($F$5:F1390,F1390),"")</f>
        <v/>
      </c>
      <c r="H1390" s="35">
        <f t="shared" si="3594"/>
        <v>1386</v>
      </c>
      <c r="I1390" s="117" t="str">
        <f t="shared" si="3270"/>
        <v/>
      </c>
      <c r="J1390" s="28" t="str">
        <f t="shared" si="3595"/>
        <v/>
      </c>
      <c r="K1390" s="103" t="str">
        <f t="shared" si="3302"/>
        <v/>
      </c>
      <c r="L1390" s="103" t="str">
        <f t="shared" si="3596"/>
        <v/>
      </c>
      <c r="M1390" s="103" t="str">
        <f t="shared" si="3597"/>
        <v/>
      </c>
      <c r="N1390" s="103" t="str">
        <f t="shared" si="3598"/>
        <v/>
      </c>
      <c r="O1390" s="103" t="str">
        <f t="shared" si="3599"/>
        <v/>
      </c>
      <c r="P1390" s="103" t="str">
        <f t="shared" si="3165"/>
        <v/>
      </c>
      <c r="Q1390" s="103" t="str">
        <f t="shared" si="3166"/>
        <v/>
      </c>
      <c r="R1390" s="103" t="str">
        <f t="shared" si="3167"/>
        <v/>
      </c>
      <c r="S1390" s="103" t="str">
        <f t="shared" si="3168"/>
        <v/>
      </c>
      <c r="T1390" s="103" t="str">
        <f t="shared" si="3169"/>
        <v/>
      </c>
      <c r="U1390" s="103" t="str">
        <f t="shared" si="3170"/>
        <v/>
      </c>
      <c r="V1390" s="103" t="str">
        <f t="shared" si="3171"/>
        <v/>
      </c>
      <c r="W1390" s="103" t="str">
        <f t="shared" si="3172"/>
        <v/>
      </c>
      <c r="X1390" s="103" t="str">
        <f t="shared" si="3173"/>
        <v/>
      </c>
      <c r="Y1390" s="103" t="str">
        <f t="shared" si="3174"/>
        <v/>
      </c>
      <c r="Z1390" s="12" t="str">
        <f t="shared" si="3271"/>
        <v/>
      </c>
      <c r="AA1390" s="12" t="str">
        <f t="shared" si="3272"/>
        <v/>
      </c>
      <c r="AB1390" s="12" t="str">
        <f t="shared" si="3273"/>
        <v/>
      </c>
      <c r="AC1390" s="12" t="str">
        <f t="shared" si="3274"/>
        <v/>
      </c>
      <c r="AD1390" s="12" t="str">
        <f t="shared" si="3275"/>
        <v/>
      </c>
      <c r="AE1390" s="12" t="str">
        <f t="shared" si="3276"/>
        <v/>
      </c>
      <c r="AF1390" s="12" t="str">
        <f t="shared" si="3277"/>
        <v/>
      </c>
      <c r="AG1390" s="12" t="str">
        <f t="shared" si="3278"/>
        <v/>
      </c>
      <c r="AH1390" s="12" t="str">
        <f t="shared" si="3279"/>
        <v/>
      </c>
      <c r="AI1390" s="12" t="str">
        <f t="shared" si="3280"/>
        <v/>
      </c>
      <c r="AJ1390" s="12" t="str">
        <f t="shared" si="3688"/>
        <v/>
      </c>
      <c r="AK1390" s="12" t="str">
        <f t="shared" si="3689"/>
        <v/>
      </c>
      <c r="AL1390" s="12" t="str">
        <f t="shared" si="3690"/>
        <v/>
      </c>
      <c r="AM1390" s="12" t="str">
        <f t="shared" si="3691"/>
        <v/>
      </c>
      <c r="AN1390" s="12" t="str">
        <f t="shared" si="3692"/>
        <v/>
      </c>
      <c r="AO1390" s="29" t="str">
        <f t="shared" ref="AO1390" si="3721">IF(A1390&lt;&gt;"",SUM(Z1390:AN1390),"")</f>
        <v/>
      </c>
      <c r="AP1390" s="31" t="str">
        <f t="shared" si="3601"/>
        <v>0</v>
      </c>
      <c r="AQ1390"/>
      <c r="AR1390" s="58">
        <f t="shared" si="3602"/>
        <v>0</v>
      </c>
      <c r="AS1390" s="58">
        <f t="shared" si="3603"/>
        <v>0</v>
      </c>
      <c r="AT1390" s="65">
        <f t="shared" si="3604"/>
        <v>0</v>
      </c>
      <c r="AU1390" s="82" t="str">
        <f t="shared" si="3282"/>
        <v/>
      </c>
      <c r="AV1390" s="82" t="str">
        <f t="shared" si="3283"/>
        <v/>
      </c>
      <c r="AW1390" s="82" t="str">
        <f t="shared" si="3284"/>
        <v/>
      </c>
      <c r="AX1390" s="82" t="str">
        <f t="shared" si="3285"/>
        <v/>
      </c>
      <c r="AY1390" s="82" t="str">
        <f t="shared" si="3286"/>
        <v/>
      </c>
      <c r="AZ1390" s="82" t="str">
        <f t="shared" si="3287"/>
        <v/>
      </c>
      <c r="BA1390" s="82" t="str">
        <f t="shared" si="3288"/>
        <v/>
      </c>
      <c r="BB1390" s="82" t="str">
        <f t="shared" si="3289"/>
        <v/>
      </c>
      <c r="BC1390" s="82" t="str">
        <f t="shared" si="3290"/>
        <v/>
      </c>
      <c r="BD1390" s="82" t="str">
        <f t="shared" si="3291"/>
        <v/>
      </c>
      <c r="BE1390" s="83" t="str">
        <f t="shared" ref="BE1390:BN1390" si="3722">IF(K1390&lt;&gt;"",$J1390&amp;",","")</f>
        <v/>
      </c>
      <c r="BF1390" s="83" t="str">
        <f t="shared" si="3722"/>
        <v/>
      </c>
      <c r="BG1390" s="83" t="str">
        <f t="shared" si="3722"/>
        <v/>
      </c>
      <c r="BH1390" s="83" t="str">
        <f t="shared" si="3722"/>
        <v/>
      </c>
      <c r="BI1390" s="83" t="str">
        <f t="shared" si="3722"/>
        <v/>
      </c>
      <c r="BJ1390" s="83" t="str">
        <f t="shared" si="3722"/>
        <v/>
      </c>
      <c r="BK1390" s="83" t="str">
        <f t="shared" si="3722"/>
        <v/>
      </c>
      <c r="BL1390" s="83" t="str">
        <f t="shared" si="3722"/>
        <v/>
      </c>
      <c r="BM1390" s="83" t="str">
        <f t="shared" si="3722"/>
        <v/>
      </c>
      <c r="BN1390" s="83" t="str">
        <f t="shared" si="3722"/>
        <v/>
      </c>
      <c r="BO1390" s="78"/>
      <c r="BP1390" s="78"/>
      <c r="BQ1390" s="78"/>
      <c r="BR1390" s="81">
        <f t="shared" ref="BR1390" ca="1" si="3723">IF($A$2="no",INT(RAND()*36+1),INT(RAND()*37))</f>
        <v>7</v>
      </c>
    </row>
    <row r="1391" spans="1:70" x14ac:dyDescent="0.2">
      <c r="A1391" s="95"/>
      <c r="B1391" s="84" t="str">
        <f t="shared" ref="B1391" si="3724">IF(A1391="","",IF(COUNTBLANK(AU1392:BD1392)=10,"DB",AU1392&amp;AV1392&amp;AW1392&amp;AX1392&amp;AY1392&amp;AZ1392&amp;BA1392&amp;BB1392&amp;BC1392&amp;BD1392))</f>
        <v/>
      </c>
      <c r="C1391" s="13" t="str">
        <f t="shared" ref="C1391" si="3725">IF(AR1391="Profit Target","profit target",IF(AS1391="Stop Loss","stop loss",""))</f>
        <v/>
      </c>
      <c r="D1391" s="85" t="str">
        <f t="shared" ref="D1391" si="3726">AO1391</f>
        <v/>
      </c>
      <c r="E1391" s="86" t="str">
        <f t="shared" ref="E1391" si="3727">BE1392&amp;BF1392&amp;BG1392&amp;BH1392&amp;BI1392&amp;BJ1392&amp;BK1392&amp;BL1392&amp;BM1392&amp;BN1392</f>
        <v/>
      </c>
      <c r="F1391" s="86">
        <f t="shared" si="3258"/>
        <v>0</v>
      </c>
      <c r="G1391" s="35" t="str">
        <f>IF(A1390&lt;&gt;"",COUNTIF($F$5:F1391,F1391),"")</f>
        <v/>
      </c>
      <c r="H1391" s="35">
        <f t="shared" si="3594"/>
        <v>1387</v>
      </c>
      <c r="I1391" s="117" t="str">
        <f t="shared" si="3270"/>
        <v/>
      </c>
      <c r="J1391" s="28" t="str">
        <f t="shared" si="3595"/>
        <v/>
      </c>
      <c r="K1391" s="103" t="str">
        <f t="shared" si="3302"/>
        <v/>
      </c>
      <c r="L1391" s="103" t="str">
        <f t="shared" si="3596"/>
        <v/>
      </c>
      <c r="M1391" s="103" t="str">
        <f t="shared" si="3597"/>
        <v/>
      </c>
      <c r="N1391" s="103" t="str">
        <f t="shared" si="3598"/>
        <v/>
      </c>
      <c r="O1391" s="103" t="str">
        <f t="shared" si="3599"/>
        <v/>
      </c>
      <c r="P1391" s="103" t="str">
        <f t="shared" si="3165"/>
        <v/>
      </c>
      <c r="Q1391" s="103" t="str">
        <f t="shared" si="3166"/>
        <v/>
      </c>
      <c r="R1391" s="103" t="str">
        <f t="shared" si="3167"/>
        <v/>
      </c>
      <c r="S1391" s="103" t="str">
        <f t="shared" si="3168"/>
        <v/>
      </c>
      <c r="T1391" s="103" t="str">
        <f t="shared" si="3169"/>
        <v/>
      </c>
      <c r="U1391" s="103" t="str">
        <f t="shared" si="3170"/>
        <v/>
      </c>
      <c r="V1391" s="103" t="str">
        <f t="shared" si="3171"/>
        <v/>
      </c>
      <c r="W1391" s="103" t="str">
        <f t="shared" si="3172"/>
        <v/>
      </c>
      <c r="X1391" s="103" t="str">
        <f t="shared" si="3173"/>
        <v/>
      </c>
      <c r="Y1391" s="103" t="str">
        <f t="shared" si="3174"/>
        <v/>
      </c>
      <c r="Z1391" s="12" t="str">
        <f t="shared" si="3271"/>
        <v/>
      </c>
      <c r="AA1391" s="12" t="str">
        <f t="shared" si="3272"/>
        <v/>
      </c>
      <c r="AB1391" s="12" t="str">
        <f t="shared" si="3273"/>
        <v/>
      </c>
      <c r="AC1391" s="12" t="str">
        <f t="shared" si="3274"/>
        <v/>
      </c>
      <c r="AD1391" s="12" t="str">
        <f t="shared" si="3275"/>
        <v/>
      </c>
      <c r="AE1391" s="12" t="str">
        <f t="shared" si="3276"/>
        <v/>
      </c>
      <c r="AF1391" s="12" t="str">
        <f t="shared" si="3277"/>
        <v/>
      </c>
      <c r="AG1391" s="12" t="str">
        <f t="shared" si="3278"/>
        <v/>
      </c>
      <c r="AH1391" s="12" t="str">
        <f t="shared" si="3279"/>
        <v/>
      </c>
      <c r="AI1391" s="12" t="str">
        <f t="shared" si="3280"/>
        <v/>
      </c>
      <c r="AJ1391" s="12" t="str">
        <f t="shared" si="3688"/>
        <v/>
      </c>
      <c r="AK1391" s="12" t="str">
        <f t="shared" si="3689"/>
        <v/>
      </c>
      <c r="AL1391" s="12" t="str">
        <f t="shared" si="3690"/>
        <v/>
      </c>
      <c r="AM1391" s="12" t="str">
        <f t="shared" si="3691"/>
        <v/>
      </c>
      <c r="AN1391" s="12" t="str">
        <f t="shared" si="3692"/>
        <v/>
      </c>
      <c r="AO1391" s="29" t="str">
        <f t="shared" ref="AO1391" si="3728">IF(A1391&lt;&gt;"",SUM(Z1391:AN1391),"")</f>
        <v/>
      </c>
      <c r="AP1391" s="31" t="str">
        <f t="shared" si="3601"/>
        <v>0</v>
      </c>
      <c r="AQ1391"/>
      <c r="AR1391" s="58">
        <f t="shared" si="3602"/>
        <v>0</v>
      </c>
      <c r="AS1391" s="58">
        <f t="shared" si="3603"/>
        <v>0</v>
      </c>
      <c r="AT1391" s="65">
        <f t="shared" si="3604"/>
        <v>0</v>
      </c>
      <c r="AU1391" s="82" t="str">
        <f t="shared" si="3282"/>
        <v/>
      </c>
      <c r="AV1391" s="82" t="str">
        <f t="shared" si="3283"/>
        <v/>
      </c>
      <c r="AW1391" s="82" t="str">
        <f t="shared" si="3284"/>
        <v/>
      </c>
      <c r="AX1391" s="82" t="str">
        <f t="shared" si="3285"/>
        <v/>
      </c>
      <c r="AY1391" s="82" t="str">
        <f t="shared" si="3286"/>
        <v/>
      </c>
      <c r="AZ1391" s="82" t="str">
        <f t="shared" si="3287"/>
        <v/>
      </c>
      <c r="BA1391" s="82" t="str">
        <f t="shared" si="3288"/>
        <v/>
      </c>
      <c r="BB1391" s="82" t="str">
        <f t="shared" si="3289"/>
        <v/>
      </c>
      <c r="BC1391" s="82" t="str">
        <f t="shared" si="3290"/>
        <v/>
      </c>
      <c r="BD1391" s="82" t="str">
        <f t="shared" si="3291"/>
        <v/>
      </c>
      <c r="BE1391" s="83" t="str">
        <f t="shared" ref="BE1391:BN1391" si="3729">IF(K1391&lt;&gt;"",$J1391&amp;",","")</f>
        <v/>
      </c>
      <c r="BF1391" s="83" t="str">
        <f t="shared" si="3729"/>
        <v/>
      </c>
      <c r="BG1391" s="83" t="str">
        <f t="shared" si="3729"/>
        <v/>
      </c>
      <c r="BH1391" s="83" t="str">
        <f t="shared" si="3729"/>
        <v/>
      </c>
      <c r="BI1391" s="83" t="str">
        <f t="shared" si="3729"/>
        <v/>
      </c>
      <c r="BJ1391" s="83" t="str">
        <f t="shared" si="3729"/>
        <v/>
      </c>
      <c r="BK1391" s="83" t="str">
        <f t="shared" si="3729"/>
        <v/>
      </c>
      <c r="BL1391" s="83" t="str">
        <f t="shared" si="3729"/>
        <v/>
      </c>
      <c r="BM1391" s="83" t="str">
        <f t="shared" si="3729"/>
        <v/>
      </c>
      <c r="BN1391" s="83" t="str">
        <f t="shared" si="3729"/>
        <v/>
      </c>
      <c r="BO1391" s="78"/>
      <c r="BP1391" s="78"/>
      <c r="BQ1391" s="78"/>
      <c r="BR1391" s="81">
        <f t="shared" ref="BR1391" ca="1" si="3730">IF($A$2="no",INT(RAND()*36+1),INT(RAND()*37))</f>
        <v>12</v>
      </c>
    </row>
    <row r="1392" spans="1:70" x14ac:dyDescent="0.2">
      <c r="A1392" s="95"/>
      <c r="B1392" s="84" t="str">
        <f t="shared" ref="B1392" si="3731">IF(A1392="","",IF(COUNTBLANK(AU1393:BD1393)=10,"DB",AU1393&amp;AV1393&amp;AW1393&amp;AX1393&amp;AY1393&amp;AZ1393&amp;BA1393&amp;BB1393&amp;BC1393&amp;BD1393))</f>
        <v/>
      </c>
      <c r="C1392" s="13" t="str">
        <f t="shared" ref="C1392" si="3732">IF(AR1392="Profit Target","profit target",IF(AS1392="Stop Loss","stop loss",""))</f>
        <v/>
      </c>
      <c r="D1392" s="85" t="str">
        <f t="shared" ref="D1392" si="3733">AO1392</f>
        <v/>
      </c>
      <c r="E1392" s="86" t="str">
        <f t="shared" ref="E1392" si="3734">BE1393&amp;BF1393&amp;BG1393&amp;BH1393&amp;BI1393&amp;BJ1393&amp;BK1393&amp;BL1393&amp;BM1393&amp;BN1393</f>
        <v/>
      </c>
      <c r="F1392" s="86">
        <f t="shared" si="3258"/>
        <v>0</v>
      </c>
      <c r="G1392" s="35" t="str">
        <f>IF(A1391&lt;&gt;"",COUNTIF($F$5:F1392,F1392),"")</f>
        <v/>
      </c>
      <c r="H1392" s="35">
        <f t="shared" si="3594"/>
        <v>1388</v>
      </c>
      <c r="I1392" s="117" t="str">
        <f t="shared" si="3270"/>
        <v/>
      </c>
      <c r="J1392" s="28" t="str">
        <f t="shared" si="3595"/>
        <v/>
      </c>
      <c r="K1392" s="103" t="str">
        <f t="shared" si="3302"/>
        <v/>
      </c>
      <c r="L1392" s="103" t="str">
        <f t="shared" si="3596"/>
        <v/>
      </c>
      <c r="M1392" s="103" t="str">
        <f t="shared" si="3597"/>
        <v/>
      </c>
      <c r="N1392" s="103" t="str">
        <f t="shared" si="3598"/>
        <v/>
      </c>
      <c r="O1392" s="103" t="str">
        <f t="shared" si="3599"/>
        <v/>
      </c>
      <c r="P1392" s="103" t="str">
        <f t="shared" si="3165"/>
        <v/>
      </c>
      <c r="Q1392" s="103" t="str">
        <f t="shared" si="3166"/>
        <v/>
      </c>
      <c r="R1392" s="103" t="str">
        <f t="shared" si="3167"/>
        <v/>
      </c>
      <c r="S1392" s="103" t="str">
        <f t="shared" si="3168"/>
        <v/>
      </c>
      <c r="T1392" s="103" t="str">
        <f t="shared" si="3169"/>
        <v/>
      </c>
      <c r="U1392" s="103" t="str">
        <f t="shared" si="3170"/>
        <v/>
      </c>
      <c r="V1392" s="103" t="str">
        <f t="shared" si="3171"/>
        <v/>
      </c>
      <c r="W1392" s="103" t="str">
        <f t="shared" si="3172"/>
        <v/>
      </c>
      <c r="X1392" s="103" t="str">
        <f t="shared" si="3173"/>
        <v/>
      </c>
      <c r="Y1392" s="103" t="str">
        <f t="shared" si="3174"/>
        <v/>
      </c>
      <c r="Z1392" s="12" t="str">
        <f t="shared" si="3271"/>
        <v/>
      </c>
      <c r="AA1392" s="12" t="str">
        <f t="shared" si="3272"/>
        <v/>
      </c>
      <c r="AB1392" s="12" t="str">
        <f t="shared" si="3273"/>
        <v/>
      </c>
      <c r="AC1392" s="12" t="str">
        <f t="shared" si="3274"/>
        <v/>
      </c>
      <c r="AD1392" s="12" t="str">
        <f t="shared" si="3275"/>
        <v/>
      </c>
      <c r="AE1392" s="12" t="str">
        <f t="shared" si="3276"/>
        <v/>
      </c>
      <c r="AF1392" s="12" t="str">
        <f t="shared" si="3277"/>
        <v/>
      </c>
      <c r="AG1392" s="12" t="str">
        <f t="shared" si="3278"/>
        <v/>
      </c>
      <c r="AH1392" s="12" t="str">
        <f t="shared" si="3279"/>
        <v/>
      </c>
      <c r="AI1392" s="12" t="str">
        <f t="shared" si="3280"/>
        <v/>
      </c>
      <c r="AJ1392" s="12" t="str">
        <f t="shared" si="3688"/>
        <v/>
      </c>
      <c r="AK1392" s="12" t="str">
        <f t="shared" si="3689"/>
        <v/>
      </c>
      <c r="AL1392" s="12" t="str">
        <f t="shared" si="3690"/>
        <v/>
      </c>
      <c r="AM1392" s="12" t="str">
        <f t="shared" si="3691"/>
        <v/>
      </c>
      <c r="AN1392" s="12" t="str">
        <f t="shared" si="3692"/>
        <v/>
      </c>
      <c r="AO1392" s="29" t="str">
        <f t="shared" ref="AO1392" si="3735">IF(A1392&lt;&gt;"",SUM(Z1392:AN1392),"")</f>
        <v/>
      </c>
      <c r="AP1392" s="31" t="str">
        <f t="shared" si="3601"/>
        <v>0</v>
      </c>
      <c r="AQ1392"/>
      <c r="AR1392" s="58">
        <f t="shared" si="3602"/>
        <v>0</v>
      </c>
      <c r="AS1392" s="58">
        <f t="shared" si="3603"/>
        <v>0</v>
      </c>
      <c r="AT1392" s="65">
        <f t="shared" si="3604"/>
        <v>0</v>
      </c>
      <c r="AU1392" s="82" t="str">
        <f t="shared" si="3282"/>
        <v/>
      </c>
      <c r="AV1392" s="82" t="str">
        <f t="shared" si="3283"/>
        <v/>
      </c>
      <c r="AW1392" s="82" t="str">
        <f t="shared" si="3284"/>
        <v/>
      </c>
      <c r="AX1392" s="82" t="str">
        <f t="shared" si="3285"/>
        <v/>
      </c>
      <c r="AY1392" s="82" t="str">
        <f t="shared" si="3286"/>
        <v/>
      </c>
      <c r="AZ1392" s="82" t="str">
        <f t="shared" si="3287"/>
        <v/>
      </c>
      <c r="BA1392" s="82" t="str">
        <f t="shared" si="3288"/>
        <v/>
      </c>
      <c r="BB1392" s="82" t="str">
        <f t="shared" si="3289"/>
        <v/>
      </c>
      <c r="BC1392" s="82" t="str">
        <f t="shared" si="3290"/>
        <v/>
      </c>
      <c r="BD1392" s="82" t="str">
        <f t="shared" si="3291"/>
        <v/>
      </c>
      <c r="BE1392" s="83" t="str">
        <f t="shared" ref="BE1392:BL1392" si="3736">IF(K1392&lt;&gt;"",$J1392&amp;",","")</f>
        <v/>
      </c>
      <c r="BF1392" s="83" t="str">
        <f t="shared" si="3736"/>
        <v/>
      </c>
      <c r="BG1392" s="83" t="str">
        <f t="shared" si="3736"/>
        <v/>
      </c>
      <c r="BH1392" s="83" t="str">
        <f t="shared" si="3736"/>
        <v/>
      </c>
      <c r="BI1392" s="83" t="str">
        <f t="shared" si="3736"/>
        <v/>
      </c>
      <c r="BJ1392" s="83" t="str">
        <f t="shared" si="3736"/>
        <v/>
      </c>
      <c r="BK1392" s="83" t="str">
        <f t="shared" si="3736"/>
        <v/>
      </c>
      <c r="BL1392" s="83" t="str">
        <f t="shared" si="3736"/>
        <v/>
      </c>
      <c r="BM1392" s="83" t="str">
        <f t="shared" ref="BM1392" si="3737">IF(S1392&lt;&gt;"",$J1392&amp;",","")</f>
        <v/>
      </c>
      <c r="BN1392" s="83" t="str">
        <f t="shared" ref="BN1392" si="3738">IF(T1392&lt;&gt;"",$J1392&amp;",","")</f>
        <v/>
      </c>
      <c r="BO1392" s="78"/>
      <c r="BP1392" s="78"/>
      <c r="BQ1392" s="78"/>
      <c r="BR1392" s="81">
        <f t="shared" ref="BR1392" ca="1" si="3739">IF($A$2="no",INT(RAND()*36+1),INT(RAND()*37))</f>
        <v>24</v>
      </c>
    </row>
    <row r="1393" spans="1:70" x14ac:dyDescent="0.2">
      <c r="A1393" s="95"/>
      <c r="B1393" s="84" t="str">
        <f t="shared" ref="B1393" si="3740">IF(A1393="","",IF(COUNTBLANK(AU1394:BD1394)=10,"DB",AU1394&amp;AV1394&amp;AW1394&amp;AX1394&amp;AY1394&amp;AZ1394&amp;BA1394&amp;BB1394&amp;BC1394&amp;BD1394))</f>
        <v/>
      </c>
      <c r="C1393" s="13" t="str">
        <f t="shared" ref="C1393" si="3741">IF(AR1393="Profit Target","profit target",IF(AS1393="Stop Loss","stop loss",""))</f>
        <v/>
      </c>
      <c r="D1393" s="85" t="str">
        <f t="shared" ref="D1393" si="3742">AO1393</f>
        <v/>
      </c>
      <c r="E1393" s="86" t="str">
        <f t="shared" ref="E1393" si="3743">BE1394&amp;BF1394&amp;BG1394&amp;BH1394&amp;BI1394&amp;BJ1394&amp;BK1394&amp;BL1394&amp;BM1394&amp;BN1394</f>
        <v/>
      </c>
      <c r="F1393" s="86">
        <f t="shared" si="3258"/>
        <v>0</v>
      </c>
      <c r="G1393" s="35" t="str">
        <f>IF(A1392&lt;&gt;"",COUNTIF($F$5:F1393,F1393),"")</f>
        <v/>
      </c>
      <c r="H1393" s="35">
        <f t="shared" si="3594"/>
        <v>1389</v>
      </c>
      <c r="I1393" s="117" t="str">
        <f t="shared" si="3270"/>
        <v/>
      </c>
      <c r="J1393" s="28" t="str">
        <f t="shared" si="3595"/>
        <v/>
      </c>
      <c r="K1393" s="103" t="str">
        <f t="shared" si="3302"/>
        <v/>
      </c>
      <c r="L1393" s="103" t="str">
        <f t="shared" si="3596"/>
        <v/>
      </c>
      <c r="M1393" s="103" t="str">
        <f t="shared" si="3597"/>
        <v/>
      </c>
      <c r="N1393" s="103" t="str">
        <f t="shared" si="3598"/>
        <v/>
      </c>
      <c r="O1393" s="103" t="str">
        <f t="shared" si="3599"/>
        <v/>
      </c>
      <c r="P1393" s="103" t="str">
        <f t="shared" si="3165"/>
        <v/>
      </c>
      <c r="Q1393" s="103" t="str">
        <f t="shared" si="3166"/>
        <v/>
      </c>
      <c r="R1393" s="103" t="str">
        <f t="shared" si="3167"/>
        <v/>
      </c>
      <c r="S1393" s="103" t="str">
        <f t="shared" si="3168"/>
        <v/>
      </c>
      <c r="T1393" s="103" t="str">
        <f t="shared" si="3169"/>
        <v/>
      </c>
      <c r="U1393" s="103" t="str">
        <f t="shared" si="3170"/>
        <v/>
      </c>
      <c r="V1393" s="103" t="str">
        <f t="shared" si="3171"/>
        <v/>
      </c>
      <c r="W1393" s="103" t="str">
        <f t="shared" si="3172"/>
        <v/>
      </c>
      <c r="X1393" s="103" t="str">
        <f t="shared" si="3173"/>
        <v/>
      </c>
      <c r="Y1393" s="103" t="str">
        <f t="shared" si="3174"/>
        <v/>
      </c>
      <c r="Z1393" s="12" t="str">
        <f t="shared" si="3271"/>
        <v/>
      </c>
      <c r="AA1393" s="12" t="str">
        <f t="shared" si="3272"/>
        <v/>
      </c>
      <c r="AB1393" s="12" t="str">
        <f t="shared" si="3273"/>
        <v/>
      </c>
      <c r="AC1393" s="12" t="str">
        <f t="shared" si="3274"/>
        <v/>
      </c>
      <c r="AD1393" s="12" t="str">
        <f t="shared" si="3275"/>
        <v/>
      </c>
      <c r="AE1393" s="12" t="str">
        <f t="shared" si="3276"/>
        <v/>
      </c>
      <c r="AF1393" s="12" t="str">
        <f t="shared" si="3277"/>
        <v/>
      </c>
      <c r="AG1393" s="12" t="str">
        <f t="shared" si="3278"/>
        <v/>
      </c>
      <c r="AH1393" s="12" t="str">
        <f t="shared" si="3279"/>
        <v/>
      </c>
      <c r="AI1393" s="12" t="str">
        <f t="shared" si="3280"/>
        <v/>
      </c>
      <c r="AJ1393" s="12" t="str">
        <f t="shared" si="3688"/>
        <v/>
      </c>
      <c r="AK1393" s="12" t="str">
        <f t="shared" si="3689"/>
        <v/>
      </c>
      <c r="AL1393" s="12" t="str">
        <f t="shared" si="3690"/>
        <v/>
      </c>
      <c r="AM1393" s="12" t="str">
        <f t="shared" si="3691"/>
        <v/>
      </c>
      <c r="AN1393" s="12" t="str">
        <f t="shared" si="3692"/>
        <v/>
      </c>
      <c r="AO1393" s="29" t="str">
        <f t="shared" ref="AO1393" si="3744">IF(A1393&lt;&gt;"",SUM(Z1393:AN1393),"")</f>
        <v/>
      </c>
      <c r="AP1393" s="31" t="str">
        <f t="shared" si="3601"/>
        <v>0</v>
      </c>
      <c r="AQ1393"/>
      <c r="AR1393" s="58">
        <f t="shared" si="3602"/>
        <v>0</v>
      </c>
      <c r="AS1393" s="58">
        <f t="shared" si="3603"/>
        <v>0</v>
      </c>
      <c r="AT1393" s="65">
        <f t="shared" si="3604"/>
        <v>0</v>
      </c>
      <c r="AU1393" s="82" t="str">
        <f t="shared" si="3282"/>
        <v/>
      </c>
      <c r="AV1393" s="82" t="str">
        <f t="shared" si="3283"/>
        <v/>
      </c>
      <c r="AW1393" s="82" t="str">
        <f t="shared" si="3284"/>
        <v/>
      </c>
      <c r="AX1393" s="82" t="str">
        <f t="shared" si="3285"/>
        <v/>
      </c>
      <c r="AY1393" s="82" t="str">
        <f t="shared" si="3286"/>
        <v/>
      </c>
      <c r="AZ1393" s="82" t="str">
        <f t="shared" si="3287"/>
        <v/>
      </c>
      <c r="BA1393" s="82" t="str">
        <f t="shared" si="3288"/>
        <v/>
      </c>
      <c r="BB1393" s="82" t="str">
        <f t="shared" si="3289"/>
        <v/>
      </c>
      <c r="BC1393" s="82" t="str">
        <f t="shared" si="3290"/>
        <v/>
      </c>
      <c r="BD1393" s="82" t="str">
        <f t="shared" si="3291"/>
        <v/>
      </c>
      <c r="BE1393" s="83" t="str">
        <f t="shared" ref="BE1393:BL1393" si="3745">IF(K1393&lt;&gt;"",$J1393&amp;",","")</f>
        <v/>
      </c>
      <c r="BF1393" s="83" t="str">
        <f t="shared" si="3745"/>
        <v/>
      </c>
      <c r="BG1393" s="83" t="str">
        <f t="shared" si="3745"/>
        <v/>
      </c>
      <c r="BH1393" s="83" t="str">
        <f t="shared" si="3745"/>
        <v/>
      </c>
      <c r="BI1393" s="83" t="str">
        <f t="shared" si="3745"/>
        <v/>
      </c>
      <c r="BJ1393" s="83" t="str">
        <f t="shared" si="3745"/>
        <v/>
      </c>
      <c r="BK1393" s="83" t="str">
        <f t="shared" si="3745"/>
        <v/>
      </c>
      <c r="BL1393" s="83" t="str">
        <f t="shared" si="3745"/>
        <v/>
      </c>
      <c r="BM1393" s="83" t="str">
        <f t="shared" ref="BM1393" si="3746">IF(S1393&lt;&gt;"",$J1393&amp;",","")</f>
        <v/>
      </c>
      <c r="BN1393" s="83" t="str">
        <f t="shared" ref="BN1393" si="3747">IF(T1393&lt;&gt;"",$J1393&amp;",","")</f>
        <v/>
      </c>
      <c r="BO1393" s="78"/>
      <c r="BP1393" s="78"/>
      <c r="BQ1393" s="78"/>
      <c r="BR1393" s="81">
        <f t="shared" ref="BR1393" ca="1" si="3748">IF($A$2="no",INT(RAND()*36+1),INT(RAND()*37))</f>
        <v>20</v>
      </c>
    </row>
    <row r="1394" spans="1:70" x14ac:dyDescent="0.2">
      <c r="A1394" s="95"/>
      <c r="B1394" s="84" t="str">
        <f t="shared" ref="B1394" si="3749">IF(A1394="","",IF(COUNTBLANK(AU1395:BD1395)=10,"DB",AU1395&amp;AV1395&amp;AW1395&amp;AX1395&amp;AY1395&amp;AZ1395&amp;BA1395&amp;BB1395&amp;BC1395&amp;BD1395))</f>
        <v/>
      </c>
      <c r="C1394" s="13" t="str">
        <f t="shared" ref="C1394" si="3750">IF(AR1394="Profit Target","profit target",IF(AS1394="Stop Loss","stop loss",""))</f>
        <v/>
      </c>
      <c r="D1394" s="85" t="str">
        <f t="shared" ref="D1394" si="3751">AO1394</f>
        <v/>
      </c>
      <c r="E1394" s="86" t="str">
        <f t="shared" ref="E1394" si="3752">BE1395&amp;BF1395&amp;BG1395&amp;BH1395&amp;BI1395&amp;BJ1395&amp;BK1395&amp;BL1395&amp;BM1395&amp;BN1395</f>
        <v/>
      </c>
      <c r="F1394" s="86">
        <f t="shared" si="3258"/>
        <v>0</v>
      </c>
      <c r="G1394" s="35" t="str">
        <f>IF(A1393&lt;&gt;"",COUNTIF($F$5:F1394,F1394),"")</f>
        <v/>
      </c>
      <c r="H1394" s="35">
        <f t="shared" si="3594"/>
        <v>1390</v>
      </c>
      <c r="I1394" s="117" t="str">
        <f t="shared" si="3270"/>
        <v/>
      </c>
      <c r="J1394" s="28" t="str">
        <f t="shared" si="3595"/>
        <v/>
      </c>
      <c r="K1394" s="103" t="str">
        <f t="shared" si="3302"/>
        <v/>
      </c>
      <c r="L1394" s="103" t="str">
        <f t="shared" si="3596"/>
        <v/>
      </c>
      <c r="M1394" s="103" t="str">
        <f t="shared" si="3597"/>
        <v/>
      </c>
      <c r="N1394" s="103" t="str">
        <f t="shared" si="3598"/>
        <v/>
      </c>
      <c r="O1394" s="103" t="str">
        <f t="shared" si="3599"/>
        <v/>
      </c>
      <c r="P1394" s="103" t="str">
        <f t="shared" si="3165"/>
        <v/>
      </c>
      <c r="Q1394" s="103" t="str">
        <f t="shared" si="3166"/>
        <v/>
      </c>
      <c r="R1394" s="103" t="str">
        <f t="shared" si="3167"/>
        <v/>
      </c>
      <c r="S1394" s="103" t="str">
        <f t="shared" si="3168"/>
        <v/>
      </c>
      <c r="T1394" s="103" t="str">
        <f t="shared" si="3169"/>
        <v/>
      </c>
      <c r="U1394" s="103" t="str">
        <f t="shared" si="3170"/>
        <v/>
      </c>
      <c r="V1394" s="103" t="str">
        <f t="shared" si="3171"/>
        <v/>
      </c>
      <c r="W1394" s="103" t="str">
        <f t="shared" si="3172"/>
        <v/>
      </c>
      <c r="X1394" s="103" t="str">
        <f t="shared" si="3173"/>
        <v/>
      </c>
      <c r="Y1394" s="103" t="str">
        <f t="shared" si="3174"/>
        <v/>
      </c>
      <c r="Z1394" s="12" t="str">
        <f t="shared" si="3271"/>
        <v/>
      </c>
      <c r="AA1394" s="12" t="str">
        <f t="shared" si="3272"/>
        <v/>
      </c>
      <c r="AB1394" s="12" t="str">
        <f t="shared" si="3273"/>
        <v/>
      </c>
      <c r="AC1394" s="12" t="str">
        <f t="shared" si="3274"/>
        <v/>
      </c>
      <c r="AD1394" s="12" t="str">
        <f t="shared" si="3275"/>
        <v/>
      </c>
      <c r="AE1394" s="12" t="str">
        <f t="shared" si="3276"/>
        <v/>
      </c>
      <c r="AF1394" s="12" t="str">
        <f t="shared" si="3277"/>
        <v/>
      </c>
      <c r="AG1394" s="12" t="str">
        <f t="shared" si="3278"/>
        <v/>
      </c>
      <c r="AH1394" s="12" t="str">
        <f t="shared" si="3279"/>
        <v/>
      </c>
      <c r="AI1394" s="12" t="str">
        <f t="shared" si="3280"/>
        <v/>
      </c>
      <c r="AJ1394" s="12" t="str">
        <f t="shared" si="3688"/>
        <v/>
      </c>
      <c r="AK1394" s="12" t="str">
        <f t="shared" si="3689"/>
        <v/>
      </c>
      <c r="AL1394" s="12" t="str">
        <f t="shared" si="3690"/>
        <v/>
      </c>
      <c r="AM1394" s="12" t="str">
        <f t="shared" si="3691"/>
        <v/>
      </c>
      <c r="AN1394" s="12" t="str">
        <f t="shared" si="3692"/>
        <v/>
      </c>
      <c r="AO1394" s="29" t="str">
        <f t="shared" ref="AO1394" si="3753">IF(A1394&lt;&gt;"",SUM(Z1394:AN1394),"")</f>
        <v/>
      </c>
      <c r="AP1394" s="31" t="str">
        <f t="shared" si="3601"/>
        <v>0</v>
      </c>
      <c r="AQ1394"/>
      <c r="AR1394" s="58">
        <f t="shared" si="3602"/>
        <v>0</v>
      </c>
      <c r="AS1394" s="58">
        <f t="shared" si="3603"/>
        <v>0</v>
      </c>
      <c r="AT1394" s="65">
        <f t="shared" si="3604"/>
        <v>0</v>
      </c>
      <c r="AU1394" s="82" t="str">
        <f t="shared" si="3282"/>
        <v/>
      </c>
      <c r="AV1394" s="82" t="str">
        <f t="shared" si="3283"/>
        <v/>
      </c>
      <c r="AW1394" s="82" t="str">
        <f t="shared" si="3284"/>
        <v/>
      </c>
      <c r="AX1394" s="82" t="str">
        <f t="shared" si="3285"/>
        <v/>
      </c>
      <c r="AY1394" s="82" t="str">
        <f t="shared" si="3286"/>
        <v/>
      </c>
      <c r="AZ1394" s="82" t="str">
        <f t="shared" si="3287"/>
        <v/>
      </c>
      <c r="BA1394" s="82" t="str">
        <f t="shared" si="3288"/>
        <v/>
      </c>
      <c r="BB1394" s="82" t="str">
        <f t="shared" si="3289"/>
        <v/>
      </c>
      <c r="BC1394" s="82" t="str">
        <f t="shared" si="3290"/>
        <v/>
      </c>
      <c r="BD1394" s="82" t="str">
        <f t="shared" si="3291"/>
        <v/>
      </c>
      <c r="BE1394" s="83" t="str">
        <f t="shared" ref="BE1394:BL1394" si="3754">IF(K1394&lt;&gt;"",$J1394&amp;",","")</f>
        <v/>
      </c>
      <c r="BF1394" s="83" t="str">
        <f t="shared" si="3754"/>
        <v/>
      </c>
      <c r="BG1394" s="83" t="str">
        <f t="shared" si="3754"/>
        <v/>
      </c>
      <c r="BH1394" s="83" t="str">
        <f t="shared" si="3754"/>
        <v/>
      </c>
      <c r="BI1394" s="83" t="str">
        <f t="shared" si="3754"/>
        <v/>
      </c>
      <c r="BJ1394" s="83" t="str">
        <f t="shared" si="3754"/>
        <v/>
      </c>
      <c r="BK1394" s="83" t="str">
        <f t="shared" si="3754"/>
        <v/>
      </c>
      <c r="BL1394" s="83" t="str">
        <f t="shared" si="3754"/>
        <v/>
      </c>
      <c r="BM1394" s="83" t="str">
        <f t="shared" ref="BM1394" si="3755">IF(S1394&lt;&gt;"",$J1394&amp;",","")</f>
        <v/>
      </c>
      <c r="BN1394" s="83" t="str">
        <f t="shared" ref="BN1394" si="3756">IF(T1394&lt;&gt;"",$J1394&amp;",","")</f>
        <v/>
      </c>
      <c r="BO1394" s="78"/>
      <c r="BP1394" s="78"/>
      <c r="BQ1394" s="78"/>
      <c r="BR1394" s="81">
        <f t="shared" ref="BR1394" ca="1" si="3757">IF($A$2="no",INT(RAND()*36+1),INT(RAND()*37))</f>
        <v>33</v>
      </c>
    </row>
    <row r="1395" spans="1:70" x14ac:dyDescent="0.2">
      <c r="A1395" s="95"/>
      <c r="B1395" s="84" t="str">
        <f t="shared" ref="B1395" si="3758">IF(A1395="","",IF(COUNTBLANK(AU1396:BD1396)=10,"DB",AU1396&amp;AV1396&amp;AW1396&amp;AX1396&amp;AY1396&amp;AZ1396&amp;BA1396&amp;BB1396&amp;BC1396&amp;BD1396))</f>
        <v/>
      </c>
      <c r="C1395" s="13" t="str">
        <f t="shared" ref="C1395" si="3759">IF(AR1395="Profit Target","profit target",IF(AS1395="Stop Loss","stop loss",""))</f>
        <v/>
      </c>
      <c r="D1395" s="85" t="str">
        <f t="shared" ref="D1395" si="3760">AO1395</f>
        <v/>
      </c>
      <c r="E1395" s="86" t="str">
        <f t="shared" ref="E1395" si="3761">BE1396&amp;BF1396&amp;BG1396&amp;BH1396&amp;BI1396&amp;BJ1396&amp;BK1396&amp;BL1396&amp;BM1396&amp;BN1396</f>
        <v/>
      </c>
      <c r="F1395" s="86">
        <f t="shared" si="3258"/>
        <v>0</v>
      </c>
      <c r="G1395" s="35" t="str">
        <f>IF(A1394&lt;&gt;"",COUNTIF($F$5:F1395,F1395),"")</f>
        <v/>
      </c>
      <c r="H1395" s="35">
        <f t="shared" si="3594"/>
        <v>1391</v>
      </c>
      <c r="I1395" s="117" t="str">
        <f t="shared" si="3270"/>
        <v/>
      </c>
      <c r="J1395" s="28" t="str">
        <f t="shared" si="3595"/>
        <v/>
      </c>
      <c r="K1395" s="103" t="str">
        <f t="shared" si="3302"/>
        <v/>
      </c>
      <c r="L1395" s="103" t="str">
        <f t="shared" si="3596"/>
        <v/>
      </c>
      <c r="M1395" s="103" t="str">
        <f t="shared" si="3597"/>
        <v/>
      </c>
      <c r="N1395" s="103" t="str">
        <f t="shared" si="3598"/>
        <v/>
      </c>
      <c r="O1395" s="103" t="str">
        <f t="shared" si="3599"/>
        <v/>
      </c>
      <c r="P1395" s="103" t="str">
        <f t="shared" si="3165"/>
        <v/>
      </c>
      <c r="Q1395" s="103" t="str">
        <f t="shared" si="3166"/>
        <v/>
      </c>
      <c r="R1395" s="103" t="str">
        <f t="shared" si="3167"/>
        <v/>
      </c>
      <c r="S1395" s="103" t="str">
        <f t="shared" si="3168"/>
        <v/>
      </c>
      <c r="T1395" s="103" t="str">
        <f t="shared" si="3169"/>
        <v/>
      </c>
      <c r="U1395" s="103" t="str">
        <f t="shared" si="3170"/>
        <v/>
      </c>
      <c r="V1395" s="103" t="str">
        <f t="shared" si="3171"/>
        <v/>
      </c>
      <c r="W1395" s="103" t="str">
        <f t="shared" si="3172"/>
        <v/>
      </c>
      <c r="X1395" s="103" t="str">
        <f t="shared" si="3173"/>
        <v/>
      </c>
      <c r="Y1395" s="103" t="str">
        <f t="shared" si="3174"/>
        <v/>
      </c>
      <c r="Z1395" s="12" t="str">
        <f t="shared" si="3271"/>
        <v/>
      </c>
      <c r="AA1395" s="12" t="str">
        <f t="shared" si="3272"/>
        <v/>
      </c>
      <c r="AB1395" s="12" t="str">
        <f t="shared" si="3273"/>
        <v/>
      </c>
      <c r="AC1395" s="12" t="str">
        <f t="shared" si="3274"/>
        <v/>
      </c>
      <c r="AD1395" s="12" t="str">
        <f t="shared" si="3275"/>
        <v/>
      </c>
      <c r="AE1395" s="12" t="str">
        <f t="shared" si="3276"/>
        <v/>
      </c>
      <c r="AF1395" s="12" t="str">
        <f t="shared" si="3277"/>
        <v/>
      </c>
      <c r="AG1395" s="12" t="str">
        <f t="shared" si="3278"/>
        <v/>
      </c>
      <c r="AH1395" s="12" t="str">
        <f t="shared" si="3279"/>
        <v/>
      </c>
      <c r="AI1395" s="12" t="str">
        <f t="shared" si="3280"/>
        <v/>
      </c>
      <c r="AJ1395" s="12" t="str">
        <f t="shared" si="3688"/>
        <v/>
      </c>
      <c r="AK1395" s="12" t="str">
        <f t="shared" si="3689"/>
        <v/>
      </c>
      <c r="AL1395" s="12" t="str">
        <f t="shared" si="3690"/>
        <v/>
      </c>
      <c r="AM1395" s="12" t="str">
        <f t="shared" si="3691"/>
        <v/>
      </c>
      <c r="AN1395" s="12" t="str">
        <f t="shared" si="3692"/>
        <v/>
      </c>
      <c r="AO1395" s="29" t="str">
        <f t="shared" ref="AO1395" si="3762">IF(A1395&lt;&gt;"",SUM(Z1395:AN1395),"")</f>
        <v/>
      </c>
      <c r="AP1395" s="31" t="str">
        <f t="shared" si="3601"/>
        <v>0</v>
      </c>
      <c r="AQ1395"/>
      <c r="AR1395" s="58">
        <f t="shared" si="3602"/>
        <v>0</v>
      </c>
      <c r="AS1395" s="58">
        <f t="shared" si="3603"/>
        <v>0</v>
      </c>
      <c r="AT1395" s="65">
        <f t="shared" si="3604"/>
        <v>0</v>
      </c>
      <c r="AU1395" s="82" t="str">
        <f t="shared" si="3282"/>
        <v/>
      </c>
      <c r="AV1395" s="82" t="str">
        <f t="shared" si="3283"/>
        <v/>
      </c>
      <c r="AW1395" s="82" t="str">
        <f t="shared" si="3284"/>
        <v/>
      </c>
      <c r="AX1395" s="82" t="str">
        <f t="shared" si="3285"/>
        <v/>
      </c>
      <c r="AY1395" s="82" t="str">
        <f t="shared" si="3286"/>
        <v/>
      </c>
      <c r="AZ1395" s="82" t="str">
        <f t="shared" si="3287"/>
        <v/>
      </c>
      <c r="BA1395" s="82" t="str">
        <f t="shared" si="3288"/>
        <v/>
      </c>
      <c r="BB1395" s="82" t="str">
        <f t="shared" si="3289"/>
        <v/>
      </c>
      <c r="BC1395" s="82" t="str">
        <f t="shared" si="3290"/>
        <v/>
      </c>
      <c r="BD1395" s="82" t="str">
        <f t="shared" si="3291"/>
        <v/>
      </c>
      <c r="BE1395" s="83" t="str">
        <f t="shared" ref="BE1395:BL1395" si="3763">IF(K1395&lt;&gt;"",$J1395&amp;",","")</f>
        <v/>
      </c>
      <c r="BF1395" s="83" t="str">
        <f t="shared" si="3763"/>
        <v/>
      </c>
      <c r="BG1395" s="83" t="str">
        <f t="shared" si="3763"/>
        <v/>
      </c>
      <c r="BH1395" s="83" t="str">
        <f t="shared" si="3763"/>
        <v/>
      </c>
      <c r="BI1395" s="83" t="str">
        <f t="shared" si="3763"/>
        <v/>
      </c>
      <c r="BJ1395" s="83" t="str">
        <f t="shared" si="3763"/>
        <v/>
      </c>
      <c r="BK1395" s="83" t="str">
        <f t="shared" si="3763"/>
        <v/>
      </c>
      <c r="BL1395" s="83" t="str">
        <f t="shared" si="3763"/>
        <v/>
      </c>
      <c r="BM1395" s="83" t="str">
        <f t="shared" ref="BM1395" si="3764">IF(S1395&lt;&gt;"",$J1395&amp;",","")</f>
        <v/>
      </c>
      <c r="BN1395" s="83" t="str">
        <f t="shared" ref="BN1395" si="3765">IF(T1395&lt;&gt;"",$J1395&amp;",","")</f>
        <v/>
      </c>
      <c r="BO1395" s="78"/>
      <c r="BP1395" s="78"/>
      <c r="BQ1395" s="78"/>
      <c r="BR1395" s="81">
        <f t="shared" ref="BR1395" ca="1" si="3766">IF($A$2="no",INT(RAND()*36+1),INT(RAND()*37))</f>
        <v>25</v>
      </c>
    </row>
    <row r="1396" spans="1:70" x14ac:dyDescent="0.2">
      <c r="A1396" s="95"/>
      <c r="B1396" s="84" t="str">
        <f t="shared" ref="B1396" si="3767">IF(A1396="","",IF(COUNTBLANK(AU1397:BD1397)=10,"DB",AU1397&amp;AV1397&amp;AW1397&amp;AX1397&amp;AY1397&amp;AZ1397&amp;BA1397&amp;BB1397&amp;BC1397&amp;BD1397))</f>
        <v/>
      </c>
      <c r="C1396" s="13" t="str">
        <f t="shared" ref="C1396" si="3768">IF(AR1396="Profit Target","profit target",IF(AS1396="Stop Loss","stop loss",""))</f>
        <v/>
      </c>
      <c r="D1396" s="85" t="str">
        <f t="shared" ref="D1396" si="3769">AO1396</f>
        <v/>
      </c>
      <c r="E1396" s="86" t="str">
        <f t="shared" ref="E1396" si="3770">BE1397&amp;BF1397&amp;BG1397&amp;BH1397&amp;BI1397&amp;BJ1397&amp;BK1397&amp;BL1397&amp;BM1397&amp;BN1397</f>
        <v/>
      </c>
      <c r="F1396" s="86">
        <f t="shared" si="3258"/>
        <v>0</v>
      </c>
      <c r="G1396" s="35" t="str">
        <f>IF(A1395&lt;&gt;"",COUNTIF($F$5:F1396,F1396),"")</f>
        <v/>
      </c>
      <c r="H1396" s="35">
        <f t="shared" si="3594"/>
        <v>1392</v>
      </c>
      <c r="I1396" s="117" t="str">
        <f t="shared" si="3270"/>
        <v/>
      </c>
      <c r="J1396" s="28" t="str">
        <f t="shared" si="3595"/>
        <v/>
      </c>
      <c r="K1396" s="103" t="str">
        <f t="shared" si="3302"/>
        <v/>
      </c>
      <c r="L1396" s="103" t="str">
        <f t="shared" si="3596"/>
        <v/>
      </c>
      <c r="M1396" s="103" t="str">
        <f t="shared" si="3597"/>
        <v/>
      </c>
      <c r="N1396" s="103" t="str">
        <f t="shared" si="3598"/>
        <v/>
      </c>
      <c r="O1396" s="103" t="str">
        <f t="shared" si="3599"/>
        <v/>
      </c>
      <c r="P1396" s="103" t="str">
        <f t="shared" si="3165"/>
        <v/>
      </c>
      <c r="Q1396" s="103" t="str">
        <f t="shared" si="3166"/>
        <v/>
      </c>
      <c r="R1396" s="103" t="str">
        <f t="shared" si="3167"/>
        <v/>
      </c>
      <c r="S1396" s="103" t="str">
        <f t="shared" si="3168"/>
        <v/>
      </c>
      <c r="T1396" s="103" t="str">
        <f t="shared" si="3169"/>
        <v/>
      </c>
      <c r="U1396" s="103" t="str">
        <f t="shared" si="3170"/>
        <v/>
      </c>
      <c r="V1396" s="103" t="str">
        <f t="shared" si="3171"/>
        <v/>
      </c>
      <c r="W1396" s="103" t="str">
        <f t="shared" si="3172"/>
        <v/>
      </c>
      <c r="X1396" s="103" t="str">
        <f t="shared" si="3173"/>
        <v/>
      </c>
      <c r="Y1396" s="103" t="str">
        <f t="shared" si="3174"/>
        <v/>
      </c>
      <c r="Z1396" s="12" t="str">
        <f t="shared" si="3271"/>
        <v/>
      </c>
      <c r="AA1396" s="12" t="str">
        <f t="shared" si="3272"/>
        <v/>
      </c>
      <c r="AB1396" s="12" t="str">
        <f t="shared" si="3273"/>
        <v/>
      </c>
      <c r="AC1396" s="12" t="str">
        <f t="shared" si="3274"/>
        <v/>
      </c>
      <c r="AD1396" s="12" t="str">
        <f t="shared" si="3275"/>
        <v/>
      </c>
      <c r="AE1396" s="12" t="str">
        <f t="shared" si="3276"/>
        <v/>
      </c>
      <c r="AF1396" s="12" t="str">
        <f t="shared" si="3277"/>
        <v/>
      </c>
      <c r="AG1396" s="12" t="str">
        <f t="shared" si="3278"/>
        <v/>
      </c>
      <c r="AH1396" s="12" t="str">
        <f t="shared" si="3279"/>
        <v/>
      </c>
      <c r="AI1396" s="12" t="str">
        <f t="shared" si="3280"/>
        <v/>
      </c>
      <c r="AJ1396" s="12" t="str">
        <f t="shared" si="3688"/>
        <v/>
      </c>
      <c r="AK1396" s="12" t="str">
        <f t="shared" si="3689"/>
        <v/>
      </c>
      <c r="AL1396" s="12" t="str">
        <f t="shared" si="3690"/>
        <v/>
      </c>
      <c r="AM1396" s="12" t="str">
        <f t="shared" si="3691"/>
        <v/>
      </c>
      <c r="AN1396" s="12" t="str">
        <f t="shared" si="3692"/>
        <v/>
      </c>
      <c r="AO1396" s="29" t="str">
        <f t="shared" ref="AO1396" si="3771">IF(A1396&lt;&gt;"",SUM(Z1396:AN1396),"")</f>
        <v/>
      </c>
      <c r="AP1396" s="31" t="str">
        <f t="shared" si="3601"/>
        <v>0</v>
      </c>
      <c r="AQ1396"/>
      <c r="AR1396" s="58">
        <f t="shared" si="3602"/>
        <v>0</v>
      </c>
      <c r="AS1396" s="58">
        <f t="shared" si="3603"/>
        <v>0</v>
      </c>
      <c r="AT1396" s="65">
        <f t="shared" si="3604"/>
        <v>0</v>
      </c>
      <c r="AU1396" s="82" t="str">
        <f t="shared" si="3282"/>
        <v/>
      </c>
      <c r="AV1396" s="82" t="str">
        <f t="shared" si="3283"/>
        <v/>
      </c>
      <c r="AW1396" s="82" t="str">
        <f t="shared" si="3284"/>
        <v/>
      </c>
      <c r="AX1396" s="82" t="str">
        <f t="shared" si="3285"/>
        <v/>
      </c>
      <c r="AY1396" s="82" t="str">
        <f t="shared" si="3286"/>
        <v/>
      </c>
      <c r="AZ1396" s="82" t="str">
        <f t="shared" si="3287"/>
        <v/>
      </c>
      <c r="BA1396" s="82" t="str">
        <f t="shared" si="3288"/>
        <v/>
      </c>
      <c r="BB1396" s="82" t="str">
        <f t="shared" si="3289"/>
        <v/>
      </c>
      <c r="BC1396" s="82" t="str">
        <f t="shared" si="3290"/>
        <v/>
      </c>
      <c r="BD1396" s="82" t="str">
        <f t="shared" si="3291"/>
        <v/>
      </c>
      <c r="BE1396" s="83" t="str">
        <f t="shared" ref="BE1396:BL1396" si="3772">IF(K1396&lt;&gt;"",$J1396&amp;",","")</f>
        <v/>
      </c>
      <c r="BF1396" s="83" t="str">
        <f t="shared" si="3772"/>
        <v/>
      </c>
      <c r="BG1396" s="83" t="str">
        <f t="shared" si="3772"/>
        <v/>
      </c>
      <c r="BH1396" s="83" t="str">
        <f t="shared" si="3772"/>
        <v/>
      </c>
      <c r="BI1396" s="83" t="str">
        <f t="shared" si="3772"/>
        <v/>
      </c>
      <c r="BJ1396" s="83" t="str">
        <f t="shared" si="3772"/>
        <v/>
      </c>
      <c r="BK1396" s="83" t="str">
        <f t="shared" si="3772"/>
        <v/>
      </c>
      <c r="BL1396" s="83" t="str">
        <f t="shared" si="3772"/>
        <v/>
      </c>
      <c r="BM1396" s="83" t="str">
        <f t="shared" ref="BM1396" si="3773">IF(S1396&lt;&gt;"",$J1396&amp;",","")</f>
        <v/>
      </c>
      <c r="BN1396" s="83" t="str">
        <f t="shared" ref="BN1396" si="3774">IF(T1396&lt;&gt;"",$J1396&amp;",","")</f>
        <v/>
      </c>
      <c r="BO1396" s="78"/>
      <c r="BP1396" s="78"/>
      <c r="BQ1396" s="78"/>
      <c r="BR1396" s="81">
        <f t="shared" ref="BR1396" ca="1" si="3775">IF($A$2="no",INT(RAND()*36+1),INT(RAND()*37))</f>
        <v>24</v>
      </c>
    </row>
    <row r="1397" spans="1:70" x14ac:dyDescent="0.2">
      <c r="A1397" s="95"/>
      <c r="B1397" s="84" t="str">
        <f t="shared" ref="B1397" si="3776">IF(A1397="","",IF(COUNTBLANK(AU1398:BD1398)=10,"DB",AU1398&amp;AV1398&amp;AW1398&amp;AX1398&amp;AY1398&amp;AZ1398&amp;BA1398&amp;BB1398&amp;BC1398&amp;BD1398))</f>
        <v/>
      </c>
      <c r="C1397" s="13" t="str">
        <f t="shared" ref="C1397" si="3777">IF(AR1397="Profit Target","profit target",IF(AS1397="Stop Loss","stop loss",""))</f>
        <v/>
      </c>
      <c r="D1397" s="85" t="str">
        <f t="shared" ref="D1397" si="3778">AO1397</f>
        <v/>
      </c>
      <c r="E1397" s="86" t="str">
        <f t="shared" ref="E1397" si="3779">BE1398&amp;BF1398&amp;BG1398&amp;BH1398&amp;BI1398&amp;BJ1398&amp;BK1398&amp;BL1398&amp;BM1398&amp;BN1398</f>
        <v/>
      </c>
      <c r="F1397" s="86">
        <f t="shared" si="3258"/>
        <v>0</v>
      </c>
      <c r="G1397" s="35" t="str">
        <f>IF(A1396&lt;&gt;"",COUNTIF($F$5:F1397,F1397),"")</f>
        <v/>
      </c>
      <c r="H1397" s="35">
        <f t="shared" si="3594"/>
        <v>1393</v>
      </c>
      <c r="I1397" s="117" t="str">
        <f t="shared" si="3270"/>
        <v/>
      </c>
      <c r="J1397" s="28" t="str">
        <f t="shared" si="3595"/>
        <v/>
      </c>
      <c r="K1397" s="103" t="str">
        <f t="shared" si="3302"/>
        <v/>
      </c>
      <c r="L1397" s="103" t="str">
        <f t="shared" si="3596"/>
        <v/>
      </c>
      <c r="M1397" s="103" t="str">
        <f t="shared" si="3597"/>
        <v/>
      </c>
      <c r="N1397" s="103" t="str">
        <f t="shared" si="3598"/>
        <v/>
      </c>
      <c r="O1397" s="103" t="str">
        <f t="shared" si="3599"/>
        <v/>
      </c>
      <c r="P1397" s="103" t="str">
        <f t="shared" si="3165"/>
        <v/>
      </c>
      <c r="Q1397" s="103" t="str">
        <f t="shared" si="3166"/>
        <v/>
      </c>
      <c r="R1397" s="103" t="str">
        <f t="shared" si="3167"/>
        <v/>
      </c>
      <c r="S1397" s="103" t="str">
        <f t="shared" si="3168"/>
        <v/>
      </c>
      <c r="T1397" s="103" t="str">
        <f t="shared" si="3169"/>
        <v/>
      </c>
      <c r="U1397" s="103" t="str">
        <f t="shared" si="3170"/>
        <v/>
      </c>
      <c r="V1397" s="103" t="str">
        <f t="shared" si="3171"/>
        <v/>
      </c>
      <c r="W1397" s="103" t="str">
        <f t="shared" si="3172"/>
        <v/>
      </c>
      <c r="X1397" s="103" t="str">
        <f t="shared" si="3173"/>
        <v/>
      </c>
      <c r="Y1397" s="103" t="str">
        <f t="shared" si="3174"/>
        <v/>
      </c>
      <c r="Z1397" s="12" t="str">
        <f t="shared" si="3271"/>
        <v/>
      </c>
      <c r="AA1397" s="12" t="str">
        <f t="shared" si="3272"/>
        <v/>
      </c>
      <c r="AB1397" s="12" t="str">
        <f t="shared" si="3273"/>
        <v/>
      </c>
      <c r="AC1397" s="12" t="str">
        <f t="shared" si="3274"/>
        <v/>
      </c>
      <c r="AD1397" s="12" t="str">
        <f t="shared" si="3275"/>
        <v/>
      </c>
      <c r="AE1397" s="12" t="str">
        <f t="shared" si="3276"/>
        <v/>
      </c>
      <c r="AF1397" s="12" t="str">
        <f t="shared" si="3277"/>
        <v/>
      </c>
      <c r="AG1397" s="12" t="str">
        <f t="shared" si="3278"/>
        <v/>
      </c>
      <c r="AH1397" s="12" t="str">
        <f t="shared" si="3279"/>
        <v/>
      </c>
      <c r="AI1397" s="12" t="str">
        <f t="shared" si="3280"/>
        <v/>
      </c>
      <c r="AJ1397" s="12" t="str">
        <f t="shared" si="3688"/>
        <v/>
      </c>
      <c r="AK1397" s="12" t="str">
        <f t="shared" si="3689"/>
        <v/>
      </c>
      <c r="AL1397" s="12" t="str">
        <f t="shared" si="3690"/>
        <v/>
      </c>
      <c r="AM1397" s="12" t="str">
        <f t="shared" si="3691"/>
        <v/>
      </c>
      <c r="AN1397" s="12" t="str">
        <f t="shared" si="3692"/>
        <v/>
      </c>
      <c r="AO1397" s="29" t="str">
        <f t="shared" ref="AO1397" si="3780">IF(A1397&lt;&gt;"",SUM(Z1397:AN1397),"")</f>
        <v/>
      </c>
      <c r="AP1397" s="31" t="str">
        <f t="shared" si="3601"/>
        <v>0</v>
      </c>
      <c r="AQ1397"/>
      <c r="AR1397" s="58">
        <f t="shared" si="3602"/>
        <v>0</v>
      </c>
      <c r="AS1397" s="58">
        <f t="shared" si="3603"/>
        <v>0</v>
      </c>
      <c r="AT1397" s="65">
        <f t="shared" si="3604"/>
        <v>0</v>
      </c>
      <c r="AU1397" s="82" t="str">
        <f t="shared" si="3282"/>
        <v/>
      </c>
      <c r="AV1397" s="82" t="str">
        <f t="shared" si="3283"/>
        <v/>
      </c>
      <c r="AW1397" s="82" t="str">
        <f t="shared" si="3284"/>
        <v/>
      </c>
      <c r="AX1397" s="82" t="str">
        <f t="shared" si="3285"/>
        <v/>
      </c>
      <c r="AY1397" s="82" t="str">
        <f t="shared" si="3286"/>
        <v/>
      </c>
      <c r="AZ1397" s="82" t="str">
        <f t="shared" si="3287"/>
        <v/>
      </c>
      <c r="BA1397" s="82" t="str">
        <f t="shared" si="3288"/>
        <v/>
      </c>
      <c r="BB1397" s="82" t="str">
        <f t="shared" si="3289"/>
        <v/>
      </c>
      <c r="BC1397" s="82" t="str">
        <f t="shared" si="3290"/>
        <v/>
      </c>
      <c r="BD1397" s="82" t="str">
        <f t="shared" si="3291"/>
        <v/>
      </c>
      <c r="BE1397" s="83" t="str">
        <f t="shared" ref="BE1397:BL1397" si="3781">IF(K1397&lt;&gt;"",$J1397&amp;",","")</f>
        <v/>
      </c>
      <c r="BF1397" s="83" t="str">
        <f t="shared" si="3781"/>
        <v/>
      </c>
      <c r="BG1397" s="83" t="str">
        <f t="shared" si="3781"/>
        <v/>
      </c>
      <c r="BH1397" s="83" t="str">
        <f t="shared" si="3781"/>
        <v/>
      </c>
      <c r="BI1397" s="83" t="str">
        <f t="shared" si="3781"/>
        <v/>
      </c>
      <c r="BJ1397" s="83" t="str">
        <f t="shared" si="3781"/>
        <v/>
      </c>
      <c r="BK1397" s="83" t="str">
        <f t="shared" si="3781"/>
        <v/>
      </c>
      <c r="BL1397" s="83" t="str">
        <f t="shared" si="3781"/>
        <v/>
      </c>
      <c r="BM1397" s="83" t="str">
        <f t="shared" ref="BM1397" si="3782">IF(S1397&lt;&gt;"",$J1397&amp;",","")</f>
        <v/>
      </c>
      <c r="BN1397" s="83" t="str">
        <f t="shared" ref="BN1397" si="3783">IF(T1397&lt;&gt;"",$J1397&amp;",","")</f>
        <v/>
      </c>
      <c r="BO1397" s="78"/>
      <c r="BP1397" s="78"/>
      <c r="BQ1397" s="78"/>
      <c r="BR1397" s="81">
        <f t="shared" ref="BR1397" ca="1" si="3784">IF($A$2="no",INT(RAND()*36+1),INT(RAND()*37))</f>
        <v>21</v>
      </c>
    </row>
    <row r="1398" spans="1:70" x14ac:dyDescent="0.2">
      <c r="A1398" s="95"/>
      <c r="B1398" s="84" t="str">
        <f t="shared" ref="B1398" si="3785">IF(A1398="","",IF(COUNTBLANK(AU1399:BD1399)=10,"DB",AU1399&amp;AV1399&amp;AW1399&amp;AX1399&amp;AY1399&amp;AZ1399&amp;BA1399&amp;BB1399&amp;BC1399&amp;BD1399))</f>
        <v/>
      </c>
      <c r="C1398" s="13" t="str">
        <f t="shared" ref="C1398" si="3786">IF(AR1398="Profit Target","profit target",IF(AS1398="Stop Loss","stop loss",""))</f>
        <v/>
      </c>
      <c r="D1398" s="85" t="str">
        <f t="shared" ref="D1398" si="3787">AO1398</f>
        <v/>
      </c>
      <c r="E1398" s="86" t="str">
        <f t="shared" ref="E1398" si="3788">BE1399&amp;BF1399&amp;BG1399&amp;BH1399&amp;BI1399&amp;BJ1399&amp;BK1399&amp;BL1399&amp;BM1399&amp;BN1399</f>
        <v/>
      </c>
      <c r="F1398" s="86">
        <f t="shared" si="3258"/>
        <v>0</v>
      </c>
      <c r="G1398" s="35" t="str">
        <f>IF(A1397&lt;&gt;"",COUNTIF($F$5:F1398,F1398),"")</f>
        <v/>
      </c>
      <c r="H1398" s="35">
        <f t="shared" si="3594"/>
        <v>1394</v>
      </c>
      <c r="I1398" s="117" t="str">
        <f t="shared" si="3270"/>
        <v/>
      </c>
      <c r="J1398" s="28" t="str">
        <f t="shared" si="3595"/>
        <v/>
      </c>
      <c r="K1398" s="103" t="str">
        <f t="shared" si="3302"/>
        <v/>
      </c>
      <c r="L1398" s="103" t="str">
        <f t="shared" si="3596"/>
        <v/>
      </c>
      <c r="M1398" s="103" t="str">
        <f t="shared" si="3597"/>
        <v/>
      </c>
      <c r="N1398" s="103" t="str">
        <f t="shared" si="3598"/>
        <v/>
      </c>
      <c r="O1398" s="103" t="str">
        <f t="shared" si="3599"/>
        <v/>
      </c>
      <c r="P1398" s="103" t="str">
        <f t="shared" si="3165"/>
        <v/>
      </c>
      <c r="Q1398" s="103" t="str">
        <f t="shared" si="3166"/>
        <v/>
      </c>
      <c r="R1398" s="103" t="str">
        <f t="shared" si="3167"/>
        <v/>
      </c>
      <c r="S1398" s="103" t="str">
        <f t="shared" si="3168"/>
        <v/>
      </c>
      <c r="T1398" s="103" t="str">
        <f t="shared" si="3169"/>
        <v/>
      </c>
      <c r="U1398" s="103" t="str">
        <f t="shared" si="3170"/>
        <v/>
      </c>
      <c r="V1398" s="103" t="str">
        <f t="shared" si="3171"/>
        <v/>
      </c>
      <c r="W1398" s="103" t="str">
        <f t="shared" si="3172"/>
        <v/>
      </c>
      <c r="X1398" s="103" t="str">
        <f t="shared" si="3173"/>
        <v/>
      </c>
      <c r="Y1398" s="103" t="str">
        <f t="shared" si="3174"/>
        <v/>
      </c>
      <c r="Z1398" s="12" t="str">
        <f t="shared" si="3271"/>
        <v/>
      </c>
      <c r="AA1398" s="12" t="str">
        <f t="shared" si="3272"/>
        <v/>
      </c>
      <c r="AB1398" s="12" t="str">
        <f t="shared" si="3273"/>
        <v/>
      </c>
      <c r="AC1398" s="12" t="str">
        <f t="shared" si="3274"/>
        <v/>
      </c>
      <c r="AD1398" s="12" t="str">
        <f t="shared" si="3275"/>
        <v/>
      </c>
      <c r="AE1398" s="12" t="str">
        <f t="shared" si="3276"/>
        <v/>
      </c>
      <c r="AF1398" s="12" t="str">
        <f t="shared" si="3277"/>
        <v/>
      </c>
      <c r="AG1398" s="12" t="str">
        <f t="shared" si="3278"/>
        <v/>
      </c>
      <c r="AH1398" s="12" t="str">
        <f t="shared" si="3279"/>
        <v/>
      </c>
      <c r="AI1398" s="12" t="str">
        <f t="shared" si="3280"/>
        <v/>
      </c>
      <c r="AJ1398" s="12" t="str">
        <f t="shared" si="3688"/>
        <v/>
      </c>
      <c r="AK1398" s="12" t="str">
        <f t="shared" si="3689"/>
        <v/>
      </c>
      <c r="AL1398" s="12" t="str">
        <f t="shared" si="3690"/>
        <v/>
      </c>
      <c r="AM1398" s="12" t="str">
        <f t="shared" si="3691"/>
        <v/>
      </c>
      <c r="AN1398" s="12" t="str">
        <f t="shared" si="3692"/>
        <v/>
      </c>
      <c r="AO1398" s="29" t="str">
        <f t="shared" ref="AO1398" si="3789">IF(A1398&lt;&gt;"",SUM(Z1398:AN1398),"")</f>
        <v/>
      </c>
      <c r="AP1398" s="31" t="str">
        <f t="shared" si="3601"/>
        <v>0</v>
      </c>
      <c r="AQ1398"/>
      <c r="AR1398" s="58">
        <f t="shared" si="3602"/>
        <v>0</v>
      </c>
      <c r="AS1398" s="58">
        <f t="shared" si="3603"/>
        <v>0</v>
      </c>
      <c r="AT1398" s="65">
        <f t="shared" si="3604"/>
        <v>0</v>
      </c>
      <c r="AU1398" s="82" t="str">
        <f t="shared" si="3282"/>
        <v/>
      </c>
      <c r="AV1398" s="82" t="str">
        <f t="shared" si="3283"/>
        <v/>
      </c>
      <c r="AW1398" s="82" t="str">
        <f t="shared" si="3284"/>
        <v/>
      </c>
      <c r="AX1398" s="82" t="str">
        <f t="shared" si="3285"/>
        <v/>
      </c>
      <c r="AY1398" s="82" t="str">
        <f t="shared" si="3286"/>
        <v/>
      </c>
      <c r="AZ1398" s="82" t="str">
        <f t="shared" si="3287"/>
        <v/>
      </c>
      <c r="BA1398" s="82" t="str">
        <f t="shared" si="3288"/>
        <v/>
      </c>
      <c r="BB1398" s="82" t="str">
        <f t="shared" si="3289"/>
        <v/>
      </c>
      <c r="BC1398" s="82" t="str">
        <f t="shared" si="3290"/>
        <v/>
      </c>
      <c r="BD1398" s="82" t="str">
        <f t="shared" si="3291"/>
        <v/>
      </c>
      <c r="BE1398" s="83" t="str">
        <f t="shared" ref="BE1398:BL1398" si="3790">IF(K1398&lt;&gt;"",$J1398&amp;",","")</f>
        <v/>
      </c>
      <c r="BF1398" s="83" t="str">
        <f t="shared" si="3790"/>
        <v/>
      </c>
      <c r="BG1398" s="83" t="str">
        <f t="shared" si="3790"/>
        <v/>
      </c>
      <c r="BH1398" s="83" t="str">
        <f t="shared" si="3790"/>
        <v/>
      </c>
      <c r="BI1398" s="83" t="str">
        <f t="shared" si="3790"/>
        <v/>
      </c>
      <c r="BJ1398" s="83" t="str">
        <f t="shared" si="3790"/>
        <v/>
      </c>
      <c r="BK1398" s="83" t="str">
        <f t="shared" si="3790"/>
        <v/>
      </c>
      <c r="BL1398" s="83" t="str">
        <f t="shared" si="3790"/>
        <v/>
      </c>
      <c r="BM1398" s="83" t="str">
        <f t="shared" ref="BM1398" si="3791">IF(S1398&lt;&gt;"",$J1398&amp;",","")</f>
        <v/>
      </c>
      <c r="BN1398" s="83" t="str">
        <f t="shared" ref="BN1398" si="3792">IF(T1398&lt;&gt;"",$J1398&amp;",","")</f>
        <v/>
      </c>
      <c r="BO1398" s="78"/>
      <c r="BP1398" s="78"/>
      <c r="BQ1398" s="78"/>
      <c r="BR1398" s="81">
        <f t="shared" ref="BR1398" ca="1" si="3793">IF($A$2="no",INT(RAND()*36+1),INT(RAND()*37))</f>
        <v>0</v>
      </c>
    </row>
    <row r="1399" spans="1:70" x14ac:dyDescent="0.2">
      <c r="A1399" s="95"/>
      <c r="B1399" s="84" t="str">
        <f t="shared" ref="B1399" si="3794">IF(A1399="","",IF(COUNTBLANK(AU1400:BD1400)=10,"DB",AU1400&amp;AV1400&amp;AW1400&amp;AX1400&amp;AY1400&amp;AZ1400&amp;BA1400&amp;BB1400&amp;BC1400&amp;BD1400))</f>
        <v/>
      </c>
      <c r="C1399" s="13" t="str">
        <f t="shared" ref="C1399" si="3795">IF(AR1399="Profit Target","profit target",IF(AS1399="Stop Loss","stop loss",""))</f>
        <v/>
      </c>
      <c r="D1399" s="85" t="str">
        <f t="shared" ref="D1399" si="3796">AO1399</f>
        <v/>
      </c>
      <c r="E1399" s="86" t="str">
        <f t="shared" ref="E1399" si="3797">BE1400&amp;BF1400&amp;BG1400&amp;BH1400&amp;BI1400&amp;BJ1400&amp;BK1400&amp;BL1400&amp;BM1400&amp;BN1400</f>
        <v/>
      </c>
      <c r="F1399" s="86">
        <f t="shared" si="3258"/>
        <v>0</v>
      </c>
      <c r="G1399" s="35" t="str">
        <f>IF(A1398&lt;&gt;"",COUNTIF($F$5:F1399,F1399),"")</f>
        <v/>
      </c>
      <c r="H1399" s="35">
        <f t="shared" si="3594"/>
        <v>1395</v>
      </c>
      <c r="I1399" s="117" t="str">
        <f t="shared" si="3270"/>
        <v/>
      </c>
      <c r="J1399" s="28" t="str">
        <f t="shared" si="3595"/>
        <v/>
      </c>
      <c r="K1399" s="103" t="str">
        <f t="shared" si="3302"/>
        <v/>
      </c>
      <c r="L1399" s="103" t="str">
        <f t="shared" si="3596"/>
        <v/>
      </c>
      <c r="M1399" s="103" t="str">
        <f t="shared" si="3597"/>
        <v/>
      </c>
      <c r="N1399" s="103" t="str">
        <f t="shared" si="3598"/>
        <v/>
      </c>
      <c r="O1399" s="103" t="str">
        <f t="shared" si="3599"/>
        <v/>
      </c>
      <c r="P1399" s="103" t="str">
        <f t="shared" si="3165"/>
        <v/>
      </c>
      <c r="Q1399" s="103" t="str">
        <f t="shared" si="3166"/>
        <v/>
      </c>
      <c r="R1399" s="103" t="str">
        <f t="shared" si="3167"/>
        <v/>
      </c>
      <c r="S1399" s="103" t="str">
        <f t="shared" si="3168"/>
        <v/>
      </c>
      <c r="T1399" s="103" t="str">
        <f t="shared" si="3169"/>
        <v/>
      </c>
      <c r="U1399" s="103" t="str">
        <f t="shared" si="3170"/>
        <v/>
      </c>
      <c r="V1399" s="103" t="str">
        <f t="shared" si="3171"/>
        <v/>
      </c>
      <c r="W1399" s="103" t="str">
        <f t="shared" si="3172"/>
        <v/>
      </c>
      <c r="X1399" s="103" t="str">
        <f t="shared" si="3173"/>
        <v/>
      </c>
      <c r="Y1399" s="103" t="str">
        <f t="shared" si="3174"/>
        <v/>
      </c>
      <c r="Z1399" s="12" t="str">
        <f t="shared" si="3271"/>
        <v/>
      </c>
      <c r="AA1399" s="12" t="str">
        <f t="shared" si="3272"/>
        <v/>
      </c>
      <c r="AB1399" s="12" t="str">
        <f t="shared" si="3273"/>
        <v/>
      </c>
      <c r="AC1399" s="12" t="str">
        <f t="shared" si="3274"/>
        <v/>
      </c>
      <c r="AD1399" s="12" t="str">
        <f t="shared" si="3275"/>
        <v/>
      </c>
      <c r="AE1399" s="12" t="str">
        <f t="shared" si="3276"/>
        <v/>
      </c>
      <c r="AF1399" s="12" t="str">
        <f t="shared" si="3277"/>
        <v/>
      </c>
      <c r="AG1399" s="12" t="str">
        <f t="shared" si="3278"/>
        <v/>
      </c>
      <c r="AH1399" s="12" t="str">
        <f t="shared" si="3279"/>
        <v/>
      </c>
      <c r="AI1399" s="12" t="str">
        <f t="shared" si="3280"/>
        <v/>
      </c>
      <c r="AJ1399" s="12" t="str">
        <f t="shared" si="3688"/>
        <v/>
      </c>
      <c r="AK1399" s="12" t="str">
        <f t="shared" si="3689"/>
        <v/>
      </c>
      <c r="AL1399" s="12" t="str">
        <f t="shared" si="3690"/>
        <v/>
      </c>
      <c r="AM1399" s="12" t="str">
        <f t="shared" si="3691"/>
        <v/>
      </c>
      <c r="AN1399" s="12" t="str">
        <f t="shared" si="3692"/>
        <v/>
      </c>
      <c r="AO1399" s="29" t="str">
        <f t="shared" ref="AO1399" si="3798">IF(A1399&lt;&gt;"",SUM(Z1399:AN1399),"")</f>
        <v/>
      </c>
      <c r="AP1399" s="31" t="str">
        <f t="shared" si="3601"/>
        <v>0</v>
      </c>
      <c r="AQ1399"/>
      <c r="AR1399" s="58">
        <f t="shared" si="3602"/>
        <v>0</v>
      </c>
      <c r="AS1399" s="58">
        <f t="shared" si="3603"/>
        <v>0</v>
      </c>
      <c r="AT1399" s="65">
        <f t="shared" si="3604"/>
        <v>0</v>
      </c>
      <c r="AU1399" s="82" t="str">
        <f t="shared" si="3282"/>
        <v/>
      </c>
      <c r="AV1399" s="82" t="str">
        <f t="shared" si="3283"/>
        <v/>
      </c>
      <c r="AW1399" s="82" t="str">
        <f t="shared" si="3284"/>
        <v/>
      </c>
      <c r="AX1399" s="82" t="str">
        <f t="shared" si="3285"/>
        <v/>
      </c>
      <c r="AY1399" s="82" t="str">
        <f t="shared" si="3286"/>
        <v/>
      </c>
      <c r="AZ1399" s="82" t="str">
        <f t="shared" si="3287"/>
        <v/>
      </c>
      <c r="BA1399" s="82" t="str">
        <f t="shared" si="3288"/>
        <v/>
      </c>
      <c r="BB1399" s="82" t="str">
        <f t="shared" si="3289"/>
        <v/>
      </c>
      <c r="BC1399" s="82" t="str">
        <f t="shared" si="3290"/>
        <v/>
      </c>
      <c r="BD1399" s="82" t="str">
        <f t="shared" si="3291"/>
        <v/>
      </c>
      <c r="BE1399" s="83" t="str">
        <f t="shared" ref="BE1399:BL1399" si="3799">IF(K1399&lt;&gt;"",$J1399&amp;",","")</f>
        <v/>
      </c>
      <c r="BF1399" s="83" t="str">
        <f t="shared" si="3799"/>
        <v/>
      </c>
      <c r="BG1399" s="83" t="str">
        <f t="shared" si="3799"/>
        <v/>
      </c>
      <c r="BH1399" s="83" t="str">
        <f t="shared" si="3799"/>
        <v/>
      </c>
      <c r="BI1399" s="83" t="str">
        <f t="shared" si="3799"/>
        <v/>
      </c>
      <c r="BJ1399" s="83" t="str">
        <f t="shared" si="3799"/>
        <v/>
      </c>
      <c r="BK1399" s="83" t="str">
        <f t="shared" si="3799"/>
        <v/>
      </c>
      <c r="BL1399" s="83" t="str">
        <f t="shared" si="3799"/>
        <v/>
      </c>
      <c r="BM1399" s="83" t="str">
        <f t="shared" ref="BM1399" si="3800">IF(S1399&lt;&gt;"",$J1399&amp;",","")</f>
        <v/>
      </c>
      <c r="BN1399" s="83" t="str">
        <f t="shared" ref="BN1399" si="3801">IF(T1399&lt;&gt;"",$J1399&amp;",","")</f>
        <v/>
      </c>
      <c r="BO1399" s="78"/>
      <c r="BP1399" s="78"/>
      <c r="BQ1399" s="78"/>
      <c r="BR1399" s="81">
        <f t="shared" ref="BR1399" ca="1" si="3802">IF($A$2="no",INT(RAND()*36+1),INT(RAND()*37))</f>
        <v>11</v>
      </c>
    </row>
    <row r="1400" spans="1:70" x14ac:dyDescent="0.2">
      <c r="A1400" s="95"/>
      <c r="B1400" s="84" t="str">
        <f t="shared" ref="B1400" si="3803">IF(A1400="","",IF(COUNTBLANK(AU1401:BD1401)=10,"DB",AU1401&amp;AV1401&amp;AW1401&amp;AX1401&amp;AY1401&amp;AZ1401&amp;BA1401&amp;BB1401&amp;BC1401&amp;BD1401))</f>
        <v/>
      </c>
      <c r="C1400" s="13" t="str">
        <f t="shared" ref="C1400" si="3804">IF(AR1400="Profit Target","profit target",IF(AS1400="Stop Loss","stop loss",""))</f>
        <v/>
      </c>
      <c r="D1400" s="85" t="str">
        <f t="shared" ref="D1400" si="3805">AO1400</f>
        <v/>
      </c>
      <c r="E1400" s="86" t="str">
        <f t="shared" ref="E1400" si="3806">BE1401&amp;BF1401&amp;BG1401&amp;BH1401&amp;BI1401&amp;BJ1401&amp;BK1401&amp;BL1401&amp;BM1401&amp;BN1401</f>
        <v/>
      </c>
      <c r="F1400" s="86">
        <f t="shared" si="3258"/>
        <v>0</v>
      </c>
      <c r="G1400" s="35" t="str">
        <f>IF(A1399&lt;&gt;"",COUNTIF($F$5:F1400,F1400),"")</f>
        <v/>
      </c>
      <c r="H1400" s="35">
        <f t="shared" si="3594"/>
        <v>1396</v>
      </c>
      <c r="I1400" s="117" t="str">
        <f t="shared" si="3270"/>
        <v/>
      </c>
      <c r="J1400" s="28" t="str">
        <f t="shared" si="3595"/>
        <v/>
      </c>
      <c r="K1400" s="103" t="str">
        <f t="shared" si="3302"/>
        <v/>
      </c>
      <c r="L1400" s="103" t="str">
        <f t="shared" si="3596"/>
        <v/>
      </c>
      <c r="M1400" s="103" t="str">
        <f t="shared" si="3597"/>
        <v/>
      </c>
      <c r="N1400" s="103" t="str">
        <f t="shared" si="3598"/>
        <v/>
      </c>
      <c r="O1400" s="103" t="str">
        <f t="shared" si="3599"/>
        <v/>
      </c>
      <c r="P1400" s="103" t="str">
        <f t="shared" si="3165"/>
        <v/>
      </c>
      <c r="Q1400" s="103" t="str">
        <f t="shared" si="3166"/>
        <v/>
      </c>
      <c r="R1400" s="103" t="str">
        <f t="shared" si="3167"/>
        <v/>
      </c>
      <c r="S1400" s="103" t="str">
        <f t="shared" si="3168"/>
        <v/>
      </c>
      <c r="T1400" s="103" t="str">
        <f t="shared" si="3169"/>
        <v/>
      </c>
      <c r="U1400" s="103" t="str">
        <f t="shared" si="3170"/>
        <v/>
      </c>
      <c r="V1400" s="103" t="str">
        <f t="shared" si="3171"/>
        <v/>
      </c>
      <c r="W1400" s="103" t="str">
        <f t="shared" si="3172"/>
        <v/>
      </c>
      <c r="X1400" s="103" t="str">
        <f t="shared" si="3173"/>
        <v/>
      </c>
      <c r="Y1400" s="103" t="str">
        <f t="shared" si="3174"/>
        <v/>
      </c>
      <c r="Z1400" s="12" t="str">
        <f t="shared" si="3271"/>
        <v/>
      </c>
      <c r="AA1400" s="12" t="str">
        <f t="shared" si="3272"/>
        <v/>
      </c>
      <c r="AB1400" s="12" t="str">
        <f t="shared" si="3273"/>
        <v/>
      </c>
      <c r="AC1400" s="12" t="str">
        <f t="shared" si="3274"/>
        <v/>
      </c>
      <c r="AD1400" s="12" t="str">
        <f t="shared" si="3275"/>
        <v/>
      </c>
      <c r="AE1400" s="12" t="str">
        <f t="shared" si="3276"/>
        <v/>
      </c>
      <c r="AF1400" s="12" t="str">
        <f t="shared" si="3277"/>
        <v/>
      </c>
      <c r="AG1400" s="12" t="str">
        <f t="shared" si="3278"/>
        <v/>
      </c>
      <c r="AH1400" s="12" t="str">
        <f t="shared" si="3279"/>
        <v/>
      </c>
      <c r="AI1400" s="12" t="str">
        <f t="shared" si="3280"/>
        <v/>
      </c>
      <c r="AJ1400" s="12" t="str">
        <f t="shared" si="3688"/>
        <v/>
      </c>
      <c r="AK1400" s="12" t="str">
        <f t="shared" si="3689"/>
        <v/>
      </c>
      <c r="AL1400" s="12" t="str">
        <f t="shared" si="3690"/>
        <v/>
      </c>
      <c r="AM1400" s="12" t="str">
        <f t="shared" si="3691"/>
        <v/>
      </c>
      <c r="AN1400" s="12" t="str">
        <f t="shared" si="3692"/>
        <v/>
      </c>
      <c r="AO1400" s="29" t="str">
        <f t="shared" ref="AO1400" si="3807">IF(A1400&lt;&gt;"",SUM(Z1400:AN1400),"")</f>
        <v/>
      </c>
      <c r="AP1400" s="31" t="str">
        <f t="shared" si="3601"/>
        <v>0</v>
      </c>
      <c r="AQ1400"/>
      <c r="AR1400" s="58">
        <f t="shared" si="3602"/>
        <v>0</v>
      </c>
      <c r="AS1400" s="58">
        <f t="shared" si="3603"/>
        <v>0</v>
      </c>
      <c r="AT1400" s="65">
        <f t="shared" si="3604"/>
        <v>0</v>
      </c>
      <c r="AU1400" s="82" t="str">
        <f t="shared" si="3282"/>
        <v/>
      </c>
      <c r="AV1400" s="82" t="str">
        <f t="shared" si="3283"/>
        <v/>
      </c>
      <c r="AW1400" s="82" t="str">
        <f t="shared" si="3284"/>
        <v/>
      </c>
      <c r="AX1400" s="82" t="str">
        <f t="shared" si="3285"/>
        <v/>
      </c>
      <c r="AY1400" s="82" t="str">
        <f t="shared" si="3286"/>
        <v/>
      </c>
      <c r="AZ1400" s="82" t="str">
        <f t="shared" si="3287"/>
        <v/>
      </c>
      <c r="BA1400" s="82" t="str">
        <f t="shared" si="3288"/>
        <v/>
      </c>
      <c r="BB1400" s="82" t="str">
        <f t="shared" si="3289"/>
        <v/>
      </c>
      <c r="BC1400" s="82" t="str">
        <f t="shared" si="3290"/>
        <v/>
      </c>
      <c r="BD1400" s="82" t="str">
        <f t="shared" si="3291"/>
        <v/>
      </c>
      <c r="BE1400" s="83" t="str">
        <f t="shared" ref="BE1400:BL1400" si="3808">IF(K1400&lt;&gt;"",$J1400&amp;",","")</f>
        <v/>
      </c>
      <c r="BF1400" s="83" t="str">
        <f t="shared" si="3808"/>
        <v/>
      </c>
      <c r="BG1400" s="83" t="str">
        <f t="shared" si="3808"/>
        <v/>
      </c>
      <c r="BH1400" s="83" t="str">
        <f t="shared" si="3808"/>
        <v/>
      </c>
      <c r="BI1400" s="83" t="str">
        <f t="shared" si="3808"/>
        <v/>
      </c>
      <c r="BJ1400" s="83" t="str">
        <f t="shared" si="3808"/>
        <v/>
      </c>
      <c r="BK1400" s="83" t="str">
        <f t="shared" si="3808"/>
        <v/>
      </c>
      <c r="BL1400" s="83" t="str">
        <f t="shared" si="3808"/>
        <v/>
      </c>
      <c r="BM1400" s="83" t="str">
        <f t="shared" ref="BM1400" si="3809">IF(S1400&lt;&gt;"",$J1400&amp;",","")</f>
        <v/>
      </c>
      <c r="BN1400" s="83" t="str">
        <f t="shared" ref="BN1400" si="3810">IF(T1400&lt;&gt;"",$J1400&amp;",","")</f>
        <v/>
      </c>
      <c r="BO1400" s="78"/>
      <c r="BP1400" s="78"/>
      <c r="BQ1400" s="78"/>
      <c r="BR1400" s="81">
        <f t="shared" ref="BR1400" ca="1" si="3811">IF($A$2="no",INT(RAND()*36+1),INT(RAND()*37))</f>
        <v>35</v>
      </c>
    </row>
    <row r="1401" spans="1:70" x14ac:dyDescent="0.2">
      <c r="A1401" s="95"/>
      <c r="B1401" s="84" t="str">
        <f t="shared" ref="B1401" si="3812">IF(A1401="","",IF(COUNTBLANK(AU1402:BD1402)=10,"DB",AU1402&amp;AV1402&amp;AW1402&amp;AX1402&amp;AY1402&amp;AZ1402&amp;BA1402&amp;BB1402&amp;BC1402&amp;BD1402))</f>
        <v/>
      </c>
      <c r="C1401" s="13" t="str">
        <f t="shared" ref="C1401" si="3813">IF(AR1401="Profit Target","profit target",IF(AS1401="Stop Loss","stop loss",""))</f>
        <v/>
      </c>
      <c r="D1401" s="85" t="str">
        <f t="shared" ref="D1401" si="3814">AO1401</f>
        <v/>
      </c>
      <c r="E1401" s="86" t="str">
        <f t="shared" ref="E1401" si="3815">BE1402&amp;BF1402&amp;BG1402&amp;BH1402&amp;BI1402&amp;BJ1402&amp;BK1402&amp;BL1402&amp;BM1402&amp;BN1402</f>
        <v/>
      </c>
      <c r="F1401" s="86">
        <f t="shared" si="3258"/>
        <v>0</v>
      </c>
      <c r="G1401" s="35" t="str">
        <f>IF(A1400&lt;&gt;"",COUNTIF($F$5:F1401,F1401),"")</f>
        <v/>
      </c>
      <c r="H1401" s="35">
        <f t="shared" si="3594"/>
        <v>1397</v>
      </c>
      <c r="I1401" s="117" t="str">
        <f t="shared" si="3270"/>
        <v/>
      </c>
      <c r="J1401" s="28" t="str">
        <f t="shared" si="3595"/>
        <v/>
      </c>
      <c r="K1401" s="103" t="str">
        <f t="shared" si="3302"/>
        <v/>
      </c>
      <c r="L1401" s="103" t="str">
        <f t="shared" si="3596"/>
        <v/>
      </c>
      <c r="M1401" s="103" t="str">
        <f t="shared" si="3597"/>
        <v/>
      </c>
      <c r="N1401" s="103" t="str">
        <f t="shared" si="3598"/>
        <v/>
      </c>
      <c r="O1401" s="103" t="str">
        <f t="shared" si="3599"/>
        <v/>
      </c>
      <c r="P1401" s="103" t="str">
        <f t="shared" si="3165"/>
        <v/>
      </c>
      <c r="Q1401" s="103" t="str">
        <f t="shared" si="3166"/>
        <v/>
      </c>
      <c r="R1401" s="103" t="str">
        <f t="shared" si="3167"/>
        <v/>
      </c>
      <c r="S1401" s="103" t="str">
        <f t="shared" si="3168"/>
        <v/>
      </c>
      <c r="T1401" s="103" t="str">
        <f t="shared" si="3169"/>
        <v/>
      </c>
      <c r="U1401" s="103" t="str">
        <f t="shared" si="3170"/>
        <v/>
      </c>
      <c r="V1401" s="103" t="str">
        <f t="shared" si="3171"/>
        <v/>
      </c>
      <c r="W1401" s="103" t="str">
        <f t="shared" si="3172"/>
        <v/>
      </c>
      <c r="X1401" s="103" t="str">
        <f t="shared" si="3173"/>
        <v/>
      </c>
      <c r="Y1401" s="103" t="str">
        <f t="shared" si="3174"/>
        <v/>
      </c>
      <c r="Z1401" s="12" t="str">
        <f t="shared" si="3271"/>
        <v/>
      </c>
      <c r="AA1401" s="12" t="str">
        <f t="shared" si="3272"/>
        <v/>
      </c>
      <c r="AB1401" s="12" t="str">
        <f t="shared" si="3273"/>
        <v/>
      </c>
      <c r="AC1401" s="12" t="str">
        <f t="shared" si="3274"/>
        <v/>
      </c>
      <c r="AD1401" s="12" t="str">
        <f t="shared" si="3275"/>
        <v/>
      </c>
      <c r="AE1401" s="12" t="str">
        <f t="shared" si="3276"/>
        <v/>
      </c>
      <c r="AF1401" s="12" t="str">
        <f t="shared" si="3277"/>
        <v/>
      </c>
      <c r="AG1401" s="12" t="str">
        <f t="shared" si="3278"/>
        <v/>
      </c>
      <c r="AH1401" s="12" t="str">
        <f t="shared" si="3279"/>
        <v/>
      </c>
      <c r="AI1401" s="12" t="str">
        <f t="shared" si="3280"/>
        <v/>
      </c>
      <c r="AJ1401" s="12" t="str">
        <f t="shared" si="3688"/>
        <v/>
      </c>
      <c r="AK1401" s="12" t="str">
        <f t="shared" si="3689"/>
        <v/>
      </c>
      <c r="AL1401" s="12" t="str">
        <f t="shared" si="3690"/>
        <v/>
      </c>
      <c r="AM1401" s="12" t="str">
        <f t="shared" si="3691"/>
        <v/>
      </c>
      <c r="AN1401" s="12" t="str">
        <f t="shared" si="3692"/>
        <v/>
      </c>
      <c r="AO1401" s="29" t="str">
        <f t="shared" ref="AO1401" si="3816">IF(A1401&lt;&gt;"",SUM(Z1401:AN1401),"")</f>
        <v/>
      </c>
      <c r="AP1401" s="31" t="str">
        <f t="shared" si="3601"/>
        <v>0</v>
      </c>
      <c r="AQ1401"/>
      <c r="AR1401" s="58">
        <f t="shared" si="3602"/>
        <v>0</v>
      </c>
      <c r="AS1401" s="58">
        <f t="shared" si="3603"/>
        <v>0</v>
      </c>
      <c r="AT1401" s="65">
        <f t="shared" si="3604"/>
        <v>0</v>
      </c>
      <c r="AU1401" s="82" t="str">
        <f t="shared" si="3282"/>
        <v/>
      </c>
      <c r="AV1401" s="82" t="str">
        <f t="shared" si="3283"/>
        <v/>
      </c>
      <c r="AW1401" s="82" t="str">
        <f t="shared" si="3284"/>
        <v/>
      </c>
      <c r="AX1401" s="82" t="str">
        <f t="shared" si="3285"/>
        <v/>
      </c>
      <c r="AY1401" s="82" t="str">
        <f t="shared" si="3286"/>
        <v/>
      </c>
      <c r="AZ1401" s="82" t="str">
        <f t="shared" si="3287"/>
        <v/>
      </c>
      <c r="BA1401" s="82" t="str">
        <f t="shared" si="3288"/>
        <v/>
      </c>
      <c r="BB1401" s="82" t="str">
        <f t="shared" si="3289"/>
        <v/>
      </c>
      <c r="BC1401" s="82" t="str">
        <f t="shared" si="3290"/>
        <v/>
      </c>
      <c r="BD1401" s="82" t="str">
        <f t="shared" si="3291"/>
        <v/>
      </c>
      <c r="BE1401" s="83" t="str">
        <f t="shared" ref="BE1401:BL1401" si="3817">IF(K1401&lt;&gt;"",$J1401&amp;",","")</f>
        <v/>
      </c>
      <c r="BF1401" s="83" t="str">
        <f t="shared" si="3817"/>
        <v/>
      </c>
      <c r="BG1401" s="83" t="str">
        <f t="shared" si="3817"/>
        <v/>
      </c>
      <c r="BH1401" s="83" t="str">
        <f t="shared" si="3817"/>
        <v/>
      </c>
      <c r="BI1401" s="83" t="str">
        <f t="shared" si="3817"/>
        <v/>
      </c>
      <c r="BJ1401" s="83" t="str">
        <f t="shared" si="3817"/>
        <v/>
      </c>
      <c r="BK1401" s="83" t="str">
        <f t="shared" si="3817"/>
        <v/>
      </c>
      <c r="BL1401" s="83" t="str">
        <f t="shared" si="3817"/>
        <v/>
      </c>
      <c r="BM1401" s="83" t="str">
        <f t="shared" ref="BM1401" si="3818">IF(S1401&lt;&gt;"",$J1401&amp;",","")</f>
        <v/>
      </c>
      <c r="BN1401" s="83" t="str">
        <f t="shared" ref="BN1401" si="3819">IF(T1401&lt;&gt;"",$J1401&amp;",","")</f>
        <v/>
      </c>
      <c r="BO1401" s="78"/>
      <c r="BP1401" s="78"/>
      <c r="BQ1401" s="78"/>
      <c r="BR1401" s="81">
        <f t="shared" ref="BR1401" ca="1" si="3820">IF($A$2="no",INT(RAND()*36+1),INT(RAND()*37))</f>
        <v>1</v>
      </c>
    </row>
    <row r="1402" spans="1:70" x14ac:dyDescent="0.2">
      <c r="A1402" s="95"/>
      <c r="B1402" s="84" t="str">
        <f t="shared" ref="B1402" si="3821">IF(A1402="","",IF(COUNTBLANK(AU1403:BD1403)=10,"DB",AU1403&amp;AV1403&amp;AW1403&amp;AX1403&amp;AY1403&amp;AZ1403&amp;BA1403&amp;BB1403&amp;BC1403&amp;BD1403))</f>
        <v/>
      </c>
      <c r="C1402" s="13" t="str">
        <f t="shared" ref="C1402" si="3822">IF(AR1402="Profit Target","profit target",IF(AS1402="Stop Loss","stop loss",""))</f>
        <v/>
      </c>
      <c r="D1402" s="85" t="str">
        <f t="shared" ref="D1402" si="3823">AO1402</f>
        <v/>
      </c>
      <c r="E1402" s="86" t="str">
        <f t="shared" ref="E1402" si="3824">BE1403&amp;BF1403&amp;BG1403&amp;BH1403&amp;BI1403&amp;BJ1403&amp;BK1403&amp;BL1403&amp;BM1403&amp;BN1403</f>
        <v/>
      </c>
      <c r="F1402" s="86">
        <f t="shared" si="3258"/>
        <v>0</v>
      </c>
      <c r="G1402" s="35" t="str">
        <f>IF(A1401&lt;&gt;"",COUNTIF($F$5:F1402,F1402),"")</f>
        <v/>
      </c>
      <c r="H1402" s="35">
        <f t="shared" si="3594"/>
        <v>1398</v>
      </c>
      <c r="I1402" s="117" t="str">
        <f t="shared" si="3270"/>
        <v/>
      </c>
      <c r="J1402" s="28" t="str">
        <f t="shared" si="3595"/>
        <v/>
      </c>
      <c r="K1402" s="103" t="str">
        <f t="shared" si="3302"/>
        <v/>
      </c>
      <c r="L1402" s="103" t="str">
        <f t="shared" si="3596"/>
        <v/>
      </c>
      <c r="M1402" s="103" t="str">
        <f t="shared" si="3597"/>
        <v/>
      </c>
      <c r="N1402" s="103" t="str">
        <f t="shared" si="3598"/>
        <v/>
      </c>
      <c r="O1402" s="103" t="str">
        <f t="shared" si="3599"/>
        <v/>
      </c>
      <c r="P1402" s="103" t="str">
        <f t="shared" si="3165"/>
        <v/>
      </c>
      <c r="Q1402" s="103" t="str">
        <f t="shared" si="3166"/>
        <v/>
      </c>
      <c r="R1402" s="103" t="str">
        <f t="shared" si="3167"/>
        <v/>
      </c>
      <c r="S1402" s="103" t="str">
        <f t="shared" si="3168"/>
        <v/>
      </c>
      <c r="T1402" s="103" t="str">
        <f t="shared" si="3169"/>
        <v/>
      </c>
      <c r="U1402" s="103" t="str">
        <f t="shared" si="3170"/>
        <v/>
      </c>
      <c r="V1402" s="103" t="str">
        <f t="shared" si="3171"/>
        <v/>
      </c>
      <c r="W1402" s="103" t="str">
        <f t="shared" si="3172"/>
        <v/>
      </c>
      <c r="X1402" s="103" t="str">
        <f t="shared" si="3173"/>
        <v/>
      </c>
      <c r="Y1402" s="103" t="str">
        <f t="shared" si="3174"/>
        <v/>
      </c>
      <c r="Z1402" s="12" t="str">
        <f t="shared" si="3271"/>
        <v/>
      </c>
      <c r="AA1402" s="12" t="str">
        <f t="shared" si="3272"/>
        <v/>
      </c>
      <c r="AB1402" s="12" t="str">
        <f t="shared" si="3273"/>
        <v/>
      </c>
      <c r="AC1402" s="12" t="str">
        <f t="shared" si="3274"/>
        <v/>
      </c>
      <c r="AD1402" s="12" t="str">
        <f t="shared" si="3275"/>
        <v/>
      </c>
      <c r="AE1402" s="12" t="str">
        <f t="shared" si="3276"/>
        <v/>
      </c>
      <c r="AF1402" s="12" t="str">
        <f t="shared" si="3277"/>
        <v/>
      </c>
      <c r="AG1402" s="12" t="str">
        <f t="shared" si="3278"/>
        <v/>
      </c>
      <c r="AH1402" s="12" t="str">
        <f t="shared" si="3279"/>
        <v/>
      </c>
      <c r="AI1402" s="12" t="str">
        <f t="shared" si="3280"/>
        <v/>
      </c>
      <c r="AJ1402" s="12" t="str">
        <f t="shared" si="3688"/>
        <v/>
      </c>
      <c r="AK1402" s="12" t="str">
        <f t="shared" si="3689"/>
        <v/>
      </c>
      <c r="AL1402" s="12" t="str">
        <f t="shared" si="3690"/>
        <v/>
      </c>
      <c r="AM1402" s="12" t="str">
        <f t="shared" si="3691"/>
        <v/>
      </c>
      <c r="AN1402" s="12" t="str">
        <f t="shared" si="3692"/>
        <v/>
      </c>
      <c r="AO1402" s="29" t="str">
        <f t="shared" ref="AO1402" si="3825">IF(A1402&lt;&gt;"",SUM(Z1402:AN1402),"")</f>
        <v/>
      </c>
      <c r="AP1402" s="31" t="str">
        <f t="shared" si="3601"/>
        <v>0</v>
      </c>
      <c r="AQ1402"/>
      <c r="AR1402" s="58">
        <f t="shared" si="3602"/>
        <v>0</v>
      </c>
      <c r="AS1402" s="58">
        <f t="shared" si="3603"/>
        <v>0</v>
      </c>
      <c r="AT1402" s="65">
        <f t="shared" si="3604"/>
        <v>0</v>
      </c>
      <c r="AU1402" s="82" t="str">
        <f t="shared" si="3282"/>
        <v/>
      </c>
      <c r="AV1402" s="82" t="str">
        <f t="shared" si="3283"/>
        <v/>
      </c>
      <c r="AW1402" s="82" t="str">
        <f t="shared" si="3284"/>
        <v/>
      </c>
      <c r="AX1402" s="82" t="str">
        <f t="shared" si="3285"/>
        <v/>
      </c>
      <c r="AY1402" s="82" t="str">
        <f t="shared" si="3286"/>
        <v/>
      </c>
      <c r="AZ1402" s="82" t="str">
        <f t="shared" si="3287"/>
        <v/>
      </c>
      <c r="BA1402" s="82" t="str">
        <f t="shared" si="3288"/>
        <v/>
      </c>
      <c r="BB1402" s="82" t="str">
        <f t="shared" si="3289"/>
        <v/>
      </c>
      <c r="BC1402" s="82" t="str">
        <f t="shared" si="3290"/>
        <v/>
      </c>
      <c r="BD1402" s="82" t="str">
        <f t="shared" si="3291"/>
        <v/>
      </c>
      <c r="BE1402" s="83" t="str">
        <f t="shared" ref="BE1402:BL1402" si="3826">IF(K1402&lt;&gt;"",$J1402&amp;",","")</f>
        <v/>
      </c>
      <c r="BF1402" s="83" t="str">
        <f t="shared" si="3826"/>
        <v/>
      </c>
      <c r="BG1402" s="83" t="str">
        <f t="shared" si="3826"/>
        <v/>
      </c>
      <c r="BH1402" s="83" t="str">
        <f t="shared" si="3826"/>
        <v/>
      </c>
      <c r="BI1402" s="83" t="str">
        <f t="shared" si="3826"/>
        <v/>
      </c>
      <c r="BJ1402" s="83" t="str">
        <f t="shared" si="3826"/>
        <v/>
      </c>
      <c r="BK1402" s="83" t="str">
        <f t="shared" si="3826"/>
        <v/>
      </c>
      <c r="BL1402" s="83" t="str">
        <f t="shared" si="3826"/>
        <v/>
      </c>
      <c r="BM1402" s="83" t="str">
        <f t="shared" ref="BM1402" si="3827">IF(S1402&lt;&gt;"",$J1402&amp;",","")</f>
        <v/>
      </c>
      <c r="BN1402" s="83" t="str">
        <f t="shared" ref="BN1402" si="3828">IF(T1402&lt;&gt;"",$J1402&amp;",","")</f>
        <v/>
      </c>
      <c r="BO1402" s="78"/>
      <c r="BP1402" s="78"/>
      <c r="BQ1402" s="78"/>
      <c r="BR1402" s="81">
        <f t="shared" ref="BR1402" ca="1" si="3829">IF($A$2="no",INT(RAND()*36+1),INT(RAND()*37))</f>
        <v>3</v>
      </c>
    </row>
    <row r="1403" spans="1:70" x14ac:dyDescent="0.2">
      <c r="A1403" s="95"/>
      <c r="B1403" s="84" t="str">
        <f t="shared" ref="B1403" si="3830">IF(A1403="","",IF(COUNTBLANK(AU1404:BD1404)=10,"DB",AU1404&amp;AV1404&amp;AW1404&amp;AX1404&amp;AY1404&amp;AZ1404&amp;BA1404&amp;BB1404&amp;BC1404&amp;BD1404))</f>
        <v/>
      </c>
      <c r="C1403" s="13" t="str">
        <f t="shared" ref="C1403" si="3831">IF(AR1403="Profit Target","profit target",IF(AS1403="Stop Loss","stop loss",""))</f>
        <v/>
      </c>
      <c r="D1403" s="85" t="str">
        <f t="shared" ref="D1403" si="3832">AO1403</f>
        <v/>
      </c>
      <c r="E1403" s="86" t="str">
        <f t="shared" ref="E1403" si="3833">BE1404&amp;BF1404&amp;BG1404&amp;BH1404&amp;BI1404&amp;BJ1404&amp;BK1404&amp;BL1404&amp;BM1404&amp;BN1404</f>
        <v/>
      </c>
      <c r="F1403" s="86">
        <f t="shared" si="3258"/>
        <v>0</v>
      </c>
      <c r="G1403" s="35" t="str">
        <f>IF(A1402&lt;&gt;"",COUNTIF($F$5:F1403,F1403),"")</f>
        <v/>
      </c>
      <c r="H1403" s="35">
        <f t="shared" si="3594"/>
        <v>1399</v>
      </c>
      <c r="I1403" s="117" t="str">
        <f t="shared" si="3270"/>
        <v/>
      </c>
      <c r="J1403" s="28" t="str">
        <f t="shared" si="3595"/>
        <v/>
      </c>
      <c r="K1403" s="103" t="str">
        <f t="shared" si="3302"/>
        <v/>
      </c>
      <c r="L1403" s="103" t="str">
        <f t="shared" si="3596"/>
        <v/>
      </c>
      <c r="M1403" s="103" t="str">
        <f t="shared" si="3597"/>
        <v/>
      </c>
      <c r="N1403" s="103" t="str">
        <f t="shared" si="3598"/>
        <v/>
      </c>
      <c r="O1403" s="103" t="str">
        <f t="shared" si="3599"/>
        <v/>
      </c>
      <c r="P1403" s="103" t="str">
        <f t="shared" si="3165"/>
        <v/>
      </c>
      <c r="Q1403" s="103" t="str">
        <f t="shared" si="3166"/>
        <v/>
      </c>
      <c r="R1403" s="103" t="str">
        <f t="shared" si="3167"/>
        <v/>
      </c>
      <c r="S1403" s="103" t="str">
        <f t="shared" si="3168"/>
        <v/>
      </c>
      <c r="T1403" s="103" t="str">
        <f t="shared" si="3169"/>
        <v/>
      </c>
      <c r="U1403" s="103" t="str">
        <f t="shared" si="3170"/>
        <v/>
      </c>
      <c r="V1403" s="103" t="str">
        <f t="shared" si="3171"/>
        <v/>
      </c>
      <c r="W1403" s="103" t="str">
        <f t="shared" si="3172"/>
        <v/>
      </c>
      <c r="X1403" s="103" t="str">
        <f t="shared" si="3173"/>
        <v/>
      </c>
      <c r="Y1403" s="103" t="str">
        <f t="shared" si="3174"/>
        <v/>
      </c>
      <c r="Z1403" s="12" t="str">
        <f t="shared" si="3271"/>
        <v/>
      </c>
      <c r="AA1403" s="12" t="str">
        <f t="shared" si="3272"/>
        <v/>
      </c>
      <c r="AB1403" s="12" t="str">
        <f t="shared" si="3273"/>
        <v/>
      </c>
      <c r="AC1403" s="12" t="str">
        <f t="shared" si="3274"/>
        <v/>
      </c>
      <c r="AD1403" s="12" t="str">
        <f t="shared" si="3275"/>
        <v/>
      </c>
      <c r="AE1403" s="12" t="str">
        <f t="shared" si="3276"/>
        <v/>
      </c>
      <c r="AF1403" s="12" t="str">
        <f t="shared" si="3277"/>
        <v/>
      </c>
      <c r="AG1403" s="12" t="str">
        <f t="shared" si="3278"/>
        <v/>
      </c>
      <c r="AH1403" s="12" t="str">
        <f t="shared" si="3279"/>
        <v/>
      </c>
      <c r="AI1403" s="12" t="str">
        <f t="shared" si="3280"/>
        <v/>
      </c>
      <c r="AJ1403" s="12" t="str">
        <f t="shared" si="3688"/>
        <v/>
      </c>
      <c r="AK1403" s="12" t="str">
        <f t="shared" si="3689"/>
        <v/>
      </c>
      <c r="AL1403" s="12" t="str">
        <f t="shared" si="3690"/>
        <v/>
      </c>
      <c r="AM1403" s="12" t="str">
        <f t="shared" si="3691"/>
        <v/>
      </c>
      <c r="AN1403" s="12" t="str">
        <f t="shared" si="3692"/>
        <v/>
      </c>
      <c r="AO1403" s="29" t="str">
        <f t="shared" ref="AO1403" si="3834">IF(A1403&lt;&gt;"",SUM(Z1403:AN1403),"")</f>
        <v/>
      </c>
      <c r="AP1403" s="31" t="str">
        <f t="shared" si="3601"/>
        <v>0</v>
      </c>
      <c r="AQ1403"/>
      <c r="AR1403" s="58">
        <f t="shared" si="3602"/>
        <v>0</v>
      </c>
      <c r="AS1403" s="58">
        <f t="shared" si="3603"/>
        <v>0</v>
      </c>
      <c r="AT1403" s="65">
        <f t="shared" si="3604"/>
        <v>0</v>
      </c>
      <c r="AU1403" s="82" t="str">
        <f t="shared" si="3282"/>
        <v/>
      </c>
      <c r="AV1403" s="82" t="str">
        <f t="shared" si="3283"/>
        <v/>
      </c>
      <c r="AW1403" s="82" t="str">
        <f t="shared" si="3284"/>
        <v/>
      </c>
      <c r="AX1403" s="82" t="str">
        <f t="shared" si="3285"/>
        <v/>
      </c>
      <c r="AY1403" s="82" t="str">
        <f t="shared" si="3286"/>
        <v/>
      </c>
      <c r="AZ1403" s="82" t="str">
        <f t="shared" si="3287"/>
        <v/>
      </c>
      <c r="BA1403" s="82" t="str">
        <f t="shared" si="3288"/>
        <v/>
      </c>
      <c r="BB1403" s="82" t="str">
        <f t="shared" si="3289"/>
        <v/>
      </c>
      <c r="BC1403" s="82" t="str">
        <f t="shared" si="3290"/>
        <v/>
      </c>
      <c r="BD1403" s="82" t="str">
        <f t="shared" si="3291"/>
        <v/>
      </c>
      <c r="BE1403" s="83" t="str">
        <f t="shared" ref="BE1403:BL1403" si="3835">IF(K1403&lt;&gt;"",$J1403&amp;",","")</f>
        <v/>
      </c>
      <c r="BF1403" s="83" t="str">
        <f t="shared" si="3835"/>
        <v/>
      </c>
      <c r="BG1403" s="83" t="str">
        <f t="shared" si="3835"/>
        <v/>
      </c>
      <c r="BH1403" s="83" t="str">
        <f t="shared" si="3835"/>
        <v/>
      </c>
      <c r="BI1403" s="83" t="str">
        <f t="shared" si="3835"/>
        <v/>
      </c>
      <c r="BJ1403" s="83" t="str">
        <f t="shared" si="3835"/>
        <v/>
      </c>
      <c r="BK1403" s="83" t="str">
        <f t="shared" si="3835"/>
        <v/>
      </c>
      <c r="BL1403" s="83" t="str">
        <f t="shared" si="3835"/>
        <v/>
      </c>
      <c r="BM1403" s="83" t="str">
        <f t="shared" ref="BM1403" si="3836">IF(S1403&lt;&gt;"",$J1403&amp;",","")</f>
        <v/>
      </c>
      <c r="BN1403" s="83" t="str">
        <f t="shared" ref="BN1403" si="3837">IF(T1403&lt;&gt;"",$J1403&amp;",","")</f>
        <v/>
      </c>
      <c r="BO1403" s="78"/>
      <c r="BP1403" s="78"/>
      <c r="BQ1403" s="78"/>
      <c r="BR1403" s="81">
        <f t="shared" ref="BR1403" ca="1" si="3838">IF($A$2="no",INT(RAND()*36+1),INT(RAND()*37))</f>
        <v>35</v>
      </c>
    </row>
    <row r="1404" spans="1:70" x14ac:dyDescent="0.2">
      <c r="A1404" s="95"/>
      <c r="B1404" s="84" t="str">
        <f t="shared" ref="B1404" si="3839">IF(A1404="","",IF(COUNTBLANK(AU1405:BD1405)=10,"DB",AU1405&amp;AV1405&amp;AW1405&amp;AX1405&amp;AY1405&amp;AZ1405&amp;BA1405&amp;BB1405&amp;BC1405&amp;BD1405))</f>
        <v/>
      </c>
      <c r="C1404" s="13" t="str">
        <f t="shared" ref="C1404" si="3840">IF(AR1404="Profit Target","profit target",IF(AS1404="Stop Loss","stop loss",""))</f>
        <v/>
      </c>
      <c r="D1404" s="85" t="str">
        <f t="shared" ref="D1404" si="3841">AO1404</f>
        <v/>
      </c>
      <c r="E1404" s="86" t="str">
        <f t="shared" ref="E1404" si="3842">BE1405&amp;BF1405&amp;BG1405&amp;BH1405&amp;BI1405&amp;BJ1405&amp;BK1405&amp;BL1405&amp;BM1405&amp;BN1405</f>
        <v/>
      </c>
      <c r="F1404" s="86">
        <f t="shared" si="3258"/>
        <v>0</v>
      </c>
      <c r="G1404" s="35" t="str">
        <f>IF(A1403&lt;&gt;"",COUNTIF($F$5:F1404,F1404),"")</f>
        <v/>
      </c>
      <c r="H1404" s="35">
        <f t="shared" si="3594"/>
        <v>1400</v>
      </c>
      <c r="I1404" s="117" t="str">
        <f t="shared" si="3270"/>
        <v/>
      </c>
      <c r="J1404" s="28" t="str">
        <f t="shared" si="3595"/>
        <v/>
      </c>
      <c r="K1404" s="103" t="str">
        <f t="shared" si="3302"/>
        <v/>
      </c>
      <c r="L1404" s="103" t="str">
        <f t="shared" si="3596"/>
        <v/>
      </c>
      <c r="M1404" s="103" t="str">
        <f t="shared" si="3597"/>
        <v/>
      </c>
      <c r="N1404" s="103" t="str">
        <f t="shared" si="3598"/>
        <v/>
      </c>
      <c r="O1404" s="103" t="str">
        <f t="shared" si="3599"/>
        <v/>
      </c>
      <c r="P1404" s="103" t="str">
        <f t="shared" ref="P1404:P1467" si="3843">IF(AP1403&gt;=$P$1,"",IF(AP1403&lt;=$P$2,"",IF(H1403&lt;&gt;H1404,"",IF(AND(P1403&lt;&gt;"",P1403,P1403&lt;&gt;I1403),P1403,IF(AND(I1403&lt;&gt;M1404,I1403&lt;&gt;L1404,I1403&lt;&gt;K1404,I1403&lt;&gt;N1404,I1403&lt;&gt;O1404,G1403&gt;=H1403),I1403,"")))))</f>
        <v/>
      </c>
      <c r="Q1404" s="103" t="str">
        <f t="shared" ref="Q1404:Q1467" si="3844">IF(AP1403&gt;=$P$1,"",IF(AP1403&lt;=$P$2,"",IF(H1403&lt;&gt;H1404,"",IF(AND(Q1403&lt;&gt;"",Q1403&lt;&gt;I1403),Q1403,IF(AND(I1403&lt;&gt;M1404,I1403&lt;&gt;L1404,I1403&lt;&gt;K1404,I1403&lt;&gt;N1404,I1403&lt;&gt;O1404,I1403&lt;&gt;P1404,G1403&gt;=H1403),I1403,"")))))</f>
        <v/>
      </c>
      <c r="R1404" s="103" t="str">
        <f t="shared" ref="R1404:R1467" si="3845">IF(AP1403&gt;=$P$1,"",IF(AP1403&lt;=$P$2,"",IF(H1403&lt;&gt;H1404,"",IF(AND(R1403&lt;&gt;"",R1403&lt;&gt;I1403),R1403,IF(AND(I1403&lt;&gt;M1404,I1403&lt;&gt;L1404,I1403&lt;&gt;K1404,I1403&lt;&gt;N1404,I1403&lt;&gt;O1404,I1403&lt;&gt;P1404,I1403&lt;&gt;Q1404,G1403&gt;=H1403),I1403,"")))))</f>
        <v/>
      </c>
      <c r="S1404" s="103" t="str">
        <f t="shared" ref="S1404:S1467" si="3846">IF(AP1403&gt;=$P$1,"",IF(AP1403&lt;=$P$2,"",IF(H1403&lt;&gt;H1404,"",IF(AND(S1403&lt;&gt;"",S1403&lt;&gt;I1403),S1403,IF(AND(I1403&lt;&gt;M1404,I1403&lt;&gt;L1404,I1403&lt;&gt;K1404,I1403&lt;&gt;N1404,I1403&lt;&gt;O1404,I1403&lt;&gt;P1404,I1403&lt;&gt;Q1404,I1403&lt;&gt;R1404,G1403&gt;=H1403),I1403,"")))))</f>
        <v/>
      </c>
      <c r="T1404" s="103" t="str">
        <f t="shared" ref="T1404:T1467" si="3847">IF(AP1403&gt;=$P$1,"",IF(AP1403&lt;=$P$2,"",IF($H1403&lt;&gt;$H1404,"",IF(AND(T1403&lt;&gt;"",T1403&lt;&gt;I1403),T1403,IF(AND($I1403&lt;&gt;M1404,$I1403&lt;&gt;L1404,$I1403&lt;&gt;K1404,$I1403&lt;&gt;N1404,$I1403&lt;&gt;O1404,$I1403&lt;&gt;P1404,$I1403&lt;&gt;Q1404,$I1403&lt;&gt;R1404,$I1403&lt;&gt;S1404,$G1403&gt;=$H1403),$I1403,"")))))</f>
        <v/>
      </c>
      <c r="U1404" s="103" t="str">
        <f t="shared" ref="U1404:U1467" si="3848">IF($AP1403&gt;=$P$1,"",IF($AP1403&lt;=$P$2,"",IF($H1403&lt;&gt;$H1404,"",IF(AND(U1403&lt;&gt;"",U1403&lt;&gt;J1403),U1403,IF(AND($I1403&lt;&gt;K1404,$I1403&lt;&gt;M1404,$I1403&lt;&gt;N1404,$I1403&lt;&gt;M1404,$I1403&lt;&gt;L1404,$I1403&lt;&gt;O1404,$I1403&lt;&gt;P1404,$I1403&lt;&gt;Q1404,$I1403&lt;&gt;R1404,$I1403&lt;&gt;S1404,$I1403&lt;&gt;T1404,$G1403&gt;=$H1403),$I1403,"")))))</f>
        <v/>
      </c>
      <c r="V1404" s="103" t="str">
        <f t="shared" ref="V1404:V1467" si="3849">IF($AP1403&gt;=$P$1,"",IF($AP1403&lt;=$P$2,"",IF($H1403&lt;&gt;$H1404,"",IF(AND(V1403&lt;&gt;"",V1403&lt;&gt;$I1403),V1403,IF(AND($I1403&lt;&gt;K1404,$I1403&lt;&gt;L1404,$I1403&lt;&gt;O1404,$I1403&lt;&gt;N1404,$I1403&lt;&gt;M1404,$I1403&lt;&gt;P1404,$I1403&lt;&gt;Q1404,$I1403&lt;&gt;R1404,$I1403&lt;&gt;S1404,$I1403&lt;&gt;T1404,$I1403&lt;&gt;U1404,$G1403&gt;=$H1403),$I1403,"")))))</f>
        <v/>
      </c>
      <c r="W1404" s="103" t="str">
        <f t="shared" ref="W1404:W1467" si="3850">IF($AP1403&gt;=$P$1,"",IF($AP1403&lt;=$P$2,"",IF($H1403&lt;&gt;$H1404,"",IF(AND(W1403&lt;&gt;"",W1403&lt;&gt;$I1403),W1403,IF(AND($I1403&lt;&gt;K1404,$I1403&lt;&gt;L1404,$I1403&lt;&gt;M1404,$I1403&lt;&gt;P1404,$I1403&lt;&gt;O1404,$I1403&lt;&gt;N1404,$I1403&lt;&gt;Q1404,$I1403&lt;&gt;R1404,$I1403&lt;&gt;S1404,$I1403&lt;&gt;T1404,$I1403&lt;&gt;U1404,$I1403&lt;&gt;V1404,G1403&gt;=H1403),$I1403,"")))))</f>
        <v/>
      </c>
      <c r="X1404" s="103" t="str">
        <f t="shared" ref="X1404:X1467" si="3851">IF($AP1403&gt;=$P$1,"",IF($AP1403&lt;=$P$2,"",IF($H1403&lt;&gt;$H1404,"",IF(AND(X1403&lt;&gt;"",X1403&lt;&gt;$I1403),X1403,IF(AND($I1403&lt;&gt;L1404,$I1403&lt;&gt;K1404,$I1403&lt;&gt;M1404,$I1403&lt;&gt;N1404,$I1403&lt;&gt;Q1404,$I1403&lt;&gt;P1404,$I1403&lt;&gt;O1404,$I1403&lt;&gt;R1404,$I1403&lt;&gt;S1404,$I1403&lt;&gt;T1404,$I1403&lt;&gt;U1404,$I1403&lt;&gt;V1404,$I1403&lt;&gt;W1404,G1403&gt;=H1403),$I1403,"")))))</f>
        <v/>
      </c>
      <c r="Y1404" s="103" t="str">
        <f t="shared" ref="Y1404:Y1467" si="3852">IF($AP1403&gt;=$P$1,"",IF($AP1403&lt;=$P$2,"",IF($H1403&lt;&gt;$H1404,"",IF(AND(Y1403&lt;&gt;"",Y1403&lt;&gt;$I1403),Y1403,IF(AND($I1403&lt;&gt;L1404,$I1403&lt;&gt;M1404,$I1403&lt;&gt;K1404,$I1403&lt;&gt;N1404,$I1403&lt;&gt;O1404,$I1403&lt;&gt;R1404,$I1403&lt;&gt;Q1404,$I1403&lt;&gt;P1404,$I1403&lt;&gt;S1404,$I1403&lt;&gt;T1404,$I1403&lt;&gt;U1404,$I1403&lt;&gt;V1404,$I1403&lt;&gt;W1404,$I1403&lt;&gt;X1404,G1403&gt;=H1403),$I1403,"")))))</f>
        <v/>
      </c>
      <c r="Z1404" s="12" t="str">
        <f t="shared" si="3271"/>
        <v/>
      </c>
      <c r="AA1404" s="12" t="str">
        <f t="shared" si="3272"/>
        <v/>
      </c>
      <c r="AB1404" s="12" t="str">
        <f t="shared" si="3273"/>
        <v/>
      </c>
      <c r="AC1404" s="12" t="str">
        <f t="shared" si="3274"/>
        <v/>
      </c>
      <c r="AD1404" s="12" t="str">
        <f t="shared" si="3275"/>
        <v/>
      </c>
      <c r="AE1404" s="12" t="str">
        <f t="shared" si="3276"/>
        <v/>
      </c>
      <c r="AF1404" s="12" t="str">
        <f t="shared" si="3277"/>
        <v/>
      </c>
      <c r="AG1404" s="12" t="str">
        <f t="shared" si="3278"/>
        <v/>
      </c>
      <c r="AH1404" s="12" t="str">
        <f t="shared" si="3279"/>
        <v/>
      </c>
      <c r="AI1404" s="12" t="str">
        <f t="shared" si="3280"/>
        <v/>
      </c>
      <c r="AJ1404" s="12" t="str">
        <f t="shared" si="3688"/>
        <v/>
      </c>
      <c r="AK1404" s="12" t="str">
        <f t="shared" si="3689"/>
        <v/>
      </c>
      <c r="AL1404" s="12" t="str">
        <f t="shared" si="3690"/>
        <v/>
      </c>
      <c r="AM1404" s="12" t="str">
        <f t="shared" si="3691"/>
        <v/>
      </c>
      <c r="AN1404" s="12" t="str">
        <f t="shared" si="3692"/>
        <v/>
      </c>
      <c r="AO1404" s="29" t="str">
        <f t="shared" ref="AO1404" si="3853">IF(A1404&lt;&gt;"",SUM(Z1404:AN1404),"")</f>
        <v/>
      </c>
      <c r="AP1404" s="31" t="str">
        <f t="shared" si="3601"/>
        <v>0</v>
      </c>
      <c r="AQ1404"/>
      <c r="AR1404" s="58">
        <f t="shared" si="3602"/>
        <v>0</v>
      </c>
      <c r="AS1404" s="58">
        <f t="shared" si="3603"/>
        <v>0</v>
      </c>
      <c r="AT1404" s="65">
        <f t="shared" si="3604"/>
        <v>0</v>
      </c>
      <c r="AU1404" s="82" t="str">
        <f t="shared" si="3282"/>
        <v/>
      </c>
      <c r="AV1404" s="82" t="str">
        <f t="shared" si="3283"/>
        <v/>
      </c>
      <c r="AW1404" s="82" t="str">
        <f t="shared" si="3284"/>
        <v/>
      </c>
      <c r="AX1404" s="82" t="str">
        <f t="shared" si="3285"/>
        <v/>
      </c>
      <c r="AY1404" s="82" t="str">
        <f t="shared" si="3286"/>
        <v/>
      </c>
      <c r="AZ1404" s="82" t="str">
        <f t="shared" si="3287"/>
        <v/>
      </c>
      <c r="BA1404" s="82" t="str">
        <f t="shared" si="3288"/>
        <v/>
      </c>
      <c r="BB1404" s="82" t="str">
        <f t="shared" si="3289"/>
        <v/>
      </c>
      <c r="BC1404" s="82" t="str">
        <f t="shared" si="3290"/>
        <v/>
      </c>
      <c r="BD1404" s="82" t="str">
        <f t="shared" si="3291"/>
        <v/>
      </c>
      <c r="BE1404" s="83" t="str">
        <f t="shared" ref="BE1404:BL1404" si="3854">IF(K1404&lt;&gt;"",$J1404&amp;",","")</f>
        <v/>
      </c>
      <c r="BF1404" s="83" t="str">
        <f t="shared" si="3854"/>
        <v/>
      </c>
      <c r="BG1404" s="83" t="str">
        <f t="shared" si="3854"/>
        <v/>
      </c>
      <c r="BH1404" s="83" t="str">
        <f t="shared" si="3854"/>
        <v/>
      </c>
      <c r="BI1404" s="83" t="str">
        <f t="shared" si="3854"/>
        <v/>
      </c>
      <c r="BJ1404" s="83" t="str">
        <f t="shared" si="3854"/>
        <v/>
      </c>
      <c r="BK1404" s="83" t="str">
        <f t="shared" si="3854"/>
        <v/>
      </c>
      <c r="BL1404" s="83" t="str">
        <f t="shared" si="3854"/>
        <v/>
      </c>
      <c r="BM1404" s="83" t="str">
        <f t="shared" ref="BM1404" si="3855">IF(S1404&lt;&gt;"",$J1404&amp;",","")</f>
        <v/>
      </c>
      <c r="BN1404" s="83" t="str">
        <f t="shared" ref="BN1404" si="3856">IF(T1404&lt;&gt;"",$J1404&amp;",","")</f>
        <v/>
      </c>
      <c r="BO1404" s="78"/>
      <c r="BP1404" s="78"/>
      <c r="BQ1404" s="78"/>
      <c r="BR1404" s="81">
        <f t="shared" ref="BR1404" ca="1" si="3857">IF($A$2="no",INT(RAND()*36+1),INT(RAND()*37))</f>
        <v>24</v>
      </c>
    </row>
    <row r="1405" spans="1:70" x14ac:dyDescent="0.2">
      <c r="A1405" s="95"/>
      <c r="B1405" s="84" t="str">
        <f t="shared" ref="B1405" si="3858">IF(A1405="","",IF(COUNTBLANK(AU1406:BD1406)=10,"DB",AU1406&amp;AV1406&amp;AW1406&amp;AX1406&amp;AY1406&amp;AZ1406&amp;BA1406&amp;BB1406&amp;BC1406&amp;BD1406))</f>
        <v/>
      </c>
      <c r="C1405" s="13" t="str">
        <f t="shared" ref="C1405" si="3859">IF(AR1405="Profit Target","profit target",IF(AS1405="Stop Loss","stop loss",""))</f>
        <v/>
      </c>
      <c r="D1405" s="85" t="str">
        <f t="shared" ref="D1405" si="3860">AO1405</f>
        <v/>
      </c>
      <c r="E1405" s="86" t="str">
        <f t="shared" ref="E1405" si="3861">BE1406&amp;BF1406&amp;BG1406&amp;BH1406&amp;BI1406&amp;BJ1406&amp;BK1406&amp;BL1406&amp;BM1406&amp;BN1406</f>
        <v/>
      </c>
      <c r="F1405" s="86">
        <f t="shared" si="3258"/>
        <v>0</v>
      </c>
      <c r="G1405" s="35" t="str">
        <f>IF(A1404&lt;&gt;"",COUNTIF($F$5:F1405,F1405),"")</f>
        <v/>
      </c>
      <c r="H1405" s="35">
        <f t="shared" si="3594"/>
        <v>1401</v>
      </c>
      <c r="I1405" s="117" t="str">
        <f t="shared" si="3270"/>
        <v/>
      </c>
      <c r="J1405" s="28" t="str">
        <f t="shared" si="3595"/>
        <v/>
      </c>
      <c r="K1405" s="103" t="str">
        <f t="shared" si="3302"/>
        <v/>
      </c>
      <c r="L1405" s="103" t="str">
        <f t="shared" si="3596"/>
        <v/>
      </c>
      <c r="M1405" s="103" t="str">
        <f t="shared" si="3597"/>
        <v/>
      </c>
      <c r="N1405" s="103" t="str">
        <f t="shared" si="3598"/>
        <v/>
      </c>
      <c r="O1405" s="103" t="str">
        <f t="shared" si="3599"/>
        <v/>
      </c>
      <c r="P1405" s="103" t="str">
        <f t="shared" si="3843"/>
        <v/>
      </c>
      <c r="Q1405" s="103" t="str">
        <f t="shared" si="3844"/>
        <v/>
      </c>
      <c r="R1405" s="103" t="str">
        <f t="shared" si="3845"/>
        <v/>
      </c>
      <c r="S1405" s="103" t="str">
        <f t="shared" si="3846"/>
        <v/>
      </c>
      <c r="T1405" s="103" t="str">
        <f t="shared" si="3847"/>
        <v/>
      </c>
      <c r="U1405" s="103" t="str">
        <f t="shared" si="3848"/>
        <v/>
      </c>
      <c r="V1405" s="103" t="str">
        <f t="shared" si="3849"/>
        <v/>
      </c>
      <c r="W1405" s="103" t="str">
        <f t="shared" si="3850"/>
        <v/>
      </c>
      <c r="X1405" s="103" t="str">
        <f t="shared" si="3851"/>
        <v/>
      </c>
      <c r="Y1405" s="103" t="str">
        <f t="shared" si="3852"/>
        <v/>
      </c>
      <c r="Z1405" s="12" t="str">
        <f t="shared" si="3271"/>
        <v/>
      </c>
      <c r="AA1405" s="12" t="str">
        <f t="shared" si="3272"/>
        <v/>
      </c>
      <c r="AB1405" s="12" t="str">
        <f t="shared" si="3273"/>
        <v/>
      </c>
      <c r="AC1405" s="12" t="str">
        <f t="shared" si="3274"/>
        <v/>
      </c>
      <c r="AD1405" s="12" t="str">
        <f t="shared" si="3275"/>
        <v/>
      </c>
      <c r="AE1405" s="12" t="str">
        <f t="shared" si="3276"/>
        <v/>
      </c>
      <c r="AF1405" s="12" t="str">
        <f t="shared" si="3277"/>
        <v/>
      </c>
      <c r="AG1405" s="12" t="str">
        <f t="shared" si="3278"/>
        <v/>
      </c>
      <c r="AH1405" s="12" t="str">
        <f t="shared" si="3279"/>
        <v/>
      </c>
      <c r="AI1405" s="12" t="str">
        <f t="shared" si="3280"/>
        <v/>
      </c>
      <c r="AJ1405" s="12" t="str">
        <f t="shared" si="3688"/>
        <v/>
      </c>
      <c r="AK1405" s="12" t="str">
        <f t="shared" si="3689"/>
        <v/>
      </c>
      <c r="AL1405" s="12" t="str">
        <f t="shared" si="3690"/>
        <v/>
      </c>
      <c r="AM1405" s="12" t="str">
        <f t="shared" si="3691"/>
        <v/>
      </c>
      <c r="AN1405" s="12" t="str">
        <f t="shared" si="3692"/>
        <v/>
      </c>
      <c r="AO1405" s="29" t="str">
        <f t="shared" ref="AO1405" si="3862">IF(A1405&lt;&gt;"",SUM(Z1405:AN1405),"")</f>
        <v/>
      </c>
      <c r="AP1405" s="31" t="str">
        <f t="shared" si="3601"/>
        <v>0</v>
      </c>
      <c r="AQ1405"/>
      <c r="AR1405" s="58">
        <f t="shared" si="3602"/>
        <v>0</v>
      </c>
      <c r="AS1405" s="58">
        <f t="shared" si="3603"/>
        <v>0</v>
      </c>
      <c r="AT1405" s="65">
        <f t="shared" si="3604"/>
        <v>0</v>
      </c>
      <c r="AU1405" s="82" t="str">
        <f t="shared" si="3282"/>
        <v/>
      </c>
      <c r="AV1405" s="82" t="str">
        <f t="shared" si="3283"/>
        <v/>
      </c>
      <c r="AW1405" s="82" t="str">
        <f t="shared" si="3284"/>
        <v/>
      </c>
      <c r="AX1405" s="82" t="str">
        <f t="shared" si="3285"/>
        <v/>
      </c>
      <c r="AY1405" s="82" t="str">
        <f t="shared" si="3286"/>
        <v/>
      </c>
      <c r="AZ1405" s="82" t="str">
        <f t="shared" si="3287"/>
        <v/>
      </c>
      <c r="BA1405" s="82" t="str">
        <f t="shared" si="3288"/>
        <v/>
      </c>
      <c r="BB1405" s="82" t="str">
        <f t="shared" si="3289"/>
        <v/>
      </c>
      <c r="BC1405" s="82" t="str">
        <f t="shared" si="3290"/>
        <v/>
      </c>
      <c r="BD1405" s="82" t="str">
        <f t="shared" si="3291"/>
        <v/>
      </c>
      <c r="BE1405" s="83" t="str">
        <f t="shared" ref="BE1405:BL1405" si="3863">IF(K1405&lt;&gt;"",$J1405&amp;",","")</f>
        <v/>
      </c>
      <c r="BF1405" s="83" t="str">
        <f t="shared" si="3863"/>
        <v/>
      </c>
      <c r="BG1405" s="83" t="str">
        <f t="shared" si="3863"/>
        <v/>
      </c>
      <c r="BH1405" s="83" t="str">
        <f t="shared" si="3863"/>
        <v/>
      </c>
      <c r="BI1405" s="83" t="str">
        <f t="shared" si="3863"/>
        <v/>
      </c>
      <c r="BJ1405" s="83" t="str">
        <f t="shared" si="3863"/>
        <v/>
      </c>
      <c r="BK1405" s="83" t="str">
        <f t="shared" si="3863"/>
        <v/>
      </c>
      <c r="BL1405" s="83" t="str">
        <f t="shared" si="3863"/>
        <v/>
      </c>
      <c r="BM1405" s="83" t="str">
        <f t="shared" ref="BM1405" si="3864">IF(S1405&lt;&gt;"",$J1405&amp;",","")</f>
        <v/>
      </c>
      <c r="BN1405" s="83" t="str">
        <f t="shared" ref="BN1405" si="3865">IF(T1405&lt;&gt;"",$J1405&amp;",","")</f>
        <v/>
      </c>
      <c r="BO1405" s="78"/>
      <c r="BP1405" s="78"/>
      <c r="BQ1405" s="78"/>
      <c r="BR1405" s="81">
        <f t="shared" ref="BR1405" ca="1" si="3866">IF($A$2="no",INT(RAND()*36+1),INT(RAND()*37))</f>
        <v>21</v>
      </c>
    </row>
    <row r="1406" spans="1:70" x14ac:dyDescent="0.2">
      <c r="A1406" s="95"/>
      <c r="B1406" s="84" t="str">
        <f t="shared" ref="B1406" si="3867">IF(A1406="","",IF(COUNTBLANK(AU1407:BD1407)=10,"DB",AU1407&amp;AV1407&amp;AW1407&amp;AX1407&amp;AY1407&amp;AZ1407&amp;BA1407&amp;BB1407&amp;BC1407&amp;BD1407))</f>
        <v/>
      </c>
      <c r="C1406" s="13" t="str">
        <f t="shared" ref="C1406" si="3868">IF(AR1406="Profit Target","profit target",IF(AS1406="Stop Loss","stop loss",""))</f>
        <v/>
      </c>
      <c r="D1406" s="85" t="str">
        <f t="shared" ref="D1406" si="3869">AO1406</f>
        <v/>
      </c>
      <c r="E1406" s="86" t="str">
        <f t="shared" ref="E1406" si="3870">BE1407&amp;BF1407&amp;BG1407&amp;BH1407&amp;BI1407&amp;BJ1407&amp;BK1407&amp;BL1407&amp;BM1407&amp;BN1407</f>
        <v/>
      </c>
      <c r="F1406" s="86">
        <f t="shared" si="3258"/>
        <v>0</v>
      </c>
      <c r="G1406" s="35" t="str">
        <f>IF(A1405&lt;&gt;"",COUNTIF($F$5:F1406,F1406),"")</f>
        <v/>
      </c>
      <c r="H1406" s="35">
        <f t="shared" si="3594"/>
        <v>1402</v>
      </c>
      <c r="I1406" s="117" t="str">
        <f t="shared" si="3270"/>
        <v/>
      </c>
      <c r="J1406" s="28" t="str">
        <f t="shared" si="3595"/>
        <v/>
      </c>
      <c r="K1406" s="103" t="str">
        <f t="shared" si="3302"/>
        <v/>
      </c>
      <c r="L1406" s="103" t="str">
        <f t="shared" si="3596"/>
        <v/>
      </c>
      <c r="M1406" s="103" t="str">
        <f t="shared" si="3597"/>
        <v/>
      </c>
      <c r="N1406" s="103" t="str">
        <f t="shared" si="3598"/>
        <v/>
      </c>
      <c r="O1406" s="103" t="str">
        <f t="shared" si="3599"/>
        <v/>
      </c>
      <c r="P1406" s="103" t="str">
        <f t="shared" si="3843"/>
        <v/>
      </c>
      <c r="Q1406" s="103" t="str">
        <f t="shared" si="3844"/>
        <v/>
      </c>
      <c r="R1406" s="103" t="str">
        <f t="shared" si="3845"/>
        <v/>
      </c>
      <c r="S1406" s="103" t="str">
        <f t="shared" si="3846"/>
        <v/>
      </c>
      <c r="T1406" s="103" t="str">
        <f t="shared" si="3847"/>
        <v/>
      </c>
      <c r="U1406" s="103" t="str">
        <f t="shared" si="3848"/>
        <v/>
      </c>
      <c r="V1406" s="103" t="str">
        <f t="shared" si="3849"/>
        <v/>
      </c>
      <c r="W1406" s="103" t="str">
        <f t="shared" si="3850"/>
        <v/>
      </c>
      <c r="X1406" s="103" t="str">
        <f t="shared" si="3851"/>
        <v/>
      </c>
      <c r="Y1406" s="103" t="str">
        <f t="shared" si="3852"/>
        <v/>
      </c>
      <c r="Z1406" s="12" t="str">
        <f t="shared" si="3271"/>
        <v/>
      </c>
      <c r="AA1406" s="12" t="str">
        <f t="shared" si="3272"/>
        <v/>
      </c>
      <c r="AB1406" s="12" t="str">
        <f t="shared" si="3273"/>
        <v/>
      </c>
      <c r="AC1406" s="12" t="str">
        <f t="shared" si="3274"/>
        <v/>
      </c>
      <c r="AD1406" s="12" t="str">
        <f t="shared" si="3275"/>
        <v/>
      </c>
      <c r="AE1406" s="12" t="str">
        <f t="shared" si="3276"/>
        <v/>
      </c>
      <c r="AF1406" s="12" t="str">
        <f t="shared" si="3277"/>
        <v/>
      </c>
      <c r="AG1406" s="12" t="str">
        <f t="shared" si="3278"/>
        <v/>
      </c>
      <c r="AH1406" s="12" t="str">
        <f t="shared" si="3279"/>
        <v/>
      </c>
      <c r="AI1406" s="12" t="str">
        <f t="shared" si="3280"/>
        <v/>
      </c>
      <c r="AJ1406" s="12" t="str">
        <f t="shared" si="3688"/>
        <v/>
      </c>
      <c r="AK1406" s="12" t="str">
        <f t="shared" si="3689"/>
        <v/>
      </c>
      <c r="AL1406" s="12" t="str">
        <f t="shared" si="3690"/>
        <v/>
      </c>
      <c r="AM1406" s="12" t="str">
        <f t="shared" si="3691"/>
        <v/>
      </c>
      <c r="AN1406" s="12" t="str">
        <f t="shared" si="3692"/>
        <v/>
      </c>
      <c r="AO1406" s="29" t="str">
        <f t="shared" ref="AO1406" si="3871">IF(A1406&lt;&gt;"",SUM(Z1406:AN1406),"")</f>
        <v/>
      </c>
      <c r="AP1406" s="31" t="str">
        <f t="shared" si="3601"/>
        <v>0</v>
      </c>
      <c r="AQ1406"/>
      <c r="AR1406" s="58">
        <f t="shared" si="3602"/>
        <v>0</v>
      </c>
      <c r="AS1406" s="58">
        <f t="shared" si="3603"/>
        <v>0</v>
      </c>
      <c r="AT1406" s="65">
        <f t="shared" si="3604"/>
        <v>0</v>
      </c>
      <c r="AU1406" s="82" t="str">
        <f t="shared" si="3282"/>
        <v/>
      </c>
      <c r="AV1406" s="82" t="str">
        <f t="shared" si="3283"/>
        <v/>
      </c>
      <c r="AW1406" s="82" t="str">
        <f t="shared" si="3284"/>
        <v/>
      </c>
      <c r="AX1406" s="82" t="str">
        <f t="shared" si="3285"/>
        <v/>
      </c>
      <c r="AY1406" s="82" t="str">
        <f t="shared" si="3286"/>
        <v/>
      </c>
      <c r="AZ1406" s="82" t="str">
        <f t="shared" si="3287"/>
        <v/>
      </c>
      <c r="BA1406" s="82" t="str">
        <f t="shared" si="3288"/>
        <v/>
      </c>
      <c r="BB1406" s="82" t="str">
        <f t="shared" si="3289"/>
        <v/>
      </c>
      <c r="BC1406" s="82" t="str">
        <f t="shared" si="3290"/>
        <v/>
      </c>
      <c r="BD1406" s="82" t="str">
        <f t="shared" si="3291"/>
        <v/>
      </c>
      <c r="BE1406" s="83" t="str">
        <f t="shared" ref="BE1406:BL1406" si="3872">IF(K1406&lt;&gt;"",$J1406&amp;",","")</f>
        <v/>
      </c>
      <c r="BF1406" s="83" t="str">
        <f t="shared" si="3872"/>
        <v/>
      </c>
      <c r="BG1406" s="83" t="str">
        <f t="shared" si="3872"/>
        <v/>
      </c>
      <c r="BH1406" s="83" t="str">
        <f t="shared" si="3872"/>
        <v/>
      </c>
      <c r="BI1406" s="83" t="str">
        <f t="shared" si="3872"/>
        <v/>
      </c>
      <c r="BJ1406" s="83" t="str">
        <f t="shared" si="3872"/>
        <v/>
      </c>
      <c r="BK1406" s="83" t="str">
        <f t="shared" si="3872"/>
        <v/>
      </c>
      <c r="BL1406" s="83" t="str">
        <f t="shared" si="3872"/>
        <v/>
      </c>
      <c r="BM1406" s="83" t="str">
        <f t="shared" ref="BM1406" si="3873">IF(S1406&lt;&gt;"",$J1406&amp;",","")</f>
        <v/>
      </c>
      <c r="BN1406" s="83" t="str">
        <f t="shared" ref="BN1406" si="3874">IF(T1406&lt;&gt;"",$J1406&amp;",","")</f>
        <v/>
      </c>
      <c r="BO1406" s="78"/>
      <c r="BP1406" s="78"/>
      <c r="BQ1406" s="78"/>
      <c r="BR1406" s="81">
        <f t="shared" ref="BR1406" ca="1" si="3875">IF($A$2="no",INT(RAND()*36+1),INT(RAND()*37))</f>
        <v>17</v>
      </c>
    </row>
    <row r="1407" spans="1:70" x14ac:dyDescent="0.2">
      <c r="A1407" s="95"/>
      <c r="B1407" s="84" t="str">
        <f t="shared" ref="B1407" si="3876">IF(A1407="","",IF(COUNTBLANK(AU1408:BD1408)=10,"DB",AU1408&amp;AV1408&amp;AW1408&amp;AX1408&amp;AY1408&amp;AZ1408&amp;BA1408&amp;BB1408&amp;BC1408&amp;BD1408))</f>
        <v/>
      </c>
      <c r="C1407" s="13" t="str">
        <f t="shared" ref="C1407" si="3877">IF(AR1407="Profit Target","profit target",IF(AS1407="Stop Loss","stop loss",""))</f>
        <v/>
      </c>
      <c r="D1407" s="85" t="str">
        <f t="shared" ref="D1407" si="3878">AO1407</f>
        <v/>
      </c>
      <c r="E1407" s="86" t="str">
        <f t="shared" ref="E1407" si="3879">BE1408&amp;BF1408&amp;BG1408&amp;BH1408&amp;BI1408&amp;BJ1408&amp;BK1408&amp;BL1408&amp;BM1408&amp;BN1408</f>
        <v/>
      </c>
      <c r="F1407" s="86">
        <f t="shared" si="3258"/>
        <v>0</v>
      </c>
      <c r="G1407" s="35" t="str">
        <f>IF(A1406&lt;&gt;"",COUNTIF($F$5:F1407,F1407),"")</f>
        <v/>
      </c>
      <c r="H1407" s="35">
        <f t="shared" si="3594"/>
        <v>1403</v>
      </c>
      <c r="I1407" s="117" t="str">
        <f t="shared" si="3270"/>
        <v/>
      </c>
      <c r="J1407" s="28" t="str">
        <f t="shared" si="3595"/>
        <v/>
      </c>
      <c r="K1407" s="103" t="str">
        <f t="shared" si="3302"/>
        <v/>
      </c>
      <c r="L1407" s="103" t="str">
        <f t="shared" si="3596"/>
        <v/>
      </c>
      <c r="M1407" s="103" t="str">
        <f t="shared" si="3597"/>
        <v/>
      </c>
      <c r="N1407" s="103" t="str">
        <f t="shared" si="3598"/>
        <v/>
      </c>
      <c r="O1407" s="103" t="str">
        <f t="shared" si="3599"/>
        <v/>
      </c>
      <c r="P1407" s="103" t="str">
        <f t="shared" si="3843"/>
        <v/>
      </c>
      <c r="Q1407" s="103" t="str">
        <f t="shared" si="3844"/>
        <v/>
      </c>
      <c r="R1407" s="103" t="str">
        <f t="shared" si="3845"/>
        <v/>
      </c>
      <c r="S1407" s="103" t="str">
        <f t="shared" si="3846"/>
        <v/>
      </c>
      <c r="T1407" s="103" t="str">
        <f t="shared" si="3847"/>
        <v/>
      </c>
      <c r="U1407" s="103" t="str">
        <f t="shared" si="3848"/>
        <v/>
      </c>
      <c r="V1407" s="103" t="str">
        <f t="shared" si="3849"/>
        <v/>
      </c>
      <c r="W1407" s="103" t="str">
        <f t="shared" si="3850"/>
        <v/>
      </c>
      <c r="X1407" s="103" t="str">
        <f t="shared" si="3851"/>
        <v/>
      </c>
      <c r="Y1407" s="103" t="str">
        <f t="shared" si="3852"/>
        <v/>
      </c>
      <c r="Z1407" s="12" t="str">
        <f t="shared" si="3271"/>
        <v/>
      </c>
      <c r="AA1407" s="12" t="str">
        <f t="shared" si="3272"/>
        <v/>
      </c>
      <c r="AB1407" s="12" t="str">
        <f t="shared" si="3273"/>
        <v/>
      </c>
      <c r="AC1407" s="12" t="str">
        <f t="shared" si="3274"/>
        <v/>
      </c>
      <c r="AD1407" s="12" t="str">
        <f t="shared" si="3275"/>
        <v/>
      </c>
      <c r="AE1407" s="12" t="str">
        <f t="shared" si="3276"/>
        <v/>
      </c>
      <c r="AF1407" s="12" t="str">
        <f t="shared" si="3277"/>
        <v/>
      </c>
      <c r="AG1407" s="12" t="str">
        <f t="shared" si="3278"/>
        <v/>
      </c>
      <c r="AH1407" s="12" t="str">
        <f t="shared" si="3279"/>
        <v/>
      </c>
      <c r="AI1407" s="12" t="str">
        <f t="shared" si="3280"/>
        <v/>
      </c>
      <c r="AJ1407" s="12" t="str">
        <f t="shared" si="3688"/>
        <v/>
      </c>
      <c r="AK1407" s="12" t="str">
        <f t="shared" si="3689"/>
        <v/>
      </c>
      <c r="AL1407" s="12" t="str">
        <f t="shared" si="3690"/>
        <v/>
      </c>
      <c r="AM1407" s="12" t="str">
        <f t="shared" si="3691"/>
        <v/>
      </c>
      <c r="AN1407" s="12" t="str">
        <f t="shared" si="3692"/>
        <v/>
      </c>
      <c r="AO1407" s="29" t="str">
        <f t="shared" ref="AO1407" si="3880">IF(A1407&lt;&gt;"",SUM(Z1407:AN1407),"")</f>
        <v/>
      </c>
      <c r="AP1407" s="31" t="str">
        <f t="shared" si="3601"/>
        <v>0</v>
      </c>
      <c r="AQ1407"/>
      <c r="AR1407" s="58">
        <f t="shared" si="3602"/>
        <v>0</v>
      </c>
      <c r="AS1407" s="58">
        <f t="shared" si="3603"/>
        <v>0</v>
      </c>
      <c r="AT1407" s="65">
        <f t="shared" si="3604"/>
        <v>0</v>
      </c>
      <c r="AU1407" s="82" t="str">
        <f t="shared" si="3282"/>
        <v/>
      </c>
      <c r="AV1407" s="82" t="str">
        <f t="shared" si="3283"/>
        <v/>
      </c>
      <c r="AW1407" s="82" t="str">
        <f t="shared" si="3284"/>
        <v/>
      </c>
      <c r="AX1407" s="82" t="str">
        <f t="shared" si="3285"/>
        <v/>
      </c>
      <c r="AY1407" s="82" t="str">
        <f t="shared" si="3286"/>
        <v/>
      </c>
      <c r="AZ1407" s="82" t="str">
        <f t="shared" si="3287"/>
        <v/>
      </c>
      <c r="BA1407" s="82" t="str">
        <f t="shared" si="3288"/>
        <v/>
      </c>
      <c r="BB1407" s="82" t="str">
        <f t="shared" si="3289"/>
        <v/>
      </c>
      <c r="BC1407" s="82" t="str">
        <f t="shared" si="3290"/>
        <v/>
      </c>
      <c r="BD1407" s="82" t="str">
        <f t="shared" si="3291"/>
        <v/>
      </c>
      <c r="BE1407" s="83" t="str">
        <f t="shared" ref="BE1407:BL1407" si="3881">IF(K1407&lt;&gt;"",$J1407&amp;",","")</f>
        <v/>
      </c>
      <c r="BF1407" s="83" t="str">
        <f t="shared" si="3881"/>
        <v/>
      </c>
      <c r="BG1407" s="83" t="str">
        <f t="shared" si="3881"/>
        <v/>
      </c>
      <c r="BH1407" s="83" t="str">
        <f t="shared" si="3881"/>
        <v/>
      </c>
      <c r="BI1407" s="83" t="str">
        <f t="shared" si="3881"/>
        <v/>
      </c>
      <c r="BJ1407" s="83" t="str">
        <f t="shared" si="3881"/>
        <v/>
      </c>
      <c r="BK1407" s="83" t="str">
        <f t="shared" si="3881"/>
        <v/>
      </c>
      <c r="BL1407" s="83" t="str">
        <f t="shared" si="3881"/>
        <v/>
      </c>
      <c r="BM1407" s="83" t="str">
        <f t="shared" ref="BM1407" si="3882">IF(S1407&lt;&gt;"",$J1407&amp;",","")</f>
        <v/>
      </c>
      <c r="BN1407" s="83" t="str">
        <f t="shared" ref="BN1407" si="3883">IF(T1407&lt;&gt;"",$J1407&amp;",","")</f>
        <v/>
      </c>
      <c r="BO1407" s="78"/>
      <c r="BP1407" s="78"/>
      <c r="BQ1407" s="78"/>
      <c r="BR1407" s="81">
        <f t="shared" ref="BR1407" ca="1" si="3884">IF($A$2="no",INT(RAND()*36+1),INT(RAND()*37))</f>
        <v>11</v>
      </c>
    </row>
    <row r="1408" spans="1:70" x14ac:dyDescent="0.2">
      <c r="A1408" s="95"/>
      <c r="B1408" s="84" t="str">
        <f t="shared" ref="B1408" si="3885">IF(A1408="","",IF(COUNTBLANK(AU1409:BD1409)=10,"DB",AU1409&amp;AV1409&amp;AW1409&amp;AX1409&amp;AY1409&amp;AZ1409&amp;BA1409&amp;BB1409&amp;BC1409&amp;BD1409))</f>
        <v/>
      </c>
      <c r="C1408" s="13" t="str">
        <f t="shared" ref="C1408" si="3886">IF(AR1408="Profit Target","profit target",IF(AS1408="Stop Loss","stop loss",""))</f>
        <v/>
      </c>
      <c r="D1408" s="85" t="str">
        <f t="shared" ref="D1408" si="3887">AO1408</f>
        <v/>
      </c>
      <c r="E1408" s="86" t="str">
        <f t="shared" ref="E1408" si="3888">BE1409&amp;BF1409&amp;BG1409&amp;BH1409&amp;BI1409&amp;BJ1409&amp;BK1409&amp;BL1409&amp;BM1409&amp;BN1409</f>
        <v/>
      </c>
      <c r="F1408" s="86">
        <f t="shared" si="3258"/>
        <v>0</v>
      </c>
      <c r="G1408" s="35" t="str">
        <f>IF(A1407&lt;&gt;"",COUNTIF($F$5:F1408,F1408),"")</f>
        <v/>
      </c>
      <c r="H1408" s="35">
        <f t="shared" si="3594"/>
        <v>1404</v>
      </c>
      <c r="I1408" s="117" t="str">
        <f t="shared" si="3270"/>
        <v/>
      </c>
      <c r="J1408" s="28" t="str">
        <f t="shared" si="3595"/>
        <v/>
      </c>
      <c r="K1408" s="103" t="str">
        <f t="shared" si="3302"/>
        <v/>
      </c>
      <c r="L1408" s="103" t="str">
        <f t="shared" si="3596"/>
        <v/>
      </c>
      <c r="M1408" s="103" t="str">
        <f t="shared" si="3597"/>
        <v/>
      </c>
      <c r="N1408" s="103" t="str">
        <f t="shared" si="3598"/>
        <v/>
      </c>
      <c r="O1408" s="103" t="str">
        <f t="shared" si="3599"/>
        <v/>
      </c>
      <c r="P1408" s="103" t="str">
        <f t="shared" si="3843"/>
        <v/>
      </c>
      <c r="Q1408" s="103" t="str">
        <f t="shared" si="3844"/>
        <v/>
      </c>
      <c r="R1408" s="103" t="str">
        <f t="shared" si="3845"/>
        <v/>
      </c>
      <c r="S1408" s="103" t="str">
        <f t="shared" si="3846"/>
        <v/>
      </c>
      <c r="T1408" s="103" t="str">
        <f t="shared" si="3847"/>
        <v/>
      </c>
      <c r="U1408" s="103" t="str">
        <f t="shared" si="3848"/>
        <v/>
      </c>
      <c r="V1408" s="103" t="str">
        <f t="shared" si="3849"/>
        <v/>
      </c>
      <c r="W1408" s="103" t="str">
        <f t="shared" si="3850"/>
        <v/>
      </c>
      <c r="X1408" s="103" t="str">
        <f t="shared" si="3851"/>
        <v/>
      </c>
      <c r="Y1408" s="103" t="str">
        <f t="shared" si="3852"/>
        <v/>
      </c>
      <c r="Z1408" s="12" t="str">
        <f t="shared" si="3271"/>
        <v/>
      </c>
      <c r="AA1408" s="12" t="str">
        <f t="shared" si="3272"/>
        <v/>
      </c>
      <c r="AB1408" s="12" t="str">
        <f t="shared" si="3273"/>
        <v/>
      </c>
      <c r="AC1408" s="12" t="str">
        <f t="shared" si="3274"/>
        <v/>
      </c>
      <c r="AD1408" s="12" t="str">
        <f t="shared" si="3275"/>
        <v/>
      </c>
      <c r="AE1408" s="12" t="str">
        <f t="shared" si="3276"/>
        <v/>
      </c>
      <c r="AF1408" s="12" t="str">
        <f t="shared" si="3277"/>
        <v/>
      </c>
      <c r="AG1408" s="12" t="str">
        <f t="shared" si="3278"/>
        <v/>
      </c>
      <c r="AH1408" s="12" t="str">
        <f t="shared" si="3279"/>
        <v/>
      </c>
      <c r="AI1408" s="12" t="str">
        <f t="shared" si="3280"/>
        <v/>
      </c>
      <c r="AJ1408" s="12" t="str">
        <f t="shared" si="3688"/>
        <v/>
      </c>
      <c r="AK1408" s="12" t="str">
        <f t="shared" si="3689"/>
        <v/>
      </c>
      <c r="AL1408" s="12" t="str">
        <f t="shared" si="3690"/>
        <v/>
      </c>
      <c r="AM1408" s="12" t="str">
        <f t="shared" si="3691"/>
        <v/>
      </c>
      <c r="AN1408" s="12" t="str">
        <f t="shared" si="3692"/>
        <v/>
      </c>
      <c r="AO1408" s="29" t="str">
        <f t="shared" ref="AO1408" si="3889">IF(A1408&lt;&gt;"",SUM(Z1408:AN1408),"")</f>
        <v/>
      </c>
      <c r="AP1408" s="31" t="str">
        <f t="shared" si="3601"/>
        <v>0</v>
      </c>
      <c r="AQ1408"/>
      <c r="AR1408" s="58">
        <f t="shared" si="3602"/>
        <v>0</v>
      </c>
      <c r="AS1408" s="58">
        <f t="shared" si="3603"/>
        <v>0</v>
      </c>
      <c r="AT1408" s="65">
        <f t="shared" si="3604"/>
        <v>0</v>
      </c>
      <c r="AU1408" s="82" t="str">
        <f t="shared" si="3282"/>
        <v/>
      </c>
      <c r="AV1408" s="82" t="str">
        <f t="shared" si="3283"/>
        <v/>
      </c>
      <c r="AW1408" s="82" t="str">
        <f t="shared" si="3284"/>
        <v/>
      </c>
      <c r="AX1408" s="82" t="str">
        <f t="shared" si="3285"/>
        <v/>
      </c>
      <c r="AY1408" s="82" t="str">
        <f t="shared" si="3286"/>
        <v/>
      </c>
      <c r="AZ1408" s="82" t="str">
        <f t="shared" si="3287"/>
        <v/>
      </c>
      <c r="BA1408" s="82" t="str">
        <f t="shared" si="3288"/>
        <v/>
      </c>
      <c r="BB1408" s="82" t="str">
        <f t="shared" si="3289"/>
        <v/>
      </c>
      <c r="BC1408" s="82" t="str">
        <f t="shared" si="3290"/>
        <v/>
      </c>
      <c r="BD1408" s="82" t="str">
        <f t="shared" si="3291"/>
        <v/>
      </c>
      <c r="BE1408" s="83" t="str">
        <f t="shared" ref="BE1408:BL1408" si="3890">IF(K1408&lt;&gt;"",$J1408&amp;",","")</f>
        <v/>
      </c>
      <c r="BF1408" s="83" t="str">
        <f t="shared" si="3890"/>
        <v/>
      </c>
      <c r="BG1408" s="83" t="str">
        <f t="shared" si="3890"/>
        <v/>
      </c>
      <c r="BH1408" s="83" t="str">
        <f t="shared" si="3890"/>
        <v/>
      </c>
      <c r="BI1408" s="83" t="str">
        <f t="shared" si="3890"/>
        <v/>
      </c>
      <c r="BJ1408" s="83" t="str">
        <f t="shared" si="3890"/>
        <v/>
      </c>
      <c r="BK1408" s="83" t="str">
        <f t="shared" si="3890"/>
        <v/>
      </c>
      <c r="BL1408" s="83" t="str">
        <f t="shared" si="3890"/>
        <v/>
      </c>
      <c r="BM1408" s="83" t="str">
        <f t="shared" ref="BM1408" si="3891">IF(S1408&lt;&gt;"",$J1408&amp;",","")</f>
        <v/>
      </c>
      <c r="BN1408" s="83" t="str">
        <f t="shared" ref="BN1408" si="3892">IF(T1408&lt;&gt;"",$J1408&amp;",","")</f>
        <v/>
      </c>
      <c r="BO1408" s="78"/>
      <c r="BP1408" s="78"/>
      <c r="BQ1408" s="78"/>
      <c r="BR1408" s="81">
        <f t="shared" ref="BR1408" ca="1" si="3893">IF($A$2="no",INT(RAND()*36+1),INT(RAND()*37))</f>
        <v>2</v>
      </c>
    </row>
    <row r="1409" spans="1:70" x14ac:dyDescent="0.2">
      <c r="A1409" s="95"/>
      <c r="B1409" s="84" t="str">
        <f t="shared" ref="B1409" si="3894">IF(A1409="","",IF(COUNTBLANK(AU1410:BD1410)=10,"DB",AU1410&amp;AV1410&amp;AW1410&amp;AX1410&amp;AY1410&amp;AZ1410&amp;BA1410&amp;BB1410&amp;BC1410&amp;BD1410))</f>
        <v/>
      </c>
      <c r="C1409" s="13" t="str">
        <f t="shared" ref="C1409" si="3895">IF(AR1409="Profit Target","profit target",IF(AS1409="Stop Loss","stop loss",""))</f>
        <v/>
      </c>
      <c r="D1409" s="85" t="str">
        <f t="shared" ref="D1409" si="3896">AO1409</f>
        <v/>
      </c>
      <c r="E1409" s="86" t="str">
        <f t="shared" ref="E1409" si="3897">BE1410&amp;BF1410&amp;BG1410&amp;BH1410&amp;BI1410&amp;BJ1410&amp;BK1410&amp;BL1410&amp;BM1410&amp;BN1410</f>
        <v/>
      </c>
      <c r="F1409" s="86">
        <f t="shared" si="3258"/>
        <v>0</v>
      </c>
      <c r="G1409" s="35" t="str">
        <f>IF(A1408&lt;&gt;"",COUNTIF($F$5:F1409,F1409),"")</f>
        <v/>
      </c>
      <c r="H1409" s="35">
        <f t="shared" si="3594"/>
        <v>1405</v>
      </c>
      <c r="I1409" s="117" t="str">
        <f t="shared" si="3270"/>
        <v/>
      </c>
      <c r="J1409" s="28" t="str">
        <f t="shared" si="3595"/>
        <v/>
      </c>
      <c r="K1409" s="103" t="str">
        <f t="shared" si="3302"/>
        <v/>
      </c>
      <c r="L1409" s="103" t="str">
        <f t="shared" si="3596"/>
        <v/>
      </c>
      <c r="M1409" s="103" t="str">
        <f t="shared" si="3597"/>
        <v/>
      </c>
      <c r="N1409" s="103" t="str">
        <f t="shared" si="3598"/>
        <v/>
      </c>
      <c r="O1409" s="103" t="str">
        <f t="shared" si="3599"/>
        <v/>
      </c>
      <c r="P1409" s="103" t="str">
        <f t="shared" si="3843"/>
        <v/>
      </c>
      <c r="Q1409" s="103" t="str">
        <f t="shared" si="3844"/>
        <v/>
      </c>
      <c r="R1409" s="103" t="str">
        <f t="shared" si="3845"/>
        <v/>
      </c>
      <c r="S1409" s="103" t="str">
        <f t="shared" si="3846"/>
        <v/>
      </c>
      <c r="T1409" s="103" t="str">
        <f t="shared" si="3847"/>
        <v/>
      </c>
      <c r="U1409" s="103" t="str">
        <f t="shared" si="3848"/>
        <v/>
      </c>
      <c r="V1409" s="103" t="str">
        <f t="shared" si="3849"/>
        <v/>
      </c>
      <c r="W1409" s="103" t="str">
        <f t="shared" si="3850"/>
        <v/>
      </c>
      <c r="X1409" s="103" t="str">
        <f t="shared" si="3851"/>
        <v/>
      </c>
      <c r="Y1409" s="103" t="str">
        <f t="shared" si="3852"/>
        <v/>
      </c>
      <c r="Z1409" s="12" t="str">
        <f t="shared" si="3271"/>
        <v/>
      </c>
      <c r="AA1409" s="12" t="str">
        <f t="shared" si="3272"/>
        <v/>
      </c>
      <c r="AB1409" s="12" t="str">
        <f t="shared" si="3273"/>
        <v/>
      </c>
      <c r="AC1409" s="12" t="str">
        <f t="shared" si="3274"/>
        <v/>
      </c>
      <c r="AD1409" s="12" t="str">
        <f t="shared" si="3275"/>
        <v/>
      </c>
      <c r="AE1409" s="12" t="str">
        <f t="shared" si="3276"/>
        <v/>
      </c>
      <c r="AF1409" s="12" t="str">
        <f t="shared" si="3277"/>
        <v/>
      </c>
      <c r="AG1409" s="12" t="str">
        <f t="shared" si="3278"/>
        <v/>
      </c>
      <c r="AH1409" s="12" t="str">
        <f t="shared" si="3279"/>
        <v/>
      </c>
      <c r="AI1409" s="12" t="str">
        <f t="shared" si="3280"/>
        <v/>
      </c>
      <c r="AJ1409" s="12" t="str">
        <f t="shared" si="3688"/>
        <v/>
      </c>
      <c r="AK1409" s="12" t="str">
        <f t="shared" si="3689"/>
        <v/>
      </c>
      <c r="AL1409" s="12" t="str">
        <f t="shared" si="3690"/>
        <v/>
      </c>
      <c r="AM1409" s="12" t="str">
        <f t="shared" si="3691"/>
        <v/>
      </c>
      <c r="AN1409" s="12" t="str">
        <f t="shared" si="3692"/>
        <v/>
      </c>
      <c r="AO1409" s="29" t="str">
        <f t="shared" ref="AO1409" si="3898">IF(A1409&lt;&gt;"",SUM(Z1409:AN1409),"")</f>
        <v/>
      </c>
      <c r="AP1409" s="31" t="str">
        <f t="shared" si="3601"/>
        <v>0</v>
      </c>
      <c r="AQ1409"/>
      <c r="AR1409" s="58">
        <f t="shared" si="3602"/>
        <v>0</v>
      </c>
      <c r="AS1409" s="58">
        <f t="shared" si="3603"/>
        <v>0</v>
      </c>
      <c r="AT1409" s="65">
        <f t="shared" si="3604"/>
        <v>0</v>
      </c>
      <c r="AU1409" s="82" t="str">
        <f t="shared" si="3282"/>
        <v/>
      </c>
      <c r="AV1409" s="82" t="str">
        <f t="shared" si="3283"/>
        <v/>
      </c>
      <c r="AW1409" s="82" t="str">
        <f t="shared" si="3284"/>
        <v/>
      </c>
      <c r="AX1409" s="82" t="str">
        <f t="shared" si="3285"/>
        <v/>
      </c>
      <c r="AY1409" s="82" t="str">
        <f t="shared" si="3286"/>
        <v/>
      </c>
      <c r="AZ1409" s="82" t="str">
        <f t="shared" si="3287"/>
        <v/>
      </c>
      <c r="BA1409" s="82" t="str">
        <f t="shared" si="3288"/>
        <v/>
      </c>
      <c r="BB1409" s="82" t="str">
        <f t="shared" si="3289"/>
        <v/>
      </c>
      <c r="BC1409" s="82" t="str">
        <f t="shared" si="3290"/>
        <v/>
      </c>
      <c r="BD1409" s="82" t="str">
        <f t="shared" si="3291"/>
        <v/>
      </c>
      <c r="BE1409" s="83" t="str">
        <f t="shared" ref="BE1409:BL1409" si="3899">IF(K1409&lt;&gt;"",$J1409&amp;",","")</f>
        <v/>
      </c>
      <c r="BF1409" s="83" t="str">
        <f t="shared" si="3899"/>
        <v/>
      </c>
      <c r="BG1409" s="83" t="str">
        <f t="shared" si="3899"/>
        <v/>
      </c>
      <c r="BH1409" s="83" t="str">
        <f t="shared" si="3899"/>
        <v/>
      </c>
      <c r="BI1409" s="83" t="str">
        <f t="shared" si="3899"/>
        <v/>
      </c>
      <c r="BJ1409" s="83" t="str">
        <f t="shared" si="3899"/>
        <v/>
      </c>
      <c r="BK1409" s="83" t="str">
        <f t="shared" si="3899"/>
        <v/>
      </c>
      <c r="BL1409" s="83" t="str">
        <f t="shared" si="3899"/>
        <v/>
      </c>
      <c r="BM1409" s="83" t="str">
        <f t="shared" ref="BM1409" si="3900">IF(S1409&lt;&gt;"",$J1409&amp;",","")</f>
        <v/>
      </c>
      <c r="BN1409" s="83" t="str">
        <f t="shared" ref="BN1409" si="3901">IF(T1409&lt;&gt;"",$J1409&amp;",","")</f>
        <v/>
      </c>
      <c r="BO1409" s="78"/>
      <c r="BP1409" s="78"/>
      <c r="BQ1409" s="78"/>
      <c r="BR1409" s="81">
        <f t="shared" ref="BR1409" ca="1" si="3902">IF($A$2="no",INT(RAND()*36+1),INT(RAND()*37))</f>
        <v>19</v>
      </c>
    </row>
    <row r="1410" spans="1:70" x14ac:dyDescent="0.2">
      <c r="A1410" s="95"/>
      <c r="B1410" s="84" t="str">
        <f t="shared" ref="B1410" si="3903">IF(A1410="","",IF(COUNTBLANK(AU1411:BD1411)=10,"DB",AU1411&amp;AV1411&amp;AW1411&amp;AX1411&amp;AY1411&amp;AZ1411&amp;BA1411&amp;BB1411&amp;BC1411&amp;BD1411))</f>
        <v/>
      </c>
      <c r="C1410" s="13" t="str">
        <f t="shared" ref="C1410" si="3904">IF(AR1410="Profit Target","profit target",IF(AS1410="Stop Loss","stop loss",""))</f>
        <v/>
      </c>
      <c r="D1410" s="85" t="str">
        <f t="shared" ref="D1410" si="3905">AO1410</f>
        <v/>
      </c>
      <c r="E1410" s="86" t="str">
        <f t="shared" ref="E1410" si="3906">BE1411&amp;BF1411&amp;BG1411&amp;BH1411&amp;BI1411&amp;BJ1411&amp;BK1411&amp;BL1411&amp;BM1411&amp;BN1411</f>
        <v/>
      </c>
      <c r="F1410" s="86">
        <f t="shared" si="3258"/>
        <v>0</v>
      </c>
      <c r="G1410" s="35" t="str">
        <f>IF(A1409&lt;&gt;"",COUNTIF($F$5:F1410,F1410),"")</f>
        <v/>
      </c>
      <c r="H1410" s="35">
        <f t="shared" si="3594"/>
        <v>1406</v>
      </c>
      <c r="I1410" s="117" t="str">
        <f t="shared" si="3270"/>
        <v/>
      </c>
      <c r="J1410" s="28" t="str">
        <f t="shared" si="3595"/>
        <v/>
      </c>
      <c r="K1410" s="103" t="str">
        <f t="shared" si="3302"/>
        <v/>
      </c>
      <c r="L1410" s="103" t="str">
        <f t="shared" si="3596"/>
        <v/>
      </c>
      <c r="M1410" s="103" t="str">
        <f t="shared" si="3597"/>
        <v/>
      </c>
      <c r="N1410" s="103" t="str">
        <f t="shared" si="3598"/>
        <v/>
      </c>
      <c r="O1410" s="103" t="str">
        <f t="shared" si="3599"/>
        <v/>
      </c>
      <c r="P1410" s="103" t="str">
        <f t="shared" si="3843"/>
        <v/>
      </c>
      <c r="Q1410" s="103" t="str">
        <f t="shared" si="3844"/>
        <v/>
      </c>
      <c r="R1410" s="103" t="str">
        <f t="shared" si="3845"/>
        <v/>
      </c>
      <c r="S1410" s="103" t="str">
        <f t="shared" si="3846"/>
        <v/>
      </c>
      <c r="T1410" s="103" t="str">
        <f t="shared" si="3847"/>
        <v/>
      </c>
      <c r="U1410" s="103" t="str">
        <f t="shared" si="3848"/>
        <v/>
      </c>
      <c r="V1410" s="103" t="str">
        <f t="shared" si="3849"/>
        <v/>
      </c>
      <c r="W1410" s="103" t="str">
        <f t="shared" si="3850"/>
        <v/>
      </c>
      <c r="X1410" s="103" t="str">
        <f t="shared" si="3851"/>
        <v/>
      </c>
      <c r="Y1410" s="103" t="str">
        <f t="shared" si="3852"/>
        <v/>
      </c>
      <c r="Z1410" s="12" t="str">
        <f t="shared" si="3271"/>
        <v/>
      </c>
      <c r="AA1410" s="12" t="str">
        <f t="shared" si="3272"/>
        <v/>
      </c>
      <c r="AB1410" s="12" t="str">
        <f t="shared" si="3273"/>
        <v/>
      </c>
      <c r="AC1410" s="12" t="str">
        <f t="shared" si="3274"/>
        <v/>
      </c>
      <c r="AD1410" s="12" t="str">
        <f t="shared" si="3275"/>
        <v/>
      </c>
      <c r="AE1410" s="12" t="str">
        <f t="shared" si="3276"/>
        <v/>
      </c>
      <c r="AF1410" s="12" t="str">
        <f t="shared" si="3277"/>
        <v/>
      </c>
      <c r="AG1410" s="12" t="str">
        <f t="shared" si="3278"/>
        <v/>
      </c>
      <c r="AH1410" s="12" t="str">
        <f t="shared" si="3279"/>
        <v/>
      </c>
      <c r="AI1410" s="12" t="str">
        <f t="shared" si="3280"/>
        <v/>
      </c>
      <c r="AJ1410" s="12" t="str">
        <f t="shared" si="3688"/>
        <v/>
      </c>
      <c r="AK1410" s="12" t="str">
        <f t="shared" si="3689"/>
        <v/>
      </c>
      <c r="AL1410" s="12" t="str">
        <f t="shared" si="3690"/>
        <v/>
      </c>
      <c r="AM1410" s="12" t="str">
        <f t="shared" si="3691"/>
        <v/>
      </c>
      <c r="AN1410" s="12" t="str">
        <f t="shared" si="3692"/>
        <v/>
      </c>
      <c r="AO1410" s="29" t="str">
        <f t="shared" ref="AO1410" si="3907">IF(A1410&lt;&gt;"",SUM(Z1410:AN1410),"")</f>
        <v/>
      </c>
      <c r="AP1410" s="31" t="str">
        <f t="shared" si="3601"/>
        <v>0</v>
      </c>
      <c r="AQ1410"/>
      <c r="AR1410" s="58">
        <f t="shared" si="3602"/>
        <v>0</v>
      </c>
      <c r="AS1410" s="58">
        <f t="shared" si="3603"/>
        <v>0</v>
      </c>
      <c r="AT1410" s="65">
        <f t="shared" si="3604"/>
        <v>0</v>
      </c>
      <c r="AU1410" s="82" t="str">
        <f t="shared" si="3282"/>
        <v/>
      </c>
      <c r="AV1410" s="82" t="str">
        <f t="shared" si="3283"/>
        <v/>
      </c>
      <c r="AW1410" s="82" t="str">
        <f t="shared" si="3284"/>
        <v/>
      </c>
      <c r="AX1410" s="82" t="str">
        <f t="shared" si="3285"/>
        <v/>
      </c>
      <c r="AY1410" s="82" t="str">
        <f t="shared" si="3286"/>
        <v/>
      </c>
      <c r="AZ1410" s="82" t="str">
        <f t="shared" si="3287"/>
        <v/>
      </c>
      <c r="BA1410" s="82" t="str">
        <f t="shared" si="3288"/>
        <v/>
      </c>
      <c r="BB1410" s="82" t="str">
        <f t="shared" si="3289"/>
        <v/>
      </c>
      <c r="BC1410" s="82" t="str">
        <f t="shared" si="3290"/>
        <v/>
      </c>
      <c r="BD1410" s="82" t="str">
        <f t="shared" si="3291"/>
        <v/>
      </c>
      <c r="BE1410" s="83" t="str">
        <f t="shared" ref="BE1410:BL1410" si="3908">IF(K1410&lt;&gt;"",$J1410&amp;",","")</f>
        <v/>
      </c>
      <c r="BF1410" s="83" t="str">
        <f t="shared" si="3908"/>
        <v/>
      </c>
      <c r="BG1410" s="83" t="str">
        <f t="shared" si="3908"/>
        <v/>
      </c>
      <c r="BH1410" s="83" t="str">
        <f t="shared" si="3908"/>
        <v/>
      </c>
      <c r="BI1410" s="83" t="str">
        <f t="shared" si="3908"/>
        <v/>
      </c>
      <c r="BJ1410" s="83" t="str">
        <f t="shared" si="3908"/>
        <v/>
      </c>
      <c r="BK1410" s="83" t="str">
        <f t="shared" si="3908"/>
        <v/>
      </c>
      <c r="BL1410" s="83" t="str">
        <f t="shared" si="3908"/>
        <v/>
      </c>
      <c r="BM1410" s="83" t="str">
        <f t="shared" ref="BM1410" si="3909">IF(S1410&lt;&gt;"",$J1410&amp;",","")</f>
        <v/>
      </c>
      <c r="BN1410" s="83" t="str">
        <f t="shared" ref="BN1410" si="3910">IF(T1410&lt;&gt;"",$J1410&amp;",","")</f>
        <v/>
      </c>
      <c r="BO1410" s="78"/>
      <c r="BP1410" s="78"/>
      <c r="BQ1410" s="78"/>
      <c r="BR1410" s="81">
        <f t="shared" ref="BR1410" ca="1" si="3911">IF($A$2="no",INT(RAND()*36+1),INT(RAND()*37))</f>
        <v>31</v>
      </c>
    </row>
    <row r="1411" spans="1:70" x14ac:dyDescent="0.2">
      <c r="A1411" s="95"/>
      <c r="B1411" s="84" t="str">
        <f t="shared" ref="B1411" si="3912">IF(A1411="","",IF(COUNTBLANK(AU1412:BD1412)=10,"DB",AU1412&amp;AV1412&amp;AW1412&amp;AX1412&amp;AY1412&amp;AZ1412&amp;BA1412&amp;BB1412&amp;BC1412&amp;BD1412))</f>
        <v/>
      </c>
      <c r="C1411" s="13" t="str">
        <f t="shared" ref="C1411" si="3913">IF(AR1411="Profit Target","profit target",IF(AS1411="Stop Loss","stop loss",""))</f>
        <v/>
      </c>
      <c r="D1411" s="85" t="str">
        <f t="shared" ref="D1411" si="3914">AO1411</f>
        <v/>
      </c>
      <c r="E1411" s="86" t="str">
        <f t="shared" ref="E1411" si="3915">BE1412&amp;BF1412&amp;BG1412&amp;BH1412&amp;BI1412&amp;BJ1412&amp;BK1412&amp;BL1412&amp;BM1412&amp;BN1412</f>
        <v/>
      </c>
      <c r="F1411" s="86">
        <f t="shared" si="3258"/>
        <v>0</v>
      </c>
      <c r="G1411" s="35" t="str">
        <f>IF(A1410&lt;&gt;"",COUNTIF($F$5:F1411,F1411),"")</f>
        <v/>
      </c>
      <c r="H1411" s="35">
        <f t="shared" si="3594"/>
        <v>1407</v>
      </c>
      <c r="I1411" s="117" t="str">
        <f t="shared" si="3270"/>
        <v/>
      </c>
      <c r="J1411" s="28" t="str">
        <f t="shared" si="3595"/>
        <v/>
      </c>
      <c r="K1411" s="103" t="str">
        <f t="shared" si="3302"/>
        <v/>
      </c>
      <c r="L1411" s="103" t="str">
        <f t="shared" si="3596"/>
        <v/>
      </c>
      <c r="M1411" s="103" t="str">
        <f t="shared" si="3597"/>
        <v/>
      </c>
      <c r="N1411" s="103" t="str">
        <f t="shared" si="3598"/>
        <v/>
      </c>
      <c r="O1411" s="103" t="str">
        <f t="shared" si="3599"/>
        <v/>
      </c>
      <c r="P1411" s="103" t="str">
        <f t="shared" si="3843"/>
        <v/>
      </c>
      <c r="Q1411" s="103" t="str">
        <f t="shared" si="3844"/>
        <v/>
      </c>
      <c r="R1411" s="103" t="str">
        <f t="shared" si="3845"/>
        <v/>
      </c>
      <c r="S1411" s="103" t="str">
        <f t="shared" si="3846"/>
        <v/>
      </c>
      <c r="T1411" s="103" t="str">
        <f t="shared" si="3847"/>
        <v/>
      </c>
      <c r="U1411" s="103" t="str">
        <f t="shared" si="3848"/>
        <v/>
      </c>
      <c r="V1411" s="103" t="str">
        <f t="shared" si="3849"/>
        <v/>
      </c>
      <c r="W1411" s="103" t="str">
        <f t="shared" si="3850"/>
        <v/>
      </c>
      <c r="X1411" s="103" t="str">
        <f t="shared" si="3851"/>
        <v/>
      </c>
      <c r="Y1411" s="103" t="str">
        <f t="shared" si="3852"/>
        <v/>
      </c>
      <c r="Z1411" s="12" t="str">
        <f t="shared" si="3271"/>
        <v/>
      </c>
      <c r="AA1411" s="12" t="str">
        <f t="shared" si="3272"/>
        <v/>
      </c>
      <c r="AB1411" s="12" t="str">
        <f t="shared" si="3273"/>
        <v/>
      </c>
      <c r="AC1411" s="12" t="str">
        <f t="shared" si="3274"/>
        <v/>
      </c>
      <c r="AD1411" s="12" t="str">
        <f t="shared" si="3275"/>
        <v/>
      </c>
      <c r="AE1411" s="12" t="str">
        <f t="shared" si="3276"/>
        <v/>
      </c>
      <c r="AF1411" s="12" t="str">
        <f t="shared" si="3277"/>
        <v/>
      </c>
      <c r="AG1411" s="12" t="str">
        <f t="shared" si="3278"/>
        <v/>
      </c>
      <c r="AH1411" s="12" t="str">
        <f t="shared" si="3279"/>
        <v/>
      </c>
      <c r="AI1411" s="12" t="str">
        <f t="shared" si="3280"/>
        <v/>
      </c>
      <c r="AJ1411" s="12" t="str">
        <f t="shared" si="3688"/>
        <v/>
      </c>
      <c r="AK1411" s="12" t="str">
        <f t="shared" si="3689"/>
        <v/>
      </c>
      <c r="AL1411" s="12" t="str">
        <f t="shared" si="3690"/>
        <v/>
      </c>
      <c r="AM1411" s="12" t="str">
        <f t="shared" si="3691"/>
        <v/>
      </c>
      <c r="AN1411" s="12" t="str">
        <f t="shared" si="3692"/>
        <v/>
      </c>
      <c r="AO1411" s="29" t="str">
        <f t="shared" ref="AO1411" si="3916">IF(A1411&lt;&gt;"",SUM(Z1411:AN1411),"")</f>
        <v/>
      </c>
      <c r="AP1411" s="31" t="str">
        <f t="shared" si="3601"/>
        <v>0</v>
      </c>
      <c r="AQ1411"/>
      <c r="AR1411" s="58">
        <f t="shared" si="3602"/>
        <v>0</v>
      </c>
      <c r="AS1411" s="58">
        <f t="shared" si="3603"/>
        <v>0</v>
      </c>
      <c r="AT1411" s="65">
        <f t="shared" si="3604"/>
        <v>0</v>
      </c>
      <c r="AU1411" s="82" t="str">
        <f t="shared" si="3282"/>
        <v/>
      </c>
      <c r="AV1411" s="82" t="str">
        <f t="shared" si="3283"/>
        <v/>
      </c>
      <c r="AW1411" s="82" t="str">
        <f t="shared" si="3284"/>
        <v/>
      </c>
      <c r="AX1411" s="82" t="str">
        <f t="shared" si="3285"/>
        <v/>
      </c>
      <c r="AY1411" s="82" t="str">
        <f t="shared" si="3286"/>
        <v/>
      </c>
      <c r="AZ1411" s="82" t="str">
        <f t="shared" si="3287"/>
        <v/>
      </c>
      <c r="BA1411" s="82" t="str">
        <f t="shared" si="3288"/>
        <v/>
      </c>
      <c r="BB1411" s="82" t="str">
        <f t="shared" si="3289"/>
        <v/>
      </c>
      <c r="BC1411" s="82" t="str">
        <f t="shared" si="3290"/>
        <v/>
      </c>
      <c r="BD1411" s="82" t="str">
        <f t="shared" si="3291"/>
        <v/>
      </c>
      <c r="BE1411" s="83" t="str">
        <f t="shared" ref="BE1411:BL1411" si="3917">IF(K1411&lt;&gt;"",$J1411&amp;",","")</f>
        <v/>
      </c>
      <c r="BF1411" s="83" t="str">
        <f t="shared" si="3917"/>
        <v/>
      </c>
      <c r="BG1411" s="83" t="str">
        <f t="shared" si="3917"/>
        <v/>
      </c>
      <c r="BH1411" s="83" t="str">
        <f t="shared" si="3917"/>
        <v/>
      </c>
      <c r="BI1411" s="83" t="str">
        <f t="shared" si="3917"/>
        <v/>
      </c>
      <c r="BJ1411" s="83" t="str">
        <f t="shared" si="3917"/>
        <v/>
      </c>
      <c r="BK1411" s="83" t="str">
        <f t="shared" si="3917"/>
        <v/>
      </c>
      <c r="BL1411" s="83" t="str">
        <f t="shared" si="3917"/>
        <v/>
      </c>
      <c r="BM1411" s="83" t="str">
        <f t="shared" ref="BM1411" si="3918">IF(S1411&lt;&gt;"",$J1411&amp;",","")</f>
        <v/>
      </c>
      <c r="BN1411" s="83" t="str">
        <f t="shared" ref="BN1411" si="3919">IF(T1411&lt;&gt;"",$J1411&amp;",","")</f>
        <v/>
      </c>
      <c r="BO1411" s="78"/>
      <c r="BP1411" s="78"/>
      <c r="BQ1411" s="78"/>
      <c r="BR1411" s="81">
        <f t="shared" ref="BR1411" ca="1" si="3920">IF($A$2="no",INT(RAND()*36+1),INT(RAND()*37))</f>
        <v>31</v>
      </c>
    </row>
    <row r="1412" spans="1:70" x14ac:dyDescent="0.2">
      <c r="A1412" s="95"/>
      <c r="B1412" s="84" t="str">
        <f t="shared" ref="B1412" si="3921">IF(A1412="","",IF(COUNTBLANK(AU1413:BD1413)=10,"DB",AU1413&amp;AV1413&amp;AW1413&amp;AX1413&amp;AY1413&amp;AZ1413&amp;BA1413&amp;BB1413&amp;BC1413&amp;BD1413))</f>
        <v/>
      </c>
      <c r="C1412" s="13" t="str">
        <f t="shared" ref="C1412" si="3922">IF(AR1412="Profit Target","profit target",IF(AS1412="Stop Loss","stop loss",""))</f>
        <v/>
      </c>
      <c r="D1412" s="85" t="str">
        <f t="shared" ref="D1412" si="3923">AO1412</f>
        <v/>
      </c>
      <c r="E1412" s="86" t="str">
        <f t="shared" ref="E1412" si="3924">BE1413&amp;BF1413&amp;BG1413&amp;BH1413&amp;BI1413&amp;BJ1413&amp;BK1413&amp;BL1413&amp;BM1413&amp;BN1413</f>
        <v/>
      </c>
      <c r="F1412" s="86">
        <f t="shared" si="3258"/>
        <v>0</v>
      </c>
      <c r="G1412" s="35" t="str">
        <f>IF(A1411&lt;&gt;"",COUNTIF($F$5:F1412,F1412),"")</f>
        <v/>
      </c>
      <c r="H1412" s="35">
        <f t="shared" si="3594"/>
        <v>1408</v>
      </c>
      <c r="I1412" s="117" t="str">
        <f t="shared" si="3270"/>
        <v/>
      </c>
      <c r="J1412" s="28" t="str">
        <f t="shared" si="3595"/>
        <v/>
      </c>
      <c r="K1412" s="103" t="str">
        <f t="shared" si="3302"/>
        <v/>
      </c>
      <c r="L1412" s="103" t="str">
        <f t="shared" si="3596"/>
        <v/>
      </c>
      <c r="M1412" s="103" t="str">
        <f t="shared" si="3597"/>
        <v/>
      </c>
      <c r="N1412" s="103" t="str">
        <f t="shared" si="3598"/>
        <v/>
      </c>
      <c r="O1412" s="103" t="str">
        <f t="shared" si="3599"/>
        <v/>
      </c>
      <c r="P1412" s="103" t="str">
        <f t="shared" si="3843"/>
        <v/>
      </c>
      <c r="Q1412" s="103" t="str">
        <f t="shared" si="3844"/>
        <v/>
      </c>
      <c r="R1412" s="103" t="str">
        <f t="shared" si="3845"/>
        <v/>
      </c>
      <c r="S1412" s="103" t="str">
        <f t="shared" si="3846"/>
        <v/>
      </c>
      <c r="T1412" s="103" t="str">
        <f t="shared" si="3847"/>
        <v/>
      </c>
      <c r="U1412" s="103" t="str">
        <f t="shared" si="3848"/>
        <v/>
      </c>
      <c r="V1412" s="103" t="str">
        <f t="shared" si="3849"/>
        <v/>
      </c>
      <c r="W1412" s="103" t="str">
        <f t="shared" si="3850"/>
        <v/>
      </c>
      <c r="X1412" s="103" t="str">
        <f t="shared" si="3851"/>
        <v/>
      </c>
      <c r="Y1412" s="103" t="str">
        <f t="shared" si="3852"/>
        <v/>
      </c>
      <c r="Z1412" s="12" t="str">
        <f t="shared" si="3271"/>
        <v/>
      </c>
      <c r="AA1412" s="12" t="str">
        <f t="shared" si="3272"/>
        <v/>
      </c>
      <c r="AB1412" s="12" t="str">
        <f t="shared" si="3273"/>
        <v/>
      </c>
      <c r="AC1412" s="12" t="str">
        <f t="shared" si="3274"/>
        <v/>
      </c>
      <c r="AD1412" s="12" t="str">
        <f t="shared" si="3275"/>
        <v/>
      </c>
      <c r="AE1412" s="12" t="str">
        <f t="shared" si="3276"/>
        <v/>
      </c>
      <c r="AF1412" s="12" t="str">
        <f t="shared" si="3277"/>
        <v/>
      </c>
      <c r="AG1412" s="12" t="str">
        <f t="shared" si="3278"/>
        <v/>
      </c>
      <c r="AH1412" s="12" t="str">
        <f t="shared" si="3279"/>
        <v/>
      </c>
      <c r="AI1412" s="12" t="str">
        <f t="shared" si="3280"/>
        <v/>
      </c>
      <c r="AJ1412" s="12" t="str">
        <f t="shared" si="3688"/>
        <v/>
      </c>
      <c r="AK1412" s="12" t="str">
        <f t="shared" si="3689"/>
        <v/>
      </c>
      <c r="AL1412" s="12" t="str">
        <f t="shared" si="3690"/>
        <v/>
      </c>
      <c r="AM1412" s="12" t="str">
        <f t="shared" si="3691"/>
        <v/>
      </c>
      <c r="AN1412" s="12" t="str">
        <f t="shared" si="3692"/>
        <v/>
      </c>
      <c r="AO1412" s="29" t="str">
        <f t="shared" ref="AO1412" si="3925">IF(A1412&lt;&gt;"",SUM(Z1412:AN1412),"")</f>
        <v/>
      </c>
      <c r="AP1412" s="31" t="str">
        <f t="shared" si="3601"/>
        <v>0</v>
      </c>
      <c r="AQ1412"/>
      <c r="AR1412" s="58">
        <f t="shared" si="3602"/>
        <v>0</v>
      </c>
      <c r="AS1412" s="58">
        <f t="shared" si="3603"/>
        <v>0</v>
      </c>
      <c r="AT1412" s="65">
        <f t="shared" si="3604"/>
        <v>0</v>
      </c>
      <c r="AU1412" s="82" t="str">
        <f t="shared" si="3282"/>
        <v/>
      </c>
      <c r="AV1412" s="82" t="str">
        <f t="shared" si="3283"/>
        <v/>
      </c>
      <c r="AW1412" s="82" t="str">
        <f t="shared" si="3284"/>
        <v/>
      </c>
      <c r="AX1412" s="82" t="str">
        <f t="shared" si="3285"/>
        <v/>
      </c>
      <c r="AY1412" s="82" t="str">
        <f t="shared" si="3286"/>
        <v/>
      </c>
      <c r="AZ1412" s="82" t="str">
        <f t="shared" si="3287"/>
        <v/>
      </c>
      <c r="BA1412" s="82" t="str">
        <f t="shared" si="3288"/>
        <v/>
      </c>
      <c r="BB1412" s="82" t="str">
        <f t="shared" si="3289"/>
        <v/>
      </c>
      <c r="BC1412" s="82" t="str">
        <f t="shared" si="3290"/>
        <v/>
      </c>
      <c r="BD1412" s="82" t="str">
        <f t="shared" si="3291"/>
        <v/>
      </c>
      <c r="BE1412" s="83" t="str">
        <f t="shared" ref="BE1412:BL1412" si="3926">IF(K1412&lt;&gt;"",$J1412&amp;",","")</f>
        <v/>
      </c>
      <c r="BF1412" s="83" t="str">
        <f t="shared" si="3926"/>
        <v/>
      </c>
      <c r="BG1412" s="83" t="str">
        <f t="shared" si="3926"/>
        <v/>
      </c>
      <c r="BH1412" s="83" t="str">
        <f t="shared" si="3926"/>
        <v/>
      </c>
      <c r="BI1412" s="83" t="str">
        <f t="shared" si="3926"/>
        <v/>
      </c>
      <c r="BJ1412" s="83" t="str">
        <f t="shared" si="3926"/>
        <v/>
      </c>
      <c r="BK1412" s="83" t="str">
        <f t="shared" si="3926"/>
        <v/>
      </c>
      <c r="BL1412" s="83" t="str">
        <f t="shared" si="3926"/>
        <v/>
      </c>
      <c r="BM1412" s="83" t="str">
        <f t="shared" ref="BM1412" si="3927">IF(S1412&lt;&gt;"",$J1412&amp;",","")</f>
        <v/>
      </c>
      <c r="BN1412" s="83" t="str">
        <f t="shared" ref="BN1412" si="3928">IF(T1412&lt;&gt;"",$J1412&amp;",","")</f>
        <v/>
      </c>
      <c r="BO1412" s="78"/>
      <c r="BP1412" s="78"/>
      <c r="BQ1412" s="78"/>
      <c r="BR1412" s="81">
        <f t="shared" ref="BR1412" ca="1" si="3929">IF($A$2="no",INT(RAND()*36+1),INT(RAND()*37))</f>
        <v>27</v>
      </c>
    </row>
    <row r="1413" spans="1:70" x14ac:dyDescent="0.2">
      <c r="A1413" s="95"/>
      <c r="B1413" s="84" t="str">
        <f t="shared" ref="B1413" si="3930">IF(A1413="","",IF(COUNTBLANK(AU1414:BD1414)=10,"DB",AU1414&amp;AV1414&amp;AW1414&amp;AX1414&amp;AY1414&amp;AZ1414&amp;BA1414&amp;BB1414&amp;BC1414&amp;BD1414))</f>
        <v/>
      </c>
      <c r="C1413" s="13" t="str">
        <f t="shared" ref="C1413" si="3931">IF(AR1413="Profit Target","profit target",IF(AS1413="Stop Loss","stop loss",""))</f>
        <v/>
      </c>
      <c r="D1413" s="85" t="str">
        <f t="shared" ref="D1413" si="3932">AO1413</f>
        <v/>
      </c>
      <c r="E1413" s="86" t="str">
        <f t="shared" ref="E1413" si="3933">BE1414&amp;BF1414&amp;BG1414&amp;BH1414&amp;BI1414&amp;BJ1414&amp;BK1414&amp;BL1414&amp;BM1414&amp;BN1414</f>
        <v/>
      </c>
      <c r="F1413" s="86">
        <f t="shared" si="3258"/>
        <v>0</v>
      </c>
      <c r="G1413" s="35" t="str">
        <f>IF(A1412&lt;&gt;"",COUNTIF($F$5:F1413,F1413),"")</f>
        <v/>
      </c>
      <c r="H1413" s="35">
        <f t="shared" si="3594"/>
        <v>1409</v>
      </c>
      <c r="I1413" s="117" t="str">
        <f t="shared" si="3270"/>
        <v/>
      </c>
      <c r="J1413" s="28" t="str">
        <f t="shared" si="3595"/>
        <v/>
      </c>
      <c r="K1413" s="103" t="str">
        <f t="shared" si="3302"/>
        <v/>
      </c>
      <c r="L1413" s="103" t="str">
        <f t="shared" si="3596"/>
        <v/>
      </c>
      <c r="M1413" s="103" t="str">
        <f t="shared" si="3597"/>
        <v/>
      </c>
      <c r="N1413" s="103" t="str">
        <f t="shared" si="3598"/>
        <v/>
      </c>
      <c r="O1413" s="103" t="str">
        <f t="shared" si="3599"/>
        <v/>
      </c>
      <c r="P1413" s="103" t="str">
        <f t="shared" si="3843"/>
        <v/>
      </c>
      <c r="Q1413" s="103" t="str">
        <f t="shared" si="3844"/>
        <v/>
      </c>
      <c r="R1413" s="103" t="str">
        <f t="shared" si="3845"/>
        <v/>
      </c>
      <c r="S1413" s="103" t="str">
        <f t="shared" si="3846"/>
        <v/>
      </c>
      <c r="T1413" s="103" t="str">
        <f t="shared" si="3847"/>
        <v/>
      </c>
      <c r="U1413" s="103" t="str">
        <f t="shared" si="3848"/>
        <v/>
      </c>
      <c r="V1413" s="103" t="str">
        <f t="shared" si="3849"/>
        <v/>
      </c>
      <c r="W1413" s="103" t="str">
        <f t="shared" si="3850"/>
        <v/>
      </c>
      <c r="X1413" s="103" t="str">
        <f t="shared" si="3851"/>
        <v/>
      </c>
      <c r="Y1413" s="103" t="str">
        <f t="shared" si="3852"/>
        <v/>
      </c>
      <c r="Z1413" s="12" t="str">
        <f t="shared" si="3271"/>
        <v/>
      </c>
      <c r="AA1413" s="12" t="str">
        <f t="shared" si="3272"/>
        <v/>
      </c>
      <c r="AB1413" s="12" t="str">
        <f t="shared" si="3273"/>
        <v/>
      </c>
      <c r="AC1413" s="12" t="str">
        <f t="shared" si="3274"/>
        <v/>
      </c>
      <c r="AD1413" s="12" t="str">
        <f t="shared" si="3275"/>
        <v/>
      </c>
      <c r="AE1413" s="12" t="str">
        <f t="shared" si="3276"/>
        <v/>
      </c>
      <c r="AF1413" s="12" t="str">
        <f t="shared" si="3277"/>
        <v/>
      </c>
      <c r="AG1413" s="12" t="str">
        <f t="shared" si="3278"/>
        <v/>
      </c>
      <c r="AH1413" s="12" t="str">
        <f t="shared" si="3279"/>
        <v/>
      </c>
      <c r="AI1413" s="12" t="str">
        <f t="shared" si="3280"/>
        <v/>
      </c>
      <c r="AJ1413" s="12" t="str">
        <f t="shared" si="3688"/>
        <v/>
      </c>
      <c r="AK1413" s="12" t="str">
        <f t="shared" si="3689"/>
        <v/>
      </c>
      <c r="AL1413" s="12" t="str">
        <f t="shared" si="3690"/>
        <v/>
      </c>
      <c r="AM1413" s="12" t="str">
        <f t="shared" si="3691"/>
        <v/>
      </c>
      <c r="AN1413" s="12" t="str">
        <f t="shared" si="3692"/>
        <v/>
      </c>
      <c r="AO1413" s="29" t="str">
        <f t="shared" ref="AO1413" si="3934">IF(A1413&lt;&gt;"",SUM(Z1413:AN1413),"")</f>
        <v/>
      </c>
      <c r="AP1413" s="31" t="str">
        <f t="shared" si="3601"/>
        <v>0</v>
      </c>
      <c r="AQ1413"/>
      <c r="AR1413" s="58">
        <f t="shared" si="3602"/>
        <v>0</v>
      </c>
      <c r="AS1413" s="58">
        <f t="shared" si="3603"/>
        <v>0</v>
      </c>
      <c r="AT1413" s="65">
        <f t="shared" si="3604"/>
        <v>0</v>
      </c>
      <c r="AU1413" s="82" t="str">
        <f t="shared" si="3282"/>
        <v/>
      </c>
      <c r="AV1413" s="82" t="str">
        <f t="shared" si="3283"/>
        <v/>
      </c>
      <c r="AW1413" s="82" t="str">
        <f t="shared" si="3284"/>
        <v/>
      </c>
      <c r="AX1413" s="82" t="str">
        <f t="shared" si="3285"/>
        <v/>
      </c>
      <c r="AY1413" s="82" t="str">
        <f t="shared" si="3286"/>
        <v/>
      </c>
      <c r="AZ1413" s="82" t="str">
        <f t="shared" si="3287"/>
        <v/>
      </c>
      <c r="BA1413" s="82" t="str">
        <f t="shared" si="3288"/>
        <v/>
      </c>
      <c r="BB1413" s="82" t="str">
        <f t="shared" si="3289"/>
        <v/>
      </c>
      <c r="BC1413" s="82" t="str">
        <f t="shared" si="3290"/>
        <v/>
      </c>
      <c r="BD1413" s="82" t="str">
        <f t="shared" si="3291"/>
        <v/>
      </c>
      <c r="BE1413" s="83" t="str">
        <f t="shared" ref="BE1413:BL1413" si="3935">IF(K1413&lt;&gt;"",$J1413&amp;",","")</f>
        <v/>
      </c>
      <c r="BF1413" s="83" t="str">
        <f t="shared" si="3935"/>
        <v/>
      </c>
      <c r="BG1413" s="83" t="str">
        <f t="shared" si="3935"/>
        <v/>
      </c>
      <c r="BH1413" s="83" t="str">
        <f t="shared" si="3935"/>
        <v/>
      </c>
      <c r="BI1413" s="83" t="str">
        <f t="shared" si="3935"/>
        <v/>
      </c>
      <c r="BJ1413" s="83" t="str">
        <f t="shared" si="3935"/>
        <v/>
      </c>
      <c r="BK1413" s="83" t="str">
        <f t="shared" si="3935"/>
        <v/>
      </c>
      <c r="BL1413" s="83" t="str">
        <f t="shared" si="3935"/>
        <v/>
      </c>
      <c r="BM1413" s="83" t="str">
        <f t="shared" ref="BM1413" si="3936">IF(S1413&lt;&gt;"",$J1413&amp;",","")</f>
        <v/>
      </c>
      <c r="BN1413" s="83" t="str">
        <f t="shared" ref="BN1413" si="3937">IF(T1413&lt;&gt;"",$J1413&amp;",","")</f>
        <v/>
      </c>
      <c r="BO1413" s="78"/>
      <c r="BP1413" s="78"/>
      <c r="BQ1413" s="78"/>
      <c r="BR1413" s="81">
        <f t="shared" ref="BR1413" ca="1" si="3938">IF($A$2="no",INT(RAND()*36+1),INT(RAND()*37))</f>
        <v>32</v>
      </c>
    </row>
    <row r="1414" spans="1:70" x14ac:dyDescent="0.2">
      <c r="A1414" s="95"/>
      <c r="B1414" s="84" t="str">
        <f t="shared" ref="B1414" si="3939">IF(A1414="","",IF(COUNTBLANK(AU1415:BD1415)=10,"DB",AU1415&amp;AV1415&amp;AW1415&amp;AX1415&amp;AY1415&amp;AZ1415&amp;BA1415&amp;BB1415&amp;BC1415&amp;BD1415))</f>
        <v/>
      </c>
      <c r="C1414" s="13" t="str">
        <f t="shared" ref="C1414" si="3940">IF(AR1414="Profit Target","profit target",IF(AS1414="Stop Loss","stop loss",""))</f>
        <v/>
      </c>
      <c r="D1414" s="85" t="str">
        <f t="shared" ref="D1414" si="3941">AO1414</f>
        <v/>
      </c>
      <c r="E1414" s="86" t="str">
        <f t="shared" ref="E1414" si="3942">BE1415&amp;BF1415&amp;BG1415&amp;BH1415&amp;BI1415&amp;BJ1415&amp;BK1415&amp;BL1415&amp;BM1415&amp;BN1415</f>
        <v/>
      </c>
      <c r="F1414" s="86">
        <f t="shared" ref="F1414:F1477" si="3943">VLOOKUP($A1414,$DM$5:$DN$41,2)</f>
        <v>0</v>
      </c>
      <c r="G1414" s="35" t="str">
        <f>IF(A1413&lt;&gt;"",COUNTIF($F$5:F1414,F1414),"")</f>
        <v/>
      </c>
      <c r="H1414" s="35">
        <f t="shared" si="3594"/>
        <v>1410</v>
      </c>
      <c r="I1414" s="117" t="str">
        <f t="shared" si="3270"/>
        <v/>
      </c>
      <c r="J1414" s="28" t="str">
        <f t="shared" si="3595"/>
        <v/>
      </c>
      <c r="K1414" s="103" t="str">
        <f t="shared" si="3302"/>
        <v/>
      </c>
      <c r="L1414" s="103" t="str">
        <f t="shared" si="3596"/>
        <v/>
      </c>
      <c r="M1414" s="103" t="str">
        <f t="shared" si="3597"/>
        <v/>
      </c>
      <c r="N1414" s="103" t="str">
        <f t="shared" si="3598"/>
        <v/>
      </c>
      <c r="O1414" s="103" t="str">
        <f t="shared" si="3599"/>
        <v/>
      </c>
      <c r="P1414" s="103" t="str">
        <f t="shared" si="3843"/>
        <v/>
      </c>
      <c r="Q1414" s="103" t="str">
        <f t="shared" si="3844"/>
        <v/>
      </c>
      <c r="R1414" s="103" t="str">
        <f t="shared" si="3845"/>
        <v/>
      </c>
      <c r="S1414" s="103" t="str">
        <f t="shared" si="3846"/>
        <v/>
      </c>
      <c r="T1414" s="103" t="str">
        <f t="shared" si="3847"/>
        <v/>
      </c>
      <c r="U1414" s="103" t="str">
        <f t="shared" si="3848"/>
        <v/>
      </c>
      <c r="V1414" s="103" t="str">
        <f t="shared" si="3849"/>
        <v/>
      </c>
      <c r="W1414" s="103" t="str">
        <f t="shared" si="3850"/>
        <v/>
      </c>
      <c r="X1414" s="103" t="str">
        <f t="shared" si="3851"/>
        <v/>
      </c>
      <c r="Y1414" s="103" t="str">
        <f t="shared" si="3852"/>
        <v/>
      </c>
      <c r="Z1414" s="12" t="str">
        <f t="shared" si="3271"/>
        <v/>
      </c>
      <c r="AA1414" s="12" t="str">
        <f t="shared" si="3272"/>
        <v/>
      </c>
      <c r="AB1414" s="12" t="str">
        <f t="shared" si="3273"/>
        <v/>
      </c>
      <c r="AC1414" s="12" t="str">
        <f t="shared" si="3274"/>
        <v/>
      </c>
      <c r="AD1414" s="12" t="str">
        <f t="shared" si="3275"/>
        <v/>
      </c>
      <c r="AE1414" s="12" t="str">
        <f t="shared" si="3276"/>
        <v/>
      </c>
      <c r="AF1414" s="12" t="str">
        <f t="shared" si="3277"/>
        <v/>
      </c>
      <c r="AG1414" s="12" t="str">
        <f t="shared" si="3278"/>
        <v/>
      </c>
      <c r="AH1414" s="12" t="str">
        <f t="shared" si="3279"/>
        <v/>
      </c>
      <c r="AI1414" s="12" t="str">
        <f t="shared" si="3280"/>
        <v/>
      </c>
      <c r="AJ1414" s="12" t="str">
        <f t="shared" si="3688"/>
        <v/>
      </c>
      <c r="AK1414" s="12" t="str">
        <f t="shared" si="3689"/>
        <v/>
      </c>
      <c r="AL1414" s="12" t="str">
        <f t="shared" si="3690"/>
        <v/>
      </c>
      <c r="AM1414" s="12" t="str">
        <f t="shared" si="3691"/>
        <v/>
      </c>
      <c r="AN1414" s="12" t="str">
        <f t="shared" si="3692"/>
        <v/>
      </c>
      <c r="AO1414" s="29" t="str">
        <f t="shared" ref="AO1414" si="3944">IF(A1414&lt;&gt;"",SUM(Z1414:AN1414),"")</f>
        <v/>
      </c>
      <c r="AP1414" s="31" t="str">
        <f t="shared" si="3601"/>
        <v>0</v>
      </c>
      <c r="AQ1414"/>
      <c r="AR1414" s="58">
        <f t="shared" si="3602"/>
        <v>0</v>
      </c>
      <c r="AS1414" s="58">
        <f t="shared" si="3603"/>
        <v>0</v>
      </c>
      <c r="AT1414" s="65">
        <f t="shared" si="3604"/>
        <v>0</v>
      </c>
      <c r="AU1414" s="82" t="str">
        <f t="shared" si="3282"/>
        <v/>
      </c>
      <c r="AV1414" s="82" t="str">
        <f t="shared" si="3283"/>
        <v/>
      </c>
      <c r="AW1414" s="82" t="str">
        <f t="shared" si="3284"/>
        <v/>
      </c>
      <c r="AX1414" s="82" t="str">
        <f t="shared" si="3285"/>
        <v/>
      </c>
      <c r="AY1414" s="82" t="str">
        <f t="shared" si="3286"/>
        <v/>
      </c>
      <c r="AZ1414" s="82" t="str">
        <f t="shared" si="3287"/>
        <v/>
      </c>
      <c r="BA1414" s="82" t="str">
        <f t="shared" si="3288"/>
        <v/>
      </c>
      <c r="BB1414" s="82" t="str">
        <f t="shared" si="3289"/>
        <v/>
      </c>
      <c r="BC1414" s="82" t="str">
        <f t="shared" si="3290"/>
        <v/>
      </c>
      <c r="BD1414" s="82" t="str">
        <f t="shared" si="3291"/>
        <v/>
      </c>
      <c r="BE1414" s="83" t="str">
        <f t="shared" ref="BE1414:BL1414" si="3945">IF(K1414&lt;&gt;"",$J1414&amp;",","")</f>
        <v/>
      </c>
      <c r="BF1414" s="83" t="str">
        <f t="shared" si="3945"/>
        <v/>
      </c>
      <c r="BG1414" s="83" t="str">
        <f t="shared" si="3945"/>
        <v/>
      </c>
      <c r="BH1414" s="83" t="str">
        <f t="shared" si="3945"/>
        <v/>
      </c>
      <c r="BI1414" s="83" t="str">
        <f t="shared" si="3945"/>
        <v/>
      </c>
      <c r="BJ1414" s="83" t="str">
        <f t="shared" si="3945"/>
        <v/>
      </c>
      <c r="BK1414" s="83" t="str">
        <f t="shared" si="3945"/>
        <v/>
      </c>
      <c r="BL1414" s="83" t="str">
        <f t="shared" si="3945"/>
        <v/>
      </c>
      <c r="BM1414" s="83" t="str">
        <f t="shared" ref="BM1414" si="3946">IF(S1414&lt;&gt;"",$J1414&amp;",","")</f>
        <v/>
      </c>
      <c r="BN1414" s="83" t="str">
        <f t="shared" ref="BN1414" si="3947">IF(T1414&lt;&gt;"",$J1414&amp;",","")</f>
        <v/>
      </c>
      <c r="BO1414" s="78"/>
      <c r="BP1414" s="78"/>
      <c r="BQ1414" s="78"/>
      <c r="BR1414" s="81">
        <f t="shared" ref="BR1414" ca="1" si="3948">IF($A$2="no",INT(RAND()*36+1),INT(RAND()*37))</f>
        <v>2</v>
      </c>
    </row>
    <row r="1415" spans="1:70" x14ac:dyDescent="0.2">
      <c r="A1415" s="95"/>
      <c r="B1415" s="84" t="str">
        <f t="shared" ref="B1415" si="3949">IF(A1415="","",IF(COUNTBLANK(AU1416:BD1416)=10,"DB",AU1416&amp;AV1416&amp;AW1416&amp;AX1416&amp;AY1416&amp;AZ1416&amp;BA1416&amp;BB1416&amp;BC1416&amp;BD1416))</f>
        <v/>
      </c>
      <c r="C1415" s="13" t="str">
        <f t="shared" ref="C1415" si="3950">IF(AR1415="Profit Target","profit target",IF(AS1415="Stop Loss","stop loss",""))</f>
        <v/>
      </c>
      <c r="D1415" s="85" t="str">
        <f t="shared" ref="D1415" si="3951">AO1415</f>
        <v/>
      </c>
      <c r="E1415" s="86" t="str">
        <f t="shared" ref="E1415" si="3952">BE1416&amp;BF1416&amp;BG1416&amp;BH1416&amp;BI1416&amp;BJ1416&amp;BK1416&amp;BL1416&amp;BM1416&amp;BN1416</f>
        <v/>
      </c>
      <c r="F1415" s="86">
        <f t="shared" si="3943"/>
        <v>0</v>
      </c>
      <c r="G1415" s="35" t="str">
        <f>IF(A1414&lt;&gt;"",COUNTIF($F$5:F1415,F1415),"")</f>
        <v/>
      </c>
      <c r="H1415" s="35">
        <f t="shared" si="3594"/>
        <v>1411</v>
      </c>
      <c r="I1415" s="117" t="str">
        <f t="shared" ref="I1415:I1478" si="3953">IF(A1415&lt;&gt;"",IF(G1415&gt;=$AT$1,F1415,""),"")</f>
        <v/>
      </c>
      <c r="J1415" s="28" t="str">
        <f t="shared" si="3595"/>
        <v/>
      </c>
      <c r="K1415" s="103" t="str">
        <f t="shared" si="3302"/>
        <v/>
      </c>
      <c r="L1415" s="103" t="str">
        <f t="shared" si="3596"/>
        <v/>
      </c>
      <c r="M1415" s="103" t="str">
        <f t="shared" si="3597"/>
        <v/>
      </c>
      <c r="N1415" s="103" t="str">
        <f t="shared" si="3598"/>
        <v/>
      </c>
      <c r="O1415" s="103" t="str">
        <f t="shared" si="3599"/>
        <v/>
      </c>
      <c r="P1415" s="103" t="str">
        <f t="shared" si="3843"/>
        <v/>
      </c>
      <c r="Q1415" s="103" t="str">
        <f t="shared" si="3844"/>
        <v/>
      </c>
      <c r="R1415" s="103" t="str">
        <f t="shared" si="3845"/>
        <v/>
      </c>
      <c r="S1415" s="103" t="str">
        <f t="shared" si="3846"/>
        <v/>
      </c>
      <c r="T1415" s="103" t="str">
        <f t="shared" si="3847"/>
        <v/>
      </c>
      <c r="U1415" s="103" t="str">
        <f t="shared" si="3848"/>
        <v/>
      </c>
      <c r="V1415" s="103" t="str">
        <f t="shared" si="3849"/>
        <v/>
      </c>
      <c r="W1415" s="103" t="str">
        <f t="shared" si="3850"/>
        <v/>
      </c>
      <c r="X1415" s="103" t="str">
        <f t="shared" si="3851"/>
        <v/>
      </c>
      <c r="Y1415" s="103" t="str">
        <f t="shared" si="3852"/>
        <v/>
      </c>
      <c r="Z1415" s="12" t="str">
        <f t="shared" ref="Z1415:Z1478" si="3954">IF(K1415&lt;&gt;"",IF(K1415=$F1415,(17*$J1414),(-1*$J1414)),"")</f>
        <v/>
      </c>
      <c r="AA1415" s="12" t="str">
        <f t="shared" ref="AA1415:AA1478" si="3955">IF(L1415&lt;&gt;"",IF(L1415=$F1415,(17*$J1414),(-1*$J1414)),"")</f>
        <v/>
      </c>
      <c r="AB1415" s="12" t="str">
        <f t="shared" ref="AB1415:AB1478" si="3956">IF(M1415&lt;&gt;"",IF(M1415=$F1415,(17*$J1414),(-1*$J1414)),"")</f>
        <v/>
      </c>
      <c r="AC1415" s="12" t="str">
        <f t="shared" ref="AC1415:AC1478" si="3957">IF(N1415&lt;&gt;"",IF(N1415=$F1415,(17*$J1414),(-1*$J1414)),"")</f>
        <v/>
      </c>
      <c r="AD1415" s="12" t="str">
        <f t="shared" ref="AD1415:AD1478" si="3958">IF(O1415&lt;&gt;"",IF(O1415=$F1415,(17*$J1414),(-1*$J1414)),"")</f>
        <v/>
      </c>
      <c r="AE1415" s="12" t="str">
        <f t="shared" ref="AE1415:AE1478" si="3959">IF(P1415&lt;&gt;"",IF(P1415=$F1415,(17*$J1414),(-1*$J1414)),"")</f>
        <v/>
      </c>
      <c r="AF1415" s="12" t="str">
        <f t="shared" ref="AF1415:AF1478" si="3960">IF(Q1415&lt;&gt;"",IF(Q1415=$F1415,(17*$J1414),(-1*$J1414)),"")</f>
        <v/>
      </c>
      <c r="AG1415" s="12" t="str">
        <f t="shared" ref="AG1415:AG1478" si="3961">IF(R1415&lt;&gt;"",IF(R1415=$F1415,(17*$J1414),(-1*$J1414)),"")</f>
        <v/>
      </c>
      <c r="AH1415" s="12" t="str">
        <f t="shared" ref="AH1415:AH1478" si="3962">IF(S1415&lt;&gt;"",IF(S1415=$F1415,(17*$J1414),(-1*$J1414)),"")</f>
        <v/>
      </c>
      <c r="AI1415" s="12" t="str">
        <f t="shared" ref="AI1415:AI1478" si="3963">IF(T1415&lt;&gt;"",IF(T1415=$F1415,(17*$J1414),(-1*$J1414)),"")</f>
        <v/>
      </c>
      <c r="AJ1415" s="12" t="str">
        <f t="shared" si="3688"/>
        <v/>
      </c>
      <c r="AK1415" s="12" t="str">
        <f t="shared" si="3689"/>
        <v/>
      </c>
      <c r="AL1415" s="12" t="str">
        <f t="shared" si="3690"/>
        <v/>
      </c>
      <c r="AM1415" s="12" t="str">
        <f t="shared" si="3691"/>
        <v/>
      </c>
      <c r="AN1415" s="12" t="str">
        <f t="shared" si="3692"/>
        <v/>
      </c>
      <c r="AO1415" s="29" t="str">
        <f t="shared" ref="AO1415" si="3964">IF(A1415&lt;&gt;"",SUM(Z1415:AN1415),"")</f>
        <v/>
      </c>
      <c r="AP1415" s="31" t="str">
        <f t="shared" si="3601"/>
        <v>0</v>
      </c>
      <c r="AQ1415"/>
      <c r="AR1415" s="58">
        <f t="shared" si="3602"/>
        <v>0</v>
      </c>
      <c r="AS1415" s="58">
        <f t="shared" si="3603"/>
        <v>0</v>
      </c>
      <c r="AT1415" s="65">
        <f t="shared" si="3604"/>
        <v>0</v>
      </c>
      <c r="AU1415" s="82" t="str">
        <f t="shared" ref="AU1415:AU1478" si="3965">IF(K1415&lt;&gt;"",VLOOKUP(K1415,$DO$5:$DP$23,2)&amp;",","")</f>
        <v/>
      </c>
      <c r="AV1415" s="82" t="str">
        <f t="shared" ref="AV1415:AV1478" si="3966">IF(L1415&lt;&gt;"",VLOOKUP(L1415,$DO$5:$DP$23,2)&amp;",","")</f>
        <v/>
      </c>
      <c r="AW1415" s="82" t="str">
        <f t="shared" ref="AW1415:AW1478" si="3967">IF(M1415&lt;&gt;"",VLOOKUP(M1415,$DO$5:$DP$23,2)&amp;",","")</f>
        <v/>
      </c>
      <c r="AX1415" s="82" t="str">
        <f t="shared" ref="AX1415:AX1478" si="3968">IF(N1415&lt;&gt;"",VLOOKUP(N1415,$DO$5:$DP$23,2)&amp;",","")</f>
        <v/>
      </c>
      <c r="AY1415" s="82" t="str">
        <f t="shared" ref="AY1415:AY1478" si="3969">IF(O1415&lt;&gt;"",VLOOKUP(O1415,$DO$5:$DP$23,2)&amp;",","")</f>
        <v/>
      </c>
      <c r="AZ1415" s="82" t="str">
        <f t="shared" ref="AZ1415:AZ1478" si="3970">IF(P1415&lt;&gt;"",VLOOKUP(P1415,$DO$5:$DP$23,2)&amp;",","")</f>
        <v/>
      </c>
      <c r="BA1415" s="82" t="str">
        <f t="shared" ref="BA1415:BA1478" si="3971">IF(Q1415&lt;&gt;"",VLOOKUP(Q1415,$DO$5:$DP$23,2)&amp;",","")</f>
        <v/>
      </c>
      <c r="BB1415" s="82" t="str">
        <f t="shared" ref="BB1415:BB1478" si="3972">IF(R1415&lt;&gt;"",VLOOKUP(R1415,$DO$5:$DP$23,2)&amp;",","")</f>
        <v/>
      </c>
      <c r="BC1415" s="82" t="str">
        <f t="shared" ref="BC1415:BC1478" si="3973">IF(S1415&lt;&gt;"",VLOOKUP(S1415,$DO$5:$DP$23,2)&amp;",","")</f>
        <v/>
      </c>
      <c r="BD1415" s="82" t="str">
        <f t="shared" ref="BD1415:BD1478" si="3974">IF(T1415&lt;&gt;"",VLOOKUP(T1415,$DO$5:$DP$23,2)&amp;",","")</f>
        <v/>
      </c>
      <c r="BE1415" s="83" t="str">
        <f t="shared" ref="BE1415:BL1415" si="3975">IF(K1415&lt;&gt;"",$J1415&amp;",","")</f>
        <v/>
      </c>
      <c r="BF1415" s="83" t="str">
        <f t="shared" si="3975"/>
        <v/>
      </c>
      <c r="BG1415" s="83" t="str">
        <f t="shared" si="3975"/>
        <v/>
      </c>
      <c r="BH1415" s="83" t="str">
        <f t="shared" si="3975"/>
        <v/>
      </c>
      <c r="BI1415" s="83" t="str">
        <f t="shared" si="3975"/>
        <v/>
      </c>
      <c r="BJ1415" s="83" t="str">
        <f t="shared" si="3975"/>
        <v/>
      </c>
      <c r="BK1415" s="83" t="str">
        <f t="shared" si="3975"/>
        <v/>
      </c>
      <c r="BL1415" s="83" t="str">
        <f t="shared" si="3975"/>
        <v/>
      </c>
      <c r="BM1415" s="83" t="str">
        <f t="shared" ref="BM1415" si="3976">IF(S1415&lt;&gt;"",$J1415&amp;",","")</f>
        <v/>
      </c>
      <c r="BN1415" s="83" t="str">
        <f t="shared" ref="BN1415" si="3977">IF(T1415&lt;&gt;"",$J1415&amp;",","")</f>
        <v/>
      </c>
      <c r="BO1415" s="78"/>
      <c r="BP1415" s="78"/>
      <c r="BQ1415" s="78"/>
      <c r="BR1415" s="81">
        <f t="shared" ref="BR1415" ca="1" si="3978">IF($A$2="no",INT(RAND()*36+1),INT(RAND()*37))</f>
        <v>13</v>
      </c>
    </row>
    <row r="1416" spans="1:70" x14ac:dyDescent="0.2">
      <c r="A1416" s="95"/>
      <c r="B1416" s="84" t="str">
        <f t="shared" ref="B1416" si="3979">IF(A1416="","",IF(COUNTBLANK(AU1417:BD1417)=10,"DB",AU1417&amp;AV1417&amp;AW1417&amp;AX1417&amp;AY1417&amp;AZ1417&amp;BA1417&amp;BB1417&amp;BC1417&amp;BD1417))</f>
        <v/>
      </c>
      <c r="C1416" s="13" t="str">
        <f t="shared" ref="C1416" si="3980">IF(AR1416="Profit Target","profit target",IF(AS1416="Stop Loss","stop loss",""))</f>
        <v/>
      </c>
      <c r="D1416" s="85" t="str">
        <f t="shared" ref="D1416" si="3981">AO1416</f>
        <v/>
      </c>
      <c r="E1416" s="86" t="str">
        <f t="shared" ref="E1416" si="3982">BE1417&amp;BF1417&amp;BG1417&amp;BH1417&amp;BI1417&amp;BJ1417&amp;BK1417&amp;BL1417&amp;BM1417&amp;BN1417</f>
        <v/>
      </c>
      <c r="F1416" s="86">
        <f t="shared" si="3943"/>
        <v>0</v>
      </c>
      <c r="G1416" s="35" t="str">
        <f>IF(A1415&lt;&gt;"",COUNTIF($F$5:F1416,F1416),"")</f>
        <v/>
      </c>
      <c r="H1416" s="35">
        <f t="shared" si="3594"/>
        <v>1412</v>
      </c>
      <c r="I1416" s="117" t="str">
        <f t="shared" si="3953"/>
        <v/>
      </c>
      <c r="J1416" s="28" t="str">
        <f t="shared" si="3595"/>
        <v/>
      </c>
      <c r="K1416" s="103" t="str">
        <f t="shared" ref="K1416:K1479" si="3983">IF($A1415&lt;&gt;"",IF(OR($AR1415&lt;&gt;0,$AS1415&lt;&gt;0),"",IF(AND(AO1415&gt;0,G1415&gt;=H1415),F1415,IF(AND(K1415="",G1415&gt;=H1415),F1415,K1415))),"")</f>
        <v/>
      </c>
      <c r="L1416" s="103" t="str">
        <f t="shared" si="3596"/>
        <v/>
      </c>
      <c r="M1416" s="103" t="str">
        <f t="shared" si="3597"/>
        <v/>
      </c>
      <c r="N1416" s="103" t="str">
        <f t="shared" si="3598"/>
        <v/>
      </c>
      <c r="O1416" s="103" t="str">
        <f t="shared" si="3599"/>
        <v/>
      </c>
      <c r="P1416" s="103" t="str">
        <f t="shared" si="3843"/>
        <v/>
      </c>
      <c r="Q1416" s="103" t="str">
        <f t="shared" si="3844"/>
        <v/>
      </c>
      <c r="R1416" s="103" t="str">
        <f t="shared" si="3845"/>
        <v/>
      </c>
      <c r="S1416" s="103" t="str">
        <f t="shared" si="3846"/>
        <v/>
      </c>
      <c r="T1416" s="103" t="str">
        <f t="shared" si="3847"/>
        <v/>
      </c>
      <c r="U1416" s="103" t="str">
        <f t="shared" si="3848"/>
        <v/>
      </c>
      <c r="V1416" s="103" t="str">
        <f t="shared" si="3849"/>
        <v/>
      </c>
      <c r="W1416" s="103" t="str">
        <f t="shared" si="3850"/>
        <v/>
      </c>
      <c r="X1416" s="103" t="str">
        <f t="shared" si="3851"/>
        <v/>
      </c>
      <c r="Y1416" s="103" t="str">
        <f t="shared" si="3852"/>
        <v/>
      </c>
      <c r="Z1416" s="12" t="str">
        <f t="shared" si="3954"/>
        <v/>
      </c>
      <c r="AA1416" s="12" t="str">
        <f t="shared" si="3955"/>
        <v/>
      </c>
      <c r="AB1416" s="12" t="str">
        <f t="shared" si="3956"/>
        <v/>
      </c>
      <c r="AC1416" s="12" t="str">
        <f t="shared" si="3957"/>
        <v/>
      </c>
      <c r="AD1416" s="12" t="str">
        <f t="shared" si="3958"/>
        <v/>
      </c>
      <c r="AE1416" s="12" t="str">
        <f t="shared" si="3959"/>
        <v/>
      </c>
      <c r="AF1416" s="12" t="str">
        <f t="shared" si="3960"/>
        <v/>
      </c>
      <c r="AG1416" s="12" t="str">
        <f t="shared" si="3961"/>
        <v/>
      </c>
      <c r="AH1416" s="12" t="str">
        <f t="shared" si="3962"/>
        <v/>
      </c>
      <c r="AI1416" s="12" t="str">
        <f t="shared" si="3963"/>
        <v/>
      </c>
      <c r="AJ1416" s="12" t="str">
        <f t="shared" si="3688"/>
        <v/>
      </c>
      <c r="AK1416" s="12" t="str">
        <f t="shared" si="3689"/>
        <v/>
      </c>
      <c r="AL1416" s="12" t="str">
        <f t="shared" si="3690"/>
        <v/>
      </c>
      <c r="AM1416" s="12" t="str">
        <f t="shared" si="3691"/>
        <v/>
      </c>
      <c r="AN1416" s="12" t="str">
        <f t="shared" si="3692"/>
        <v/>
      </c>
      <c r="AO1416" s="29" t="str">
        <f t="shared" ref="AO1416" si="3984">IF(A1416&lt;&gt;"",SUM(Z1416:AN1416),"")</f>
        <v/>
      </c>
      <c r="AP1416" s="31" t="str">
        <f t="shared" si="3601"/>
        <v>0</v>
      </c>
      <c r="AQ1416"/>
      <c r="AR1416" s="58">
        <f t="shared" si="3602"/>
        <v>0</v>
      </c>
      <c r="AS1416" s="58">
        <f t="shared" si="3603"/>
        <v>0</v>
      </c>
      <c r="AT1416" s="65">
        <f t="shared" si="3604"/>
        <v>0</v>
      </c>
      <c r="AU1416" s="82" t="str">
        <f t="shared" si="3965"/>
        <v/>
      </c>
      <c r="AV1416" s="82" t="str">
        <f t="shared" si="3966"/>
        <v/>
      </c>
      <c r="AW1416" s="82" t="str">
        <f t="shared" si="3967"/>
        <v/>
      </c>
      <c r="AX1416" s="82" t="str">
        <f t="shared" si="3968"/>
        <v/>
      </c>
      <c r="AY1416" s="82" t="str">
        <f t="shared" si="3969"/>
        <v/>
      </c>
      <c r="AZ1416" s="82" t="str">
        <f t="shared" si="3970"/>
        <v/>
      </c>
      <c r="BA1416" s="82" t="str">
        <f t="shared" si="3971"/>
        <v/>
      </c>
      <c r="BB1416" s="82" t="str">
        <f t="shared" si="3972"/>
        <v/>
      </c>
      <c r="BC1416" s="82" t="str">
        <f t="shared" si="3973"/>
        <v/>
      </c>
      <c r="BD1416" s="82" t="str">
        <f t="shared" si="3974"/>
        <v/>
      </c>
      <c r="BE1416" s="83" t="str">
        <f t="shared" ref="BE1416:BL1416" si="3985">IF(K1416&lt;&gt;"",$J1416&amp;",","")</f>
        <v/>
      </c>
      <c r="BF1416" s="83" t="str">
        <f t="shared" si="3985"/>
        <v/>
      </c>
      <c r="BG1416" s="83" t="str">
        <f t="shared" si="3985"/>
        <v/>
      </c>
      <c r="BH1416" s="83" t="str">
        <f t="shared" si="3985"/>
        <v/>
      </c>
      <c r="BI1416" s="83" t="str">
        <f t="shared" si="3985"/>
        <v/>
      </c>
      <c r="BJ1416" s="83" t="str">
        <f t="shared" si="3985"/>
        <v/>
      </c>
      <c r="BK1416" s="83" t="str">
        <f t="shared" si="3985"/>
        <v/>
      </c>
      <c r="BL1416" s="83" t="str">
        <f t="shared" si="3985"/>
        <v/>
      </c>
      <c r="BM1416" s="83" t="str">
        <f t="shared" ref="BM1416" si="3986">IF(S1416&lt;&gt;"",$J1416&amp;",","")</f>
        <v/>
      </c>
      <c r="BN1416" s="83" t="str">
        <f t="shared" ref="BN1416" si="3987">IF(T1416&lt;&gt;"",$J1416&amp;",","")</f>
        <v/>
      </c>
      <c r="BO1416" s="78"/>
      <c r="BP1416" s="78"/>
      <c r="BQ1416" s="78"/>
      <c r="BR1416" s="81">
        <f t="shared" ref="BR1416" ca="1" si="3988">IF($A$2="no",INT(RAND()*36+1),INT(RAND()*37))</f>
        <v>16</v>
      </c>
    </row>
    <row r="1417" spans="1:70" x14ac:dyDescent="0.2">
      <c r="A1417" s="95"/>
      <c r="B1417" s="84" t="str">
        <f t="shared" ref="B1417" si="3989">IF(A1417="","",IF(COUNTBLANK(AU1418:BD1418)=10,"DB",AU1418&amp;AV1418&amp;AW1418&amp;AX1418&amp;AY1418&amp;AZ1418&amp;BA1418&amp;BB1418&amp;BC1418&amp;BD1418))</f>
        <v/>
      </c>
      <c r="C1417" s="13" t="str">
        <f t="shared" ref="C1417" si="3990">IF(AR1417="Profit Target","profit target",IF(AS1417="Stop Loss","stop loss",""))</f>
        <v/>
      </c>
      <c r="D1417" s="85" t="str">
        <f t="shared" ref="D1417" si="3991">AO1417</f>
        <v/>
      </c>
      <c r="E1417" s="86" t="str">
        <f t="shared" ref="E1417" si="3992">BE1418&amp;BF1418&amp;BG1418&amp;BH1418&amp;BI1418&amp;BJ1418&amp;BK1418&amp;BL1418&amp;BM1418&amp;BN1418</f>
        <v/>
      </c>
      <c r="F1417" s="86">
        <f t="shared" si="3943"/>
        <v>0</v>
      </c>
      <c r="G1417" s="35" t="str">
        <f>IF(A1416&lt;&gt;"",COUNTIF($F$5:F1417,F1417),"")</f>
        <v/>
      </c>
      <c r="H1417" s="35">
        <f t="shared" si="3594"/>
        <v>1413</v>
      </c>
      <c r="I1417" s="117" t="str">
        <f t="shared" si="3953"/>
        <v/>
      </c>
      <c r="J1417" s="28" t="str">
        <f t="shared" si="3595"/>
        <v/>
      </c>
      <c r="K1417" s="103" t="str">
        <f t="shared" si="3983"/>
        <v/>
      </c>
      <c r="L1417" s="103" t="str">
        <f t="shared" si="3596"/>
        <v/>
      </c>
      <c r="M1417" s="103" t="str">
        <f t="shared" si="3597"/>
        <v/>
      </c>
      <c r="N1417" s="103" t="str">
        <f t="shared" si="3598"/>
        <v/>
      </c>
      <c r="O1417" s="103" t="str">
        <f t="shared" si="3599"/>
        <v/>
      </c>
      <c r="P1417" s="103" t="str">
        <f t="shared" si="3843"/>
        <v/>
      </c>
      <c r="Q1417" s="103" t="str">
        <f t="shared" si="3844"/>
        <v/>
      </c>
      <c r="R1417" s="103" t="str">
        <f t="shared" si="3845"/>
        <v/>
      </c>
      <c r="S1417" s="103" t="str">
        <f t="shared" si="3846"/>
        <v/>
      </c>
      <c r="T1417" s="103" t="str">
        <f t="shared" si="3847"/>
        <v/>
      </c>
      <c r="U1417" s="103" t="str">
        <f t="shared" si="3848"/>
        <v/>
      </c>
      <c r="V1417" s="103" t="str">
        <f t="shared" si="3849"/>
        <v/>
      </c>
      <c r="W1417" s="103" t="str">
        <f t="shared" si="3850"/>
        <v/>
      </c>
      <c r="X1417" s="103" t="str">
        <f t="shared" si="3851"/>
        <v/>
      </c>
      <c r="Y1417" s="103" t="str">
        <f t="shared" si="3852"/>
        <v/>
      </c>
      <c r="Z1417" s="12" t="str">
        <f t="shared" si="3954"/>
        <v/>
      </c>
      <c r="AA1417" s="12" t="str">
        <f t="shared" si="3955"/>
        <v/>
      </c>
      <c r="AB1417" s="12" t="str">
        <f t="shared" si="3956"/>
        <v/>
      </c>
      <c r="AC1417" s="12" t="str">
        <f t="shared" si="3957"/>
        <v/>
      </c>
      <c r="AD1417" s="12" t="str">
        <f t="shared" si="3958"/>
        <v/>
      </c>
      <c r="AE1417" s="12" t="str">
        <f t="shared" si="3959"/>
        <v/>
      </c>
      <c r="AF1417" s="12" t="str">
        <f t="shared" si="3960"/>
        <v/>
      </c>
      <c r="AG1417" s="12" t="str">
        <f t="shared" si="3961"/>
        <v/>
      </c>
      <c r="AH1417" s="12" t="str">
        <f t="shared" si="3962"/>
        <v/>
      </c>
      <c r="AI1417" s="12" t="str">
        <f t="shared" si="3963"/>
        <v/>
      </c>
      <c r="AJ1417" s="12" t="str">
        <f t="shared" si="3688"/>
        <v/>
      </c>
      <c r="AK1417" s="12" t="str">
        <f t="shared" si="3689"/>
        <v/>
      </c>
      <c r="AL1417" s="12" t="str">
        <f t="shared" si="3690"/>
        <v/>
      </c>
      <c r="AM1417" s="12" t="str">
        <f t="shared" si="3691"/>
        <v/>
      </c>
      <c r="AN1417" s="12" t="str">
        <f t="shared" si="3692"/>
        <v/>
      </c>
      <c r="AO1417" s="29" t="str">
        <f t="shared" ref="AO1417" si="3993">IF(A1417&lt;&gt;"",SUM(Z1417:AN1417),"")</f>
        <v/>
      </c>
      <c r="AP1417" s="31" t="str">
        <f t="shared" si="3601"/>
        <v>0</v>
      </c>
      <c r="AQ1417"/>
      <c r="AR1417" s="58">
        <f t="shared" si="3602"/>
        <v>0</v>
      </c>
      <c r="AS1417" s="58">
        <f t="shared" si="3603"/>
        <v>0</v>
      </c>
      <c r="AT1417" s="65">
        <f t="shared" si="3604"/>
        <v>0</v>
      </c>
      <c r="AU1417" s="82" t="str">
        <f t="shared" si="3965"/>
        <v/>
      </c>
      <c r="AV1417" s="82" t="str">
        <f t="shared" si="3966"/>
        <v/>
      </c>
      <c r="AW1417" s="82" t="str">
        <f t="shared" si="3967"/>
        <v/>
      </c>
      <c r="AX1417" s="82" t="str">
        <f t="shared" si="3968"/>
        <v/>
      </c>
      <c r="AY1417" s="82" t="str">
        <f t="shared" si="3969"/>
        <v/>
      </c>
      <c r="AZ1417" s="82" t="str">
        <f t="shared" si="3970"/>
        <v/>
      </c>
      <c r="BA1417" s="82" t="str">
        <f t="shared" si="3971"/>
        <v/>
      </c>
      <c r="BB1417" s="82" t="str">
        <f t="shared" si="3972"/>
        <v/>
      </c>
      <c r="BC1417" s="82" t="str">
        <f t="shared" si="3973"/>
        <v/>
      </c>
      <c r="BD1417" s="82" t="str">
        <f t="shared" si="3974"/>
        <v/>
      </c>
      <c r="BE1417" s="83" t="str">
        <f t="shared" ref="BE1417:BL1417" si="3994">IF(K1417&lt;&gt;"",$J1417&amp;",","")</f>
        <v/>
      </c>
      <c r="BF1417" s="83" t="str">
        <f t="shared" si="3994"/>
        <v/>
      </c>
      <c r="BG1417" s="83" t="str">
        <f t="shared" si="3994"/>
        <v/>
      </c>
      <c r="BH1417" s="83" t="str">
        <f t="shared" si="3994"/>
        <v/>
      </c>
      <c r="BI1417" s="83" t="str">
        <f t="shared" si="3994"/>
        <v/>
      </c>
      <c r="BJ1417" s="83" t="str">
        <f t="shared" si="3994"/>
        <v/>
      </c>
      <c r="BK1417" s="83" t="str">
        <f t="shared" si="3994"/>
        <v/>
      </c>
      <c r="BL1417" s="83" t="str">
        <f t="shared" si="3994"/>
        <v/>
      </c>
      <c r="BM1417" s="83" t="str">
        <f t="shared" ref="BM1417" si="3995">IF(S1417&lt;&gt;"",$J1417&amp;",","")</f>
        <v/>
      </c>
      <c r="BN1417" s="83" t="str">
        <f t="shared" ref="BN1417" si="3996">IF(T1417&lt;&gt;"",$J1417&amp;",","")</f>
        <v/>
      </c>
      <c r="BO1417" s="78"/>
      <c r="BP1417" s="78"/>
      <c r="BQ1417" s="78"/>
      <c r="BR1417" s="81">
        <f t="shared" ref="BR1417" ca="1" si="3997">IF($A$2="no",INT(RAND()*36+1),INT(RAND()*37))</f>
        <v>6</v>
      </c>
    </row>
    <row r="1418" spans="1:70" x14ac:dyDescent="0.2">
      <c r="A1418" s="95"/>
      <c r="B1418" s="84" t="str">
        <f t="shared" ref="B1418" si="3998">IF(A1418="","",IF(COUNTBLANK(AU1419:BD1419)=10,"DB",AU1419&amp;AV1419&amp;AW1419&amp;AX1419&amp;AY1419&amp;AZ1419&amp;BA1419&amp;BB1419&amp;BC1419&amp;BD1419))</f>
        <v/>
      </c>
      <c r="C1418" s="13" t="str">
        <f t="shared" ref="C1418" si="3999">IF(AR1418="Profit Target","profit target",IF(AS1418="Stop Loss","stop loss",""))</f>
        <v/>
      </c>
      <c r="D1418" s="85" t="str">
        <f t="shared" ref="D1418" si="4000">AO1418</f>
        <v/>
      </c>
      <c r="E1418" s="86" t="str">
        <f t="shared" ref="E1418" si="4001">BE1419&amp;BF1419&amp;BG1419&amp;BH1419&amp;BI1419&amp;BJ1419&amp;BK1419&amp;BL1419&amp;BM1419&amp;BN1419</f>
        <v/>
      </c>
      <c r="F1418" s="86">
        <f t="shared" si="3943"/>
        <v>0</v>
      </c>
      <c r="G1418" s="35" t="str">
        <f>IF(A1417&lt;&gt;"",COUNTIF($F$5:F1418,F1418),"")</f>
        <v/>
      </c>
      <c r="H1418" s="35">
        <f t="shared" si="3594"/>
        <v>1414</v>
      </c>
      <c r="I1418" s="117" t="str">
        <f t="shared" si="3953"/>
        <v/>
      </c>
      <c r="J1418" s="28" t="str">
        <f t="shared" si="3595"/>
        <v/>
      </c>
      <c r="K1418" s="103" t="str">
        <f t="shared" si="3983"/>
        <v/>
      </c>
      <c r="L1418" s="103" t="str">
        <f t="shared" si="3596"/>
        <v/>
      </c>
      <c r="M1418" s="103" t="str">
        <f t="shared" si="3597"/>
        <v/>
      </c>
      <c r="N1418" s="103" t="str">
        <f t="shared" si="3598"/>
        <v/>
      </c>
      <c r="O1418" s="103" t="str">
        <f t="shared" si="3599"/>
        <v/>
      </c>
      <c r="P1418" s="103" t="str">
        <f t="shared" si="3843"/>
        <v/>
      </c>
      <c r="Q1418" s="103" t="str">
        <f t="shared" si="3844"/>
        <v/>
      </c>
      <c r="R1418" s="103" t="str">
        <f t="shared" si="3845"/>
        <v/>
      </c>
      <c r="S1418" s="103" t="str">
        <f t="shared" si="3846"/>
        <v/>
      </c>
      <c r="T1418" s="103" t="str">
        <f t="shared" si="3847"/>
        <v/>
      </c>
      <c r="U1418" s="103" t="str">
        <f t="shared" si="3848"/>
        <v/>
      </c>
      <c r="V1418" s="103" t="str">
        <f t="shared" si="3849"/>
        <v/>
      </c>
      <c r="W1418" s="103" t="str">
        <f t="shared" si="3850"/>
        <v/>
      </c>
      <c r="X1418" s="103" t="str">
        <f t="shared" si="3851"/>
        <v/>
      </c>
      <c r="Y1418" s="103" t="str">
        <f t="shared" si="3852"/>
        <v/>
      </c>
      <c r="Z1418" s="12" t="str">
        <f t="shared" si="3954"/>
        <v/>
      </c>
      <c r="AA1418" s="12" t="str">
        <f t="shared" si="3955"/>
        <v/>
      </c>
      <c r="AB1418" s="12" t="str">
        <f t="shared" si="3956"/>
        <v/>
      </c>
      <c r="AC1418" s="12" t="str">
        <f t="shared" si="3957"/>
        <v/>
      </c>
      <c r="AD1418" s="12" t="str">
        <f t="shared" si="3958"/>
        <v/>
      </c>
      <c r="AE1418" s="12" t="str">
        <f t="shared" si="3959"/>
        <v/>
      </c>
      <c r="AF1418" s="12" t="str">
        <f t="shared" si="3960"/>
        <v/>
      </c>
      <c r="AG1418" s="12" t="str">
        <f t="shared" si="3961"/>
        <v/>
      </c>
      <c r="AH1418" s="12" t="str">
        <f t="shared" si="3962"/>
        <v/>
      </c>
      <c r="AI1418" s="12" t="str">
        <f t="shared" si="3963"/>
        <v/>
      </c>
      <c r="AJ1418" s="12" t="str">
        <f t="shared" ref="AJ1418:AJ1449" si="4002">IF(U1418&lt;&gt;"",IF(U1418=$F1418,(17*$J1417),(-1*$J1417)),"")</f>
        <v/>
      </c>
      <c r="AK1418" s="12" t="str">
        <f t="shared" ref="AK1418:AK1449" si="4003">IF(V1418&lt;&gt;"",IF(V1418=$F1418,(17*$J1417),(-1*$J1417)),"")</f>
        <v/>
      </c>
      <c r="AL1418" s="12" t="str">
        <f t="shared" ref="AL1418:AL1449" si="4004">IF(W1418&lt;&gt;"",IF(W1418=$F1418,(17*$J1417),(-1*$J1417)),"")</f>
        <v/>
      </c>
      <c r="AM1418" s="12" t="str">
        <f t="shared" ref="AM1418:AM1449" si="4005">IF(X1418&lt;&gt;"",IF(X1418=$F1418,(17*$J1417),(-1*$J1417)),"")</f>
        <v/>
      </c>
      <c r="AN1418" s="12" t="str">
        <f t="shared" ref="AN1418:AN1449" si="4006">IF(Y1418&lt;&gt;"",IF(Y1418=$F1418,(17*$J1417),(-1*$J1417)),"")</f>
        <v/>
      </c>
      <c r="AO1418" s="29" t="str">
        <f t="shared" ref="AO1418" si="4007">IF(A1418&lt;&gt;"",SUM(Z1418:AN1418),"")</f>
        <v/>
      </c>
      <c r="AP1418" s="31" t="str">
        <f t="shared" si="3601"/>
        <v>0</v>
      </c>
      <c r="AQ1418"/>
      <c r="AR1418" s="58">
        <f t="shared" si="3602"/>
        <v>0</v>
      </c>
      <c r="AS1418" s="58">
        <f t="shared" si="3603"/>
        <v>0</v>
      </c>
      <c r="AT1418" s="65">
        <f t="shared" si="3604"/>
        <v>0</v>
      </c>
      <c r="AU1418" s="82" t="str">
        <f t="shared" si="3965"/>
        <v/>
      </c>
      <c r="AV1418" s="82" t="str">
        <f t="shared" si="3966"/>
        <v/>
      </c>
      <c r="AW1418" s="82" t="str">
        <f t="shared" si="3967"/>
        <v/>
      </c>
      <c r="AX1418" s="82" t="str">
        <f t="shared" si="3968"/>
        <v/>
      </c>
      <c r="AY1418" s="82" t="str">
        <f t="shared" si="3969"/>
        <v/>
      </c>
      <c r="AZ1418" s="82" t="str">
        <f t="shared" si="3970"/>
        <v/>
      </c>
      <c r="BA1418" s="82" t="str">
        <f t="shared" si="3971"/>
        <v/>
      </c>
      <c r="BB1418" s="82" t="str">
        <f t="shared" si="3972"/>
        <v/>
      </c>
      <c r="BC1418" s="82" t="str">
        <f t="shared" si="3973"/>
        <v/>
      </c>
      <c r="BD1418" s="82" t="str">
        <f t="shared" si="3974"/>
        <v/>
      </c>
      <c r="BE1418" s="83" t="str">
        <f t="shared" ref="BE1418:BL1418" si="4008">IF(K1418&lt;&gt;"",$J1418&amp;",","")</f>
        <v/>
      </c>
      <c r="BF1418" s="83" t="str">
        <f t="shared" si="4008"/>
        <v/>
      </c>
      <c r="BG1418" s="83" t="str">
        <f t="shared" si="4008"/>
        <v/>
      </c>
      <c r="BH1418" s="83" t="str">
        <f t="shared" si="4008"/>
        <v/>
      </c>
      <c r="BI1418" s="83" t="str">
        <f t="shared" si="4008"/>
        <v/>
      </c>
      <c r="BJ1418" s="83" t="str">
        <f t="shared" si="4008"/>
        <v/>
      </c>
      <c r="BK1418" s="83" t="str">
        <f t="shared" si="4008"/>
        <v/>
      </c>
      <c r="BL1418" s="83" t="str">
        <f t="shared" si="4008"/>
        <v/>
      </c>
      <c r="BM1418" s="83" t="str">
        <f t="shared" ref="BM1418" si="4009">IF(S1418&lt;&gt;"",$J1418&amp;",","")</f>
        <v/>
      </c>
      <c r="BN1418" s="83" t="str">
        <f t="shared" ref="BN1418" si="4010">IF(T1418&lt;&gt;"",$J1418&amp;",","")</f>
        <v/>
      </c>
      <c r="BO1418" s="78"/>
      <c r="BP1418" s="78"/>
      <c r="BQ1418" s="78"/>
      <c r="BR1418" s="81">
        <f t="shared" ref="BR1418" ca="1" si="4011">IF($A$2="no",INT(RAND()*36+1),INT(RAND()*37))</f>
        <v>25</v>
      </c>
    </row>
    <row r="1419" spans="1:70" x14ac:dyDescent="0.2">
      <c r="A1419" s="95"/>
      <c r="B1419" s="84" t="str">
        <f t="shared" ref="B1419" si="4012">IF(A1419="","",IF(COUNTBLANK(AU1420:BD1420)=10,"DB",AU1420&amp;AV1420&amp;AW1420&amp;AX1420&amp;AY1420&amp;AZ1420&amp;BA1420&amp;BB1420&amp;BC1420&amp;BD1420))</f>
        <v/>
      </c>
      <c r="C1419" s="13" t="str">
        <f t="shared" ref="C1419" si="4013">IF(AR1419="Profit Target","profit target",IF(AS1419="Stop Loss","stop loss",""))</f>
        <v/>
      </c>
      <c r="D1419" s="85" t="str">
        <f t="shared" ref="D1419" si="4014">AO1419</f>
        <v/>
      </c>
      <c r="E1419" s="86" t="str">
        <f t="shared" ref="E1419" si="4015">BE1420&amp;BF1420&amp;BG1420&amp;BH1420&amp;BI1420&amp;BJ1420&amp;BK1420&amp;BL1420&amp;BM1420&amp;BN1420</f>
        <v/>
      </c>
      <c r="F1419" s="86">
        <f t="shared" si="3943"/>
        <v>0</v>
      </c>
      <c r="G1419" s="35" t="str">
        <f>IF(A1418&lt;&gt;"",COUNTIF($F$5:F1419,F1419),"")</f>
        <v/>
      </c>
      <c r="H1419" s="35">
        <f t="shared" si="3594"/>
        <v>1415</v>
      </c>
      <c r="I1419" s="117" t="str">
        <f t="shared" si="3953"/>
        <v/>
      </c>
      <c r="J1419" s="28" t="str">
        <f t="shared" si="3595"/>
        <v/>
      </c>
      <c r="K1419" s="103" t="str">
        <f t="shared" si="3983"/>
        <v/>
      </c>
      <c r="L1419" s="103" t="str">
        <f t="shared" si="3596"/>
        <v/>
      </c>
      <c r="M1419" s="103" t="str">
        <f t="shared" si="3597"/>
        <v/>
      </c>
      <c r="N1419" s="103" t="str">
        <f t="shared" si="3598"/>
        <v/>
      </c>
      <c r="O1419" s="103" t="str">
        <f t="shared" si="3599"/>
        <v/>
      </c>
      <c r="P1419" s="103" t="str">
        <f t="shared" si="3843"/>
        <v/>
      </c>
      <c r="Q1419" s="103" t="str">
        <f t="shared" si="3844"/>
        <v/>
      </c>
      <c r="R1419" s="103" t="str">
        <f t="shared" si="3845"/>
        <v/>
      </c>
      <c r="S1419" s="103" t="str">
        <f t="shared" si="3846"/>
        <v/>
      </c>
      <c r="T1419" s="103" t="str">
        <f t="shared" si="3847"/>
        <v/>
      </c>
      <c r="U1419" s="103" t="str">
        <f t="shared" si="3848"/>
        <v/>
      </c>
      <c r="V1419" s="103" t="str">
        <f t="shared" si="3849"/>
        <v/>
      </c>
      <c r="W1419" s="103" t="str">
        <f t="shared" si="3850"/>
        <v/>
      </c>
      <c r="X1419" s="103" t="str">
        <f t="shared" si="3851"/>
        <v/>
      </c>
      <c r="Y1419" s="103" t="str">
        <f t="shared" si="3852"/>
        <v/>
      </c>
      <c r="Z1419" s="12" t="str">
        <f t="shared" si="3954"/>
        <v/>
      </c>
      <c r="AA1419" s="12" t="str">
        <f t="shared" si="3955"/>
        <v/>
      </c>
      <c r="AB1419" s="12" t="str">
        <f t="shared" si="3956"/>
        <v/>
      </c>
      <c r="AC1419" s="12" t="str">
        <f t="shared" si="3957"/>
        <v/>
      </c>
      <c r="AD1419" s="12" t="str">
        <f t="shared" si="3958"/>
        <v/>
      </c>
      <c r="AE1419" s="12" t="str">
        <f t="shared" si="3959"/>
        <v/>
      </c>
      <c r="AF1419" s="12" t="str">
        <f t="shared" si="3960"/>
        <v/>
      </c>
      <c r="AG1419" s="12" t="str">
        <f t="shared" si="3961"/>
        <v/>
      </c>
      <c r="AH1419" s="12" t="str">
        <f t="shared" si="3962"/>
        <v/>
      </c>
      <c r="AI1419" s="12" t="str">
        <f t="shared" si="3963"/>
        <v/>
      </c>
      <c r="AJ1419" s="12" t="str">
        <f t="shared" si="4002"/>
        <v/>
      </c>
      <c r="AK1419" s="12" t="str">
        <f t="shared" si="4003"/>
        <v/>
      </c>
      <c r="AL1419" s="12" t="str">
        <f t="shared" si="4004"/>
        <v/>
      </c>
      <c r="AM1419" s="12" t="str">
        <f t="shared" si="4005"/>
        <v/>
      </c>
      <c r="AN1419" s="12" t="str">
        <f t="shared" si="4006"/>
        <v/>
      </c>
      <c r="AO1419" s="29" t="str">
        <f t="shared" ref="AO1419" si="4016">IF(A1419&lt;&gt;"",SUM(Z1419:AN1419),"")</f>
        <v/>
      </c>
      <c r="AP1419" s="31" t="str">
        <f t="shared" si="3601"/>
        <v>0</v>
      </c>
      <c r="AQ1419"/>
      <c r="AR1419" s="58">
        <f t="shared" si="3602"/>
        <v>0</v>
      </c>
      <c r="AS1419" s="58">
        <f t="shared" si="3603"/>
        <v>0</v>
      </c>
      <c r="AT1419" s="65">
        <f t="shared" si="3604"/>
        <v>0</v>
      </c>
      <c r="AU1419" s="82" t="str">
        <f t="shared" si="3965"/>
        <v/>
      </c>
      <c r="AV1419" s="82" t="str">
        <f t="shared" si="3966"/>
        <v/>
      </c>
      <c r="AW1419" s="82" t="str">
        <f t="shared" si="3967"/>
        <v/>
      </c>
      <c r="AX1419" s="82" t="str">
        <f t="shared" si="3968"/>
        <v/>
      </c>
      <c r="AY1419" s="82" t="str">
        <f t="shared" si="3969"/>
        <v/>
      </c>
      <c r="AZ1419" s="82" t="str">
        <f t="shared" si="3970"/>
        <v/>
      </c>
      <c r="BA1419" s="82" t="str">
        <f t="shared" si="3971"/>
        <v/>
      </c>
      <c r="BB1419" s="82" t="str">
        <f t="shared" si="3972"/>
        <v/>
      </c>
      <c r="BC1419" s="82" t="str">
        <f t="shared" si="3973"/>
        <v/>
      </c>
      <c r="BD1419" s="82" t="str">
        <f t="shared" si="3974"/>
        <v/>
      </c>
      <c r="BE1419" s="83" t="str">
        <f t="shared" ref="BE1419:BL1419" si="4017">IF(K1419&lt;&gt;"",$J1419&amp;",","")</f>
        <v/>
      </c>
      <c r="BF1419" s="83" t="str">
        <f t="shared" si="4017"/>
        <v/>
      </c>
      <c r="BG1419" s="83" t="str">
        <f t="shared" si="4017"/>
        <v/>
      </c>
      <c r="BH1419" s="83" t="str">
        <f t="shared" si="4017"/>
        <v/>
      </c>
      <c r="BI1419" s="83" t="str">
        <f t="shared" si="4017"/>
        <v/>
      </c>
      <c r="BJ1419" s="83" t="str">
        <f t="shared" si="4017"/>
        <v/>
      </c>
      <c r="BK1419" s="83" t="str">
        <f t="shared" si="4017"/>
        <v/>
      </c>
      <c r="BL1419" s="83" t="str">
        <f t="shared" si="4017"/>
        <v/>
      </c>
      <c r="BM1419" s="83" t="str">
        <f t="shared" ref="BM1419" si="4018">IF(S1419&lt;&gt;"",$J1419&amp;",","")</f>
        <v/>
      </c>
      <c r="BN1419" s="83" t="str">
        <f t="shared" ref="BN1419" si="4019">IF(T1419&lt;&gt;"",$J1419&amp;",","")</f>
        <v/>
      </c>
      <c r="BO1419" s="78"/>
      <c r="BP1419" s="78"/>
      <c r="BQ1419" s="78"/>
      <c r="BR1419" s="81">
        <f t="shared" ref="BR1419" ca="1" si="4020">IF($A$2="no",INT(RAND()*36+1),INT(RAND()*37))</f>
        <v>32</v>
      </c>
    </row>
    <row r="1420" spans="1:70" x14ac:dyDescent="0.2">
      <c r="A1420" s="95"/>
      <c r="B1420" s="84" t="str">
        <f t="shared" ref="B1420" si="4021">IF(A1420="","",IF(COUNTBLANK(AU1421:BD1421)=10,"DB",AU1421&amp;AV1421&amp;AW1421&amp;AX1421&amp;AY1421&amp;AZ1421&amp;BA1421&amp;BB1421&amp;BC1421&amp;BD1421))</f>
        <v/>
      </c>
      <c r="C1420" s="13" t="str">
        <f t="shared" ref="C1420" si="4022">IF(AR1420="Profit Target","profit target",IF(AS1420="Stop Loss","stop loss",""))</f>
        <v/>
      </c>
      <c r="D1420" s="85" t="str">
        <f t="shared" ref="D1420" si="4023">AO1420</f>
        <v/>
      </c>
      <c r="E1420" s="86" t="str">
        <f t="shared" ref="E1420" si="4024">BE1421&amp;BF1421&amp;BG1421&amp;BH1421&amp;BI1421&amp;BJ1421&amp;BK1421&amp;BL1421&amp;BM1421&amp;BN1421</f>
        <v/>
      </c>
      <c r="F1420" s="86">
        <f t="shared" si="3943"/>
        <v>0</v>
      </c>
      <c r="G1420" s="35" t="str">
        <f>IF(A1419&lt;&gt;"",COUNTIF($F$5:F1420,F1420),"")</f>
        <v/>
      </c>
      <c r="H1420" s="35">
        <f t="shared" si="3594"/>
        <v>1416</v>
      </c>
      <c r="I1420" s="117" t="str">
        <f t="shared" si="3953"/>
        <v/>
      </c>
      <c r="J1420" s="28" t="str">
        <f t="shared" si="3595"/>
        <v/>
      </c>
      <c r="K1420" s="103" t="str">
        <f t="shared" si="3983"/>
        <v/>
      </c>
      <c r="L1420" s="103" t="str">
        <f t="shared" si="3596"/>
        <v/>
      </c>
      <c r="M1420" s="103" t="str">
        <f t="shared" si="3597"/>
        <v/>
      </c>
      <c r="N1420" s="103" t="str">
        <f t="shared" si="3598"/>
        <v/>
      </c>
      <c r="O1420" s="103" t="str">
        <f t="shared" si="3599"/>
        <v/>
      </c>
      <c r="P1420" s="103" t="str">
        <f t="shared" si="3843"/>
        <v/>
      </c>
      <c r="Q1420" s="103" t="str">
        <f t="shared" si="3844"/>
        <v/>
      </c>
      <c r="R1420" s="103" t="str">
        <f t="shared" si="3845"/>
        <v/>
      </c>
      <c r="S1420" s="103" t="str">
        <f t="shared" si="3846"/>
        <v/>
      </c>
      <c r="T1420" s="103" t="str">
        <f t="shared" si="3847"/>
        <v/>
      </c>
      <c r="U1420" s="103" t="str">
        <f t="shared" si="3848"/>
        <v/>
      </c>
      <c r="V1420" s="103" t="str">
        <f t="shared" si="3849"/>
        <v/>
      </c>
      <c r="W1420" s="103" t="str">
        <f t="shared" si="3850"/>
        <v/>
      </c>
      <c r="X1420" s="103" t="str">
        <f t="shared" si="3851"/>
        <v/>
      </c>
      <c r="Y1420" s="103" t="str">
        <f t="shared" si="3852"/>
        <v/>
      </c>
      <c r="Z1420" s="12" t="str">
        <f t="shared" si="3954"/>
        <v/>
      </c>
      <c r="AA1420" s="12" t="str">
        <f t="shared" si="3955"/>
        <v/>
      </c>
      <c r="AB1420" s="12" t="str">
        <f t="shared" si="3956"/>
        <v/>
      </c>
      <c r="AC1420" s="12" t="str">
        <f t="shared" si="3957"/>
        <v/>
      </c>
      <c r="AD1420" s="12" t="str">
        <f t="shared" si="3958"/>
        <v/>
      </c>
      <c r="AE1420" s="12" t="str">
        <f t="shared" si="3959"/>
        <v/>
      </c>
      <c r="AF1420" s="12" t="str">
        <f t="shared" si="3960"/>
        <v/>
      </c>
      <c r="AG1420" s="12" t="str">
        <f t="shared" si="3961"/>
        <v/>
      </c>
      <c r="AH1420" s="12" t="str">
        <f t="shared" si="3962"/>
        <v/>
      </c>
      <c r="AI1420" s="12" t="str">
        <f t="shared" si="3963"/>
        <v/>
      </c>
      <c r="AJ1420" s="12" t="str">
        <f t="shared" si="4002"/>
        <v/>
      </c>
      <c r="AK1420" s="12" t="str">
        <f t="shared" si="4003"/>
        <v/>
      </c>
      <c r="AL1420" s="12" t="str">
        <f t="shared" si="4004"/>
        <v/>
      </c>
      <c r="AM1420" s="12" t="str">
        <f t="shared" si="4005"/>
        <v/>
      </c>
      <c r="AN1420" s="12" t="str">
        <f t="shared" si="4006"/>
        <v/>
      </c>
      <c r="AO1420" s="29" t="str">
        <f t="shared" ref="AO1420" si="4025">IF(A1420&lt;&gt;"",SUM(Z1420:AN1420),"")</f>
        <v/>
      </c>
      <c r="AP1420" s="31" t="str">
        <f t="shared" si="3601"/>
        <v>0</v>
      </c>
      <c r="AQ1420"/>
      <c r="AR1420" s="58">
        <f t="shared" si="3602"/>
        <v>0</v>
      </c>
      <c r="AS1420" s="58">
        <f t="shared" si="3603"/>
        <v>0</v>
      </c>
      <c r="AT1420" s="65">
        <f t="shared" si="3604"/>
        <v>0</v>
      </c>
      <c r="AU1420" s="82" t="str">
        <f t="shared" si="3965"/>
        <v/>
      </c>
      <c r="AV1420" s="82" t="str">
        <f t="shared" si="3966"/>
        <v/>
      </c>
      <c r="AW1420" s="82" t="str">
        <f t="shared" si="3967"/>
        <v/>
      </c>
      <c r="AX1420" s="82" t="str">
        <f t="shared" si="3968"/>
        <v/>
      </c>
      <c r="AY1420" s="82" t="str">
        <f t="shared" si="3969"/>
        <v/>
      </c>
      <c r="AZ1420" s="82" t="str">
        <f t="shared" si="3970"/>
        <v/>
      </c>
      <c r="BA1420" s="82" t="str">
        <f t="shared" si="3971"/>
        <v/>
      </c>
      <c r="BB1420" s="82" t="str">
        <f t="shared" si="3972"/>
        <v/>
      </c>
      <c r="BC1420" s="82" t="str">
        <f t="shared" si="3973"/>
        <v/>
      </c>
      <c r="BD1420" s="82" t="str">
        <f t="shared" si="3974"/>
        <v/>
      </c>
      <c r="BE1420" s="83" t="str">
        <f t="shared" ref="BE1420:BL1420" si="4026">IF(K1420&lt;&gt;"",$J1420&amp;",","")</f>
        <v/>
      </c>
      <c r="BF1420" s="83" t="str">
        <f t="shared" si="4026"/>
        <v/>
      </c>
      <c r="BG1420" s="83" t="str">
        <f t="shared" si="4026"/>
        <v/>
      </c>
      <c r="BH1420" s="83" t="str">
        <f t="shared" si="4026"/>
        <v/>
      </c>
      <c r="BI1420" s="83" t="str">
        <f t="shared" si="4026"/>
        <v/>
      </c>
      <c r="BJ1420" s="83" t="str">
        <f t="shared" si="4026"/>
        <v/>
      </c>
      <c r="BK1420" s="83" t="str">
        <f t="shared" si="4026"/>
        <v/>
      </c>
      <c r="BL1420" s="83" t="str">
        <f t="shared" si="4026"/>
        <v/>
      </c>
      <c r="BM1420" s="83" t="str">
        <f t="shared" ref="BM1420" si="4027">IF(S1420&lt;&gt;"",$J1420&amp;",","")</f>
        <v/>
      </c>
      <c r="BN1420" s="83" t="str">
        <f t="shared" ref="BN1420" si="4028">IF(T1420&lt;&gt;"",$J1420&amp;",","")</f>
        <v/>
      </c>
      <c r="BO1420" s="78"/>
      <c r="BP1420" s="78"/>
      <c r="BQ1420" s="78"/>
      <c r="BR1420" s="81">
        <f t="shared" ref="BR1420" ca="1" si="4029">IF($A$2="no",INT(RAND()*36+1),INT(RAND()*37))</f>
        <v>10</v>
      </c>
    </row>
    <row r="1421" spans="1:70" x14ac:dyDescent="0.2">
      <c r="A1421" s="95"/>
      <c r="B1421" s="84" t="str">
        <f t="shared" ref="B1421" si="4030">IF(A1421="","",IF(COUNTBLANK(AU1422:BD1422)=10,"DB",AU1422&amp;AV1422&amp;AW1422&amp;AX1422&amp;AY1422&amp;AZ1422&amp;BA1422&amp;BB1422&amp;BC1422&amp;BD1422))</f>
        <v/>
      </c>
      <c r="C1421" s="13" t="str">
        <f t="shared" ref="C1421" si="4031">IF(AR1421="Profit Target","profit target",IF(AS1421="Stop Loss","stop loss",""))</f>
        <v/>
      </c>
      <c r="D1421" s="85" t="str">
        <f t="shared" ref="D1421" si="4032">AO1421</f>
        <v/>
      </c>
      <c r="E1421" s="86" t="str">
        <f t="shared" ref="E1421" si="4033">BE1422&amp;BF1422&amp;BG1422&amp;BH1422&amp;BI1422&amp;BJ1422&amp;BK1422&amp;BL1422&amp;BM1422&amp;BN1422</f>
        <v/>
      </c>
      <c r="F1421" s="86">
        <f t="shared" si="3943"/>
        <v>0</v>
      </c>
      <c r="G1421" s="35" t="str">
        <f>IF(A1420&lt;&gt;"",COUNTIF($F$5:F1421,F1421),"")</f>
        <v/>
      </c>
      <c r="H1421" s="35">
        <f t="shared" si="3594"/>
        <v>1417</v>
      </c>
      <c r="I1421" s="117" t="str">
        <f t="shared" si="3953"/>
        <v/>
      </c>
      <c r="J1421" s="28" t="str">
        <f t="shared" si="3595"/>
        <v/>
      </c>
      <c r="K1421" s="103" t="str">
        <f t="shared" si="3983"/>
        <v/>
      </c>
      <c r="L1421" s="103" t="str">
        <f t="shared" si="3596"/>
        <v/>
      </c>
      <c r="M1421" s="103" t="str">
        <f t="shared" si="3597"/>
        <v/>
      </c>
      <c r="N1421" s="103" t="str">
        <f t="shared" si="3598"/>
        <v/>
      </c>
      <c r="O1421" s="103" t="str">
        <f t="shared" si="3599"/>
        <v/>
      </c>
      <c r="P1421" s="103" t="str">
        <f t="shared" si="3843"/>
        <v/>
      </c>
      <c r="Q1421" s="103" t="str">
        <f t="shared" si="3844"/>
        <v/>
      </c>
      <c r="R1421" s="103" t="str">
        <f t="shared" si="3845"/>
        <v/>
      </c>
      <c r="S1421" s="103" t="str">
        <f t="shared" si="3846"/>
        <v/>
      </c>
      <c r="T1421" s="103" t="str">
        <f t="shared" si="3847"/>
        <v/>
      </c>
      <c r="U1421" s="103" t="str">
        <f t="shared" si="3848"/>
        <v/>
      </c>
      <c r="V1421" s="103" t="str">
        <f t="shared" si="3849"/>
        <v/>
      </c>
      <c r="W1421" s="103" t="str">
        <f t="shared" si="3850"/>
        <v/>
      </c>
      <c r="X1421" s="103" t="str">
        <f t="shared" si="3851"/>
        <v/>
      </c>
      <c r="Y1421" s="103" t="str">
        <f t="shared" si="3852"/>
        <v/>
      </c>
      <c r="Z1421" s="12" t="str">
        <f t="shared" si="3954"/>
        <v/>
      </c>
      <c r="AA1421" s="12" t="str">
        <f t="shared" si="3955"/>
        <v/>
      </c>
      <c r="AB1421" s="12" t="str">
        <f t="shared" si="3956"/>
        <v/>
      </c>
      <c r="AC1421" s="12" t="str">
        <f t="shared" si="3957"/>
        <v/>
      </c>
      <c r="AD1421" s="12" t="str">
        <f t="shared" si="3958"/>
        <v/>
      </c>
      <c r="AE1421" s="12" t="str">
        <f t="shared" si="3959"/>
        <v/>
      </c>
      <c r="AF1421" s="12" t="str">
        <f t="shared" si="3960"/>
        <v/>
      </c>
      <c r="AG1421" s="12" t="str">
        <f t="shared" si="3961"/>
        <v/>
      </c>
      <c r="AH1421" s="12" t="str">
        <f t="shared" si="3962"/>
        <v/>
      </c>
      <c r="AI1421" s="12" t="str">
        <f t="shared" si="3963"/>
        <v/>
      </c>
      <c r="AJ1421" s="12" t="str">
        <f t="shared" si="4002"/>
        <v/>
      </c>
      <c r="AK1421" s="12" t="str">
        <f t="shared" si="4003"/>
        <v/>
      </c>
      <c r="AL1421" s="12" t="str">
        <f t="shared" si="4004"/>
        <v/>
      </c>
      <c r="AM1421" s="12" t="str">
        <f t="shared" si="4005"/>
        <v/>
      </c>
      <c r="AN1421" s="12" t="str">
        <f t="shared" si="4006"/>
        <v/>
      </c>
      <c r="AO1421" s="29" t="str">
        <f t="shared" ref="AO1421" si="4034">IF(A1421&lt;&gt;"",SUM(Z1421:AN1421),"")</f>
        <v/>
      </c>
      <c r="AP1421" s="31" t="str">
        <f t="shared" si="3601"/>
        <v>0</v>
      </c>
      <c r="AQ1421"/>
      <c r="AR1421" s="58">
        <f t="shared" si="3602"/>
        <v>0</v>
      </c>
      <c r="AS1421" s="58">
        <f t="shared" si="3603"/>
        <v>0</v>
      </c>
      <c r="AT1421" s="65">
        <f t="shared" si="3604"/>
        <v>0</v>
      </c>
      <c r="AU1421" s="82" t="str">
        <f t="shared" si="3965"/>
        <v/>
      </c>
      <c r="AV1421" s="82" t="str">
        <f t="shared" si="3966"/>
        <v/>
      </c>
      <c r="AW1421" s="82" t="str">
        <f t="shared" si="3967"/>
        <v/>
      </c>
      <c r="AX1421" s="82" t="str">
        <f t="shared" si="3968"/>
        <v/>
      </c>
      <c r="AY1421" s="82" t="str">
        <f t="shared" si="3969"/>
        <v/>
      </c>
      <c r="AZ1421" s="82" t="str">
        <f t="shared" si="3970"/>
        <v/>
      </c>
      <c r="BA1421" s="82" t="str">
        <f t="shared" si="3971"/>
        <v/>
      </c>
      <c r="BB1421" s="82" t="str">
        <f t="shared" si="3972"/>
        <v/>
      </c>
      <c r="BC1421" s="82" t="str">
        <f t="shared" si="3973"/>
        <v/>
      </c>
      <c r="BD1421" s="82" t="str">
        <f t="shared" si="3974"/>
        <v/>
      </c>
      <c r="BE1421" s="83" t="str">
        <f t="shared" ref="BE1421:BL1421" si="4035">IF(K1421&lt;&gt;"",$J1421&amp;",","")</f>
        <v/>
      </c>
      <c r="BF1421" s="83" t="str">
        <f t="shared" si="4035"/>
        <v/>
      </c>
      <c r="BG1421" s="83" t="str">
        <f t="shared" si="4035"/>
        <v/>
      </c>
      <c r="BH1421" s="83" t="str">
        <f t="shared" si="4035"/>
        <v/>
      </c>
      <c r="BI1421" s="83" t="str">
        <f t="shared" si="4035"/>
        <v/>
      </c>
      <c r="BJ1421" s="83" t="str">
        <f t="shared" si="4035"/>
        <v/>
      </c>
      <c r="BK1421" s="83" t="str">
        <f t="shared" si="4035"/>
        <v/>
      </c>
      <c r="BL1421" s="83" t="str">
        <f t="shared" si="4035"/>
        <v/>
      </c>
      <c r="BM1421" s="83" t="str">
        <f t="shared" ref="BM1421" si="4036">IF(S1421&lt;&gt;"",$J1421&amp;",","")</f>
        <v/>
      </c>
      <c r="BN1421" s="83" t="str">
        <f t="shared" ref="BN1421" si="4037">IF(T1421&lt;&gt;"",$J1421&amp;",","")</f>
        <v/>
      </c>
      <c r="BO1421" s="78"/>
      <c r="BP1421" s="78"/>
      <c r="BQ1421" s="78"/>
      <c r="BR1421" s="81">
        <f t="shared" ref="BR1421" ca="1" si="4038">IF($A$2="no",INT(RAND()*36+1),INT(RAND()*37))</f>
        <v>34</v>
      </c>
    </row>
    <row r="1422" spans="1:70" x14ac:dyDescent="0.2">
      <c r="A1422" s="95"/>
      <c r="B1422" s="84" t="str">
        <f t="shared" ref="B1422" si="4039">IF(A1422="","",IF(COUNTBLANK(AU1423:BD1423)=10,"DB",AU1423&amp;AV1423&amp;AW1423&amp;AX1423&amp;AY1423&amp;AZ1423&amp;BA1423&amp;BB1423&amp;BC1423&amp;BD1423))</f>
        <v/>
      </c>
      <c r="C1422" s="13" t="str">
        <f t="shared" ref="C1422" si="4040">IF(AR1422="Profit Target","profit target",IF(AS1422="Stop Loss","stop loss",""))</f>
        <v/>
      </c>
      <c r="D1422" s="85" t="str">
        <f t="shared" ref="D1422" si="4041">AO1422</f>
        <v/>
      </c>
      <c r="E1422" s="86" t="str">
        <f t="shared" ref="E1422" si="4042">BE1423&amp;BF1423&amp;BG1423&amp;BH1423&amp;BI1423&amp;BJ1423&amp;BK1423&amp;BL1423&amp;BM1423&amp;BN1423</f>
        <v/>
      </c>
      <c r="F1422" s="86">
        <f t="shared" si="3943"/>
        <v>0</v>
      </c>
      <c r="G1422" s="35" t="str">
        <f>IF(A1421&lt;&gt;"",COUNTIF($F$5:F1422,F1422),"")</f>
        <v/>
      </c>
      <c r="H1422" s="35">
        <f t="shared" si="3594"/>
        <v>1418</v>
      </c>
      <c r="I1422" s="117" t="str">
        <f t="shared" si="3953"/>
        <v/>
      </c>
      <c r="J1422" s="28" t="str">
        <f t="shared" si="3595"/>
        <v/>
      </c>
      <c r="K1422" s="103" t="str">
        <f t="shared" si="3983"/>
        <v/>
      </c>
      <c r="L1422" s="103" t="str">
        <f t="shared" si="3596"/>
        <v/>
      </c>
      <c r="M1422" s="103" t="str">
        <f t="shared" si="3597"/>
        <v/>
      </c>
      <c r="N1422" s="103" t="str">
        <f t="shared" si="3598"/>
        <v/>
      </c>
      <c r="O1422" s="103" t="str">
        <f t="shared" si="3599"/>
        <v/>
      </c>
      <c r="P1422" s="103" t="str">
        <f t="shared" si="3843"/>
        <v/>
      </c>
      <c r="Q1422" s="103" t="str">
        <f t="shared" si="3844"/>
        <v/>
      </c>
      <c r="R1422" s="103" t="str">
        <f t="shared" si="3845"/>
        <v/>
      </c>
      <c r="S1422" s="103" t="str">
        <f t="shared" si="3846"/>
        <v/>
      </c>
      <c r="T1422" s="103" t="str">
        <f t="shared" si="3847"/>
        <v/>
      </c>
      <c r="U1422" s="103" t="str">
        <f t="shared" si="3848"/>
        <v/>
      </c>
      <c r="V1422" s="103" t="str">
        <f t="shared" si="3849"/>
        <v/>
      </c>
      <c r="W1422" s="103" t="str">
        <f t="shared" si="3850"/>
        <v/>
      </c>
      <c r="X1422" s="103" t="str">
        <f t="shared" si="3851"/>
        <v/>
      </c>
      <c r="Y1422" s="103" t="str">
        <f t="shared" si="3852"/>
        <v/>
      </c>
      <c r="Z1422" s="12" t="str">
        <f t="shared" si="3954"/>
        <v/>
      </c>
      <c r="AA1422" s="12" t="str">
        <f t="shared" si="3955"/>
        <v/>
      </c>
      <c r="AB1422" s="12" t="str">
        <f t="shared" si="3956"/>
        <v/>
      </c>
      <c r="AC1422" s="12" t="str">
        <f t="shared" si="3957"/>
        <v/>
      </c>
      <c r="AD1422" s="12" t="str">
        <f t="shared" si="3958"/>
        <v/>
      </c>
      <c r="AE1422" s="12" t="str">
        <f t="shared" si="3959"/>
        <v/>
      </c>
      <c r="AF1422" s="12" t="str">
        <f t="shared" si="3960"/>
        <v/>
      </c>
      <c r="AG1422" s="12" t="str">
        <f t="shared" si="3961"/>
        <v/>
      </c>
      <c r="AH1422" s="12" t="str">
        <f t="shared" si="3962"/>
        <v/>
      </c>
      <c r="AI1422" s="12" t="str">
        <f t="shared" si="3963"/>
        <v/>
      </c>
      <c r="AJ1422" s="12" t="str">
        <f t="shared" si="4002"/>
        <v/>
      </c>
      <c r="AK1422" s="12" t="str">
        <f t="shared" si="4003"/>
        <v/>
      </c>
      <c r="AL1422" s="12" t="str">
        <f t="shared" si="4004"/>
        <v/>
      </c>
      <c r="AM1422" s="12" t="str">
        <f t="shared" si="4005"/>
        <v/>
      </c>
      <c r="AN1422" s="12" t="str">
        <f t="shared" si="4006"/>
        <v/>
      </c>
      <c r="AO1422" s="29" t="str">
        <f t="shared" ref="AO1422" si="4043">IF(A1422&lt;&gt;"",SUM(Z1422:AN1422),"")</f>
        <v/>
      </c>
      <c r="AP1422" s="31" t="str">
        <f t="shared" si="3601"/>
        <v>0</v>
      </c>
      <c r="AQ1422"/>
      <c r="AR1422" s="58">
        <f t="shared" si="3602"/>
        <v>0</v>
      </c>
      <c r="AS1422" s="58">
        <f t="shared" si="3603"/>
        <v>0</v>
      </c>
      <c r="AT1422" s="65">
        <f t="shared" si="3604"/>
        <v>0</v>
      </c>
      <c r="AU1422" s="82" t="str">
        <f t="shared" si="3965"/>
        <v/>
      </c>
      <c r="AV1422" s="82" t="str">
        <f t="shared" si="3966"/>
        <v/>
      </c>
      <c r="AW1422" s="82" t="str">
        <f t="shared" si="3967"/>
        <v/>
      </c>
      <c r="AX1422" s="82" t="str">
        <f t="shared" si="3968"/>
        <v/>
      </c>
      <c r="AY1422" s="82" t="str">
        <f t="shared" si="3969"/>
        <v/>
      </c>
      <c r="AZ1422" s="82" t="str">
        <f t="shared" si="3970"/>
        <v/>
      </c>
      <c r="BA1422" s="82" t="str">
        <f t="shared" si="3971"/>
        <v/>
      </c>
      <c r="BB1422" s="82" t="str">
        <f t="shared" si="3972"/>
        <v/>
      </c>
      <c r="BC1422" s="82" t="str">
        <f t="shared" si="3973"/>
        <v/>
      </c>
      <c r="BD1422" s="82" t="str">
        <f t="shared" si="3974"/>
        <v/>
      </c>
      <c r="BE1422" s="83" t="str">
        <f t="shared" ref="BE1422:BL1422" si="4044">IF(K1422&lt;&gt;"",$J1422&amp;",","")</f>
        <v/>
      </c>
      <c r="BF1422" s="83" t="str">
        <f t="shared" si="4044"/>
        <v/>
      </c>
      <c r="BG1422" s="83" t="str">
        <f t="shared" si="4044"/>
        <v/>
      </c>
      <c r="BH1422" s="83" t="str">
        <f t="shared" si="4044"/>
        <v/>
      </c>
      <c r="BI1422" s="83" t="str">
        <f t="shared" si="4044"/>
        <v/>
      </c>
      <c r="BJ1422" s="83" t="str">
        <f t="shared" si="4044"/>
        <v/>
      </c>
      <c r="BK1422" s="83" t="str">
        <f t="shared" si="4044"/>
        <v/>
      </c>
      <c r="BL1422" s="83" t="str">
        <f t="shared" si="4044"/>
        <v/>
      </c>
      <c r="BM1422" s="83" t="str">
        <f t="shared" ref="BM1422" si="4045">IF(S1422&lt;&gt;"",$J1422&amp;",","")</f>
        <v/>
      </c>
      <c r="BN1422" s="83" t="str">
        <f t="shared" ref="BN1422" si="4046">IF(T1422&lt;&gt;"",$J1422&amp;",","")</f>
        <v/>
      </c>
      <c r="BO1422" s="78"/>
      <c r="BP1422" s="78"/>
      <c r="BQ1422" s="78"/>
      <c r="BR1422" s="81">
        <f t="shared" ref="BR1422" ca="1" si="4047">IF($A$2="no",INT(RAND()*36+1),INT(RAND()*37))</f>
        <v>0</v>
      </c>
    </row>
    <row r="1423" spans="1:70" x14ac:dyDescent="0.2">
      <c r="A1423" s="95"/>
      <c r="B1423" s="84" t="str">
        <f t="shared" ref="B1423" si="4048">IF(A1423="","",IF(COUNTBLANK(AU1424:BD1424)=10,"DB",AU1424&amp;AV1424&amp;AW1424&amp;AX1424&amp;AY1424&amp;AZ1424&amp;BA1424&amp;BB1424&amp;BC1424&amp;BD1424))</f>
        <v/>
      </c>
      <c r="C1423" s="13" t="str">
        <f t="shared" ref="C1423" si="4049">IF(AR1423="Profit Target","profit target",IF(AS1423="Stop Loss","stop loss",""))</f>
        <v/>
      </c>
      <c r="D1423" s="85" t="str">
        <f t="shared" ref="D1423" si="4050">AO1423</f>
        <v/>
      </c>
      <c r="E1423" s="86" t="str">
        <f t="shared" ref="E1423" si="4051">BE1424&amp;BF1424&amp;BG1424&amp;BH1424&amp;BI1424&amp;BJ1424&amp;BK1424&amp;BL1424&amp;BM1424&amp;BN1424</f>
        <v/>
      </c>
      <c r="F1423" s="86">
        <f t="shared" si="3943"/>
        <v>0</v>
      </c>
      <c r="G1423" s="35" t="str">
        <f>IF(A1422&lt;&gt;"",COUNTIF($F$5:F1423,F1423),"")</f>
        <v/>
      </c>
      <c r="H1423" s="35">
        <f t="shared" si="3594"/>
        <v>1419</v>
      </c>
      <c r="I1423" s="117" t="str">
        <f t="shared" si="3953"/>
        <v/>
      </c>
      <c r="J1423" s="28" t="str">
        <f t="shared" si="3595"/>
        <v/>
      </c>
      <c r="K1423" s="103" t="str">
        <f t="shared" si="3983"/>
        <v/>
      </c>
      <c r="L1423" s="103" t="str">
        <f t="shared" si="3596"/>
        <v/>
      </c>
      <c r="M1423" s="103" t="str">
        <f t="shared" si="3597"/>
        <v/>
      </c>
      <c r="N1423" s="103" t="str">
        <f t="shared" si="3598"/>
        <v/>
      </c>
      <c r="O1423" s="103" t="str">
        <f t="shared" si="3599"/>
        <v/>
      </c>
      <c r="P1423" s="103" t="str">
        <f t="shared" si="3843"/>
        <v/>
      </c>
      <c r="Q1423" s="103" t="str">
        <f t="shared" si="3844"/>
        <v/>
      </c>
      <c r="R1423" s="103" t="str">
        <f t="shared" si="3845"/>
        <v/>
      </c>
      <c r="S1423" s="103" t="str">
        <f t="shared" si="3846"/>
        <v/>
      </c>
      <c r="T1423" s="103" t="str">
        <f t="shared" si="3847"/>
        <v/>
      </c>
      <c r="U1423" s="103" t="str">
        <f t="shared" si="3848"/>
        <v/>
      </c>
      <c r="V1423" s="103" t="str">
        <f t="shared" si="3849"/>
        <v/>
      </c>
      <c r="W1423" s="103" t="str">
        <f t="shared" si="3850"/>
        <v/>
      </c>
      <c r="X1423" s="103" t="str">
        <f t="shared" si="3851"/>
        <v/>
      </c>
      <c r="Y1423" s="103" t="str">
        <f t="shared" si="3852"/>
        <v/>
      </c>
      <c r="Z1423" s="12" t="str">
        <f t="shared" si="3954"/>
        <v/>
      </c>
      <c r="AA1423" s="12" t="str">
        <f t="shared" si="3955"/>
        <v/>
      </c>
      <c r="AB1423" s="12" t="str">
        <f t="shared" si="3956"/>
        <v/>
      </c>
      <c r="AC1423" s="12" t="str">
        <f t="shared" si="3957"/>
        <v/>
      </c>
      <c r="AD1423" s="12" t="str">
        <f t="shared" si="3958"/>
        <v/>
      </c>
      <c r="AE1423" s="12" t="str">
        <f t="shared" si="3959"/>
        <v/>
      </c>
      <c r="AF1423" s="12" t="str">
        <f t="shared" si="3960"/>
        <v/>
      </c>
      <c r="AG1423" s="12" t="str">
        <f t="shared" si="3961"/>
        <v/>
      </c>
      <c r="AH1423" s="12" t="str">
        <f t="shared" si="3962"/>
        <v/>
      </c>
      <c r="AI1423" s="12" t="str">
        <f t="shared" si="3963"/>
        <v/>
      </c>
      <c r="AJ1423" s="12" t="str">
        <f t="shared" si="4002"/>
        <v/>
      </c>
      <c r="AK1423" s="12" t="str">
        <f t="shared" si="4003"/>
        <v/>
      </c>
      <c r="AL1423" s="12" t="str">
        <f t="shared" si="4004"/>
        <v/>
      </c>
      <c r="AM1423" s="12" t="str">
        <f t="shared" si="4005"/>
        <v/>
      </c>
      <c r="AN1423" s="12" t="str">
        <f t="shared" si="4006"/>
        <v/>
      </c>
      <c r="AO1423" s="29" t="str">
        <f t="shared" ref="AO1423" si="4052">IF(A1423&lt;&gt;"",SUM(Z1423:AN1423),"")</f>
        <v/>
      </c>
      <c r="AP1423" s="31" t="str">
        <f t="shared" si="3601"/>
        <v>0</v>
      </c>
      <c r="AQ1423"/>
      <c r="AR1423" s="58">
        <f t="shared" si="3602"/>
        <v>0</v>
      </c>
      <c r="AS1423" s="58">
        <f t="shared" si="3603"/>
        <v>0</v>
      </c>
      <c r="AT1423" s="65">
        <f t="shared" si="3604"/>
        <v>0</v>
      </c>
      <c r="AU1423" s="82" t="str">
        <f t="shared" si="3965"/>
        <v/>
      </c>
      <c r="AV1423" s="82" t="str">
        <f t="shared" si="3966"/>
        <v/>
      </c>
      <c r="AW1423" s="82" t="str">
        <f t="shared" si="3967"/>
        <v/>
      </c>
      <c r="AX1423" s="82" t="str">
        <f t="shared" si="3968"/>
        <v/>
      </c>
      <c r="AY1423" s="82" t="str">
        <f t="shared" si="3969"/>
        <v/>
      </c>
      <c r="AZ1423" s="82" t="str">
        <f t="shared" si="3970"/>
        <v/>
      </c>
      <c r="BA1423" s="82" t="str">
        <f t="shared" si="3971"/>
        <v/>
      </c>
      <c r="BB1423" s="82" t="str">
        <f t="shared" si="3972"/>
        <v/>
      </c>
      <c r="BC1423" s="82" t="str">
        <f t="shared" si="3973"/>
        <v/>
      </c>
      <c r="BD1423" s="82" t="str">
        <f t="shared" si="3974"/>
        <v/>
      </c>
      <c r="BE1423" s="83" t="str">
        <f t="shared" ref="BE1423:BL1423" si="4053">IF(K1423&lt;&gt;"",$J1423&amp;",","")</f>
        <v/>
      </c>
      <c r="BF1423" s="83" t="str">
        <f t="shared" si="4053"/>
        <v/>
      </c>
      <c r="BG1423" s="83" t="str">
        <f t="shared" si="4053"/>
        <v/>
      </c>
      <c r="BH1423" s="83" t="str">
        <f t="shared" si="4053"/>
        <v/>
      </c>
      <c r="BI1423" s="83" t="str">
        <f t="shared" si="4053"/>
        <v/>
      </c>
      <c r="BJ1423" s="83" t="str">
        <f t="shared" si="4053"/>
        <v/>
      </c>
      <c r="BK1423" s="83" t="str">
        <f t="shared" si="4053"/>
        <v/>
      </c>
      <c r="BL1423" s="83" t="str">
        <f t="shared" si="4053"/>
        <v/>
      </c>
      <c r="BM1423" s="83" t="str">
        <f t="shared" ref="BM1423" si="4054">IF(S1423&lt;&gt;"",$J1423&amp;",","")</f>
        <v/>
      </c>
      <c r="BN1423" s="83" t="str">
        <f t="shared" ref="BN1423" si="4055">IF(T1423&lt;&gt;"",$J1423&amp;",","")</f>
        <v/>
      </c>
      <c r="BO1423" s="78"/>
      <c r="BP1423" s="78"/>
      <c r="BQ1423" s="78"/>
      <c r="BR1423" s="81">
        <f t="shared" ref="BR1423" ca="1" si="4056">IF($A$2="no",INT(RAND()*36+1),INT(RAND()*37))</f>
        <v>2</v>
      </c>
    </row>
    <row r="1424" spans="1:70" x14ac:dyDescent="0.2">
      <c r="A1424" s="95"/>
      <c r="B1424" s="84" t="str">
        <f t="shared" ref="B1424" si="4057">IF(A1424="","",IF(COUNTBLANK(AU1425:BD1425)=10,"DB",AU1425&amp;AV1425&amp;AW1425&amp;AX1425&amp;AY1425&amp;AZ1425&amp;BA1425&amp;BB1425&amp;BC1425&amp;BD1425))</f>
        <v/>
      </c>
      <c r="C1424" s="13" t="str">
        <f t="shared" ref="C1424" si="4058">IF(AR1424="Profit Target","profit target",IF(AS1424="Stop Loss","stop loss",""))</f>
        <v/>
      </c>
      <c r="D1424" s="85" t="str">
        <f t="shared" ref="D1424" si="4059">AO1424</f>
        <v/>
      </c>
      <c r="E1424" s="86" t="str">
        <f t="shared" ref="E1424" si="4060">BE1425&amp;BF1425&amp;BG1425&amp;BH1425&amp;BI1425&amp;BJ1425&amp;BK1425&amp;BL1425&amp;BM1425&amp;BN1425</f>
        <v/>
      </c>
      <c r="F1424" s="86">
        <f t="shared" si="3943"/>
        <v>0</v>
      </c>
      <c r="G1424" s="35" t="str">
        <f>IF(A1423&lt;&gt;"",COUNTIF($F$5:F1424,F1424),"")</f>
        <v/>
      </c>
      <c r="H1424" s="35">
        <f t="shared" si="3594"/>
        <v>1420</v>
      </c>
      <c r="I1424" s="117" t="str">
        <f t="shared" si="3953"/>
        <v/>
      </c>
      <c r="J1424" s="28" t="str">
        <f t="shared" si="3595"/>
        <v/>
      </c>
      <c r="K1424" s="103" t="str">
        <f t="shared" si="3983"/>
        <v/>
      </c>
      <c r="L1424" s="103" t="str">
        <f t="shared" si="3596"/>
        <v/>
      </c>
      <c r="M1424" s="103" t="str">
        <f t="shared" si="3597"/>
        <v/>
      </c>
      <c r="N1424" s="103" t="str">
        <f t="shared" si="3598"/>
        <v/>
      </c>
      <c r="O1424" s="103" t="str">
        <f t="shared" si="3599"/>
        <v/>
      </c>
      <c r="P1424" s="103" t="str">
        <f t="shared" si="3843"/>
        <v/>
      </c>
      <c r="Q1424" s="103" t="str">
        <f t="shared" si="3844"/>
        <v/>
      </c>
      <c r="R1424" s="103" t="str">
        <f t="shared" si="3845"/>
        <v/>
      </c>
      <c r="S1424" s="103" t="str">
        <f t="shared" si="3846"/>
        <v/>
      </c>
      <c r="T1424" s="103" t="str">
        <f t="shared" si="3847"/>
        <v/>
      </c>
      <c r="U1424" s="103" t="str">
        <f t="shared" si="3848"/>
        <v/>
      </c>
      <c r="V1424" s="103" t="str">
        <f t="shared" si="3849"/>
        <v/>
      </c>
      <c r="W1424" s="103" t="str">
        <f t="shared" si="3850"/>
        <v/>
      </c>
      <c r="X1424" s="103" t="str">
        <f t="shared" si="3851"/>
        <v/>
      </c>
      <c r="Y1424" s="103" t="str">
        <f t="shared" si="3852"/>
        <v/>
      </c>
      <c r="Z1424" s="12" t="str">
        <f t="shared" si="3954"/>
        <v/>
      </c>
      <c r="AA1424" s="12" t="str">
        <f t="shared" si="3955"/>
        <v/>
      </c>
      <c r="AB1424" s="12" t="str">
        <f t="shared" si="3956"/>
        <v/>
      </c>
      <c r="AC1424" s="12" t="str">
        <f t="shared" si="3957"/>
        <v/>
      </c>
      <c r="AD1424" s="12" t="str">
        <f t="shared" si="3958"/>
        <v/>
      </c>
      <c r="AE1424" s="12" t="str">
        <f t="shared" si="3959"/>
        <v/>
      </c>
      <c r="AF1424" s="12" t="str">
        <f t="shared" si="3960"/>
        <v/>
      </c>
      <c r="AG1424" s="12" t="str">
        <f t="shared" si="3961"/>
        <v/>
      </c>
      <c r="AH1424" s="12" t="str">
        <f t="shared" si="3962"/>
        <v/>
      </c>
      <c r="AI1424" s="12" t="str">
        <f t="shared" si="3963"/>
        <v/>
      </c>
      <c r="AJ1424" s="12" t="str">
        <f t="shared" si="4002"/>
        <v/>
      </c>
      <c r="AK1424" s="12" t="str">
        <f t="shared" si="4003"/>
        <v/>
      </c>
      <c r="AL1424" s="12" t="str">
        <f t="shared" si="4004"/>
        <v/>
      </c>
      <c r="AM1424" s="12" t="str">
        <f t="shared" si="4005"/>
        <v/>
      </c>
      <c r="AN1424" s="12" t="str">
        <f t="shared" si="4006"/>
        <v/>
      </c>
      <c r="AO1424" s="29" t="str">
        <f t="shared" ref="AO1424" si="4061">IF(A1424&lt;&gt;"",SUM(Z1424:AN1424),"")</f>
        <v/>
      </c>
      <c r="AP1424" s="31" t="str">
        <f t="shared" si="3601"/>
        <v>0</v>
      </c>
      <c r="AQ1424"/>
      <c r="AR1424" s="58">
        <f t="shared" si="3602"/>
        <v>0</v>
      </c>
      <c r="AS1424" s="58">
        <f t="shared" si="3603"/>
        <v>0</v>
      </c>
      <c r="AT1424" s="65">
        <f t="shared" si="3604"/>
        <v>0</v>
      </c>
      <c r="AU1424" s="82" t="str">
        <f t="shared" si="3965"/>
        <v/>
      </c>
      <c r="AV1424" s="82" t="str">
        <f t="shared" si="3966"/>
        <v/>
      </c>
      <c r="AW1424" s="82" t="str">
        <f t="shared" si="3967"/>
        <v/>
      </c>
      <c r="AX1424" s="82" t="str">
        <f t="shared" si="3968"/>
        <v/>
      </c>
      <c r="AY1424" s="82" t="str">
        <f t="shared" si="3969"/>
        <v/>
      </c>
      <c r="AZ1424" s="82" t="str">
        <f t="shared" si="3970"/>
        <v/>
      </c>
      <c r="BA1424" s="82" t="str">
        <f t="shared" si="3971"/>
        <v/>
      </c>
      <c r="BB1424" s="82" t="str">
        <f t="shared" si="3972"/>
        <v/>
      </c>
      <c r="BC1424" s="82" t="str">
        <f t="shared" si="3973"/>
        <v/>
      </c>
      <c r="BD1424" s="82" t="str">
        <f t="shared" si="3974"/>
        <v/>
      </c>
      <c r="BE1424" s="83" t="str">
        <f t="shared" ref="BE1424:BL1424" si="4062">IF(K1424&lt;&gt;"",$J1424&amp;",","")</f>
        <v/>
      </c>
      <c r="BF1424" s="83" t="str">
        <f t="shared" si="4062"/>
        <v/>
      </c>
      <c r="BG1424" s="83" t="str">
        <f t="shared" si="4062"/>
        <v/>
      </c>
      <c r="BH1424" s="83" t="str">
        <f t="shared" si="4062"/>
        <v/>
      </c>
      <c r="BI1424" s="83" t="str">
        <f t="shared" si="4062"/>
        <v/>
      </c>
      <c r="BJ1424" s="83" t="str">
        <f t="shared" si="4062"/>
        <v/>
      </c>
      <c r="BK1424" s="83" t="str">
        <f t="shared" si="4062"/>
        <v/>
      </c>
      <c r="BL1424" s="83" t="str">
        <f t="shared" si="4062"/>
        <v/>
      </c>
      <c r="BM1424" s="83" t="str">
        <f t="shared" ref="BM1424" si="4063">IF(S1424&lt;&gt;"",$J1424&amp;",","")</f>
        <v/>
      </c>
      <c r="BN1424" s="83" t="str">
        <f t="shared" ref="BN1424" si="4064">IF(T1424&lt;&gt;"",$J1424&amp;",","")</f>
        <v/>
      </c>
      <c r="BO1424" s="78"/>
      <c r="BP1424" s="78"/>
      <c r="BQ1424" s="78"/>
      <c r="BR1424" s="81">
        <f t="shared" ref="BR1424" ca="1" si="4065">IF($A$2="no",INT(RAND()*36+1),INT(RAND()*37))</f>
        <v>7</v>
      </c>
    </row>
    <row r="1425" spans="1:70" x14ac:dyDescent="0.2">
      <c r="A1425" s="95"/>
      <c r="B1425" s="84" t="str">
        <f t="shared" ref="B1425" si="4066">IF(A1425="","",IF(COUNTBLANK(AU1426:BD1426)=10,"DB",AU1426&amp;AV1426&amp;AW1426&amp;AX1426&amp;AY1426&amp;AZ1426&amp;BA1426&amp;BB1426&amp;BC1426&amp;BD1426))</f>
        <v/>
      </c>
      <c r="C1425" s="13" t="str">
        <f t="shared" ref="C1425" si="4067">IF(AR1425="Profit Target","profit target",IF(AS1425="Stop Loss","stop loss",""))</f>
        <v/>
      </c>
      <c r="D1425" s="85" t="str">
        <f t="shared" ref="D1425" si="4068">AO1425</f>
        <v/>
      </c>
      <c r="E1425" s="86" t="str">
        <f t="shared" ref="E1425" si="4069">BE1426&amp;BF1426&amp;BG1426&amp;BH1426&amp;BI1426&amp;BJ1426&amp;BK1426&amp;BL1426&amp;BM1426&amp;BN1426</f>
        <v/>
      </c>
      <c r="F1425" s="86">
        <f t="shared" si="3943"/>
        <v>0</v>
      </c>
      <c r="G1425" s="35" t="str">
        <f>IF(A1424&lt;&gt;"",COUNTIF($F$5:F1425,F1425),"")</f>
        <v/>
      </c>
      <c r="H1425" s="35">
        <f t="shared" si="3594"/>
        <v>1421</v>
      </c>
      <c r="I1425" s="117" t="str">
        <f t="shared" si="3953"/>
        <v/>
      </c>
      <c r="J1425" s="28" t="str">
        <f t="shared" si="3595"/>
        <v/>
      </c>
      <c r="K1425" s="103" t="str">
        <f t="shared" si="3983"/>
        <v/>
      </c>
      <c r="L1425" s="103" t="str">
        <f t="shared" si="3596"/>
        <v/>
      </c>
      <c r="M1425" s="103" t="str">
        <f t="shared" si="3597"/>
        <v/>
      </c>
      <c r="N1425" s="103" t="str">
        <f t="shared" si="3598"/>
        <v/>
      </c>
      <c r="O1425" s="103" t="str">
        <f t="shared" si="3599"/>
        <v/>
      </c>
      <c r="P1425" s="103" t="str">
        <f t="shared" si="3843"/>
        <v/>
      </c>
      <c r="Q1425" s="103" t="str">
        <f t="shared" si="3844"/>
        <v/>
      </c>
      <c r="R1425" s="103" t="str">
        <f t="shared" si="3845"/>
        <v/>
      </c>
      <c r="S1425" s="103" t="str">
        <f t="shared" si="3846"/>
        <v/>
      </c>
      <c r="T1425" s="103" t="str">
        <f t="shared" si="3847"/>
        <v/>
      </c>
      <c r="U1425" s="103" t="str">
        <f t="shared" si="3848"/>
        <v/>
      </c>
      <c r="V1425" s="103" t="str">
        <f t="shared" si="3849"/>
        <v/>
      </c>
      <c r="W1425" s="103" t="str">
        <f t="shared" si="3850"/>
        <v/>
      </c>
      <c r="X1425" s="103" t="str">
        <f t="shared" si="3851"/>
        <v/>
      </c>
      <c r="Y1425" s="103" t="str">
        <f t="shared" si="3852"/>
        <v/>
      </c>
      <c r="Z1425" s="12" t="str">
        <f t="shared" si="3954"/>
        <v/>
      </c>
      <c r="AA1425" s="12" t="str">
        <f t="shared" si="3955"/>
        <v/>
      </c>
      <c r="AB1425" s="12" t="str">
        <f t="shared" si="3956"/>
        <v/>
      </c>
      <c r="AC1425" s="12" t="str">
        <f t="shared" si="3957"/>
        <v/>
      </c>
      <c r="AD1425" s="12" t="str">
        <f t="shared" si="3958"/>
        <v/>
      </c>
      <c r="AE1425" s="12" t="str">
        <f t="shared" si="3959"/>
        <v/>
      </c>
      <c r="AF1425" s="12" t="str">
        <f t="shared" si="3960"/>
        <v/>
      </c>
      <c r="AG1425" s="12" t="str">
        <f t="shared" si="3961"/>
        <v/>
      </c>
      <c r="AH1425" s="12" t="str">
        <f t="shared" si="3962"/>
        <v/>
      </c>
      <c r="AI1425" s="12" t="str">
        <f t="shared" si="3963"/>
        <v/>
      </c>
      <c r="AJ1425" s="12" t="str">
        <f t="shared" si="4002"/>
        <v/>
      </c>
      <c r="AK1425" s="12" t="str">
        <f t="shared" si="4003"/>
        <v/>
      </c>
      <c r="AL1425" s="12" t="str">
        <f t="shared" si="4004"/>
        <v/>
      </c>
      <c r="AM1425" s="12" t="str">
        <f t="shared" si="4005"/>
        <v/>
      </c>
      <c r="AN1425" s="12" t="str">
        <f t="shared" si="4006"/>
        <v/>
      </c>
      <c r="AO1425" s="29" t="str">
        <f t="shared" ref="AO1425" si="4070">IF(A1425&lt;&gt;"",SUM(Z1425:AN1425),"")</f>
        <v/>
      </c>
      <c r="AP1425" s="31" t="str">
        <f t="shared" si="3601"/>
        <v>0</v>
      </c>
      <c r="AQ1425"/>
      <c r="AR1425" s="58">
        <f t="shared" si="3602"/>
        <v>0</v>
      </c>
      <c r="AS1425" s="58">
        <f t="shared" si="3603"/>
        <v>0</v>
      </c>
      <c r="AT1425" s="65">
        <f t="shared" si="3604"/>
        <v>0</v>
      </c>
      <c r="AU1425" s="82" t="str">
        <f t="shared" si="3965"/>
        <v/>
      </c>
      <c r="AV1425" s="82" t="str">
        <f t="shared" si="3966"/>
        <v/>
      </c>
      <c r="AW1425" s="82" t="str">
        <f t="shared" si="3967"/>
        <v/>
      </c>
      <c r="AX1425" s="82" t="str">
        <f t="shared" si="3968"/>
        <v/>
      </c>
      <c r="AY1425" s="82" t="str">
        <f t="shared" si="3969"/>
        <v/>
      </c>
      <c r="AZ1425" s="82" t="str">
        <f t="shared" si="3970"/>
        <v/>
      </c>
      <c r="BA1425" s="82" t="str">
        <f t="shared" si="3971"/>
        <v/>
      </c>
      <c r="BB1425" s="82" t="str">
        <f t="shared" si="3972"/>
        <v/>
      </c>
      <c r="BC1425" s="82" t="str">
        <f t="shared" si="3973"/>
        <v/>
      </c>
      <c r="BD1425" s="82" t="str">
        <f t="shared" si="3974"/>
        <v/>
      </c>
      <c r="BE1425" s="83" t="str">
        <f t="shared" ref="BE1425:BL1425" si="4071">IF(K1425&lt;&gt;"",$J1425&amp;",","")</f>
        <v/>
      </c>
      <c r="BF1425" s="83" t="str">
        <f t="shared" si="4071"/>
        <v/>
      </c>
      <c r="BG1425" s="83" t="str">
        <f t="shared" si="4071"/>
        <v/>
      </c>
      <c r="BH1425" s="83" t="str">
        <f t="shared" si="4071"/>
        <v/>
      </c>
      <c r="BI1425" s="83" t="str">
        <f t="shared" si="4071"/>
        <v/>
      </c>
      <c r="BJ1425" s="83" t="str">
        <f t="shared" si="4071"/>
        <v/>
      </c>
      <c r="BK1425" s="83" t="str">
        <f t="shared" si="4071"/>
        <v/>
      </c>
      <c r="BL1425" s="83" t="str">
        <f t="shared" si="4071"/>
        <v/>
      </c>
      <c r="BM1425" s="83" t="str">
        <f t="shared" ref="BM1425" si="4072">IF(S1425&lt;&gt;"",$J1425&amp;",","")</f>
        <v/>
      </c>
      <c r="BN1425" s="83" t="str">
        <f t="shared" ref="BN1425" si="4073">IF(T1425&lt;&gt;"",$J1425&amp;",","")</f>
        <v/>
      </c>
      <c r="BO1425" s="78"/>
      <c r="BP1425" s="78"/>
      <c r="BQ1425" s="78"/>
      <c r="BR1425" s="81">
        <f t="shared" ref="BR1425" ca="1" si="4074">IF($A$2="no",INT(RAND()*36+1),INT(RAND()*37))</f>
        <v>9</v>
      </c>
    </row>
    <row r="1426" spans="1:70" x14ac:dyDescent="0.2">
      <c r="A1426" s="95"/>
      <c r="B1426" s="84" t="str">
        <f t="shared" ref="B1426" si="4075">IF(A1426="","",IF(COUNTBLANK(AU1427:BD1427)=10,"DB",AU1427&amp;AV1427&amp;AW1427&amp;AX1427&amp;AY1427&amp;AZ1427&amp;BA1427&amp;BB1427&amp;BC1427&amp;BD1427))</f>
        <v/>
      </c>
      <c r="C1426" s="13" t="str">
        <f t="shared" ref="C1426" si="4076">IF(AR1426="Profit Target","profit target",IF(AS1426="Stop Loss","stop loss",""))</f>
        <v/>
      </c>
      <c r="D1426" s="85" t="str">
        <f t="shared" ref="D1426" si="4077">AO1426</f>
        <v/>
      </c>
      <c r="E1426" s="86" t="str">
        <f t="shared" ref="E1426" si="4078">BE1427&amp;BF1427&amp;BG1427&amp;BH1427&amp;BI1427&amp;BJ1427&amp;BK1427&amp;BL1427&amp;BM1427&amp;BN1427</f>
        <v/>
      </c>
      <c r="F1426" s="86">
        <f t="shared" si="3943"/>
        <v>0</v>
      </c>
      <c r="G1426" s="35" t="str">
        <f>IF(A1425&lt;&gt;"",COUNTIF($F$5:F1426,F1426),"")</f>
        <v/>
      </c>
      <c r="H1426" s="35">
        <f t="shared" si="3594"/>
        <v>1422</v>
      </c>
      <c r="I1426" s="117" t="str">
        <f t="shared" si="3953"/>
        <v/>
      </c>
      <c r="J1426" s="28" t="str">
        <f t="shared" si="3595"/>
        <v/>
      </c>
      <c r="K1426" s="103" t="str">
        <f t="shared" si="3983"/>
        <v/>
      </c>
      <c r="L1426" s="103" t="str">
        <f t="shared" si="3596"/>
        <v/>
      </c>
      <c r="M1426" s="103" t="str">
        <f t="shared" si="3597"/>
        <v/>
      </c>
      <c r="N1426" s="103" t="str">
        <f t="shared" si="3598"/>
        <v/>
      </c>
      <c r="O1426" s="103" t="str">
        <f t="shared" si="3599"/>
        <v/>
      </c>
      <c r="P1426" s="103" t="str">
        <f t="shared" si="3843"/>
        <v/>
      </c>
      <c r="Q1426" s="103" t="str">
        <f t="shared" si="3844"/>
        <v/>
      </c>
      <c r="R1426" s="103" t="str">
        <f t="shared" si="3845"/>
        <v/>
      </c>
      <c r="S1426" s="103" t="str">
        <f t="shared" si="3846"/>
        <v/>
      </c>
      <c r="T1426" s="103" t="str">
        <f t="shared" si="3847"/>
        <v/>
      </c>
      <c r="U1426" s="103" t="str">
        <f t="shared" si="3848"/>
        <v/>
      </c>
      <c r="V1426" s="103" t="str">
        <f t="shared" si="3849"/>
        <v/>
      </c>
      <c r="W1426" s="103" t="str">
        <f t="shared" si="3850"/>
        <v/>
      </c>
      <c r="X1426" s="103" t="str">
        <f t="shared" si="3851"/>
        <v/>
      </c>
      <c r="Y1426" s="103" t="str">
        <f t="shared" si="3852"/>
        <v/>
      </c>
      <c r="Z1426" s="12" t="str">
        <f t="shared" si="3954"/>
        <v/>
      </c>
      <c r="AA1426" s="12" t="str">
        <f t="shared" si="3955"/>
        <v/>
      </c>
      <c r="AB1426" s="12" t="str">
        <f t="shared" si="3956"/>
        <v/>
      </c>
      <c r="AC1426" s="12" t="str">
        <f t="shared" si="3957"/>
        <v/>
      </c>
      <c r="AD1426" s="12" t="str">
        <f t="shared" si="3958"/>
        <v/>
      </c>
      <c r="AE1426" s="12" t="str">
        <f t="shared" si="3959"/>
        <v/>
      </c>
      <c r="AF1426" s="12" t="str">
        <f t="shared" si="3960"/>
        <v/>
      </c>
      <c r="AG1426" s="12" t="str">
        <f t="shared" si="3961"/>
        <v/>
      </c>
      <c r="AH1426" s="12" t="str">
        <f t="shared" si="3962"/>
        <v/>
      </c>
      <c r="AI1426" s="12" t="str">
        <f t="shared" si="3963"/>
        <v/>
      </c>
      <c r="AJ1426" s="12" t="str">
        <f t="shared" si="4002"/>
        <v/>
      </c>
      <c r="AK1426" s="12" t="str">
        <f t="shared" si="4003"/>
        <v/>
      </c>
      <c r="AL1426" s="12" t="str">
        <f t="shared" si="4004"/>
        <v/>
      </c>
      <c r="AM1426" s="12" t="str">
        <f t="shared" si="4005"/>
        <v/>
      </c>
      <c r="AN1426" s="12" t="str">
        <f t="shared" si="4006"/>
        <v/>
      </c>
      <c r="AO1426" s="29" t="str">
        <f t="shared" ref="AO1426" si="4079">IF(A1426&lt;&gt;"",SUM(Z1426:AN1426),"")</f>
        <v/>
      </c>
      <c r="AP1426" s="31" t="str">
        <f t="shared" si="3601"/>
        <v>0</v>
      </c>
      <c r="AQ1426"/>
      <c r="AR1426" s="58">
        <f t="shared" si="3602"/>
        <v>0</v>
      </c>
      <c r="AS1426" s="58">
        <f t="shared" si="3603"/>
        <v>0</v>
      </c>
      <c r="AT1426" s="65">
        <f t="shared" si="3604"/>
        <v>0</v>
      </c>
      <c r="AU1426" s="82" t="str">
        <f t="shared" si="3965"/>
        <v/>
      </c>
      <c r="AV1426" s="82" t="str">
        <f t="shared" si="3966"/>
        <v/>
      </c>
      <c r="AW1426" s="82" t="str">
        <f t="shared" si="3967"/>
        <v/>
      </c>
      <c r="AX1426" s="82" t="str">
        <f t="shared" si="3968"/>
        <v/>
      </c>
      <c r="AY1426" s="82" t="str">
        <f t="shared" si="3969"/>
        <v/>
      </c>
      <c r="AZ1426" s="82" t="str">
        <f t="shared" si="3970"/>
        <v/>
      </c>
      <c r="BA1426" s="82" t="str">
        <f t="shared" si="3971"/>
        <v/>
      </c>
      <c r="BB1426" s="82" t="str">
        <f t="shared" si="3972"/>
        <v/>
      </c>
      <c r="BC1426" s="82" t="str">
        <f t="shared" si="3973"/>
        <v/>
      </c>
      <c r="BD1426" s="82" t="str">
        <f t="shared" si="3974"/>
        <v/>
      </c>
      <c r="BE1426" s="83" t="str">
        <f t="shared" ref="BE1426:BL1426" si="4080">IF(K1426&lt;&gt;"",$J1426&amp;",","")</f>
        <v/>
      </c>
      <c r="BF1426" s="83" t="str">
        <f t="shared" si="4080"/>
        <v/>
      </c>
      <c r="BG1426" s="83" t="str">
        <f t="shared" si="4080"/>
        <v/>
      </c>
      <c r="BH1426" s="83" t="str">
        <f t="shared" si="4080"/>
        <v/>
      </c>
      <c r="BI1426" s="83" t="str">
        <f t="shared" si="4080"/>
        <v/>
      </c>
      <c r="BJ1426" s="83" t="str">
        <f t="shared" si="4080"/>
        <v/>
      </c>
      <c r="BK1426" s="83" t="str">
        <f t="shared" si="4080"/>
        <v/>
      </c>
      <c r="BL1426" s="83" t="str">
        <f t="shared" si="4080"/>
        <v/>
      </c>
      <c r="BM1426" s="83" t="str">
        <f t="shared" ref="BM1426" si="4081">IF(S1426&lt;&gt;"",$J1426&amp;",","")</f>
        <v/>
      </c>
      <c r="BN1426" s="83" t="str">
        <f t="shared" ref="BN1426" si="4082">IF(T1426&lt;&gt;"",$J1426&amp;",","")</f>
        <v/>
      </c>
      <c r="BO1426" s="78"/>
      <c r="BP1426" s="78"/>
      <c r="BQ1426" s="78"/>
      <c r="BR1426" s="81">
        <f t="shared" ref="BR1426" ca="1" si="4083">IF($A$2="no",INT(RAND()*36+1),INT(RAND()*37))</f>
        <v>12</v>
      </c>
    </row>
    <row r="1427" spans="1:70" x14ac:dyDescent="0.2">
      <c r="A1427" s="95"/>
      <c r="B1427" s="84" t="str">
        <f t="shared" ref="B1427" si="4084">IF(A1427="","",IF(COUNTBLANK(AU1428:BD1428)=10,"DB",AU1428&amp;AV1428&amp;AW1428&amp;AX1428&amp;AY1428&amp;AZ1428&amp;BA1428&amp;BB1428&amp;BC1428&amp;BD1428))</f>
        <v/>
      </c>
      <c r="C1427" s="13" t="str">
        <f t="shared" ref="C1427" si="4085">IF(AR1427="Profit Target","profit target",IF(AS1427="Stop Loss","stop loss",""))</f>
        <v/>
      </c>
      <c r="D1427" s="85" t="str">
        <f t="shared" ref="D1427" si="4086">AO1427</f>
        <v/>
      </c>
      <c r="E1427" s="86" t="str">
        <f t="shared" ref="E1427" si="4087">BE1428&amp;BF1428&amp;BG1428&amp;BH1428&amp;BI1428&amp;BJ1428&amp;BK1428&amp;BL1428&amp;BM1428&amp;BN1428</f>
        <v/>
      </c>
      <c r="F1427" s="86">
        <f t="shared" si="3943"/>
        <v>0</v>
      </c>
      <c r="G1427" s="35" t="str">
        <f>IF(A1426&lt;&gt;"",COUNTIF($F$5:F1427,F1427),"")</f>
        <v/>
      </c>
      <c r="H1427" s="35">
        <f t="shared" si="3594"/>
        <v>1423</v>
      </c>
      <c r="I1427" s="117" t="str">
        <f t="shared" si="3953"/>
        <v/>
      </c>
      <c r="J1427" s="28" t="str">
        <f t="shared" si="3595"/>
        <v/>
      </c>
      <c r="K1427" s="103" t="str">
        <f t="shared" si="3983"/>
        <v/>
      </c>
      <c r="L1427" s="103" t="str">
        <f t="shared" si="3596"/>
        <v/>
      </c>
      <c r="M1427" s="103" t="str">
        <f t="shared" si="3597"/>
        <v/>
      </c>
      <c r="N1427" s="103" t="str">
        <f t="shared" si="3598"/>
        <v/>
      </c>
      <c r="O1427" s="103" t="str">
        <f t="shared" si="3599"/>
        <v/>
      </c>
      <c r="P1427" s="103" t="str">
        <f t="shared" si="3843"/>
        <v/>
      </c>
      <c r="Q1427" s="103" t="str">
        <f t="shared" si="3844"/>
        <v/>
      </c>
      <c r="R1427" s="103" t="str">
        <f t="shared" si="3845"/>
        <v/>
      </c>
      <c r="S1427" s="103" t="str">
        <f t="shared" si="3846"/>
        <v/>
      </c>
      <c r="T1427" s="103" t="str">
        <f t="shared" si="3847"/>
        <v/>
      </c>
      <c r="U1427" s="103" t="str">
        <f t="shared" si="3848"/>
        <v/>
      </c>
      <c r="V1427" s="103" t="str">
        <f t="shared" si="3849"/>
        <v/>
      </c>
      <c r="W1427" s="103" t="str">
        <f t="shared" si="3850"/>
        <v/>
      </c>
      <c r="X1427" s="103" t="str">
        <f t="shared" si="3851"/>
        <v/>
      </c>
      <c r="Y1427" s="103" t="str">
        <f t="shared" si="3852"/>
        <v/>
      </c>
      <c r="Z1427" s="12" t="str">
        <f t="shared" si="3954"/>
        <v/>
      </c>
      <c r="AA1427" s="12" t="str">
        <f t="shared" si="3955"/>
        <v/>
      </c>
      <c r="AB1427" s="12" t="str">
        <f t="shared" si="3956"/>
        <v/>
      </c>
      <c r="AC1427" s="12" t="str">
        <f t="shared" si="3957"/>
        <v/>
      </c>
      <c r="AD1427" s="12" t="str">
        <f t="shared" si="3958"/>
        <v/>
      </c>
      <c r="AE1427" s="12" t="str">
        <f t="shared" si="3959"/>
        <v/>
      </c>
      <c r="AF1427" s="12" t="str">
        <f t="shared" si="3960"/>
        <v/>
      </c>
      <c r="AG1427" s="12" t="str">
        <f t="shared" si="3961"/>
        <v/>
      </c>
      <c r="AH1427" s="12" t="str">
        <f t="shared" si="3962"/>
        <v/>
      </c>
      <c r="AI1427" s="12" t="str">
        <f t="shared" si="3963"/>
        <v/>
      </c>
      <c r="AJ1427" s="12" t="str">
        <f t="shared" si="4002"/>
        <v/>
      </c>
      <c r="AK1427" s="12" t="str">
        <f t="shared" si="4003"/>
        <v/>
      </c>
      <c r="AL1427" s="12" t="str">
        <f t="shared" si="4004"/>
        <v/>
      </c>
      <c r="AM1427" s="12" t="str">
        <f t="shared" si="4005"/>
        <v/>
      </c>
      <c r="AN1427" s="12" t="str">
        <f t="shared" si="4006"/>
        <v/>
      </c>
      <c r="AO1427" s="29" t="str">
        <f t="shared" ref="AO1427" si="4088">IF(A1427&lt;&gt;"",SUM(Z1427:AN1427),"")</f>
        <v/>
      </c>
      <c r="AP1427" s="31" t="str">
        <f t="shared" si="3601"/>
        <v>0</v>
      </c>
      <c r="AQ1427"/>
      <c r="AR1427" s="58">
        <f t="shared" si="3602"/>
        <v>0</v>
      </c>
      <c r="AS1427" s="58">
        <f t="shared" si="3603"/>
        <v>0</v>
      </c>
      <c r="AT1427" s="65">
        <f t="shared" si="3604"/>
        <v>0</v>
      </c>
      <c r="AU1427" s="82" t="str">
        <f t="shared" si="3965"/>
        <v/>
      </c>
      <c r="AV1427" s="82" t="str">
        <f t="shared" si="3966"/>
        <v/>
      </c>
      <c r="AW1427" s="82" t="str">
        <f t="shared" si="3967"/>
        <v/>
      </c>
      <c r="AX1427" s="82" t="str">
        <f t="shared" si="3968"/>
        <v/>
      </c>
      <c r="AY1427" s="82" t="str">
        <f t="shared" si="3969"/>
        <v/>
      </c>
      <c r="AZ1427" s="82" t="str">
        <f t="shared" si="3970"/>
        <v/>
      </c>
      <c r="BA1427" s="82" t="str">
        <f t="shared" si="3971"/>
        <v/>
      </c>
      <c r="BB1427" s="82" t="str">
        <f t="shared" si="3972"/>
        <v/>
      </c>
      <c r="BC1427" s="82" t="str">
        <f t="shared" si="3973"/>
        <v/>
      </c>
      <c r="BD1427" s="82" t="str">
        <f t="shared" si="3974"/>
        <v/>
      </c>
      <c r="BE1427" s="83" t="str">
        <f t="shared" ref="BE1427:BL1427" si="4089">IF(K1427&lt;&gt;"",$J1427&amp;",","")</f>
        <v/>
      </c>
      <c r="BF1427" s="83" t="str">
        <f t="shared" si="4089"/>
        <v/>
      </c>
      <c r="BG1427" s="83" t="str">
        <f t="shared" si="4089"/>
        <v/>
      </c>
      <c r="BH1427" s="83" t="str">
        <f t="shared" si="4089"/>
        <v/>
      </c>
      <c r="BI1427" s="83" t="str">
        <f t="shared" si="4089"/>
        <v/>
      </c>
      <c r="BJ1427" s="83" t="str">
        <f t="shared" si="4089"/>
        <v/>
      </c>
      <c r="BK1427" s="83" t="str">
        <f t="shared" si="4089"/>
        <v/>
      </c>
      <c r="BL1427" s="83" t="str">
        <f t="shared" si="4089"/>
        <v/>
      </c>
      <c r="BM1427" s="83" t="str">
        <f t="shared" ref="BM1427" si="4090">IF(S1427&lt;&gt;"",$J1427&amp;",","")</f>
        <v/>
      </c>
      <c r="BN1427" s="83" t="str">
        <f t="shared" ref="BN1427" si="4091">IF(T1427&lt;&gt;"",$J1427&amp;",","")</f>
        <v/>
      </c>
      <c r="BO1427" s="78"/>
      <c r="BP1427" s="78"/>
      <c r="BQ1427" s="78"/>
      <c r="BR1427" s="81">
        <f t="shared" ref="BR1427" ca="1" si="4092">IF($A$2="no",INT(RAND()*36+1),INT(RAND()*37))</f>
        <v>11</v>
      </c>
    </row>
    <row r="1428" spans="1:70" x14ac:dyDescent="0.2">
      <c r="A1428" s="95"/>
      <c r="B1428" s="84" t="str">
        <f t="shared" ref="B1428" si="4093">IF(A1428="","",IF(COUNTBLANK(AU1429:BD1429)=10,"DB",AU1429&amp;AV1429&amp;AW1429&amp;AX1429&amp;AY1429&amp;AZ1429&amp;BA1429&amp;BB1429&amp;BC1429&amp;BD1429))</f>
        <v/>
      </c>
      <c r="C1428" s="13" t="str">
        <f t="shared" ref="C1428" si="4094">IF(AR1428="Profit Target","profit target",IF(AS1428="Stop Loss","stop loss",""))</f>
        <v/>
      </c>
      <c r="D1428" s="85" t="str">
        <f t="shared" ref="D1428" si="4095">AO1428</f>
        <v/>
      </c>
      <c r="E1428" s="86" t="str">
        <f t="shared" ref="E1428" si="4096">BE1429&amp;BF1429&amp;BG1429&amp;BH1429&amp;BI1429&amp;BJ1429&amp;BK1429&amp;BL1429&amp;BM1429&amp;BN1429</f>
        <v/>
      </c>
      <c r="F1428" s="86">
        <f t="shared" si="3943"/>
        <v>0</v>
      </c>
      <c r="G1428" s="35" t="str">
        <f>IF(A1427&lt;&gt;"",COUNTIF($F$5:F1428,F1428),"")</f>
        <v/>
      </c>
      <c r="H1428" s="35">
        <f t="shared" si="3594"/>
        <v>1424</v>
      </c>
      <c r="I1428" s="117" t="str">
        <f t="shared" si="3953"/>
        <v/>
      </c>
      <c r="J1428" s="28" t="str">
        <f t="shared" si="3595"/>
        <v/>
      </c>
      <c r="K1428" s="103" t="str">
        <f t="shared" si="3983"/>
        <v/>
      </c>
      <c r="L1428" s="103" t="str">
        <f t="shared" si="3596"/>
        <v/>
      </c>
      <c r="M1428" s="103" t="str">
        <f t="shared" si="3597"/>
        <v/>
      </c>
      <c r="N1428" s="103" t="str">
        <f t="shared" si="3598"/>
        <v/>
      </c>
      <c r="O1428" s="103" t="str">
        <f t="shared" si="3599"/>
        <v/>
      </c>
      <c r="P1428" s="103" t="str">
        <f t="shared" si="3843"/>
        <v/>
      </c>
      <c r="Q1428" s="103" t="str">
        <f t="shared" si="3844"/>
        <v/>
      </c>
      <c r="R1428" s="103" t="str">
        <f t="shared" si="3845"/>
        <v/>
      </c>
      <c r="S1428" s="103" t="str">
        <f t="shared" si="3846"/>
        <v/>
      </c>
      <c r="T1428" s="103" t="str">
        <f t="shared" si="3847"/>
        <v/>
      </c>
      <c r="U1428" s="103" t="str">
        <f t="shared" si="3848"/>
        <v/>
      </c>
      <c r="V1428" s="103" t="str">
        <f t="shared" si="3849"/>
        <v/>
      </c>
      <c r="W1428" s="103" t="str">
        <f t="shared" si="3850"/>
        <v/>
      </c>
      <c r="X1428" s="103" t="str">
        <f t="shared" si="3851"/>
        <v/>
      </c>
      <c r="Y1428" s="103" t="str">
        <f t="shared" si="3852"/>
        <v/>
      </c>
      <c r="Z1428" s="12" t="str">
        <f t="shared" si="3954"/>
        <v/>
      </c>
      <c r="AA1428" s="12" t="str">
        <f t="shared" si="3955"/>
        <v/>
      </c>
      <c r="AB1428" s="12" t="str">
        <f t="shared" si="3956"/>
        <v/>
      </c>
      <c r="AC1428" s="12" t="str">
        <f t="shared" si="3957"/>
        <v/>
      </c>
      <c r="AD1428" s="12" t="str">
        <f t="shared" si="3958"/>
        <v/>
      </c>
      <c r="AE1428" s="12" t="str">
        <f t="shared" si="3959"/>
        <v/>
      </c>
      <c r="AF1428" s="12" t="str">
        <f t="shared" si="3960"/>
        <v/>
      </c>
      <c r="AG1428" s="12" t="str">
        <f t="shared" si="3961"/>
        <v/>
      </c>
      <c r="AH1428" s="12" t="str">
        <f t="shared" si="3962"/>
        <v/>
      </c>
      <c r="AI1428" s="12" t="str">
        <f t="shared" si="3963"/>
        <v/>
      </c>
      <c r="AJ1428" s="12" t="str">
        <f t="shared" si="4002"/>
        <v/>
      </c>
      <c r="AK1428" s="12" t="str">
        <f t="shared" si="4003"/>
        <v/>
      </c>
      <c r="AL1428" s="12" t="str">
        <f t="shared" si="4004"/>
        <v/>
      </c>
      <c r="AM1428" s="12" t="str">
        <f t="shared" si="4005"/>
        <v/>
      </c>
      <c r="AN1428" s="12" t="str">
        <f t="shared" si="4006"/>
        <v/>
      </c>
      <c r="AO1428" s="29" t="str">
        <f t="shared" ref="AO1428" si="4097">IF(A1428&lt;&gt;"",SUM(Z1428:AN1428),"")</f>
        <v/>
      </c>
      <c r="AP1428" s="31" t="str">
        <f t="shared" si="3601"/>
        <v>0</v>
      </c>
      <c r="AQ1428"/>
      <c r="AR1428" s="58">
        <f t="shared" si="3602"/>
        <v>0</v>
      </c>
      <c r="AS1428" s="58">
        <f t="shared" si="3603"/>
        <v>0</v>
      </c>
      <c r="AT1428" s="65">
        <f t="shared" si="3604"/>
        <v>0</v>
      </c>
      <c r="AU1428" s="82" t="str">
        <f t="shared" si="3965"/>
        <v/>
      </c>
      <c r="AV1428" s="82" t="str">
        <f t="shared" si="3966"/>
        <v/>
      </c>
      <c r="AW1428" s="82" t="str">
        <f t="shared" si="3967"/>
        <v/>
      </c>
      <c r="AX1428" s="82" t="str">
        <f t="shared" si="3968"/>
        <v/>
      </c>
      <c r="AY1428" s="82" t="str">
        <f t="shared" si="3969"/>
        <v/>
      </c>
      <c r="AZ1428" s="82" t="str">
        <f t="shared" si="3970"/>
        <v/>
      </c>
      <c r="BA1428" s="82" t="str">
        <f t="shared" si="3971"/>
        <v/>
      </c>
      <c r="BB1428" s="82" t="str">
        <f t="shared" si="3972"/>
        <v/>
      </c>
      <c r="BC1428" s="82" t="str">
        <f t="shared" si="3973"/>
        <v/>
      </c>
      <c r="BD1428" s="82" t="str">
        <f t="shared" si="3974"/>
        <v/>
      </c>
      <c r="BE1428" s="83" t="str">
        <f t="shared" ref="BE1428:BL1428" si="4098">IF(K1428&lt;&gt;"",$J1428&amp;",","")</f>
        <v/>
      </c>
      <c r="BF1428" s="83" t="str">
        <f t="shared" si="4098"/>
        <v/>
      </c>
      <c r="BG1428" s="83" t="str">
        <f t="shared" si="4098"/>
        <v/>
      </c>
      <c r="BH1428" s="83" t="str">
        <f t="shared" si="4098"/>
        <v/>
      </c>
      <c r="BI1428" s="83" t="str">
        <f t="shared" si="4098"/>
        <v/>
      </c>
      <c r="BJ1428" s="83" t="str">
        <f t="shared" si="4098"/>
        <v/>
      </c>
      <c r="BK1428" s="83" t="str">
        <f t="shared" si="4098"/>
        <v/>
      </c>
      <c r="BL1428" s="83" t="str">
        <f t="shared" si="4098"/>
        <v/>
      </c>
      <c r="BM1428" s="83" t="str">
        <f t="shared" ref="BM1428" si="4099">IF(S1428&lt;&gt;"",$J1428&amp;",","")</f>
        <v/>
      </c>
      <c r="BN1428" s="83" t="str">
        <f t="shared" ref="BN1428" si="4100">IF(T1428&lt;&gt;"",$J1428&amp;",","")</f>
        <v/>
      </c>
      <c r="BO1428" s="78"/>
      <c r="BP1428" s="78"/>
      <c r="BQ1428" s="78"/>
      <c r="BR1428" s="81">
        <f t="shared" ref="BR1428" ca="1" si="4101">IF($A$2="no",INT(RAND()*36+1),INT(RAND()*37))</f>
        <v>32</v>
      </c>
    </row>
    <row r="1429" spans="1:70" x14ac:dyDescent="0.2">
      <c r="A1429" s="95"/>
      <c r="B1429" s="84" t="str">
        <f t="shared" ref="B1429" si="4102">IF(A1429="","",IF(COUNTBLANK(AU1430:BD1430)=10,"DB",AU1430&amp;AV1430&amp;AW1430&amp;AX1430&amp;AY1430&amp;AZ1430&amp;BA1430&amp;BB1430&amp;BC1430&amp;BD1430))</f>
        <v/>
      </c>
      <c r="C1429" s="13" t="str">
        <f t="shared" ref="C1429" si="4103">IF(AR1429="Profit Target","profit target",IF(AS1429="Stop Loss","stop loss",""))</f>
        <v/>
      </c>
      <c r="D1429" s="85" t="str">
        <f t="shared" ref="D1429" si="4104">AO1429</f>
        <v/>
      </c>
      <c r="E1429" s="86" t="str">
        <f t="shared" ref="E1429" si="4105">BE1430&amp;BF1430&amp;BG1430&amp;BH1430&amp;BI1430&amp;BJ1430&amp;BK1430&amp;BL1430&amp;BM1430&amp;BN1430</f>
        <v/>
      </c>
      <c r="F1429" s="86">
        <f t="shared" si="3943"/>
        <v>0</v>
      </c>
      <c r="G1429" s="35" t="str">
        <f>IF(A1428&lt;&gt;"",COUNTIF($F$5:F1429,F1429),"")</f>
        <v/>
      </c>
      <c r="H1429" s="35">
        <f t="shared" si="3594"/>
        <v>1425</v>
      </c>
      <c r="I1429" s="117" t="str">
        <f t="shared" si="3953"/>
        <v/>
      </c>
      <c r="J1429" s="28" t="str">
        <f t="shared" si="3595"/>
        <v/>
      </c>
      <c r="K1429" s="103" t="str">
        <f t="shared" si="3983"/>
        <v/>
      </c>
      <c r="L1429" s="103" t="str">
        <f t="shared" si="3596"/>
        <v/>
      </c>
      <c r="M1429" s="103" t="str">
        <f t="shared" si="3597"/>
        <v/>
      </c>
      <c r="N1429" s="103" t="str">
        <f t="shared" si="3598"/>
        <v/>
      </c>
      <c r="O1429" s="103" t="str">
        <f t="shared" si="3599"/>
        <v/>
      </c>
      <c r="P1429" s="103" t="str">
        <f t="shared" si="3843"/>
        <v/>
      </c>
      <c r="Q1429" s="103" t="str">
        <f t="shared" si="3844"/>
        <v/>
      </c>
      <c r="R1429" s="103" t="str">
        <f t="shared" si="3845"/>
        <v/>
      </c>
      <c r="S1429" s="103" t="str">
        <f t="shared" si="3846"/>
        <v/>
      </c>
      <c r="T1429" s="103" t="str">
        <f t="shared" si="3847"/>
        <v/>
      </c>
      <c r="U1429" s="103" t="str">
        <f t="shared" si="3848"/>
        <v/>
      </c>
      <c r="V1429" s="103" t="str">
        <f t="shared" si="3849"/>
        <v/>
      </c>
      <c r="W1429" s="103" t="str">
        <f t="shared" si="3850"/>
        <v/>
      </c>
      <c r="X1429" s="103" t="str">
        <f t="shared" si="3851"/>
        <v/>
      </c>
      <c r="Y1429" s="103" t="str">
        <f t="shared" si="3852"/>
        <v/>
      </c>
      <c r="Z1429" s="12" t="str">
        <f t="shared" si="3954"/>
        <v/>
      </c>
      <c r="AA1429" s="12" t="str">
        <f t="shared" si="3955"/>
        <v/>
      </c>
      <c r="AB1429" s="12" t="str">
        <f t="shared" si="3956"/>
        <v/>
      </c>
      <c r="AC1429" s="12" t="str">
        <f t="shared" si="3957"/>
        <v/>
      </c>
      <c r="AD1429" s="12" t="str">
        <f t="shared" si="3958"/>
        <v/>
      </c>
      <c r="AE1429" s="12" t="str">
        <f t="shared" si="3959"/>
        <v/>
      </c>
      <c r="AF1429" s="12" t="str">
        <f t="shared" si="3960"/>
        <v/>
      </c>
      <c r="AG1429" s="12" t="str">
        <f t="shared" si="3961"/>
        <v/>
      </c>
      <c r="AH1429" s="12" t="str">
        <f t="shared" si="3962"/>
        <v/>
      </c>
      <c r="AI1429" s="12" t="str">
        <f t="shared" si="3963"/>
        <v/>
      </c>
      <c r="AJ1429" s="12" t="str">
        <f t="shared" si="4002"/>
        <v/>
      </c>
      <c r="AK1429" s="12" t="str">
        <f t="shared" si="4003"/>
        <v/>
      </c>
      <c r="AL1429" s="12" t="str">
        <f t="shared" si="4004"/>
        <v/>
      </c>
      <c r="AM1429" s="12" t="str">
        <f t="shared" si="4005"/>
        <v/>
      </c>
      <c r="AN1429" s="12" t="str">
        <f t="shared" si="4006"/>
        <v/>
      </c>
      <c r="AO1429" s="29" t="str">
        <f t="shared" ref="AO1429" si="4106">IF(A1429&lt;&gt;"",SUM(Z1429:AN1429),"")</f>
        <v/>
      </c>
      <c r="AP1429" s="31" t="str">
        <f t="shared" si="3601"/>
        <v>0</v>
      </c>
      <c r="AQ1429"/>
      <c r="AR1429" s="58">
        <f t="shared" si="3602"/>
        <v>0</v>
      </c>
      <c r="AS1429" s="58">
        <f t="shared" si="3603"/>
        <v>0</v>
      </c>
      <c r="AT1429" s="65">
        <f t="shared" si="3604"/>
        <v>0</v>
      </c>
      <c r="AU1429" s="82" t="str">
        <f t="shared" si="3965"/>
        <v/>
      </c>
      <c r="AV1429" s="82" t="str">
        <f t="shared" si="3966"/>
        <v/>
      </c>
      <c r="AW1429" s="82" t="str">
        <f t="shared" si="3967"/>
        <v/>
      </c>
      <c r="AX1429" s="82" t="str">
        <f t="shared" si="3968"/>
        <v/>
      </c>
      <c r="AY1429" s="82" t="str">
        <f t="shared" si="3969"/>
        <v/>
      </c>
      <c r="AZ1429" s="82" t="str">
        <f t="shared" si="3970"/>
        <v/>
      </c>
      <c r="BA1429" s="82" t="str">
        <f t="shared" si="3971"/>
        <v/>
      </c>
      <c r="BB1429" s="82" t="str">
        <f t="shared" si="3972"/>
        <v/>
      </c>
      <c r="BC1429" s="82" t="str">
        <f t="shared" si="3973"/>
        <v/>
      </c>
      <c r="BD1429" s="82" t="str">
        <f t="shared" si="3974"/>
        <v/>
      </c>
      <c r="BE1429" s="83" t="str">
        <f t="shared" ref="BE1429:BL1429" si="4107">IF(K1429&lt;&gt;"",$J1429&amp;",","")</f>
        <v/>
      </c>
      <c r="BF1429" s="83" t="str">
        <f t="shared" si="4107"/>
        <v/>
      </c>
      <c r="BG1429" s="83" t="str">
        <f t="shared" si="4107"/>
        <v/>
      </c>
      <c r="BH1429" s="83" t="str">
        <f t="shared" si="4107"/>
        <v/>
      </c>
      <c r="BI1429" s="83" t="str">
        <f t="shared" si="4107"/>
        <v/>
      </c>
      <c r="BJ1429" s="83" t="str">
        <f t="shared" si="4107"/>
        <v/>
      </c>
      <c r="BK1429" s="83" t="str">
        <f t="shared" si="4107"/>
        <v/>
      </c>
      <c r="BL1429" s="83" t="str">
        <f t="shared" si="4107"/>
        <v/>
      </c>
      <c r="BM1429" s="83" t="str">
        <f t="shared" ref="BM1429" si="4108">IF(S1429&lt;&gt;"",$J1429&amp;",","")</f>
        <v/>
      </c>
      <c r="BN1429" s="83" t="str">
        <f t="shared" ref="BN1429" si="4109">IF(T1429&lt;&gt;"",$J1429&amp;",","")</f>
        <v/>
      </c>
      <c r="BO1429" s="78"/>
      <c r="BP1429" s="78"/>
      <c r="BQ1429" s="78"/>
      <c r="BR1429" s="81">
        <f t="shared" ref="BR1429" ca="1" si="4110">IF($A$2="no",INT(RAND()*36+1),INT(RAND()*37))</f>
        <v>36</v>
      </c>
    </row>
    <row r="1430" spans="1:70" x14ac:dyDescent="0.2">
      <c r="A1430" s="95"/>
      <c r="B1430" s="84" t="str">
        <f t="shared" ref="B1430" si="4111">IF(A1430="","",IF(COUNTBLANK(AU1431:BD1431)=10,"DB",AU1431&amp;AV1431&amp;AW1431&amp;AX1431&amp;AY1431&amp;AZ1431&amp;BA1431&amp;BB1431&amp;BC1431&amp;BD1431))</f>
        <v/>
      </c>
      <c r="C1430" s="13" t="str">
        <f t="shared" ref="C1430" si="4112">IF(AR1430="Profit Target","profit target",IF(AS1430="Stop Loss","stop loss",""))</f>
        <v/>
      </c>
      <c r="D1430" s="85" t="str">
        <f t="shared" ref="D1430" si="4113">AO1430</f>
        <v/>
      </c>
      <c r="E1430" s="86" t="str">
        <f t="shared" ref="E1430" si="4114">BE1431&amp;BF1431&amp;BG1431&amp;BH1431&amp;BI1431&amp;BJ1431&amp;BK1431&amp;BL1431&amp;BM1431&amp;BN1431</f>
        <v/>
      </c>
      <c r="F1430" s="86">
        <f t="shared" si="3943"/>
        <v>0</v>
      </c>
      <c r="G1430" s="35" t="str">
        <f>IF(A1429&lt;&gt;"",COUNTIF($F$5:F1430,F1430),"")</f>
        <v/>
      </c>
      <c r="H1430" s="35">
        <f t="shared" si="3594"/>
        <v>1426</v>
      </c>
      <c r="I1430" s="117" t="str">
        <f t="shared" si="3953"/>
        <v/>
      </c>
      <c r="J1430" s="28" t="str">
        <f t="shared" si="3595"/>
        <v/>
      </c>
      <c r="K1430" s="103" t="str">
        <f t="shared" si="3983"/>
        <v/>
      </c>
      <c r="L1430" s="103" t="str">
        <f t="shared" si="3596"/>
        <v/>
      </c>
      <c r="M1430" s="103" t="str">
        <f t="shared" si="3597"/>
        <v/>
      </c>
      <c r="N1430" s="103" t="str">
        <f t="shared" si="3598"/>
        <v/>
      </c>
      <c r="O1430" s="103" t="str">
        <f t="shared" si="3599"/>
        <v/>
      </c>
      <c r="P1430" s="103" t="str">
        <f t="shared" si="3843"/>
        <v/>
      </c>
      <c r="Q1430" s="103" t="str">
        <f t="shared" si="3844"/>
        <v/>
      </c>
      <c r="R1430" s="103" t="str">
        <f t="shared" si="3845"/>
        <v/>
      </c>
      <c r="S1430" s="103" t="str">
        <f t="shared" si="3846"/>
        <v/>
      </c>
      <c r="T1430" s="103" t="str">
        <f t="shared" si="3847"/>
        <v/>
      </c>
      <c r="U1430" s="103" t="str">
        <f t="shared" si="3848"/>
        <v/>
      </c>
      <c r="V1430" s="103" t="str">
        <f t="shared" si="3849"/>
        <v/>
      </c>
      <c r="W1430" s="103" t="str">
        <f t="shared" si="3850"/>
        <v/>
      </c>
      <c r="X1430" s="103" t="str">
        <f t="shared" si="3851"/>
        <v/>
      </c>
      <c r="Y1430" s="103" t="str">
        <f t="shared" si="3852"/>
        <v/>
      </c>
      <c r="Z1430" s="12" t="str">
        <f t="shared" si="3954"/>
        <v/>
      </c>
      <c r="AA1430" s="12" t="str">
        <f t="shared" si="3955"/>
        <v/>
      </c>
      <c r="AB1430" s="12" t="str">
        <f t="shared" si="3956"/>
        <v/>
      </c>
      <c r="AC1430" s="12" t="str">
        <f t="shared" si="3957"/>
        <v/>
      </c>
      <c r="AD1430" s="12" t="str">
        <f t="shared" si="3958"/>
        <v/>
      </c>
      <c r="AE1430" s="12" t="str">
        <f t="shared" si="3959"/>
        <v/>
      </c>
      <c r="AF1430" s="12" t="str">
        <f t="shared" si="3960"/>
        <v/>
      </c>
      <c r="AG1430" s="12" t="str">
        <f t="shared" si="3961"/>
        <v/>
      </c>
      <c r="AH1430" s="12" t="str">
        <f t="shared" si="3962"/>
        <v/>
      </c>
      <c r="AI1430" s="12" t="str">
        <f t="shared" si="3963"/>
        <v/>
      </c>
      <c r="AJ1430" s="12" t="str">
        <f t="shared" si="4002"/>
        <v/>
      </c>
      <c r="AK1430" s="12" t="str">
        <f t="shared" si="4003"/>
        <v/>
      </c>
      <c r="AL1430" s="12" t="str">
        <f t="shared" si="4004"/>
        <v/>
      </c>
      <c r="AM1430" s="12" t="str">
        <f t="shared" si="4005"/>
        <v/>
      </c>
      <c r="AN1430" s="12" t="str">
        <f t="shared" si="4006"/>
        <v/>
      </c>
      <c r="AO1430" s="29" t="str">
        <f t="shared" ref="AO1430" si="4115">IF(A1430&lt;&gt;"",SUM(Z1430:AN1430),"")</f>
        <v/>
      </c>
      <c r="AP1430" s="31" t="str">
        <f t="shared" si="3601"/>
        <v>0</v>
      </c>
      <c r="AQ1430"/>
      <c r="AR1430" s="58">
        <f t="shared" si="3602"/>
        <v>0</v>
      </c>
      <c r="AS1430" s="58">
        <f t="shared" si="3603"/>
        <v>0</v>
      </c>
      <c r="AT1430" s="65">
        <f t="shared" si="3604"/>
        <v>0</v>
      </c>
      <c r="AU1430" s="82" t="str">
        <f t="shared" si="3965"/>
        <v/>
      </c>
      <c r="AV1430" s="82" t="str">
        <f t="shared" si="3966"/>
        <v/>
      </c>
      <c r="AW1430" s="82" t="str">
        <f t="shared" si="3967"/>
        <v/>
      </c>
      <c r="AX1430" s="82" t="str">
        <f t="shared" si="3968"/>
        <v/>
      </c>
      <c r="AY1430" s="82" t="str">
        <f t="shared" si="3969"/>
        <v/>
      </c>
      <c r="AZ1430" s="82" t="str">
        <f t="shared" si="3970"/>
        <v/>
      </c>
      <c r="BA1430" s="82" t="str">
        <f t="shared" si="3971"/>
        <v/>
      </c>
      <c r="BB1430" s="82" t="str">
        <f t="shared" si="3972"/>
        <v/>
      </c>
      <c r="BC1430" s="82" t="str">
        <f t="shared" si="3973"/>
        <v/>
      </c>
      <c r="BD1430" s="82" t="str">
        <f t="shared" si="3974"/>
        <v/>
      </c>
      <c r="BE1430" s="83" t="str">
        <f t="shared" ref="BE1430:BL1430" si="4116">IF(K1430&lt;&gt;"",$J1430&amp;",","")</f>
        <v/>
      </c>
      <c r="BF1430" s="83" t="str">
        <f t="shared" si="4116"/>
        <v/>
      </c>
      <c r="BG1430" s="83" t="str">
        <f t="shared" si="4116"/>
        <v/>
      </c>
      <c r="BH1430" s="83" t="str">
        <f t="shared" si="4116"/>
        <v/>
      </c>
      <c r="BI1430" s="83" t="str">
        <f t="shared" si="4116"/>
        <v/>
      </c>
      <c r="BJ1430" s="83" t="str">
        <f t="shared" si="4116"/>
        <v/>
      </c>
      <c r="BK1430" s="83" t="str">
        <f t="shared" si="4116"/>
        <v/>
      </c>
      <c r="BL1430" s="83" t="str">
        <f t="shared" si="4116"/>
        <v/>
      </c>
      <c r="BM1430" s="83" t="str">
        <f t="shared" ref="BM1430" si="4117">IF(S1430&lt;&gt;"",$J1430&amp;",","")</f>
        <v/>
      </c>
      <c r="BN1430" s="83" t="str">
        <f t="shared" ref="BN1430" si="4118">IF(T1430&lt;&gt;"",$J1430&amp;",","")</f>
        <v/>
      </c>
      <c r="BO1430" s="78"/>
      <c r="BP1430" s="78"/>
      <c r="BQ1430" s="78"/>
      <c r="BR1430" s="81">
        <f t="shared" ref="BR1430" ca="1" si="4119">IF($A$2="no",INT(RAND()*36+1),INT(RAND()*37))</f>
        <v>36</v>
      </c>
    </row>
    <row r="1431" spans="1:70" x14ac:dyDescent="0.2">
      <c r="A1431" s="95"/>
      <c r="B1431" s="84" t="str">
        <f t="shared" ref="B1431" si="4120">IF(A1431="","",IF(COUNTBLANK(AU1432:BD1432)=10,"DB",AU1432&amp;AV1432&amp;AW1432&amp;AX1432&amp;AY1432&amp;AZ1432&amp;BA1432&amp;BB1432&amp;BC1432&amp;BD1432))</f>
        <v/>
      </c>
      <c r="C1431" s="13" t="str">
        <f t="shared" ref="C1431" si="4121">IF(AR1431="Profit Target","profit target",IF(AS1431="Stop Loss","stop loss",""))</f>
        <v/>
      </c>
      <c r="D1431" s="85" t="str">
        <f t="shared" ref="D1431" si="4122">AO1431</f>
        <v/>
      </c>
      <c r="E1431" s="86" t="str">
        <f t="shared" ref="E1431" si="4123">BE1432&amp;BF1432&amp;BG1432&amp;BH1432&amp;BI1432&amp;BJ1432&amp;BK1432&amp;BL1432&amp;BM1432&amp;BN1432</f>
        <v/>
      </c>
      <c r="F1431" s="86">
        <f t="shared" si="3943"/>
        <v>0</v>
      </c>
      <c r="G1431" s="35" t="str">
        <f>IF(A1430&lt;&gt;"",COUNTIF($F$5:F1431,F1431),"")</f>
        <v/>
      </c>
      <c r="H1431" s="35">
        <f t="shared" si="3594"/>
        <v>1427</v>
      </c>
      <c r="I1431" s="117" t="str">
        <f t="shared" si="3953"/>
        <v/>
      </c>
      <c r="J1431" s="28" t="str">
        <f t="shared" si="3595"/>
        <v/>
      </c>
      <c r="K1431" s="103" t="str">
        <f t="shared" si="3983"/>
        <v/>
      </c>
      <c r="L1431" s="103" t="str">
        <f t="shared" si="3596"/>
        <v/>
      </c>
      <c r="M1431" s="103" t="str">
        <f t="shared" si="3597"/>
        <v/>
      </c>
      <c r="N1431" s="103" t="str">
        <f t="shared" si="3598"/>
        <v/>
      </c>
      <c r="O1431" s="103" t="str">
        <f t="shared" si="3599"/>
        <v/>
      </c>
      <c r="P1431" s="103" t="str">
        <f t="shared" si="3843"/>
        <v/>
      </c>
      <c r="Q1431" s="103" t="str">
        <f t="shared" si="3844"/>
        <v/>
      </c>
      <c r="R1431" s="103" t="str">
        <f t="shared" si="3845"/>
        <v/>
      </c>
      <c r="S1431" s="103" t="str">
        <f t="shared" si="3846"/>
        <v/>
      </c>
      <c r="T1431" s="103" t="str">
        <f t="shared" si="3847"/>
        <v/>
      </c>
      <c r="U1431" s="103" t="str">
        <f t="shared" si="3848"/>
        <v/>
      </c>
      <c r="V1431" s="103" t="str">
        <f t="shared" si="3849"/>
        <v/>
      </c>
      <c r="W1431" s="103" t="str">
        <f t="shared" si="3850"/>
        <v/>
      </c>
      <c r="X1431" s="103" t="str">
        <f t="shared" si="3851"/>
        <v/>
      </c>
      <c r="Y1431" s="103" t="str">
        <f t="shared" si="3852"/>
        <v/>
      </c>
      <c r="Z1431" s="12" t="str">
        <f t="shared" si="3954"/>
        <v/>
      </c>
      <c r="AA1431" s="12" t="str">
        <f t="shared" si="3955"/>
        <v/>
      </c>
      <c r="AB1431" s="12" t="str">
        <f t="shared" si="3956"/>
        <v/>
      </c>
      <c r="AC1431" s="12" t="str">
        <f t="shared" si="3957"/>
        <v/>
      </c>
      <c r="AD1431" s="12" t="str">
        <f t="shared" si="3958"/>
        <v/>
      </c>
      <c r="AE1431" s="12" t="str">
        <f t="shared" si="3959"/>
        <v/>
      </c>
      <c r="AF1431" s="12" t="str">
        <f t="shared" si="3960"/>
        <v/>
      </c>
      <c r="AG1431" s="12" t="str">
        <f t="shared" si="3961"/>
        <v/>
      </c>
      <c r="AH1431" s="12" t="str">
        <f t="shared" si="3962"/>
        <v/>
      </c>
      <c r="AI1431" s="12" t="str">
        <f t="shared" si="3963"/>
        <v/>
      </c>
      <c r="AJ1431" s="12" t="str">
        <f t="shared" si="4002"/>
        <v/>
      </c>
      <c r="AK1431" s="12" t="str">
        <f t="shared" si="4003"/>
        <v/>
      </c>
      <c r="AL1431" s="12" t="str">
        <f t="shared" si="4004"/>
        <v/>
      </c>
      <c r="AM1431" s="12" t="str">
        <f t="shared" si="4005"/>
        <v/>
      </c>
      <c r="AN1431" s="12" t="str">
        <f t="shared" si="4006"/>
        <v/>
      </c>
      <c r="AO1431" s="29" t="str">
        <f t="shared" ref="AO1431" si="4124">IF(A1431&lt;&gt;"",SUM(Z1431:AN1431),"")</f>
        <v/>
      </c>
      <c r="AP1431" s="31" t="str">
        <f t="shared" si="3601"/>
        <v>0</v>
      </c>
      <c r="AQ1431"/>
      <c r="AR1431" s="58">
        <f t="shared" si="3602"/>
        <v>0</v>
      </c>
      <c r="AS1431" s="58">
        <f t="shared" si="3603"/>
        <v>0</v>
      </c>
      <c r="AT1431" s="65">
        <f t="shared" si="3604"/>
        <v>0</v>
      </c>
      <c r="AU1431" s="82" t="str">
        <f t="shared" si="3965"/>
        <v/>
      </c>
      <c r="AV1431" s="82" t="str">
        <f t="shared" si="3966"/>
        <v/>
      </c>
      <c r="AW1431" s="82" t="str">
        <f t="shared" si="3967"/>
        <v/>
      </c>
      <c r="AX1431" s="82" t="str">
        <f t="shared" si="3968"/>
        <v/>
      </c>
      <c r="AY1431" s="82" t="str">
        <f t="shared" si="3969"/>
        <v/>
      </c>
      <c r="AZ1431" s="82" t="str">
        <f t="shared" si="3970"/>
        <v/>
      </c>
      <c r="BA1431" s="82" t="str">
        <f t="shared" si="3971"/>
        <v/>
      </c>
      <c r="BB1431" s="82" t="str">
        <f t="shared" si="3972"/>
        <v/>
      </c>
      <c r="BC1431" s="82" t="str">
        <f t="shared" si="3973"/>
        <v/>
      </c>
      <c r="BD1431" s="82" t="str">
        <f t="shared" si="3974"/>
        <v/>
      </c>
      <c r="BE1431" s="83" t="str">
        <f t="shared" ref="BE1431:BL1431" si="4125">IF(K1431&lt;&gt;"",$J1431&amp;",","")</f>
        <v/>
      </c>
      <c r="BF1431" s="83" t="str">
        <f t="shared" si="4125"/>
        <v/>
      </c>
      <c r="BG1431" s="83" t="str">
        <f t="shared" si="4125"/>
        <v/>
      </c>
      <c r="BH1431" s="83" t="str">
        <f t="shared" si="4125"/>
        <v/>
      </c>
      <c r="BI1431" s="83" t="str">
        <f t="shared" si="4125"/>
        <v/>
      </c>
      <c r="BJ1431" s="83" t="str">
        <f t="shared" si="4125"/>
        <v/>
      </c>
      <c r="BK1431" s="83" t="str">
        <f t="shared" si="4125"/>
        <v/>
      </c>
      <c r="BL1431" s="83" t="str">
        <f t="shared" si="4125"/>
        <v/>
      </c>
      <c r="BM1431" s="83" t="str">
        <f t="shared" ref="BM1431" si="4126">IF(S1431&lt;&gt;"",$J1431&amp;",","")</f>
        <v/>
      </c>
      <c r="BN1431" s="83" t="str">
        <f t="shared" ref="BN1431" si="4127">IF(T1431&lt;&gt;"",$J1431&amp;",","")</f>
        <v/>
      </c>
      <c r="BO1431" s="78"/>
      <c r="BP1431" s="78"/>
      <c r="BQ1431" s="78"/>
      <c r="BR1431" s="81">
        <f t="shared" ref="BR1431" ca="1" si="4128">IF($A$2="no",INT(RAND()*36+1),INT(RAND()*37))</f>
        <v>4</v>
      </c>
    </row>
    <row r="1432" spans="1:70" x14ac:dyDescent="0.2">
      <c r="A1432" s="95"/>
      <c r="B1432" s="84" t="str">
        <f t="shared" ref="B1432" si="4129">IF(A1432="","",IF(COUNTBLANK(AU1433:BD1433)=10,"DB",AU1433&amp;AV1433&amp;AW1433&amp;AX1433&amp;AY1433&amp;AZ1433&amp;BA1433&amp;BB1433&amp;BC1433&amp;BD1433))</f>
        <v/>
      </c>
      <c r="C1432" s="13" t="str">
        <f t="shared" ref="C1432" si="4130">IF(AR1432="Profit Target","profit target",IF(AS1432="Stop Loss","stop loss",""))</f>
        <v/>
      </c>
      <c r="D1432" s="85" t="str">
        <f t="shared" ref="D1432" si="4131">AO1432</f>
        <v/>
      </c>
      <c r="E1432" s="86" t="str">
        <f t="shared" ref="E1432" si="4132">BE1433&amp;BF1433&amp;BG1433&amp;BH1433&amp;BI1433&amp;BJ1433&amp;BK1433&amp;BL1433&amp;BM1433&amp;BN1433</f>
        <v/>
      </c>
      <c r="F1432" s="86">
        <f t="shared" si="3943"/>
        <v>0</v>
      </c>
      <c r="G1432" s="35" t="str">
        <f>IF(A1431&lt;&gt;"",COUNTIF($F$5:F1432,F1432),"")</f>
        <v/>
      </c>
      <c r="H1432" s="35">
        <f t="shared" si="3594"/>
        <v>1428</v>
      </c>
      <c r="I1432" s="117" t="str">
        <f t="shared" si="3953"/>
        <v/>
      </c>
      <c r="J1432" s="28" t="str">
        <f t="shared" si="3595"/>
        <v/>
      </c>
      <c r="K1432" s="103" t="str">
        <f t="shared" si="3983"/>
        <v/>
      </c>
      <c r="L1432" s="103" t="str">
        <f t="shared" si="3596"/>
        <v/>
      </c>
      <c r="M1432" s="103" t="str">
        <f t="shared" si="3597"/>
        <v/>
      </c>
      <c r="N1432" s="103" t="str">
        <f t="shared" si="3598"/>
        <v/>
      </c>
      <c r="O1432" s="103" t="str">
        <f t="shared" si="3599"/>
        <v/>
      </c>
      <c r="P1432" s="103" t="str">
        <f t="shared" si="3843"/>
        <v/>
      </c>
      <c r="Q1432" s="103" t="str">
        <f t="shared" si="3844"/>
        <v/>
      </c>
      <c r="R1432" s="103" t="str">
        <f t="shared" si="3845"/>
        <v/>
      </c>
      <c r="S1432" s="103" t="str">
        <f t="shared" si="3846"/>
        <v/>
      </c>
      <c r="T1432" s="103" t="str">
        <f t="shared" si="3847"/>
        <v/>
      </c>
      <c r="U1432" s="103" t="str">
        <f t="shared" si="3848"/>
        <v/>
      </c>
      <c r="V1432" s="103" t="str">
        <f t="shared" si="3849"/>
        <v/>
      </c>
      <c r="W1432" s="103" t="str">
        <f t="shared" si="3850"/>
        <v/>
      </c>
      <c r="X1432" s="103" t="str">
        <f t="shared" si="3851"/>
        <v/>
      </c>
      <c r="Y1432" s="103" t="str">
        <f t="shared" si="3852"/>
        <v/>
      </c>
      <c r="Z1432" s="12" t="str">
        <f t="shared" si="3954"/>
        <v/>
      </c>
      <c r="AA1432" s="12" t="str">
        <f t="shared" si="3955"/>
        <v/>
      </c>
      <c r="AB1432" s="12" t="str">
        <f t="shared" si="3956"/>
        <v/>
      </c>
      <c r="AC1432" s="12" t="str">
        <f t="shared" si="3957"/>
        <v/>
      </c>
      <c r="AD1432" s="12" t="str">
        <f t="shared" si="3958"/>
        <v/>
      </c>
      <c r="AE1432" s="12" t="str">
        <f t="shared" si="3959"/>
        <v/>
      </c>
      <c r="AF1432" s="12" t="str">
        <f t="shared" si="3960"/>
        <v/>
      </c>
      <c r="AG1432" s="12" t="str">
        <f t="shared" si="3961"/>
        <v/>
      </c>
      <c r="AH1432" s="12" t="str">
        <f t="shared" si="3962"/>
        <v/>
      </c>
      <c r="AI1432" s="12" t="str">
        <f t="shared" si="3963"/>
        <v/>
      </c>
      <c r="AJ1432" s="12" t="str">
        <f t="shared" si="4002"/>
        <v/>
      </c>
      <c r="AK1432" s="12" t="str">
        <f t="shared" si="4003"/>
        <v/>
      </c>
      <c r="AL1432" s="12" t="str">
        <f t="shared" si="4004"/>
        <v/>
      </c>
      <c r="AM1432" s="12" t="str">
        <f t="shared" si="4005"/>
        <v/>
      </c>
      <c r="AN1432" s="12" t="str">
        <f t="shared" si="4006"/>
        <v/>
      </c>
      <c r="AO1432" s="29" t="str">
        <f t="shared" ref="AO1432" si="4133">IF(A1432&lt;&gt;"",SUM(Z1432:AN1432),"")</f>
        <v/>
      </c>
      <c r="AP1432" s="31" t="str">
        <f t="shared" si="3601"/>
        <v>0</v>
      </c>
      <c r="AQ1432"/>
      <c r="AR1432" s="58">
        <f t="shared" si="3602"/>
        <v>0</v>
      </c>
      <c r="AS1432" s="58">
        <f t="shared" si="3603"/>
        <v>0</v>
      </c>
      <c r="AT1432" s="65">
        <f t="shared" si="3604"/>
        <v>0</v>
      </c>
      <c r="AU1432" s="82" t="str">
        <f t="shared" si="3965"/>
        <v/>
      </c>
      <c r="AV1432" s="82" t="str">
        <f t="shared" si="3966"/>
        <v/>
      </c>
      <c r="AW1432" s="82" t="str">
        <f t="shared" si="3967"/>
        <v/>
      </c>
      <c r="AX1432" s="82" t="str">
        <f t="shared" si="3968"/>
        <v/>
      </c>
      <c r="AY1432" s="82" t="str">
        <f t="shared" si="3969"/>
        <v/>
      </c>
      <c r="AZ1432" s="82" t="str">
        <f t="shared" si="3970"/>
        <v/>
      </c>
      <c r="BA1432" s="82" t="str">
        <f t="shared" si="3971"/>
        <v/>
      </c>
      <c r="BB1432" s="82" t="str">
        <f t="shared" si="3972"/>
        <v/>
      </c>
      <c r="BC1432" s="82" t="str">
        <f t="shared" si="3973"/>
        <v/>
      </c>
      <c r="BD1432" s="82" t="str">
        <f t="shared" si="3974"/>
        <v/>
      </c>
      <c r="BE1432" s="83" t="str">
        <f t="shared" ref="BE1432:BL1432" si="4134">IF(K1432&lt;&gt;"",$J1432&amp;",","")</f>
        <v/>
      </c>
      <c r="BF1432" s="83" t="str">
        <f t="shared" si="4134"/>
        <v/>
      </c>
      <c r="BG1432" s="83" t="str">
        <f t="shared" si="4134"/>
        <v/>
      </c>
      <c r="BH1432" s="83" t="str">
        <f t="shared" si="4134"/>
        <v/>
      </c>
      <c r="BI1432" s="83" t="str">
        <f t="shared" si="4134"/>
        <v/>
      </c>
      <c r="BJ1432" s="83" t="str">
        <f t="shared" si="4134"/>
        <v/>
      </c>
      <c r="BK1432" s="83" t="str">
        <f t="shared" si="4134"/>
        <v/>
      </c>
      <c r="BL1432" s="83" t="str">
        <f t="shared" si="4134"/>
        <v/>
      </c>
      <c r="BM1432" s="83" t="str">
        <f t="shared" ref="BM1432" si="4135">IF(S1432&lt;&gt;"",$J1432&amp;",","")</f>
        <v/>
      </c>
      <c r="BN1432" s="83" t="str">
        <f t="shared" ref="BN1432" si="4136">IF(T1432&lt;&gt;"",$J1432&amp;",","")</f>
        <v/>
      </c>
      <c r="BO1432" s="78"/>
      <c r="BP1432" s="78"/>
      <c r="BQ1432" s="78"/>
      <c r="BR1432" s="81">
        <f t="shared" ref="BR1432" ca="1" si="4137">IF($A$2="no",INT(RAND()*36+1),INT(RAND()*37))</f>
        <v>35</v>
      </c>
    </row>
    <row r="1433" spans="1:70" x14ac:dyDescent="0.2">
      <c r="A1433" s="95"/>
      <c r="B1433" s="84" t="str">
        <f t="shared" ref="B1433" si="4138">IF(A1433="","",IF(COUNTBLANK(AU1434:BD1434)=10,"DB",AU1434&amp;AV1434&amp;AW1434&amp;AX1434&amp;AY1434&amp;AZ1434&amp;BA1434&amp;BB1434&amp;BC1434&amp;BD1434))</f>
        <v/>
      </c>
      <c r="C1433" s="13" t="str">
        <f t="shared" ref="C1433" si="4139">IF(AR1433="Profit Target","profit target",IF(AS1433="Stop Loss","stop loss",""))</f>
        <v/>
      </c>
      <c r="D1433" s="85" t="str">
        <f t="shared" ref="D1433" si="4140">AO1433</f>
        <v/>
      </c>
      <c r="E1433" s="86" t="str">
        <f t="shared" ref="E1433" si="4141">BE1434&amp;BF1434&amp;BG1434&amp;BH1434&amp;BI1434&amp;BJ1434&amp;BK1434&amp;BL1434&amp;BM1434&amp;BN1434</f>
        <v/>
      </c>
      <c r="F1433" s="86">
        <f t="shared" si="3943"/>
        <v>0</v>
      </c>
      <c r="G1433" s="35" t="str">
        <f>IF(A1432&lt;&gt;"",COUNTIF($F$5:F1433,F1433),"")</f>
        <v/>
      </c>
      <c r="H1433" s="35">
        <f t="shared" si="3594"/>
        <v>1429</v>
      </c>
      <c r="I1433" s="117" t="str">
        <f t="shared" si="3953"/>
        <v/>
      </c>
      <c r="J1433" s="28" t="str">
        <f t="shared" si="3595"/>
        <v/>
      </c>
      <c r="K1433" s="103" t="str">
        <f t="shared" si="3983"/>
        <v/>
      </c>
      <c r="L1433" s="103" t="str">
        <f t="shared" si="3596"/>
        <v/>
      </c>
      <c r="M1433" s="103" t="str">
        <f t="shared" si="3597"/>
        <v/>
      </c>
      <c r="N1433" s="103" t="str">
        <f t="shared" si="3598"/>
        <v/>
      </c>
      <c r="O1433" s="103" t="str">
        <f t="shared" si="3599"/>
        <v/>
      </c>
      <c r="P1433" s="103" t="str">
        <f t="shared" si="3843"/>
        <v/>
      </c>
      <c r="Q1433" s="103" t="str">
        <f t="shared" si="3844"/>
        <v/>
      </c>
      <c r="R1433" s="103" t="str">
        <f t="shared" si="3845"/>
        <v/>
      </c>
      <c r="S1433" s="103" t="str">
        <f t="shared" si="3846"/>
        <v/>
      </c>
      <c r="T1433" s="103" t="str">
        <f t="shared" si="3847"/>
        <v/>
      </c>
      <c r="U1433" s="103" t="str">
        <f t="shared" si="3848"/>
        <v/>
      </c>
      <c r="V1433" s="103" t="str">
        <f t="shared" si="3849"/>
        <v/>
      </c>
      <c r="W1433" s="103" t="str">
        <f t="shared" si="3850"/>
        <v/>
      </c>
      <c r="X1433" s="103" t="str">
        <f t="shared" si="3851"/>
        <v/>
      </c>
      <c r="Y1433" s="103" t="str">
        <f t="shared" si="3852"/>
        <v/>
      </c>
      <c r="Z1433" s="12" t="str">
        <f t="shared" si="3954"/>
        <v/>
      </c>
      <c r="AA1433" s="12" t="str">
        <f t="shared" si="3955"/>
        <v/>
      </c>
      <c r="AB1433" s="12" t="str">
        <f t="shared" si="3956"/>
        <v/>
      </c>
      <c r="AC1433" s="12" t="str">
        <f t="shared" si="3957"/>
        <v/>
      </c>
      <c r="AD1433" s="12" t="str">
        <f t="shared" si="3958"/>
        <v/>
      </c>
      <c r="AE1433" s="12" t="str">
        <f t="shared" si="3959"/>
        <v/>
      </c>
      <c r="AF1433" s="12" t="str">
        <f t="shared" si="3960"/>
        <v/>
      </c>
      <c r="AG1433" s="12" t="str">
        <f t="shared" si="3961"/>
        <v/>
      </c>
      <c r="AH1433" s="12" t="str">
        <f t="shared" si="3962"/>
        <v/>
      </c>
      <c r="AI1433" s="12" t="str">
        <f t="shared" si="3963"/>
        <v/>
      </c>
      <c r="AJ1433" s="12" t="str">
        <f t="shared" si="4002"/>
        <v/>
      </c>
      <c r="AK1433" s="12" t="str">
        <f t="shared" si="4003"/>
        <v/>
      </c>
      <c r="AL1433" s="12" t="str">
        <f t="shared" si="4004"/>
        <v/>
      </c>
      <c r="AM1433" s="12" t="str">
        <f t="shared" si="4005"/>
        <v/>
      </c>
      <c r="AN1433" s="12" t="str">
        <f t="shared" si="4006"/>
        <v/>
      </c>
      <c r="AO1433" s="29" t="str">
        <f t="shared" ref="AO1433" si="4142">IF(A1433&lt;&gt;"",SUM(Z1433:AN1433),"")</f>
        <v/>
      </c>
      <c r="AP1433" s="31" t="str">
        <f t="shared" si="3601"/>
        <v>0</v>
      </c>
      <c r="AQ1433"/>
      <c r="AR1433" s="58">
        <f t="shared" si="3602"/>
        <v>0</v>
      </c>
      <c r="AS1433" s="58">
        <f t="shared" si="3603"/>
        <v>0</v>
      </c>
      <c r="AT1433" s="65">
        <f t="shared" si="3604"/>
        <v>0</v>
      </c>
      <c r="AU1433" s="82" t="str">
        <f t="shared" si="3965"/>
        <v/>
      </c>
      <c r="AV1433" s="82" t="str">
        <f t="shared" si="3966"/>
        <v/>
      </c>
      <c r="AW1433" s="82" t="str">
        <f t="shared" si="3967"/>
        <v/>
      </c>
      <c r="AX1433" s="82" t="str">
        <f t="shared" si="3968"/>
        <v/>
      </c>
      <c r="AY1433" s="82" t="str">
        <f t="shared" si="3969"/>
        <v/>
      </c>
      <c r="AZ1433" s="82" t="str">
        <f t="shared" si="3970"/>
        <v/>
      </c>
      <c r="BA1433" s="82" t="str">
        <f t="shared" si="3971"/>
        <v/>
      </c>
      <c r="BB1433" s="82" t="str">
        <f t="shared" si="3972"/>
        <v/>
      </c>
      <c r="BC1433" s="82" t="str">
        <f t="shared" si="3973"/>
        <v/>
      </c>
      <c r="BD1433" s="82" t="str">
        <f t="shared" si="3974"/>
        <v/>
      </c>
      <c r="BE1433" s="83" t="str">
        <f t="shared" ref="BE1433:BL1433" si="4143">IF(K1433&lt;&gt;"",$J1433&amp;",","")</f>
        <v/>
      </c>
      <c r="BF1433" s="83" t="str">
        <f t="shared" si="4143"/>
        <v/>
      </c>
      <c r="BG1433" s="83" t="str">
        <f t="shared" si="4143"/>
        <v/>
      </c>
      <c r="BH1433" s="83" t="str">
        <f t="shared" si="4143"/>
        <v/>
      </c>
      <c r="BI1433" s="83" t="str">
        <f t="shared" si="4143"/>
        <v/>
      </c>
      <c r="BJ1433" s="83" t="str">
        <f t="shared" si="4143"/>
        <v/>
      </c>
      <c r="BK1433" s="83" t="str">
        <f t="shared" si="4143"/>
        <v/>
      </c>
      <c r="BL1433" s="83" t="str">
        <f t="shared" si="4143"/>
        <v/>
      </c>
      <c r="BM1433" s="83" t="str">
        <f t="shared" ref="BM1433" si="4144">IF(S1433&lt;&gt;"",$J1433&amp;",","")</f>
        <v/>
      </c>
      <c r="BN1433" s="83" t="str">
        <f t="shared" ref="BN1433" si="4145">IF(T1433&lt;&gt;"",$J1433&amp;",","")</f>
        <v/>
      </c>
      <c r="BO1433" s="78"/>
      <c r="BP1433" s="78"/>
      <c r="BQ1433" s="78"/>
      <c r="BR1433" s="81">
        <f t="shared" ref="BR1433" ca="1" si="4146">IF($A$2="no",INT(RAND()*36+1),INT(RAND()*37))</f>
        <v>6</v>
      </c>
    </row>
    <row r="1434" spans="1:70" x14ac:dyDescent="0.2">
      <c r="A1434" s="95"/>
      <c r="B1434" s="84" t="str">
        <f t="shared" ref="B1434" si="4147">IF(A1434="","",IF(COUNTBLANK(AU1435:BD1435)=10,"DB",AU1435&amp;AV1435&amp;AW1435&amp;AX1435&amp;AY1435&amp;AZ1435&amp;BA1435&amp;BB1435&amp;BC1435&amp;BD1435))</f>
        <v/>
      </c>
      <c r="C1434" s="13" t="str">
        <f t="shared" ref="C1434" si="4148">IF(AR1434="Profit Target","profit target",IF(AS1434="Stop Loss","stop loss",""))</f>
        <v/>
      </c>
      <c r="D1434" s="85" t="str">
        <f t="shared" ref="D1434" si="4149">AO1434</f>
        <v/>
      </c>
      <c r="E1434" s="86" t="str">
        <f t="shared" ref="E1434" si="4150">BE1435&amp;BF1435&amp;BG1435&amp;BH1435&amp;BI1435&amp;BJ1435&amp;BK1435&amp;BL1435&amp;BM1435&amp;BN1435</f>
        <v/>
      </c>
      <c r="F1434" s="86">
        <f t="shared" si="3943"/>
        <v>0</v>
      </c>
      <c r="G1434" s="35" t="str">
        <f>IF(A1433&lt;&gt;"",COUNTIF($F$5:F1434,F1434),"")</f>
        <v/>
      </c>
      <c r="H1434" s="35">
        <f t="shared" si="3594"/>
        <v>1430</v>
      </c>
      <c r="I1434" s="117" t="str">
        <f t="shared" si="3953"/>
        <v/>
      </c>
      <c r="J1434" s="28" t="str">
        <f t="shared" si="3595"/>
        <v/>
      </c>
      <c r="K1434" s="103" t="str">
        <f t="shared" si="3983"/>
        <v/>
      </c>
      <c r="L1434" s="103" t="str">
        <f t="shared" si="3596"/>
        <v/>
      </c>
      <c r="M1434" s="103" t="str">
        <f t="shared" si="3597"/>
        <v/>
      </c>
      <c r="N1434" s="103" t="str">
        <f t="shared" si="3598"/>
        <v/>
      </c>
      <c r="O1434" s="103" t="str">
        <f t="shared" si="3599"/>
        <v/>
      </c>
      <c r="P1434" s="103" t="str">
        <f t="shared" si="3843"/>
        <v/>
      </c>
      <c r="Q1434" s="103" t="str">
        <f t="shared" si="3844"/>
        <v/>
      </c>
      <c r="R1434" s="103" t="str">
        <f t="shared" si="3845"/>
        <v/>
      </c>
      <c r="S1434" s="103" t="str">
        <f t="shared" si="3846"/>
        <v/>
      </c>
      <c r="T1434" s="103" t="str">
        <f t="shared" si="3847"/>
        <v/>
      </c>
      <c r="U1434" s="103" t="str">
        <f t="shared" si="3848"/>
        <v/>
      </c>
      <c r="V1434" s="103" t="str">
        <f t="shared" si="3849"/>
        <v/>
      </c>
      <c r="W1434" s="103" t="str">
        <f t="shared" si="3850"/>
        <v/>
      </c>
      <c r="X1434" s="103" t="str">
        <f t="shared" si="3851"/>
        <v/>
      </c>
      <c r="Y1434" s="103" t="str">
        <f t="shared" si="3852"/>
        <v/>
      </c>
      <c r="Z1434" s="12" t="str">
        <f t="shared" si="3954"/>
        <v/>
      </c>
      <c r="AA1434" s="12" t="str">
        <f t="shared" si="3955"/>
        <v/>
      </c>
      <c r="AB1434" s="12" t="str">
        <f t="shared" si="3956"/>
        <v/>
      </c>
      <c r="AC1434" s="12" t="str">
        <f t="shared" si="3957"/>
        <v/>
      </c>
      <c r="AD1434" s="12" t="str">
        <f t="shared" si="3958"/>
        <v/>
      </c>
      <c r="AE1434" s="12" t="str">
        <f t="shared" si="3959"/>
        <v/>
      </c>
      <c r="AF1434" s="12" t="str">
        <f t="shared" si="3960"/>
        <v/>
      </c>
      <c r="AG1434" s="12" t="str">
        <f t="shared" si="3961"/>
        <v/>
      </c>
      <c r="AH1434" s="12" t="str">
        <f t="shared" si="3962"/>
        <v/>
      </c>
      <c r="AI1434" s="12" t="str">
        <f t="shared" si="3963"/>
        <v/>
      </c>
      <c r="AJ1434" s="12" t="str">
        <f t="shared" si="4002"/>
        <v/>
      </c>
      <c r="AK1434" s="12" t="str">
        <f t="shared" si="4003"/>
        <v/>
      </c>
      <c r="AL1434" s="12" t="str">
        <f t="shared" si="4004"/>
        <v/>
      </c>
      <c r="AM1434" s="12" t="str">
        <f t="shared" si="4005"/>
        <v/>
      </c>
      <c r="AN1434" s="12" t="str">
        <f t="shared" si="4006"/>
        <v/>
      </c>
      <c r="AO1434" s="29" t="str">
        <f t="shared" ref="AO1434" si="4151">IF(A1434&lt;&gt;"",SUM(Z1434:AN1434),"")</f>
        <v/>
      </c>
      <c r="AP1434" s="31" t="str">
        <f t="shared" si="3601"/>
        <v>0</v>
      </c>
      <c r="AQ1434"/>
      <c r="AR1434" s="58">
        <f t="shared" si="3602"/>
        <v>0</v>
      </c>
      <c r="AS1434" s="58">
        <f t="shared" si="3603"/>
        <v>0</v>
      </c>
      <c r="AT1434" s="65">
        <f t="shared" si="3604"/>
        <v>0</v>
      </c>
      <c r="AU1434" s="82" t="str">
        <f t="shared" si="3965"/>
        <v/>
      </c>
      <c r="AV1434" s="82" t="str">
        <f t="shared" si="3966"/>
        <v/>
      </c>
      <c r="AW1434" s="82" t="str">
        <f t="shared" si="3967"/>
        <v/>
      </c>
      <c r="AX1434" s="82" t="str">
        <f t="shared" si="3968"/>
        <v/>
      </c>
      <c r="AY1434" s="82" t="str">
        <f t="shared" si="3969"/>
        <v/>
      </c>
      <c r="AZ1434" s="82" t="str">
        <f t="shared" si="3970"/>
        <v/>
      </c>
      <c r="BA1434" s="82" t="str">
        <f t="shared" si="3971"/>
        <v/>
      </c>
      <c r="BB1434" s="82" t="str">
        <f t="shared" si="3972"/>
        <v/>
      </c>
      <c r="BC1434" s="82" t="str">
        <f t="shared" si="3973"/>
        <v/>
      </c>
      <c r="BD1434" s="82" t="str">
        <f t="shared" si="3974"/>
        <v/>
      </c>
      <c r="BE1434" s="83" t="str">
        <f t="shared" ref="BE1434:BL1434" si="4152">IF(K1434&lt;&gt;"",$J1434&amp;",","")</f>
        <v/>
      </c>
      <c r="BF1434" s="83" t="str">
        <f t="shared" si="4152"/>
        <v/>
      </c>
      <c r="BG1434" s="83" t="str">
        <f t="shared" si="4152"/>
        <v/>
      </c>
      <c r="BH1434" s="83" t="str">
        <f t="shared" si="4152"/>
        <v/>
      </c>
      <c r="BI1434" s="83" t="str">
        <f t="shared" si="4152"/>
        <v/>
      </c>
      <c r="BJ1434" s="83" t="str">
        <f t="shared" si="4152"/>
        <v/>
      </c>
      <c r="BK1434" s="83" t="str">
        <f t="shared" si="4152"/>
        <v/>
      </c>
      <c r="BL1434" s="83" t="str">
        <f t="shared" si="4152"/>
        <v/>
      </c>
      <c r="BM1434" s="83" t="str">
        <f t="shared" ref="BM1434" si="4153">IF(S1434&lt;&gt;"",$J1434&amp;",","")</f>
        <v/>
      </c>
      <c r="BN1434" s="83" t="str">
        <f t="shared" ref="BN1434" si="4154">IF(T1434&lt;&gt;"",$J1434&amp;",","")</f>
        <v/>
      </c>
      <c r="BO1434" s="78"/>
      <c r="BP1434" s="78"/>
      <c r="BQ1434" s="78"/>
      <c r="BR1434" s="81">
        <f t="shared" ref="BR1434" ca="1" si="4155">IF($A$2="no",INT(RAND()*36+1),INT(RAND()*37))</f>
        <v>11</v>
      </c>
    </row>
    <row r="1435" spans="1:70" x14ac:dyDescent="0.2">
      <c r="A1435" s="95"/>
      <c r="B1435" s="84" t="str">
        <f t="shared" ref="B1435" si="4156">IF(A1435="","",IF(COUNTBLANK(AU1436:BD1436)=10,"DB",AU1436&amp;AV1436&amp;AW1436&amp;AX1436&amp;AY1436&amp;AZ1436&amp;BA1436&amp;BB1436&amp;BC1436&amp;BD1436))</f>
        <v/>
      </c>
      <c r="C1435" s="13" t="str">
        <f t="shared" ref="C1435" si="4157">IF(AR1435="Profit Target","profit target",IF(AS1435="Stop Loss","stop loss",""))</f>
        <v/>
      </c>
      <c r="D1435" s="85" t="str">
        <f t="shared" ref="D1435" si="4158">AO1435</f>
        <v/>
      </c>
      <c r="E1435" s="86" t="str">
        <f t="shared" ref="E1435" si="4159">BE1436&amp;BF1436&amp;BG1436&amp;BH1436&amp;BI1436&amp;BJ1436&amp;BK1436&amp;BL1436&amp;BM1436&amp;BN1436</f>
        <v/>
      </c>
      <c r="F1435" s="86">
        <f t="shared" si="3943"/>
        <v>0</v>
      </c>
      <c r="G1435" s="35" t="str">
        <f>IF(A1434&lt;&gt;"",COUNTIF($F$5:F1435,F1435),"")</f>
        <v/>
      </c>
      <c r="H1435" s="35">
        <f t="shared" si="3594"/>
        <v>1431</v>
      </c>
      <c r="I1435" s="117" t="str">
        <f t="shared" si="3953"/>
        <v/>
      </c>
      <c r="J1435" s="28" t="str">
        <f t="shared" si="3595"/>
        <v/>
      </c>
      <c r="K1435" s="103" t="str">
        <f t="shared" si="3983"/>
        <v/>
      </c>
      <c r="L1435" s="103" t="str">
        <f t="shared" si="3596"/>
        <v/>
      </c>
      <c r="M1435" s="103" t="str">
        <f t="shared" si="3597"/>
        <v/>
      </c>
      <c r="N1435" s="103" t="str">
        <f t="shared" si="3598"/>
        <v/>
      </c>
      <c r="O1435" s="103" t="str">
        <f t="shared" si="3599"/>
        <v/>
      </c>
      <c r="P1435" s="103" t="str">
        <f t="shared" si="3843"/>
        <v/>
      </c>
      <c r="Q1435" s="103" t="str">
        <f t="shared" si="3844"/>
        <v/>
      </c>
      <c r="R1435" s="103" t="str">
        <f t="shared" si="3845"/>
        <v/>
      </c>
      <c r="S1435" s="103" t="str">
        <f t="shared" si="3846"/>
        <v/>
      </c>
      <c r="T1435" s="103" t="str">
        <f t="shared" si="3847"/>
        <v/>
      </c>
      <c r="U1435" s="103" t="str">
        <f t="shared" si="3848"/>
        <v/>
      </c>
      <c r="V1435" s="103" t="str">
        <f t="shared" si="3849"/>
        <v/>
      </c>
      <c r="W1435" s="103" t="str">
        <f t="shared" si="3850"/>
        <v/>
      </c>
      <c r="X1435" s="103" t="str">
        <f t="shared" si="3851"/>
        <v/>
      </c>
      <c r="Y1435" s="103" t="str">
        <f t="shared" si="3852"/>
        <v/>
      </c>
      <c r="Z1435" s="12" t="str">
        <f t="shared" si="3954"/>
        <v/>
      </c>
      <c r="AA1435" s="12" t="str">
        <f t="shared" si="3955"/>
        <v/>
      </c>
      <c r="AB1435" s="12" t="str">
        <f t="shared" si="3956"/>
        <v/>
      </c>
      <c r="AC1435" s="12" t="str">
        <f t="shared" si="3957"/>
        <v/>
      </c>
      <c r="AD1435" s="12" t="str">
        <f t="shared" si="3958"/>
        <v/>
      </c>
      <c r="AE1435" s="12" t="str">
        <f t="shared" si="3959"/>
        <v/>
      </c>
      <c r="AF1435" s="12" t="str">
        <f t="shared" si="3960"/>
        <v/>
      </c>
      <c r="AG1435" s="12" t="str">
        <f t="shared" si="3961"/>
        <v/>
      </c>
      <c r="AH1435" s="12" t="str">
        <f t="shared" si="3962"/>
        <v/>
      </c>
      <c r="AI1435" s="12" t="str">
        <f t="shared" si="3963"/>
        <v/>
      </c>
      <c r="AJ1435" s="12" t="str">
        <f t="shared" si="4002"/>
        <v/>
      </c>
      <c r="AK1435" s="12" t="str">
        <f t="shared" si="4003"/>
        <v/>
      </c>
      <c r="AL1435" s="12" t="str">
        <f t="shared" si="4004"/>
        <v/>
      </c>
      <c r="AM1435" s="12" t="str">
        <f t="shared" si="4005"/>
        <v/>
      </c>
      <c r="AN1435" s="12" t="str">
        <f t="shared" si="4006"/>
        <v/>
      </c>
      <c r="AO1435" s="29" t="str">
        <f t="shared" ref="AO1435" si="4160">IF(A1435&lt;&gt;"",SUM(Z1435:AN1435),"")</f>
        <v/>
      </c>
      <c r="AP1435" s="31" t="str">
        <f t="shared" si="3601"/>
        <v>0</v>
      </c>
      <c r="AQ1435"/>
      <c r="AR1435" s="58">
        <f t="shared" si="3602"/>
        <v>0</v>
      </c>
      <c r="AS1435" s="58">
        <f t="shared" si="3603"/>
        <v>0</v>
      </c>
      <c r="AT1435" s="65">
        <f t="shared" si="3604"/>
        <v>0</v>
      </c>
      <c r="AU1435" s="82" t="str">
        <f t="shared" si="3965"/>
        <v/>
      </c>
      <c r="AV1435" s="82" t="str">
        <f t="shared" si="3966"/>
        <v/>
      </c>
      <c r="AW1435" s="82" t="str">
        <f t="shared" si="3967"/>
        <v/>
      </c>
      <c r="AX1435" s="82" t="str">
        <f t="shared" si="3968"/>
        <v/>
      </c>
      <c r="AY1435" s="82" t="str">
        <f t="shared" si="3969"/>
        <v/>
      </c>
      <c r="AZ1435" s="82" t="str">
        <f t="shared" si="3970"/>
        <v/>
      </c>
      <c r="BA1435" s="82" t="str">
        <f t="shared" si="3971"/>
        <v/>
      </c>
      <c r="BB1435" s="82" t="str">
        <f t="shared" si="3972"/>
        <v/>
      </c>
      <c r="BC1435" s="82" t="str">
        <f t="shared" si="3973"/>
        <v/>
      </c>
      <c r="BD1435" s="82" t="str">
        <f t="shared" si="3974"/>
        <v/>
      </c>
      <c r="BE1435" s="83" t="str">
        <f t="shared" ref="BE1435:BL1435" si="4161">IF(K1435&lt;&gt;"",$J1435&amp;",","")</f>
        <v/>
      </c>
      <c r="BF1435" s="83" t="str">
        <f t="shared" si="4161"/>
        <v/>
      </c>
      <c r="BG1435" s="83" t="str">
        <f t="shared" si="4161"/>
        <v/>
      </c>
      <c r="BH1435" s="83" t="str">
        <f t="shared" si="4161"/>
        <v/>
      </c>
      <c r="BI1435" s="83" t="str">
        <f t="shared" si="4161"/>
        <v/>
      </c>
      <c r="BJ1435" s="83" t="str">
        <f t="shared" si="4161"/>
        <v/>
      </c>
      <c r="BK1435" s="83" t="str">
        <f t="shared" si="4161"/>
        <v/>
      </c>
      <c r="BL1435" s="83" t="str">
        <f t="shared" si="4161"/>
        <v/>
      </c>
      <c r="BM1435" s="83" t="str">
        <f t="shared" ref="BM1435" si="4162">IF(S1435&lt;&gt;"",$J1435&amp;",","")</f>
        <v/>
      </c>
      <c r="BN1435" s="83" t="str">
        <f t="shared" ref="BN1435" si="4163">IF(T1435&lt;&gt;"",$J1435&amp;",","")</f>
        <v/>
      </c>
      <c r="BO1435" s="78"/>
      <c r="BP1435" s="78"/>
      <c r="BQ1435" s="78"/>
      <c r="BR1435" s="81">
        <f t="shared" ref="BR1435" ca="1" si="4164">IF($A$2="no",INT(RAND()*36+1),INT(RAND()*37))</f>
        <v>8</v>
      </c>
    </row>
    <row r="1436" spans="1:70" x14ac:dyDescent="0.2">
      <c r="A1436" s="95"/>
      <c r="B1436" s="84" t="str">
        <f t="shared" ref="B1436" si="4165">IF(A1436="","",IF(COUNTBLANK(AU1437:BD1437)=10,"DB",AU1437&amp;AV1437&amp;AW1437&amp;AX1437&amp;AY1437&amp;AZ1437&amp;BA1437&amp;BB1437&amp;BC1437&amp;BD1437))</f>
        <v/>
      </c>
      <c r="C1436" s="13" t="str">
        <f t="shared" ref="C1436" si="4166">IF(AR1436="Profit Target","profit target",IF(AS1436="Stop Loss","stop loss",""))</f>
        <v/>
      </c>
      <c r="D1436" s="85" t="str">
        <f t="shared" ref="D1436" si="4167">AO1436</f>
        <v/>
      </c>
      <c r="E1436" s="86" t="str">
        <f t="shared" ref="E1436" si="4168">BE1437&amp;BF1437&amp;BG1437&amp;BH1437&amp;BI1437&amp;BJ1437&amp;BK1437&amp;BL1437&amp;BM1437&amp;BN1437</f>
        <v/>
      </c>
      <c r="F1436" s="86">
        <f t="shared" si="3943"/>
        <v>0</v>
      </c>
      <c r="G1436" s="35" t="str">
        <f>IF(A1435&lt;&gt;"",COUNTIF($F$5:F1436,F1436),"")</f>
        <v/>
      </c>
      <c r="H1436" s="35">
        <f t="shared" si="3594"/>
        <v>1432</v>
      </c>
      <c r="I1436" s="117" t="str">
        <f t="shared" si="3953"/>
        <v/>
      </c>
      <c r="J1436" s="28" t="str">
        <f t="shared" si="3595"/>
        <v/>
      </c>
      <c r="K1436" s="103" t="str">
        <f t="shared" si="3983"/>
        <v/>
      </c>
      <c r="L1436" s="103" t="str">
        <f t="shared" si="3596"/>
        <v/>
      </c>
      <c r="M1436" s="103" t="str">
        <f t="shared" si="3597"/>
        <v/>
      </c>
      <c r="N1436" s="103" t="str">
        <f t="shared" si="3598"/>
        <v/>
      </c>
      <c r="O1436" s="103" t="str">
        <f t="shared" si="3599"/>
        <v/>
      </c>
      <c r="P1436" s="103" t="str">
        <f t="shared" si="3843"/>
        <v/>
      </c>
      <c r="Q1436" s="103" t="str">
        <f t="shared" si="3844"/>
        <v/>
      </c>
      <c r="R1436" s="103" t="str">
        <f t="shared" si="3845"/>
        <v/>
      </c>
      <c r="S1436" s="103" t="str">
        <f t="shared" si="3846"/>
        <v/>
      </c>
      <c r="T1436" s="103" t="str">
        <f t="shared" si="3847"/>
        <v/>
      </c>
      <c r="U1436" s="103" t="str">
        <f t="shared" si="3848"/>
        <v/>
      </c>
      <c r="V1436" s="103" t="str">
        <f t="shared" si="3849"/>
        <v/>
      </c>
      <c r="W1436" s="103" t="str">
        <f t="shared" si="3850"/>
        <v/>
      </c>
      <c r="X1436" s="103" t="str">
        <f t="shared" si="3851"/>
        <v/>
      </c>
      <c r="Y1436" s="103" t="str">
        <f t="shared" si="3852"/>
        <v/>
      </c>
      <c r="Z1436" s="12" t="str">
        <f t="shared" si="3954"/>
        <v/>
      </c>
      <c r="AA1436" s="12" t="str">
        <f t="shared" si="3955"/>
        <v/>
      </c>
      <c r="AB1436" s="12" t="str">
        <f t="shared" si="3956"/>
        <v/>
      </c>
      <c r="AC1436" s="12" t="str">
        <f t="shared" si="3957"/>
        <v/>
      </c>
      <c r="AD1436" s="12" t="str">
        <f t="shared" si="3958"/>
        <v/>
      </c>
      <c r="AE1436" s="12" t="str">
        <f t="shared" si="3959"/>
        <v/>
      </c>
      <c r="AF1436" s="12" t="str">
        <f t="shared" si="3960"/>
        <v/>
      </c>
      <c r="AG1436" s="12" t="str">
        <f t="shared" si="3961"/>
        <v/>
      </c>
      <c r="AH1436" s="12" t="str">
        <f t="shared" si="3962"/>
        <v/>
      </c>
      <c r="AI1436" s="12" t="str">
        <f t="shared" si="3963"/>
        <v/>
      </c>
      <c r="AJ1436" s="12" t="str">
        <f t="shared" si="4002"/>
        <v/>
      </c>
      <c r="AK1436" s="12" t="str">
        <f t="shared" si="4003"/>
        <v/>
      </c>
      <c r="AL1436" s="12" t="str">
        <f t="shared" si="4004"/>
        <v/>
      </c>
      <c r="AM1436" s="12" t="str">
        <f t="shared" si="4005"/>
        <v/>
      </c>
      <c r="AN1436" s="12" t="str">
        <f t="shared" si="4006"/>
        <v/>
      </c>
      <c r="AO1436" s="29" t="str">
        <f t="shared" ref="AO1436" si="4169">IF(A1436&lt;&gt;"",SUM(Z1436:AN1436),"")</f>
        <v/>
      </c>
      <c r="AP1436" s="31" t="str">
        <f t="shared" si="3601"/>
        <v>0</v>
      </c>
      <c r="AQ1436"/>
      <c r="AR1436" s="58">
        <f t="shared" si="3602"/>
        <v>0</v>
      </c>
      <c r="AS1436" s="58">
        <f t="shared" si="3603"/>
        <v>0</v>
      </c>
      <c r="AT1436" s="65">
        <f t="shared" si="3604"/>
        <v>0</v>
      </c>
      <c r="AU1436" s="82" t="str">
        <f t="shared" si="3965"/>
        <v/>
      </c>
      <c r="AV1436" s="82" t="str">
        <f t="shared" si="3966"/>
        <v/>
      </c>
      <c r="AW1436" s="82" t="str">
        <f t="shared" si="3967"/>
        <v/>
      </c>
      <c r="AX1436" s="82" t="str">
        <f t="shared" si="3968"/>
        <v/>
      </c>
      <c r="AY1436" s="82" t="str">
        <f t="shared" si="3969"/>
        <v/>
      </c>
      <c r="AZ1436" s="82" t="str">
        <f t="shared" si="3970"/>
        <v/>
      </c>
      <c r="BA1436" s="82" t="str">
        <f t="shared" si="3971"/>
        <v/>
      </c>
      <c r="BB1436" s="82" t="str">
        <f t="shared" si="3972"/>
        <v/>
      </c>
      <c r="BC1436" s="82" t="str">
        <f t="shared" si="3973"/>
        <v/>
      </c>
      <c r="BD1436" s="82" t="str">
        <f t="shared" si="3974"/>
        <v/>
      </c>
      <c r="BE1436" s="83" t="str">
        <f t="shared" ref="BE1436:BL1436" si="4170">IF(K1436&lt;&gt;"",$J1436&amp;",","")</f>
        <v/>
      </c>
      <c r="BF1436" s="83" t="str">
        <f t="shared" si="4170"/>
        <v/>
      </c>
      <c r="BG1436" s="83" t="str">
        <f t="shared" si="4170"/>
        <v/>
      </c>
      <c r="BH1436" s="83" t="str">
        <f t="shared" si="4170"/>
        <v/>
      </c>
      <c r="BI1436" s="83" t="str">
        <f t="shared" si="4170"/>
        <v/>
      </c>
      <c r="BJ1436" s="83" t="str">
        <f t="shared" si="4170"/>
        <v/>
      </c>
      <c r="BK1436" s="83" t="str">
        <f t="shared" si="4170"/>
        <v/>
      </c>
      <c r="BL1436" s="83" t="str">
        <f t="shared" si="4170"/>
        <v/>
      </c>
      <c r="BM1436" s="83" t="str">
        <f t="shared" ref="BM1436" si="4171">IF(S1436&lt;&gt;"",$J1436&amp;",","")</f>
        <v/>
      </c>
      <c r="BN1436" s="83" t="str">
        <f t="shared" ref="BN1436" si="4172">IF(T1436&lt;&gt;"",$J1436&amp;",","")</f>
        <v/>
      </c>
      <c r="BO1436" s="78"/>
      <c r="BP1436" s="78"/>
      <c r="BQ1436" s="78"/>
      <c r="BR1436" s="81">
        <f t="shared" ref="BR1436" ca="1" si="4173">IF($A$2="no",INT(RAND()*36+1),INT(RAND()*37))</f>
        <v>18</v>
      </c>
    </row>
    <row r="1437" spans="1:70" x14ac:dyDescent="0.2">
      <c r="A1437" s="95"/>
      <c r="B1437" s="84" t="str">
        <f t="shared" ref="B1437" si="4174">IF(A1437="","",IF(COUNTBLANK(AU1438:BD1438)=10,"DB",AU1438&amp;AV1438&amp;AW1438&amp;AX1438&amp;AY1438&amp;AZ1438&amp;BA1438&amp;BB1438&amp;BC1438&amp;BD1438))</f>
        <v/>
      </c>
      <c r="C1437" s="13" t="str">
        <f t="shared" ref="C1437" si="4175">IF(AR1437="Profit Target","profit target",IF(AS1437="Stop Loss","stop loss",""))</f>
        <v/>
      </c>
      <c r="D1437" s="85" t="str">
        <f t="shared" ref="D1437" si="4176">AO1437</f>
        <v/>
      </c>
      <c r="E1437" s="86" t="str">
        <f t="shared" ref="E1437" si="4177">BE1438&amp;BF1438&amp;BG1438&amp;BH1438&amp;BI1438&amp;BJ1438&amp;BK1438&amp;BL1438&amp;BM1438&amp;BN1438</f>
        <v/>
      </c>
      <c r="F1437" s="86">
        <f t="shared" si="3943"/>
        <v>0</v>
      </c>
      <c r="G1437" s="35" t="str">
        <f>IF(A1436&lt;&gt;"",COUNTIF($F$5:F1437,F1437),"")</f>
        <v/>
      </c>
      <c r="H1437" s="35">
        <f t="shared" si="3594"/>
        <v>1433</v>
      </c>
      <c r="I1437" s="117" t="str">
        <f t="shared" si="3953"/>
        <v/>
      </c>
      <c r="J1437" s="28" t="str">
        <f t="shared" si="3595"/>
        <v/>
      </c>
      <c r="K1437" s="103" t="str">
        <f t="shared" si="3983"/>
        <v/>
      </c>
      <c r="L1437" s="103" t="str">
        <f t="shared" si="3596"/>
        <v/>
      </c>
      <c r="M1437" s="103" t="str">
        <f t="shared" si="3597"/>
        <v/>
      </c>
      <c r="N1437" s="103" t="str">
        <f t="shared" si="3598"/>
        <v/>
      </c>
      <c r="O1437" s="103" t="str">
        <f t="shared" si="3599"/>
        <v/>
      </c>
      <c r="P1437" s="103" t="str">
        <f t="shared" si="3843"/>
        <v/>
      </c>
      <c r="Q1437" s="103" t="str">
        <f t="shared" si="3844"/>
        <v/>
      </c>
      <c r="R1437" s="103" t="str">
        <f t="shared" si="3845"/>
        <v/>
      </c>
      <c r="S1437" s="103" t="str">
        <f t="shared" si="3846"/>
        <v/>
      </c>
      <c r="T1437" s="103" t="str">
        <f t="shared" si="3847"/>
        <v/>
      </c>
      <c r="U1437" s="103" t="str">
        <f t="shared" si="3848"/>
        <v/>
      </c>
      <c r="V1437" s="103" t="str">
        <f t="shared" si="3849"/>
        <v/>
      </c>
      <c r="W1437" s="103" t="str">
        <f t="shared" si="3850"/>
        <v/>
      </c>
      <c r="X1437" s="103" t="str">
        <f t="shared" si="3851"/>
        <v/>
      </c>
      <c r="Y1437" s="103" t="str">
        <f t="shared" si="3852"/>
        <v/>
      </c>
      <c r="Z1437" s="12" t="str">
        <f t="shared" si="3954"/>
        <v/>
      </c>
      <c r="AA1437" s="12" t="str">
        <f t="shared" si="3955"/>
        <v/>
      </c>
      <c r="AB1437" s="12" t="str">
        <f t="shared" si="3956"/>
        <v/>
      </c>
      <c r="AC1437" s="12" t="str">
        <f t="shared" si="3957"/>
        <v/>
      </c>
      <c r="AD1437" s="12" t="str">
        <f t="shared" si="3958"/>
        <v/>
      </c>
      <c r="AE1437" s="12" t="str">
        <f t="shared" si="3959"/>
        <v/>
      </c>
      <c r="AF1437" s="12" t="str">
        <f t="shared" si="3960"/>
        <v/>
      </c>
      <c r="AG1437" s="12" t="str">
        <f t="shared" si="3961"/>
        <v/>
      </c>
      <c r="AH1437" s="12" t="str">
        <f t="shared" si="3962"/>
        <v/>
      </c>
      <c r="AI1437" s="12" t="str">
        <f t="shared" si="3963"/>
        <v/>
      </c>
      <c r="AJ1437" s="12" t="str">
        <f t="shared" si="4002"/>
        <v/>
      </c>
      <c r="AK1437" s="12" t="str">
        <f t="shared" si="4003"/>
        <v/>
      </c>
      <c r="AL1437" s="12" t="str">
        <f t="shared" si="4004"/>
        <v/>
      </c>
      <c r="AM1437" s="12" t="str">
        <f t="shared" si="4005"/>
        <v/>
      </c>
      <c r="AN1437" s="12" t="str">
        <f t="shared" si="4006"/>
        <v/>
      </c>
      <c r="AO1437" s="29" t="str">
        <f t="shared" ref="AO1437" si="4178">IF(A1437&lt;&gt;"",SUM(Z1437:AN1437),"")</f>
        <v/>
      </c>
      <c r="AP1437" s="31" t="str">
        <f t="shared" si="3601"/>
        <v>0</v>
      </c>
      <c r="AQ1437"/>
      <c r="AR1437" s="58">
        <f t="shared" si="3602"/>
        <v>0</v>
      </c>
      <c r="AS1437" s="58">
        <f t="shared" si="3603"/>
        <v>0</v>
      </c>
      <c r="AT1437" s="65">
        <f t="shared" si="3604"/>
        <v>0</v>
      </c>
      <c r="AU1437" s="82" t="str">
        <f t="shared" si="3965"/>
        <v/>
      </c>
      <c r="AV1437" s="82" t="str">
        <f t="shared" si="3966"/>
        <v/>
      </c>
      <c r="AW1437" s="82" t="str">
        <f t="shared" si="3967"/>
        <v/>
      </c>
      <c r="AX1437" s="82" t="str">
        <f t="shared" si="3968"/>
        <v/>
      </c>
      <c r="AY1437" s="82" t="str">
        <f t="shared" si="3969"/>
        <v/>
      </c>
      <c r="AZ1437" s="82" t="str">
        <f t="shared" si="3970"/>
        <v/>
      </c>
      <c r="BA1437" s="82" t="str">
        <f t="shared" si="3971"/>
        <v/>
      </c>
      <c r="BB1437" s="82" t="str">
        <f t="shared" si="3972"/>
        <v/>
      </c>
      <c r="BC1437" s="82" t="str">
        <f t="shared" si="3973"/>
        <v/>
      </c>
      <c r="BD1437" s="82" t="str">
        <f t="shared" si="3974"/>
        <v/>
      </c>
      <c r="BE1437" s="83" t="str">
        <f t="shared" ref="BE1437:BL1437" si="4179">IF(K1437&lt;&gt;"",$J1437&amp;",","")</f>
        <v/>
      </c>
      <c r="BF1437" s="83" t="str">
        <f t="shared" si="4179"/>
        <v/>
      </c>
      <c r="BG1437" s="83" t="str">
        <f t="shared" si="4179"/>
        <v/>
      </c>
      <c r="BH1437" s="83" t="str">
        <f t="shared" si="4179"/>
        <v/>
      </c>
      <c r="BI1437" s="83" t="str">
        <f t="shared" si="4179"/>
        <v/>
      </c>
      <c r="BJ1437" s="83" t="str">
        <f t="shared" si="4179"/>
        <v/>
      </c>
      <c r="BK1437" s="83" t="str">
        <f t="shared" si="4179"/>
        <v/>
      </c>
      <c r="BL1437" s="83" t="str">
        <f t="shared" si="4179"/>
        <v/>
      </c>
      <c r="BM1437" s="83" t="str">
        <f t="shared" ref="BM1437" si="4180">IF(S1437&lt;&gt;"",$J1437&amp;",","")</f>
        <v/>
      </c>
      <c r="BN1437" s="83" t="str">
        <f t="shared" ref="BN1437" si="4181">IF(T1437&lt;&gt;"",$J1437&amp;",","")</f>
        <v/>
      </c>
      <c r="BO1437" s="78"/>
      <c r="BP1437" s="78"/>
      <c r="BQ1437" s="78"/>
      <c r="BR1437" s="81">
        <f t="shared" ref="BR1437" ca="1" si="4182">IF($A$2="no",INT(RAND()*36+1),INT(RAND()*37))</f>
        <v>24</v>
      </c>
    </row>
    <row r="1438" spans="1:70" x14ac:dyDescent="0.2">
      <c r="A1438" s="95"/>
      <c r="B1438" s="84" t="str">
        <f t="shared" ref="B1438" si="4183">IF(A1438="","",IF(COUNTBLANK(AU1439:BD1439)=10,"DB",AU1439&amp;AV1439&amp;AW1439&amp;AX1439&amp;AY1439&amp;AZ1439&amp;BA1439&amp;BB1439&amp;BC1439&amp;BD1439))</f>
        <v/>
      </c>
      <c r="C1438" s="13" t="str">
        <f t="shared" ref="C1438" si="4184">IF(AR1438="Profit Target","profit target",IF(AS1438="Stop Loss","stop loss",""))</f>
        <v/>
      </c>
      <c r="D1438" s="85" t="str">
        <f t="shared" ref="D1438" si="4185">AO1438</f>
        <v/>
      </c>
      <c r="E1438" s="86" t="str">
        <f t="shared" ref="E1438" si="4186">BE1439&amp;BF1439&amp;BG1439&amp;BH1439&amp;BI1439&amp;BJ1439&amp;BK1439&amp;BL1439&amp;BM1439&amp;BN1439</f>
        <v/>
      </c>
      <c r="F1438" s="86">
        <f t="shared" si="3943"/>
        <v>0</v>
      </c>
      <c r="G1438" s="35" t="str">
        <f>IF(A1437&lt;&gt;"",COUNTIF($F$5:F1438,F1438),"")</f>
        <v/>
      </c>
      <c r="H1438" s="35">
        <f t="shared" si="3594"/>
        <v>1434</v>
      </c>
      <c r="I1438" s="117" t="str">
        <f t="shared" si="3953"/>
        <v/>
      </c>
      <c r="J1438" s="28" t="str">
        <f t="shared" si="3595"/>
        <v/>
      </c>
      <c r="K1438" s="103" t="str">
        <f t="shared" si="3983"/>
        <v/>
      </c>
      <c r="L1438" s="103" t="str">
        <f t="shared" si="3596"/>
        <v/>
      </c>
      <c r="M1438" s="103" t="str">
        <f t="shared" si="3597"/>
        <v/>
      </c>
      <c r="N1438" s="103" t="str">
        <f t="shared" si="3598"/>
        <v/>
      </c>
      <c r="O1438" s="103" t="str">
        <f t="shared" si="3599"/>
        <v/>
      </c>
      <c r="P1438" s="103" t="str">
        <f t="shared" si="3843"/>
        <v/>
      </c>
      <c r="Q1438" s="103" t="str">
        <f t="shared" si="3844"/>
        <v/>
      </c>
      <c r="R1438" s="103" t="str">
        <f t="shared" si="3845"/>
        <v/>
      </c>
      <c r="S1438" s="103" t="str">
        <f t="shared" si="3846"/>
        <v/>
      </c>
      <c r="T1438" s="103" t="str">
        <f t="shared" si="3847"/>
        <v/>
      </c>
      <c r="U1438" s="103" t="str">
        <f t="shared" si="3848"/>
        <v/>
      </c>
      <c r="V1438" s="103" t="str">
        <f t="shared" si="3849"/>
        <v/>
      </c>
      <c r="W1438" s="103" t="str">
        <f t="shared" si="3850"/>
        <v/>
      </c>
      <c r="X1438" s="103" t="str">
        <f t="shared" si="3851"/>
        <v/>
      </c>
      <c r="Y1438" s="103" t="str">
        <f t="shared" si="3852"/>
        <v/>
      </c>
      <c r="Z1438" s="12" t="str">
        <f t="shared" si="3954"/>
        <v/>
      </c>
      <c r="AA1438" s="12" t="str">
        <f t="shared" si="3955"/>
        <v/>
      </c>
      <c r="AB1438" s="12" t="str">
        <f t="shared" si="3956"/>
        <v/>
      </c>
      <c r="AC1438" s="12" t="str">
        <f t="shared" si="3957"/>
        <v/>
      </c>
      <c r="AD1438" s="12" t="str">
        <f t="shared" si="3958"/>
        <v/>
      </c>
      <c r="AE1438" s="12" t="str">
        <f t="shared" si="3959"/>
        <v/>
      </c>
      <c r="AF1438" s="12" t="str">
        <f t="shared" si="3960"/>
        <v/>
      </c>
      <c r="AG1438" s="12" t="str">
        <f t="shared" si="3961"/>
        <v/>
      </c>
      <c r="AH1438" s="12" t="str">
        <f t="shared" si="3962"/>
        <v/>
      </c>
      <c r="AI1438" s="12" t="str">
        <f t="shared" si="3963"/>
        <v/>
      </c>
      <c r="AJ1438" s="12" t="str">
        <f t="shared" si="4002"/>
        <v/>
      </c>
      <c r="AK1438" s="12" t="str">
        <f t="shared" si="4003"/>
        <v/>
      </c>
      <c r="AL1438" s="12" t="str">
        <f t="shared" si="4004"/>
        <v/>
      </c>
      <c r="AM1438" s="12" t="str">
        <f t="shared" si="4005"/>
        <v/>
      </c>
      <c r="AN1438" s="12" t="str">
        <f t="shared" si="4006"/>
        <v/>
      </c>
      <c r="AO1438" s="29" t="str">
        <f t="shared" ref="AO1438" si="4187">IF(A1438&lt;&gt;"",SUM(Z1438:AN1438),"")</f>
        <v/>
      </c>
      <c r="AP1438" s="31" t="str">
        <f t="shared" si="3601"/>
        <v>0</v>
      </c>
      <c r="AQ1438"/>
      <c r="AR1438" s="58">
        <f t="shared" si="3602"/>
        <v>0</v>
      </c>
      <c r="AS1438" s="58">
        <f t="shared" si="3603"/>
        <v>0</v>
      </c>
      <c r="AT1438" s="65">
        <f t="shared" si="3604"/>
        <v>0</v>
      </c>
      <c r="AU1438" s="82" t="str">
        <f t="shared" si="3965"/>
        <v/>
      </c>
      <c r="AV1438" s="82" t="str">
        <f t="shared" si="3966"/>
        <v/>
      </c>
      <c r="AW1438" s="82" t="str">
        <f t="shared" si="3967"/>
        <v/>
      </c>
      <c r="AX1438" s="82" t="str">
        <f t="shared" si="3968"/>
        <v/>
      </c>
      <c r="AY1438" s="82" t="str">
        <f t="shared" si="3969"/>
        <v/>
      </c>
      <c r="AZ1438" s="82" t="str">
        <f t="shared" si="3970"/>
        <v/>
      </c>
      <c r="BA1438" s="82" t="str">
        <f t="shared" si="3971"/>
        <v/>
      </c>
      <c r="BB1438" s="82" t="str">
        <f t="shared" si="3972"/>
        <v/>
      </c>
      <c r="BC1438" s="82" t="str">
        <f t="shared" si="3973"/>
        <v/>
      </c>
      <c r="BD1438" s="82" t="str">
        <f t="shared" si="3974"/>
        <v/>
      </c>
      <c r="BE1438" s="83" t="str">
        <f t="shared" ref="BE1438:BL1438" si="4188">IF(K1438&lt;&gt;"",$J1438&amp;",","")</f>
        <v/>
      </c>
      <c r="BF1438" s="83" t="str">
        <f t="shared" si="4188"/>
        <v/>
      </c>
      <c r="BG1438" s="83" t="str">
        <f t="shared" si="4188"/>
        <v/>
      </c>
      <c r="BH1438" s="83" t="str">
        <f t="shared" si="4188"/>
        <v/>
      </c>
      <c r="BI1438" s="83" t="str">
        <f t="shared" si="4188"/>
        <v/>
      </c>
      <c r="BJ1438" s="83" t="str">
        <f t="shared" si="4188"/>
        <v/>
      </c>
      <c r="BK1438" s="83" t="str">
        <f t="shared" si="4188"/>
        <v/>
      </c>
      <c r="BL1438" s="83" t="str">
        <f t="shared" si="4188"/>
        <v/>
      </c>
      <c r="BM1438" s="83" t="str">
        <f t="shared" ref="BM1438" si="4189">IF(S1438&lt;&gt;"",$J1438&amp;",","")</f>
        <v/>
      </c>
      <c r="BN1438" s="83" t="str">
        <f t="shared" ref="BN1438" si="4190">IF(T1438&lt;&gt;"",$J1438&amp;",","")</f>
        <v/>
      </c>
      <c r="BO1438" s="78"/>
      <c r="BP1438" s="78"/>
      <c r="BQ1438" s="78"/>
      <c r="BR1438" s="81">
        <f t="shared" ref="BR1438" ca="1" si="4191">IF($A$2="no",INT(RAND()*36+1),INT(RAND()*37))</f>
        <v>30</v>
      </c>
    </row>
    <row r="1439" spans="1:70" x14ac:dyDescent="0.2">
      <c r="A1439" s="95"/>
      <c r="B1439" s="84" t="str">
        <f t="shared" ref="B1439" si="4192">IF(A1439="","",IF(COUNTBLANK(AU1440:BD1440)=10,"DB",AU1440&amp;AV1440&amp;AW1440&amp;AX1440&amp;AY1440&amp;AZ1440&amp;BA1440&amp;BB1440&amp;BC1440&amp;BD1440))</f>
        <v/>
      </c>
      <c r="C1439" s="13" t="str">
        <f t="shared" ref="C1439" si="4193">IF(AR1439="Profit Target","profit target",IF(AS1439="Stop Loss","stop loss",""))</f>
        <v/>
      </c>
      <c r="D1439" s="85" t="str">
        <f t="shared" ref="D1439" si="4194">AO1439</f>
        <v/>
      </c>
      <c r="E1439" s="86" t="str">
        <f t="shared" ref="E1439" si="4195">BE1440&amp;BF1440&amp;BG1440&amp;BH1440&amp;BI1440&amp;BJ1440&amp;BK1440&amp;BL1440&amp;BM1440&amp;BN1440</f>
        <v/>
      </c>
      <c r="F1439" s="86">
        <f t="shared" si="3943"/>
        <v>0</v>
      </c>
      <c r="G1439" s="35" t="str">
        <f>IF(A1438&lt;&gt;"",COUNTIF($F$5:F1439,F1439),"")</f>
        <v/>
      </c>
      <c r="H1439" s="35">
        <f t="shared" si="3594"/>
        <v>1435</v>
      </c>
      <c r="I1439" s="117" t="str">
        <f t="shared" si="3953"/>
        <v/>
      </c>
      <c r="J1439" s="28" t="str">
        <f t="shared" si="3595"/>
        <v/>
      </c>
      <c r="K1439" s="103" t="str">
        <f t="shared" si="3983"/>
        <v/>
      </c>
      <c r="L1439" s="103" t="str">
        <f t="shared" si="3596"/>
        <v/>
      </c>
      <c r="M1439" s="103" t="str">
        <f t="shared" si="3597"/>
        <v/>
      </c>
      <c r="N1439" s="103" t="str">
        <f t="shared" si="3598"/>
        <v/>
      </c>
      <c r="O1439" s="103" t="str">
        <f t="shared" si="3599"/>
        <v/>
      </c>
      <c r="P1439" s="103" t="str">
        <f t="shared" si="3843"/>
        <v/>
      </c>
      <c r="Q1439" s="103" t="str">
        <f t="shared" si="3844"/>
        <v/>
      </c>
      <c r="R1439" s="103" t="str">
        <f t="shared" si="3845"/>
        <v/>
      </c>
      <c r="S1439" s="103" t="str">
        <f t="shared" si="3846"/>
        <v/>
      </c>
      <c r="T1439" s="103" t="str">
        <f t="shared" si="3847"/>
        <v/>
      </c>
      <c r="U1439" s="103" t="str">
        <f t="shared" si="3848"/>
        <v/>
      </c>
      <c r="V1439" s="103" t="str">
        <f t="shared" si="3849"/>
        <v/>
      </c>
      <c r="W1439" s="103" t="str">
        <f t="shared" si="3850"/>
        <v/>
      </c>
      <c r="X1439" s="103" t="str">
        <f t="shared" si="3851"/>
        <v/>
      </c>
      <c r="Y1439" s="103" t="str">
        <f t="shared" si="3852"/>
        <v/>
      </c>
      <c r="Z1439" s="12" t="str">
        <f t="shared" si="3954"/>
        <v/>
      </c>
      <c r="AA1439" s="12" t="str">
        <f t="shared" si="3955"/>
        <v/>
      </c>
      <c r="AB1439" s="12" t="str">
        <f t="shared" si="3956"/>
        <v/>
      </c>
      <c r="AC1439" s="12" t="str">
        <f t="shared" si="3957"/>
        <v/>
      </c>
      <c r="AD1439" s="12" t="str">
        <f t="shared" si="3958"/>
        <v/>
      </c>
      <c r="AE1439" s="12" t="str">
        <f t="shared" si="3959"/>
        <v/>
      </c>
      <c r="AF1439" s="12" t="str">
        <f t="shared" si="3960"/>
        <v/>
      </c>
      <c r="AG1439" s="12" t="str">
        <f t="shared" si="3961"/>
        <v/>
      </c>
      <c r="AH1439" s="12" t="str">
        <f t="shared" si="3962"/>
        <v/>
      </c>
      <c r="AI1439" s="12" t="str">
        <f t="shared" si="3963"/>
        <v/>
      </c>
      <c r="AJ1439" s="12" t="str">
        <f t="shared" si="4002"/>
        <v/>
      </c>
      <c r="AK1439" s="12" t="str">
        <f t="shared" si="4003"/>
        <v/>
      </c>
      <c r="AL1439" s="12" t="str">
        <f t="shared" si="4004"/>
        <v/>
      </c>
      <c r="AM1439" s="12" t="str">
        <f t="shared" si="4005"/>
        <v/>
      </c>
      <c r="AN1439" s="12" t="str">
        <f t="shared" si="4006"/>
        <v/>
      </c>
      <c r="AO1439" s="29" t="str">
        <f t="shared" ref="AO1439" si="4196">IF(A1439&lt;&gt;"",SUM(Z1439:AN1439),"")</f>
        <v/>
      </c>
      <c r="AP1439" s="31" t="str">
        <f t="shared" si="3601"/>
        <v>0</v>
      </c>
      <c r="AQ1439"/>
      <c r="AR1439" s="58">
        <f t="shared" si="3602"/>
        <v>0</v>
      </c>
      <c r="AS1439" s="58">
        <f t="shared" si="3603"/>
        <v>0</v>
      </c>
      <c r="AT1439" s="65">
        <f t="shared" si="3604"/>
        <v>0</v>
      </c>
      <c r="AU1439" s="82" t="str">
        <f t="shared" si="3965"/>
        <v/>
      </c>
      <c r="AV1439" s="82" t="str">
        <f t="shared" si="3966"/>
        <v/>
      </c>
      <c r="AW1439" s="82" t="str">
        <f t="shared" si="3967"/>
        <v/>
      </c>
      <c r="AX1439" s="82" t="str">
        <f t="shared" si="3968"/>
        <v/>
      </c>
      <c r="AY1439" s="82" t="str">
        <f t="shared" si="3969"/>
        <v/>
      </c>
      <c r="AZ1439" s="82" t="str">
        <f t="shared" si="3970"/>
        <v/>
      </c>
      <c r="BA1439" s="82" t="str">
        <f t="shared" si="3971"/>
        <v/>
      </c>
      <c r="BB1439" s="82" t="str">
        <f t="shared" si="3972"/>
        <v/>
      </c>
      <c r="BC1439" s="82" t="str">
        <f t="shared" si="3973"/>
        <v/>
      </c>
      <c r="BD1439" s="82" t="str">
        <f t="shared" si="3974"/>
        <v/>
      </c>
      <c r="BE1439" s="83" t="str">
        <f t="shared" ref="BE1439:BL1439" si="4197">IF(K1439&lt;&gt;"",$J1439&amp;",","")</f>
        <v/>
      </c>
      <c r="BF1439" s="83" t="str">
        <f t="shared" si="4197"/>
        <v/>
      </c>
      <c r="BG1439" s="83" t="str">
        <f t="shared" si="4197"/>
        <v/>
      </c>
      <c r="BH1439" s="83" t="str">
        <f t="shared" si="4197"/>
        <v/>
      </c>
      <c r="BI1439" s="83" t="str">
        <f t="shared" si="4197"/>
        <v/>
      </c>
      <c r="BJ1439" s="83" t="str">
        <f t="shared" si="4197"/>
        <v/>
      </c>
      <c r="BK1439" s="83" t="str">
        <f t="shared" si="4197"/>
        <v/>
      </c>
      <c r="BL1439" s="83" t="str">
        <f t="shared" si="4197"/>
        <v/>
      </c>
      <c r="BM1439" s="83" t="str">
        <f t="shared" ref="BM1439" si="4198">IF(S1439&lt;&gt;"",$J1439&amp;",","")</f>
        <v/>
      </c>
      <c r="BN1439" s="83" t="str">
        <f t="shared" ref="BN1439" si="4199">IF(T1439&lt;&gt;"",$J1439&amp;",","")</f>
        <v/>
      </c>
      <c r="BO1439" s="78"/>
      <c r="BP1439" s="78"/>
      <c r="BQ1439" s="78"/>
      <c r="BR1439" s="81">
        <f t="shared" ref="BR1439" ca="1" si="4200">IF($A$2="no",INT(RAND()*36+1),INT(RAND()*37))</f>
        <v>29</v>
      </c>
    </row>
    <row r="1440" spans="1:70" x14ac:dyDescent="0.2">
      <c r="A1440" s="95"/>
      <c r="B1440" s="84" t="str">
        <f t="shared" ref="B1440" si="4201">IF(A1440="","",IF(COUNTBLANK(AU1441:BD1441)=10,"DB",AU1441&amp;AV1441&amp;AW1441&amp;AX1441&amp;AY1441&amp;AZ1441&amp;BA1441&amp;BB1441&amp;BC1441&amp;BD1441))</f>
        <v/>
      </c>
      <c r="C1440" s="13" t="str">
        <f t="shared" ref="C1440" si="4202">IF(AR1440="Profit Target","profit target",IF(AS1440="Stop Loss","stop loss",""))</f>
        <v/>
      </c>
      <c r="D1440" s="85" t="str">
        <f t="shared" ref="D1440" si="4203">AO1440</f>
        <v/>
      </c>
      <c r="E1440" s="86" t="str">
        <f t="shared" ref="E1440" si="4204">BE1441&amp;BF1441&amp;BG1441&amp;BH1441&amp;BI1441&amp;BJ1441&amp;BK1441&amp;BL1441&amp;BM1441&amp;BN1441</f>
        <v/>
      </c>
      <c r="F1440" s="86">
        <f t="shared" si="3943"/>
        <v>0</v>
      </c>
      <c r="G1440" s="35" t="str">
        <f>IF(A1439&lt;&gt;"",COUNTIF($F$5:F1440,F1440),"")</f>
        <v/>
      </c>
      <c r="H1440" s="35">
        <f t="shared" si="3594"/>
        <v>1436</v>
      </c>
      <c r="I1440" s="117" t="str">
        <f t="shared" si="3953"/>
        <v/>
      </c>
      <c r="J1440" s="28" t="str">
        <f t="shared" si="3595"/>
        <v/>
      </c>
      <c r="K1440" s="103" t="str">
        <f t="shared" si="3983"/>
        <v/>
      </c>
      <c r="L1440" s="103" t="str">
        <f t="shared" si="3596"/>
        <v/>
      </c>
      <c r="M1440" s="103" t="str">
        <f t="shared" si="3597"/>
        <v/>
      </c>
      <c r="N1440" s="103" t="str">
        <f t="shared" si="3598"/>
        <v/>
      </c>
      <c r="O1440" s="103" t="str">
        <f t="shared" si="3599"/>
        <v/>
      </c>
      <c r="P1440" s="103" t="str">
        <f t="shared" si="3843"/>
        <v/>
      </c>
      <c r="Q1440" s="103" t="str">
        <f t="shared" si="3844"/>
        <v/>
      </c>
      <c r="R1440" s="103" t="str">
        <f t="shared" si="3845"/>
        <v/>
      </c>
      <c r="S1440" s="103" t="str">
        <f t="shared" si="3846"/>
        <v/>
      </c>
      <c r="T1440" s="103" t="str">
        <f t="shared" si="3847"/>
        <v/>
      </c>
      <c r="U1440" s="103" t="str">
        <f t="shared" si="3848"/>
        <v/>
      </c>
      <c r="V1440" s="103" t="str">
        <f t="shared" si="3849"/>
        <v/>
      </c>
      <c r="W1440" s="103" t="str">
        <f t="shared" si="3850"/>
        <v/>
      </c>
      <c r="X1440" s="103" t="str">
        <f t="shared" si="3851"/>
        <v/>
      </c>
      <c r="Y1440" s="103" t="str">
        <f t="shared" si="3852"/>
        <v/>
      </c>
      <c r="Z1440" s="12" t="str">
        <f t="shared" si="3954"/>
        <v/>
      </c>
      <c r="AA1440" s="12" t="str">
        <f t="shared" si="3955"/>
        <v/>
      </c>
      <c r="AB1440" s="12" t="str">
        <f t="shared" si="3956"/>
        <v/>
      </c>
      <c r="AC1440" s="12" t="str">
        <f t="shared" si="3957"/>
        <v/>
      </c>
      <c r="AD1440" s="12" t="str">
        <f t="shared" si="3958"/>
        <v/>
      </c>
      <c r="AE1440" s="12" t="str">
        <f t="shared" si="3959"/>
        <v/>
      </c>
      <c r="AF1440" s="12" t="str">
        <f t="shared" si="3960"/>
        <v/>
      </c>
      <c r="AG1440" s="12" t="str">
        <f t="shared" si="3961"/>
        <v/>
      </c>
      <c r="AH1440" s="12" t="str">
        <f t="shared" si="3962"/>
        <v/>
      </c>
      <c r="AI1440" s="12" t="str">
        <f t="shared" si="3963"/>
        <v/>
      </c>
      <c r="AJ1440" s="12" t="str">
        <f t="shared" si="4002"/>
        <v/>
      </c>
      <c r="AK1440" s="12" t="str">
        <f t="shared" si="4003"/>
        <v/>
      </c>
      <c r="AL1440" s="12" t="str">
        <f t="shared" si="4004"/>
        <v/>
      </c>
      <c r="AM1440" s="12" t="str">
        <f t="shared" si="4005"/>
        <v/>
      </c>
      <c r="AN1440" s="12" t="str">
        <f t="shared" si="4006"/>
        <v/>
      </c>
      <c r="AO1440" s="29" t="str">
        <f t="shared" ref="AO1440" si="4205">IF(A1440&lt;&gt;"",SUM(Z1440:AN1440),"")</f>
        <v/>
      </c>
      <c r="AP1440" s="31" t="str">
        <f t="shared" si="3601"/>
        <v>0</v>
      </c>
      <c r="AQ1440"/>
      <c r="AR1440" s="58">
        <f t="shared" si="3602"/>
        <v>0</v>
      </c>
      <c r="AS1440" s="58">
        <f t="shared" si="3603"/>
        <v>0</v>
      </c>
      <c r="AT1440" s="65">
        <f t="shared" si="3604"/>
        <v>0</v>
      </c>
      <c r="AU1440" s="82" t="str">
        <f t="shared" si="3965"/>
        <v/>
      </c>
      <c r="AV1440" s="82" t="str">
        <f t="shared" si="3966"/>
        <v/>
      </c>
      <c r="AW1440" s="82" t="str">
        <f t="shared" si="3967"/>
        <v/>
      </c>
      <c r="AX1440" s="82" t="str">
        <f t="shared" si="3968"/>
        <v/>
      </c>
      <c r="AY1440" s="82" t="str">
        <f t="shared" si="3969"/>
        <v/>
      </c>
      <c r="AZ1440" s="82" t="str">
        <f t="shared" si="3970"/>
        <v/>
      </c>
      <c r="BA1440" s="82" t="str">
        <f t="shared" si="3971"/>
        <v/>
      </c>
      <c r="BB1440" s="82" t="str">
        <f t="shared" si="3972"/>
        <v/>
      </c>
      <c r="BC1440" s="82" t="str">
        <f t="shared" si="3973"/>
        <v/>
      </c>
      <c r="BD1440" s="82" t="str">
        <f t="shared" si="3974"/>
        <v/>
      </c>
      <c r="BE1440" s="83" t="str">
        <f t="shared" ref="BE1440:BL1440" si="4206">IF(K1440&lt;&gt;"",$J1440&amp;",","")</f>
        <v/>
      </c>
      <c r="BF1440" s="83" t="str">
        <f t="shared" si="4206"/>
        <v/>
      </c>
      <c r="BG1440" s="83" t="str">
        <f t="shared" si="4206"/>
        <v/>
      </c>
      <c r="BH1440" s="83" t="str">
        <f t="shared" si="4206"/>
        <v/>
      </c>
      <c r="BI1440" s="83" t="str">
        <f t="shared" si="4206"/>
        <v/>
      </c>
      <c r="BJ1440" s="83" t="str">
        <f t="shared" si="4206"/>
        <v/>
      </c>
      <c r="BK1440" s="83" t="str">
        <f t="shared" si="4206"/>
        <v/>
      </c>
      <c r="BL1440" s="83" t="str">
        <f t="shared" si="4206"/>
        <v/>
      </c>
      <c r="BM1440" s="83" t="str">
        <f t="shared" ref="BM1440" si="4207">IF(S1440&lt;&gt;"",$J1440&amp;",","")</f>
        <v/>
      </c>
      <c r="BN1440" s="83" t="str">
        <f t="shared" ref="BN1440" si="4208">IF(T1440&lt;&gt;"",$J1440&amp;",","")</f>
        <v/>
      </c>
      <c r="BO1440" s="78"/>
      <c r="BP1440" s="78"/>
      <c r="BQ1440" s="78"/>
      <c r="BR1440" s="81">
        <f t="shared" ref="BR1440" ca="1" si="4209">IF($A$2="no",INT(RAND()*36+1),INT(RAND()*37))</f>
        <v>25</v>
      </c>
    </row>
    <row r="1441" spans="1:70" x14ac:dyDescent="0.2">
      <c r="A1441" s="95"/>
      <c r="B1441" s="84" t="str">
        <f t="shared" ref="B1441" si="4210">IF(A1441="","",IF(COUNTBLANK(AU1442:BD1442)=10,"DB",AU1442&amp;AV1442&amp;AW1442&amp;AX1442&amp;AY1442&amp;AZ1442&amp;BA1442&amp;BB1442&amp;BC1442&amp;BD1442))</f>
        <v/>
      </c>
      <c r="C1441" s="13" t="str">
        <f t="shared" ref="C1441" si="4211">IF(AR1441="Profit Target","profit target",IF(AS1441="Stop Loss","stop loss",""))</f>
        <v/>
      </c>
      <c r="D1441" s="85" t="str">
        <f t="shared" ref="D1441" si="4212">AO1441</f>
        <v/>
      </c>
      <c r="E1441" s="86" t="str">
        <f t="shared" ref="E1441" si="4213">BE1442&amp;BF1442&amp;BG1442&amp;BH1442&amp;BI1442&amp;BJ1442&amp;BK1442&amp;BL1442&amp;BM1442&amp;BN1442</f>
        <v/>
      </c>
      <c r="F1441" s="86">
        <f t="shared" si="3943"/>
        <v>0</v>
      </c>
      <c r="G1441" s="35" t="str">
        <f>IF(A1440&lt;&gt;"",COUNTIF($F$5:F1441,F1441),"")</f>
        <v/>
      </c>
      <c r="H1441" s="35">
        <f t="shared" si="3594"/>
        <v>1437</v>
      </c>
      <c r="I1441" s="117" t="str">
        <f t="shared" si="3953"/>
        <v/>
      </c>
      <c r="J1441" s="28" t="str">
        <f t="shared" si="3595"/>
        <v/>
      </c>
      <c r="K1441" s="103" t="str">
        <f t="shared" si="3983"/>
        <v/>
      </c>
      <c r="L1441" s="103" t="str">
        <f t="shared" si="3596"/>
        <v/>
      </c>
      <c r="M1441" s="103" t="str">
        <f t="shared" si="3597"/>
        <v/>
      </c>
      <c r="N1441" s="103" t="str">
        <f t="shared" si="3598"/>
        <v/>
      </c>
      <c r="O1441" s="103" t="str">
        <f t="shared" si="3599"/>
        <v/>
      </c>
      <c r="P1441" s="103" t="str">
        <f t="shared" si="3843"/>
        <v/>
      </c>
      <c r="Q1441" s="103" t="str">
        <f t="shared" si="3844"/>
        <v/>
      </c>
      <c r="R1441" s="103" t="str">
        <f t="shared" si="3845"/>
        <v/>
      </c>
      <c r="S1441" s="103" t="str">
        <f t="shared" si="3846"/>
        <v/>
      </c>
      <c r="T1441" s="103" t="str">
        <f t="shared" si="3847"/>
        <v/>
      </c>
      <c r="U1441" s="103" t="str">
        <f t="shared" si="3848"/>
        <v/>
      </c>
      <c r="V1441" s="103" t="str">
        <f t="shared" si="3849"/>
        <v/>
      </c>
      <c r="W1441" s="103" t="str">
        <f t="shared" si="3850"/>
        <v/>
      </c>
      <c r="X1441" s="103" t="str">
        <f t="shared" si="3851"/>
        <v/>
      </c>
      <c r="Y1441" s="103" t="str">
        <f t="shared" si="3852"/>
        <v/>
      </c>
      <c r="Z1441" s="12" t="str">
        <f t="shared" si="3954"/>
        <v/>
      </c>
      <c r="AA1441" s="12" t="str">
        <f t="shared" si="3955"/>
        <v/>
      </c>
      <c r="AB1441" s="12" t="str">
        <f t="shared" si="3956"/>
        <v/>
      </c>
      <c r="AC1441" s="12" t="str">
        <f t="shared" si="3957"/>
        <v/>
      </c>
      <c r="AD1441" s="12" t="str">
        <f t="shared" si="3958"/>
        <v/>
      </c>
      <c r="AE1441" s="12" t="str">
        <f t="shared" si="3959"/>
        <v/>
      </c>
      <c r="AF1441" s="12" t="str">
        <f t="shared" si="3960"/>
        <v/>
      </c>
      <c r="AG1441" s="12" t="str">
        <f t="shared" si="3961"/>
        <v/>
      </c>
      <c r="AH1441" s="12" t="str">
        <f t="shared" si="3962"/>
        <v/>
      </c>
      <c r="AI1441" s="12" t="str">
        <f t="shared" si="3963"/>
        <v/>
      </c>
      <c r="AJ1441" s="12" t="str">
        <f t="shared" si="4002"/>
        <v/>
      </c>
      <c r="AK1441" s="12" t="str">
        <f t="shared" si="4003"/>
        <v/>
      </c>
      <c r="AL1441" s="12" t="str">
        <f t="shared" si="4004"/>
        <v/>
      </c>
      <c r="AM1441" s="12" t="str">
        <f t="shared" si="4005"/>
        <v/>
      </c>
      <c r="AN1441" s="12" t="str">
        <f t="shared" si="4006"/>
        <v/>
      </c>
      <c r="AO1441" s="29" t="str">
        <f t="shared" ref="AO1441" si="4214">IF(A1441&lt;&gt;"",SUM(Z1441:AN1441),"")</f>
        <v/>
      </c>
      <c r="AP1441" s="31" t="str">
        <f t="shared" si="3601"/>
        <v>0</v>
      </c>
      <c r="AQ1441"/>
      <c r="AR1441" s="58">
        <f t="shared" si="3602"/>
        <v>0</v>
      </c>
      <c r="AS1441" s="58">
        <f t="shared" si="3603"/>
        <v>0</v>
      </c>
      <c r="AT1441" s="65">
        <f t="shared" si="3604"/>
        <v>0</v>
      </c>
      <c r="AU1441" s="82" t="str">
        <f t="shared" si="3965"/>
        <v/>
      </c>
      <c r="AV1441" s="82" t="str">
        <f t="shared" si="3966"/>
        <v/>
      </c>
      <c r="AW1441" s="82" t="str">
        <f t="shared" si="3967"/>
        <v/>
      </c>
      <c r="AX1441" s="82" t="str">
        <f t="shared" si="3968"/>
        <v/>
      </c>
      <c r="AY1441" s="82" t="str">
        <f t="shared" si="3969"/>
        <v/>
      </c>
      <c r="AZ1441" s="82" t="str">
        <f t="shared" si="3970"/>
        <v/>
      </c>
      <c r="BA1441" s="82" t="str">
        <f t="shared" si="3971"/>
        <v/>
      </c>
      <c r="BB1441" s="82" t="str">
        <f t="shared" si="3972"/>
        <v/>
      </c>
      <c r="BC1441" s="82" t="str">
        <f t="shared" si="3973"/>
        <v/>
      </c>
      <c r="BD1441" s="82" t="str">
        <f t="shared" si="3974"/>
        <v/>
      </c>
      <c r="BE1441" s="83" t="str">
        <f t="shared" ref="BE1441:BL1441" si="4215">IF(K1441&lt;&gt;"",$J1441&amp;",","")</f>
        <v/>
      </c>
      <c r="BF1441" s="83" t="str">
        <f t="shared" si="4215"/>
        <v/>
      </c>
      <c r="BG1441" s="83" t="str">
        <f t="shared" si="4215"/>
        <v/>
      </c>
      <c r="BH1441" s="83" t="str">
        <f t="shared" si="4215"/>
        <v/>
      </c>
      <c r="BI1441" s="83" t="str">
        <f t="shared" si="4215"/>
        <v/>
      </c>
      <c r="BJ1441" s="83" t="str">
        <f t="shared" si="4215"/>
        <v/>
      </c>
      <c r="BK1441" s="83" t="str">
        <f t="shared" si="4215"/>
        <v/>
      </c>
      <c r="BL1441" s="83" t="str">
        <f t="shared" si="4215"/>
        <v/>
      </c>
      <c r="BM1441" s="83" t="str">
        <f t="shared" ref="BM1441" si="4216">IF(S1441&lt;&gt;"",$J1441&amp;",","")</f>
        <v/>
      </c>
      <c r="BN1441" s="83" t="str">
        <f t="shared" ref="BN1441" si="4217">IF(T1441&lt;&gt;"",$J1441&amp;",","")</f>
        <v/>
      </c>
      <c r="BO1441" s="78"/>
      <c r="BP1441" s="78"/>
      <c r="BQ1441" s="78"/>
      <c r="BR1441" s="81">
        <f t="shared" ref="BR1441" ca="1" si="4218">IF($A$2="no",INT(RAND()*36+1),INT(RAND()*37))</f>
        <v>4</v>
      </c>
    </row>
    <row r="1442" spans="1:70" x14ac:dyDescent="0.2">
      <c r="A1442" s="95"/>
      <c r="B1442" s="84" t="str">
        <f t="shared" ref="B1442" si="4219">IF(A1442="","",IF(COUNTBLANK(AU1443:BD1443)=10,"DB",AU1443&amp;AV1443&amp;AW1443&amp;AX1443&amp;AY1443&amp;AZ1443&amp;BA1443&amp;BB1443&amp;BC1443&amp;BD1443))</f>
        <v/>
      </c>
      <c r="C1442" s="13" t="str">
        <f t="shared" ref="C1442" si="4220">IF(AR1442="Profit Target","profit target",IF(AS1442="Stop Loss","stop loss",""))</f>
        <v/>
      </c>
      <c r="D1442" s="85" t="str">
        <f t="shared" ref="D1442" si="4221">AO1442</f>
        <v/>
      </c>
      <c r="E1442" s="86" t="str">
        <f t="shared" ref="E1442" si="4222">BE1443&amp;BF1443&amp;BG1443&amp;BH1443&amp;BI1443&amp;BJ1443&amp;BK1443&amp;BL1443&amp;BM1443&amp;BN1443</f>
        <v/>
      </c>
      <c r="F1442" s="86">
        <f t="shared" si="3943"/>
        <v>0</v>
      </c>
      <c r="G1442" s="35" t="str">
        <f>IF(A1441&lt;&gt;"",COUNTIF($F$5:F1442,F1442),"")</f>
        <v/>
      </c>
      <c r="H1442" s="35">
        <f t="shared" ref="H1442:H1505" si="4223">IF(AND(AO1441&gt;0,G1441&gt;=H1441),H1441+1,H1441)</f>
        <v>1438</v>
      </c>
      <c r="I1442" s="117" t="str">
        <f t="shared" si="3953"/>
        <v/>
      </c>
      <c r="J1442" s="28" t="str">
        <f t="shared" ref="J1442:J1505" si="4224">IF(A1441&lt;&gt;"",IF($P$3=2,1,IF(AND($P$3=1,H1442&gt;H1441),J1441+1,J1441)),"")</f>
        <v/>
      </c>
      <c r="K1442" s="103" t="str">
        <f t="shared" si="3983"/>
        <v/>
      </c>
      <c r="L1442" s="103" t="str">
        <f t="shared" ref="L1442:L1505" si="4225">IF($A1441&lt;&gt;"",IF(OR($AR1441&lt;&gt;0,$AS1441&lt;&gt;0),"",IF(H1442&lt;&gt;H1441,"",IF(AND(L1441&lt;&gt;"",L1441&lt;&gt;I1441),L1441,IF(AND(I1441&lt;&gt;K1442,G1441&gt;=H1441),I1441,"")))),"")</f>
        <v/>
      </c>
      <c r="M1442" s="103" t="str">
        <f t="shared" ref="M1442:M1505" si="4226">IF(A1441&lt;&gt;"",IF(OR($AR1441&lt;&gt;0,$AS1441&lt;&gt;0),"",IF(H1441&lt;&gt;H1442,"",IF(AP1441&lt;=$P$2,"",IF(AND(M1441&lt;&gt;"",M1441&lt;&gt;I1441),M1441,IF(AND(I1441&lt;&gt;L1442,I1441&lt;&gt;K1442,G1441&gt;=H1441),I1441,""))))),"")</f>
        <v/>
      </c>
      <c r="N1442" s="103" t="str">
        <f t="shared" ref="N1442:N1505" si="4227">IF(AP1441&gt;=$P$1,"",IF(AP1441&lt;=$P$2,"",IF(H1441&lt;&gt;H1442,"",IF(AND(N1441&lt;&gt;"",N1441&lt;&gt;I1441),N1441,IF(AND(I1441&lt;&gt;M1442,I1441&lt;&gt;L1442,I1441&lt;&gt;K1442,G1441&gt;=H1441),I1441,"")))))</f>
        <v/>
      </c>
      <c r="O1442" s="103" t="str">
        <f t="shared" ref="O1442:O1505" si="4228">IF(AP1441&gt;=$P$1,"",IF(AP1441&lt;=$P$2,"",IF(H1441&lt;&gt;H1442,"",IF(AND(O1441&lt;&gt;"",O1441&lt;&gt;I1441),O1441,IF(AND(I1441&lt;&gt;M1442,I1441&lt;&gt;L1442,I1441&lt;&gt;K1442,I1441&lt;&gt;N1442,G1441&gt;=H1441),I1441,"")))))</f>
        <v/>
      </c>
      <c r="P1442" s="103" t="str">
        <f t="shared" si="3843"/>
        <v/>
      </c>
      <c r="Q1442" s="103" t="str">
        <f t="shared" si="3844"/>
        <v/>
      </c>
      <c r="R1442" s="103" t="str">
        <f t="shared" si="3845"/>
        <v/>
      </c>
      <c r="S1442" s="103" t="str">
        <f t="shared" si="3846"/>
        <v/>
      </c>
      <c r="T1442" s="103" t="str">
        <f t="shared" si="3847"/>
        <v/>
      </c>
      <c r="U1442" s="103" t="str">
        <f t="shared" si="3848"/>
        <v/>
      </c>
      <c r="V1442" s="103" t="str">
        <f t="shared" si="3849"/>
        <v/>
      </c>
      <c r="W1442" s="103" t="str">
        <f t="shared" si="3850"/>
        <v/>
      </c>
      <c r="X1442" s="103" t="str">
        <f t="shared" si="3851"/>
        <v/>
      </c>
      <c r="Y1442" s="103" t="str">
        <f t="shared" si="3852"/>
        <v/>
      </c>
      <c r="Z1442" s="12" t="str">
        <f t="shared" si="3954"/>
        <v/>
      </c>
      <c r="AA1442" s="12" t="str">
        <f t="shared" si="3955"/>
        <v/>
      </c>
      <c r="AB1442" s="12" t="str">
        <f t="shared" si="3956"/>
        <v/>
      </c>
      <c r="AC1442" s="12" t="str">
        <f t="shared" si="3957"/>
        <v/>
      </c>
      <c r="AD1442" s="12" t="str">
        <f t="shared" si="3958"/>
        <v/>
      </c>
      <c r="AE1442" s="12" t="str">
        <f t="shared" si="3959"/>
        <v/>
      </c>
      <c r="AF1442" s="12" t="str">
        <f t="shared" si="3960"/>
        <v/>
      </c>
      <c r="AG1442" s="12" t="str">
        <f t="shared" si="3961"/>
        <v/>
      </c>
      <c r="AH1442" s="12" t="str">
        <f t="shared" si="3962"/>
        <v/>
      </c>
      <c r="AI1442" s="12" t="str">
        <f t="shared" si="3963"/>
        <v/>
      </c>
      <c r="AJ1442" s="12" t="str">
        <f t="shared" si="4002"/>
        <v/>
      </c>
      <c r="AK1442" s="12" t="str">
        <f t="shared" si="4003"/>
        <v/>
      </c>
      <c r="AL1442" s="12" t="str">
        <f t="shared" si="4004"/>
        <v/>
      </c>
      <c r="AM1442" s="12" t="str">
        <f t="shared" si="4005"/>
        <v/>
      </c>
      <c r="AN1442" s="12" t="str">
        <f t="shared" si="4006"/>
        <v/>
      </c>
      <c r="AO1442" s="29" t="str">
        <f t="shared" ref="AO1442" si="4229">IF(A1442&lt;&gt;"",SUM(Z1442:AN1442),"")</f>
        <v/>
      </c>
      <c r="AP1442" s="31" t="str">
        <f t="shared" ref="AP1442:AP1505" si="4230">IF(A1442&lt;&gt;"",AO1442+AP1441,"0")</f>
        <v>0</v>
      </c>
      <c r="AQ1442"/>
      <c r="AR1442" s="58">
        <f t="shared" ref="AR1442:AR1505" si="4231">IF($A1442&lt;&gt;"",IF(AR1441&lt;&gt;0,AR1441,IF(AND(AP1442&gt;0,H1442&gt;=$AT$2),"Profit Target",IF(AP1442&gt;=$P$1,"Profit Target",0))),0)</f>
        <v>0</v>
      </c>
      <c r="AS1442" s="58">
        <f t="shared" ref="AS1442:AS1505" si="4232">IF($A1442&lt;&gt;"",IF(AS1441&lt;&gt;0,AS1441,IF(AND($AP1442&lt;0,H1442&gt;=$AT$2),"Stop Loss",IF(AP1442&lt;=$P$2,"Stop Loss",0))),0)</f>
        <v>0</v>
      </c>
      <c r="AT1442" s="65">
        <f t="shared" ref="AT1442:AT1505" si="4233">IF(AQ1442&gt;AT1441,AQ1442,AT1441)</f>
        <v>0</v>
      </c>
      <c r="AU1442" s="82" t="str">
        <f t="shared" si="3965"/>
        <v/>
      </c>
      <c r="AV1442" s="82" t="str">
        <f t="shared" si="3966"/>
        <v/>
      </c>
      <c r="AW1442" s="82" t="str">
        <f t="shared" si="3967"/>
        <v/>
      </c>
      <c r="AX1442" s="82" t="str">
        <f t="shared" si="3968"/>
        <v/>
      </c>
      <c r="AY1442" s="82" t="str">
        <f t="shared" si="3969"/>
        <v/>
      </c>
      <c r="AZ1442" s="82" t="str">
        <f t="shared" si="3970"/>
        <v/>
      </c>
      <c r="BA1442" s="82" t="str">
        <f t="shared" si="3971"/>
        <v/>
      </c>
      <c r="BB1442" s="82" t="str">
        <f t="shared" si="3972"/>
        <v/>
      </c>
      <c r="BC1442" s="82" t="str">
        <f t="shared" si="3973"/>
        <v/>
      </c>
      <c r="BD1442" s="82" t="str">
        <f t="shared" si="3974"/>
        <v/>
      </c>
      <c r="BE1442" s="83" t="str">
        <f t="shared" ref="BE1442:BL1442" si="4234">IF(K1442&lt;&gt;"",$J1442&amp;",","")</f>
        <v/>
      </c>
      <c r="BF1442" s="83" t="str">
        <f t="shared" si="4234"/>
        <v/>
      </c>
      <c r="BG1442" s="83" t="str">
        <f t="shared" si="4234"/>
        <v/>
      </c>
      <c r="BH1442" s="83" t="str">
        <f t="shared" si="4234"/>
        <v/>
      </c>
      <c r="BI1442" s="83" t="str">
        <f t="shared" si="4234"/>
        <v/>
      </c>
      <c r="BJ1442" s="83" t="str">
        <f t="shared" si="4234"/>
        <v/>
      </c>
      <c r="BK1442" s="83" t="str">
        <f t="shared" si="4234"/>
        <v/>
      </c>
      <c r="BL1442" s="83" t="str">
        <f t="shared" si="4234"/>
        <v/>
      </c>
      <c r="BM1442" s="83" t="str">
        <f t="shared" ref="BM1442" si="4235">IF(S1442&lt;&gt;"",$J1442&amp;",","")</f>
        <v/>
      </c>
      <c r="BN1442" s="83" t="str">
        <f t="shared" ref="BN1442" si="4236">IF(T1442&lt;&gt;"",$J1442&amp;",","")</f>
        <v/>
      </c>
      <c r="BO1442" s="78"/>
      <c r="BP1442" s="78"/>
      <c r="BQ1442" s="78"/>
      <c r="BR1442" s="81">
        <f t="shared" ref="BR1442" ca="1" si="4237">IF($A$2="no",INT(RAND()*36+1),INT(RAND()*37))</f>
        <v>25</v>
      </c>
    </row>
    <row r="1443" spans="1:70" x14ac:dyDescent="0.2">
      <c r="A1443" s="95"/>
      <c r="B1443" s="84" t="str">
        <f t="shared" ref="B1443" si="4238">IF(A1443="","",IF(COUNTBLANK(AU1444:BD1444)=10,"DB",AU1444&amp;AV1444&amp;AW1444&amp;AX1444&amp;AY1444&amp;AZ1444&amp;BA1444&amp;BB1444&amp;BC1444&amp;BD1444))</f>
        <v/>
      </c>
      <c r="C1443" s="13" t="str">
        <f t="shared" ref="C1443" si="4239">IF(AR1443="Profit Target","profit target",IF(AS1443="Stop Loss","stop loss",""))</f>
        <v/>
      </c>
      <c r="D1443" s="85" t="str">
        <f t="shared" ref="D1443" si="4240">AO1443</f>
        <v/>
      </c>
      <c r="E1443" s="86" t="str">
        <f t="shared" ref="E1443" si="4241">BE1444&amp;BF1444&amp;BG1444&amp;BH1444&amp;BI1444&amp;BJ1444&amp;BK1444&amp;BL1444&amp;BM1444&amp;BN1444</f>
        <v/>
      </c>
      <c r="F1443" s="86">
        <f t="shared" si="3943"/>
        <v>0</v>
      </c>
      <c r="G1443" s="35" t="str">
        <f>IF(A1442&lt;&gt;"",COUNTIF($F$5:F1443,F1443),"")</f>
        <v/>
      </c>
      <c r="H1443" s="35">
        <f t="shared" si="4223"/>
        <v>1439</v>
      </c>
      <c r="I1443" s="117" t="str">
        <f t="shared" si="3953"/>
        <v/>
      </c>
      <c r="J1443" s="28" t="str">
        <f t="shared" si="4224"/>
        <v/>
      </c>
      <c r="K1443" s="103" t="str">
        <f t="shared" si="3983"/>
        <v/>
      </c>
      <c r="L1443" s="103" t="str">
        <f t="shared" si="4225"/>
        <v/>
      </c>
      <c r="M1443" s="103" t="str">
        <f t="shared" si="4226"/>
        <v/>
      </c>
      <c r="N1443" s="103" t="str">
        <f t="shared" si="4227"/>
        <v/>
      </c>
      <c r="O1443" s="103" t="str">
        <f t="shared" si="4228"/>
        <v/>
      </c>
      <c r="P1443" s="103" t="str">
        <f t="shared" si="3843"/>
        <v/>
      </c>
      <c r="Q1443" s="103" t="str">
        <f t="shared" si="3844"/>
        <v/>
      </c>
      <c r="R1443" s="103" t="str">
        <f t="shared" si="3845"/>
        <v/>
      </c>
      <c r="S1443" s="103" t="str">
        <f t="shared" si="3846"/>
        <v/>
      </c>
      <c r="T1443" s="103" t="str">
        <f t="shared" si="3847"/>
        <v/>
      </c>
      <c r="U1443" s="103" t="str">
        <f t="shared" si="3848"/>
        <v/>
      </c>
      <c r="V1443" s="103" t="str">
        <f t="shared" si="3849"/>
        <v/>
      </c>
      <c r="W1443" s="103" t="str">
        <f t="shared" si="3850"/>
        <v/>
      </c>
      <c r="X1443" s="103" t="str">
        <f t="shared" si="3851"/>
        <v/>
      </c>
      <c r="Y1443" s="103" t="str">
        <f t="shared" si="3852"/>
        <v/>
      </c>
      <c r="Z1443" s="12" t="str">
        <f t="shared" si="3954"/>
        <v/>
      </c>
      <c r="AA1443" s="12" t="str">
        <f t="shared" si="3955"/>
        <v/>
      </c>
      <c r="AB1443" s="12" t="str">
        <f t="shared" si="3956"/>
        <v/>
      </c>
      <c r="AC1443" s="12" t="str">
        <f t="shared" si="3957"/>
        <v/>
      </c>
      <c r="AD1443" s="12" t="str">
        <f t="shared" si="3958"/>
        <v/>
      </c>
      <c r="AE1443" s="12" t="str">
        <f t="shared" si="3959"/>
        <v/>
      </c>
      <c r="AF1443" s="12" t="str">
        <f t="shared" si="3960"/>
        <v/>
      </c>
      <c r="AG1443" s="12" t="str">
        <f t="shared" si="3961"/>
        <v/>
      </c>
      <c r="AH1443" s="12" t="str">
        <f t="shared" si="3962"/>
        <v/>
      </c>
      <c r="AI1443" s="12" t="str">
        <f t="shared" si="3963"/>
        <v/>
      </c>
      <c r="AJ1443" s="12" t="str">
        <f t="shared" si="4002"/>
        <v/>
      </c>
      <c r="AK1443" s="12" t="str">
        <f t="shared" si="4003"/>
        <v/>
      </c>
      <c r="AL1443" s="12" t="str">
        <f t="shared" si="4004"/>
        <v/>
      </c>
      <c r="AM1443" s="12" t="str">
        <f t="shared" si="4005"/>
        <v/>
      </c>
      <c r="AN1443" s="12" t="str">
        <f t="shared" si="4006"/>
        <v/>
      </c>
      <c r="AO1443" s="29" t="str">
        <f t="shared" ref="AO1443" si="4242">IF(A1443&lt;&gt;"",SUM(Z1443:AN1443),"")</f>
        <v/>
      </c>
      <c r="AP1443" s="31" t="str">
        <f t="shared" si="4230"/>
        <v>0</v>
      </c>
      <c r="AQ1443"/>
      <c r="AR1443" s="58">
        <f t="shared" si="4231"/>
        <v>0</v>
      </c>
      <c r="AS1443" s="58">
        <f t="shared" si="4232"/>
        <v>0</v>
      </c>
      <c r="AT1443" s="58">
        <f t="shared" si="4233"/>
        <v>0</v>
      </c>
      <c r="AU1443" s="82" t="str">
        <f t="shared" si="3965"/>
        <v/>
      </c>
      <c r="AV1443" s="82" t="str">
        <f t="shared" si="3966"/>
        <v/>
      </c>
      <c r="AW1443" s="82" t="str">
        <f t="shared" si="3967"/>
        <v/>
      </c>
      <c r="AX1443" s="82" t="str">
        <f t="shared" si="3968"/>
        <v/>
      </c>
      <c r="AY1443" s="82" t="str">
        <f t="shared" si="3969"/>
        <v/>
      </c>
      <c r="AZ1443" s="82" t="str">
        <f t="shared" si="3970"/>
        <v/>
      </c>
      <c r="BA1443" s="82" t="str">
        <f t="shared" si="3971"/>
        <v/>
      </c>
      <c r="BB1443" s="82" t="str">
        <f t="shared" si="3972"/>
        <v/>
      </c>
      <c r="BC1443" s="82" t="str">
        <f t="shared" si="3973"/>
        <v/>
      </c>
      <c r="BD1443" s="82" t="str">
        <f t="shared" si="3974"/>
        <v/>
      </c>
      <c r="BE1443" s="83" t="str">
        <f t="shared" ref="BE1443:BL1443" si="4243">IF(K1443&lt;&gt;"",$J1443&amp;",","")</f>
        <v/>
      </c>
      <c r="BF1443" s="83" t="str">
        <f t="shared" si="4243"/>
        <v/>
      </c>
      <c r="BG1443" s="83" t="str">
        <f t="shared" si="4243"/>
        <v/>
      </c>
      <c r="BH1443" s="83" t="str">
        <f t="shared" si="4243"/>
        <v/>
      </c>
      <c r="BI1443" s="83" t="str">
        <f t="shared" si="4243"/>
        <v/>
      </c>
      <c r="BJ1443" s="83" t="str">
        <f t="shared" si="4243"/>
        <v/>
      </c>
      <c r="BK1443" s="83" t="str">
        <f t="shared" si="4243"/>
        <v/>
      </c>
      <c r="BL1443" s="83" t="str">
        <f t="shared" si="4243"/>
        <v/>
      </c>
      <c r="BM1443" s="83" t="str">
        <f t="shared" ref="BM1443" si="4244">IF(S1443&lt;&gt;"",$J1443&amp;",","")</f>
        <v/>
      </c>
      <c r="BN1443" s="83" t="str">
        <f t="shared" ref="BN1443" si="4245">IF(T1443&lt;&gt;"",$J1443&amp;",","")</f>
        <v/>
      </c>
      <c r="BO1443" s="78"/>
      <c r="BP1443" s="78"/>
      <c r="BQ1443" s="78"/>
      <c r="BR1443" s="81">
        <f t="shared" ref="BR1443" ca="1" si="4246">IF($A$2="no",INT(RAND()*36+1),INT(RAND()*37))</f>
        <v>11</v>
      </c>
    </row>
    <row r="1444" spans="1:70" x14ac:dyDescent="0.2">
      <c r="A1444" s="95"/>
      <c r="B1444" s="84" t="str">
        <f t="shared" ref="B1444" si="4247">IF(A1444="","",IF(COUNTBLANK(AU1445:BD1445)=10,"DB",AU1445&amp;AV1445&amp;AW1445&amp;AX1445&amp;AY1445&amp;AZ1445&amp;BA1445&amp;BB1445&amp;BC1445&amp;BD1445))</f>
        <v/>
      </c>
      <c r="C1444" s="13" t="str">
        <f t="shared" ref="C1444" si="4248">IF(AR1444="Profit Target","profit target",IF(AS1444="Stop Loss","stop loss",""))</f>
        <v/>
      </c>
      <c r="D1444" s="85" t="str">
        <f t="shared" ref="D1444" si="4249">AO1444</f>
        <v/>
      </c>
      <c r="E1444" s="86" t="str">
        <f t="shared" ref="E1444" si="4250">BE1445&amp;BF1445&amp;BG1445&amp;BH1445&amp;BI1445&amp;BJ1445&amp;BK1445&amp;BL1445&amp;BM1445&amp;BN1445</f>
        <v/>
      </c>
      <c r="F1444" s="86">
        <f t="shared" si="3943"/>
        <v>0</v>
      </c>
      <c r="G1444" s="35" t="str">
        <f>IF(A1443&lt;&gt;"",COUNTIF($F$5:F1444,F1444),"")</f>
        <v/>
      </c>
      <c r="H1444" s="35">
        <f t="shared" si="4223"/>
        <v>1440</v>
      </c>
      <c r="I1444" s="117" t="str">
        <f t="shared" si="3953"/>
        <v/>
      </c>
      <c r="J1444" s="28" t="str">
        <f t="shared" si="4224"/>
        <v/>
      </c>
      <c r="K1444" s="103" t="str">
        <f t="shared" si="3983"/>
        <v/>
      </c>
      <c r="L1444" s="103" t="str">
        <f t="shared" si="4225"/>
        <v/>
      </c>
      <c r="M1444" s="103" t="str">
        <f t="shared" si="4226"/>
        <v/>
      </c>
      <c r="N1444" s="103" t="str">
        <f t="shared" si="4227"/>
        <v/>
      </c>
      <c r="O1444" s="103" t="str">
        <f t="shared" si="4228"/>
        <v/>
      </c>
      <c r="P1444" s="103" t="str">
        <f t="shared" si="3843"/>
        <v/>
      </c>
      <c r="Q1444" s="103" t="str">
        <f t="shared" si="3844"/>
        <v/>
      </c>
      <c r="R1444" s="103" t="str">
        <f t="shared" si="3845"/>
        <v/>
      </c>
      <c r="S1444" s="103" t="str">
        <f t="shared" si="3846"/>
        <v/>
      </c>
      <c r="T1444" s="103" t="str">
        <f t="shared" si="3847"/>
        <v/>
      </c>
      <c r="U1444" s="103" t="str">
        <f t="shared" si="3848"/>
        <v/>
      </c>
      <c r="V1444" s="103" t="str">
        <f t="shared" si="3849"/>
        <v/>
      </c>
      <c r="W1444" s="103" t="str">
        <f t="shared" si="3850"/>
        <v/>
      </c>
      <c r="X1444" s="103" t="str">
        <f t="shared" si="3851"/>
        <v/>
      </c>
      <c r="Y1444" s="103" t="str">
        <f t="shared" si="3852"/>
        <v/>
      </c>
      <c r="Z1444" s="12" t="str">
        <f t="shared" si="3954"/>
        <v/>
      </c>
      <c r="AA1444" s="12" t="str">
        <f t="shared" si="3955"/>
        <v/>
      </c>
      <c r="AB1444" s="12" t="str">
        <f t="shared" si="3956"/>
        <v/>
      </c>
      <c r="AC1444" s="12" t="str">
        <f t="shared" si="3957"/>
        <v/>
      </c>
      <c r="AD1444" s="12" t="str">
        <f t="shared" si="3958"/>
        <v/>
      </c>
      <c r="AE1444" s="12" t="str">
        <f t="shared" si="3959"/>
        <v/>
      </c>
      <c r="AF1444" s="12" t="str">
        <f t="shared" si="3960"/>
        <v/>
      </c>
      <c r="AG1444" s="12" t="str">
        <f t="shared" si="3961"/>
        <v/>
      </c>
      <c r="AH1444" s="12" t="str">
        <f t="shared" si="3962"/>
        <v/>
      </c>
      <c r="AI1444" s="12" t="str">
        <f t="shared" si="3963"/>
        <v/>
      </c>
      <c r="AJ1444" s="12" t="str">
        <f t="shared" si="4002"/>
        <v/>
      </c>
      <c r="AK1444" s="12" t="str">
        <f t="shared" si="4003"/>
        <v/>
      </c>
      <c r="AL1444" s="12" t="str">
        <f t="shared" si="4004"/>
        <v/>
      </c>
      <c r="AM1444" s="12" t="str">
        <f t="shared" si="4005"/>
        <v/>
      </c>
      <c r="AN1444" s="12" t="str">
        <f t="shared" si="4006"/>
        <v/>
      </c>
      <c r="AO1444" s="29" t="str">
        <f t="shared" ref="AO1444" si="4251">IF(A1444&lt;&gt;"",SUM(Z1444:AN1444),"")</f>
        <v/>
      </c>
      <c r="AP1444" s="31" t="str">
        <f t="shared" si="4230"/>
        <v>0</v>
      </c>
      <c r="AQ1444"/>
      <c r="AR1444" s="58">
        <f t="shared" si="4231"/>
        <v>0</v>
      </c>
      <c r="AS1444" s="58">
        <f t="shared" si="4232"/>
        <v>0</v>
      </c>
      <c r="AT1444" s="58">
        <f t="shared" si="4233"/>
        <v>0</v>
      </c>
      <c r="AU1444" s="82" t="str">
        <f t="shared" si="3965"/>
        <v/>
      </c>
      <c r="AV1444" s="82" t="str">
        <f t="shared" si="3966"/>
        <v/>
      </c>
      <c r="AW1444" s="82" t="str">
        <f t="shared" si="3967"/>
        <v/>
      </c>
      <c r="AX1444" s="82" t="str">
        <f t="shared" si="3968"/>
        <v/>
      </c>
      <c r="AY1444" s="82" t="str">
        <f t="shared" si="3969"/>
        <v/>
      </c>
      <c r="AZ1444" s="82" t="str">
        <f t="shared" si="3970"/>
        <v/>
      </c>
      <c r="BA1444" s="82" t="str">
        <f t="shared" si="3971"/>
        <v/>
      </c>
      <c r="BB1444" s="82" t="str">
        <f t="shared" si="3972"/>
        <v/>
      </c>
      <c r="BC1444" s="82" t="str">
        <f t="shared" si="3973"/>
        <v/>
      </c>
      <c r="BD1444" s="82" t="str">
        <f t="shared" si="3974"/>
        <v/>
      </c>
      <c r="BE1444" s="83" t="str">
        <f t="shared" ref="BE1444:BL1444" si="4252">IF(K1444&lt;&gt;"",$J1444&amp;",","")</f>
        <v/>
      </c>
      <c r="BF1444" s="83" t="str">
        <f t="shared" si="4252"/>
        <v/>
      </c>
      <c r="BG1444" s="83" t="str">
        <f t="shared" si="4252"/>
        <v/>
      </c>
      <c r="BH1444" s="83" t="str">
        <f t="shared" si="4252"/>
        <v/>
      </c>
      <c r="BI1444" s="83" t="str">
        <f t="shared" si="4252"/>
        <v/>
      </c>
      <c r="BJ1444" s="83" t="str">
        <f t="shared" si="4252"/>
        <v/>
      </c>
      <c r="BK1444" s="83" t="str">
        <f t="shared" si="4252"/>
        <v/>
      </c>
      <c r="BL1444" s="83" t="str">
        <f t="shared" si="4252"/>
        <v/>
      </c>
      <c r="BM1444" s="83" t="str">
        <f t="shared" ref="BM1444" si="4253">IF(S1444&lt;&gt;"",$J1444&amp;",","")</f>
        <v/>
      </c>
      <c r="BN1444" s="83" t="str">
        <f t="shared" ref="BN1444" si="4254">IF(T1444&lt;&gt;"",$J1444&amp;",","")</f>
        <v/>
      </c>
      <c r="BO1444" s="78"/>
      <c r="BP1444" s="78"/>
      <c r="BQ1444" s="78"/>
      <c r="BR1444" s="81">
        <f t="shared" ref="BR1444" ca="1" si="4255">IF($A$2="no",INT(RAND()*36+1),INT(RAND()*37))</f>
        <v>8</v>
      </c>
    </row>
    <row r="1445" spans="1:70" x14ac:dyDescent="0.2">
      <c r="A1445" s="95"/>
      <c r="B1445" s="84" t="str">
        <f t="shared" ref="B1445" si="4256">IF(A1445="","",IF(COUNTBLANK(AU1446:BD1446)=10,"DB",AU1446&amp;AV1446&amp;AW1446&amp;AX1446&amp;AY1446&amp;AZ1446&amp;BA1446&amp;BB1446&amp;BC1446&amp;BD1446))</f>
        <v/>
      </c>
      <c r="C1445" s="13" t="str">
        <f t="shared" ref="C1445" si="4257">IF(AR1445="Profit Target","profit target",IF(AS1445="Stop Loss","stop loss",""))</f>
        <v/>
      </c>
      <c r="D1445" s="85" t="str">
        <f t="shared" ref="D1445" si="4258">AO1445</f>
        <v/>
      </c>
      <c r="E1445" s="86" t="str">
        <f t="shared" ref="E1445" si="4259">BE1446&amp;BF1446&amp;BG1446&amp;BH1446&amp;BI1446&amp;BJ1446&amp;BK1446&amp;BL1446&amp;BM1446&amp;BN1446</f>
        <v/>
      </c>
      <c r="F1445" s="86">
        <f t="shared" si="3943"/>
        <v>0</v>
      </c>
      <c r="G1445" s="35" t="str">
        <f>IF(A1444&lt;&gt;"",COUNTIF($F$5:F1445,F1445),"")</f>
        <v/>
      </c>
      <c r="H1445" s="35">
        <f t="shared" si="4223"/>
        <v>1441</v>
      </c>
      <c r="I1445" s="117" t="str">
        <f t="shared" si="3953"/>
        <v/>
      </c>
      <c r="J1445" s="28" t="str">
        <f t="shared" si="4224"/>
        <v/>
      </c>
      <c r="K1445" s="103" t="str">
        <f t="shared" si="3983"/>
        <v/>
      </c>
      <c r="L1445" s="103" t="str">
        <f t="shared" si="4225"/>
        <v/>
      </c>
      <c r="M1445" s="103" t="str">
        <f t="shared" si="4226"/>
        <v/>
      </c>
      <c r="N1445" s="103" t="str">
        <f t="shared" si="4227"/>
        <v/>
      </c>
      <c r="O1445" s="103" t="str">
        <f t="shared" si="4228"/>
        <v/>
      </c>
      <c r="P1445" s="103" t="str">
        <f t="shared" si="3843"/>
        <v/>
      </c>
      <c r="Q1445" s="103" t="str">
        <f t="shared" si="3844"/>
        <v/>
      </c>
      <c r="R1445" s="103" t="str">
        <f t="shared" si="3845"/>
        <v/>
      </c>
      <c r="S1445" s="103" t="str">
        <f t="shared" si="3846"/>
        <v/>
      </c>
      <c r="T1445" s="103" t="str">
        <f t="shared" si="3847"/>
        <v/>
      </c>
      <c r="U1445" s="103" t="str">
        <f t="shared" si="3848"/>
        <v/>
      </c>
      <c r="V1445" s="103" t="str">
        <f t="shared" si="3849"/>
        <v/>
      </c>
      <c r="W1445" s="103" t="str">
        <f t="shared" si="3850"/>
        <v/>
      </c>
      <c r="X1445" s="103" t="str">
        <f t="shared" si="3851"/>
        <v/>
      </c>
      <c r="Y1445" s="103" t="str">
        <f t="shared" si="3852"/>
        <v/>
      </c>
      <c r="Z1445" s="12" t="str">
        <f t="shared" si="3954"/>
        <v/>
      </c>
      <c r="AA1445" s="12" t="str">
        <f t="shared" si="3955"/>
        <v/>
      </c>
      <c r="AB1445" s="12" t="str">
        <f t="shared" si="3956"/>
        <v/>
      </c>
      <c r="AC1445" s="12" t="str">
        <f t="shared" si="3957"/>
        <v/>
      </c>
      <c r="AD1445" s="12" t="str">
        <f t="shared" si="3958"/>
        <v/>
      </c>
      <c r="AE1445" s="12" t="str">
        <f t="shared" si="3959"/>
        <v/>
      </c>
      <c r="AF1445" s="12" t="str">
        <f t="shared" si="3960"/>
        <v/>
      </c>
      <c r="AG1445" s="12" t="str">
        <f t="shared" si="3961"/>
        <v/>
      </c>
      <c r="AH1445" s="12" t="str">
        <f t="shared" si="3962"/>
        <v/>
      </c>
      <c r="AI1445" s="12" t="str">
        <f t="shared" si="3963"/>
        <v/>
      </c>
      <c r="AJ1445" s="12" t="str">
        <f t="shared" si="4002"/>
        <v/>
      </c>
      <c r="AK1445" s="12" t="str">
        <f t="shared" si="4003"/>
        <v/>
      </c>
      <c r="AL1445" s="12" t="str">
        <f t="shared" si="4004"/>
        <v/>
      </c>
      <c r="AM1445" s="12" t="str">
        <f t="shared" si="4005"/>
        <v/>
      </c>
      <c r="AN1445" s="12" t="str">
        <f t="shared" si="4006"/>
        <v/>
      </c>
      <c r="AO1445" s="29" t="str">
        <f t="shared" ref="AO1445" si="4260">IF(A1445&lt;&gt;"",SUM(Z1445:AN1445),"")</f>
        <v/>
      </c>
      <c r="AP1445" s="31" t="str">
        <f t="shared" si="4230"/>
        <v>0</v>
      </c>
      <c r="AQ1445"/>
      <c r="AR1445" s="58">
        <f t="shared" si="4231"/>
        <v>0</v>
      </c>
      <c r="AS1445" s="58">
        <f t="shared" si="4232"/>
        <v>0</v>
      </c>
      <c r="AT1445" s="58">
        <f t="shared" si="4233"/>
        <v>0</v>
      </c>
      <c r="AU1445" s="82" t="str">
        <f t="shared" si="3965"/>
        <v/>
      </c>
      <c r="AV1445" s="82" t="str">
        <f t="shared" si="3966"/>
        <v/>
      </c>
      <c r="AW1445" s="82" t="str">
        <f t="shared" si="3967"/>
        <v/>
      </c>
      <c r="AX1445" s="82" t="str">
        <f t="shared" si="3968"/>
        <v/>
      </c>
      <c r="AY1445" s="82" t="str">
        <f t="shared" si="3969"/>
        <v/>
      </c>
      <c r="AZ1445" s="82" t="str">
        <f t="shared" si="3970"/>
        <v/>
      </c>
      <c r="BA1445" s="82" t="str">
        <f t="shared" si="3971"/>
        <v/>
      </c>
      <c r="BB1445" s="82" t="str">
        <f t="shared" si="3972"/>
        <v/>
      </c>
      <c r="BC1445" s="82" t="str">
        <f t="shared" si="3973"/>
        <v/>
      </c>
      <c r="BD1445" s="82" t="str">
        <f t="shared" si="3974"/>
        <v/>
      </c>
      <c r="BE1445" s="83" t="str">
        <f t="shared" ref="BE1445:BL1445" si="4261">IF(K1445&lt;&gt;"",$J1445&amp;",","")</f>
        <v/>
      </c>
      <c r="BF1445" s="83" t="str">
        <f t="shared" si="4261"/>
        <v/>
      </c>
      <c r="BG1445" s="83" t="str">
        <f t="shared" si="4261"/>
        <v/>
      </c>
      <c r="BH1445" s="83" t="str">
        <f t="shared" si="4261"/>
        <v/>
      </c>
      <c r="BI1445" s="83" t="str">
        <f t="shared" si="4261"/>
        <v/>
      </c>
      <c r="BJ1445" s="83" t="str">
        <f t="shared" si="4261"/>
        <v/>
      </c>
      <c r="BK1445" s="83" t="str">
        <f t="shared" si="4261"/>
        <v/>
      </c>
      <c r="BL1445" s="83" t="str">
        <f t="shared" si="4261"/>
        <v/>
      </c>
      <c r="BM1445" s="83" t="str">
        <f t="shared" ref="BM1445" si="4262">IF(S1445&lt;&gt;"",$J1445&amp;",","")</f>
        <v/>
      </c>
      <c r="BN1445" s="83" t="str">
        <f t="shared" ref="BN1445" si="4263">IF(T1445&lt;&gt;"",$J1445&amp;",","")</f>
        <v/>
      </c>
      <c r="BO1445" s="78"/>
      <c r="BP1445" s="78"/>
      <c r="BQ1445" s="78"/>
      <c r="BR1445" s="81">
        <f t="shared" ref="BR1445" ca="1" si="4264">IF($A$2="no",INT(RAND()*36+1),INT(RAND()*37))</f>
        <v>24</v>
      </c>
    </row>
    <row r="1446" spans="1:70" x14ac:dyDescent="0.2">
      <c r="A1446" s="95"/>
      <c r="B1446" s="84" t="str">
        <f t="shared" ref="B1446" si="4265">IF(A1446="","",IF(COUNTBLANK(AU1447:BD1447)=10,"DB",AU1447&amp;AV1447&amp;AW1447&amp;AX1447&amp;AY1447&amp;AZ1447&amp;BA1447&amp;BB1447&amp;BC1447&amp;BD1447))</f>
        <v/>
      </c>
      <c r="C1446" s="13" t="str">
        <f t="shared" ref="C1446" si="4266">IF(AR1446="Profit Target","profit target",IF(AS1446="Stop Loss","stop loss",""))</f>
        <v/>
      </c>
      <c r="D1446" s="85" t="str">
        <f t="shared" ref="D1446" si="4267">AO1446</f>
        <v/>
      </c>
      <c r="E1446" s="86" t="str">
        <f t="shared" ref="E1446" si="4268">BE1447&amp;BF1447&amp;BG1447&amp;BH1447&amp;BI1447&amp;BJ1447&amp;BK1447&amp;BL1447&amp;BM1447&amp;BN1447</f>
        <v/>
      </c>
      <c r="F1446" s="86">
        <f t="shared" si="3943"/>
        <v>0</v>
      </c>
      <c r="G1446" s="35" t="str">
        <f>IF(A1445&lt;&gt;"",COUNTIF($F$5:F1446,F1446),"")</f>
        <v/>
      </c>
      <c r="H1446" s="35">
        <f t="shared" si="4223"/>
        <v>1442</v>
      </c>
      <c r="I1446" s="117" t="str">
        <f t="shared" si="3953"/>
        <v/>
      </c>
      <c r="J1446" s="28" t="str">
        <f t="shared" si="4224"/>
        <v/>
      </c>
      <c r="K1446" s="103" t="str">
        <f t="shared" si="3983"/>
        <v/>
      </c>
      <c r="L1446" s="103" t="str">
        <f t="shared" si="4225"/>
        <v/>
      </c>
      <c r="M1446" s="103" t="str">
        <f t="shared" si="4226"/>
        <v/>
      </c>
      <c r="N1446" s="103" t="str">
        <f t="shared" si="4227"/>
        <v/>
      </c>
      <c r="O1446" s="103" t="str">
        <f t="shared" si="4228"/>
        <v/>
      </c>
      <c r="P1446" s="103" t="str">
        <f t="shared" si="3843"/>
        <v/>
      </c>
      <c r="Q1446" s="103" t="str">
        <f t="shared" si="3844"/>
        <v/>
      </c>
      <c r="R1446" s="103" t="str">
        <f t="shared" si="3845"/>
        <v/>
      </c>
      <c r="S1446" s="103" t="str">
        <f t="shared" si="3846"/>
        <v/>
      </c>
      <c r="T1446" s="103" t="str">
        <f t="shared" si="3847"/>
        <v/>
      </c>
      <c r="U1446" s="103" t="str">
        <f t="shared" si="3848"/>
        <v/>
      </c>
      <c r="V1446" s="103" t="str">
        <f t="shared" si="3849"/>
        <v/>
      </c>
      <c r="W1446" s="103" t="str">
        <f t="shared" si="3850"/>
        <v/>
      </c>
      <c r="X1446" s="103" t="str">
        <f t="shared" si="3851"/>
        <v/>
      </c>
      <c r="Y1446" s="103" t="str">
        <f t="shared" si="3852"/>
        <v/>
      </c>
      <c r="Z1446" s="12" t="str">
        <f t="shared" si="3954"/>
        <v/>
      </c>
      <c r="AA1446" s="12" t="str">
        <f t="shared" si="3955"/>
        <v/>
      </c>
      <c r="AB1446" s="12" t="str">
        <f t="shared" si="3956"/>
        <v/>
      </c>
      <c r="AC1446" s="12" t="str">
        <f t="shared" si="3957"/>
        <v/>
      </c>
      <c r="AD1446" s="12" t="str">
        <f t="shared" si="3958"/>
        <v/>
      </c>
      <c r="AE1446" s="12" t="str">
        <f t="shared" si="3959"/>
        <v/>
      </c>
      <c r="AF1446" s="12" t="str">
        <f t="shared" si="3960"/>
        <v/>
      </c>
      <c r="AG1446" s="12" t="str">
        <f t="shared" si="3961"/>
        <v/>
      </c>
      <c r="AH1446" s="12" t="str">
        <f t="shared" si="3962"/>
        <v/>
      </c>
      <c r="AI1446" s="12" t="str">
        <f t="shared" si="3963"/>
        <v/>
      </c>
      <c r="AJ1446" s="12" t="str">
        <f t="shared" si="4002"/>
        <v/>
      </c>
      <c r="AK1446" s="12" t="str">
        <f t="shared" si="4003"/>
        <v/>
      </c>
      <c r="AL1446" s="12" t="str">
        <f t="shared" si="4004"/>
        <v/>
      </c>
      <c r="AM1446" s="12" t="str">
        <f t="shared" si="4005"/>
        <v/>
      </c>
      <c r="AN1446" s="12" t="str">
        <f t="shared" si="4006"/>
        <v/>
      </c>
      <c r="AO1446" s="29" t="str">
        <f t="shared" ref="AO1446" si="4269">IF(A1446&lt;&gt;"",SUM(Z1446:AN1446),"")</f>
        <v/>
      </c>
      <c r="AP1446" s="31" t="str">
        <f t="shared" si="4230"/>
        <v>0</v>
      </c>
      <c r="AQ1446"/>
      <c r="AR1446" s="58">
        <f t="shared" si="4231"/>
        <v>0</v>
      </c>
      <c r="AS1446" s="58">
        <f t="shared" si="4232"/>
        <v>0</v>
      </c>
      <c r="AT1446" s="58">
        <f t="shared" si="4233"/>
        <v>0</v>
      </c>
      <c r="AU1446" s="82" t="str">
        <f t="shared" si="3965"/>
        <v/>
      </c>
      <c r="AV1446" s="82" t="str">
        <f t="shared" si="3966"/>
        <v/>
      </c>
      <c r="AW1446" s="82" t="str">
        <f t="shared" si="3967"/>
        <v/>
      </c>
      <c r="AX1446" s="82" t="str">
        <f t="shared" si="3968"/>
        <v/>
      </c>
      <c r="AY1446" s="82" t="str">
        <f t="shared" si="3969"/>
        <v/>
      </c>
      <c r="AZ1446" s="82" t="str">
        <f t="shared" si="3970"/>
        <v/>
      </c>
      <c r="BA1446" s="82" t="str">
        <f t="shared" si="3971"/>
        <v/>
      </c>
      <c r="BB1446" s="82" t="str">
        <f t="shared" si="3972"/>
        <v/>
      </c>
      <c r="BC1446" s="82" t="str">
        <f t="shared" si="3973"/>
        <v/>
      </c>
      <c r="BD1446" s="82" t="str">
        <f t="shared" si="3974"/>
        <v/>
      </c>
      <c r="BE1446" s="83" t="str">
        <f t="shared" ref="BE1446:BL1446" si="4270">IF(K1446&lt;&gt;"",$J1446&amp;",","")</f>
        <v/>
      </c>
      <c r="BF1446" s="83" t="str">
        <f t="shared" si="4270"/>
        <v/>
      </c>
      <c r="BG1446" s="83" t="str">
        <f t="shared" si="4270"/>
        <v/>
      </c>
      <c r="BH1446" s="83" t="str">
        <f t="shared" si="4270"/>
        <v/>
      </c>
      <c r="BI1446" s="83" t="str">
        <f t="shared" si="4270"/>
        <v/>
      </c>
      <c r="BJ1446" s="83" t="str">
        <f t="shared" si="4270"/>
        <v/>
      </c>
      <c r="BK1446" s="83" t="str">
        <f t="shared" si="4270"/>
        <v/>
      </c>
      <c r="BL1446" s="83" t="str">
        <f t="shared" si="4270"/>
        <v/>
      </c>
      <c r="BM1446" s="83" t="str">
        <f t="shared" ref="BM1446" si="4271">IF(S1446&lt;&gt;"",$J1446&amp;",","")</f>
        <v/>
      </c>
      <c r="BN1446" s="83" t="str">
        <f t="shared" ref="BN1446" si="4272">IF(T1446&lt;&gt;"",$J1446&amp;",","")</f>
        <v/>
      </c>
      <c r="BO1446" s="78"/>
      <c r="BP1446" s="78"/>
      <c r="BQ1446" s="78"/>
      <c r="BR1446" s="81">
        <f t="shared" ref="BR1446" ca="1" si="4273">IF($A$2="no",INT(RAND()*36+1),INT(RAND()*37))</f>
        <v>26</v>
      </c>
    </row>
    <row r="1447" spans="1:70" x14ac:dyDescent="0.2">
      <c r="A1447" s="95"/>
      <c r="B1447" s="84" t="str">
        <f t="shared" ref="B1447" si="4274">IF(A1447="","",IF(COUNTBLANK(AU1448:BD1448)=10,"DB",AU1448&amp;AV1448&amp;AW1448&amp;AX1448&amp;AY1448&amp;AZ1448&amp;BA1448&amp;BB1448&amp;BC1448&amp;BD1448))</f>
        <v/>
      </c>
      <c r="C1447" s="13" t="str">
        <f t="shared" ref="C1447" si="4275">IF(AR1447="Profit Target","profit target",IF(AS1447="Stop Loss","stop loss",""))</f>
        <v/>
      </c>
      <c r="D1447" s="85" t="str">
        <f t="shared" ref="D1447" si="4276">AO1447</f>
        <v/>
      </c>
      <c r="E1447" s="86" t="str">
        <f t="shared" ref="E1447" si="4277">BE1448&amp;BF1448&amp;BG1448&amp;BH1448&amp;BI1448&amp;BJ1448&amp;BK1448&amp;BL1448&amp;BM1448&amp;BN1448</f>
        <v/>
      </c>
      <c r="F1447" s="86">
        <f t="shared" si="3943"/>
        <v>0</v>
      </c>
      <c r="G1447" s="35" t="str">
        <f>IF(A1446&lt;&gt;"",COUNTIF($F$5:F1447,F1447),"")</f>
        <v/>
      </c>
      <c r="H1447" s="35">
        <f t="shared" si="4223"/>
        <v>1443</v>
      </c>
      <c r="I1447" s="117" t="str">
        <f t="shared" si="3953"/>
        <v/>
      </c>
      <c r="J1447" s="28" t="str">
        <f t="shared" si="4224"/>
        <v/>
      </c>
      <c r="K1447" s="103" t="str">
        <f t="shared" si="3983"/>
        <v/>
      </c>
      <c r="L1447" s="103" t="str">
        <f t="shared" si="4225"/>
        <v/>
      </c>
      <c r="M1447" s="103" t="str">
        <f t="shared" si="4226"/>
        <v/>
      </c>
      <c r="N1447" s="103" t="str">
        <f t="shared" si="4227"/>
        <v/>
      </c>
      <c r="O1447" s="103" t="str">
        <f t="shared" si="4228"/>
        <v/>
      </c>
      <c r="P1447" s="103" t="str">
        <f t="shared" si="3843"/>
        <v/>
      </c>
      <c r="Q1447" s="103" t="str">
        <f t="shared" si="3844"/>
        <v/>
      </c>
      <c r="R1447" s="103" t="str">
        <f t="shared" si="3845"/>
        <v/>
      </c>
      <c r="S1447" s="103" t="str">
        <f t="shared" si="3846"/>
        <v/>
      </c>
      <c r="T1447" s="103" t="str">
        <f t="shared" si="3847"/>
        <v/>
      </c>
      <c r="U1447" s="103" t="str">
        <f t="shared" si="3848"/>
        <v/>
      </c>
      <c r="V1447" s="103" t="str">
        <f t="shared" si="3849"/>
        <v/>
      </c>
      <c r="W1447" s="103" t="str">
        <f t="shared" si="3850"/>
        <v/>
      </c>
      <c r="X1447" s="103" t="str">
        <f t="shared" si="3851"/>
        <v/>
      </c>
      <c r="Y1447" s="103" t="str">
        <f t="shared" si="3852"/>
        <v/>
      </c>
      <c r="Z1447" s="12" t="str">
        <f t="shared" si="3954"/>
        <v/>
      </c>
      <c r="AA1447" s="12" t="str">
        <f t="shared" si="3955"/>
        <v/>
      </c>
      <c r="AB1447" s="12" t="str">
        <f t="shared" si="3956"/>
        <v/>
      </c>
      <c r="AC1447" s="12" t="str">
        <f t="shared" si="3957"/>
        <v/>
      </c>
      <c r="AD1447" s="12" t="str">
        <f t="shared" si="3958"/>
        <v/>
      </c>
      <c r="AE1447" s="12" t="str">
        <f t="shared" si="3959"/>
        <v/>
      </c>
      <c r="AF1447" s="12" t="str">
        <f t="shared" si="3960"/>
        <v/>
      </c>
      <c r="AG1447" s="12" t="str">
        <f t="shared" si="3961"/>
        <v/>
      </c>
      <c r="AH1447" s="12" t="str">
        <f t="shared" si="3962"/>
        <v/>
      </c>
      <c r="AI1447" s="12" t="str">
        <f t="shared" si="3963"/>
        <v/>
      </c>
      <c r="AJ1447" s="12" t="str">
        <f t="shared" si="4002"/>
        <v/>
      </c>
      <c r="AK1447" s="12" t="str">
        <f t="shared" si="4003"/>
        <v/>
      </c>
      <c r="AL1447" s="12" t="str">
        <f t="shared" si="4004"/>
        <v/>
      </c>
      <c r="AM1447" s="12" t="str">
        <f t="shared" si="4005"/>
        <v/>
      </c>
      <c r="AN1447" s="12" t="str">
        <f t="shared" si="4006"/>
        <v/>
      </c>
      <c r="AO1447" s="29" t="str">
        <f t="shared" ref="AO1447" si="4278">IF(A1447&lt;&gt;"",SUM(Z1447:AN1447),"")</f>
        <v/>
      </c>
      <c r="AP1447" s="31" t="str">
        <f t="shared" si="4230"/>
        <v>0</v>
      </c>
      <c r="AQ1447"/>
      <c r="AR1447" s="58">
        <f t="shared" si="4231"/>
        <v>0</v>
      </c>
      <c r="AS1447" s="58">
        <f t="shared" si="4232"/>
        <v>0</v>
      </c>
      <c r="AT1447" s="58">
        <f t="shared" si="4233"/>
        <v>0</v>
      </c>
      <c r="AU1447" s="82" t="str">
        <f t="shared" si="3965"/>
        <v/>
      </c>
      <c r="AV1447" s="82" t="str">
        <f t="shared" si="3966"/>
        <v/>
      </c>
      <c r="AW1447" s="82" t="str">
        <f t="shared" si="3967"/>
        <v/>
      </c>
      <c r="AX1447" s="82" t="str">
        <f t="shared" si="3968"/>
        <v/>
      </c>
      <c r="AY1447" s="82" t="str">
        <f t="shared" si="3969"/>
        <v/>
      </c>
      <c r="AZ1447" s="82" t="str">
        <f t="shared" si="3970"/>
        <v/>
      </c>
      <c r="BA1447" s="82" t="str">
        <f t="shared" si="3971"/>
        <v/>
      </c>
      <c r="BB1447" s="82" t="str">
        <f t="shared" si="3972"/>
        <v/>
      </c>
      <c r="BC1447" s="82" t="str">
        <f t="shared" si="3973"/>
        <v/>
      </c>
      <c r="BD1447" s="82" t="str">
        <f t="shared" si="3974"/>
        <v/>
      </c>
      <c r="BE1447" s="83" t="str">
        <f t="shared" ref="BE1447:BL1447" si="4279">IF(K1447&lt;&gt;"",$J1447&amp;",","")</f>
        <v/>
      </c>
      <c r="BF1447" s="83" t="str">
        <f t="shared" si="4279"/>
        <v/>
      </c>
      <c r="BG1447" s="83" t="str">
        <f t="shared" si="4279"/>
        <v/>
      </c>
      <c r="BH1447" s="83" t="str">
        <f t="shared" si="4279"/>
        <v/>
      </c>
      <c r="BI1447" s="83" t="str">
        <f t="shared" si="4279"/>
        <v/>
      </c>
      <c r="BJ1447" s="83" t="str">
        <f t="shared" si="4279"/>
        <v/>
      </c>
      <c r="BK1447" s="83" t="str">
        <f t="shared" si="4279"/>
        <v/>
      </c>
      <c r="BL1447" s="83" t="str">
        <f t="shared" si="4279"/>
        <v/>
      </c>
      <c r="BM1447" s="83" t="str">
        <f t="shared" ref="BM1447" si="4280">IF(S1447&lt;&gt;"",$J1447&amp;",","")</f>
        <v/>
      </c>
      <c r="BN1447" s="83" t="str">
        <f t="shared" ref="BN1447" si="4281">IF(T1447&lt;&gt;"",$J1447&amp;",","")</f>
        <v/>
      </c>
      <c r="BO1447" s="78"/>
      <c r="BP1447" s="78"/>
      <c r="BQ1447" s="78"/>
      <c r="BR1447" s="81">
        <f t="shared" ref="BR1447" ca="1" si="4282">IF($A$2="no",INT(RAND()*36+1),INT(RAND()*37))</f>
        <v>10</v>
      </c>
    </row>
    <row r="1448" spans="1:70" x14ac:dyDescent="0.2">
      <c r="A1448" s="95"/>
      <c r="B1448" s="84" t="str">
        <f t="shared" ref="B1448" si="4283">IF(A1448="","",IF(COUNTBLANK(AU1449:BD1449)=10,"DB",AU1449&amp;AV1449&amp;AW1449&amp;AX1449&amp;AY1449&amp;AZ1449&amp;BA1449&amp;BB1449&amp;BC1449&amp;BD1449))</f>
        <v/>
      </c>
      <c r="C1448" s="13" t="str">
        <f t="shared" ref="C1448" si="4284">IF(AR1448="Profit Target","profit target",IF(AS1448="Stop Loss","stop loss",""))</f>
        <v/>
      </c>
      <c r="D1448" s="85" t="str">
        <f t="shared" ref="D1448" si="4285">AO1448</f>
        <v/>
      </c>
      <c r="E1448" s="86" t="str">
        <f t="shared" ref="E1448" si="4286">BE1449&amp;BF1449&amp;BG1449&amp;BH1449&amp;BI1449&amp;BJ1449&amp;BK1449&amp;BL1449&amp;BM1449&amp;BN1449</f>
        <v/>
      </c>
      <c r="F1448" s="86">
        <f t="shared" si="3943"/>
        <v>0</v>
      </c>
      <c r="G1448" s="35" t="str">
        <f>IF(A1447&lt;&gt;"",COUNTIF($F$5:F1448,F1448),"")</f>
        <v/>
      </c>
      <c r="H1448" s="35">
        <f t="shared" si="4223"/>
        <v>1444</v>
      </c>
      <c r="I1448" s="117" t="str">
        <f t="shared" si="3953"/>
        <v/>
      </c>
      <c r="J1448" s="28" t="str">
        <f t="shared" si="4224"/>
        <v/>
      </c>
      <c r="K1448" s="103" t="str">
        <f t="shared" si="3983"/>
        <v/>
      </c>
      <c r="L1448" s="103" t="str">
        <f t="shared" si="4225"/>
        <v/>
      </c>
      <c r="M1448" s="103" t="str">
        <f t="shared" si="4226"/>
        <v/>
      </c>
      <c r="N1448" s="103" t="str">
        <f t="shared" si="4227"/>
        <v/>
      </c>
      <c r="O1448" s="103" t="str">
        <f t="shared" si="4228"/>
        <v/>
      </c>
      <c r="P1448" s="103" t="str">
        <f t="shared" si="3843"/>
        <v/>
      </c>
      <c r="Q1448" s="103" t="str">
        <f t="shared" si="3844"/>
        <v/>
      </c>
      <c r="R1448" s="103" t="str">
        <f t="shared" si="3845"/>
        <v/>
      </c>
      <c r="S1448" s="103" t="str">
        <f t="shared" si="3846"/>
        <v/>
      </c>
      <c r="T1448" s="103" t="str">
        <f t="shared" si="3847"/>
        <v/>
      </c>
      <c r="U1448" s="103" t="str">
        <f t="shared" si="3848"/>
        <v/>
      </c>
      <c r="V1448" s="103" t="str">
        <f t="shared" si="3849"/>
        <v/>
      </c>
      <c r="W1448" s="103" t="str">
        <f t="shared" si="3850"/>
        <v/>
      </c>
      <c r="X1448" s="103" t="str">
        <f t="shared" si="3851"/>
        <v/>
      </c>
      <c r="Y1448" s="103" t="str">
        <f t="shared" si="3852"/>
        <v/>
      </c>
      <c r="Z1448" s="12" t="str">
        <f t="shared" si="3954"/>
        <v/>
      </c>
      <c r="AA1448" s="12" t="str">
        <f t="shared" si="3955"/>
        <v/>
      </c>
      <c r="AB1448" s="12" t="str">
        <f t="shared" si="3956"/>
        <v/>
      </c>
      <c r="AC1448" s="12" t="str">
        <f t="shared" si="3957"/>
        <v/>
      </c>
      <c r="AD1448" s="12" t="str">
        <f t="shared" si="3958"/>
        <v/>
      </c>
      <c r="AE1448" s="12" t="str">
        <f t="shared" si="3959"/>
        <v/>
      </c>
      <c r="AF1448" s="12" t="str">
        <f t="shared" si="3960"/>
        <v/>
      </c>
      <c r="AG1448" s="12" t="str">
        <f t="shared" si="3961"/>
        <v/>
      </c>
      <c r="AH1448" s="12" t="str">
        <f t="shared" si="3962"/>
        <v/>
      </c>
      <c r="AI1448" s="12" t="str">
        <f t="shared" si="3963"/>
        <v/>
      </c>
      <c r="AJ1448" s="12" t="str">
        <f t="shared" si="4002"/>
        <v/>
      </c>
      <c r="AK1448" s="12" t="str">
        <f t="shared" si="4003"/>
        <v/>
      </c>
      <c r="AL1448" s="12" t="str">
        <f t="shared" si="4004"/>
        <v/>
      </c>
      <c r="AM1448" s="12" t="str">
        <f t="shared" si="4005"/>
        <v/>
      </c>
      <c r="AN1448" s="12" t="str">
        <f t="shared" si="4006"/>
        <v/>
      </c>
      <c r="AO1448" s="29" t="str">
        <f t="shared" ref="AO1448" si="4287">IF(A1448&lt;&gt;"",SUM(Z1448:AN1448),"")</f>
        <v/>
      </c>
      <c r="AP1448" s="31" t="str">
        <f t="shared" si="4230"/>
        <v>0</v>
      </c>
      <c r="AQ1448"/>
      <c r="AR1448" s="58">
        <f t="shared" si="4231"/>
        <v>0</v>
      </c>
      <c r="AS1448" s="58">
        <f t="shared" si="4232"/>
        <v>0</v>
      </c>
      <c r="AT1448" s="58">
        <f t="shared" si="4233"/>
        <v>0</v>
      </c>
      <c r="AU1448" s="82" t="str">
        <f t="shared" si="3965"/>
        <v/>
      </c>
      <c r="AV1448" s="82" t="str">
        <f t="shared" si="3966"/>
        <v/>
      </c>
      <c r="AW1448" s="82" t="str">
        <f t="shared" si="3967"/>
        <v/>
      </c>
      <c r="AX1448" s="82" t="str">
        <f t="shared" si="3968"/>
        <v/>
      </c>
      <c r="AY1448" s="82" t="str">
        <f t="shared" si="3969"/>
        <v/>
      </c>
      <c r="AZ1448" s="82" t="str">
        <f t="shared" si="3970"/>
        <v/>
      </c>
      <c r="BA1448" s="82" t="str">
        <f t="shared" si="3971"/>
        <v/>
      </c>
      <c r="BB1448" s="82" t="str">
        <f t="shared" si="3972"/>
        <v/>
      </c>
      <c r="BC1448" s="82" t="str">
        <f t="shared" si="3973"/>
        <v/>
      </c>
      <c r="BD1448" s="82" t="str">
        <f t="shared" si="3974"/>
        <v/>
      </c>
      <c r="BE1448" s="83" t="str">
        <f t="shared" ref="BE1448:BL1448" si="4288">IF(K1448&lt;&gt;"",$J1448&amp;",","")</f>
        <v/>
      </c>
      <c r="BF1448" s="83" t="str">
        <f t="shared" si="4288"/>
        <v/>
      </c>
      <c r="BG1448" s="83" t="str">
        <f t="shared" si="4288"/>
        <v/>
      </c>
      <c r="BH1448" s="83" t="str">
        <f t="shared" si="4288"/>
        <v/>
      </c>
      <c r="BI1448" s="83" t="str">
        <f t="shared" si="4288"/>
        <v/>
      </c>
      <c r="BJ1448" s="83" t="str">
        <f t="shared" si="4288"/>
        <v/>
      </c>
      <c r="BK1448" s="83" t="str">
        <f t="shared" si="4288"/>
        <v/>
      </c>
      <c r="BL1448" s="83" t="str">
        <f t="shared" si="4288"/>
        <v/>
      </c>
      <c r="BM1448" s="83" t="str">
        <f t="shared" ref="BM1448" si="4289">IF(S1448&lt;&gt;"",$J1448&amp;",","")</f>
        <v/>
      </c>
      <c r="BN1448" s="83" t="str">
        <f t="shared" ref="BN1448" si="4290">IF(T1448&lt;&gt;"",$J1448&amp;",","")</f>
        <v/>
      </c>
      <c r="BO1448" s="78"/>
      <c r="BP1448" s="78"/>
      <c r="BQ1448" s="78"/>
      <c r="BR1448" s="81">
        <f t="shared" ref="BR1448" ca="1" si="4291">IF($A$2="no",INT(RAND()*36+1),INT(RAND()*37))</f>
        <v>31</v>
      </c>
    </row>
    <row r="1449" spans="1:70" x14ac:dyDescent="0.2">
      <c r="A1449" s="95"/>
      <c r="B1449" s="84" t="str">
        <f t="shared" ref="B1449" si="4292">IF(A1449="","",IF(COUNTBLANK(AU1450:BD1450)=10,"DB",AU1450&amp;AV1450&amp;AW1450&amp;AX1450&amp;AY1450&amp;AZ1450&amp;BA1450&amp;BB1450&amp;BC1450&amp;BD1450))</f>
        <v/>
      </c>
      <c r="C1449" s="13" t="str">
        <f t="shared" ref="C1449" si="4293">IF(AR1449="Profit Target","profit target",IF(AS1449="Stop Loss","stop loss",""))</f>
        <v/>
      </c>
      <c r="D1449" s="85" t="str">
        <f t="shared" ref="D1449" si="4294">AO1449</f>
        <v/>
      </c>
      <c r="E1449" s="86" t="str">
        <f t="shared" ref="E1449" si="4295">BE1450&amp;BF1450&amp;BG1450&amp;BH1450&amp;BI1450&amp;BJ1450&amp;BK1450&amp;BL1450&amp;BM1450&amp;BN1450</f>
        <v/>
      </c>
      <c r="F1449" s="86">
        <f t="shared" si="3943"/>
        <v>0</v>
      </c>
      <c r="G1449" s="35" t="str">
        <f>IF(A1448&lt;&gt;"",COUNTIF($F$5:F1449,F1449),"")</f>
        <v/>
      </c>
      <c r="H1449" s="35">
        <f t="shared" si="4223"/>
        <v>1445</v>
      </c>
      <c r="I1449" s="117" t="str">
        <f t="shared" si="3953"/>
        <v/>
      </c>
      <c r="J1449" s="28" t="str">
        <f t="shared" si="4224"/>
        <v/>
      </c>
      <c r="K1449" s="103" t="str">
        <f t="shared" si="3983"/>
        <v/>
      </c>
      <c r="L1449" s="103" t="str">
        <f t="shared" si="4225"/>
        <v/>
      </c>
      <c r="M1449" s="103" t="str">
        <f t="shared" si="4226"/>
        <v/>
      </c>
      <c r="N1449" s="103" t="str">
        <f t="shared" si="4227"/>
        <v/>
      </c>
      <c r="O1449" s="103" t="str">
        <f t="shared" si="4228"/>
        <v/>
      </c>
      <c r="P1449" s="103" t="str">
        <f t="shared" si="3843"/>
        <v/>
      </c>
      <c r="Q1449" s="103" t="str">
        <f t="shared" si="3844"/>
        <v/>
      </c>
      <c r="R1449" s="103" t="str">
        <f t="shared" si="3845"/>
        <v/>
      </c>
      <c r="S1449" s="103" t="str">
        <f t="shared" si="3846"/>
        <v/>
      </c>
      <c r="T1449" s="103" t="str">
        <f t="shared" si="3847"/>
        <v/>
      </c>
      <c r="U1449" s="103" t="str">
        <f t="shared" si="3848"/>
        <v/>
      </c>
      <c r="V1449" s="103" t="str">
        <f t="shared" si="3849"/>
        <v/>
      </c>
      <c r="W1449" s="103" t="str">
        <f t="shared" si="3850"/>
        <v/>
      </c>
      <c r="X1449" s="103" t="str">
        <f t="shared" si="3851"/>
        <v/>
      </c>
      <c r="Y1449" s="103" t="str">
        <f t="shared" si="3852"/>
        <v/>
      </c>
      <c r="Z1449" s="12" t="str">
        <f t="shared" si="3954"/>
        <v/>
      </c>
      <c r="AA1449" s="12" t="str">
        <f t="shared" si="3955"/>
        <v/>
      </c>
      <c r="AB1449" s="12" t="str">
        <f t="shared" si="3956"/>
        <v/>
      </c>
      <c r="AC1449" s="12" t="str">
        <f t="shared" si="3957"/>
        <v/>
      </c>
      <c r="AD1449" s="12" t="str">
        <f t="shared" si="3958"/>
        <v/>
      </c>
      <c r="AE1449" s="12" t="str">
        <f t="shared" si="3959"/>
        <v/>
      </c>
      <c r="AF1449" s="12" t="str">
        <f t="shared" si="3960"/>
        <v/>
      </c>
      <c r="AG1449" s="12" t="str">
        <f t="shared" si="3961"/>
        <v/>
      </c>
      <c r="AH1449" s="12" t="str">
        <f t="shared" si="3962"/>
        <v/>
      </c>
      <c r="AI1449" s="12" t="str">
        <f t="shared" si="3963"/>
        <v/>
      </c>
      <c r="AJ1449" s="12" t="str">
        <f t="shared" si="4002"/>
        <v/>
      </c>
      <c r="AK1449" s="12" t="str">
        <f t="shared" si="4003"/>
        <v/>
      </c>
      <c r="AL1449" s="12" t="str">
        <f t="shared" si="4004"/>
        <v/>
      </c>
      <c r="AM1449" s="12" t="str">
        <f t="shared" si="4005"/>
        <v/>
      </c>
      <c r="AN1449" s="12" t="str">
        <f t="shared" si="4006"/>
        <v/>
      </c>
      <c r="AO1449" s="29" t="str">
        <f t="shared" ref="AO1449" si="4296">IF(A1449&lt;&gt;"",SUM(Z1449:AN1449),"")</f>
        <v/>
      </c>
      <c r="AP1449" s="31" t="str">
        <f t="shared" si="4230"/>
        <v>0</v>
      </c>
      <c r="AQ1449"/>
      <c r="AR1449" s="58">
        <f t="shared" si="4231"/>
        <v>0</v>
      </c>
      <c r="AS1449" s="58">
        <f t="shared" si="4232"/>
        <v>0</v>
      </c>
      <c r="AT1449" s="58">
        <f t="shared" si="4233"/>
        <v>0</v>
      </c>
      <c r="AU1449" s="82" t="str">
        <f t="shared" si="3965"/>
        <v/>
      </c>
      <c r="AV1449" s="82" t="str">
        <f t="shared" si="3966"/>
        <v/>
      </c>
      <c r="AW1449" s="82" t="str">
        <f t="shared" si="3967"/>
        <v/>
      </c>
      <c r="AX1449" s="82" t="str">
        <f t="shared" si="3968"/>
        <v/>
      </c>
      <c r="AY1449" s="82" t="str">
        <f t="shared" si="3969"/>
        <v/>
      </c>
      <c r="AZ1449" s="82" t="str">
        <f t="shared" si="3970"/>
        <v/>
      </c>
      <c r="BA1449" s="82" t="str">
        <f t="shared" si="3971"/>
        <v/>
      </c>
      <c r="BB1449" s="82" t="str">
        <f t="shared" si="3972"/>
        <v/>
      </c>
      <c r="BC1449" s="82" t="str">
        <f t="shared" si="3973"/>
        <v/>
      </c>
      <c r="BD1449" s="82" t="str">
        <f t="shared" si="3974"/>
        <v/>
      </c>
      <c r="BE1449" s="83" t="str">
        <f t="shared" ref="BE1449:BL1449" si="4297">IF(K1449&lt;&gt;"",$J1449&amp;",","")</f>
        <v/>
      </c>
      <c r="BF1449" s="83" t="str">
        <f t="shared" si="4297"/>
        <v/>
      </c>
      <c r="BG1449" s="83" t="str">
        <f t="shared" si="4297"/>
        <v/>
      </c>
      <c r="BH1449" s="83" t="str">
        <f t="shared" si="4297"/>
        <v/>
      </c>
      <c r="BI1449" s="83" t="str">
        <f t="shared" si="4297"/>
        <v/>
      </c>
      <c r="BJ1449" s="83" t="str">
        <f t="shared" si="4297"/>
        <v/>
      </c>
      <c r="BK1449" s="83" t="str">
        <f t="shared" si="4297"/>
        <v/>
      </c>
      <c r="BL1449" s="83" t="str">
        <f t="shared" si="4297"/>
        <v/>
      </c>
      <c r="BM1449" s="83" t="str">
        <f t="shared" ref="BM1449" si="4298">IF(S1449&lt;&gt;"",$J1449&amp;",","")</f>
        <v/>
      </c>
      <c r="BN1449" s="83" t="str">
        <f t="shared" ref="BN1449" si="4299">IF(T1449&lt;&gt;"",$J1449&amp;",","")</f>
        <v/>
      </c>
      <c r="BO1449" s="78"/>
      <c r="BP1449" s="78"/>
      <c r="BQ1449" s="78"/>
      <c r="BR1449" s="81">
        <f t="shared" ref="BR1449" ca="1" si="4300">IF($A$2="no",INT(RAND()*36+1),INT(RAND()*37))</f>
        <v>2</v>
      </c>
    </row>
    <row r="1450" spans="1:70" x14ac:dyDescent="0.2">
      <c r="A1450" s="95"/>
      <c r="B1450" s="84" t="str">
        <f t="shared" ref="B1450" si="4301">IF(A1450="","",IF(COUNTBLANK(AU1451:BD1451)=10,"DB",AU1451&amp;AV1451&amp;AW1451&amp;AX1451&amp;AY1451&amp;AZ1451&amp;BA1451&amp;BB1451&amp;BC1451&amp;BD1451))</f>
        <v/>
      </c>
      <c r="C1450" s="13" t="str">
        <f t="shared" ref="C1450" si="4302">IF(AR1450="Profit Target","profit target",IF(AS1450="Stop Loss","stop loss",""))</f>
        <v/>
      </c>
      <c r="D1450" s="85" t="str">
        <f t="shared" ref="D1450" si="4303">AO1450</f>
        <v/>
      </c>
      <c r="E1450" s="86" t="str">
        <f t="shared" ref="E1450" si="4304">BE1451&amp;BF1451&amp;BG1451&amp;BH1451&amp;BI1451&amp;BJ1451&amp;BK1451&amp;BL1451&amp;BM1451&amp;BN1451</f>
        <v/>
      </c>
      <c r="F1450" s="86">
        <f t="shared" si="3943"/>
        <v>0</v>
      </c>
      <c r="G1450" s="35" t="str">
        <f>IF(A1449&lt;&gt;"",COUNTIF($F$5:F1450,F1450),"")</f>
        <v/>
      </c>
      <c r="H1450" s="35">
        <f t="shared" si="4223"/>
        <v>1446</v>
      </c>
      <c r="I1450" s="117" t="str">
        <f t="shared" si="3953"/>
        <v/>
      </c>
      <c r="J1450" s="28" t="str">
        <f t="shared" si="4224"/>
        <v/>
      </c>
      <c r="K1450" s="103" t="str">
        <f t="shared" si="3983"/>
        <v/>
      </c>
      <c r="L1450" s="103" t="str">
        <f t="shared" si="4225"/>
        <v/>
      </c>
      <c r="M1450" s="103" t="str">
        <f t="shared" si="4226"/>
        <v/>
      </c>
      <c r="N1450" s="103" t="str">
        <f t="shared" si="4227"/>
        <v/>
      </c>
      <c r="O1450" s="103" t="str">
        <f t="shared" si="4228"/>
        <v/>
      </c>
      <c r="P1450" s="103" t="str">
        <f t="shared" si="3843"/>
        <v/>
      </c>
      <c r="Q1450" s="103" t="str">
        <f t="shared" si="3844"/>
        <v/>
      </c>
      <c r="R1450" s="103" t="str">
        <f t="shared" si="3845"/>
        <v/>
      </c>
      <c r="S1450" s="103" t="str">
        <f t="shared" si="3846"/>
        <v/>
      </c>
      <c r="T1450" s="103" t="str">
        <f t="shared" si="3847"/>
        <v/>
      </c>
      <c r="U1450" s="103" t="str">
        <f t="shared" si="3848"/>
        <v/>
      </c>
      <c r="V1450" s="103" t="str">
        <f t="shared" si="3849"/>
        <v/>
      </c>
      <c r="W1450" s="103" t="str">
        <f t="shared" si="3850"/>
        <v/>
      </c>
      <c r="X1450" s="103" t="str">
        <f t="shared" si="3851"/>
        <v/>
      </c>
      <c r="Y1450" s="103" t="str">
        <f t="shared" si="3852"/>
        <v/>
      </c>
      <c r="Z1450" s="12" t="str">
        <f t="shared" si="3954"/>
        <v/>
      </c>
      <c r="AA1450" s="12" t="str">
        <f t="shared" si="3955"/>
        <v/>
      </c>
      <c r="AB1450" s="12" t="str">
        <f t="shared" si="3956"/>
        <v/>
      </c>
      <c r="AC1450" s="12" t="str">
        <f t="shared" si="3957"/>
        <v/>
      </c>
      <c r="AD1450" s="12" t="str">
        <f t="shared" si="3958"/>
        <v/>
      </c>
      <c r="AE1450" s="12" t="str">
        <f t="shared" si="3959"/>
        <v/>
      </c>
      <c r="AF1450" s="12" t="str">
        <f t="shared" si="3960"/>
        <v/>
      </c>
      <c r="AG1450" s="12" t="str">
        <f t="shared" si="3961"/>
        <v/>
      </c>
      <c r="AH1450" s="12" t="str">
        <f t="shared" si="3962"/>
        <v/>
      </c>
      <c r="AI1450" s="12" t="str">
        <f t="shared" si="3963"/>
        <v/>
      </c>
      <c r="AJ1450" s="12" t="str">
        <f t="shared" ref="AJ1450:AJ1467" si="4305">IF(U1450&lt;&gt;"",IF(U1450=$F1450,(17*$J1449),(-1*$J1449)),"")</f>
        <v/>
      </c>
      <c r="AK1450" s="12" t="str">
        <f t="shared" ref="AK1450:AK1467" si="4306">IF(V1450&lt;&gt;"",IF(V1450=$F1450,(17*$J1449),(-1*$J1449)),"")</f>
        <v/>
      </c>
      <c r="AL1450" s="12" t="str">
        <f t="shared" ref="AL1450:AL1467" si="4307">IF(W1450&lt;&gt;"",IF(W1450=$F1450,(17*$J1449),(-1*$J1449)),"")</f>
        <v/>
      </c>
      <c r="AM1450" s="12" t="str">
        <f t="shared" ref="AM1450:AM1467" si="4308">IF(X1450&lt;&gt;"",IF(X1450=$F1450,(17*$J1449),(-1*$J1449)),"")</f>
        <v/>
      </c>
      <c r="AN1450" s="12" t="str">
        <f t="shared" ref="AN1450:AN1467" si="4309">IF(Y1450&lt;&gt;"",IF(Y1450=$F1450,(17*$J1449),(-1*$J1449)),"")</f>
        <v/>
      </c>
      <c r="AO1450" s="29" t="str">
        <f t="shared" ref="AO1450" si="4310">IF(A1450&lt;&gt;"",SUM(Z1450:AN1450),"")</f>
        <v/>
      </c>
      <c r="AP1450" s="31" t="str">
        <f t="shared" si="4230"/>
        <v>0</v>
      </c>
      <c r="AQ1450"/>
      <c r="AR1450" s="58">
        <f t="shared" si="4231"/>
        <v>0</v>
      </c>
      <c r="AS1450" s="58">
        <f t="shared" si="4232"/>
        <v>0</v>
      </c>
      <c r="AT1450" s="58">
        <f t="shared" si="4233"/>
        <v>0</v>
      </c>
      <c r="AU1450" s="82" t="str">
        <f t="shared" si="3965"/>
        <v/>
      </c>
      <c r="AV1450" s="82" t="str">
        <f t="shared" si="3966"/>
        <v/>
      </c>
      <c r="AW1450" s="82" t="str">
        <f t="shared" si="3967"/>
        <v/>
      </c>
      <c r="AX1450" s="82" t="str">
        <f t="shared" si="3968"/>
        <v/>
      </c>
      <c r="AY1450" s="82" t="str">
        <f t="shared" si="3969"/>
        <v/>
      </c>
      <c r="AZ1450" s="82" t="str">
        <f t="shared" si="3970"/>
        <v/>
      </c>
      <c r="BA1450" s="82" t="str">
        <f t="shared" si="3971"/>
        <v/>
      </c>
      <c r="BB1450" s="82" t="str">
        <f t="shared" si="3972"/>
        <v/>
      </c>
      <c r="BC1450" s="82" t="str">
        <f t="shared" si="3973"/>
        <v/>
      </c>
      <c r="BD1450" s="82" t="str">
        <f t="shared" si="3974"/>
        <v/>
      </c>
      <c r="BE1450" s="83" t="str">
        <f t="shared" ref="BE1450:BL1450" si="4311">IF(K1450&lt;&gt;"",$J1450&amp;",","")</f>
        <v/>
      </c>
      <c r="BF1450" s="83" t="str">
        <f t="shared" si="4311"/>
        <v/>
      </c>
      <c r="BG1450" s="83" t="str">
        <f t="shared" si="4311"/>
        <v/>
      </c>
      <c r="BH1450" s="83" t="str">
        <f t="shared" si="4311"/>
        <v/>
      </c>
      <c r="BI1450" s="83" t="str">
        <f t="shared" si="4311"/>
        <v/>
      </c>
      <c r="BJ1450" s="83" t="str">
        <f t="shared" si="4311"/>
        <v/>
      </c>
      <c r="BK1450" s="83" t="str">
        <f t="shared" si="4311"/>
        <v/>
      </c>
      <c r="BL1450" s="83" t="str">
        <f t="shared" si="4311"/>
        <v/>
      </c>
      <c r="BM1450" s="83" t="str">
        <f t="shared" ref="BM1450" si="4312">IF(S1450&lt;&gt;"",$J1450&amp;",","")</f>
        <v/>
      </c>
      <c r="BN1450" s="83" t="str">
        <f t="shared" ref="BN1450" si="4313">IF(T1450&lt;&gt;"",$J1450&amp;",","")</f>
        <v/>
      </c>
      <c r="BO1450" s="78"/>
      <c r="BP1450" s="78"/>
      <c r="BQ1450" s="78"/>
      <c r="BR1450" s="81">
        <f t="shared" ref="BR1450" ca="1" si="4314">IF($A$2="no",INT(RAND()*36+1),INT(RAND()*37))</f>
        <v>23</v>
      </c>
    </row>
    <row r="1451" spans="1:70" x14ac:dyDescent="0.2">
      <c r="A1451" s="95"/>
      <c r="B1451" s="84" t="str">
        <f t="shared" ref="B1451" si="4315">IF(A1451="","",IF(COUNTBLANK(AU1452:BD1452)=10,"DB",AU1452&amp;AV1452&amp;AW1452&amp;AX1452&amp;AY1452&amp;AZ1452&amp;BA1452&amp;BB1452&amp;BC1452&amp;BD1452))</f>
        <v/>
      </c>
      <c r="C1451" s="13" t="str">
        <f t="shared" ref="C1451" si="4316">IF(AR1451="Profit Target","profit target",IF(AS1451="Stop Loss","stop loss",""))</f>
        <v/>
      </c>
      <c r="D1451" s="85" t="str">
        <f t="shared" ref="D1451" si="4317">AO1451</f>
        <v/>
      </c>
      <c r="E1451" s="86" t="str">
        <f t="shared" ref="E1451" si="4318">BE1452&amp;BF1452&amp;BG1452&amp;BH1452&amp;BI1452&amp;BJ1452&amp;BK1452&amp;BL1452&amp;BM1452&amp;BN1452</f>
        <v/>
      </c>
      <c r="F1451" s="86">
        <f t="shared" si="3943"/>
        <v>0</v>
      </c>
      <c r="G1451" s="35" t="str">
        <f>IF(A1450&lt;&gt;"",COUNTIF($F$5:F1451,F1451),"")</f>
        <v/>
      </c>
      <c r="H1451" s="35">
        <f t="shared" si="4223"/>
        <v>1447</v>
      </c>
      <c r="I1451" s="117" t="str">
        <f t="shared" si="3953"/>
        <v/>
      </c>
      <c r="J1451" s="28" t="str">
        <f t="shared" si="4224"/>
        <v/>
      </c>
      <c r="K1451" s="103" t="str">
        <f t="shared" si="3983"/>
        <v/>
      </c>
      <c r="L1451" s="103" t="str">
        <f t="shared" si="4225"/>
        <v/>
      </c>
      <c r="M1451" s="103" t="str">
        <f t="shared" si="4226"/>
        <v/>
      </c>
      <c r="N1451" s="103" t="str">
        <f t="shared" si="4227"/>
        <v/>
      </c>
      <c r="O1451" s="103" t="str">
        <f t="shared" si="4228"/>
        <v/>
      </c>
      <c r="P1451" s="103" t="str">
        <f t="shared" si="3843"/>
        <v/>
      </c>
      <c r="Q1451" s="103" t="str">
        <f t="shared" si="3844"/>
        <v/>
      </c>
      <c r="R1451" s="103" t="str">
        <f t="shared" si="3845"/>
        <v/>
      </c>
      <c r="S1451" s="103" t="str">
        <f t="shared" si="3846"/>
        <v/>
      </c>
      <c r="T1451" s="103" t="str">
        <f t="shared" si="3847"/>
        <v/>
      </c>
      <c r="U1451" s="103" t="str">
        <f t="shared" si="3848"/>
        <v/>
      </c>
      <c r="V1451" s="103" t="str">
        <f t="shared" si="3849"/>
        <v/>
      </c>
      <c r="W1451" s="103" t="str">
        <f t="shared" si="3850"/>
        <v/>
      </c>
      <c r="X1451" s="103" t="str">
        <f t="shared" si="3851"/>
        <v/>
      </c>
      <c r="Y1451" s="103" t="str">
        <f t="shared" si="3852"/>
        <v/>
      </c>
      <c r="Z1451" s="12" t="str">
        <f t="shared" si="3954"/>
        <v/>
      </c>
      <c r="AA1451" s="12" t="str">
        <f t="shared" si="3955"/>
        <v/>
      </c>
      <c r="AB1451" s="12" t="str">
        <f t="shared" si="3956"/>
        <v/>
      </c>
      <c r="AC1451" s="12" t="str">
        <f t="shared" si="3957"/>
        <v/>
      </c>
      <c r="AD1451" s="12" t="str">
        <f t="shared" si="3958"/>
        <v/>
      </c>
      <c r="AE1451" s="12" t="str">
        <f t="shared" si="3959"/>
        <v/>
      </c>
      <c r="AF1451" s="12" t="str">
        <f t="shared" si="3960"/>
        <v/>
      </c>
      <c r="AG1451" s="12" t="str">
        <f t="shared" si="3961"/>
        <v/>
      </c>
      <c r="AH1451" s="12" t="str">
        <f t="shared" si="3962"/>
        <v/>
      </c>
      <c r="AI1451" s="12" t="str">
        <f t="shared" si="3963"/>
        <v/>
      </c>
      <c r="AJ1451" s="12" t="str">
        <f t="shared" si="4305"/>
        <v/>
      </c>
      <c r="AK1451" s="12" t="str">
        <f t="shared" si="4306"/>
        <v/>
      </c>
      <c r="AL1451" s="12" t="str">
        <f t="shared" si="4307"/>
        <v/>
      </c>
      <c r="AM1451" s="12" t="str">
        <f t="shared" si="4308"/>
        <v/>
      </c>
      <c r="AN1451" s="12" t="str">
        <f t="shared" si="4309"/>
        <v/>
      </c>
      <c r="AO1451" s="29" t="str">
        <f t="shared" ref="AO1451" si="4319">IF(A1451&lt;&gt;"",SUM(Z1451:AN1451),"")</f>
        <v/>
      </c>
      <c r="AP1451" s="31" t="str">
        <f t="shared" si="4230"/>
        <v>0</v>
      </c>
      <c r="AQ1451"/>
      <c r="AR1451" s="58">
        <f t="shared" si="4231"/>
        <v>0</v>
      </c>
      <c r="AS1451" s="58">
        <f t="shared" si="4232"/>
        <v>0</v>
      </c>
      <c r="AT1451" s="58">
        <f t="shared" si="4233"/>
        <v>0</v>
      </c>
      <c r="AU1451" s="82" t="str">
        <f t="shared" si="3965"/>
        <v/>
      </c>
      <c r="AV1451" s="82" t="str">
        <f t="shared" si="3966"/>
        <v/>
      </c>
      <c r="AW1451" s="82" t="str">
        <f t="shared" si="3967"/>
        <v/>
      </c>
      <c r="AX1451" s="82" t="str">
        <f t="shared" si="3968"/>
        <v/>
      </c>
      <c r="AY1451" s="82" t="str">
        <f t="shared" si="3969"/>
        <v/>
      </c>
      <c r="AZ1451" s="82" t="str">
        <f t="shared" si="3970"/>
        <v/>
      </c>
      <c r="BA1451" s="82" t="str">
        <f t="shared" si="3971"/>
        <v/>
      </c>
      <c r="BB1451" s="82" t="str">
        <f t="shared" si="3972"/>
        <v/>
      </c>
      <c r="BC1451" s="82" t="str">
        <f t="shared" si="3973"/>
        <v/>
      </c>
      <c r="BD1451" s="82" t="str">
        <f t="shared" si="3974"/>
        <v/>
      </c>
      <c r="BE1451" s="83" t="str">
        <f t="shared" ref="BE1451:BL1451" si="4320">IF(K1451&lt;&gt;"",$J1451&amp;",","")</f>
        <v/>
      </c>
      <c r="BF1451" s="83" t="str">
        <f t="shared" si="4320"/>
        <v/>
      </c>
      <c r="BG1451" s="83" t="str">
        <f t="shared" si="4320"/>
        <v/>
      </c>
      <c r="BH1451" s="83" t="str">
        <f t="shared" si="4320"/>
        <v/>
      </c>
      <c r="BI1451" s="83" t="str">
        <f t="shared" si="4320"/>
        <v/>
      </c>
      <c r="BJ1451" s="83" t="str">
        <f t="shared" si="4320"/>
        <v/>
      </c>
      <c r="BK1451" s="83" t="str">
        <f t="shared" si="4320"/>
        <v/>
      </c>
      <c r="BL1451" s="83" t="str">
        <f t="shared" si="4320"/>
        <v/>
      </c>
      <c r="BM1451" s="83" t="str">
        <f t="shared" ref="BM1451" si="4321">IF(S1451&lt;&gt;"",$J1451&amp;",","")</f>
        <v/>
      </c>
      <c r="BN1451" s="83" t="str">
        <f t="shared" ref="BN1451" si="4322">IF(T1451&lt;&gt;"",$J1451&amp;",","")</f>
        <v/>
      </c>
      <c r="BO1451" s="78"/>
      <c r="BP1451" s="78"/>
      <c r="BQ1451" s="78"/>
      <c r="BR1451" s="81">
        <f t="shared" ref="BR1451" ca="1" si="4323">IF($A$2="no",INT(RAND()*36+1),INT(RAND()*37))</f>
        <v>5</v>
      </c>
    </row>
    <row r="1452" spans="1:70" x14ac:dyDescent="0.2">
      <c r="A1452" s="95"/>
      <c r="B1452" s="84" t="str">
        <f t="shared" ref="B1452" si="4324">IF(A1452="","",IF(COUNTBLANK(AU1453:BD1453)=10,"DB",AU1453&amp;AV1453&amp;AW1453&amp;AX1453&amp;AY1453&amp;AZ1453&amp;BA1453&amp;BB1453&amp;BC1453&amp;BD1453))</f>
        <v/>
      </c>
      <c r="C1452" s="13" t="str">
        <f t="shared" ref="C1452" si="4325">IF(AR1452="Profit Target","profit target",IF(AS1452="Stop Loss","stop loss",""))</f>
        <v/>
      </c>
      <c r="D1452" s="85" t="str">
        <f t="shared" ref="D1452" si="4326">AO1452</f>
        <v/>
      </c>
      <c r="E1452" s="86" t="str">
        <f t="shared" ref="E1452" si="4327">BE1453&amp;BF1453&amp;BG1453&amp;BH1453&amp;BI1453&amp;BJ1453&amp;BK1453&amp;BL1453&amp;BM1453&amp;BN1453</f>
        <v/>
      </c>
      <c r="F1452" s="86">
        <f t="shared" si="3943"/>
        <v>0</v>
      </c>
      <c r="G1452" s="35" t="str">
        <f>IF(A1451&lt;&gt;"",COUNTIF($F$5:F1452,F1452),"")</f>
        <v/>
      </c>
      <c r="H1452" s="35">
        <f t="shared" si="4223"/>
        <v>1448</v>
      </c>
      <c r="I1452" s="117" t="str">
        <f t="shared" si="3953"/>
        <v/>
      </c>
      <c r="J1452" s="28" t="str">
        <f t="shared" si="4224"/>
        <v/>
      </c>
      <c r="K1452" s="103" t="str">
        <f t="shared" si="3983"/>
        <v/>
      </c>
      <c r="L1452" s="103" t="str">
        <f t="shared" si="4225"/>
        <v/>
      </c>
      <c r="M1452" s="103" t="str">
        <f t="shared" si="4226"/>
        <v/>
      </c>
      <c r="N1452" s="103" t="str">
        <f t="shared" si="4227"/>
        <v/>
      </c>
      <c r="O1452" s="103" t="str">
        <f t="shared" si="4228"/>
        <v/>
      </c>
      <c r="P1452" s="103" t="str">
        <f t="shared" si="3843"/>
        <v/>
      </c>
      <c r="Q1452" s="103" t="str">
        <f t="shared" si="3844"/>
        <v/>
      </c>
      <c r="R1452" s="103" t="str">
        <f t="shared" si="3845"/>
        <v/>
      </c>
      <c r="S1452" s="103" t="str">
        <f t="shared" si="3846"/>
        <v/>
      </c>
      <c r="T1452" s="103" t="str">
        <f t="shared" si="3847"/>
        <v/>
      </c>
      <c r="U1452" s="103" t="str">
        <f t="shared" si="3848"/>
        <v/>
      </c>
      <c r="V1452" s="103" t="str">
        <f t="shared" si="3849"/>
        <v/>
      </c>
      <c r="W1452" s="103" t="str">
        <f t="shared" si="3850"/>
        <v/>
      </c>
      <c r="X1452" s="103" t="str">
        <f t="shared" si="3851"/>
        <v/>
      </c>
      <c r="Y1452" s="103" t="str">
        <f t="shared" si="3852"/>
        <v/>
      </c>
      <c r="Z1452" s="12" t="str">
        <f t="shared" si="3954"/>
        <v/>
      </c>
      <c r="AA1452" s="12" t="str">
        <f t="shared" si="3955"/>
        <v/>
      </c>
      <c r="AB1452" s="12" t="str">
        <f t="shared" si="3956"/>
        <v/>
      </c>
      <c r="AC1452" s="12" t="str">
        <f t="shared" si="3957"/>
        <v/>
      </c>
      <c r="AD1452" s="12" t="str">
        <f t="shared" si="3958"/>
        <v/>
      </c>
      <c r="AE1452" s="12" t="str">
        <f t="shared" si="3959"/>
        <v/>
      </c>
      <c r="AF1452" s="12" t="str">
        <f t="shared" si="3960"/>
        <v/>
      </c>
      <c r="AG1452" s="12" t="str">
        <f t="shared" si="3961"/>
        <v/>
      </c>
      <c r="AH1452" s="12" t="str">
        <f t="shared" si="3962"/>
        <v/>
      </c>
      <c r="AI1452" s="12" t="str">
        <f t="shared" si="3963"/>
        <v/>
      </c>
      <c r="AJ1452" s="12" t="str">
        <f t="shared" si="4305"/>
        <v/>
      </c>
      <c r="AK1452" s="12" t="str">
        <f t="shared" si="4306"/>
        <v/>
      </c>
      <c r="AL1452" s="12" t="str">
        <f t="shared" si="4307"/>
        <v/>
      </c>
      <c r="AM1452" s="12" t="str">
        <f t="shared" si="4308"/>
        <v/>
      </c>
      <c r="AN1452" s="12" t="str">
        <f t="shared" si="4309"/>
        <v/>
      </c>
      <c r="AO1452" s="29" t="str">
        <f t="shared" ref="AO1452" si="4328">IF(A1452&lt;&gt;"",SUM(Z1452:AN1452),"")</f>
        <v/>
      </c>
      <c r="AP1452" s="31" t="str">
        <f t="shared" si="4230"/>
        <v>0</v>
      </c>
      <c r="AQ1452"/>
      <c r="AR1452" s="58">
        <f t="shared" si="4231"/>
        <v>0</v>
      </c>
      <c r="AS1452" s="58">
        <f t="shared" si="4232"/>
        <v>0</v>
      </c>
      <c r="AT1452" s="58">
        <f t="shared" si="4233"/>
        <v>0</v>
      </c>
      <c r="AU1452" s="82" t="str">
        <f t="shared" si="3965"/>
        <v/>
      </c>
      <c r="AV1452" s="82" t="str">
        <f t="shared" si="3966"/>
        <v/>
      </c>
      <c r="AW1452" s="82" t="str">
        <f t="shared" si="3967"/>
        <v/>
      </c>
      <c r="AX1452" s="82" t="str">
        <f t="shared" si="3968"/>
        <v/>
      </c>
      <c r="AY1452" s="82" t="str">
        <f t="shared" si="3969"/>
        <v/>
      </c>
      <c r="AZ1452" s="82" t="str">
        <f t="shared" si="3970"/>
        <v/>
      </c>
      <c r="BA1452" s="82" t="str">
        <f t="shared" si="3971"/>
        <v/>
      </c>
      <c r="BB1452" s="82" t="str">
        <f t="shared" si="3972"/>
        <v/>
      </c>
      <c r="BC1452" s="82" t="str">
        <f t="shared" si="3973"/>
        <v/>
      </c>
      <c r="BD1452" s="82" t="str">
        <f t="shared" si="3974"/>
        <v/>
      </c>
      <c r="BE1452" s="83" t="str">
        <f t="shared" ref="BE1452:BL1452" si="4329">IF(K1452&lt;&gt;"",$J1452&amp;",","")</f>
        <v/>
      </c>
      <c r="BF1452" s="83" t="str">
        <f t="shared" si="4329"/>
        <v/>
      </c>
      <c r="BG1452" s="83" t="str">
        <f t="shared" si="4329"/>
        <v/>
      </c>
      <c r="BH1452" s="83" t="str">
        <f t="shared" si="4329"/>
        <v/>
      </c>
      <c r="BI1452" s="83" t="str">
        <f t="shared" si="4329"/>
        <v/>
      </c>
      <c r="BJ1452" s="83" t="str">
        <f t="shared" si="4329"/>
        <v/>
      </c>
      <c r="BK1452" s="83" t="str">
        <f t="shared" si="4329"/>
        <v/>
      </c>
      <c r="BL1452" s="83" t="str">
        <f t="shared" si="4329"/>
        <v/>
      </c>
      <c r="BM1452" s="83" t="str">
        <f t="shared" ref="BM1452" si="4330">IF(S1452&lt;&gt;"",$J1452&amp;",","")</f>
        <v/>
      </c>
      <c r="BN1452" s="83" t="str">
        <f t="shared" ref="BN1452" si="4331">IF(T1452&lt;&gt;"",$J1452&amp;",","")</f>
        <v/>
      </c>
      <c r="BO1452" s="78"/>
      <c r="BP1452" s="78"/>
      <c r="BQ1452" s="78"/>
      <c r="BR1452" s="81">
        <f t="shared" ref="BR1452" ca="1" si="4332">IF($A$2="no",INT(RAND()*36+1),INT(RAND()*37))</f>
        <v>25</v>
      </c>
    </row>
    <row r="1453" spans="1:70" x14ac:dyDescent="0.2">
      <c r="A1453" s="95"/>
      <c r="B1453" s="84" t="str">
        <f t="shared" ref="B1453" si="4333">IF(A1453="","",IF(COUNTBLANK(AU1454:BD1454)=10,"DB",AU1454&amp;AV1454&amp;AW1454&amp;AX1454&amp;AY1454&amp;AZ1454&amp;BA1454&amp;BB1454&amp;BC1454&amp;BD1454))</f>
        <v/>
      </c>
      <c r="C1453" s="13" t="str">
        <f t="shared" ref="C1453" si="4334">IF(AR1453="Profit Target","profit target",IF(AS1453="Stop Loss","stop loss",""))</f>
        <v/>
      </c>
      <c r="D1453" s="85" t="str">
        <f t="shared" ref="D1453" si="4335">AO1453</f>
        <v/>
      </c>
      <c r="E1453" s="86" t="str">
        <f t="shared" ref="E1453" si="4336">BE1454&amp;BF1454&amp;BG1454&amp;BH1454&amp;BI1454&amp;BJ1454&amp;BK1454&amp;BL1454&amp;BM1454&amp;BN1454</f>
        <v/>
      </c>
      <c r="F1453" s="86">
        <f t="shared" si="3943"/>
        <v>0</v>
      </c>
      <c r="G1453" s="35" t="str">
        <f>IF(A1452&lt;&gt;"",COUNTIF($F$5:F1453,F1453),"")</f>
        <v/>
      </c>
      <c r="H1453" s="35">
        <f t="shared" si="4223"/>
        <v>1449</v>
      </c>
      <c r="I1453" s="117" t="str">
        <f t="shared" si="3953"/>
        <v/>
      </c>
      <c r="J1453" s="28" t="str">
        <f t="shared" si="4224"/>
        <v/>
      </c>
      <c r="K1453" s="103" t="str">
        <f t="shared" si="3983"/>
        <v/>
      </c>
      <c r="L1453" s="103" t="str">
        <f t="shared" si="4225"/>
        <v/>
      </c>
      <c r="M1453" s="103" t="str">
        <f t="shared" si="4226"/>
        <v/>
      </c>
      <c r="N1453" s="103" t="str">
        <f t="shared" si="4227"/>
        <v/>
      </c>
      <c r="O1453" s="103" t="str">
        <f t="shared" si="4228"/>
        <v/>
      </c>
      <c r="P1453" s="103" t="str">
        <f t="shared" si="3843"/>
        <v/>
      </c>
      <c r="Q1453" s="103" t="str">
        <f t="shared" si="3844"/>
        <v/>
      </c>
      <c r="R1453" s="103" t="str">
        <f t="shared" si="3845"/>
        <v/>
      </c>
      <c r="S1453" s="103" t="str">
        <f t="shared" si="3846"/>
        <v/>
      </c>
      <c r="T1453" s="103" t="str">
        <f t="shared" si="3847"/>
        <v/>
      </c>
      <c r="U1453" s="103" t="str">
        <f t="shared" si="3848"/>
        <v/>
      </c>
      <c r="V1453" s="103" t="str">
        <f t="shared" si="3849"/>
        <v/>
      </c>
      <c r="W1453" s="103" t="str">
        <f t="shared" si="3850"/>
        <v/>
      </c>
      <c r="X1453" s="103" t="str">
        <f t="shared" si="3851"/>
        <v/>
      </c>
      <c r="Y1453" s="103" t="str">
        <f t="shared" si="3852"/>
        <v/>
      </c>
      <c r="Z1453" s="12" t="str">
        <f t="shared" si="3954"/>
        <v/>
      </c>
      <c r="AA1453" s="12" t="str">
        <f t="shared" si="3955"/>
        <v/>
      </c>
      <c r="AB1453" s="12" t="str">
        <f t="shared" si="3956"/>
        <v/>
      </c>
      <c r="AC1453" s="12" t="str">
        <f t="shared" si="3957"/>
        <v/>
      </c>
      <c r="AD1453" s="12" t="str">
        <f t="shared" si="3958"/>
        <v/>
      </c>
      <c r="AE1453" s="12" t="str">
        <f t="shared" si="3959"/>
        <v/>
      </c>
      <c r="AF1453" s="12" t="str">
        <f t="shared" si="3960"/>
        <v/>
      </c>
      <c r="AG1453" s="12" t="str">
        <f t="shared" si="3961"/>
        <v/>
      </c>
      <c r="AH1453" s="12" t="str">
        <f t="shared" si="3962"/>
        <v/>
      </c>
      <c r="AI1453" s="12" t="str">
        <f t="shared" si="3963"/>
        <v/>
      </c>
      <c r="AJ1453" s="12" t="str">
        <f t="shared" si="4305"/>
        <v/>
      </c>
      <c r="AK1453" s="12" t="str">
        <f t="shared" si="4306"/>
        <v/>
      </c>
      <c r="AL1453" s="12" t="str">
        <f t="shared" si="4307"/>
        <v/>
      </c>
      <c r="AM1453" s="12" t="str">
        <f t="shared" si="4308"/>
        <v/>
      </c>
      <c r="AN1453" s="12" t="str">
        <f t="shared" si="4309"/>
        <v/>
      </c>
      <c r="AO1453" s="29" t="str">
        <f t="shared" ref="AO1453" si="4337">IF(A1453&lt;&gt;"",SUM(Z1453:AN1453),"")</f>
        <v/>
      </c>
      <c r="AP1453" s="31" t="str">
        <f t="shared" si="4230"/>
        <v>0</v>
      </c>
      <c r="AQ1453"/>
      <c r="AR1453" s="58">
        <f t="shared" si="4231"/>
        <v>0</v>
      </c>
      <c r="AS1453" s="58">
        <f t="shared" si="4232"/>
        <v>0</v>
      </c>
      <c r="AT1453" s="58">
        <f t="shared" si="4233"/>
        <v>0</v>
      </c>
      <c r="AU1453" s="82" t="str">
        <f t="shared" si="3965"/>
        <v/>
      </c>
      <c r="AV1453" s="82" t="str">
        <f t="shared" si="3966"/>
        <v/>
      </c>
      <c r="AW1453" s="82" t="str">
        <f t="shared" si="3967"/>
        <v/>
      </c>
      <c r="AX1453" s="82" t="str">
        <f t="shared" si="3968"/>
        <v/>
      </c>
      <c r="AY1453" s="82" t="str">
        <f t="shared" si="3969"/>
        <v/>
      </c>
      <c r="AZ1453" s="82" t="str">
        <f t="shared" si="3970"/>
        <v/>
      </c>
      <c r="BA1453" s="82" t="str">
        <f t="shared" si="3971"/>
        <v/>
      </c>
      <c r="BB1453" s="82" t="str">
        <f t="shared" si="3972"/>
        <v/>
      </c>
      <c r="BC1453" s="82" t="str">
        <f t="shared" si="3973"/>
        <v/>
      </c>
      <c r="BD1453" s="82" t="str">
        <f t="shared" si="3974"/>
        <v/>
      </c>
      <c r="BE1453" s="83" t="str">
        <f t="shared" ref="BE1453:BN1453" si="4338">IF(K1453&lt;&gt;"",$J1453&amp;",","")</f>
        <v/>
      </c>
      <c r="BF1453" s="83" t="str">
        <f t="shared" si="4338"/>
        <v/>
      </c>
      <c r="BG1453" s="83" t="str">
        <f t="shared" si="4338"/>
        <v/>
      </c>
      <c r="BH1453" s="83" t="str">
        <f t="shared" si="4338"/>
        <v/>
      </c>
      <c r="BI1453" s="83" t="str">
        <f t="shared" si="4338"/>
        <v/>
      </c>
      <c r="BJ1453" s="83" t="str">
        <f t="shared" si="4338"/>
        <v/>
      </c>
      <c r="BK1453" s="83" t="str">
        <f t="shared" si="4338"/>
        <v/>
      </c>
      <c r="BL1453" s="83" t="str">
        <f t="shared" si="4338"/>
        <v/>
      </c>
      <c r="BM1453" s="83" t="str">
        <f t="shared" si="4338"/>
        <v/>
      </c>
      <c r="BN1453" s="83" t="str">
        <f t="shared" si="4338"/>
        <v/>
      </c>
      <c r="BO1453" s="78"/>
      <c r="BP1453" s="78"/>
      <c r="BQ1453" s="78"/>
      <c r="BR1453" s="81">
        <f t="shared" ref="BR1453" ca="1" si="4339">IF($A$2="no",INT(RAND()*36+1),INT(RAND()*37))</f>
        <v>14</v>
      </c>
    </row>
    <row r="1454" spans="1:70" x14ac:dyDescent="0.2">
      <c r="A1454" s="95"/>
      <c r="B1454" s="84" t="str">
        <f t="shared" ref="B1454" si="4340">IF(A1454="","",IF(COUNTBLANK(AU1455:BD1455)=10,"DB",AU1455&amp;AV1455&amp;AW1455&amp;AX1455&amp;AY1455&amp;AZ1455&amp;BA1455&amp;BB1455&amp;BC1455&amp;BD1455))</f>
        <v/>
      </c>
      <c r="C1454" s="13" t="str">
        <f t="shared" ref="C1454" si="4341">IF(AR1454="Profit Target","profit target",IF(AS1454="Stop Loss","stop loss",""))</f>
        <v/>
      </c>
      <c r="D1454" s="85" t="str">
        <f t="shared" ref="D1454" si="4342">AO1454</f>
        <v/>
      </c>
      <c r="E1454" s="86" t="str">
        <f t="shared" ref="E1454" si="4343">BE1455&amp;BF1455&amp;BG1455&amp;BH1455&amp;BI1455&amp;BJ1455&amp;BK1455&amp;BL1455&amp;BM1455&amp;BN1455</f>
        <v/>
      </c>
      <c r="F1454" s="86">
        <f t="shared" si="3943"/>
        <v>0</v>
      </c>
      <c r="G1454" s="35" t="str">
        <f>IF(A1453&lt;&gt;"",COUNTIF($F$5:F1454,F1454),"")</f>
        <v/>
      </c>
      <c r="H1454" s="35">
        <f t="shared" si="4223"/>
        <v>1450</v>
      </c>
      <c r="I1454" s="117" t="str">
        <f t="shared" si="3953"/>
        <v/>
      </c>
      <c r="J1454" s="28" t="str">
        <f t="shared" si="4224"/>
        <v/>
      </c>
      <c r="K1454" s="103" t="str">
        <f t="shared" si="3983"/>
        <v/>
      </c>
      <c r="L1454" s="103" t="str">
        <f t="shared" si="4225"/>
        <v/>
      </c>
      <c r="M1454" s="103" t="str">
        <f t="shared" si="4226"/>
        <v/>
      </c>
      <c r="N1454" s="103" t="str">
        <f t="shared" si="4227"/>
        <v/>
      </c>
      <c r="O1454" s="103" t="str">
        <f t="shared" si="4228"/>
        <v/>
      </c>
      <c r="P1454" s="103" t="str">
        <f t="shared" si="3843"/>
        <v/>
      </c>
      <c r="Q1454" s="103" t="str">
        <f t="shared" si="3844"/>
        <v/>
      </c>
      <c r="R1454" s="103" t="str">
        <f t="shared" si="3845"/>
        <v/>
      </c>
      <c r="S1454" s="103" t="str">
        <f t="shared" si="3846"/>
        <v/>
      </c>
      <c r="T1454" s="103" t="str">
        <f t="shared" si="3847"/>
        <v/>
      </c>
      <c r="U1454" s="103" t="str">
        <f t="shared" si="3848"/>
        <v/>
      </c>
      <c r="V1454" s="103" t="str">
        <f t="shared" si="3849"/>
        <v/>
      </c>
      <c r="W1454" s="103" t="str">
        <f t="shared" si="3850"/>
        <v/>
      </c>
      <c r="X1454" s="103" t="str">
        <f t="shared" si="3851"/>
        <v/>
      </c>
      <c r="Y1454" s="103" t="str">
        <f t="shared" si="3852"/>
        <v/>
      </c>
      <c r="Z1454" s="12" t="str">
        <f t="shared" si="3954"/>
        <v/>
      </c>
      <c r="AA1454" s="12" t="str">
        <f t="shared" si="3955"/>
        <v/>
      </c>
      <c r="AB1454" s="12" t="str">
        <f t="shared" si="3956"/>
        <v/>
      </c>
      <c r="AC1454" s="12" t="str">
        <f t="shared" si="3957"/>
        <v/>
      </c>
      <c r="AD1454" s="12" t="str">
        <f t="shared" si="3958"/>
        <v/>
      </c>
      <c r="AE1454" s="12" t="str">
        <f t="shared" si="3959"/>
        <v/>
      </c>
      <c r="AF1454" s="12" t="str">
        <f t="shared" si="3960"/>
        <v/>
      </c>
      <c r="AG1454" s="12" t="str">
        <f t="shared" si="3961"/>
        <v/>
      </c>
      <c r="AH1454" s="12" t="str">
        <f t="shared" si="3962"/>
        <v/>
      </c>
      <c r="AI1454" s="12" t="str">
        <f t="shared" si="3963"/>
        <v/>
      </c>
      <c r="AJ1454" s="12" t="str">
        <f t="shared" si="4305"/>
        <v/>
      </c>
      <c r="AK1454" s="12" t="str">
        <f t="shared" si="4306"/>
        <v/>
      </c>
      <c r="AL1454" s="12" t="str">
        <f t="shared" si="4307"/>
        <v/>
      </c>
      <c r="AM1454" s="12" t="str">
        <f t="shared" si="4308"/>
        <v/>
      </c>
      <c r="AN1454" s="12" t="str">
        <f t="shared" si="4309"/>
        <v/>
      </c>
      <c r="AO1454" s="29" t="str">
        <f t="shared" ref="AO1454" si="4344">IF(A1454&lt;&gt;"",SUM(Z1454:AN1454),"")</f>
        <v/>
      </c>
      <c r="AP1454" s="31" t="str">
        <f t="shared" si="4230"/>
        <v>0</v>
      </c>
      <c r="AQ1454"/>
      <c r="AR1454" s="58">
        <f t="shared" si="4231"/>
        <v>0</v>
      </c>
      <c r="AS1454" s="58">
        <f t="shared" si="4232"/>
        <v>0</v>
      </c>
      <c r="AT1454" s="58">
        <f t="shared" si="4233"/>
        <v>0</v>
      </c>
      <c r="AU1454" s="82" t="str">
        <f t="shared" si="3965"/>
        <v/>
      </c>
      <c r="AV1454" s="82" t="str">
        <f t="shared" si="3966"/>
        <v/>
      </c>
      <c r="AW1454" s="82" t="str">
        <f t="shared" si="3967"/>
        <v/>
      </c>
      <c r="AX1454" s="82" t="str">
        <f t="shared" si="3968"/>
        <v/>
      </c>
      <c r="AY1454" s="82" t="str">
        <f t="shared" si="3969"/>
        <v/>
      </c>
      <c r="AZ1454" s="82" t="str">
        <f t="shared" si="3970"/>
        <v/>
      </c>
      <c r="BA1454" s="82" t="str">
        <f t="shared" si="3971"/>
        <v/>
      </c>
      <c r="BB1454" s="82" t="str">
        <f t="shared" si="3972"/>
        <v/>
      </c>
      <c r="BC1454" s="82" t="str">
        <f t="shared" si="3973"/>
        <v/>
      </c>
      <c r="BD1454" s="82" t="str">
        <f t="shared" si="3974"/>
        <v/>
      </c>
      <c r="BE1454" s="83" t="str">
        <f t="shared" ref="BE1454:BN1454" si="4345">IF(K1454&lt;&gt;"",$J1454&amp;",","")</f>
        <v/>
      </c>
      <c r="BF1454" s="83" t="str">
        <f t="shared" si="4345"/>
        <v/>
      </c>
      <c r="BG1454" s="83" t="str">
        <f t="shared" si="4345"/>
        <v/>
      </c>
      <c r="BH1454" s="83" t="str">
        <f t="shared" si="4345"/>
        <v/>
      </c>
      <c r="BI1454" s="83" t="str">
        <f t="shared" si="4345"/>
        <v/>
      </c>
      <c r="BJ1454" s="83" t="str">
        <f t="shared" si="4345"/>
        <v/>
      </c>
      <c r="BK1454" s="83" t="str">
        <f t="shared" si="4345"/>
        <v/>
      </c>
      <c r="BL1454" s="83" t="str">
        <f t="shared" si="4345"/>
        <v/>
      </c>
      <c r="BM1454" s="83" t="str">
        <f t="shared" si="4345"/>
        <v/>
      </c>
      <c r="BN1454" s="83" t="str">
        <f t="shared" si="4345"/>
        <v/>
      </c>
      <c r="BO1454" s="78"/>
      <c r="BP1454" s="78"/>
      <c r="BQ1454" s="78"/>
      <c r="BR1454" s="81">
        <f t="shared" ref="BR1454" ca="1" si="4346">IF($A$2="no",INT(RAND()*36+1),INT(RAND()*37))</f>
        <v>32</v>
      </c>
    </row>
    <row r="1455" spans="1:70" x14ac:dyDescent="0.2">
      <c r="A1455" s="95"/>
      <c r="B1455" s="84" t="str">
        <f t="shared" ref="B1455" si="4347">IF(A1455="","",IF(COUNTBLANK(AU1456:BD1456)=10,"DB",AU1456&amp;AV1456&amp;AW1456&amp;AX1456&amp;AY1456&amp;AZ1456&amp;BA1456&amp;BB1456&amp;BC1456&amp;BD1456))</f>
        <v/>
      </c>
      <c r="C1455" s="13" t="str">
        <f t="shared" ref="C1455" si="4348">IF(AR1455="Profit Target","profit target",IF(AS1455="Stop Loss","stop loss",""))</f>
        <v/>
      </c>
      <c r="D1455" s="85" t="str">
        <f t="shared" ref="D1455" si="4349">AO1455</f>
        <v/>
      </c>
      <c r="E1455" s="86" t="str">
        <f t="shared" ref="E1455" si="4350">BE1456&amp;BF1456&amp;BG1456&amp;BH1456&amp;BI1456&amp;BJ1456&amp;BK1456&amp;BL1456&amp;BM1456&amp;BN1456</f>
        <v/>
      </c>
      <c r="F1455" s="86">
        <f t="shared" si="3943"/>
        <v>0</v>
      </c>
      <c r="G1455" s="35" t="str">
        <f>IF(A1454&lt;&gt;"",COUNTIF($F$5:F1455,F1455),"")</f>
        <v/>
      </c>
      <c r="H1455" s="35">
        <f t="shared" si="4223"/>
        <v>1451</v>
      </c>
      <c r="I1455" s="117" t="str">
        <f t="shared" si="3953"/>
        <v/>
      </c>
      <c r="J1455" s="28" t="str">
        <f t="shared" si="4224"/>
        <v/>
      </c>
      <c r="K1455" s="103" t="str">
        <f t="shared" si="3983"/>
        <v/>
      </c>
      <c r="L1455" s="103" t="str">
        <f t="shared" si="4225"/>
        <v/>
      </c>
      <c r="M1455" s="103" t="str">
        <f t="shared" si="4226"/>
        <v/>
      </c>
      <c r="N1455" s="103" t="str">
        <f t="shared" si="4227"/>
        <v/>
      </c>
      <c r="O1455" s="103" t="str">
        <f t="shared" si="4228"/>
        <v/>
      </c>
      <c r="P1455" s="103" t="str">
        <f t="shared" si="3843"/>
        <v/>
      </c>
      <c r="Q1455" s="103" t="str">
        <f t="shared" si="3844"/>
        <v/>
      </c>
      <c r="R1455" s="103" t="str">
        <f t="shared" si="3845"/>
        <v/>
      </c>
      <c r="S1455" s="103" t="str">
        <f t="shared" si="3846"/>
        <v/>
      </c>
      <c r="T1455" s="103" t="str">
        <f t="shared" si="3847"/>
        <v/>
      </c>
      <c r="U1455" s="103" t="str">
        <f t="shared" si="3848"/>
        <v/>
      </c>
      <c r="V1455" s="103" t="str">
        <f t="shared" si="3849"/>
        <v/>
      </c>
      <c r="W1455" s="103" t="str">
        <f t="shared" si="3850"/>
        <v/>
      </c>
      <c r="X1455" s="103" t="str">
        <f t="shared" si="3851"/>
        <v/>
      </c>
      <c r="Y1455" s="103" t="str">
        <f t="shared" si="3852"/>
        <v/>
      </c>
      <c r="Z1455" s="12" t="str">
        <f t="shared" si="3954"/>
        <v/>
      </c>
      <c r="AA1455" s="12" t="str">
        <f t="shared" si="3955"/>
        <v/>
      </c>
      <c r="AB1455" s="12" t="str">
        <f t="shared" si="3956"/>
        <v/>
      </c>
      <c r="AC1455" s="12" t="str">
        <f t="shared" si="3957"/>
        <v/>
      </c>
      <c r="AD1455" s="12" t="str">
        <f t="shared" si="3958"/>
        <v/>
      </c>
      <c r="AE1455" s="12" t="str">
        <f t="shared" si="3959"/>
        <v/>
      </c>
      <c r="AF1455" s="12" t="str">
        <f t="shared" si="3960"/>
        <v/>
      </c>
      <c r="AG1455" s="12" t="str">
        <f t="shared" si="3961"/>
        <v/>
      </c>
      <c r="AH1455" s="12" t="str">
        <f t="shared" si="3962"/>
        <v/>
      </c>
      <c r="AI1455" s="12" t="str">
        <f t="shared" si="3963"/>
        <v/>
      </c>
      <c r="AJ1455" s="12" t="str">
        <f t="shared" si="4305"/>
        <v/>
      </c>
      <c r="AK1455" s="12" t="str">
        <f t="shared" si="4306"/>
        <v/>
      </c>
      <c r="AL1455" s="12" t="str">
        <f t="shared" si="4307"/>
        <v/>
      </c>
      <c r="AM1455" s="12" t="str">
        <f t="shared" si="4308"/>
        <v/>
      </c>
      <c r="AN1455" s="12" t="str">
        <f t="shared" si="4309"/>
        <v/>
      </c>
      <c r="AO1455" s="29" t="str">
        <f t="shared" ref="AO1455" si="4351">IF(A1455&lt;&gt;"",SUM(Z1455:AN1455),"")</f>
        <v/>
      </c>
      <c r="AP1455" s="31" t="str">
        <f t="shared" si="4230"/>
        <v>0</v>
      </c>
      <c r="AQ1455"/>
      <c r="AR1455" s="58">
        <f t="shared" si="4231"/>
        <v>0</v>
      </c>
      <c r="AS1455" s="58">
        <f t="shared" si="4232"/>
        <v>0</v>
      </c>
      <c r="AT1455" s="58">
        <f t="shared" si="4233"/>
        <v>0</v>
      </c>
      <c r="AU1455" s="82" t="str">
        <f t="shared" si="3965"/>
        <v/>
      </c>
      <c r="AV1455" s="82" t="str">
        <f t="shared" si="3966"/>
        <v/>
      </c>
      <c r="AW1455" s="82" t="str">
        <f t="shared" si="3967"/>
        <v/>
      </c>
      <c r="AX1455" s="82" t="str">
        <f t="shared" si="3968"/>
        <v/>
      </c>
      <c r="AY1455" s="82" t="str">
        <f t="shared" si="3969"/>
        <v/>
      </c>
      <c r="AZ1455" s="82" t="str">
        <f t="shared" si="3970"/>
        <v/>
      </c>
      <c r="BA1455" s="82" t="str">
        <f t="shared" si="3971"/>
        <v/>
      </c>
      <c r="BB1455" s="82" t="str">
        <f t="shared" si="3972"/>
        <v/>
      </c>
      <c r="BC1455" s="82" t="str">
        <f t="shared" si="3973"/>
        <v/>
      </c>
      <c r="BD1455" s="82" t="str">
        <f t="shared" si="3974"/>
        <v/>
      </c>
      <c r="BE1455" s="83" t="str">
        <f t="shared" ref="BE1455:BN1455" si="4352">IF(K1455&lt;&gt;"",$J1455&amp;",","")</f>
        <v/>
      </c>
      <c r="BF1455" s="83" t="str">
        <f t="shared" si="4352"/>
        <v/>
      </c>
      <c r="BG1455" s="83" t="str">
        <f t="shared" si="4352"/>
        <v/>
      </c>
      <c r="BH1455" s="83" t="str">
        <f t="shared" si="4352"/>
        <v/>
      </c>
      <c r="BI1455" s="83" t="str">
        <f t="shared" si="4352"/>
        <v/>
      </c>
      <c r="BJ1455" s="83" t="str">
        <f t="shared" si="4352"/>
        <v/>
      </c>
      <c r="BK1455" s="83" t="str">
        <f t="shared" si="4352"/>
        <v/>
      </c>
      <c r="BL1455" s="83" t="str">
        <f t="shared" si="4352"/>
        <v/>
      </c>
      <c r="BM1455" s="83" t="str">
        <f t="shared" si="4352"/>
        <v/>
      </c>
      <c r="BN1455" s="83" t="str">
        <f t="shared" si="4352"/>
        <v/>
      </c>
      <c r="BO1455" s="78"/>
      <c r="BP1455" s="78"/>
      <c r="BQ1455" s="78"/>
      <c r="BR1455" s="81">
        <f t="shared" ref="BR1455" ca="1" si="4353">IF($A$2="no",INT(RAND()*36+1),INT(RAND()*37))</f>
        <v>21</v>
      </c>
    </row>
    <row r="1456" spans="1:70" x14ac:dyDescent="0.2">
      <c r="A1456" s="95"/>
      <c r="B1456" s="84" t="str">
        <f t="shared" ref="B1456" si="4354">IF(A1456="","",IF(COUNTBLANK(AU1457:BD1457)=10,"DB",AU1457&amp;AV1457&amp;AW1457&amp;AX1457&amp;AY1457&amp;AZ1457&amp;BA1457&amp;BB1457&amp;BC1457&amp;BD1457))</f>
        <v/>
      </c>
      <c r="C1456" s="13" t="str">
        <f t="shared" ref="C1456" si="4355">IF(AR1456="Profit Target","profit target",IF(AS1456="Stop Loss","stop loss",""))</f>
        <v/>
      </c>
      <c r="D1456" s="85" t="str">
        <f t="shared" ref="D1456" si="4356">AO1456</f>
        <v/>
      </c>
      <c r="E1456" s="86" t="str">
        <f t="shared" ref="E1456" si="4357">BE1457&amp;BF1457&amp;BG1457&amp;BH1457&amp;BI1457&amp;BJ1457&amp;BK1457&amp;BL1457&amp;BM1457&amp;BN1457</f>
        <v/>
      </c>
      <c r="F1456" s="86">
        <f t="shared" si="3943"/>
        <v>0</v>
      </c>
      <c r="G1456" s="35" t="str">
        <f>IF(A1455&lt;&gt;"",COUNTIF($F$5:F1456,F1456),"")</f>
        <v/>
      </c>
      <c r="H1456" s="35">
        <f t="shared" si="4223"/>
        <v>1452</v>
      </c>
      <c r="I1456" s="117" t="str">
        <f t="shared" si="3953"/>
        <v/>
      </c>
      <c r="J1456" s="28" t="str">
        <f t="shared" si="4224"/>
        <v/>
      </c>
      <c r="K1456" s="103" t="str">
        <f t="shared" si="3983"/>
        <v/>
      </c>
      <c r="L1456" s="103" t="str">
        <f t="shared" si="4225"/>
        <v/>
      </c>
      <c r="M1456" s="103" t="str">
        <f t="shared" si="4226"/>
        <v/>
      </c>
      <c r="N1456" s="103" t="str">
        <f t="shared" si="4227"/>
        <v/>
      </c>
      <c r="O1456" s="103" t="str">
        <f t="shared" si="4228"/>
        <v/>
      </c>
      <c r="P1456" s="103" t="str">
        <f t="shared" si="3843"/>
        <v/>
      </c>
      <c r="Q1456" s="103" t="str">
        <f t="shared" si="3844"/>
        <v/>
      </c>
      <c r="R1456" s="103" t="str">
        <f t="shared" si="3845"/>
        <v/>
      </c>
      <c r="S1456" s="103" t="str">
        <f t="shared" si="3846"/>
        <v/>
      </c>
      <c r="T1456" s="103" t="str">
        <f t="shared" si="3847"/>
        <v/>
      </c>
      <c r="U1456" s="103" t="str">
        <f t="shared" si="3848"/>
        <v/>
      </c>
      <c r="V1456" s="103" t="str">
        <f t="shared" si="3849"/>
        <v/>
      </c>
      <c r="W1456" s="103" t="str">
        <f t="shared" si="3850"/>
        <v/>
      </c>
      <c r="X1456" s="103" t="str">
        <f t="shared" si="3851"/>
        <v/>
      </c>
      <c r="Y1456" s="103" t="str">
        <f t="shared" si="3852"/>
        <v/>
      </c>
      <c r="Z1456" s="12" t="str">
        <f t="shared" si="3954"/>
        <v/>
      </c>
      <c r="AA1456" s="12" t="str">
        <f t="shared" si="3955"/>
        <v/>
      </c>
      <c r="AB1456" s="12" t="str">
        <f t="shared" si="3956"/>
        <v/>
      </c>
      <c r="AC1456" s="12" t="str">
        <f t="shared" si="3957"/>
        <v/>
      </c>
      <c r="AD1456" s="12" t="str">
        <f t="shared" si="3958"/>
        <v/>
      </c>
      <c r="AE1456" s="12" t="str">
        <f t="shared" si="3959"/>
        <v/>
      </c>
      <c r="AF1456" s="12" t="str">
        <f t="shared" si="3960"/>
        <v/>
      </c>
      <c r="AG1456" s="12" t="str">
        <f t="shared" si="3961"/>
        <v/>
      </c>
      <c r="AH1456" s="12" t="str">
        <f t="shared" si="3962"/>
        <v/>
      </c>
      <c r="AI1456" s="12" t="str">
        <f t="shared" si="3963"/>
        <v/>
      </c>
      <c r="AJ1456" s="12" t="str">
        <f t="shared" si="4305"/>
        <v/>
      </c>
      <c r="AK1456" s="12" t="str">
        <f t="shared" si="4306"/>
        <v/>
      </c>
      <c r="AL1456" s="12" t="str">
        <f t="shared" si="4307"/>
        <v/>
      </c>
      <c r="AM1456" s="12" t="str">
        <f t="shared" si="4308"/>
        <v/>
      </c>
      <c r="AN1456" s="12" t="str">
        <f t="shared" si="4309"/>
        <v/>
      </c>
      <c r="AO1456" s="29" t="str">
        <f t="shared" ref="AO1456" si="4358">IF(A1456&lt;&gt;"",SUM(Z1456:AN1456),"")</f>
        <v/>
      </c>
      <c r="AP1456" s="31" t="str">
        <f t="shared" si="4230"/>
        <v>0</v>
      </c>
      <c r="AQ1456"/>
      <c r="AR1456" s="58">
        <f t="shared" si="4231"/>
        <v>0</v>
      </c>
      <c r="AS1456" s="58">
        <f t="shared" si="4232"/>
        <v>0</v>
      </c>
      <c r="AT1456" s="58">
        <f t="shared" si="4233"/>
        <v>0</v>
      </c>
      <c r="AU1456" s="82" t="str">
        <f t="shared" si="3965"/>
        <v/>
      </c>
      <c r="AV1456" s="82" t="str">
        <f t="shared" si="3966"/>
        <v/>
      </c>
      <c r="AW1456" s="82" t="str">
        <f t="shared" si="3967"/>
        <v/>
      </c>
      <c r="AX1456" s="82" t="str">
        <f t="shared" si="3968"/>
        <v/>
      </c>
      <c r="AY1456" s="82" t="str">
        <f t="shared" si="3969"/>
        <v/>
      </c>
      <c r="AZ1456" s="82" t="str">
        <f t="shared" si="3970"/>
        <v/>
      </c>
      <c r="BA1456" s="82" t="str">
        <f t="shared" si="3971"/>
        <v/>
      </c>
      <c r="BB1456" s="82" t="str">
        <f t="shared" si="3972"/>
        <v/>
      </c>
      <c r="BC1456" s="82" t="str">
        <f t="shared" si="3973"/>
        <v/>
      </c>
      <c r="BD1456" s="82" t="str">
        <f t="shared" si="3974"/>
        <v/>
      </c>
      <c r="BE1456" s="83" t="str">
        <f t="shared" ref="BE1456:BN1477" si="4359">IF(K1456&lt;&gt;"",$J1456&amp;",","")</f>
        <v/>
      </c>
      <c r="BF1456" s="83" t="str">
        <f t="shared" si="4359"/>
        <v/>
      </c>
      <c r="BG1456" s="83" t="str">
        <f t="shared" si="4359"/>
        <v/>
      </c>
      <c r="BH1456" s="83" t="str">
        <f t="shared" si="4359"/>
        <v/>
      </c>
      <c r="BI1456" s="83" t="str">
        <f t="shared" si="4359"/>
        <v/>
      </c>
      <c r="BJ1456" s="83" t="str">
        <f t="shared" si="4359"/>
        <v/>
      </c>
      <c r="BK1456" s="83" t="str">
        <f t="shared" si="4359"/>
        <v/>
      </c>
      <c r="BL1456" s="83" t="str">
        <f t="shared" si="4359"/>
        <v/>
      </c>
      <c r="BM1456" s="83" t="str">
        <f t="shared" si="4359"/>
        <v/>
      </c>
      <c r="BN1456" s="83" t="str">
        <f t="shared" si="4359"/>
        <v/>
      </c>
      <c r="BO1456" s="78"/>
      <c r="BP1456" s="78"/>
      <c r="BQ1456" s="78"/>
      <c r="BR1456" s="81">
        <f t="shared" ref="BR1456" ca="1" si="4360">IF($A$2="no",INT(RAND()*36+1),INT(RAND()*37))</f>
        <v>30</v>
      </c>
    </row>
    <row r="1457" spans="1:70" x14ac:dyDescent="0.2">
      <c r="A1457" s="95"/>
      <c r="B1457" s="84" t="str">
        <f t="shared" ref="B1457" si="4361">IF(A1457="","",IF(COUNTBLANK(AU1458:BD1458)=10,"DB",AU1458&amp;AV1458&amp;AW1458&amp;AX1458&amp;AY1458&amp;AZ1458&amp;BA1458&amp;BB1458&amp;BC1458&amp;BD1458))</f>
        <v/>
      </c>
      <c r="C1457" s="13" t="str">
        <f t="shared" ref="C1457" si="4362">IF(AR1457="Profit Target","profit target",IF(AS1457="Stop Loss","stop loss",""))</f>
        <v/>
      </c>
      <c r="D1457" s="85" t="str">
        <f t="shared" ref="D1457" si="4363">AO1457</f>
        <v/>
      </c>
      <c r="E1457" s="86" t="str">
        <f t="shared" ref="E1457" si="4364">BE1458&amp;BF1458&amp;BG1458&amp;BH1458&amp;BI1458&amp;BJ1458&amp;BK1458&amp;BL1458&amp;BM1458&amp;BN1458</f>
        <v/>
      </c>
      <c r="F1457" s="86">
        <f t="shared" si="3943"/>
        <v>0</v>
      </c>
      <c r="G1457" s="35" t="str">
        <f>IF(A1456&lt;&gt;"",COUNTIF($F$5:F1457,F1457),"")</f>
        <v/>
      </c>
      <c r="H1457" s="35">
        <f t="shared" si="4223"/>
        <v>1453</v>
      </c>
      <c r="I1457" s="117" t="str">
        <f t="shared" si="3953"/>
        <v/>
      </c>
      <c r="J1457" s="28" t="str">
        <f t="shared" si="4224"/>
        <v/>
      </c>
      <c r="K1457" s="103" t="str">
        <f t="shared" si="3983"/>
        <v/>
      </c>
      <c r="L1457" s="103" t="str">
        <f t="shared" si="4225"/>
        <v/>
      </c>
      <c r="M1457" s="103" t="str">
        <f t="shared" si="4226"/>
        <v/>
      </c>
      <c r="N1457" s="103" t="str">
        <f t="shared" si="4227"/>
        <v/>
      </c>
      <c r="O1457" s="103" t="str">
        <f t="shared" si="4228"/>
        <v/>
      </c>
      <c r="P1457" s="103" t="str">
        <f t="shared" si="3843"/>
        <v/>
      </c>
      <c r="Q1457" s="103" t="str">
        <f t="shared" si="3844"/>
        <v/>
      </c>
      <c r="R1457" s="103" t="str">
        <f t="shared" si="3845"/>
        <v/>
      </c>
      <c r="S1457" s="103" t="str">
        <f t="shared" si="3846"/>
        <v/>
      </c>
      <c r="T1457" s="103" t="str">
        <f t="shared" si="3847"/>
        <v/>
      </c>
      <c r="U1457" s="103" t="str">
        <f t="shared" si="3848"/>
        <v/>
      </c>
      <c r="V1457" s="103" t="str">
        <f t="shared" si="3849"/>
        <v/>
      </c>
      <c r="W1457" s="103" t="str">
        <f t="shared" si="3850"/>
        <v/>
      </c>
      <c r="X1457" s="103" t="str">
        <f t="shared" si="3851"/>
        <v/>
      </c>
      <c r="Y1457" s="103" t="str">
        <f t="shared" si="3852"/>
        <v/>
      </c>
      <c r="Z1457" s="12" t="str">
        <f t="shared" si="3954"/>
        <v/>
      </c>
      <c r="AA1457" s="12" t="str">
        <f t="shared" si="3955"/>
        <v/>
      </c>
      <c r="AB1457" s="12" t="str">
        <f t="shared" si="3956"/>
        <v/>
      </c>
      <c r="AC1457" s="12" t="str">
        <f t="shared" si="3957"/>
        <v/>
      </c>
      <c r="AD1457" s="12" t="str">
        <f t="shared" si="3958"/>
        <v/>
      </c>
      <c r="AE1457" s="12" t="str">
        <f t="shared" si="3959"/>
        <v/>
      </c>
      <c r="AF1457" s="12" t="str">
        <f t="shared" si="3960"/>
        <v/>
      </c>
      <c r="AG1457" s="12" t="str">
        <f t="shared" si="3961"/>
        <v/>
      </c>
      <c r="AH1457" s="12" t="str">
        <f t="shared" si="3962"/>
        <v/>
      </c>
      <c r="AI1457" s="12" t="str">
        <f t="shared" si="3963"/>
        <v/>
      </c>
      <c r="AJ1457" s="12" t="str">
        <f t="shared" si="4305"/>
        <v/>
      </c>
      <c r="AK1457" s="12" t="str">
        <f t="shared" si="4306"/>
        <v/>
      </c>
      <c r="AL1457" s="12" t="str">
        <f t="shared" si="4307"/>
        <v/>
      </c>
      <c r="AM1457" s="12" t="str">
        <f t="shared" si="4308"/>
        <v/>
      </c>
      <c r="AN1457" s="12" t="str">
        <f t="shared" si="4309"/>
        <v/>
      </c>
      <c r="AO1457" s="29" t="str">
        <f t="shared" ref="AO1457" si="4365">IF(A1457&lt;&gt;"",SUM(Z1457:AN1457),"")</f>
        <v/>
      </c>
      <c r="AP1457" s="31" t="str">
        <f t="shared" si="4230"/>
        <v>0</v>
      </c>
      <c r="AQ1457"/>
      <c r="AR1457" s="58">
        <f t="shared" si="4231"/>
        <v>0</v>
      </c>
      <c r="AS1457" s="58">
        <f t="shared" si="4232"/>
        <v>0</v>
      </c>
      <c r="AT1457" s="58">
        <f t="shared" si="4233"/>
        <v>0</v>
      </c>
      <c r="AU1457" s="82" t="str">
        <f t="shared" si="3965"/>
        <v/>
      </c>
      <c r="AV1457" s="82" t="str">
        <f t="shared" si="3966"/>
        <v/>
      </c>
      <c r="AW1457" s="82" t="str">
        <f t="shared" si="3967"/>
        <v/>
      </c>
      <c r="AX1457" s="82" t="str">
        <f t="shared" si="3968"/>
        <v/>
      </c>
      <c r="AY1457" s="82" t="str">
        <f t="shared" si="3969"/>
        <v/>
      </c>
      <c r="AZ1457" s="82" t="str">
        <f t="shared" si="3970"/>
        <v/>
      </c>
      <c r="BA1457" s="82" t="str">
        <f t="shared" si="3971"/>
        <v/>
      </c>
      <c r="BB1457" s="82" t="str">
        <f t="shared" si="3972"/>
        <v/>
      </c>
      <c r="BC1457" s="82" t="str">
        <f t="shared" si="3973"/>
        <v/>
      </c>
      <c r="BD1457" s="82" t="str">
        <f t="shared" si="3974"/>
        <v/>
      </c>
      <c r="BE1457" s="83" t="str">
        <f t="shared" ref="BE1457:BM1477" si="4366">IF(K1457&lt;&gt;"",$J1457&amp;",","")</f>
        <v/>
      </c>
      <c r="BF1457" s="83" t="str">
        <f t="shared" si="4366"/>
        <v/>
      </c>
      <c r="BG1457" s="83" t="str">
        <f t="shared" si="4366"/>
        <v/>
      </c>
      <c r="BH1457" s="83" t="str">
        <f t="shared" si="4366"/>
        <v/>
      </c>
      <c r="BI1457" s="83" t="str">
        <f t="shared" si="4366"/>
        <v/>
      </c>
      <c r="BJ1457" s="83" t="str">
        <f t="shared" si="4366"/>
        <v/>
      </c>
      <c r="BK1457" s="83" t="str">
        <f t="shared" si="4366"/>
        <v/>
      </c>
      <c r="BL1457" s="83" t="str">
        <f t="shared" si="4366"/>
        <v/>
      </c>
      <c r="BM1457" s="83" t="str">
        <f t="shared" si="4366"/>
        <v/>
      </c>
      <c r="BN1457" s="83" t="str">
        <f t="shared" si="4359"/>
        <v/>
      </c>
      <c r="BO1457" s="78"/>
      <c r="BP1457" s="78"/>
      <c r="BQ1457" s="78"/>
      <c r="BR1457" s="81">
        <f t="shared" ref="BR1457" ca="1" si="4367">IF($A$2="no",INT(RAND()*36+1),INT(RAND()*37))</f>
        <v>18</v>
      </c>
    </row>
    <row r="1458" spans="1:70" x14ac:dyDescent="0.2">
      <c r="A1458" s="95"/>
      <c r="B1458" s="84" t="str">
        <f t="shared" ref="B1458" si="4368">IF(A1458="","",IF(COUNTBLANK(AU1459:BD1459)=10,"DB",AU1459&amp;AV1459&amp;AW1459&amp;AX1459&amp;AY1459&amp;AZ1459&amp;BA1459&amp;BB1459&amp;BC1459&amp;BD1459))</f>
        <v/>
      </c>
      <c r="C1458" s="13" t="str">
        <f t="shared" ref="C1458" si="4369">IF(AR1458="Profit Target","profit target",IF(AS1458="Stop Loss","stop loss",""))</f>
        <v/>
      </c>
      <c r="D1458" s="85" t="str">
        <f t="shared" ref="D1458" si="4370">AO1458</f>
        <v/>
      </c>
      <c r="E1458" s="86" t="str">
        <f t="shared" ref="E1458" si="4371">BE1459&amp;BF1459&amp;BG1459&amp;BH1459&amp;BI1459&amp;BJ1459&amp;BK1459&amp;BL1459&amp;BM1459&amp;BN1459</f>
        <v/>
      </c>
      <c r="F1458" s="86">
        <f t="shared" si="3943"/>
        <v>0</v>
      </c>
      <c r="G1458" s="35" t="str">
        <f>IF(A1457&lt;&gt;"",COUNTIF($F$5:F1458,F1458),"")</f>
        <v/>
      </c>
      <c r="H1458" s="35">
        <f t="shared" si="4223"/>
        <v>1454</v>
      </c>
      <c r="I1458" s="117" t="str">
        <f t="shared" si="3953"/>
        <v/>
      </c>
      <c r="J1458" s="28" t="str">
        <f t="shared" si="4224"/>
        <v/>
      </c>
      <c r="K1458" s="103" t="str">
        <f t="shared" si="3983"/>
        <v/>
      </c>
      <c r="L1458" s="103" t="str">
        <f t="shared" si="4225"/>
        <v/>
      </c>
      <c r="M1458" s="103" t="str">
        <f t="shared" si="4226"/>
        <v/>
      </c>
      <c r="N1458" s="103" t="str">
        <f t="shared" si="4227"/>
        <v/>
      </c>
      <c r="O1458" s="103" t="str">
        <f t="shared" si="4228"/>
        <v/>
      </c>
      <c r="P1458" s="103" t="str">
        <f t="shared" si="3843"/>
        <v/>
      </c>
      <c r="Q1458" s="103" t="str">
        <f t="shared" si="3844"/>
        <v/>
      </c>
      <c r="R1458" s="103" t="str">
        <f t="shared" si="3845"/>
        <v/>
      </c>
      <c r="S1458" s="103" t="str">
        <f t="shared" si="3846"/>
        <v/>
      </c>
      <c r="T1458" s="103" t="str">
        <f t="shared" si="3847"/>
        <v/>
      </c>
      <c r="U1458" s="103" t="str">
        <f t="shared" si="3848"/>
        <v/>
      </c>
      <c r="V1458" s="103" t="str">
        <f t="shared" si="3849"/>
        <v/>
      </c>
      <c r="W1458" s="103" t="str">
        <f t="shared" si="3850"/>
        <v/>
      </c>
      <c r="X1458" s="103" t="str">
        <f t="shared" si="3851"/>
        <v/>
      </c>
      <c r="Y1458" s="103" t="str">
        <f t="shared" si="3852"/>
        <v/>
      </c>
      <c r="Z1458" s="12" t="str">
        <f t="shared" si="3954"/>
        <v/>
      </c>
      <c r="AA1458" s="12" t="str">
        <f t="shared" si="3955"/>
        <v/>
      </c>
      <c r="AB1458" s="12" t="str">
        <f t="shared" si="3956"/>
        <v/>
      </c>
      <c r="AC1458" s="12" t="str">
        <f t="shared" si="3957"/>
        <v/>
      </c>
      <c r="AD1458" s="12" t="str">
        <f t="shared" si="3958"/>
        <v/>
      </c>
      <c r="AE1458" s="12" t="str">
        <f t="shared" si="3959"/>
        <v/>
      </c>
      <c r="AF1458" s="12" t="str">
        <f t="shared" si="3960"/>
        <v/>
      </c>
      <c r="AG1458" s="12" t="str">
        <f t="shared" si="3961"/>
        <v/>
      </c>
      <c r="AH1458" s="12" t="str">
        <f t="shared" si="3962"/>
        <v/>
      </c>
      <c r="AI1458" s="12" t="str">
        <f t="shared" si="3963"/>
        <v/>
      </c>
      <c r="AJ1458" s="12" t="str">
        <f t="shared" si="4305"/>
        <v/>
      </c>
      <c r="AK1458" s="12" t="str">
        <f t="shared" si="4306"/>
        <v/>
      </c>
      <c r="AL1458" s="12" t="str">
        <f t="shared" si="4307"/>
        <v/>
      </c>
      <c r="AM1458" s="12" t="str">
        <f t="shared" si="4308"/>
        <v/>
      </c>
      <c r="AN1458" s="12" t="str">
        <f t="shared" si="4309"/>
        <v/>
      </c>
      <c r="AO1458" s="29" t="str">
        <f t="shared" ref="AO1458" si="4372">IF(A1458&lt;&gt;"",SUM(Z1458:AN1458),"")</f>
        <v/>
      </c>
      <c r="AP1458" s="31" t="str">
        <f t="shared" si="4230"/>
        <v>0</v>
      </c>
      <c r="AQ1458"/>
      <c r="AR1458" s="58">
        <f t="shared" si="4231"/>
        <v>0</v>
      </c>
      <c r="AS1458" s="58">
        <f t="shared" si="4232"/>
        <v>0</v>
      </c>
      <c r="AT1458" s="58">
        <f t="shared" si="4233"/>
        <v>0</v>
      </c>
      <c r="AU1458" s="82" t="str">
        <f t="shared" si="3965"/>
        <v/>
      </c>
      <c r="AV1458" s="82" t="str">
        <f t="shared" si="3966"/>
        <v/>
      </c>
      <c r="AW1458" s="82" t="str">
        <f t="shared" si="3967"/>
        <v/>
      </c>
      <c r="AX1458" s="82" t="str">
        <f t="shared" si="3968"/>
        <v/>
      </c>
      <c r="AY1458" s="82" t="str">
        <f t="shared" si="3969"/>
        <v/>
      </c>
      <c r="AZ1458" s="82" t="str">
        <f t="shared" si="3970"/>
        <v/>
      </c>
      <c r="BA1458" s="82" t="str">
        <f t="shared" si="3971"/>
        <v/>
      </c>
      <c r="BB1458" s="82" t="str">
        <f t="shared" si="3972"/>
        <v/>
      </c>
      <c r="BC1458" s="82" t="str">
        <f t="shared" si="3973"/>
        <v/>
      </c>
      <c r="BD1458" s="82" t="str">
        <f t="shared" si="3974"/>
        <v/>
      </c>
      <c r="BE1458" s="83" t="str">
        <f t="shared" ref="BE1458:BE1473" si="4373">IF(K1458&lt;&gt;"",$J1458&amp;",","")</f>
        <v/>
      </c>
      <c r="BF1458" s="83" t="str">
        <f t="shared" ref="BF1458:BF1473" si="4374">IF(L1458&lt;&gt;"",$J1458&amp;",","")</f>
        <v/>
      </c>
      <c r="BG1458" s="83" t="str">
        <f t="shared" ref="BG1458:BG1477" si="4375">IF(M1458&lt;&gt;"",$J1458&amp;",","")</f>
        <v/>
      </c>
      <c r="BH1458" s="83" t="str">
        <f t="shared" ref="BH1458:BH1477" si="4376">IF(N1458&lt;&gt;"",$J1458&amp;",","")</f>
        <v/>
      </c>
      <c r="BI1458" s="83" t="str">
        <f t="shared" ref="BI1458:BI1477" si="4377">IF(O1458&lt;&gt;"",$J1458&amp;",","")</f>
        <v/>
      </c>
      <c r="BJ1458" s="83" t="str">
        <f t="shared" ref="BJ1458:BJ1477" si="4378">IF(P1458&lt;&gt;"",$J1458&amp;",","")</f>
        <v/>
      </c>
      <c r="BK1458" s="83" t="str">
        <f t="shared" ref="BK1458:BK1477" si="4379">IF(Q1458&lt;&gt;"",$J1458&amp;",","")</f>
        <v/>
      </c>
      <c r="BL1458" s="83" t="str">
        <f t="shared" ref="BL1458:BL1477" si="4380">IF(R1458&lt;&gt;"",$J1458&amp;",","")</f>
        <v/>
      </c>
      <c r="BM1458" s="83" t="str">
        <f t="shared" si="4366"/>
        <v/>
      </c>
      <c r="BN1458" s="83" t="str">
        <f t="shared" si="4359"/>
        <v/>
      </c>
      <c r="BO1458" s="78"/>
      <c r="BP1458" s="78"/>
      <c r="BQ1458" s="78"/>
      <c r="BR1458" s="81">
        <f t="shared" ref="BR1458" ca="1" si="4381">IF($A$2="no",INT(RAND()*36+1),INT(RAND()*37))</f>
        <v>33</v>
      </c>
    </row>
    <row r="1459" spans="1:70" x14ac:dyDescent="0.2">
      <c r="A1459" s="95"/>
      <c r="B1459" s="84" t="str">
        <f t="shared" ref="B1459" si="4382">IF(A1459="","",IF(COUNTBLANK(AU1460:BD1460)=10,"DB",AU1460&amp;AV1460&amp;AW1460&amp;AX1460&amp;AY1460&amp;AZ1460&amp;BA1460&amp;BB1460&amp;BC1460&amp;BD1460))</f>
        <v/>
      </c>
      <c r="C1459" s="13" t="str">
        <f t="shared" ref="C1459" si="4383">IF(AR1459="Profit Target","profit target",IF(AS1459="Stop Loss","stop loss",""))</f>
        <v/>
      </c>
      <c r="D1459" s="85" t="str">
        <f t="shared" ref="D1459" si="4384">AO1459</f>
        <v/>
      </c>
      <c r="E1459" s="86" t="str">
        <f t="shared" ref="E1459" si="4385">BE1460&amp;BF1460&amp;BG1460&amp;BH1460&amp;BI1460&amp;BJ1460&amp;BK1460&amp;BL1460&amp;BM1460&amp;BN1460</f>
        <v/>
      </c>
      <c r="F1459" s="86">
        <f t="shared" si="3943"/>
        <v>0</v>
      </c>
      <c r="G1459" s="35" t="str">
        <f>IF(A1458&lt;&gt;"",COUNTIF($F$5:F1459,F1459),"")</f>
        <v/>
      </c>
      <c r="H1459" s="35">
        <f t="shared" si="4223"/>
        <v>1455</v>
      </c>
      <c r="I1459" s="117" t="str">
        <f t="shared" si="3953"/>
        <v/>
      </c>
      <c r="J1459" s="28" t="str">
        <f t="shared" si="4224"/>
        <v/>
      </c>
      <c r="K1459" s="103" t="str">
        <f t="shared" si="3983"/>
        <v/>
      </c>
      <c r="L1459" s="103" t="str">
        <f t="shared" si="4225"/>
        <v/>
      </c>
      <c r="M1459" s="103" t="str">
        <f t="shared" si="4226"/>
        <v/>
      </c>
      <c r="N1459" s="103" t="str">
        <f t="shared" si="4227"/>
        <v/>
      </c>
      <c r="O1459" s="103" t="str">
        <f t="shared" si="4228"/>
        <v/>
      </c>
      <c r="P1459" s="103" t="str">
        <f t="shared" si="3843"/>
        <v/>
      </c>
      <c r="Q1459" s="103" t="str">
        <f t="shared" si="3844"/>
        <v/>
      </c>
      <c r="R1459" s="103" t="str">
        <f t="shared" si="3845"/>
        <v/>
      </c>
      <c r="S1459" s="103" t="str">
        <f t="shared" si="3846"/>
        <v/>
      </c>
      <c r="T1459" s="103" t="str">
        <f t="shared" si="3847"/>
        <v/>
      </c>
      <c r="U1459" s="103" t="str">
        <f t="shared" si="3848"/>
        <v/>
      </c>
      <c r="V1459" s="103" t="str">
        <f t="shared" si="3849"/>
        <v/>
      </c>
      <c r="W1459" s="103" t="str">
        <f t="shared" si="3850"/>
        <v/>
      </c>
      <c r="X1459" s="103" t="str">
        <f t="shared" si="3851"/>
        <v/>
      </c>
      <c r="Y1459" s="103" t="str">
        <f t="shared" si="3852"/>
        <v/>
      </c>
      <c r="Z1459" s="12" t="str">
        <f t="shared" si="3954"/>
        <v/>
      </c>
      <c r="AA1459" s="12" t="str">
        <f t="shared" si="3955"/>
        <v/>
      </c>
      <c r="AB1459" s="12" t="str">
        <f t="shared" si="3956"/>
        <v/>
      </c>
      <c r="AC1459" s="12" t="str">
        <f t="shared" si="3957"/>
        <v/>
      </c>
      <c r="AD1459" s="12" t="str">
        <f t="shared" si="3958"/>
        <v/>
      </c>
      <c r="AE1459" s="12" t="str">
        <f t="shared" si="3959"/>
        <v/>
      </c>
      <c r="AF1459" s="12" t="str">
        <f t="shared" si="3960"/>
        <v/>
      </c>
      <c r="AG1459" s="12" t="str">
        <f t="shared" si="3961"/>
        <v/>
      </c>
      <c r="AH1459" s="12" t="str">
        <f t="shared" si="3962"/>
        <v/>
      </c>
      <c r="AI1459" s="12" t="str">
        <f t="shared" si="3963"/>
        <v/>
      </c>
      <c r="AJ1459" s="12" t="str">
        <f t="shared" si="4305"/>
        <v/>
      </c>
      <c r="AK1459" s="12" t="str">
        <f t="shared" si="4306"/>
        <v/>
      </c>
      <c r="AL1459" s="12" t="str">
        <f t="shared" si="4307"/>
        <v/>
      </c>
      <c r="AM1459" s="12" t="str">
        <f t="shared" si="4308"/>
        <v/>
      </c>
      <c r="AN1459" s="12" t="str">
        <f t="shared" si="4309"/>
        <v/>
      </c>
      <c r="AO1459" s="29" t="str">
        <f t="shared" ref="AO1459" si="4386">IF(A1459&lt;&gt;"",SUM(Z1459:AN1459),"")</f>
        <v/>
      </c>
      <c r="AP1459" s="31" t="str">
        <f t="shared" si="4230"/>
        <v>0</v>
      </c>
      <c r="AQ1459"/>
      <c r="AR1459" s="58">
        <f t="shared" si="4231"/>
        <v>0</v>
      </c>
      <c r="AS1459" s="58">
        <f t="shared" si="4232"/>
        <v>0</v>
      </c>
      <c r="AT1459" s="58">
        <f t="shared" si="4233"/>
        <v>0</v>
      </c>
      <c r="AU1459" s="82" t="str">
        <f t="shared" si="3965"/>
        <v/>
      </c>
      <c r="AV1459" s="82" t="str">
        <f t="shared" si="3966"/>
        <v/>
      </c>
      <c r="AW1459" s="82" t="str">
        <f t="shared" si="3967"/>
        <v/>
      </c>
      <c r="AX1459" s="82" t="str">
        <f t="shared" si="3968"/>
        <v/>
      </c>
      <c r="AY1459" s="82" t="str">
        <f t="shared" si="3969"/>
        <v/>
      </c>
      <c r="AZ1459" s="82" t="str">
        <f t="shared" si="3970"/>
        <v/>
      </c>
      <c r="BA1459" s="82" t="str">
        <f t="shared" si="3971"/>
        <v/>
      </c>
      <c r="BB1459" s="82" t="str">
        <f t="shared" si="3972"/>
        <v/>
      </c>
      <c r="BC1459" s="82" t="str">
        <f t="shared" si="3973"/>
        <v/>
      </c>
      <c r="BD1459" s="82" t="str">
        <f t="shared" si="3974"/>
        <v/>
      </c>
      <c r="BE1459" s="83" t="str">
        <f t="shared" si="4373"/>
        <v/>
      </c>
      <c r="BF1459" s="83" t="str">
        <f t="shared" si="4374"/>
        <v/>
      </c>
      <c r="BG1459" s="83" t="str">
        <f t="shared" si="4375"/>
        <v/>
      </c>
      <c r="BH1459" s="83" t="str">
        <f t="shared" si="4376"/>
        <v/>
      </c>
      <c r="BI1459" s="83" t="str">
        <f t="shared" si="4377"/>
        <v/>
      </c>
      <c r="BJ1459" s="83" t="str">
        <f t="shared" si="4378"/>
        <v/>
      </c>
      <c r="BK1459" s="83" t="str">
        <f t="shared" si="4379"/>
        <v/>
      </c>
      <c r="BL1459" s="83" t="str">
        <f t="shared" si="4380"/>
        <v/>
      </c>
      <c r="BM1459" s="83" t="str">
        <f t="shared" si="4366"/>
        <v/>
      </c>
      <c r="BN1459" s="83" t="str">
        <f t="shared" si="4359"/>
        <v/>
      </c>
      <c r="BO1459" s="78"/>
      <c r="BP1459" s="78"/>
      <c r="BQ1459" s="78"/>
      <c r="BR1459" s="81">
        <f t="shared" ref="BR1459" ca="1" si="4387">IF($A$2="no",INT(RAND()*36+1),INT(RAND()*37))</f>
        <v>15</v>
      </c>
    </row>
    <row r="1460" spans="1:70" x14ac:dyDescent="0.2">
      <c r="A1460" s="95"/>
      <c r="B1460" s="84" t="str">
        <f t="shared" ref="B1460" si="4388">IF(A1460="","",IF(COUNTBLANK(AU1461:BD1461)=10,"DB",AU1461&amp;AV1461&amp;AW1461&amp;AX1461&amp;AY1461&amp;AZ1461&amp;BA1461&amp;BB1461&amp;BC1461&amp;BD1461))</f>
        <v/>
      </c>
      <c r="C1460" s="13" t="str">
        <f t="shared" ref="C1460" si="4389">IF(AR1460="Profit Target","profit target",IF(AS1460="Stop Loss","stop loss",""))</f>
        <v/>
      </c>
      <c r="D1460" s="85" t="str">
        <f t="shared" ref="D1460" si="4390">AO1460</f>
        <v/>
      </c>
      <c r="E1460" s="86" t="str">
        <f t="shared" ref="E1460" si="4391">BE1461&amp;BF1461&amp;BG1461&amp;BH1461&amp;BI1461&amp;BJ1461&amp;BK1461&amp;BL1461&amp;BM1461&amp;BN1461</f>
        <v/>
      </c>
      <c r="F1460" s="86">
        <f t="shared" si="3943"/>
        <v>0</v>
      </c>
      <c r="G1460" s="35" t="str">
        <f>IF(A1459&lt;&gt;"",COUNTIF($F$5:F1460,F1460),"")</f>
        <v/>
      </c>
      <c r="H1460" s="35">
        <f t="shared" si="4223"/>
        <v>1456</v>
      </c>
      <c r="I1460" s="117" t="str">
        <f t="shared" si="3953"/>
        <v/>
      </c>
      <c r="J1460" s="28" t="str">
        <f t="shared" si="4224"/>
        <v/>
      </c>
      <c r="K1460" s="103" t="str">
        <f t="shared" si="3983"/>
        <v/>
      </c>
      <c r="L1460" s="103" t="str">
        <f t="shared" si="4225"/>
        <v/>
      </c>
      <c r="M1460" s="103" t="str">
        <f t="shared" si="4226"/>
        <v/>
      </c>
      <c r="N1460" s="103" t="str">
        <f t="shared" si="4227"/>
        <v/>
      </c>
      <c r="O1460" s="103" t="str">
        <f t="shared" si="4228"/>
        <v/>
      </c>
      <c r="P1460" s="103" t="str">
        <f t="shared" si="3843"/>
        <v/>
      </c>
      <c r="Q1460" s="103" t="str">
        <f t="shared" si="3844"/>
        <v/>
      </c>
      <c r="R1460" s="103" t="str">
        <f t="shared" si="3845"/>
        <v/>
      </c>
      <c r="S1460" s="103" t="str">
        <f t="shared" si="3846"/>
        <v/>
      </c>
      <c r="T1460" s="103" t="str">
        <f t="shared" si="3847"/>
        <v/>
      </c>
      <c r="U1460" s="103" t="str">
        <f t="shared" si="3848"/>
        <v/>
      </c>
      <c r="V1460" s="103" t="str">
        <f t="shared" si="3849"/>
        <v/>
      </c>
      <c r="W1460" s="103" t="str">
        <f t="shared" si="3850"/>
        <v/>
      </c>
      <c r="X1460" s="103" t="str">
        <f t="shared" si="3851"/>
        <v/>
      </c>
      <c r="Y1460" s="103" t="str">
        <f t="shared" si="3852"/>
        <v/>
      </c>
      <c r="Z1460" s="12" t="str">
        <f t="shared" si="3954"/>
        <v/>
      </c>
      <c r="AA1460" s="12" t="str">
        <f t="shared" si="3955"/>
        <v/>
      </c>
      <c r="AB1460" s="12" t="str">
        <f t="shared" si="3956"/>
        <v/>
      </c>
      <c r="AC1460" s="12" t="str">
        <f t="shared" si="3957"/>
        <v/>
      </c>
      <c r="AD1460" s="12" t="str">
        <f t="shared" si="3958"/>
        <v/>
      </c>
      <c r="AE1460" s="12" t="str">
        <f t="shared" si="3959"/>
        <v/>
      </c>
      <c r="AF1460" s="12" t="str">
        <f t="shared" si="3960"/>
        <v/>
      </c>
      <c r="AG1460" s="12" t="str">
        <f t="shared" si="3961"/>
        <v/>
      </c>
      <c r="AH1460" s="12" t="str">
        <f t="shared" si="3962"/>
        <v/>
      </c>
      <c r="AI1460" s="12" t="str">
        <f t="shared" si="3963"/>
        <v/>
      </c>
      <c r="AJ1460" s="12" t="str">
        <f t="shared" si="4305"/>
        <v/>
      </c>
      <c r="AK1460" s="12" t="str">
        <f t="shared" si="4306"/>
        <v/>
      </c>
      <c r="AL1460" s="12" t="str">
        <f t="shared" si="4307"/>
        <v/>
      </c>
      <c r="AM1460" s="12" t="str">
        <f t="shared" si="4308"/>
        <v/>
      </c>
      <c r="AN1460" s="12" t="str">
        <f t="shared" si="4309"/>
        <v/>
      </c>
      <c r="AO1460" s="29" t="str">
        <f t="shared" ref="AO1460" si="4392">IF(A1460&lt;&gt;"",SUM(Z1460:AN1460),"")</f>
        <v/>
      </c>
      <c r="AP1460" s="31" t="str">
        <f t="shared" si="4230"/>
        <v>0</v>
      </c>
      <c r="AQ1460"/>
      <c r="AR1460" s="58">
        <f t="shared" si="4231"/>
        <v>0</v>
      </c>
      <c r="AS1460" s="58">
        <f t="shared" si="4232"/>
        <v>0</v>
      </c>
      <c r="AT1460" s="58">
        <f t="shared" si="4233"/>
        <v>0</v>
      </c>
      <c r="AU1460" s="82" t="str">
        <f t="shared" si="3965"/>
        <v/>
      </c>
      <c r="AV1460" s="82" t="str">
        <f t="shared" si="3966"/>
        <v/>
      </c>
      <c r="AW1460" s="82" t="str">
        <f t="shared" si="3967"/>
        <v/>
      </c>
      <c r="AX1460" s="82" t="str">
        <f t="shared" si="3968"/>
        <v/>
      </c>
      <c r="AY1460" s="82" t="str">
        <f t="shared" si="3969"/>
        <v/>
      </c>
      <c r="AZ1460" s="82" t="str">
        <f t="shared" si="3970"/>
        <v/>
      </c>
      <c r="BA1460" s="82" t="str">
        <f t="shared" si="3971"/>
        <v/>
      </c>
      <c r="BB1460" s="82" t="str">
        <f t="shared" si="3972"/>
        <v/>
      </c>
      <c r="BC1460" s="82" t="str">
        <f t="shared" si="3973"/>
        <v/>
      </c>
      <c r="BD1460" s="82" t="str">
        <f t="shared" si="3974"/>
        <v/>
      </c>
      <c r="BE1460" s="83" t="str">
        <f t="shared" si="4373"/>
        <v/>
      </c>
      <c r="BF1460" s="83" t="str">
        <f t="shared" si="4374"/>
        <v/>
      </c>
      <c r="BG1460" s="83" t="str">
        <f t="shared" si="4375"/>
        <v/>
      </c>
      <c r="BH1460" s="83" t="str">
        <f t="shared" si="4376"/>
        <v/>
      </c>
      <c r="BI1460" s="83" t="str">
        <f t="shared" si="4377"/>
        <v/>
      </c>
      <c r="BJ1460" s="83" t="str">
        <f t="shared" si="4378"/>
        <v/>
      </c>
      <c r="BK1460" s="83" t="str">
        <f t="shared" si="4379"/>
        <v/>
      </c>
      <c r="BL1460" s="83" t="str">
        <f t="shared" si="4380"/>
        <v/>
      </c>
      <c r="BM1460" s="83" t="str">
        <f t="shared" si="4366"/>
        <v/>
      </c>
      <c r="BN1460" s="83" t="str">
        <f t="shared" si="4359"/>
        <v/>
      </c>
      <c r="BO1460" s="78"/>
      <c r="BP1460" s="78"/>
      <c r="BQ1460" s="78"/>
      <c r="BR1460" s="81">
        <f t="shared" ref="BR1460" ca="1" si="4393">IF($A$2="no",INT(RAND()*36+1),INT(RAND()*37))</f>
        <v>5</v>
      </c>
    </row>
    <row r="1461" spans="1:70" x14ac:dyDescent="0.2">
      <c r="A1461" s="95"/>
      <c r="B1461" s="84" t="str">
        <f t="shared" ref="B1461" si="4394">IF(A1461="","",IF(COUNTBLANK(AU1462:BD1462)=10,"DB",AU1462&amp;AV1462&amp;AW1462&amp;AX1462&amp;AY1462&amp;AZ1462&amp;BA1462&amp;BB1462&amp;BC1462&amp;BD1462))</f>
        <v/>
      </c>
      <c r="C1461" s="13" t="str">
        <f t="shared" ref="C1461" si="4395">IF(AR1461="Profit Target","profit target",IF(AS1461="Stop Loss","stop loss",""))</f>
        <v/>
      </c>
      <c r="D1461" s="85" t="str">
        <f t="shared" ref="D1461" si="4396">AO1461</f>
        <v/>
      </c>
      <c r="E1461" s="86" t="str">
        <f t="shared" ref="E1461" si="4397">BE1462&amp;BF1462&amp;BG1462&amp;BH1462&amp;BI1462&amp;BJ1462&amp;BK1462&amp;BL1462&amp;BM1462&amp;BN1462</f>
        <v/>
      </c>
      <c r="F1461" s="86">
        <f t="shared" si="3943"/>
        <v>0</v>
      </c>
      <c r="G1461" s="35" t="str">
        <f>IF(A1460&lt;&gt;"",COUNTIF($F$5:F1461,F1461),"")</f>
        <v/>
      </c>
      <c r="H1461" s="35">
        <f t="shared" si="4223"/>
        <v>1457</v>
      </c>
      <c r="I1461" s="117" t="str">
        <f t="shared" si="3953"/>
        <v/>
      </c>
      <c r="J1461" s="28" t="str">
        <f t="shared" si="4224"/>
        <v/>
      </c>
      <c r="K1461" s="103" t="str">
        <f t="shared" si="3983"/>
        <v/>
      </c>
      <c r="L1461" s="103" t="str">
        <f t="shared" si="4225"/>
        <v/>
      </c>
      <c r="M1461" s="103" t="str">
        <f t="shared" si="4226"/>
        <v/>
      </c>
      <c r="N1461" s="103" t="str">
        <f t="shared" si="4227"/>
        <v/>
      </c>
      <c r="O1461" s="103" t="str">
        <f t="shared" si="4228"/>
        <v/>
      </c>
      <c r="P1461" s="103" t="str">
        <f t="shared" si="3843"/>
        <v/>
      </c>
      <c r="Q1461" s="103" t="str">
        <f t="shared" si="3844"/>
        <v/>
      </c>
      <c r="R1461" s="103" t="str">
        <f t="shared" si="3845"/>
        <v/>
      </c>
      <c r="S1461" s="103" t="str">
        <f t="shared" si="3846"/>
        <v/>
      </c>
      <c r="T1461" s="103" t="str">
        <f t="shared" si="3847"/>
        <v/>
      </c>
      <c r="U1461" s="103" t="str">
        <f t="shared" si="3848"/>
        <v/>
      </c>
      <c r="V1461" s="103" t="str">
        <f t="shared" si="3849"/>
        <v/>
      </c>
      <c r="W1461" s="103" t="str">
        <f t="shared" si="3850"/>
        <v/>
      </c>
      <c r="X1461" s="103" t="str">
        <f t="shared" si="3851"/>
        <v/>
      </c>
      <c r="Y1461" s="103" t="str">
        <f t="shared" si="3852"/>
        <v/>
      </c>
      <c r="Z1461" s="12" t="str">
        <f t="shared" si="3954"/>
        <v/>
      </c>
      <c r="AA1461" s="12" t="str">
        <f t="shared" si="3955"/>
        <v/>
      </c>
      <c r="AB1461" s="12" t="str">
        <f t="shared" si="3956"/>
        <v/>
      </c>
      <c r="AC1461" s="12" t="str">
        <f t="shared" si="3957"/>
        <v/>
      </c>
      <c r="AD1461" s="12" t="str">
        <f t="shared" si="3958"/>
        <v/>
      </c>
      <c r="AE1461" s="12" t="str">
        <f t="shared" si="3959"/>
        <v/>
      </c>
      <c r="AF1461" s="12" t="str">
        <f t="shared" si="3960"/>
        <v/>
      </c>
      <c r="AG1461" s="12" t="str">
        <f t="shared" si="3961"/>
        <v/>
      </c>
      <c r="AH1461" s="12" t="str">
        <f t="shared" si="3962"/>
        <v/>
      </c>
      <c r="AI1461" s="12" t="str">
        <f t="shared" si="3963"/>
        <v/>
      </c>
      <c r="AJ1461" s="12" t="str">
        <f t="shared" si="4305"/>
        <v/>
      </c>
      <c r="AK1461" s="12" t="str">
        <f t="shared" si="4306"/>
        <v/>
      </c>
      <c r="AL1461" s="12" t="str">
        <f t="shared" si="4307"/>
        <v/>
      </c>
      <c r="AM1461" s="12" t="str">
        <f t="shared" si="4308"/>
        <v/>
      </c>
      <c r="AN1461" s="12" t="str">
        <f t="shared" si="4309"/>
        <v/>
      </c>
      <c r="AO1461" s="29" t="str">
        <f t="shared" ref="AO1461" si="4398">IF(A1461&lt;&gt;"",SUM(Z1461:AN1461),"")</f>
        <v/>
      </c>
      <c r="AP1461" s="31" t="str">
        <f t="shared" si="4230"/>
        <v>0</v>
      </c>
      <c r="AQ1461"/>
      <c r="AR1461" s="58">
        <f t="shared" si="4231"/>
        <v>0</v>
      </c>
      <c r="AS1461" s="58">
        <f t="shared" si="4232"/>
        <v>0</v>
      </c>
      <c r="AT1461" s="58">
        <f t="shared" si="4233"/>
        <v>0</v>
      </c>
      <c r="AU1461" s="82" t="str">
        <f t="shared" si="3965"/>
        <v/>
      </c>
      <c r="AV1461" s="82" t="str">
        <f t="shared" si="3966"/>
        <v/>
      </c>
      <c r="AW1461" s="82" t="str">
        <f t="shared" si="3967"/>
        <v/>
      </c>
      <c r="AX1461" s="82" t="str">
        <f t="shared" si="3968"/>
        <v/>
      </c>
      <c r="AY1461" s="82" t="str">
        <f t="shared" si="3969"/>
        <v/>
      </c>
      <c r="AZ1461" s="82" t="str">
        <f t="shared" si="3970"/>
        <v/>
      </c>
      <c r="BA1461" s="82" t="str">
        <f t="shared" si="3971"/>
        <v/>
      </c>
      <c r="BB1461" s="82" t="str">
        <f t="shared" si="3972"/>
        <v/>
      </c>
      <c r="BC1461" s="82" t="str">
        <f t="shared" si="3973"/>
        <v/>
      </c>
      <c r="BD1461" s="82" t="str">
        <f t="shared" si="3974"/>
        <v/>
      </c>
      <c r="BE1461" s="83" t="str">
        <f t="shared" si="4373"/>
        <v/>
      </c>
      <c r="BF1461" s="83" t="str">
        <f t="shared" si="4374"/>
        <v/>
      </c>
      <c r="BG1461" s="83" t="str">
        <f t="shared" si="4375"/>
        <v/>
      </c>
      <c r="BH1461" s="83" t="str">
        <f t="shared" si="4376"/>
        <v/>
      </c>
      <c r="BI1461" s="83" t="str">
        <f t="shared" si="4377"/>
        <v/>
      </c>
      <c r="BJ1461" s="83" t="str">
        <f t="shared" si="4378"/>
        <v/>
      </c>
      <c r="BK1461" s="83" t="str">
        <f t="shared" si="4379"/>
        <v/>
      </c>
      <c r="BL1461" s="83" t="str">
        <f t="shared" si="4380"/>
        <v/>
      </c>
      <c r="BM1461" s="83" t="str">
        <f t="shared" si="4366"/>
        <v/>
      </c>
      <c r="BN1461" s="83" t="str">
        <f t="shared" si="4359"/>
        <v/>
      </c>
      <c r="BO1461" s="78"/>
      <c r="BP1461" s="78"/>
      <c r="BQ1461" s="78"/>
      <c r="BR1461" s="81">
        <f t="shared" ref="BR1461" ca="1" si="4399">IF($A$2="no",INT(RAND()*36+1),INT(RAND()*37))</f>
        <v>34</v>
      </c>
    </row>
    <row r="1462" spans="1:70" x14ac:dyDescent="0.2">
      <c r="A1462" s="95"/>
      <c r="B1462" s="84" t="str">
        <f t="shared" ref="B1462" si="4400">IF(A1462="","",IF(COUNTBLANK(AU1463:BD1463)=10,"DB",AU1463&amp;AV1463&amp;AW1463&amp;AX1463&amp;AY1463&amp;AZ1463&amp;BA1463&amp;BB1463&amp;BC1463&amp;BD1463))</f>
        <v/>
      </c>
      <c r="C1462" s="13" t="str">
        <f t="shared" ref="C1462" si="4401">IF(AR1462="Profit Target","profit target",IF(AS1462="Stop Loss","stop loss",""))</f>
        <v/>
      </c>
      <c r="D1462" s="85" t="str">
        <f t="shared" ref="D1462" si="4402">AO1462</f>
        <v/>
      </c>
      <c r="E1462" s="86" t="str">
        <f t="shared" ref="E1462" si="4403">BE1463&amp;BF1463&amp;BG1463&amp;BH1463&amp;BI1463&amp;BJ1463&amp;BK1463&amp;BL1463&amp;BM1463&amp;BN1463</f>
        <v/>
      </c>
      <c r="F1462" s="86">
        <f t="shared" si="3943"/>
        <v>0</v>
      </c>
      <c r="G1462" s="35" t="str">
        <f>IF(A1461&lt;&gt;"",COUNTIF($F$5:F1462,F1462),"")</f>
        <v/>
      </c>
      <c r="H1462" s="35">
        <f t="shared" si="4223"/>
        <v>1458</v>
      </c>
      <c r="I1462" s="117" t="str">
        <f t="shared" si="3953"/>
        <v/>
      </c>
      <c r="J1462" s="28" t="str">
        <f t="shared" si="4224"/>
        <v/>
      </c>
      <c r="K1462" s="103" t="str">
        <f t="shared" si="3983"/>
        <v/>
      </c>
      <c r="L1462" s="103" t="str">
        <f t="shared" si="4225"/>
        <v/>
      </c>
      <c r="M1462" s="103" t="str">
        <f t="shared" si="4226"/>
        <v/>
      </c>
      <c r="N1462" s="103" t="str">
        <f t="shared" si="4227"/>
        <v/>
      </c>
      <c r="O1462" s="103" t="str">
        <f t="shared" si="4228"/>
        <v/>
      </c>
      <c r="P1462" s="103" t="str">
        <f t="shared" si="3843"/>
        <v/>
      </c>
      <c r="Q1462" s="103" t="str">
        <f t="shared" si="3844"/>
        <v/>
      </c>
      <c r="R1462" s="103" t="str">
        <f t="shared" si="3845"/>
        <v/>
      </c>
      <c r="S1462" s="103" t="str">
        <f t="shared" si="3846"/>
        <v/>
      </c>
      <c r="T1462" s="103" t="str">
        <f t="shared" si="3847"/>
        <v/>
      </c>
      <c r="U1462" s="103" t="str">
        <f t="shared" si="3848"/>
        <v/>
      </c>
      <c r="V1462" s="103" t="str">
        <f t="shared" si="3849"/>
        <v/>
      </c>
      <c r="W1462" s="103" t="str">
        <f t="shared" si="3850"/>
        <v/>
      </c>
      <c r="X1462" s="103" t="str">
        <f t="shared" si="3851"/>
        <v/>
      </c>
      <c r="Y1462" s="103" t="str">
        <f t="shared" si="3852"/>
        <v/>
      </c>
      <c r="Z1462" s="12" t="str">
        <f t="shared" si="3954"/>
        <v/>
      </c>
      <c r="AA1462" s="12" t="str">
        <f t="shared" si="3955"/>
        <v/>
      </c>
      <c r="AB1462" s="12" t="str">
        <f t="shared" si="3956"/>
        <v/>
      </c>
      <c r="AC1462" s="12" t="str">
        <f t="shared" si="3957"/>
        <v/>
      </c>
      <c r="AD1462" s="12" t="str">
        <f t="shared" si="3958"/>
        <v/>
      </c>
      <c r="AE1462" s="12" t="str">
        <f t="shared" si="3959"/>
        <v/>
      </c>
      <c r="AF1462" s="12" t="str">
        <f t="shared" si="3960"/>
        <v/>
      </c>
      <c r="AG1462" s="12" t="str">
        <f t="shared" si="3961"/>
        <v/>
      </c>
      <c r="AH1462" s="12" t="str">
        <f t="shared" si="3962"/>
        <v/>
      </c>
      <c r="AI1462" s="12" t="str">
        <f t="shared" si="3963"/>
        <v/>
      </c>
      <c r="AJ1462" s="12" t="str">
        <f t="shared" si="4305"/>
        <v/>
      </c>
      <c r="AK1462" s="12" t="str">
        <f t="shared" si="4306"/>
        <v/>
      </c>
      <c r="AL1462" s="12" t="str">
        <f t="shared" si="4307"/>
        <v/>
      </c>
      <c r="AM1462" s="12" t="str">
        <f t="shared" si="4308"/>
        <v/>
      </c>
      <c r="AN1462" s="12" t="str">
        <f t="shared" si="4309"/>
        <v/>
      </c>
      <c r="AO1462" s="29" t="str">
        <f t="shared" ref="AO1462" si="4404">IF(A1462&lt;&gt;"",SUM(Z1462:AN1462),"")</f>
        <v/>
      </c>
      <c r="AP1462" s="31" t="str">
        <f t="shared" si="4230"/>
        <v>0</v>
      </c>
      <c r="AQ1462"/>
      <c r="AR1462" s="58">
        <f t="shared" si="4231"/>
        <v>0</v>
      </c>
      <c r="AS1462" s="58">
        <f t="shared" si="4232"/>
        <v>0</v>
      </c>
      <c r="AT1462" s="58">
        <f t="shared" si="4233"/>
        <v>0</v>
      </c>
      <c r="AU1462" s="82" t="str">
        <f t="shared" si="3965"/>
        <v/>
      </c>
      <c r="AV1462" s="82" t="str">
        <f t="shared" si="3966"/>
        <v/>
      </c>
      <c r="AW1462" s="82" t="str">
        <f t="shared" si="3967"/>
        <v/>
      </c>
      <c r="AX1462" s="82" t="str">
        <f t="shared" si="3968"/>
        <v/>
      </c>
      <c r="AY1462" s="82" t="str">
        <f t="shared" si="3969"/>
        <v/>
      </c>
      <c r="AZ1462" s="82" t="str">
        <f t="shared" si="3970"/>
        <v/>
      </c>
      <c r="BA1462" s="82" t="str">
        <f t="shared" si="3971"/>
        <v/>
      </c>
      <c r="BB1462" s="82" t="str">
        <f t="shared" si="3972"/>
        <v/>
      </c>
      <c r="BC1462" s="82" t="str">
        <f t="shared" si="3973"/>
        <v/>
      </c>
      <c r="BD1462" s="82" t="str">
        <f t="shared" si="3974"/>
        <v/>
      </c>
      <c r="BE1462" s="83" t="str">
        <f t="shared" si="4373"/>
        <v/>
      </c>
      <c r="BF1462" s="83" t="str">
        <f t="shared" si="4374"/>
        <v/>
      </c>
      <c r="BG1462" s="83" t="str">
        <f t="shared" si="4375"/>
        <v/>
      </c>
      <c r="BH1462" s="83" t="str">
        <f t="shared" si="4376"/>
        <v/>
      </c>
      <c r="BI1462" s="83" t="str">
        <f t="shared" si="4377"/>
        <v/>
      </c>
      <c r="BJ1462" s="83" t="str">
        <f t="shared" si="4378"/>
        <v/>
      </c>
      <c r="BK1462" s="83" t="str">
        <f t="shared" si="4379"/>
        <v/>
      </c>
      <c r="BL1462" s="83" t="str">
        <f t="shared" si="4380"/>
        <v/>
      </c>
      <c r="BM1462" s="83" t="str">
        <f t="shared" si="4366"/>
        <v/>
      </c>
      <c r="BN1462" s="83" t="str">
        <f t="shared" si="4359"/>
        <v/>
      </c>
      <c r="BO1462" s="78"/>
      <c r="BP1462" s="78"/>
      <c r="BQ1462" s="78"/>
      <c r="BR1462" s="81">
        <f t="shared" ref="BR1462" ca="1" si="4405">IF($A$2="no",INT(RAND()*36+1),INT(RAND()*37))</f>
        <v>1</v>
      </c>
    </row>
    <row r="1463" spans="1:70" x14ac:dyDescent="0.2">
      <c r="A1463" s="95"/>
      <c r="B1463" s="84" t="str">
        <f t="shared" ref="B1463" si="4406">IF(A1463="","",IF(COUNTBLANK(AU1464:BD1464)=10,"DB",AU1464&amp;AV1464&amp;AW1464&amp;AX1464&amp;AY1464&amp;AZ1464&amp;BA1464&amp;BB1464&amp;BC1464&amp;BD1464))</f>
        <v/>
      </c>
      <c r="C1463" s="13" t="str">
        <f t="shared" ref="C1463" si="4407">IF(AR1463="Profit Target","profit target",IF(AS1463="Stop Loss","stop loss",""))</f>
        <v/>
      </c>
      <c r="D1463" s="85" t="str">
        <f t="shared" ref="D1463" si="4408">AO1463</f>
        <v/>
      </c>
      <c r="E1463" s="86" t="str">
        <f t="shared" ref="E1463" si="4409">BE1464&amp;BF1464&amp;BG1464&amp;BH1464&amp;BI1464&amp;BJ1464&amp;BK1464&amp;BL1464&amp;BM1464&amp;BN1464</f>
        <v/>
      </c>
      <c r="F1463" s="86">
        <f t="shared" si="3943"/>
        <v>0</v>
      </c>
      <c r="G1463" s="35" t="str">
        <f>IF(A1462&lt;&gt;"",COUNTIF($F$5:F1463,F1463),"")</f>
        <v/>
      </c>
      <c r="H1463" s="35">
        <f t="shared" si="4223"/>
        <v>1459</v>
      </c>
      <c r="I1463" s="117" t="str">
        <f t="shared" si="3953"/>
        <v/>
      </c>
      <c r="J1463" s="28" t="str">
        <f t="shared" si="4224"/>
        <v/>
      </c>
      <c r="K1463" s="103" t="str">
        <f t="shared" si="3983"/>
        <v/>
      </c>
      <c r="L1463" s="103" t="str">
        <f t="shared" si="4225"/>
        <v/>
      </c>
      <c r="M1463" s="103" t="str">
        <f t="shared" si="4226"/>
        <v/>
      </c>
      <c r="N1463" s="103" t="str">
        <f t="shared" si="4227"/>
        <v/>
      </c>
      <c r="O1463" s="103" t="str">
        <f t="shared" si="4228"/>
        <v/>
      </c>
      <c r="P1463" s="103" t="str">
        <f t="shared" si="3843"/>
        <v/>
      </c>
      <c r="Q1463" s="103" t="str">
        <f t="shared" si="3844"/>
        <v/>
      </c>
      <c r="R1463" s="103" t="str">
        <f t="shared" si="3845"/>
        <v/>
      </c>
      <c r="S1463" s="103" t="str">
        <f t="shared" si="3846"/>
        <v/>
      </c>
      <c r="T1463" s="103" t="str">
        <f t="shared" si="3847"/>
        <v/>
      </c>
      <c r="U1463" s="103" t="str">
        <f t="shared" si="3848"/>
        <v/>
      </c>
      <c r="V1463" s="103" t="str">
        <f t="shared" si="3849"/>
        <v/>
      </c>
      <c r="W1463" s="103" t="str">
        <f t="shared" si="3850"/>
        <v/>
      </c>
      <c r="X1463" s="103" t="str">
        <f t="shared" si="3851"/>
        <v/>
      </c>
      <c r="Y1463" s="103" t="str">
        <f t="shared" si="3852"/>
        <v/>
      </c>
      <c r="Z1463" s="12" t="str">
        <f t="shared" si="3954"/>
        <v/>
      </c>
      <c r="AA1463" s="12" t="str">
        <f t="shared" si="3955"/>
        <v/>
      </c>
      <c r="AB1463" s="12" t="str">
        <f t="shared" si="3956"/>
        <v/>
      </c>
      <c r="AC1463" s="12" t="str">
        <f t="shared" si="3957"/>
        <v/>
      </c>
      <c r="AD1463" s="12" t="str">
        <f t="shared" si="3958"/>
        <v/>
      </c>
      <c r="AE1463" s="12" t="str">
        <f t="shared" si="3959"/>
        <v/>
      </c>
      <c r="AF1463" s="12" t="str">
        <f t="shared" si="3960"/>
        <v/>
      </c>
      <c r="AG1463" s="12" t="str">
        <f t="shared" si="3961"/>
        <v/>
      </c>
      <c r="AH1463" s="12" t="str">
        <f t="shared" si="3962"/>
        <v/>
      </c>
      <c r="AI1463" s="12" t="str">
        <f t="shared" si="3963"/>
        <v/>
      </c>
      <c r="AJ1463" s="12" t="str">
        <f t="shared" si="4305"/>
        <v/>
      </c>
      <c r="AK1463" s="12" t="str">
        <f t="shared" si="4306"/>
        <v/>
      </c>
      <c r="AL1463" s="12" t="str">
        <f t="shared" si="4307"/>
        <v/>
      </c>
      <c r="AM1463" s="12" t="str">
        <f t="shared" si="4308"/>
        <v/>
      </c>
      <c r="AN1463" s="12" t="str">
        <f t="shared" si="4309"/>
        <v/>
      </c>
      <c r="AO1463" s="29" t="str">
        <f t="shared" ref="AO1463" si="4410">IF(A1463&lt;&gt;"",SUM(Z1463:AN1463),"")</f>
        <v/>
      </c>
      <c r="AP1463" s="31" t="str">
        <f t="shared" si="4230"/>
        <v>0</v>
      </c>
      <c r="AQ1463"/>
      <c r="AR1463" s="58">
        <f t="shared" si="4231"/>
        <v>0</v>
      </c>
      <c r="AS1463" s="58">
        <f t="shared" si="4232"/>
        <v>0</v>
      </c>
      <c r="AT1463" s="58">
        <f t="shared" si="4233"/>
        <v>0</v>
      </c>
      <c r="AU1463" s="82" t="str">
        <f t="shared" si="3965"/>
        <v/>
      </c>
      <c r="AV1463" s="82" t="str">
        <f t="shared" si="3966"/>
        <v/>
      </c>
      <c r="AW1463" s="82" t="str">
        <f t="shared" si="3967"/>
        <v/>
      </c>
      <c r="AX1463" s="82" t="str">
        <f t="shared" si="3968"/>
        <v/>
      </c>
      <c r="AY1463" s="82" t="str">
        <f t="shared" si="3969"/>
        <v/>
      </c>
      <c r="AZ1463" s="82" t="str">
        <f t="shared" si="3970"/>
        <v/>
      </c>
      <c r="BA1463" s="82" t="str">
        <f t="shared" si="3971"/>
        <v/>
      </c>
      <c r="BB1463" s="82" t="str">
        <f t="shared" si="3972"/>
        <v/>
      </c>
      <c r="BC1463" s="82" t="str">
        <f t="shared" si="3973"/>
        <v/>
      </c>
      <c r="BD1463" s="82" t="str">
        <f t="shared" si="3974"/>
        <v/>
      </c>
      <c r="BE1463" s="83" t="str">
        <f t="shared" si="4373"/>
        <v/>
      </c>
      <c r="BF1463" s="83" t="str">
        <f t="shared" si="4374"/>
        <v/>
      </c>
      <c r="BG1463" s="83" t="str">
        <f t="shared" si="4375"/>
        <v/>
      </c>
      <c r="BH1463" s="83" t="str">
        <f t="shared" si="4376"/>
        <v/>
      </c>
      <c r="BI1463" s="83" t="str">
        <f t="shared" si="4377"/>
        <v/>
      </c>
      <c r="BJ1463" s="83" t="str">
        <f t="shared" si="4378"/>
        <v/>
      </c>
      <c r="BK1463" s="83" t="str">
        <f t="shared" si="4379"/>
        <v/>
      </c>
      <c r="BL1463" s="83" t="str">
        <f t="shared" si="4380"/>
        <v/>
      </c>
      <c r="BM1463" s="83" t="str">
        <f t="shared" si="4366"/>
        <v/>
      </c>
      <c r="BN1463" s="83" t="str">
        <f t="shared" si="4359"/>
        <v/>
      </c>
      <c r="BO1463" s="78"/>
      <c r="BP1463" s="78"/>
      <c r="BQ1463" s="78"/>
      <c r="BR1463" s="81">
        <f t="shared" ref="BR1463" ca="1" si="4411">IF($A$2="no",INT(RAND()*36+1),INT(RAND()*37))</f>
        <v>29</v>
      </c>
    </row>
    <row r="1464" spans="1:70" x14ac:dyDescent="0.2">
      <c r="A1464" s="95"/>
      <c r="B1464" s="84" t="str">
        <f t="shared" ref="B1464" si="4412">IF(A1464="","",IF(COUNTBLANK(AU1465:BD1465)=10,"DB",AU1465&amp;AV1465&amp;AW1465&amp;AX1465&amp;AY1465&amp;AZ1465&amp;BA1465&amp;BB1465&amp;BC1465&amp;BD1465))</f>
        <v/>
      </c>
      <c r="C1464" s="13" t="str">
        <f t="shared" ref="C1464" si="4413">IF(AR1464="Profit Target","profit target",IF(AS1464="Stop Loss","stop loss",""))</f>
        <v/>
      </c>
      <c r="D1464" s="85" t="str">
        <f t="shared" ref="D1464" si="4414">AO1464</f>
        <v/>
      </c>
      <c r="E1464" s="86" t="str">
        <f t="shared" ref="E1464" si="4415">BE1465&amp;BF1465&amp;BG1465&amp;BH1465&amp;BI1465&amp;BJ1465&amp;BK1465&amp;BL1465&amp;BM1465&amp;BN1465</f>
        <v/>
      </c>
      <c r="F1464" s="86">
        <f t="shared" si="3943"/>
        <v>0</v>
      </c>
      <c r="G1464" s="35" t="str">
        <f>IF(A1463&lt;&gt;"",COUNTIF($F$5:F1464,F1464),"")</f>
        <v/>
      </c>
      <c r="H1464" s="35">
        <f t="shared" si="4223"/>
        <v>1460</v>
      </c>
      <c r="I1464" s="117" t="str">
        <f t="shared" si="3953"/>
        <v/>
      </c>
      <c r="J1464" s="28" t="str">
        <f t="shared" si="4224"/>
        <v/>
      </c>
      <c r="K1464" s="103" t="str">
        <f t="shared" si="3983"/>
        <v/>
      </c>
      <c r="L1464" s="103" t="str">
        <f t="shared" si="4225"/>
        <v/>
      </c>
      <c r="M1464" s="103" t="str">
        <f t="shared" si="4226"/>
        <v/>
      </c>
      <c r="N1464" s="103" t="str">
        <f t="shared" si="4227"/>
        <v/>
      </c>
      <c r="O1464" s="103" t="str">
        <f t="shared" si="4228"/>
        <v/>
      </c>
      <c r="P1464" s="103" t="str">
        <f t="shared" si="3843"/>
        <v/>
      </c>
      <c r="Q1464" s="103" t="str">
        <f t="shared" si="3844"/>
        <v/>
      </c>
      <c r="R1464" s="103" t="str">
        <f t="shared" si="3845"/>
        <v/>
      </c>
      <c r="S1464" s="103" t="str">
        <f t="shared" si="3846"/>
        <v/>
      </c>
      <c r="T1464" s="103" t="str">
        <f t="shared" si="3847"/>
        <v/>
      </c>
      <c r="U1464" s="103" t="str">
        <f t="shared" si="3848"/>
        <v/>
      </c>
      <c r="V1464" s="103" t="str">
        <f t="shared" si="3849"/>
        <v/>
      </c>
      <c r="W1464" s="103" t="str">
        <f t="shared" si="3850"/>
        <v/>
      </c>
      <c r="X1464" s="103" t="str">
        <f t="shared" si="3851"/>
        <v/>
      </c>
      <c r="Y1464" s="103" t="str">
        <f t="shared" si="3852"/>
        <v/>
      </c>
      <c r="Z1464" s="12" t="str">
        <f t="shared" si="3954"/>
        <v/>
      </c>
      <c r="AA1464" s="12" t="str">
        <f t="shared" si="3955"/>
        <v/>
      </c>
      <c r="AB1464" s="12" t="str">
        <f t="shared" si="3956"/>
        <v/>
      </c>
      <c r="AC1464" s="12" t="str">
        <f t="shared" si="3957"/>
        <v/>
      </c>
      <c r="AD1464" s="12" t="str">
        <f t="shared" si="3958"/>
        <v/>
      </c>
      <c r="AE1464" s="12" t="str">
        <f t="shared" si="3959"/>
        <v/>
      </c>
      <c r="AF1464" s="12" t="str">
        <f t="shared" si="3960"/>
        <v/>
      </c>
      <c r="AG1464" s="12" t="str">
        <f t="shared" si="3961"/>
        <v/>
      </c>
      <c r="AH1464" s="12" t="str">
        <f t="shared" si="3962"/>
        <v/>
      </c>
      <c r="AI1464" s="12" t="str">
        <f t="shared" si="3963"/>
        <v/>
      </c>
      <c r="AJ1464" s="12" t="str">
        <f t="shared" si="4305"/>
        <v/>
      </c>
      <c r="AK1464" s="12" t="str">
        <f t="shared" si="4306"/>
        <v/>
      </c>
      <c r="AL1464" s="12" t="str">
        <f t="shared" si="4307"/>
        <v/>
      </c>
      <c r="AM1464" s="12" t="str">
        <f t="shared" si="4308"/>
        <v/>
      </c>
      <c r="AN1464" s="12" t="str">
        <f t="shared" si="4309"/>
        <v/>
      </c>
      <c r="AO1464" s="29" t="str">
        <f t="shared" ref="AO1464" si="4416">IF(A1464&lt;&gt;"",SUM(Z1464:AN1464),"")</f>
        <v/>
      </c>
      <c r="AP1464" s="31" t="str">
        <f t="shared" si="4230"/>
        <v>0</v>
      </c>
      <c r="AQ1464"/>
      <c r="AR1464" s="58">
        <f t="shared" si="4231"/>
        <v>0</v>
      </c>
      <c r="AS1464" s="58">
        <f t="shared" si="4232"/>
        <v>0</v>
      </c>
      <c r="AT1464" s="58">
        <f t="shared" si="4233"/>
        <v>0</v>
      </c>
      <c r="AU1464" s="82" t="str">
        <f t="shared" si="3965"/>
        <v/>
      </c>
      <c r="AV1464" s="82" t="str">
        <f t="shared" si="3966"/>
        <v/>
      </c>
      <c r="AW1464" s="82" t="str">
        <f t="shared" si="3967"/>
        <v/>
      </c>
      <c r="AX1464" s="82" t="str">
        <f t="shared" si="3968"/>
        <v/>
      </c>
      <c r="AY1464" s="82" t="str">
        <f t="shared" si="3969"/>
        <v/>
      </c>
      <c r="AZ1464" s="82" t="str">
        <f t="shared" si="3970"/>
        <v/>
      </c>
      <c r="BA1464" s="82" t="str">
        <f t="shared" si="3971"/>
        <v/>
      </c>
      <c r="BB1464" s="82" t="str">
        <f t="shared" si="3972"/>
        <v/>
      </c>
      <c r="BC1464" s="82" t="str">
        <f t="shared" si="3973"/>
        <v/>
      </c>
      <c r="BD1464" s="82" t="str">
        <f t="shared" si="3974"/>
        <v/>
      </c>
      <c r="BE1464" s="83" t="str">
        <f t="shared" si="4373"/>
        <v/>
      </c>
      <c r="BF1464" s="83" t="str">
        <f t="shared" si="4374"/>
        <v/>
      </c>
      <c r="BG1464" s="83" t="str">
        <f t="shared" si="4375"/>
        <v/>
      </c>
      <c r="BH1464" s="83" t="str">
        <f t="shared" si="4376"/>
        <v/>
      </c>
      <c r="BI1464" s="83" t="str">
        <f t="shared" si="4377"/>
        <v/>
      </c>
      <c r="BJ1464" s="83" t="str">
        <f t="shared" si="4378"/>
        <v/>
      </c>
      <c r="BK1464" s="83" t="str">
        <f t="shared" si="4379"/>
        <v/>
      </c>
      <c r="BL1464" s="83" t="str">
        <f t="shared" si="4380"/>
        <v/>
      </c>
      <c r="BM1464" s="83" t="str">
        <f t="shared" si="4366"/>
        <v/>
      </c>
      <c r="BN1464" s="83" t="str">
        <f t="shared" si="4359"/>
        <v/>
      </c>
      <c r="BO1464" s="78"/>
      <c r="BP1464" s="78"/>
      <c r="BQ1464" s="78"/>
      <c r="BR1464" s="81">
        <f t="shared" ref="BR1464" ca="1" si="4417">IF($A$2="no",INT(RAND()*36+1),INT(RAND()*37))</f>
        <v>13</v>
      </c>
    </row>
    <row r="1465" spans="1:70" x14ac:dyDescent="0.2">
      <c r="A1465" s="95"/>
      <c r="B1465" s="84" t="str">
        <f t="shared" ref="B1465" si="4418">IF(A1465="","",IF(COUNTBLANK(AU1466:BD1466)=10,"DB",AU1466&amp;AV1466&amp;AW1466&amp;AX1466&amp;AY1466&amp;AZ1466&amp;BA1466&amp;BB1466&amp;BC1466&amp;BD1466))</f>
        <v/>
      </c>
      <c r="C1465" s="13" t="str">
        <f t="shared" ref="C1465" si="4419">IF(AR1465="Profit Target","profit target",IF(AS1465="Stop Loss","stop loss",""))</f>
        <v/>
      </c>
      <c r="D1465" s="85" t="str">
        <f t="shared" ref="D1465" si="4420">AO1465</f>
        <v/>
      </c>
      <c r="E1465" s="86" t="str">
        <f t="shared" ref="E1465" si="4421">BE1466&amp;BF1466&amp;BG1466&amp;BH1466&amp;BI1466&amp;BJ1466&amp;BK1466&amp;BL1466&amp;BM1466&amp;BN1466</f>
        <v/>
      </c>
      <c r="F1465" s="86">
        <f t="shared" si="3943"/>
        <v>0</v>
      </c>
      <c r="G1465" s="35" t="str">
        <f>IF(A1464&lt;&gt;"",COUNTIF($F$5:F1465,F1465),"")</f>
        <v/>
      </c>
      <c r="H1465" s="35">
        <f t="shared" si="4223"/>
        <v>1461</v>
      </c>
      <c r="I1465" s="117" t="str">
        <f t="shared" si="3953"/>
        <v/>
      </c>
      <c r="J1465" s="28" t="str">
        <f t="shared" si="4224"/>
        <v/>
      </c>
      <c r="K1465" s="103" t="str">
        <f t="shared" si="3983"/>
        <v/>
      </c>
      <c r="L1465" s="103" t="str">
        <f t="shared" si="4225"/>
        <v/>
      </c>
      <c r="M1465" s="103" t="str">
        <f t="shared" si="4226"/>
        <v/>
      </c>
      <c r="N1465" s="103" t="str">
        <f t="shared" si="4227"/>
        <v/>
      </c>
      <c r="O1465" s="103" t="str">
        <f t="shared" si="4228"/>
        <v/>
      </c>
      <c r="P1465" s="103" t="str">
        <f t="shared" si="3843"/>
        <v/>
      </c>
      <c r="Q1465" s="103" t="str">
        <f t="shared" si="3844"/>
        <v/>
      </c>
      <c r="R1465" s="103" t="str">
        <f t="shared" si="3845"/>
        <v/>
      </c>
      <c r="S1465" s="103" t="str">
        <f t="shared" si="3846"/>
        <v/>
      </c>
      <c r="T1465" s="103" t="str">
        <f t="shared" si="3847"/>
        <v/>
      </c>
      <c r="U1465" s="103" t="str">
        <f t="shared" si="3848"/>
        <v/>
      </c>
      <c r="V1465" s="103" t="str">
        <f t="shared" si="3849"/>
        <v/>
      </c>
      <c r="W1465" s="103" t="str">
        <f t="shared" si="3850"/>
        <v/>
      </c>
      <c r="X1465" s="103" t="str">
        <f t="shared" si="3851"/>
        <v/>
      </c>
      <c r="Y1465" s="103" t="str">
        <f t="shared" si="3852"/>
        <v/>
      </c>
      <c r="Z1465" s="12" t="str">
        <f t="shared" si="3954"/>
        <v/>
      </c>
      <c r="AA1465" s="12" t="str">
        <f t="shared" si="3955"/>
        <v/>
      </c>
      <c r="AB1465" s="12" t="str">
        <f t="shared" si="3956"/>
        <v/>
      </c>
      <c r="AC1465" s="12" t="str">
        <f t="shared" si="3957"/>
        <v/>
      </c>
      <c r="AD1465" s="12" t="str">
        <f t="shared" si="3958"/>
        <v/>
      </c>
      <c r="AE1465" s="12" t="str">
        <f t="shared" si="3959"/>
        <v/>
      </c>
      <c r="AF1465" s="12" t="str">
        <f t="shared" si="3960"/>
        <v/>
      </c>
      <c r="AG1465" s="12" t="str">
        <f t="shared" si="3961"/>
        <v/>
      </c>
      <c r="AH1465" s="12" t="str">
        <f t="shared" si="3962"/>
        <v/>
      </c>
      <c r="AI1465" s="12" t="str">
        <f t="shared" si="3963"/>
        <v/>
      </c>
      <c r="AJ1465" s="12" t="str">
        <f t="shared" si="4305"/>
        <v/>
      </c>
      <c r="AK1465" s="12" t="str">
        <f t="shared" si="4306"/>
        <v/>
      </c>
      <c r="AL1465" s="12" t="str">
        <f t="shared" si="4307"/>
        <v/>
      </c>
      <c r="AM1465" s="12" t="str">
        <f t="shared" si="4308"/>
        <v/>
      </c>
      <c r="AN1465" s="12" t="str">
        <f t="shared" si="4309"/>
        <v/>
      </c>
      <c r="AO1465" s="29" t="str">
        <f t="shared" ref="AO1465" si="4422">IF(A1465&lt;&gt;"",SUM(Z1465:AN1465),"")</f>
        <v/>
      </c>
      <c r="AP1465" s="31" t="str">
        <f t="shared" si="4230"/>
        <v>0</v>
      </c>
      <c r="AQ1465"/>
      <c r="AR1465" s="58">
        <f t="shared" si="4231"/>
        <v>0</v>
      </c>
      <c r="AS1465" s="58">
        <f t="shared" si="4232"/>
        <v>0</v>
      </c>
      <c r="AT1465" s="58">
        <f t="shared" si="4233"/>
        <v>0</v>
      </c>
      <c r="AU1465" s="82" t="str">
        <f t="shared" si="3965"/>
        <v/>
      </c>
      <c r="AV1465" s="82" t="str">
        <f t="shared" si="3966"/>
        <v/>
      </c>
      <c r="AW1465" s="82" t="str">
        <f t="shared" si="3967"/>
        <v/>
      </c>
      <c r="AX1465" s="82" t="str">
        <f t="shared" si="3968"/>
        <v/>
      </c>
      <c r="AY1465" s="82" t="str">
        <f t="shared" si="3969"/>
        <v/>
      </c>
      <c r="AZ1465" s="82" t="str">
        <f t="shared" si="3970"/>
        <v/>
      </c>
      <c r="BA1465" s="82" t="str">
        <f t="shared" si="3971"/>
        <v/>
      </c>
      <c r="BB1465" s="82" t="str">
        <f t="shared" si="3972"/>
        <v/>
      </c>
      <c r="BC1465" s="82" t="str">
        <f t="shared" si="3973"/>
        <v/>
      </c>
      <c r="BD1465" s="82" t="str">
        <f t="shared" si="3974"/>
        <v/>
      </c>
      <c r="BE1465" s="83" t="str">
        <f t="shared" si="4373"/>
        <v/>
      </c>
      <c r="BF1465" s="83" t="str">
        <f t="shared" si="4374"/>
        <v/>
      </c>
      <c r="BG1465" s="83" t="str">
        <f t="shared" si="4375"/>
        <v/>
      </c>
      <c r="BH1465" s="83" t="str">
        <f t="shared" si="4376"/>
        <v/>
      </c>
      <c r="BI1465" s="83" t="str">
        <f t="shared" si="4377"/>
        <v/>
      </c>
      <c r="BJ1465" s="83" t="str">
        <f t="shared" si="4378"/>
        <v/>
      </c>
      <c r="BK1465" s="83" t="str">
        <f t="shared" si="4379"/>
        <v/>
      </c>
      <c r="BL1465" s="83" t="str">
        <f t="shared" si="4380"/>
        <v/>
      </c>
      <c r="BM1465" s="83" t="str">
        <f t="shared" si="4366"/>
        <v/>
      </c>
      <c r="BN1465" s="83" t="str">
        <f t="shared" si="4359"/>
        <v/>
      </c>
      <c r="BO1465" s="78"/>
      <c r="BP1465" s="78"/>
      <c r="BQ1465" s="78"/>
      <c r="BR1465" s="81">
        <f t="shared" ref="BR1465" ca="1" si="4423">IF($A$2="no",INT(RAND()*36+1),INT(RAND()*37))</f>
        <v>11</v>
      </c>
    </row>
    <row r="1466" spans="1:70" x14ac:dyDescent="0.2">
      <c r="A1466" s="95"/>
      <c r="B1466" s="84" t="str">
        <f t="shared" ref="B1466" si="4424">IF(A1466="","",IF(COUNTBLANK(AU1467:BD1467)=10,"DB",AU1467&amp;AV1467&amp;AW1467&amp;AX1467&amp;AY1467&amp;AZ1467&amp;BA1467&amp;BB1467&amp;BC1467&amp;BD1467))</f>
        <v/>
      </c>
      <c r="C1466" s="13" t="str">
        <f t="shared" ref="C1466" si="4425">IF(AR1466="Profit Target","profit target",IF(AS1466="Stop Loss","stop loss",""))</f>
        <v/>
      </c>
      <c r="D1466" s="85" t="str">
        <f t="shared" ref="D1466" si="4426">AO1466</f>
        <v/>
      </c>
      <c r="E1466" s="86" t="str">
        <f t="shared" ref="E1466" si="4427">BE1467&amp;BF1467&amp;BG1467&amp;BH1467&amp;BI1467&amp;BJ1467&amp;BK1467&amp;BL1467&amp;BM1467&amp;BN1467</f>
        <v/>
      </c>
      <c r="F1466" s="86">
        <f t="shared" si="3943"/>
        <v>0</v>
      </c>
      <c r="G1466" s="35" t="str">
        <f>IF(A1465&lt;&gt;"",COUNTIF($F$5:F1466,F1466),"")</f>
        <v/>
      </c>
      <c r="H1466" s="35">
        <f t="shared" si="4223"/>
        <v>1462</v>
      </c>
      <c r="I1466" s="117" t="str">
        <f t="shared" si="3953"/>
        <v/>
      </c>
      <c r="J1466" s="28" t="str">
        <f t="shared" si="4224"/>
        <v/>
      </c>
      <c r="K1466" s="103" t="str">
        <f t="shared" si="3983"/>
        <v/>
      </c>
      <c r="L1466" s="103" t="str">
        <f t="shared" si="4225"/>
        <v/>
      </c>
      <c r="M1466" s="103" t="str">
        <f t="shared" si="4226"/>
        <v/>
      </c>
      <c r="N1466" s="103" t="str">
        <f t="shared" si="4227"/>
        <v/>
      </c>
      <c r="O1466" s="103" t="str">
        <f t="shared" si="4228"/>
        <v/>
      </c>
      <c r="P1466" s="103" t="str">
        <f t="shared" si="3843"/>
        <v/>
      </c>
      <c r="Q1466" s="103" t="str">
        <f t="shared" si="3844"/>
        <v/>
      </c>
      <c r="R1466" s="103" t="str">
        <f t="shared" si="3845"/>
        <v/>
      </c>
      <c r="S1466" s="103" t="str">
        <f t="shared" si="3846"/>
        <v/>
      </c>
      <c r="T1466" s="103" t="str">
        <f t="shared" si="3847"/>
        <v/>
      </c>
      <c r="U1466" s="103" t="str">
        <f t="shared" si="3848"/>
        <v/>
      </c>
      <c r="V1466" s="103" t="str">
        <f t="shared" si="3849"/>
        <v/>
      </c>
      <c r="W1466" s="103" t="str">
        <f t="shared" si="3850"/>
        <v/>
      </c>
      <c r="X1466" s="103" t="str">
        <f t="shared" si="3851"/>
        <v/>
      </c>
      <c r="Y1466" s="103" t="str">
        <f t="shared" si="3852"/>
        <v/>
      </c>
      <c r="Z1466" s="12" t="str">
        <f t="shared" si="3954"/>
        <v/>
      </c>
      <c r="AA1466" s="12" t="str">
        <f t="shared" si="3955"/>
        <v/>
      </c>
      <c r="AB1466" s="12" t="str">
        <f t="shared" si="3956"/>
        <v/>
      </c>
      <c r="AC1466" s="12" t="str">
        <f t="shared" si="3957"/>
        <v/>
      </c>
      <c r="AD1466" s="12" t="str">
        <f t="shared" si="3958"/>
        <v/>
      </c>
      <c r="AE1466" s="12" t="str">
        <f t="shared" si="3959"/>
        <v/>
      </c>
      <c r="AF1466" s="12" t="str">
        <f t="shared" si="3960"/>
        <v/>
      </c>
      <c r="AG1466" s="12" t="str">
        <f t="shared" si="3961"/>
        <v/>
      </c>
      <c r="AH1466" s="12" t="str">
        <f t="shared" si="3962"/>
        <v/>
      </c>
      <c r="AI1466" s="12" t="str">
        <f t="shared" si="3963"/>
        <v/>
      </c>
      <c r="AJ1466" s="12" t="str">
        <f t="shared" si="4305"/>
        <v/>
      </c>
      <c r="AK1466" s="12" t="str">
        <f t="shared" si="4306"/>
        <v/>
      </c>
      <c r="AL1466" s="12" t="str">
        <f t="shared" si="4307"/>
        <v/>
      </c>
      <c r="AM1466" s="12" t="str">
        <f t="shared" si="4308"/>
        <v/>
      </c>
      <c r="AN1466" s="12" t="str">
        <f t="shared" si="4309"/>
        <v/>
      </c>
      <c r="AO1466" s="29" t="str">
        <f t="shared" ref="AO1466" si="4428">IF(A1466&lt;&gt;"",SUM(Z1466:AN1466),"")</f>
        <v/>
      </c>
      <c r="AP1466" s="31" t="str">
        <f t="shared" si="4230"/>
        <v>0</v>
      </c>
      <c r="AQ1466"/>
      <c r="AR1466" s="58">
        <f t="shared" si="4231"/>
        <v>0</v>
      </c>
      <c r="AS1466" s="58">
        <f t="shared" si="4232"/>
        <v>0</v>
      </c>
      <c r="AT1466" s="58">
        <f t="shared" si="4233"/>
        <v>0</v>
      </c>
      <c r="AU1466" s="82" t="str">
        <f t="shared" si="3965"/>
        <v/>
      </c>
      <c r="AV1466" s="82" t="str">
        <f t="shared" si="3966"/>
        <v/>
      </c>
      <c r="AW1466" s="82" t="str">
        <f t="shared" si="3967"/>
        <v/>
      </c>
      <c r="AX1466" s="82" t="str">
        <f t="shared" si="3968"/>
        <v/>
      </c>
      <c r="AY1466" s="82" t="str">
        <f t="shared" si="3969"/>
        <v/>
      </c>
      <c r="AZ1466" s="82" t="str">
        <f t="shared" si="3970"/>
        <v/>
      </c>
      <c r="BA1466" s="82" t="str">
        <f t="shared" si="3971"/>
        <v/>
      </c>
      <c r="BB1466" s="82" t="str">
        <f t="shared" si="3972"/>
        <v/>
      </c>
      <c r="BC1466" s="82" t="str">
        <f t="shared" si="3973"/>
        <v/>
      </c>
      <c r="BD1466" s="82" t="str">
        <f t="shared" si="3974"/>
        <v/>
      </c>
      <c r="BE1466" s="83" t="str">
        <f t="shared" si="4373"/>
        <v/>
      </c>
      <c r="BF1466" s="83" t="str">
        <f t="shared" si="4374"/>
        <v/>
      </c>
      <c r="BG1466" s="83" t="str">
        <f t="shared" si="4375"/>
        <v/>
      </c>
      <c r="BH1466" s="83" t="str">
        <f t="shared" si="4376"/>
        <v/>
      </c>
      <c r="BI1466" s="83" t="str">
        <f t="shared" si="4377"/>
        <v/>
      </c>
      <c r="BJ1466" s="83" t="str">
        <f t="shared" si="4378"/>
        <v/>
      </c>
      <c r="BK1466" s="83" t="str">
        <f t="shared" si="4379"/>
        <v/>
      </c>
      <c r="BL1466" s="83" t="str">
        <f t="shared" si="4380"/>
        <v/>
      </c>
      <c r="BM1466" s="83" t="str">
        <f t="shared" si="4366"/>
        <v/>
      </c>
      <c r="BN1466" s="83" t="str">
        <f t="shared" si="4359"/>
        <v/>
      </c>
      <c r="BO1466" s="78"/>
      <c r="BP1466" s="78"/>
      <c r="BQ1466" s="78"/>
      <c r="BR1466" s="81">
        <f t="shared" ref="BR1466" ca="1" si="4429">IF($A$2="no",INT(RAND()*36+1),INT(RAND()*37))</f>
        <v>7</v>
      </c>
    </row>
    <row r="1467" spans="1:70" x14ac:dyDescent="0.2">
      <c r="A1467" s="95"/>
      <c r="B1467" s="84" t="str">
        <f t="shared" ref="B1467" si="4430">IF(A1467="","",IF(COUNTBLANK(AU1468:BD1468)=10,"DB",AU1468&amp;AV1468&amp;AW1468&amp;AX1468&amp;AY1468&amp;AZ1468&amp;BA1468&amp;BB1468&amp;BC1468&amp;BD1468))</f>
        <v/>
      </c>
      <c r="C1467" s="13" t="str">
        <f t="shared" ref="C1467" si="4431">IF(AR1467="Profit Target","profit target",IF(AS1467="Stop Loss","stop loss",""))</f>
        <v/>
      </c>
      <c r="D1467" s="85" t="str">
        <f t="shared" ref="D1467" si="4432">AO1467</f>
        <v/>
      </c>
      <c r="E1467" s="86" t="str">
        <f t="shared" ref="E1467" si="4433">BE1468&amp;BF1468&amp;BG1468&amp;BH1468&amp;BI1468&amp;BJ1468&amp;BK1468&amp;BL1468&amp;BM1468&amp;BN1468</f>
        <v/>
      </c>
      <c r="F1467" s="86">
        <f t="shared" si="3943"/>
        <v>0</v>
      </c>
      <c r="G1467" s="35" t="str">
        <f>IF(A1466&lt;&gt;"",COUNTIF($F$5:F1467,F1467),"")</f>
        <v/>
      </c>
      <c r="H1467" s="35">
        <f t="shared" si="4223"/>
        <v>1463</v>
      </c>
      <c r="I1467" s="117" t="str">
        <f t="shared" si="3953"/>
        <v/>
      </c>
      <c r="J1467" s="28" t="str">
        <f t="shared" si="4224"/>
        <v/>
      </c>
      <c r="K1467" s="103" t="str">
        <f t="shared" si="3983"/>
        <v/>
      </c>
      <c r="L1467" s="103" t="str">
        <f t="shared" si="4225"/>
        <v/>
      </c>
      <c r="M1467" s="103" t="str">
        <f t="shared" si="4226"/>
        <v/>
      </c>
      <c r="N1467" s="103" t="str">
        <f t="shared" si="4227"/>
        <v/>
      </c>
      <c r="O1467" s="103" t="str">
        <f t="shared" si="4228"/>
        <v/>
      </c>
      <c r="P1467" s="103" t="str">
        <f t="shared" si="3843"/>
        <v/>
      </c>
      <c r="Q1467" s="103" t="str">
        <f t="shared" si="3844"/>
        <v/>
      </c>
      <c r="R1467" s="103" t="str">
        <f t="shared" si="3845"/>
        <v/>
      </c>
      <c r="S1467" s="103" t="str">
        <f t="shared" si="3846"/>
        <v/>
      </c>
      <c r="T1467" s="103" t="str">
        <f t="shared" si="3847"/>
        <v/>
      </c>
      <c r="U1467" s="103" t="str">
        <f t="shared" si="3848"/>
        <v/>
      </c>
      <c r="V1467" s="103" t="str">
        <f t="shared" si="3849"/>
        <v/>
      </c>
      <c r="W1467" s="103" t="str">
        <f t="shared" si="3850"/>
        <v/>
      </c>
      <c r="X1467" s="103" t="str">
        <f t="shared" si="3851"/>
        <v/>
      </c>
      <c r="Y1467" s="103" t="str">
        <f t="shared" si="3852"/>
        <v/>
      </c>
      <c r="Z1467" s="12" t="str">
        <f t="shared" si="3954"/>
        <v/>
      </c>
      <c r="AA1467" s="12" t="str">
        <f t="shared" si="3955"/>
        <v/>
      </c>
      <c r="AB1467" s="12" t="str">
        <f t="shared" si="3956"/>
        <v/>
      </c>
      <c r="AC1467" s="12" t="str">
        <f t="shared" si="3957"/>
        <v/>
      </c>
      <c r="AD1467" s="12" t="str">
        <f t="shared" si="3958"/>
        <v/>
      </c>
      <c r="AE1467" s="12" t="str">
        <f t="shared" si="3959"/>
        <v/>
      </c>
      <c r="AF1467" s="12" t="str">
        <f t="shared" si="3960"/>
        <v/>
      </c>
      <c r="AG1467" s="12" t="str">
        <f t="shared" si="3961"/>
        <v/>
      </c>
      <c r="AH1467" s="12" t="str">
        <f t="shared" si="3962"/>
        <v/>
      </c>
      <c r="AI1467" s="12" t="str">
        <f t="shared" si="3963"/>
        <v/>
      </c>
      <c r="AJ1467" s="12" t="str">
        <f t="shared" si="4305"/>
        <v/>
      </c>
      <c r="AK1467" s="12" t="str">
        <f t="shared" si="4306"/>
        <v/>
      </c>
      <c r="AL1467" s="12" t="str">
        <f t="shared" si="4307"/>
        <v/>
      </c>
      <c r="AM1467" s="12" t="str">
        <f t="shared" si="4308"/>
        <v/>
      </c>
      <c r="AN1467" s="12" t="str">
        <f t="shared" si="4309"/>
        <v/>
      </c>
      <c r="AO1467" s="29" t="str">
        <f t="shared" ref="AO1467" si="4434">IF(A1467&lt;&gt;"",SUM(Z1467:AN1467),"")</f>
        <v/>
      </c>
      <c r="AP1467" s="31" t="str">
        <f t="shared" si="4230"/>
        <v>0</v>
      </c>
      <c r="AQ1467"/>
      <c r="AR1467" s="58">
        <f t="shared" si="4231"/>
        <v>0</v>
      </c>
      <c r="AS1467" s="58">
        <f t="shared" si="4232"/>
        <v>0</v>
      </c>
      <c r="AT1467" s="58">
        <f t="shared" si="4233"/>
        <v>0</v>
      </c>
      <c r="AU1467" s="82" t="str">
        <f t="shared" si="3965"/>
        <v/>
      </c>
      <c r="AV1467" s="82" t="str">
        <f t="shared" si="3966"/>
        <v/>
      </c>
      <c r="AW1467" s="82" t="str">
        <f t="shared" si="3967"/>
        <v/>
      </c>
      <c r="AX1467" s="82" t="str">
        <f t="shared" si="3968"/>
        <v/>
      </c>
      <c r="AY1467" s="82" t="str">
        <f t="shared" si="3969"/>
        <v/>
      </c>
      <c r="AZ1467" s="82" t="str">
        <f t="shared" si="3970"/>
        <v/>
      </c>
      <c r="BA1467" s="82" t="str">
        <f t="shared" si="3971"/>
        <v/>
      </c>
      <c r="BB1467" s="82" t="str">
        <f t="shared" si="3972"/>
        <v/>
      </c>
      <c r="BC1467" s="82" t="str">
        <f t="shared" si="3973"/>
        <v/>
      </c>
      <c r="BD1467" s="82" t="str">
        <f t="shared" si="3974"/>
        <v/>
      </c>
      <c r="BE1467" s="83" t="str">
        <f t="shared" si="4373"/>
        <v/>
      </c>
      <c r="BF1467" s="83" t="str">
        <f t="shared" si="4374"/>
        <v/>
      </c>
      <c r="BG1467" s="83" t="str">
        <f t="shared" si="4375"/>
        <v/>
      </c>
      <c r="BH1467" s="83" t="str">
        <f t="shared" si="4376"/>
        <v/>
      </c>
      <c r="BI1467" s="83" t="str">
        <f t="shared" si="4377"/>
        <v/>
      </c>
      <c r="BJ1467" s="83" t="str">
        <f t="shared" si="4378"/>
        <v/>
      </c>
      <c r="BK1467" s="83" t="str">
        <f t="shared" si="4379"/>
        <v/>
      </c>
      <c r="BL1467" s="83" t="str">
        <f t="shared" si="4380"/>
        <v/>
      </c>
      <c r="BM1467" s="83" t="str">
        <f t="shared" si="4366"/>
        <v/>
      </c>
      <c r="BN1467" s="83" t="str">
        <f t="shared" si="4359"/>
        <v/>
      </c>
      <c r="BO1467" s="78"/>
      <c r="BP1467" s="78"/>
      <c r="BQ1467" s="78"/>
      <c r="BR1467" s="81">
        <f t="shared" ref="BR1467" ca="1" si="4435">IF($A$2="no",INT(RAND()*36+1),INT(RAND()*37))</f>
        <v>14</v>
      </c>
    </row>
    <row r="1468" spans="1:70" x14ac:dyDescent="0.2">
      <c r="A1468" s="95"/>
      <c r="B1468" s="84" t="str">
        <f t="shared" ref="B1468" si="4436">IF(A1468="","",IF(COUNTBLANK(AU1469:BD1469)=10,"DB",AU1469&amp;AV1469&amp;AW1469&amp;AX1469&amp;AY1469&amp;AZ1469&amp;BA1469&amp;BB1469&amp;BC1469&amp;BD1469))</f>
        <v/>
      </c>
      <c r="C1468" s="13" t="str">
        <f t="shared" ref="C1468" si="4437">IF(AR1468="Profit Target","profit target",IF(AS1468="Stop Loss","stop loss",""))</f>
        <v/>
      </c>
      <c r="D1468" s="85" t="str">
        <f t="shared" ref="D1468" si="4438">AO1468</f>
        <v/>
      </c>
      <c r="E1468" s="86" t="str">
        <f t="shared" ref="E1468" si="4439">BE1469&amp;BF1469&amp;BG1469&amp;BH1469&amp;BI1469&amp;BJ1469&amp;BK1469&amp;BL1469&amp;BM1469&amp;BN1469</f>
        <v/>
      </c>
      <c r="F1468" s="86">
        <f t="shared" si="3943"/>
        <v>0</v>
      </c>
      <c r="G1468" s="35" t="str">
        <f>IF(A1467&lt;&gt;"",COUNTIF($F$5:F1468,F1468),"")</f>
        <v/>
      </c>
      <c r="H1468" s="35">
        <f t="shared" si="4223"/>
        <v>1464</v>
      </c>
      <c r="I1468" s="117" t="str">
        <f t="shared" si="3953"/>
        <v/>
      </c>
      <c r="J1468" s="28" t="str">
        <f t="shared" si="4224"/>
        <v/>
      </c>
      <c r="K1468" s="103" t="str">
        <f t="shared" si="3983"/>
        <v/>
      </c>
      <c r="L1468" s="103" t="str">
        <f t="shared" si="4225"/>
        <v/>
      </c>
      <c r="M1468" s="103" t="str">
        <f t="shared" si="4226"/>
        <v/>
      </c>
      <c r="N1468" s="103" t="str">
        <f t="shared" si="4227"/>
        <v/>
      </c>
      <c r="O1468" s="103" t="str">
        <f t="shared" si="4228"/>
        <v/>
      </c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2" t="str">
        <f t="shared" si="3954"/>
        <v/>
      </c>
      <c r="AA1468" s="12" t="str">
        <f t="shared" si="3955"/>
        <v/>
      </c>
      <c r="AB1468" s="12" t="str">
        <f t="shared" si="3956"/>
        <v/>
      </c>
      <c r="AC1468" s="12" t="str">
        <f t="shared" si="3957"/>
        <v/>
      </c>
      <c r="AD1468" s="12" t="str">
        <f t="shared" si="3958"/>
        <v/>
      </c>
      <c r="AE1468" s="12" t="str">
        <f t="shared" si="3959"/>
        <v/>
      </c>
      <c r="AF1468" s="12" t="str">
        <f t="shared" si="3960"/>
        <v/>
      </c>
      <c r="AG1468" s="12" t="str">
        <f t="shared" si="3961"/>
        <v/>
      </c>
      <c r="AH1468" s="12" t="str">
        <f t="shared" si="3962"/>
        <v/>
      </c>
      <c r="AI1468" s="12" t="str">
        <f t="shared" si="3963"/>
        <v/>
      </c>
      <c r="AJ1468" s="102"/>
      <c r="AK1468" s="102"/>
      <c r="AL1468" s="102"/>
      <c r="AM1468" s="102"/>
      <c r="AN1468" s="102"/>
      <c r="AO1468" s="29" t="str">
        <f t="shared" ref="AO1468" si="4440">IF(A1468&lt;&gt;"",SUM(Z1468:AN1468),"")</f>
        <v/>
      </c>
      <c r="AP1468" s="31" t="str">
        <f t="shared" si="4230"/>
        <v>0</v>
      </c>
      <c r="AQ1468"/>
      <c r="AR1468" s="58">
        <f t="shared" si="4231"/>
        <v>0</v>
      </c>
      <c r="AS1468" s="58">
        <f t="shared" si="4232"/>
        <v>0</v>
      </c>
      <c r="AT1468" s="65">
        <f t="shared" si="4233"/>
        <v>0</v>
      </c>
      <c r="AU1468" s="82" t="str">
        <f t="shared" si="3965"/>
        <v/>
      </c>
      <c r="AV1468" s="82" t="str">
        <f t="shared" si="3966"/>
        <v/>
      </c>
      <c r="AW1468" s="82" t="str">
        <f t="shared" si="3967"/>
        <v/>
      </c>
      <c r="AX1468" s="82" t="str">
        <f t="shared" si="3968"/>
        <v/>
      </c>
      <c r="AY1468" s="82" t="str">
        <f t="shared" si="3969"/>
        <v/>
      </c>
      <c r="AZ1468" s="82" t="str">
        <f t="shared" si="3970"/>
        <v/>
      </c>
      <c r="BA1468" s="82" t="str">
        <f t="shared" si="3971"/>
        <v/>
      </c>
      <c r="BB1468" s="82" t="str">
        <f t="shared" si="3972"/>
        <v/>
      </c>
      <c r="BC1468" s="82" t="str">
        <f t="shared" si="3973"/>
        <v/>
      </c>
      <c r="BD1468" s="82" t="str">
        <f t="shared" si="3974"/>
        <v/>
      </c>
      <c r="BE1468" s="83" t="str">
        <f t="shared" si="4373"/>
        <v/>
      </c>
      <c r="BF1468" s="83" t="str">
        <f t="shared" si="4374"/>
        <v/>
      </c>
      <c r="BG1468" s="83" t="str">
        <f t="shared" si="4375"/>
        <v/>
      </c>
      <c r="BH1468" s="83" t="str">
        <f t="shared" si="4376"/>
        <v/>
      </c>
      <c r="BI1468" s="83" t="str">
        <f t="shared" si="4377"/>
        <v/>
      </c>
      <c r="BJ1468" s="83" t="str">
        <f t="shared" si="4378"/>
        <v/>
      </c>
      <c r="BK1468" s="83" t="str">
        <f t="shared" si="4379"/>
        <v/>
      </c>
      <c r="BL1468" s="83" t="str">
        <f t="shared" si="4380"/>
        <v/>
      </c>
      <c r="BM1468" s="83" t="str">
        <f t="shared" si="4366"/>
        <v/>
      </c>
      <c r="BN1468" s="83" t="str">
        <f t="shared" si="4359"/>
        <v/>
      </c>
      <c r="BO1468" s="68"/>
      <c r="BP1468" s="68"/>
      <c r="BQ1468" s="68"/>
      <c r="BR1468" s="81">
        <f t="shared" ref="BR1468" ca="1" si="4441">IF($A$2="no",INT(RAND()*36+1),INT(RAND()*37))</f>
        <v>25</v>
      </c>
    </row>
    <row r="1469" spans="1:70" x14ac:dyDescent="0.2">
      <c r="A1469" s="95"/>
      <c r="B1469" s="84" t="str">
        <f t="shared" ref="B1469" si="4442">IF(A1469="","",IF(COUNTBLANK(AU1470:BD1470)=10,"DB",AU1470&amp;AV1470&amp;AW1470&amp;AX1470&amp;AY1470&amp;AZ1470&amp;BA1470&amp;BB1470&amp;BC1470&amp;BD1470))</f>
        <v/>
      </c>
      <c r="C1469" s="13" t="str">
        <f t="shared" ref="C1469" si="4443">IF(AR1469="Profit Target","profit target",IF(AS1469="Stop Loss","stop loss",""))</f>
        <v/>
      </c>
      <c r="D1469" s="85" t="str">
        <f t="shared" ref="D1469" si="4444">AO1469</f>
        <v/>
      </c>
      <c r="E1469" s="86" t="str">
        <f t="shared" ref="E1469" si="4445">BE1470&amp;BF1470&amp;BG1470&amp;BH1470&amp;BI1470&amp;BJ1470&amp;BK1470&amp;BL1470&amp;BM1470&amp;BN1470</f>
        <v/>
      </c>
      <c r="F1469" s="86">
        <f t="shared" si="3943"/>
        <v>0</v>
      </c>
      <c r="G1469" s="35" t="str">
        <f>IF(A1468&lt;&gt;"",COUNTIF($F$5:F1469,F1469),"")</f>
        <v/>
      </c>
      <c r="H1469" s="35">
        <f t="shared" si="4223"/>
        <v>1465</v>
      </c>
      <c r="I1469" s="117" t="str">
        <f t="shared" si="3953"/>
        <v/>
      </c>
      <c r="J1469" s="28" t="str">
        <f t="shared" si="4224"/>
        <v/>
      </c>
      <c r="K1469" s="103" t="str">
        <f t="shared" si="3983"/>
        <v/>
      </c>
      <c r="L1469" s="103" t="str">
        <f t="shared" si="4225"/>
        <v/>
      </c>
      <c r="M1469" s="103" t="str">
        <f t="shared" si="4226"/>
        <v/>
      </c>
      <c r="N1469" s="103" t="str">
        <f t="shared" si="4227"/>
        <v/>
      </c>
      <c r="O1469" s="103" t="str">
        <f t="shared" si="4228"/>
        <v/>
      </c>
      <c r="P1469" s="103" t="str">
        <f t="shared" ref="P1469:P1522" si="4446">IF(AP1468&gt;=$P$1,"",IF(AP1468&lt;=$P$2,"",IF(H1468&lt;&gt;H1469,"",IF(AND(P1468&lt;&gt;"",P1468,P1468&lt;&gt;I1468),P1468,IF(AND(I1468&lt;&gt;M1469,I1468&lt;&gt;L1469,I1468&lt;&gt;K1469,I1468&lt;&gt;N1469,I1468&lt;&gt;O1469,G1468&gt;=H1468),I1468,"")))))</f>
        <v/>
      </c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2" t="str">
        <f t="shared" si="3954"/>
        <v/>
      </c>
      <c r="AA1469" s="12" t="str">
        <f t="shared" si="3955"/>
        <v/>
      </c>
      <c r="AB1469" s="12" t="str">
        <f t="shared" si="3956"/>
        <v/>
      </c>
      <c r="AC1469" s="12" t="str">
        <f t="shared" si="3957"/>
        <v/>
      </c>
      <c r="AD1469" s="12" t="str">
        <f t="shared" si="3958"/>
        <v/>
      </c>
      <c r="AE1469" s="12" t="str">
        <f t="shared" si="3959"/>
        <v/>
      </c>
      <c r="AF1469" s="12" t="str">
        <f t="shared" si="3960"/>
        <v/>
      </c>
      <c r="AG1469" s="12" t="str">
        <f t="shared" si="3961"/>
        <v/>
      </c>
      <c r="AH1469" s="12" t="str">
        <f t="shared" si="3962"/>
        <v/>
      </c>
      <c r="AI1469" s="12" t="str">
        <f t="shared" si="3963"/>
        <v/>
      </c>
      <c r="AJ1469" s="102"/>
      <c r="AK1469" s="102"/>
      <c r="AL1469" s="102"/>
      <c r="AM1469" s="102"/>
      <c r="AN1469" s="102"/>
      <c r="AO1469" s="29" t="str">
        <f t="shared" ref="AO1469" si="4447">IF(A1469&lt;&gt;"",SUM(Z1469:AN1469),"")</f>
        <v/>
      </c>
      <c r="AP1469" s="31" t="str">
        <f t="shared" si="4230"/>
        <v>0</v>
      </c>
      <c r="AQ1469"/>
      <c r="AR1469" s="58">
        <f t="shared" si="4231"/>
        <v>0</v>
      </c>
      <c r="AS1469" s="58">
        <f t="shared" si="4232"/>
        <v>0</v>
      </c>
      <c r="AT1469" s="65">
        <f t="shared" si="4233"/>
        <v>0</v>
      </c>
      <c r="AU1469" s="82" t="str">
        <f t="shared" si="3965"/>
        <v/>
      </c>
      <c r="AV1469" s="82" t="str">
        <f t="shared" si="3966"/>
        <v/>
      </c>
      <c r="AW1469" s="82" t="str">
        <f t="shared" si="3967"/>
        <v/>
      </c>
      <c r="AX1469" s="82" t="str">
        <f t="shared" si="3968"/>
        <v/>
      </c>
      <c r="AY1469" s="82" t="str">
        <f t="shared" si="3969"/>
        <v/>
      </c>
      <c r="AZ1469" s="82" t="str">
        <f t="shared" si="3970"/>
        <v/>
      </c>
      <c r="BA1469" s="82" t="str">
        <f t="shared" si="3971"/>
        <v/>
      </c>
      <c r="BB1469" s="82" t="str">
        <f t="shared" si="3972"/>
        <v/>
      </c>
      <c r="BC1469" s="82" t="str">
        <f t="shared" si="3973"/>
        <v/>
      </c>
      <c r="BD1469" s="82" t="str">
        <f t="shared" si="3974"/>
        <v/>
      </c>
      <c r="BE1469" s="83" t="str">
        <f t="shared" si="4373"/>
        <v/>
      </c>
      <c r="BF1469" s="83" t="str">
        <f t="shared" si="4374"/>
        <v/>
      </c>
      <c r="BG1469" s="83" t="str">
        <f t="shared" si="4375"/>
        <v/>
      </c>
      <c r="BH1469" s="83" t="str">
        <f t="shared" si="4376"/>
        <v/>
      </c>
      <c r="BI1469" s="83" t="str">
        <f t="shared" si="4377"/>
        <v/>
      </c>
      <c r="BJ1469" s="83" t="str">
        <f t="shared" si="4378"/>
        <v/>
      </c>
      <c r="BK1469" s="83" t="str">
        <f t="shared" si="4379"/>
        <v/>
      </c>
      <c r="BL1469" s="83" t="str">
        <f t="shared" si="4380"/>
        <v/>
      </c>
      <c r="BM1469" s="83" t="str">
        <f t="shared" si="4366"/>
        <v/>
      </c>
      <c r="BN1469" s="83" t="str">
        <f t="shared" si="4359"/>
        <v/>
      </c>
      <c r="BO1469" s="68"/>
      <c r="BP1469" s="68"/>
      <c r="BQ1469" s="68"/>
      <c r="BR1469" s="81">
        <f t="shared" ref="BR1469" ca="1" si="4448">IF($A$2="no",INT(RAND()*36+1),INT(RAND()*37))</f>
        <v>31</v>
      </c>
    </row>
    <row r="1470" spans="1:70" x14ac:dyDescent="0.2">
      <c r="A1470" s="95"/>
      <c r="B1470" s="84" t="str">
        <f t="shared" ref="B1470" si="4449">IF(A1470="","",IF(COUNTBLANK(AU1471:BD1471)=10,"DB",AU1471&amp;AV1471&amp;AW1471&amp;AX1471&amp;AY1471&amp;AZ1471&amp;BA1471&amp;BB1471&amp;BC1471&amp;BD1471))</f>
        <v/>
      </c>
      <c r="C1470" s="13" t="str">
        <f t="shared" ref="C1470" si="4450">IF(AR1470="Profit Target","profit target",IF(AS1470="Stop Loss","stop loss",""))</f>
        <v/>
      </c>
      <c r="D1470" s="85" t="str">
        <f t="shared" ref="D1470" si="4451">AO1470</f>
        <v/>
      </c>
      <c r="E1470" s="86" t="str">
        <f t="shared" ref="E1470" si="4452">BE1471&amp;BF1471&amp;BG1471&amp;BH1471&amp;BI1471&amp;BJ1471&amp;BK1471&amp;BL1471&amp;BM1471&amp;BN1471</f>
        <v/>
      </c>
      <c r="F1470" s="86">
        <f t="shared" si="3943"/>
        <v>0</v>
      </c>
      <c r="G1470" s="35" t="str">
        <f>IF(A1469&lt;&gt;"",COUNTIF($F$5:F1470,F1470),"")</f>
        <v/>
      </c>
      <c r="H1470" s="35">
        <f t="shared" si="4223"/>
        <v>1466</v>
      </c>
      <c r="I1470" s="117" t="str">
        <f t="shared" si="3953"/>
        <v/>
      </c>
      <c r="J1470" s="28" t="str">
        <f t="shared" si="4224"/>
        <v/>
      </c>
      <c r="K1470" s="103" t="str">
        <f t="shared" si="3983"/>
        <v/>
      </c>
      <c r="L1470" s="103" t="str">
        <f t="shared" si="4225"/>
        <v/>
      </c>
      <c r="M1470" s="103" t="str">
        <f t="shared" si="4226"/>
        <v/>
      </c>
      <c r="N1470" s="103" t="str">
        <f t="shared" si="4227"/>
        <v/>
      </c>
      <c r="O1470" s="103" t="str">
        <f t="shared" si="4228"/>
        <v/>
      </c>
      <c r="P1470" s="103" t="str">
        <f t="shared" si="4446"/>
        <v/>
      </c>
      <c r="Q1470" s="103" t="str">
        <f t="shared" ref="Q1470:Q1522" si="4453">IF(AP1469&gt;=$P$1,"",IF(AP1469&lt;=$P$2,"",IF(H1469&lt;&gt;H1470,"",IF(AND(Q1469&lt;&gt;"",Q1469&lt;&gt;I1469),Q1469,IF(AND(I1469&lt;&gt;M1470,I1469&lt;&gt;L1470,I1469&lt;&gt;K1470,I1469&lt;&gt;N1470,I1469&lt;&gt;O1470,I1469&lt;&gt;P1470,G1469&gt;=H1469),I1469,"")))))</f>
        <v/>
      </c>
      <c r="R1470" s="103"/>
      <c r="S1470" s="103"/>
      <c r="T1470" s="103"/>
      <c r="U1470" s="103"/>
      <c r="V1470" s="103"/>
      <c r="W1470" s="103"/>
      <c r="X1470" s="103"/>
      <c r="Y1470" s="103"/>
      <c r="Z1470" s="12" t="str">
        <f t="shared" si="3954"/>
        <v/>
      </c>
      <c r="AA1470" s="12" t="str">
        <f t="shared" si="3955"/>
        <v/>
      </c>
      <c r="AB1470" s="12" t="str">
        <f t="shared" si="3956"/>
        <v/>
      </c>
      <c r="AC1470" s="12" t="str">
        <f t="shared" si="3957"/>
        <v/>
      </c>
      <c r="AD1470" s="12" t="str">
        <f t="shared" si="3958"/>
        <v/>
      </c>
      <c r="AE1470" s="12" t="str">
        <f t="shared" si="3959"/>
        <v/>
      </c>
      <c r="AF1470" s="12" t="str">
        <f t="shared" si="3960"/>
        <v/>
      </c>
      <c r="AG1470" s="12" t="str">
        <f t="shared" si="3961"/>
        <v/>
      </c>
      <c r="AH1470" s="12" t="str">
        <f t="shared" si="3962"/>
        <v/>
      </c>
      <c r="AI1470" s="12" t="str">
        <f t="shared" si="3963"/>
        <v/>
      </c>
      <c r="AJ1470" s="102"/>
      <c r="AK1470" s="102"/>
      <c r="AL1470" s="102"/>
      <c r="AM1470" s="102"/>
      <c r="AN1470" s="102"/>
      <c r="AO1470" s="29" t="str">
        <f t="shared" ref="AO1470" si="4454">IF(A1470&lt;&gt;"",SUM(Z1470:AN1470),"")</f>
        <v/>
      </c>
      <c r="AP1470" s="31" t="str">
        <f t="shared" si="4230"/>
        <v>0</v>
      </c>
      <c r="AQ1470"/>
      <c r="AR1470" s="58">
        <f t="shared" si="4231"/>
        <v>0</v>
      </c>
      <c r="AS1470" s="58">
        <f t="shared" si="4232"/>
        <v>0</v>
      </c>
      <c r="AT1470" s="65">
        <f t="shared" si="4233"/>
        <v>0</v>
      </c>
      <c r="AU1470" s="82" t="str">
        <f t="shared" si="3965"/>
        <v/>
      </c>
      <c r="AV1470" s="82" t="str">
        <f t="shared" si="3966"/>
        <v/>
      </c>
      <c r="AW1470" s="82" t="str">
        <f t="shared" si="3967"/>
        <v/>
      </c>
      <c r="AX1470" s="82" t="str">
        <f t="shared" si="3968"/>
        <v/>
      </c>
      <c r="AY1470" s="82" t="str">
        <f t="shared" si="3969"/>
        <v/>
      </c>
      <c r="AZ1470" s="82" t="str">
        <f t="shared" si="3970"/>
        <v/>
      </c>
      <c r="BA1470" s="82" t="str">
        <f t="shared" si="3971"/>
        <v/>
      </c>
      <c r="BB1470" s="82" t="str">
        <f t="shared" si="3972"/>
        <v/>
      </c>
      <c r="BC1470" s="82" t="str">
        <f t="shared" si="3973"/>
        <v/>
      </c>
      <c r="BD1470" s="82" t="str">
        <f t="shared" si="3974"/>
        <v/>
      </c>
      <c r="BE1470" s="83" t="str">
        <f t="shared" si="4373"/>
        <v/>
      </c>
      <c r="BF1470" s="83" t="str">
        <f t="shared" si="4374"/>
        <v/>
      </c>
      <c r="BG1470" s="83" t="str">
        <f t="shared" si="4375"/>
        <v/>
      </c>
      <c r="BH1470" s="83" t="str">
        <f t="shared" si="4376"/>
        <v/>
      </c>
      <c r="BI1470" s="83" t="str">
        <f t="shared" si="4377"/>
        <v/>
      </c>
      <c r="BJ1470" s="83" t="str">
        <f t="shared" si="4378"/>
        <v/>
      </c>
      <c r="BK1470" s="83" t="str">
        <f t="shared" si="4379"/>
        <v/>
      </c>
      <c r="BL1470" s="83" t="str">
        <f t="shared" si="4380"/>
        <v/>
      </c>
      <c r="BM1470" s="83" t="str">
        <f t="shared" si="4366"/>
        <v/>
      </c>
      <c r="BN1470" s="83" t="str">
        <f t="shared" si="4359"/>
        <v/>
      </c>
      <c r="BO1470" s="68"/>
      <c r="BP1470" s="68"/>
      <c r="BQ1470" s="68"/>
      <c r="BR1470" s="81">
        <f t="shared" ref="BR1470" ca="1" si="4455">IF($A$2="no",INT(RAND()*36+1),INT(RAND()*37))</f>
        <v>27</v>
      </c>
    </row>
    <row r="1471" spans="1:70" x14ac:dyDescent="0.2">
      <c r="A1471" s="95"/>
      <c r="B1471" s="84" t="str">
        <f t="shared" ref="B1471" si="4456">IF(A1471="","",IF(COUNTBLANK(AU1472:BD1472)=10,"DB",AU1472&amp;AV1472&amp;AW1472&amp;AX1472&amp;AY1472&amp;AZ1472&amp;BA1472&amp;BB1472&amp;BC1472&amp;BD1472))</f>
        <v/>
      </c>
      <c r="C1471" s="13" t="str">
        <f t="shared" ref="C1471" si="4457">IF(AR1471="Profit Target","profit target",IF(AS1471="Stop Loss","stop loss",""))</f>
        <v/>
      </c>
      <c r="D1471" s="85" t="str">
        <f t="shared" ref="D1471" si="4458">AO1471</f>
        <v/>
      </c>
      <c r="E1471" s="86" t="str">
        <f t="shared" ref="E1471" si="4459">BE1472&amp;BF1472&amp;BG1472&amp;BH1472&amp;BI1472&amp;BJ1472&amp;BK1472&amp;BL1472&amp;BM1472&amp;BN1472</f>
        <v/>
      </c>
      <c r="F1471" s="86">
        <f t="shared" si="3943"/>
        <v>0</v>
      </c>
      <c r="G1471" s="35" t="str">
        <f>IF(A1470&lt;&gt;"",COUNTIF($F$5:F1471,F1471),"")</f>
        <v/>
      </c>
      <c r="H1471" s="35">
        <f t="shared" si="4223"/>
        <v>1467</v>
      </c>
      <c r="I1471" s="117" t="str">
        <f t="shared" si="3953"/>
        <v/>
      </c>
      <c r="J1471" s="28" t="str">
        <f t="shared" si="4224"/>
        <v/>
      </c>
      <c r="K1471" s="103" t="str">
        <f t="shared" si="3983"/>
        <v/>
      </c>
      <c r="L1471" s="103" t="str">
        <f t="shared" si="4225"/>
        <v/>
      </c>
      <c r="M1471" s="103" t="str">
        <f t="shared" si="4226"/>
        <v/>
      </c>
      <c r="N1471" s="103" t="str">
        <f t="shared" si="4227"/>
        <v/>
      </c>
      <c r="O1471" s="103" t="str">
        <f t="shared" si="4228"/>
        <v/>
      </c>
      <c r="P1471" s="103" t="str">
        <f t="shared" si="4446"/>
        <v/>
      </c>
      <c r="Q1471" s="103" t="str">
        <f t="shared" si="4453"/>
        <v/>
      </c>
      <c r="R1471" s="103" t="str">
        <f>IF(AP1470&gt;=$P$1,"",IF(AP1470&lt;=$P$2,"",IF(H1470&lt;&gt;H1471,"",IF(AND(R1470&lt;&gt;"",R1470&lt;&gt;I1470),R1470,IF(AND(I1470&lt;&gt;M1471,I1470&lt;&gt;L1471,I1470&lt;&gt;K1471,I1470&lt;&gt;N1471,I1470&lt;&gt;O1471,I1470&lt;&gt;P1471,I1470&lt;&gt;Q1471),I1470,"")))))</f>
        <v/>
      </c>
      <c r="S1471" s="103"/>
      <c r="T1471" s="103"/>
      <c r="U1471" s="103"/>
      <c r="V1471" s="103"/>
      <c r="W1471" s="103"/>
      <c r="X1471" s="103"/>
      <c r="Y1471" s="103"/>
      <c r="Z1471" s="12" t="str">
        <f t="shared" si="3954"/>
        <v/>
      </c>
      <c r="AA1471" s="12" t="str">
        <f t="shared" si="3955"/>
        <v/>
      </c>
      <c r="AB1471" s="12" t="str">
        <f t="shared" si="3956"/>
        <v/>
      </c>
      <c r="AC1471" s="12" t="str">
        <f t="shared" si="3957"/>
        <v/>
      </c>
      <c r="AD1471" s="12" t="str">
        <f t="shared" si="3958"/>
        <v/>
      </c>
      <c r="AE1471" s="12" t="str">
        <f t="shared" si="3959"/>
        <v/>
      </c>
      <c r="AF1471" s="12" t="str">
        <f t="shared" si="3960"/>
        <v/>
      </c>
      <c r="AG1471" s="12" t="str">
        <f t="shared" si="3961"/>
        <v/>
      </c>
      <c r="AH1471" s="12" t="str">
        <f t="shared" si="3962"/>
        <v/>
      </c>
      <c r="AI1471" s="12" t="str">
        <f t="shared" si="3963"/>
        <v/>
      </c>
      <c r="AJ1471" s="102"/>
      <c r="AK1471" s="102"/>
      <c r="AL1471" s="102"/>
      <c r="AM1471" s="102"/>
      <c r="AN1471" s="102"/>
      <c r="AO1471" s="29" t="str">
        <f t="shared" ref="AO1471" si="4460">IF(A1471&lt;&gt;"",SUM(Z1471:AN1471),"")</f>
        <v/>
      </c>
      <c r="AP1471" s="31" t="str">
        <f t="shared" si="4230"/>
        <v>0</v>
      </c>
      <c r="AQ1471"/>
      <c r="AR1471" s="58">
        <f t="shared" si="4231"/>
        <v>0</v>
      </c>
      <c r="AS1471" s="58">
        <f t="shared" si="4232"/>
        <v>0</v>
      </c>
      <c r="AT1471" s="65">
        <f t="shared" si="4233"/>
        <v>0</v>
      </c>
      <c r="AU1471" s="82" t="str">
        <f t="shared" si="3965"/>
        <v/>
      </c>
      <c r="AV1471" s="82" t="str">
        <f t="shared" si="3966"/>
        <v/>
      </c>
      <c r="AW1471" s="82" t="str">
        <f t="shared" si="3967"/>
        <v/>
      </c>
      <c r="AX1471" s="82" t="str">
        <f t="shared" si="3968"/>
        <v/>
      </c>
      <c r="AY1471" s="82" t="str">
        <f t="shared" si="3969"/>
        <v/>
      </c>
      <c r="AZ1471" s="82" t="str">
        <f t="shared" si="3970"/>
        <v/>
      </c>
      <c r="BA1471" s="82" t="str">
        <f t="shared" si="3971"/>
        <v/>
      </c>
      <c r="BB1471" s="82" t="str">
        <f t="shared" si="3972"/>
        <v/>
      </c>
      <c r="BC1471" s="82" t="str">
        <f t="shared" si="3973"/>
        <v/>
      </c>
      <c r="BD1471" s="82" t="str">
        <f t="shared" si="3974"/>
        <v/>
      </c>
      <c r="BE1471" s="83" t="str">
        <f t="shared" si="4373"/>
        <v/>
      </c>
      <c r="BF1471" s="83" t="str">
        <f t="shared" si="4374"/>
        <v/>
      </c>
      <c r="BG1471" s="83" t="str">
        <f t="shared" si="4375"/>
        <v/>
      </c>
      <c r="BH1471" s="83" t="str">
        <f t="shared" si="4376"/>
        <v/>
      </c>
      <c r="BI1471" s="83" t="str">
        <f t="shared" si="4377"/>
        <v/>
      </c>
      <c r="BJ1471" s="83" t="str">
        <f t="shared" si="4378"/>
        <v/>
      </c>
      <c r="BK1471" s="83" t="str">
        <f t="shared" si="4379"/>
        <v/>
      </c>
      <c r="BL1471" s="83" t="str">
        <f t="shared" si="4380"/>
        <v/>
      </c>
      <c r="BM1471" s="83" t="str">
        <f t="shared" si="4366"/>
        <v/>
      </c>
      <c r="BN1471" s="83" t="str">
        <f t="shared" si="4359"/>
        <v/>
      </c>
      <c r="BO1471" s="68"/>
      <c r="BP1471" s="68"/>
      <c r="BQ1471" s="68"/>
      <c r="BR1471" s="81">
        <f t="shared" ref="BR1471" ca="1" si="4461">IF($A$2="no",INT(RAND()*36+1),INT(RAND()*37))</f>
        <v>10</v>
      </c>
    </row>
    <row r="1472" spans="1:70" x14ac:dyDescent="0.2">
      <c r="A1472" s="95"/>
      <c r="B1472" s="84" t="str">
        <f t="shared" ref="B1472" si="4462">IF(A1472="","",IF(COUNTBLANK(AU1473:BD1473)=10,"DB",AU1473&amp;AV1473&amp;AW1473&amp;AX1473&amp;AY1473&amp;AZ1473&amp;BA1473&amp;BB1473&amp;BC1473&amp;BD1473))</f>
        <v/>
      </c>
      <c r="C1472" s="13" t="str">
        <f t="shared" ref="C1472" si="4463">IF(AR1472="Profit Target","profit target",IF(AS1472="Stop Loss","stop loss",""))</f>
        <v/>
      </c>
      <c r="D1472" s="85" t="str">
        <f t="shared" ref="D1472" si="4464">AO1472</f>
        <v/>
      </c>
      <c r="E1472" s="86" t="str">
        <f t="shared" ref="E1472" si="4465">BE1473&amp;BF1473&amp;BG1473&amp;BH1473&amp;BI1473&amp;BJ1473&amp;BK1473&amp;BL1473&amp;BM1473&amp;BN1473</f>
        <v/>
      </c>
      <c r="F1472" s="86">
        <f t="shared" si="3943"/>
        <v>0</v>
      </c>
      <c r="G1472" s="35" t="str">
        <f>IF(A1471&lt;&gt;"",COUNTIF($F$5:F1472,F1472),"")</f>
        <v/>
      </c>
      <c r="H1472" s="35">
        <f t="shared" si="4223"/>
        <v>1468</v>
      </c>
      <c r="I1472" s="117" t="str">
        <f t="shared" si="3953"/>
        <v/>
      </c>
      <c r="J1472" s="28" t="str">
        <f t="shared" si="4224"/>
        <v/>
      </c>
      <c r="K1472" s="103" t="str">
        <f t="shared" si="3983"/>
        <v/>
      </c>
      <c r="L1472" s="103" t="str">
        <f t="shared" si="4225"/>
        <v/>
      </c>
      <c r="M1472" s="103" t="str">
        <f t="shared" si="4226"/>
        <v/>
      </c>
      <c r="N1472" s="103" t="str">
        <f t="shared" si="4227"/>
        <v/>
      </c>
      <c r="O1472" s="103" t="str">
        <f t="shared" si="4228"/>
        <v/>
      </c>
      <c r="P1472" s="103" t="str">
        <f t="shared" si="4446"/>
        <v/>
      </c>
      <c r="Q1472" s="103" t="str">
        <f t="shared" si="4453"/>
        <v/>
      </c>
      <c r="R1472" s="103" t="str">
        <f t="shared" ref="R1472:R1522" si="4466">IF(AP1471&gt;=$P$1,"",IF(AP1471&lt;=$P$2,"",IF(H1471&lt;&gt;H1472,"",IF(AND(R1471&lt;&gt;"",R1471&lt;&gt;I1471),R1471,IF(AND(I1471&lt;&gt;M1472,I1471&lt;&gt;L1472,I1471&lt;&gt;K1472,I1471&lt;&gt;N1472,I1471&lt;&gt;O1472,I1471&lt;&gt;P1472,I1471&lt;&gt;Q1472,G1471&gt;=H1471),I1471,"")))))</f>
        <v/>
      </c>
      <c r="S1472" s="103" t="str">
        <f>IF(AP1471&gt;=$P$1,"",IF(AP1471&lt;=$P$2,"",IF(H1471&lt;&gt;H1472,"",IF(AND(S1471&lt;&gt;"",S1471&lt;&gt;I1471),S1471,IF(AND(I1471&lt;&gt;M1472,I1471&lt;&gt;L1472,I1471&lt;&gt;K1472,I1471&lt;&gt;N1472,I1471&lt;&gt;O1472,I1471&lt;&gt;P1472,I1471&lt;&gt;Q1472,I1471&lt;&gt;R1472),I1471,"")))))</f>
        <v/>
      </c>
      <c r="T1472" s="103"/>
      <c r="U1472" s="103"/>
      <c r="V1472" s="103"/>
      <c r="W1472" s="103"/>
      <c r="X1472" s="103"/>
      <c r="Y1472" s="103"/>
      <c r="Z1472" s="12" t="str">
        <f t="shared" si="3954"/>
        <v/>
      </c>
      <c r="AA1472" s="12" t="str">
        <f t="shared" si="3955"/>
        <v/>
      </c>
      <c r="AB1472" s="12" t="str">
        <f t="shared" si="3956"/>
        <v/>
      </c>
      <c r="AC1472" s="12" t="str">
        <f t="shared" si="3957"/>
        <v/>
      </c>
      <c r="AD1472" s="12" t="str">
        <f t="shared" si="3958"/>
        <v/>
      </c>
      <c r="AE1472" s="12" t="str">
        <f t="shared" si="3959"/>
        <v/>
      </c>
      <c r="AF1472" s="12" t="str">
        <f t="shared" si="3960"/>
        <v/>
      </c>
      <c r="AG1472" s="12" t="str">
        <f t="shared" si="3961"/>
        <v/>
      </c>
      <c r="AH1472" s="12" t="str">
        <f t="shared" si="3962"/>
        <v/>
      </c>
      <c r="AI1472" s="12" t="str">
        <f t="shared" si="3963"/>
        <v/>
      </c>
      <c r="AJ1472" s="102"/>
      <c r="AK1472" s="102"/>
      <c r="AL1472" s="102"/>
      <c r="AM1472" s="102"/>
      <c r="AN1472" s="102"/>
      <c r="AO1472" s="29" t="str">
        <f t="shared" ref="AO1472" si="4467">IF(A1472&lt;&gt;"",SUM(Z1472:AN1472),"")</f>
        <v/>
      </c>
      <c r="AP1472" s="31" t="str">
        <f t="shared" si="4230"/>
        <v>0</v>
      </c>
      <c r="AQ1472"/>
      <c r="AR1472" s="58">
        <f t="shared" si="4231"/>
        <v>0</v>
      </c>
      <c r="AS1472" s="58">
        <f t="shared" si="4232"/>
        <v>0</v>
      </c>
      <c r="AT1472" s="65">
        <f t="shared" si="4233"/>
        <v>0</v>
      </c>
      <c r="AU1472" s="82" t="str">
        <f t="shared" si="3965"/>
        <v/>
      </c>
      <c r="AV1472" s="82" t="str">
        <f t="shared" si="3966"/>
        <v/>
      </c>
      <c r="AW1472" s="82" t="str">
        <f t="shared" si="3967"/>
        <v/>
      </c>
      <c r="AX1472" s="82" t="str">
        <f t="shared" si="3968"/>
        <v/>
      </c>
      <c r="AY1472" s="82" t="str">
        <f t="shared" si="3969"/>
        <v/>
      </c>
      <c r="AZ1472" s="82" t="str">
        <f t="shared" si="3970"/>
        <v/>
      </c>
      <c r="BA1472" s="82" t="str">
        <f t="shared" si="3971"/>
        <v/>
      </c>
      <c r="BB1472" s="82" t="str">
        <f t="shared" si="3972"/>
        <v/>
      </c>
      <c r="BC1472" s="82" t="str">
        <f t="shared" si="3973"/>
        <v/>
      </c>
      <c r="BD1472" s="82" t="str">
        <f t="shared" si="3974"/>
        <v/>
      </c>
      <c r="BE1472" s="83" t="str">
        <f t="shared" si="4373"/>
        <v/>
      </c>
      <c r="BF1472" s="83" t="str">
        <f t="shared" si="4374"/>
        <v/>
      </c>
      <c r="BG1472" s="83" t="str">
        <f t="shared" si="4375"/>
        <v/>
      </c>
      <c r="BH1472" s="83" t="str">
        <f t="shared" si="4376"/>
        <v/>
      </c>
      <c r="BI1472" s="83" t="str">
        <f t="shared" si="4377"/>
        <v/>
      </c>
      <c r="BJ1472" s="83" t="str">
        <f t="shared" si="4378"/>
        <v/>
      </c>
      <c r="BK1472" s="83" t="str">
        <f t="shared" si="4379"/>
        <v/>
      </c>
      <c r="BL1472" s="83" t="str">
        <f t="shared" si="4380"/>
        <v/>
      </c>
      <c r="BM1472" s="83" t="str">
        <f t="shared" si="4366"/>
        <v/>
      </c>
      <c r="BN1472" s="83" t="str">
        <f t="shared" si="4359"/>
        <v/>
      </c>
      <c r="BO1472" s="68"/>
      <c r="BP1472" s="68"/>
      <c r="BQ1472" s="68"/>
      <c r="BR1472" s="81">
        <f t="shared" ref="BR1472" ca="1" si="4468">IF($A$2="no",INT(RAND()*36+1),INT(RAND()*37))</f>
        <v>28</v>
      </c>
    </row>
    <row r="1473" spans="1:70" x14ac:dyDescent="0.2">
      <c r="A1473" s="95"/>
      <c r="B1473" s="84" t="str">
        <f t="shared" ref="B1473" si="4469">IF(A1473="","",IF(COUNTBLANK(AU1474:BD1474)=10,"DB",AU1474&amp;AV1474&amp;AW1474&amp;AX1474&amp;AY1474&amp;AZ1474&amp;BA1474&amp;BB1474&amp;BC1474&amp;BD1474))</f>
        <v/>
      </c>
      <c r="C1473" s="13" t="str">
        <f t="shared" ref="C1473" si="4470">IF(AR1473="Profit Target","profit target",IF(AS1473="Stop Loss","stop loss",""))</f>
        <v/>
      </c>
      <c r="D1473" s="85" t="str">
        <f t="shared" ref="D1473" si="4471">AO1473</f>
        <v/>
      </c>
      <c r="E1473" s="86" t="str">
        <f t="shared" ref="E1473" si="4472">BE1474&amp;BF1474&amp;BG1474&amp;BH1474&amp;BI1474&amp;BJ1474&amp;BK1474&amp;BL1474&amp;BM1474&amp;BN1474</f>
        <v/>
      </c>
      <c r="F1473" s="86">
        <f t="shared" si="3943"/>
        <v>0</v>
      </c>
      <c r="G1473" s="35" t="str">
        <f>IF(A1472&lt;&gt;"",COUNTIF($F$5:F1473,F1473),"")</f>
        <v/>
      </c>
      <c r="H1473" s="35">
        <f t="shared" si="4223"/>
        <v>1469</v>
      </c>
      <c r="I1473" s="117" t="str">
        <f t="shared" si="3953"/>
        <v/>
      </c>
      <c r="J1473" s="28" t="str">
        <f t="shared" si="4224"/>
        <v/>
      </c>
      <c r="K1473" s="103" t="str">
        <f t="shared" si="3983"/>
        <v/>
      </c>
      <c r="L1473" s="103" t="str">
        <f t="shared" si="4225"/>
        <v/>
      </c>
      <c r="M1473" s="103" t="str">
        <f t="shared" si="4226"/>
        <v/>
      </c>
      <c r="N1473" s="103" t="str">
        <f t="shared" si="4227"/>
        <v/>
      </c>
      <c r="O1473" s="103" t="str">
        <f t="shared" si="4228"/>
        <v/>
      </c>
      <c r="P1473" s="103" t="str">
        <f t="shared" si="4446"/>
        <v/>
      </c>
      <c r="Q1473" s="103" t="str">
        <f t="shared" si="4453"/>
        <v/>
      </c>
      <c r="R1473" s="103" t="str">
        <f t="shared" si="4466"/>
        <v/>
      </c>
      <c r="S1473" s="103" t="str">
        <f t="shared" ref="S1473:S1522" si="4473">IF(AP1472&gt;=$P$1,"",IF(AP1472&lt;=$P$2,"",IF(H1472&lt;&gt;H1473,"",IF(AND(S1472&lt;&gt;"",S1472&lt;&gt;I1472),S1472,IF(AND(I1472&lt;&gt;M1473,I1472&lt;&gt;L1473,I1472&lt;&gt;K1473,I1472&lt;&gt;N1473,I1472&lt;&gt;O1473,I1472&lt;&gt;P1473,I1472&lt;&gt;Q1473,I1472&lt;&gt;R1473,G1472&gt;=H1472),I1472,"")))))</f>
        <v/>
      </c>
      <c r="T1473" s="103" t="str">
        <f>IF(AP1472&gt;=$P$1,"",IF(AP1472&lt;=$P$2,"",IF($H1472&lt;&gt;$H1473,"",IF(AND(T1472&lt;&gt;"",T1472&lt;&gt;I1472),T1472,IF(AND($I1472&lt;&gt;M1473,$I1472&lt;&gt;L1473,$I1472&lt;&gt;K1473,$I1472&lt;&gt;N1473,$I1472&lt;&gt;O1473,$I1472&lt;&gt;P1473,$I1472&lt;&gt;Q1473,$I1472&lt;&gt;R1473,$I1472&lt;&gt;S1473,$G1472&gt;=$H1472),$I1472,"")))))</f>
        <v/>
      </c>
      <c r="U1473" s="103"/>
      <c r="V1473" s="103"/>
      <c r="W1473" s="103"/>
      <c r="X1473" s="103"/>
      <c r="Y1473" s="103"/>
      <c r="Z1473" s="12" t="str">
        <f t="shared" si="3954"/>
        <v/>
      </c>
      <c r="AA1473" s="12" t="str">
        <f t="shared" si="3955"/>
        <v/>
      </c>
      <c r="AB1473" s="12" t="str">
        <f t="shared" si="3956"/>
        <v/>
      </c>
      <c r="AC1473" s="12" t="str">
        <f t="shared" si="3957"/>
        <v/>
      </c>
      <c r="AD1473" s="12" t="str">
        <f t="shared" si="3958"/>
        <v/>
      </c>
      <c r="AE1473" s="12" t="str">
        <f t="shared" si="3959"/>
        <v/>
      </c>
      <c r="AF1473" s="12" t="str">
        <f t="shared" si="3960"/>
        <v/>
      </c>
      <c r="AG1473" s="12" t="str">
        <f t="shared" si="3961"/>
        <v/>
      </c>
      <c r="AH1473" s="12" t="str">
        <f t="shared" si="3962"/>
        <v/>
      </c>
      <c r="AI1473" s="12" t="str">
        <f t="shared" si="3963"/>
        <v/>
      </c>
      <c r="AJ1473" s="12" t="str">
        <f t="shared" ref="AJ1473:AJ1504" si="4474">IF(U1473&lt;&gt;"",IF(U1473=$F1473,(17*$J1472),(-1*$J1472)),"")</f>
        <v/>
      </c>
      <c r="AK1473" s="12" t="str">
        <f t="shared" ref="AK1473:AK1504" si="4475">IF(V1473&lt;&gt;"",IF(V1473=$F1473,(17*$J1472),(-1*$J1472)),"")</f>
        <v/>
      </c>
      <c r="AL1473" s="12" t="str">
        <f t="shared" ref="AL1473:AL1504" si="4476">IF(W1473&lt;&gt;"",IF(W1473=$F1473,(17*$J1472),(-1*$J1472)),"")</f>
        <v/>
      </c>
      <c r="AM1473" s="12" t="str">
        <f t="shared" ref="AM1473:AM1504" si="4477">IF(X1473&lt;&gt;"",IF(X1473=$F1473,(17*$J1472),(-1*$J1472)),"")</f>
        <v/>
      </c>
      <c r="AN1473" s="12" t="str">
        <f t="shared" ref="AN1473:AN1504" si="4478">IF(Y1473&lt;&gt;"",IF(Y1473=$F1473,(17*$J1472),(-1*$J1472)),"")</f>
        <v/>
      </c>
      <c r="AO1473" s="29" t="str">
        <f t="shared" ref="AO1473" si="4479">IF(A1473&lt;&gt;"",SUM(Z1473:AN1473),"")</f>
        <v/>
      </c>
      <c r="AP1473" s="31" t="str">
        <f t="shared" si="4230"/>
        <v>0</v>
      </c>
      <c r="AQ1473"/>
      <c r="AR1473" s="58">
        <f t="shared" si="4231"/>
        <v>0</v>
      </c>
      <c r="AS1473" s="58">
        <f t="shared" si="4232"/>
        <v>0</v>
      </c>
      <c r="AT1473" s="65">
        <f t="shared" si="4233"/>
        <v>0</v>
      </c>
      <c r="AU1473" s="82" t="str">
        <f t="shared" si="3965"/>
        <v/>
      </c>
      <c r="AV1473" s="82" t="str">
        <f t="shared" si="3966"/>
        <v/>
      </c>
      <c r="AW1473" s="82" t="str">
        <f t="shared" si="3967"/>
        <v/>
      </c>
      <c r="AX1473" s="82" t="str">
        <f t="shared" si="3968"/>
        <v/>
      </c>
      <c r="AY1473" s="82" t="str">
        <f t="shared" si="3969"/>
        <v/>
      </c>
      <c r="AZ1473" s="82" t="str">
        <f t="shared" si="3970"/>
        <v/>
      </c>
      <c r="BA1473" s="82" t="str">
        <f t="shared" si="3971"/>
        <v/>
      </c>
      <c r="BB1473" s="82" t="str">
        <f t="shared" si="3972"/>
        <v/>
      </c>
      <c r="BC1473" s="82" t="str">
        <f t="shared" si="3973"/>
        <v/>
      </c>
      <c r="BD1473" s="82" t="str">
        <f t="shared" si="3974"/>
        <v/>
      </c>
      <c r="BE1473" s="83" t="str">
        <f t="shared" si="4373"/>
        <v/>
      </c>
      <c r="BF1473" s="83" t="str">
        <f t="shared" si="4374"/>
        <v/>
      </c>
      <c r="BG1473" s="83" t="str">
        <f t="shared" si="4375"/>
        <v/>
      </c>
      <c r="BH1473" s="83" t="str">
        <f t="shared" si="4376"/>
        <v/>
      </c>
      <c r="BI1473" s="83" t="str">
        <f t="shared" si="4377"/>
        <v/>
      </c>
      <c r="BJ1473" s="83" t="str">
        <f t="shared" si="4378"/>
        <v/>
      </c>
      <c r="BK1473" s="83" t="str">
        <f t="shared" si="4379"/>
        <v/>
      </c>
      <c r="BL1473" s="83" t="str">
        <f t="shared" si="4380"/>
        <v/>
      </c>
      <c r="BM1473" s="83" t="str">
        <f t="shared" si="4366"/>
        <v/>
      </c>
      <c r="BN1473" s="83" t="str">
        <f t="shared" si="4359"/>
        <v/>
      </c>
      <c r="BO1473" s="68"/>
      <c r="BP1473" s="68"/>
      <c r="BQ1473" s="68"/>
      <c r="BR1473" s="81">
        <f t="shared" ref="BR1473" ca="1" si="4480">IF($A$2="no",INT(RAND()*36+1),INT(RAND()*37))</f>
        <v>21</v>
      </c>
    </row>
    <row r="1474" spans="1:70" x14ac:dyDescent="0.2">
      <c r="A1474" s="95"/>
      <c r="B1474" s="84" t="str">
        <f t="shared" ref="B1474" si="4481">IF(A1474="","",IF(COUNTBLANK(AU1475:BD1475)=10,"DB",AU1475&amp;AV1475&amp;AW1475&amp;AX1475&amp;AY1475&amp;AZ1475&amp;BA1475&amp;BB1475&amp;BC1475&amp;BD1475))</f>
        <v/>
      </c>
      <c r="C1474" s="13" t="str">
        <f t="shared" ref="C1474" si="4482">IF(AR1474="Profit Target","profit target",IF(AS1474="Stop Loss","stop loss",""))</f>
        <v/>
      </c>
      <c r="D1474" s="85" t="str">
        <f t="shared" ref="D1474" si="4483">AO1474</f>
        <v/>
      </c>
      <c r="E1474" s="86" t="str">
        <f t="shared" ref="E1474" si="4484">BE1475&amp;BF1475&amp;BG1475&amp;BH1475&amp;BI1475&amp;BJ1475&amp;BK1475&amp;BL1475&amp;BM1475&amp;BN1475</f>
        <v/>
      </c>
      <c r="F1474" s="86">
        <f t="shared" si="3943"/>
        <v>0</v>
      </c>
      <c r="G1474" s="35" t="str">
        <f>IF(A1473&lt;&gt;"",COUNTIF($F$5:F1474,F1474),"")</f>
        <v/>
      </c>
      <c r="H1474" s="35">
        <f t="shared" si="4223"/>
        <v>1470</v>
      </c>
      <c r="I1474" s="117" t="str">
        <f t="shared" si="3953"/>
        <v/>
      </c>
      <c r="J1474" s="28" t="str">
        <f t="shared" si="4224"/>
        <v/>
      </c>
      <c r="K1474" s="103" t="str">
        <f t="shared" si="3983"/>
        <v/>
      </c>
      <c r="L1474" s="103" t="str">
        <f t="shared" si="4225"/>
        <v/>
      </c>
      <c r="M1474" s="103" t="str">
        <f t="shared" si="4226"/>
        <v/>
      </c>
      <c r="N1474" s="103" t="str">
        <f t="shared" si="4227"/>
        <v/>
      </c>
      <c r="O1474" s="103" t="str">
        <f t="shared" si="4228"/>
        <v/>
      </c>
      <c r="P1474" s="103" t="str">
        <f t="shared" si="4446"/>
        <v/>
      </c>
      <c r="Q1474" s="103" t="str">
        <f t="shared" si="4453"/>
        <v/>
      </c>
      <c r="R1474" s="103" t="str">
        <f t="shared" si="4466"/>
        <v/>
      </c>
      <c r="S1474" s="103" t="str">
        <f t="shared" si="4473"/>
        <v/>
      </c>
      <c r="T1474" s="103" t="str">
        <f t="shared" ref="T1474:T1522" si="4485">IF(AP1473&gt;=$P$1,"",IF(AP1473&lt;=$P$2,"",IF($H1473&lt;&gt;$H1474,"",IF(AND(T1473&lt;&gt;"",T1473&lt;&gt;I1473),T1473,IF(AND($I1473&lt;&gt;M1474,$I1473&lt;&gt;L1474,$I1473&lt;&gt;K1474,$I1473&lt;&gt;N1474,$I1473&lt;&gt;O1474,$I1473&lt;&gt;P1474,$I1473&lt;&gt;Q1474,$I1473&lt;&gt;R1474,$I1473&lt;&gt;S1474,$G1473&gt;=$H1473),$I1473,"")))))</f>
        <v/>
      </c>
      <c r="U1474" s="103" t="str">
        <f>IF($AP1473&gt;=$P$1,"",IF($AP1473&lt;=$P$2,"",IF($H1473&lt;&gt;$H1474,"",IF(AND(U1473&lt;&gt;"",U1473&lt;&gt;J1473),U1473,IF(AND($I1473&lt;&gt;K1474,$I1473&lt;&gt;M1474,$I1473&lt;&gt;N1474,$I1473&lt;&gt;M1474,$I1473&lt;&gt;L1474,$I1473&lt;&gt;O1474,$I1473&lt;&gt;P1474,$I1473&lt;&gt;Q1474,$I1473&lt;&gt;R1474,$I1473&lt;&gt;S1474,$I1473&lt;&gt;T1474,$G1473&gt;=$H1473),$I1473,"")))))</f>
        <v/>
      </c>
      <c r="V1474" s="103"/>
      <c r="W1474" s="103"/>
      <c r="X1474" s="103"/>
      <c r="Y1474" s="103"/>
      <c r="Z1474" s="12" t="str">
        <f t="shared" si="3954"/>
        <v/>
      </c>
      <c r="AA1474" s="12" t="str">
        <f t="shared" si="3955"/>
        <v/>
      </c>
      <c r="AB1474" s="12" t="str">
        <f t="shared" si="3956"/>
        <v/>
      </c>
      <c r="AC1474" s="12" t="str">
        <f t="shared" si="3957"/>
        <v/>
      </c>
      <c r="AD1474" s="12" t="str">
        <f t="shared" si="3958"/>
        <v/>
      </c>
      <c r="AE1474" s="12" t="str">
        <f t="shared" si="3959"/>
        <v/>
      </c>
      <c r="AF1474" s="12" t="str">
        <f t="shared" si="3960"/>
        <v/>
      </c>
      <c r="AG1474" s="12" t="str">
        <f t="shared" si="3961"/>
        <v/>
      </c>
      <c r="AH1474" s="12" t="str">
        <f t="shared" si="3962"/>
        <v/>
      </c>
      <c r="AI1474" s="12" t="str">
        <f t="shared" si="3963"/>
        <v/>
      </c>
      <c r="AJ1474" s="12" t="str">
        <f t="shared" si="4474"/>
        <v/>
      </c>
      <c r="AK1474" s="12" t="str">
        <f t="shared" si="4475"/>
        <v/>
      </c>
      <c r="AL1474" s="12" t="str">
        <f t="shared" si="4476"/>
        <v/>
      </c>
      <c r="AM1474" s="12" t="str">
        <f t="shared" si="4477"/>
        <v/>
      </c>
      <c r="AN1474" s="12" t="str">
        <f t="shared" si="4478"/>
        <v/>
      </c>
      <c r="AO1474" s="29" t="str">
        <f t="shared" ref="AO1474" si="4486">IF(A1474&lt;&gt;"",SUM(Z1474:AN1474),"")</f>
        <v/>
      </c>
      <c r="AP1474" s="31" t="str">
        <f t="shared" si="4230"/>
        <v>0</v>
      </c>
      <c r="AQ1474"/>
      <c r="AR1474" s="58">
        <f t="shared" si="4231"/>
        <v>0</v>
      </c>
      <c r="AS1474" s="58">
        <f t="shared" si="4232"/>
        <v>0</v>
      </c>
      <c r="AT1474" s="65">
        <f t="shared" si="4233"/>
        <v>0</v>
      </c>
      <c r="AU1474" s="82" t="str">
        <f t="shared" si="3965"/>
        <v/>
      </c>
      <c r="AV1474" s="82" t="str">
        <f t="shared" si="3966"/>
        <v/>
      </c>
      <c r="AW1474" s="82" t="str">
        <f t="shared" si="3967"/>
        <v/>
      </c>
      <c r="AX1474" s="82" t="str">
        <f t="shared" si="3968"/>
        <v/>
      </c>
      <c r="AY1474" s="82" t="str">
        <f t="shared" si="3969"/>
        <v/>
      </c>
      <c r="AZ1474" s="82" t="str">
        <f t="shared" si="3970"/>
        <v/>
      </c>
      <c r="BA1474" s="82" t="str">
        <f t="shared" si="3971"/>
        <v/>
      </c>
      <c r="BB1474" s="82" t="str">
        <f t="shared" si="3972"/>
        <v/>
      </c>
      <c r="BC1474" s="82" t="str">
        <f t="shared" si="3973"/>
        <v/>
      </c>
      <c r="BD1474" s="82" t="str">
        <f t="shared" si="3974"/>
        <v/>
      </c>
      <c r="BE1474" s="83" t="str">
        <f t="shared" ref="BE1474:BF1474" si="4487">IF(K1474&lt;&gt;"",$J1474&amp;",","")</f>
        <v/>
      </c>
      <c r="BF1474" s="83" t="str">
        <f t="shared" si="4487"/>
        <v/>
      </c>
      <c r="BG1474" s="83" t="str">
        <f t="shared" si="4375"/>
        <v/>
      </c>
      <c r="BH1474" s="83" t="str">
        <f t="shared" si="4376"/>
        <v/>
      </c>
      <c r="BI1474" s="83" t="str">
        <f t="shared" si="4377"/>
        <v/>
      </c>
      <c r="BJ1474" s="83" t="str">
        <f t="shared" si="4378"/>
        <v/>
      </c>
      <c r="BK1474" s="83" t="str">
        <f t="shared" si="4379"/>
        <v/>
      </c>
      <c r="BL1474" s="83" t="str">
        <f t="shared" si="4380"/>
        <v/>
      </c>
      <c r="BM1474" s="83" t="str">
        <f t="shared" si="4366"/>
        <v/>
      </c>
      <c r="BN1474" s="83" t="str">
        <f t="shared" si="4359"/>
        <v/>
      </c>
      <c r="BO1474" s="68"/>
      <c r="BP1474" s="68"/>
      <c r="BQ1474" s="68"/>
      <c r="BR1474" s="81">
        <f t="shared" ref="BR1474" ca="1" si="4488">IF($A$2="no",INT(RAND()*36+1),INT(RAND()*37))</f>
        <v>17</v>
      </c>
    </row>
    <row r="1475" spans="1:70" x14ac:dyDescent="0.2">
      <c r="A1475" s="95"/>
      <c r="B1475" s="84" t="str">
        <f t="shared" ref="B1475" si="4489">IF(A1475="","",IF(COUNTBLANK(AU1476:BD1476)=10,"DB",AU1476&amp;AV1476&amp;AW1476&amp;AX1476&amp;AY1476&amp;AZ1476&amp;BA1476&amp;BB1476&amp;BC1476&amp;BD1476))</f>
        <v/>
      </c>
      <c r="C1475" s="13" t="str">
        <f t="shared" ref="C1475" si="4490">IF(AR1475="Profit Target","profit target",IF(AS1475="Stop Loss","stop loss",""))</f>
        <v/>
      </c>
      <c r="D1475" s="85" t="str">
        <f t="shared" ref="D1475" si="4491">AO1475</f>
        <v/>
      </c>
      <c r="E1475" s="86" t="str">
        <f t="shared" ref="E1475" si="4492">BE1476&amp;BF1476&amp;BG1476&amp;BH1476&amp;BI1476&amp;BJ1476&amp;BK1476&amp;BL1476&amp;BM1476&amp;BN1476</f>
        <v/>
      </c>
      <c r="F1475" s="86">
        <f t="shared" si="3943"/>
        <v>0</v>
      </c>
      <c r="G1475" s="35" t="str">
        <f>IF(A1474&lt;&gt;"",COUNTIF($F$5:F1475,F1475),"")</f>
        <v/>
      </c>
      <c r="H1475" s="35">
        <f t="shared" si="4223"/>
        <v>1471</v>
      </c>
      <c r="I1475" s="117" t="str">
        <f t="shared" si="3953"/>
        <v/>
      </c>
      <c r="J1475" s="28" t="str">
        <f t="shared" si="4224"/>
        <v/>
      </c>
      <c r="K1475" s="103" t="str">
        <f t="shared" si="3983"/>
        <v/>
      </c>
      <c r="L1475" s="103" t="str">
        <f t="shared" si="4225"/>
        <v/>
      </c>
      <c r="M1475" s="103" t="str">
        <f t="shared" si="4226"/>
        <v/>
      </c>
      <c r="N1475" s="103" t="str">
        <f t="shared" si="4227"/>
        <v/>
      </c>
      <c r="O1475" s="103" t="str">
        <f t="shared" si="4228"/>
        <v/>
      </c>
      <c r="P1475" s="103" t="str">
        <f t="shared" si="4446"/>
        <v/>
      </c>
      <c r="Q1475" s="103" t="str">
        <f t="shared" si="4453"/>
        <v/>
      </c>
      <c r="R1475" s="103" t="str">
        <f t="shared" si="4466"/>
        <v/>
      </c>
      <c r="S1475" s="103" t="str">
        <f t="shared" si="4473"/>
        <v/>
      </c>
      <c r="T1475" s="103" t="str">
        <f t="shared" si="4485"/>
        <v/>
      </c>
      <c r="U1475" s="103" t="str">
        <f t="shared" ref="U1475:U1522" si="4493">IF($AP1474&gt;=$P$1,"",IF($AP1474&lt;=$P$2,"",IF($H1474&lt;&gt;$H1475,"",IF(AND(U1474&lt;&gt;"",U1474&lt;&gt;J1474),U1474,IF(AND($I1474&lt;&gt;K1475,$I1474&lt;&gt;M1475,$I1474&lt;&gt;N1475,$I1474&lt;&gt;M1475,$I1474&lt;&gt;L1475,$I1474&lt;&gt;O1475,$I1474&lt;&gt;P1475,$I1474&lt;&gt;Q1475,$I1474&lt;&gt;R1475,$I1474&lt;&gt;S1475,$I1474&lt;&gt;T1475,$G1474&gt;=$H1474),$I1474,"")))))</f>
        <v/>
      </c>
      <c r="V1475" s="103" t="str">
        <f>IF($AP1474&gt;=$P$1,"",IF($AP1474&lt;=$P$2,"",IF($H1474&lt;&gt;$H1475,"",IF(AND(V1474&lt;&gt;"",V1474&lt;&gt;$I1474),V1474,IF(AND($I1474&lt;&gt;K1475,$I1474&lt;&gt;L1475,$I1474&lt;&gt;O1475,$I1474&lt;&gt;N1475,$I1474&lt;&gt;M1475,$I1474&lt;&gt;P1475,$I1474&lt;&gt;Q1475,$I1474&lt;&gt;R1475,$I1474&lt;&gt;S1475,$I1474&lt;&gt;T1475,$I1474&lt;&gt;U1475,$G1474&gt;=$H1474),$I1474,"")))))</f>
        <v/>
      </c>
      <c r="W1475" s="103"/>
      <c r="X1475" s="103"/>
      <c r="Y1475" s="103"/>
      <c r="Z1475" s="12" t="str">
        <f t="shared" si="3954"/>
        <v/>
      </c>
      <c r="AA1475" s="12" t="str">
        <f t="shared" si="3955"/>
        <v/>
      </c>
      <c r="AB1475" s="12" t="str">
        <f t="shared" si="3956"/>
        <v/>
      </c>
      <c r="AC1475" s="12" t="str">
        <f t="shared" si="3957"/>
        <v/>
      </c>
      <c r="AD1475" s="12" t="str">
        <f t="shared" si="3958"/>
        <v/>
      </c>
      <c r="AE1475" s="12" t="str">
        <f t="shared" si="3959"/>
        <v/>
      </c>
      <c r="AF1475" s="12" t="str">
        <f t="shared" si="3960"/>
        <v/>
      </c>
      <c r="AG1475" s="12" t="str">
        <f t="shared" si="3961"/>
        <v/>
      </c>
      <c r="AH1475" s="12" t="str">
        <f t="shared" si="3962"/>
        <v/>
      </c>
      <c r="AI1475" s="12" t="str">
        <f t="shared" si="3963"/>
        <v/>
      </c>
      <c r="AJ1475" s="12" t="str">
        <f t="shared" si="4474"/>
        <v/>
      </c>
      <c r="AK1475" s="12" t="str">
        <f t="shared" si="4475"/>
        <v/>
      </c>
      <c r="AL1475" s="12" t="str">
        <f t="shared" si="4476"/>
        <v/>
      </c>
      <c r="AM1475" s="12" t="str">
        <f t="shared" si="4477"/>
        <v/>
      </c>
      <c r="AN1475" s="12" t="str">
        <f t="shared" si="4478"/>
        <v/>
      </c>
      <c r="AO1475" s="29" t="str">
        <f t="shared" ref="AO1475" si="4494">IF(A1475&lt;&gt;"",SUM(Z1475:AN1475),"")</f>
        <v/>
      </c>
      <c r="AP1475" s="31" t="str">
        <f t="shared" si="4230"/>
        <v>0</v>
      </c>
      <c r="AQ1475"/>
      <c r="AR1475" s="58">
        <f t="shared" si="4231"/>
        <v>0</v>
      </c>
      <c r="AS1475" s="58">
        <f t="shared" si="4232"/>
        <v>0</v>
      </c>
      <c r="AT1475" s="65">
        <f t="shared" si="4233"/>
        <v>0</v>
      </c>
      <c r="AU1475" s="82" t="str">
        <f t="shared" si="3965"/>
        <v/>
      </c>
      <c r="AV1475" s="82" t="str">
        <f t="shared" si="3966"/>
        <v/>
      </c>
      <c r="AW1475" s="82" t="str">
        <f t="shared" si="3967"/>
        <v/>
      </c>
      <c r="AX1475" s="82" t="str">
        <f t="shared" si="3968"/>
        <v/>
      </c>
      <c r="AY1475" s="82" t="str">
        <f t="shared" si="3969"/>
        <v/>
      </c>
      <c r="AZ1475" s="82" t="str">
        <f t="shared" si="3970"/>
        <v/>
      </c>
      <c r="BA1475" s="82" t="str">
        <f t="shared" si="3971"/>
        <v/>
      </c>
      <c r="BB1475" s="82" t="str">
        <f t="shared" si="3972"/>
        <v/>
      </c>
      <c r="BC1475" s="82" t="str">
        <f t="shared" si="3973"/>
        <v/>
      </c>
      <c r="BD1475" s="82" t="str">
        <f t="shared" si="3974"/>
        <v/>
      </c>
      <c r="BE1475" s="83" t="str">
        <f t="shared" ref="BE1475:BF1475" si="4495">IF(K1475&lt;&gt;"",$J1475&amp;",","")</f>
        <v/>
      </c>
      <c r="BF1475" s="83" t="str">
        <f t="shared" si="4495"/>
        <v/>
      </c>
      <c r="BG1475" s="83" t="str">
        <f t="shared" si="4375"/>
        <v/>
      </c>
      <c r="BH1475" s="83" t="str">
        <f t="shared" si="4376"/>
        <v/>
      </c>
      <c r="BI1475" s="83" t="str">
        <f t="shared" si="4377"/>
        <v/>
      </c>
      <c r="BJ1475" s="83" t="str">
        <f t="shared" si="4378"/>
        <v/>
      </c>
      <c r="BK1475" s="83" t="str">
        <f t="shared" si="4379"/>
        <v/>
      </c>
      <c r="BL1475" s="83" t="str">
        <f t="shared" si="4380"/>
        <v/>
      </c>
      <c r="BM1475" s="83" t="str">
        <f t="shared" si="4366"/>
        <v/>
      </c>
      <c r="BN1475" s="83" t="str">
        <f t="shared" si="4359"/>
        <v/>
      </c>
      <c r="BO1475" s="68"/>
      <c r="BP1475" s="68"/>
      <c r="BQ1475" s="68"/>
      <c r="BR1475" s="81">
        <f t="shared" ref="BR1475" ca="1" si="4496">IF($A$2="no",INT(RAND()*36+1),INT(RAND()*37))</f>
        <v>33</v>
      </c>
    </row>
    <row r="1476" spans="1:70" x14ac:dyDescent="0.2">
      <c r="A1476" s="95"/>
      <c r="B1476" s="84" t="str">
        <f t="shared" ref="B1476" si="4497">IF(A1476="","",IF(COUNTBLANK(AU1477:BD1477)=10,"DB",AU1477&amp;AV1477&amp;AW1477&amp;AX1477&amp;AY1477&amp;AZ1477&amp;BA1477&amp;BB1477&amp;BC1477&amp;BD1477))</f>
        <v/>
      </c>
      <c r="C1476" s="13" t="str">
        <f t="shared" ref="C1476" si="4498">IF(AR1476="Profit Target","profit target",IF(AS1476="Stop Loss","stop loss",""))</f>
        <v/>
      </c>
      <c r="D1476" s="85" t="str">
        <f t="shared" ref="D1476" si="4499">AO1476</f>
        <v/>
      </c>
      <c r="E1476" s="86" t="str">
        <f t="shared" ref="E1476" si="4500">BE1477&amp;BF1477&amp;BG1477&amp;BH1477&amp;BI1477&amp;BJ1477&amp;BK1477&amp;BL1477&amp;BM1477&amp;BN1477</f>
        <v/>
      </c>
      <c r="F1476" s="86">
        <f t="shared" si="3943"/>
        <v>0</v>
      </c>
      <c r="G1476" s="35" t="str">
        <f>IF(A1475&lt;&gt;"",COUNTIF($F$5:F1476,F1476),"")</f>
        <v/>
      </c>
      <c r="H1476" s="35">
        <f t="shared" si="4223"/>
        <v>1472</v>
      </c>
      <c r="I1476" s="117" t="str">
        <f t="shared" si="3953"/>
        <v/>
      </c>
      <c r="J1476" s="28" t="str">
        <f t="shared" si="4224"/>
        <v/>
      </c>
      <c r="K1476" s="103" t="str">
        <f t="shared" si="3983"/>
        <v/>
      </c>
      <c r="L1476" s="103" t="str">
        <f t="shared" si="4225"/>
        <v/>
      </c>
      <c r="M1476" s="103" t="str">
        <f t="shared" si="4226"/>
        <v/>
      </c>
      <c r="N1476" s="103" t="str">
        <f t="shared" si="4227"/>
        <v/>
      </c>
      <c r="O1476" s="103" t="str">
        <f t="shared" si="4228"/>
        <v/>
      </c>
      <c r="P1476" s="103" t="str">
        <f t="shared" si="4446"/>
        <v/>
      </c>
      <c r="Q1476" s="103" t="str">
        <f t="shared" si="4453"/>
        <v/>
      </c>
      <c r="R1476" s="103" t="str">
        <f t="shared" si="4466"/>
        <v/>
      </c>
      <c r="S1476" s="103" t="str">
        <f t="shared" si="4473"/>
        <v/>
      </c>
      <c r="T1476" s="103" t="str">
        <f t="shared" si="4485"/>
        <v/>
      </c>
      <c r="U1476" s="103" t="str">
        <f t="shared" si="4493"/>
        <v/>
      </c>
      <c r="V1476" s="103" t="str">
        <f t="shared" ref="V1476:V1522" si="4501">IF($AP1475&gt;=$P$1,"",IF($AP1475&lt;=$P$2,"",IF($H1475&lt;&gt;$H1476,"",IF(AND(V1475&lt;&gt;"",V1475&lt;&gt;$I1475),V1475,IF(AND($I1475&lt;&gt;K1476,$I1475&lt;&gt;L1476,$I1475&lt;&gt;O1476,$I1475&lt;&gt;N1476,$I1475&lt;&gt;M1476,$I1475&lt;&gt;P1476,$I1475&lt;&gt;Q1476,$I1475&lt;&gt;R1476,$I1475&lt;&gt;S1476,$I1475&lt;&gt;T1476,$I1475&lt;&gt;U1476,$G1475&gt;=$H1475),$I1475,"")))))</f>
        <v/>
      </c>
      <c r="W1476" s="103" t="str">
        <f>IF($AP1475&gt;=$P$1,"",IF($AP1475&lt;=$P$2,"",IF($H1475&lt;&gt;$H1476,"",IF(AND(W1475&lt;&gt;"",W1475&lt;&gt;$I1475),W1475,IF(AND($I1475&lt;&gt;K1476,$I1475&lt;&gt;L1476,$I1475&lt;&gt;M1476,$I1475&lt;&gt;P1476,$I1475&lt;&gt;O1476,$I1475&lt;&gt;N1476,$I1475&lt;&gt;Q1476,$I1475&lt;&gt;R1476,$I1475&lt;&gt;S1476,$I1475&lt;&gt;T1476,$I1475&lt;&gt;U1476,$I1475&lt;&gt;V1476,G1475&gt;=H1475),$I1475,"")))))</f>
        <v/>
      </c>
      <c r="X1476" s="103"/>
      <c r="Y1476" s="103"/>
      <c r="Z1476" s="12" t="str">
        <f t="shared" si="3954"/>
        <v/>
      </c>
      <c r="AA1476" s="12" t="str">
        <f t="shared" si="3955"/>
        <v/>
      </c>
      <c r="AB1476" s="12" t="str">
        <f t="shared" si="3956"/>
        <v/>
      </c>
      <c r="AC1476" s="12" t="str">
        <f t="shared" si="3957"/>
        <v/>
      </c>
      <c r="AD1476" s="12" t="str">
        <f t="shared" si="3958"/>
        <v/>
      </c>
      <c r="AE1476" s="12" t="str">
        <f t="shared" si="3959"/>
        <v/>
      </c>
      <c r="AF1476" s="12" t="str">
        <f t="shared" si="3960"/>
        <v/>
      </c>
      <c r="AG1476" s="12" t="str">
        <f t="shared" si="3961"/>
        <v/>
      </c>
      <c r="AH1476" s="12" t="str">
        <f t="shared" si="3962"/>
        <v/>
      </c>
      <c r="AI1476" s="12" t="str">
        <f t="shared" si="3963"/>
        <v/>
      </c>
      <c r="AJ1476" s="12" t="str">
        <f t="shared" si="4474"/>
        <v/>
      </c>
      <c r="AK1476" s="12" t="str">
        <f t="shared" si="4475"/>
        <v/>
      </c>
      <c r="AL1476" s="12" t="str">
        <f t="shared" si="4476"/>
        <v/>
      </c>
      <c r="AM1476" s="12" t="str">
        <f t="shared" si="4477"/>
        <v/>
      </c>
      <c r="AN1476" s="12" t="str">
        <f t="shared" si="4478"/>
        <v/>
      </c>
      <c r="AO1476" s="29" t="str">
        <f t="shared" ref="AO1476" si="4502">IF(A1476&lt;&gt;"",SUM(Z1476:AN1476),"")</f>
        <v/>
      </c>
      <c r="AP1476" s="31" t="str">
        <f t="shared" si="4230"/>
        <v>0</v>
      </c>
      <c r="AQ1476"/>
      <c r="AR1476" s="58">
        <f t="shared" si="4231"/>
        <v>0</v>
      </c>
      <c r="AS1476" s="58">
        <f t="shared" si="4232"/>
        <v>0</v>
      </c>
      <c r="AT1476" s="65">
        <f t="shared" si="4233"/>
        <v>0</v>
      </c>
      <c r="AU1476" s="82" t="str">
        <f t="shared" si="3965"/>
        <v/>
      </c>
      <c r="AV1476" s="82" t="str">
        <f t="shared" si="3966"/>
        <v/>
      </c>
      <c r="AW1476" s="82" t="str">
        <f t="shared" si="3967"/>
        <v/>
      </c>
      <c r="AX1476" s="82" t="str">
        <f t="shared" si="3968"/>
        <v/>
      </c>
      <c r="AY1476" s="82" t="str">
        <f t="shared" si="3969"/>
        <v/>
      </c>
      <c r="AZ1476" s="82" t="str">
        <f t="shared" si="3970"/>
        <v/>
      </c>
      <c r="BA1476" s="82" t="str">
        <f t="shared" si="3971"/>
        <v/>
      </c>
      <c r="BB1476" s="82" t="str">
        <f t="shared" si="3972"/>
        <v/>
      </c>
      <c r="BC1476" s="82" t="str">
        <f t="shared" si="3973"/>
        <v/>
      </c>
      <c r="BD1476" s="82" t="str">
        <f t="shared" si="3974"/>
        <v/>
      </c>
      <c r="BE1476" s="83" t="str">
        <f t="shared" ref="BE1476:BF1476" si="4503">IF(K1476&lt;&gt;"",$J1476&amp;",","")</f>
        <v/>
      </c>
      <c r="BF1476" s="83" t="str">
        <f t="shared" si="4503"/>
        <v/>
      </c>
      <c r="BG1476" s="83" t="str">
        <f t="shared" si="4375"/>
        <v/>
      </c>
      <c r="BH1476" s="83" t="str">
        <f t="shared" si="4376"/>
        <v/>
      </c>
      <c r="BI1476" s="83" t="str">
        <f t="shared" si="4377"/>
        <v/>
      </c>
      <c r="BJ1476" s="83" t="str">
        <f t="shared" si="4378"/>
        <v/>
      </c>
      <c r="BK1476" s="83" t="str">
        <f t="shared" si="4379"/>
        <v/>
      </c>
      <c r="BL1476" s="83" t="str">
        <f t="shared" si="4380"/>
        <v/>
      </c>
      <c r="BM1476" s="83" t="str">
        <f t="shared" si="4366"/>
        <v/>
      </c>
      <c r="BN1476" s="83" t="str">
        <f t="shared" si="4359"/>
        <v/>
      </c>
      <c r="BO1476" s="68"/>
      <c r="BP1476" s="68"/>
      <c r="BQ1476" s="68"/>
      <c r="BR1476" s="81">
        <f t="shared" ref="BR1476" ca="1" si="4504">IF($A$2="no",INT(RAND()*36+1),INT(RAND()*37))</f>
        <v>34</v>
      </c>
    </row>
    <row r="1477" spans="1:70" x14ac:dyDescent="0.2">
      <c r="A1477" s="95"/>
      <c r="B1477" s="84" t="str">
        <f t="shared" ref="B1477" si="4505">IF(A1477="","",IF(COUNTBLANK(AU1478:BD1478)=10,"DB",AU1478&amp;AV1478&amp;AW1478&amp;AX1478&amp;AY1478&amp;AZ1478&amp;BA1478&amp;BB1478&amp;BC1478&amp;BD1478))</f>
        <v/>
      </c>
      <c r="C1477" s="13" t="str">
        <f t="shared" ref="C1477" si="4506">IF(AR1477="Profit Target","profit target",IF(AS1477="Stop Loss","stop loss",""))</f>
        <v/>
      </c>
      <c r="D1477" s="85" t="str">
        <f t="shared" ref="D1477" si="4507">AO1477</f>
        <v/>
      </c>
      <c r="E1477" s="86" t="str">
        <f t="shared" ref="E1477" si="4508">BE1478&amp;BF1478&amp;BG1478&amp;BH1478&amp;BI1478&amp;BJ1478&amp;BK1478&amp;BL1478&amp;BM1478&amp;BN1478</f>
        <v/>
      </c>
      <c r="F1477" s="86">
        <f t="shared" si="3943"/>
        <v>0</v>
      </c>
      <c r="G1477" s="35" t="str">
        <f>IF(A1476&lt;&gt;"",COUNTIF($F$5:F1477,F1477),"")</f>
        <v/>
      </c>
      <c r="H1477" s="35">
        <f t="shared" si="4223"/>
        <v>1473</v>
      </c>
      <c r="I1477" s="117" t="str">
        <f t="shared" si="3953"/>
        <v/>
      </c>
      <c r="J1477" s="28" t="str">
        <f t="shared" si="4224"/>
        <v/>
      </c>
      <c r="K1477" s="103" t="str">
        <f t="shared" si="3983"/>
        <v/>
      </c>
      <c r="L1477" s="103" t="str">
        <f t="shared" si="4225"/>
        <v/>
      </c>
      <c r="M1477" s="103" t="str">
        <f t="shared" si="4226"/>
        <v/>
      </c>
      <c r="N1477" s="103" t="str">
        <f t="shared" si="4227"/>
        <v/>
      </c>
      <c r="O1477" s="103" t="str">
        <f t="shared" si="4228"/>
        <v/>
      </c>
      <c r="P1477" s="103" t="str">
        <f t="shared" si="4446"/>
        <v/>
      </c>
      <c r="Q1477" s="103" t="str">
        <f t="shared" si="4453"/>
        <v/>
      </c>
      <c r="R1477" s="103" t="str">
        <f t="shared" si="4466"/>
        <v/>
      </c>
      <c r="S1477" s="103" t="str">
        <f t="shared" si="4473"/>
        <v/>
      </c>
      <c r="T1477" s="103" t="str">
        <f t="shared" si="4485"/>
        <v/>
      </c>
      <c r="U1477" s="103" t="str">
        <f t="shared" si="4493"/>
        <v/>
      </c>
      <c r="V1477" s="103" t="str">
        <f t="shared" si="4501"/>
        <v/>
      </c>
      <c r="W1477" s="103" t="str">
        <f t="shared" ref="W1477:W1522" si="4509">IF($AP1476&gt;=$P$1,"",IF($AP1476&lt;=$P$2,"",IF($H1476&lt;&gt;$H1477,"",IF(AND(W1476&lt;&gt;"",W1476&lt;&gt;$I1476),W1476,IF(AND($I1476&lt;&gt;K1477,$I1476&lt;&gt;L1477,$I1476&lt;&gt;M1477,$I1476&lt;&gt;P1477,$I1476&lt;&gt;O1477,$I1476&lt;&gt;N1477,$I1476&lt;&gt;Q1477,$I1476&lt;&gt;R1477,$I1476&lt;&gt;S1477,$I1476&lt;&gt;T1477,$I1476&lt;&gt;U1477,$I1476&lt;&gt;V1477,G1476&gt;=H1476),$I1476,"")))))</f>
        <v/>
      </c>
      <c r="X1477" s="103" t="str">
        <f>IF($AP1476&gt;=$P$1,"",IF($AP1476&lt;=$P$2,"",IF($H1476&lt;&gt;$H1477,"",IF(AND(X1476&lt;&gt;"",X1476&lt;&gt;$I1476),X1476,IF(AND($I1476&lt;&gt;L1477,$I1476&lt;&gt;K1477,$I1476&lt;&gt;M1477,$I1476&lt;&gt;N1477,$I1476&lt;&gt;Q1477,$I1476&lt;&gt;P1477,$I1476&lt;&gt;O1477,$I1476&lt;&gt;R1477,$I1476&lt;&gt;S1477,$I1476&lt;&gt;T1477,$I1476&lt;&gt;U1477,$I1476&lt;&gt;V1477,$I1476&lt;&gt;W1477,G1476&gt;=H1476),$I1476,"")))))</f>
        <v/>
      </c>
      <c r="Y1477" s="103"/>
      <c r="Z1477" s="12" t="str">
        <f t="shared" si="3954"/>
        <v/>
      </c>
      <c r="AA1477" s="12" t="str">
        <f t="shared" si="3955"/>
        <v/>
      </c>
      <c r="AB1477" s="12" t="str">
        <f t="shared" si="3956"/>
        <v/>
      </c>
      <c r="AC1477" s="12" t="str">
        <f t="shared" si="3957"/>
        <v/>
      </c>
      <c r="AD1477" s="12" t="str">
        <f t="shared" si="3958"/>
        <v/>
      </c>
      <c r="AE1477" s="12" t="str">
        <f t="shared" si="3959"/>
        <v/>
      </c>
      <c r="AF1477" s="12" t="str">
        <f t="shared" si="3960"/>
        <v/>
      </c>
      <c r="AG1477" s="12" t="str">
        <f t="shared" si="3961"/>
        <v/>
      </c>
      <c r="AH1477" s="12" t="str">
        <f t="shared" si="3962"/>
        <v/>
      </c>
      <c r="AI1477" s="12" t="str">
        <f t="shared" si="3963"/>
        <v/>
      </c>
      <c r="AJ1477" s="12" t="str">
        <f t="shared" si="4474"/>
        <v/>
      </c>
      <c r="AK1477" s="12" t="str">
        <f t="shared" si="4475"/>
        <v/>
      </c>
      <c r="AL1477" s="12" t="str">
        <f t="shared" si="4476"/>
        <v/>
      </c>
      <c r="AM1477" s="12" t="str">
        <f t="shared" si="4477"/>
        <v/>
      </c>
      <c r="AN1477" s="12" t="str">
        <f t="shared" si="4478"/>
        <v/>
      </c>
      <c r="AO1477" s="29" t="str">
        <f t="shared" ref="AO1477" si="4510">IF(A1477&lt;&gt;"",SUM(Z1477:AN1477),"")</f>
        <v/>
      </c>
      <c r="AP1477" s="31" t="str">
        <f t="shared" si="4230"/>
        <v>0</v>
      </c>
      <c r="AQ1477"/>
      <c r="AR1477" s="58">
        <f t="shared" si="4231"/>
        <v>0</v>
      </c>
      <c r="AS1477" s="58">
        <f t="shared" si="4232"/>
        <v>0</v>
      </c>
      <c r="AT1477" s="65">
        <f t="shared" si="4233"/>
        <v>0</v>
      </c>
      <c r="AU1477" s="82" t="str">
        <f t="shared" si="3965"/>
        <v/>
      </c>
      <c r="AV1477" s="82" t="str">
        <f t="shared" si="3966"/>
        <v/>
      </c>
      <c r="AW1477" s="82" t="str">
        <f t="shared" si="3967"/>
        <v/>
      </c>
      <c r="AX1477" s="82" t="str">
        <f t="shared" si="3968"/>
        <v/>
      </c>
      <c r="AY1477" s="82" t="str">
        <f t="shared" si="3969"/>
        <v/>
      </c>
      <c r="AZ1477" s="82" t="str">
        <f t="shared" si="3970"/>
        <v/>
      </c>
      <c r="BA1477" s="82" t="str">
        <f t="shared" si="3971"/>
        <v/>
      </c>
      <c r="BB1477" s="82" t="str">
        <f t="shared" si="3972"/>
        <v/>
      </c>
      <c r="BC1477" s="82" t="str">
        <f t="shared" si="3973"/>
        <v/>
      </c>
      <c r="BD1477" s="82" t="str">
        <f t="shared" si="3974"/>
        <v/>
      </c>
      <c r="BE1477" s="83" t="str">
        <f t="shared" ref="BE1477:BF1477" si="4511">IF(K1477&lt;&gt;"",$J1477&amp;",","")</f>
        <v/>
      </c>
      <c r="BF1477" s="83" t="str">
        <f t="shared" si="4511"/>
        <v/>
      </c>
      <c r="BG1477" s="83" t="str">
        <f t="shared" si="4375"/>
        <v/>
      </c>
      <c r="BH1477" s="83" t="str">
        <f t="shared" si="4376"/>
        <v/>
      </c>
      <c r="BI1477" s="83" t="str">
        <f t="shared" si="4377"/>
        <v/>
      </c>
      <c r="BJ1477" s="83" t="str">
        <f t="shared" si="4378"/>
        <v/>
      </c>
      <c r="BK1477" s="83" t="str">
        <f t="shared" si="4379"/>
        <v/>
      </c>
      <c r="BL1477" s="83" t="str">
        <f t="shared" si="4380"/>
        <v/>
      </c>
      <c r="BM1477" s="83" t="str">
        <f t="shared" si="4366"/>
        <v/>
      </c>
      <c r="BN1477" s="83" t="str">
        <f t="shared" si="4359"/>
        <v/>
      </c>
      <c r="BO1477" s="68"/>
      <c r="BP1477" s="68"/>
      <c r="BQ1477" s="68"/>
      <c r="BR1477" s="81">
        <f t="shared" ref="BR1477" ca="1" si="4512">IF($A$2="no",INT(RAND()*36+1),INT(RAND()*37))</f>
        <v>25</v>
      </c>
    </row>
    <row r="1478" spans="1:70" x14ac:dyDescent="0.2">
      <c r="A1478" s="95"/>
      <c r="B1478" s="84" t="str">
        <f t="shared" ref="B1478" si="4513">IF(A1478="","",IF(COUNTBLANK(AU1479:BD1479)=10,"DB",AU1479&amp;AV1479&amp;AW1479&amp;AX1479&amp;AY1479&amp;AZ1479&amp;BA1479&amp;BB1479&amp;BC1479&amp;BD1479))</f>
        <v/>
      </c>
      <c r="C1478" s="13" t="str">
        <f t="shared" ref="C1478" si="4514">IF(AR1478="Profit Target","profit target",IF(AS1478="Stop Loss","stop loss",""))</f>
        <v/>
      </c>
      <c r="D1478" s="85" t="str">
        <f t="shared" ref="D1478" si="4515">AO1478</f>
        <v/>
      </c>
      <c r="E1478" s="86" t="str">
        <f t="shared" ref="E1478" si="4516">BE1479&amp;BF1479&amp;BG1479&amp;BH1479&amp;BI1479&amp;BJ1479&amp;BK1479&amp;BL1479&amp;BM1479&amp;BN1479</f>
        <v/>
      </c>
      <c r="F1478" s="86">
        <f t="shared" ref="F1478:F1541" si="4517">VLOOKUP($A1478,$DM$5:$DN$41,2)</f>
        <v>0</v>
      </c>
      <c r="G1478" s="35" t="str">
        <f>IF(A1477&lt;&gt;"",COUNTIF($F$5:F1478,F1478),"")</f>
        <v/>
      </c>
      <c r="H1478" s="35">
        <f t="shared" si="4223"/>
        <v>1474</v>
      </c>
      <c r="I1478" s="117" t="str">
        <f t="shared" si="3953"/>
        <v/>
      </c>
      <c r="J1478" s="28" t="str">
        <f t="shared" si="4224"/>
        <v/>
      </c>
      <c r="K1478" s="103" t="str">
        <f t="shared" si="3983"/>
        <v/>
      </c>
      <c r="L1478" s="103" t="str">
        <f t="shared" si="4225"/>
        <v/>
      </c>
      <c r="M1478" s="103" t="str">
        <f t="shared" si="4226"/>
        <v/>
      </c>
      <c r="N1478" s="103" t="str">
        <f t="shared" si="4227"/>
        <v/>
      </c>
      <c r="O1478" s="103" t="str">
        <f t="shared" si="4228"/>
        <v/>
      </c>
      <c r="P1478" s="103" t="str">
        <f t="shared" si="4446"/>
        <v/>
      </c>
      <c r="Q1478" s="103" t="str">
        <f t="shared" si="4453"/>
        <v/>
      </c>
      <c r="R1478" s="103" t="str">
        <f t="shared" si="4466"/>
        <v/>
      </c>
      <c r="S1478" s="103" t="str">
        <f t="shared" si="4473"/>
        <v/>
      </c>
      <c r="T1478" s="103" t="str">
        <f t="shared" si="4485"/>
        <v/>
      </c>
      <c r="U1478" s="103" t="str">
        <f t="shared" si="4493"/>
        <v/>
      </c>
      <c r="V1478" s="103" t="str">
        <f t="shared" si="4501"/>
        <v/>
      </c>
      <c r="W1478" s="103" t="str">
        <f t="shared" si="4509"/>
        <v/>
      </c>
      <c r="X1478" s="103" t="str">
        <f t="shared" ref="X1478:X1522" si="4518">IF($AP1477&gt;=$P$1,"",IF($AP1477&lt;=$P$2,"",IF($H1477&lt;&gt;$H1478,"",IF(AND(X1477&lt;&gt;"",X1477&lt;&gt;$I1477),X1477,IF(AND($I1477&lt;&gt;L1478,$I1477&lt;&gt;K1478,$I1477&lt;&gt;M1478,$I1477&lt;&gt;N1478,$I1477&lt;&gt;Q1478,$I1477&lt;&gt;P1478,$I1477&lt;&gt;O1478,$I1477&lt;&gt;R1478,$I1477&lt;&gt;S1478,$I1477&lt;&gt;T1478,$I1477&lt;&gt;U1478,$I1477&lt;&gt;V1478,$I1477&lt;&gt;W1478,G1477&gt;=H1477),$I1477,"")))))</f>
        <v/>
      </c>
      <c r="Y1478" s="103" t="str">
        <f>IF($AP1477&gt;=$P$1,"",IF($AP1477&lt;=$P$2,"",IF($H1477&lt;&gt;$H1478,"",IF(AND(Y1477&lt;&gt;"",Y1477&lt;&gt;$I1477),Y1477,IF(AND($I1477&lt;&gt;L1478,$I1477&lt;&gt;M1478,$I1477&lt;&gt;K1478,$I1477&lt;&gt;N1478,$I1477&lt;&gt;O1478,$I1477&lt;&gt;R1478,$I1477&lt;&gt;Q1478,$I1477&lt;&gt;P1478,$I1477&lt;&gt;S1478,$I1477&lt;&gt;T1478,$I1477&lt;&gt;U1478,$I1477&lt;&gt;V1478,$I1477&lt;&gt;W1478,$I1477&lt;&gt;X1478,G1477&gt;=H1477),$I1477,"")))))</f>
        <v/>
      </c>
      <c r="Z1478" s="12" t="str">
        <f t="shared" si="3954"/>
        <v/>
      </c>
      <c r="AA1478" s="12" t="str">
        <f t="shared" si="3955"/>
        <v/>
      </c>
      <c r="AB1478" s="12" t="str">
        <f t="shared" si="3956"/>
        <v/>
      </c>
      <c r="AC1478" s="12" t="str">
        <f t="shared" si="3957"/>
        <v/>
      </c>
      <c r="AD1478" s="12" t="str">
        <f t="shared" si="3958"/>
        <v/>
      </c>
      <c r="AE1478" s="12" t="str">
        <f t="shared" si="3959"/>
        <v/>
      </c>
      <c r="AF1478" s="12" t="str">
        <f t="shared" si="3960"/>
        <v/>
      </c>
      <c r="AG1478" s="12" t="str">
        <f t="shared" si="3961"/>
        <v/>
      </c>
      <c r="AH1478" s="12" t="str">
        <f t="shared" si="3962"/>
        <v/>
      </c>
      <c r="AI1478" s="12" t="str">
        <f t="shared" si="3963"/>
        <v/>
      </c>
      <c r="AJ1478" s="12" t="str">
        <f t="shared" si="4474"/>
        <v/>
      </c>
      <c r="AK1478" s="12" t="str">
        <f t="shared" si="4475"/>
        <v/>
      </c>
      <c r="AL1478" s="12" t="str">
        <f t="shared" si="4476"/>
        <v/>
      </c>
      <c r="AM1478" s="12" t="str">
        <f t="shared" si="4477"/>
        <v/>
      </c>
      <c r="AN1478" s="12" t="str">
        <f t="shared" si="4478"/>
        <v/>
      </c>
      <c r="AO1478" s="29" t="str">
        <f t="shared" ref="AO1478" si="4519">IF(A1478&lt;&gt;"",SUM(Z1478:AN1478),"")</f>
        <v/>
      </c>
      <c r="AP1478" s="31" t="str">
        <f t="shared" si="4230"/>
        <v>0</v>
      </c>
      <c r="AQ1478"/>
      <c r="AR1478" s="58">
        <f t="shared" si="4231"/>
        <v>0</v>
      </c>
      <c r="AS1478" s="58">
        <f t="shared" si="4232"/>
        <v>0</v>
      </c>
      <c r="AT1478" s="65">
        <f t="shared" si="4233"/>
        <v>0</v>
      </c>
      <c r="AU1478" s="82" t="str">
        <f t="shared" si="3965"/>
        <v/>
      </c>
      <c r="AV1478" s="82" t="str">
        <f t="shared" si="3966"/>
        <v/>
      </c>
      <c r="AW1478" s="82" t="str">
        <f t="shared" si="3967"/>
        <v/>
      </c>
      <c r="AX1478" s="82" t="str">
        <f t="shared" si="3968"/>
        <v/>
      </c>
      <c r="AY1478" s="82" t="str">
        <f t="shared" si="3969"/>
        <v/>
      </c>
      <c r="AZ1478" s="82" t="str">
        <f t="shared" si="3970"/>
        <v/>
      </c>
      <c r="BA1478" s="82" t="str">
        <f t="shared" si="3971"/>
        <v/>
      </c>
      <c r="BB1478" s="82" t="str">
        <f t="shared" si="3972"/>
        <v/>
      </c>
      <c r="BC1478" s="82" t="str">
        <f t="shared" si="3973"/>
        <v/>
      </c>
      <c r="BD1478" s="82" t="str">
        <f t="shared" si="3974"/>
        <v/>
      </c>
      <c r="BE1478" s="83" t="str">
        <f t="shared" ref="BE1478:BN1478" si="4520">IF(K1478&lt;&gt;"",$J1478&amp;",","")</f>
        <v/>
      </c>
      <c r="BF1478" s="83" t="str">
        <f t="shared" si="4520"/>
        <v/>
      </c>
      <c r="BG1478" s="83" t="str">
        <f t="shared" si="4520"/>
        <v/>
      </c>
      <c r="BH1478" s="83" t="str">
        <f t="shared" si="4520"/>
        <v/>
      </c>
      <c r="BI1478" s="83" t="str">
        <f t="shared" si="4520"/>
        <v/>
      </c>
      <c r="BJ1478" s="83" t="str">
        <f t="shared" si="4520"/>
        <v/>
      </c>
      <c r="BK1478" s="83" t="str">
        <f t="shared" si="4520"/>
        <v/>
      </c>
      <c r="BL1478" s="83" t="str">
        <f t="shared" si="4520"/>
        <v/>
      </c>
      <c r="BM1478" s="83" t="str">
        <f t="shared" si="4520"/>
        <v/>
      </c>
      <c r="BN1478" s="83" t="str">
        <f t="shared" si="4520"/>
        <v/>
      </c>
      <c r="BO1478" s="68"/>
      <c r="BP1478" s="68"/>
      <c r="BQ1478" s="68"/>
      <c r="BR1478" s="81">
        <f t="shared" ref="BR1478" ca="1" si="4521">IF($A$2="no",INT(RAND()*36+1),INT(RAND()*37))</f>
        <v>1</v>
      </c>
    </row>
    <row r="1479" spans="1:70" x14ac:dyDescent="0.2">
      <c r="A1479" s="95"/>
      <c r="B1479" s="84" t="str">
        <f t="shared" ref="B1479" si="4522">IF(A1479="","",IF(COUNTBLANK(AU1480:BD1480)=10,"DB",AU1480&amp;AV1480&amp;AW1480&amp;AX1480&amp;AY1480&amp;AZ1480&amp;BA1480&amp;BB1480&amp;BC1480&amp;BD1480))</f>
        <v/>
      </c>
      <c r="C1479" s="13" t="str">
        <f t="shared" ref="C1479" si="4523">IF(AR1479="Profit Target","profit target",IF(AS1479="Stop Loss","stop loss",""))</f>
        <v/>
      </c>
      <c r="D1479" s="85" t="str">
        <f t="shared" ref="D1479" si="4524">AO1479</f>
        <v/>
      </c>
      <c r="E1479" s="86" t="str">
        <f t="shared" ref="E1479" si="4525">BE1480&amp;BF1480&amp;BG1480&amp;BH1480&amp;BI1480&amp;BJ1480&amp;BK1480&amp;BL1480&amp;BM1480&amp;BN1480</f>
        <v/>
      </c>
      <c r="F1479" s="86">
        <f t="shared" si="4517"/>
        <v>0</v>
      </c>
      <c r="G1479" s="35" t="str">
        <f>IF(A1478&lt;&gt;"",COUNTIF($F$5:F1479,F1479),"")</f>
        <v/>
      </c>
      <c r="H1479" s="35">
        <f t="shared" si="4223"/>
        <v>1475</v>
      </c>
      <c r="I1479" s="117" t="str">
        <f t="shared" ref="I1479:I1542" si="4526">IF(A1479&lt;&gt;"",IF(G1479&gt;=$AT$1,F1479,""),"")</f>
        <v/>
      </c>
      <c r="J1479" s="28" t="str">
        <f t="shared" si="4224"/>
        <v/>
      </c>
      <c r="K1479" s="103" t="str">
        <f t="shared" si="3983"/>
        <v/>
      </c>
      <c r="L1479" s="103" t="str">
        <f t="shared" si="4225"/>
        <v/>
      </c>
      <c r="M1479" s="103" t="str">
        <f t="shared" si="4226"/>
        <v/>
      </c>
      <c r="N1479" s="103" t="str">
        <f t="shared" si="4227"/>
        <v/>
      </c>
      <c r="O1479" s="103" t="str">
        <f t="shared" si="4228"/>
        <v/>
      </c>
      <c r="P1479" s="103" t="str">
        <f t="shared" si="4446"/>
        <v/>
      </c>
      <c r="Q1479" s="103" t="str">
        <f t="shared" si="4453"/>
        <v/>
      </c>
      <c r="R1479" s="103" t="str">
        <f t="shared" si="4466"/>
        <v/>
      </c>
      <c r="S1479" s="103" t="str">
        <f t="shared" si="4473"/>
        <v/>
      </c>
      <c r="T1479" s="103" t="str">
        <f t="shared" si="4485"/>
        <v/>
      </c>
      <c r="U1479" s="103" t="str">
        <f t="shared" si="4493"/>
        <v/>
      </c>
      <c r="V1479" s="103" t="str">
        <f t="shared" si="4501"/>
        <v/>
      </c>
      <c r="W1479" s="103" t="str">
        <f t="shared" si="4509"/>
        <v/>
      </c>
      <c r="X1479" s="103" t="str">
        <f t="shared" si="4518"/>
        <v/>
      </c>
      <c r="Y1479" s="103" t="str">
        <f t="shared" ref="Y1479:Y1522" si="4527">IF($AP1478&gt;=$P$1,"",IF($AP1478&lt;=$P$2,"",IF($H1478&lt;&gt;$H1479,"",IF(AND(Y1478&lt;&gt;"",Y1478&lt;&gt;$I1478),Y1478,IF(AND($I1478&lt;&gt;L1479,$I1478&lt;&gt;M1479,$I1478&lt;&gt;K1479,$I1478&lt;&gt;N1479,$I1478&lt;&gt;O1479,$I1478&lt;&gt;R1479,$I1478&lt;&gt;Q1479,$I1478&lt;&gt;P1479,$I1478&lt;&gt;S1479,$I1478&lt;&gt;T1479,$I1478&lt;&gt;U1479,$I1478&lt;&gt;V1479,$I1478&lt;&gt;W1479,$I1478&lt;&gt;X1479,G1478&gt;=H1478),$I1478,"")))))</f>
        <v/>
      </c>
      <c r="Z1479" s="12" t="str">
        <f t="shared" ref="Z1479:Z1542" si="4528">IF(K1479&lt;&gt;"",IF(K1479=$F1479,(17*$J1478),(-1*$J1478)),"")</f>
        <v/>
      </c>
      <c r="AA1479" s="12" t="str">
        <f t="shared" ref="AA1479:AA1542" si="4529">IF(L1479&lt;&gt;"",IF(L1479=$F1479,(17*$J1478),(-1*$J1478)),"")</f>
        <v/>
      </c>
      <c r="AB1479" s="12" t="str">
        <f t="shared" ref="AB1479:AB1542" si="4530">IF(M1479&lt;&gt;"",IF(M1479=$F1479,(17*$J1478),(-1*$J1478)),"")</f>
        <v/>
      </c>
      <c r="AC1479" s="12" t="str">
        <f t="shared" ref="AC1479:AC1542" si="4531">IF(N1479&lt;&gt;"",IF(N1479=$F1479,(17*$J1478),(-1*$J1478)),"")</f>
        <v/>
      </c>
      <c r="AD1479" s="12" t="str">
        <f t="shared" ref="AD1479:AD1542" si="4532">IF(O1479&lt;&gt;"",IF(O1479=$F1479,(17*$J1478),(-1*$J1478)),"")</f>
        <v/>
      </c>
      <c r="AE1479" s="12" t="str">
        <f t="shared" ref="AE1479:AE1542" si="4533">IF(P1479&lt;&gt;"",IF(P1479=$F1479,(17*$J1478),(-1*$J1478)),"")</f>
        <v/>
      </c>
      <c r="AF1479" s="12" t="str">
        <f t="shared" ref="AF1479:AF1542" si="4534">IF(Q1479&lt;&gt;"",IF(Q1479=$F1479,(17*$J1478),(-1*$J1478)),"")</f>
        <v/>
      </c>
      <c r="AG1479" s="12" t="str">
        <f t="shared" ref="AG1479:AG1542" si="4535">IF(R1479&lt;&gt;"",IF(R1479=$F1479,(17*$J1478),(-1*$J1478)),"")</f>
        <v/>
      </c>
      <c r="AH1479" s="12" t="str">
        <f t="shared" ref="AH1479:AH1542" si="4536">IF(S1479&lt;&gt;"",IF(S1479=$F1479,(17*$J1478),(-1*$J1478)),"")</f>
        <v/>
      </c>
      <c r="AI1479" s="12" t="str">
        <f t="shared" ref="AI1479:AI1542" si="4537">IF(T1479&lt;&gt;"",IF(T1479=$F1479,(17*$J1478),(-1*$J1478)),"")</f>
        <v/>
      </c>
      <c r="AJ1479" s="12" t="str">
        <f t="shared" si="4474"/>
        <v/>
      </c>
      <c r="AK1479" s="12" t="str">
        <f t="shared" si="4475"/>
        <v/>
      </c>
      <c r="AL1479" s="12" t="str">
        <f t="shared" si="4476"/>
        <v/>
      </c>
      <c r="AM1479" s="12" t="str">
        <f t="shared" si="4477"/>
        <v/>
      </c>
      <c r="AN1479" s="12" t="str">
        <f t="shared" si="4478"/>
        <v/>
      </c>
      <c r="AO1479" s="29" t="str">
        <f t="shared" ref="AO1479" si="4538">IF(A1479&lt;&gt;"",SUM(Z1479:AN1479),"")</f>
        <v/>
      </c>
      <c r="AP1479" s="31" t="str">
        <f t="shared" si="4230"/>
        <v>0</v>
      </c>
      <c r="AQ1479"/>
      <c r="AR1479" s="58">
        <f t="shared" si="4231"/>
        <v>0</v>
      </c>
      <c r="AS1479" s="58">
        <f t="shared" si="4232"/>
        <v>0</v>
      </c>
      <c r="AT1479" s="65">
        <f t="shared" si="4233"/>
        <v>0</v>
      </c>
      <c r="AU1479" s="82" t="str">
        <f t="shared" ref="AU1479:AU1542" si="4539">IF(K1479&lt;&gt;"",VLOOKUP(K1479,$DO$5:$DP$23,2)&amp;",","")</f>
        <v/>
      </c>
      <c r="AV1479" s="82" t="str">
        <f t="shared" ref="AV1479:AV1542" si="4540">IF(L1479&lt;&gt;"",VLOOKUP(L1479,$DO$5:$DP$23,2)&amp;",","")</f>
        <v/>
      </c>
      <c r="AW1479" s="82" t="str">
        <f t="shared" ref="AW1479:AW1542" si="4541">IF(M1479&lt;&gt;"",VLOOKUP(M1479,$DO$5:$DP$23,2)&amp;",","")</f>
        <v/>
      </c>
      <c r="AX1479" s="82" t="str">
        <f t="shared" ref="AX1479:AX1542" si="4542">IF(N1479&lt;&gt;"",VLOOKUP(N1479,$DO$5:$DP$23,2)&amp;",","")</f>
        <v/>
      </c>
      <c r="AY1479" s="82" t="str">
        <f t="shared" ref="AY1479:AY1542" si="4543">IF(O1479&lt;&gt;"",VLOOKUP(O1479,$DO$5:$DP$23,2)&amp;",","")</f>
        <v/>
      </c>
      <c r="AZ1479" s="82" t="str">
        <f t="shared" ref="AZ1479:AZ1542" si="4544">IF(P1479&lt;&gt;"",VLOOKUP(P1479,$DO$5:$DP$23,2)&amp;",","")</f>
        <v/>
      </c>
      <c r="BA1479" s="82" t="str">
        <f t="shared" ref="BA1479:BA1542" si="4545">IF(Q1479&lt;&gt;"",VLOOKUP(Q1479,$DO$5:$DP$23,2)&amp;",","")</f>
        <v/>
      </c>
      <c r="BB1479" s="82" t="str">
        <f t="shared" ref="BB1479:BB1542" si="4546">IF(R1479&lt;&gt;"",VLOOKUP(R1479,$DO$5:$DP$23,2)&amp;",","")</f>
        <v/>
      </c>
      <c r="BC1479" s="82" t="str">
        <f t="shared" ref="BC1479:BC1542" si="4547">IF(S1479&lt;&gt;"",VLOOKUP(S1479,$DO$5:$DP$23,2)&amp;",","")</f>
        <v/>
      </c>
      <c r="BD1479" s="82" t="str">
        <f t="shared" ref="BD1479:BD1542" si="4548">IF(T1479&lt;&gt;"",VLOOKUP(T1479,$DO$5:$DP$23,2)&amp;",","")</f>
        <v/>
      </c>
      <c r="BE1479" s="83" t="str">
        <f t="shared" ref="BE1479:BN1479" si="4549">IF(K1479&lt;&gt;"",$J1479&amp;",","")</f>
        <v/>
      </c>
      <c r="BF1479" s="83" t="str">
        <f t="shared" si="4549"/>
        <v/>
      </c>
      <c r="BG1479" s="83" t="str">
        <f t="shared" si="4549"/>
        <v/>
      </c>
      <c r="BH1479" s="83" t="str">
        <f t="shared" si="4549"/>
        <v/>
      </c>
      <c r="BI1479" s="83" t="str">
        <f t="shared" si="4549"/>
        <v/>
      </c>
      <c r="BJ1479" s="83" t="str">
        <f t="shared" si="4549"/>
        <v/>
      </c>
      <c r="BK1479" s="83" t="str">
        <f t="shared" si="4549"/>
        <v/>
      </c>
      <c r="BL1479" s="83" t="str">
        <f t="shared" si="4549"/>
        <v/>
      </c>
      <c r="BM1479" s="83" t="str">
        <f t="shared" si="4549"/>
        <v/>
      </c>
      <c r="BN1479" s="83" t="str">
        <f t="shared" si="4549"/>
        <v/>
      </c>
      <c r="BO1479" s="68"/>
      <c r="BP1479" s="68"/>
      <c r="BQ1479" s="68"/>
      <c r="BR1479" s="81">
        <f t="shared" ref="BR1479" ca="1" si="4550">IF($A$2="no",INT(RAND()*36+1),INT(RAND()*37))</f>
        <v>16</v>
      </c>
    </row>
    <row r="1480" spans="1:70" x14ac:dyDescent="0.2">
      <c r="A1480" s="95"/>
      <c r="B1480" s="84" t="str">
        <f t="shared" ref="B1480" si="4551">IF(A1480="","",IF(COUNTBLANK(AU1481:BD1481)=10,"DB",AU1481&amp;AV1481&amp;AW1481&amp;AX1481&amp;AY1481&amp;AZ1481&amp;BA1481&amp;BB1481&amp;BC1481&amp;BD1481))</f>
        <v/>
      </c>
      <c r="C1480" s="13" t="str">
        <f t="shared" ref="C1480" si="4552">IF(AR1480="Profit Target","profit target",IF(AS1480="Stop Loss","stop loss",""))</f>
        <v/>
      </c>
      <c r="D1480" s="85" t="str">
        <f t="shared" ref="D1480" si="4553">AO1480</f>
        <v/>
      </c>
      <c r="E1480" s="86" t="str">
        <f t="shared" ref="E1480" si="4554">BE1481&amp;BF1481&amp;BG1481&amp;BH1481&amp;BI1481&amp;BJ1481&amp;BK1481&amp;BL1481&amp;BM1481&amp;BN1481</f>
        <v/>
      </c>
      <c r="F1480" s="86">
        <f t="shared" si="4517"/>
        <v>0</v>
      </c>
      <c r="G1480" s="35" t="str">
        <f>IF(A1479&lt;&gt;"",COUNTIF($F$5:F1480,F1480),"")</f>
        <v/>
      </c>
      <c r="H1480" s="35">
        <f t="shared" si="4223"/>
        <v>1476</v>
      </c>
      <c r="I1480" s="117" t="str">
        <f t="shared" si="4526"/>
        <v/>
      </c>
      <c r="J1480" s="28" t="str">
        <f t="shared" si="4224"/>
        <v/>
      </c>
      <c r="K1480" s="103" t="str">
        <f t="shared" ref="K1480:K1543" si="4555">IF($A1479&lt;&gt;"",IF(OR($AR1479&lt;&gt;0,$AS1479&lt;&gt;0),"",IF(AND(AO1479&gt;0,G1479&gt;=H1479),F1479,IF(AND(K1479="",G1479&gt;=H1479),F1479,K1479))),"")</f>
        <v/>
      </c>
      <c r="L1480" s="103" t="str">
        <f t="shared" si="4225"/>
        <v/>
      </c>
      <c r="M1480" s="103" t="str">
        <f t="shared" si="4226"/>
        <v/>
      </c>
      <c r="N1480" s="103" t="str">
        <f t="shared" si="4227"/>
        <v/>
      </c>
      <c r="O1480" s="103" t="str">
        <f t="shared" si="4228"/>
        <v/>
      </c>
      <c r="P1480" s="103" t="str">
        <f t="shared" si="4446"/>
        <v/>
      </c>
      <c r="Q1480" s="103" t="str">
        <f t="shared" si="4453"/>
        <v/>
      </c>
      <c r="R1480" s="103" t="str">
        <f t="shared" si="4466"/>
        <v/>
      </c>
      <c r="S1480" s="103" t="str">
        <f t="shared" si="4473"/>
        <v/>
      </c>
      <c r="T1480" s="103" t="str">
        <f t="shared" si="4485"/>
        <v/>
      </c>
      <c r="U1480" s="103" t="str">
        <f t="shared" si="4493"/>
        <v/>
      </c>
      <c r="V1480" s="103" t="str">
        <f t="shared" si="4501"/>
        <v/>
      </c>
      <c r="W1480" s="103" t="str">
        <f t="shared" si="4509"/>
        <v/>
      </c>
      <c r="X1480" s="103" t="str">
        <f t="shared" si="4518"/>
        <v/>
      </c>
      <c r="Y1480" s="103" t="str">
        <f t="shared" si="4527"/>
        <v/>
      </c>
      <c r="Z1480" s="12" t="str">
        <f t="shared" si="4528"/>
        <v/>
      </c>
      <c r="AA1480" s="12" t="str">
        <f t="shared" si="4529"/>
        <v/>
      </c>
      <c r="AB1480" s="12" t="str">
        <f t="shared" si="4530"/>
        <v/>
      </c>
      <c r="AC1480" s="12" t="str">
        <f t="shared" si="4531"/>
        <v/>
      </c>
      <c r="AD1480" s="12" t="str">
        <f t="shared" si="4532"/>
        <v/>
      </c>
      <c r="AE1480" s="12" t="str">
        <f t="shared" si="4533"/>
        <v/>
      </c>
      <c r="AF1480" s="12" t="str">
        <f t="shared" si="4534"/>
        <v/>
      </c>
      <c r="AG1480" s="12" t="str">
        <f t="shared" si="4535"/>
        <v/>
      </c>
      <c r="AH1480" s="12" t="str">
        <f t="shared" si="4536"/>
        <v/>
      </c>
      <c r="AI1480" s="12" t="str">
        <f t="shared" si="4537"/>
        <v/>
      </c>
      <c r="AJ1480" s="12" t="str">
        <f t="shared" si="4474"/>
        <v/>
      </c>
      <c r="AK1480" s="12" t="str">
        <f t="shared" si="4475"/>
        <v/>
      </c>
      <c r="AL1480" s="12" t="str">
        <f t="shared" si="4476"/>
        <v/>
      </c>
      <c r="AM1480" s="12" t="str">
        <f t="shared" si="4477"/>
        <v/>
      </c>
      <c r="AN1480" s="12" t="str">
        <f t="shared" si="4478"/>
        <v/>
      </c>
      <c r="AO1480" s="29" t="str">
        <f t="shared" ref="AO1480" si="4556">IF(A1480&lt;&gt;"",SUM(Z1480:AN1480),"")</f>
        <v/>
      </c>
      <c r="AP1480" s="31" t="str">
        <f t="shared" si="4230"/>
        <v>0</v>
      </c>
      <c r="AQ1480"/>
      <c r="AR1480" s="58">
        <f t="shared" si="4231"/>
        <v>0</v>
      </c>
      <c r="AS1480" s="58">
        <f t="shared" si="4232"/>
        <v>0</v>
      </c>
      <c r="AT1480" s="65">
        <f t="shared" si="4233"/>
        <v>0</v>
      </c>
      <c r="AU1480" s="82" t="str">
        <f t="shared" si="4539"/>
        <v/>
      </c>
      <c r="AV1480" s="82" t="str">
        <f t="shared" si="4540"/>
        <v/>
      </c>
      <c r="AW1480" s="82" t="str">
        <f t="shared" si="4541"/>
        <v/>
      </c>
      <c r="AX1480" s="82" t="str">
        <f t="shared" si="4542"/>
        <v/>
      </c>
      <c r="AY1480" s="82" t="str">
        <f t="shared" si="4543"/>
        <v/>
      </c>
      <c r="AZ1480" s="82" t="str">
        <f t="shared" si="4544"/>
        <v/>
      </c>
      <c r="BA1480" s="82" t="str">
        <f t="shared" si="4545"/>
        <v/>
      </c>
      <c r="BB1480" s="82" t="str">
        <f t="shared" si="4546"/>
        <v/>
      </c>
      <c r="BC1480" s="82" t="str">
        <f t="shared" si="4547"/>
        <v/>
      </c>
      <c r="BD1480" s="82" t="str">
        <f t="shared" si="4548"/>
        <v/>
      </c>
      <c r="BE1480" s="83" t="str">
        <f t="shared" ref="BE1480:BN1480" si="4557">IF(K1480&lt;&gt;"",$J1480&amp;",","")</f>
        <v/>
      </c>
      <c r="BF1480" s="83" t="str">
        <f t="shared" si="4557"/>
        <v/>
      </c>
      <c r="BG1480" s="83" t="str">
        <f t="shared" si="4557"/>
        <v/>
      </c>
      <c r="BH1480" s="83" t="str">
        <f t="shared" si="4557"/>
        <v/>
      </c>
      <c r="BI1480" s="83" t="str">
        <f t="shared" si="4557"/>
        <v/>
      </c>
      <c r="BJ1480" s="83" t="str">
        <f t="shared" si="4557"/>
        <v/>
      </c>
      <c r="BK1480" s="83" t="str">
        <f t="shared" si="4557"/>
        <v/>
      </c>
      <c r="BL1480" s="83" t="str">
        <f t="shared" si="4557"/>
        <v/>
      </c>
      <c r="BM1480" s="83" t="str">
        <f t="shared" si="4557"/>
        <v/>
      </c>
      <c r="BN1480" s="83" t="str">
        <f t="shared" si="4557"/>
        <v/>
      </c>
      <c r="BO1480" s="68"/>
      <c r="BP1480" s="68"/>
      <c r="BQ1480" s="68"/>
      <c r="BR1480" s="81">
        <f t="shared" ref="BR1480" ca="1" si="4558">IF($A$2="no",INT(RAND()*36+1),INT(RAND()*37))</f>
        <v>24</v>
      </c>
    </row>
    <row r="1481" spans="1:70" x14ac:dyDescent="0.2">
      <c r="A1481" s="95"/>
      <c r="B1481" s="84" t="str">
        <f t="shared" ref="B1481" si="4559">IF(A1481="","",IF(COUNTBLANK(AU1482:BD1482)=10,"DB",AU1482&amp;AV1482&amp;AW1482&amp;AX1482&amp;AY1482&amp;AZ1482&amp;BA1482&amp;BB1482&amp;BC1482&amp;BD1482))</f>
        <v/>
      </c>
      <c r="C1481" s="13" t="str">
        <f t="shared" ref="C1481" si="4560">IF(AR1481="Profit Target","profit target",IF(AS1481="Stop Loss","stop loss",""))</f>
        <v/>
      </c>
      <c r="D1481" s="85" t="str">
        <f t="shared" ref="D1481" si="4561">AO1481</f>
        <v/>
      </c>
      <c r="E1481" s="86" t="str">
        <f t="shared" ref="E1481" si="4562">BE1482&amp;BF1482&amp;BG1482&amp;BH1482&amp;BI1482&amp;BJ1482&amp;BK1482&amp;BL1482&amp;BM1482&amp;BN1482</f>
        <v/>
      </c>
      <c r="F1481" s="86">
        <f t="shared" si="4517"/>
        <v>0</v>
      </c>
      <c r="G1481" s="35" t="str">
        <f>IF(A1480&lt;&gt;"",COUNTIF($F$5:F1481,F1481),"")</f>
        <v/>
      </c>
      <c r="H1481" s="35">
        <f t="shared" si="4223"/>
        <v>1477</v>
      </c>
      <c r="I1481" s="117" t="str">
        <f t="shared" si="4526"/>
        <v/>
      </c>
      <c r="J1481" s="28" t="str">
        <f t="shared" si="4224"/>
        <v/>
      </c>
      <c r="K1481" s="103" t="str">
        <f t="shared" si="4555"/>
        <v/>
      </c>
      <c r="L1481" s="103" t="str">
        <f t="shared" si="4225"/>
        <v/>
      </c>
      <c r="M1481" s="103" t="str">
        <f t="shared" si="4226"/>
        <v/>
      </c>
      <c r="N1481" s="103" t="str">
        <f t="shared" si="4227"/>
        <v/>
      </c>
      <c r="O1481" s="103" t="str">
        <f t="shared" si="4228"/>
        <v/>
      </c>
      <c r="P1481" s="103" t="str">
        <f t="shared" si="4446"/>
        <v/>
      </c>
      <c r="Q1481" s="103" t="str">
        <f t="shared" si="4453"/>
        <v/>
      </c>
      <c r="R1481" s="103" t="str">
        <f t="shared" si="4466"/>
        <v/>
      </c>
      <c r="S1481" s="103" t="str">
        <f t="shared" si="4473"/>
        <v/>
      </c>
      <c r="T1481" s="103" t="str">
        <f t="shared" si="4485"/>
        <v/>
      </c>
      <c r="U1481" s="103" t="str">
        <f t="shared" si="4493"/>
        <v/>
      </c>
      <c r="V1481" s="103" t="str">
        <f t="shared" si="4501"/>
        <v/>
      </c>
      <c r="W1481" s="103" t="str">
        <f t="shared" si="4509"/>
        <v/>
      </c>
      <c r="X1481" s="103" t="str">
        <f t="shared" si="4518"/>
        <v/>
      </c>
      <c r="Y1481" s="103" t="str">
        <f t="shared" si="4527"/>
        <v/>
      </c>
      <c r="Z1481" s="12" t="str">
        <f t="shared" si="4528"/>
        <v/>
      </c>
      <c r="AA1481" s="12" t="str">
        <f t="shared" si="4529"/>
        <v/>
      </c>
      <c r="AB1481" s="12" t="str">
        <f t="shared" si="4530"/>
        <v/>
      </c>
      <c r="AC1481" s="12" t="str">
        <f t="shared" si="4531"/>
        <v/>
      </c>
      <c r="AD1481" s="12" t="str">
        <f t="shared" si="4532"/>
        <v/>
      </c>
      <c r="AE1481" s="12" t="str">
        <f t="shared" si="4533"/>
        <v/>
      </c>
      <c r="AF1481" s="12" t="str">
        <f t="shared" si="4534"/>
        <v/>
      </c>
      <c r="AG1481" s="12" t="str">
        <f t="shared" si="4535"/>
        <v/>
      </c>
      <c r="AH1481" s="12" t="str">
        <f t="shared" si="4536"/>
        <v/>
      </c>
      <c r="AI1481" s="12" t="str">
        <f t="shared" si="4537"/>
        <v/>
      </c>
      <c r="AJ1481" s="12" t="str">
        <f t="shared" si="4474"/>
        <v/>
      </c>
      <c r="AK1481" s="12" t="str">
        <f t="shared" si="4475"/>
        <v/>
      </c>
      <c r="AL1481" s="12" t="str">
        <f t="shared" si="4476"/>
        <v/>
      </c>
      <c r="AM1481" s="12" t="str">
        <f t="shared" si="4477"/>
        <v/>
      </c>
      <c r="AN1481" s="12" t="str">
        <f t="shared" si="4478"/>
        <v/>
      </c>
      <c r="AO1481" s="29" t="str">
        <f t="shared" ref="AO1481" si="4563">IF(A1481&lt;&gt;"",SUM(Z1481:AN1481),"")</f>
        <v/>
      </c>
      <c r="AP1481" s="31" t="str">
        <f t="shared" si="4230"/>
        <v>0</v>
      </c>
      <c r="AQ1481"/>
      <c r="AR1481" s="58">
        <f t="shared" si="4231"/>
        <v>0</v>
      </c>
      <c r="AS1481" s="58">
        <f t="shared" si="4232"/>
        <v>0</v>
      </c>
      <c r="AT1481" s="65">
        <f t="shared" si="4233"/>
        <v>0</v>
      </c>
      <c r="AU1481" s="82" t="str">
        <f t="shared" si="4539"/>
        <v/>
      </c>
      <c r="AV1481" s="82" t="str">
        <f t="shared" si="4540"/>
        <v/>
      </c>
      <c r="AW1481" s="82" t="str">
        <f t="shared" si="4541"/>
        <v/>
      </c>
      <c r="AX1481" s="82" t="str">
        <f t="shared" si="4542"/>
        <v/>
      </c>
      <c r="AY1481" s="82" t="str">
        <f t="shared" si="4543"/>
        <v/>
      </c>
      <c r="AZ1481" s="82" t="str">
        <f t="shared" si="4544"/>
        <v/>
      </c>
      <c r="BA1481" s="82" t="str">
        <f t="shared" si="4545"/>
        <v/>
      </c>
      <c r="BB1481" s="82" t="str">
        <f t="shared" si="4546"/>
        <v/>
      </c>
      <c r="BC1481" s="82" t="str">
        <f t="shared" si="4547"/>
        <v/>
      </c>
      <c r="BD1481" s="82" t="str">
        <f t="shared" si="4548"/>
        <v/>
      </c>
      <c r="BE1481" s="83" t="str">
        <f t="shared" ref="BE1481:BN1481" si="4564">IF(K1481&lt;&gt;"",$J1481&amp;",","")</f>
        <v/>
      </c>
      <c r="BF1481" s="83" t="str">
        <f t="shared" si="4564"/>
        <v/>
      </c>
      <c r="BG1481" s="83" t="str">
        <f t="shared" si="4564"/>
        <v/>
      </c>
      <c r="BH1481" s="83" t="str">
        <f t="shared" si="4564"/>
        <v/>
      </c>
      <c r="BI1481" s="83" t="str">
        <f t="shared" si="4564"/>
        <v/>
      </c>
      <c r="BJ1481" s="83" t="str">
        <f t="shared" si="4564"/>
        <v/>
      </c>
      <c r="BK1481" s="83" t="str">
        <f t="shared" si="4564"/>
        <v/>
      </c>
      <c r="BL1481" s="83" t="str">
        <f t="shared" si="4564"/>
        <v/>
      </c>
      <c r="BM1481" s="83" t="str">
        <f t="shared" si="4564"/>
        <v/>
      </c>
      <c r="BN1481" s="83" t="str">
        <f t="shared" si="4564"/>
        <v/>
      </c>
      <c r="BO1481" s="68"/>
      <c r="BP1481" s="68"/>
      <c r="BQ1481" s="68"/>
      <c r="BR1481" s="81">
        <f t="shared" ref="BR1481" ca="1" si="4565">IF($A$2="no",INT(RAND()*36+1),INT(RAND()*37))</f>
        <v>23</v>
      </c>
    </row>
    <row r="1482" spans="1:70" x14ac:dyDescent="0.2">
      <c r="A1482" s="95"/>
      <c r="B1482" s="84" t="str">
        <f t="shared" ref="B1482" si="4566">IF(A1482="","",IF(COUNTBLANK(AU1483:BD1483)=10,"DB",AU1483&amp;AV1483&amp;AW1483&amp;AX1483&amp;AY1483&amp;AZ1483&amp;BA1483&amp;BB1483&amp;BC1483&amp;BD1483))</f>
        <v/>
      </c>
      <c r="C1482" s="13" t="str">
        <f t="shared" ref="C1482" si="4567">IF(AR1482="Profit Target","profit target",IF(AS1482="Stop Loss","stop loss",""))</f>
        <v/>
      </c>
      <c r="D1482" s="85" t="str">
        <f t="shared" ref="D1482" si="4568">AO1482</f>
        <v/>
      </c>
      <c r="E1482" s="86" t="str">
        <f t="shared" ref="E1482" si="4569">BE1483&amp;BF1483&amp;BG1483&amp;BH1483&amp;BI1483&amp;BJ1483&amp;BK1483&amp;BL1483&amp;BM1483&amp;BN1483</f>
        <v/>
      </c>
      <c r="F1482" s="86">
        <f t="shared" si="4517"/>
        <v>0</v>
      </c>
      <c r="G1482" s="35" t="str">
        <f>IF(A1481&lt;&gt;"",COUNTIF($F$5:F1482,F1482),"")</f>
        <v/>
      </c>
      <c r="H1482" s="35">
        <f t="shared" si="4223"/>
        <v>1478</v>
      </c>
      <c r="I1482" s="117" t="str">
        <f t="shared" si="4526"/>
        <v/>
      </c>
      <c r="J1482" s="28" t="str">
        <f t="shared" si="4224"/>
        <v/>
      </c>
      <c r="K1482" s="103" t="str">
        <f t="shared" si="4555"/>
        <v/>
      </c>
      <c r="L1482" s="103" t="str">
        <f t="shared" si="4225"/>
        <v/>
      </c>
      <c r="M1482" s="103" t="str">
        <f t="shared" si="4226"/>
        <v/>
      </c>
      <c r="N1482" s="103" t="str">
        <f t="shared" si="4227"/>
        <v/>
      </c>
      <c r="O1482" s="103" t="str">
        <f t="shared" si="4228"/>
        <v/>
      </c>
      <c r="P1482" s="103" t="str">
        <f t="shared" si="4446"/>
        <v/>
      </c>
      <c r="Q1482" s="103" t="str">
        <f t="shared" si="4453"/>
        <v/>
      </c>
      <c r="R1482" s="103" t="str">
        <f t="shared" si="4466"/>
        <v/>
      </c>
      <c r="S1482" s="103" t="str">
        <f t="shared" si="4473"/>
        <v/>
      </c>
      <c r="T1482" s="103" t="str">
        <f t="shared" si="4485"/>
        <v/>
      </c>
      <c r="U1482" s="103" t="str">
        <f t="shared" si="4493"/>
        <v/>
      </c>
      <c r="V1482" s="103" t="str">
        <f t="shared" si="4501"/>
        <v/>
      </c>
      <c r="W1482" s="103" t="str">
        <f t="shared" si="4509"/>
        <v/>
      </c>
      <c r="X1482" s="103" t="str">
        <f t="shared" si="4518"/>
        <v/>
      </c>
      <c r="Y1482" s="103" t="str">
        <f t="shared" si="4527"/>
        <v/>
      </c>
      <c r="Z1482" s="12" t="str">
        <f t="shared" si="4528"/>
        <v/>
      </c>
      <c r="AA1482" s="12" t="str">
        <f t="shared" si="4529"/>
        <v/>
      </c>
      <c r="AB1482" s="12" t="str">
        <f t="shared" si="4530"/>
        <v/>
      </c>
      <c r="AC1482" s="12" t="str">
        <f t="shared" si="4531"/>
        <v/>
      </c>
      <c r="AD1482" s="12" t="str">
        <f t="shared" si="4532"/>
        <v/>
      </c>
      <c r="AE1482" s="12" t="str">
        <f t="shared" si="4533"/>
        <v/>
      </c>
      <c r="AF1482" s="12" t="str">
        <f t="shared" si="4534"/>
        <v/>
      </c>
      <c r="AG1482" s="12" t="str">
        <f t="shared" si="4535"/>
        <v/>
      </c>
      <c r="AH1482" s="12" t="str">
        <f t="shared" si="4536"/>
        <v/>
      </c>
      <c r="AI1482" s="12" t="str">
        <f t="shared" si="4537"/>
        <v/>
      </c>
      <c r="AJ1482" s="12" t="str">
        <f t="shared" si="4474"/>
        <v/>
      </c>
      <c r="AK1482" s="12" t="str">
        <f t="shared" si="4475"/>
        <v/>
      </c>
      <c r="AL1482" s="12" t="str">
        <f t="shared" si="4476"/>
        <v/>
      </c>
      <c r="AM1482" s="12" t="str">
        <f t="shared" si="4477"/>
        <v/>
      </c>
      <c r="AN1482" s="12" t="str">
        <f t="shared" si="4478"/>
        <v/>
      </c>
      <c r="AO1482" s="29" t="str">
        <f t="shared" ref="AO1482" si="4570">IF(A1482&lt;&gt;"",SUM(Z1482:AN1482),"")</f>
        <v/>
      </c>
      <c r="AP1482" s="31" t="str">
        <f t="shared" si="4230"/>
        <v>0</v>
      </c>
      <c r="AQ1482"/>
      <c r="AR1482" s="58">
        <f t="shared" si="4231"/>
        <v>0</v>
      </c>
      <c r="AS1482" s="58">
        <f t="shared" si="4232"/>
        <v>0</v>
      </c>
      <c r="AT1482" s="65">
        <f t="shared" si="4233"/>
        <v>0</v>
      </c>
      <c r="AU1482" s="82" t="str">
        <f t="shared" si="4539"/>
        <v/>
      </c>
      <c r="AV1482" s="82" t="str">
        <f t="shared" si="4540"/>
        <v/>
      </c>
      <c r="AW1482" s="82" t="str">
        <f t="shared" si="4541"/>
        <v/>
      </c>
      <c r="AX1482" s="82" t="str">
        <f t="shared" si="4542"/>
        <v/>
      </c>
      <c r="AY1482" s="82" t="str">
        <f t="shared" si="4543"/>
        <v/>
      </c>
      <c r="AZ1482" s="82" t="str">
        <f t="shared" si="4544"/>
        <v/>
      </c>
      <c r="BA1482" s="82" t="str">
        <f t="shared" si="4545"/>
        <v/>
      </c>
      <c r="BB1482" s="82" t="str">
        <f t="shared" si="4546"/>
        <v/>
      </c>
      <c r="BC1482" s="82" t="str">
        <f t="shared" si="4547"/>
        <v/>
      </c>
      <c r="BD1482" s="82" t="str">
        <f t="shared" si="4548"/>
        <v/>
      </c>
      <c r="BE1482" s="83" t="str">
        <f t="shared" ref="BE1482:BN1482" si="4571">IF(K1482&lt;&gt;"",$J1482&amp;",","")</f>
        <v/>
      </c>
      <c r="BF1482" s="83" t="str">
        <f t="shared" si="4571"/>
        <v/>
      </c>
      <c r="BG1482" s="83" t="str">
        <f t="shared" si="4571"/>
        <v/>
      </c>
      <c r="BH1482" s="83" t="str">
        <f t="shared" si="4571"/>
        <v/>
      </c>
      <c r="BI1482" s="83" t="str">
        <f t="shared" si="4571"/>
        <v/>
      </c>
      <c r="BJ1482" s="83" t="str">
        <f t="shared" si="4571"/>
        <v/>
      </c>
      <c r="BK1482" s="83" t="str">
        <f t="shared" si="4571"/>
        <v/>
      </c>
      <c r="BL1482" s="83" t="str">
        <f t="shared" si="4571"/>
        <v/>
      </c>
      <c r="BM1482" s="83" t="str">
        <f t="shared" si="4571"/>
        <v/>
      </c>
      <c r="BN1482" s="83" t="str">
        <f t="shared" si="4571"/>
        <v/>
      </c>
      <c r="BO1482" s="68"/>
      <c r="BP1482" s="68"/>
      <c r="BQ1482" s="68"/>
      <c r="BR1482" s="81">
        <f t="shared" ref="BR1482" ca="1" si="4572">IF($A$2="no",INT(RAND()*36+1),INT(RAND()*37))</f>
        <v>19</v>
      </c>
    </row>
    <row r="1483" spans="1:70" x14ac:dyDescent="0.2">
      <c r="A1483" s="95"/>
      <c r="B1483" s="84" t="str">
        <f t="shared" ref="B1483" si="4573">IF(A1483="","",IF(COUNTBLANK(AU1484:BD1484)=10,"DB",AU1484&amp;AV1484&amp;AW1484&amp;AX1484&amp;AY1484&amp;AZ1484&amp;BA1484&amp;BB1484&amp;BC1484&amp;BD1484))</f>
        <v/>
      </c>
      <c r="C1483" s="13" t="str">
        <f t="shared" ref="C1483" si="4574">IF(AR1483="Profit Target","profit target",IF(AS1483="Stop Loss","stop loss",""))</f>
        <v/>
      </c>
      <c r="D1483" s="85" t="str">
        <f t="shared" ref="D1483" si="4575">AO1483</f>
        <v/>
      </c>
      <c r="E1483" s="86" t="str">
        <f t="shared" ref="E1483" si="4576">BE1484&amp;BF1484&amp;BG1484&amp;BH1484&amp;BI1484&amp;BJ1484&amp;BK1484&amp;BL1484&amp;BM1484&amp;BN1484</f>
        <v/>
      </c>
      <c r="F1483" s="86">
        <f t="shared" si="4517"/>
        <v>0</v>
      </c>
      <c r="G1483" s="35" t="str">
        <f>IF(A1482&lt;&gt;"",COUNTIF($F$5:F1483,F1483),"")</f>
        <v/>
      </c>
      <c r="H1483" s="35">
        <f t="shared" si="4223"/>
        <v>1479</v>
      </c>
      <c r="I1483" s="117" t="str">
        <f t="shared" si="4526"/>
        <v/>
      </c>
      <c r="J1483" s="28" t="str">
        <f t="shared" si="4224"/>
        <v/>
      </c>
      <c r="K1483" s="103" t="str">
        <f t="shared" si="4555"/>
        <v/>
      </c>
      <c r="L1483" s="103" t="str">
        <f t="shared" si="4225"/>
        <v/>
      </c>
      <c r="M1483" s="103" t="str">
        <f t="shared" si="4226"/>
        <v/>
      </c>
      <c r="N1483" s="103" t="str">
        <f t="shared" si="4227"/>
        <v/>
      </c>
      <c r="O1483" s="103" t="str">
        <f t="shared" si="4228"/>
        <v/>
      </c>
      <c r="P1483" s="103" t="str">
        <f t="shared" si="4446"/>
        <v/>
      </c>
      <c r="Q1483" s="103" t="str">
        <f t="shared" si="4453"/>
        <v/>
      </c>
      <c r="R1483" s="103" t="str">
        <f t="shared" si="4466"/>
        <v/>
      </c>
      <c r="S1483" s="103" t="str">
        <f t="shared" si="4473"/>
        <v/>
      </c>
      <c r="T1483" s="103" t="str">
        <f t="shared" si="4485"/>
        <v/>
      </c>
      <c r="U1483" s="103" t="str">
        <f t="shared" si="4493"/>
        <v/>
      </c>
      <c r="V1483" s="103" t="str">
        <f t="shared" si="4501"/>
        <v/>
      </c>
      <c r="W1483" s="103" t="str">
        <f t="shared" si="4509"/>
        <v/>
      </c>
      <c r="X1483" s="103" t="str">
        <f t="shared" si="4518"/>
        <v/>
      </c>
      <c r="Y1483" s="103" t="str">
        <f t="shared" si="4527"/>
        <v/>
      </c>
      <c r="Z1483" s="12" t="str">
        <f t="shared" si="4528"/>
        <v/>
      </c>
      <c r="AA1483" s="12" t="str">
        <f t="shared" si="4529"/>
        <v/>
      </c>
      <c r="AB1483" s="12" t="str">
        <f t="shared" si="4530"/>
        <v/>
      </c>
      <c r="AC1483" s="12" t="str">
        <f t="shared" si="4531"/>
        <v/>
      </c>
      <c r="AD1483" s="12" t="str">
        <f t="shared" si="4532"/>
        <v/>
      </c>
      <c r="AE1483" s="12" t="str">
        <f t="shared" si="4533"/>
        <v/>
      </c>
      <c r="AF1483" s="12" t="str">
        <f t="shared" si="4534"/>
        <v/>
      </c>
      <c r="AG1483" s="12" t="str">
        <f t="shared" si="4535"/>
        <v/>
      </c>
      <c r="AH1483" s="12" t="str">
        <f t="shared" si="4536"/>
        <v/>
      </c>
      <c r="AI1483" s="12" t="str">
        <f t="shared" si="4537"/>
        <v/>
      </c>
      <c r="AJ1483" s="12" t="str">
        <f t="shared" si="4474"/>
        <v/>
      </c>
      <c r="AK1483" s="12" t="str">
        <f t="shared" si="4475"/>
        <v/>
      </c>
      <c r="AL1483" s="12" t="str">
        <f t="shared" si="4476"/>
        <v/>
      </c>
      <c r="AM1483" s="12" t="str">
        <f t="shared" si="4477"/>
        <v/>
      </c>
      <c r="AN1483" s="12" t="str">
        <f t="shared" si="4478"/>
        <v/>
      </c>
      <c r="AO1483" s="29" t="str">
        <f t="shared" ref="AO1483" si="4577">IF(A1483&lt;&gt;"",SUM(Z1483:AN1483),"")</f>
        <v/>
      </c>
      <c r="AP1483" s="31" t="str">
        <f t="shared" si="4230"/>
        <v>0</v>
      </c>
      <c r="AQ1483"/>
      <c r="AR1483" s="58">
        <f t="shared" si="4231"/>
        <v>0</v>
      </c>
      <c r="AS1483" s="58">
        <f t="shared" si="4232"/>
        <v>0</v>
      </c>
      <c r="AT1483" s="65">
        <f t="shared" si="4233"/>
        <v>0</v>
      </c>
      <c r="AU1483" s="82" t="str">
        <f t="shared" si="4539"/>
        <v/>
      </c>
      <c r="AV1483" s="82" t="str">
        <f t="shared" si="4540"/>
        <v/>
      </c>
      <c r="AW1483" s="82" t="str">
        <f t="shared" si="4541"/>
        <v/>
      </c>
      <c r="AX1483" s="82" t="str">
        <f t="shared" si="4542"/>
        <v/>
      </c>
      <c r="AY1483" s="82" t="str">
        <f t="shared" si="4543"/>
        <v/>
      </c>
      <c r="AZ1483" s="82" t="str">
        <f t="shared" si="4544"/>
        <v/>
      </c>
      <c r="BA1483" s="82" t="str">
        <f t="shared" si="4545"/>
        <v/>
      </c>
      <c r="BB1483" s="82" t="str">
        <f t="shared" si="4546"/>
        <v/>
      </c>
      <c r="BC1483" s="82" t="str">
        <f t="shared" si="4547"/>
        <v/>
      </c>
      <c r="BD1483" s="82" t="str">
        <f t="shared" si="4548"/>
        <v/>
      </c>
      <c r="BE1483" s="83" t="str">
        <f t="shared" ref="BE1483:BN1483" si="4578">IF(K1483&lt;&gt;"",$J1483&amp;",","")</f>
        <v/>
      </c>
      <c r="BF1483" s="83" t="str">
        <f t="shared" si="4578"/>
        <v/>
      </c>
      <c r="BG1483" s="83" t="str">
        <f t="shared" si="4578"/>
        <v/>
      </c>
      <c r="BH1483" s="83" t="str">
        <f t="shared" si="4578"/>
        <v/>
      </c>
      <c r="BI1483" s="83" t="str">
        <f t="shared" si="4578"/>
        <v/>
      </c>
      <c r="BJ1483" s="83" t="str">
        <f t="shared" si="4578"/>
        <v/>
      </c>
      <c r="BK1483" s="83" t="str">
        <f t="shared" si="4578"/>
        <v/>
      </c>
      <c r="BL1483" s="83" t="str">
        <f t="shared" si="4578"/>
        <v/>
      </c>
      <c r="BM1483" s="83" t="str">
        <f t="shared" si="4578"/>
        <v/>
      </c>
      <c r="BN1483" s="83" t="str">
        <f t="shared" si="4578"/>
        <v/>
      </c>
      <c r="BO1483" s="68"/>
      <c r="BP1483" s="68"/>
      <c r="BQ1483" s="68"/>
      <c r="BR1483" s="81">
        <f t="shared" ref="BR1483" ca="1" si="4579">IF($A$2="no",INT(RAND()*36+1),INT(RAND()*37))</f>
        <v>21</v>
      </c>
    </row>
    <row r="1484" spans="1:70" x14ac:dyDescent="0.2">
      <c r="A1484" s="95"/>
      <c r="B1484" s="84" t="str">
        <f t="shared" ref="B1484" si="4580">IF(A1484="","",IF(COUNTBLANK(AU1485:BD1485)=10,"DB",AU1485&amp;AV1485&amp;AW1485&amp;AX1485&amp;AY1485&amp;AZ1485&amp;BA1485&amp;BB1485&amp;BC1485&amp;BD1485))</f>
        <v/>
      </c>
      <c r="C1484" s="13" t="str">
        <f t="shared" ref="C1484" si="4581">IF(AR1484="Profit Target","profit target",IF(AS1484="Stop Loss","stop loss",""))</f>
        <v/>
      </c>
      <c r="D1484" s="85" t="str">
        <f t="shared" ref="D1484" si="4582">AO1484</f>
        <v/>
      </c>
      <c r="E1484" s="86" t="str">
        <f t="shared" ref="E1484" si="4583">BE1485&amp;BF1485&amp;BG1485&amp;BH1485&amp;BI1485&amp;BJ1485&amp;BK1485&amp;BL1485&amp;BM1485&amp;BN1485</f>
        <v/>
      </c>
      <c r="F1484" s="86">
        <f t="shared" si="4517"/>
        <v>0</v>
      </c>
      <c r="G1484" s="35" t="str">
        <f>IF(A1483&lt;&gt;"",COUNTIF($F$5:F1484,F1484),"")</f>
        <v/>
      </c>
      <c r="H1484" s="35">
        <f t="shared" si="4223"/>
        <v>1480</v>
      </c>
      <c r="I1484" s="117" t="str">
        <f t="shared" si="4526"/>
        <v/>
      </c>
      <c r="J1484" s="28" t="str">
        <f t="shared" si="4224"/>
        <v/>
      </c>
      <c r="K1484" s="103" t="str">
        <f t="shared" si="4555"/>
        <v/>
      </c>
      <c r="L1484" s="103" t="str">
        <f t="shared" si="4225"/>
        <v/>
      </c>
      <c r="M1484" s="103" t="str">
        <f t="shared" si="4226"/>
        <v/>
      </c>
      <c r="N1484" s="103" t="str">
        <f t="shared" si="4227"/>
        <v/>
      </c>
      <c r="O1484" s="103" t="str">
        <f t="shared" si="4228"/>
        <v/>
      </c>
      <c r="P1484" s="103" t="str">
        <f t="shared" si="4446"/>
        <v/>
      </c>
      <c r="Q1484" s="103" t="str">
        <f t="shared" si="4453"/>
        <v/>
      </c>
      <c r="R1484" s="103" t="str">
        <f t="shared" si="4466"/>
        <v/>
      </c>
      <c r="S1484" s="103" t="str">
        <f t="shared" si="4473"/>
        <v/>
      </c>
      <c r="T1484" s="103" t="str">
        <f t="shared" si="4485"/>
        <v/>
      </c>
      <c r="U1484" s="103" t="str">
        <f t="shared" si="4493"/>
        <v/>
      </c>
      <c r="V1484" s="103" t="str">
        <f t="shared" si="4501"/>
        <v/>
      </c>
      <c r="W1484" s="103" t="str">
        <f t="shared" si="4509"/>
        <v/>
      </c>
      <c r="X1484" s="103" t="str">
        <f t="shared" si="4518"/>
        <v/>
      </c>
      <c r="Y1484" s="103" t="str">
        <f t="shared" si="4527"/>
        <v/>
      </c>
      <c r="Z1484" s="12" t="str">
        <f t="shared" si="4528"/>
        <v/>
      </c>
      <c r="AA1484" s="12" t="str">
        <f t="shared" si="4529"/>
        <v/>
      </c>
      <c r="AB1484" s="12" t="str">
        <f t="shared" si="4530"/>
        <v/>
      </c>
      <c r="AC1484" s="12" t="str">
        <f t="shared" si="4531"/>
        <v/>
      </c>
      <c r="AD1484" s="12" t="str">
        <f t="shared" si="4532"/>
        <v/>
      </c>
      <c r="AE1484" s="12" t="str">
        <f t="shared" si="4533"/>
        <v/>
      </c>
      <c r="AF1484" s="12" t="str">
        <f t="shared" si="4534"/>
        <v/>
      </c>
      <c r="AG1484" s="12" t="str">
        <f t="shared" si="4535"/>
        <v/>
      </c>
      <c r="AH1484" s="12" t="str">
        <f t="shared" si="4536"/>
        <v/>
      </c>
      <c r="AI1484" s="12" t="str">
        <f t="shared" si="4537"/>
        <v/>
      </c>
      <c r="AJ1484" s="12" t="str">
        <f t="shared" si="4474"/>
        <v/>
      </c>
      <c r="AK1484" s="12" t="str">
        <f t="shared" si="4475"/>
        <v/>
      </c>
      <c r="AL1484" s="12" t="str">
        <f t="shared" si="4476"/>
        <v/>
      </c>
      <c r="AM1484" s="12" t="str">
        <f t="shared" si="4477"/>
        <v/>
      </c>
      <c r="AN1484" s="12" t="str">
        <f t="shared" si="4478"/>
        <v/>
      </c>
      <c r="AO1484" s="29" t="str">
        <f t="shared" ref="AO1484" si="4584">IF(A1484&lt;&gt;"",SUM(Z1484:AN1484),"")</f>
        <v/>
      </c>
      <c r="AP1484" s="31" t="str">
        <f t="shared" si="4230"/>
        <v>0</v>
      </c>
      <c r="AQ1484"/>
      <c r="AR1484" s="58">
        <f t="shared" si="4231"/>
        <v>0</v>
      </c>
      <c r="AS1484" s="58">
        <f t="shared" si="4232"/>
        <v>0</v>
      </c>
      <c r="AT1484" s="65">
        <f t="shared" si="4233"/>
        <v>0</v>
      </c>
      <c r="AU1484" s="82" t="str">
        <f t="shared" si="4539"/>
        <v/>
      </c>
      <c r="AV1484" s="82" t="str">
        <f t="shared" si="4540"/>
        <v/>
      </c>
      <c r="AW1484" s="82" t="str">
        <f t="shared" si="4541"/>
        <v/>
      </c>
      <c r="AX1484" s="82" t="str">
        <f t="shared" si="4542"/>
        <v/>
      </c>
      <c r="AY1484" s="82" t="str">
        <f t="shared" si="4543"/>
        <v/>
      </c>
      <c r="AZ1484" s="82" t="str">
        <f t="shared" si="4544"/>
        <v/>
      </c>
      <c r="BA1484" s="82" t="str">
        <f t="shared" si="4545"/>
        <v/>
      </c>
      <c r="BB1484" s="82" t="str">
        <f t="shared" si="4546"/>
        <v/>
      </c>
      <c r="BC1484" s="82" t="str">
        <f t="shared" si="4547"/>
        <v/>
      </c>
      <c r="BD1484" s="82" t="str">
        <f t="shared" si="4548"/>
        <v/>
      </c>
      <c r="BE1484" s="83" t="str">
        <f t="shared" ref="BE1484:BN1484" si="4585">IF(K1484&lt;&gt;"",$J1484&amp;",","")</f>
        <v/>
      </c>
      <c r="BF1484" s="83" t="str">
        <f t="shared" si="4585"/>
        <v/>
      </c>
      <c r="BG1484" s="83" t="str">
        <f t="shared" si="4585"/>
        <v/>
      </c>
      <c r="BH1484" s="83" t="str">
        <f t="shared" si="4585"/>
        <v/>
      </c>
      <c r="BI1484" s="83" t="str">
        <f t="shared" si="4585"/>
        <v/>
      </c>
      <c r="BJ1484" s="83" t="str">
        <f t="shared" si="4585"/>
        <v/>
      </c>
      <c r="BK1484" s="83" t="str">
        <f t="shared" si="4585"/>
        <v/>
      </c>
      <c r="BL1484" s="83" t="str">
        <f t="shared" si="4585"/>
        <v/>
      </c>
      <c r="BM1484" s="83" t="str">
        <f t="shared" si="4585"/>
        <v/>
      </c>
      <c r="BN1484" s="83" t="str">
        <f t="shared" si="4585"/>
        <v/>
      </c>
      <c r="BO1484" s="68"/>
      <c r="BP1484" s="68"/>
      <c r="BQ1484" s="68"/>
      <c r="BR1484" s="81">
        <f t="shared" ref="BR1484" ca="1" si="4586">IF($A$2="no",INT(RAND()*36+1),INT(RAND()*37))</f>
        <v>17</v>
      </c>
    </row>
    <row r="1485" spans="1:70" x14ac:dyDescent="0.2">
      <c r="A1485" s="95"/>
      <c r="B1485" s="84" t="str">
        <f t="shared" ref="B1485" si="4587">IF(A1485="","",IF(COUNTBLANK(AU1486:BD1486)=10,"DB",AU1486&amp;AV1486&amp;AW1486&amp;AX1486&amp;AY1486&amp;AZ1486&amp;BA1486&amp;BB1486&amp;BC1486&amp;BD1486))</f>
        <v/>
      </c>
      <c r="C1485" s="13" t="str">
        <f t="shared" ref="C1485" si="4588">IF(AR1485="Profit Target","profit target",IF(AS1485="Stop Loss","stop loss",""))</f>
        <v/>
      </c>
      <c r="D1485" s="85" t="str">
        <f t="shared" ref="D1485" si="4589">AO1485</f>
        <v/>
      </c>
      <c r="E1485" s="86" t="str">
        <f t="shared" ref="E1485" si="4590">BE1486&amp;BF1486&amp;BG1486&amp;BH1486&amp;BI1486&amp;BJ1486&amp;BK1486&amp;BL1486&amp;BM1486&amp;BN1486</f>
        <v/>
      </c>
      <c r="F1485" s="86">
        <f t="shared" si="4517"/>
        <v>0</v>
      </c>
      <c r="G1485" s="35" t="str">
        <f>IF(A1484&lt;&gt;"",COUNTIF($F$5:F1485,F1485),"")</f>
        <v/>
      </c>
      <c r="H1485" s="35">
        <f t="shared" si="4223"/>
        <v>1481</v>
      </c>
      <c r="I1485" s="117" t="str">
        <f t="shared" si="4526"/>
        <v/>
      </c>
      <c r="J1485" s="28" t="str">
        <f t="shared" si="4224"/>
        <v/>
      </c>
      <c r="K1485" s="103" t="str">
        <f t="shared" si="4555"/>
        <v/>
      </c>
      <c r="L1485" s="103" t="str">
        <f t="shared" si="4225"/>
        <v/>
      </c>
      <c r="M1485" s="103" t="str">
        <f t="shared" si="4226"/>
        <v/>
      </c>
      <c r="N1485" s="103" t="str">
        <f t="shared" si="4227"/>
        <v/>
      </c>
      <c r="O1485" s="103" t="str">
        <f t="shared" si="4228"/>
        <v/>
      </c>
      <c r="P1485" s="103" t="str">
        <f t="shared" si="4446"/>
        <v/>
      </c>
      <c r="Q1485" s="103" t="str">
        <f t="shared" si="4453"/>
        <v/>
      </c>
      <c r="R1485" s="103" t="str">
        <f t="shared" si="4466"/>
        <v/>
      </c>
      <c r="S1485" s="103" t="str">
        <f t="shared" si="4473"/>
        <v/>
      </c>
      <c r="T1485" s="103" t="str">
        <f t="shared" si="4485"/>
        <v/>
      </c>
      <c r="U1485" s="103" t="str">
        <f t="shared" si="4493"/>
        <v/>
      </c>
      <c r="V1485" s="103" t="str">
        <f t="shared" si="4501"/>
        <v/>
      </c>
      <c r="W1485" s="103" t="str">
        <f t="shared" si="4509"/>
        <v/>
      </c>
      <c r="X1485" s="103" t="str">
        <f t="shared" si="4518"/>
        <v/>
      </c>
      <c r="Y1485" s="103" t="str">
        <f t="shared" si="4527"/>
        <v/>
      </c>
      <c r="Z1485" s="12" t="str">
        <f t="shared" si="4528"/>
        <v/>
      </c>
      <c r="AA1485" s="12" t="str">
        <f t="shared" si="4529"/>
        <v/>
      </c>
      <c r="AB1485" s="12" t="str">
        <f t="shared" si="4530"/>
        <v/>
      </c>
      <c r="AC1485" s="12" t="str">
        <f t="shared" si="4531"/>
        <v/>
      </c>
      <c r="AD1485" s="12" t="str">
        <f t="shared" si="4532"/>
        <v/>
      </c>
      <c r="AE1485" s="12" t="str">
        <f t="shared" si="4533"/>
        <v/>
      </c>
      <c r="AF1485" s="12" t="str">
        <f t="shared" si="4534"/>
        <v/>
      </c>
      <c r="AG1485" s="12" t="str">
        <f t="shared" si="4535"/>
        <v/>
      </c>
      <c r="AH1485" s="12" t="str">
        <f t="shared" si="4536"/>
        <v/>
      </c>
      <c r="AI1485" s="12" t="str">
        <f t="shared" si="4537"/>
        <v/>
      </c>
      <c r="AJ1485" s="12" t="str">
        <f t="shared" si="4474"/>
        <v/>
      </c>
      <c r="AK1485" s="12" t="str">
        <f t="shared" si="4475"/>
        <v/>
      </c>
      <c r="AL1485" s="12" t="str">
        <f t="shared" si="4476"/>
        <v/>
      </c>
      <c r="AM1485" s="12" t="str">
        <f t="shared" si="4477"/>
        <v/>
      </c>
      <c r="AN1485" s="12" t="str">
        <f t="shared" si="4478"/>
        <v/>
      </c>
      <c r="AO1485" s="29" t="str">
        <f t="shared" ref="AO1485" si="4591">IF(A1485&lt;&gt;"",SUM(Z1485:AN1485),"")</f>
        <v/>
      </c>
      <c r="AP1485" s="31" t="str">
        <f t="shared" si="4230"/>
        <v>0</v>
      </c>
      <c r="AQ1485"/>
      <c r="AR1485" s="58">
        <f t="shared" si="4231"/>
        <v>0</v>
      </c>
      <c r="AS1485" s="58">
        <f t="shared" si="4232"/>
        <v>0</v>
      </c>
      <c r="AT1485" s="65">
        <f t="shared" si="4233"/>
        <v>0</v>
      </c>
      <c r="AU1485" s="82" t="str">
        <f t="shared" si="4539"/>
        <v/>
      </c>
      <c r="AV1485" s="82" t="str">
        <f t="shared" si="4540"/>
        <v/>
      </c>
      <c r="AW1485" s="82" t="str">
        <f t="shared" si="4541"/>
        <v/>
      </c>
      <c r="AX1485" s="82" t="str">
        <f t="shared" si="4542"/>
        <v/>
      </c>
      <c r="AY1485" s="82" t="str">
        <f t="shared" si="4543"/>
        <v/>
      </c>
      <c r="AZ1485" s="82" t="str">
        <f t="shared" si="4544"/>
        <v/>
      </c>
      <c r="BA1485" s="82" t="str">
        <f t="shared" si="4545"/>
        <v/>
      </c>
      <c r="BB1485" s="82" t="str">
        <f t="shared" si="4546"/>
        <v/>
      </c>
      <c r="BC1485" s="82" t="str">
        <f t="shared" si="4547"/>
        <v/>
      </c>
      <c r="BD1485" s="82" t="str">
        <f t="shared" si="4548"/>
        <v/>
      </c>
      <c r="BE1485" s="83" t="str">
        <f t="shared" ref="BE1485:BN1485" si="4592">IF(K1485&lt;&gt;"",$J1485&amp;",","")</f>
        <v/>
      </c>
      <c r="BF1485" s="83" t="str">
        <f t="shared" si="4592"/>
        <v/>
      </c>
      <c r="BG1485" s="83" t="str">
        <f t="shared" si="4592"/>
        <v/>
      </c>
      <c r="BH1485" s="83" t="str">
        <f t="shared" si="4592"/>
        <v/>
      </c>
      <c r="BI1485" s="83" t="str">
        <f t="shared" si="4592"/>
        <v/>
      </c>
      <c r="BJ1485" s="83" t="str">
        <f t="shared" si="4592"/>
        <v/>
      </c>
      <c r="BK1485" s="83" t="str">
        <f t="shared" si="4592"/>
        <v/>
      </c>
      <c r="BL1485" s="83" t="str">
        <f t="shared" si="4592"/>
        <v/>
      </c>
      <c r="BM1485" s="83" t="str">
        <f t="shared" si="4592"/>
        <v/>
      </c>
      <c r="BN1485" s="83" t="str">
        <f t="shared" si="4592"/>
        <v/>
      </c>
      <c r="BO1485" s="68"/>
      <c r="BP1485" s="68"/>
      <c r="BQ1485" s="68"/>
      <c r="BR1485" s="81">
        <f t="shared" ref="BR1485" ca="1" si="4593">IF($A$2="no",INT(RAND()*36+1),INT(RAND()*37))</f>
        <v>15</v>
      </c>
    </row>
    <row r="1486" spans="1:70" x14ac:dyDescent="0.2">
      <c r="A1486" s="95"/>
      <c r="B1486" s="84" t="str">
        <f t="shared" ref="B1486" si="4594">IF(A1486="","",IF(COUNTBLANK(AU1487:BD1487)=10,"DB",AU1487&amp;AV1487&amp;AW1487&amp;AX1487&amp;AY1487&amp;AZ1487&amp;BA1487&amp;BB1487&amp;BC1487&amp;BD1487))</f>
        <v/>
      </c>
      <c r="C1486" s="13" t="str">
        <f t="shared" ref="C1486" si="4595">IF(AR1486="Profit Target","profit target",IF(AS1486="Stop Loss","stop loss",""))</f>
        <v/>
      </c>
      <c r="D1486" s="85" t="str">
        <f t="shared" ref="D1486" si="4596">AO1486</f>
        <v/>
      </c>
      <c r="E1486" s="86" t="str">
        <f t="shared" ref="E1486" si="4597">BE1487&amp;BF1487&amp;BG1487&amp;BH1487&amp;BI1487&amp;BJ1487&amp;BK1487&amp;BL1487&amp;BM1487&amp;BN1487</f>
        <v/>
      </c>
      <c r="F1486" s="86">
        <f t="shared" si="4517"/>
        <v>0</v>
      </c>
      <c r="G1486" s="35" t="str">
        <f>IF(A1485&lt;&gt;"",COUNTIF($F$5:F1486,F1486),"")</f>
        <v/>
      </c>
      <c r="H1486" s="35">
        <f t="shared" si="4223"/>
        <v>1482</v>
      </c>
      <c r="I1486" s="117" t="str">
        <f t="shared" si="4526"/>
        <v/>
      </c>
      <c r="J1486" s="28" t="str">
        <f t="shared" si="4224"/>
        <v/>
      </c>
      <c r="K1486" s="103" t="str">
        <f t="shared" si="4555"/>
        <v/>
      </c>
      <c r="L1486" s="103" t="str">
        <f t="shared" si="4225"/>
        <v/>
      </c>
      <c r="M1486" s="103" t="str">
        <f t="shared" si="4226"/>
        <v/>
      </c>
      <c r="N1486" s="103" t="str">
        <f t="shared" si="4227"/>
        <v/>
      </c>
      <c r="O1486" s="103" t="str">
        <f t="shared" si="4228"/>
        <v/>
      </c>
      <c r="P1486" s="103" t="str">
        <f t="shared" si="4446"/>
        <v/>
      </c>
      <c r="Q1486" s="103" t="str">
        <f t="shared" si="4453"/>
        <v/>
      </c>
      <c r="R1486" s="103" t="str">
        <f t="shared" si="4466"/>
        <v/>
      </c>
      <c r="S1486" s="103" t="str">
        <f t="shared" si="4473"/>
        <v/>
      </c>
      <c r="T1486" s="103" t="str">
        <f t="shared" si="4485"/>
        <v/>
      </c>
      <c r="U1486" s="103" t="str">
        <f t="shared" si="4493"/>
        <v/>
      </c>
      <c r="V1486" s="103" t="str">
        <f t="shared" si="4501"/>
        <v/>
      </c>
      <c r="W1486" s="103" t="str">
        <f t="shared" si="4509"/>
        <v/>
      </c>
      <c r="X1486" s="103" t="str">
        <f t="shared" si="4518"/>
        <v/>
      </c>
      <c r="Y1486" s="103" t="str">
        <f t="shared" si="4527"/>
        <v/>
      </c>
      <c r="Z1486" s="12" t="str">
        <f t="shared" si="4528"/>
        <v/>
      </c>
      <c r="AA1486" s="12" t="str">
        <f t="shared" si="4529"/>
        <v/>
      </c>
      <c r="AB1486" s="12" t="str">
        <f t="shared" si="4530"/>
        <v/>
      </c>
      <c r="AC1486" s="12" t="str">
        <f t="shared" si="4531"/>
        <v/>
      </c>
      <c r="AD1486" s="12" t="str">
        <f t="shared" si="4532"/>
        <v/>
      </c>
      <c r="AE1486" s="12" t="str">
        <f t="shared" si="4533"/>
        <v/>
      </c>
      <c r="AF1486" s="12" t="str">
        <f t="shared" si="4534"/>
        <v/>
      </c>
      <c r="AG1486" s="12" t="str">
        <f t="shared" si="4535"/>
        <v/>
      </c>
      <c r="AH1486" s="12" t="str">
        <f t="shared" si="4536"/>
        <v/>
      </c>
      <c r="AI1486" s="12" t="str">
        <f t="shared" si="4537"/>
        <v/>
      </c>
      <c r="AJ1486" s="12" t="str">
        <f t="shared" si="4474"/>
        <v/>
      </c>
      <c r="AK1486" s="12" t="str">
        <f t="shared" si="4475"/>
        <v/>
      </c>
      <c r="AL1486" s="12" t="str">
        <f t="shared" si="4476"/>
        <v/>
      </c>
      <c r="AM1486" s="12" t="str">
        <f t="shared" si="4477"/>
        <v/>
      </c>
      <c r="AN1486" s="12" t="str">
        <f t="shared" si="4478"/>
        <v/>
      </c>
      <c r="AO1486" s="29" t="str">
        <f t="shared" ref="AO1486" si="4598">IF(A1486&lt;&gt;"",SUM(Z1486:AN1486),"")</f>
        <v/>
      </c>
      <c r="AP1486" s="31" t="str">
        <f t="shared" si="4230"/>
        <v>0</v>
      </c>
      <c r="AQ1486"/>
      <c r="AR1486" s="58">
        <f t="shared" si="4231"/>
        <v>0</v>
      </c>
      <c r="AS1486" s="58">
        <f t="shared" si="4232"/>
        <v>0</v>
      </c>
      <c r="AT1486" s="65">
        <f t="shared" si="4233"/>
        <v>0</v>
      </c>
      <c r="AU1486" s="82" t="str">
        <f t="shared" si="4539"/>
        <v/>
      </c>
      <c r="AV1486" s="82" t="str">
        <f t="shared" si="4540"/>
        <v/>
      </c>
      <c r="AW1486" s="82" t="str">
        <f t="shared" si="4541"/>
        <v/>
      </c>
      <c r="AX1486" s="82" t="str">
        <f t="shared" si="4542"/>
        <v/>
      </c>
      <c r="AY1486" s="82" t="str">
        <f t="shared" si="4543"/>
        <v/>
      </c>
      <c r="AZ1486" s="82" t="str">
        <f t="shared" si="4544"/>
        <v/>
      </c>
      <c r="BA1486" s="82" t="str">
        <f t="shared" si="4545"/>
        <v/>
      </c>
      <c r="BB1486" s="82" t="str">
        <f t="shared" si="4546"/>
        <v/>
      </c>
      <c r="BC1486" s="82" t="str">
        <f t="shared" si="4547"/>
        <v/>
      </c>
      <c r="BD1486" s="82" t="str">
        <f t="shared" si="4548"/>
        <v/>
      </c>
      <c r="BE1486" s="83" t="str">
        <f t="shared" ref="BE1486:BN1486" si="4599">IF(K1486&lt;&gt;"",$J1486&amp;",","")</f>
        <v/>
      </c>
      <c r="BF1486" s="83" t="str">
        <f t="shared" si="4599"/>
        <v/>
      </c>
      <c r="BG1486" s="83" t="str">
        <f t="shared" si="4599"/>
        <v/>
      </c>
      <c r="BH1486" s="83" t="str">
        <f t="shared" si="4599"/>
        <v/>
      </c>
      <c r="BI1486" s="83" t="str">
        <f t="shared" si="4599"/>
        <v/>
      </c>
      <c r="BJ1486" s="83" t="str">
        <f t="shared" si="4599"/>
        <v/>
      </c>
      <c r="BK1486" s="83" t="str">
        <f t="shared" si="4599"/>
        <v/>
      </c>
      <c r="BL1486" s="83" t="str">
        <f t="shared" si="4599"/>
        <v/>
      </c>
      <c r="BM1486" s="83" t="str">
        <f t="shared" si="4599"/>
        <v/>
      </c>
      <c r="BN1486" s="83" t="str">
        <f t="shared" si="4599"/>
        <v/>
      </c>
      <c r="BO1486" s="68"/>
      <c r="BP1486" s="68"/>
      <c r="BQ1486" s="68"/>
      <c r="BR1486" s="81">
        <f t="shared" ref="BR1486" ca="1" si="4600">IF($A$2="no",INT(RAND()*36+1),INT(RAND()*37))</f>
        <v>26</v>
      </c>
    </row>
    <row r="1487" spans="1:70" x14ac:dyDescent="0.2">
      <c r="A1487" s="95"/>
      <c r="B1487" s="84" t="str">
        <f t="shared" ref="B1487" si="4601">IF(A1487="","",IF(COUNTBLANK(AU1488:BD1488)=10,"DB",AU1488&amp;AV1488&amp;AW1488&amp;AX1488&amp;AY1488&amp;AZ1488&amp;BA1488&amp;BB1488&amp;BC1488&amp;BD1488))</f>
        <v/>
      </c>
      <c r="C1487" s="13" t="str">
        <f t="shared" ref="C1487" si="4602">IF(AR1487="Profit Target","profit target",IF(AS1487="Stop Loss","stop loss",""))</f>
        <v/>
      </c>
      <c r="D1487" s="85" t="str">
        <f t="shared" ref="D1487" si="4603">AO1487</f>
        <v/>
      </c>
      <c r="E1487" s="86" t="str">
        <f t="shared" ref="E1487" si="4604">BE1488&amp;BF1488&amp;BG1488&amp;BH1488&amp;BI1488&amp;BJ1488&amp;BK1488&amp;BL1488&amp;BM1488&amp;BN1488</f>
        <v/>
      </c>
      <c r="F1487" s="86">
        <f t="shared" si="4517"/>
        <v>0</v>
      </c>
      <c r="G1487" s="35" t="str">
        <f>IF(A1486&lt;&gt;"",COUNTIF($F$5:F1487,F1487),"")</f>
        <v/>
      </c>
      <c r="H1487" s="35">
        <f t="shared" si="4223"/>
        <v>1483</v>
      </c>
      <c r="I1487" s="117" t="str">
        <f t="shared" si="4526"/>
        <v/>
      </c>
      <c r="J1487" s="28" t="str">
        <f t="shared" si="4224"/>
        <v/>
      </c>
      <c r="K1487" s="103" t="str">
        <f t="shared" si="4555"/>
        <v/>
      </c>
      <c r="L1487" s="103" t="str">
        <f t="shared" si="4225"/>
        <v/>
      </c>
      <c r="M1487" s="103" t="str">
        <f t="shared" si="4226"/>
        <v/>
      </c>
      <c r="N1487" s="103" t="str">
        <f t="shared" si="4227"/>
        <v/>
      </c>
      <c r="O1487" s="103" t="str">
        <f t="shared" si="4228"/>
        <v/>
      </c>
      <c r="P1487" s="103" t="str">
        <f t="shared" si="4446"/>
        <v/>
      </c>
      <c r="Q1487" s="103" t="str">
        <f t="shared" si="4453"/>
        <v/>
      </c>
      <c r="R1487" s="103" t="str">
        <f t="shared" si="4466"/>
        <v/>
      </c>
      <c r="S1487" s="103" t="str">
        <f t="shared" si="4473"/>
        <v/>
      </c>
      <c r="T1487" s="103" t="str">
        <f t="shared" si="4485"/>
        <v/>
      </c>
      <c r="U1487" s="103" t="str">
        <f t="shared" si="4493"/>
        <v/>
      </c>
      <c r="V1487" s="103" t="str">
        <f t="shared" si="4501"/>
        <v/>
      </c>
      <c r="W1487" s="103" t="str">
        <f t="shared" si="4509"/>
        <v/>
      </c>
      <c r="X1487" s="103" t="str">
        <f t="shared" si="4518"/>
        <v/>
      </c>
      <c r="Y1487" s="103" t="str">
        <f t="shared" si="4527"/>
        <v/>
      </c>
      <c r="Z1487" s="12" t="str">
        <f t="shared" si="4528"/>
        <v/>
      </c>
      <c r="AA1487" s="12" t="str">
        <f t="shared" si="4529"/>
        <v/>
      </c>
      <c r="AB1487" s="12" t="str">
        <f t="shared" si="4530"/>
        <v/>
      </c>
      <c r="AC1487" s="12" t="str">
        <f t="shared" si="4531"/>
        <v/>
      </c>
      <c r="AD1487" s="12" t="str">
        <f t="shared" si="4532"/>
        <v/>
      </c>
      <c r="AE1487" s="12" t="str">
        <f t="shared" si="4533"/>
        <v/>
      </c>
      <c r="AF1487" s="12" t="str">
        <f t="shared" si="4534"/>
        <v/>
      </c>
      <c r="AG1487" s="12" t="str">
        <f t="shared" si="4535"/>
        <v/>
      </c>
      <c r="AH1487" s="12" t="str">
        <f t="shared" si="4536"/>
        <v/>
      </c>
      <c r="AI1487" s="12" t="str">
        <f t="shared" si="4537"/>
        <v/>
      </c>
      <c r="AJ1487" s="12" t="str">
        <f t="shared" si="4474"/>
        <v/>
      </c>
      <c r="AK1487" s="12" t="str">
        <f t="shared" si="4475"/>
        <v/>
      </c>
      <c r="AL1487" s="12" t="str">
        <f t="shared" si="4476"/>
        <v/>
      </c>
      <c r="AM1487" s="12" t="str">
        <f t="shared" si="4477"/>
        <v/>
      </c>
      <c r="AN1487" s="12" t="str">
        <f t="shared" si="4478"/>
        <v/>
      </c>
      <c r="AO1487" s="29" t="str">
        <f t="shared" ref="AO1487" si="4605">IF(A1487&lt;&gt;"",SUM(Z1487:AN1487),"")</f>
        <v/>
      </c>
      <c r="AP1487" s="31" t="str">
        <f t="shared" si="4230"/>
        <v>0</v>
      </c>
      <c r="AQ1487"/>
      <c r="AR1487" s="58">
        <f t="shared" si="4231"/>
        <v>0</v>
      </c>
      <c r="AS1487" s="58">
        <f t="shared" si="4232"/>
        <v>0</v>
      </c>
      <c r="AT1487" s="65">
        <f t="shared" si="4233"/>
        <v>0</v>
      </c>
      <c r="AU1487" s="82" t="str">
        <f t="shared" si="4539"/>
        <v/>
      </c>
      <c r="AV1487" s="82" t="str">
        <f t="shared" si="4540"/>
        <v/>
      </c>
      <c r="AW1487" s="82" t="str">
        <f t="shared" si="4541"/>
        <v/>
      </c>
      <c r="AX1487" s="82" t="str">
        <f t="shared" si="4542"/>
        <v/>
      </c>
      <c r="AY1487" s="82" t="str">
        <f t="shared" si="4543"/>
        <v/>
      </c>
      <c r="AZ1487" s="82" t="str">
        <f t="shared" si="4544"/>
        <v/>
      </c>
      <c r="BA1487" s="82" t="str">
        <f t="shared" si="4545"/>
        <v/>
      </c>
      <c r="BB1487" s="82" t="str">
        <f t="shared" si="4546"/>
        <v/>
      </c>
      <c r="BC1487" s="82" t="str">
        <f t="shared" si="4547"/>
        <v/>
      </c>
      <c r="BD1487" s="82" t="str">
        <f t="shared" si="4548"/>
        <v/>
      </c>
      <c r="BE1487" s="83" t="str">
        <f t="shared" ref="BE1487:BN1487" si="4606">IF(K1487&lt;&gt;"",$J1487&amp;",","")</f>
        <v/>
      </c>
      <c r="BF1487" s="83" t="str">
        <f t="shared" si="4606"/>
        <v/>
      </c>
      <c r="BG1487" s="83" t="str">
        <f t="shared" si="4606"/>
        <v/>
      </c>
      <c r="BH1487" s="83" t="str">
        <f t="shared" si="4606"/>
        <v/>
      </c>
      <c r="BI1487" s="83" t="str">
        <f t="shared" si="4606"/>
        <v/>
      </c>
      <c r="BJ1487" s="83" t="str">
        <f t="shared" si="4606"/>
        <v/>
      </c>
      <c r="BK1487" s="83" t="str">
        <f t="shared" si="4606"/>
        <v/>
      </c>
      <c r="BL1487" s="83" t="str">
        <f t="shared" si="4606"/>
        <v/>
      </c>
      <c r="BM1487" s="83" t="str">
        <f t="shared" si="4606"/>
        <v/>
      </c>
      <c r="BN1487" s="83" t="str">
        <f t="shared" si="4606"/>
        <v/>
      </c>
      <c r="BO1487" s="68"/>
      <c r="BP1487" s="68"/>
      <c r="BQ1487" s="68"/>
      <c r="BR1487" s="81">
        <f t="shared" ref="BR1487" ca="1" si="4607">IF($A$2="no",INT(RAND()*36+1),INT(RAND()*37))</f>
        <v>4</v>
      </c>
    </row>
    <row r="1488" spans="1:70" x14ac:dyDescent="0.2">
      <c r="A1488" s="95"/>
      <c r="B1488" s="84" t="str">
        <f t="shared" ref="B1488" si="4608">IF(A1488="","",IF(COUNTBLANK(AU1489:BD1489)=10,"DB",AU1489&amp;AV1489&amp;AW1489&amp;AX1489&amp;AY1489&amp;AZ1489&amp;BA1489&amp;BB1489&amp;BC1489&amp;BD1489))</f>
        <v/>
      </c>
      <c r="C1488" s="13" t="str">
        <f t="shared" ref="C1488" si="4609">IF(AR1488="Profit Target","profit target",IF(AS1488="Stop Loss","stop loss",""))</f>
        <v/>
      </c>
      <c r="D1488" s="85" t="str">
        <f t="shared" ref="D1488" si="4610">AO1488</f>
        <v/>
      </c>
      <c r="E1488" s="86" t="str">
        <f t="shared" ref="E1488" si="4611">BE1489&amp;BF1489&amp;BG1489&amp;BH1489&amp;BI1489&amp;BJ1489&amp;BK1489&amp;BL1489&amp;BM1489&amp;BN1489</f>
        <v/>
      </c>
      <c r="F1488" s="86">
        <f t="shared" si="4517"/>
        <v>0</v>
      </c>
      <c r="G1488" s="35" t="str">
        <f>IF(A1487&lt;&gt;"",COUNTIF($F$5:F1488,F1488),"")</f>
        <v/>
      </c>
      <c r="H1488" s="35">
        <f t="shared" si="4223"/>
        <v>1484</v>
      </c>
      <c r="I1488" s="117" t="str">
        <f t="shared" si="4526"/>
        <v/>
      </c>
      <c r="J1488" s="28" t="str">
        <f t="shared" si="4224"/>
        <v/>
      </c>
      <c r="K1488" s="103" t="str">
        <f t="shared" si="4555"/>
        <v/>
      </c>
      <c r="L1488" s="103" t="str">
        <f t="shared" si="4225"/>
        <v/>
      </c>
      <c r="M1488" s="103" t="str">
        <f t="shared" si="4226"/>
        <v/>
      </c>
      <c r="N1488" s="103" t="str">
        <f t="shared" si="4227"/>
        <v/>
      </c>
      <c r="O1488" s="103" t="str">
        <f t="shared" si="4228"/>
        <v/>
      </c>
      <c r="P1488" s="103" t="str">
        <f t="shared" si="4446"/>
        <v/>
      </c>
      <c r="Q1488" s="103" t="str">
        <f t="shared" si="4453"/>
        <v/>
      </c>
      <c r="R1488" s="103" t="str">
        <f t="shared" si="4466"/>
        <v/>
      </c>
      <c r="S1488" s="103" t="str">
        <f t="shared" si="4473"/>
        <v/>
      </c>
      <c r="T1488" s="103" t="str">
        <f t="shared" si="4485"/>
        <v/>
      </c>
      <c r="U1488" s="103" t="str">
        <f t="shared" si="4493"/>
        <v/>
      </c>
      <c r="V1488" s="103" t="str">
        <f t="shared" si="4501"/>
        <v/>
      </c>
      <c r="W1488" s="103" t="str">
        <f t="shared" si="4509"/>
        <v/>
      </c>
      <c r="X1488" s="103" t="str">
        <f t="shared" si="4518"/>
        <v/>
      </c>
      <c r="Y1488" s="103" t="str">
        <f t="shared" si="4527"/>
        <v/>
      </c>
      <c r="Z1488" s="12" t="str">
        <f t="shared" si="4528"/>
        <v/>
      </c>
      <c r="AA1488" s="12" t="str">
        <f t="shared" si="4529"/>
        <v/>
      </c>
      <c r="AB1488" s="12" t="str">
        <f t="shared" si="4530"/>
        <v/>
      </c>
      <c r="AC1488" s="12" t="str">
        <f t="shared" si="4531"/>
        <v/>
      </c>
      <c r="AD1488" s="12" t="str">
        <f t="shared" si="4532"/>
        <v/>
      </c>
      <c r="AE1488" s="12" t="str">
        <f t="shared" si="4533"/>
        <v/>
      </c>
      <c r="AF1488" s="12" t="str">
        <f t="shared" si="4534"/>
        <v/>
      </c>
      <c r="AG1488" s="12" t="str">
        <f t="shared" si="4535"/>
        <v/>
      </c>
      <c r="AH1488" s="12" t="str">
        <f t="shared" si="4536"/>
        <v/>
      </c>
      <c r="AI1488" s="12" t="str">
        <f t="shared" si="4537"/>
        <v/>
      </c>
      <c r="AJ1488" s="12" t="str">
        <f t="shared" si="4474"/>
        <v/>
      </c>
      <c r="AK1488" s="12" t="str">
        <f t="shared" si="4475"/>
        <v/>
      </c>
      <c r="AL1488" s="12" t="str">
        <f t="shared" si="4476"/>
        <v/>
      </c>
      <c r="AM1488" s="12" t="str">
        <f t="shared" si="4477"/>
        <v/>
      </c>
      <c r="AN1488" s="12" t="str">
        <f t="shared" si="4478"/>
        <v/>
      </c>
      <c r="AO1488" s="29" t="str">
        <f t="shared" ref="AO1488" si="4612">IF(A1488&lt;&gt;"",SUM(Z1488:AN1488),"")</f>
        <v/>
      </c>
      <c r="AP1488" s="31" t="str">
        <f t="shared" si="4230"/>
        <v>0</v>
      </c>
      <c r="AQ1488"/>
      <c r="AR1488" s="58">
        <f t="shared" si="4231"/>
        <v>0</v>
      </c>
      <c r="AS1488" s="58">
        <f t="shared" si="4232"/>
        <v>0</v>
      </c>
      <c r="AT1488" s="65">
        <f t="shared" si="4233"/>
        <v>0</v>
      </c>
      <c r="AU1488" s="82" t="str">
        <f t="shared" si="4539"/>
        <v/>
      </c>
      <c r="AV1488" s="82" t="str">
        <f t="shared" si="4540"/>
        <v/>
      </c>
      <c r="AW1488" s="82" t="str">
        <f t="shared" si="4541"/>
        <v/>
      </c>
      <c r="AX1488" s="82" t="str">
        <f t="shared" si="4542"/>
        <v/>
      </c>
      <c r="AY1488" s="82" t="str">
        <f t="shared" si="4543"/>
        <v/>
      </c>
      <c r="AZ1488" s="82" t="str">
        <f t="shared" si="4544"/>
        <v/>
      </c>
      <c r="BA1488" s="82" t="str">
        <f t="shared" si="4545"/>
        <v/>
      </c>
      <c r="BB1488" s="82" t="str">
        <f t="shared" si="4546"/>
        <v/>
      </c>
      <c r="BC1488" s="82" t="str">
        <f t="shared" si="4547"/>
        <v/>
      </c>
      <c r="BD1488" s="82" t="str">
        <f t="shared" si="4548"/>
        <v/>
      </c>
      <c r="BE1488" s="83" t="str">
        <f t="shared" ref="BE1488:BN1488" si="4613">IF(K1488&lt;&gt;"",$J1488&amp;",","")</f>
        <v/>
      </c>
      <c r="BF1488" s="83" t="str">
        <f t="shared" si="4613"/>
        <v/>
      </c>
      <c r="BG1488" s="83" t="str">
        <f t="shared" si="4613"/>
        <v/>
      </c>
      <c r="BH1488" s="83" t="str">
        <f t="shared" si="4613"/>
        <v/>
      </c>
      <c r="BI1488" s="83" t="str">
        <f t="shared" si="4613"/>
        <v/>
      </c>
      <c r="BJ1488" s="83" t="str">
        <f t="shared" si="4613"/>
        <v/>
      </c>
      <c r="BK1488" s="83" t="str">
        <f t="shared" si="4613"/>
        <v/>
      </c>
      <c r="BL1488" s="83" t="str">
        <f t="shared" si="4613"/>
        <v/>
      </c>
      <c r="BM1488" s="83" t="str">
        <f t="shared" si="4613"/>
        <v/>
      </c>
      <c r="BN1488" s="83" t="str">
        <f t="shared" si="4613"/>
        <v/>
      </c>
      <c r="BO1488" s="68"/>
      <c r="BP1488" s="68"/>
      <c r="BQ1488" s="68"/>
      <c r="BR1488" s="81">
        <f t="shared" ref="BR1488" ca="1" si="4614">IF($A$2="no",INT(RAND()*36+1),INT(RAND()*37))</f>
        <v>2</v>
      </c>
    </row>
    <row r="1489" spans="1:70" x14ac:dyDescent="0.2">
      <c r="A1489" s="95"/>
      <c r="B1489" s="84" t="str">
        <f t="shared" ref="B1489" si="4615">IF(A1489="","",IF(COUNTBLANK(AU1490:BD1490)=10,"DB",AU1490&amp;AV1490&amp;AW1490&amp;AX1490&amp;AY1490&amp;AZ1490&amp;BA1490&amp;BB1490&amp;BC1490&amp;BD1490))</f>
        <v/>
      </c>
      <c r="C1489" s="13" t="str">
        <f t="shared" ref="C1489" si="4616">IF(AR1489="Profit Target","profit target",IF(AS1489="Stop Loss","stop loss",""))</f>
        <v/>
      </c>
      <c r="D1489" s="85" t="str">
        <f t="shared" ref="D1489" si="4617">AO1489</f>
        <v/>
      </c>
      <c r="E1489" s="86" t="str">
        <f t="shared" ref="E1489" si="4618">BE1490&amp;BF1490&amp;BG1490&amp;BH1490&amp;BI1490&amp;BJ1490&amp;BK1490&amp;BL1490&amp;BM1490&amp;BN1490</f>
        <v/>
      </c>
      <c r="F1489" s="86">
        <f t="shared" si="4517"/>
        <v>0</v>
      </c>
      <c r="G1489" s="35" t="str">
        <f>IF(A1488&lt;&gt;"",COUNTIF($F$5:F1489,F1489),"")</f>
        <v/>
      </c>
      <c r="H1489" s="35">
        <f t="shared" si="4223"/>
        <v>1485</v>
      </c>
      <c r="I1489" s="117" t="str">
        <f t="shared" si="4526"/>
        <v/>
      </c>
      <c r="J1489" s="28" t="str">
        <f t="shared" si="4224"/>
        <v/>
      </c>
      <c r="K1489" s="103" t="str">
        <f t="shared" si="4555"/>
        <v/>
      </c>
      <c r="L1489" s="103" t="str">
        <f t="shared" si="4225"/>
        <v/>
      </c>
      <c r="M1489" s="103" t="str">
        <f t="shared" si="4226"/>
        <v/>
      </c>
      <c r="N1489" s="103" t="str">
        <f t="shared" si="4227"/>
        <v/>
      </c>
      <c r="O1489" s="103" t="str">
        <f t="shared" si="4228"/>
        <v/>
      </c>
      <c r="P1489" s="103" t="str">
        <f t="shared" si="4446"/>
        <v/>
      </c>
      <c r="Q1489" s="103" t="str">
        <f t="shared" si="4453"/>
        <v/>
      </c>
      <c r="R1489" s="103" t="str">
        <f t="shared" si="4466"/>
        <v/>
      </c>
      <c r="S1489" s="103" t="str">
        <f t="shared" si="4473"/>
        <v/>
      </c>
      <c r="T1489" s="103" t="str">
        <f t="shared" si="4485"/>
        <v/>
      </c>
      <c r="U1489" s="103" t="str">
        <f t="shared" si="4493"/>
        <v/>
      </c>
      <c r="V1489" s="103" t="str">
        <f t="shared" si="4501"/>
        <v/>
      </c>
      <c r="W1489" s="103" t="str">
        <f t="shared" si="4509"/>
        <v/>
      </c>
      <c r="X1489" s="103" t="str">
        <f t="shared" si="4518"/>
        <v/>
      </c>
      <c r="Y1489" s="103" t="str">
        <f t="shared" si="4527"/>
        <v/>
      </c>
      <c r="Z1489" s="12" t="str">
        <f t="shared" si="4528"/>
        <v/>
      </c>
      <c r="AA1489" s="12" t="str">
        <f t="shared" si="4529"/>
        <v/>
      </c>
      <c r="AB1489" s="12" t="str">
        <f t="shared" si="4530"/>
        <v/>
      </c>
      <c r="AC1489" s="12" t="str">
        <f t="shared" si="4531"/>
        <v/>
      </c>
      <c r="AD1489" s="12" t="str">
        <f t="shared" si="4532"/>
        <v/>
      </c>
      <c r="AE1489" s="12" t="str">
        <f t="shared" si="4533"/>
        <v/>
      </c>
      <c r="AF1489" s="12" t="str">
        <f t="shared" si="4534"/>
        <v/>
      </c>
      <c r="AG1489" s="12" t="str">
        <f t="shared" si="4535"/>
        <v/>
      </c>
      <c r="AH1489" s="12" t="str">
        <f t="shared" si="4536"/>
        <v/>
      </c>
      <c r="AI1489" s="12" t="str">
        <f t="shared" si="4537"/>
        <v/>
      </c>
      <c r="AJ1489" s="12" t="str">
        <f t="shared" si="4474"/>
        <v/>
      </c>
      <c r="AK1489" s="12" t="str">
        <f t="shared" si="4475"/>
        <v/>
      </c>
      <c r="AL1489" s="12" t="str">
        <f t="shared" si="4476"/>
        <v/>
      </c>
      <c r="AM1489" s="12" t="str">
        <f t="shared" si="4477"/>
        <v/>
      </c>
      <c r="AN1489" s="12" t="str">
        <f t="shared" si="4478"/>
        <v/>
      </c>
      <c r="AO1489" s="29" t="str">
        <f t="shared" ref="AO1489" si="4619">IF(A1489&lt;&gt;"",SUM(Z1489:AN1489),"")</f>
        <v/>
      </c>
      <c r="AP1489" s="31" t="str">
        <f t="shared" si="4230"/>
        <v>0</v>
      </c>
      <c r="AQ1489"/>
      <c r="AR1489" s="58">
        <f t="shared" si="4231"/>
        <v>0</v>
      </c>
      <c r="AS1489" s="58">
        <f t="shared" si="4232"/>
        <v>0</v>
      </c>
      <c r="AT1489" s="65">
        <f t="shared" si="4233"/>
        <v>0</v>
      </c>
      <c r="AU1489" s="82" t="str">
        <f t="shared" si="4539"/>
        <v/>
      </c>
      <c r="AV1489" s="82" t="str">
        <f t="shared" si="4540"/>
        <v/>
      </c>
      <c r="AW1489" s="82" t="str">
        <f t="shared" si="4541"/>
        <v/>
      </c>
      <c r="AX1489" s="82" t="str">
        <f t="shared" si="4542"/>
        <v/>
      </c>
      <c r="AY1489" s="82" t="str">
        <f t="shared" si="4543"/>
        <v/>
      </c>
      <c r="AZ1489" s="82" t="str">
        <f t="shared" si="4544"/>
        <v/>
      </c>
      <c r="BA1489" s="82" t="str">
        <f t="shared" si="4545"/>
        <v/>
      </c>
      <c r="BB1489" s="82" t="str">
        <f t="shared" si="4546"/>
        <v/>
      </c>
      <c r="BC1489" s="82" t="str">
        <f t="shared" si="4547"/>
        <v/>
      </c>
      <c r="BD1489" s="82" t="str">
        <f t="shared" si="4548"/>
        <v/>
      </c>
      <c r="BE1489" s="83" t="str">
        <f t="shared" ref="BE1489:BN1489" si="4620">IF(K1489&lt;&gt;"",$J1489&amp;",","")</f>
        <v/>
      </c>
      <c r="BF1489" s="83" t="str">
        <f t="shared" si="4620"/>
        <v/>
      </c>
      <c r="BG1489" s="83" t="str">
        <f t="shared" si="4620"/>
        <v/>
      </c>
      <c r="BH1489" s="83" t="str">
        <f t="shared" si="4620"/>
        <v/>
      </c>
      <c r="BI1489" s="83" t="str">
        <f t="shared" si="4620"/>
        <v/>
      </c>
      <c r="BJ1489" s="83" t="str">
        <f t="shared" si="4620"/>
        <v/>
      </c>
      <c r="BK1489" s="83" t="str">
        <f t="shared" si="4620"/>
        <v/>
      </c>
      <c r="BL1489" s="83" t="str">
        <f t="shared" si="4620"/>
        <v/>
      </c>
      <c r="BM1489" s="83" t="str">
        <f t="shared" si="4620"/>
        <v/>
      </c>
      <c r="BN1489" s="83" t="str">
        <f t="shared" si="4620"/>
        <v/>
      </c>
      <c r="BO1489" s="68"/>
      <c r="BP1489" s="68"/>
      <c r="BQ1489" s="68"/>
      <c r="BR1489" s="81">
        <f t="shared" ref="BR1489" ca="1" si="4621">IF($A$2="no",INT(RAND()*36+1),INT(RAND()*37))</f>
        <v>14</v>
      </c>
    </row>
    <row r="1490" spans="1:70" x14ac:dyDescent="0.2">
      <c r="A1490" s="95"/>
      <c r="B1490" s="84" t="str">
        <f t="shared" ref="B1490" si="4622">IF(A1490="","",IF(COUNTBLANK(AU1491:BD1491)=10,"DB",AU1491&amp;AV1491&amp;AW1491&amp;AX1491&amp;AY1491&amp;AZ1491&amp;BA1491&amp;BB1491&amp;BC1491&amp;BD1491))</f>
        <v/>
      </c>
      <c r="C1490" s="13" t="str">
        <f t="shared" ref="C1490" si="4623">IF(AR1490="Profit Target","profit target",IF(AS1490="Stop Loss","stop loss",""))</f>
        <v/>
      </c>
      <c r="D1490" s="85" t="str">
        <f t="shared" ref="D1490" si="4624">AO1490</f>
        <v/>
      </c>
      <c r="E1490" s="86" t="str">
        <f t="shared" ref="E1490" si="4625">BE1491&amp;BF1491&amp;BG1491&amp;BH1491&amp;BI1491&amp;BJ1491&amp;BK1491&amp;BL1491&amp;BM1491&amp;BN1491</f>
        <v/>
      </c>
      <c r="F1490" s="86">
        <f t="shared" si="4517"/>
        <v>0</v>
      </c>
      <c r="G1490" s="35" t="str">
        <f>IF(A1489&lt;&gt;"",COUNTIF($F$5:F1490,F1490),"")</f>
        <v/>
      </c>
      <c r="H1490" s="35">
        <f t="shared" si="4223"/>
        <v>1486</v>
      </c>
      <c r="I1490" s="117" t="str">
        <f t="shared" si="4526"/>
        <v/>
      </c>
      <c r="J1490" s="28" t="str">
        <f t="shared" si="4224"/>
        <v/>
      </c>
      <c r="K1490" s="103" t="str">
        <f t="shared" si="4555"/>
        <v/>
      </c>
      <c r="L1490" s="103" t="str">
        <f t="shared" si="4225"/>
        <v/>
      </c>
      <c r="M1490" s="103" t="str">
        <f t="shared" si="4226"/>
        <v/>
      </c>
      <c r="N1490" s="103" t="str">
        <f t="shared" si="4227"/>
        <v/>
      </c>
      <c r="O1490" s="103" t="str">
        <f t="shared" si="4228"/>
        <v/>
      </c>
      <c r="P1490" s="103" t="str">
        <f t="shared" si="4446"/>
        <v/>
      </c>
      <c r="Q1490" s="103" t="str">
        <f t="shared" si="4453"/>
        <v/>
      </c>
      <c r="R1490" s="103" t="str">
        <f t="shared" si="4466"/>
        <v/>
      </c>
      <c r="S1490" s="103" t="str">
        <f t="shared" si="4473"/>
        <v/>
      </c>
      <c r="T1490" s="103" t="str">
        <f t="shared" si="4485"/>
        <v/>
      </c>
      <c r="U1490" s="103" t="str">
        <f t="shared" si="4493"/>
        <v/>
      </c>
      <c r="V1490" s="103" t="str">
        <f t="shared" si="4501"/>
        <v/>
      </c>
      <c r="W1490" s="103" t="str">
        <f t="shared" si="4509"/>
        <v/>
      </c>
      <c r="X1490" s="103" t="str">
        <f t="shared" si="4518"/>
        <v/>
      </c>
      <c r="Y1490" s="103" t="str">
        <f t="shared" si="4527"/>
        <v/>
      </c>
      <c r="Z1490" s="12" t="str">
        <f t="shared" si="4528"/>
        <v/>
      </c>
      <c r="AA1490" s="12" t="str">
        <f t="shared" si="4529"/>
        <v/>
      </c>
      <c r="AB1490" s="12" t="str">
        <f t="shared" si="4530"/>
        <v/>
      </c>
      <c r="AC1490" s="12" t="str">
        <f t="shared" si="4531"/>
        <v/>
      </c>
      <c r="AD1490" s="12" t="str">
        <f t="shared" si="4532"/>
        <v/>
      </c>
      <c r="AE1490" s="12" t="str">
        <f t="shared" si="4533"/>
        <v/>
      </c>
      <c r="AF1490" s="12" t="str">
        <f t="shared" si="4534"/>
        <v/>
      </c>
      <c r="AG1490" s="12" t="str">
        <f t="shared" si="4535"/>
        <v/>
      </c>
      <c r="AH1490" s="12" t="str">
        <f t="shared" si="4536"/>
        <v/>
      </c>
      <c r="AI1490" s="12" t="str">
        <f t="shared" si="4537"/>
        <v/>
      </c>
      <c r="AJ1490" s="12" t="str">
        <f t="shared" si="4474"/>
        <v/>
      </c>
      <c r="AK1490" s="12" t="str">
        <f t="shared" si="4475"/>
        <v/>
      </c>
      <c r="AL1490" s="12" t="str">
        <f t="shared" si="4476"/>
        <v/>
      </c>
      <c r="AM1490" s="12" t="str">
        <f t="shared" si="4477"/>
        <v/>
      </c>
      <c r="AN1490" s="12" t="str">
        <f t="shared" si="4478"/>
        <v/>
      </c>
      <c r="AO1490" s="29" t="str">
        <f t="shared" ref="AO1490" si="4626">IF(A1490&lt;&gt;"",SUM(Z1490:AN1490),"")</f>
        <v/>
      </c>
      <c r="AP1490" s="31" t="str">
        <f t="shared" si="4230"/>
        <v>0</v>
      </c>
      <c r="AQ1490"/>
      <c r="AR1490" s="58">
        <f t="shared" si="4231"/>
        <v>0</v>
      </c>
      <c r="AS1490" s="58">
        <f t="shared" si="4232"/>
        <v>0</v>
      </c>
      <c r="AT1490" s="65">
        <f t="shared" si="4233"/>
        <v>0</v>
      </c>
      <c r="AU1490" s="82" t="str">
        <f t="shared" si="4539"/>
        <v/>
      </c>
      <c r="AV1490" s="82" t="str">
        <f t="shared" si="4540"/>
        <v/>
      </c>
      <c r="AW1490" s="82" t="str">
        <f t="shared" si="4541"/>
        <v/>
      </c>
      <c r="AX1490" s="82" t="str">
        <f t="shared" si="4542"/>
        <v/>
      </c>
      <c r="AY1490" s="82" t="str">
        <f t="shared" si="4543"/>
        <v/>
      </c>
      <c r="AZ1490" s="82" t="str">
        <f t="shared" si="4544"/>
        <v/>
      </c>
      <c r="BA1490" s="82" t="str">
        <f t="shared" si="4545"/>
        <v/>
      </c>
      <c r="BB1490" s="82" t="str">
        <f t="shared" si="4546"/>
        <v/>
      </c>
      <c r="BC1490" s="82" t="str">
        <f t="shared" si="4547"/>
        <v/>
      </c>
      <c r="BD1490" s="82" t="str">
        <f t="shared" si="4548"/>
        <v/>
      </c>
      <c r="BE1490" s="83" t="str">
        <f t="shared" ref="BE1490:BN1490" si="4627">IF(K1490&lt;&gt;"",$J1490&amp;",","")</f>
        <v/>
      </c>
      <c r="BF1490" s="83" t="str">
        <f t="shared" si="4627"/>
        <v/>
      </c>
      <c r="BG1490" s="83" t="str">
        <f t="shared" si="4627"/>
        <v/>
      </c>
      <c r="BH1490" s="83" t="str">
        <f t="shared" si="4627"/>
        <v/>
      </c>
      <c r="BI1490" s="83" t="str">
        <f t="shared" si="4627"/>
        <v/>
      </c>
      <c r="BJ1490" s="83" t="str">
        <f t="shared" si="4627"/>
        <v/>
      </c>
      <c r="BK1490" s="83" t="str">
        <f t="shared" si="4627"/>
        <v/>
      </c>
      <c r="BL1490" s="83" t="str">
        <f t="shared" si="4627"/>
        <v/>
      </c>
      <c r="BM1490" s="83" t="str">
        <f t="shared" si="4627"/>
        <v/>
      </c>
      <c r="BN1490" s="83" t="str">
        <f t="shared" si="4627"/>
        <v/>
      </c>
      <c r="BO1490" s="68"/>
      <c r="BP1490" s="68"/>
      <c r="BQ1490" s="68"/>
      <c r="BR1490" s="81">
        <f t="shared" ref="BR1490" ca="1" si="4628">IF($A$2="no",INT(RAND()*36+1),INT(RAND()*37))</f>
        <v>28</v>
      </c>
    </row>
    <row r="1491" spans="1:70" x14ac:dyDescent="0.2">
      <c r="A1491" s="95"/>
      <c r="B1491" s="84" t="str">
        <f t="shared" ref="B1491" si="4629">IF(A1491="","",IF(COUNTBLANK(AU1492:BD1492)=10,"DB",AU1492&amp;AV1492&amp;AW1492&amp;AX1492&amp;AY1492&amp;AZ1492&amp;BA1492&amp;BB1492&amp;BC1492&amp;BD1492))</f>
        <v/>
      </c>
      <c r="C1491" s="13" t="str">
        <f t="shared" ref="C1491" si="4630">IF(AR1491="Profit Target","profit target",IF(AS1491="Stop Loss","stop loss",""))</f>
        <v/>
      </c>
      <c r="D1491" s="85" t="str">
        <f t="shared" ref="D1491" si="4631">AO1491</f>
        <v/>
      </c>
      <c r="E1491" s="86" t="str">
        <f t="shared" ref="E1491" si="4632">BE1492&amp;BF1492&amp;BG1492&amp;BH1492&amp;BI1492&amp;BJ1492&amp;BK1492&amp;BL1492&amp;BM1492&amp;BN1492</f>
        <v/>
      </c>
      <c r="F1491" s="86">
        <f t="shared" si="4517"/>
        <v>0</v>
      </c>
      <c r="G1491" s="35" t="str">
        <f>IF(A1490&lt;&gt;"",COUNTIF($F$5:F1491,F1491),"")</f>
        <v/>
      </c>
      <c r="H1491" s="35">
        <f t="shared" si="4223"/>
        <v>1487</v>
      </c>
      <c r="I1491" s="117" t="str">
        <f t="shared" si="4526"/>
        <v/>
      </c>
      <c r="J1491" s="28" t="str">
        <f t="shared" si="4224"/>
        <v/>
      </c>
      <c r="K1491" s="103" t="str">
        <f t="shared" si="4555"/>
        <v/>
      </c>
      <c r="L1491" s="103" t="str">
        <f t="shared" si="4225"/>
        <v/>
      </c>
      <c r="M1491" s="103" t="str">
        <f t="shared" si="4226"/>
        <v/>
      </c>
      <c r="N1491" s="103" t="str">
        <f t="shared" si="4227"/>
        <v/>
      </c>
      <c r="O1491" s="103" t="str">
        <f t="shared" si="4228"/>
        <v/>
      </c>
      <c r="P1491" s="103" t="str">
        <f t="shared" si="4446"/>
        <v/>
      </c>
      <c r="Q1491" s="103" t="str">
        <f t="shared" si="4453"/>
        <v/>
      </c>
      <c r="R1491" s="103" t="str">
        <f t="shared" si="4466"/>
        <v/>
      </c>
      <c r="S1491" s="103" t="str">
        <f t="shared" si="4473"/>
        <v/>
      </c>
      <c r="T1491" s="103" t="str">
        <f t="shared" si="4485"/>
        <v/>
      </c>
      <c r="U1491" s="103" t="str">
        <f t="shared" si="4493"/>
        <v/>
      </c>
      <c r="V1491" s="103" t="str">
        <f t="shared" si="4501"/>
        <v/>
      </c>
      <c r="W1491" s="103" t="str">
        <f t="shared" si="4509"/>
        <v/>
      </c>
      <c r="X1491" s="103" t="str">
        <f t="shared" si="4518"/>
        <v/>
      </c>
      <c r="Y1491" s="103" t="str">
        <f t="shared" si="4527"/>
        <v/>
      </c>
      <c r="Z1491" s="12" t="str">
        <f t="shared" si="4528"/>
        <v/>
      </c>
      <c r="AA1491" s="12" t="str">
        <f t="shared" si="4529"/>
        <v/>
      </c>
      <c r="AB1491" s="12" t="str">
        <f t="shared" si="4530"/>
        <v/>
      </c>
      <c r="AC1491" s="12" t="str">
        <f t="shared" si="4531"/>
        <v/>
      </c>
      <c r="AD1491" s="12" t="str">
        <f t="shared" si="4532"/>
        <v/>
      </c>
      <c r="AE1491" s="12" t="str">
        <f t="shared" si="4533"/>
        <v/>
      </c>
      <c r="AF1491" s="12" t="str">
        <f t="shared" si="4534"/>
        <v/>
      </c>
      <c r="AG1491" s="12" t="str">
        <f t="shared" si="4535"/>
        <v/>
      </c>
      <c r="AH1491" s="12" t="str">
        <f t="shared" si="4536"/>
        <v/>
      </c>
      <c r="AI1491" s="12" t="str">
        <f t="shared" si="4537"/>
        <v/>
      </c>
      <c r="AJ1491" s="12" t="str">
        <f t="shared" si="4474"/>
        <v/>
      </c>
      <c r="AK1491" s="12" t="str">
        <f t="shared" si="4475"/>
        <v/>
      </c>
      <c r="AL1491" s="12" t="str">
        <f t="shared" si="4476"/>
        <v/>
      </c>
      <c r="AM1491" s="12" t="str">
        <f t="shared" si="4477"/>
        <v/>
      </c>
      <c r="AN1491" s="12" t="str">
        <f t="shared" si="4478"/>
        <v/>
      </c>
      <c r="AO1491" s="29" t="str">
        <f t="shared" ref="AO1491" si="4633">IF(A1491&lt;&gt;"",SUM(Z1491:AN1491),"")</f>
        <v/>
      </c>
      <c r="AP1491" s="31" t="str">
        <f t="shared" si="4230"/>
        <v>0</v>
      </c>
      <c r="AQ1491"/>
      <c r="AR1491" s="58">
        <f t="shared" si="4231"/>
        <v>0</v>
      </c>
      <c r="AS1491" s="58">
        <f t="shared" si="4232"/>
        <v>0</v>
      </c>
      <c r="AT1491" s="65">
        <f t="shared" si="4233"/>
        <v>0</v>
      </c>
      <c r="AU1491" s="82" t="str">
        <f t="shared" si="4539"/>
        <v/>
      </c>
      <c r="AV1491" s="82" t="str">
        <f t="shared" si="4540"/>
        <v/>
      </c>
      <c r="AW1491" s="82" t="str">
        <f t="shared" si="4541"/>
        <v/>
      </c>
      <c r="AX1491" s="82" t="str">
        <f t="shared" si="4542"/>
        <v/>
      </c>
      <c r="AY1491" s="82" t="str">
        <f t="shared" si="4543"/>
        <v/>
      </c>
      <c r="AZ1491" s="82" t="str">
        <f t="shared" si="4544"/>
        <v/>
      </c>
      <c r="BA1491" s="82" t="str">
        <f t="shared" si="4545"/>
        <v/>
      </c>
      <c r="BB1491" s="82" t="str">
        <f t="shared" si="4546"/>
        <v/>
      </c>
      <c r="BC1491" s="82" t="str">
        <f t="shared" si="4547"/>
        <v/>
      </c>
      <c r="BD1491" s="82" t="str">
        <f t="shared" si="4548"/>
        <v/>
      </c>
      <c r="BE1491" s="83" t="str">
        <f t="shared" ref="BE1491:BN1491" si="4634">IF(K1491&lt;&gt;"",$J1491&amp;",","")</f>
        <v/>
      </c>
      <c r="BF1491" s="83" t="str">
        <f t="shared" si="4634"/>
        <v/>
      </c>
      <c r="BG1491" s="83" t="str">
        <f t="shared" si="4634"/>
        <v/>
      </c>
      <c r="BH1491" s="83" t="str">
        <f t="shared" si="4634"/>
        <v/>
      </c>
      <c r="BI1491" s="83" t="str">
        <f t="shared" si="4634"/>
        <v/>
      </c>
      <c r="BJ1491" s="83" t="str">
        <f t="shared" si="4634"/>
        <v/>
      </c>
      <c r="BK1491" s="83" t="str">
        <f t="shared" si="4634"/>
        <v/>
      </c>
      <c r="BL1491" s="83" t="str">
        <f t="shared" si="4634"/>
        <v/>
      </c>
      <c r="BM1491" s="83" t="str">
        <f t="shared" si="4634"/>
        <v/>
      </c>
      <c r="BN1491" s="83" t="str">
        <f t="shared" si="4634"/>
        <v/>
      </c>
      <c r="BO1491" s="68"/>
      <c r="BP1491" s="68"/>
      <c r="BQ1491" s="68"/>
      <c r="BR1491" s="81">
        <f t="shared" ref="BR1491" ca="1" si="4635">IF($A$2="no",INT(RAND()*36+1),INT(RAND()*37))</f>
        <v>15</v>
      </c>
    </row>
    <row r="1492" spans="1:70" x14ac:dyDescent="0.2">
      <c r="A1492" s="95"/>
      <c r="B1492" s="84" t="str">
        <f t="shared" ref="B1492" si="4636">IF(A1492="","",IF(COUNTBLANK(AU1493:BD1493)=10,"DB",AU1493&amp;AV1493&amp;AW1493&amp;AX1493&amp;AY1493&amp;AZ1493&amp;BA1493&amp;BB1493&amp;BC1493&amp;BD1493))</f>
        <v/>
      </c>
      <c r="C1492" s="13" t="str">
        <f t="shared" ref="C1492" si="4637">IF(AR1492="Profit Target","profit target",IF(AS1492="Stop Loss","stop loss",""))</f>
        <v/>
      </c>
      <c r="D1492" s="85" t="str">
        <f t="shared" ref="D1492" si="4638">AO1492</f>
        <v/>
      </c>
      <c r="E1492" s="86" t="str">
        <f t="shared" ref="E1492" si="4639">BE1493&amp;BF1493&amp;BG1493&amp;BH1493&amp;BI1493&amp;BJ1493&amp;BK1493&amp;BL1493&amp;BM1493&amp;BN1493</f>
        <v/>
      </c>
      <c r="F1492" s="86">
        <f t="shared" si="4517"/>
        <v>0</v>
      </c>
      <c r="G1492" s="35" t="str">
        <f>IF(A1491&lt;&gt;"",COUNTIF($F$5:F1492,F1492),"")</f>
        <v/>
      </c>
      <c r="H1492" s="35">
        <f t="shared" si="4223"/>
        <v>1488</v>
      </c>
      <c r="I1492" s="117" t="str">
        <f t="shared" si="4526"/>
        <v/>
      </c>
      <c r="J1492" s="28" t="str">
        <f t="shared" si="4224"/>
        <v/>
      </c>
      <c r="K1492" s="103" t="str">
        <f t="shared" si="4555"/>
        <v/>
      </c>
      <c r="L1492" s="103" t="str">
        <f t="shared" si="4225"/>
        <v/>
      </c>
      <c r="M1492" s="103" t="str">
        <f t="shared" si="4226"/>
        <v/>
      </c>
      <c r="N1492" s="103" t="str">
        <f t="shared" si="4227"/>
        <v/>
      </c>
      <c r="O1492" s="103" t="str">
        <f t="shared" si="4228"/>
        <v/>
      </c>
      <c r="P1492" s="103" t="str">
        <f t="shared" si="4446"/>
        <v/>
      </c>
      <c r="Q1492" s="103" t="str">
        <f t="shared" si="4453"/>
        <v/>
      </c>
      <c r="R1492" s="103" t="str">
        <f t="shared" si="4466"/>
        <v/>
      </c>
      <c r="S1492" s="103" t="str">
        <f t="shared" si="4473"/>
        <v/>
      </c>
      <c r="T1492" s="103" t="str">
        <f t="shared" si="4485"/>
        <v/>
      </c>
      <c r="U1492" s="103" t="str">
        <f t="shared" si="4493"/>
        <v/>
      </c>
      <c r="V1492" s="103" t="str">
        <f t="shared" si="4501"/>
        <v/>
      </c>
      <c r="W1492" s="103" t="str">
        <f t="shared" si="4509"/>
        <v/>
      </c>
      <c r="X1492" s="103" t="str">
        <f t="shared" si="4518"/>
        <v/>
      </c>
      <c r="Y1492" s="103" t="str">
        <f t="shared" si="4527"/>
        <v/>
      </c>
      <c r="Z1492" s="12" t="str">
        <f t="shared" si="4528"/>
        <v/>
      </c>
      <c r="AA1492" s="12" t="str">
        <f t="shared" si="4529"/>
        <v/>
      </c>
      <c r="AB1492" s="12" t="str">
        <f t="shared" si="4530"/>
        <v/>
      </c>
      <c r="AC1492" s="12" t="str">
        <f t="shared" si="4531"/>
        <v/>
      </c>
      <c r="AD1492" s="12" t="str">
        <f t="shared" si="4532"/>
        <v/>
      </c>
      <c r="AE1492" s="12" t="str">
        <f t="shared" si="4533"/>
        <v/>
      </c>
      <c r="AF1492" s="12" t="str">
        <f t="shared" si="4534"/>
        <v/>
      </c>
      <c r="AG1492" s="12" t="str">
        <f t="shared" si="4535"/>
        <v/>
      </c>
      <c r="AH1492" s="12" t="str">
        <f t="shared" si="4536"/>
        <v/>
      </c>
      <c r="AI1492" s="12" t="str">
        <f t="shared" si="4537"/>
        <v/>
      </c>
      <c r="AJ1492" s="12" t="str">
        <f t="shared" si="4474"/>
        <v/>
      </c>
      <c r="AK1492" s="12" t="str">
        <f t="shared" si="4475"/>
        <v/>
      </c>
      <c r="AL1492" s="12" t="str">
        <f t="shared" si="4476"/>
        <v/>
      </c>
      <c r="AM1492" s="12" t="str">
        <f t="shared" si="4477"/>
        <v/>
      </c>
      <c r="AN1492" s="12" t="str">
        <f t="shared" si="4478"/>
        <v/>
      </c>
      <c r="AO1492" s="29" t="str">
        <f t="shared" ref="AO1492" si="4640">IF(A1492&lt;&gt;"",SUM(Z1492:AN1492),"")</f>
        <v/>
      </c>
      <c r="AP1492" s="31" t="str">
        <f t="shared" si="4230"/>
        <v>0</v>
      </c>
      <c r="AQ1492"/>
      <c r="AR1492" s="58">
        <f t="shared" si="4231"/>
        <v>0</v>
      </c>
      <c r="AS1492" s="58">
        <f t="shared" si="4232"/>
        <v>0</v>
      </c>
      <c r="AT1492" s="65">
        <f t="shared" si="4233"/>
        <v>0</v>
      </c>
      <c r="AU1492" s="82" t="str">
        <f t="shared" si="4539"/>
        <v/>
      </c>
      <c r="AV1492" s="82" t="str">
        <f t="shared" si="4540"/>
        <v/>
      </c>
      <c r="AW1492" s="82" t="str">
        <f t="shared" si="4541"/>
        <v/>
      </c>
      <c r="AX1492" s="82" t="str">
        <f t="shared" si="4542"/>
        <v/>
      </c>
      <c r="AY1492" s="82" t="str">
        <f t="shared" si="4543"/>
        <v/>
      </c>
      <c r="AZ1492" s="82" t="str">
        <f t="shared" si="4544"/>
        <v/>
      </c>
      <c r="BA1492" s="82" t="str">
        <f t="shared" si="4545"/>
        <v/>
      </c>
      <c r="BB1492" s="82" t="str">
        <f t="shared" si="4546"/>
        <v/>
      </c>
      <c r="BC1492" s="82" t="str">
        <f t="shared" si="4547"/>
        <v/>
      </c>
      <c r="BD1492" s="82" t="str">
        <f t="shared" si="4548"/>
        <v/>
      </c>
      <c r="BE1492" s="83" t="str">
        <f t="shared" ref="BE1492:BN1492" si="4641">IF(K1492&lt;&gt;"",$J1492&amp;",","")</f>
        <v/>
      </c>
      <c r="BF1492" s="83" t="str">
        <f t="shared" si="4641"/>
        <v/>
      </c>
      <c r="BG1492" s="83" t="str">
        <f t="shared" si="4641"/>
        <v/>
      </c>
      <c r="BH1492" s="83" t="str">
        <f t="shared" si="4641"/>
        <v/>
      </c>
      <c r="BI1492" s="83" t="str">
        <f t="shared" si="4641"/>
        <v/>
      </c>
      <c r="BJ1492" s="83" t="str">
        <f t="shared" si="4641"/>
        <v/>
      </c>
      <c r="BK1492" s="83" t="str">
        <f t="shared" si="4641"/>
        <v/>
      </c>
      <c r="BL1492" s="83" t="str">
        <f t="shared" si="4641"/>
        <v/>
      </c>
      <c r="BM1492" s="83" t="str">
        <f t="shared" si="4641"/>
        <v/>
      </c>
      <c r="BN1492" s="83" t="str">
        <f t="shared" si="4641"/>
        <v/>
      </c>
      <c r="BO1492" s="68"/>
      <c r="BP1492" s="68"/>
      <c r="BQ1492" s="68"/>
      <c r="BR1492" s="81">
        <f t="shared" ref="BR1492" ca="1" si="4642">IF($A$2="no",INT(RAND()*36+1),INT(RAND()*37))</f>
        <v>31</v>
      </c>
    </row>
    <row r="1493" spans="1:70" x14ac:dyDescent="0.2">
      <c r="A1493" s="95"/>
      <c r="B1493" s="84" t="str">
        <f t="shared" ref="B1493" si="4643">IF(A1493="","",IF(COUNTBLANK(AU1494:BD1494)=10,"DB",AU1494&amp;AV1494&amp;AW1494&amp;AX1494&amp;AY1494&amp;AZ1494&amp;BA1494&amp;BB1494&amp;BC1494&amp;BD1494))</f>
        <v/>
      </c>
      <c r="C1493" s="13" t="str">
        <f t="shared" ref="C1493" si="4644">IF(AR1493="Profit Target","profit target",IF(AS1493="Stop Loss","stop loss",""))</f>
        <v/>
      </c>
      <c r="D1493" s="85" t="str">
        <f t="shared" ref="D1493" si="4645">AO1493</f>
        <v/>
      </c>
      <c r="E1493" s="86" t="str">
        <f t="shared" ref="E1493" si="4646">BE1494&amp;BF1494&amp;BG1494&amp;BH1494&amp;BI1494&amp;BJ1494&amp;BK1494&amp;BL1494&amp;BM1494&amp;BN1494</f>
        <v/>
      </c>
      <c r="F1493" s="86">
        <f t="shared" si="4517"/>
        <v>0</v>
      </c>
      <c r="G1493" s="35" t="str">
        <f>IF(A1492&lt;&gt;"",COUNTIF($F$5:F1493,F1493),"")</f>
        <v/>
      </c>
      <c r="H1493" s="35">
        <f t="shared" si="4223"/>
        <v>1489</v>
      </c>
      <c r="I1493" s="117" t="str">
        <f t="shared" si="4526"/>
        <v/>
      </c>
      <c r="J1493" s="28" t="str">
        <f t="shared" si="4224"/>
        <v/>
      </c>
      <c r="K1493" s="103" t="str">
        <f t="shared" si="4555"/>
        <v/>
      </c>
      <c r="L1493" s="103" t="str">
        <f t="shared" si="4225"/>
        <v/>
      </c>
      <c r="M1493" s="103" t="str">
        <f t="shared" si="4226"/>
        <v/>
      </c>
      <c r="N1493" s="103" t="str">
        <f t="shared" si="4227"/>
        <v/>
      </c>
      <c r="O1493" s="103" t="str">
        <f t="shared" si="4228"/>
        <v/>
      </c>
      <c r="P1493" s="103" t="str">
        <f t="shared" si="4446"/>
        <v/>
      </c>
      <c r="Q1493" s="103" t="str">
        <f t="shared" si="4453"/>
        <v/>
      </c>
      <c r="R1493" s="103" t="str">
        <f t="shared" si="4466"/>
        <v/>
      </c>
      <c r="S1493" s="103" t="str">
        <f t="shared" si="4473"/>
        <v/>
      </c>
      <c r="T1493" s="103" t="str">
        <f t="shared" si="4485"/>
        <v/>
      </c>
      <c r="U1493" s="103" t="str">
        <f t="shared" si="4493"/>
        <v/>
      </c>
      <c r="V1493" s="103" t="str">
        <f t="shared" si="4501"/>
        <v/>
      </c>
      <c r="W1493" s="103" t="str">
        <f t="shared" si="4509"/>
        <v/>
      </c>
      <c r="X1493" s="103" t="str">
        <f t="shared" si="4518"/>
        <v/>
      </c>
      <c r="Y1493" s="103" t="str">
        <f t="shared" si="4527"/>
        <v/>
      </c>
      <c r="Z1493" s="12" t="str">
        <f t="shared" si="4528"/>
        <v/>
      </c>
      <c r="AA1493" s="12" t="str">
        <f t="shared" si="4529"/>
        <v/>
      </c>
      <c r="AB1493" s="12" t="str">
        <f t="shared" si="4530"/>
        <v/>
      </c>
      <c r="AC1493" s="12" t="str">
        <f t="shared" si="4531"/>
        <v/>
      </c>
      <c r="AD1493" s="12" t="str">
        <f t="shared" si="4532"/>
        <v/>
      </c>
      <c r="AE1493" s="12" t="str">
        <f t="shared" si="4533"/>
        <v/>
      </c>
      <c r="AF1493" s="12" t="str">
        <f t="shared" si="4534"/>
        <v/>
      </c>
      <c r="AG1493" s="12" t="str">
        <f t="shared" si="4535"/>
        <v/>
      </c>
      <c r="AH1493" s="12" t="str">
        <f t="shared" si="4536"/>
        <v/>
      </c>
      <c r="AI1493" s="12" t="str">
        <f t="shared" si="4537"/>
        <v/>
      </c>
      <c r="AJ1493" s="12" t="str">
        <f t="shared" si="4474"/>
        <v/>
      </c>
      <c r="AK1493" s="12" t="str">
        <f t="shared" si="4475"/>
        <v/>
      </c>
      <c r="AL1493" s="12" t="str">
        <f t="shared" si="4476"/>
        <v/>
      </c>
      <c r="AM1493" s="12" t="str">
        <f t="shared" si="4477"/>
        <v/>
      </c>
      <c r="AN1493" s="12" t="str">
        <f t="shared" si="4478"/>
        <v/>
      </c>
      <c r="AO1493" s="29" t="str">
        <f t="shared" ref="AO1493" si="4647">IF(A1493&lt;&gt;"",SUM(Z1493:AN1493),"")</f>
        <v/>
      </c>
      <c r="AP1493" s="31" t="str">
        <f t="shared" si="4230"/>
        <v>0</v>
      </c>
      <c r="AQ1493"/>
      <c r="AR1493" s="58">
        <f t="shared" si="4231"/>
        <v>0</v>
      </c>
      <c r="AS1493" s="58">
        <f t="shared" si="4232"/>
        <v>0</v>
      </c>
      <c r="AT1493" s="65">
        <f t="shared" si="4233"/>
        <v>0</v>
      </c>
      <c r="AU1493" s="82" t="str">
        <f t="shared" si="4539"/>
        <v/>
      </c>
      <c r="AV1493" s="82" t="str">
        <f t="shared" si="4540"/>
        <v/>
      </c>
      <c r="AW1493" s="82" t="str">
        <f t="shared" si="4541"/>
        <v/>
      </c>
      <c r="AX1493" s="82" t="str">
        <f t="shared" si="4542"/>
        <v/>
      </c>
      <c r="AY1493" s="82" t="str">
        <f t="shared" si="4543"/>
        <v/>
      </c>
      <c r="AZ1493" s="82" t="str">
        <f t="shared" si="4544"/>
        <v/>
      </c>
      <c r="BA1493" s="82" t="str">
        <f t="shared" si="4545"/>
        <v/>
      </c>
      <c r="BB1493" s="82" t="str">
        <f t="shared" si="4546"/>
        <v/>
      </c>
      <c r="BC1493" s="82" t="str">
        <f t="shared" si="4547"/>
        <v/>
      </c>
      <c r="BD1493" s="82" t="str">
        <f t="shared" si="4548"/>
        <v/>
      </c>
      <c r="BE1493" s="83" t="str">
        <f t="shared" ref="BE1493:BN1493" si="4648">IF(K1493&lt;&gt;"",$J1493&amp;",","")</f>
        <v/>
      </c>
      <c r="BF1493" s="83" t="str">
        <f t="shared" si="4648"/>
        <v/>
      </c>
      <c r="BG1493" s="83" t="str">
        <f t="shared" si="4648"/>
        <v/>
      </c>
      <c r="BH1493" s="83" t="str">
        <f t="shared" si="4648"/>
        <v/>
      </c>
      <c r="BI1493" s="83" t="str">
        <f t="shared" si="4648"/>
        <v/>
      </c>
      <c r="BJ1493" s="83" t="str">
        <f t="shared" si="4648"/>
        <v/>
      </c>
      <c r="BK1493" s="83" t="str">
        <f t="shared" si="4648"/>
        <v/>
      </c>
      <c r="BL1493" s="83" t="str">
        <f t="shared" si="4648"/>
        <v/>
      </c>
      <c r="BM1493" s="83" t="str">
        <f t="shared" si="4648"/>
        <v/>
      </c>
      <c r="BN1493" s="83" t="str">
        <f t="shared" si="4648"/>
        <v/>
      </c>
      <c r="BO1493" s="68"/>
      <c r="BP1493" s="68"/>
      <c r="BQ1493" s="68"/>
      <c r="BR1493" s="81">
        <f t="shared" ref="BR1493" ca="1" si="4649">IF($A$2="no",INT(RAND()*36+1),INT(RAND()*37))</f>
        <v>9</v>
      </c>
    </row>
    <row r="1494" spans="1:70" x14ac:dyDescent="0.2">
      <c r="A1494" s="95"/>
      <c r="B1494" s="84" t="str">
        <f t="shared" ref="B1494" si="4650">IF(A1494="","",IF(COUNTBLANK(AU1495:BD1495)=10,"DB",AU1495&amp;AV1495&amp;AW1495&amp;AX1495&amp;AY1495&amp;AZ1495&amp;BA1495&amp;BB1495&amp;BC1495&amp;BD1495))</f>
        <v/>
      </c>
      <c r="C1494" s="13" t="str">
        <f t="shared" ref="C1494" si="4651">IF(AR1494="Profit Target","profit target",IF(AS1494="Stop Loss","stop loss",""))</f>
        <v/>
      </c>
      <c r="D1494" s="85" t="str">
        <f t="shared" ref="D1494" si="4652">AO1494</f>
        <v/>
      </c>
      <c r="E1494" s="86" t="str">
        <f t="shared" ref="E1494" si="4653">BE1495&amp;BF1495&amp;BG1495&amp;BH1495&amp;BI1495&amp;BJ1495&amp;BK1495&amp;BL1495&amp;BM1495&amp;BN1495</f>
        <v/>
      </c>
      <c r="F1494" s="86">
        <f t="shared" si="4517"/>
        <v>0</v>
      </c>
      <c r="G1494" s="35" t="str">
        <f>IF(A1493&lt;&gt;"",COUNTIF($F$5:F1494,F1494),"")</f>
        <v/>
      </c>
      <c r="H1494" s="35">
        <f t="shared" si="4223"/>
        <v>1490</v>
      </c>
      <c r="I1494" s="117" t="str">
        <f t="shared" si="4526"/>
        <v/>
      </c>
      <c r="J1494" s="28" t="str">
        <f t="shared" si="4224"/>
        <v/>
      </c>
      <c r="K1494" s="103" t="str">
        <f t="shared" si="4555"/>
        <v/>
      </c>
      <c r="L1494" s="103" t="str">
        <f t="shared" si="4225"/>
        <v/>
      </c>
      <c r="M1494" s="103" t="str">
        <f t="shared" si="4226"/>
        <v/>
      </c>
      <c r="N1494" s="103" t="str">
        <f t="shared" si="4227"/>
        <v/>
      </c>
      <c r="O1494" s="103" t="str">
        <f t="shared" si="4228"/>
        <v/>
      </c>
      <c r="P1494" s="103" t="str">
        <f t="shared" si="4446"/>
        <v/>
      </c>
      <c r="Q1494" s="103" t="str">
        <f t="shared" si="4453"/>
        <v/>
      </c>
      <c r="R1494" s="103" t="str">
        <f t="shared" si="4466"/>
        <v/>
      </c>
      <c r="S1494" s="103" t="str">
        <f t="shared" si="4473"/>
        <v/>
      </c>
      <c r="T1494" s="103" t="str">
        <f t="shared" si="4485"/>
        <v/>
      </c>
      <c r="U1494" s="103" t="str">
        <f t="shared" si="4493"/>
        <v/>
      </c>
      <c r="V1494" s="103" t="str">
        <f t="shared" si="4501"/>
        <v/>
      </c>
      <c r="W1494" s="103" t="str">
        <f t="shared" si="4509"/>
        <v/>
      </c>
      <c r="X1494" s="103" t="str">
        <f t="shared" si="4518"/>
        <v/>
      </c>
      <c r="Y1494" s="103" t="str">
        <f t="shared" si="4527"/>
        <v/>
      </c>
      <c r="Z1494" s="12" t="str">
        <f t="shared" si="4528"/>
        <v/>
      </c>
      <c r="AA1494" s="12" t="str">
        <f t="shared" si="4529"/>
        <v/>
      </c>
      <c r="AB1494" s="12" t="str">
        <f t="shared" si="4530"/>
        <v/>
      </c>
      <c r="AC1494" s="12" t="str">
        <f t="shared" si="4531"/>
        <v/>
      </c>
      <c r="AD1494" s="12" t="str">
        <f t="shared" si="4532"/>
        <v/>
      </c>
      <c r="AE1494" s="12" t="str">
        <f t="shared" si="4533"/>
        <v/>
      </c>
      <c r="AF1494" s="12" t="str">
        <f t="shared" si="4534"/>
        <v/>
      </c>
      <c r="AG1494" s="12" t="str">
        <f t="shared" si="4535"/>
        <v/>
      </c>
      <c r="AH1494" s="12" t="str">
        <f t="shared" si="4536"/>
        <v/>
      </c>
      <c r="AI1494" s="12" t="str">
        <f t="shared" si="4537"/>
        <v/>
      </c>
      <c r="AJ1494" s="12" t="str">
        <f t="shared" si="4474"/>
        <v/>
      </c>
      <c r="AK1494" s="12" t="str">
        <f t="shared" si="4475"/>
        <v/>
      </c>
      <c r="AL1494" s="12" t="str">
        <f t="shared" si="4476"/>
        <v/>
      </c>
      <c r="AM1494" s="12" t="str">
        <f t="shared" si="4477"/>
        <v/>
      </c>
      <c r="AN1494" s="12" t="str">
        <f t="shared" si="4478"/>
        <v/>
      </c>
      <c r="AO1494" s="29" t="str">
        <f t="shared" ref="AO1494" si="4654">IF(A1494&lt;&gt;"",SUM(Z1494:AN1494),"")</f>
        <v/>
      </c>
      <c r="AP1494" s="31" t="str">
        <f t="shared" si="4230"/>
        <v>0</v>
      </c>
      <c r="AQ1494"/>
      <c r="AR1494" s="58">
        <f t="shared" si="4231"/>
        <v>0</v>
      </c>
      <c r="AS1494" s="58">
        <f t="shared" si="4232"/>
        <v>0</v>
      </c>
      <c r="AT1494" s="65">
        <f t="shared" si="4233"/>
        <v>0</v>
      </c>
      <c r="AU1494" s="82" t="str">
        <f t="shared" si="4539"/>
        <v/>
      </c>
      <c r="AV1494" s="82" t="str">
        <f t="shared" si="4540"/>
        <v/>
      </c>
      <c r="AW1494" s="82" t="str">
        <f t="shared" si="4541"/>
        <v/>
      </c>
      <c r="AX1494" s="82" t="str">
        <f t="shared" si="4542"/>
        <v/>
      </c>
      <c r="AY1494" s="82" t="str">
        <f t="shared" si="4543"/>
        <v/>
      </c>
      <c r="AZ1494" s="82" t="str">
        <f t="shared" si="4544"/>
        <v/>
      </c>
      <c r="BA1494" s="82" t="str">
        <f t="shared" si="4545"/>
        <v/>
      </c>
      <c r="BB1494" s="82" t="str">
        <f t="shared" si="4546"/>
        <v/>
      </c>
      <c r="BC1494" s="82" t="str">
        <f t="shared" si="4547"/>
        <v/>
      </c>
      <c r="BD1494" s="82" t="str">
        <f t="shared" si="4548"/>
        <v/>
      </c>
      <c r="BE1494" s="83" t="str">
        <f t="shared" ref="BE1494:BN1494" si="4655">IF(K1494&lt;&gt;"",$J1494&amp;",","")</f>
        <v/>
      </c>
      <c r="BF1494" s="83" t="str">
        <f t="shared" si="4655"/>
        <v/>
      </c>
      <c r="BG1494" s="83" t="str">
        <f t="shared" si="4655"/>
        <v/>
      </c>
      <c r="BH1494" s="83" t="str">
        <f t="shared" si="4655"/>
        <v/>
      </c>
      <c r="BI1494" s="83" t="str">
        <f t="shared" si="4655"/>
        <v/>
      </c>
      <c r="BJ1494" s="83" t="str">
        <f t="shared" si="4655"/>
        <v/>
      </c>
      <c r="BK1494" s="83" t="str">
        <f t="shared" si="4655"/>
        <v/>
      </c>
      <c r="BL1494" s="83" t="str">
        <f t="shared" si="4655"/>
        <v/>
      </c>
      <c r="BM1494" s="83" t="str">
        <f t="shared" si="4655"/>
        <v/>
      </c>
      <c r="BN1494" s="83" t="str">
        <f t="shared" si="4655"/>
        <v/>
      </c>
      <c r="BO1494" s="68"/>
      <c r="BP1494" s="68"/>
      <c r="BQ1494" s="68"/>
      <c r="BR1494" s="81">
        <f t="shared" ref="BR1494" ca="1" si="4656">IF($A$2="no",INT(RAND()*36+1),INT(RAND()*37))</f>
        <v>9</v>
      </c>
    </row>
    <row r="1495" spans="1:70" x14ac:dyDescent="0.2">
      <c r="A1495" s="95"/>
      <c r="B1495" s="84" t="str">
        <f t="shared" ref="B1495" si="4657">IF(A1495="","",IF(COUNTBLANK(AU1496:BD1496)=10,"DB",AU1496&amp;AV1496&amp;AW1496&amp;AX1496&amp;AY1496&amp;AZ1496&amp;BA1496&amp;BB1496&amp;BC1496&amp;BD1496))</f>
        <v/>
      </c>
      <c r="C1495" s="13" t="str">
        <f t="shared" ref="C1495" si="4658">IF(AR1495="Profit Target","profit target",IF(AS1495="Stop Loss","stop loss",""))</f>
        <v/>
      </c>
      <c r="D1495" s="85" t="str">
        <f t="shared" ref="D1495" si="4659">AO1495</f>
        <v/>
      </c>
      <c r="E1495" s="86" t="str">
        <f t="shared" ref="E1495" si="4660">BE1496&amp;BF1496&amp;BG1496&amp;BH1496&amp;BI1496&amp;BJ1496&amp;BK1496&amp;BL1496&amp;BM1496&amp;BN1496</f>
        <v/>
      </c>
      <c r="F1495" s="86">
        <f t="shared" si="4517"/>
        <v>0</v>
      </c>
      <c r="G1495" s="35" t="str">
        <f>IF(A1494&lt;&gt;"",COUNTIF($F$5:F1495,F1495),"")</f>
        <v/>
      </c>
      <c r="H1495" s="35">
        <f t="shared" si="4223"/>
        <v>1491</v>
      </c>
      <c r="I1495" s="117" t="str">
        <f t="shared" si="4526"/>
        <v/>
      </c>
      <c r="J1495" s="28" t="str">
        <f t="shared" si="4224"/>
        <v/>
      </c>
      <c r="K1495" s="103" t="str">
        <f t="shared" si="4555"/>
        <v/>
      </c>
      <c r="L1495" s="103" t="str">
        <f t="shared" si="4225"/>
        <v/>
      </c>
      <c r="M1495" s="103" t="str">
        <f t="shared" si="4226"/>
        <v/>
      </c>
      <c r="N1495" s="103" t="str">
        <f t="shared" si="4227"/>
        <v/>
      </c>
      <c r="O1495" s="103" t="str">
        <f t="shared" si="4228"/>
        <v/>
      </c>
      <c r="P1495" s="103" t="str">
        <f t="shared" si="4446"/>
        <v/>
      </c>
      <c r="Q1495" s="103" t="str">
        <f t="shared" si="4453"/>
        <v/>
      </c>
      <c r="R1495" s="103" t="str">
        <f t="shared" si="4466"/>
        <v/>
      </c>
      <c r="S1495" s="103" t="str">
        <f t="shared" si="4473"/>
        <v/>
      </c>
      <c r="T1495" s="103" t="str">
        <f t="shared" si="4485"/>
        <v/>
      </c>
      <c r="U1495" s="103" t="str">
        <f t="shared" si="4493"/>
        <v/>
      </c>
      <c r="V1495" s="103" t="str">
        <f t="shared" si="4501"/>
        <v/>
      </c>
      <c r="W1495" s="103" t="str">
        <f t="shared" si="4509"/>
        <v/>
      </c>
      <c r="X1495" s="103" t="str">
        <f t="shared" si="4518"/>
        <v/>
      </c>
      <c r="Y1495" s="103" t="str">
        <f t="shared" si="4527"/>
        <v/>
      </c>
      <c r="Z1495" s="12" t="str">
        <f t="shared" si="4528"/>
        <v/>
      </c>
      <c r="AA1495" s="12" t="str">
        <f t="shared" si="4529"/>
        <v/>
      </c>
      <c r="AB1495" s="12" t="str">
        <f t="shared" si="4530"/>
        <v/>
      </c>
      <c r="AC1495" s="12" t="str">
        <f t="shared" si="4531"/>
        <v/>
      </c>
      <c r="AD1495" s="12" t="str">
        <f t="shared" si="4532"/>
        <v/>
      </c>
      <c r="AE1495" s="12" t="str">
        <f t="shared" si="4533"/>
        <v/>
      </c>
      <c r="AF1495" s="12" t="str">
        <f t="shared" si="4534"/>
        <v/>
      </c>
      <c r="AG1495" s="12" t="str">
        <f t="shared" si="4535"/>
        <v/>
      </c>
      <c r="AH1495" s="12" t="str">
        <f t="shared" si="4536"/>
        <v/>
      </c>
      <c r="AI1495" s="12" t="str">
        <f t="shared" si="4537"/>
        <v/>
      </c>
      <c r="AJ1495" s="12" t="str">
        <f t="shared" si="4474"/>
        <v/>
      </c>
      <c r="AK1495" s="12" t="str">
        <f t="shared" si="4475"/>
        <v/>
      </c>
      <c r="AL1495" s="12" t="str">
        <f t="shared" si="4476"/>
        <v/>
      </c>
      <c r="AM1495" s="12" t="str">
        <f t="shared" si="4477"/>
        <v/>
      </c>
      <c r="AN1495" s="12" t="str">
        <f t="shared" si="4478"/>
        <v/>
      </c>
      <c r="AO1495" s="29" t="str">
        <f t="shared" ref="AO1495" si="4661">IF(A1495&lt;&gt;"",SUM(Z1495:AN1495),"")</f>
        <v/>
      </c>
      <c r="AP1495" s="31" t="str">
        <f t="shared" si="4230"/>
        <v>0</v>
      </c>
      <c r="AQ1495"/>
      <c r="AR1495" s="58">
        <f t="shared" si="4231"/>
        <v>0</v>
      </c>
      <c r="AS1495" s="58">
        <f t="shared" si="4232"/>
        <v>0</v>
      </c>
      <c r="AT1495" s="65">
        <f t="shared" si="4233"/>
        <v>0</v>
      </c>
      <c r="AU1495" s="82" t="str">
        <f t="shared" si="4539"/>
        <v/>
      </c>
      <c r="AV1495" s="82" t="str">
        <f t="shared" si="4540"/>
        <v/>
      </c>
      <c r="AW1495" s="82" t="str">
        <f t="shared" si="4541"/>
        <v/>
      </c>
      <c r="AX1495" s="82" t="str">
        <f t="shared" si="4542"/>
        <v/>
      </c>
      <c r="AY1495" s="82" t="str">
        <f t="shared" si="4543"/>
        <v/>
      </c>
      <c r="AZ1495" s="82" t="str">
        <f t="shared" si="4544"/>
        <v/>
      </c>
      <c r="BA1495" s="82" t="str">
        <f t="shared" si="4545"/>
        <v/>
      </c>
      <c r="BB1495" s="82" t="str">
        <f t="shared" si="4546"/>
        <v/>
      </c>
      <c r="BC1495" s="82" t="str">
        <f t="shared" si="4547"/>
        <v/>
      </c>
      <c r="BD1495" s="82" t="str">
        <f t="shared" si="4548"/>
        <v/>
      </c>
      <c r="BE1495" s="83" t="str">
        <f t="shared" ref="BE1495:BN1495" si="4662">IF(K1495&lt;&gt;"",$J1495&amp;",","")</f>
        <v/>
      </c>
      <c r="BF1495" s="83" t="str">
        <f t="shared" si="4662"/>
        <v/>
      </c>
      <c r="BG1495" s="83" t="str">
        <f t="shared" si="4662"/>
        <v/>
      </c>
      <c r="BH1495" s="83" t="str">
        <f t="shared" si="4662"/>
        <v/>
      </c>
      <c r="BI1495" s="83" t="str">
        <f t="shared" si="4662"/>
        <v/>
      </c>
      <c r="BJ1495" s="83" t="str">
        <f t="shared" si="4662"/>
        <v/>
      </c>
      <c r="BK1495" s="83" t="str">
        <f t="shared" si="4662"/>
        <v/>
      </c>
      <c r="BL1495" s="83" t="str">
        <f t="shared" si="4662"/>
        <v/>
      </c>
      <c r="BM1495" s="83" t="str">
        <f t="shared" si="4662"/>
        <v/>
      </c>
      <c r="BN1495" s="83" t="str">
        <f t="shared" si="4662"/>
        <v/>
      </c>
      <c r="BO1495" s="68"/>
      <c r="BP1495" s="68"/>
      <c r="BQ1495" s="68"/>
      <c r="BR1495" s="81">
        <f t="shared" ref="BR1495" ca="1" si="4663">IF($A$2="no",INT(RAND()*36+1),INT(RAND()*37))</f>
        <v>35</v>
      </c>
    </row>
    <row r="1496" spans="1:70" x14ac:dyDescent="0.2">
      <c r="A1496" s="95"/>
      <c r="B1496" s="84" t="str">
        <f t="shared" ref="B1496" si="4664">IF(A1496="","",IF(COUNTBLANK(AU1497:BD1497)=10,"DB",AU1497&amp;AV1497&amp;AW1497&amp;AX1497&amp;AY1497&amp;AZ1497&amp;BA1497&amp;BB1497&amp;BC1497&amp;BD1497))</f>
        <v/>
      </c>
      <c r="C1496" s="13" t="str">
        <f t="shared" ref="C1496" si="4665">IF(AR1496="Profit Target","profit target",IF(AS1496="Stop Loss","stop loss",""))</f>
        <v/>
      </c>
      <c r="D1496" s="85" t="str">
        <f t="shared" ref="D1496" si="4666">AO1496</f>
        <v/>
      </c>
      <c r="E1496" s="86" t="str">
        <f t="shared" ref="E1496" si="4667">BE1497&amp;BF1497&amp;BG1497&amp;BH1497&amp;BI1497&amp;BJ1497&amp;BK1497&amp;BL1497&amp;BM1497&amp;BN1497</f>
        <v/>
      </c>
      <c r="F1496" s="86">
        <f t="shared" si="4517"/>
        <v>0</v>
      </c>
      <c r="G1496" s="35" t="str">
        <f>IF(A1495&lt;&gt;"",COUNTIF($F$5:F1496,F1496),"")</f>
        <v/>
      </c>
      <c r="H1496" s="35">
        <f t="shared" si="4223"/>
        <v>1492</v>
      </c>
      <c r="I1496" s="117" t="str">
        <f t="shared" si="4526"/>
        <v/>
      </c>
      <c r="J1496" s="28" t="str">
        <f t="shared" si="4224"/>
        <v/>
      </c>
      <c r="K1496" s="103" t="str">
        <f t="shared" si="4555"/>
        <v/>
      </c>
      <c r="L1496" s="103" t="str">
        <f t="shared" si="4225"/>
        <v/>
      </c>
      <c r="M1496" s="103" t="str">
        <f t="shared" si="4226"/>
        <v/>
      </c>
      <c r="N1496" s="103" t="str">
        <f t="shared" si="4227"/>
        <v/>
      </c>
      <c r="O1496" s="103" t="str">
        <f t="shared" si="4228"/>
        <v/>
      </c>
      <c r="P1496" s="103" t="str">
        <f t="shared" si="4446"/>
        <v/>
      </c>
      <c r="Q1496" s="103" t="str">
        <f t="shared" si="4453"/>
        <v/>
      </c>
      <c r="R1496" s="103" t="str">
        <f t="shared" si="4466"/>
        <v/>
      </c>
      <c r="S1496" s="103" t="str">
        <f t="shared" si="4473"/>
        <v/>
      </c>
      <c r="T1496" s="103" t="str">
        <f t="shared" si="4485"/>
        <v/>
      </c>
      <c r="U1496" s="103" t="str">
        <f t="shared" si="4493"/>
        <v/>
      </c>
      <c r="V1496" s="103" t="str">
        <f t="shared" si="4501"/>
        <v/>
      </c>
      <c r="W1496" s="103" t="str">
        <f t="shared" si="4509"/>
        <v/>
      </c>
      <c r="X1496" s="103" t="str">
        <f t="shared" si="4518"/>
        <v/>
      </c>
      <c r="Y1496" s="103" t="str">
        <f t="shared" si="4527"/>
        <v/>
      </c>
      <c r="Z1496" s="12" t="str">
        <f t="shared" si="4528"/>
        <v/>
      </c>
      <c r="AA1496" s="12" t="str">
        <f t="shared" si="4529"/>
        <v/>
      </c>
      <c r="AB1496" s="12" t="str">
        <f t="shared" si="4530"/>
        <v/>
      </c>
      <c r="AC1496" s="12" t="str">
        <f t="shared" si="4531"/>
        <v/>
      </c>
      <c r="AD1496" s="12" t="str">
        <f t="shared" si="4532"/>
        <v/>
      </c>
      <c r="AE1496" s="12" t="str">
        <f t="shared" si="4533"/>
        <v/>
      </c>
      <c r="AF1496" s="12" t="str">
        <f t="shared" si="4534"/>
        <v/>
      </c>
      <c r="AG1496" s="12" t="str">
        <f t="shared" si="4535"/>
        <v/>
      </c>
      <c r="AH1496" s="12" t="str">
        <f t="shared" si="4536"/>
        <v/>
      </c>
      <c r="AI1496" s="12" t="str">
        <f t="shared" si="4537"/>
        <v/>
      </c>
      <c r="AJ1496" s="12" t="str">
        <f t="shared" si="4474"/>
        <v/>
      </c>
      <c r="AK1496" s="12" t="str">
        <f t="shared" si="4475"/>
        <v/>
      </c>
      <c r="AL1496" s="12" t="str">
        <f t="shared" si="4476"/>
        <v/>
      </c>
      <c r="AM1496" s="12" t="str">
        <f t="shared" si="4477"/>
        <v/>
      </c>
      <c r="AN1496" s="12" t="str">
        <f t="shared" si="4478"/>
        <v/>
      </c>
      <c r="AO1496" s="29" t="str">
        <f t="shared" ref="AO1496" si="4668">IF(A1496&lt;&gt;"",SUM(Z1496:AN1496),"")</f>
        <v/>
      </c>
      <c r="AP1496" s="31" t="str">
        <f t="shared" si="4230"/>
        <v>0</v>
      </c>
      <c r="AQ1496"/>
      <c r="AR1496" s="58">
        <f t="shared" si="4231"/>
        <v>0</v>
      </c>
      <c r="AS1496" s="58">
        <f t="shared" si="4232"/>
        <v>0</v>
      </c>
      <c r="AT1496" s="65">
        <f t="shared" si="4233"/>
        <v>0</v>
      </c>
      <c r="AU1496" s="82" t="str">
        <f t="shared" si="4539"/>
        <v/>
      </c>
      <c r="AV1496" s="82" t="str">
        <f t="shared" si="4540"/>
        <v/>
      </c>
      <c r="AW1496" s="82" t="str">
        <f t="shared" si="4541"/>
        <v/>
      </c>
      <c r="AX1496" s="82" t="str">
        <f t="shared" si="4542"/>
        <v/>
      </c>
      <c r="AY1496" s="82" t="str">
        <f t="shared" si="4543"/>
        <v/>
      </c>
      <c r="AZ1496" s="82" t="str">
        <f t="shared" si="4544"/>
        <v/>
      </c>
      <c r="BA1496" s="82" t="str">
        <f t="shared" si="4545"/>
        <v/>
      </c>
      <c r="BB1496" s="82" t="str">
        <f t="shared" si="4546"/>
        <v/>
      </c>
      <c r="BC1496" s="82" t="str">
        <f t="shared" si="4547"/>
        <v/>
      </c>
      <c r="BD1496" s="82" t="str">
        <f t="shared" si="4548"/>
        <v/>
      </c>
      <c r="BE1496" s="83" t="str">
        <f t="shared" ref="BE1496:BN1496" si="4669">IF(K1496&lt;&gt;"",$J1496&amp;",","")</f>
        <v/>
      </c>
      <c r="BF1496" s="83" t="str">
        <f t="shared" si="4669"/>
        <v/>
      </c>
      <c r="BG1496" s="83" t="str">
        <f t="shared" si="4669"/>
        <v/>
      </c>
      <c r="BH1496" s="83" t="str">
        <f t="shared" si="4669"/>
        <v/>
      </c>
      <c r="BI1496" s="83" t="str">
        <f t="shared" si="4669"/>
        <v/>
      </c>
      <c r="BJ1496" s="83" t="str">
        <f t="shared" si="4669"/>
        <v/>
      </c>
      <c r="BK1496" s="83" t="str">
        <f t="shared" si="4669"/>
        <v/>
      </c>
      <c r="BL1496" s="83" t="str">
        <f t="shared" si="4669"/>
        <v/>
      </c>
      <c r="BM1496" s="83" t="str">
        <f t="shared" si="4669"/>
        <v/>
      </c>
      <c r="BN1496" s="83" t="str">
        <f t="shared" si="4669"/>
        <v/>
      </c>
      <c r="BO1496" s="68"/>
      <c r="BP1496" s="68"/>
      <c r="BQ1496" s="68"/>
      <c r="BR1496" s="81">
        <f t="shared" ref="BR1496" ca="1" si="4670">IF($A$2="no",INT(RAND()*36+1),INT(RAND()*37))</f>
        <v>7</v>
      </c>
    </row>
    <row r="1497" spans="1:70" x14ac:dyDescent="0.2">
      <c r="A1497" s="95"/>
      <c r="B1497" s="84" t="str">
        <f t="shared" ref="B1497" si="4671">IF(A1497="","",IF(COUNTBLANK(AU1498:BD1498)=10,"DB",AU1498&amp;AV1498&amp;AW1498&amp;AX1498&amp;AY1498&amp;AZ1498&amp;BA1498&amp;BB1498&amp;BC1498&amp;BD1498))</f>
        <v/>
      </c>
      <c r="C1497" s="13" t="str">
        <f t="shared" ref="C1497" si="4672">IF(AR1497="Profit Target","profit target",IF(AS1497="Stop Loss","stop loss",""))</f>
        <v/>
      </c>
      <c r="D1497" s="85" t="str">
        <f t="shared" ref="D1497" si="4673">AO1497</f>
        <v/>
      </c>
      <c r="E1497" s="86" t="str">
        <f t="shared" ref="E1497" si="4674">BE1498&amp;BF1498&amp;BG1498&amp;BH1498&amp;BI1498&amp;BJ1498&amp;BK1498&amp;BL1498&amp;BM1498&amp;BN1498</f>
        <v/>
      </c>
      <c r="F1497" s="86">
        <f t="shared" si="4517"/>
        <v>0</v>
      </c>
      <c r="G1497" s="35" t="str">
        <f>IF(A1496&lt;&gt;"",COUNTIF($F$5:F1497,F1497),"")</f>
        <v/>
      </c>
      <c r="H1497" s="35">
        <f t="shared" si="4223"/>
        <v>1493</v>
      </c>
      <c r="I1497" s="117" t="str">
        <f t="shared" si="4526"/>
        <v/>
      </c>
      <c r="J1497" s="28" t="str">
        <f t="shared" si="4224"/>
        <v/>
      </c>
      <c r="K1497" s="103" t="str">
        <f t="shared" si="4555"/>
        <v/>
      </c>
      <c r="L1497" s="103" t="str">
        <f t="shared" si="4225"/>
        <v/>
      </c>
      <c r="M1497" s="103" t="str">
        <f t="shared" si="4226"/>
        <v/>
      </c>
      <c r="N1497" s="103" t="str">
        <f t="shared" si="4227"/>
        <v/>
      </c>
      <c r="O1497" s="103" t="str">
        <f t="shared" si="4228"/>
        <v/>
      </c>
      <c r="P1497" s="103" t="str">
        <f t="shared" si="4446"/>
        <v/>
      </c>
      <c r="Q1497" s="103" t="str">
        <f t="shared" si="4453"/>
        <v/>
      </c>
      <c r="R1497" s="103" t="str">
        <f t="shared" si="4466"/>
        <v/>
      </c>
      <c r="S1497" s="103" t="str">
        <f t="shared" si="4473"/>
        <v/>
      </c>
      <c r="T1497" s="103" t="str">
        <f t="shared" si="4485"/>
        <v/>
      </c>
      <c r="U1497" s="103" t="str">
        <f t="shared" si="4493"/>
        <v/>
      </c>
      <c r="V1497" s="103" t="str">
        <f t="shared" si="4501"/>
        <v/>
      </c>
      <c r="W1497" s="103" t="str">
        <f t="shared" si="4509"/>
        <v/>
      </c>
      <c r="X1497" s="103" t="str">
        <f t="shared" si="4518"/>
        <v/>
      </c>
      <c r="Y1497" s="103" t="str">
        <f t="shared" si="4527"/>
        <v/>
      </c>
      <c r="Z1497" s="12" t="str">
        <f t="shared" si="4528"/>
        <v/>
      </c>
      <c r="AA1497" s="12" t="str">
        <f t="shared" si="4529"/>
        <v/>
      </c>
      <c r="AB1497" s="12" t="str">
        <f t="shared" si="4530"/>
        <v/>
      </c>
      <c r="AC1497" s="12" t="str">
        <f t="shared" si="4531"/>
        <v/>
      </c>
      <c r="AD1497" s="12" t="str">
        <f t="shared" si="4532"/>
        <v/>
      </c>
      <c r="AE1497" s="12" t="str">
        <f t="shared" si="4533"/>
        <v/>
      </c>
      <c r="AF1497" s="12" t="str">
        <f t="shared" si="4534"/>
        <v/>
      </c>
      <c r="AG1497" s="12" t="str">
        <f t="shared" si="4535"/>
        <v/>
      </c>
      <c r="AH1497" s="12" t="str">
        <f t="shared" si="4536"/>
        <v/>
      </c>
      <c r="AI1497" s="12" t="str">
        <f t="shared" si="4537"/>
        <v/>
      </c>
      <c r="AJ1497" s="12" t="str">
        <f t="shared" si="4474"/>
        <v/>
      </c>
      <c r="AK1497" s="12" t="str">
        <f t="shared" si="4475"/>
        <v/>
      </c>
      <c r="AL1497" s="12" t="str">
        <f t="shared" si="4476"/>
        <v/>
      </c>
      <c r="AM1497" s="12" t="str">
        <f t="shared" si="4477"/>
        <v/>
      </c>
      <c r="AN1497" s="12" t="str">
        <f t="shared" si="4478"/>
        <v/>
      </c>
      <c r="AO1497" s="29" t="str">
        <f t="shared" ref="AO1497" si="4675">IF(A1497&lt;&gt;"",SUM(Z1497:AN1497),"")</f>
        <v/>
      </c>
      <c r="AP1497" s="31" t="str">
        <f t="shared" si="4230"/>
        <v>0</v>
      </c>
      <c r="AQ1497"/>
      <c r="AR1497" s="58">
        <f t="shared" si="4231"/>
        <v>0</v>
      </c>
      <c r="AS1497" s="58">
        <f t="shared" si="4232"/>
        <v>0</v>
      </c>
      <c r="AT1497" s="65">
        <f t="shared" si="4233"/>
        <v>0</v>
      </c>
      <c r="AU1497" s="82" t="str">
        <f t="shared" si="4539"/>
        <v/>
      </c>
      <c r="AV1497" s="82" t="str">
        <f t="shared" si="4540"/>
        <v/>
      </c>
      <c r="AW1497" s="82" t="str">
        <f t="shared" si="4541"/>
        <v/>
      </c>
      <c r="AX1497" s="82" t="str">
        <f t="shared" si="4542"/>
        <v/>
      </c>
      <c r="AY1497" s="82" t="str">
        <f t="shared" si="4543"/>
        <v/>
      </c>
      <c r="AZ1497" s="82" t="str">
        <f t="shared" si="4544"/>
        <v/>
      </c>
      <c r="BA1497" s="82" t="str">
        <f t="shared" si="4545"/>
        <v/>
      </c>
      <c r="BB1497" s="82" t="str">
        <f t="shared" si="4546"/>
        <v/>
      </c>
      <c r="BC1497" s="82" t="str">
        <f t="shared" si="4547"/>
        <v/>
      </c>
      <c r="BD1497" s="82" t="str">
        <f t="shared" si="4548"/>
        <v/>
      </c>
      <c r="BE1497" s="83" t="str">
        <f t="shared" ref="BE1497:BN1497" si="4676">IF(K1497&lt;&gt;"",$J1497&amp;",","")</f>
        <v/>
      </c>
      <c r="BF1497" s="83" t="str">
        <f t="shared" si="4676"/>
        <v/>
      </c>
      <c r="BG1497" s="83" t="str">
        <f t="shared" si="4676"/>
        <v/>
      </c>
      <c r="BH1497" s="83" t="str">
        <f t="shared" si="4676"/>
        <v/>
      </c>
      <c r="BI1497" s="83" t="str">
        <f t="shared" si="4676"/>
        <v/>
      </c>
      <c r="BJ1497" s="83" t="str">
        <f t="shared" si="4676"/>
        <v/>
      </c>
      <c r="BK1497" s="83" t="str">
        <f t="shared" si="4676"/>
        <v/>
      </c>
      <c r="BL1497" s="83" t="str">
        <f t="shared" si="4676"/>
        <v/>
      </c>
      <c r="BM1497" s="83" t="str">
        <f t="shared" si="4676"/>
        <v/>
      </c>
      <c r="BN1497" s="83" t="str">
        <f t="shared" si="4676"/>
        <v/>
      </c>
      <c r="BO1497" s="68"/>
      <c r="BP1497" s="68"/>
      <c r="BQ1497" s="68"/>
      <c r="BR1497" s="81">
        <f t="shared" ref="BR1497" ca="1" si="4677">IF($A$2="no",INT(RAND()*36+1),INT(RAND()*37))</f>
        <v>30</v>
      </c>
    </row>
    <row r="1498" spans="1:70" x14ac:dyDescent="0.2">
      <c r="A1498" s="95"/>
      <c r="B1498" s="84" t="str">
        <f t="shared" ref="B1498" si="4678">IF(A1498="","",IF(COUNTBLANK(AU1499:BD1499)=10,"DB",AU1499&amp;AV1499&amp;AW1499&amp;AX1499&amp;AY1499&amp;AZ1499&amp;BA1499&amp;BB1499&amp;BC1499&amp;BD1499))</f>
        <v/>
      </c>
      <c r="C1498" s="13" t="str">
        <f t="shared" ref="C1498" si="4679">IF(AR1498="Profit Target","profit target",IF(AS1498="Stop Loss","stop loss",""))</f>
        <v/>
      </c>
      <c r="D1498" s="85" t="str">
        <f t="shared" ref="D1498" si="4680">AO1498</f>
        <v/>
      </c>
      <c r="E1498" s="86" t="str">
        <f t="shared" ref="E1498" si="4681">BE1499&amp;BF1499&amp;BG1499&amp;BH1499&amp;BI1499&amp;BJ1499&amp;BK1499&amp;BL1499&amp;BM1499&amp;BN1499</f>
        <v/>
      </c>
      <c r="F1498" s="86">
        <f t="shared" si="4517"/>
        <v>0</v>
      </c>
      <c r="G1498" s="35" t="str">
        <f>IF(A1497&lt;&gt;"",COUNTIF($F$5:F1498,F1498),"")</f>
        <v/>
      </c>
      <c r="H1498" s="35">
        <f t="shared" si="4223"/>
        <v>1494</v>
      </c>
      <c r="I1498" s="117" t="str">
        <f t="shared" si="4526"/>
        <v/>
      </c>
      <c r="J1498" s="28" t="str">
        <f t="shared" si="4224"/>
        <v/>
      </c>
      <c r="K1498" s="103" t="str">
        <f t="shared" si="4555"/>
        <v/>
      </c>
      <c r="L1498" s="103" t="str">
        <f t="shared" si="4225"/>
        <v/>
      </c>
      <c r="M1498" s="103" t="str">
        <f t="shared" si="4226"/>
        <v/>
      </c>
      <c r="N1498" s="103" t="str">
        <f t="shared" si="4227"/>
        <v/>
      </c>
      <c r="O1498" s="103" t="str">
        <f t="shared" si="4228"/>
        <v/>
      </c>
      <c r="P1498" s="103" t="str">
        <f t="shared" si="4446"/>
        <v/>
      </c>
      <c r="Q1498" s="103" t="str">
        <f t="shared" si="4453"/>
        <v/>
      </c>
      <c r="R1498" s="103" t="str">
        <f t="shared" si="4466"/>
        <v/>
      </c>
      <c r="S1498" s="103" t="str">
        <f t="shared" si="4473"/>
        <v/>
      </c>
      <c r="T1498" s="103" t="str">
        <f t="shared" si="4485"/>
        <v/>
      </c>
      <c r="U1498" s="103" t="str">
        <f t="shared" si="4493"/>
        <v/>
      </c>
      <c r="V1498" s="103" t="str">
        <f t="shared" si="4501"/>
        <v/>
      </c>
      <c r="W1498" s="103" t="str">
        <f t="shared" si="4509"/>
        <v/>
      </c>
      <c r="X1498" s="103" t="str">
        <f t="shared" si="4518"/>
        <v/>
      </c>
      <c r="Y1498" s="103" t="str">
        <f t="shared" si="4527"/>
        <v/>
      </c>
      <c r="Z1498" s="12" t="str">
        <f t="shared" si="4528"/>
        <v/>
      </c>
      <c r="AA1498" s="12" t="str">
        <f t="shared" si="4529"/>
        <v/>
      </c>
      <c r="AB1498" s="12" t="str">
        <f t="shared" si="4530"/>
        <v/>
      </c>
      <c r="AC1498" s="12" t="str">
        <f t="shared" si="4531"/>
        <v/>
      </c>
      <c r="AD1498" s="12" t="str">
        <f t="shared" si="4532"/>
        <v/>
      </c>
      <c r="AE1498" s="12" t="str">
        <f t="shared" si="4533"/>
        <v/>
      </c>
      <c r="AF1498" s="12" t="str">
        <f t="shared" si="4534"/>
        <v/>
      </c>
      <c r="AG1498" s="12" t="str">
        <f t="shared" si="4535"/>
        <v/>
      </c>
      <c r="AH1498" s="12" t="str">
        <f t="shared" si="4536"/>
        <v/>
      </c>
      <c r="AI1498" s="12" t="str">
        <f t="shared" si="4537"/>
        <v/>
      </c>
      <c r="AJ1498" s="12" t="str">
        <f t="shared" si="4474"/>
        <v/>
      </c>
      <c r="AK1498" s="12" t="str">
        <f t="shared" si="4475"/>
        <v/>
      </c>
      <c r="AL1498" s="12" t="str">
        <f t="shared" si="4476"/>
        <v/>
      </c>
      <c r="AM1498" s="12" t="str">
        <f t="shared" si="4477"/>
        <v/>
      </c>
      <c r="AN1498" s="12" t="str">
        <f t="shared" si="4478"/>
        <v/>
      </c>
      <c r="AO1498" s="29" t="str">
        <f t="shared" ref="AO1498" si="4682">IF(A1498&lt;&gt;"",SUM(Z1498:AN1498),"")</f>
        <v/>
      </c>
      <c r="AP1498" s="31" t="str">
        <f t="shared" si="4230"/>
        <v>0</v>
      </c>
      <c r="AQ1498"/>
      <c r="AR1498" s="58">
        <f t="shared" si="4231"/>
        <v>0</v>
      </c>
      <c r="AS1498" s="58">
        <f t="shared" si="4232"/>
        <v>0</v>
      </c>
      <c r="AT1498" s="65">
        <f t="shared" si="4233"/>
        <v>0</v>
      </c>
      <c r="AU1498" s="82" t="str">
        <f t="shared" si="4539"/>
        <v/>
      </c>
      <c r="AV1498" s="82" t="str">
        <f t="shared" si="4540"/>
        <v/>
      </c>
      <c r="AW1498" s="82" t="str">
        <f t="shared" si="4541"/>
        <v/>
      </c>
      <c r="AX1498" s="82" t="str">
        <f t="shared" si="4542"/>
        <v/>
      </c>
      <c r="AY1498" s="82" t="str">
        <f t="shared" si="4543"/>
        <v/>
      </c>
      <c r="AZ1498" s="82" t="str">
        <f t="shared" si="4544"/>
        <v/>
      </c>
      <c r="BA1498" s="82" t="str">
        <f t="shared" si="4545"/>
        <v/>
      </c>
      <c r="BB1498" s="82" t="str">
        <f t="shared" si="4546"/>
        <v/>
      </c>
      <c r="BC1498" s="82" t="str">
        <f t="shared" si="4547"/>
        <v/>
      </c>
      <c r="BD1498" s="82" t="str">
        <f t="shared" si="4548"/>
        <v/>
      </c>
      <c r="BE1498" s="83" t="str">
        <f t="shared" ref="BE1498:BN1498" si="4683">IF(K1498&lt;&gt;"",$J1498&amp;",","")</f>
        <v/>
      </c>
      <c r="BF1498" s="83" t="str">
        <f t="shared" si="4683"/>
        <v/>
      </c>
      <c r="BG1498" s="83" t="str">
        <f t="shared" si="4683"/>
        <v/>
      </c>
      <c r="BH1498" s="83" t="str">
        <f t="shared" si="4683"/>
        <v/>
      </c>
      <c r="BI1498" s="83" t="str">
        <f t="shared" si="4683"/>
        <v/>
      </c>
      <c r="BJ1498" s="83" t="str">
        <f t="shared" si="4683"/>
        <v/>
      </c>
      <c r="BK1498" s="83" t="str">
        <f t="shared" si="4683"/>
        <v/>
      </c>
      <c r="BL1498" s="83" t="str">
        <f t="shared" si="4683"/>
        <v/>
      </c>
      <c r="BM1498" s="83" t="str">
        <f t="shared" si="4683"/>
        <v/>
      </c>
      <c r="BN1498" s="83" t="str">
        <f t="shared" si="4683"/>
        <v/>
      </c>
      <c r="BO1498" s="68"/>
      <c r="BP1498" s="68"/>
      <c r="BQ1498" s="68"/>
      <c r="BR1498" s="81">
        <f t="shared" ref="BR1498" ca="1" si="4684">IF($A$2="no",INT(RAND()*36+1),INT(RAND()*37))</f>
        <v>34</v>
      </c>
    </row>
    <row r="1499" spans="1:70" x14ac:dyDescent="0.2">
      <c r="A1499" s="95"/>
      <c r="B1499" s="84" t="str">
        <f t="shared" ref="B1499" si="4685">IF(A1499="","",IF(COUNTBLANK(AU1500:BD1500)=10,"DB",AU1500&amp;AV1500&amp;AW1500&amp;AX1500&amp;AY1500&amp;AZ1500&amp;BA1500&amp;BB1500&amp;BC1500&amp;BD1500))</f>
        <v/>
      </c>
      <c r="C1499" s="13" t="str">
        <f t="shared" ref="C1499" si="4686">IF(AR1499="Profit Target","profit target",IF(AS1499="Stop Loss","stop loss",""))</f>
        <v/>
      </c>
      <c r="D1499" s="85" t="str">
        <f t="shared" ref="D1499" si="4687">AO1499</f>
        <v/>
      </c>
      <c r="E1499" s="86" t="str">
        <f t="shared" ref="E1499" si="4688">BE1500&amp;BF1500&amp;BG1500&amp;BH1500&amp;BI1500&amp;BJ1500&amp;BK1500&amp;BL1500&amp;BM1500&amp;BN1500</f>
        <v/>
      </c>
      <c r="F1499" s="86">
        <f t="shared" si="4517"/>
        <v>0</v>
      </c>
      <c r="G1499" s="35" t="str">
        <f>IF(A1498&lt;&gt;"",COUNTIF($F$5:F1499,F1499),"")</f>
        <v/>
      </c>
      <c r="H1499" s="35">
        <f t="shared" si="4223"/>
        <v>1495</v>
      </c>
      <c r="I1499" s="117" t="str">
        <f t="shared" si="4526"/>
        <v/>
      </c>
      <c r="J1499" s="28" t="str">
        <f t="shared" si="4224"/>
        <v/>
      </c>
      <c r="K1499" s="103" t="str">
        <f t="shared" si="4555"/>
        <v/>
      </c>
      <c r="L1499" s="103" t="str">
        <f t="shared" si="4225"/>
        <v/>
      </c>
      <c r="M1499" s="103" t="str">
        <f t="shared" si="4226"/>
        <v/>
      </c>
      <c r="N1499" s="103" t="str">
        <f t="shared" si="4227"/>
        <v/>
      </c>
      <c r="O1499" s="103" t="str">
        <f t="shared" si="4228"/>
        <v/>
      </c>
      <c r="P1499" s="103" t="str">
        <f t="shared" si="4446"/>
        <v/>
      </c>
      <c r="Q1499" s="103" t="str">
        <f t="shared" si="4453"/>
        <v/>
      </c>
      <c r="R1499" s="103" t="str">
        <f t="shared" si="4466"/>
        <v/>
      </c>
      <c r="S1499" s="103" t="str">
        <f t="shared" si="4473"/>
        <v/>
      </c>
      <c r="T1499" s="103" t="str">
        <f t="shared" si="4485"/>
        <v/>
      </c>
      <c r="U1499" s="103" t="str">
        <f t="shared" si="4493"/>
        <v/>
      </c>
      <c r="V1499" s="103" t="str">
        <f t="shared" si="4501"/>
        <v/>
      </c>
      <c r="W1499" s="103" t="str">
        <f t="shared" si="4509"/>
        <v/>
      </c>
      <c r="X1499" s="103" t="str">
        <f t="shared" si="4518"/>
        <v/>
      </c>
      <c r="Y1499" s="103" t="str">
        <f t="shared" si="4527"/>
        <v/>
      </c>
      <c r="Z1499" s="12" t="str">
        <f t="shared" si="4528"/>
        <v/>
      </c>
      <c r="AA1499" s="12" t="str">
        <f t="shared" si="4529"/>
        <v/>
      </c>
      <c r="AB1499" s="12" t="str">
        <f t="shared" si="4530"/>
        <v/>
      </c>
      <c r="AC1499" s="12" t="str">
        <f t="shared" si="4531"/>
        <v/>
      </c>
      <c r="AD1499" s="12" t="str">
        <f t="shared" si="4532"/>
        <v/>
      </c>
      <c r="AE1499" s="12" t="str">
        <f t="shared" si="4533"/>
        <v/>
      </c>
      <c r="AF1499" s="12" t="str">
        <f t="shared" si="4534"/>
        <v/>
      </c>
      <c r="AG1499" s="12" t="str">
        <f t="shared" si="4535"/>
        <v/>
      </c>
      <c r="AH1499" s="12" t="str">
        <f t="shared" si="4536"/>
        <v/>
      </c>
      <c r="AI1499" s="12" t="str">
        <f t="shared" si="4537"/>
        <v/>
      </c>
      <c r="AJ1499" s="12" t="str">
        <f t="shared" si="4474"/>
        <v/>
      </c>
      <c r="AK1499" s="12" t="str">
        <f t="shared" si="4475"/>
        <v/>
      </c>
      <c r="AL1499" s="12" t="str">
        <f t="shared" si="4476"/>
        <v/>
      </c>
      <c r="AM1499" s="12" t="str">
        <f t="shared" si="4477"/>
        <v/>
      </c>
      <c r="AN1499" s="12" t="str">
        <f t="shared" si="4478"/>
        <v/>
      </c>
      <c r="AO1499" s="29" t="str">
        <f t="shared" ref="AO1499" si="4689">IF(A1499&lt;&gt;"",SUM(Z1499:AN1499),"")</f>
        <v/>
      </c>
      <c r="AP1499" s="31" t="str">
        <f t="shared" si="4230"/>
        <v>0</v>
      </c>
      <c r="AQ1499"/>
      <c r="AR1499" s="58">
        <f t="shared" si="4231"/>
        <v>0</v>
      </c>
      <c r="AS1499" s="58">
        <f t="shared" si="4232"/>
        <v>0</v>
      </c>
      <c r="AT1499" s="65">
        <f t="shared" si="4233"/>
        <v>0</v>
      </c>
      <c r="AU1499" s="82" t="str">
        <f t="shared" si="4539"/>
        <v/>
      </c>
      <c r="AV1499" s="82" t="str">
        <f t="shared" si="4540"/>
        <v/>
      </c>
      <c r="AW1499" s="82" t="str">
        <f t="shared" si="4541"/>
        <v/>
      </c>
      <c r="AX1499" s="82" t="str">
        <f t="shared" si="4542"/>
        <v/>
      </c>
      <c r="AY1499" s="82" t="str">
        <f t="shared" si="4543"/>
        <v/>
      </c>
      <c r="AZ1499" s="82" t="str">
        <f t="shared" si="4544"/>
        <v/>
      </c>
      <c r="BA1499" s="82" t="str">
        <f t="shared" si="4545"/>
        <v/>
      </c>
      <c r="BB1499" s="82" t="str">
        <f t="shared" si="4546"/>
        <v/>
      </c>
      <c r="BC1499" s="82" t="str">
        <f t="shared" si="4547"/>
        <v/>
      </c>
      <c r="BD1499" s="82" t="str">
        <f t="shared" si="4548"/>
        <v/>
      </c>
      <c r="BE1499" s="83" t="str">
        <f t="shared" ref="BE1499:BN1499" si="4690">IF(K1499&lt;&gt;"",$J1499&amp;",","")</f>
        <v/>
      </c>
      <c r="BF1499" s="83" t="str">
        <f t="shared" si="4690"/>
        <v/>
      </c>
      <c r="BG1499" s="83" t="str">
        <f t="shared" si="4690"/>
        <v/>
      </c>
      <c r="BH1499" s="83" t="str">
        <f t="shared" si="4690"/>
        <v/>
      </c>
      <c r="BI1499" s="83" t="str">
        <f t="shared" si="4690"/>
        <v/>
      </c>
      <c r="BJ1499" s="83" t="str">
        <f t="shared" si="4690"/>
        <v/>
      </c>
      <c r="BK1499" s="83" t="str">
        <f t="shared" si="4690"/>
        <v/>
      </c>
      <c r="BL1499" s="83" t="str">
        <f t="shared" si="4690"/>
        <v/>
      </c>
      <c r="BM1499" s="83" t="str">
        <f t="shared" si="4690"/>
        <v/>
      </c>
      <c r="BN1499" s="83" t="str">
        <f t="shared" si="4690"/>
        <v/>
      </c>
      <c r="BO1499" s="68"/>
      <c r="BP1499" s="68"/>
      <c r="BQ1499" s="68"/>
      <c r="BR1499" s="81">
        <f t="shared" ref="BR1499" ca="1" si="4691">IF($A$2="no",INT(RAND()*36+1),INT(RAND()*37))</f>
        <v>33</v>
      </c>
    </row>
    <row r="1500" spans="1:70" x14ac:dyDescent="0.2">
      <c r="A1500" s="95"/>
      <c r="B1500" s="84" t="str">
        <f t="shared" ref="B1500" si="4692">IF(A1500="","",IF(COUNTBLANK(AU1501:BD1501)=10,"DB",AU1501&amp;AV1501&amp;AW1501&amp;AX1501&amp;AY1501&amp;AZ1501&amp;BA1501&amp;BB1501&amp;BC1501&amp;BD1501))</f>
        <v/>
      </c>
      <c r="C1500" s="13" t="str">
        <f t="shared" ref="C1500" si="4693">IF(AR1500="Profit Target","profit target",IF(AS1500="Stop Loss","stop loss",""))</f>
        <v/>
      </c>
      <c r="D1500" s="85" t="str">
        <f t="shared" ref="D1500" si="4694">AO1500</f>
        <v/>
      </c>
      <c r="E1500" s="86" t="str">
        <f t="shared" ref="E1500" si="4695">BE1501&amp;BF1501&amp;BG1501&amp;BH1501&amp;BI1501&amp;BJ1501&amp;BK1501&amp;BL1501&amp;BM1501&amp;BN1501</f>
        <v/>
      </c>
      <c r="F1500" s="86">
        <f t="shared" si="4517"/>
        <v>0</v>
      </c>
      <c r="G1500" s="35" t="str">
        <f>IF(A1499&lt;&gt;"",COUNTIF($F$5:F1500,F1500),"")</f>
        <v/>
      </c>
      <c r="H1500" s="35">
        <f t="shared" si="4223"/>
        <v>1496</v>
      </c>
      <c r="I1500" s="117" t="str">
        <f t="shared" si="4526"/>
        <v/>
      </c>
      <c r="J1500" s="28" t="str">
        <f t="shared" si="4224"/>
        <v/>
      </c>
      <c r="K1500" s="103" t="str">
        <f t="shared" si="4555"/>
        <v/>
      </c>
      <c r="L1500" s="103" t="str">
        <f t="shared" si="4225"/>
        <v/>
      </c>
      <c r="M1500" s="103" t="str">
        <f t="shared" si="4226"/>
        <v/>
      </c>
      <c r="N1500" s="103" t="str">
        <f t="shared" si="4227"/>
        <v/>
      </c>
      <c r="O1500" s="103" t="str">
        <f t="shared" si="4228"/>
        <v/>
      </c>
      <c r="P1500" s="103" t="str">
        <f t="shared" si="4446"/>
        <v/>
      </c>
      <c r="Q1500" s="103" t="str">
        <f t="shared" si="4453"/>
        <v/>
      </c>
      <c r="R1500" s="103" t="str">
        <f t="shared" si="4466"/>
        <v/>
      </c>
      <c r="S1500" s="103" t="str">
        <f t="shared" si="4473"/>
        <v/>
      </c>
      <c r="T1500" s="103" t="str">
        <f t="shared" si="4485"/>
        <v/>
      </c>
      <c r="U1500" s="103" t="str">
        <f t="shared" si="4493"/>
        <v/>
      </c>
      <c r="V1500" s="103" t="str">
        <f t="shared" si="4501"/>
        <v/>
      </c>
      <c r="W1500" s="103" t="str">
        <f t="shared" si="4509"/>
        <v/>
      </c>
      <c r="X1500" s="103" t="str">
        <f t="shared" si="4518"/>
        <v/>
      </c>
      <c r="Y1500" s="103" t="str">
        <f t="shared" si="4527"/>
        <v/>
      </c>
      <c r="Z1500" s="12" t="str">
        <f t="shared" si="4528"/>
        <v/>
      </c>
      <c r="AA1500" s="12" t="str">
        <f t="shared" si="4529"/>
        <v/>
      </c>
      <c r="AB1500" s="12" t="str">
        <f t="shared" si="4530"/>
        <v/>
      </c>
      <c r="AC1500" s="12" t="str">
        <f t="shared" si="4531"/>
        <v/>
      </c>
      <c r="AD1500" s="12" t="str">
        <f t="shared" si="4532"/>
        <v/>
      </c>
      <c r="AE1500" s="12" t="str">
        <f t="shared" si="4533"/>
        <v/>
      </c>
      <c r="AF1500" s="12" t="str">
        <f t="shared" si="4534"/>
        <v/>
      </c>
      <c r="AG1500" s="12" t="str">
        <f t="shared" si="4535"/>
        <v/>
      </c>
      <c r="AH1500" s="12" t="str">
        <f t="shared" si="4536"/>
        <v/>
      </c>
      <c r="AI1500" s="12" t="str">
        <f t="shared" si="4537"/>
        <v/>
      </c>
      <c r="AJ1500" s="12" t="str">
        <f t="shared" si="4474"/>
        <v/>
      </c>
      <c r="AK1500" s="12" t="str">
        <f t="shared" si="4475"/>
        <v/>
      </c>
      <c r="AL1500" s="12" t="str">
        <f t="shared" si="4476"/>
        <v/>
      </c>
      <c r="AM1500" s="12" t="str">
        <f t="shared" si="4477"/>
        <v/>
      </c>
      <c r="AN1500" s="12" t="str">
        <f t="shared" si="4478"/>
        <v/>
      </c>
      <c r="AO1500" s="29" t="str">
        <f t="shared" ref="AO1500" si="4696">IF(A1500&lt;&gt;"",SUM(Z1500:AN1500),"")</f>
        <v/>
      </c>
      <c r="AP1500" s="31" t="str">
        <f t="shared" si="4230"/>
        <v>0</v>
      </c>
      <c r="AQ1500"/>
      <c r="AR1500" s="58">
        <f t="shared" si="4231"/>
        <v>0</v>
      </c>
      <c r="AS1500" s="58">
        <f t="shared" si="4232"/>
        <v>0</v>
      </c>
      <c r="AT1500" s="65">
        <f t="shared" si="4233"/>
        <v>0</v>
      </c>
      <c r="AU1500" s="82" t="str">
        <f t="shared" si="4539"/>
        <v/>
      </c>
      <c r="AV1500" s="82" t="str">
        <f t="shared" si="4540"/>
        <v/>
      </c>
      <c r="AW1500" s="82" t="str">
        <f t="shared" si="4541"/>
        <v/>
      </c>
      <c r="AX1500" s="82" t="str">
        <f t="shared" si="4542"/>
        <v/>
      </c>
      <c r="AY1500" s="82" t="str">
        <f t="shared" si="4543"/>
        <v/>
      </c>
      <c r="AZ1500" s="82" t="str">
        <f t="shared" si="4544"/>
        <v/>
      </c>
      <c r="BA1500" s="82" t="str">
        <f t="shared" si="4545"/>
        <v/>
      </c>
      <c r="BB1500" s="82" t="str">
        <f t="shared" si="4546"/>
        <v/>
      </c>
      <c r="BC1500" s="82" t="str">
        <f t="shared" si="4547"/>
        <v/>
      </c>
      <c r="BD1500" s="82" t="str">
        <f t="shared" si="4548"/>
        <v/>
      </c>
      <c r="BE1500" s="83" t="str">
        <f t="shared" ref="BE1500:BN1500" si="4697">IF(K1500&lt;&gt;"",$J1500&amp;",","")</f>
        <v/>
      </c>
      <c r="BF1500" s="83" t="str">
        <f t="shared" si="4697"/>
        <v/>
      </c>
      <c r="BG1500" s="83" t="str">
        <f t="shared" si="4697"/>
        <v/>
      </c>
      <c r="BH1500" s="83" t="str">
        <f t="shared" si="4697"/>
        <v/>
      </c>
      <c r="BI1500" s="83" t="str">
        <f t="shared" si="4697"/>
        <v/>
      </c>
      <c r="BJ1500" s="83" t="str">
        <f t="shared" si="4697"/>
        <v/>
      </c>
      <c r="BK1500" s="83" t="str">
        <f t="shared" si="4697"/>
        <v/>
      </c>
      <c r="BL1500" s="83" t="str">
        <f t="shared" si="4697"/>
        <v/>
      </c>
      <c r="BM1500" s="83" t="str">
        <f t="shared" si="4697"/>
        <v/>
      </c>
      <c r="BN1500" s="83" t="str">
        <f t="shared" si="4697"/>
        <v/>
      </c>
      <c r="BO1500" s="68"/>
      <c r="BP1500" s="68"/>
      <c r="BQ1500" s="68"/>
      <c r="BR1500" s="81">
        <f t="shared" ref="BR1500" ca="1" si="4698">IF($A$2="no",INT(RAND()*36+1),INT(RAND()*37))</f>
        <v>1</v>
      </c>
    </row>
    <row r="1501" spans="1:70" x14ac:dyDescent="0.2">
      <c r="A1501" s="95"/>
      <c r="B1501" s="84" t="str">
        <f t="shared" ref="B1501" si="4699">IF(A1501="","",IF(COUNTBLANK(AU1502:BD1502)=10,"DB",AU1502&amp;AV1502&amp;AW1502&amp;AX1502&amp;AY1502&amp;AZ1502&amp;BA1502&amp;BB1502&amp;BC1502&amp;BD1502))</f>
        <v/>
      </c>
      <c r="C1501" s="13" t="str">
        <f t="shared" ref="C1501" si="4700">IF(AR1501="Profit Target","profit target",IF(AS1501="Stop Loss","stop loss",""))</f>
        <v/>
      </c>
      <c r="D1501" s="85" t="str">
        <f t="shared" ref="D1501" si="4701">AO1501</f>
        <v/>
      </c>
      <c r="E1501" s="86" t="str">
        <f t="shared" ref="E1501" si="4702">BE1502&amp;BF1502&amp;BG1502&amp;BH1502&amp;BI1502&amp;BJ1502&amp;BK1502&amp;BL1502&amp;BM1502&amp;BN1502</f>
        <v/>
      </c>
      <c r="F1501" s="86">
        <f t="shared" si="4517"/>
        <v>0</v>
      </c>
      <c r="G1501" s="35" t="str">
        <f>IF(A1500&lt;&gt;"",COUNTIF($F$5:F1501,F1501),"")</f>
        <v/>
      </c>
      <c r="H1501" s="35">
        <f t="shared" si="4223"/>
        <v>1497</v>
      </c>
      <c r="I1501" s="117" t="str">
        <f t="shared" si="4526"/>
        <v/>
      </c>
      <c r="J1501" s="28" t="str">
        <f t="shared" si="4224"/>
        <v/>
      </c>
      <c r="K1501" s="103" t="str">
        <f t="shared" si="4555"/>
        <v/>
      </c>
      <c r="L1501" s="103" t="str">
        <f t="shared" si="4225"/>
        <v/>
      </c>
      <c r="M1501" s="103" t="str">
        <f t="shared" si="4226"/>
        <v/>
      </c>
      <c r="N1501" s="103" t="str">
        <f t="shared" si="4227"/>
        <v/>
      </c>
      <c r="O1501" s="103" t="str">
        <f t="shared" si="4228"/>
        <v/>
      </c>
      <c r="P1501" s="103" t="str">
        <f t="shared" si="4446"/>
        <v/>
      </c>
      <c r="Q1501" s="103" t="str">
        <f t="shared" si="4453"/>
        <v/>
      </c>
      <c r="R1501" s="103" t="str">
        <f t="shared" si="4466"/>
        <v/>
      </c>
      <c r="S1501" s="103" t="str">
        <f t="shared" si="4473"/>
        <v/>
      </c>
      <c r="T1501" s="103" t="str">
        <f t="shared" si="4485"/>
        <v/>
      </c>
      <c r="U1501" s="103" t="str">
        <f t="shared" si="4493"/>
        <v/>
      </c>
      <c r="V1501" s="103" t="str">
        <f t="shared" si="4501"/>
        <v/>
      </c>
      <c r="W1501" s="103" t="str">
        <f t="shared" si="4509"/>
        <v/>
      </c>
      <c r="X1501" s="103" t="str">
        <f t="shared" si="4518"/>
        <v/>
      </c>
      <c r="Y1501" s="103" t="str">
        <f t="shared" si="4527"/>
        <v/>
      </c>
      <c r="Z1501" s="12" t="str">
        <f t="shared" si="4528"/>
        <v/>
      </c>
      <c r="AA1501" s="12" t="str">
        <f t="shared" si="4529"/>
        <v/>
      </c>
      <c r="AB1501" s="12" t="str">
        <f t="shared" si="4530"/>
        <v/>
      </c>
      <c r="AC1501" s="12" t="str">
        <f t="shared" si="4531"/>
        <v/>
      </c>
      <c r="AD1501" s="12" t="str">
        <f t="shared" si="4532"/>
        <v/>
      </c>
      <c r="AE1501" s="12" t="str">
        <f t="shared" si="4533"/>
        <v/>
      </c>
      <c r="AF1501" s="12" t="str">
        <f t="shared" si="4534"/>
        <v/>
      </c>
      <c r="AG1501" s="12" t="str">
        <f t="shared" si="4535"/>
        <v/>
      </c>
      <c r="AH1501" s="12" t="str">
        <f t="shared" si="4536"/>
        <v/>
      </c>
      <c r="AI1501" s="12" t="str">
        <f t="shared" si="4537"/>
        <v/>
      </c>
      <c r="AJ1501" s="12" t="str">
        <f t="shared" si="4474"/>
        <v/>
      </c>
      <c r="AK1501" s="12" t="str">
        <f t="shared" si="4475"/>
        <v/>
      </c>
      <c r="AL1501" s="12" t="str">
        <f t="shared" si="4476"/>
        <v/>
      </c>
      <c r="AM1501" s="12" t="str">
        <f t="shared" si="4477"/>
        <v/>
      </c>
      <c r="AN1501" s="12" t="str">
        <f t="shared" si="4478"/>
        <v/>
      </c>
      <c r="AO1501" s="29" t="str">
        <f t="shared" ref="AO1501" si="4703">IF(A1501&lt;&gt;"",SUM(Z1501:AN1501),"")</f>
        <v/>
      </c>
      <c r="AP1501" s="31" t="str">
        <f t="shared" si="4230"/>
        <v>0</v>
      </c>
      <c r="AQ1501"/>
      <c r="AR1501" s="58">
        <f t="shared" si="4231"/>
        <v>0</v>
      </c>
      <c r="AS1501" s="58">
        <f t="shared" si="4232"/>
        <v>0</v>
      </c>
      <c r="AT1501" s="65">
        <f t="shared" si="4233"/>
        <v>0</v>
      </c>
      <c r="AU1501" s="82" t="str">
        <f t="shared" si="4539"/>
        <v/>
      </c>
      <c r="AV1501" s="82" t="str">
        <f t="shared" si="4540"/>
        <v/>
      </c>
      <c r="AW1501" s="82" t="str">
        <f t="shared" si="4541"/>
        <v/>
      </c>
      <c r="AX1501" s="82" t="str">
        <f t="shared" si="4542"/>
        <v/>
      </c>
      <c r="AY1501" s="82" t="str">
        <f t="shared" si="4543"/>
        <v/>
      </c>
      <c r="AZ1501" s="82" t="str">
        <f t="shared" si="4544"/>
        <v/>
      </c>
      <c r="BA1501" s="82" t="str">
        <f t="shared" si="4545"/>
        <v/>
      </c>
      <c r="BB1501" s="82" t="str">
        <f t="shared" si="4546"/>
        <v/>
      </c>
      <c r="BC1501" s="82" t="str">
        <f t="shared" si="4547"/>
        <v/>
      </c>
      <c r="BD1501" s="82" t="str">
        <f t="shared" si="4548"/>
        <v/>
      </c>
      <c r="BE1501" s="83" t="str">
        <f t="shared" ref="BE1501:BN1501" si="4704">IF(K1501&lt;&gt;"",$J1501&amp;",","")</f>
        <v/>
      </c>
      <c r="BF1501" s="83" t="str">
        <f t="shared" si="4704"/>
        <v/>
      </c>
      <c r="BG1501" s="83" t="str">
        <f t="shared" si="4704"/>
        <v/>
      </c>
      <c r="BH1501" s="83" t="str">
        <f t="shared" si="4704"/>
        <v/>
      </c>
      <c r="BI1501" s="83" t="str">
        <f t="shared" si="4704"/>
        <v/>
      </c>
      <c r="BJ1501" s="83" t="str">
        <f t="shared" si="4704"/>
        <v/>
      </c>
      <c r="BK1501" s="83" t="str">
        <f t="shared" si="4704"/>
        <v/>
      </c>
      <c r="BL1501" s="83" t="str">
        <f t="shared" si="4704"/>
        <v/>
      </c>
      <c r="BM1501" s="83" t="str">
        <f t="shared" si="4704"/>
        <v/>
      </c>
      <c r="BN1501" s="83" t="str">
        <f t="shared" si="4704"/>
        <v/>
      </c>
      <c r="BO1501" s="68"/>
      <c r="BP1501" s="68"/>
      <c r="BQ1501" s="68"/>
      <c r="BR1501" s="81">
        <f t="shared" ref="BR1501" ca="1" si="4705">IF($A$2="no",INT(RAND()*36+1),INT(RAND()*37))</f>
        <v>32</v>
      </c>
    </row>
    <row r="1502" spans="1:70" x14ac:dyDescent="0.2">
      <c r="A1502" s="95"/>
      <c r="B1502" s="84" t="str">
        <f t="shared" ref="B1502" si="4706">IF(A1502="","",IF(COUNTBLANK(AU1503:BD1503)=10,"DB",AU1503&amp;AV1503&amp;AW1503&amp;AX1503&amp;AY1503&amp;AZ1503&amp;BA1503&amp;BB1503&amp;BC1503&amp;BD1503))</f>
        <v/>
      </c>
      <c r="C1502" s="13" t="str">
        <f t="shared" ref="C1502" si="4707">IF(AR1502="Profit Target","profit target",IF(AS1502="Stop Loss","stop loss",""))</f>
        <v/>
      </c>
      <c r="D1502" s="85" t="str">
        <f t="shared" ref="D1502" si="4708">AO1502</f>
        <v/>
      </c>
      <c r="E1502" s="86" t="str">
        <f t="shared" ref="E1502" si="4709">BE1503&amp;BF1503&amp;BG1503&amp;BH1503&amp;BI1503&amp;BJ1503&amp;BK1503&amp;BL1503&amp;BM1503&amp;BN1503</f>
        <v/>
      </c>
      <c r="F1502" s="86">
        <f t="shared" si="4517"/>
        <v>0</v>
      </c>
      <c r="G1502" s="35" t="str">
        <f>IF(A1501&lt;&gt;"",COUNTIF($F$5:F1502,F1502),"")</f>
        <v/>
      </c>
      <c r="H1502" s="35">
        <f t="shared" si="4223"/>
        <v>1498</v>
      </c>
      <c r="I1502" s="117" t="str">
        <f t="shared" si="4526"/>
        <v/>
      </c>
      <c r="J1502" s="28" t="str">
        <f t="shared" si="4224"/>
        <v/>
      </c>
      <c r="K1502" s="103" t="str">
        <f t="shared" si="4555"/>
        <v/>
      </c>
      <c r="L1502" s="103" t="str">
        <f t="shared" si="4225"/>
        <v/>
      </c>
      <c r="M1502" s="103" t="str">
        <f t="shared" si="4226"/>
        <v/>
      </c>
      <c r="N1502" s="103" t="str">
        <f t="shared" si="4227"/>
        <v/>
      </c>
      <c r="O1502" s="103" t="str">
        <f t="shared" si="4228"/>
        <v/>
      </c>
      <c r="P1502" s="103" t="str">
        <f t="shared" si="4446"/>
        <v/>
      </c>
      <c r="Q1502" s="103" t="str">
        <f t="shared" si="4453"/>
        <v/>
      </c>
      <c r="R1502" s="103" t="str">
        <f t="shared" si="4466"/>
        <v/>
      </c>
      <c r="S1502" s="103" t="str">
        <f t="shared" si="4473"/>
        <v/>
      </c>
      <c r="T1502" s="103" t="str">
        <f t="shared" si="4485"/>
        <v/>
      </c>
      <c r="U1502" s="103" t="str">
        <f t="shared" si="4493"/>
        <v/>
      </c>
      <c r="V1502" s="103" t="str">
        <f t="shared" si="4501"/>
        <v/>
      </c>
      <c r="W1502" s="103" t="str">
        <f t="shared" si="4509"/>
        <v/>
      </c>
      <c r="X1502" s="103" t="str">
        <f t="shared" si="4518"/>
        <v/>
      </c>
      <c r="Y1502" s="103" t="str">
        <f t="shared" si="4527"/>
        <v/>
      </c>
      <c r="Z1502" s="12" t="str">
        <f t="shared" si="4528"/>
        <v/>
      </c>
      <c r="AA1502" s="12" t="str">
        <f t="shared" si="4529"/>
        <v/>
      </c>
      <c r="AB1502" s="12" t="str">
        <f t="shared" si="4530"/>
        <v/>
      </c>
      <c r="AC1502" s="12" t="str">
        <f t="shared" si="4531"/>
        <v/>
      </c>
      <c r="AD1502" s="12" t="str">
        <f t="shared" si="4532"/>
        <v/>
      </c>
      <c r="AE1502" s="12" t="str">
        <f t="shared" si="4533"/>
        <v/>
      </c>
      <c r="AF1502" s="12" t="str">
        <f t="shared" si="4534"/>
        <v/>
      </c>
      <c r="AG1502" s="12" t="str">
        <f t="shared" si="4535"/>
        <v/>
      </c>
      <c r="AH1502" s="12" t="str">
        <f t="shared" si="4536"/>
        <v/>
      </c>
      <c r="AI1502" s="12" t="str">
        <f t="shared" si="4537"/>
        <v/>
      </c>
      <c r="AJ1502" s="12" t="str">
        <f t="shared" si="4474"/>
        <v/>
      </c>
      <c r="AK1502" s="12" t="str">
        <f t="shared" si="4475"/>
        <v/>
      </c>
      <c r="AL1502" s="12" t="str">
        <f t="shared" si="4476"/>
        <v/>
      </c>
      <c r="AM1502" s="12" t="str">
        <f t="shared" si="4477"/>
        <v/>
      </c>
      <c r="AN1502" s="12" t="str">
        <f t="shared" si="4478"/>
        <v/>
      </c>
      <c r="AO1502" s="29" t="str">
        <f t="shared" ref="AO1502" si="4710">IF(A1502&lt;&gt;"",SUM(Z1502:AN1502),"")</f>
        <v/>
      </c>
      <c r="AP1502" s="31" t="str">
        <f t="shared" si="4230"/>
        <v>0</v>
      </c>
      <c r="AQ1502"/>
      <c r="AR1502" s="58">
        <f t="shared" si="4231"/>
        <v>0</v>
      </c>
      <c r="AS1502" s="58">
        <f t="shared" si="4232"/>
        <v>0</v>
      </c>
      <c r="AT1502" s="65">
        <f t="shared" si="4233"/>
        <v>0</v>
      </c>
      <c r="AU1502" s="82" t="str">
        <f t="shared" si="4539"/>
        <v/>
      </c>
      <c r="AV1502" s="82" t="str">
        <f t="shared" si="4540"/>
        <v/>
      </c>
      <c r="AW1502" s="82" t="str">
        <f t="shared" si="4541"/>
        <v/>
      </c>
      <c r="AX1502" s="82" t="str">
        <f t="shared" si="4542"/>
        <v/>
      </c>
      <c r="AY1502" s="82" t="str">
        <f t="shared" si="4543"/>
        <v/>
      </c>
      <c r="AZ1502" s="82" t="str">
        <f t="shared" si="4544"/>
        <v/>
      </c>
      <c r="BA1502" s="82" t="str">
        <f t="shared" si="4545"/>
        <v/>
      </c>
      <c r="BB1502" s="82" t="str">
        <f t="shared" si="4546"/>
        <v/>
      </c>
      <c r="BC1502" s="82" t="str">
        <f t="shared" si="4547"/>
        <v/>
      </c>
      <c r="BD1502" s="82" t="str">
        <f t="shared" si="4548"/>
        <v/>
      </c>
      <c r="BE1502" s="83" t="str">
        <f t="shared" ref="BE1502:BN1502" si="4711">IF(K1502&lt;&gt;"",$J1502&amp;",","")</f>
        <v/>
      </c>
      <c r="BF1502" s="83" t="str">
        <f t="shared" si="4711"/>
        <v/>
      </c>
      <c r="BG1502" s="83" t="str">
        <f t="shared" si="4711"/>
        <v/>
      </c>
      <c r="BH1502" s="83" t="str">
        <f t="shared" si="4711"/>
        <v/>
      </c>
      <c r="BI1502" s="83" t="str">
        <f t="shared" si="4711"/>
        <v/>
      </c>
      <c r="BJ1502" s="83" t="str">
        <f t="shared" si="4711"/>
        <v/>
      </c>
      <c r="BK1502" s="83" t="str">
        <f t="shared" si="4711"/>
        <v/>
      </c>
      <c r="BL1502" s="83" t="str">
        <f t="shared" si="4711"/>
        <v/>
      </c>
      <c r="BM1502" s="83" t="str">
        <f t="shared" si="4711"/>
        <v/>
      </c>
      <c r="BN1502" s="83" t="str">
        <f t="shared" si="4711"/>
        <v/>
      </c>
      <c r="BO1502" s="68"/>
      <c r="BP1502" s="68"/>
      <c r="BQ1502" s="68"/>
      <c r="BR1502" s="81">
        <f t="shared" ref="BR1502" ca="1" si="4712">IF($A$2="no",INT(RAND()*36+1),INT(RAND()*37))</f>
        <v>23</v>
      </c>
    </row>
    <row r="1503" spans="1:70" x14ac:dyDescent="0.2">
      <c r="A1503" s="95"/>
      <c r="B1503" s="84" t="str">
        <f t="shared" ref="B1503" si="4713">IF(A1503="","",IF(COUNTBLANK(AU1504:BD1504)=10,"DB",AU1504&amp;AV1504&amp;AW1504&amp;AX1504&amp;AY1504&amp;AZ1504&amp;BA1504&amp;BB1504&amp;BC1504&amp;BD1504))</f>
        <v/>
      </c>
      <c r="C1503" s="13" t="str">
        <f t="shared" ref="C1503" si="4714">IF(AR1503="Profit Target","profit target",IF(AS1503="Stop Loss","stop loss",""))</f>
        <v/>
      </c>
      <c r="D1503" s="85" t="str">
        <f t="shared" ref="D1503" si="4715">AO1503</f>
        <v/>
      </c>
      <c r="E1503" s="86" t="str">
        <f t="shared" ref="E1503" si="4716">BE1504&amp;BF1504&amp;BG1504&amp;BH1504&amp;BI1504&amp;BJ1504&amp;BK1504&amp;BL1504&amp;BM1504&amp;BN1504</f>
        <v/>
      </c>
      <c r="F1503" s="86">
        <f t="shared" si="4517"/>
        <v>0</v>
      </c>
      <c r="G1503" s="35" t="str">
        <f>IF(A1502&lt;&gt;"",COUNTIF($F$5:F1503,F1503),"")</f>
        <v/>
      </c>
      <c r="H1503" s="35">
        <f t="shared" si="4223"/>
        <v>1499</v>
      </c>
      <c r="I1503" s="117" t="str">
        <f t="shared" si="4526"/>
        <v/>
      </c>
      <c r="J1503" s="28" t="str">
        <f t="shared" si="4224"/>
        <v/>
      </c>
      <c r="K1503" s="103" t="str">
        <f t="shared" si="4555"/>
        <v/>
      </c>
      <c r="L1503" s="103" t="str">
        <f t="shared" si="4225"/>
        <v/>
      </c>
      <c r="M1503" s="103" t="str">
        <f t="shared" si="4226"/>
        <v/>
      </c>
      <c r="N1503" s="103" t="str">
        <f t="shared" si="4227"/>
        <v/>
      </c>
      <c r="O1503" s="103" t="str">
        <f t="shared" si="4228"/>
        <v/>
      </c>
      <c r="P1503" s="103" t="str">
        <f t="shared" si="4446"/>
        <v/>
      </c>
      <c r="Q1503" s="103" t="str">
        <f t="shared" si="4453"/>
        <v/>
      </c>
      <c r="R1503" s="103" t="str">
        <f t="shared" si="4466"/>
        <v/>
      </c>
      <c r="S1503" s="103" t="str">
        <f t="shared" si="4473"/>
        <v/>
      </c>
      <c r="T1503" s="103" t="str">
        <f t="shared" si="4485"/>
        <v/>
      </c>
      <c r="U1503" s="103" t="str">
        <f t="shared" si="4493"/>
        <v/>
      </c>
      <c r="V1503" s="103" t="str">
        <f t="shared" si="4501"/>
        <v/>
      </c>
      <c r="W1503" s="103" t="str">
        <f t="shared" si="4509"/>
        <v/>
      </c>
      <c r="X1503" s="103" t="str">
        <f t="shared" si="4518"/>
        <v/>
      </c>
      <c r="Y1503" s="103" t="str">
        <f t="shared" si="4527"/>
        <v/>
      </c>
      <c r="Z1503" s="12" t="str">
        <f t="shared" si="4528"/>
        <v/>
      </c>
      <c r="AA1503" s="12" t="str">
        <f t="shared" si="4529"/>
        <v/>
      </c>
      <c r="AB1503" s="12" t="str">
        <f t="shared" si="4530"/>
        <v/>
      </c>
      <c r="AC1503" s="12" t="str">
        <f t="shared" si="4531"/>
        <v/>
      </c>
      <c r="AD1503" s="12" t="str">
        <f t="shared" si="4532"/>
        <v/>
      </c>
      <c r="AE1503" s="12" t="str">
        <f t="shared" si="4533"/>
        <v/>
      </c>
      <c r="AF1503" s="12" t="str">
        <f t="shared" si="4534"/>
        <v/>
      </c>
      <c r="AG1503" s="12" t="str">
        <f t="shared" si="4535"/>
        <v/>
      </c>
      <c r="AH1503" s="12" t="str">
        <f t="shared" si="4536"/>
        <v/>
      </c>
      <c r="AI1503" s="12" t="str">
        <f t="shared" si="4537"/>
        <v/>
      </c>
      <c r="AJ1503" s="12" t="str">
        <f t="shared" si="4474"/>
        <v/>
      </c>
      <c r="AK1503" s="12" t="str">
        <f t="shared" si="4475"/>
        <v/>
      </c>
      <c r="AL1503" s="12" t="str">
        <f t="shared" si="4476"/>
        <v/>
      </c>
      <c r="AM1503" s="12" t="str">
        <f t="shared" si="4477"/>
        <v/>
      </c>
      <c r="AN1503" s="12" t="str">
        <f t="shared" si="4478"/>
        <v/>
      </c>
      <c r="AO1503" s="29" t="str">
        <f t="shared" ref="AO1503" si="4717">IF(A1503&lt;&gt;"",SUM(Z1503:AN1503),"")</f>
        <v/>
      </c>
      <c r="AP1503" s="31" t="str">
        <f t="shared" si="4230"/>
        <v>0</v>
      </c>
      <c r="AQ1503"/>
      <c r="AR1503" s="58">
        <f t="shared" si="4231"/>
        <v>0</v>
      </c>
      <c r="AS1503" s="58">
        <f t="shared" si="4232"/>
        <v>0</v>
      </c>
      <c r="AT1503" s="65">
        <f t="shared" si="4233"/>
        <v>0</v>
      </c>
      <c r="AU1503" s="82" t="str">
        <f t="shared" si="4539"/>
        <v/>
      </c>
      <c r="AV1503" s="82" t="str">
        <f t="shared" si="4540"/>
        <v/>
      </c>
      <c r="AW1503" s="82" t="str">
        <f t="shared" si="4541"/>
        <v/>
      </c>
      <c r="AX1503" s="82" t="str">
        <f t="shared" si="4542"/>
        <v/>
      </c>
      <c r="AY1503" s="82" t="str">
        <f t="shared" si="4543"/>
        <v/>
      </c>
      <c r="AZ1503" s="82" t="str">
        <f t="shared" si="4544"/>
        <v/>
      </c>
      <c r="BA1503" s="82" t="str">
        <f t="shared" si="4545"/>
        <v/>
      </c>
      <c r="BB1503" s="82" t="str">
        <f t="shared" si="4546"/>
        <v/>
      </c>
      <c r="BC1503" s="82" t="str">
        <f t="shared" si="4547"/>
        <v/>
      </c>
      <c r="BD1503" s="82" t="str">
        <f t="shared" si="4548"/>
        <v/>
      </c>
      <c r="BE1503" s="83" t="str">
        <f t="shared" ref="BE1503:BN1503" si="4718">IF(K1503&lt;&gt;"",$J1503&amp;",","")</f>
        <v/>
      </c>
      <c r="BF1503" s="83" t="str">
        <f t="shared" si="4718"/>
        <v/>
      </c>
      <c r="BG1503" s="83" t="str">
        <f t="shared" si="4718"/>
        <v/>
      </c>
      <c r="BH1503" s="83" t="str">
        <f t="shared" si="4718"/>
        <v/>
      </c>
      <c r="BI1503" s="83" t="str">
        <f t="shared" si="4718"/>
        <v/>
      </c>
      <c r="BJ1503" s="83" t="str">
        <f t="shared" si="4718"/>
        <v/>
      </c>
      <c r="BK1503" s="83" t="str">
        <f t="shared" si="4718"/>
        <v/>
      </c>
      <c r="BL1503" s="83" t="str">
        <f t="shared" si="4718"/>
        <v/>
      </c>
      <c r="BM1503" s="83" t="str">
        <f t="shared" si="4718"/>
        <v/>
      </c>
      <c r="BN1503" s="83" t="str">
        <f t="shared" si="4718"/>
        <v/>
      </c>
      <c r="BO1503" s="68"/>
      <c r="BP1503" s="68"/>
      <c r="BQ1503" s="68"/>
      <c r="BR1503" s="81">
        <f t="shared" ref="BR1503" ca="1" si="4719">IF($A$2="no",INT(RAND()*36+1),INT(RAND()*37))</f>
        <v>30</v>
      </c>
    </row>
    <row r="1504" spans="1:70" x14ac:dyDescent="0.2">
      <c r="A1504" s="95"/>
      <c r="B1504" s="84" t="str">
        <f t="shared" ref="B1504" si="4720">IF(A1504="","",IF(COUNTBLANK(AU1505:BD1505)=10,"DB",AU1505&amp;AV1505&amp;AW1505&amp;AX1505&amp;AY1505&amp;AZ1505&amp;BA1505&amp;BB1505&amp;BC1505&amp;BD1505))</f>
        <v/>
      </c>
      <c r="C1504" s="13" t="str">
        <f t="shared" ref="C1504" si="4721">IF(AR1504="Profit Target","profit target",IF(AS1504="Stop Loss","stop loss",""))</f>
        <v/>
      </c>
      <c r="D1504" s="85" t="str">
        <f t="shared" ref="D1504" si="4722">AO1504</f>
        <v/>
      </c>
      <c r="E1504" s="86" t="str">
        <f t="shared" ref="E1504" si="4723">BE1505&amp;BF1505&amp;BG1505&amp;BH1505&amp;BI1505&amp;BJ1505&amp;BK1505&amp;BL1505&amp;BM1505&amp;BN1505</f>
        <v/>
      </c>
      <c r="F1504" s="86">
        <f t="shared" si="4517"/>
        <v>0</v>
      </c>
      <c r="G1504" s="35" t="str">
        <f>IF(A1503&lt;&gt;"",COUNTIF($F$5:F1504,F1504),"")</f>
        <v/>
      </c>
      <c r="H1504" s="35">
        <f t="shared" si="4223"/>
        <v>1500</v>
      </c>
      <c r="I1504" s="117" t="str">
        <f t="shared" si="4526"/>
        <v/>
      </c>
      <c r="J1504" s="28" t="str">
        <f t="shared" si="4224"/>
        <v/>
      </c>
      <c r="K1504" s="103" t="str">
        <f t="shared" si="4555"/>
        <v/>
      </c>
      <c r="L1504" s="103" t="str">
        <f t="shared" si="4225"/>
        <v/>
      </c>
      <c r="M1504" s="103" t="str">
        <f t="shared" si="4226"/>
        <v/>
      </c>
      <c r="N1504" s="103" t="str">
        <f t="shared" si="4227"/>
        <v/>
      </c>
      <c r="O1504" s="103" t="str">
        <f t="shared" si="4228"/>
        <v/>
      </c>
      <c r="P1504" s="103" t="str">
        <f t="shared" si="4446"/>
        <v/>
      </c>
      <c r="Q1504" s="103" t="str">
        <f t="shared" si="4453"/>
        <v/>
      </c>
      <c r="R1504" s="103" t="str">
        <f t="shared" si="4466"/>
        <v/>
      </c>
      <c r="S1504" s="103" t="str">
        <f t="shared" si="4473"/>
        <v/>
      </c>
      <c r="T1504" s="103" t="str">
        <f t="shared" si="4485"/>
        <v/>
      </c>
      <c r="U1504" s="103" t="str">
        <f t="shared" si="4493"/>
        <v/>
      </c>
      <c r="V1504" s="103" t="str">
        <f t="shared" si="4501"/>
        <v/>
      </c>
      <c r="W1504" s="103" t="str">
        <f t="shared" si="4509"/>
        <v/>
      </c>
      <c r="X1504" s="103" t="str">
        <f t="shared" si="4518"/>
        <v/>
      </c>
      <c r="Y1504" s="103" t="str">
        <f t="shared" si="4527"/>
        <v/>
      </c>
      <c r="Z1504" s="12" t="str">
        <f t="shared" si="4528"/>
        <v/>
      </c>
      <c r="AA1504" s="12" t="str">
        <f t="shared" si="4529"/>
        <v/>
      </c>
      <c r="AB1504" s="12" t="str">
        <f t="shared" si="4530"/>
        <v/>
      </c>
      <c r="AC1504" s="12" t="str">
        <f t="shared" si="4531"/>
        <v/>
      </c>
      <c r="AD1504" s="12" t="str">
        <f t="shared" si="4532"/>
        <v/>
      </c>
      <c r="AE1504" s="12" t="str">
        <f t="shared" si="4533"/>
        <v/>
      </c>
      <c r="AF1504" s="12" t="str">
        <f t="shared" si="4534"/>
        <v/>
      </c>
      <c r="AG1504" s="12" t="str">
        <f t="shared" si="4535"/>
        <v/>
      </c>
      <c r="AH1504" s="12" t="str">
        <f t="shared" si="4536"/>
        <v/>
      </c>
      <c r="AI1504" s="12" t="str">
        <f t="shared" si="4537"/>
        <v/>
      </c>
      <c r="AJ1504" s="12" t="str">
        <f t="shared" si="4474"/>
        <v/>
      </c>
      <c r="AK1504" s="12" t="str">
        <f t="shared" si="4475"/>
        <v/>
      </c>
      <c r="AL1504" s="12" t="str">
        <f t="shared" si="4476"/>
        <v/>
      </c>
      <c r="AM1504" s="12" t="str">
        <f t="shared" si="4477"/>
        <v/>
      </c>
      <c r="AN1504" s="12" t="str">
        <f t="shared" si="4478"/>
        <v/>
      </c>
      <c r="AO1504" s="29" t="str">
        <f t="shared" ref="AO1504" si="4724">IF(A1504&lt;&gt;"",SUM(Z1504:AN1504),"")</f>
        <v/>
      </c>
      <c r="AP1504" s="31" t="str">
        <f t="shared" si="4230"/>
        <v>0</v>
      </c>
      <c r="AQ1504"/>
      <c r="AR1504" s="58">
        <f t="shared" si="4231"/>
        <v>0</v>
      </c>
      <c r="AS1504" s="58">
        <f t="shared" si="4232"/>
        <v>0</v>
      </c>
      <c r="AT1504" s="65">
        <f t="shared" si="4233"/>
        <v>0</v>
      </c>
      <c r="AU1504" s="82" t="str">
        <f t="shared" si="4539"/>
        <v/>
      </c>
      <c r="AV1504" s="82" t="str">
        <f t="shared" si="4540"/>
        <v/>
      </c>
      <c r="AW1504" s="82" t="str">
        <f t="shared" si="4541"/>
        <v/>
      </c>
      <c r="AX1504" s="82" t="str">
        <f t="shared" si="4542"/>
        <v/>
      </c>
      <c r="AY1504" s="82" t="str">
        <f t="shared" si="4543"/>
        <v/>
      </c>
      <c r="AZ1504" s="82" t="str">
        <f t="shared" si="4544"/>
        <v/>
      </c>
      <c r="BA1504" s="82" t="str">
        <f t="shared" si="4545"/>
        <v/>
      </c>
      <c r="BB1504" s="82" t="str">
        <f t="shared" si="4546"/>
        <v/>
      </c>
      <c r="BC1504" s="82" t="str">
        <f t="shared" si="4547"/>
        <v/>
      </c>
      <c r="BD1504" s="82" t="str">
        <f t="shared" si="4548"/>
        <v/>
      </c>
      <c r="BE1504" s="83" t="str">
        <f t="shared" ref="BE1504" si="4725">IF(K1504&lt;&gt;"",$J1504&amp;",","")</f>
        <v/>
      </c>
      <c r="BF1504" s="83" t="str">
        <f t="shared" ref="BF1504:BN1504" si="4726">IF(L1504&lt;&gt;"",$J1504&amp;",","")</f>
        <v/>
      </c>
      <c r="BG1504" s="83" t="str">
        <f t="shared" si="4726"/>
        <v/>
      </c>
      <c r="BH1504" s="83" t="str">
        <f t="shared" si="4726"/>
        <v/>
      </c>
      <c r="BI1504" s="83" t="str">
        <f t="shared" si="4726"/>
        <v/>
      </c>
      <c r="BJ1504" s="83" t="str">
        <f t="shared" si="4726"/>
        <v/>
      </c>
      <c r="BK1504" s="83" t="str">
        <f t="shared" si="4726"/>
        <v/>
      </c>
      <c r="BL1504" s="83" t="str">
        <f t="shared" si="4726"/>
        <v/>
      </c>
      <c r="BM1504" s="83" t="str">
        <f t="shared" si="4726"/>
        <v/>
      </c>
      <c r="BN1504" s="83" t="str">
        <f t="shared" si="4726"/>
        <v/>
      </c>
      <c r="BO1504" s="68"/>
      <c r="BP1504" s="68"/>
      <c r="BQ1504" s="68"/>
      <c r="BR1504" s="81">
        <f t="shared" ref="BR1504" ca="1" si="4727">IF($A$2="no",INT(RAND()*36+1),INT(RAND()*37))</f>
        <v>1</v>
      </c>
    </row>
    <row r="1505" spans="1:70" x14ac:dyDescent="0.2">
      <c r="A1505" s="95"/>
      <c r="B1505" s="84" t="str">
        <f t="shared" ref="B1505" si="4728">IF(A1505="","",IF(COUNTBLANK(AU1506:BD1506)=10,"DB",AU1506&amp;AV1506&amp;AW1506&amp;AX1506&amp;AY1506&amp;AZ1506&amp;BA1506&amp;BB1506&amp;BC1506&amp;BD1506))</f>
        <v/>
      </c>
      <c r="C1505" s="13" t="str">
        <f t="shared" ref="C1505" si="4729">IF(AR1505="Profit Target","profit target",IF(AS1505="Stop Loss","stop loss",""))</f>
        <v/>
      </c>
      <c r="D1505" s="85" t="str">
        <f t="shared" ref="D1505" si="4730">AO1505</f>
        <v/>
      </c>
      <c r="E1505" s="86" t="str">
        <f t="shared" ref="E1505" si="4731">BE1506&amp;BF1506&amp;BG1506&amp;BH1506&amp;BI1506&amp;BJ1506&amp;BK1506&amp;BL1506&amp;BM1506&amp;BN1506</f>
        <v/>
      </c>
      <c r="F1505" s="86">
        <f t="shared" si="4517"/>
        <v>0</v>
      </c>
      <c r="G1505" s="35" t="str">
        <f>IF(A1504&lt;&gt;"",COUNTIF($F$5:F1505,F1505),"")</f>
        <v/>
      </c>
      <c r="H1505" s="35">
        <f t="shared" si="4223"/>
        <v>1501</v>
      </c>
      <c r="I1505" s="117" t="str">
        <f t="shared" si="4526"/>
        <v/>
      </c>
      <c r="J1505" s="28" t="str">
        <f t="shared" si="4224"/>
        <v/>
      </c>
      <c r="K1505" s="103" t="str">
        <f t="shared" si="4555"/>
        <v/>
      </c>
      <c r="L1505" s="103" t="str">
        <f t="shared" si="4225"/>
        <v/>
      </c>
      <c r="M1505" s="103" t="str">
        <f t="shared" si="4226"/>
        <v/>
      </c>
      <c r="N1505" s="103" t="str">
        <f t="shared" si="4227"/>
        <v/>
      </c>
      <c r="O1505" s="103" t="str">
        <f t="shared" si="4228"/>
        <v/>
      </c>
      <c r="P1505" s="103" t="str">
        <f t="shared" si="4446"/>
        <v/>
      </c>
      <c r="Q1505" s="103" t="str">
        <f t="shared" si="4453"/>
        <v/>
      </c>
      <c r="R1505" s="103" t="str">
        <f t="shared" si="4466"/>
        <v/>
      </c>
      <c r="S1505" s="103" t="str">
        <f t="shared" si="4473"/>
        <v/>
      </c>
      <c r="T1505" s="103" t="str">
        <f t="shared" si="4485"/>
        <v/>
      </c>
      <c r="U1505" s="103" t="str">
        <f t="shared" si="4493"/>
        <v/>
      </c>
      <c r="V1505" s="103" t="str">
        <f t="shared" si="4501"/>
        <v/>
      </c>
      <c r="W1505" s="103" t="str">
        <f t="shared" si="4509"/>
        <v/>
      </c>
      <c r="X1505" s="103" t="str">
        <f t="shared" si="4518"/>
        <v/>
      </c>
      <c r="Y1505" s="103" t="str">
        <f t="shared" si="4527"/>
        <v/>
      </c>
      <c r="Z1505" s="12" t="str">
        <f t="shared" si="4528"/>
        <v/>
      </c>
      <c r="AA1505" s="12" t="str">
        <f t="shared" si="4529"/>
        <v/>
      </c>
      <c r="AB1505" s="12" t="str">
        <f t="shared" si="4530"/>
        <v/>
      </c>
      <c r="AC1505" s="12" t="str">
        <f t="shared" si="4531"/>
        <v/>
      </c>
      <c r="AD1505" s="12" t="str">
        <f t="shared" si="4532"/>
        <v/>
      </c>
      <c r="AE1505" s="12" t="str">
        <f t="shared" si="4533"/>
        <v/>
      </c>
      <c r="AF1505" s="12" t="str">
        <f t="shared" si="4534"/>
        <v/>
      </c>
      <c r="AG1505" s="12" t="str">
        <f t="shared" si="4535"/>
        <v/>
      </c>
      <c r="AH1505" s="12" t="str">
        <f t="shared" si="4536"/>
        <v/>
      </c>
      <c r="AI1505" s="12" t="str">
        <f t="shared" si="4537"/>
        <v/>
      </c>
      <c r="AJ1505" s="12" t="str">
        <f t="shared" ref="AJ1505:AJ1536" si="4732">IF(U1505&lt;&gt;"",IF(U1505=$F1505,(17*$J1504),(-1*$J1504)),"")</f>
        <v/>
      </c>
      <c r="AK1505" s="12" t="str">
        <f t="shared" ref="AK1505:AK1536" si="4733">IF(V1505&lt;&gt;"",IF(V1505=$F1505,(17*$J1504),(-1*$J1504)),"")</f>
        <v/>
      </c>
      <c r="AL1505" s="12" t="str">
        <f t="shared" ref="AL1505:AL1536" si="4734">IF(W1505&lt;&gt;"",IF(W1505=$F1505,(17*$J1504),(-1*$J1504)),"")</f>
        <v/>
      </c>
      <c r="AM1505" s="12" t="str">
        <f t="shared" ref="AM1505:AM1536" si="4735">IF(X1505&lt;&gt;"",IF(X1505=$F1505,(17*$J1504),(-1*$J1504)),"")</f>
        <v/>
      </c>
      <c r="AN1505" s="12" t="str">
        <f t="shared" ref="AN1505:AN1536" si="4736">IF(Y1505&lt;&gt;"",IF(Y1505=$F1505,(17*$J1504),(-1*$J1504)),"")</f>
        <v/>
      </c>
      <c r="AO1505" s="29" t="str">
        <f t="shared" ref="AO1505" si="4737">IF(A1505&lt;&gt;"",SUM(Z1505:AN1505),"")</f>
        <v/>
      </c>
      <c r="AP1505" s="31" t="str">
        <f t="shared" si="4230"/>
        <v>0</v>
      </c>
      <c r="AQ1505"/>
      <c r="AR1505" s="58">
        <f t="shared" si="4231"/>
        <v>0</v>
      </c>
      <c r="AS1505" s="58">
        <f t="shared" si="4232"/>
        <v>0</v>
      </c>
      <c r="AT1505" s="65">
        <f t="shared" si="4233"/>
        <v>0</v>
      </c>
      <c r="AU1505" s="82" t="str">
        <f t="shared" si="4539"/>
        <v/>
      </c>
      <c r="AV1505" s="82" t="str">
        <f t="shared" si="4540"/>
        <v/>
      </c>
      <c r="AW1505" s="82" t="str">
        <f t="shared" si="4541"/>
        <v/>
      </c>
      <c r="AX1505" s="82" t="str">
        <f t="shared" si="4542"/>
        <v/>
      </c>
      <c r="AY1505" s="82" t="str">
        <f t="shared" si="4543"/>
        <v/>
      </c>
      <c r="AZ1505" s="82" t="str">
        <f t="shared" si="4544"/>
        <v/>
      </c>
      <c r="BA1505" s="82" t="str">
        <f t="shared" si="4545"/>
        <v/>
      </c>
      <c r="BB1505" s="82" t="str">
        <f t="shared" si="4546"/>
        <v/>
      </c>
      <c r="BC1505" s="82" t="str">
        <f t="shared" si="4547"/>
        <v/>
      </c>
      <c r="BD1505" s="82" t="str">
        <f t="shared" si="4548"/>
        <v/>
      </c>
      <c r="BE1505" s="83" t="str">
        <f t="shared" ref="BE1505" si="4738">IF(K1505&lt;&gt;"",$J1505&amp;",","")</f>
        <v/>
      </c>
      <c r="BF1505" s="83" t="str">
        <f t="shared" ref="BF1505:BN1505" si="4739">IF(L1505&lt;&gt;"",$J1505&amp;",","")</f>
        <v/>
      </c>
      <c r="BG1505" s="83" t="str">
        <f t="shared" si="4739"/>
        <v/>
      </c>
      <c r="BH1505" s="83" t="str">
        <f t="shared" si="4739"/>
        <v/>
      </c>
      <c r="BI1505" s="83" t="str">
        <f t="shared" si="4739"/>
        <v/>
      </c>
      <c r="BJ1505" s="83" t="str">
        <f t="shared" si="4739"/>
        <v/>
      </c>
      <c r="BK1505" s="83" t="str">
        <f t="shared" si="4739"/>
        <v/>
      </c>
      <c r="BL1505" s="83" t="str">
        <f t="shared" si="4739"/>
        <v/>
      </c>
      <c r="BM1505" s="83" t="str">
        <f t="shared" si="4739"/>
        <v/>
      </c>
      <c r="BN1505" s="83" t="str">
        <f t="shared" si="4739"/>
        <v/>
      </c>
      <c r="BO1505" s="68"/>
      <c r="BP1505" s="68"/>
      <c r="BQ1505" s="68"/>
      <c r="BR1505" s="81">
        <f t="shared" ref="BR1505" ca="1" si="4740">IF($A$2="no",INT(RAND()*36+1),INT(RAND()*37))</f>
        <v>29</v>
      </c>
    </row>
    <row r="1506" spans="1:70" x14ac:dyDescent="0.2">
      <c r="A1506" s="95"/>
      <c r="B1506" s="84" t="str">
        <f t="shared" ref="B1506" si="4741">IF(A1506="","",IF(COUNTBLANK(AU1507:BD1507)=10,"DB",AU1507&amp;AV1507&amp;AW1507&amp;AX1507&amp;AY1507&amp;AZ1507&amp;BA1507&amp;BB1507&amp;BC1507&amp;BD1507))</f>
        <v/>
      </c>
      <c r="C1506" s="13" t="str">
        <f t="shared" ref="C1506" si="4742">IF(AR1506="Profit Target","profit target",IF(AS1506="Stop Loss","stop loss",""))</f>
        <v/>
      </c>
      <c r="D1506" s="85" t="str">
        <f t="shared" ref="D1506" si="4743">AO1506</f>
        <v/>
      </c>
      <c r="E1506" s="86" t="str">
        <f t="shared" ref="E1506" si="4744">BE1507&amp;BF1507&amp;BG1507&amp;BH1507&amp;BI1507&amp;BJ1507&amp;BK1507&amp;BL1507&amp;BM1507&amp;BN1507</f>
        <v/>
      </c>
      <c r="F1506" s="86">
        <f t="shared" si="4517"/>
        <v>0</v>
      </c>
      <c r="G1506" s="35" t="str">
        <f>IF(A1505&lt;&gt;"",COUNTIF($F$5:F1506,F1506),"")</f>
        <v/>
      </c>
      <c r="H1506" s="35">
        <f t="shared" ref="H1506:H1569" si="4745">IF(AND(AO1505&gt;0,G1505&gt;=H1505),H1505+1,H1505)</f>
        <v>1502</v>
      </c>
      <c r="I1506" s="117" t="str">
        <f t="shared" si="4526"/>
        <v/>
      </c>
      <c r="J1506" s="28" t="str">
        <f t="shared" ref="J1506:J1569" si="4746">IF(A1505&lt;&gt;"",IF($P$3=2,1,IF(AND($P$3=1,H1506&gt;H1505),J1505+1,J1505)),"")</f>
        <v/>
      </c>
      <c r="K1506" s="103" t="str">
        <f t="shared" si="4555"/>
        <v/>
      </c>
      <c r="L1506" s="103" t="str">
        <f t="shared" ref="L1506:L1569" si="4747">IF($A1505&lt;&gt;"",IF(OR($AR1505&lt;&gt;0,$AS1505&lt;&gt;0),"",IF(H1506&lt;&gt;H1505,"",IF(AND(L1505&lt;&gt;"",L1505&lt;&gt;I1505),L1505,IF(AND(I1505&lt;&gt;K1506,G1505&gt;=H1505),I1505,"")))),"")</f>
        <v/>
      </c>
      <c r="M1506" s="103" t="str">
        <f t="shared" ref="M1506:M1569" si="4748">IF(A1505&lt;&gt;"",IF(OR($AR1505&lt;&gt;0,$AS1505&lt;&gt;0),"",IF(H1505&lt;&gt;H1506,"",IF(AP1505&lt;=$P$2,"",IF(AND(M1505&lt;&gt;"",M1505&lt;&gt;I1505),M1505,IF(AND(I1505&lt;&gt;L1506,I1505&lt;&gt;K1506,G1505&gt;=H1505),I1505,""))))),"")</f>
        <v/>
      </c>
      <c r="N1506" s="103" t="str">
        <f t="shared" ref="N1506:N1569" si="4749">IF(AP1505&gt;=$P$1,"",IF(AP1505&lt;=$P$2,"",IF(H1505&lt;&gt;H1506,"",IF(AND(N1505&lt;&gt;"",N1505&lt;&gt;I1505),N1505,IF(AND(I1505&lt;&gt;M1506,I1505&lt;&gt;L1506,I1505&lt;&gt;K1506,G1505&gt;=H1505),I1505,"")))))</f>
        <v/>
      </c>
      <c r="O1506" s="103" t="str">
        <f t="shared" ref="O1506:O1569" si="4750">IF(AP1505&gt;=$P$1,"",IF(AP1505&lt;=$P$2,"",IF(H1505&lt;&gt;H1506,"",IF(AND(O1505&lt;&gt;"",O1505&lt;&gt;I1505),O1505,IF(AND(I1505&lt;&gt;M1506,I1505&lt;&gt;L1506,I1505&lt;&gt;K1506,I1505&lt;&gt;N1506,G1505&gt;=H1505),I1505,"")))))</f>
        <v/>
      </c>
      <c r="P1506" s="103" t="str">
        <f t="shared" si="4446"/>
        <v/>
      </c>
      <c r="Q1506" s="103" t="str">
        <f t="shared" si="4453"/>
        <v/>
      </c>
      <c r="R1506" s="103" t="str">
        <f t="shared" si="4466"/>
        <v/>
      </c>
      <c r="S1506" s="103" t="str">
        <f t="shared" si="4473"/>
        <v/>
      </c>
      <c r="T1506" s="103" t="str">
        <f t="shared" si="4485"/>
        <v/>
      </c>
      <c r="U1506" s="103" t="str">
        <f t="shared" si="4493"/>
        <v/>
      </c>
      <c r="V1506" s="103" t="str">
        <f t="shared" si="4501"/>
        <v/>
      </c>
      <c r="W1506" s="103" t="str">
        <f t="shared" si="4509"/>
        <v/>
      </c>
      <c r="X1506" s="103" t="str">
        <f t="shared" si="4518"/>
        <v/>
      </c>
      <c r="Y1506" s="103" t="str">
        <f t="shared" si="4527"/>
        <v/>
      </c>
      <c r="Z1506" s="12" t="str">
        <f t="shared" si="4528"/>
        <v/>
      </c>
      <c r="AA1506" s="12" t="str">
        <f t="shared" si="4529"/>
        <v/>
      </c>
      <c r="AB1506" s="12" t="str">
        <f t="shared" si="4530"/>
        <v/>
      </c>
      <c r="AC1506" s="12" t="str">
        <f t="shared" si="4531"/>
        <v/>
      </c>
      <c r="AD1506" s="12" t="str">
        <f t="shared" si="4532"/>
        <v/>
      </c>
      <c r="AE1506" s="12" t="str">
        <f t="shared" si="4533"/>
        <v/>
      </c>
      <c r="AF1506" s="12" t="str">
        <f t="shared" si="4534"/>
        <v/>
      </c>
      <c r="AG1506" s="12" t="str">
        <f t="shared" si="4535"/>
        <v/>
      </c>
      <c r="AH1506" s="12" t="str">
        <f t="shared" si="4536"/>
        <v/>
      </c>
      <c r="AI1506" s="12" t="str">
        <f t="shared" si="4537"/>
        <v/>
      </c>
      <c r="AJ1506" s="12" t="str">
        <f t="shared" si="4732"/>
        <v/>
      </c>
      <c r="AK1506" s="12" t="str">
        <f t="shared" si="4733"/>
        <v/>
      </c>
      <c r="AL1506" s="12" t="str">
        <f t="shared" si="4734"/>
        <v/>
      </c>
      <c r="AM1506" s="12" t="str">
        <f t="shared" si="4735"/>
        <v/>
      </c>
      <c r="AN1506" s="12" t="str">
        <f t="shared" si="4736"/>
        <v/>
      </c>
      <c r="AO1506" s="29" t="str">
        <f t="shared" ref="AO1506" si="4751">IF(A1506&lt;&gt;"",SUM(Z1506:AN1506),"")</f>
        <v/>
      </c>
      <c r="AP1506" s="31" t="str">
        <f t="shared" ref="AP1506:AP1569" si="4752">IF(A1506&lt;&gt;"",AO1506+AP1505,"0")</f>
        <v>0</v>
      </c>
      <c r="AQ1506"/>
      <c r="AR1506" s="58">
        <f t="shared" ref="AR1506:AR1569" si="4753">IF($A1506&lt;&gt;"",IF(AR1505&lt;&gt;0,AR1505,IF(AND(AP1506&gt;0,H1506&gt;=$AT$2),"Profit Target",IF(AP1506&gt;=$P$1,"Profit Target",0))),0)</f>
        <v>0</v>
      </c>
      <c r="AS1506" s="58">
        <f t="shared" ref="AS1506:AS1569" si="4754">IF($A1506&lt;&gt;"",IF(AS1505&lt;&gt;0,AS1505,IF(AND($AP1506&lt;0,H1506&gt;=$AT$2),"Stop Loss",IF(AP1506&lt;=$P$2,"Stop Loss",0))),0)</f>
        <v>0</v>
      </c>
      <c r="AT1506" s="65">
        <f t="shared" ref="AT1506:AT1569" si="4755">IF(AQ1506&gt;AT1505,AQ1506,AT1505)</f>
        <v>0</v>
      </c>
      <c r="AU1506" s="82" t="str">
        <f t="shared" si="4539"/>
        <v/>
      </c>
      <c r="AV1506" s="82" t="str">
        <f t="shared" si="4540"/>
        <v/>
      </c>
      <c r="AW1506" s="82" t="str">
        <f t="shared" si="4541"/>
        <v/>
      </c>
      <c r="AX1506" s="82" t="str">
        <f t="shared" si="4542"/>
        <v/>
      </c>
      <c r="AY1506" s="82" t="str">
        <f t="shared" si="4543"/>
        <v/>
      </c>
      <c r="AZ1506" s="82" t="str">
        <f t="shared" si="4544"/>
        <v/>
      </c>
      <c r="BA1506" s="82" t="str">
        <f t="shared" si="4545"/>
        <v/>
      </c>
      <c r="BB1506" s="82" t="str">
        <f t="shared" si="4546"/>
        <v/>
      </c>
      <c r="BC1506" s="82" t="str">
        <f t="shared" si="4547"/>
        <v/>
      </c>
      <c r="BD1506" s="82" t="str">
        <f t="shared" si="4548"/>
        <v/>
      </c>
      <c r="BE1506" s="83" t="str">
        <f t="shared" ref="BE1506" si="4756">IF(K1506&lt;&gt;"",$J1506&amp;",","")</f>
        <v/>
      </c>
      <c r="BF1506" s="83" t="str">
        <f t="shared" ref="BF1506:BN1506" si="4757">IF(L1506&lt;&gt;"",$J1506&amp;",","")</f>
        <v/>
      </c>
      <c r="BG1506" s="83" t="str">
        <f t="shared" si="4757"/>
        <v/>
      </c>
      <c r="BH1506" s="83" t="str">
        <f t="shared" si="4757"/>
        <v/>
      </c>
      <c r="BI1506" s="83" t="str">
        <f t="shared" si="4757"/>
        <v/>
      </c>
      <c r="BJ1506" s="83" t="str">
        <f t="shared" si="4757"/>
        <v/>
      </c>
      <c r="BK1506" s="83" t="str">
        <f t="shared" si="4757"/>
        <v/>
      </c>
      <c r="BL1506" s="83" t="str">
        <f t="shared" si="4757"/>
        <v/>
      </c>
      <c r="BM1506" s="83" t="str">
        <f t="shared" si="4757"/>
        <v/>
      </c>
      <c r="BN1506" s="83" t="str">
        <f t="shared" si="4757"/>
        <v/>
      </c>
      <c r="BO1506" s="68"/>
      <c r="BP1506" s="68"/>
      <c r="BQ1506" s="68"/>
      <c r="BR1506" s="81">
        <f t="shared" ref="BR1506" ca="1" si="4758">IF($A$2="no",INT(RAND()*36+1),INT(RAND()*37))</f>
        <v>5</v>
      </c>
    </row>
    <row r="1507" spans="1:70" x14ac:dyDescent="0.2">
      <c r="A1507" s="95"/>
      <c r="B1507" s="84" t="str">
        <f t="shared" ref="B1507" si="4759">IF(A1507="","",IF(COUNTBLANK(AU1508:BD1508)=10,"DB",AU1508&amp;AV1508&amp;AW1508&amp;AX1508&amp;AY1508&amp;AZ1508&amp;BA1508&amp;BB1508&amp;BC1508&amp;BD1508))</f>
        <v/>
      </c>
      <c r="C1507" s="13" t="str">
        <f t="shared" ref="C1507" si="4760">IF(AR1507="Profit Target","profit target",IF(AS1507="Stop Loss","stop loss",""))</f>
        <v/>
      </c>
      <c r="D1507" s="85" t="str">
        <f t="shared" ref="D1507" si="4761">AO1507</f>
        <v/>
      </c>
      <c r="E1507" s="86" t="str">
        <f t="shared" ref="E1507" si="4762">BE1508&amp;BF1508&amp;BG1508&amp;BH1508&amp;BI1508&amp;BJ1508&amp;BK1508&amp;BL1508&amp;BM1508&amp;BN1508</f>
        <v/>
      </c>
      <c r="F1507" s="86">
        <f t="shared" si="4517"/>
        <v>0</v>
      </c>
      <c r="G1507" s="35" t="str">
        <f>IF(A1506&lt;&gt;"",COUNTIF($F$5:F1507,F1507),"")</f>
        <v/>
      </c>
      <c r="H1507" s="35">
        <f t="shared" si="4745"/>
        <v>1503</v>
      </c>
      <c r="I1507" s="117" t="str">
        <f t="shared" si="4526"/>
        <v/>
      </c>
      <c r="J1507" s="28" t="str">
        <f t="shared" si="4746"/>
        <v/>
      </c>
      <c r="K1507" s="103" t="str">
        <f t="shared" si="4555"/>
        <v/>
      </c>
      <c r="L1507" s="103" t="str">
        <f t="shared" si="4747"/>
        <v/>
      </c>
      <c r="M1507" s="103" t="str">
        <f t="shared" si="4748"/>
        <v/>
      </c>
      <c r="N1507" s="103" t="str">
        <f t="shared" si="4749"/>
        <v/>
      </c>
      <c r="O1507" s="103" t="str">
        <f t="shared" si="4750"/>
        <v/>
      </c>
      <c r="P1507" s="103" t="str">
        <f t="shared" si="4446"/>
        <v/>
      </c>
      <c r="Q1507" s="103" t="str">
        <f t="shared" si="4453"/>
        <v/>
      </c>
      <c r="R1507" s="103" t="str">
        <f t="shared" si="4466"/>
        <v/>
      </c>
      <c r="S1507" s="103" t="str">
        <f t="shared" si="4473"/>
        <v/>
      </c>
      <c r="T1507" s="103" t="str">
        <f t="shared" si="4485"/>
        <v/>
      </c>
      <c r="U1507" s="103" t="str">
        <f t="shared" si="4493"/>
        <v/>
      </c>
      <c r="V1507" s="103" t="str">
        <f t="shared" si="4501"/>
        <v/>
      </c>
      <c r="W1507" s="103" t="str">
        <f t="shared" si="4509"/>
        <v/>
      </c>
      <c r="X1507" s="103" t="str">
        <f t="shared" si="4518"/>
        <v/>
      </c>
      <c r="Y1507" s="103" t="str">
        <f t="shared" si="4527"/>
        <v/>
      </c>
      <c r="Z1507" s="12" t="str">
        <f t="shared" si="4528"/>
        <v/>
      </c>
      <c r="AA1507" s="12" t="str">
        <f t="shared" si="4529"/>
        <v/>
      </c>
      <c r="AB1507" s="12" t="str">
        <f t="shared" si="4530"/>
        <v/>
      </c>
      <c r="AC1507" s="12" t="str">
        <f t="shared" si="4531"/>
        <v/>
      </c>
      <c r="AD1507" s="12" t="str">
        <f t="shared" si="4532"/>
        <v/>
      </c>
      <c r="AE1507" s="12" t="str">
        <f t="shared" si="4533"/>
        <v/>
      </c>
      <c r="AF1507" s="12" t="str">
        <f t="shared" si="4534"/>
        <v/>
      </c>
      <c r="AG1507" s="12" t="str">
        <f t="shared" si="4535"/>
        <v/>
      </c>
      <c r="AH1507" s="12" t="str">
        <f t="shared" si="4536"/>
        <v/>
      </c>
      <c r="AI1507" s="12" t="str">
        <f t="shared" si="4537"/>
        <v/>
      </c>
      <c r="AJ1507" s="12" t="str">
        <f t="shared" si="4732"/>
        <v/>
      </c>
      <c r="AK1507" s="12" t="str">
        <f t="shared" si="4733"/>
        <v/>
      </c>
      <c r="AL1507" s="12" t="str">
        <f t="shared" si="4734"/>
        <v/>
      </c>
      <c r="AM1507" s="12" t="str">
        <f t="shared" si="4735"/>
        <v/>
      </c>
      <c r="AN1507" s="12" t="str">
        <f t="shared" si="4736"/>
        <v/>
      </c>
      <c r="AO1507" s="29" t="str">
        <f t="shared" ref="AO1507" si="4763">IF(A1507&lt;&gt;"",SUM(Z1507:AN1507),"")</f>
        <v/>
      </c>
      <c r="AP1507" s="31" t="str">
        <f t="shared" si="4752"/>
        <v>0</v>
      </c>
      <c r="AQ1507"/>
      <c r="AR1507" s="58">
        <f t="shared" si="4753"/>
        <v>0</v>
      </c>
      <c r="AS1507" s="58">
        <f t="shared" si="4754"/>
        <v>0</v>
      </c>
      <c r="AT1507" s="65">
        <f t="shared" si="4755"/>
        <v>0</v>
      </c>
      <c r="AU1507" s="82" t="str">
        <f t="shared" si="4539"/>
        <v/>
      </c>
      <c r="AV1507" s="82" t="str">
        <f t="shared" si="4540"/>
        <v/>
      </c>
      <c r="AW1507" s="82" t="str">
        <f t="shared" si="4541"/>
        <v/>
      </c>
      <c r="AX1507" s="82" t="str">
        <f t="shared" si="4542"/>
        <v/>
      </c>
      <c r="AY1507" s="82" t="str">
        <f t="shared" si="4543"/>
        <v/>
      </c>
      <c r="AZ1507" s="82" t="str">
        <f t="shared" si="4544"/>
        <v/>
      </c>
      <c r="BA1507" s="82" t="str">
        <f t="shared" si="4545"/>
        <v/>
      </c>
      <c r="BB1507" s="82" t="str">
        <f t="shared" si="4546"/>
        <v/>
      </c>
      <c r="BC1507" s="82" t="str">
        <f t="shared" si="4547"/>
        <v/>
      </c>
      <c r="BD1507" s="82" t="str">
        <f t="shared" si="4548"/>
        <v/>
      </c>
      <c r="BE1507" s="83" t="str">
        <f t="shared" ref="BE1507" si="4764">IF(K1507&lt;&gt;"",$J1507&amp;",","")</f>
        <v/>
      </c>
      <c r="BF1507" s="83" t="str">
        <f t="shared" ref="BF1507:BN1507" si="4765">IF(L1507&lt;&gt;"",$J1507&amp;",","")</f>
        <v/>
      </c>
      <c r="BG1507" s="83" t="str">
        <f t="shared" si="4765"/>
        <v/>
      </c>
      <c r="BH1507" s="83" t="str">
        <f t="shared" si="4765"/>
        <v/>
      </c>
      <c r="BI1507" s="83" t="str">
        <f t="shared" si="4765"/>
        <v/>
      </c>
      <c r="BJ1507" s="83" t="str">
        <f t="shared" si="4765"/>
        <v/>
      </c>
      <c r="BK1507" s="83" t="str">
        <f t="shared" si="4765"/>
        <v/>
      </c>
      <c r="BL1507" s="83" t="str">
        <f t="shared" si="4765"/>
        <v/>
      </c>
      <c r="BM1507" s="83" t="str">
        <f t="shared" si="4765"/>
        <v/>
      </c>
      <c r="BN1507" s="83" t="str">
        <f t="shared" si="4765"/>
        <v/>
      </c>
      <c r="BO1507" s="68"/>
      <c r="BP1507" s="68"/>
      <c r="BQ1507" s="68"/>
      <c r="BR1507" s="81">
        <f t="shared" ref="BR1507" ca="1" si="4766">IF($A$2="no",INT(RAND()*36+1),INT(RAND()*37))</f>
        <v>27</v>
      </c>
    </row>
    <row r="1508" spans="1:70" x14ac:dyDescent="0.2">
      <c r="A1508" s="95"/>
      <c r="B1508" s="84" t="str">
        <f t="shared" ref="B1508" si="4767">IF(A1508="","",IF(COUNTBLANK(AU1509:BD1509)=10,"DB",AU1509&amp;AV1509&amp;AW1509&amp;AX1509&amp;AY1509&amp;AZ1509&amp;BA1509&amp;BB1509&amp;BC1509&amp;BD1509))</f>
        <v/>
      </c>
      <c r="C1508" s="13" t="str">
        <f t="shared" ref="C1508" si="4768">IF(AR1508="Profit Target","profit target",IF(AS1508="Stop Loss","stop loss",""))</f>
        <v/>
      </c>
      <c r="D1508" s="85" t="str">
        <f t="shared" ref="D1508" si="4769">AO1508</f>
        <v/>
      </c>
      <c r="E1508" s="86" t="str">
        <f t="shared" ref="E1508" si="4770">BE1509&amp;BF1509&amp;BG1509&amp;BH1509&amp;BI1509&amp;BJ1509&amp;BK1509&amp;BL1509&amp;BM1509&amp;BN1509</f>
        <v/>
      </c>
      <c r="F1508" s="86">
        <f t="shared" si="4517"/>
        <v>0</v>
      </c>
      <c r="G1508" s="35" t="str">
        <f>IF(A1507&lt;&gt;"",COUNTIF($F$5:F1508,F1508),"")</f>
        <v/>
      </c>
      <c r="H1508" s="35">
        <f t="shared" si="4745"/>
        <v>1504</v>
      </c>
      <c r="I1508" s="117" t="str">
        <f t="shared" si="4526"/>
        <v/>
      </c>
      <c r="J1508" s="28" t="str">
        <f t="shared" si="4746"/>
        <v/>
      </c>
      <c r="K1508" s="103" t="str">
        <f t="shared" si="4555"/>
        <v/>
      </c>
      <c r="L1508" s="103" t="str">
        <f t="shared" si="4747"/>
        <v/>
      </c>
      <c r="M1508" s="103" t="str">
        <f t="shared" si="4748"/>
        <v/>
      </c>
      <c r="N1508" s="103" t="str">
        <f t="shared" si="4749"/>
        <v/>
      </c>
      <c r="O1508" s="103" t="str">
        <f t="shared" si="4750"/>
        <v/>
      </c>
      <c r="P1508" s="103" t="str">
        <f t="shared" si="4446"/>
        <v/>
      </c>
      <c r="Q1508" s="103" t="str">
        <f t="shared" si="4453"/>
        <v/>
      </c>
      <c r="R1508" s="103" t="str">
        <f t="shared" si="4466"/>
        <v/>
      </c>
      <c r="S1508" s="103" t="str">
        <f t="shared" si="4473"/>
        <v/>
      </c>
      <c r="T1508" s="103" t="str">
        <f t="shared" si="4485"/>
        <v/>
      </c>
      <c r="U1508" s="103" t="str">
        <f t="shared" si="4493"/>
        <v/>
      </c>
      <c r="V1508" s="103" t="str">
        <f t="shared" si="4501"/>
        <v/>
      </c>
      <c r="W1508" s="103" t="str">
        <f t="shared" si="4509"/>
        <v/>
      </c>
      <c r="X1508" s="103" t="str">
        <f t="shared" si="4518"/>
        <v/>
      </c>
      <c r="Y1508" s="103" t="str">
        <f t="shared" si="4527"/>
        <v/>
      </c>
      <c r="Z1508" s="12" t="str">
        <f t="shared" si="4528"/>
        <v/>
      </c>
      <c r="AA1508" s="12" t="str">
        <f t="shared" si="4529"/>
        <v/>
      </c>
      <c r="AB1508" s="12" t="str">
        <f t="shared" si="4530"/>
        <v/>
      </c>
      <c r="AC1508" s="12" t="str">
        <f t="shared" si="4531"/>
        <v/>
      </c>
      <c r="AD1508" s="12" t="str">
        <f t="shared" si="4532"/>
        <v/>
      </c>
      <c r="AE1508" s="12" t="str">
        <f t="shared" si="4533"/>
        <v/>
      </c>
      <c r="AF1508" s="12" t="str">
        <f t="shared" si="4534"/>
        <v/>
      </c>
      <c r="AG1508" s="12" t="str">
        <f t="shared" si="4535"/>
        <v/>
      </c>
      <c r="AH1508" s="12" t="str">
        <f t="shared" si="4536"/>
        <v/>
      </c>
      <c r="AI1508" s="12" t="str">
        <f t="shared" si="4537"/>
        <v/>
      </c>
      <c r="AJ1508" s="12" t="str">
        <f t="shared" si="4732"/>
        <v/>
      </c>
      <c r="AK1508" s="12" t="str">
        <f t="shared" si="4733"/>
        <v/>
      </c>
      <c r="AL1508" s="12" t="str">
        <f t="shared" si="4734"/>
        <v/>
      </c>
      <c r="AM1508" s="12" t="str">
        <f t="shared" si="4735"/>
        <v/>
      </c>
      <c r="AN1508" s="12" t="str">
        <f t="shared" si="4736"/>
        <v/>
      </c>
      <c r="AO1508" s="29" t="str">
        <f t="shared" ref="AO1508" si="4771">IF(A1508&lt;&gt;"",SUM(Z1508:AN1508),"")</f>
        <v/>
      </c>
      <c r="AP1508" s="31" t="str">
        <f t="shared" si="4752"/>
        <v>0</v>
      </c>
      <c r="AQ1508"/>
      <c r="AR1508" s="58">
        <f t="shared" si="4753"/>
        <v>0</v>
      </c>
      <c r="AS1508" s="58">
        <f t="shared" si="4754"/>
        <v>0</v>
      </c>
      <c r="AT1508" s="65">
        <f t="shared" si="4755"/>
        <v>0</v>
      </c>
      <c r="AU1508" s="82" t="str">
        <f t="shared" si="4539"/>
        <v/>
      </c>
      <c r="AV1508" s="82" t="str">
        <f t="shared" si="4540"/>
        <v/>
      </c>
      <c r="AW1508" s="82" t="str">
        <f t="shared" si="4541"/>
        <v/>
      </c>
      <c r="AX1508" s="82" t="str">
        <f t="shared" si="4542"/>
        <v/>
      </c>
      <c r="AY1508" s="82" t="str">
        <f t="shared" si="4543"/>
        <v/>
      </c>
      <c r="AZ1508" s="82" t="str">
        <f t="shared" si="4544"/>
        <v/>
      </c>
      <c r="BA1508" s="82" t="str">
        <f t="shared" si="4545"/>
        <v/>
      </c>
      <c r="BB1508" s="82" t="str">
        <f t="shared" si="4546"/>
        <v/>
      </c>
      <c r="BC1508" s="82" t="str">
        <f t="shared" si="4547"/>
        <v/>
      </c>
      <c r="BD1508" s="82" t="str">
        <f t="shared" si="4548"/>
        <v/>
      </c>
      <c r="BE1508" s="83" t="str">
        <f t="shared" ref="BE1508" si="4772">IF(K1508&lt;&gt;"",$J1508&amp;",","")</f>
        <v/>
      </c>
      <c r="BF1508" s="83" t="str">
        <f t="shared" ref="BF1508:BN1508" si="4773">IF(L1508&lt;&gt;"",$J1508&amp;",","")</f>
        <v/>
      </c>
      <c r="BG1508" s="83" t="str">
        <f t="shared" si="4773"/>
        <v/>
      </c>
      <c r="BH1508" s="83" t="str">
        <f t="shared" si="4773"/>
        <v/>
      </c>
      <c r="BI1508" s="83" t="str">
        <f t="shared" si="4773"/>
        <v/>
      </c>
      <c r="BJ1508" s="83" t="str">
        <f t="shared" si="4773"/>
        <v/>
      </c>
      <c r="BK1508" s="83" t="str">
        <f t="shared" si="4773"/>
        <v/>
      </c>
      <c r="BL1508" s="83" t="str">
        <f t="shared" si="4773"/>
        <v/>
      </c>
      <c r="BM1508" s="83" t="str">
        <f t="shared" si="4773"/>
        <v/>
      </c>
      <c r="BN1508" s="83" t="str">
        <f t="shared" si="4773"/>
        <v/>
      </c>
      <c r="BO1508" s="68"/>
      <c r="BP1508" s="68"/>
      <c r="BQ1508" s="68"/>
      <c r="BR1508" s="81">
        <f t="shared" ref="BR1508" ca="1" si="4774">IF($A$2="no",INT(RAND()*36+1),INT(RAND()*37))</f>
        <v>4</v>
      </c>
    </row>
    <row r="1509" spans="1:70" x14ac:dyDescent="0.2">
      <c r="A1509" s="95"/>
      <c r="B1509" s="84" t="str">
        <f t="shared" ref="B1509" si="4775">IF(A1509="","",IF(COUNTBLANK(AU1510:BD1510)=10,"DB",AU1510&amp;AV1510&amp;AW1510&amp;AX1510&amp;AY1510&amp;AZ1510&amp;BA1510&amp;BB1510&amp;BC1510&amp;BD1510))</f>
        <v/>
      </c>
      <c r="C1509" s="13" t="str">
        <f t="shared" ref="C1509" si="4776">IF(AR1509="Profit Target","profit target",IF(AS1509="Stop Loss","stop loss",""))</f>
        <v/>
      </c>
      <c r="D1509" s="85" t="str">
        <f t="shared" ref="D1509" si="4777">AO1509</f>
        <v/>
      </c>
      <c r="E1509" s="86" t="str">
        <f t="shared" ref="E1509" si="4778">BE1510&amp;BF1510&amp;BG1510&amp;BH1510&amp;BI1510&amp;BJ1510&amp;BK1510&amp;BL1510&amp;BM1510&amp;BN1510</f>
        <v/>
      </c>
      <c r="F1509" s="86">
        <f t="shared" si="4517"/>
        <v>0</v>
      </c>
      <c r="G1509" s="35" t="str">
        <f>IF(A1508&lt;&gt;"",COUNTIF($F$5:F1509,F1509),"")</f>
        <v/>
      </c>
      <c r="H1509" s="35">
        <f t="shared" si="4745"/>
        <v>1505</v>
      </c>
      <c r="I1509" s="117" t="str">
        <f t="shared" si="4526"/>
        <v/>
      </c>
      <c r="J1509" s="28" t="str">
        <f t="shared" si="4746"/>
        <v/>
      </c>
      <c r="K1509" s="103" t="str">
        <f t="shared" si="4555"/>
        <v/>
      </c>
      <c r="L1509" s="103" t="str">
        <f t="shared" si="4747"/>
        <v/>
      </c>
      <c r="M1509" s="103" t="str">
        <f t="shared" si="4748"/>
        <v/>
      </c>
      <c r="N1509" s="103" t="str">
        <f t="shared" si="4749"/>
        <v/>
      </c>
      <c r="O1509" s="103" t="str">
        <f t="shared" si="4750"/>
        <v/>
      </c>
      <c r="P1509" s="103" t="str">
        <f t="shared" si="4446"/>
        <v/>
      </c>
      <c r="Q1509" s="103" t="str">
        <f t="shared" si="4453"/>
        <v/>
      </c>
      <c r="R1509" s="103" t="str">
        <f t="shared" si="4466"/>
        <v/>
      </c>
      <c r="S1509" s="103" t="str">
        <f t="shared" si="4473"/>
        <v/>
      </c>
      <c r="T1509" s="103" t="str">
        <f t="shared" si="4485"/>
        <v/>
      </c>
      <c r="U1509" s="103" t="str">
        <f t="shared" si="4493"/>
        <v/>
      </c>
      <c r="V1509" s="103" t="str">
        <f t="shared" si="4501"/>
        <v/>
      </c>
      <c r="W1509" s="103" t="str">
        <f t="shared" si="4509"/>
        <v/>
      </c>
      <c r="X1509" s="103" t="str">
        <f t="shared" si="4518"/>
        <v/>
      </c>
      <c r="Y1509" s="103" t="str">
        <f t="shared" si="4527"/>
        <v/>
      </c>
      <c r="Z1509" s="12" t="str">
        <f t="shared" si="4528"/>
        <v/>
      </c>
      <c r="AA1509" s="12" t="str">
        <f t="shared" si="4529"/>
        <v/>
      </c>
      <c r="AB1509" s="12" t="str">
        <f t="shared" si="4530"/>
        <v/>
      </c>
      <c r="AC1509" s="12" t="str">
        <f t="shared" si="4531"/>
        <v/>
      </c>
      <c r="AD1509" s="12" t="str">
        <f t="shared" si="4532"/>
        <v/>
      </c>
      <c r="AE1509" s="12" t="str">
        <f t="shared" si="4533"/>
        <v/>
      </c>
      <c r="AF1509" s="12" t="str">
        <f t="shared" si="4534"/>
        <v/>
      </c>
      <c r="AG1509" s="12" t="str">
        <f t="shared" si="4535"/>
        <v/>
      </c>
      <c r="AH1509" s="12" t="str">
        <f t="shared" si="4536"/>
        <v/>
      </c>
      <c r="AI1509" s="12" t="str">
        <f t="shared" si="4537"/>
        <v/>
      </c>
      <c r="AJ1509" s="12" t="str">
        <f t="shared" si="4732"/>
        <v/>
      </c>
      <c r="AK1509" s="12" t="str">
        <f t="shared" si="4733"/>
        <v/>
      </c>
      <c r="AL1509" s="12" t="str">
        <f t="shared" si="4734"/>
        <v/>
      </c>
      <c r="AM1509" s="12" t="str">
        <f t="shared" si="4735"/>
        <v/>
      </c>
      <c r="AN1509" s="12" t="str">
        <f t="shared" si="4736"/>
        <v/>
      </c>
      <c r="AO1509" s="29" t="str">
        <f t="shared" ref="AO1509" si="4779">IF(A1509&lt;&gt;"",SUM(Z1509:AN1509),"")</f>
        <v/>
      </c>
      <c r="AP1509" s="31" t="str">
        <f t="shared" si="4752"/>
        <v>0</v>
      </c>
      <c r="AQ1509"/>
      <c r="AR1509" s="58">
        <f t="shared" si="4753"/>
        <v>0</v>
      </c>
      <c r="AS1509" s="58">
        <f t="shared" si="4754"/>
        <v>0</v>
      </c>
      <c r="AT1509" s="65">
        <f t="shared" si="4755"/>
        <v>0</v>
      </c>
      <c r="AU1509" s="82" t="str">
        <f t="shared" si="4539"/>
        <v/>
      </c>
      <c r="AV1509" s="82" t="str">
        <f t="shared" si="4540"/>
        <v/>
      </c>
      <c r="AW1509" s="82" t="str">
        <f t="shared" si="4541"/>
        <v/>
      </c>
      <c r="AX1509" s="82" t="str">
        <f t="shared" si="4542"/>
        <v/>
      </c>
      <c r="AY1509" s="82" t="str">
        <f t="shared" si="4543"/>
        <v/>
      </c>
      <c r="AZ1509" s="82" t="str">
        <f t="shared" si="4544"/>
        <v/>
      </c>
      <c r="BA1509" s="82" t="str">
        <f t="shared" si="4545"/>
        <v/>
      </c>
      <c r="BB1509" s="82" t="str">
        <f t="shared" si="4546"/>
        <v/>
      </c>
      <c r="BC1509" s="82" t="str">
        <f t="shared" si="4547"/>
        <v/>
      </c>
      <c r="BD1509" s="82" t="str">
        <f t="shared" si="4548"/>
        <v/>
      </c>
      <c r="BE1509" s="83" t="str">
        <f t="shared" ref="BE1509" si="4780">IF(K1509&lt;&gt;"",$J1509&amp;",","")</f>
        <v/>
      </c>
      <c r="BF1509" s="83" t="str">
        <f t="shared" ref="BF1509:BN1509" si="4781">IF(L1509&lt;&gt;"",$J1509&amp;",","")</f>
        <v/>
      </c>
      <c r="BG1509" s="83" t="str">
        <f t="shared" si="4781"/>
        <v/>
      </c>
      <c r="BH1509" s="83" t="str">
        <f t="shared" si="4781"/>
        <v/>
      </c>
      <c r="BI1509" s="83" t="str">
        <f t="shared" si="4781"/>
        <v/>
      </c>
      <c r="BJ1509" s="83" t="str">
        <f t="shared" si="4781"/>
        <v/>
      </c>
      <c r="BK1509" s="83" t="str">
        <f t="shared" si="4781"/>
        <v/>
      </c>
      <c r="BL1509" s="83" t="str">
        <f t="shared" si="4781"/>
        <v/>
      </c>
      <c r="BM1509" s="83" t="str">
        <f t="shared" si="4781"/>
        <v/>
      </c>
      <c r="BN1509" s="83" t="str">
        <f t="shared" si="4781"/>
        <v/>
      </c>
      <c r="BO1509" s="68"/>
      <c r="BP1509" s="68"/>
      <c r="BQ1509" s="68"/>
      <c r="BR1509" s="81">
        <f t="shared" ref="BR1509" ca="1" si="4782">IF($A$2="no",INT(RAND()*36+1),INT(RAND()*37))</f>
        <v>25</v>
      </c>
    </row>
    <row r="1510" spans="1:70" x14ac:dyDescent="0.2">
      <c r="A1510" s="95"/>
      <c r="B1510" s="84" t="str">
        <f t="shared" ref="B1510" si="4783">IF(A1510="","",IF(COUNTBLANK(AU1511:BD1511)=10,"DB",AU1511&amp;AV1511&amp;AW1511&amp;AX1511&amp;AY1511&amp;AZ1511&amp;BA1511&amp;BB1511&amp;BC1511&amp;BD1511))</f>
        <v/>
      </c>
      <c r="C1510" s="13" t="str">
        <f t="shared" ref="C1510" si="4784">IF(AR1510="Profit Target","profit target",IF(AS1510="Stop Loss","stop loss",""))</f>
        <v/>
      </c>
      <c r="D1510" s="85" t="str">
        <f t="shared" ref="D1510" si="4785">AO1510</f>
        <v/>
      </c>
      <c r="E1510" s="86" t="str">
        <f t="shared" ref="E1510" si="4786">BE1511&amp;BF1511&amp;BG1511&amp;BH1511&amp;BI1511&amp;BJ1511&amp;BK1511&amp;BL1511&amp;BM1511&amp;BN1511</f>
        <v/>
      </c>
      <c r="F1510" s="86">
        <f t="shared" si="4517"/>
        <v>0</v>
      </c>
      <c r="G1510" s="35" t="str">
        <f>IF(A1509&lt;&gt;"",COUNTIF($F$5:F1510,F1510),"")</f>
        <v/>
      </c>
      <c r="H1510" s="35">
        <f t="shared" si="4745"/>
        <v>1506</v>
      </c>
      <c r="I1510" s="117" t="str">
        <f t="shared" si="4526"/>
        <v/>
      </c>
      <c r="J1510" s="28" t="str">
        <f t="shared" si="4746"/>
        <v/>
      </c>
      <c r="K1510" s="103" t="str">
        <f t="shared" si="4555"/>
        <v/>
      </c>
      <c r="L1510" s="103" t="str">
        <f t="shared" si="4747"/>
        <v/>
      </c>
      <c r="M1510" s="103" t="str">
        <f t="shared" si="4748"/>
        <v/>
      </c>
      <c r="N1510" s="103" t="str">
        <f t="shared" si="4749"/>
        <v/>
      </c>
      <c r="O1510" s="103" t="str">
        <f t="shared" si="4750"/>
        <v/>
      </c>
      <c r="P1510" s="103" t="str">
        <f t="shared" si="4446"/>
        <v/>
      </c>
      <c r="Q1510" s="103" t="str">
        <f t="shared" si="4453"/>
        <v/>
      </c>
      <c r="R1510" s="103" t="str">
        <f t="shared" si="4466"/>
        <v/>
      </c>
      <c r="S1510" s="103" t="str">
        <f t="shared" si="4473"/>
        <v/>
      </c>
      <c r="T1510" s="103" t="str">
        <f t="shared" si="4485"/>
        <v/>
      </c>
      <c r="U1510" s="103" t="str">
        <f t="shared" si="4493"/>
        <v/>
      </c>
      <c r="V1510" s="103" t="str">
        <f t="shared" si="4501"/>
        <v/>
      </c>
      <c r="W1510" s="103" t="str">
        <f t="shared" si="4509"/>
        <v/>
      </c>
      <c r="X1510" s="103" t="str">
        <f t="shared" si="4518"/>
        <v/>
      </c>
      <c r="Y1510" s="103" t="str">
        <f t="shared" si="4527"/>
        <v/>
      </c>
      <c r="Z1510" s="12" t="str">
        <f t="shared" si="4528"/>
        <v/>
      </c>
      <c r="AA1510" s="12" t="str">
        <f t="shared" si="4529"/>
        <v/>
      </c>
      <c r="AB1510" s="12" t="str">
        <f t="shared" si="4530"/>
        <v/>
      </c>
      <c r="AC1510" s="12" t="str">
        <f t="shared" si="4531"/>
        <v/>
      </c>
      <c r="AD1510" s="12" t="str">
        <f t="shared" si="4532"/>
        <v/>
      </c>
      <c r="AE1510" s="12" t="str">
        <f t="shared" si="4533"/>
        <v/>
      </c>
      <c r="AF1510" s="12" t="str">
        <f t="shared" si="4534"/>
        <v/>
      </c>
      <c r="AG1510" s="12" t="str">
        <f t="shared" si="4535"/>
        <v/>
      </c>
      <c r="AH1510" s="12" t="str">
        <f t="shared" si="4536"/>
        <v/>
      </c>
      <c r="AI1510" s="12" t="str">
        <f t="shared" si="4537"/>
        <v/>
      </c>
      <c r="AJ1510" s="12" t="str">
        <f t="shared" si="4732"/>
        <v/>
      </c>
      <c r="AK1510" s="12" t="str">
        <f t="shared" si="4733"/>
        <v/>
      </c>
      <c r="AL1510" s="12" t="str">
        <f t="shared" si="4734"/>
        <v/>
      </c>
      <c r="AM1510" s="12" t="str">
        <f t="shared" si="4735"/>
        <v/>
      </c>
      <c r="AN1510" s="12" t="str">
        <f t="shared" si="4736"/>
        <v/>
      </c>
      <c r="AO1510" s="29" t="str">
        <f t="shared" ref="AO1510" si="4787">IF(A1510&lt;&gt;"",SUM(Z1510:AN1510),"")</f>
        <v/>
      </c>
      <c r="AP1510" s="31" t="str">
        <f t="shared" si="4752"/>
        <v>0</v>
      </c>
      <c r="AQ1510"/>
      <c r="AR1510" s="58">
        <f t="shared" si="4753"/>
        <v>0</v>
      </c>
      <c r="AS1510" s="58">
        <f t="shared" si="4754"/>
        <v>0</v>
      </c>
      <c r="AT1510" s="65">
        <f t="shared" si="4755"/>
        <v>0</v>
      </c>
      <c r="AU1510" s="82" t="str">
        <f t="shared" si="4539"/>
        <v/>
      </c>
      <c r="AV1510" s="82" t="str">
        <f t="shared" si="4540"/>
        <v/>
      </c>
      <c r="AW1510" s="82" t="str">
        <f t="shared" si="4541"/>
        <v/>
      </c>
      <c r="AX1510" s="82" t="str">
        <f t="shared" si="4542"/>
        <v/>
      </c>
      <c r="AY1510" s="82" t="str">
        <f t="shared" si="4543"/>
        <v/>
      </c>
      <c r="AZ1510" s="82" t="str">
        <f t="shared" si="4544"/>
        <v/>
      </c>
      <c r="BA1510" s="82" t="str">
        <f t="shared" si="4545"/>
        <v/>
      </c>
      <c r="BB1510" s="82" t="str">
        <f t="shared" si="4546"/>
        <v/>
      </c>
      <c r="BC1510" s="82" t="str">
        <f t="shared" si="4547"/>
        <v/>
      </c>
      <c r="BD1510" s="82" t="str">
        <f t="shared" si="4548"/>
        <v/>
      </c>
      <c r="BE1510" s="83" t="str">
        <f t="shared" ref="BE1510" si="4788">IF(K1510&lt;&gt;"",$J1510&amp;",","")</f>
        <v/>
      </c>
      <c r="BF1510" s="83" t="str">
        <f t="shared" ref="BF1510:BN1510" si="4789">IF(L1510&lt;&gt;"",$J1510&amp;",","")</f>
        <v/>
      </c>
      <c r="BG1510" s="83" t="str">
        <f t="shared" si="4789"/>
        <v/>
      </c>
      <c r="BH1510" s="83" t="str">
        <f t="shared" si="4789"/>
        <v/>
      </c>
      <c r="BI1510" s="83" t="str">
        <f t="shared" si="4789"/>
        <v/>
      </c>
      <c r="BJ1510" s="83" t="str">
        <f t="shared" si="4789"/>
        <v/>
      </c>
      <c r="BK1510" s="83" t="str">
        <f t="shared" si="4789"/>
        <v/>
      </c>
      <c r="BL1510" s="83" t="str">
        <f t="shared" si="4789"/>
        <v/>
      </c>
      <c r="BM1510" s="83" t="str">
        <f t="shared" si="4789"/>
        <v/>
      </c>
      <c r="BN1510" s="83" t="str">
        <f t="shared" si="4789"/>
        <v/>
      </c>
      <c r="BO1510" s="68"/>
      <c r="BP1510" s="68"/>
      <c r="BQ1510" s="68"/>
      <c r="BR1510" s="81">
        <f t="shared" ref="BR1510" ca="1" si="4790">IF($A$2="no",INT(RAND()*36+1),INT(RAND()*37))</f>
        <v>5</v>
      </c>
    </row>
    <row r="1511" spans="1:70" x14ac:dyDescent="0.2">
      <c r="A1511" s="95"/>
      <c r="B1511" s="84" t="str">
        <f t="shared" ref="B1511" si="4791">IF(A1511="","",IF(COUNTBLANK(AU1512:BD1512)=10,"DB",AU1512&amp;AV1512&amp;AW1512&amp;AX1512&amp;AY1512&amp;AZ1512&amp;BA1512&amp;BB1512&amp;BC1512&amp;BD1512))</f>
        <v/>
      </c>
      <c r="C1511" s="13" t="str">
        <f t="shared" ref="C1511" si="4792">IF(AR1511="Profit Target","profit target",IF(AS1511="Stop Loss","stop loss",""))</f>
        <v/>
      </c>
      <c r="D1511" s="85" t="str">
        <f t="shared" ref="D1511" si="4793">AO1511</f>
        <v/>
      </c>
      <c r="E1511" s="86" t="str">
        <f t="shared" ref="E1511" si="4794">BE1512&amp;BF1512&amp;BG1512&amp;BH1512&amp;BI1512&amp;BJ1512&amp;BK1512&amp;BL1512&amp;BM1512&amp;BN1512</f>
        <v/>
      </c>
      <c r="F1511" s="86">
        <f t="shared" si="4517"/>
        <v>0</v>
      </c>
      <c r="G1511" s="35" t="str">
        <f>IF(A1510&lt;&gt;"",COUNTIF($F$5:F1511,F1511),"")</f>
        <v/>
      </c>
      <c r="H1511" s="35">
        <f t="shared" si="4745"/>
        <v>1507</v>
      </c>
      <c r="I1511" s="117" t="str">
        <f t="shared" si="4526"/>
        <v/>
      </c>
      <c r="J1511" s="28" t="str">
        <f t="shared" si="4746"/>
        <v/>
      </c>
      <c r="K1511" s="103" t="str">
        <f t="shared" si="4555"/>
        <v/>
      </c>
      <c r="L1511" s="103" t="str">
        <f t="shared" si="4747"/>
        <v/>
      </c>
      <c r="M1511" s="103" t="str">
        <f t="shared" si="4748"/>
        <v/>
      </c>
      <c r="N1511" s="103" t="str">
        <f t="shared" si="4749"/>
        <v/>
      </c>
      <c r="O1511" s="103" t="str">
        <f t="shared" si="4750"/>
        <v/>
      </c>
      <c r="P1511" s="103" t="str">
        <f t="shared" si="4446"/>
        <v/>
      </c>
      <c r="Q1511" s="103" t="str">
        <f t="shared" si="4453"/>
        <v/>
      </c>
      <c r="R1511" s="103" t="str">
        <f t="shared" si="4466"/>
        <v/>
      </c>
      <c r="S1511" s="103" t="str">
        <f t="shared" si="4473"/>
        <v/>
      </c>
      <c r="T1511" s="103" t="str">
        <f t="shared" si="4485"/>
        <v/>
      </c>
      <c r="U1511" s="103" t="str">
        <f t="shared" si="4493"/>
        <v/>
      </c>
      <c r="V1511" s="103" t="str">
        <f t="shared" si="4501"/>
        <v/>
      </c>
      <c r="W1511" s="103" t="str">
        <f t="shared" si="4509"/>
        <v/>
      </c>
      <c r="X1511" s="103" t="str">
        <f t="shared" si="4518"/>
        <v/>
      </c>
      <c r="Y1511" s="103" t="str">
        <f t="shared" si="4527"/>
        <v/>
      </c>
      <c r="Z1511" s="12" t="str">
        <f t="shared" si="4528"/>
        <v/>
      </c>
      <c r="AA1511" s="12" t="str">
        <f t="shared" si="4529"/>
        <v/>
      </c>
      <c r="AB1511" s="12" t="str">
        <f t="shared" si="4530"/>
        <v/>
      </c>
      <c r="AC1511" s="12" t="str">
        <f t="shared" si="4531"/>
        <v/>
      </c>
      <c r="AD1511" s="12" t="str">
        <f t="shared" si="4532"/>
        <v/>
      </c>
      <c r="AE1511" s="12" t="str">
        <f t="shared" si="4533"/>
        <v/>
      </c>
      <c r="AF1511" s="12" t="str">
        <f t="shared" si="4534"/>
        <v/>
      </c>
      <c r="AG1511" s="12" t="str">
        <f t="shared" si="4535"/>
        <v/>
      </c>
      <c r="AH1511" s="12" t="str">
        <f t="shared" si="4536"/>
        <v/>
      </c>
      <c r="AI1511" s="12" t="str">
        <f t="shared" si="4537"/>
        <v/>
      </c>
      <c r="AJ1511" s="12" t="str">
        <f t="shared" si="4732"/>
        <v/>
      </c>
      <c r="AK1511" s="12" t="str">
        <f t="shared" si="4733"/>
        <v/>
      </c>
      <c r="AL1511" s="12" t="str">
        <f t="shared" si="4734"/>
        <v/>
      </c>
      <c r="AM1511" s="12" t="str">
        <f t="shared" si="4735"/>
        <v/>
      </c>
      <c r="AN1511" s="12" t="str">
        <f t="shared" si="4736"/>
        <v/>
      </c>
      <c r="AO1511" s="29" t="str">
        <f t="shared" ref="AO1511" si="4795">IF(A1511&lt;&gt;"",SUM(Z1511:AN1511),"")</f>
        <v/>
      </c>
      <c r="AP1511" s="31" t="str">
        <f t="shared" si="4752"/>
        <v>0</v>
      </c>
      <c r="AQ1511"/>
      <c r="AR1511" s="58">
        <f t="shared" si="4753"/>
        <v>0</v>
      </c>
      <c r="AS1511" s="58">
        <f t="shared" si="4754"/>
        <v>0</v>
      </c>
      <c r="AT1511" s="65">
        <f t="shared" si="4755"/>
        <v>0</v>
      </c>
      <c r="AU1511" s="82" t="str">
        <f t="shared" si="4539"/>
        <v/>
      </c>
      <c r="AV1511" s="82" t="str">
        <f t="shared" si="4540"/>
        <v/>
      </c>
      <c r="AW1511" s="82" t="str">
        <f t="shared" si="4541"/>
        <v/>
      </c>
      <c r="AX1511" s="82" t="str">
        <f t="shared" si="4542"/>
        <v/>
      </c>
      <c r="AY1511" s="82" t="str">
        <f t="shared" si="4543"/>
        <v/>
      </c>
      <c r="AZ1511" s="82" t="str">
        <f t="shared" si="4544"/>
        <v/>
      </c>
      <c r="BA1511" s="82" t="str">
        <f t="shared" si="4545"/>
        <v/>
      </c>
      <c r="BB1511" s="82" t="str">
        <f t="shared" si="4546"/>
        <v/>
      </c>
      <c r="BC1511" s="82" t="str">
        <f t="shared" si="4547"/>
        <v/>
      </c>
      <c r="BD1511" s="82" t="str">
        <f t="shared" si="4548"/>
        <v/>
      </c>
      <c r="BE1511" s="83" t="str">
        <f t="shared" ref="BE1511" si="4796">IF(K1511&lt;&gt;"",$J1511&amp;",","")</f>
        <v/>
      </c>
      <c r="BF1511" s="83" t="str">
        <f t="shared" ref="BF1511:BN1511" si="4797">IF(L1511&lt;&gt;"",$J1511&amp;",","")</f>
        <v/>
      </c>
      <c r="BG1511" s="83" t="str">
        <f t="shared" si="4797"/>
        <v/>
      </c>
      <c r="BH1511" s="83" t="str">
        <f t="shared" si="4797"/>
        <v/>
      </c>
      <c r="BI1511" s="83" t="str">
        <f t="shared" si="4797"/>
        <v/>
      </c>
      <c r="BJ1511" s="83" t="str">
        <f t="shared" si="4797"/>
        <v/>
      </c>
      <c r="BK1511" s="83" t="str">
        <f t="shared" si="4797"/>
        <v/>
      </c>
      <c r="BL1511" s="83" t="str">
        <f t="shared" si="4797"/>
        <v/>
      </c>
      <c r="BM1511" s="83" t="str">
        <f t="shared" si="4797"/>
        <v/>
      </c>
      <c r="BN1511" s="83" t="str">
        <f t="shared" si="4797"/>
        <v/>
      </c>
      <c r="BO1511" s="68"/>
      <c r="BP1511" s="68"/>
      <c r="BQ1511" s="68"/>
      <c r="BR1511" s="81">
        <f t="shared" ref="BR1511" ca="1" si="4798">IF($A$2="no",INT(RAND()*36+1),INT(RAND()*37))</f>
        <v>34</v>
      </c>
    </row>
    <row r="1512" spans="1:70" x14ac:dyDescent="0.2">
      <c r="A1512" s="95"/>
      <c r="B1512" s="84" t="str">
        <f t="shared" ref="B1512" si="4799">IF(A1512="","",IF(COUNTBLANK(AU1513:BD1513)=10,"DB",AU1513&amp;AV1513&amp;AW1513&amp;AX1513&amp;AY1513&amp;AZ1513&amp;BA1513&amp;BB1513&amp;BC1513&amp;BD1513))</f>
        <v/>
      </c>
      <c r="C1512" s="13" t="str">
        <f t="shared" ref="C1512" si="4800">IF(AR1512="Profit Target","profit target",IF(AS1512="Stop Loss","stop loss",""))</f>
        <v/>
      </c>
      <c r="D1512" s="85" t="str">
        <f t="shared" ref="D1512" si="4801">AO1512</f>
        <v/>
      </c>
      <c r="E1512" s="86" t="str">
        <f t="shared" ref="E1512" si="4802">BE1513&amp;BF1513&amp;BG1513&amp;BH1513&amp;BI1513&amp;BJ1513&amp;BK1513&amp;BL1513&amp;BM1513&amp;BN1513</f>
        <v/>
      </c>
      <c r="F1512" s="86">
        <f t="shared" si="4517"/>
        <v>0</v>
      </c>
      <c r="G1512" s="35" t="str">
        <f>IF(A1511&lt;&gt;"",COUNTIF($F$5:F1512,F1512),"")</f>
        <v/>
      </c>
      <c r="H1512" s="35">
        <f t="shared" si="4745"/>
        <v>1508</v>
      </c>
      <c r="I1512" s="117" t="str">
        <f t="shared" si="4526"/>
        <v/>
      </c>
      <c r="J1512" s="28" t="str">
        <f t="shared" si="4746"/>
        <v/>
      </c>
      <c r="K1512" s="103" t="str">
        <f t="shared" si="4555"/>
        <v/>
      </c>
      <c r="L1512" s="103" t="str">
        <f t="shared" si="4747"/>
        <v/>
      </c>
      <c r="M1512" s="103" t="str">
        <f t="shared" si="4748"/>
        <v/>
      </c>
      <c r="N1512" s="103" t="str">
        <f t="shared" si="4749"/>
        <v/>
      </c>
      <c r="O1512" s="103" t="str">
        <f t="shared" si="4750"/>
        <v/>
      </c>
      <c r="P1512" s="103" t="str">
        <f t="shared" si="4446"/>
        <v/>
      </c>
      <c r="Q1512" s="103" t="str">
        <f t="shared" si="4453"/>
        <v/>
      </c>
      <c r="R1512" s="103" t="str">
        <f t="shared" si="4466"/>
        <v/>
      </c>
      <c r="S1512" s="103" t="str">
        <f t="shared" si="4473"/>
        <v/>
      </c>
      <c r="T1512" s="103" t="str">
        <f t="shared" si="4485"/>
        <v/>
      </c>
      <c r="U1512" s="103" t="str">
        <f t="shared" si="4493"/>
        <v/>
      </c>
      <c r="V1512" s="103" t="str">
        <f t="shared" si="4501"/>
        <v/>
      </c>
      <c r="W1512" s="103" t="str">
        <f t="shared" si="4509"/>
        <v/>
      </c>
      <c r="X1512" s="103" t="str">
        <f t="shared" si="4518"/>
        <v/>
      </c>
      <c r="Y1512" s="103" t="str">
        <f t="shared" si="4527"/>
        <v/>
      </c>
      <c r="Z1512" s="12" t="str">
        <f t="shared" si="4528"/>
        <v/>
      </c>
      <c r="AA1512" s="12" t="str">
        <f t="shared" si="4529"/>
        <v/>
      </c>
      <c r="AB1512" s="12" t="str">
        <f t="shared" si="4530"/>
        <v/>
      </c>
      <c r="AC1512" s="12" t="str">
        <f t="shared" si="4531"/>
        <v/>
      </c>
      <c r="AD1512" s="12" t="str">
        <f t="shared" si="4532"/>
        <v/>
      </c>
      <c r="AE1512" s="12" t="str">
        <f t="shared" si="4533"/>
        <v/>
      </c>
      <c r="AF1512" s="12" t="str">
        <f t="shared" si="4534"/>
        <v/>
      </c>
      <c r="AG1512" s="12" t="str">
        <f t="shared" si="4535"/>
        <v/>
      </c>
      <c r="AH1512" s="12" t="str">
        <f t="shared" si="4536"/>
        <v/>
      </c>
      <c r="AI1512" s="12" t="str">
        <f t="shared" si="4537"/>
        <v/>
      </c>
      <c r="AJ1512" s="12" t="str">
        <f t="shared" si="4732"/>
        <v/>
      </c>
      <c r="AK1512" s="12" t="str">
        <f t="shared" si="4733"/>
        <v/>
      </c>
      <c r="AL1512" s="12" t="str">
        <f t="shared" si="4734"/>
        <v/>
      </c>
      <c r="AM1512" s="12" t="str">
        <f t="shared" si="4735"/>
        <v/>
      </c>
      <c r="AN1512" s="12" t="str">
        <f t="shared" si="4736"/>
        <v/>
      </c>
      <c r="AO1512" s="29" t="str">
        <f t="shared" ref="AO1512" si="4803">IF(A1512&lt;&gt;"",SUM(Z1512:AN1512),"")</f>
        <v/>
      </c>
      <c r="AP1512" s="31" t="str">
        <f t="shared" si="4752"/>
        <v>0</v>
      </c>
      <c r="AQ1512"/>
      <c r="AR1512" s="58">
        <f t="shared" si="4753"/>
        <v>0</v>
      </c>
      <c r="AS1512" s="58">
        <f t="shared" si="4754"/>
        <v>0</v>
      </c>
      <c r="AT1512" s="65">
        <f t="shared" si="4755"/>
        <v>0</v>
      </c>
      <c r="AU1512" s="82" t="str">
        <f t="shared" si="4539"/>
        <v/>
      </c>
      <c r="AV1512" s="82" t="str">
        <f t="shared" si="4540"/>
        <v/>
      </c>
      <c r="AW1512" s="82" t="str">
        <f t="shared" si="4541"/>
        <v/>
      </c>
      <c r="AX1512" s="82" t="str">
        <f t="shared" si="4542"/>
        <v/>
      </c>
      <c r="AY1512" s="82" t="str">
        <f t="shared" si="4543"/>
        <v/>
      </c>
      <c r="AZ1512" s="82" t="str">
        <f t="shared" si="4544"/>
        <v/>
      </c>
      <c r="BA1512" s="82" t="str">
        <f t="shared" si="4545"/>
        <v/>
      </c>
      <c r="BB1512" s="82" t="str">
        <f t="shared" si="4546"/>
        <v/>
      </c>
      <c r="BC1512" s="82" t="str">
        <f t="shared" si="4547"/>
        <v/>
      </c>
      <c r="BD1512" s="82" t="str">
        <f t="shared" si="4548"/>
        <v/>
      </c>
      <c r="BE1512" s="83" t="str">
        <f t="shared" ref="BE1512" si="4804">IF(K1512&lt;&gt;"",$J1512&amp;",","")</f>
        <v/>
      </c>
      <c r="BF1512" s="83" t="str">
        <f t="shared" ref="BF1512:BN1512" si="4805">IF(L1512&lt;&gt;"",$J1512&amp;",","")</f>
        <v/>
      </c>
      <c r="BG1512" s="83" t="str">
        <f t="shared" si="4805"/>
        <v/>
      </c>
      <c r="BH1512" s="83" t="str">
        <f t="shared" si="4805"/>
        <v/>
      </c>
      <c r="BI1512" s="83" t="str">
        <f t="shared" si="4805"/>
        <v/>
      </c>
      <c r="BJ1512" s="83" t="str">
        <f t="shared" si="4805"/>
        <v/>
      </c>
      <c r="BK1512" s="83" t="str">
        <f t="shared" si="4805"/>
        <v/>
      </c>
      <c r="BL1512" s="83" t="str">
        <f t="shared" si="4805"/>
        <v/>
      </c>
      <c r="BM1512" s="83" t="str">
        <f t="shared" si="4805"/>
        <v/>
      </c>
      <c r="BN1512" s="83" t="str">
        <f t="shared" si="4805"/>
        <v/>
      </c>
      <c r="BO1512" s="68"/>
      <c r="BP1512" s="68"/>
      <c r="BQ1512" s="68"/>
      <c r="BR1512" s="81">
        <f t="shared" ref="BR1512" ca="1" si="4806">IF($A$2="no",INT(RAND()*36+1),INT(RAND()*37))</f>
        <v>36</v>
      </c>
    </row>
    <row r="1513" spans="1:70" x14ac:dyDescent="0.2">
      <c r="A1513" s="95"/>
      <c r="B1513" s="84" t="str">
        <f t="shared" ref="B1513" si="4807">IF(A1513="","",IF(COUNTBLANK(AU1514:BD1514)=10,"DB",AU1514&amp;AV1514&amp;AW1514&amp;AX1514&amp;AY1514&amp;AZ1514&amp;BA1514&amp;BB1514&amp;BC1514&amp;BD1514))</f>
        <v/>
      </c>
      <c r="C1513" s="13" t="str">
        <f t="shared" ref="C1513" si="4808">IF(AR1513="Profit Target","profit target",IF(AS1513="Stop Loss","stop loss",""))</f>
        <v/>
      </c>
      <c r="D1513" s="85" t="str">
        <f t="shared" ref="D1513" si="4809">AO1513</f>
        <v/>
      </c>
      <c r="E1513" s="86" t="str">
        <f t="shared" ref="E1513" si="4810">BE1514&amp;BF1514&amp;BG1514&amp;BH1514&amp;BI1514&amp;BJ1514&amp;BK1514&amp;BL1514&amp;BM1514&amp;BN1514</f>
        <v/>
      </c>
      <c r="F1513" s="86">
        <f t="shared" si="4517"/>
        <v>0</v>
      </c>
      <c r="G1513" s="35" t="str">
        <f>IF(A1512&lt;&gt;"",COUNTIF($F$5:F1513,F1513),"")</f>
        <v/>
      </c>
      <c r="H1513" s="35">
        <f t="shared" si="4745"/>
        <v>1509</v>
      </c>
      <c r="I1513" s="117" t="str">
        <f t="shared" si="4526"/>
        <v/>
      </c>
      <c r="J1513" s="28" t="str">
        <f t="shared" si="4746"/>
        <v/>
      </c>
      <c r="K1513" s="103" t="str">
        <f t="shared" si="4555"/>
        <v/>
      </c>
      <c r="L1513" s="103" t="str">
        <f t="shared" si="4747"/>
        <v/>
      </c>
      <c r="M1513" s="103" t="str">
        <f t="shared" si="4748"/>
        <v/>
      </c>
      <c r="N1513" s="103" t="str">
        <f t="shared" si="4749"/>
        <v/>
      </c>
      <c r="O1513" s="103" t="str">
        <f t="shared" si="4750"/>
        <v/>
      </c>
      <c r="P1513" s="103" t="str">
        <f t="shared" si="4446"/>
        <v/>
      </c>
      <c r="Q1513" s="103" t="str">
        <f t="shared" si="4453"/>
        <v/>
      </c>
      <c r="R1513" s="103" t="str">
        <f t="shared" si="4466"/>
        <v/>
      </c>
      <c r="S1513" s="103" t="str">
        <f t="shared" si="4473"/>
        <v/>
      </c>
      <c r="T1513" s="103" t="str">
        <f t="shared" si="4485"/>
        <v/>
      </c>
      <c r="U1513" s="103" t="str">
        <f t="shared" si="4493"/>
        <v/>
      </c>
      <c r="V1513" s="103" t="str">
        <f t="shared" si="4501"/>
        <v/>
      </c>
      <c r="W1513" s="103" t="str">
        <f t="shared" si="4509"/>
        <v/>
      </c>
      <c r="X1513" s="103" t="str">
        <f t="shared" si="4518"/>
        <v/>
      </c>
      <c r="Y1513" s="103" t="str">
        <f t="shared" si="4527"/>
        <v/>
      </c>
      <c r="Z1513" s="12" t="str">
        <f t="shared" si="4528"/>
        <v/>
      </c>
      <c r="AA1513" s="12" t="str">
        <f t="shared" si="4529"/>
        <v/>
      </c>
      <c r="AB1513" s="12" t="str">
        <f t="shared" si="4530"/>
        <v/>
      </c>
      <c r="AC1513" s="12" t="str">
        <f t="shared" si="4531"/>
        <v/>
      </c>
      <c r="AD1513" s="12" t="str">
        <f t="shared" si="4532"/>
        <v/>
      </c>
      <c r="AE1513" s="12" t="str">
        <f t="shared" si="4533"/>
        <v/>
      </c>
      <c r="AF1513" s="12" t="str">
        <f t="shared" si="4534"/>
        <v/>
      </c>
      <c r="AG1513" s="12" t="str">
        <f t="shared" si="4535"/>
        <v/>
      </c>
      <c r="AH1513" s="12" t="str">
        <f t="shared" si="4536"/>
        <v/>
      </c>
      <c r="AI1513" s="12" t="str">
        <f t="shared" si="4537"/>
        <v/>
      </c>
      <c r="AJ1513" s="12" t="str">
        <f t="shared" si="4732"/>
        <v/>
      </c>
      <c r="AK1513" s="12" t="str">
        <f t="shared" si="4733"/>
        <v/>
      </c>
      <c r="AL1513" s="12" t="str">
        <f t="shared" si="4734"/>
        <v/>
      </c>
      <c r="AM1513" s="12" t="str">
        <f t="shared" si="4735"/>
        <v/>
      </c>
      <c r="AN1513" s="12" t="str">
        <f t="shared" si="4736"/>
        <v/>
      </c>
      <c r="AO1513" s="29" t="str">
        <f t="shared" ref="AO1513" si="4811">IF(A1513&lt;&gt;"",SUM(Z1513:AN1513),"")</f>
        <v/>
      </c>
      <c r="AP1513" s="31" t="str">
        <f t="shared" si="4752"/>
        <v>0</v>
      </c>
      <c r="AQ1513"/>
      <c r="AR1513" s="58">
        <f t="shared" si="4753"/>
        <v>0</v>
      </c>
      <c r="AS1513" s="58">
        <f t="shared" si="4754"/>
        <v>0</v>
      </c>
      <c r="AT1513" s="65">
        <f t="shared" si="4755"/>
        <v>0</v>
      </c>
      <c r="AU1513" s="82" t="str">
        <f t="shared" si="4539"/>
        <v/>
      </c>
      <c r="AV1513" s="82" t="str">
        <f t="shared" si="4540"/>
        <v/>
      </c>
      <c r="AW1513" s="82" t="str">
        <f t="shared" si="4541"/>
        <v/>
      </c>
      <c r="AX1513" s="82" t="str">
        <f t="shared" si="4542"/>
        <v/>
      </c>
      <c r="AY1513" s="82" t="str">
        <f t="shared" si="4543"/>
        <v/>
      </c>
      <c r="AZ1513" s="82" t="str">
        <f t="shared" si="4544"/>
        <v/>
      </c>
      <c r="BA1513" s="82" t="str">
        <f t="shared" si="4545"/>
        <v/>
      </c>
      <c r="BB1513" s="82" t="str">
        <f t="shared" si="4546"/>
        <v/>
      </c>
      <c r="BC1513" s="82" t="str">
        <f t="shared" si="4547"/>
        <v/>
      </c>
      <c r="BD1513" s="82" t="str">
        <f t="shared" si="4548"/>
        <v/>
      </c>
      <c r="BE1513" s="83" t="str">
        <f t="shared" ref="BE1513" si="4812">IF(K1513&lt;&gt;"",$J1513&amp;",","")</f>
        <v/>
      </c>
      <c r="BF1513" s="83" t="str">
        <f t="shared" ref="BF1513:BN1513" si="4813">IF(L1513&lt;&gt;"",$J1513&amp;",","")</f>
        <v/>
      </c>
      <c r="BG1513" s="83" t="str">
        <f t="shared" si="4813"/>
        <v/>
      </c>
      <c r="BH1513" s="83" t="str">
        <f t="shared" si="4813"/>
        <v/>
      </c>
      <c r="BI1513" s="83" t="str">
        <f t="shared" si="4813"/>
        <v/>
      </c>
      <c r="BJ1513" s="83" t="str">
        <f t="shared" si="4813"/>
        <v/>
      </c>
      <c r="BK1513" s="83" t="str">
        <f t="shared" si="4813"/>
        <v/>
      </c>
      <c r="BL1513" s="83" t="str">
        <f t="shared" si="4813"/>
        <v/>
      </c>
      <c r="BM1513" s="83" t="str">
        <f t="shared" si="4813"/>
        <v/>
      </c>
      <c r="BN1513" s="83" t="str">
        <f t="shared" si="4813"/>
        <v/>
      </c>
      <c r="BO1513" s="68"/>
      <c r="BP1513" s="68"/>
      <c r="BQ1513" s="68"/>
      <c r="BR1513" s="81">
        <f t="shared" ref="BR1513" ca="1" si="4814">IF($A$2="no",INT(RAND()*36+1),INT(RAND()*37))</f>
        <v>28</v>
      </c>
    </row>
    <row r="1514" spans="1:70" x14ac:dyDescent="0.2">
      <c r="A1514" s="95"/>
      <c r="B1514" s="84" t="str">
        <f t="shared" ref="B1514" si="4815">IF(A1514="","",IF(COUNTBLANK(AU1515:BD1515)=10,"DB",AU1515&amp;AV1515&amp;AW1515&amp;AX1515&amp;AY1515&amp;AZ1515&amp;BA1515&amp;BB1515&amp;BC1515&amp;BD1515))</f>
        <v/>
      </c>
      <c r="C1514" s="13" t="str">
        <f t="shared" ref="C1514" si="4816">IF(AR1514="Profit Target","profit target",IF(AS1514="Stop Loss","stop loss",""))</f>
        <v/>
      </c>
      <c r="D1514" s="85" t="str">
        <f t="shared" ref="D1514" si="4817">AO1514</f>
        <v/>
      </c>
      <c r="E1514" s="86" t="str">
        <f t="shared" ref="E1514" si="4818">BE1515&amp;BF1515&amp;BG1515&amp;BH1515&amp;BI1515&amp;BJ1515&amp;BK1515&amp;BL1515&amp;BM1515&amp;BN1515</f>
        <v/>
      </c>
      <c r="F1514" s="86">
        <f t="shared" si="4517"/>
        <v>0</v>
      </c>
      <c r="G1514" s="35" t="str">
        <f>IF(A1513&lt;&gt;"",COUNTIF($F$5:F1514,F1514),"")</f>
        <v/>
      </c>
      <c r="H1514" s="35">
        <f t="shared" si="4745"/>
        <v>1510</v>
      </c>
      <c r="I1514" s="117" t="str">
        <f t="shared" si="4526"/>
        <v/>
      </c>
      <c r="J1514" s="28" t="str">
        <f t="shared" si="4746"/>
        <v/>
      </c>
      <c r="K1514" s="103" t="str">
        <f t="shared" si="4555"/>
        <v/>
      </c>
      <c r="L1514" s="103" t="str">
        <f t="shared" si="4747"/>
        <v/>
      </c>
      <c r="M1514" s="103" t="str">
        <f t="shared" si="4748"/>
        <v/>
      </c>
      <c r="N1514" s="103" t="str">
        <f t="shared" si="4749"/>
        <v/>
      </c>
      <c r="O1514" s="103" t="str">
        <f t="shared" si="4750"/>
        <v/>
      </c>
      <c r="P1514" s="103" t="str">
        <f t="shared" si="4446"/>
        <v/>
      </c>
      <c r="Q1514" s="103" t="str">
        <f t="shared" si="4453"/>
        <v/>
      </c>
      <c r="R1514" s="103" t="str">
        <f t="shared" si="4466"/>
        <v/>
      </c>
      <c r="S1514" s="103" t="str">
        <f t="shared" si="4473"/>
        <v/>
      </c>
      <c r="T1514" s="103" t="str">
        <f t="shared" si="4485"/>
        <v/>
      </c>
      <c r="U1514" s="103" t="str">
        <f t="shared" si="4493"/>
        <v/>
      </c>
      <c r="V1514" s="103" t="str">
        <f t="shared" si="4501"/>
        <v/>
      </c>
      <c r="W1514" s="103" t="str">
        <f t="shared" si="4509"/>
        <v/>
      </c>
      <c r="X1514" s="103" t="str">
        <f t="shared" si="4518"/>
        <v/>
      </c>
      <c r="Y1514" s="103" t="str">
        <f t="shared" si="4527"/>
        <v/>
      </c>
      <c r="Z1514" s="12" t="str">
        <f t="shared" si="4528"/>
        <v/>
      </c>
      <c r="AA1514" s="12" t="str">
        <f t="shared" si="4529"/>
        <v/>
      </c>
      <c r="AB1514" s="12" t="str">
        <f t="shared" si="4530"/>
        <v/>
      </c>
      <c r="AC1514" s="12" t="str">
        <f t="shared" si="4531"/>
        <v/>
      </c>
      <c r="AD1514" s="12" t="str">
        <f t="shared" si="4532"/>
        <v/>
      </c>
      <c r="AE1514" s="12" t="str">
        <f t="shared" si="4533"/>
        <v/>
      </c>
      <c r="AF1514" s="12" t="str">
        <f t="shared" si="4534"/>
        <v/>
      </c>
      <c r="AG1514" s="12" t="str">
        <f t="shared" si="4535"/>
        <v/>
      </c>
      <c r="AH1514" s="12" t="str">
        <f t="shared" si="4536"/>
        <v/>
      </c>
      <c r="AI1514" s="12" t="str">
        <f t="shared" si="4537"/>
        <v/>
      </c>
      <c r="AJ1514" s="12" t="str">
        <f t="shared" si="4732"/>
        <v/>
      </c>
      <c r="AK1514" s="12" t="str">
        <f t="shared" si="4733"/>
        <v/>
      </c>
      <c r="AL1514" s="12" t="str">
        <f t="shared" si="4734"/>
        <v/>
      </c>
      <c r="AM1514" s="12" t="str">
        <f t="shared" si="4735"/>
        <v/>
      </c>
      <c r="AN1514" s="12" t="str">
        <f t="shared" si="4736"/>
        <v/>
      </c>
      <c r="AO1514" s="29" t="str">
        <f t="shared" ref="AO1514" si="4819">IF(A1514&lt;&gt;"",SUM(Z1514:AN1514),"")</f>
        <v/>
      </c>
      <c r="AP1514" s="31" t="str">
        <f t="shared" si="4752"/>
        <v>0</v>
      </c>
      <c r="AQ1514"/>
      <c r="AR1514" s="58">
        <f t="shared" si="4753"/>
        <v>0</v>
      </c>
      <c r="AS1514" s="58">
        <f t="shared" si="4754"/>
        <v>0</v>
      </c>
      <c r="AT1514" s="65">
        <f t="shared" si="4755"/>
        <v>0</v>
      </c>
      <c r="AU1514" s="82" t="str">
        <f t="shared" si="4539"/>
        <v/>
      </c>
      <c r="AV1514" s="82" t="str">
        <f t="shared" si="4540"/>
        <v/>
      </c>
      <c r="AW1514" s="82" t="str">
        <f t="shared" si="4541"/>
        <v/>
      </c>
      <c r="AX1514" s="82" t="str">
        <f t="shared" si="4542"/>
        <v/>
      </c>
      <c r="AY1514" s="82" t="str">
        <f t="shared" si="4543"/>
        <v/>
      </c>
      <c r="AZ1514" s="82" t="str">
        <f t="shared" si="4544"/>
        <v/>
      </c>
      <c r="BA1514" s="82" t="str">
        <f t="shared" si="4545"/>
        <v/>
      </c>
      <c r="BB1514" s="82" t="str">
        <f t="shared" si="4546"/>
        <v/>
      </c>
      <c r="BC1514" s="82" t="str">
        <f t="shared" si="4547"/>
        <v/>
      </c>
      <c r="BD1514" s="82" t="str">
        <f t="shared" si="4548"/>
        <v/>
      </c>
      <c r="BE1514" s="83" t="str">
        <f t="shared" ref="BE1514" si="4820">IF(K1514&lt;&gt;"",$J1514&amp;",","")</f>
        <v/>
      </c>
      <c r="BF1514" s="83" t="str">
        <f t="shared" ref="BF1514:BN1514" si="4821">IF(L1514&lt;&gt;"",$J1514&amp;",","")</f>
        <v/>
      </c>
      <c r="BG1514" s="83" t="str">
        <f t="shared" si="4821"/>
        <v/>
      </c>
      <c r="BH1514" s="83" t="str">
        <f t="shared" si="4821"/>
        <v/>
      </c>
      <c r="BI1514" s="83" t="str">
        <f t="shared" si="4821"/>
        <v/>
      </c>
      <c r="BJ1514" s="83" t="str">
        <f t="shared" si="4821"/>
        <v/>
      </c>
      <c r="BK1514" s="83" t="str">
        <f t="shared" si="4821"/>
        <v/>
      </c>
      <c r="BL1514" s="83" t="str">
        <f t="shared" si="4821"/>
        <v/>
      </c>
      <c r="BM1514" s="83" t="str">
        <f t="shared" si="4821"/>
        <v/>
      </c>
      <c r="BN1514" s="83" t="str">
        <f t="shared" si="4821"/>
        <v/>
      </c>
      <c r="BO1514" s="68"/>
      <c r="BP1514" s="68"/>
      <c r="BQ1514" s="68"/>
      <c r="BR1514" s="81">
        <f t="shared" ref="BR1514" ca="1" si="4822">IF($A$2="no",INT(RAND()*36+1),INT(RAND()*37))</f>
        <v>23</v>
      </c>
    </row>
    <row r="1515" spans="1:70" x14ac:dyDescent="0.2">
      <c r="A1515" s="95"/>
      <c r="B1515" s="84" t="str">
        <f t="shared" ref="B1515" si="4823">IF(A1515="","",IF(COUNTBLANK(AU1516:BD1516)=10,"DB",AU1516&amp;AV1516&amp;AW1516&amp;AX1516&amp;AY1516&amp;AZ1516&amp;BA1516&amp;BB1516&amp;BC1516&amp;BD1516))</f>
        <v/>
      </c>
      <c r="C1515" s="13" t="str">
        <f t="shared" ref="C1515" si="4824">IF(AR1515="Profit Target","profit target",IF(AS1515="Stop Loss","stop loss",""))</f>
        <v/>
      </c>
      <c r="D1515" s="85" t="str">
        <f t="shared" ref="D1515" si="4825">AO1515</f>
        <v/>
      </c>
      <c r="E1515" s="86" t="str">
        <f t="shared" ref="E1515" si="4826">BE1516&amp;BF1516&amp;BG1516&amp;BH1516&amp;BI1516&amp;BJ1516&amp;BK1516&amp;BL1516&amp;BM1516&amp;BN1516</f>
        <v/>
      </c>
      <c r="F1515" s="86">
        <f t="shared" si="4517"/>
        <v>0</v>
      </c>
      <c r="G1515" s="35" t="str">
        <f>IF(A1514&lt;&gt;"",COUNTIF($F$5:F1515,F1515),"")</f>
        <v/>
      </c>
      <c r="H1515" s="35">
        <f t="shared" si="4745"/>
        <v>1511</v>
      </c>
      <c r="I1515" s="117" t="str">
        <f t="shared" si="4526"/>
        <v/>
      </c>
      <c r="J1515" s="28" t="str">
        <f t="shared" si="4746"/>
        <v/>
      </c>
      <c r="K1515" s="103" t="str">
        <f t="shared" si="4555"/>
        <v/>
      </c>
      <c r="L1515" s="103" t="str">
        <f t="shared" si="4747"/>
        <v/>
      </c>
      <c r="M1515" s="103" t="str">
        <f t="shared" si="4748"/>
        <v/>
      </c>
      <c r="N1515" s="103" t="str">
        <f t="shared" si="4749"/>
        <v/>
      </c>
      <c r="O1515" s="103" t="str">
        <f t="shared" si="4750"/>
        <v/>
      </c>
      <c r="P1515" s="103" t="str">
        <f t="shared" si="4446"/>
        <v/>
      </c>
      <c r="Q1515" s="103" t="str">
        <f t="shared" si="4453"/>
        <v/>
      </c>
      <c r="R1515" s="103" t="str">
        <f t="shared" si="4466"/>
        <v/>
      </c>
      <c r="S1515" s="103" t="str">
        <f t="shared" si="4473"/>
        <v/>
      </c>
      <c r="T1515" s="103" t="str">
        <f t="shared" si="4485"/>
        <v/>
      </c>
      <c r="U1515" s="103" t="str">
        <f t="shared" si="4493"/>
        <v/>
      </c>
      <c r="V1515" s="103" t="str">
        <f t="shared" si="4501"/>
        <v/>
      </c>
      <c r="W1515" s="103" t="str">
        <f t="shared" si="4509"/>
        <v/>
      </c>
      <c r="X1515" s="103" t="str">
        <f t="shared" si="4518"/>
        <v/>
      </c>
      <c r="Y1515" s="103" t="str">
        <f t="shared" si="4527"/>
        <v/>
      </c>
      <c r="Z1515" s="12" t="str">
        <f t="shared" si="4528"/>
        <v/>
      </c>
      <c r="AA1515" s="12" t="str">
        <f t="shared" si="4529"/>
        <v/>
      </c>
      <c r="AB1515" s="12" t="str">
        <f t="shared" si="4530"/>
        <v/>
      </c>
      <c r="AC1515" s="12" t="str">
        <f t="shared" si="4531"/>
        <v/>
      </c>
      <c r="AD1515" s="12" t="str">
        <f t="shared" si="4532"/>
        <v/>
      </c>
      <c r="AE1515" s="12" t="str">
        <f t="shared" si="4533"/>
        <v/>
      </c>
      <c r="AF1515" s="12" t="str">
        <f t="shared" si="4534"/>
        <v/>
      </c>
      <c r="AG1515" s="12" t="str">
        <f t="shared" si="4535"/>
        <v/>
      </c>
      <c r="AH1515" s="12" t="str">
        <f t="shared" si="4536"/>
        <v/>
      </c>
      <c r="AI1515" s="12" t="str">
        <f t="shared" si="4537"/>
        <v/>
      </c>
      <c r="AJ1515" s="12" t="str">
        <f t="shared" si="4732"/>
        <v/>
      </c>
      <c r="AK1515" s="12" t="str">
        <f t="shared" si="4733"/>
        <v/>
      </c>
      <c r="AL1515" s="12" t="str">
        <f t="shared" si="4734"/>
        <v/>
      </c>
      <c r="AM1515" s="12" t="str">
        <f t="shared" si="4735"/>
        <v/>
      </c>
      <c r="AN1515" s="12" t="str">
        <f t="shared" si="4736"/>
        <v/>
      </c>
      <c r="AO1515" s="29" t="str">
        <f t="shared" ref="AO1515" si="4827">IF(A1515&lt;&gt;"",SUM(Z1515:AN1515),"")</f>
        <v/>
      </c>
      <c r="AP1515" s="31" t="str">
        <f t="shared" si="4752"/>
        <v>0</v>
      </c>
      <c r="AQ1515"/>
      <c r="AR1515" s="58">
        <f t="shared" si="4753"/>
        <v>0</v>
      </c>
      <c r="AS1515" s="58">
        <f t="shared" si="4754"/>
        <v>0</v>
      </c>
      <c r="AT1515" s="65">
        <f t="shared" si="4755"/>
        <v>0</v>
      </c>
      <c r="AU1515" s="82" t="str">
        <f t="shared" si="4539"/>
        <v/>
      </c>
      <c r="AV1515" s="82" t="str">
        <f t="shared" si="4540"/>
        <v/>
      </c>
      <c r="AW1515" s="82" t="str">
        <f t="shared" si="4541"/>
        <v/>
      </c>
      <c r="AX1515" s="82" t="str">
        <f t="shared" si="4542"/>
        <v/>
      </c>
      <c r="AY1515" s="82" t="str">
        <f t="shared" si="4543"/>
        <v/>
      </c>
      <c r="AZ1515" s="82" t="str">
        <f t="shared" si="4544"/>
        <v/>
      </c>
      <c r="BA1515" s="82" t="str">
        <f t="shared" si="4545"/>
        <v/>
      </c>
      <c r="BB1515" s="82" t="str">
        <f t="shared" si="4546"/>
        <v/>
      </c>
      <c r="BC1515" s="82" t="str">
        <f t="shared" si="4547"/>
        <v/>
      </c>
      <c r="BD1515" s="82" t="str">
        <f t="shared" si="4548"/>
        <v/>
      </c>
      <c r="BE1515" s="83" t="str">
        <f t="shared" ref="BE1515" si="4828">IF(K1515&lt;&gt;"",$J1515&amp;",","")</f>
        <v/>
      </c>
      <c r="BF1515" s="83" t="str">
        <f t="shared" ref="BF1515:BN1515" si="4829">IF(L1515&lt;&gt;"",$J1515&amp;",","")</f>
        <v/>
      </c>
      <c r="BG1515" s="83" t="str">
        <f t="shared" si="4829"/>
        <v/>
      </c>
      <c r="BH1515" s="83" t="str">
        <f t="shared" si="4829"/>
        <v/>
      </c>
      <c r="BI1515" s="83" t="str">
        <f t="shared" si="4829"/>
        <v/>
      </c>
      <c r="BJ1515" s="83" t="str">
        <f t="shared" si="4829"/>
        <v/>
      </c>
      <c r="BK1515" s="83" t="str">
        <f t="shared" si="4829"/>
        <v/>
      </c>
      <c r="BL1515" s="83" t="str">
        <f t="shared" si="4829"/>
        <v/>
      </c>
      <c r="BM1515" s="83" t="str">
        <f t="shared" si="4829"/>
        <v/>
      </c>
      <c r="BN1515" s="83" t="str">
        <f t="shared" si="4829"/>
        <v/>
      </c>
      <c r="BO1515" s="68"/>
      <c r="BP1515" s="68"/>
      <c r="BQ1515" s="68"/>
      <c r="BR1515" s="81">
        <f t="shared" ref="BR1515" ca="1" si="4830">IF($A$2="no",INT(RAND()*36+1),INT(RAND()*37))</f>
        <v>20</v>
      </c>
    </row>
    <row r="1516" spans="1:70" x14ac:dyDescent="0.2">
      <c r="A1516" s="95"/>
      <c r="B1516" s="84" t="str">
        <f t="shared" ref="B1516" si="4831">IF(A1516="","",IF(COUNTBLANK(AU1517:BD1517)=10,"DB",AU1517&amp;AV1517&amp;AW1517&amp;AX1517&amp;AY1517&amp;AZ1517&amp;BA1517&amp;BB1517&amp;BC1517&amp;BD1517))</f>
        <v/>
      </c>
      <c r="C1516" s="13" t="str">
        <f t="shared" ref="C1516" si="4832">IF(AR1516="Profit Target","profit target",IF(AS1516="Stop Loss","stop loss",""))</f>
        <v/>
      </c>
      <c r="D1516" s="85" t="str">
        <f t="shared" ref="D1516" si="4833">AO1516</f>
        <v/>
      </c>
      <c r="E1516" s="86" t="str">
        <f t="shared" ref="E1516" si="4834">BE1517&amp;BF1517&amp;BG1517&amp;BH1517&amp;BI1517&amp;BJ1517&amp;BK1517&amp;BL1517&amp;BM1517&amp;BN1517</f>
        <v/>
      </c>
      <c r="F1516" s="86">
        <f t="shared" si="4517"/>
        <v>0</v>
      </c>
      <c r="G1516" s="35" t="str">
        <f>IF(A1515&lt;&gt;"",COUNTIF($F$5:F1516,F1516),"")</f>
        <v/>
      </c>
      <c r="H1516" s="35">
        <f t="shared" si="4745"/>
        <v>1512</v>
      </c>
      <c r="I1516" s="117" t="str">
        <f t="shared" si="4526"/>
        <v/>
      </c>
      <c r="J1516" s="28" t="str">
        <f t="shared" si="4746"/>
        <v/>
      </c>
      <c r="K1516" s="103" t="str">
        <f t="shared" si="4555"/>
        <v/>
      </c>
      <c r="L1516" s="103" t="str">
        <f t="shared" si="4747"/>
        <v/>
      </c>
      <c r="M1516" s="103" t="str">
        <f t="shared" si="4748"/>
        <v/>
      </c>
      <c r="N1516" s="103" t="str">
        <f t="shared" si="4749"/>
        <v/>
      </c>
      <c r="O1516" s="103" t="str">
        <f t="shared" si="4750"/>
        <v/>
      </c>
      <c r="P1516" s="103" t="str">
        <f t="shared" si="4446"/>
        <v/>
      </c>
      <c r="Q1516" s="103" t="str">
        <f t="shared" si="4453"/>
        <v/>
      </c>
      <c r="R1516" s="103" t="str">
        <f t="shared" si="4466"/>
        <v/>
      </c>
      <c r="S1516" s="103" t="str">
        <f t="shared" si="4473"/>
        <v/>
      </c>
      <c r="T1516" s="103" t="str">
        <f t="shared" si="4485"/>
        <v/>
      </c>
      <c r="U1516" s="103" t="str">
        <f t="shared" si="4493"/>
        <v/>
      </c>
      <c r="V1516" s="103" t="str">
        <f t="shared" si="4501"/>
        <v/>
      </c>
      <c r="W1516" s="103" t="str">
        <f t="shared" si="4509"/>
        <v/>
      </c>
      <c r="X1516" s="103" t="str">
        <f t="shared" si="4518"/>
        <v/>
      </c>
      <c r="Y1516" s="103" t="str">
        <f t="shared" si="4527"/>
        <v/>
      </c>
      <c r="Z1516" s="12" t="str">
        <f t="shared" si="4528"/>
        <v/>
      </c>
      <c r="AA1516" s="12" t="str">
        <f t="shared" si="4529"/>
        <v/>
      </c>
      <c r="AB1516" s="12" t="str">
        <f t="shared" si="4530"/>
        <v/>
      </c>
      <c r="AC1516" s="12" t="str">
        <f t="shared" si="4531"/>
        <v/>
      </c>
      <c r="AD1516" s="12" t="str">
        <f t="shared" si="4532"/>
        <v/>
      </c>
      <c r="AE1516" s="12" t="str">
        <f t="shared" si="4533"/>
        <v/>
      </c>
      <c r="AF1516" s="12" t="str">
        <f t="shared" si="4534"/>
        <v/>
      </c>
      <c r="AG1516" s="12" t="str">
        <f t="shared" si="4535"/>
        <v/>
      </c>
      <c r="AH1516" s="12" t="str">
        <f t="shared" si="4536"/>
        <v/>
      </c>
      <c r="AI1516" s="12" t="str">
        <f t="shared" si="4537"/>
        <v/>
      </c>
      <c r="AJ1516" s="12" t="str">
        <f t="shared" si="4732"/>
        <v/>
      </c>
      <c r="AK1516" s="12" t="str">
        <f t="shared" si="4733"/>
        <v/>
      </c>
      <c r="AL1516" s="12" t="str">
        <f t="shared" si="4734"/>
        <v/>
      </c>
      <c r="AM1516" s="12" t="str">
        <f t="shared" si="4735"/>
        <v/>
      </c>
      <c r="AN1516" s="12" t="str">
        <f t="shared" si="4736"/>
        <v/>
      </c>
      <c r="AO1516" s="29" t="str">
        <f t="shared" ref="AO1516" si="4835">IF(A1516&lt;&gt;"",SUM(Z1516:AN1516),"")</f>
        <v/>
      </c>
      <c r="AP1516" s="31" t="str">
        <f t="shared" si="4752"/>
        <v>0</v>
      </c>
      <c r="AQ1516"/>
      <c r="AR1516" s="58">
        <f t="shared" si="4753"/>
        <v>0</v>
      </c>
      <c r="AS1516" s="58">
        <f t="shared" si="4754"/>
        <v>0</v>
      </c>
      <c r="AT1516" s="65">
        <f t="shared" si="4755"/>
        <v>0</v>
      </c>
      <c r="AU1516" s="82" t="str">
        <f t="shared" si="4539"/>
        <v/>
      </c>
      <c r="AV1516" s="82" t="str">
        <f t="shared" si="4540"/>
        <v/>
      </c>
      <c r="AW1516" s="82" t="str">
        <f t="shared" si="4541"/>
        <v/>
      </c>
      <c r="AX1516" s="82" t="str">
        <f t="shared" si="4542"/>
        <v/>
      </c>
      <c r="AY1516" s="82" t="str">
        <f t="shared" si="4543"/>
        <v/>
      </c>
      <c r="AZ1516" s="82" t="str">
        <f t="shared" si="4544"/>
        <v/>
      </c>
      <c r="BA1516" s="82" t="str">
        <f t="shared" si="4545"/>
        <v/>
      </c>
      <c r="BB1516" s="82" t="str">
        <f t="shared" si="4546"/>
        <v/>
      </c>
      <c r="BC1516" s="82" t="str">
        <f t="shared" si="4547"/>
        <v/>
      </c>
      <c r="BD1516" s="82" t="str">
        <f t="shared" si="4548"/>
        <v/>
      </c>
      <c r="BE1516" s="83" t="str">
        <f t="shared" ref="BE1516" si="4836">IF(K1516&lt;&gt;"",$J1516&amp;",","")</f>
        <v/>
      </c>
      <c r="BF1516" s="83" t="str">
        <f t="shared" ref="BF1516:BN1516" si="4837">IF(L1516&lt;&gt;"",$J1516&amp;",","")</f>
        <v/>
      </c>
      <c r="BG1516" s="83" t="str">
        <f t="shared" si="4837"/>
        <v/>
      </c>
      <c r="BH1516" s="83" t="str">
        <f t="shared" si="4837"/>
        <v/>
      </c>
      <c r="BI1516" s="83" t="str">
        <f t="shared" si="4837"/>
        <v/>
      </c>
      <c r="BJ1516" s="83" t="str">
        <f t="shared" si="4837"/>
        <v/>
      </c>
      <c r="BK1516" s="83" t="str">
        <f t="shared" si="4837"/>
        <v/>
      </c>
      <c r="BL1516" s="83" t="str">
        <f t="shared" si="4837"/>
        <v/>
      </c>
      <c r="BM1516" s="83" t="str">
        <f t="shared" si="4837"/>
        <v/>
      </c>
      <c r="BN1516" s="83" t="str">
        <f t="shared" si="4837"/>
        <v/>
      </c>
      <c r="BO1516" s="68"/>
      <c r="BP1516" s="68"/>
      <c r="BQ1516" s="68"/>
      <c r="BR1516" s="81">
        <f t="shared" ref="BR1516" ca="1" si="4838">IF($A$2="no",INT(RAND()*36+1),INT(RAND()*37))</f>
        <v>28</v>
      </c>
    </row>
    <row r="1517" spans="1:70" x14ac:dyDescent="0.2">
      <c r="A1517" s="95"/>
      <c r="B1517" s="84" t="str">
        <f t="shared" ref="B1517" si="4839">IF(A1517="","",IF(COUNTBLANK(AU1518:BD1518)=10,"DB",AU1518&amp;AV1518&amp;AW1518&amp;AX1518&amp;AY1518&amp;AZ1518&amp;BA1518&amp;BB1518&amp;BC1518&amp;BD1518))</f>
        <v/>
      </c>
      <c r="C1517" s="13" t="str">
        <f t="shared" ref="C1517" si="4840">IF(AR1517="Profit Target","profit target",IF(AS1517="Stop Loss","stop loss",""))</f>
        <v/>
      </c>
      <c r="D1517" s="85" t="str">
        <f t="shared" ref="D1517" si="4841">AO1517</f>
        <v/>
      </c>
      <c r="E1517" s="86" t="str">
        <f t="shared" ref="E1517" si="4842">BE1518&amp;BF1518&amp;BG1518&amp;BH1518&amp;BI1518&amp;BJ1518&amp;BK1518&amp;BL1518&amp;BM1518&amp;BN1518</f>
        <v/>
      </c>
      <c r="F1517" s="86">
        <f t="shared" si="4517"/>
        <v>0</v>
      </c>
      <c r="G1517" s="35" t="str">
        <f>IF(A1516&lt;&gt;"",COUNTIF($F$5:F1517,F1517),"")</f>
        <v/>
      </c>
      <c r="H1517" s="35">
        <f t="shared" si="4745"/>
        <v>1513</v>
      </c>
      <c r="I1517" s="117" t="str">
        <f t="shared" si="4526"/>
        <v/>
      </c>
      <c r="J1517" s="28" t="str">
        <f t="shared" si="4746"/>
        <v/>
      </c>
      <c r="K1517" s="103" t="str">
        <f t="shared" si="4555"/>
        <v/>
      </c>
      <c r="L1517" s="103" t="str">
        <f t="shared" si="4747"/>
        <v/>
      </c>
      <c r="M1517" s="103" t="str">
        <f t="shared" si="4748"/>
        <v/>
      </c>
      <c r="N1517" s="103" t="str">
        <f t="shared" si="4749"/>
        <v/>
      </c>
      <c r="O1517" s="103" t="str">
        <f t="shared" si="4750"/>
        <v/>
      </c>
      <c r="P1517" s="103" t="str">
        <f t="shared" si="4446"/>
        <v/>
      </c>
      <c r="Q1517" s="103" t="str">
        <f t="shared" si="4453"/>
        <v/>
      </c>
      <c r="R1517" s="103" t="str">
        <f t="shared" si="4466"/>
        <v/>
      </c>
      <c r="S1517" s="103" t="str">
        <f t="shared" si="4473"/>
        <v/>
      </c>
      <c r="T1517" s="103" t="str">
        <f t="shared" si="4485"/>
        <v/>
      </c>
      <c r="U1517" s="103" t="str">
        <f t="shared" si="4493"/>
        <v/>
      </c>
      <c r="V1517" s="103" t="str">
        <f t="shared" si="4501"/>
        <v/>
      </c>
      <c r="W1517" s="103" t="str">
        <f t="shared" si="4509"/>
        <v/>
      </c>
      <c r="X1517" s="103" t="str">
        <f t="shared" si="4518"/>
        <v/>
      </c>
      <c r="Y1517" s="103" t="str">
        <f t="shared" si="4527"/>
        <v/>
      </c>
      <c r="Z1517" s="12" t="str">
        <f t="shared" si="4528"/>
        <v/>
      </c>
      <c r="AA1517" s="12" t="str">
        <f t="shared" si="4529"/>
        <v/>
      </c>
      <c r="AB1517" s="12" t="str">
        <f t="shared" si="4530"/>
        <v/>
      </c>
      <c r="AC1517" s="12" t="str">
        <f t="shared" si="4531"/>
        <v/>
      </c>
      <c r="AD1517" s="12" t="str">
        <f t="shared" si="4532"/>
        <v/>
      </c>
      <c r="AE1517" s="12" t="str">
        <f t="shared" si="4533"/>
        <v/>
      </c>
      <c r="AF1517" s="12" t="str">
        <f t="shared" si="4534"/>
        <v/>
      </c>
      <c r="AG1517" s="12" t="str">
        <f t="shared" si="4535"/>
        <v/>
      </c>
      <c r="AH1517" s="12" t="str">
        <f t="shared" si="4536"/>
        <v/>
      </c>
      <c r="AI1517" s="12" t="str">
        <f t="shared" si="4537"/>
        <v/>
      </c>
      <c r="AJ1517" s="12" t="str">
        <f t="shared" si="4732"/>
        <v/>
      </c>
      <c r="AK1517" s="12" t="str">
        <f t="shared" si="4733"/>
        <v/>
      </c>
      <c r="AL1517" s="12" t="str">
        <f t="shared" si="4734"/>
        <v/>
      </c>
      <c r="AM1517" s="12" t="str">
        <f t="shared" si="4735"/>
        <v/>
      </c>
      <c r="AN1517" s="12" t="str">
        <f t="shared" si="4736"/>
        <v/>
      </c>
      <c r="AO1517" s="29" t="str">
        <f t="shared" ref="AO1517" si="4843">IF(A1517&lt;&gt;"",SUM(Z1517:AN1517),"")</f>
        <v/>
      </c>
      <c r="AP1517" s="31" t="str">
        <f t="shared" si="4752"/>
        <v>0</v>
      </c>
      <c r="AQ1517"/>
      <c r="AR1517" s="58">
        <f t="shared" si="4753"/>
        <v>0</v>
      </c>
      <c r="AS1517" s="58">
        <f t="shared" si="4754"/>
        <v>0</v>
      </c>
      <c r="AT1517" s="65">
        <f t="shared" si="4755"/>
        <v>0</v>
      </c>
      <c r="AU1517" s="82" t="str">
        <f t="shared" si="4539"/>
        <v/>
      </c>
      <c r="AV1517" s="82" t="str">
        <f t="shared" si="4540"/>
        <v/>
      </c>
      <c r="AW1517" s="82" t="str">
        <f t="shared" si="4541"/>
        <v/>
      </c>
      <c r="AX1517" s="82" t="str">
        <f t="shared" si="4542"/>
        <v/>
      </c>
      <c r="AY1517" s="82" t="str">
        <f t="shared" si="4543"/>
        <v/>
      </c>
      <c r="AZ1517" s="82" t="str">
        <f t="shared" si="4544"/>
        <v/>
      </c>
      <c r="BA1517" s="82" t="str">
        <f t="shared" si="4545"/>
        <v/>
      </c>
      <c r="BB1517" s="82" t="str">
        <f t="shared" si="4546"/>
        <v/>
      </c>
      <c r="BC1517" s="82" t="str">
        <f t="shared" si="4547"/>
        <v/>
      </c>
      <c r="BD1517" s="82" t="str">
        <f t="shared" si="4548"/>
        <v/>
      </c>
      <c r="BE1517" s="83" t="str">
        <f t="shared" ref="BE1517" si="4844">IF(K1517&lt;&gt;"",$J1517&amp;",","")</f>
        <v/>
      </c>
      <c r="BF1517" s="83" t="str">
        <f t="shared" ref="BF1517:BN1517" si="4845">IF(L1517&lt;&gt;"",$J1517&amp;",","")</f>
        <v/>
      </c>
      <c r="BG1517" s="83" t="str">
        <f t="shared" si="4845"/>
        <v/>
      </c>
      <c r="BH1517" s="83" t="str">
        <f t="shared" si="4845"/>
        <v/>
      </c>
      <c r="BI1517" s="83" t="str">
        <f t="shared" si="4845"/>
        <v/>
      </c>
      <c r="BJ1517" s="83" t="str">
        <f t="shared" si="4845"/>
        <v/>
      </c>
      <c r="BK1517" s="83" t="str">
        <f t="shared" si="4845"/>
        <v/>
      </c>
      <c r="BL1517" s="83" t="str">
        <f t="shared" si="4845"/>
        <v/>
      </c>
      <c r="BM1517" s="83" t="str">
        <f t="shared" si="4845"/>
        <v/>
      </c>
      <c r="BN1517" s="83" t="str">
        <f t="shared" si="4845"/>
        <v/>
      </c>
      <c r="BO1517" s="68"/>
      <c r="BP1517" s="68"/>
      <c r="BQ1517" s="68"/>
      <c r="BR1517" s="81">
        <f t="shared" ref="BR1517" ca="1" si="4846">IF($A$2="no",INT(RAND()*36+1),INT(RAND()*37))</f>
        <v>15</v>
      </c>
    </row>
    <row r="1518" spans="1:70" x14ac:dyDescent="0.2">
      <c r="A1518" s="95"/>
      <c r="B1518" s="84" t="str">
        <f t="shared" ref="B1518" si="4847">IF(A1518="","",IF(COUNTBLANK(AU1519:BD1519)=10,"DB",AU1519&amp;AV1519&amp;AW1519&amp;AX1519&amp;AY1519&amp;AZ1519&amp;BA1519&amp;BB1519&amp;BC1519&amp;BD1519))</f>
        <v/>
      </c>
      <c r="C1518" s="13" t="str">
        <f t="shared" ref="C1518" si="4848">IF(AR1518="Profit Target","profit target",IF(AS1518="Stop Loss","stop loss",""))</f>
        <v/>
      </c>
      <c r="D1518" s="85" t="str">
        <f t="shared" ref="D1518" si="4849">AO1518</f>
        <v/>
      </c>
      <c r="E1518" s="86" t="str">
        <f t="shared" ref="E1518" si="4850">BE1519&amp;BF1519&amp;BG1519&amp;BH1519&amp;BI1519&amp;BJ1519&amp;BK1519&amp;BL1519&amp;BM1519&amp;BN1519</f>
        <v/>
      </c>
      <c r="F1518" s="86">
        <f t="shared" si="4517"/>
        <v>0</v>
      </c>
      <c r="G1518" s="35" t="str">
        <f>IF(A1517&lt;&gt;"",COUNTIF($F$5:F1518,F1518),"")</f>
        <v/>
      </c>
      <c r="H1518" s="35">
        <f t="shared" si="4745"/>
        <v>1514</v>
      </c>
      <c r="I1518" s="117" t="str">
        <f t="shared" si="4526"/>
        <v/>
      </c>
      <c r="J1518" s="28" t="str">
        <f t="shared" si="4746"/>
        <v/>
      </c>
      <c r="K1518" s="103" t="str">
        <f t="shared" si="4555"/>
        <v/>
      </c>
      <c r="L1518" s="103" t="str">
        <f t="shared" si="4747"/>
        <v/>
      </c>
      <c r="M1518" s="103" t="str">
        <f t="shared" si="4748"/>
        <v/>
      </c>
      <c r="N1518" s="103" t="str">
        <f t="shared" si="4749"/>
        <v/>
      </c>
      <c r="O1518" s="103" t="str">
        <f t="shared" si="4750"/>
        <v/>
      </c>
      <c r="P1518" s="103" t="str">
        <f t="shared" si="4446"/>
        <v/>
      </c>
      <c r="Q1518" s="103" t="str">
        <f t="shared" si="4453"/>
        <v/>
      </c>
      <c r="R1518" s="103" t="str">
        <f t="shared" si="4466"/>
        <v/>
      </c>
      <c r="S1518" s="103" t="str">
        <f t="shared" si="4473"/>
        <v/>
      </c>
      <c r="T1518" s="103" t="str">
        <f t="shared" si="4485"/>
        <v/>
      </c>
      <c r="U1518" s="103" t="str">
        <f t="shared" si="4493"/>
        <v/>
      </c>
      <c r="V1518" s="103" t="str">
        <f t="shared" si="4501"/>
        <v/>
      </c>
      <c r="W1518" s="103" t="str">
        <f t="shared" si="4509"/>
        <v/>
      </c>
      <c r="X1518" s="103" t="str">
        <f t="shared" si="4518"/>
        <v/>
      </c>
      <c r="Y1518" s="103" t="str">
        <f t="shared" si="4527"/>
        <v/>
      </c>
      <c r="Z1518" s="12" t="str">
        <f t="shared" si="4528"/>
        <v/>
      </c>
      <c r="AA1518" s="12" t="str">
        <f t="shared" si="4529"/>
        <v/>
      </c>
      <c r="AB1518" s="12" t="str">
        <f t="shared" si="4530"/>
        <v/>
      </c>
      <c r="AC1518" s="12" t="str">
        <f t="shared" si="4531"/>
        <v/>
      </c>
      <c r="AD1518" s="12" t="str">
        <f t="shared" si="4532"/>
        <v/>
      </c>
      <c r="AE1518" s="12" t="str">
        <f t="shared" si="4533"/>
        <v/>
      </c>
      <c r="AF1518" s="12" t="str">
        <f t="shared" si="4534"/>
        <v/>
      </c>
      <c r="AG1518" s="12" t="str">
        <f t="shared" si="4535"/>
        <v/>
      </c>
      <c r="AH1518" s="12" t="str">
        <f t="shared" si="4536"/>
        <v/>
      </c>
      <c r="AI1518" s="12" t="str">
        <f t="shared" si="4537"/>
        <v/>
      </c>
      <c r="AJ1518" s="12" t="str">
        <f t="shared" si="4732"/>
        <v/>
      </c>
      <c r="AK1518" s="12" t="str">
        <f t="shared" si="4733"/>
        <v/>
      </c>
      <c r="AL1518" s="12" t="str">
        <f t="shared" si="4734"/>
        <v/>
      </c>
      <c r="AM1518" s="12" t="str">
        <f t="shared" si="4735"/>
        <v/>
      </c>
      <c r="AN1518" s="12" t="str">
        <f t="shared" si="4736"/>
        <v/>
      </c>
      <c r="AO1518" s="29" t="str">
        <f t="shared" ref="AO1518" si="4851">IF(A1518&lt;&gt;"",SUM(Z1518:AN1518),"")</f>
        <v/>
      </c>
      <c r="AP1518" s="31" t="str">
        <f t="shared" si="4752"/>
        <v>0</v>
      </c>
      <c r="AQ1518"/>
      <c r="AR1518" s="58">
        <f t="shared" si="4753"/>
        <v>0</v>
      </c>
      <c r="AS1518" s="58">
        <f t="shared" si="4754"/>
        <v>0</v>
      </c>
      <c r="AT1518" s="65">
        <f t="shared" si="4755"/>
        <v>0</v>
      </c>
      <c r="AU1518" s="82" t="str">
        <f t="shared" si="4539"/>
        <v/>
      </c>
      <c r="AV1518" s="82" t="str">
        <f t="shared" si="4540"/>
        <v/>
      </c>
      <c r="AW1518" s="82" t="str">
        <f t="shared" si="4541"/>
        <v/>
      </c>
      <c r="AX1518" s="82" t="str">
        <f t="shared" si="4542"/>
        <v/>
      </c>
      <c r="AY1518" s="82" t="str">
        <f t="shared" si="4543"/>
        <v/>
      </c>
      <c r="AZ1518" s="82" t="str">
        <f t="shared" si="4544"/>
        <v/>
      </c>
      <c r="BA1518" s="82" t="str">
        <f t="shared" si="4545"/>
        <v/>
      </c>
      <c r="BB1518" s="82" t="str">
        <f t="shared" si="4546"/>
        <v/>
      </c>
      <c r="BC1518" s="82" t="str">
        <f t="shared" si="4547"/>
        <v/>
      </c>
      <c r="BD1518" s="82" t="str">
        <f t="shared" si="4548"/>
        <v/>
      </c>
      <c r="BE1518" s="83" t="str">
        <f t="shared" ref="BE1518" si="4852">IF(K1518&lt;&gt;"",$J1518&amp;",","")</f>
        <v/>
      </c>
      <c r="BF1518" s="83" t="str">
        <f t="shared" ref="BF1518:BN1518" si="4853">IF(L1518&lt;&gt;"",$J1518&amp;",","")</f>
        <v/>
      </c>
      <c r="BG1518" s="83" t="str">
        <f t="shared" si="4853"/>
        <v/>
      </c>
      <c r="BH1518" s="83" t="str">
        <f t="shared" si="4853"/>
        <v/>
      </c>
      <c r="BI1518" s="83" t="str">
        <f t="shared" si="4853"/>
        <v/>
      </c>
      <c r="BJ1518" s="83" t="str">
        <f t="shared" si="4853"/>
        <v/>
      </c>
      <c r="BK1518" s="83" t="str">
        <f t="shared" si="4853"/>
        <v/>
      </c>
      <c r="BL1518" s="83" t="str">
        <f t="shared" si="4853"/>
        <v/>
      </c>
      <c r="BM1518" s="83" t="str">
        <f t="shared" si="4853"/>
        <v/>
      </c>
      <c r="BN1518" s="83" t="str">
        <f t="shared" si="4853"/>
        <v/>
      </c>
      <c r="BO1518" s="68"/>
      <c r="BP1518" s="68"/>
      <c r="BQ1518" s="68"/>
      <c r="BR1518" s="81">
        <f t="shared" ref="BR1518" ca="1" si="4854">IF($A$2="no",INT(RAND()*36+1),INT(RAND()*37))</f>
        <v>14</v>
      </c>
    </row>
    <row r="1519" spans="1:70" x14ac:dyDescent="0.2">
      <c r="A1519" s="95"/>
      <c r="B1519" s="84" t="str">
        <f t="shared" ref="B1519" si="4855">IF(A1519="","",IF(COUNTBLANK(AU1520:BD1520)=10,"DB",AU1520&amp;AV1520&amp;AW1520&amp;AX1520&amp;AY1520&amp;AZ1520&amp;BA1520&amp;BB1520&amp;BC1520&amp;BD1520))</f>
        <v/>
      </c>
      <c r="C1519" s="13" t="str">
        <f t="shared" ref="C1519" si="4856">IF(AR1519="Profit Target","profit target",IF(AS1519="Stop Loss","stop loss",""))</f>
        <v/>
      </c>
      <c r="D1519" s="85" t="str">
        <f t="shared" ref="D1519" si="4857">AO1519</f>
        <v/>
      </c>
      <c r="E1519" s="86" t="str">
        <f t="shared" ref="E1519" si="4858">BE1520&amp;BF1520&amp;BG1520&amp;BH1520&amp;BI1520&amp;BJ1520&amp;BK1520&amp;BL1520&amp;BM1520&amp;BN1520</f>
        <v/>
      </c>
      <c r="F1519" s="86">
        <f t="shared" si="4517"/>
        <v>0</v>
      </c>
      <c r="G1519" s="35" t="str">
        <f>IF(A1518&lt;&gt;"",COUNTIF($F$5:F1519,F1519),"")</f>
        <v/>
      </c>
      <c r="H1519" s="35">
        <f t="shared" si="4745"/>
        <v>1515</v>
      </c>
      <c r="I1519" s="117" t="str">
        <f t="shared" si="4526"/>
        <v/>
      </c>
      <c r="J1519" s="28" t="str">
        <f t="shared" si="4746"/>
        <v/>
      </c>
      <c r="K1519" s="103" t="str">
        <f t="shared" si="4555"/>
        <v/>
      </c>
      <c r="L1519" s="103" t="str">
        <f t="shared" si="4747"/>
        <v/>
      </c>
      <c r="M1519" s="103" t="str">
        <f t="shared" si="4748"/>
        <v/>
      </c>
      <c r="N1519" s="103" t="str">
        <f t="shared" si="4749"/>
        <v/>
      </c>
      <c r="O1519" s="103" t="str">
        <f t="shared" si="4750"/>
        <v/>
      </c>
      <c r="P1519" s="103" t="str">
        <f t="shared" si="4446"/>
        <v/>
      </c>
      <c r="Q1519" s="103" t="str">
        <f t="shared" si="4453"/>
        <v/>
      </c>
      <c r="R1519" s="103" t="str">
        <f t="shared" si="4466"/>
        <v/>
      </c>
      <c r="S1519" s="103" t="str">
        <f t="shared" si="4473"/>
        <v/>
      </c>
      <c r="T1519" s="103" t="str">
        <f t="shared" si="4485"/>
        <v/>
      </c>
      <c r="U1519" s="103" t="str">
        <f t="shared" si="4493"/>
        <v/>
      </c>
      <c r="V1519" s="103" t="str">
        <f t="shared" si="4501"/>
        <v/>
      </c>
      <c r="W1519" s="103" t="str">
        <f t="shared" si="4509"/>
        <v/>
      </c>
      <c r="X1519" s="103" t="str">
        <f t="shared" si="4518"/>
        <v/>
      </c>
      <c r="Y1519" s="103" t="str">
        <f t="shared" si="4527"/>
        <v/>
      </c>
      <c r="Z1519" s="12" t="str">
        <f t="shared" si="4528"/>
        <v/>
      </c>
      <c r="AA1519" s="12" t="str">
        <f t="shared" si="4529"/>
        <v/>
      </c>
      <c r="AB1519" s="12" t="str">
        <f t="shared" si="4530"/>
        <v/>
      </c>
      <c r="AC1519" s="12" t="str">
        <f t="shared" si="4531"/>
        <v/>
      </c>
      <c r="AD1519" s="12" t="str">
        <f t="shared" si="4532"/>
        <v/>
      </c>
      <c r="AE1519" s="12" t="str">
        <f t="shared" si="4533"/>
        <v/>
      </c>
      <c r="AF1519" s="12" t="str">
        <f t="shared" si="4534"/>
        <v/>
      </c>
      <c r="AG1519" s="12" t="str">
        <f t="shared" si="4535"/>
        <v/>
      </c>
      <c r="AH1519" s="12" t="str">
        <f t="shared" si="4536"/>
        <v/>
      </c>
      <c r="AI1519" s="12" t="str">
        <f t="shared" si="4537"/>
        <v/>
      </c>
      <c r="AJ1519" s="12" t="str">
        <f t="shared" si="4732"/>
        <v/>
      </c>
      <c r="AK1519" s="12" t="str">
        <f t="shared" si="4733"/>
        <v/>
      </c>
      <c r="AL1519" s="12" t="str">
        <f t="shared" si="4734"/>
        <v/>
      </c>
      <c r="AM1519" s="12" t="str">
        <f t="shared" si="4735"/>
        <v/>
      </c>
      <c r="AN1519" s="12" t="str">
        <f t="shared" si="4736"/>
        <v/>
      </c>
      <c r="AO1519" s="29" t="str">
        <f t="shared" ref="AO1519" si="4859">IF(A1519&lt;&gt;"",SUM(Z1519:AN1519),"")</f>
        <v/>
      </c>
      <c r="AP1519" s="31" t="str">
        <f t="shared" si="4752"/>
        <v>0</v>
      </c>
      <c r="AQ1519"/>
      <c r="AR1519" s="58">
        <f t="shared" si="4753"/>
        <v>0</v>
      </c>
      <c r="AS1519" s="58">
        <f t="shared" si="4754"/>
        <v>0</v>
      </c>
      <c r="AT1519" s="65">
        <f t="shared" si="4755"/>
        <v>0</v>
      </c>
      <c r="AU1519" s="82" t="str">
        <f t="shared" si="4539"/>
        <v/>
      </c>
      <c r="AV1519" s="82" t="str">
        <f t="shared" si="4540"/>
        <v/>
      </c>
      <c r="AW1519" s="82" t="str">
        <f t="shared" si="4541"/>
        <v/>
      </c>
      <c r="AX1519" s="82" t="str">
        <f t="shared" si="4542"/>
        <v/>
      </c>
      <c r="AY1519" s="82" t="str">
        <f t="shared" si="4543"/>
        <v/>
      </c>
      <c r="AZ1519" s="82" t="str">
        <f t="shared" si="4544"/>
        <v/>
      </c>
      <c r="BA1519" s="82" t="str">
        <f t="shared" si="4545"/>
        <v/>
      </c>
      <c r="BB1519" s="82" t="str">
        <f t="shared" si="4546"/>
        <v/>
      </c>
      <c r="BC1519" s="82" t="str">
        <f t="shared" si="4547"/>
        <v/>
      </c>
      <c r="BD1519" s="82" t="str">
        <f t="shared" si="4548"/>
        <v/>
      </c>
      <c r="BE1519" s="83" t="str">
        <f t="shared" ref="BE1519" si="4860">IF(K1519&lt;&gt;"",$J1519&amp;",","")</f>
        <v/>
      </c>
      <c r="BF1519" s="83" t="str">
        <f t="shared" ref="BF1519:BN1519" si="4861">IF(L1519&lt;&gt;"",$J1519&amp;",","")</f>
        <v/>
      </c>
      <c r="BG1519" s="83" t="str">
        <f t="shared" si="4861"/>
        <v/>
      </c>
      <c r="BH1519" s="83" t="str">
        <f t="shared" si="4861"/>
        <v/>
      </c>
      <c r="BI1519" s="83" t="str">
        <f t="shared" si="4861"/>
        <v/>
      </c>
      <c r="BJ1519" s="83" t="str">
        <f t="shared" si="4861"/>
        <v/>
      </c>
      <c r="BK1519" s="83" t="str">
        <f t="shared" si="4861"/>
        <v/>
      </c>
      <c r="BL1519" s="83" t="str">
        <f t="shared" si="4861"/>
        <v/>
      </c>
      <c r="BM1519" s="83" t="str">
        <f t="shared" si="4861"/>
        <v/>
      </c>
      <c r="BN1519" s="83" t="str">
        <f t="shared" si="4861"/>
        <v/>
      </c>
      <c r="BO1519" s="68"/>
      <c r="BP1519" s="68"/>
      <c r="BQ1519" s="68"/>
      <c r="BR1519" s="81">
        <f t="shared" ref="BR1519" ca="1" si="4862">IF($A$2="no",INT(RAND()*36+1),INT(RAND()*37))</f>
        <v>12</v>
      </c>
    </row>
    <row r="1520" spans="1:70" x14ac:dyDescent="0.2">
      <c r="A1520" s="95"/>
      <c r="B1520" s="84" t="str">
        <f t="shared" ref="B1520" si="4863">IF(A1520="","",IF(COUNTBLANK(AU1521:BD1521)=10,"DB",AU1521&amp;AV1521&amp;AW1521&amp;AX1521&amp;AY1521&amp;AZ1521&amp;BA1521&amp;BB1521&amp;BC1521&amp;BD1521))</f>
        <v/>
      </c>
      <c r="C1520" s="13" t="str">
        <f t="shared" ref="C1520" si="4864">IF(AR1520="Profit Target","profit target",IF(AS1520="Stop Loss","stop loss",""))</f>
        <v/>
      </c>
      <c r="D1520" s="85" t="str">
        <f t="shared" ref="D1520" si="4865">AO1520</f>
        <v/>
      </c>
      <c r="E1520" s="86" t="str">
        <f t="shared" ref="E1520" si="4866">BE1521&amp;BF1521&amp;BG1521&amp;BH1521&amp;BI1521&amp;BJ1521&amp;BK1521&amp;BL1521&amp;BM1521&amp;BN1521</f>
        <v/>
      </c>
      <c r="F1520" s="86">
        <f t="shared" si="4517"/>
        <v>0</v>
      </c>
      <c r="G1520" s="35" t="str">
        <f>IF(A1519&lt;&gt;"",COUNTIF($F$5:F1520,F1520),"")</f>
        <v/>
      </c>
      <c r="H1520" s="35">
        <f t="shared" si="4745"/>
        <v>1516</v>
      </c>
      <c r="I1520" s="117" t="str">
        <f t="shared" si="4526"/>
        <v/>
      </c>
      <c r="J1520" s="28" t="str">
        <f t="shared" si="4746"/>
        <v/>
      </c>
      <c r="K1520" s="103" t="str">
        <f t="shared" si="4555"/>
        <v/>
      </c>
      <c r="L1520" s="103" t="str">
        <f t="shared" si="4747"/>
        <v/>
      </c>
      <c r="M1520" s="103" t="str">
        <f t="shared" si="4748"/>
        <v/>
      </c>
      <c r="N1520" s="103" t="str">
        <f t="shared" si="4749"/>
        <v/>
      </c>
      <c r="O1520" s="103" t="str">
        <f t="shared" si="4750"/>
        <v/>
      </c>
      <c r="P1520" s="103" t="str">
        <f t="shared" si="4446"/>
        <v/>
      </c>
      <c r="Q1520" s="103" t="str">
        <f t="shared" si="4453"/>
        <v/>
      </c>
      <c r="R1520" s="103" t="str">
        <f t="shared" si="4466"/>
        <v/>
      </c>
      <c r="S1520" s="103" t="str">
        <f t="shared" si="4473"/>
        <v/>
      </c>
      <c r="T1520" s="103" t="str">
        <f t="shared" si="4485"/>
        <v/>
      </c>
      <c r="U1520" s="103" t="str">
        <f t="shared" si="4493"/>
        <v/>
      </c>
      <c r="V1520" s="103" t="str">
        <f t="shared" si="4501"/>
        <v/>
      </c>
      <c r="W1520" s="103" t="str">
        <f t="shared" si="4509"/>
        <v/>
      </c>
      <c r="X1520" s="103" t="str">
        <f t="shared" si="4518"/>
        <v/>
      </c>
      <c r="Y1520" s="103" t="str">
        <f t="shared" si="4527"/>
        <v/>
      </c>
      <c r="Z1520" s="12" t="str">
        <f t="shared" si="4528"/>
        <v/>
      </c>
      <c r="AA1520" s="12" t="str">
        <f t="shared" si="4529"/>
        <v/>
      </c>
      <c r="AB1520" s="12" t="str">
        <f t="shared" si="4530"/>
        <v/>
      </c>
      <c r="AC1520" s="12" t="str">
        <f t="shared" si="4531"/>
        <v/>
      </c>
      <c r="AD1520" s="12" t="str">
        <f t="shared" si="4532"/>
        <v/>
      </c>
      <c r="AE1520" s="12" t="str">
        <f t="shared" si="4533"/>
        <v/>
      </c>
      <c r="AF1520" s="12" t="str">
        <f t="shared" si="4534"/>
        <v/>
      </c>
      <c r="AG1520" s="12" t="str">
        <f t="shared" si="4535"/>
        <v/>
      </c>
      <c r="AH1520" s="12" t="str">
        <f t="shared" si="4536"/>
        <v/>
      </c>
      <c r="AI1520" s="12" t="str">
        <f t="shared" si="4537"/>
        <v/>
      </c>
      <c r="AJ1520" s="12" t="str">
        <f t="shared" si="4732"/>
        <v/>
      </c>
      <c r="AK1520" s="12" t="str">
        <f t="shared" si="4733"/>
        <v/>
      </c>
      <c r="AL1520" s="12" t="str">
        <f t="shared" si="4734"/>
        <v/>
      </c>
      <c r="AM1520" s="12" t="str">
        <f t="shared" si="4735"/>
        <v/>
      </c>
      <c r="AN1520" s="12" t="str">
        <f t="shared" si="4736"/>
        <v/>
      </c>
      <c r="AO1520" s="29" t="str">
        <f t="shared" ref="AO1520" si="4867">IF(A1520&lt;&gt;"",SUM(Z1520:AN1520),"")</f>
        <v/>
      </c>
      <c r="AP1520" s="31" t="str">
        <f t="shared" si="4752"/>
        <v>0</v>
      </c>
      <c r="AQ1520"/>
      <c r="AR1520" s="58">
        <f t="shared" si="4753"/>
        <v>0</v>
      </c>
      <c r="AS1520" s="58">
        <f t="shared" si="4754"/>
        <v>0</v>
      </c>
      <c r="AT1520" s="65">
        <f t="shared" si="4755"/>
        <v>0</v>
      </c>
      <c r="AU1520" s="82" t="str">
        <f t="shared" si="4539"/>
        <v/>
      </c>
      <c r="AV1520" s="82" t="str">
        <f t="shared" si="4540"/>
        <v/>
      </c>
      <c r="AW1520" s="82" t="str">
        <f t="shared" si="4541"/>
        <v/>
      </c>
      <c r="AX1520" s="82" t="str">
        <f t="shared" si="4542"/>
        <v/>
      </c>
      <c r="AY1520" s="82" t="str">
        <f t="shared" si="4543"/>
        <v/>
      </c>
      <c r="AZ1520" s="82" t="str">
        <f t="shared" si="4544"/>
        <v/>
      </c>
      <c r="BA1520" s="82" t="str">
        <f t="shared" si="4545"/>
        <v/>
      </c>
      <c r="BB1520" s="82" t="str">
        <f t="shared" si="4546"/>
        <v/>
      </c>
      <c r="BC1520" s="82" t="str">
        <f t="shared" si="4547"/>
        <v/>
      </c>
      <c r="BD1520" s="82" t="str">
        <f t="shared" si="4548"/>
        <v/>
      </c>
      <c r="BE1520" s="83" t="str">
        <f t="shared" ref="BE1520" si="4868">IF(K1520&lt;&gt;"",$J1520&amp;",","")</f>
        <v/>
      </c>
      <c r="BF1520" s="83" t="str">
        <f t="shared" ref="BF1520:BN1520" si="4869">IF(L1520&lt;&gt;"",$J1520&amp;",","")</f>
        <v/>
      </c>
      <c r="BG1520" s="83" t="str">
        <f t="shared" si="4869"/>
        <v/>
      </c>
      <c r="BH1520" s="83" t="str">
        <f t="shared" si="4869"/>
        <v/>
      </c>
      <c r="BI1520" s="83" t="str">
        <f t="shared" si="4869"/>
        <v/>
      </c>
      <c r="BJ1520" s="83" t="str">
        <f t="shared" si="4869"/>
        <v/>
      </c>
      <c r="BK1520" s="83" t="str">
        <f t="shared" si="4869"/>
        <v/>
      </c>
      <c r="BL1520" s="83" t="str">
        <f t="shared" si="4869"/>
        <v/>
      </c>
      <c r="BM1520" s="83" t="str">
        <f t="shared" si="4869"/>
        <v/>
      </c>
      <c r="BN1520" s="83" t="str">
        <f t="shared" si="4869"/>
        <v/>
      </c>
      <c r="BO1520" s="68"/>
      <c r="BP1520" s="68"/>
      <c r="BQ1520" s="68"/>
      <c r="BR1520" s="81">
        <f t="shared" ref="BR1520" ca="1" si="4870">IF($A$2="no",INT(RAND()*36+1),INT(RAND()*37))</f>
        <v>23</v>
      </c>
    </row>
    <row r="1521" spans="1:70" x14ac:dyDescent="0.2">
      <c r="A1521" s="95"/>
      <c r="B1521" s="84" t="str">
        <f t="shared" ref="B1521" si="4871">IF(A1521="","",IF(COUNTBLANK(AU1522:BD1522)=10,"DB",AU1522&amp;AV1522&amp;AW1522&amp;AX1522&amp;AY1522&amp;AZ1522&amp;BA1522&amp;BB1522&amp;BC1522&amp;BD1522))</f>
        <v/>
      </c>
      <c r="C1521" s="13" t="str">
        <f t="shared" ref="C1521" si="4872">IF(AR1521="Profit Target","profit target",IF(AS1521="Stop Loss","stop loss",""))</f>
        <v/>
      </c>
      <c r="D1521" s="85" t="str">
        <f t="shared" ref="D1521" si="4873">AO1521</f>
        <v/>
      </c>
      <c r="E1521" s="86" t="str">
        <f t="shared" ref="E1521" si="4874">BE1522&amp;BF1522&amp;BG1522&amp;BH1522&amp;BI1522&amp;BJ1522&amp;BK1522&amp;BL1522&amp;BM1522&amp;BN1522</f>
        <v/>
      </c>
      <c r="F1521" s="86">
        <f t="shared" si="4517"/>
        <v>0</v>
      </c>
      <c r="G1521" s="35" t="str">
        <f>IF(A1520&lt;&gt;"",COUNTIF($F$5:F1521,F1521),"")</f>
        <v/>
      </c>
      <c r="H1521" s="35">
        <f t="shared" si="4745"/>
        <v>1517</v>
      </c>
      <c r="I1521" s="117" t="str">
        <f t="shared" si="4526"/>
        <v/>
      </c>
      <c r="J1521" s="28" t="str">
        <f t="shared" si="4746"/>
        <v/>
      </c>
      <c r="K1521" s="103" t="str">
        <f t="shared" si="4555"/>
        <v/>
      </c>
      <c r="L1521" s="103" t="str">
        <f t="shared" si="4747"/>
        <v/>
      </c>
      <c r="M1521" s="103" t="str">
        <f t="shared" si="4748"/>
        <v/>
      </c>
      <c r="N1521" s="103" t="str">
        <f t="shared" si="4749"/>
        <v/>
      </c>
      <c r="O1521" s="103" t="str">
        <f t="shared" si="4750"/>
        <v/>
      </c>
      <c r="P1521" s="103" t="str">
        <f t="shared" si="4446"/>
        <v/>
      </c>
      <c r="Q1521" s="103" t="str">
        <f t="shared" si="4453"/>
        <v/>
      </c>
      <c r="R1521" s="103" t="str">
        <f t="shared" si="4466"/>
        <v/>
      </c>
      <c r="S1521" s="103" t="str">
        <f t="shared" si="4473"/>
        <v/>
      </c>
      <c r="T1521" s="103" t="str">
        <f t="shared" si="4485"/>
        <v/>
      </c>
      <c r="U1521" s="103" t="str">
        <f t="shared" si="4493"/>
        <v/>
      </c>
      <c r="V1521" s="103" t="str">
        <f t="shared" si="4501"/>
        <v/>
      </c>
      <c r="W1521" s="103" t="str">
        <f t="shared" si="4509"/>
        <v/>
      </c>
      <c r="X1521" s="103" t="str">
        <f t="shared" si="4518"/>
        <v/>
      </c>
      <c r="Y1521" s="103" t="str">
        <f t="shared" si="4527"/>
        <v/>
      </c>
      <c r="Z1521" s="12" t="str">
        <f t="shared" si="4528"/>
        <v/>
      </c>
      <c r="AA1521" s="12" t="str">
        <f t="shared" si="4529"/>
        <v/>
      </c>
      <c r="AB1521" s="12" t="str">
        <f t="shared" si="4530"/>
        <v/>
      </c>
      <c r="AC1521" s="12" t="str">
        <f t="shared" si="4531"/>
        <v/>
      </c>
      <c r="AD1521" s="12" t="str">
        <f t="shared" si="4532"/>
        <v/>
      </c>
      <c r="AE1521" s="12" t="str">
        <f t="shared" si="4533"/>
        <v/>
      </c>
      <c r="AF1521" s="12" t="str">
        <f t="shared" si="4534"/>
        <v/>
      </c>
      <c r="AG1521" s="12" t="str">
        <f t="shared" si="4535"/>
        <v/>
      </c>
      <c r="AH1521" s="12" t="str">
        <f t="shared" si="4536"/>
        <v/>
      </c>
      <c r="AI1521" s="12" t="str">
        <f t="shared" si="4537"/>
        <v/>
      </c>
      <c r="AJ1521" s="12" t="str">
        <f t="shared" si="4732"/>
        <v/>
      </c>
      <c r="AK1521" s="12" t="str">
        <f t="shared" si="4733"/>
        <v/>
      </c>
      <c r="AL1521" s="12" t="str">
        <f t="shared" si="4734"/>
        <v/>
      </c>
      <c r="AM1521" s="12" t="str">
        <f t="shared" si="4735"/>
        <v/>
      </c>
      <c r="AN1521" s="12" t="str">
        <f t="shared" si="4736"/>
        <v/>
      </c>
      <c r="AO1521" s="29" t="str">
        <f t="shared" ref="AO1521" si="4875">IF(A1521&lt;&gt;"",SUM(Z1521:AN1521),"")</f>
        <v/>
      </c>
      <c r="AP1521" s="31" t="str">
        <f t="shared" si="4752"/>
        <v>0</v>
      </c>
      <c r="AQ1521"/>
      <c r="AR1521" s="58">
        <f t="shared" si="4753"/>
        <v>0</v>
      </c>
      <c r="AS1521" s="58">
        <f t="shared" si="4754"/>
        <v>0</v>
      </c>
      <c r="AT1521" s="65">
        <f t="shared" si="4755"/>
        <v>0</v>
      </c>
      <c r="AU1521" s="82" t="str">
        <f t="shared" si="4539"/>
        <v/>
      </c>
      <c r="AV1521" s="82" t="str">
        <f t="shared" si="4540"/>
        <v/>
      </c>
      <c r="AW1521" s="82" t="str">
        <f t="shared" si="4541"/>
        <v/>
      </c>
      <c r="AX1521" s="82" t="str">
        <f t="shared" si="4542"/>
        <v/>
      </c>
      <c r="AY1521" s="82" t="str">
        <f t="shared" si="4543"/>
        <v/>
      </c>
      <c r="AZ1521" s="82" t="str">
        <f t="shared" si="4544"/>
        <v/>
      </c>
      <c r="BA1521" s="82" t="str">
        <f t="shared" si="4545"/>
        <v/>
      </c>
      <c r="BB1521" s="82" t="str">
        <f t="shared" si="4546"/>
        <v/>
      </c>
      <c r="BC1521" s="82" t="str">
        <f t="shared" si="4547"/>
        <v/>
      </c>
      <c r="BD1521" s="82" t="str">
        <f t="shared" si="4548"/>
        <v/>
      </c>
      <c r="BE1521" s="83" t="str">
        <f t="shared" ref="BE1521" si="4876">IF(K1521&lt;&gt;"",$J1521&amp;",","")</f>
        <v/>
      </c>
      <c r="BF1521" s="83" t="str">
        <f t="shared" ref="BF1521:BN1521" si="4877">IF(L1521&lt;&gt;"",$J1521&amp;",","")</f>
        <v/>
      </c>
      <c r="BG1521" s="83" t="str">
        <f t="shared" si="4877"/>
        <v/>
      </c>
      <c r="BH1521" s="83" t="str">
        <f t="shared" si="4877"/>
        <v/>
      </c>
      <c r="BI1521" s="83" t="str">
        <f t="shared" si="4877"/>
        <v/>
      </c>
      <c r="BJ1521" s="83" t="str">
        <f t="shared" si="4877"/>
        <v/>
      </c>
      <c r="BK1521" s="83" t="str">
        <f t="shared" si="4877"/>
        <v/>
      </c>
      <c r="BL1521" s="83" t="str">
        <f t="shared" si="4877"/>
        <v/>
      </c>
      <c r="BM1521" s="83" t="str">
        <f t="shared" si="4877"/>
        <v/>
      </c>
      <c r="BN1521" s="83" t="str">
        <f t="shared" si="4877"/>
        <v/>
      </c>
      <c r="BO1521" s="68"/>
      <c r="BP1521" s="68"/>
      <c r="BQ1521" s="68"/>
      <c r="BR1521" s="81">
        <f t="shared" ref="BR1521" ca="1" si="4878">IF($A$2="no",INT(RAND()*36+1),INT(RAND()*37))</f>
        <v>28</v>
      </c>
    </row>
    <row r="1522" spans="1:70" x14ac:dyDescent="0.2">
      <c r="A1522" s="95"/>
      <c r="B1522" s="84" t="str">
        <f t="shared" ref="B1522" si="4879">IF(A1522="","",IF(COUNTBLANK(AU1523:BD1523)=10,"DB",AU1523&amp;AV1523&amp;AW1523&amp;AX1523&amp;AY1523&amp;AZ1523&amp;BA1523&amp;BB1523&amp;BC1523&amp;BD1523))</f>
        <v/>
      </c>
      <c r="C1522" s="13" t="str">
        <f t="shared" ref="C1522" si="4880">IF(AR1522="Profit Target","profit target",IF(AS1522="Stop Loss","stop loss",""))</f>
        <v/>
      </c>
      <c r="D1522" s="85" t="str">
        <f t="shared" ref="D1522" si="4881">AO1522</f>
        <v/>
      </c>
      <c r="E1522" s="86" t="str">
        <f t="shared" ref="E1522" si="4882">BE1523&amp;BF1523&amp;BG1523&amp;BH1523&amp;BI1523&amp;BJ1523&amp;BK1523&amp;BL1523&amp;BM1523&amp;BN1523</f>
        <v/>
      </c>
      <c r="F1522" s="86">
        <f t="shared" si="4517"/>
        <v>0</v>
      </c>
      <c r="G1522" s="35" t="str">
        <f>IF(A1521&lt;&gt;"",COUNTIF($F$5:F1522,F1522),"")</f>
        <v/>
      </c>
      <c r="H1522" s="35">
        <f t="shared" si="4745"/>
        <v>1518</v>
      </c>
      <c r="I1522" s="117" t="str">
        <f t="shared" si="4526"/>
        <v/>
      </c>
      <c r="J1522" s="28" t="str">
        <f t="shared" si="4746"/>
        <v/>
      </c>
      <c r="K1522" s="103" t="str">
        <f t="shared" si="4555"/>
        <v/>
      </c>
      <c r="L1522" s="103" t="str">
        <f t="shared" si="4747"/>
        <v/>
      </c>
      <c r="M1522" s="103" t="str">
        <f t="shared" si="4748"/>
        <v/>
      </c>
      <c r="N1522" s="103" t="str">
        <f t="shared" si="4749"/>
        <v/>
      </c>
      <c r="O1522" s="103" t="str">
        <f t="shared" si="4750"/>
        <v/>
      </c>
      <c r="P1522" s="103" t="str">
        <f t="shared" si="4446"/>
        <v/>
      </c>
      <c r="Q1522" s="103" t="str">
        <f t="shared" si="4453"/>
        <v/>
      </c>
      <c r="R1522" s="103" t="str">
        <f t="shared" si="4466"/>
        <v/>
      </c>
      <c r="S1522" s="103" t="str">
        <f t="shared" si="4473"/>
        <v/>
      </c>
      <c r="T1522" s="103" t="str">
        <f t="shared" si="4485"/>
        <v/>
      </c>
      <c r="U1522" s="103" t="str">
        <f t="shared" si="4493"/>
        <v/>
      </c>
      <c r="V1522" s="103" t="str">
        <f t="shared" si="4501"/>
        <v/>
      </c>
      <c r="W1522" s="103" t="str">
        <f t="shared" si="4509"/>
        <v/>
      </c>
      <c r="X1522" s="103" t="str">
        <f t="shared" si="4518"/>
        <v/>
      </c>
      <c r="Y1522" s="103" t="str">
        <f t="shared" si="4527"/>
        <v/>
      </c>
      <c r="Z1522" s="12" t="str">
        <f t="shared" si="4528"/>
        <v/>
      </c>
      <c r="AA1522" s="12" t="str">
        <f t="shared" si="4529"/>
        <v/>
      </c>
      <c r="AB1522" s="12" t="str">
        <f t="shared" si="4530"/>
        <v/>
      </c>
      <c r="AC1522" s="12" t="str">
        <f t="shared" si="4531"/>
        <v/>
      </c>
      <c r="AD1522" s="12" t="str">
        <f t="shared" si="4532"/>
        <v/>
      </c>
      <c r="AE1522" s="12" t="str">
        <f t="shared" si="4533"/>
        <v/>
      </c>
      <c r="AF1522" s="12" t="str">
        <f t="shared" si="4534"/>
        <v/>
      </c>
      <c r="AG1522" s="12" t="str">
        <f t="shared" si="4535"/>
        <v/>
      </c>
      <c r="AH1522" s="12" t="str">
        <f t="shared" si="4536"/>
        <v/>
      </c>
      <c r="AI1522" s="12" t="str">
        <f t="shared" si="4537"/>
        <v/>
      </c>
      <c r="AJ1522" s="12" t="str">
        <f t="shared" si="4732"/>
        <v/>
      </c>
      <c r="AK1522" s="12" t="str">
        <f t="shared" si="4733"/>
        <v/>
      </c>
      <c r="AL1522" s="12" t="str">
        <f t="shared" si="4734"/>
        <v/>
      </c>
      <c r="AM1522" s="12" t="str">
        <f t="shared" si="4735"/>
        <v/>
      </c>
      <c r="AN1522" s="12" t="str">
        <f t="shared" si="4736"/>
        <v/>
      </c>
      <c r="AO1522" s="29" t="str">
        <f t="shared" ref="AO1522" si="4883">IF(A1522&lt;&gt;"",SUM(Z1522:AN1522),"")</f>
        <v/>
      </c>
      <c r="AP1522" s="31" t="str">
        <f t="shared" si="4752"/>
        <v>0</v>
      </c>
      <c r="AQ1522"/>
      <c r="AR1522" s="58">
        <f t="shared" si="4753"/>
        <v>0</v>
      </c>
      <c r="AS1522" s="58">
        <f t="shared" si="4754"/>
        <v>0</v>
      </c>
      <c r="AT1522" s="65">
        <f t="shared" si="4755"/>
        <v>0</v>
      </c>
      <c r="AU1522" s="82" t="str">
        <f t="shared" si="4539"/>
        <v/>
      </c>
      <c r="AV1522" s="82" t="str">
        <f t="shared" si="4540"/>
        <v/>
      </c>
      <c r="AW1522" s="82" t="str">
        <f t="shared" si="4541"/>
        <v/>
      </c>
      <c r="AX1522" s="82" t="str">
        <f t="shared" si="4542"/>
        <v/>
      </c>
      <c r="AY1522" s="82" t="str">
        <f t="shared" si="4543"/>
        <v/>
      </c>
      <c r="AZ1522" s="82" t="str">
        <f t="shared" si="4544"/>
        <v/>
      </c>
      <c r="BA1522" s="82" t="str">
        <f t="shared" si="4545"/>
        <v/>
      </c>
      <c r="BB1522" s="82" t="str">
        <f t="shared" si="4546"/>
        <v/>
      </c>
      <c r="BC1522" s="82" t="str">
        <f t="shared" si="4547"/>
        <v/>
      </c>
      <c r="BD1522" s="82" t="str">
        <f t="shared" si="4548"/>
        <v/>
      </c>
      <c r="BE1522" s="83" t="str">
        <f t="shared" ref="BE1522" si="4884">IF(K1522&lt;&gt;"",$J1522&amp;",","")</f>
        <v/>
      </c>
      <c r="BF1522" s="83" t="str">
        <f t="shared" ref="BF1522:BN1522" si="4885">IF(L1522&lt;&gt;"",$J1522&amp;",","")</f>
        <v/>
      </c>
      <c r="BG1522" s="83" t="str">
        <f t="shared" si="4885"/>
        <v/>
      </c>
      <c r="BH1522" s="83" t="str">
        <f t="shared" si="4885"/>
        <v/>
      </c>
      <c r="BI1522" s="83" t="str">
        <f t="shared" si="4885"/>
        <v/>
      </c>
      <c r="BJ1522" s="83" t="str">
        <f t="shared" si="4885"/>
        <v/>
      </c>
      <c r="BK1522" s="83" t="str">
        <f t="shared" si="4885"/>
        <v/>
      </c>
      <c r="BL1522" s="83" t="str">
        <f t="shared" si="4885"/>
        <v/>
      </c>
      <c r="BM1522" s="83" t="str">
        <f t="shared" si="4885"/>
        <v/>
      </c>
      <c r="BN1522" s="83" t="str">
        <f t="shared" si="4885"/>
        <v/>
      </c>
      <c r="BO1522" s="68"/>
      <c r="BP1522" s="68"/>
      <c r="BQ1522" s="68"/>
      <c r="BR1522" s="81">
        <f t="shared" ref="BR1522" ca="1" si="4886">IF($A$2="no",INT(RAND()*36+1),INT(RAND()*37))</f>
        <v>23</v>
      </c>
    </row>
    <row r="1523" spans="1:70" x14ac:dyDescent="0.2">
      <c r="A1523" s="95"/>
      <c r="B1523" s="84" t="str">
        <f t="shared" ref="B1523" si="4887">IF(A1523="","",IF(COUNTBLANK(AU1524:BD1524)=10,"DB",AU1524&amp;AV1524&amp;AW1524&amp;AX1524&amp;AY1524&amp;AZ1524&amp;BA1524&amp;BB1524&amp;BC1524&amp;BD1524))</f>
        <v/>
      </c>
      <c r="C1523" s="13" t="str">
        <f t="shared" ref="C1523" si="4888">IF(AR1523="Profit Target","profit target",IF(AS1523="Stop Loss","stop loss",""))</f>
        <v/>
      </c>
      <c r="D1523" s="85" t="str">
        <f t="shared" ref="D1523" si="4889">AO1523</f>
        <v/>
      </c>
      <c r="E1523" s="86" t="str">
        <f t="shared" ref="E1523" si="4890">BE1524&amp;BF1524&amp;BG1524&amp;BH1524&amp;BI1524&amp;BJ1524&amp;BK1524&amp;BL1524&amp;BM1524&amp;BN1524</f>
        <v/>
      </c>
      <c r="F1523" s="86">
        <f t="shared" si="4517"/>
        <v>0</v>
      </c>
      <c r="G1523" s="35" t="str">
        <f>IF(A1522&lt;&gt;"",COUNTIF($F$5:F1523,F1523),"")</f>
        <v/>
      </c>
      <c r="H1523" s="35">
        <f t="shared" si="4745"/>
        <v>1519</v>
      </c>
      <c r="I1523" s="117" t="str">
        <f t="shared" si="4526"/>
        <v/>
      </c>
      <c r="J1523" s="28" t="str">
        <f t="shared" si="4746"/>
        <v/>
      </c>
      <c r="K1523" s="103" t="str">
        <f t="shared" si="4555"/>
        <v/>
      </c>
      <c r="L1523" s="103" t="str">
        <f t="shared" si="4747"/>
        <v/>
      </c>
      <c r="M1523" s="103" t="str">
        <f t="shared" si="4748"/>
        <v/>
      </c>
      <c r="N1523" s="103" t="str">
        <f t="shared" si="4749"/>
        <v/>
      </c>
      <c r="O1523" s="103" t="str">
        <f t="shared" si="4750"/>
        <v/>
      </c>
      <c r="P1523" s="103" t="str">
        <f t="shared" ref="P1523:P1586" si="4891">IF(AP1522&gt;=$P$1,"",IF(AP1522&lt;=$P$2,"",IF(H1522&lt;&gt;H1523,"",IF(AND(P1522&lt;&gt;"",P1522,P1522&lt;&gt;I1522),P1522,IF(AND(I1522&lt;&gt;M1523,I1522&lt;&gt;L1523,I1522&lt;&gt;K1523,I1522&lt;&gt;N1523,I1522&lt;&gt;O1523,G1522&gt;=H1522),I1522,"")))))</f>
        <v/>
      </c>
      <c r="Q1523" s="103" t="str">
        <f t="shared" ref="Q1523:Q1586" si="4892">IF(AP1522&gt;=$P$1,"",IF(AP1522&lt;=$P$2,"",IF(H1522&lt;&gt;H1523,"",IF(AND(Q1522&lt;&gt;"",Q1522&lt;&gt;I1522),Q1522,IF(AND(I1522&lt;&gt;M1523,I1522&lt;&gt;L1523,I1522&lt;&gt;K1523,I1522&lt;&gt;N1523,I1522&lt;&gt;O1523,I1522&lt;&gt;P1523,G1522&gt;=H1522),I1522,"")))))</f>
        <v/>
      </c>
      <c r="R1523" s="103" t="str">
        <f t="shared" ref="R1523:R1586" si="4893">IF(AP1522&gt;=$P$1,"",IF(AP1522&lt;=$P$2,"",IF(H1522&lt;&gt;H1523,"",IF(AND(R1522&lt;&gt;"",R1522&lt;&gt;I1522),R1522,IF(AND(I1522&lt;&gt;M1523,I1522&lt;&gt;L1523,I1522&lt;&gt;K1523,I1522&lt;&gt;N1523,I1522&lt;&gt;O1523,I1522&lt;&gt;P1523,I1522&lt;&gt;Q1523,G1522&gt;=H1522),I1522,"")))))</f>
        <v/>
      </c>
      <c r="S1523" s="103" t="str">
        <f t="shared" ref="S1523:S1586" si="4894">IF(AP1522&gt;=$P$1,"",IF(AP1522&lt;=$P$2,"",IF(H1522&lt;&gt;H1523,"",IF(AND(S1522&lt;&gt;"",S1522&lt;&gt;I1522),S1522,IF(AND(I1522&lt;&gt;M1523,I1522&lt;&gt;L1523,I1522&lt;&gt;K1523,I1522&lt;&gt;N1523,I1522&lt;&gt;O1523,I1522&lt;&gt;P1523,I1522&lt;&gt;Q1523,I1522&lt;&gt;R1523,G1522&gt;=H1522),I1522,"")))))</f>
        <v/>
      </c>
      <c r="T1523" s="103" t="str">
        <f t="shared" ref="T1523:T1586" si="4895">IF(AP1522&gt;=$P$1,"",IF(AP1522&lt;=$P$2,"",IF($H1522&lt;&gt;$H1523,"",IF(AND(T1522&lt;&gt;"",T1522&lt;&gt;I1522),T1522,IF(AND($I1522&lt;&gt;M1523,$I1522&lt;&gt;L1523,$I1522&lt;&gt;K1523,$I1522&lt;&gt;N1523,$I1522&lt;&gt;O1523,$I1522&lt;&gt;P1523,$I1522&lt;&gt;Q1523,$I1522&lt;&gt;R1523,$I1522&lt;&gt;S1523,$G1522&gt;=$H1522),$I1522,"")))))</f>
        <v/>
      </c>
      <c r="U1523" s="103" t="str">
        <f t="shared" ref="U1523:U1586" si="4896">IF($AP1522&gt;=$P$1,"",IF($AP1522&lt;=$P$2,"",IF($H1522&lt;&gt;$H1523,"",IF(AND(U1522&lt;&gt;"",U1522&lt;&gt;J1522),U1522,IF(AND($I1522&lt;&gt;K1523,$I1522&lt;&gt;M1523,$I1522&lt;&gt;N1523,$I1522&lt;&gt;M1523,$I1522&lt;&gt;L1523,$I1522&lt;&gt;O1523,$I1522&lt;&gt;P1523,$I1522&lt;&gt;Q1523,$I1522&lt;&gt;R1523,$I1522&lt;&gt;S1523,$I1522&lt;&gt;T1523,$G1522&gt;=$H1522),$I1522,"")))))</f>
        <v/>
      </c>
      <c r="V1523" s="103" t="str">
        <f t="shared" ref="V1523:V1586" si="4897">IF($AP1522&gt;=$P$1,"",IF($AP1522&lt;=$P$2,"",IF($H1522&lt;&gt;$H1523,"",IF(AND(V1522&lt;&gt;"",V1522&lt;&gt;$I1522),V1522,IF(AND($I1522&lt;&gt;K1523,$I1522&lt;&gt;L1523,$I1522&lt;&gt;O1523,$I1522&lt;&gt;N1523,$I1522&lt;&gt;M1523,$I1522&lt;&gt;P1523,$I1522&lt;&gt;Q1523,$I1522&lt;&gt;R1523,$I1522&lt;&gt;S1523,$I1522&lt;&gt;T1523,$I1522&lt;&gt;U1523,$G1522&gt;=$H1522),$I1522,"")))))</f>
        <v/>
      </c>
      <c r="W1523" s="103" t="str">
        <f t="shared" ref="W1523:W1586" si="4898">IF($AP1522&gt;=$P$1,"",IF($AP1522&lt;=$P$2,"",IF($H1522&lt;&gt;$H1523,"",IF(AND(W1522&lt;&gt;"",W1522&lt;&gt;$I1522),W1522,IF(AND($I1522&lt;&gt;K1523,$I1522&lt;&gt;L1523,$I1522&lt;&gt;M1523,$I1522&lt;&gt;P1523,$I1522&lt;&gt;O1523,$I1522&lt;&gt;N1523,$I1522&lt;&gt;Q1523,$I1522&lt;&gt;R1523,$I1522&lt;&gt;S1523,$I1522&lt;&gt;T1523,$I1522&lt;&gt;U1523,$I1522&lt;&gt;V1523,G1522&gt;=H1522),$I1522,"")))))</f>
        <v/>
      </c>
      <c r="X1523" s="103" t="str">
        <f t="shared" ref="X1523:X1586" si="4899">IF($AP1522&gt;=$P$1,"",IF($AP1522&lt;=$P$2,"",IF($H1522&lt;&gt;$H1523,"",IF(AND(X1522&lt;&gt;"",X1522&lt;&gt;$I1522),X1522,IF(AND($I1522&lt;&gt;L1523,$I1522&lt;&gt;K1523,$I1522&lt;&gt;M1523,$I1522&lt;&gt;N1523,$I1522&lt;&gt;Q1523,$I1522&lt;&gt;P1523,$I1522&lt;&gt;O1523,$I1522&lt;&gt;R1523,$I1522&lt;&gt;S1523,$I1522&lt;&gt;T1523,$I1522&lt;&gt;U1523,$I1522&lt;&gt;V1523,$I1522&lt;&gt;W1523,G1522&gt;=H1522),$I1522,"")))))</f>
        <v/>
      </c>
      <c r="Y1523" s="103" t="str">
        <f t="shared" ref="Y1523:Y1586" si="4900">IF($AP1522&gt;=$P$1,"",IF($AP1522&lt;=$P$2,"",IF($H1522&lt;&gt;$H1523,"",IF(AND(Y1522&lt;&gt;"",Y1522&lt;&gt;$I1522),Y1522,IF(AND($I1522&lt;&gt;L1523,$I1522&lt;&gt;M1523,$I1522&lt;&gt;K1523,$I1522&lt;&gt;N1523,$I1522&lt;&gt;O1523,$I1522&lt;&gt;R1523,$I1522&lt;&gt;Q1523,$I1522&lt;&gt;P1523,$I1522&lt;&gt;S1523,$I1522&lt;&gt;T1523,$I1522&lt;&gt;U1523,$I1522&lt;&gt;V1523,$I1522&lt;&gt;W1523,$I1522&lt;&gt;X1523,G1522&gt;=H1522),$I1522,"")))))</f>
        <v/>
      </c>
      <c r="Z1523" s="12" t="str">
        <f t="shared" si="4528"/>
        <v/>
      </c>
      <c r="AA1523" s="12" t="str">
        <f t="shared" si="4529"/>
        <v/>
      </c>
      <c r="AB1523" s="12" t="str">
        <f t="shared" si="4530"/>
        <v/>
      </c>
      <c r="AC1523" s="12" t="str">
        <f t="shared" si="4531"/>
        <v/>
      </c>
      <c r="AD1523" s="12" t="str">
        <f t="shared" si="4532"/>
        <v/>
      </c>
      <c r="AE1523" s="12" t="str">
        <f t="shared" si="4533"/>
        <v/>
      </c>
      <c r="AF1523" s="12" t="str">
        <f t="shared" si="4534"/>
        <v/>
      </c>
      <c r="AG1523" s="12" t="str">
        <f t="shared" si="4535"/>
        <v/>
      </c>
      <c r="AH1523" s="12" t="str">
        <f t="shared" si="4536"/>
        <v/>
      </c>
      <c r="AI1523" s="12" t="str">
        <f t="shared" si="4537"/>
        <v/>
      </c>
      <c r="AJ1523" s="12" t="str">
        <f t="shared" si="4732"/>
        <v/>
      </c>
      <c r="AK1523" s="12" t="str">
        <f t="shared" si="4733"/>
        <v/>
      </c>
      <c r="AL1523" s="12" t="str">
        <f t="shared" si="4734"/>
        <v/>
      </c>
      <c r="AM1523" s="12" t="str">
        <f t="shared" si="4735"/>
        <v/>
      </c>
      <c r="AN1523" s="12" t="str">
        <f t="shared" si="4736"/>
        <v/>
      </c>
      <c r="AO1523" s="29" t="str">
        <f t="shared" ref="AO1523" si="4901">IF(A1523&lt;&gt;"",SUM(Z1523:AN1523),"")</f>
        <v/>
      </c>
      <c r="AP1523" s="31" t="str">
        <f t="shared" si="4752"/>
        <v>0</v>
      </c>
      <c r="AQ1523"/>
      <c r="AR1523" s="58">
        <f t="shared" si="4753"/>
        <v>0</v>
      </c>
      <c r="AS1523" s="58">
        <f t="shared" si="4754"/>
        <v>0</v>
      </c>
      <c r="AT1523" s="65">
        <f t="shared" si="4755"/>
        <v>0</v>
      </c>
      <c r="AU1523" s="82" t="str">
        <f t="shared" si="4539"/>
        <v/>
      </c>
      <c r="AV1523" s="82" t="str">
        <f t="shared" si="4540"/>
        <v/>
      </c>
      <c r="AW1523" s="82" t="str">
        <f t="shared" si="4541"/>
        <v/>
      </c>
      <c r="AX1523" s="82" t="str">
        <f t="shared" si="4542"/>
        <v/>
      </c>
      <c r="AY1523" s="82" t="str">
        <f t="shared" si="4543"/>
        <v/>
      </c>
      <c r="AZ1523" s="82" t="str">
        <f t="shared" si="4544"/>
        <v/>
      </c>
      <c r="BA1523" s="82" t="str">
        <f t="shared" si="4545"/>
        <v/>
      </c>
      <c r="BB1523" s="82" t="str">
        <f t="shared" si="4546"/>
        <v/>
      </c>
      <c r="BC1523" s="82" t="str">
        <f t="shared" si="4547"/>
        <v/>
      </c>
      <c r="BD1523" s="82" t="str">
        <f t="shared" si="4548"/>
        <v/>
      </c>
      <c r="BE1523" s="83" t="str">
        <f t="shared" ref="BE1523" si="4902">IF(K1523&lt;&gt;"",$J1523&amp;",","")</f>
        <v/>
      </c>
      <c r="BF1523" s="83" t="str">
        <f t="shared" ref="BF1523:BN1523" si="4903">IF(L1523&lt;&gt;"",$J1523&amp;",","")</f>
        <v/>
      </c>
      <c r="BG1523" s="83" t="str">
        <f t="shared" si="4903"/>
        <v/>
      </c>
      <c r="BH1523" s="83" t="str">
        <f t="shared" si="4903"/>
        <v/>
      </c>
      <c r="BI1523" s="83" t="str">
        <f t="shared" si="4903"/>
        <v/>
      </c>
      <c r="BJ1523" s="83" t="str">
        <f t="shared" si="4903"/>
        <v/>
      </c>
      <c r="BK1523" s="83" t="str">
        <f t="shared" si="4903"/>
        <v/>
      </c>
      <c r="BL1523" s="83" t="str">
        <f t="shared" si="4903"/>
        <v/>
      </c>
      <c r="BM1523" s="83" t="str">
        <f t="shared" si="4903"/>
        <v/>
      </c>
      <c r="BN1523" s="83" t="str">
        <f t="shared" si="4903"/>
        <v/>
      </c>
      <c r="BO1523" s="68"/>
      <c r="BP1523" s="68"/>
      <c r="BQ1523" s="68"/>
      <c r="BR1523" s="81">
        <f t="shared" ref="BR1523" ca="1" si="4904">IF($A$2="no",INT(RAND()*36+1),INT(RAND()*37))</f>
        <v>6</v>
      </c>
    </row>
    <row r="1524" spans="1:70" x14ac:dyDescent="0.2">
      <c r="A1524" s="95"/>
      <c r="B1524" s="84" t="str">
        <f t="shared" ref="B1524" si="4905">IF(A1524="","",IF(COUNTBLANK(AU1525:BD1525)=10,"DB",AU1525&amp;AV1525&amp;AW1525&amp;AX1525&amp;AY1525&amp;AZ1525&amp;BA1525&amp;BB1525&amp;BC1525&amp;BD1525))</f>
        <v/>
      </c>
      <c r="C1524" s="13" t="str">
        <f t="shared" ref="C1524" si="4906">IF(AR1524="Profit Target","profit target",IF(AS1524="Stop Loss","stop loss",""))</f>
        <v/>
      </c>
      <c r="D1524" s="85" t="str">
        <f t="shared" ref="D1524" si="4907">AO1524</f>
        <v/>
      </c>
      <c r="E1524" s="86" t="str">
        <f t="shared" ref="E1524" si="4908">BE1525&amp;BF1525&amp;BG1525&amp;BH1525&amp;BI1525&amp;BJ1525&amp;BK1525&amp;BL1525&amp;BM1525&amp;BN1525</f>
        <v/>
      </c>
      <c r="F1524" s="86">
        <f t="shared" si="4517"/>
        <v>0</v>
      </c>
      <c r="G1524" s="35" t="str">
        <f>IF(A1523&lt;&gt;"",COUNTIF($F$5:F1524,F1524),"")</f>
        <v/>
      </c>
      <c r="H1524" s="35">
        <f t="shared" si="4745"/>
        <v>1520</v>
      </c>
      <c r="I1524" s="117" t="str">
        <f t="shared" si="4526"/>
        <v/>
      </c>
      <c r="J1524" s="28" t="str">
        <f t="shared" si="4746"/>
        <v/>
      </c>
      <c r="K1524" s="103" t="str">
        <f t="shared" si="4555"/>
        <v/>
      </c>
      <c r="L1524" s="103" t="str">
        <f t="shared" si="4747"/>
        <v/>
      </c>
      <c r="M1524" s="103" t="str">
        <f t="shared" si="4748"/>
        <v/>
      </c>
      <c r="N1524" s="103" t="str">
        <f t="shared" si="4749"/>
        <v/>
      </c>
      <c r="O1524" s="103" t="str">
        <f t="shared" si="4750"/>
        <v/>
      </c>
      <c r="P1524" s="103" t="str">
        <f t="shared" si="4891"/>
        <v/>
      </c>
      <c r="Q1524" s="103" t="str">
        <f t="shared" si="4892"/>
        <v/>
      </c>
      <c r="R1524" s="103" t="str">
        <f t="shared" si="4893"/>
        <v/>
      </c>
      <c r="S1524" s="103" t="str">
        <f t="shared" si="4894"/>
        <v/>
      </c>
      <c r="T1524" s="103" t="str">
        <f t="shared" si="4895"/>
        <v/>
      </c>
      <c r="U1524" s="103" t="str">
        <f t="shared" si="4896"/>
        <v/>
      </c>
      <c r="V1524" s="103" t="str">
        <f t="shared" si="4897"/>
        <v/>
      </c>
      <c r="W1524" s="103" t="str">
        <f t="shared" si="4898"/>
        <v/>
      </c>
      <c r="X1524" s="103" t="str">
        <f t="shared" si="4899"/>
        <v/>
      </c>
      <c r="Y1524" s="103" t="str">
        <f t="shared" si="4900"/>
        <v/>
      </c>
      <c r="Z1524" s="12" t="str">
        <f t="shared" si="4528"/>
        <v/>
      </c>
      <c r="AA1524" s="12" t="str">
        <f t="shared" si="4529"/>
        <v/>
      </c>
      <c r="AB1524" s="12" t="str">
        <f t="shared" si="4530"/>
        <v/>
      </c>
      <c r="AC1524" s="12" t="str">
        <f t="shared" si="4531"/>
        <v/>
      </c>
      <c r="AD1524" s="12" t="str">
        <f t="shared" si="4532"/>
        <v/>
      </c>
      <c r="AE1524" s="12" t="str">
        <f t="shared" si="4533"/>
        <v/>
      </c>
      <c r="AF1524" s="12" t="str">
        <f t="shared" si="4534"/>
        <v/>
      </c>
      <c r="AG1524" s="12" t="str">
        <f t="shared" si="4535"/>
        <v/>
      </c>
      <c r="AH1524" s="12" t="str">
        <f t="shared" si="4536"/>
        <v/>
      </c>
      <c r="AI1524" s="12" t="str">
        <f t="shared" si="4537"/>
        <v/>
      </c>
      <c r="AJ1524" s="12" t="str">
        <f t="shared" si="4732"/>
        <v/>
      </c>
      <c r="AK1524" s="12" t="str">
        <f t="shared" si="4733"/>
        <v/>
      </c>
      <c r="AL1524" s="12" t="str">
        <f t="shared" si="4734"/>
        <v/>
      </c>
      <c r="AM1524" s="12" t="str">
        <f t="shared" si="4735"/>
        <v/>
      </c>
      <c r="AN1524" s="12" t="str">
        <f t="shared" si="4736"/>
        <v/>
      </c>
      <c r="AO1524" s="29" t="str">
        <f t="shared" ref="AO1524" si="4909">IF(A1524&lt;&gt;"",SUM(Z1524:AN1524),"")</f>
        <v/>
      </c>
      <c r="AP1524" s="31" t="str">
        <f t="shared" si="4752"/>
        <v>0</v>
      </c>
      <c r="AQ1524"/>
      <c r="AR1524" s="58">
        <f t="shared" si="4753"/>
        <v>0</v>
      </c>
      <c r="AS1524" s="58">
        <f t="shared" si="4754"/>
        <v>0</v>
      </c>
      <c r="AT1524" s="65">
        <f t="shared" si="4755"/>
        <v>0</v>
      </c>
      <c r="AU1524" s="82" t="str">
        <f t="shared" si="4539"/>
        <v/>
      </c>
      <c r="AV1524" s="82" t="str">
        <f t="shared" si="4540"/>
        <v/>
      </c>
      <c r="AW1524" s="82" t="str">
        <f t="shared" si="4541"/>
        <v/>
      </c>
      <c r="AX1524" s="82" t="str">
        <f t="shared" si="4542"/>
        <v/>
      </c>
      <c r="AY1524" s="82" t="str">
        <f t="shared" si="4543"/>
        <v/>
      </c>
      <c r="AZ1524" s="82" t="str">
        <f t="shared" si="4544"/>
        <v/>
      </c>
      <c r="BA1524" s="82" t="str">
        <f t="shared" si="4545"/>
        <v/>
      </c>
      <c r="BB1524" s="82" t="str">
        <f t="shared" si="4546"/>
        <v/>
      </c>
      <c r="BC1524" s="82" t="str">
        <f t="shared" si="4547"/>
        <v/>
      </c>
      <c r="BD1524" s="82" t="str">
        <f t="shared" si="4548"/>
        <v/>
      </c>
      <c r="BE1524" s="83" t="str">
        <f t="shared" ref="BE1524" si="4910">IF(K1524&lt;&gt;"",$J1524&amp;",","")</f>
        <v/>
      </c>
      <c r="BF1524" s="83" t="str">
        <f t="shared" ref="BF1524:BN1524" si="4911">IF(L1524&lt;&gt;"",$J1524&amp;",","")</f>
        <v/>
      </c>
      <c r="BG1524" s="83" t="str">
        <f t="shared" si="4911"/>
        <v/>
      </c>
      <c r="BH1524" s="83" t="str">
        <f t="shared" si="4911"/>
        <v/>
      </c>
      <c r="BI1524" s="83" t="str">
        <f t="shared" si="4911"/>
        <v/>
      </c>
      <c r="BJ1524" s="83" t="str">
        <f t="shared" si="4911"/>
        <v/>
      </c>
      <c r="BK1524" s="83" t="str">
        <f t="shared" si="4911"/>
        <v/>
      </c>
      <c r="BL1524" s="83" t="str">
        <f t="shared" si="4911"/>
        <v/>
      </c>
      <c r="BM1524" s="83" t="str">
        <f t="shared" si="4911"/>
        <v/>
      </c>
      <c r="BN1524" s="83" t="str">
        <f t="shared" si="4911"/>
        <v/>
      </c>
      <c r="BO1524" s="68"/>
      <c r="BP1524" s="68"/>
      <c r="BQ1524" s="68"/>
      <c r="BR1524" s="81">
        <f t="shared" ref="BR1524" ca="1" si="4912">IF($A$2="no",INT(RAND()*36+1),INT(RAND()*37))</f>
        <v>35</v>
      </c>
    </row>
    <row r="1525" spans="1:70" x14ac:dyDescent="0.2">
      <c r="A1525" s="95"/>
      <c r="B1525" s="84" t="str">
        <f t="shared" ref="B1525" si="4913">IF(A1525="","",IF(COUNTBLANK(AU1526:BD1526)=10,"DB",AU1526&amp;AV1526&amp;AW1526&amp;AX1526&amp;AY1526&amp;AZ1526&amp;BA1526&amp;BB1526&amp;BC1526&amp;BD1526))</f>
        <v/>
      </c>
      <c r="C1525" s="13" t="str">
        <f t="shared" ref="C1525" si="4914">IF(AR1525="Profit Target","profit target",IF(AS1525="Stop Loss","stop loss",""))</f>
        <v/>
      </c>
      <c r="D1525" s="85" t="str">
        <f t="shared" ref="D1525" si="4915">AO1525</f>
        <v/>
      </c>
      <c r="E1525" s="86" t="str">
        <f t="shared" ref="E1525" si="4916">BE1526&amp;BF1526&amp;BG1526&amp;BH1526&amp;BI1526&amp;BJ1526&amp;BK1526&amp;BL1526&amp;BM1526&amp;BN1526</f>
        <v/>
      </c>
      <c r="F1525" s="86">
        <f t="shared" si="4517"/>
        <v>0</v>
      </c>
      <c r="G1525" s="35" t="str">
        <f>IF(A1524&lt;&gt;"",COUNTIF($F$5:F1525,F1525),"")</f>
        <v/>
      </c>
      <c r="H1525" s="35">
        <f t="shared" si="4745"/>
        <v>1521</v>
      </c>
      <c r="I1525" s="117" t="str">
        <f t="shared" si="4526"/>
        <v/>
      </c>
      <c r="J1525" s="28" t="str">
        <f t="shared" si="4746"/>
        <v/>
      </c>
      <c r="K1525" s="103" t="str">
        <f t="shared" si="4555"/>
        <v/>
      </c>
      <c r="L1525" s="103" t="str">
        <f t="shared" si="4747"/>
        <v/>
      </c>
      <c r="M1525" s="103" t="str">
        <f t="shared" si="4748"/>
        <v/>
      </c>
      <c r="N1525" s="103" t="str">
        <f t="shared" si="4749"/>
        <v/>
      </c>
      <c r="O1525" s="103" t="str">
        <f t="shared" si="4750"/>
        <v/>
      </c>
      <c r="P1525" s="103" t="str">
        <f t="shared" si="4891"/>
        <v/>
      </c>
      <c r="Q1525" s="103" t="str">
        <f t="shared" si="4892"/>
        <v/>
      </c>
      <c r="R1525" s="103" t="str">
        <f t="shared" si="4893"/>
        <v/>
      </c>
      <c r="S1525" s="103" t="str">
        <f t="shared" si="4894"/>
        <v/>
      </c>
      <c r="T1525" s="103" t="str">
        <f t="shared" si="4895"/>
        <v/>
      </c>
      <c r="U1525" s="103" t="str">
        <f t="shared" si="4896"/>
        <v/>
      </c>
      <c r="V1525" s="103" t="str">
        <f t="shared" si="4897"/>
        <v/>
      </c>
      <c r="W1525" s="103" t="str">
        <f t="shared" si="4898"/>
        <v/>
      </c>
      <c r="X1525" s="103" t="str">
        <f t="shared" si="4899"/>
        <v/>
      </c>
      <c r="Y1525" s="103" t="str">
        <f t="shared" si="4900"/>
        <v/>
      </c>
      <c r="Z1525" s="12" t="str">
        <f t="shared" si="4528"/>
        <v/>
      </c>
      <c r="AA1525" s="12" t="str">
        <f t="shared" si="4529"/>
        <v/>
      </c>
      <c r="AB1525" s="12" t="str">
        <f t="shared" si="4530"/>
        <v/>
      </c>
      <c r="AC1525" s="12" t="str">
        <f t="shared" si="4531"/>
        <v/>
      </c>
      <c r="AD1525" s="12" t="str">
        <f t="shared" si="4532"/>
        <v/>
      </c>
      <c r="AE1525" s="12" t="str">
        <f t="shared" si="4533"/>
        <v/>
      </c>
      <c r="AF1525" s="12" t="str">
        <f t="shared" si="4534"/>
        <v/>
      </c>
      <c r="AG1525" s="12" t="str">
        <f t="shared" si="4535"/>
        <v/>
      </c>
      <c r="AH1525" s="12" t="str">
        <f t="shared" si="4536"/>
        <v/>
      </c>
      <c r="AI1525" s="12" t="str">
        <f t="shared" si="4537"/>
        <v/>
      </c>
      <c r="AJ1525" s="12" t="str">
        <f t="shared" si="4732"/>
        <v/>
      </c>
      <c r="AK1525" s="12" t="str">
        <f t="shared" si="4733"/>
        <v/>
      </c>
      <c r="AL1525" s="12" t="str">
        <f t="shared" si="4734"/>
        <v/>
      </c>
      <c r="AM1525" s="12" t="str">
        <f t="shared" si="4735"/>
        <v/>
      </c>
      <c r="AN1525" s="12" t="str">
        <f t="shared" si="4736"/>
        <v/>
      </c>
      <c r="AO1525" s="29" t="str">
        <f t="shared" ref="AO1525" si="4917">IF(A1525&lt;&gt;"",SUM(Z1525:AN1525),"")</f>
        <v/>
      </c>
      <c r="AP1525" s="31" t="str">
        <f t="shared" si="4752"/>
        <v>0</v>
      </c>
      <c r="AQ1525"/>
      <c r="AR1525" s="58">
        <f t="shared" si="4753"/>
        <v>0</v>
      </c>
      <c r="AS1525" s="58">
        <f t="shared" si="4754"/>
        <v>0</v>
      </c>
      <c r="AT1525" s="65">
        <f t="shared" si="4755"/>
        <v>0</v>
      </c>
      <c r="AU1525" s="82" t="str">
        <f t="shared" si="4539"/>
        <v/>
      </c>
      <c r="AV1525" s="82" t="str">
        <f t="shared" si="4540"/>
        <v/>
      </c>
      <c r="AW1525" s="82" t="str">
        <f t="shared" si="4541"/>
        <v/>
      </c>
      <c r="AX1525" s="82" t="str">
        <f t="shared" si="4542"/>
        <v/>
      </c>
      <c r="AY1525" s="82" t="str">
        <f t="shared" si="4543"/>
        <v/>
      </c>
      <c r="AZ1525" s="82" t="str">
        <f t="shared" si="4544"/>
        <v/>
      </c>
      <c r="BA1525" s="82" t="str">
        <f t="shared" si="4545"/>
        <v/>
      </c>
      <c r="BB1525" s="82" t="str">
        <f t="shared" si="4546"/>
        <v/>
      </c>
      <c r="BC1525" s="82" t="str">
        <f t="shared" si="4547"/>
        <v/>
      </c>
      <c r="BD1525" s="82" t="str">
        <f t="shared" si="4548"/>
        <v/>
      </c>
      <c r="BE1525" s="83" t="str">
        <f t="shared" ref="BE1525" si="4918">IF(K1525&lt;&gt;"",$J1525&amp;",","")</f>
        <v/>
      </c>
      <c r="BF1525" s="83" t="str">
        <f t="shared" ref="BF1525:BN1525" si="4919">IF(L1525&lt;&gt;"",$J1525&amp;",","")</f>
        <v/>
      </c>
      <c r="BG1525" s="83" t="str">
        <f t="shared" si="4919"/>
        <v/>
      </c>
      <c r="BH1525" s="83" t="str">
        <f t="shared" si="4919"/>
        <v/>
      </c>
      <c r="BI1525" s="83" t="str">
        <f t="shared" si="4919"/>
        <v/>
      </c>
      <c r="BJ1525" s="83" t="str">
        <f t="shared" si="4919"/>
        <v/>
      </c>
      <c r="BK1525" s="83" t="str">
        <f t="shared" si="4919"/>
        <v/>
      </c>
      <c r="BL1525" s="83" t="str">
        <f t="shared" si="4919"/>
        <v/>
      </c>
      <c r="BM1525" s="83" t="str">
        <f t="shared" si="4919"/>
        <v/>
      </c>
      <c r="BN1525" s="83" t="str">
        <f t="shared" si="4919"/>
        <v/>
      </c>
      <c r="BO1525" s="68"/>
      <c r="BP1525" s="68"/>
      <c r="BQ1525" s="68"/>
      <c r="BR1525" s="81">
        <f t="shared" ref="BR1525" ca="1" si="4920">IF($A$2="no",INT(RAND()*36+1),INT(RAND()*37))</f>
        <v>30</v>
      </c>
    </row>
    <row r="1526" spans="1:70" x14ac:dyDescent="0.2">
      <c r="A1526" s="95"/>
      <c r="B1526" s="84" t="str">
        <f t="shared" ref="B1526" si="4921">IF(A1526="","",IF(COUNTBLANK(AU1527:BD1527)=10,"DB",AU1527&amp;AV1527&amp;AW1527&amp;AX1527&amp;AY1527&amp;AZ1527&amp;BA1527&amp;BB1527&amp;BC1527&amp;BD1527))</f>
        <v/>
      </c>
      <c r="C1526" s="13" t="str">
        <f t="shared" ref="C1526" si="4922">IF(AR1526="Profit Target","profit target",IF(AS1526="Stop Loss","stop loss",""))</f>
        <v/>
      </c>
      <c r="D1526" s="85" t="str">
        <f t="shared" ref="D1526" si="4923">AO1526</f>
        <v/>
      </c>
      <c r="E1526" s="86" t="str">
        <f t="shared" ref="E1526" si="4924">BE1527&amp;BF1527&amp;BG1527&amp;BH1527&amp;BI1527&amp;BJ1527&amp;BK1527&amp;BL1527&amp;BM1527&amp;BN1527</f>
        <v/>
      </c>
      <c r="F1526" s="86">
        <f t="shared" si="4517"/>
        <v>0</v>
      </c>
      <c r="G1526" s="35" t="str">
        <f>IF(A1525&lt;&gt;"",COUNTIF($F$5:F1526,F1526),"")</f>
        <v/>
      </c>
      <c r="H1526" s="35">
        <f t="shared" si="4745"/>
        <v>1522</v>
      </c>
      <c r="I1526" s="117" t="str">
        <f t="shared" si="4526"/>
        <v/>
      </c>
      <c r="J1526" s="28" t="str">
        <f t="shared" si="4746"/>
        <v/>
      </c>
      <c r="K1526" s="103" t="str">
        <f t="shared" si="4555"/>
        <v/>
      </c>
      <c r="L1526" s="103" t="str">
        <f t="shared" si="4747"/>
        <v/>
      </c>
      <c r="M1526" s="103" t="str">
        <f t="shared" si="4748"/>
        <v/>
      </c>
      <c r="N1526" s="103" t="str">
        <f t="shared" si="4749"/>
        <v/>
      </c>
      <c r="O1526" s="103" t="str">
        <f t="shared" si="4750"/>
        <v/>
      </c>
      <c r="P1526" s="103" t="str">
        <f t="shared" si="4891"/>
        <v/>
      </c>
      <c r="Q1526" s="103" t="str">
        <f t="shared" si="4892"/>
        <v/>
      </c>
      <c r="R1526" s="103" t="str">
        <f t="shared" si="4893"/>
        <v/>
      </c>
      <c r="S1526" s="103" t="str">
        <f t="shared" si="4894"/>
        <v/>
      </c>
      <c r="T1526" s="103" t="str">
        <f t="shared" si="4895"/>
        <v/>
      </c>
      <c r="U1526" s="103" t="str">
        <f t="shared" si="4896"/>
        <v/>
      </c>
      <c r="V1526" s="103" t="str">
        <f t="shared" si="4897"/>
        <v/>
      </c>
      <c r="W1526" s="103" t="str">
        <f t="shared" si="4898"/>
        <v/>
      </c>
      <c r="X1526" s="103" t="str">
        <f t="shared" si="4899"/>
        <v/>
      </c>
      <c r="Y1526" s="103" t="str">
        <f t="shared" si="4900"/>
        <v/>
      </c>
      <c r="Z1526" s="12" t="str">
        <f t="shared" si="4528"/>
        <v/>
      </c>
      <c r="AA1526" s="12" t="str">
        <f t="shared" si="4529"/>
        <v/>
      </c>
      <c r="AB1526" s="12" t="str">
        <f t="shared" si="4530"/>
        <v/>
      </c>
      <c r="AC1526" s="12" t="str">
        <f t="shared" si="4531"/>
        <v/>
      </c>
      <c r="AD1526" s="12" t="str">
        <f t="shared" si="4532"/>
        <v/>
      </c>
      <c r="AE1526" s="12" t="str">
        <f t="shared" si="4533"/>
        <v/>
      </c>
      <c r="AF1526" s="12" t="str">
        <f t="shared" si="4534"/>
        <v/>
      </c>
      <c r="AG1526" s="12" t="str">
        <f t="shared" si="4535"/>
        <v/>
      </c>
      <c r="AH1526" s="12" t="str">
        <f t="shared" si="4536"/>
        <v/>
      </c>
      <c r="AI1526" s="12" t="str">
        <f t="shared" si="4537"/>
        <v/>
      </c>
      <c r="AJ1526" s="12" t="str">
        <f t="shared" si="4732"/>
        <v/>
      </c>
      <c r="AK1526" s="12" t="str">
        <f t="shared" si="4733"/>
        <v/>
      </c>
      <c r="AL1526" s="12" t="str">
        <f t="shared" si="4734"/>
        <v/>
      </c>
      <c r="AM1526" s="12" t="str">
        <f t="shared" si="4735"/>
        <v/>
      </c>
      <c r="AN1526" s="12" t="str">
        <f t="shared" si="4736"/>
        <v/>
      </c>
      <c r="AO1526" s="29" t="str">
        <f t="shared" ref="AO1526" si="4925">IF(A1526&lt;&gt;"",SUM(Z1526:AN1526),"")</f>
        <v/>
      </c>
      <c r="AP1526" s="31" t="str">
        <f t="shared" si="4752"/>
        <v>0</v>
      </c>
      <c r="AQ1526"/>
      <c r="AR1526" s="58">
        <f t="shared" si="4753"/>
        <v>0</v>
      </c>
      <c r="AS1526" s="58">
        <f t="shared" si="4754"/>
        <v>0</v>
      </c>
      <c r="AT1526" s="65">
        <f t="shared" si="4755"/>
        <v>0</v>
      </c>
      <c r="AU1526" s="82" t="str">
        <f t="shared" si="4539"/>
        <v/>
      </c>
      <c r="AV1526" s="82" t="str">
        <f t="shared" si="4540"/>
        <v/>
      </c>
      <c r="AW1526" s="82" t="str">
        <f t="shared" si="4541"/>
        <v/>
      </c>
      <c r="AX1526" s="82" t="str">
        <f t="shared" si="4542"/>
        <v/>
      </c>
      <c r="AY1526" s="82" t="str">
        <f t="shared" si="4543"/>
        <v/>
      </c>
      <c r="AZ1526" s="82" t="str">
        <f t="shared" si="4544"/>
        <v/>
      </c>
      <c r="BA1526" s="82" t="str">
        <f t="shared" si="4545"/>
        <v/>
      </c>
      <c r="BB1526" s="82" t="str">
        <f t="shared" si="4546"/>
        <v/>
      </c>
      <c r="BC1526" s="82" t="str">
        <f t="shared" si="4547"/>
        <v/>
      </c>
      <c r="BD1526" s="82" t="str">
        <f t="shared" si="4548"/>
        <v/>
      </c>
      <c r="BE1526" s="83" t="str">
        <f t="shared" ref="BE1526" si="4926">IF(K1526&lt;&gt;"",$J1526&amp;",","")</f>
        <v/>
      </c>
      <c r="BF1526" s="83" t="str">
        <f t="shared" ref="BF1526:BN1526" si="4927">IF(L1526&lt;&gt;"",$J1526&amp;",","")</f>
        <v/>
      </c>
      <c r="BG1526" s="83" t="str">
        <f t="shared" si="4927"/>
        <v/>
      </c>
      <c r="BH1526" s="83" t="str">
        <f t="shared" si="4927"/>
        <v/>
      </c>
      <c r="BI1526" s="83" t="str">
        <f t="shared" si="4927"/>
        <v/>
      </c>
      <c r="BJ1526" s="83" t="str">
        <f t="shared" si="4927"/>
        <v/>
      </c>
      <c r="BK1526" s="83" t="str">
        <f t="shared" si="4927"/>
        <v/>
      </c>
      <c r="BL1526" s="83" t="str">
        <f t="shared" si="4927"/>
        <v/>
      </c>
      <c r="BM1526" s="83" t="str">
        <f t="shared" si="4927"/>
        <v/>
      </c>
      <c r="BN1526" s="83" t="str">
        <f t="shared" si="4927"/>
        <v/>
      </c>
      <c r="BO1526" s="68"/>
      <c r="BP1526" s="68"/>
      <c r="BQ1526" s="68"/>
      <c r="BR1526" s="81">
        <f t="shared" ref="BR1526" ca="1" si="4928">IF($A$2="no",INT(RAND()*36+1),INT(RAND()*37))</f>
        <v>27</v>
      </c>
    </row>
    <row r="1527" spans="1:70" x14ac:dyDescent="0.2">
      <c r="A1527" s="95"/>
      <c r="B1527" s="84" t="str">
        <f t="shared" ref="B1527" si="4929">IF(A1527="","",IF(COUNTBLANK(AU1528:BD1528)=10,"DB",AU1528&amp;AV1528&amp;AW1528&amp;AX1528&amp;AY1528&amp;AZ1528&amp;BA1528&amp;BB1528&amp;BC1528&amp;BD1528))</f>
        <v/>
      </c>
      <c r="C1527" s="13" t="str">
        <f t="shared" ref="C1527" si="4930">IF(AR1527="Profit Target","profit target",IF(AS1527="Stop Loss","stop loss",""))</f>
        <v/>
      </c>
      <c r="D1527" s="85" t="str">
        <f t="shared" ref="D1527" si="4931">AO1527</f>
        <v/>
      </c>
      <c r="E1527" s="86" t="str">
        <f t="shared" ref="E1527" si="4932">BE1528&amp;BF1528&amp;BG1528&amp;BH1528&amp;BI1528&amp;BJ1528&amp;BK1528&amp;BL1528&amp;BM1528&amp;BN1528</f>
        <v/>
      </c>
      <c r="F1527" s="86">
        <f t="shared" si="4517"/>
        <v>0</v>
      </c>
      <c r="G1527" s="35" t="str">
        <f>IF(A1526&lt;&gt;"",COUNTIF($F$5:F1527,F1527),"")</f>
        <v/>
      </c>
      <c r="H1527" s="35">
        <f t="shared" si="4745"/>
        <v>1523</v>
      </c>
      <c r="I1527" s="117" t="str">
        <f t="shared" si="4526"/>
        <v/>
      </c>
      <c r="J1527" s="28" t="str">
        <f t="shared" si="4746"/>
        <v/>
      </c>
      <c r="K1527" s="103" t="str">
        <f t="shared" si="4555"/>
        <v/>
      </c>
      <c r="L1527" s="103" t="str">
        <f t="shared" si="4747"/>
        <v/>
      </c>
      <c r="M1527" s="103" t="str">
        <f t="shared" si="4748"/>
        <v/>
      </c>
      <c r="N1527" s="103" t="str">
        <f t="shared" si="4749"/>
        <v/>
      </c>
      <c r="O1527" s="103" t="str">
        <f t="shared" si="4750"/>
        <v/>
      </c>
      <c r="P1527" s="103" t="str">
        <f t="shared" si="4891"/>
        <v/>
      </c>
      <c r="Q1527" s="103" t="str">
        <f t="shared" si="4892"/>
        <v/>
      </c>
      <c r="R1527" s="103" t="str">
        <f t="shared" si="4893"/>
        <v/>
      </c>
      <c r="S1527" s="103" t="str">
        <f t="shared" si="4894"/>
        <v/>
      </c>
      <c r="T1527" s="103" t="str">
        <f t="shared" si="4895"/>
        <v/>
      </c>
      <c r="U1527" s="103" t="str">
        <f t="shared" si="4896"/>
        <v/>
      </c>
      <c r="V1527" s="103" t="str">
        <f t="shared" si="4897"/>
        <v/>
      </c>
      <c r="W1527" s="103" t="str">
        <f t="shared" si="4898"/>
        <v/>
      </c>
      <c r="X1527" s="103" t="str">
        <f t="shared" si="4899"/>
        <v/>
      </c>
      <c r="Y1527" s="103" t="str">
        <f t="shared" si="4900"/>
        <v/>
      </c>
      <c r="Z1527" s="12" t="str">
        <f t="shared" si="4528"/>
        <v/>
      </c>
      <c r="AA1527" s="12" t="str">
        <f t="shared" si="4529"/>
        <v/>
      </c>
      <c r="AB1527" s="12" t="str">
        <f t="shared" si="4530"/>
        <v/>
      </c>
      <c r="AC1527" s="12" t="str">
        <f t="shared" si="4531"/>
        <v/>
      </c>
      <c r="AD1527" s="12" t="str">
        <f t="shared" si="4532"/>
        <v/>
      </c>
      <c r="AE1527" s="12" t="str">
        <f t="shared" si="4533"/>
        <v/>
      </c>
      <c r="AF1527" s="12" t="str">
        <f t="shared" si="4534"/>
        <v/>
      </c>
      <c r="AG1527" s="12" t="str">
        <f t="shared" si="4535"/>
        <v/>
      </c>
      <c r="AH1527" s="12" t="str">
        <f t="shared" si="4536"/>
        <v/>
      </c>
      <c r="AI1527" s="12" t="str">
        <f t="shared" si="4537"/>
        <v/>
      </c>
      <c r="AJ1527" s="12" t="str">
        <f t="shared" si="4732"/>
        <v/>
      </c>
      <c r="AK1527" s="12" t="str">
        <f t="shared" si="4733"/>
        <v/>
      </c>
      <c r="AL1527" s="12" t="str">
        <f t="shared" si="4734"/>
        <v/>
      </c>
      <c r="AM1527" s="12" t="str">
        <f t="shared" si="4735"/>
        <v/>
      </c>
      <c r="AN1527" s="12" t="str">
        <f t="shared" si="4736"/>
        <v/>
      </c>
      <c r="AO1527" s="29" t="str">
        <f t="shared" ref="AO1527" si="4933">IF(A1527&lt;&gt;"",SUM(Z1527:AN1527),"")</f>
        <v/>
      </c>
      <c r="AP1527" s="31" t="str">
        <f t="shared" si="4752"/>
        <v>0</v>
      </c>
      <c r="AQ1527"/>
      <c r="AR1527" s="58">
        <f t="shared" si="4753"/>
        <v>0</v>
      </c>
      <c r="AS1527" s="58">
        <f t="shared" si="4754"/>
        <v>0</v>
      </c>
      <c r="AT1527" s="65">
        <f t="shared" si="4755"/>
        <v>0</v>
      </c>
      <c r="AU1527" s="82" t="str">
        <f t="shared" si="4539"/>
        <v/>
      </c>
      <c r="AV1527" s="82" t="str">
        <f t="shared" si="4540"/>
        <v/>
      </c>
      <c r="AW1527" s="82" t="str">
        <f t="shared" si="4541"/>
        <v/>
      </c>
      <c r="AX1527" s="82" t="str">
        <f t="shared" si="4542"/>
        <v/>
      </c>
      <c r="AY1527" s="82" t="str">
        <f t="shared" si="4543"/>
        <v/>
      </c>
      <c r="AZ1527" s="82" t="str">
        <f t="shared" si="4544"/>
        <v/>
      </c>
      <c r="BA1527" s="82" t="str">
        <f t="shared" si="4545"/>
        <v/>
      </c>
      <c r="BB1527" s="82" t="str">
        <f t="shared" si="4546"/>
        <v/>
      </c>
      <c r="BC1527" s="82" t="str">
        <f t="shared" si="4547"/>
        <v/>
      </c>
      <c r="BD1527" s="82" t="str">
        <f t="shared" si="4548"/>
        <v/>
      </c>
      <c r="BE1527" s="83" t="str">
        <f t="shared" ref="BE1527" si="4934">IF(K1527&lt;&gt;"",$J1527&amp;",","")</f>
        <v/>
      </c>
      <c r="BF1527" s="83" t="str">
        <f t="shared" ref="BF1527:BN1527" si="4935">IF(L1527&lt;&gt;"",$J1527&amp;",","")</f>
        <v/>
      </c>
      <c r="BG1527" s="83" t="str">
        <f t="shared" si="4935"/>
        <v/>
      </c>
      <c r="BH1527" s="83" t="str">
        <f t="shared" si="4935"/>
        <v/>
      </c>
      <c r="BI1527" s="83" t="str">
        <f t="shared" si="4935"/>
        <v/>
      </c>
      <c r="BJ1527" s="83" t="str">
        <f t="shared" si="4935"/>
        <v/>
      </c>
      <c r="BK1527" s="83" t="str">
        <f t="shared" si="4935"/>
        <v/>
      </c>
      <c r="BL1527" s="83" t="str">
        <f t="shared" si="4935"/>
        <v/>
      </c>
      <c r="BM1527" s="83" t="str">
        <f t="shared" si="4935"/>
        <v/>
      </c>
      <c r="BN1527" s="83" t="str">
        <f t="shared" si="4935"/>
        <v/>
      </c>
      <c r="BO1527" s="68"/>
      <c r="BP1527" s="68"/>
      <c r="BQ1527" s="68"/>
      <c r="BR1527" s="81">
        <f t="shared" ref="BR1527" ca="1" si="4936">IF($A$2="no",INT(RAND()*36+1),INT(RAND()*37))</f>
        <v>5</v>
      </c>
    </row>
    <row r="1528" spans="1:70" x14ac:dyDescent="0.2">
      <c r="A1528" s="95"/>
      <c r="B1528" s="84" t="str">
        <f t="shared" ref="B1528" si="4937">IF(A1528="","",IF(COUNTBLANK(AU1529:BD1529)=10,"DB",AU1529&amp;AV1529&amp;AW1529&amp;AX1529&amp;AY1529&amp;AZ1529&amp;BA1529&amp;BB1529&amp;BC1529&amp;BD1529))</f>
        <v/>
      </c>
      <c r="C1528" s="13" t="str">
        <f t="shared" ref="C1528" si="4938">IF(AR1528="Profit Target","profit target",IF(AS1528="Stop Loss","stop loss",""))</f>
        <v/>
      </c>
      <c r="D1528" s="85" t="str">
        <f t="shared" ref="D1528" si="4939">AO1528</f>
        <v/>
      </c>
      <c r="E1528" s="86" t="str">
        <f t="shared" ref="E1528" si="4940">BE1529&amp;BF1529&amp;BG1529&amp;BH1529&amp;BI1529&amp;BJ1529&amp;BK1529&amp;BL1529&amp;BM1529&amp;BN1529</f>
        <v/>
      </c>
      <c r="F1528" s="86">
        <f t="shared" si="4517"/>
        <v>0</v>
      </c>
      <c r="G1528" s="35" t="str">
        <f>IF(A1527&lt;&gt;"",COUNTIF($F$5:F1528,F1528),"")</f>
        <v/>
      </c>
      <c r="H1528" s="35">
        <f t="shared" si="4745"/>
        <v>1524</v>
      </c>
      <c r="I1528" s="117" t="str">
        <f t="shared" si="4526"/>
        <v/>
      </c>
      <c r="J1528" s="28" t="str">
        <f t="shared" si="4746"/>
        <v/>
      </c>
      <c r="K1528" s="103" t="str">
        <f t="shared" si="4555"/>
        <v/>
      </c>
      <c r="L1528" s="103" t="str">
        <f t="shared" si="4747"/>
        <v/>
      </c>
      <c r="M1528" s="103" t="str">
        <f t="shared" si="4748"/>
        <v/>
      </c>
      <c r="N1528" s="103" t="str">
        <f t="shared" si="4749"/>
        <v/>
      </c>
      <c r="O1528" s="103" t="str">
        <f t="shared" si="4750"/>
        <v/>
      </c>
      <c r="P1528" s="103" t="str">
        <f t="shared" si="4891"/>
        <v/>
      </c>
      <c r="Q1528" s="103" t="str">
        <f t="shared" si="4892"/>
        <v/>
      </c>
      <c r="R1528" s="103" t="str">
        <f t="shared" si="4893"/>
        <v/>
      </c>
      <c r="S1528" s="103" t="str">
        <f t="shared" si="4894"/>
        <v/>
      </c>
      <c r="T1528" s="103" t="str">
        <f t="shared" si="4895"/>
        <v/>
      </c>
      <c r="U1528" s="103" t="str">
        <f t="shared" si="4896"/>
        <v/>
      </c>
      <c r="V1528" s="103" t="str">
        <f t="shared" si="4897"/>
        <v/>
      </c>
      <c r="W1528" s="103" t="str">
        <f t="shared" si="4898"/>
        <v/>
      </c>
      <c r="X1528" s="103" t="str">
        <f t="shared" si="4899"/>
        <v/>
      </c>
      <c r="Y1528" s="103" t="str">
        <f t="shared" si="4900"/>
        <v/>
      </c>
      <c r="Z1528" s="12" t="str">
        <f t="shared" si="4528"/>
        <v/>
      </c>
      <c r="AA1528" s="12" t="str">
        <f t="shared" si="4529"/>
        <v/>
      </c>
      <c r="AB1528" s="12" t="str">
        <f t="shared" si="4530"/>
        <v/>
      </c>
      <c r="AC1528" s="12" t="str">
        <f t="shared" si="4531"/>
        <v/>
      </c>
      <c r="AD1528" s="12" t="str">
        <f t="shared" si="4532"/>
        <v/>
      </c>
      <c r="AE1528" s="12" t="str">
        <f t="shared" si="4533"/>
        <v/>
      </c>
      <c r="AF1528" s="12" t="str">
        <f t="shared" si="4534"/>
        <v/>
      </c>
      <c r="AG1528" s="12" t="str">
        <f t="shared" si="4535"/>
        <v/>
      </c>
      <c r="AH1528" s="12" t="str">
        <f t="shared" si="4536"/>
        <v/>
      </c>
      <c r="AI1528" s="12" t="str">
        <f t="shared" si="4537"/>
        <v/>
      </c>
      <c r="AJ1528" s="12" t="str">
        <f t="shared" si="4732"/>
        <v/>
      </c>
      <c r="AK1528" s="12" t="str">
        <f t="shared" si="4733"/>
        <v/>
      </c>
      <c r="AL1528" s="12" t="str">
        <f t="shared" si="4734"/>
        <v/>
      </c>
      <c r="AM1528" s="12" t="str">
        <f t="shared" si="4735"/>
        <v/>
      </c>
      <c r="AN1528" s="12" t="str">
        <f t="shared" si="4736"/>
        <v/>
      </c>
      <c r="AO1528" s="29" t="str">
        <f t="shared" ref="AO1528" si="4941">IF(A1528&lt;&gt;"",SUM(Z1528:AN1528),"")</f>
        <v/>
      </c>
      <c r="AP1528" s="31" t="str">
        <f t="shared" si="4752"/>
        <v>0</v>
      </c>
      <c r="AQ1528"/>
      <c r="AR1528" s="58">
        <f t="shared" si="4753"/>
        <v>0</v>
      </c>
      <c r="AS1528" s="58">
        <f t="shared" si="4754"/>
        <v>0</v>
      </c>
      <c r="AT1528" s="65">
        <f t="shared" si="4755"/>
        <v>0</v>
      </c>
      <c r="AU1528" s="82" t="str">
        <f t="shared" si="4539"/>
        <v/>
      </c>
      <c r="AV1528" s="82" t="str">
        <f t="shared" si="4540"/>
        <v/>
      </c>
      <c r="AW1528" s="82" t="str">
        <f t="shared" si="4541"/>
        <v/>
      </c>
      <c r="AX1528" s="82" t="str">
        <f t="shared" si="4542"/>
        <v/>
      </c>
      <c r="AY1528" s="82" t="str">
        <f t="shared" si="4543"/>
        <v/>
      </c>
      <c r="AZ1528" s="82" t="str">
        <f t="shared" si="4544"/>
        <v/>
      </c>
      <c r="BA1528" s="82" t="str">
        <f t="shared" si="4545"/>
        <v/>
      </c>
      <c r="BB1528" s="82" t="str">
        <f t="shared" si="4546"/>
        <v/>
      </c>
      <c r="BC1528" s="82" t="str">
        <f t="shared" si="4547"/>
        <v/>
      </c>
      <c r="BD1528" s="82" t="str">
        <f t="shared" si="4548"/>
        <v/>
      </c>
      <c r="BE1528" s="83" t="str">
        <f t="shared" ref="BE1528" si="4942">IF(K1528&lt;&gt;"",$J1528&amp;",","")</f>
        <v/>
      </c>
      <c r="BF1528" s="83" t="str">
        <f t="shared" ref="BF1528:BN1528" si="4943">IF(L1528&lt;&gt;"",$J1528&amp;",","")</f>
        <v/>
      </c>
      <c r="BG1528" s="83" t="str">
        <f t="shared" si="4943"/>
        <v/>
      </c>
      <c r="BH1528" s="83" t="str">
        <f t="shared" si="4943"/>
        <v/>
      </c>
      <c r="BI1528" s="83" t="str">
        <f t="shared" si="4943"/>
        <v/>
      </c>
      <c r="BJ1528" s="83" t="str">
        <f t="shared" si="4943"/>
        <v/>
      </c>
      <c r="BK1528" s="83" t="str">
        <f t="shared" si="4943"/>
        <v/>
      </c>
      <c r="BL1528" s="83" t="str">
        <f t="shared" si="4943"/>
        <v/>
      </c>
      <c r="BM1528" s="83" t="str">
        <f t="shared" si="4943"/>
        <v/>
      </c>
      <c r="BN1528" s="83" t="str">
        <f t="shared" si="4943"/>
        <v/>
      </c>
      <c r="BO1528" s="68"/>
      <c r="BP1528" s="68"/>
      <c r="BQ1528" s="68"/>
      <c r="BR1528" s="81">
        <f t="shared" ref="BR1528" ca="1" si="4944">IF($A$2="no",INT(RAND()*36+1),INT(RAND()*37))</f>
        <v>26</v>
      </c>
    </row>
    <row r="1529" spans="1:70" x14ac:dyDescent="0.2">
      <c r="A1529" s="95"/>
      <c r="B1529" s="84" t="str">
        <f t="shared" ref="B1529" si="4945">IF(A1529="","",IF(COUNTBLANK(AU1530:BD1530)=10,"DB",AU1530&amp;AV1530&amp;AW1530&amp;AX1530&amp;AY1530&amp;AZ1530&amp;BA1530&amp;BB1530&amp;BC1530&amp;BD1530))</f>
        <v/>
      </c>
      <c r="C1529" s="13" t="str">
        <f t="shared" ref="C1529" si="4946">IF(AR1529="Profit Target","profit target",IF(AS1529="Stop Loss","stop loss",""))</f>
        <v/>
      </c>
      <c r="D1529" s="85" t="str">
        <f t="shared" ref="D1529" si="4947">AO1529</f>
        <v/>
      </c>
      <c r="E1529" s="86" t="str">
        <f t="shared" ref="E1529" si="4948">BE1530&amp;BF1530&amp;BG1530&amp;BH1530&amp;BI1530&amp;BJ1530&amp;BK1530&amp;BL1530&amp;BM1530&amp;BN1530</f>
        <v/>
      </c>
      <c r="F1529" s="86">
        <f t="shared" si="4517"/>
        <v>0</v>
      </c>
      <c r="G1529" s="35" t="str">
        <f>IF(A1528&lt;&gt;"",COUNTIF($F$5:F1529,F1529),"")</f>
        <v/>
      </c>
      <c r="H1529" s="35">
        <f t="shared" si="4745"/>
        <v>1525</v>
      </c>
      <c r="I1529" s="117" t="str">
        <f t="shared" si="4526"/>
        <v/>
      </c>
      <c r="J1529" s="28" t="str">
        <f t="shared" si="4746"/>
        <v/>
      </c>
      <c r="K1529" s="103" t="str">
        <f t="shared" si="4555"/>
        <v/>
      </c>
      <c r="L1529" s="103" t="str">
        <f t="shared" si="4747"/>
        <v/>
      </c>
      <c r="M1529" s="103" t="str">
        <f t="shared" si="4748"/>
        <v/>
      </c>
      <c r="N1529" s="103" t="str">
        <f t="shared" si="4749"/>
        <v/>
      </c>
      <c r="O1529" s="103" t="str">
        <f t="shared" si="4750"/>
        <v/>
      </c>
      <c r="P1529" s="103" t="str">
        <f t="shared" si="4891"/>
        <v/>
      </c>
      <c r="Q1529" s="103" t="str">
        <f t="shared" si="4892"/>
        <v/>
      </c>
      <c r="R1529" s="103" t="str">
        <f t="shared" si="4893"/>
        <v/>
      </c>
      <c r="S1529" s="103" t="str">
        <f t="shared" si="4894"/>
        <v/>
      </c>
      <c r="T1529" s="103" t="str">
        <f t="shared" si="4895"/>
        <v/>
      </c>
      <c r="U1529" s="103" t="str">
        <f t="shared" si="4896"/>
        <v/>
      </c>
      <c r="V1529" s="103" t="str">
        <f t="shared" si="4897"/>
        <v/>
      </c>
      <c r="W1529" s="103" t="str">
        <f t="shared" si="4898"/>
        <v/>
      </c>
      <c r="X1529" s="103" t="str">
        <f t="shared" si="4899"/>
        <v/>
      </c>
      <c r="Y1529" s="103" t="str">
        <f t="shared" si="4900"/>
        <v/>
      </c>
      <c r="Z1529" s="12" t="str">
        <f t="shared" si="4528"/>
        <v/>
      </c>
      <c r="AA1529" s="12" t="str">
        <f t="shared" si="4529"/>
        <v/>
      </c>
      <c r="AB1529" s="12" t="str">
        <f t="shared" si="4530"/>
        <v/>
      </c>
      <c r="AC1529" s="12" t="str">
        <f t="shared" si="4531"/>
        <v/>
      </c>
      <c r="AD1529" s="12" t="str">
        <f t="shared" si="4532"/>
        <v/>
      </c>
      <c r="AE1529" s="12" t="str">
        <f t="shared" si="4533"/>
        <v/>
      </c>
      <c r="AF1529" s="12" t="str">
        <f t="shared" si="4534"/>
        <v/>
      </c>
      <c r="AG1529" s="12" t="str">
        <f t="shared" si="4535"/>
        <v/>
      </c>
      <c r="AH1529" s="12" t="str">
        <f t="shared" si="4536"/>
        <v/>
      </c>
      <c r="AI1529" s="12" t="str">
        <f t="shared" si="4537"/>
        <v/>
      </c>
      <c r="AJ1529" s="12" t="str">
        <f t="shared" si="4732"/>
        <v/>
      </c>
      <c r="AK1529" s="12" t="str">
        <f t="shared" si="4733"/>
        <v/>
      </c>
      <c r="AL1529" s="12" t="str">
        <f t="shared" si="4734"/>
        <v/>
      </c>
      <c r="AM1529" s="12" t="str">
        <f t="shared" si="4735"/>
        <v/>
      </c>
      <c r="AN1529" s="12" t="str">
        <f t="shared" si="4736"/>
        <v/>
      </c>
      <c r="AO1529" s="29" t="str">
        <f t="shared" ref="AO1529" si="4949">IF(A1529&lt;&gt;"",SUM(Z1529:AN1529),"")</f>
        <v/>
      </c>
      <c r="AP1529" s="31" t="str">
        <f t="shared" si="4752"/>
        <v>0</v>
      </c>
      <c r="AQ1529"/>
      <c r="AR1529" s="58">
        <f t="shared" si="4753"/>
        <v>0</v>
      </c>
      <c r="AS1529" s="58">
        <f t="shared" si="4754"/>
        <v>0</v>
      </c>
      <c r="AT1529" s="65">
        <f t="shared" si="4755"/>
        <v>0</v>
      </c>
      <c r="AU1529" s="82" t="str">
        <f t="shared" si="4539"/>
        <v/>
      </c>
      <c r="AV1529" s="82" t="str">
        <f t="shared" si="4540"/>
        <v/>
      </c>
      <c r="AW1529" s="82" t="str">
        <f t="shared" si="4541"/>
        <v/>
      </c>
      <c r="AX1529" s="82" t="str">
        <f t="shared" si="4542"/>
        <v/>
      </c>
      <c r="AY1529" s="82" t="str">
        <f t="shared" si="4543"/>
        <v/>
      </c>
      <c r="AZ1529" s="82" t="str">
        <f t="shared" si="4544"/>
        <v/>
      </c>
      <c r="BA1529" s="82" t="str">
        <f t="shared" si="4545"/>
        <v/>
      </c>
      <c r="BB1529" s="82" t="str">
        <f t="shared" si="4546"/>
        <v/>
      </c>
      <c r="BC1529" s="82" t="str">
        <f t="shared" si="4547"/>
        <v/>
      </c>
      <c r="BD1529" s="82" t="str">
        <f t="shared" si="4548"/>
        <v/>
      </c>
      <c r="BE1529" s="83" t="str">
        <f t="shared" ref="BE1529" si="4950">IF(K1529&lt;&gt;"",$J1529&amp;",","")</f>
        <v/>
      </c>
      <c r="BF1529" s="83" t="str">
        <f t="shared" ref="BF1529:BN1529" si="4951">IF(L1529&lt;&gt;"",$J1529&amp;",","")</f>
        <v/>
      </c>
      <c r="BG1529" s="83" t="str">
        <f t="shared" si="4951"/>
        <v/>
      </c>
      <c r="BH1529" s="83" t="str">
        <f t="shared" si="4951"/>
        <v/>
      </c>
      <c r="BI1529" s="83" t="str">
        <f t="shared" si="4951"/>
        <v/>
      </c>
      <c r="BJ1529" s="83" t="str">
        <f t="shared" si="4951"/>
        <v/>
      </c>
      <c r="BK1529" s="83" t="str">
        <f t="shared" si="4951"/>
        <v/>
      </c>
      <c r="BL1529" s="83" t="str">
        <f t="shared" si="4951"/>
        <v/>
      </c>
      <c r="BM1529" s="83" t="str">
        <f t="shared" si="4951"/>
        <v/>
      </c>
      <c r="BN1529" s="83" t="str">
        <f t="shared" si="4951"/>
        <v/>
      </c>
      <c r="BO1529" s="68"/>
      <c r="BP1529" s="68"/>
      <c r="BQ1529" s="68"/>
      <c r="BR1529" s="81">
        <f t="shared" ref="BR1529" ca="1" si="4952">IF($A$2="no",INT(RAND()*36+1),INT(RAND()*37))</f>
        <v>15</v>
      </c>
    </row>
    <row r="1530" spans="1:70" x14ac:dyDescent="0.2">
      <c r="A1530" s="95"/>
      <c r="B1530" s="84" t="str">
        <f t="shared" ref="B1530" si="4953">IF(A1530="","",IF(COUNTBLANK(AU1531:BD1531)=10,"DB",AU1531&amp;AV1531&amp;AW1531&amp;AX1531&amp;AY1531&amp;AZ1531&amp;BA1531&amp;BB1531&amp;BC1531&amp;BD1531))</f>
        <v/>
      </c>
      <c r="C1530" s="13" t="str">
        <f t="shared" ref="C1530" si="4954">IF(AR1530="Profit Target","profit target",IF(AS1530="Stop Loss","stop loss",""))</f>
        <v/>
      </c>
      <c r="D1530" s="85" t="str">
        <f t="shared" ref="D1530" si="4955">AO1530</f>
        <v/>
      </c>
      <c r="E1530" s="86" t="str">
        <f t="shared" ref="E1530" si="4956">BE1531&amp;BF1531&amp;BG1531&amp;BH1531&amp;BI1531&amp;BJ1531&amp;BK1531&amp;BL1531&amp;BM1531&amp;BN1531</f>
        <v/>
      </c>
      <c r="F1530" s="86">
        <f t="shared" si="4517"/>
        <v>0</v>
      </c>
      <c r="G1530" s="35" t="str">
        <f>IF(A1529&lt;&gt;"",COUNTIF($F$5:F1530,F1530),"")</f>
        <v/>
      </c>
      <c r="H1530" s="35">
        <f t="shared" si="4745"/>
        <v>1526</v>
      </c>
      <c r="I1530" s="117" t="str">
        <f t="shared" si="4526"/>
        <v/>
      </c>
      <c r="J1530" s="28" t="str">
        <f t="shared" si="4746"/>
        <v/>
      </c>
      <c r="K1530" s="103" t="str">
        <f t="shared" si="4555"/>
        <v/>
      </c>
      <c r="L1530" s="103" t="str">
        <f t="shared" si="4747"/>
        <v/>
      </c>
      <c r="M1530" s="103" t="str">
        <f t="shared" si="4748"/>
        <v/>
      </c>
      <c r="N1530" s="103" t="str">
        <f t="shared" si="4749"/>
        <v/>
      </c>
      <c r="O1530" s="103" t="str">
        <f t="shared" si="4750"/>
        <v/>
      </c>
      <c r="P1530" s="103" t="str">
        <f t="shared" si="4891"/>
        <v/>
      </c>
      <c r="Q1530" s="103" t="str">
        <f t="shared" si="4892"/>
        <v/>
      </c>
      <c r="R1530" s="103" t="str">
        <f t="shared" si="4893"/>
        <v/>
      </c>
      <c r="S1530" s="103" t="str">
        <f t="shared" si="4894"/>
        <v/>
      </c>
      <c r="T1530" s="103" t="str">
        <f t="shared" si="4895"/>
        <v/>
      </c>
      <c r="U1530" s="103" t="str">
        <f t="shared" si="4896"/>
        <v/>
      </c>
      <c r="V1530" s="103" t="str">
        <f t="shared" si="4897"/>
        <v/>
      </c>
      <c r="W1530" s="103" t="str">
        <f t="shared" si="4898"/>
        <v/>
      </c>
      <c r="X1530" s="103" t="str">
        <f t="shared" si="4899"/>
        <v/>
      </c>
      <c r="Y1530" s="103" t="str">
        <f t="shared" si="4900"/>
        <v/>
      </c>
      <c r="Z1530" s="12" t="str">
        <f t="shared" si="4528"/>
        <v/>
      </c>
      <c r="AA1530" s="12" t="str">
        <f t="shared" si="4529"/>
        <v/>
      </c>
      <c r="AB1530" s="12" t="str">
        <f t="shared" si="4530"/>
        <v/>
      </c>
      <c r="AC1530" s="12" t="str">
        <f t="shared" si="4531"/>
        <v/>
      </c>
      <c r="AD1530" s="12" t="str">
        <f t="shared" si="4532"/>
        <v/>
      </c>
      <c r="AE1530" s="12" t="str">
        <f t="shared" si="4533"/>
        <v/>
      </c>
      <c r="AF1530" s="12" t="str">
        <f t="shared" si="4534"/>
        <v/>
      </c>
      <c r="AG1530" s="12" t="str">
        <f t="shared" si="4535"/>
        <v/>
      </c>
      <c r="AH1530" s="12" t="str">
        <f t="shared" si="4536"/>
        <v/>
      </c>
      <c r="AI1530" s="12" t="str">
        <f t="shared" si="4537"/>
        <v/>
      </c>
      <c r="AJ1530" s="12" t="str">
        <f t="shared" si="4732"/>
        <v/>
      </c>
      <c r="AK1530" s="12" t="str">
        <f t="shared" si="4733"/>
        <v/>
      </c>
      <c r="AL1530" s="12" t="str">
        <f t="shared" si="4734"/>
        <v/>
      </c>
      <c r="AM1530" s="12" t="str">
        <f t="shared" si="4735"/>
        <v/>
      </c>
      <c r="AN1530" s="12" t="str">
        <f t="shared" si="4736"/>
        <v/>
      </c>
      <c r="AO1530" s="29" t="str">
        <f t="shared" ref="AO1530" si="4957">IF(A1530&lt;&gt;"",SUM(Z1530:AN1530),"")</f>
        <v/>
      </c>
      <c r="AP1530" s="31" t="str">
        <f t="shared" si="4752"/>
        <v>0</v>
      </c>
      <c r="AQ1530"/>
      <c r="AR1530" s="58">
        <f t="shared" si="4753"/>
        <v>0</v>
      </c>
      <c r="AS1530" s="58">
        <f t="shared" si="4754"/>
        <v>0</v>
      </c>
      <c r="AT1530" s="65">
        <f t="shared" si="4755"/>
        <v>0</v>
      </c>
      <c r="AU1530" s="82" t="str">
        <f t="shared" si="4539"/>
        <v/>
      </c>
      <c r="AV1530" s="82" t="str">
        <f t="shared" si="4540"/>
        <v/>
      </c>
      <c r="AW1530" s="82" t="str">
        <f t="shared" si="4541"/>
        <v/>
      </c>
      <c r="AX1530" s="82" t="str">
        <f t="shared" si="4542"/>
        <v/>
      </c>
      <c r="AY1530" s="82" t="str">
        <f t="shared" si="4543"/>
        <v/>
      </c>
      <c r="AZ1530" s="82" t="str">
        <f t="shared" si="4544"/>
        <v/>
      </c>
      <c r="BA1530" s="82" t="str">
        <f t="shared" si="4545"/>
        <v/>
      </c>
      <c r="BB1530" s="82" t="str">
        <f t="shared" si="4546"/>
        <v/>
      </c>
      <c r="BC1530" s="82" t="str">
        <f t="shared" si="4547"/>
        <v/>
      </c>
      <c r="BD1530" s="82" t="str">
        <f t="shared" si="4548"/>
        <v/>
      </c>
      <c r="BE1530" s="83" t="str">
        <f t="shared" ref="BE1530" si="4958">IF(K1530&lt;&gt;"",$J1530&amp;",","")</f>
        <v/>
      </c>
      <c r="BF1530" s="83" t="str">
        <f t="shared" ref="BF1530:BN1530" si="4959">IF(L1530&lt;&gt;"",$J1530&amp;",","")</f>
        <v/>
      </c>
      <c r="BG1530" s="83" t="str">
        <f t="shared" si="4959"/>
        <v/>
      </c>
      <c r="BH1530" s="83" t="str">
        <f t="shared" si="4959"/>
        <v/>
      </c>
      <c r="BI1530" s="83" t="str">
        <f t="shared" si="4959"/>
        <v/>
      </c>
      <c r="BJ1530" s="83" t="str">
        <f t="shared" si="4959"/>
        <v/>
      </c>
      <c r="BK1530" s="83" t="str">
        <f t="shared" si="4959"/>
        <v/>
      </c>
      <c r="BL1530" s="83" t="str">
        <f t="shared" si="4959"/>
        <v/>
      </c>
      <c r="BM1530" s="83" t="str">
        <f t="shared" si="4959"/>
        <v/>
      </c>
      <c r="BN1530" s="83" t="str">
        <f t="shared" si="4959"/>
        <v/>
      </c>
      <c r="BO1530" s="68"/>
      <c r="BP1530" s="68"/>
      <c r="BQ1530" s="68"/>
      <c r="BR1530" s="81">
        <f t="shared" ref="BR1530" ca="1" si="4960">IF($A$2="no",INT(RAND()*36+1),INT(RAND()*37))</f>
        <v>2</v>
      </c>
    </row>
    <row r="1531" spans="1:70" x14ac:dyDescent="0.2">
      <c r="A1531" s="95"/>
      <c r="B1531" s="84" t="str">
        <f t="shared" ref="B1531" si="4961">IF(A1531="","",IF(COUNTBLANK(AU1532:BD1532)=10,"DB",AU1532&amp;AV1532&amp;AW1532&amp;AX1532&amp;AY1532&amp;AZ1532&amp;BA1532&amp;BB1532&amp;BC1532&amp;BD1532))</f>
        <v/>
      </c>
      <c r="C1531" s="13" t="str">
        <f t="shared" ref="C1531" si="4962">IF(AR1531="Profit Target","profit target",IF(AS1531="Stop Loss","stop loss",""))</f>
        <v/>
      </c>
      <c r="D1531" s="85" t="str">
        <f t="shared" ref="D1531" si="4963">AO1531</f>
        <v/>
      </c>
      <c r="E1531" s="86" t="str">
        <f t="shared" ref="E1531" si="4964">BE1532&amp;BF1532&amp;BG1532&amp;BH1532&amp;BI1532&amp;BJ1532&amp;BK1532&amp;BL1532&amp;BM1532&amp;BN1532</f>
        <v/>
      </c>
      <c r="F1531" s="86">
        <f t="shared" si="4517"/>
        <v>0</v>
      </c>
      <c r="G1531" s="35" t="str">
        <f>IF(A1530&lt;&gt;"",COUNTIF($F$5:F1531,F1531),"")</f>
        <v/>
      </c>
      <c r="H1531" s="35">
        <f t="shared" si="4745"/>
        <v>1527</v>
      </c>
      <c r="I1531" s="117" t="str">
        <f t="shared" si="4526"/>
        <v/>
      </c>
      <c r="J1531" s="28" t="str">
        <f t="shared" si="4746"/>
        <v/>
      </c>
      <c r="K1531" s="103" t="str">
        <f t="shared" si="4555"/>
        <v/>
      </c>
      <c r="L1531" s="103" t="str">
        <f t="shared" si="4747"/>
        <v/>
      </c>
      <c r="M1531" s="103" t="str">
        <f t="shared" si="4748"/>
        <v/>
      </c>
      <c r="N1531" s="103" t="str">
        <f t="shared" si="4749"/>
        <v/>
      </c>
      <c r="O1531" s="103" t="str">
        <f t="shared" si="4750"/>
        <v/>
      </c>
      <c r="P1531" s="103" t="str">
        <f t="shared" si="4891"/>
        <v/>
      </c>
      <c r="Q1531" s="103" t="str">
        <f t="shared" si="4892"/>
        <v/>
      </c>
      <c r="R1531" s="103" t="str">
        <f t="shared" si="4893"/>
        <v/>
      </c>
      <c r="S1531" s="103" t="str">
        <f t="shared" si="4894"/>
        <v/>
      </c>
      <c r="T1531" s="103" t="str">
        <f t="shared" si="4895"/>
        <v/>
      </c>
      <c r="U1531" s="103" t="str">
        <f t="shared" si="4896"/>
        <v/>
      </c>
      <c r="V1531" s="103" t="str">
        <f t="shared" si="4897"/>
        <v/>
      </c>
      <c r="W1531" s="103" t="str">
        <f t="shared" si="4898"/>
        <v/>
      </c>
      <c r="X1531" s="103" t="str">
        <f t="shared" si="4899"/>
        <v/>
      </c>
      <c r="Y1531" s="103" t="str">
        <f t="shared" si="4900"/>
        <v/>
      </c>
      <c r="Z1531" s="12" t="str">
        <f t="shared" si="4528"/>
        <v/>
      </c>
      <c r="AA1531" s="12" t="str">
        <f t="shared" si="4529"/>
        <v/>
      </c>
      <c r="AB1531" s="12" t="str">
        <f t="shared" si="4530"/>
        <v/>
      </c>
      <c r="AC1531" s="12" t="str">
        <f t="shared" si="4531"/>
        <v/>
      </c>
      <c r="AD1531" s="12" t="str">
        <f t="shared" si="4532"/>
        <v/>
      </c>
      <c r="AE1531" s="12" t="str">
        <f t="shared" si="4533"/>
        <v/>
      </c>
      <c r="AF1531" s="12" t="str">
        <f t="shared" si="4534"/>
        <v/>
      </c>
      <c r="AG1531" s="12" t="str">
        <f t="shared" si="4535"/>
        <v/>
      </c>
      <c r="AH1531" s="12" t="str">
        <f t="shared" si="4536"/>
        <v/>
      </c>
      <c r="AI1531" s="12" t="str">
        <f t="shared" si="4537"/>
        <v/>
      </c>
      <c r="AJ1531" s="12" t="str">
        <f t="shared" si="4732"/>
        <v/>
      </c>
      <c r="AK1531" s="12" t="str">
        <f t="shared" si="4733"/>
        <v/>
      </c>
      <c r="AL1531" s="12" t="str">
        <f t="shared" si="4734"/>
        <v/>
      </c>
      <c r="AM1531" s="12" t="str">
        <f t="shared" si="4735"/>
        <v/>
      </c>
      <c r="AN1531" s="12" t="str">
        <f t="shared" si="4736"/>
        <v/>
      </c>
      <c r="AO1531" s="29" t="str">
        <f t="shared" ref="AO1531" si="4965">IF(A1531&lt;&gt;"",SUM(Z1531:AN1531),"")</f>
        <v/>
      </c>
      <c r="AP1531" s="31" t="str">
        <f t="shared" si="4752"/>
        <v>0</v>
      </c>
      <c r="AQ1531"/>
      <c r="AR1531" s="58">
        <f t="shared" si="4753"/>
        <v>0</v>
      </c>
      <c r="AS1531" s="58">
        <f t="shared" si="4754"/>
        <v>0</v>
      </c>
      <c r="AT1531" s="65">
        <f t="shared" si="4755"/>
        <v>0</v>
      </c>
      <c r="AU1531" s="82" t="str">
        <f t="shared" si="4539"/>
        <v/>
      </c>
      <c r="AV1531" s="82" t="str">
        <f t="shared" si="4540"/>
        <v/>
      </c>
      <c r="AW1531" s="82" t="str">
        <f t="shared" si="4541"/>
        <v/>
      </c>
      <c r="AX1531" s="82" t="str">
        <f t="shared" si="4542"/>
        <v/>
      </c>
      <c r="AY1531" s="82" t="str">
        <f t="shared" si="4543"/>
        <v/>
      </c>
      <c r="AZ1531" s="82" t="str">
        <f t="shared" si="4544"/>
        <v/>
      </c>
      <c r="BA1531" s="82" t="str">
        <f t="shared" si="4545"/>
        <v/>
      </c>
      <c r="BB1531" s="82" t="str">
        <f t="shared" si="4546"/>
        <v/>
      </c>
      <c r="BC1531" s="82" t="str">
        <f t="shared" si="4547"/>
        <v/>
      </c>
      <c r="BD1531" s="82" t="str">
        <f t="shared" si="4548"/>
        <v/>
      </c>
      <c r="BE1531" s="83" t="str">
        <f t="shared" ref="BE1531" si="4966">IF(K1531&lt;&gt;"",$J1531&amp;",","")</f>
        <v/>
      </c>
      <c r="BF1531" s="83" t="str">
        <f t="shared" ref="BF1531:BN1531" si="4967">IF(L1531&lt;&gt;"",$J1531&amp;",","")</f>
        <v/>
      </c>
      <c r="BG1531" s="83" t="str">
        <f t="shared" si="4967"/>
        <v/>
      </c>
      <c r="BH1531" s="83" t="str">
        <f t="shared" si="4967"/>
        <v/>
      </c>
      <c r="BI1531" s="83" t="str">
        <f t="shared" si="4967"/>
        <v/>
      </c>
      <c r="BJ1531" s="83" t="str">
        <f t="shared" si="4967"/>
        <v/>
      </c>
      <c r="BK1531" s="83" t="str">
        <f t="shared" si="4967"/>
        <v/>
      </c>
      <c r="BL1531" s="83" t="str">
        <f t="shared" si="4967"/>
        <v/>
      </c>
      <c r="BM1531" s="83" t="str">
        <f t="shared" si="4967"/>
        <v/>
      </c>
      <c r="BN1531" s="83" t="str">
        <f t="shared" si="4967"/>
        <v/>
      </c>
      <c r="BO1531" s="68"/>
      <c r="BP1531" s="68"/>
      <c r="BQ1531" s="68"/>
      <c r="BR1531" s="81">
        <f t="shared" ref="BR1531" ca="1" si="4968">IF($A$2="no",INT(RAND()*36+1),INT(RAND()*37))</f>
        <v>17</v>
      </c>
    </row>
    <row r="1532" spans="1:70" x14ac:dyDescent="0.2">
      <c r="A1532" s="95"/>
      <c r="B1532" s="84" t="str">
        <f t="shared" ref="B1532" si="4969">IF(A1532="","",IF(COUNTBLANK(AU1533:BD1533)=10,"DB",AU1533&amp;AV1533&amp;AW1533&amp;AX1533&amp;AY1533&amp;AZ1533&amp;BA1533&amp;BB1533&amp;BC1533&amp;BD1533))</f>
        <v/>
      </c>
      <c r="C1532" s="13" t="str">
        <f t="shared" ref="C1532" si="4970">IF(AR1532="Profit Target","profit target",IF(AS1532="Stop Loss","stop loss",""))</f>
        <v/>
      </c>
      <c r="D1532" s="85" t="str">
        <f t="shared" ref="D1532" si="4971">AO1532</f>
        <v/>
      </c>
      <c r="E1532" s="86" t="str">
        <f t="shared" ref="E1532" si="4972">BE1533&amp;BF1533&amp;BG1533&amp;BH1533&amp;BI1533&amp;BJ1533&amp;BK1533&amp;BL1533&amp;BM1533&amp;BN1533</f>
        <v/>
      </c>
      <c r="F1532" s="86">
        <f t="shared" si="4517"/>
        <v>0</v>
      </c>
      <c r="G1532" s="35" t="str">
        <f>IF(A1531&lt;&gt;"",COUNTIF($F$5:F1532,F1532),"")</f>
        <v/>
      </c>
      <c r="H1532" s="35">
        <f t="shared" si="4745"/>
        <v>1528</v>
      </c>
      <c r="I1532" s="117" t="str">
        <f t="shared" si="4526"/>
        <v/>
      </c>
      <c r="J1532" s="28" t="str">
        <f t="shared" si="4746"/>
        <v/>
      </c>
      <c r="K1532" s="103" t="str">
        <f t="shared" si="4555"/>
        <v/>
      </c>
      <c r="L1532" s="103" t="str">
        <f t="shared" si="4747"/>
        <v/>
      </c>
      <c r="M1532" s="103" t="str">
        <f t="shared" si="4748"/>
        <v/>
      </c>
      <c r="N1532" s="103" t="str">
        <f t="shared" si="4749"/>
        <v/>
      </c>
      <c r="O1532" s="103" t="str">
        <f t="shared" si="4750"/>
        <v/>
      </c>
      <c r="P1532" s="103" t="str">
        <f t="shared" si="4891"/>
        <v/>
      </c>
      <c r="Q1532" s="103" t="str">
        <f t="shared" si="4892"/>
        <v/>
      </c>
      <c r="R1532" s="103" t="str">
        <f t="shared" si="4893"/>
        <v/>
      </c>
      <c r="S1532" s="103" t="str">
        <f t="shared" si="4894"/>
        <v/>
      </c>
      <c r="T1532" s="103" t="str">
        <f t="shared" si="4895"/>
        <v/>
      </c>
      <c r="U1532" s="103" t="str">
        <f t="shared" si="4896"/>
        <v/>
      </c>
      <c r="V1532" s="103" t="str">
        <f t="shared" si="4897"/>
        <v/>
      </c>
      <c r="W1532" s="103" t="str">
        <f t="shared" si="4898"/>
        <v/>
      </c>
      <c r="X1532" s="103" t="str">
        <f t="shared" si="4899"/>
        <v/>
      </c>
      <c r="Y1532" s="103" t="str">
        <f t="shared" si="4900"/>
        <v/>
      </c>
      <c r="Z1532" s="12" t="str">
        <f t="shared" si="4528"/>
        <v/>
      </c>
      <c r="AA1532" s="12" t="str">
        <f t="shared" si="4529"/>
        <v/>
      </c>
      <c r="AB1532" s="12" t="str">
        <f t="shared" si="4530"/>
        <v/>
      </c>
      <c r="AC1532" s="12" t="str">
        <f t="shared" si="4531"/>
        <v/>
      </c>
      <c r="AD1532" s="12" t="str">
        <f t="shared" si="4532"/>
        <v/>
      </c>
      <c r="AE1532" s="12" t="str">
        <f t="shared" si="4533"/>
        <v/>
      </c>
      <c r="AF1532" s="12" t="str">
        <f t="shared" si="4534"/>
        <v/>
      </c>
      <c r="AG1532" s="12" t="str">
        <f t="shared" si="4535"/>
        <v/>
      </c>
      <c r="AH1532" s="12" t="str">
        <f t="shared" si="4536"/>
        <v/>
      </c>
      <c r="AI1532" s="12" t="str">
        <f t="shared" si="4537"/>
        <v/>
      </c>
      <c r="AJ1532" s="12" t="str">
        <f t="shared" si="4732"/>
        <v/>
      </c>
      <c r="AK1532" s="12" t="str">
        <f t="shared" si="4733"/>
        <v/>
      </c>
      <c r="AL1532" s="12" t="str">
        <f t="shared" si="4734"/>
        <v/>
      </c>
      <c r="AM1532" s="12" t="str">
        <f t="shared" si="4735"/>
        <v/>
      </c>
      <c r="AN1532" s="12" t="str">
        <f t="shared" si="4736"/>
        <v/>
      </c>
      <c r="AO1532" s="29" t="str">
        <f t="shared" ref="AO1532" si="4973">IF(A1532&lt;&gt;"",SUM(Z1532:AN1532),"")</f>
        <v/>
      </c>
      <c r="AP1532" s="31" t="str">
        <f t="shared" si="4752"/>
        <v>0</v>
      </c>
      <c r="AQ1532"/>
      <c r="AR1532" s="58">
        <f t="shared" si="4753"/>
        <v>0</v>
      </c>
      <c r="AS1532" s="58">
        <f t="shared" si="4754"/>
        <v>0</v>
      </c>
      <c r="AT1532" s="65">
        <f t="shared" si="4755"/>
        <v>0</v>
      </c>
      <c r="AU1532" s="82" t="str">
        <f t="shared" si="4539"/>
        <v/>
      </c>
      <c r="AV1532" s="82" t="str">
        <f t="shared" si="4540"/>
        <v/>
      </c>
      <c r="AW1532" s="82" t="str">
        <f t="shared" si="4541"/>
        <v/>
      </c>
      <c r="AX1532" s="82" t="str">
        <f t="shared" si="4542"/>
        <v/>
      </c>
      <c r="AY1532" s="82" t="str">
        <f t="shared" si="4543"/>
        <v/>
      </c>
      <c r="AZ1532" s="82" t="str">
        <f t="shared" si="4544"/>
        <v/>
      </c>
      <c r="BA1532" s="82" t="str">
        <f t="shared" si="4545"/>
        <v/>
      </c>
      <c r="BB1532" s="82" t="str">
        <f t="shared" si="4546"/>
        <v/>
      </c>
      <c r="BC1532" s="82" t="str">
        <f t="shared" si="4547"/>
        <v/>
      </c>
      <c r="BD1532" s="82" t="str">
        <f t="shared" si="4548"/>
        <v/>
      </c>
      <c r="BE1532" s="83" t="str">
        <f t="shared" ref="BE1532" si="4974">IF(K1532&lt;&gt;"",$J1532&amp;",","")</f>
        <v/>
      </c>
      <c r="BF1532" s="83" t="str">
        <f t="shared" ref="BF1532" si="4975">IF(L1532&lt;&gt;"",$J1532&amp;",","")</f>
        <v/>
      </c>
      <c r="BG1532" s="83" t="str">
        <f t="shared" ref="BG1532" si="4976">IF(M1532&lt;&gt;"",$J1532&amp;",","")</f>
        <v/>
      </c>
      <c r="BH1532" s="83" t="str">
        <f t="shared" ref="BH1532" si="4977">IF(N1532&lt;&gt;"",$J1532&amp;",","")</f>
        <v/>
      </c>
      <c r="BI1532" s="83" t="str">
        <f t="shared" ref="BI1532:BN1532" si="4978">IF(O1532&lt;&gt;"",$J1532&amp;",","")</f>
        <v/>
      </c>
      <c r="BJ1532" s="83" t="str">
        <f t="shared" si="4978"/>
        <v/>
      </c>
      <c r="BK1532" s="83" t="str">
        <f t="shared" si="4978"/>
        <v/>
      </c>
      <c r="BL1532" s="83" t="str">
        <f t="shared" si="4978"/>
        <v/>
      </c>
      <c r="BM1532" s="83" t="str">
        <f t="shared" si="4978"/>
        <v/>
      </c>
      <c r="BN1532" s="83" t="str">
        <f t="shared" si="4978"/>
        <v/>
      </c>
      <c r="BO1532" s="68"/>
      <c r="BP1532" s="68"/>
      <c r="BQ1532" s="68"/>
      <c r="BR1532" s="81">
        <f t="shared" ref="BR1532" ca="1" si="4979">IF($A$2="no",INT(RAND()*36+1),INT(RAND()*37))</f>
        <v>20</v>
      </c>
    </row>
    <row r="1533" spans="1:70" x14ac:dyDescent="0.2">
      <c r="A1533" s="95"/>
      <c r="B1533" s="84" t="str">
        <f t="shared" ref="B1533" si="4980">IF(A1533="","",IF(COUNTBLANK(AU1534:BD1534)=10,"DB",AU1534&amp;AV1534&amp;AW1534&amp;AX1534&amp;AY1534&amp;AZ1534&amp;BA1534&amp;BB1534&amp;BC1534&amp;BD1534))</f>
        <v/>
      </c>
      <c r="C1533" s="13" t="str">
        <f t="shared" ref="C1533" si="4981">IF(AR1533="Profit Target","profit target",IF(AS1533="Stop Loss","stop loss",""))</f>
        <v/>
      </c>
      <c r="D1533" s="85" t="str">
        <f t="shared" ref="D1533" si="4982">AO1533</f>
        <v/>
      </c>
      <c r="E1533" s="86" t="str">
        <f t="shared" ref="E1533" si="4983">BE1534&amp;BF1534&amp;BG1534&amp;BH1534&amp;BI1534&amp;BJ1534&amp;BK1534&amp;BL1534&amp;BM1534&amp;BN1534</f>
        <v/>
      </c>
      <c r="F1533" s="86">
        <f t="shared" si="4517"/>
        <v>0</v>
      </c>
      <c r="G1533" s="35" t="str">
        <f>IF(A1532&lt;&gt;"",COUNTIF($F$5:F1533,F1533),"")</f>
        <v/>
      </c>
      <c r="H1533" s="35">
        <f t="shared" si="4745"/>
        <v>1529</v>
      </c>
      <c r="I1533" s="117" t="str">
        <f t="shared" si="4526"/>
        <v/>
      </c>
      <c r="J1533" s="28" t="str">
        <f t="shared" si="4746"/>
        <v/>
      </c>
      <c r="K1533" s="103" t="str">
        <f t="shared" si="4555"/>
        <v/>
      </c>
      <c r="L1533" s="103" t="str">
        <f t="shared" si="4747"/>
        <v/>
      </c>
      <c r="M1533" s="103" t="str">
        <f t="shared" si="4748"/>
        <v/>
      </c>
      <c r="N1533" s="103" t="str">
        <f t="shared" si="4749"/>
        <v/>
      </c>
      <c r="O1533" s="103" t="str">
        <f t="shared" si="4750"/>
        <v/>
      </c>
      <c r="P1533" s="103" t="str">
        <f t="shared" si="4891"/>
        <v/>
      </c>
      <c r="Q1533" s="103" t="str">
        <f t="shared" si="4892"/>
        <v/>
      </c>
      <c r="R1533" s="103" t="str">
        <f t="shared" si="4893"/>
        <v/>
      </c>
      <c r="S1533" s="103" t="str">
        <f t="shared" si="4894"/>
        <v/>
      </c>
      <c r="T1533" s="103" t="str">
        <f t="shared" si="4895"/>
        <v/>
      </c>
      <c r="U1533" s="103" t="str">
        <f t="shared" si="4896"/>
        <v/>
      </c>
      <c r="V1533" s="103" t="str">
        <f t="shared" si="4897"/>
        <v/>
      </c>
      <c r="W1533" s="103" t="str">
        <f t="shared" si="4898"/>
        <v/>
      </c>
      <c r="X1533" s="103" t="str">
        <f t="shared" si="4899"/>
        <v/>
      </c>
      <c r="Y1533" s="103" t="str">
        <f t="shared" si="4900"/>
        <v/>
      </c>
      <c r="Z1533" s="12" t="str">
        <f t="shared" si="4528"/>
        <v/>
      </c>
      <c r="AA1533" s="12" t="str">
        <f t="shared" si="4529"/>
        <v/>
      </c>
      <c r="AB1533" s="12" t="str">
        <f t="shared" si="4530"/>
        <v/>
      </c>
      <c r="AC1533" s="12" t="str">
        <f t="shared" si="4531"/>
        <v/>
      </c>
      <c r="AD1533" s="12" t="str">
        <f t="shared" si="4532"/>
        <v/>
      </c>
      <c r="AE1533" s="12" t="str">
        <f t="shared" si="4533"/>
        <v/>
      </c>
      <c r="AF1533" s="12" t="str">
        <f t="shared" si="4534"/>
        <v/>
      </c>
      <c r="AG1533" s="12" t="str">
        <f t="shared" si="4535"/>
        <v/>
      </c>
      <c r="AH1533" s="12" t="str">
        <f t="shared" si="4536"/>
        <v/>
      </c>
      <c r="AI1533" s="12" t="str">
        <f t="shared" si="4537"/>
        <v/>
      </c>
      <c r="AJ1533" s="12" t="str">
        <f t="shared" si="4732"/>
        <v/>
      </c>
      <c r="AK1533" s="12" t="str">
        <f t="shared" si="4733"/>
        <v/>
      </c>
      <c r="AL1533" s="12" t="str">
        <f t="shared" si="4734"/>
        <v/>
      </c>
      <c r="AM1533" s="12" t="str">
        <f t="shared" si="4735"/>
        <v/>
      </c>
      <c r="AN1533" s="12" t="str">
        <f t="shared" si="4736"/>
        <v/>
      </c>
      <c r="AO1533" s="29" t="str">
        <f t="shared" ref="AO1533" si="4984">IF(A1533&lt;&gt;"",SUM(Z1533:AN1533),"")</f>
        <v/>
      </c>
      <c r="AP1533" s="31" t="str">
        <f t="shared" si="4752"/>
        <v>0</v>
      </c>
      <c r="AQ1533"/>
      <c r="AR1533" s="58">
        <f t="shared" si="4753"/>
        <v>0</v>
      </c>
      <c r="AS1533" s="58">
        <f t="shared" si="4754"/>
        <v>0</v>
      </c>
      <c r="AT1533" s="65">
        <f t="shared" si="4755"/>
        <v>0</v>
      </c>
      <c r="AU1533" s="82" t="str">
        <f t="shared" si="4539"/>
        <v/>
      </c>
      <c r="AV1533" s="82" t="str">
        <f t="shared" si="4540"/>
        <v/>
      </c>
      <c r="AW1533" s="82" t="str">
        <f t="shared" si="4541"/>
        <v/>
      </c>
      <c r="AX1533" s="82" t="str">
        <f t="shared" si="4542"/>
        <v/>
      </c>
      <c r="AY1533" s="82" t="str">
        <f t="shared" si="4543"/>
        <v/>
      </c>
      <c r="AZ1533" s="82" t="str">
        <f t="shared" si="4544"/>
        <v/>
      </c>
      <c r="BA1533" s="82" t="str">
        <f t="shared" si="4545"/>
        <v/>
      </c>
      <c r="BB1533" s="82" t="str">
        <f t="shared" si="4546"/>
        <v/>
      </c>
      <c r="BC1533" s="82" t="str">
        <f t="shared" si="4547"/>
        <v/>
      </c>
      <c r="BD1533" s="82" t="str">
        <f t="shared" si="4548"/>
        <v/>
      </c>
      <c r="BE1533" s="83" t="str">
        <f t="shared" ref="BE1533" si="4985">IF(K1533&lt;&gt;"",$J1533&amp;",","")</f>
        <v/>
      </c>
      <c r="BF1533" s="83" t="str">
        <f t="shared" ref="BF1533" si="4986">IF(L1533&lt;&gt;"",$J1533&amp;",","")</f>
        <v/>
      </c>
      <c r="BG1533" s="83" t="str">
        <f t="shared" ref="BG1533" si="4987">IF(M1533&lt;&gt;"",$J1533&amp;",","")</f>
        <v/>
      </c>
      <c r="BH1533" s="83" t="str">
        <f t="shared" ref="BH1533" si="4988">IF(N1533&lt;&gt;"",$J1533&amp;",","")</f>
        <v/>
      </c>
      <c r="BI1533" s="83" t="str">
        <f t="shared" ref="BI1533:BN1533" si="4989">IF(O1533&lt;&gt;"",$J1533&amp;",","")</f>
        <v/>
      </c>
      <c r="BJ1533" s="83" t="str">
        <f t="shared" si="4989"/>
        <v/>
      </c>
      <c r="BK1533" s="83" t="str">
        <f t="shared" si="4989"/>
        <v/>
      </c>
      <c r="BL1533" s="83" t="str">
        <f t="shared" si="4989"/>
        <v/>
      </c>
      <c r="BM1533" s="83" t="str">
        <f t="shared" si="4989"/>
        <v/>
      </c>
      <c r="BN1533" s="83" t="str">
        <f t="shared" si="4989"/>
        <v/>
      </c>
      <c r="BO1533" s="68"/>
      <c r="BP1533" s="68"/>
      <c r="BQ1533" s="68"/>
      <c r="BR1533" s="81">
        <f t="shared" ref="BR1533" ca="1" si="4990">IF($A$2="no",INT(RAND()*36+1),INT(RAND()*37))</f>
        <v>0</v>
      </c>
    </row>
    <row r="1534" spans="1:70" x14ac:dyDescent="0.2">
      <c r="A1534" s="95"/>
      <c r="B1534" s="84" t="str">
        <f t="shared" ref="B1534" si="4991">IF(A1534="","",IF(COUNTBLANK(AU1535:BD1535)=10,"DB",AU1535&amp;AV1535&amp;AW1535&amp;AX1535&amp;AY1535&amp;AZ1535&amp;BA1535&amp;BB1535&amp;BC1535&amp;BD1535))</f>
        <v/>
      </c>
      <c r="C1534" s="13" t="str">
        <f t="shared" ref="C1534" si="4992">IF(AR1534="Profit Target","profit target",IF(AS1534="Stop Loss","stop loss",""))</f>
        <v/>
      </c>
      <c r="D1534" s="85" t="str">
        <f t="shared" ref="D1534" si="4993">AO1534</f>
        <v/>
      </c>
      <c r="E1534" s="86" t="str">
        <f t="shared" ref="E1534" si="4994">BE1535&amp;BF1535&amp;BG1535&amp;BH1535&amp;BI1535&amp;BJ1535&amp;BK1535&amp;BL1535&amp;BM1535&amp;BN1535</f>
        <v/>
      </c>
      <c r="F1534" s="86">
        <f t="shared" si="4517"/>
        <v>0</v>
      </c>
      <c r="G1534" s="35" t="str">
        <f>IF(A1533&lt;&gt;"",COUNTIF($F$5:F1534,F1534),"")</f>
        <v/>
      </c>
      <c r="H1534" s="35">
        <f t="shared" si="4745"/>
        <v>1530</v>
      </c>
      <c r="I1534" s="117" t="str">
        <f t="shared" si="4526"/>
        <v/>
      </c>
      <c r="J1534" s="28" t="str">
        <f t="shared" si="4746"/>
        <v/>
      </c>
      <c r="K1534" s="103" t="str">
        <f t="shared" si="4555"/>
        <v/>
      </c>
      <c r="L1534" s="103" t="str">
        <f t="shared" si="4747"/>
        <v/>
      </c>
      <c r="M1534" s="103" t="str">
        <f t="shared" si="4748"/>
        <v/>
      </c>
      <c r="N1534" s="103" t="str">
        <f t="shared" si="4749"/>
        <v/>
      </c>
      <c r="O1534" s="103" t="str">
        <f t="shared" si="4750"/>
        <v/>
      </c>
      <c r="P1534" s="103" t="str">
        <f t="shared" si="4891"/>
        <v/>
      </c>
      <c r="Q1534" s="103" t="str">
        <f t="shared" si="4892"/>
        <v/>
      </c>
      <c r="R1534" s="103" t="str">
        <f t="shared" si="4893"/>
        <v/>
      </c>
      <c r="S1534" s="103" t="str">
        <f t="shared" si="4894"/>
        <v/>
      </c>
      <c r="T1534" s="103" t="str">
        <f t="shared" si="4895"/>
        <v/>
      </c>
      <c r="U1534" s="103" t="str">
        <f t="shared" si="4896"/>
        <v/>
      </c>
      <c r="V1534" s="103" t="str">
        <f t="shared" si="4897"/>
        <v/>
      </c>
      <c r="W1534" s="103" t="str">
        <f t="shared" si="4898"/>
        <v/>
      </c>
      <c r="X1534" s="103" t="str">
        <f t="shared" si="4899"/>
        <v/>
      </c>
      <c r="Y1534" s="103" t="str">
        <f t="shared" si="4900"/>
        <v/>
      </c>
      <c r="Z1534" s="12" t="str">
        <f t="shared" si="4528"/>
        <v/>
      </c>
      <c r="AA1534" s="12" t="str">
        <f t="shared" si="4529"/>
        <v/>
      </c>
      <c r="AB1534" s="12" t="str">
        <f t="shared" si="4530"/>
        <v/>
      </c>
      <c r="AC1534" s="12" t="str">
        <f t="shared" si="4531"/>
        <v/>
      </c>
      <c r="AD1534" s="12" t="str">
        <f t="shared" si="4532"/>
        <v/>
      </c>
      <c r="AE1534" s="12" t="str">
        <f t="shared" si="4533"/>
        <v/>
      </c>
      <c r="AF1534" s="12" t="str">
        <f t="shared" si="4534"/>
        <v/>
      </c>
      <c r="AG1534" s="12" t="str">
        <f t="shared" si="4535"/>
        <v/>
      </c>
      <c r="AH1534" s="12" t="str">
        <f t="shared" si="4536"/>
        <v/>
      </c>
      <c r="AI1534" s="12" t="str">
        <f t="shared" si="4537"/>
        <v/>
      </c>
      <c r="AJ1534" s="12" t="str">
        <f t="shared" si="4732"/>
        <v/>
      </c>
      <c r="AK1534" s="12" t="str">
        <f t="shared" si="4733"/>
        <v/>
      </c>
      <c r="AL1534" s="12" t="str">
        <f t="shared" si="4734"/>
        <v/>
      </c>
      <c r="AM1534" s="12" t="str">
        <f t="shared" si="4735"/>
        <v/>
      </c>
      <c r="AN1534" s="12" t="str">
        <f t="shared" si="4736"/>
        <v/>
      </c>
      <c r="AO1534" s="29" t="str">
        <f t="shared" ref="AO1534" si="4995">IF(A1534&lt;&gt;"",SUM(Z1534:AN1534),"")</f>
        <v/>
      </c>
      <c r="AP1534" s="31" t="str">
        <f t="shared" si="4752"/>
        <v>0</v>
      </c>
      <c r="AQ1534"/>
      <c r="AR1534" s="58">
        <f t="shared" si="4753"/>
        <v>0</v>
      </c>
      <c r="AS1534" s="58">
        <f t="shared" si="4754"/>
        <v>0</v>
      </c>
      <c r="AT1534" s="65">
        <f t="shared" si="4755"/>
        <v>0</v>
      </c>
      <c r="AU1534" s="82" t="str">
        <f t="shared" si="4539"/>
        <v/>
      </c>
      <c r="AV1534" s="82" t="str">
        <f t="shared" si="4540"/>
        <v/>
      </c>
      <c r="AW1534" s="82" t="str">
        <f t="shared" si="4541"/>
        <v/>
      </c>
      <c r="AX1534" s="82" t="str">
        <f t="shared" si="4542"/>
        <v/>
      </c>
      <c r="AY1534" s="82" t="str">
        <f t="shared" si="4543"/>
        <v/>
      </c>
      <c r="AZ1534" s="82" t="str">
        <f t="shared" si="4544"/>
        <v/>
      </c>
      <c r="BA1534" s="82" t="str">
        <f t="shared" si="4545"/>
        <v/>
      </c>
      <c r="BB1534" s="82" t="str">
        <f t="shared" si="4546"/>
        <v/>
      </c>
      <c r="BC1534" s="82" t="str">
        <f t="shared" si="4547"/>
        <v/>
      </c>
      <c r="BD1534" s="82" t="str">
        <f t="shared" si="4548"/>
        <v/>
      </c>
      <c r="BE1534" s="83" t="str">
        <f t="shared" ref="BE1534" si="4996">IF(K1534&lt;&gt;"",$J1534&amp;",","")</f>
        <v/>
      </c>
      <c r="BF1534" s="83" t="str">
        <f t="shared" ref="BF1534" si="4997">IF(L1534&lt;&gt;"",$J1534&amp;",","")</f>
        <v/>
      </c>
      <c r="BG1534" s="83" t="str">
        <f t="shared" ref="BG1534" si="4998">IF(M1534&lt;&gt;"",$J1534&amp;",","")</f>
        <v/>
      </c>
      <c r="BH1534" s="83" t="str">
        <f t="shared" ref="BH1534" si="4999">IF(N1534&lt;&gt;"",$J1534&amp;",","")</f>
        <v/>
      </c>
      <c r="BI1534" s="83" t="str">
        <f t="shared" ref="BI1534:BN1534" si="5000">IF(O1534&lt;&gt;"",$J1534&amp;",","")</f>
        <v/>
      </c>
      <c r="BJ1534" s="83" t="str">
        <f t="shared" si="5000"/>
        <v/>
      </c>
      <c r="BK1534" s="83" t="str">
        <f t="shared" si="5000"/>
        <v/>
      </c>
      <c r="BL1534" s="83" t="str">
        <f t="shared" si="5000"/>
        <v/>
      </c>
      <c r="BM1534" s="83" t="str">
        <f t="shared" si="5000"/>
        <v/>
      </c>
      <c r="BN1534" s="83" t="str">
        <f t="shared" si="5000"/>
        <v/>
      </c>
      <c r="BO1534" s="68"/>
      <c r="BP1534" s="68"/>
      <c r="BQ1534" s="68"/>
      <c r="BR1534" s="81">
        <f t="shared" ref="BR1534" ca="1" si="5001">IF($A$2="no",INT(RAND()*36+1),INT(RAND()*37))</f>
        <v>19</v>
      </c>
    </row>
    <row r="1535" spans="1:70" x14ac:dyDescent="0.2">
      <c r="A1535" s="95"/>
      <c r="B1535" s="84" t="str">
        <f t="shared" ref="B1535" si="5002">IF(A1535="","",IF(COUNTBLANK(AU1536:BD1536)=10,"DB",AU1536&amp;AV1536&amp;AW1536&amp;AX1536&amp;AY1536&amp;AZ1536&amp;BA1536&amp;BB1536&amp;BC1536&amp;BD1536))</f>
        <v/>
      </c>
      <c r="C1535" s="13" t="str">
        <f t="shared" ref="C1535" si="5003">IF(AR1535="Profit Target","profit target",IF(AS1535="Stop Loss","stop loss",""))</f>
        <v/>
      </c>
      <c r="D1535" s="85" t="str">
        <f t="shared" ref="D1535" si="5004">AO1535</f>
        <v/>
      </c>
      <c r="E1535" s="86" t="str">
        <f t="shared" ref="E1535" si="5005">BE1536&amp;BF1536&amp;BG1536&amp;BH1536&amp;BI1536&amp;BJ1536&amp;BK1536&amp;BL1536&amp;BM1536&amp;BN1536</f>
        <v/>
      </c>
      <c r="F1535" s="86">
        <f t="shared" si="4517"/>
        <v>0</v>
      </c>
      <c r="G1535" s="35" t="str">
        <f>IF(A1534&lt;&gt;"",COUNTIF($F$5:F1535,F1535),"")</f>
        <v/>
      </c>
      <c r="H1535" s="35">
        <f t="shared" si="4745"/>
        <v>1531</v>
      </c>
      <c r="I1535" s="117" t="str">
        <f t="shared" si="4526"/>
        <v/>
      </c>
      <c r="J1535" s="28" t="str">
        <f t="shared" si="4746"/>
        <v/>
      </c>
      <c r="K1535" s="103" t="str">
        <f t="shared" si="4555"/>
        <v/>
      </c>
      <c r="L1535" s="103" t="str">
        <f t="shared" si="4747"/>
        <v/>
      </c>
      <c r="M1535" s="103" t="str">
        <f t="shared" si="4748"/>
        <v/>
      </c>
      <c r="N1535" s="103" t="str">
        <f t="shared" si="4749"/>
        <v/>
      </c>
      <c r="O1535" s="103" t="str">
        <f t="shared" si="4750"/>
        <v/>
      </c>
      <c r="P1535" s="103" t="str">
        <f t="shared" si="4891"/>
        <v/>
      </c>
      <c r="Q1535" s="103" t="str">
        <f t="shared" si="4892"/>
        <v/>
      </c>
      <c r="R1535" s="103" t="str">
        <f t="shared" si="4893"/>
        <v/>
      </c>
      <c r="S1535" s="103" t="str">
        <f t="shared" si="4894"/>
        <v/>
      </c>
      <c r="T1535" s="103" t="str">
        <f t="shared" si="4895"/>
        <v/>
      </c>
      <c r="U1535" s="103" t="str">
        <f t="shared" si="4896"/>
        <v/>
      </c>
      <c r="V1535" s="103" t="str">
        <f t="shared" si="4897"/>
        <v/>
      </c>
      <c r="W1535" s="103" t="str">
        <f t="shared" si="4898"/>
        <v/>
      </c>
      <c r="X1535" s="103" t="str">
        <f t="shared" si="4899"/>
        <v/>
      </c>
      <c r="Y1535" s="103" t="str">
        <f t="shared" si="4900"/>
        <v/>
      </c>
      <c r="Z1535" s="12" t="str">
        <f t="shared" si="4528"/>
        <v/>
      </c>
      <c r="AA1535" s="12" t="str">
        <f t="shared" si="4529"/>
        <v/>
      </c>
      <c r="AB1535" s="12" t="str">
        <f t="shared" si="4530"/>
        <v/>
      </c>
      <c r="AC1535" s="12" t="str">
        <f t="shared" si="4531"/>
        <v/>
      </c>
      <c r="AD1535" s="12" t="str">
        <f t="shared" si="4532"/>
        <v/>
      </c>
      <c r="AE1535" s="12" t="str">
        <f t="shared" si="4533"/>
        <v/>
      </c>
      <c r="AF1535" s="12" t="str">
        <f t="shared" si="4534"/>
        <v/>
      </c>
      <c r="AG1535" s="12" t="str">
        <f t="shared" si="4535"/>
        <v/>
      </c>
      <c r="AH1535" s="12" t="str">
        <f t="shared" si="4536"/>
        <v/>
      </c>
      <c r="AI1535" s="12" t="str">
        <f t="shared" si="4537"/>
        <v/>
      </c>
      <c r="AJ1535" s="12" t="str">
        <f t="shared" si="4732"/>
        <v/>
      </c>
      <c r="AK1535" s="12" t="str">
        <f t="shared" si="4733"/>
        <v/>
      </c>
      <c r="AL1535" s="12" t="str">
        <f t="shared" si="4734"/>
        <v/>
      </c>
      <c r="AM1535" s="12" t="str">
        <f t="shared" si="4735"/>
        <v/>
      </c>
      <c r="AN1535" s="12" t="str">
        <f t="shared" si="4736"/>
        <v/>
      </c>
      <c r="AO1535" s="29" t="str">
        <f t="shared" ref="AO1535" si="5006">IF(A1535&lt;&gt;"",SUM(Z1535:AN1535),"")</f>
        <v/>
      </c>
      <c r="AP1535" s="31" t="str">
        <f t="shared" si="4752"/>
        <v>0</v>
      </c>
      <c r="AQ1535"/>
      <c r="AR1535" s="58">
        <f t="shared" si="4753"/>
        <v>0</v>
      </c>
      <c r="AS1535" s="58">
        <f t="shared" si="4754"/>
        <v>0</v>
      </c>
      <c r="AT1535" s="65">
        <f t="shared" si="4755"/>
        <v>0</v>
      </c>
      <c r="AU1535" s="82" t="str">
        <f t="shared" si="4539"/>
        <v/>
      </c>
      <c r="AV1535" s="82" t="str">
        <f t="shared" si="4540"/>
        <v/>
      </c>
      <c r="AW1535" s="82" t="str">
        <f t="shared" si="4541"/>
        <v/>
      </c>
      <c r="AX1535" s="82" t="str">
        <f t="shared" si="4542"/>
        <v/>
      </c>
      <c r="AY1535" s="82" t="str">
        <f t="shared" si="4543"/>
        <v/>
      </c>
      <c r="AZ1535" s="82" t="str">
        <f t="shared" si="4544"/>
        <v/>
      </c>
      <c r="BA1535" s="82" t="str">
        <f t="shared" si="4545"/>
        <v/>
      </c>
      <c r="BB1535" s="82" t="str">
        <f t="shared" si="4546"/>
        <v/>
      </c>
      <c r="BC1535" s="82" t="str">
        <f t="shared" si="4547"/>
        <v/>
      </c>
      <c r="BD1535" s="82" t="str">
        <f t="shared" si="4548"/>
        <v/>
      </c>
      <c r="BE1535" s="83" t="str">
        <f t="shared" ref="BE1535" si="5007">IF(K1535&lt;&gt;"",$J1535&amp;",","")</f>
        <v/>
      </c>
      <c r="BF1535" s="83" t="str">
        <f t="shared" ref="BF1535" si="5008">IF(L1535&lt;&gt;"",$J1535&amp;",","")</f>
        <v/>
      </c>
      <c r="BG1535" s="83" t="str">
        <f t="shared" ref="BG1535" si="5009">IF(M1535&lt;&gt;"",$J1535&amp;",","")</f>
        <v/>
      </c>
      <c r="BH1535" s="83" t="str">
        <f t="shared" ref="BH1535" si="5010">IF(N1535&lt;&gt;"",$J1535&amp;",","")</f>
        <v/>
      </c>
      <c r="BI1535" s="83" t="str">
        <f t="shared" ref="BI1535:BN1535" si="5011">IF(O1535&lt;&gt;"",$J1535&amp;",","")</f>
        <v/>
      </c>
      <c r="BJ1535" s="83" t="str">
        <f t="shared" si="5011"/>
        <v/>
      </c>
      <c r="BK1535" s="83" t="str">
        <f t="shared" si="5011"/>
        <v/>
      </c>
      <c r="BL1535" s="83" t="str">
        <f t="shared" si="5011"/>
        <v/>
      </c>
      <c r="BM1535" s="83" t="str">
        <f t="shared" si="5011"/>
        <v/>
      </c>
      <c r="BN1535" s="83" t="str">
        <f t="shared" si="5011"/>
        <v/>
      </c>
      <c r="BO1535" s="68"/>
      <c r="BP1535" s="68"/>
      <c r="BQ1535" s="68"/>
      <c r="BR1535" s="81">
        <f t="shared" ref="BR1535" ca="1" si="5012">IF($A$2="no",INT(RAND()*36+1),INT(RAND()*37))</f>
        <v>32</v>
      </c>
    </row>
    <row r="1536" spans="1:70" x14ac:dyDescent="0.2">
      <c r="A1536" s="95"/>
      <c r="B1536" s="84" t="str">
        <f t="shared" ref="B1536" si="5013">IF(A1536="","",IF(COUNTBLANK(AU1537:BD1537)=10,"DB",AU1537&amp;AV1537&amp;AW1537&amp;AX1537&amp;AY1537&amp;AZ1537&amp;BA1537&amp;BB1537&amp;BC1537&amp;BD1537))</f>
        <v/>
      </c>
      <c r="C1536" s="13" t="str">
        <f t="shared" ref="C1536" si="5014">IF(AR1536="Profit Target","profit target",IF(AS1536="Stop Loss","stop loss",""))</f>
        <v/>
      </c>
      <c r="D1536" s="85" t="str">
        <f t="shared" ref="D1536" si="5015">AO1536</f>
        <v/>
      </c>
      <c r="E1536" s="86" t="str">
        <f t="shared" ref="E1536" si="5016">BE1537&amp;BF1537&amp;BG1537&amp;BH1537&amp;BI1537&amp;BJ1537&amp;BK1537&amp;BL1537&amp;BM1537&amp;BN1537</f>
        <v/>
      </c>
      <c r="F1536" s="86">
        <f t="shared" si="4517"/>
        <v>0</v>
      </c>
      <c r="G1536" s="35" t="str">
        <f>IF(A1535&lt;&gt;"",COUNTIF($F$5:F1536,F1536),"")</f>
        <v/>
      </c>
      <c r="H1536" s="35">
        <f t="shared" si="4745"/>
        <v>1532</v>
      </c>
      <c r="I1536" s="117" t="str">
        <f t="shared" si="4526"/>
        <v/>
      </c>
      <c r="J1536" s="28" t="str">
        <f t="shared" si="4746"/>
        <v/>
      </c>
      <c r="K1536" s="103" t="str">
        <f t="shared" si="4555"/>
        <v/>
      </c>
      <c r="L1536" s="103" t="str">
        <f t="shared" si="4747"/>
        <v/>
      </c>
      <c r="M1536" s="103" t="str">
        <f t="shared" si="4748"/>
        <v/>
      </c>
      <c r="N1536" s="103" t="str">
        <f t="shared" si="4749"/>
        <v/>
      </c>
      <c r="O1536" s="103" t="str">
        <f t="shared" si="4750"/>
        <v/>
      </c>
      <c r="P1536" s="103" t="str">
        <f t="shared" si="4891"/>
        <v/>
      </c>
      <c r="Q1536" s="103" t="str">
        <f t="shared" si="4892"/>
        <v/>
      </c>
      <c r="R1536" s="103" t="str">
        <f t="shared" si="4893"/>
        <v/>
      </c>
      <c r="S1536" s="103" t="str">
        <f t="shared" si="4894"/>
        <v/>
      </c>
      <c r="T1536" s="103" t="str">
        <f t="shared" si="4895"/>
        <v/>
      </c>
      <c r="U1536" s="103" t="str">
        <f t="shared" si="4896"/>
        <v/>
      </c>
      <c r="V1536" s="103" t="str">
        <f t="shared" si="4897"/>
        <v/>
      </c>
      <c r="W1536" s="103" t="str">
        <f t="shared" si="4898"/>
        <v/>
      </c>
      <c r="X1536" s="103" t="str">
        <f t="shared" si="4899"/>
        <v/>
      </c>
      <c r="Y1536" s="103" t="str">
        <f t="shared" si="4900"/>
        <v/>
      </c>
      <c r="Z1536" s="12" t="str">
        <f t="shared" si="4528"/>
        <v/>
      </c>
      <c r="AA1536" s="12" t="str">
        <f t="shared" si="4529"/>
        <v/>
      </c>
      <c r="AB1536" s="12" t="str">
        <f t="shared" si="4530"/>
        <v/>
      </c>
      <c r="AC1536" s="12" t="str">
        <f t="shared" si="4531"/>
        <v/>
      </c>
      <c r="AD1536" s="12" t="str">
        <f t="shared" si="4532"/>
        <v/>
      </c>
      <c r="AE1536" s="12" t="str">
        <f t="shared" si="4533"/>
        <v/>
      </c>
      <c r="AF1536" s="12" t="str">
        <f t="shared" si="4534"/>
        <v/>
      </c>
      <c r="AG1536" s="12" t="str">
        <f t="shared" si="4535"/>
        <v/>
      </c>
      <c r="AH1536" s="12" t="str">
        <f t="shared" si="4536"/>
        <v/>
      </c>
      <c r="AI1536" s="12" t="str">
        <f t="shared" si="4537"/>
        <v/>
      </c>
      <c r="AJ1536" s="12" t="str">
        <f t="shared" si="4732"/>
        <v/>
      </c>
      <c r="AK1536" s="12" t="str">
        <f t="shared" si="4733"/>
        <v/>
      </c>
      <c r="AL1536" s="12" t="str">
        <f t="shared" si="4734"/>
        <v/>
      </c>
      <c r="AM1536" s="12" t="str">
        <f t="shared" si="4735"/>
        <v/>
      </c>
      <c r="AN1536" s="12" t="str">
        <f t="shared" si="4736"/>
        <v/>
      </c>
      <c r="AO1536" s="29" t="str">
        <f t="shared" ref="AO1536" si="5017">IF(A1536&lt;&gt;"",SUM(Z1536:AN1536),"")</f>
        <v/>
      </c>
      <c r="AP1536" s="31" t="str">
        <f t="shared" si="4752"/>
        <v>0</v>
      </c>
      <c r="AQ1536"/>
      <c r="AR1536" s="58">
        <f t="shared" si="4753"/>
        <v>0</v>
      </c>
      <c r="AS1536" s="58">
        <f t="shared" si="4754"/>
        <v>0</v>
      </c>
      <c r="AT1536" s="65">
        <f t="shared" si="4755"/>
        <v>0</v>
      </c>
      <c r="AU1536" s="82" t="str">
        <f t="shared" si="4539"/>
        <v/>
      </c>
      <c r="AV1536" s="82" t="str">
        <f t="shared" si="4540"/>
        <v/>
      </c>
      <c r="AW1536" s="82" t="str">
        <f t="shared" si="4541"/>
        <v/>
      </c>
      <c r="AX1536" s="82" t="str">
        <f t="shared" si="4542"/>
        <v/>
      </c>
      <c r="AY1536" s="82" t="str">
        <f t="shared" si="4543"/>
        <v/>
      </c>
      <c r="AZ1536" s="82" t="str">
        <f t="shared" si="4544"/>
        <v/>
      </c>
      <c r="BA1536" s="82" t="str">
        <f t="shared" si="4545"/>
        <v/>
      </c>
      <c r="BB1536" s="82" t="str">
        <f t="shared" si="4546"/>
        <v/>
      </c>
      <c r="BC1536" s="82" t="str">
        <f t="shared" si="4547"/>
        <v/>
      </c>
      <c r="BD1536" s="82" t="str">
        <f t="shared" si="4548"/>
        <v/>
      </c>
      <c r="BE1536" s="83" t="str">
        <f t="shared" ref="BE1536" si="5018">IF(K1536&lt;&gt;"",$J1536&amp;",","")</f>
        <v/>
      </c>
      <c r="BF1536" s="83" t="str">
        <f t="shared" ref="BF1536" si="5019">IF(L1536&lt;&gt;"",$J1536&amp;",","")</f>
        <v/>
      </c>
      <c r="BG1536" s="83" t="str">
        <f t="shared" ref="BG1536" si="5020">IF(M1536&lt;&gt;"",$J1536&amp;",","")</f>
        <v/>
      </c>
      <c r="BH1536" s="83" t="str">
        <f t="shared" ref="BH1536" si="5021">IF(N1536&lt;&gt;"",$J1536&amp;",","")</f>
        <v/>
      </c>
      <c r="BI1536" s="83" t="str">
        <f t="shared" ref="BI1536:BN1536" si="5022">IF(O1536&lt;&gt;"",$J1536&amp;",","")</f>
        <v/>
      </c>
      <c r="BJ1536" s="83" t="str">
        <f t="shared" si="5022"/>
        <v/>
      </c>
      <c r="BK1536" s="83" t="str">
        <f t="shared" si="5022"/>
        <v/>
      </c>
      <c r="BL1536" s="83" t="str">
        <f t="shared" si="5022"/>
        <v/>
      </c>
      <c r="BM1536" s="83" t="str">
        <f t="shared" si="5022"/>
        <v/>
      </c>
      <c r="BN1536" s="83" t="str">
        <f t="shared" si="5022"/>
        <v/>
      </c>
      <c r="BO1536" s="68"/>
      <c r="BP1536" s="68"/>
      <c r="BQ1536" s="68"/>
      <c r="BR1536" s="81">
        <f t="shared" ref="BR1536" ca="1" si="5023">IF($A$2="no",INT(RAND()*36+1),INT(RAND()*37))</f>
        <v>0</v>
      </c>
    </row>
    <row r="1537" spans="1:70" x14ac:dyDescent="0.2">
      <c r="A1537" s="95"/>
      <c r="B1537" s="84" t="str">
        <f t="shared" ref="B1537" si="5024">IF(A1537="","",IF(COUNTBLANK(AU1538:BD1538)=10,"DB",AU1538&amp;AV1538&amp;AW1538&amp;AX1538&amp;AY1538&amp;AZ1538&amp;BA1538&amp;BB1538&amp;BC1538&amp;BD1538))</f>
        <v/>
      </c>
      <c r="C1537" s="13" t="str">
        <f t="shared" ref="C1537" si="5025">IF(AR1537="Profit Target","profit target",IF(AS1537="Stop Loss","stop loss",""))</f>
        <v/>
      </c>
      <c r="D1537" s="85" t="str">
        <f t="shared" ref="D1537" si="5026">AO1537</f>
        <v/>
      </c>
      <c r="E1537" s="86" t="str">
        <f t="shared" ref="E1537" si="5027">BE1538&amp;BF1538&amp;BG1538&amp;BH1538&amp;BI1538&amp;BJ1538&amp;BK1538&amp;BL1538&amp;BM1538&amp;BN1538</f>
        <v/>
      </c>
      <c r="F1537" s="86">
        <f t="shared" si="4517"/>
        <v>0</v>
      </c>
      <c r="G1537" s="35" t="str">
        <f>IF(A1536&lt;&gt;"",COUNTIF($F$5:F1537,F1537),"")</f>
        <v/>
      </c>
      <c r="H1537" s="35">
        <f t="shared" si="4745"/>
        <v>1533</v>
      </c>
      <c r="I1537" s="117" t="str">
        <f t="shared" si="4526"/>
        <v/>
      </c>
      <c r="J1537" s="28" t="str">
        <f t="shared" si="4746"/>
        <v/>
      </c>
      <c r="K1537" s="103" t="str">
        <f t="shared" si="4555"/>
        <v/>
      </c>
      <c r="L1537" s="103" t="str">
        <f t="shared" si="4747"/>
        <v/>
      </c>
      <c r="M1537" s="103" t="str">
        <f t="shared" si="4748"/>
        <v/>
      </c>
      <c r="N1537" s="103" t="str">
        <f t="shared" si="4749"/>
        <v/>
      </c>
      <c r="O1537" s="103" t="str">
        <f t="shared" si="4750"/>
        <v/>
      </c>
      <c r="P1537" s="103" t="str">
        <f t="shared" si="4891"/>
        <v/>
      </c>
      <c r="Q1537" s="103" t="str">
        <f t="shared" si="4892"/>
        <v/>
      </c>
      <c r="R1537" s="103" t="str">
        <f t="shared" si="4893"/>
        <v/>
      </c>
      <c r="S1537" s="103" t="str">
        <f t="shared" si="4894"/>
        <v/>
      </c>
      <c r="T1537" s="103" t="str">
        <f t="shared" si="4895"/>
        <v/>
      </c>
      <c r="U1537" s="103" t="str">
        <f t="shared" si="4896"/>
        <v/>
      </c>
      <c r="V1537" s="103" t="str">
        <f t="shared" si="4897"/>
        <v/>
      </c>
      <c r="W1537" s="103" t="str">
        <f t="shared" si="4898"/>
        <v/>
      </c>
      <c r="X1537" s="103" t="str">
        <f t="shared" si="4899"/>
        <v/>
      </c>
      <c r="Y1537" s="103" t="str">
        <f t="shared" si="4900"/>
        <v/>
      </c>
      <c r="Z1537" s="12" t="str">
        <f t="shared" si="4528"/>
        <v/>
      </c>
      <c r="AA1537" s="12" t="str">
        <f t="shared" si="4529"/>
        <v/>
      </c>
      <c r="AB1537" s="12" t="str">
        <f t="shared" si="4530"/>
        <v/>
      </c>
      <c r="AC1537" s="12" t="str">
        <f t="shared" si="4531"/>
        <v/>
      </c>
      <c r="AD1537" s="12" t="str">
        <f t="shared" si="4532"/>
        <v/>
      </c>
      <c r="AE1537" s="12" t="str">
        <f t="shared" si="4533"/>
        <v/>
      </c>
      <c r="AF1537" s="12" t="str">
        <f t="shared" si="4534"/>
        <v/>
      </c>
      <c r="AG1537" s="12" t="str">
        <f t="shared" si="4535"/>
        <v/>
      </c>
      <c r="AH1537" s="12" t="str">
        <f t="shared" si="4536"/>
        <v/>
      </c>
      <c r="AI1537" s="12" t="str">
        <f t="shared" si="4537"/>
        <v/>
      </c>
      <c r="AJ1537" s="12" t="str">
        <f t="shared" ref="AJ1537:AJ1568" si="5028">IF(U1537&lt;&gt;"",IF(U1537=$F1537,(17*$J1536),(-1*$J1536)),"")</f>
        <v/>
      </c>
      <c r="AK1537" s="12" t="str">
        <f t="shared" ref="AK1537:AK1568" si="5029">IF(V1537&lt;&gt;"",IF(V1537=$F1537,(17*$J1536),(-1*$J1536)),"")</f>
        <v/>
      </c>
      <c r="AL1537" s="12" t="str">
        <f t="shared" ref="AL1537:AL1568" si="5030">IF(W1537&lt;&gt;"",IF(W1537=$F1537,(17*$J1536),(-1*$J1536)),"")</f>
        <v/>
      </c>
      <c r="AM1537" s="12" t="str">
        <f t="shared" ref="AM1537:AM1568" si="5031">IF(X1537&lt;&gt;"",IF(X1537=$F1537,(17*$J1536),(-1*$J1536)),"")</f>
        <v/>
      </c>
      <c r="AN1537" s="12" t="str">
        <f t="shared" ref="AN1537:AN1568" si="5032">IF(Y1537&lt;&gt;"",IF(Y1537=$F1537,(17*$J1536),(-1*$J1536)),"")</f>
        <v/>
      </c>
      <c r="AO1537" s="29" t="str">
        <f t="shared" ref="AO1537" si="5033">IF(A1537&lt;&gt;"",SUM(Z1537:AN1537),"")</f>
        <v/>
      </c>
      <c r="AP1537" s="31" t="str">
        <f t="shared" si="4752"/>
        <v>0</v>
      </c>
      <c r="AQ1537"/>
      <c r="AR1537" s="58">
        <f t="shared" si="4753"/>
        <v>0</v>
      </c>
      <c r="AS1537" s="58">
        <f t="shared" si="4754"/>
        <v>0</v>
      </c>
      <c r="AT1537" s="65">
        <f t="shared" si="4755"/>
        <v>0</v>
      </c>
      <c r="AU1537" s="82" t="str">
        <f t="shared" si="4539"/>
        <v/>
      </c>
      <c r="AV1537" s="82" t="str">
        <f t="shared" si="4540"/>
        <v/>
      </c>
      <c r="AW1537" s="82" t="str">
        <f t="shared" si="4541"/>
        <v/>
      </c>
      <c r="AX1537" s="82" t="str">
        <f t="shared" si="4542"/>
        <v/>
      </c>
      <c r="AY1537" s="82" t="str">
        <f t="shared" si="4543"/>
        <v/>
      </c>
      <c r="AZ1537" s="82" t="str">
        <f t="shared" si="4544"/>
        <v/>
      </c>
      <c r="BA1537" s="82" t="str">
        <f t="shared" si="4545"/>
        <v/>
      </c>
      <c r="BB1537" s="82" t="str">
        <f t="shared" si="4546"/>
        <v/>
      </c>
      <c r="BC1537" s="82" t="str">
        <f t="shared" si="4547"/>
        <v/>
      </c>
      <c r="BD1537" s="82" t="str">
        <f t="shared" si="4548"/>
        <v/>
      </c>
      <c r="BE1537" s="83" t="str">
        <f t="shared" ref="BE1537" si="5034">IF(K1537&lt;&gt;"",$J1537&amp;",","")</f>
        <v/>
      </c>
      <c r="BF1537" s="83" t="str">
        <f t="shared" ref="BF1537" si="5035">IF(L1537&lt;&gt;"",$J1537&amp;",","")</f>
        <v/>
      </c>
      <c r="BG1537" s="83" t="str">
        <f t="shared" ref="BG1537" si="5036">IF(M1537&lt;&gt;"",$J1537&amp;",","")</f>
        <v/>
      </c>
      <c r="BH1537" s="83" t="str">
        <f t="shared" ref="BH1537" si="5037">IF(N1537&lt;&gt;"",$J1537&amp;",","")</f>
        <v/>
      </c>
      <c r="BI1537" s="83" t="str">
        <f t="shared" ref="BI1537:BN1537" si="5038">IF(O1537&lt;&gt;"",$J1537&amp;",","")</f>
        <v/>
      </c>
      <c r="BJ1537" s="83" t="str">
        <f t="shared" si="5038"/>
        <v/>
      </c>
      <c r="BK1537" s="83" t="str">
        <f t="shared" si="5038"/>
        <v/>
      </c>
      <c r="BL1537" s="83" t="str">
        <f t="shared" si="5038"/>
        <v/>
      </c>
      <c r="BM1537" s="83" t="str">
        <f t="shared" si="5038"/>
        <v/>
      </c>
      <c r="BN1537" s="83" t="str">
        <f t="shared" si="5038"/>
        <v/>
      </c>
      <c r="BO1537" s="68"/>
      <c r="BP1537" s="68"/>
      <c r="BQ1537" s="68"/>
      <c r="BR1537" s="81">
        <f t="shared" ref="BR1537" ca="1" si="5039">IF($A$2="no",INT(RAND()*36+1),INT(RAND()*37))</f>
        <v>22</v>
      </c>
    </row>
    <row r="1538" spans="1:70" x14ac:dyDescent="0.2">
      <c r="A1538" s="95"/>
      <c r="B1538" s="84" t="str">
        <f t="shared" ref="B1538" si="5040">IF(A1538="","",IF(COUNTBLANK(AU1539:BD1539)=10,"DB",AU1539&amp;AV1539&amp;AW1539&amp;AX1539&amp;AY1539&amp;AZ1539&amp;BA1539&amp;BB1539&amp;BC1539&amp;BD1539))</f>
        <v/>
      </c>
      <c r="C1538" s="13" t="str">
        <f t="shared" ref="C1538" si="5041">IF(AR1538="Profit Target","profit target",IF(AS1538="Stop Loss","stop loss",""))</f>
        <v/>
      </c>
      <c r="D1538" s="85" t="str">
        <f t="shared" ref="D1538" si="5042">AO1538</f>
        <v/>
      </c>
      <c r="E1538" s="86" t="str">
        <f t="shared" ref="E1538" si="5043">BE1539&amp;BF1539&amp;BG1539&amp;BH1539&amp;BI1539&amp;BJ1539&amp;BK1539&amp;BL1539&amp;BM1539&amp;BN1539</f>
        <v/>
      </c>
      <c r="F1538" s="86">
        <f t="shared" si="4517"/>
        <v>0</v>
      </c>
      <c r="G1538" s="35" t="str">
        <f>IF(A1537&lt;&gt;"",COUNTIF($F$5:F1538,F1538),"")</f>
        <v/>
      </c>
      <c r="H1538" s="35">
        <f t="shared" si="4745"/>
        <v>1534</v>
      </c>
      <c r="I1538" s="117" t="str">
        <f t="shared" si="4526"/>
        <v/>
      </c>
      <c r="J1538" s="28" t="str">
        <f t="shared" si="4746"/>
        <v/>
      </c>
      <c r="K1538" s="103" t="str">
        <f t="shared" si="4555"/>
        <v/>
      </c>
      <c r="L1538" s="103" t="str">
        <f t="shared" si="4747"/>
        <v/>
      </c>
      <c r="M1538" s="103" t="str">
        <f t="shared" si="4748"/>
        <v/>
      </c>
      <c r="N1538" s="103" t="str">
        <f t="shared" si="4749"/>
        <v/>
      </c>
      <c r="O1538" s="103" t="str">
        <f t="shared" si="4750"/>
        <v/>
      </c>
      <c r="P1538" s="103" t="str">
        <f t="shared" si="4891"/>
        <v/>
      </c>
      <c r="Q1538" s="103" t="str">
        <f t="shared" si="4892"/>
        <v/>
      </c>
      <c r="R1538" s="103" t="str">
        <f t="shared" si="4893"/>
        <v/>
      </c>
      <c r="S1538" s="103" t="str">
        <f t="shared" si="4894"/>
        <v/>
      </c>
      <c r="T1538" s="103" t="str">
        <f t="shared" si="4895"/>
        <v/>
      </c>
      <c r="U1538" s="103" t="str">
        <f t="shared" si="4896"/>
        <v/>
      </c>
      <c r="V1538" s="103" t="str">
        <f t="shared" si="4897"/>
        <v/>
      </c>
      <c r="W1538" s="103" t="str">
        <f t="shared" si="4898"/>
        <v/>
      </c>
      <c r="X1538" s="103" t="str">
        <f t="shared" si="4899"/>
        <v/>
      </c>
      <c r="Y1538" s="103" t="str">
        <f t="shared" si="4900"/>
        <v/>
      </c>
      <c r="Z1538" s="12" t="str">
        <f t="shared" si="4528"/>
        <v/>
      </c>
      <c r="AA1538" s="12" t="str">
        <f t="shared" si="4529"/>
        <v/>
      </c>
      <c r="AB1538" s="12" t="str">
        <f t="shared" si="4530"/>
        <v/>
      </c>
      <c r="AC1538" s="12" t="str">
        <f t="shared" si="4531"/>
        <v/>
      </c>
      <c r="AD1538" s="12" t="str">
        <f t="shared" si="4532"/>
        <v/>
      </c>
      <c r="AE1538" s="12" t="str">
        <f t="shared" si="4533"/>
        <v/>
      </c>
      <c r="AF1538" s="12" t="str">
        <f t="shared" si="4534"/>
        <v/>
      </c>
      <c r="AG1538" s="12" t="str">
        <f t="shared" si="4535"/>
        <v/>
      </c>
      <c r="AH1538" s="12" t="str">
        <f t="shared" si="4536"/>
        <v/>
      </c>
      <c r="AI1538" s="12" t="str">
        <f t="shared" si="4537"/>
        <v/>
      </c>
      <c r="AJ1538" s="12" t="str">
        <f t="shared" si="5028"/>
        <v/>
      </c>
      <c r="AK1538" s="12" t="str">
        <f t="shared" si="5029"/>
        <v/>
      </c>
      <c r="AL1538" s="12" t="str">
        <f t="shared" si="5030"/>
        <v/>
      </c>
      <c r="AM1538" s="12" t="str">
        <f t="shared" si="5031"/>
        <v/>
      </c>
      <c r="AN1538" s="12" t="str">
        <f t="shared" si="5032"/>
        <v/>
      </c>
      <c r="AO1538" s="29" t="str">
        <f t="shared" ref="AO1538" si="5044">IF(A1538&lt;&gt;"",SUM(Z1538:AN1538),"")</f>
        <v/>
      </c>
      <c r="AP1538" s="31" t="str">
        <f t="shared" si="4752"/>
        <v>0</v>
      </c>
      <c r="AQ1538"/>
      <c r="AR1538" s="58">
        <f t="shared" si="4753"/>
        <v>0</v>
      </c>
      <c r="AS1538" s="58">
        <f t="shared" si="4754"/>
        <v>0</v>
      </c>
      <c r="AT1538" s="65">
        <f t="shared" si="4755"/>
        <v>0</v>
      </c>
      <c r="AU1538" s="82" t="str">
        <f t="shared" si="4539"/>
        <v/>
      </c>
      <c r="AV1538" s="82" t="str">
        <f t="shared" si="4540"/>
        <v/>
      </c>
      <c r="AW1538" s="82" t="str">
        <f t="shared" si="4541"/>
        <v/>
      </c>
      <c r="AX1538" s="82" t="str">
        <f t="shared" si="4542"/>
        <v/>
      </c>
      <c r="AY1538" s="82" t="str">
        <f t="shared" si="4543"/>
        <v/>
      </c>
      <c r="AZ1538" s="82" t="str">
        <f t="shared" si="4544"/>
        <v/>
      </c>
      <c r="BA1538" s="82" t="str">
        <f t="shared" si="4545"/>
        <v/>
      </c>
      <c r="BB1538" s="82" t="str">
        <f t="shared" si="4546"/>
        <v/>
      </c>
      <c r="BC1538" s="82" t="str">
        <f t="shared" si="4547"/>
        <v/>
      </c>
      <c r="BD1538" s="82" t="str">
        <f t="shared" si="4548"/>
        <v/>
      </c>
      <c r="BE1538" s="83" t="str">
        <f t="shared" ref="BE1538" si="5045">IF(K1538&lt;&gt;"",$J1538&amp;",","")</f>
        <v/>
      </c>
      <c r="BF1538" s="83" t="str">
        <f t="shared" ref="BF1538" si="5046">IF(L1538&lt;&gt;"",$J1538&amp;",","")</f>
        <v/>
      </c>
      <c r="BG1538" s="83" t="str">
        <f t="shared" ref="BG1538" si="5047">IF(M1538&lt;&gt;"",$J1538&amp;",","")</f>
        <v/>
      </c>
      <c r="BH1538" s="83" t="str">
        <f t="shared" ref="BH1538" si="5048">IF(N1538&lt;&gt;"",$J1538&amp;",","")</f>
        <v/>
      </c>
      <c r="BI1538" s="83" t="str">
        <f t="shared" ref="BI1538:BN1538" si="5049">IF(O1538&lt;&gt;"",$J1538&amp;",","")</f>
        <v/>
      </c>
      <c r="BJ1538" s="83" t="str">
        <f t="shared" si="5049"/>
        <v/>
      </c>
      <c r="BK1538" s="83" t="str">
        <f t="shared" si="5049"/>
        <v/>
      </c>
      <c r="BL1538" s="83" t="str">
        <f t="shared" si="5049"/>
        <v/>
      </c>
      <c r="BM1538" s="83" t="str">
        <f t="shared" si="5049"/>
        <v/>
      </c>
      <c r="BN1538" s="83" t="str">
        <f t="shared" si="5049"/>
        <v/>
      </c>
      <c r="BO1538" s="68"/>
      <c r="BP1538" s="68"/>
      <c r="BQ1538" s="68"/>
      <c r="BR1538" s="81">
        <f t="shared" ref="BR1538" ca="1" si="5050">IF($A$2="no",INT(RAND()*36+1),INT(RAND()*37))</f>
        <v>35</v>
      </c>
    </row>
    <row r="1539" spans="1:70" x14ac:dyDescent="0.2">
      <c r="A1539" s="95"/>
      <c r="B1539" s="84" t="str">
        <f t="shared" ref="B1539" si="5051">IF(A1539="","",IF(COUNTBLANK(AU1540:BD1540)=10,"DB",AU1540&amp;AV1540&amp;AW1540&amp;AX1540&amp;AY1540&amp;AZ1540&amp;BA1540&amp;BB1540&amp;BC1540&amp;BD1540))</f>
        <v/>
      </c>
      <c r="C1539" s="13" t="str">
        <f t="shared" ref="C1539" si="5052">IF(AR1539="Profit Target","profit target",IF(AS1539="Stop Loss","stop loss",""))</f>
        <v/>
      </c>
      <c r="D1539" s="85" t="str">
        <f t="shared" ref="D1539" si="5053">AO1539</f>
        <v/>
      </c>
      <c r="E1539" s="86" t="str">
        <f t="shared" ref="E1539" si="5054">BE1540&amp;BF1540&amp;BG1540&amp;BH1540&amp;BI1540&amp;BJ1540&amp;BK1540&amp;BL1540&amp;BM1540&amp;BN1540</f>
        <v/>
      </c>
      <c r="F1539" s="86">
        <f t="shared" si="4517"/>
        <v>0</v>
      </c>
      <c r="G1539" s="35" t="str">
        <f>IF(A1538&lt;&gt;"",COUNTIF($F$5:F1539,F1539),"")</f>
        <v/>
      </c>
      <c r="H1539" s="35">
        <f t="shared" si="4745"/>
        <v>1535</v>
      </c>
      <c r="I1539" s="117" t="str">
        <f t="shared" si="4526"/>
        <v/>
      </c>
      <c r="J1539" s="28" t="str">
        <f t="shared" si="4746"/>
        <v/>
      </c>
      <c r="K1539" s="103" t="str">
        <f t="shared" si="4555"/>
        <v/>
      </c>
      <c r="L1539" s="103" t="str">
        <f t="shared" si="4747"/>
        <v/>
      </c>
      <c r="M1539" s="103" t="str">
        <f t="shared" si="4748"/>
        <v/>
      </c>
      <c r="N1539" s="103" t="str">
        <f t="shared" si="4749"/>
        <v/>
      </c>
      <c r="O1539" s="103" t="str">
        <f t="shared" si="4750"/>
        <v/>
      </c>
      <c r="P1539" s="103" t="str">
        <f t="shared" si="4891"/>
        <v/>
      </c>
      <c r="Q1539" s="103" t="str">
        <f t="shared" si="4892"/>
        <v/>
      </c>
      <c r="R1539" s="103" t="str">
        <f t="shared" si="4893"/>
        <v/>
      </c>
      <c r="S1539" s="103" t="str">
        <f t="shared" si="4894"/>
        <v/>
      </c>
      <c r="T1539" s="103" t="str">
        <f t="shared" si="4895"/>
        <v/>
      </c>
      <c r="U1539" s="103" t="str">
        <f t="shared" si="4896"/>
        <v/>
      </c>
      <c r="V1539" s="103" t="str">
        <f t="shared" si="4897"/>
        <v/>
      </c>
      <c r="W1539" s="103" t="str">
        <f t="shared" si="4898"/>
        <v/>
      </c>
      <c r="X1539" s="103" t="str">
        <f t="shared" si="4899"/>
        <v/>
      </c>
      <c r="Y1539" s="103" t="str">
        <f t="shared" si="4900"/>
        <v/>
      </c>
      <c r="Z1539" s="12" t="str">
        <f t="shared" si="4528"/>
        <v/>
      </c>
      <c r="AA1539" s="12" t="str">
        <f t="shared" si="4529"/>
        <v/>
      </c>
      <c r="AB1539" s="12" t="str">
        <f t="shared" si="4530"/>
        <v/>
      </c>
      <c r="AC1539" s="12" t="str">
        <f t="shared" si="4531"/>
        <v/>
      </c>
      <c r="AD1539" s="12" t="str">
        <f t="shared" si="4532"/>
        <v/>
      </c>
      <c r="AE1539" s="12" t="str">
        <f t="shared" si="4533"/>
        <v/>
      </c>
      <c r="AF1539" s="12" t="str">
        <f t="shared" si="4534"/>
        <v/>
      </c>
      <c r="AG1539" s="12" t="str">
        <f t="shared" si="4535"/>
        <v/>
      </c>
      <c r="AH1539" s="12" t="str">
        <f t="shared" si="4536"/>
        <v/>
      </c>
      <c r="AI1539" s="12" t="str">
        <f t="shared" si="4537"/>
        <v/>
      </c>
      <c r="AJ1539" s="12" t="str">
        <f t="shared" si="5028"/>
        <v/>
      </c>
      <c r="AK1539" s="12" t="str">
        <f t="shared" si="5029"/>
        <v/>
      </c>
      <c r="AL1539" s="12" t="str">
        <f t="shared" si="5030"/>
        <v/>
      </c>
      <c r="AM1539" s="12" t="str">
        <f t="shared" si="5031"/>
        <v/>
      </c>
      <c r="AN1539" s="12" t="str">
        <f t="shared" si="5032"/>
        <v/>
      </c>
      <c r="AO1539" s="29" t="str">
        <f t="shared" ref="AO1539" si="5055">IF(A1539&lt;&gt;"",SUM(Z1539:AN1539),"")</f>
        <v/>
      </c>
      <c r="AP1539" s="31" t="str">
        <f t="shared" si="4752"/>
        <v>0</v>
      </c>
      <c r="AQ1539"/>
      <c r="AR1539" s="58">
        <f t="shared" si="4753"/>
        <v>0</v>
      </c>
      <c r="AS1539" s="58">
        <f t="shared" si="4754"/>
        <v>0</v>
      </c>
      <c r="AT1539" s="65">
        <f t="shared" si="4755"/>
        <v>0</v>
      </c>
      <c r="AU1539" s="82" t="str">
        <f t="shared" si="4539"/>
        <v/>
      </c>
      <c r="AV1539" s="82" t="str">
        <f t="shared" si="4540"/>
        <v/>
      </c>
      <c r="AW1539" s="82" t="str">
        <f t="shared" si="4541"/>
        <v/>
      </c>
      <c r="AX1539" s="82" t="str">
        <f t="shared" si="4542"/>
        <v/>
      </c>
      <c r="AY1539" s="82" t="str">
        <f t="shared" si="4543"/>
        <v/>
      </c>
      <c r="AZ1539" s="82" t="str">
        <f t="shared" si="4544"/>
        <v/>
      </c>
      <c r="BA1539" s="82" t="str">
        <f t="shared" si="4545"/>
        <v/>
      </c>
      <c r="BB1539" s="82" t="str">
        <f t="shared" si="4546"/>
        <v/>
      </c>
      <c r="BC1539" s="82" t="str">
        <f t="shared" si="4547"/>
        <v/>
      </c>
      <c r="BD1539" s="82" t="str">
        <f t="shared" si="4548"/>
        <v/>
      </c>
      <c r="BE1539" s="83" t="str">
        <f t="shared" ref="BE1539" si="5056">IF(K1539&lt;&gt;"",$J1539&amp;",","")</f>
        <v/>
      </c>
      <c r="BF1539" s="83" t="str">
        <f t="shared" ref="BF1539" si="5057">IF(L1539&lt;&gt;"",$J1539&amp;",","")</f>
        <v/>
      </c>
      <c r="BG1539" s="83" t="str">
        <f t="shared" ref="BG1539" si="5058">IF(M1539&lt;&gt;"",$J1539&amp;",","")</f>
        <v/>
      </c>
      <c r="BH1539" s="83" t="str">
        <f t="shared" ref="BH1539" si="5059">IF(N1539&lt;&gt;"",$J1539&amp;",","")</f>
        <v/>
      </c>
      <c r="BI1539" s="83" t="str">
        <f t="shared" ref="BI1539:BN1539" si="5060">IF(O1539&lt;&gt;"",$J1539&amp;",","")</f>
        <v/>
      </c>
      <c r="BJ1539" s="83" t="str">
        <f t="shared" si="5060"/>
        <v/>
      </c>
      <c r="BK1539" s="83" t="str">
        <f t="shared" si="5060"/>
        <v/>
      </c>
      <c r="BL1539" s="83" t="str">
        <f t="shared" si="5060"/>
        <v/>
      </c>
      <c r="BM1539" s="83" t="str">
        <f t="shared" si="5060"/>
        <v/>
      </c>
      <c r="BN1539" s="83" t="str">
        <f t="shared" si="5060"/>
        <v/>
      </c>
      <c r="BO1539" s="68"/>
      <c r="BP1539" s="68"/>
      <c r="BQ1539" s="68"/>
      <c r="BR1539" s="81">
        <f t="shared" ref="BR1539" ca="1" si="5061">IF($A$2="no",INT(RAND()*36+1),INT(RAND()*37))</f>
        <v>27</v>
      </c>
    </row>
    <row r="1540" spans="1:70" x14ac:dyDescent="0.2">
      <c r="A1540" s="95"/>
      <c r="B1540" s="84" t="str">
        <f t="shared" ref="B1540" si="5062">IF(A1540="","",IF(COUNTBLANK(AU1541:BD1541)=10,"DB",AU1541&amp;AV1541&amp;AW1541&amp;AX1541&amp;AY1541&amp;AZ1541&amp;BA1541&amp;BB1541&amp;BC1541&amp;BD1541))</f>
        <v/>
      </c>
      <c r="C1540" s="13" t="str">
        <f t="shared" ref="C1540" si="5063">IF(AR1540="Profit Target","profit target",IF(AS1540="Stop Loss","stop loss",""))</f>
        <v/>
      </c>
      <c r="D1540" s="85" t="str">
        <f t="shared" ref="D1540" si="5064">AO1540</f>
        <v/>
      </c>
      <c r="E1540" s="86" t="str">
        <f t="shared" ref="E1540" si="5065">BE1541&amp;BF1541&amp;BG1541&amp;BH1541&amp;BI1541&amp;BJ1541&amp;BK1541&amp;BL1541&amp;BM1541&amp;BN1541</f>
        <v/>
      </c>
      <c r="F1540" s="86">
        <f t="shared" si="4517"/>
        <v>0</v>
      </c>
      <c r="G1540" s="35" t="str">
        <f>IF(A1539&lt;&gt;"",COUNTIF($F$5:F1540,F1540),"")</f>
        <v/>
      </c>
      <c r="H1540" s="35">
        <f t="shared" si="4745"/>
        <v>1536</v>
      </c>
      <c r="I1540" s="117" t="str">
        <f t="shared" si="4526"/>
        <v/>
      </c>
      <c r="J1540" s="28" t="str">
        <f t="shared" si="4746"/>
        <v/>
      </c>
      <c r="K1540" s="103" t="str">
        <f t="shared" si="4555"/>
        <v/>
      </c>
      <c r="L1540" s="103" t="str">
        <f t="shared" si="4747"/>
        <v/>
      </c>
      <c r="M1540" s="103" t="str">
        <f t="shared" si="4748"/>
        <v/>
      </c>
      <c r="N1540" s="103" t="str">
        <f t="shared" si="4749"/>
        <v/>
      </c>
      <c r="O1540" s="103" t="str">
        <f t="shared" si="4750"/>
        <v/>
      </c>
      <c r="P1540" s="103" t="str">
        <f t="shared" si="4891"/>
        <v/>
      </c>
      <c r="Q1540" s="103" t="str">
        <f t="shared" si="4892"/>
        <v/>
      </c>
      <c r="R1540" s="103" t="str">
        <f t="shared" si="4893"/>
        <v/>
      </c>
      <c r="S1540" s="103" t="str">
        <f t="shared" si="4894"/>
        <v/>
      </c>
      <c r="T1540" s="103" t="str">
        <f t="shared" si="4895"/>
        <v/>
      </c>
      <c r="U1540" s="103" t="str">
        <f t="shared" si="4896"/>
        <v/>
      </c>
      <c r="V1540" s="103" t="str">
        <f t="shared" si="4897"/>
        <v/>
      </c>
      <c r="W1540" s="103" t="str">
        <f t="shared" si="4898"/>
        <v/>
      </c>
      <c r="X1540" s="103" t="str">
        <f t="shared" si="4899"/>
        <v/>
      </c>
      <c r="Y1540" s="103" t="str">
        <f t="shared" si="4900"/>
        <v/>
      </c>
      <c r="Z1540" s="12" t="str">
        <f t="shared" si="4528"/>
        <v/>
      </c>
      <c r="AA1540" s="12" t="str">
        <f t="shared" si="4529"/>
        <v/>
      </c>
      <c r="AB1540" s="12" t="str">
        <f t="shared" si="4530"/>
        <v/>
      </c>
      <c r="AC1540" s="12" t="str">
        <f t="shared" si="4531"/>
        <v/>
      </c>
      <c r="AD1540" s="12" t="str">
        <f t="shared" si="4532"/>
        <v/>
      </c>
      <c r="AE1540" s="12" t="str">
        <f t="shared" si="4533"/>
        <v/>
      </c>
      <c r="AF1540" s="12" t="str">
        <f t="shared" si="4534"/>
        <v/>
      </c>
      <c r="AG1540" s="12" t="str">
        <f t="shared" si="4535"/>
        <v/>
      </c>
      <c r="AH1540" s="12" t="str">
        <f t="shared" si="4536"/>
        <v/>
      </c>
      <c r="AI1540" s="12" t="str">
        <f t="shared" si="4537"/>
        <v/>
      </c>
      <c r="AJ1540" s="12" t="str">
        <f t="shared" si="5028"/>
        <v/>
      </c>
      <c r="AK1540" s="12" t="str">
        <f t="shared" si="5029"/>
        <v/>
      </c>
      <c r="AL1540" s="12" t="str">
        <f t="shared" si="5030"/>
        <v/>
      </c>
      <c r="AM1540" s="12" t="str">
        <f t="shared" si="5031"/>
        <v/>
      </c>
      <c r="AN1540" s="12" t="str">
        <f t="shared" si="5032"/>
        <v/>
      </c>
      <c r="AO1540" s="29" t="str">
        <f t="shared" ref="AO1540" si="5066">IF(A1540&lt;&gt;"",SUM(Z1540:AN1540),"")</f>
        <v/>
      </c>
      <c r="AP1540" s="31" t="str">
        <f t="shared" si="4752"/>
        <v>0</v>
      </c>
      <c r="AQ1540"/>
      <c r="AR1540" s="58">
        <f t="shared" si="4753"/>
        <v>0</v>
      </c>
      <c r="AS1540" s="58">
        <f t="shared" si="4754"/>
        <v>0</v>
      </c>
      <c r="AT1540" s="65">
        <f t="shared" si="4755"/>
        <v>0</v>
      </c>
      <c r="AU1540" s="82" t="str">
        <f t="shared" si="4539"/>
        <v/>
      </c>
      <c r="AV1540" s="82" t="str">
        <f t="shared" si="4540"/>
        <v/>
      </c>
      <c r="AW1540" s="82" t="str">
        <f t="shared" si="4541"/>
        <v/>
      </c>
      <c r="AX1540" s="82" t="str">
        <f t="shared" si="4542"/>
        <v/>
      </c>
      <c r="AY1540" s="82" t="str">
        <f t="shared" si="4543"/>
        <v/>
      </c>
      <c r="AZ1540" s="82" t="str">
        <f t="shared" si="4544"/>
        <v/>
      </c>
      <c r="BA1540" s="82" t="str">
        <f t="shared" si="4545"/>
        <v/>
      </c>
      <c r="BB1540" s="82" t="str">
        <f t="shared" si="4546"/>
        <v/>
      </c>
      <c r="BC1540" s="82" t="str">
        <f t="shared" si="4547"/>
        <v/>
      </c>
      <c r="BD1540" s="82" t="str">
        <f t="shared" si="4548"/>
        <v/>
      </c>
      <c r="BE1540" s="83" t="str">
        <f t="shared" ref="BE1540" si="5067">IF(K1540&lt;&gt;"",$J1540&amp;",","")</f>
        <v/>
      </c>
      <c r="BF1540" s="83" t="str">
        <f t="shared" ref="BF1540" si="5068">IF(L1540&lt;&gt;"",$J1540&amp;",","")</f>
        <v/>
      </c>
      <c r="BG1540" s="83" t="str">
        <f t="shared" ref="BG1540" si="5069">IF(M1540&lt;&gt;"",$J1540&amp;",","")</f>
        <v/>
      </c>
      <c r="BH1540" s="83" t="str">
        <f t="shared" ref="BH1540" si="5070">IF(N1540&lt;&gt;"",$J1540&amp;",","")</f>
        <v/>
      </c>
      <c r="BI1540" s="83" t="str">
        <f t="shared" ref="BI1540:BN1540" si="5071">IF(O1540&lt;&gt;"",$J1540&amp;",","")</f>
        <v/>
      </c>
      <c r="BJ1540" s="83" t="str">
        <f t="shared" si="5071"/>
        <v/>
      </c>
      <c r="BK1540" s="83" t="str">
        <f t="shared" si="5071"/>
        <v/>
      </c>
      <c r="BL1540" s="83" t="str">
        <f t="shared" si="5071"/>
        <v/>
      </c>
      <c r="BM1540" s="83" t="str">
        <f t="shared" si="5071"/>
        <v/>
      </c>
      <c r="BN1540" s="83" t="str">
        <f t="shared" si="5071"/>
        <v/>
      </c>
      <c r="BO1540" s="68"/>
      <c r="BP1540" s="68"/>
      <c r="BQ1540" s="68"/>
      <c r="BR1540" s="81">
        <f t="shared" ref="BR1540" ca="1" si="5072">IF($A$2="no",INT(RAND()*36+1),INT(RAND()*37))</f>
        <v>28</v>
      </c>
    </row>
    <row r="1541" spans="1:70" x14ac:dyDescent="0.2">
      <c r="A1541" s="95"/>
      <c r="B1541" s="84" t="str">
        <f t="shared" ref="B1541" si="5073">IF(A1541="","",IF(COUNTBLANK(AU1542:BD1542)=10,"DB",AU1542&amp;AV1542&amp;AW1542&amp;AX1542&amp;AY1542&amp;AZ1542&amp;BA1542&amp;BB1542&amp;BC1542&amp;BD1542))</f>
        <v/>
      </c>
      <c r="C1541" s="13" t="str">
        <f t="shared" ref="C1541" si="5074">IF(AR1541="Profit Target","profit target",IF(AS1541="Stop Loss","stop loss",""))</f>
        <v/>
      </c>
      <c r="D1541" s="85" t="str">
        <f t="shared" ref="D1541" si="5075">AO1541</f>
        <v/>
      </c>
      <c r="E1541" s="86" t="str">
        <f t="shared" ref="E1541" si="5076">BE1542&amp;BF1542&amp;BG1542&amp;BH1542&amp;BI1542&amp;BJ1542&amp;BK1542&amp;BL1542&amp;BM1542&amp;BN1542</f>
        <v/>
      </c>
      <c r="F1541" s="86">
        <f t="shared" si="4517"/>
        <v>0</v>
      </c>
      <c r="G1541" s="35" t="str">
        <f>IF(A1540&lt;&gt;"",COUNTIF($F$5:F1541,F1541),"")</f>
        <v/>
      </c>
      <c r="H1541" s="35">
        <f t="shared" si="4745"/>
        <v>1537</v>
      </c>
      <c r="I1541" s="117" t="str">
        <f t="shared" si="4526"/>
        <v/>
      </c>
      <c r="J1541" s="28" t="str">
        <f t="shared" si="4746"/>
        <v/>
      </c>
      <c r="K1541" s="103" t="str">
        <f t="shared" si="4555"/>
        <v/>
      </c>
      <c r="L1541" s="103" t="str">
        <f t="shared" si="4747"/>
        <v/>
      </c>
      <c r="M1541" s="103" t="str">
        <f t="shared" si="4748"/>
        <v/>
      </c>
      <c r="N1541" s="103" t="str">
        <f t="shared" si="4749"/>
        <v/>
      </c>
      <c r="O1541" s="103" t="str">
        <f t="shared" si="4750"/>
        <v/>
      </c>
      <c r="P1541" s="103" t="str">
        <f t="shared" si="4891"/>
        <v/>
      </c>
      <c r="Q1541" s="103" t="str">
        <f t="shared" si="4892"/>
        <v/>
      </c>
      <c r="R1541" s="103" t="str">
        <f t="shared" si="4893"/>
        <v/>
      </c>
      <c r="S1541" s="103" t="str">
        <f t="shared" si="4894"/>
        <v/>
      </c>
      <c r="T1541" s="103" t="str">
        <f t="shared" si="4895"/>
        <v/>
      </c>
      <c r="U1541" s="103" t="str">
        <f t="shared" si="4896"/>
        <v/>
      </c>
      <c r="V1541" s="103" t="str">
        <f t="shared" si="4897"/>
        <v/>
      </c>
      <c r="W1541" s="103" t="str">
        <f t="shared" si="4898"/>
        <v/>
      </c>
      <c r="X1541" s="103" t="str">
        <f t="shared" si="4899"/>
        <v/>
      </c>
      <c r="Y1541" s="103" t="str">
        <f t="shared" si="4900"/>
        <v/>
      </c>
      <c r="Z1541" s="12" t="str">
        <f t="shared" si="4528"/>
        <v/>
      </c>
      <c r="AA1541" s="12" t="str">
        <f t="shared" si="4529"/>
        <v/>
      </c>
      <c r="AB1541" s="12" t="str">
        <f t="shared" si="4530"/>
        <v/>
      </c>
      <c r="AC1541" s="12" t="str">
        <f t="shared" si="4531"/>
        <v/>
      </c>
      <c r="AD1541" s="12" t="str">
        <f t="shared" si="4532"/>
        <v/>
      </c>
      <c r="AE1541" s="12" t="str">
        <f t="shared" si="4533"/>
        <v/>
      </c>
      <c r="AF1541" s="12" t="str">
        <f t="shared" si="4534"/>
        <v/>
      </c>
      <c r="AG1541" s="12" t="str">
        <f t="shared" si="4535"/>
        <v/>
      </c>
      <c r="AH1541" s="12" t="str">
        <f t="shared" si="4536"/>
        <v/>
      </c>
      <c r="AI1541" s="12" t="str">
        <f t="shared" si="4537"/>
        <v/>
      </c>
      <c r="AJ1541" s="12" t="str">
        <f t="shared" si="5028"/>
        <v/>
      </c>
      <c r="AK1541" s="12" t="str">
        <f t="shared" si="5029"/>
        <v/>
      </c>
      <c r="AL1541" s="12" t="str">
        <f t="shared" si="5030"/>
        <v/>
      </c>
      <c r="AM1541" s="12" t="str">
        <f t="shared" si="5031"/>
        <v/>
      </c>
      <c r="AN1541" s="12" t="str">
        <f t="shared" si="5032"/>
        <v/>
      </c>
      <c r="AO1541" s="29" t="str">
        <f t="shared" ref="AO1541" si="5077">IF(A1541&lt;&gt;"",SUM(Z1541:AN1541),"")</f>
        <v/>
      </c>
      <c r="AP1541" s="31" t="str">
        <f t="shared" si="4752"/>
        <v>0</v>
      </c>
      <c r="AQ1541"/>
      <c r="AR1541" s="58">
        <f t="shared" si="4753"/>
        <v>0</v>
      </c>
      <c r="AS1541" s="58">
        <f t="shared" si="4754"/>
        <v>0</v>
      </c>
      <c r="AT1541" s="65">
        <f t="shared" si="4755"/>
        <v>0</v>
      </c>
      <c r="AU1541" s="82" t="str">
        <f t="shared" si="4539"/>
        <v/>
      </c>
      <c r="AV1541" s="82" t="str">
        <f t="shared" si="4540"/>
        <v/>
      </c>
      <c r="AW1541" s="82" t="str">
        <f t="shared" si="4541"/>
        <v/>
      </c>
      <c r="AX1541" s="82" t="str">
        <f t="shared" si="4542"/>
        <v/>
      </c>
      <c r="AY1541" s="82" t="str">
        <f t="shared" si="4543"/>
        <v/>
      </c>
      <c r="AZ1541" s="82" t="str">
        <f t="shared" si="4544"/>
        <v/>
      </c>
      <c r="BA1541" s="82" t="str">
        <f t="shared" si="4545"/>
        <v/>
      </c>
      <c r="BB1541" s="82" t="str">
        <f t="shared" si="4546"/>
        <v/>
      </c>
      <c r="BC1541" s="82" t="str">
        <f t="shared" si="4547"/>
        <v/>
      </c>
      <c r="BD1541" s="82" t="str">
        <f t="shared" si="4548"/>
        <v/>
      </c>
      <c r="BE1541" s="83" t="str">
        <f t="shared" ref="BE1541" si="5078">IF(K1541&lt;&gt;"",$J1541&amp;",","")</f>
        <v/>
      </c>
      <c r="BF1541" s="83" t="str">
        <f t="shared" ref="BF1541" si="5079">IF(L1541&lt;&gt;"",$J1541&amp;",","")</f>
        <v/>
      </c>
      <c r="BG1541" s="83" t="str">
        <f t="shared" ref="BG1541" si="5080">IF(M1541&lt;&gt;"",$J1541&amp;",","")</f>
        <v/>
      </c>
      <c r="BH1541" s="83" t="str">
        <f t="shared" ref="BH1541" si="5081">IF(N1541&lt;&gt;"",$J1541&amp;",","")</f>
        <v/>
      </c>
      <c r="BI1541" s="83" t="str">
        <f t="shared" ref="BI1541:BN1541" si="5082">IF(O1541&lt;&gt;"",$J1541&amp;",","")</f>
        <v/>
      </c>
      <c r="BJ1541" s="83" t="str">
        <f t="shared" si="5082"/>
        <v/>
      </c>
      <c r="BK1541" s="83" t="str">
        <f t="shared" si="5082"/>
        <v/>
      </c>
      <c r="BL1541" s="83" t="str">
        <f t="shared" si="5082"/>
        <v/>
      </c>
      <c r="BM1541" s="83" t="str">
        <f t="shared" si="5082"/>
        <v/>
      </c>
      <c r="BN1541" s="83" t="str">
        <f t="shared" si="5082"/>
        <v/>
      </c>
      <c r="BO1541" s="68"/>
      <c r="BP1541" s="68"/>
      <c r="BQ1541" s="68"/>
      <c r="BR1541" s="81">
        <f t="shared" ref="BR1541" ca="1" si="5083">IF($A$2="no",INT(RAND()*36+1),INT(RAND()*37))</f>
        <v>35</v>
      </c>
    </row>
    <row r="1542" spans="1:70" x14ac:dyDescent="0.2">
      <c r="A1542" s="95"/>
      <c r="B1542" s="84" t="str">
        <f t="shared" ref="B1542" si="5084">IF(A1542="","",IF(COUNTBLANK(AU1543:BD1543)=10,"DB",AU1543&amp;AV1543&amp;AW1543&amp;AX1543&amp;AY1543&amp;AZ1543&amp;BA1543&amp;BB1543&amp;BC1543&amp;BD1543))</f>
        <v/>
      </c>
      <c r="C1542" s="13" t="str">
        <f t="shared" ref="C1542" si="5085">IF(AR1542="Profit Target","profit target",IF(AS1542="Stop Loss","stop loss",""))</f>
        <v/>
      </c>
      <c r="D1542" s="85" t="str">
        <f t="shared" ref="D1542" si="5086">AO1542</f>
        <v/>
      </c>
      <c r="E1542" s="86" t="str">
        <f t="shared" ref="E1542" si="5087">BE1543&amp;BF1543&amp;BG1543&amp;BH1543&amp;BI1543&amp;BJ1543&amp;BK1543&amp;BL1543&amp;BM1543&amp;BN1543</f>
        <v/>
      </c>
      <c r="F1542" s="86">
        <f t="shared" ref="F1542:F1605" si="5088">VLOOKUP($A1542,$DM$5:$DN$41,2)</f>
        <v>0</v>
      </c>
      <c r="G1542" s="35" t="str">
        <f>IF(A1541&lt;&gt;"",COUNTIF($F$5:F1542,F1542),"")</f>
        <v/>
      </c>
      <c r="H1542" s="35">
        <f t="shared" si="4745"/>
        <v>1538</v>
      </c>
      <c r="I1542" s="117" t="str">
        <f t="shared" si="4526"/>
        <v/>
      </c>
      <c r="J1542" s="28" t="str">
        <f t="shared" si="4746"/>
        <v/>
      </c>
      <c r="K1542" s="103" t="str">
        <f t="shared" si="4555"/>
        <v/>
      </c>
      <c r="L1542" s="103" t="str">
        <f t="shared" si="4747"/>
        <v/>
      </c>
      <c r="M1542" s="103" t="str">
        <f t="shared" si="4748"/>
        <v/>
      </c>
      <c r="N1542" s="103" t="str">
        <f t="shared" si="4749"/>
        <v/>
      </c>
      <c r="O1542" s="103" t="str">
        <f t="shared" si="4750"/>
        <v/>
      </c>
      <c r="P1542" s="103" t="str">
        <f t="shared" si="4891"/>
        <v/>
      </c>
      <c r="Q1542" s="103" t="str">
        <f t="shared" si="4892"/>
        <v/>
      </c>
      <c r="R1542" s="103" t="str">
        <f t="shared" si="4893"/>
        <v/>
      </c>
      <c r="S1542" s="103" t="str">
        <f t="shared" si="4894"/>
        <v/>
      </c>
      <c r="T1542" s="103" t="str">
        <f t="shared" si="4895"/>
        <v/>
      </c>
      <c r="U1542" s="103" t="str">
        <f t="shared" si="4896"/>
        <v/>
      </c>
      <c r="V1542" s="103" t="str">
        <f t="shared" si="4897"/>
        <v/>
      </c>
      <c r="W1542" s="103" t="str">
        <f t="shared" si="4898"/>
        <v/>
      </c>
      <c r="X1542" s="103" t="str">
        <f t="shared" si="4899"/>
        <v/>
      </c>
      <c r="Y1542" s="103" t="str">
        <f t="shared" si="4900"/>
        <v/>
      </c>
      <c r="Z1542" s="12" t="str">
        <f t="shared" si="4528"/>
        <v/>
      </c>
      <c r="AA1542" s="12" t="str">
        <f t="shared" si="4529"/>
        <v/>
      </c>
      <c r="AB1542" s="12" t="str">
        <f t="shared" si="4530"/>
        <v/>
      </c>
      <c r="AC1542" s="12" t="str">
        <f t="shared" si="4531"/>
        <v/>
      </c>
      <c r="AD1542" s="12" t="str">
        <f t="shared" si="4532"/>
        <v/>
      </c>
      <c r="AE1542" s="12" t="str">
        <f t="shared" si="4533"/>
        <v/>
      </c>
      <c r="AF1542" s="12" t="str">
        <f t="shared" si="4534"/>
        <v/>
      </c>
      <c r="AG1542" s="12" t="str">
        <f t="shared" si="4535"/>
        <v/>
      </c>
      <c r="AH1542" s="12" t="str">
        <f t="shared" si="4536"/>
        <v/>
      </c>
      <c r="AI1542" s="12" t="str">
        <f t="shared" si="4537"/>
        <v/>
      </c>
      <c r="AJ1542" s="12" t="str">
        <f t="shared" si="5028"/>
        <v/>
      </c>
      <c r="AK1542" s="12" t="str">
        <f t="shared" si="5029"/>
        <v/>
      </c>
      <c r="AL1542" s="12" t="str">
        <f t="shared" si="5030"/>
        <v/>
      </c>
      <c r="AM1542" s="12" t="str">
        <f t="shared" si="5031"/>
        <v/>
      </c>
      <c r="AN1542" s="12" t="str">
        <f t="shared" si="5032"/>
        <v/>
      </c>
      <c r="AO1542" s="29" t="str">
        <f t="shared" ref="AO1542" si="5089">IF(A1542&lt;&gt;"",SUM(Z1542:AN1542),"")</f>
        <v/>
      </c>
      <c r="AP1542" s="31" t="str">
        <f t="shared" si="4752"/>
        <v>0</v>
      </c>
      <c r="AQ1542"/>
      <c r="AR1542" s="58">
        <f t="shared" si="4753"/>
        <v>0</v>
      </c>
      <c r="AS1542" s="58">
        <f t="shared" si="4754"/>
        <v>0</v>
      </c>
      <c r="AT1542" s="65">
        <f t="shared" si="4755"/>
        <v>0</v>
      </c>
      <c r="AU1542" s="82" t="str">
        <f t="shared" si="4539"/>
        <v/>
      </c>
      <c r="AV1542" s="82" t="str">
        <f t="shared" si="4540"/>
        <v/>
      </c>
      <c r="AW1542" s="82" t="str">
        <f t="shared" si="4541"/>
        <v/>
      </c>
      <c r="AX1542" s="82" t="str">
        <f t="shared" si="4542"/>
        <v/>
      </c>
      <c r="AY1542" s="82" t="str">
        <f t="shared" si="4543"/>
        <v/>
      </c>
      <c r="AZ1542" s="82" t="str">
        <f t="shared" si="4544"/>
        <v/>
      </c>
      <c r="BA1542" s="82" t="str">
        <f t="shared" si="4545"/>
        <v/>
      </c>
      <c r="BB1542" s="82" t="str">
        <f t="shared" si="4546"/>
        <v/>
      </c>
      <c r="BC1542" s="82" t="str">
        <f t="shared" si="4547"/>
        <v/>
      </c>
      <c r="BD1542" s="82" t="str">
        <f t="shared" si="4548"/>
        <v/>
      </c>
      <c r="BE1542" s="83" t="str">
        <f t="shared" ref="BE1542" si="5090">IF(K1542&lt;&gt;"",$J1542&amp;",","")</f>
        <v/>
      </c>
      <c r="BF1542" s="83" t="str">
        <f t="shared" ref="BF1542" si="5091">IF(L1542&lt;&gt;"",$J1542&amp;",","")</f>
        <v/>
      </c>
      <c r="BG1542" s="83" t="str">
        <f t="shared" ref="BG1542" si="5092">IF(M1542&lt;&gt;"",$J1542&amp;",","")</f>
        <v/>
      </c>
      <c r="BH1542" s="83" t="str">
        <f t="shared" ref="BH1542" si="5093">IF(N1542&lt;&gt;"",$J1542&amp;",","")</f>
        <v/>
      </c>
      <c r="BI1542" s="83" t="str">
        <f t="shared" ref="BI1542:BN1542" si="5094">IF(O1542&lt;&gt;"",$J1542&amp;",","")</f>
        <v/>
      </c>
      <c r="BJ1542" s="83" t="str">
        <f t="shared" si="5094"/>
        <v/>
      </c>
      <c r="BK1542" s="83" t="str">
        <f t="shared" si="5094"/>
        <v/>
      </c>
      <c r="BL1542" s="83" t="str">
        <f t="shared" si="5094"/>
        <v/>
      </c>
      <c r="BM1542" s="83" t="str">
        <f t="shared" si="5094"/>
        <v/>
      </c>
      <c r="BN1542" s="83" t="str">
        <f t="shared" si="5094"/>
        <v/>
      </c>
      <c r="BO1542" s="68"/>
      <c r="BP1542" s="68"/>
      <c r="BQ1542" s="68"/>
      <c r="BR1542" s="81">
        <f t="shared" ref="BR1542" ca="1" si="5095">IF($A$2="no",INT(RAND()*36+1),INT(RAND()*37))</f>
        <v>36</v>
      </c>
    </row>
    <row r="1543" spans="1:70" x14ac:dyDescent="0.2">
      <c r="A1543" s="95"/>
      <c r="B1543" s="84" t="str">
        <f t="shared" ref="B1543" si="5096">IF(A1543="","",IF(COUNTBLANK(AU1544:BD1544)=10,"DB",AU1544&amp;AV1544&amp;AW1544&amp;AX1544&amp;AY1544&amp;AZ1544&amp;BA1544&amp;BB1544&amp;BC1544&amp;BD1544))</f>
        <v/>
      </c>
      <c r="C1543" s="13" t="str">
        <f t="shared" ref="C1543" si="5097">IF(AR1543="Profit Target","profit target",IF(AS1543="Stop Loss","stop loss",""))</f>
        <v/>
      </c>
      <c r="D1543" s="85" t="str">
        <f t="shared" ref="D1543" si="5098">AO1543</f>
        <v/>
      </c>
      <c r="E1543" s="86" t="str">
        <f t="shared" ref="E1543" si="5099">BE1544&amp;BF1544&amp;BG1544&amp;BH1544&amp;BI1544&amp;BJ1544&amp;BK1544&amp;BL1544&amp;BM1544&amp;BN1544</f>
        <v/>
      </c>
      <c r="F1543" s="86">
        <f t="shared" si="5088"/>
        <v>0</v>
      </c>
      <c r="G1543" s="35" t="str">
        <f>IF(A1542&lt;&gt;"",COUNTIF($F$5:F1543,F1543),"")</f>
        <v/>
      </c>
      <c r="H1543" s="35">
        <f t="shared" si="4745"/>
        <v>1539</v>
      </c>
      <c r="I1543" s="117" t="str">
        <f t="shared" ref="I1543:I1606" si="5100">IF(A1543&lt;&gt;"",IF(G1543&gt;=$AT$1,F1543,""),"")</f>
        <v/>
      </c>
      <c r="J1543" s="28" t="str">
        <f t="shared" si="4746"/>
        <v/>
      </c>
      <c r="K1543" s="103" t="str">
        <f t="shared" si="4555"/>
        <v/>
      </c>
      <c r="L1543" s="103" t="str">
        <f t="shared" si="4747"/>
        <v/>
      </c>
      <c r="M1543" s="103" t="str">
        <f t="shared" si="4748"/>
        <v/>
      </c>
      <c r="N1543" s="103" t="str">
        <f t="shared" si="4749"/>
        <v/>
      </c>
      <c r="O1543" s="103" t="str">
        <f t="shared" si="4750"/>
        <v/>
      </c>
      <c r="P1543" s="103" t="str">
        <f t="shared" si="4891"/>
        <v/>
      </c>
      <c r="Q1543" s="103" t="str">
        <f t="shared" si="4892"/>
        <v/>
      </c>
      <c r="R1543" s="103" t="str">
        <f t="shared" si="4893"/>
        <v/>
      </c>
      <c r="S1543" s="103" t="str">
        <f t="shared" si="4894"/>
        <v/>
      </c>
      <c r="T1543" s="103" t="str">
        <f t="shared" si="4895"/>
        <v/>
      </c>
      <c r="U1543" s="103" t="str">
        <f t="shared" si="4896"/>
        <v/>
      </c>
      <c r="V1543" s="103" t="str">
        <f t="shared" si="4897"/>
        <v/>
      </c>
      <c r="W1543" s="103" t="str">
        <f t="shared" si="4898"/>
        <v/>
      </c>
      <c r="X1543" s="103" t="str">
        <f t="shared" si="4899"/>
        <v/>
      </c>
      <c r="Y1543" s="103" t="str">
        <f t="shared" si="4900"/>
        <v/>
      </c>
      <c r="Z1543" s="12" t="str">
        <f t="shared" ref="Z1543:Z1606" si="5101">IF(K1543&lt;&gt;"",IF(K1543=$F1543,(17*$J1542),(-1*$J1542)),"")</f>
        <v/>
      </c>
      <c r="AA1543" s="12" t="str">
        <f t="shared" ref="AA1543:AA1606" si="5102">IF(L1543&lt;&gt;"",IF(L1543=$F1543,(17*$J1542),(-1*$J1542)),"")</f>
        <v/>
      </c>
      <c r="AB1543" s="12" t="str">
        <f t="shared" ref="AB1543:AB1606" si="5103">IF(M1543&lt;&gt;"",IF(M1543=$F1543,(17*$J1542),(-1*$J1542)),"")</f>
        <v/>
      </c>
      <c r="AC1543" s="12" t="str">
        <f t="shared" ref="AC1543:AC1606" si="5104">IF(N1543&lt;&gt;"",IF(N1543=$F1543,(17*$J1542),(-1*$J1542)),"")</f>
        <v/>
      </c>
      <c r="AD1543" s="12" t="str">
        <f t="shared" ref="AD1543:AD1606" si="5105">IF(O1543&lt;&gt;"",IF(O1543=$F1543,(17*$J1542),(-1*$J1542)),"")</f>
        <v/>
      </c>
      <c r="AE1543" s="12" t="str">
        <f t="shared" ref="AE1543:AE1606" si="5106">IF(P1543&lt;&gt;"",IF(P1543=$F1543,(17*$J1542),(-1*$J1542)),"")</f>
        <v/>
      </c>
      <c r="AF1543" s="12" t="str">
        <f t="shared" ref="AF1543:AF1606" si="5107">IF(Q1543&lt;&gt;"",IF(Q1543=$F1543,(17*$J1542),(-1*$J1542)),"")</f>
        <v/>
      </c>
      <c r="AG1543" s="12" t="str">
        <f t="shared" ref="AG1543:AG1606" si="5108">IF(R1543&lt;&gt;"",IF(R1543=$F1543,(17*$J1542),(-1*$J1542)),"")</f>
        <v/>
      </c>
      <c r="AH1543" s="12" t="str">
        <f t="shared" ref="AH1543:AH1606" si="5109">IF(S1543&lt;&gt;"",IF(S1543=$F1543,(17*$J1542),(-1*$J1542)),"")</f>
        <v/>
      </c>
      <c r="AI1543" s="12" t="str">
        <f t="shared" ref="AI1543:AI1606" si="5110">IF(T1543&lt;&gt;"",IF(T1543=$F1543,(17*$J1542),(-1*$J1542)),"")</f>
        <v/>
      </c>
      <c r="AJ1543" s="12" t="str">
        <f t="shared" si="5028"/>
        <v/>
      </c>
      <c r="AK1543" s="12" t="str">
        <f t="shared" si="5029"/>
        <v/>
      </c>
      <c r="AL1543" s="12" t="str">
        <f t="shared" si="5030"/>
        <v/>
      </c>
      <c r="AM1543" s="12" t="str">
        <f t="shared" si="5031"/>
        <v/>
      </c>
      <c r="AN1543" s="12" t="str">
        <f t="shared" si="5032"/>
        <v/>
      </c>
      <c r="AO1543" s="29" t="str">
        <f t="shared" ref="AO1543" si="5111">IF(A1543&lt;&gt;"",SUM(Z1543:AN1543),"")</f>
        <v/>
      </c>
      <c r="AP1543" s="31" t="str">
        <f t="shared" si="4752"/>
        <v>0</v>
      </c>
      <c r="AQ1543"/>
      <c r="AR1543" s="58">
        <f t="shared" si="4753"/>
        <v>0</v>
      </c>
      <c r="AS1543" s="58">
        <f t="shared" si="4754"/>
        <v>0</v>
      </c>
      <c r="AT1543" s="65">
        <f t="shared" si="4755"/>
        <v>0</v>
      </c>
      <c r="AU1543" s="82" t="str">
        <f t="shared" ref="AU1543:AU1606" si="5112">IF(K1543&lt;&gt;"",VLOOKUP(K1543,$DO$5:$DP$23,2)&amp;",","")</f>
        <v/>
      </c>
      <c r="AV1543" s="82" t="str">
        <f t="shared" ref="AV1543:AV1606" si="5113">IF(L1543&lt;&gt;"",VLOOKUP(L1543,$DO$5:$DP$23,2)&amp;",","")</f>
        <v/>
      </c>
      <c r="AW1543" s="82" t="str">
        <f t="shared" ref="AW1543:AW1606" si="5114">IF(M1543&lt;&gt;"",VLOOKUP(M1543,$DO$5:$DP$23,2)&amp;",","")</f>
        <v/>
      </c>
      <c r="AX1543" s="82" t="str">
        <f t="shared" ref="AX1543:AX1606" si="5115">IF(N1543&lt;&gt;"",VLOOKUP(N1543,$DO$5:$DP$23,2)&amp;",","")</f>
        <v/>
      </c>
      <c r="AY1543" s="82" t="str">
        <f t="shared" ref="AY1543:AY1606" si="5116">IF(O1543&lt;&gt;"",VLOOKUP(O1543,$DO$5:$DP$23,2)&amp;",","")</f>
        <v/>
      </c>
      <c r="AZ1543" s="82" t="str">
        <f t="shared" ref="AZ1543:AZ1606" si="5117">IF(P1543&lt;&gt;"",VLOOKUP(P1543,$DO$5:$DP$23,2)&amp;",","")</f>
        <v/>
      </c>
      <c r="BA1543" s="82" t="str">
        <f t="shared" ref="BA1543:BA1606" si="5118">IF(Q1543&lt;&gt;"",VLOOKUP(Q1543,$DO$5:$DP$23,2)&amp;",","")</f>
        <v/>
      </c>
      <c r="BB1543" s="82" t="str">
        <f t="shared" ref="BB1543:BB1606" si="5119">IF(R1543&lt;&gt;"",VLOOKUP(R1543,$DO$5:$DP$23,2)&amp;",","")</f>
        <v/>
      </c>
      <c r="BC1543" s="82" t="str">
        <f t="shared" ref="BC1543:BC1606" si="5120">IF(S1543&lt;&gt;"",VLOOKUP(S1543,$DO$5:$DP$23,2)&amp;",","")</f>
        <v/>
      </c>
      <c r="BD1543" s="82" t="str">
        <f t="shared" ref="BD1543:BD1606" si="5121">IF(T1543&lt;&gt;"",VLOOKUP(T1543,$DO$5:$DP$23,2)&amp;",","")</f>
        <v/>
      </c>
      <c r="BE1543" s="83" t="str">
        <f t="shared" ref="BE1543" si="5122">IF(K1543&lt;&gt;"",$J1543&amp;",","")</f>
        <v/>
      </c>
      <c r="BF1543" s="83" t="str">
        <f t="shared" ref="BF1543" si="5123">IF(L1543&lt;&gt;"",$J1543&amp;",","")</f>
        <v/>
      </c>
      <c r="BG1543" s="83" t="str">
        <f t="shared" ref="BG1543" si="5124">IF(M1543&lt;&gt;"",$J1543&amp;",","")</f>
        <v/>
      </c>
      <c r="BH1543" s="83" t="str">
        <f t="shared" ref="BH1543" si="5125">IF(N1543&lt;&gt;"",$J1543&amp;",","")</f>
        <v/>
      </c>
      <c r="BI1543" s="83" t="str">
        <f t="shared" ref="BI1543:BN1543" si="5126">IF(O1543&lt;&gt;"",$J1543&amp;",","")</f>
        <v/>
      </c>
      <c r="BJ1543" s="83" t="str">
        <f t="shared" si="5126"/>
        <v/>
      </c>
      <c r="BK1543" s="83" t="str">
        <f t="shared" si="5126"/>
        <v/>
      </c>
      <c r="BL1543" s="83" t="str">
        <f t="shared" si="5126"/>
        <v/>
      </c>
      <c r="BM1543" s="83" t="str">
        <f t="shared" si="5126"/>
        <v/>
      </c>
      <c r="BN1543" s="83" t="str">
        <f t="shared" si="5126"/>
        <v/>
      </c>
      <c r="BO1543" s="68"/>
      <c r="BP1543" s="68"/>
      <c r="BQ1543" s="68"/>
      <c r="BR1543" s="81">
        <f t="shared" ref="BR1543" ca="1" si="5127">IF($A$2="no",INT(RAND()*36+1),INT(RAND()*37))</f>
        <v>23</v>
      </c>
    </row>
    <row r="1544" spans="1:70" x14ac:dyDescent="0.2">
      <c r="A1544" s="95"/>
      <c r="B1544" s="84" t="str">
        <f t="shared" ref="B1544" si="5128">IF(A1544="","",IF(COUNTBLANK(AU1545:BD1545)=10,"DB",AU1545&amp;AV1545&amp;AW1545&amp;AX1545&amp;AY1545&amp;AZ1545&amp;BA1545&amp;BB1545&amp;BC1545&amp;BD1545))</f>
        <v/>
      </c>
      <c r="C1544" s="13" t="str">
        <f t="shared" ref="C1544" si="5129">IF(AR1544="Profit Target","profit target",IF(AS1544="Stop Loss","stop loss",""))</f>
        <v/>
      </c>
      <c r="D1544" s="85" t="str">
        <f t="shared" ref="D1544" si="5130">AO1544</f>
        <v/>
      </c>
      <c r="E1544" s="86" t="str">
        <f t="shared" ref="E1544" si="5131">BE1545&amp;BF1545&amp;BG1545&amp;BH1545&amp;BI1545&amp;BJ1545&amp;BK1545&amp;BL1545&amp;BM1545&amp;BN1545</f>
        <v/>
      </c>
      <c r="F1544" s="86">
        <f t="shared" si="5088"/>
        <v>0</v>
      </c>
      <c r="G1544" s="35" t="str">
        <f>IF(A1543&lt;&gt;"",COUNTIF($F$5:F1544,F1544),"")</f>
        <v/>
      </c>
      <c r="H1544" s="35">
        <f t="shared" si="4745"/>
        <v>1540</v>
      </c>
      <c r="I1544" s="117" t="str">
        <f t="shared" si="5100"/>
        <v/>
      </c>
      <c r="J1544" s="28" t="str">
        <f t="shared" si="4746"/>
        <v/>
      </c>
      <c r="K1544" s="103" t="str">
        <f t="shared" ref="K1544:K1607" si="5132">IF($A1543&lt;&gt;"",IF(OR($AR1543&lt;&gt;0,$AS1543&lt;&gt;0),"",IF(AND(AO1543&gt;0,G1543&gt;=H1543),F1543,IF(AND(K1543="",G1543&gt;=H1543),F1543,K1543))),"")</f>
        <v/>
      </c>
      <c r="L1544" s="103" t="str">
        <f t="shared" si="4747"/>
        <v/>
      </c>
      <c r="M1544" s="103" t="str">
        <f t="shared" si="4748"/>
        <v/>
      </c>
      <c r="N1544" s="103" t="str">
        <f t="shared" si="4749"/>
        <v/>
      </c>
      <c r="O1544" s="103" t="str">
        <f t="shared" si="4750"/>
        <v/>
      </c>
      <c r="P1544" s="103" t="str">
        <f t="shared" si="4891"/>
        <v/>
      </c>
      <c r="Q1544" s="103" t="str">
        <f t="shared" si="4892"/>
        <v/>
      </c>
      <c r="R1544" s="103" t="str">
        <f t="shared" si="4893"/>
        <v/>
      </c>
      <c r="S1544" s="103" t="str">
        <f t="shared" si="4894"/>
        <v/>
      </c>
      <c r="T1544" s="103" t="str">
        <f t="shared" si="4895"/>
        <v/>
      </c>
      <c r="U1544" s="103" t="str">
        <f t="shared" si="4896"/>
        <v/>
      </c>
      <c r="V1544" s="103" t="str">
        <f t="shared" si="4897"/>
        <v/>
      </c>
      <c r="W1544" s="103" t="str">
        <f t="shared" si="4898"/>
        <v/>
      </c>
      <c r="X1544" s="103" t="str">
        <f t="shared" si="4899"/>
        <v/>
      </c>
      <c r="Y1544" s="103" t="str">
        <f t="shared" si="4900"/>
        <v/>
      </c>
      <c r="Z1544" s="12" t="str">
        <f t="shared" si="5101"/>
        <v/>
      </c>
      <c r="AA1544" s="12" t="str">
        <f t="shared" si="5102"/>
        <v/>
      </c>
      <c r="AB1544" s="12" t="str">
        <f t="shared" si="5103"/>
        <v/>
      </c>
      <c r="AC1544" s="12" t="str">
        <f t="shared" si="5104"/>
        <v/>
      </c>
      <c r="AD1544" s="12" t="str">
        <f t="shared" si="5105"/>
        <v/>
      </c>
      <c r="AE1544" s="12" t="str">
        <f t="shared" si="5106"/>
        <v/>
      </c>
      <c r="AF1544" s="12" t="str">
        <f t="shared" si="5107"/>
        <v/>
      </c>
      <c r="AG1544" s="12" t="str">
        <f t="shared" si="5108"/>
        <v/>
      </c>
      <c r="AH1544" s="12" t="str">
        <f t="shared" si="5109"/>
        <v/>
      </c>
      <c r="AI1544" s="12" t="str">
        <f t="shared" si="5110"/>
        <v/>
      </c>
      <c r="AJ1544" s="12" t="str">
        <f t="shared" si="5028"/>
        <v/>
      </c>
      <c r="AK1544" s="12" t="str">
        <f t="shared" si="5029"/>
        <v/>
      </c>
      <c r="AL1544" s="12" t="str">
        <f t="shared" si="5030"/>
        <v/>
      </c>
      <c r="AM1544" s="12" t="str">
        <f t="shared" si="5031"/>
        <v/>
      </c>
      <c r="AN1544" s="12" t="str">
        <f t="shared" si="5032"/>
        <v/>
      </c>
      <c r="AO1544" s="29" t="str">
        <f t="shared" ref="AO1544" si="5133">IF(A1544&lt;&gt;"",SUM(Z1544:AN1544),"")</f>
        <v/>
      </c>
      <c r="AP1544" s="31" t="str">
        <f t="shared" si="4752"/>
        <v>0</v>
      </c>
      <c r="AQ1544"/>
      <c r="AR1544" s="58">
        <f t="shared" si="4753"/>
        <v>0</v>
      </c>
      <c r="AS1544" s="58">
        <f t="shared" si="4754"/>
        <v>0</v>
      </c>
      <c r="AT1544" s="65">
        <f t="shared" si="4755"/>
        <v>0</v>
      </c>
      <c r="AU1544" s="82" t="str">
        <f t="shared" si="5112"/>
        <v/>
      </c>
      <c r="AV1544" s="82" t="str">
        <f t="shared" si="5113"/>
        <v/>
      </c>
      <c r="AW1544" s="82" t="str">
        <f t="shared" si="5114"/>
        <v/>
      </c>
      <c r="AX1544" s="82" t="str">
        <f t="shared" si="5115"/>
        <v/>
      </c>
      <c r="AY1544" s="82" t="str">
        <f t="shared" si="5116"/>
        <v/>
      </c>
      <c r="AZ1544" s="82" t="str">
        <f t="shared" si="5117"/>
        <v/>
      </c>
      <c r="BA1544" s="82" t="str">
        <f t="shared" si="5118"/>
        <v/>
      </c>
      <c r="BB1544" s="82" t="str">
        <f t="shared" si="5119"/>
        <v/>
      </c>
      <c r="BC1544" s="82" t="str">
        <f t="shared" si="5120"/>
        <v/>
      </c>
      <c r="BD1544" s="82" t="str">
        <f t="shared" si="5121"/>
        <v/>
      </c>
      <c r="BE1544" s="83" t="str">
        <f t="shared" ref="BE1544" si="5134">IF(K1544&lt;&gt;"",$J1544&amp;",","")</f>
        <v/>
      </c>
      <c r="BF1544" s="83" t="str">
        <f t="shared" ref="BF1544" si="5135">IF(L1544&lt;&gt;"",$J1544&amp;",","")</f>
        <v/>
      </c>
      <c r="BG1544" s="83" t="str">
        <f t="shared" ref="BG1544" si="5136">IF(M1544&lt;&gt;"",$J1544&amp;",","")</f>
        <v/>
      </c>
      <c r="BH1544" s="83" t="str">
        <f t="shared" ref="BH1544" si="5137">IF(N1544&lt;&gt;"",$J1544&amp;",","")</f>
        <v/>
      </c>
      <c r="BI1544" s="83" t="str">
        <f t="shared" ref="BI1544:BN1544" si="5138">IF(O1544&lt;&gt;"",$J1544&amp;",","")</f>
        <v/>
      </c>
      <c r="BJ1544" s="83" t="str">
        <f t="shared" si="5138"/>
        <v/>
      </c>
      <c r="BK1544" s="83" t="str">
        <f t="shared" si="5138"/>
        <v/>
      </c>
      <c r="BL1544" s="83" t="str">
        <f t="shared" si="5138"/>
        <v/>
      </c>
      <c r="BM1544" s="83" t="str">
        <f t="shared" si="5138"/>
        <v/>
      </c>
      <c r="BN1544" s="83" t="str">
        <f t="shared" si="5138"/>
        <v/>
      </c>
      <c r="BO1544" s="68"/>
      <c r="BP1544" s="68"/>
      <c r="BQ1544" s="68"/>
      <c r="BR1544" s="81">
        <f t="shared" ref="BR1544" ca="1" si="5139">IF($A$2="no",INT(RAND()*36+1),INT(RAND()*37))</f>
        <v>27</v>
      </c>
    </row>
    <row r="1545" spans="1:70" x14ac:dyDescent="0.2">
      <c r="A1545" s="95"/>
      <c r="B1545" s="84" t="str">
        <f t="shared" ref="B1545" si="5140">IF(A1545="","",IF(COUNTBLANK(AU1546:BD1546)=10,"DB",AU1546&amp;AV1546&amp;AW1546&amp;AX1546&amp;AY1546&amp;AZ1546&amp;BA1546&amp;BB1546&amp;BC1546&amp;BD1546))</f>
        <v/>
      </c>
      <c r="C1545" s="13" t="str">
        <f t="shared" ref="C1545" si="5141">IF(AR1545="Profit Target","profit target",IF(AS1545="Stop Loss","stop loss",""))</f>
        <v/>
      </c>
      <c r="D1545" s="85" t="str">
        <f t="shared" ref="D1545" si="5142">AO1545</f>
        <v/>
      </c>
      <c r="E1545" s="86" t="str">
        <f t="shared" ref="E1545" si="5143">BE1546&amp;BF1546&amp;BG1546&amp;BH1546&amp;BI1546&amp;BJ1546&amp;BK1546&amp;BL1546&amp;BM1546&amp;BN1546</f>
        <v/>
      </c>
      <c r="F1545" s="86">
        <f t="shared" si="5088"/>
        <v>0</v>
      </c>
      <c r="G1545" s="35" t="str">
        <f>IF(A1544&lt;&gt;"",COUNTIF($F$5:F1545,F1545),"")</f>
        <v/>
      </c>
      <c r="H1545" s="35">
        <f t="shared" si="4745"/>
        <v>1541</v>
      </c>
      <c r="I1545" s="117" t="str">
        <f t="shared" si="5100"/>
        <v/>
      </c>
      <c r="J1545" s="28" t="str">
        <f t="shared" si="4746"/>
        <v/>
      </c>
      <c r="K1545" s="103" t="str">
        <f t="shared" si="5132"/>
        <v/>
      </c>
      <c r="L1545" s="103" t="str">
        <f t="shared" si="4747"/>
        <v/>
      </c>
      <c r="M1545" s="103" t="str">
        <f t="shared" si="4748"/>
        <v/>
      </c>
      <c r="N1545" s="103" t="str">
        <f t="shared" si="4749"/>
        <v/>
      </c>
      <c r="O1545" s="103" t="str">
        <f t="shared" si="4750"/>
        <v/>
      </c>
      <c r="P1545" s="103" t="str">
        <f t="shared" si="4891"/>
        <v/>
      </c>
      <c r="Q1545" s="103" t="str">
        <f t="shared" si="4892"/>
        <v/>
      </c>
      <c r="R1545" s="103" t="str">
        <f t="shared" si="4893"/>
        <v/>
      </c>
      <c r="S1545" s="103" t="str">
        <f t="shared" si="4894"/>
        <v/>
      </c>
      <c r="T1545" s="103" t="str">
        <f t="shared" si="4895"/>
        <v/>
      </c>
      <c r="U1545" s="103" t="str">
        <f t="shared" si="4896"/>
        <v/>
      </c>
      <c r="V1545" s="103" t="str">
        <f t="shared" si="4897"/>
        <v/>
      </c>
      <c r="W1545" s="103" t="str">
        <f t="shared" si="4898"/>
        <v/>
      </c>
      <c r="X1545" s="103" t="str">
        <f t="shared" si="4899"/>
        <v/>
      </c>
      <c r="Y1545" s="103" t="str">
        <f t="shared" si="4900"/>
        <v/>
      </c>
      <c r="Z1545" s="12" t="str">
        <f t="shared" si="5101"/>
        <v/>
      </c>
      <c r="AA1545" s="12" t="str">
        <f t="shared" si="5102"/>
        <v/>
      </c>
      <c r="AB1545" s="12" t="str">
        <f t="shared" si="5103"/>
        <v/>
      </c>
      <c r="AC1545" s="12" t="str">
        <f t="shared" si="5104"/>
        <v/>
      </c>
      <c r="AD1545" s="12" t="str">
        <f t="shared" si="5105"/>
        <v/>
      </c>
      <c r="AE1545" s="12" t="str">
        <f t="shared" si="5106"/>
        <v/>
      </c>
      <c r="AF1545" s="12" t="str">
        <f t="shared" si="5107"/>
        <v/>
      </c>
      <c r="AG1545" s="12" t="str">
        <f t="shared" si="5108"/>
        <v/>
      </c>
      <c r="AH1545" s="12" t="str">
        <f t="shared" si="5109"/>
        <v/>
      </c>
      <c r="AI1545" s="12" t="str">
        <f t="shared" si="5110"/>
        <v/>
      </c>
      <c r="AJ1545" s="12" t="str">
        <f t="shared" si="5028"/>
        <v/>
      </c>
      <c r="AK1545" s="12" t="str">
        <f t="shared" si="5029"/>
        <v/>
      </c>
      <c r="AL1545" s="12" t="str">
        <f t="shared" si="5030"/>
        <v/>
      </c>
      <c r="AM1545" s="12" t="str">
        <f t="shared" si="5031"/>
        <v/>
      </c>
      <c r="AN1545" s="12" t="str">
        <f t="shared" si="5032"/>
        <v/>
      </c>
      <c r="AO1545" s="29" t="str">
        <f t="shared" ref="AO1545" si="5144">IF(A1545&lt;&gt;"",SUM(Z1545:AN1545),"")</f>
        <v/>
      </c>
      <c r="AP1545" s="31" t="str">
        <f t="shared" si="4752"/>
        <v>0</v>
      </c>
      <c r="AQ1545"/>
      <c r="AR1545" s="58">
        <f t="shared" si="4753"/>
        <v>0</v>
      </c>
      <c r="AS1545" s="58">
        <f t="shared" si="4754"/>
        <v>0</v>
      </c>
      <c r="AT1545" s="65">
        <f t="shared" si="4755"/>
        <v>0</v>
      </c>
      <c r="AU1545" s="82" t="str">
        <f t="shared" si="5112"/>
        <v/>
      </c>
      <c r="AV1545" s="82" t="str">
        <f t="shared" si="5113"/>
        <v/>
      </c>
      <c r="AW1545" s="82" t="str">
        <f t="shared" si="5114"/>
        <v/>
      </c>
      <c r="AX1545" s="82" t="str">
        <f t="shared" si="5115"/>
        <v/>
      </c>
      <c r="AY1545" s="82" t="str">
        <f t="shared" si="5116"/>
        <v/>
      </c>
      <c r="AZ1545" s="82" t="str">
        <f t="shared" si="5117"/>
        <v/>
      </c>
      <c r="BA1545" s="82" t="str">
        <f t="shared" si="5118"/>
        <v/>
      </c>
      <c r="BB1545" s="82" t="str">
        <f t="shared" si="5119"/>
        <v/>
      </c>
      <c r="BC1545" s="82" t="str">
        <f t="shared" si="5120"/>
        <v/>
      </c>
      <c r="BD1545" s="82" t="str">
        <f t="shared" si="5121"/>
        <v/>
      </c>
      <c r="BE1545" s="83" t="str">
        <f t="shared" ref="BE1545" si="5145">IF(K1545&lt;&gt;"",$J1545&amp;",","")</f>
        <v/>
      </c>
      <c r="BF1545" s="83" t="str">
        <f t="shared" ref="BF1545" si="5146">IF(L1545&lt;&gt;"",$J1545&amp;",","")</f>
        <v/>
      </c>
      <c r="BG1545" s="83" t="str">
        <f t="shared" ref="BG1545" si="5147">IF(M1545&lt;&gt;"",$J1545&amp;",","")</f>
        <v/>
      </c>
      <c r="BH1545" s="83" t="str">
        <f t="shared" ref="BH1545" si="5148">IF(N1545&lt;&gt;"",$J1545&amp;",","")</f>
        <v/>
      </c>
      <c r="BI1545" s="83" t="str">
        <f t="shared" ref="BI1545:BN1545" si="5149">IF(O1545&lt;&gt;"",$J1545&amp;",","")</f>
        <v/>
      </c>
      <c r="BJ1545" s="83" t="str">
        <f t="shared" si="5149"/>
        <v/>
      </c>
      <c r="BK1545" s="83" t="str">
        <f t="shared" si="5149"/>
        <v/>
      </c>
      <c r="BL1545" s="83" t="str">
        <f t="shared" si="5149"/>
        <v/>
      </c>
      <c r="BM1545" s="83" t="str">
        <f t="shared" si="5149"/>
        <v/>
      </c>
      <c r="BN1545" s="83" t="str">
        <f t="shared" si="5149"/>
        <v/>
      </c>
      <c r="BO1545" s="68"/>
      <c r="BP1545" s="68"/>
      <c r="BQ1545" s="68"/>
      <c r="BR1545" s="81">
        <f t="shared" ref="BR1545" ca="1" si="5150">IF($A$2="no",INT(RAND()*36+1),INT(RAND()*37))</f>
        <v>15</v>
      </c>
    </row>
    <row r="1546" spans="1:70" x14ac:dyDescent="0.2">
      <c r="A1546" s="95"/>
      <c r="B1546" s="84" t="str">
        <f t="shared" ref="B1546" si="5151">IF(A1546="","",IF(COUNTBLANK(AU1547:BD1547)=10,"DB",AU1547&amp;AV1547&amp;AW1547&amp;AX1547&amp;AY1547&amp;AZ1547&amp;BA1547&amp;BB1547&amp;BC1547&amp;BD1547))</f>
        <v/>
      </c>
      <c r="C1546" s="13" t="str">
        <f t="shared" ref="C1546" si="5152">IF(AR1546="Profit Target","profit target",IF(AS1546="Stop Loss","stop loss",""))</f>
        <v/>
      </c>
      <c r="D1546" s="85" t="str">
        <f t="shared" ref="D1546" si="5153">AO1546</f>
        <v/>
      </c>
      <c r="E1546" s="86" t="str">
        <f t="shared" ref="E1546" si="5154">BE1547&amp;BF1547&amp;BG1547&amp;BH1547&amp;BI1547&amp;BJ1547&amp;BK1547&amp;BL1547&amp;BM1547&amp;BN1547</f>
        <v/>
      </c>
      <c r="F1546" s="86">
        <f t="shared" si="5088"/>
        <v>0</v>
      </c>
      <c r="G1546" s="35" t="str">
        <f>IF(A1545&lt;&gt;"",COUNTIF($F$5:F1546,F1546),"")</f>
        <v/>
      </c>
      <c r="H1546" s="35">
        <f t="shared" si="4745"/>
        <v>1542</v>
      </c>
      <c r="I1546" s="117" t="str">
        <f t="shared" si="5100"/>
        <v/>
      </c>
      <c r="J1546" s="28" t="str">
        <f t="shared" si="4746"/>
        <v/>
      </c>
      <c r="K1546" s="103" t="str">
        <f t="shared" si="5132"/>
        <v/>
      </c>
      <c r="L1546" s="103" t="str">
        <f t="shared" si="4747"/>
        <v/>
      </c>
      <c r="M1546" s="103" t="str">
        <f t="shared" si="4748"/>
        <v/>
      </c>
      <c r="N1546" s="103" t="str">
        <f t="shared" si="4749"/>
        <v/>
      </c>
      <c r="O1546" s="103" t="str">
        <f t="shared" si="4750"/>
        <v/>
      </c>
      <c r="P1546" s="103" t="str">
        <f t="shared" si="4891"/>
        <v/>
      </c>
      <c r="Q1546" s="103" t="str">
        <f t="shared" si="4892"/>
        <v/>
      </c>
      <c r="R1546" s="103" t="str">
        <f t="shared" si="4893"/>
        <v/>
      </c>
      <c r="S1546" s="103" t="str">
        <f t="shared" si="4894"/>
        <v/>
      </c>
      <c r="T1546" s="103" t="str">
        <f t="shared" si="4895"/>
        <v/>
      </c>
      <c r="U1546" s="103" t="str">
        <f t="shared" si="4896"/>
        <v/>
      </c>
      <c r="V1546" s="103" t="str">
        <f t="shared" si="4897"/>
        <v/>
      </c>
      <c r="W1546" s="103" t="str">
        <f t="shared" si="4898"/>
        <v/>
      </c>
      <c r="X1546" s="103" t="str">
        <f t="shared" si="4899"/>
        <v/>
      </c>
      <c r="Y1546" s="103" t="str">
        <f t="shared" si="4900"/>
        <v/>
      </c>
      <c r="Z1546" s="12" t="str">
        <f t="shared" si="5101"/>
        <v/>
      </c>
      <c r="AA1546" s="12" t="str">
        <f t="shared" si="5102"/>
        <v/>
      </c>
      <c r="AB1546" s="12" t="str">
        <f t="shared" si="5103"/>
        <v/>
      </c>
      <c r="AC1546" s="12" t="str">
        <f t="shared" si="5104"/>
        <v/>
      </c>
      <c r="AD1546" s="12" t="str">
        <f t="shared" si="5105"/>
        <v/>
      </c>
      <c r="AE1546" s="12" t="str">
        <f t="shared" si="5106"/>
        <v/>
      </c>
      <c r="AF1546" s="12" t="str">
        <f t="shared" si="5107"/>
        <v/>
      </c>
      <c r="AG1546" s="12" t="str">
        <f t="shared" si="5108"/>
        <v/>
      </c>
      <c r="AH1546" s="12" t="str">
        <f t="shared" si="5109"/>
        <v/>
      </c>
      <c r="AI1546" s="12" t="str">
        <f t="shared" si="5110"/>
        <v/>
      </c>
      <c r="AJ1546" s="12" t="str">
        <f t="shared" si="5028"/>
        <v/>
      </c>
      <c r="AK1546" s="12" t="str">
        <f t="shared" si="5029"/>
        <v/>
      </c>
      <c r="AL1546" s="12" t="str">
        <f t="shared" si="5030"/>
        <v/>
      </c>
      <c r="AM1546" s="12" t="str">
        <f t="shared" si="5031"/>
        <v/>
      </c>
      <c r="AN1546" s="12" t="str">
        <f t="shared" si="5032"/>
        <v/>
      </c>
      <c r="AO1546" s="29" t="str">
        <f t="shared" ref="AO1546" si="5155">IF(A1546&lt;&gt;"",SUM(Z1546:AN1546),"")</f>
        <v/>
      </c>
      <c r="AP1546" s="31" t="str">
        <f t="shared" si="4752"/>
        <v>0</v>
      </c>
      <c r="AQ1546"/>
      <c r="AR1546" s="58">
        <f t="shared" si="4753"/>
        <v>0</v>
      </c>
      <c r="AS1546" s="58">
        <f t="shared" si="4754"/>
        <v>0</v>
      </c>
      <c r="AT1546" s="65">
        <f t="shared" si="4755"/>
        <v>0</v>
      </c>
      <c r="AU1546" s="82" t="str">
        <f t="shared" si="5112"/>
        <v/>
      </c>
      <c r="AV1546" s="82" t="str">
        <f t="shared" si="5113"/>
        <v/>
      </c>
      <c r="AW1546" s="82" t="str">
        <f t="shared" si="5114"/>
        <v/>
      </c>
      <c r="AX1546" s="82" t="str">
        <f t="shared" si="5115"/>
        <v/>
      </c>
      <c r="AY1546" s="82" t="str">
        <f t="shared" si="5116"/>
        <v/>
      </c>
      <c r="AZ1546" s="82" t="str">
        <f t="shared" si="5117"/>
        <v/>
      </c>
      <c r="BA1546" s="82" t="str">
        <f t="shared" si="5118"/>
        <v/>
      </c>
      <c r="BB1546" s="82" t="str">
        <f t="shared" si="5119"/>
        <v/>
      </c>
      <c r="BC1546" s="82" t="str">
        <f t="shared" si="5120"/>
        <v/>
      </c>
      <c r="BD1546" s="82" t="str">
        <f t="shared" si="5121"/>
        <v/>
      </c>
      <c r="BE1546" s="83" t="str">
        <f t="shared" ref="BE1546" si="5156">IF(K1546&lt;&gt;"",$J1546&amp;",","")</f>
        <v/>
      </c>
      <c r="BF1546" s="83" t="str">
        <f t="shared" ref="BF1546" si="5157">IF(L1546&lt;&gt;"",$J1546&amp;",","")</f>
        <v/>
      </c>
      <c r="BG1546" s="83" t="str">
        <f t="shared" ref="BG1546" si="5158">IF(M1546&lt;&gt;"",$J1546&amp;",","")</f>
        <v/>
      </c>
      <c r="BH1546" s="83" t="str">
        <f t="shared" ref="BH1546" si="5159">IF(N1546&lt;&gt;"",$J1546&amp;",","")</f>
        <v/>
      </c>
      <c r="BI1546" s="83" t="str">
        <f t="shared" ref="BI1546:BN1546" si="5160">IF(O1546&lt;&gt;"",$J1546&amp;",","")</f>
        <v/>
      </c>
      <c r="BJ1546" s="83" t="str">
        <f t="shared" si="5160"/>
        <v/>
      </c>
      <c r="BK1546" s="83" t="str">
        <f t="shared" si="5160"/>
        <v/>
      </c>
      <c r="BL1546" s="83" t="str">
        <f t="shared" si="5160"/>
        <v/>
      </c>
      <c r="BM1546" s="83" t="str">
        <f t="shared" si="5160"/>
        <v/>
      </c>
      <c r="BN1546" s="83" t="str">
        <f t="shared" si="5160"/>
        <v/>
      </c>
      <c r="BO1546" s="68"/>
      <c r="BP1546" s="68"/>
      <c r="BQ1546" s="68"/>
      <c r="BR1546" s="81">
        <f t="shared" ref="BR1546" ca="1" si="5161">IF($A$2="no",INT(RAND()*36+1),INT(RAND()*37))</f>
        <v>32</v>
      </c>
    </row>
    <row r="1547" spans="1:70" x14ac:dyDescent="0.2">
      <c r="A1547" s="95"/>
      <c r="B1547" s="84" t="str">
        <f t="shared" ref="B1547" si="5162">IF(A1547="","",IF(COUNTBLANK(AU1548:BD1548)=10,"DB",AU1548&amp;AV1548&amp;AW1548&amp;AX1548&amp;AY1548&amp;AZ1548&amp;BA1548&amp;BB1548&amp;BC1548&amp;BD1548))</f>
        <v/>
      </c>
      <c r="C1547" s="13" t="str">
        <f t="shared" ref="C1547" si="5163">IF(AR1547="Profit Target","profit target",IF(AS1547="Stop Loss","stop loss",""))</f>
        <v/>
      </c>
      <c r="D1547" s="85" t="str">
        <f t="shared" ref="D1547" si="5164">AO1547</f>
        <v/>
      </c>
      <c r="E1547" s="86" t="str">
        <f t="shared" ref="E1547" si="5165">BE1548&amp;BF1548&amp;BG1548&amp;BH1548&amp;BI1548&amp;BJ1548&amp;BK1548&amp;BL1548&amp;BM1548&amp;BN1548</f>
        <v/>
      </c>
      <c r="F1547" s="86">
        <f t="shared" si="5088"/>
        <v>0</v>
      </c>
      <c r="G1547" s="35" t="str">
        <f>IF(A1546&lt;&gt;"",COUNTIF($F$5:F1547,F1547),"")</f>
        <v/>
      </c>
      <c r="H1547" s="35">
        <f t="shared" si="4745"/>
        <v>1543</v>
      </c>
      <c r="I1547" s="117" t="str">
        <f t="shared" si="5100"/>
        <v/>
      </c>
      <c r="J1547" s="28" t="str">
        <f t="shared" si="4746"/>
        <v/>
      </c>
      <c r="K1547" s="103" t="str">
        <f t="shared" si="5132"/>
        <v/>
      </c>
      <c r="L1547" s="103" t="str">
        <f t="shared" si="4747"/>
        <v/>
      </c>
      <c r="M1547" s="103" t="str">
        <f t="shared" si="4748"/>
        <v/>
      </c>
      <c r="N1547" s="103" t="str">
        <f t="shared" si="4749"/>
        <v/>
      </c>
      <c r="O1547" s="103" t="str">
        <f t="shared" si="4750"/>
        <v/>
      </c>
      <c r="P1547" s="103" t="str">
        <f t="shared" si="4891"/>
        <v/>
      </c>
      <c r="Q1547" s="103" t="str">
        <f t="shared" si="4892"/>
        <v/>
      </c>
      <c r="R1547" s="103" t="str">
        <f t="shared" si="4893"/>
        <v/>
      </c>
      <c r="S1547" s="103" t="str">
        <f t="shared" si="4894"/>
        <v/>
      </c>
      <c r="T1547" s="103" t="str">
        <f t="shared" si="4895"/>
        <v/>
      </c>
      <c r="U1547" s="103" t="str">
        <f t="shared" si="4896"/>
        <v/>
      </c>
      <c r="V1547" s="103" t="str">
        <f t="shared" si="4897"/>
        <v/>
      </c>
      <c r="W1547" s="103" t="str">
        <f t="shared" si="4898"/>
        <v/>
      </c>
      <c r="X1547" s="103" t="str">
        <f t="shared" si="4899"/>
        <v/>
      </c>
      <c r="Y1547" s="103" t="str">
        <f t="shared" si="4900"/>
        <v/>
      </c>
      <c r="Z1547" s="12" t="str">
        <f t="shared" si="5101"/>
        <v/>
      </c>
      <c r="AA1547" s="12" t="str">
        <f t="shared" si="5102"/>
        <v/>
      </c>
      <c r="AB1547" s="12" t="str">
        <f t="shared" si="5103"/>
        <v/>
      </c>
      <c r="AC1547" s="12" t="str">
        <f t="shared" si="5104"/>
        <v/>
      </c>
      <c r="AD1547" s="12" t="str">
        <f t="shared" si="5105"/>
        <v/>
      </c>
      <c r="AE1547" s="12" t="str">
        <f t="shared" si="5106"/>
        <v/>
      </c>
      <c r="AF1547" s="12" t="str">
        <f t="shared" si="5107"/>
        <v/>
      </c>
      <c r="AG1547" s="12" t="str">
        <f t="shared" si="5108"/>
        <v/>
      </c>
      <c r="AH1547" s="12" t="str">
        <f t="shared" si="5109"/>
        <v/>
      </c>
      <c r="AI1547" s="12" t="str">
        <f t="shared" si="5110"/>
        <v/>
      </c>
      <c r="AJ1547" s="12" t="str">
        <f t="shared" si="5028"/>
        <v/>
      </c>
      <c r="AK1547" s="12" t="str">
        <f t="shared" si="5029"/>
        <v/>
      </c>
      <c r="AL1547" s="12" t="str">
        <f t="shared" si="5030"/>
        <v/>
      </c>
      <c r="AM1547" s="12" t="str">
        <f t="shared" si="5031"/>
        <v/>
      </c>
      <c r="AN1547" s="12" t="str">
        <f t="shared" si="5032"/>
        <v/>
      </c>
      <c r="AO1547" s="29" t="str">
        <f t="shared" ref="AO1547" si="5166">IF(A1547&lt;&gt;"",SUM(Z1547:AN1547),"")</f>
        <v/>
      </c>
      <c r="AP1547" s="31" t="str">
        <f t="shared" si="4752"/>
        <v>0</v>
      </c>
      <c r="AQ1547"/>
      <c r="AR1547" s="58">
        <f t="shared" si="4753"/>
        <v>0</v>
      </c>
      <c r="AS1547" s="58">
        <f t="shared" si="4754"/>
        <v>0</v>
      </c>
      <c r="AT1547" s="65">
        <f t="shared" si="4755"/>
        <v>0</v>
      </c>
      <c r="AU1547" s="82" t="str">
        <f t="shared" si="5112"/>
        <v/>
      </c>
      <c r="AV1547" s="82" t="str">
        <f t="shared" si="5113"/>
        <v/>
      </c>
      <c r="AW1547" s="82" t="str">
        <f t="shared" si="5114"/>
        <v/>
      </c>
      <c r="AX1547" s="82" t="str">
        <f t="shared" si="5115"/>
        <v/>
      </c>
      <c r="AY1547" s="82" t="str">
        <f t="shared" si="5116"/>
        <v/>
      </c>
      <c r="AZ1547" s="82" t="str">
        <f t="shared" si="5117"/>
        <v/>
      </c>
      <c r="BA1547" s="82" t="str">
        <f t="shared" si="5118"/>
        <v/>
      </c>
      <c r="BB1547" s="82" t="str">
        <f t="shared" si="5119"/>
        <v/>
      </c>
      <c r="BC1547" s="82" t="str">
        <f t="shared" si="5120"/>
        <v/>
      </c>
      <c r="BD1547" s="82" t="str">
        <f t="shared" si="5121"/>
        <v/>
      </c>
      <c r="BE1547" s="83" t="str">
        <f t="shared" ref="BE1547" si="5167">IF(K1547&lt;&gt;"",$J1547&amp;",","")</f>
        <v/>
      </c>
      <c r="BF1547" s="83" t="str">
        <f t="shared" ref="BF1547" si="5168">IF(L1547&lt;&gt;"",$J1547&amp;",","")</f>
        <v/>
      </c>
      <c r="BG1547" s="83" t="str">
        <f t="shared" ref="BG1547" si="5169">IF(M1547&lt;&gt;"",$J1547&amp;",","")</f>
        <v/>
      </c>
      <c r="BH1547" s="83" t="str">
        <f t="shared" ref="BH1547" si="5170">IF(N1547&lt;&gt;"",$J1547&amp;",","")</f>
        <v/>
      </c>
      <c r="BI1547" s="83" t="str">
        <f t="shared" ref="BI1547:BN1547" si="5171">IF(O1547&lt;&gt;"",$J1547&amp;",","")</f>
        <v/>
      </c>
      <c r="BJ1547" s="83" t="str">
        <f t="shared" si="5171"/>
        <v/>
      </c>
      <c r="BK1547" s="83" t="str">
        <f t="shared" si="5171"/>
        <v/>
      </c>
      <c r="BL1547" s="83" t="str">
        <f t="shared" si="5171"/>
        <v/>
      </c>
      <c r="BM1547" s="83" t="str">
        <f t="shared" si="5171"/>
        <v/>
      </c>
      <c r="BN1547" s="83" t="str">
        <f t="shared" si="5171"/>
        <v/>
      </c>
      <c r="BO1547" s="68"/>
      <c r="BP1547" s="68"/>
      <c r="BQ1547" s="68"/>
      <c r="BR1547" s="81">
        <f t="shared" ref="BR1547" ca="1" si="5172">IF($A$2="no",INT(RAND()*36+1),INT(RAND()*37))</f>
        <v>24</v>
      </c>
    </row>
    <row r="1548" spans="1:70" x14ac:dyDescent="0.2">
      <c r="A1548" s="95"/>
      <c r="B1548" s="84" t="str">
        <f t="shared" ref="B1548" si="5173">IF(A1548="","",IF(COUNTBLANK(AU1549:BD1549)=10,"DB",AU1549&amp;AV1549&amp;AW1549&amp;AX1549&amp;AY1549&amp;AZ1549&amp;BA1549&amp;BB1549&amp;BC1549&amp;BD1549))</f>
        <v/>
      </c>
      <c r="C1548" s="13" t="str">
        <f t="shared" ref="C1548" si="5174">IF(AR1548="Profit Target","profit target",IF(AS1548="Stop Loss","stop loss",""))</f>
        <v/>
      </c>
      <c r="D1548" s="85" t="str">
        <f t="shared" ref="D1548" si="5175">AO1548</f>
        <v/>
      </c>
      <c r="E1548" s="86" t="str">
        <f t="shared" ref="E1548" si="5176">BE1549&amp;BF1549&amp;BG1549&amp;BH1549&amp;BI1549&amp;BJ1549&amp;BK1549&amp;BL1549&amp;BM1549&amp;BN1549</f>
        <v/>
      </c>
      <c r="F1548" s="86">
        <f t="shared" si="5088"/>
        <v>0</v>
      </c>
      <c r="G1548" s="35" t="str">
        <f>IF(A1547&lt;&gt;"",COUNTIF($F$5:F1548,F1548),"")</f>
        <v/>
      </c>
      <c r="H1548" s="35">
        <f t="shared" si="4745"/>
        <v>1544</v>
      </c>
      <c r="I1548" s="117" t="str">
        <f t="shared" si="5100"/>
        <v/>
      </c>
      <c r="J1548" s="28" t="str">
        <f t="shared" si="4746"/>
        <v/>
      </c>
      <c r="K1548" s="103" t="str">
        <f t="shared" si="5132"/>
        <v/>
      </c>
      <c r="L1548" s="103" t="str">
        <f t="shared" si="4747"/>
        <v/>
      </c>
      <c r="M1548" s="103" t="str">
        <f t="shared" si="4748"/>
        <v/>
      </c>
      <c r="N1548" s="103" t="str">
        <f t="shared" si="4749"/>
        <v/>
      </c>
      <c r="O1548" s="103" t="str">
        <f t="shared" si="4750"/>
        <v/>
      </c>
      <c r="P1548" s="103" t="str">
        <f t="shared" si="4891"/>
        <v/>
      </c>
      <c r="Q1548" s="103" t="str">
        <f t="shared" si="4892"/>
        <v/>
      </c>
      <c r="R1548" s="103" t="str">
        <f t="shared" si="4893"/>
        <v/>
      </c>
      <c r="S1548" s="103" t="str">
        <f t="shared" si="4894"/>
        <v/>
      </c>
      <c r="T1548" s="103" t="str">
        <f t="shared" si="4895"/>
        <v/>
      </c>
      <c r="U1548" s="103" t="str">
        <f t="shared" si="4896"/>
        <v/>
      </c>
      <c r="V1548" s="103" t="str">
        <f t="shared" si="4897"/>
        <v/>
      </c>
      <c r="W1548" s="103" t="str">
        <f t="shared" si="4898"/>
        <v/>
      </c>
      <c r="X1548" s="103" t="str">
        <f t="shared" si="4899"/>
        <v/>
      </c>
      <c r="Y1548" s="103" t="str">
        <f t="shared" si="4900"/>
        <v/>
      </c>
      <c r="Z1548" s="12" t="str">
        <f t="shared" si="5101"/>
        <v/>
      </c>
      <c r="AA1548" s="12" t="str">
        <f t="shared" si="5102"/>
        <v/>
      </c>
      <c r="AB1548" s="12" t="str">
        <f t="shared" si="5103"/>
        <v/>
      </c>
      <c r="AC1548" s="12" t="str">
        <f t="shared" si="5104"/>
        <v/>
      </c>
      <c r="AD1548" s="12" t="str">
        <f t="shared" si="5105"/>
        <v/>
      </c>
      <c r="AE1548" s="12" t="str">
        <f t="shared" si="5106"/>
        <v/>
      </c>
      <c r="AF1548" s="12" t="str">
        <f t="shared" si="5107"/>
        <v/>
      </c>
      <c r="AG1548" s="12" t="str">
        <f t="shared" si="5108"/>
        <v/>
      </c>
      <c r="AH1548" s="12" t="str">
        <f t="shared" si="5109"/>
        <v/>
      </c>
      <c r="AI1548" s="12" t="str">
        <f t="shared" si="5110"/>
        <v/>
      </c>
      <c r="AJ1548" s="12" t="str">
        <f t="shared" si="5028"/>
        <v/>
      </c>
      <c r="AK1548" s="12" t="str">
        <f t="shared" si="5029"/>
        <v/>
      </c>
      <c r="AL1548" s="12" t="str">
        <f t="shared" si="5030"/>
        <v/>
      </c>
      <c r="AM1548" s="12" t="str">
        <f t="shared" si="5031"/>
        <v/>
      </c>
      <c r="AN1548" s="12" t="str">
        <f t="shared" si="5032"/>
        <v/>
      </c>
      <c r="AO1548" s="29" t="str">
        <f t="shared" ref="AO1548" si="5177">IF(A1548&lt;&gt;"",SUM(Z1548:AN1548),"")</f>
        <v/>
      </c>
      <c r="AP1548" s="31" t="str">
        <f t="shared" si="4752"/>
        <v>0</v>
      </c>
      <c r="AQ1548"/>
      <c r="AR1548" s="58">
        <f t="shared" si="4753"/>
        <v>0</v>
      </c>
      <c r="AS1548" s="58">
        <f t="shared" si="4754"/>
        <v>0</v>
      </c>
      <c r="AT1548" s="65">
        <f t="shared" si="4755"/>
        <v>0</v>
      </c>
      <c r="AU1548" s="82" t="str">
        <f t="shared" si="5112"/>
        <v/>
      </c>
      <c r="AV1548" s="82" t="str">
        <f t="shared" si="5113"/>
        <v/>
      </c>
      <c r="AW1548" s="82" t="str">
        <f t="shared" si="5114"/>
        <v/>
      </c>
      <c r="AX1548" s="82" t="str">
        <f t="shared" si="5115"/>
        <v/>
      </c>
      <c r="AY1548" s="82" t="str">
        <f t="shared" si="5116"/>
        <v/>
      </c>
      <c r="AZ1548" s="82" t="str">
        <f t="shared" si="5117"/>
        <v/>
      </c>
      <c r="BA1548" s="82" t="str">
        <f t="shared" si="5118"/>
        <v/>
      </c>
      <c r="BB1548" s="82" t="str">
        <f t="shared" si="5119"/>
        <v/>
      </c>
      <c r="BC1548" s="82" t="str">
        <f t="shared" si="5120"/>
        <v/>
      </c>
      <c r="BD1548" s="82" t="str">
        <f t="shared" si="5121"/>
        <v/>
      </c>
      <c r="BE1548" s="83" t="str">
        <f t="shared" ref="BE1548" si="5178">IF(K1548&lt;&gt;"",$J1548&amp;",","")</f>
        <v/>
      </c>
      <c r="BF1548" s="83" t="str">
        <f t="shared" ref="BF1548" si="5179">IF(L1548&lt;&gt;"",$J1548&amp;",","")</f>
        <v/>
      </c>
      <c r="BG1548" s="83" t="str">
        <f t="shared" ref="BG1548" si="5180">IF(M1548&lt;&gt;"",$J1548&amp;",","")</f>
        <v/>
      </c>
      <c r="BH1548" s="83" t="str">
        <f t="shared" ref="BH1548" si="5181">IF(N1548&lt;&gt;"",$J1548&amp;",","")</f>
        <v/>
      </c>
      <c r="BI1548" s="83" t="str">
        <f t="shared" ref="BI1548:BN1548" si="5182">IF(O1548&lt;&gt;"",$J1548&amp;",","")</f>
        <v/>
      </c>
      <c r="BJ1548" s="83" t="str">
        <f t="shared" si="5182"/>
        <v/>
      </c>
      <c r="BK1548" s="83" t="str">
        <f t="shared" si="5182"/>
        <v/>
      </c>
      <c r="BL1548" s="83" t="str">
        <f t="shared" si="5182"/>
        <v/>
      </c>
      <c r="BM1548" s="83" t="str">
        <f t="shared" si="5182"/>
        <v/>
      </c>
      <c r="BN1548" s="83" t="str">
        <f t="shared" si="5182"/>
        <v/>
      </c>
      <c r="BO1548" s="68"/>
      <c r="BP1548" s="68"/>
      <c r="BQ1548" s="68"/>
      <c r="BR1548" s="81">
        <f t="shared" ref="BR1548" ca="1" si="5183">IF($A$2="no",INT(RAND()*36+1),INT(RAND()*37))</f>
        <v>18</v>
      </c>
    </row>
    <row r="1549" spans="1:70" x14ac:dyDescent="0.2">
      <c r="A1549" s="95"/>
      <c r="B1549" s="84" t="str">
        <f t="shared" ref="B1549" si="5184">IF(A1549="","",IF(COUNTBLANK(AU1550:BD1550)=10,"DB",AU1550&amp;AV1550&amp;AW1550&amp;AX1550&amp;AY1550&amp;AZ1550&amp;BA1550&amp;BB1550&amp;BC1550&amp;BD1550))</f>
        <v/>
      </c>
      <c r="C1549" s="13" t="str">
        <f t="shared" ref="C1549" si="5185">IF(AR1549="Profit Target","profit target",IF(AS1549="Stop Loss","stop loss",""))</f>
        <v/>
      </c>
      <c r="D1549" s="85" t="str">
        <f t="shared" ref="D1549" si="5186">AO1549</f>
        <v/>
      </c>
      <c r="E1549" s="86" t="str">
        <f t="shared" ref="E1549" si="5187">BE1550&amp;BF1550&amp;BG1550&amp;BH1550&amp;BI1550&amp;BJ1550&amp;BK1550&amp;BL1550&amp;BM1550&amp;BN1550</f>
        <v/>
      </c>
      <c r="F1549" s="86">
        <f t="shared" si="5088"/>
        <v>0</v>
      </c>
      <c r="G1549" s="35" t="str">
        <f>IF(A1548&lt;&gt;"",COUNTIF($F$5:F1549,F1549),"")</f>
        <v/>
      </c>
      <c r="H1549" s="35">
        <f t="shared" si="4745"/>
        <v>1545</v>
      </c>
      <c r="I1549" s="117" t="str">
        <f t="shared" si="5100"/>
        <v/>
      </c>
      <c r="J1549" s="28" t="str">
        <f t="shared" si="4746"/>
        <v/>
      </c>
      <c r="K1549" s="103" t="str">
        <f t="shared" si="5132"/>
        <v/>
      </c>
      <c r="L1549" s="103" t="str">
        <f t="shared" si="4747"/>
        <v/>
      </c>
      <c r="M1549" s="103" t="str">
        <f t="shared" si="4748"/>
        <v/>
      </c>
      <c r="N1549" s="103" t="str">
        <f t="shared" si="4749"/>
        <v/>
      </c>
      <c r="O1549" s="103" t="str">
        <f t="shared" si="4750"/>
        <v/>
      </c>
      <c r="P1549" s="103" t="str">
        <f t="shared" si="4891"/>
        <v/>
      </c>
      <c r="Q1549" s="103" t="str">
        <f t="shared" si="4892"/>
        <v/>
      </c>
      <c r="R1549" s="103" t="str">
        <f t="shared" si="4893"/>
        <v/>
      </c>
      <c r="S1549" s="103" t="str">
        <f t="shared" si="4894"/>
        <v/>
      </c>
      <c r="T1549" s="103" t="str">
        <f t="shared" si="4895"/>
        <v/>
      </c>
      <c r="U1549" s="103" t="str">
        <f t="shared" si="4896"/>
        <v/>
      </c>
      <c r="V1549" s="103" t="str">
        <f t="shared" si="4897"/>
        <v/>
      </c>
      <c r="W1549" s="103" t="str">
        <f t="shared" si="4898"/>
        <v/>
      </c>
      <c r="X1549" s="103" t="str">
        <f t="shared" si="4899"/>
        <v/>
      </c>
      <c r="Y1549" s="103" t="str">
        <f t="shared" si="4900"/>
        <v/>
      </c>
      <c r="Z1549" s="12" t="str">
        <f t="shared" si="5101"/>
        <v/>
      </c>
      <c r="AA1549" s="12" t="str">
        <f t="shared" si="5102"/>
        <v/>
      </c>
      <c r="AB1549" s="12" t="str">
        <f t="shared" si="5103"/>
        <v/>
      </c>
      <c r="AC1549" s="12" t="str">
        <f t="shared" si="5104"/>
        <v/>
      </c>
      <c r="AD1549" s="12" t="str">
        <f t="shared" si="5105"/>
        <v/>
      </c>
      <c r="AE1549" s="12" t="str">
        <f t="shared" si="5106"/>
        <v/>
      </c>
      <c r="AF1549" s="12" t="str">
        <f t="shared" si="5107"/>
        <v/>
      </c>
      <c r="AG1549" s="12" t="str">
        <f t="shared" si="5108"/>
        <v/>
      </c>
      <c r="AH1549" s="12" t="str">
        <f t="shared" si="5109"/>
        <v/>
      </c>
      <c r="AI1549" s="12" t="str">
        <f t="shared" si="5110"/>
        <v/>
      </c>
      <c r="AJ1549" s="12" t="str">
        <f t="shared" si="5028"/>
        <v/>
      </c>
      <c r="AK1549" s="12" t="str">
        <f t="shared" si="5029"/>
        <v/>
      </c>
      <c r="AL1549" s="12" t="str">
        <f t="shared" si="5030"/>
        <v/>
      </c>
      <c r="AM1549" s="12" t="str">
        <f t="shared" si="5031"/>
        <v/>
      </c>
      <c r="AN1549" s="12" t="str">
        <f t="shared" si="5032"/>
        <v/>
      </c>
      <c r="AO1549" s="29" t="str">
        <f t="shared" ref="AO1549" si="5188">IF(A1549&lt;&gt;"",SUM(Z1549:AN1549),"")</f>
        <v/>
      </c>
      <c r="AP1549" s="31" t="str">
        <f t="shared" si="4752"/>
        <v>0</v>
      </c>
      <c r="AQ1549"/>
      <c r="AR1549" s="58">
        <f t="shared" si="4753"/>
        <v>0</v>
      </c>
      <c r="AS1549" s="58">
        <f t="shared" si="4754"/>
        <v>0</v>
      </c>
      <c r="AT1549" s="65">
        <f t="shared" si="4755"/>
        <v>0</v>
      </c>
      <c r="AU1549" s="82" t="str">
        <f t="shared" si="5112"/>
        <v/>
      </c>
      <c r="AV1549" s="82" t="str">
        <f t="shared" si="5113"/>
        <v/>
      </c>
      <c r="AW1549" s="82" t="str">
        <f t="shared" si="5114"/>
        <v/>
      </c>
      <c r="AX1549" s="82" t="str">
        <f t="shared" si="5115"/>
        <v/>
      </c>
      <c r="AY1549" s="82" t="str">
        <f t="shared" si="5116"/>
        <v/>
      </c>
      <c r="AZ1549" s="82" t="str">
        <f t="shared" si="5117"/>
        <v/>
      </c>
      <c r="BA1549" s="82" t="str">
        <f t="shared" si="5118"/>
        <v/>
      </c>
      <c r="BB1549" s="82" t="str">
        <f t="shared" si="5119"/>
        <v/>
      </c>
      <c r="BC1549" s="82" t="str">
        <f t="shared" si="5120"/>
        <v/>
      </c>
      <c r="BD1549" s="82" t="str">
        <f t="shared" si="5121"/>
        <v/>
      </c>
      <c r="BE1549" s="83" t="str">
        <f t="shared" ref="BE1549" si="5189">IF(K1549&lt;&gt;"",$J1549&amp;",","")</f>
        <v/>
      </c>
      <c r="BF1549" s="83" t="str">
        <f t="shared" ref="BF1549" si="5190">IF(L1549&lt;&gt;"",$J1549&amp;",","")</f>
        <v/>
      </c>
      <c r="BG1549" s="83" t="str">
        <f t="shared" ref="BG1549" si="5191">IF(M1549&lt;&gt;"",$J1549&amp;",","")</f>
        <v/>
      </c>
      <c r="BH1549" s="83" t="str">
        <f t="shared" ref="BH1549" si="5192">IF(N1549&lt;&gt;"",$J1549&amp;",","")</f>
        <v/>
      </c>
      <c r="BI1549" s="83" t="str">
        <f t="shared" ref="BI1549:BN1549" si="5193">IF(O1549&lt;&gt;"",$J1549&amp;",","")</f>
        <v/>
      </c>
      <c r="BJ1549" s="83" t="str">
        <f t="shared" si="5193"/>
        <v/>
      </c>
      <c r="BK1549" s="83" t="str">
        <f t="shared" si="5193"/>
        <v/>
      </c>
      <c r="BL1549" s="83" t="str">
        <f t="shared" si="5193"/>
        <v/>
      </c>
      <c r="BM1549" s="83" t="str">
        <f t="shared" si="5193"/>
        <v/>
      </c>
      <c r="BN1549" s="83" t="str">
        <f t="shared" si="5193"/>
        <v/>
      </c>
      <c r="BO1549" s="68"/>
      <c r="BP1549" s="68"/>
      <c r="BQ1549" s="68"/>
      <c r="BR1549" s="81">
        <f t="shared" ref="BR1549" ca="1" si="5194">IF($A$2="no",INT(RAND()*36+1),INT(RAND()*37))</f>
        <v>25</v>
      </c>
    </row>
    <row r="1550" spans="1:70" x14ac:dyDescent="0.2">
      <c r="A1550" s="95"/>
      <c r="B1550" s="84" t="str">
        <f t="shared" ref="B1550" si="5195">IF(A1550="","",IF(COUNTBLANK(AU1551:BD1551)=10,"DB",AU1551&amp;AV1551&amp;AW1551&amp;AX1551&amp;AY1551&amp;AZ1551&amp;BA1551&amp;BB1551&amp;BC1551&amp;BD1551))</f>
        <v/>
      </c>
      <c r="C1550" s="13" t="str">
        <f t="shared" ref="C1550" si="5196">IF(AR1550="Profit Target","profit target",IF(AS1550="Stop Loss","stop loss",""))</f>
        <v/>
      </c>
      <c r="D1550" s="85" t="str">
        <f t="shared" ref="D1550" si="5197">AO1550</f>
        <v/>
      </c>
      <c r="E1550" s="86" t="str">
        <f t="shared" ref="E1550" si="5198">BE1551&amp;BF1551&amp;BG1551&amp;BH1551&amp;BI1551&amp;BJ1551&amp;BK1551&amp;BL1551&amp;BM1551&amp;BN1551</f>
        <v/>
      </c>
      <c r="F1550" s="86">
        <f t="shared" si="5088"/>
        <v>0</v>
      </c>
      <c r="G1550" s="35" t="str">
        <f>IF(A1549&lt;&gt;"",COUNTIF($F$5:F1550,F1550),"")</f>
        <v/>
      </c>
      <c r="H1550" s="35">
        <f t="shared" si="4745"/>
        <v>1546</v>
      </c>
      <c r="I1550" s="117" t="str">
        <f t="shared" si="5100"/>
        <v/>
      </c>
      <c r="J1550" s="28" t="str">
        <f t="shared" si="4746"/>
        <v/>
      </c>
      <c r="K1550" s="103" t="str">
        <f t="shared" si="5132"/>
        <v/>
      </c>
      <c r="L1550" s="103" t="str">
        <f t="shared" si="4747"/>
        <v/>
      </c>
      <c r="M1550" s="103" t="str">
        <f t="shared" si="4748"/>
        <v/>
      </c>
      <c r="N1550" s="103" t="str">
        <f t="shared" si="4749"/>
        <v/>
      </c>
      <c r="O1550" s="103" t="str">
        <f t="shared" si="4750"/>
        <v/>
      </c>
      <c r="P1550" s="103" t="str">
        <f t="shared" si="4891"/>
        <v/>
      </c>
      <c r="Q1550" s="103" t="str">
        <f t="shared" si="4892"/>
        <v/>
      </c>
      <c r="R1550" s="103" t="str">
        <f t="shared" si="4893"/>
        <v/>
      </c>
      <c r="S1550" s="103" t="str">
        <f t="shared" si="4894"/>
        <v/>
      </c>
      <c r="T1550" s="103" t="str">
        <f t="shared" si="4895"/>
        <v/>
      </c>
      <c r="U1550" s="103" t="str">
        <f t="shared" si="4896"/>
        <v/>
      </c>
      <c r="V1550" s="103" t="str">
        <f t="shared" si="4897"/>
        <v/>
      </c>
      <c r="W1550" s="103" t="str">
        <f t="shared" si="4898"/>
        <v/>
      </c>
      <c r="X1550" s="103" t="str">
        <f t="shared" si="4899"/>
        <v/>
      </c>
      <c r="Y1550" s="103" t="str">
        <f t="shared" si="4900"/>
        <v/>
      </c>
      <c r="Z1550" s="12" t="str">
        <f t="shared" si="5101"/>
        <v/>
      </c>
      <c r="AA1550" s="12" t="str">
        <f t="shared" si="5102"/>
        <v/>
      </c>
      <c r="AB1550" s="12" t="str">
        <f t="shared" si="5103"/>
        <v/>
      </c>
      <c r="AC1550" s="12" t="str">
        <f t="shared" si="5104"/>
        <v/>
      </c>
      <c r="AD1550" s="12" t="str">
        <f t="shared" si="5105"/>
        <v/>
      </c>
      <c r="AE1550" s="12" t="str">
        <f t="shared" si="5106"/>
        <v/>
      </c>
      <c r="AF1550" s="12" t="str">
        <f t="shared" si="5107"/>
        <v/>
      </c>
      <c r="AG1550" s="12" t="str">
        <f t="shared" si="5108"/>
        <v/>
      </c>
      <c r="AH1550" s="12" t="str">
        <f t="shared" si="5109"/>
        <v/>
      </c>
      <c r="AI1550" s="12" t="str">
        <f t="shared" si="5110"/>
        <v/>
      </c>
      <c r="AJ1550" s="12" t="str">
        <f t="shared" si="5028"/>
        <v/>
      </c>
      <c r="AK1550" s="12" t="str">
        <f t="shared" si="5029"/>
        <v/>
      </c>
      <c r="AL1550" s="12" t="str">
        <f t="shared" si="5030"/>
        <v/>
      </c>
      <c r="AM1550" s="12" t="str">
        <f t="shared" si="5031"/>
        <v/>
      </c>
      <c r="AN1550" s="12" t="str">
        <f t="shared" si="5032"/>
        <v/>
      </c>
      <c r="AO1550" s="29" t="str">
        <f t="shared" ref="AO1550" si="5199">IF(A1550&lt;&gt;"",SUM(Z1550:AN1550),"")</f>
        <v/>
      </c>
      <c r="AP1550" s="31" t="str">
        <f t="shared" si="4752"/>
        <v>0</v>
      </c>
      <c r="AQ1550"/>
      <c r="AR1550" s="58">
        <f t="shared" si="4753"/>
        <v>0</v>
      </c>
      <c r="AS1550" s="58">
        <f t="shared" si="4754"/>
        <v>0</v>
      </c>
      <c r="AT1550" s="65">
        <f t="shared" si="4755"/>
        <v>0</v>
      </c>
      <c r="AU1550" s="82" t="str">
        <f t="shared" si="5112"/>
        <v/>
      </c>
      <c r="AV1550" s="82" t="str">
        <f t="shared" si="5113"/>
        <v/>
      </c>
      <c r="AW1550" s="82" t="str">
        <f t="shared" si="5114"/>
        <v/>
      </c>
      <c r="AX1550" s="82" t="str">
        <f t="shared" si="5115"/>
        <v/>
      </c>
      <c r="AY1550" s="82" t="str">
        <f t="shared" si="5116"/>
        <v/>
      </c>
      <c r="AZ1550" s="82" t="str">
        <f t="shared" si="5117"/>
        <v/>
      </c>
      <c r="BA1550" s="82" t="str">
        <f t="shared" si="5118"/>
        <v/>
      </c>
      <c r="BB1550" s="82" t="str">
        <f t="shared" si="5119"/>
        <v/>
      </c>
      <c r="BC1550" s="82" t="str">
        <f t="shared" si="5120"/>
        <v/>
      </c>
      <c r="BD1550" s="82" t="str">
        <f t="shared" si="5121"/>
        <v/>
      </c>
      <c r="BE1550" s="83" t="str">
        <f t="shared" ref="BE1550" si="5200">IF(K1550&lt;&gt;"",$J1550&amp;",","")</f>
        <v/>
      </c>
      <c r="BF1550" s="83" t="str">
        <f t="shared" ref="BF1550" si="5201">IF(L1550&lt;&gt;"",$J1550&amp;",","")</f>
        <v/>
      </c>
      <c r="BG1550" s="83" t="str">
        <f t="shared" ref="BG1550" si="5202">IF(M1550&lt;&gt;"",$J1550&amp;",","")</f>
        <v/>
      </c>
      <c r="BH1550" s="83" t="str">
        <f t="shared" ref="BH1550" si="5203">IF(N1550&lt;&gt;"",$J1550&amp;",","")</f>
        <v/>
      </c>
      <c r="BI1550" s="83" t="str">
        <f t="shared" ref="BI1550:BN1550" si="5204">IF(O1550&lt;&gt;"",$J1550&amp;",","")</f>
        <v/>
      </c>
      <c r="BJ1550" s="83" t="str">
        <f t="shared" si="5204"/>
        <v/>
      </c>
      <c r="BK1550" s="83" t="str">
        <f t="shared" si="5204"/>
        <v/>
      </c>
      <c r="BL1550" s="83" t="str">
        <f t="shared" si="5204"/>
        <v/>
      </c>
      <c r="BM1550" s="83" t="str">
        <f t="shared" si="5204"/>
        <v/>
      </c>
      <c r="BN1550" s="83" t="str">
        <f t="shared" si="5204"/>
        <v/>
      </c>
      <c r="BO1550" s="68"/>
      <c r="BP1550" s="68"/>
      <c r="BQ1550" s="68"/>
      <c r="BR1550" s="81">
        <f t="shared" ref="BR1550" ca="1" si="5205">IF($A$2="no",INT(RAND()*36+1),INT(RAND()*37))</f>
        <v>29</v>
      </c>
    </row>
    <row r="1551" spans="1:70" x14ac:dyDescent="0.2">
      <c r="A1551" s="95"/>
      <c r="B1551" s="84" t="str">
        <f t="shared" ref="B1551" si="5206">IF(A1551="","",IF(COUNTBLANK(AU1552:BD1552)=10,"DB",AU1552&amp;AV1552&amp;AW1552&amp;AX1552&amp;AY1552&amp;AZ1552&amp;BA1552&amp;BB1552&amp;BC1552&amp;BD1552))</f>
        <v/>
      </c>
      <c r="C1551" s="13" t="str">
        <f t="shared" ref="C1551" si="5207">IF(AR1551="Profit Target","profit target",IF(AS1551="Stop Loss","stop loss",""))</f>
        <v/>
      </c>
      <c r="D1551" s="85" t="str">
        <f t="shared" ref="D1551" si="5208">AO1551</f>
        <v/>
      </c>
      <c r="E1551" s="86" t="str">
        <f t="shared" ref="E1551" si="5209">BE1552&amp;BF1552&amp;BG1552&amp;BH1552&amp;BI1552&amp;BJ1552&amp;BK1552&amp;BL1552&amp;BM1552&amp;BN1552</f>
        <v/>
      </c>
      <c r="F1551" s="86">
        <f t="shared" si="5088"/>
        <v>0</v>
      </c>
      <c r="G1551" s="35" t="str">
        <f>IF(A1550&lt;&gt;"",COUNTIF($F$5:F1551,F1551),"")</f>
        <v/>
      </c>
      <c r="H1551" s="35">
        <f t="shared" si="4745"/>
        <v>1547</v>
      </c>
      <c r="I1551" s="117" t="str">
        <f t="shared" si="5100"/>
        <v/>
      </c>
      <c r="J1551" s="28" t="str">
        <f t="shared" si="4746"/>
        <v/>
      </c>
      <c r="K1551" s="103" t="str">
        <f t="shared" si="5132"/>
        <v/>
      </c>
      <c r="L1551" s="103" t="str">
        <f t="shared" si="4747"/>
        <v/>
      </c>
      <c r="M1551" s="103" t="str">
        <f t="shared" si="4748"/>
        <v/>
      </c>
      <c r="N1551" s="103" t="str">
        <f t="shared" si="4749"/>
        <v/>
      </c>
      <c r="O1551" s="103" t="str">
        <f t="shared" si="4750"/>
        <v/>
      </c>
      <c r="P1551" s="103" t="str">
        <f t="shared" si="4891"/>
        <v/>
      </c>
      <c r="Q1551" s="103" t="str">
        <f t="shared" si="4892"/>
        <v/>
      </c>
      <c r="R1551" s="103" t="str">
        <f t="shared" si="4893"/>
        <v/>
      </c>
      <c r="S1551" s="103" t="str">
        <f t="shared" si="4894"/>
        <v/>
      </c>
      <c r="T1551" s="103" t="str">
        <f t="shared" si="4895"/>
        <v/>
      </c>
      <c r="U1551" s="103" t="str">
        <f t="shared" si="4896"/>
        <v/>
      </c>
      <c r="V1551" s="103" t="str">
        <f t="shared" si="4897"/>
        <v/>
      </c>
      <c r="W1551" s="103" t="str">
        <f t="shared" si="4898"/>
        <v/>
      </c>
      <c r="X1551" s="103" t="str">
        <f t="shared" si="4899"/>
        <v/>
      </c>
      <c r="Y1551" s="103" t="str">
        <f t="shared" si="4900"/>
        <v/>
      </c>
      <c r="Z1551" s="12" t="str">
        <f t="shared" si="5101"/>
        <v/>
      </c>
      <c r="AA1551" s="12" t="str">
        <f t="shared" si="5102"/>
        <v/>
      </c>
      <c r="AB1551" s="12" t="str">
        <f t="shared" si="5103"/>
        <v/>
      </c>
      <c r="AC1551" s="12" t="str">
        <f t="shared" si="5104"/>
        <v/>
      </c>
      <c r="AD1551" s="12" t="str">
        <f t="shared" si="5105"/>
        <v/>
      </c>
      <c r="AE1551" s="12" t="str">
        <f t="shared" si="5106"/>
        <v/>
      </c>
      <c r="AF1551" s="12" t="str">
        <f t="shared" si="5107"/>
        <v/>
      </c>
      <c r="AG1551" s="12" t="str">
        <f t="shared" si="5108"/>
        <v/>
      </c>
      <c r="AH1551" s="12" t="str">
        <f t="shared" si="5109"/>
        <v/>
      </c>
      <c r="AI1551" s="12" t="str">
        <f t="shared" si="5110"/>
        <v/>
      </c>
      <c r="AJ1551" s="12" t="str">
        <f t="shared" si="5028"/>
        <v/>
      </c>
      <c r="AK1551" s="12" t="str">
        <f t="shared" si="5029"/>
        <v/>
      </c>
      <c r="AL1551" s="12" t="str">
        <f t="shared" si="5030"/>
        <v/>
      </c>
      <c r="AM1551" s="12" t="str">
        <f t="shared" si="5031"/>
        <v/>
      </c>
      <c r="AN1551" s="12" t="str">
        <f t="shared" si="5032"/>
        <v/>
      </c>
      <c r="AO1551" s="29" t="str">
        <f t="shared" ref="AO1551" si="5210">IF(A1551&lt;&gt;"",SUM(Z1551:AN1551),"")</f>
        <v/>
      </c>
      <c r="AP1551" s="31" t="str">
        <f t="shared" si="4752"/>
        <v>0</v>
      </c>
      <c r="AQ1551"/>
      <c r="AR1551" s="58">
        <f t="shared" si="4753"/>
        <v>0</v>
      </c>
      <c r="AS1551" s="58">
        <f t="shared" si="4754"/>
        <v>0</v>
      </c>
      <c r="AT1551" s="65">
        <f t="shared" si="4755"/>
        <v>0</v>
      </c>
      <c r="AU1551" s="82" t="str">
        <f t="shared" si="5112"/>
        <v/>
      </c>
      <c r="AV1551" s="82" t="str">
        <f t="shared" si="5113"/>
        <v/>
      </c>
      <c r="AW1551" s="82" t="str">
        <f t="shared" si="5114"/>
        <v/>
      </c>
      <c r="AX1551" s="82" t="str">
        <f t="shared" si="5115"/>
        <v/>
      </c>
      <c r="AY1551" s="82" t="str">
        <f t="shared" si="5116"/>
        <v/>
      </c>
      <c r="AZ1551" s="82" t="str">
        <f t="shared" si="5117"/>
        <v/>
      </c>
      <c r="BA1551" s="82" t="str">
        <f t="shared" si="5118"/>
        <v/>
      </c>
      <c r="BB1551" s="82" t="str">
        <f t="shared" si="5119"/>
        <v/>
      </c>
      <c r="BC1551" s="82" t="str">
        <f t="shared" si="5120"/>
        <v/>
      </c>
      <c r="BD1551" s="82" t="str">
        <f t="shared" si="5121"/>
        <v/>
      </c>
      <c r="BE1551" s="83" t="str">
        <f t="shared" ref="BE1551" si="5211">IF(K1551&lt;&gt;"",$J1551&amp;",","")</f>
        <v/>
      </c>
      <c r="BF1551" s="83" t="str">
        <f t="shared" ref="BF1551" si="5212">IF(L1551&lt;&gt;"",$J1551&amp;",","")</f>
        <v/>
      </c>
      <c r="BG1551" s="83" t="str">
        <f t="shared" ref="BG1551" si="5213">IF(M1551&lt;&gt;"",$J1551&amp;",","")</f>
        <v/>
      </c>
      <c r="BH1551" s="83" t="str">
        <f t="shared" ref="BH1551" si="5214">IF(N1551&lt;&gt;"",$J1551&amp;",","")</f>
        <v/>
      </c>
      <c r="BI1551" s="83" t="str">
        <f t="shared" ref="BI1551:BN1551" si="5215">IF(O1551&lt;&gt;"",$J1551&amp;",","")</f>
        <v/>
      </c>
      <c r="BJ1551" s="83" t="str">
        <f t="shared" si="5215"/>
        <v/>
      </c>
      <c r="BK1551" s="83" t="str">
        <f t="shared" si="5215"/>
        <v/>
      </c>
      <c r="BL1551" s="83" t="str">
        <f t="shared" si="5215"/>
        <v/>
      </c>
      <c r="BM1551" s="83" t="str">
        <f t="shared" si="5215"/>
        <v/>
      </c>
      <c r="BN1551" s="83" t="str">
        <f t="shared" si="5215"/>
        <v/>
      </c>
      <c r="BO1551" s="68"/>
      <c r="BP1551" s="68"/>
      <c r="BQ1551" s="68"/>
      <c r="BR1551" s="81">
        <f t="shared" ref="BR1551" ca="1" si="5216">IF($A$2="no",INT(RAND()*36+1),INT(RAND()*37))</f>
        <v>19</v>
      </c>
    </row>
    <row r="1552" spans="1:70" x14ac:dyDescent="0.2">
      <c r="A1552" s="95"/>
      <c r="B1552" s="84" t="str">
        <f t="shared" ref="B1552" si="5217">IF(A1552="","",IF(COUNTBLANK(AU1553:BD1553)=10,"DB",AU1553&amp;AV1553&amp;AW1553&amp;AX1553&amp;AY1553&amp;AZ1553&amp;BA1553&amp;BB1553&amp;BC1553&amp;BD1553))</f>
        <v/>
      </c>
      <c r="C1552" s="13" t="str">
        <f t="shared" ref="C1552" si="5218">IF(AR1552="Profit Target","profit target",IF(AS1552="Stop Loss","stop loss",""))</f>
        <v/>
      </c>
      <c r="D1552" s="85" t="str">
        <f t="shared" ref="D1552" si="5219">AO1552</f>
        <v/>
      </c>
      <c r="E1552" s="86" t="str">
        <f t="shared" ref="E1552" si="5220">BE1553&amp;BF1553&amp;BG1553&amp;BH1553&amp;BI1553&amp;BJ1553&amp;BK1553&amp;BL1553&amp;BM1553&amp;BN1553</f>
        <v/>
      </c>
      <c r="F1552" s="86">
        <f t="shared" si="5088"/>
        <v>0</v>
      </c>
      <c r="G1552" s="35" t="str">
        <f>IF(A1551&lt;&gt;"",COUNTIF($F$5:F1552,F1552),"")</f>
        <v/>
      </c>
      <c r="H1552" s="35">
        <f t="shared" si="4745"/>
        <v>1548</v>
      </c>
      <c r="I1552" s="117" t="str">
        <f t="shared" si="5100"/>
        <v/>
      </c>
      <c r="J1552" s="28" t="str">
        <f t="shared" si="4746"/>
        <v/>
      </c>
      <c r="K1552" s="103" t="str">
        <f t="shared" si="5132"/>
        <v/>
      </c>
      <c r="L1552" s="103" t="str">
        <f t="shared" si="4747"/>
        <v/>
      </c>
      <c r="M1552" s="103" t="str">
        <f t="shared" si="4748"/>
        <v/>
      </c>
      <c r="N1552" s="103" t="str">
        <f t="shared" si="4749"/>
        <v/>
      </c>
      <c r="O1552" s="103" t="str">
        <f t="shared" si="4750"/>
        <v/>
      </c>
      <c r="P1552" s="103" t="str">
        <f t="shared" si="4891"/>
        <v/>
      </c>
      <c r="Q1552" s="103" t="str">
        <f t="shared" si="4892"/>
        <v/>
      </c>
      <c r="R1552" s="103" t="str">
        <f t="shared" si="4893"/>
        <v/>
      </c>
      <c r="S1552" s="103" t="str">
        <f t="shared" si="4894"/>
        <v/>
      </c>
      <c r="T1552" s="103" t="str">
        <f t="shared" si="4895"/>
        <v/>
      </c>
      <c r="U1552" s="103" t="str">
        <f t="shared" si="4896"/>
        <v/>
      </c>
      <c r="V1552" s="103" t="str">
        <f t="shared" si="4897"/>
        <v/>
      </c>
      <c r="W1552" s="103" t="str">
        <f t="shared" si="4898"/>
        <v/>
      </c>
      <c r="X1552" s="103" t="str">
        <f t="shared" si="4899"/>
        <v/>
      </c>
      <c r="Y1552" s="103" t="str">
        <f t="shared" si="4900"/>
        <v/>
      </c>
      <c r="Z1552" s="12" t="str">
        <f t="shared" si="5101"/>
        <v/>
      </c>
      <c r="AA1552" s="12" t="str">
        <f t="shared" si="5102"/>
        <v/>
      </c>
      <c r="AB1552" s="12" t="str">
        <f t="shared" si="5103"/>
        <v/>
      </c>
      <c r="AC1552" s="12" t="str">
        <f t="shared" si="5104"/>
        <v/>
      </c>
      <c r="AD1552" s="12" t="str">
        <f t="shared" si="5105"/>
        <v/>
      </c>
      <c r="AE1552" s="12" t="str">
        <f t="shared" si="5106"/>
        <v/>
      </c>
      <c r="AF1552" s="12" t="str">
        <f t="shared" si="5107"/>
        <v/>
      </c>
      <c r="AG1552" s="12" t="str">
        <f t="shared" si="5108"/>
        <v/>
      </c>
      <c r="AH1552" s="12" t="str">
        <f t="shared" si="5109"/>
        <v/>
      </c>
      <c r="AI1552" s="12" t="str">
        <f t="shared" si="5110"/>
        <v/>
      </c>
      <c r="AJ1552" s="12" t="str">
        <f t="shared" si="5028"/>
        <v/>
      </c>
      <c r="AK1552" s="12" t="str">
        <f t="shared" si="5029"/>
        <v/>
      </c>
      <c r="AL1552" s="12" t="str">
        <f t="shared" si="5030"/>
        <v/>
      </c>
      <c r="AM1552" s="12" t="str">
        <f t="shared" si="5031"/>
        <v/>
      </c>
      <c r="AN1552" s="12" t="str">
        <f t="shared" si="5032"/>
        <v/>
      </c>
      <c r="AO1552" s="29" t="str">
        <f t="shared" ref="AO1552" si="5221">IF(A1552&lt;&gt;"",SUM(Z1552:AN1552),"")</f>
        <v/>
      </c>
      <c r="AP1552" s="31" t="str">
        <f t="shared" si="4752"/>
        <v>0</v>
      </c>
      <c r="AQ1552"/>
      <c r="AR1552" s="58">
        <f t="shared" si="4753"/>
        <v>0</v>
      </c>
      <c r="AS1552" s="58">
        <f t="shared" si="4754"/>
        <v>0</v>
      </c>
      <c r="AT1552" s="65">
        <f t="shared" si="4755"/>
        <v>0</v>
      </c>
      <c r="AU1552" s="82" t="str">
        <f t="shared" si="5112"/>
        <v/>
      </c>
      <c r="AV1552" s="82" t="str">
        <f t="shared" si="5113"/>
        <v/>
      </c>
      <c r="AW1552" s="82" t="str">
        <f t="shared" si="5114"/>
        <v/>
      </c>
      <c r="AX1552" s="82" t="str">
        <f t="shared" si="5115"/>
        <v/>
      </c>
      <c r="AY1552" s="82" t="str">
        <f t="shared" si="5116"/>
        <v/>
      </c>
      <c r="AZ1552" s="82" t="str">
        <f t="shared" si="5117"/>
        <v/>
      </c>
      <c r="BA1552" s="82" t="str">
        <f t="shared" si="5118"/>
        <v/>
      </c>
      <c r="BB1552" s="82" t="str">
        <f t="shared" si="5119"/>
        <v/>
      </c>
      <c r="BC1552" s="82" t="str">
        <f t="shared" si="5120"/>
        <v/>
      </c>
      <c r="BD1552" s="82" t="str">
        <f t="shared" si="5121"/>
        <v/>
      </c>
      <c r="BE1552" s="83" t="str">
        <f t="shared" ref="BE1552" si="5222">IF(K1552&lt;&gt;"",$J1552&amp;",","")</f>
        <v/>
      </c>
      <c r="BF1552" s="83" t="str">
        <f t="shared" ref="BF1552" si="5223">IF(L1552&lt;&gt;"",$J1552&amp;",","")</f>
        <v/>
      </c>
      <c r="BG1552" s="83" t="str">
        <f t="shared" ref="BG1552" si="5224">IF(M1552&lt;&gt;"",$J1552&amp;",","")</f>
        <v/>
      </c>
      <c r="BH1552" s="83" t="str">
        <f t="shared" ref="BH1552" si="5225">IF(N1552&lt;&gt;"",$J1552&amp;",","")</f>
        <v/>
      </c>
      <c r="BI1552" s="83" t="str">
        <f t="shared" ref="BI1552:BN1552" si="5226">IF(O1552&lt;&gt;"",$J1552&amp;",","")</f>
        <v/>
      </c>
      <c r="BJ1552" s="83" t="str">
        <f t="shared" si="5226"/>
        <v/>
      </c>
      <c r="BK1552" s="83" t="str">
        <f t="shared" si="5226"/>
        <v/>
      </c>
      <c r="BL1552" s="83" t="str">
        <f t="shared" si="5226"/>
        <v/>
      </c>
      <c r="BM1552" s="83" t="str">
        <f t="shared" si="5226"/>
        <v/>
      </c>
      <c r="BN1552" s="83" t="str">
        <f t="shared" si="5226"/>
        <v/>
      </c>
      <c r="BO1552" s="68"/>
      <c r="BP1552" s="68"/>
      <c r="BQ1552" s="68"/>
      <c r="BR1552" s="81">
        <f t="shared" ref="BR1552" ca="1" si="5227">IF($A$2="no",INT(RAND()*36+1),INT(RAND()*37))</f>
        <v>14</v>
      </c>
    </row>
    <row r="1553" spans="1:70" x14ac:dyDescent="0.2">
      <c r="A1553" s="95"/>
      <c r="B1553" s="84" t="str">
        <f t="shared" ref="B1553" si="5228">IF(A1553="","",IF(COUNTBLANK(AU1554:BD1554)=10,"DB",AU1554&amp;AV1554&amp;AW1554&amp;AX1554&amp;AY1554&amp;AZ1554&amp;BA1554&amp;BB1554&amp;BC1554&amp;BD1554))</f>
        <v/>
      </c>
      <c r="C1553" s="13" t="str">
        <f t="shared" ref="C1553" si="5229">IF(AR1553="Profit Target","profit target",IF(AS1553="Stop Loss","stop loss",""))</f>
        <v/>
      </c>
      <c r="D1553" s="85" t="str">
        <f t="shared" ref="D1553" si="5230">AO1553</f>
        <v/>
      </c>
      <c r="E1553" s="86" t="str">
        <f t="shared" ref="E1553" si="5231">BE1554&amp;BF1554&amp;BG1554&amp;BH1554&amp;BI1554&amp;BJ1554&amp;BK1554&amp;BL1554&amp;BM1554&amp;BN1554</f>
        <v/>
      </c>
      <c r="F1553" s="86">
        <f t="shared" si="5088"/>
        <v>0</v>
      </c>
      <c r="G1553" s="35" t="str">
        <f>IF(A1552&lt;&gt;"",COUNTIF($F$5:F1553,F1553),"")</f>
        <v/>
      </c>
      <c r="H1553" s="35">
        <f t="shared" si="4745"/>
        <v>1549</v>
      </c>
      <c r="I1553" s="117" t="str">
        <f t="shared" si="5100"/>
        <v/>
      </c>
      <c r="J1553" s="28" t="str">
        <f t="shared" si="4746"/>
        <v/>
      </c>
      <c r="K1553" s="103" t="str">
        <f t="shared" si="5132"/>
        <v/>
      </c>
      <c r="L1553" s="103" t="str">
        <f t="shared" si="4747"/>
        <v/>
      </c>
      <c r="M1553" s="103" t="str">
        <f t="shared" si="4748"/>
        <v/>
      </c>
      <c r="N1553" s="103" t="str">
        <f t="shared" si="4749"/>
        <v/>
      </c>
      <c r="O1553" s="103" t="str">
        <f t="shared" si="4750"/>
        <v/>
      </c>
      <c r="P1553" s="103" t="str">
        <f t="shared" si="4891"/>
        <v/>
      </c>
      <c r="Q1553" s="103" t="str">
        <f t="shared" si="4892"/>
        <v/>
      </c>
      <c r="R1553" s="103" t="str">
        <f t="shared" si="4893"/>
        <v/>
      </c>
      <c r="S1553" s="103" t="str">
        <f t="shared" si="4894"/>
        <v/>
      </c>
      <c r="T1553" s="103" t="str">
        <f t="shared" si="4895"/>
        <v/>
      </c>
      <c r="U1553" s="103" t="str">
        <f t="shared" si="4896"/>
        <v/>
      </c>
      <c r="V1553" s="103" t="str">
        <f t="shared" si="4897"/>
        <v/>
      </c>
      <c r="W1553" s="103" t="str">
        <f t="shared" si="4898"/>
        <v/>
      </c>
      <c r="X1553" s="103" t="str">
        <f t="shared" si="4899"/>
        <v/>
      </c>
      <c r="Y1553" s="103" t="str">
        <f t="shared" si="4900"/>
        <v/>
      </c>
      <c r="Z1553" s="12" t="str">
        <f t="shared" si="5101"/>
        <v/>
      </c>
      <c r="AA1553" s="12" t="str">
        <f t="shared" si="5102"/>
        <v/>
      </c>
      <c r="AB1553" s="12" t="str">
        <f t="shared" si="5103"/>
        <v/>
      </c>
      <c r="AC1553" s="12" t="str">
        <f t="shared" si="5104"/>
        <v/>
      </c>
      <c r="AD1553" s="12" t="str">
        <f t="shared" si="5105"/>
        <v/>
      </c>
      <c r="AE1553" s="12" t="str">
        <f t="shared" si="5106"/>
        <v/>
      </c>
      <c r="AF1553" s="12" t="str">
        <f t="shared" si="5107"/>
        <v/>
      </c>
      <c r="AG1553" s="12" t="str">
        <f t="shared" si="5108"/>
        <v/>
      </c>
      <c r="AH1553" s="12" t="str">
        <f t="shared" si="5109"/>
        <v/>
      </c>
      <c r="AI1553" s="12" t="str">
        <f t="shared" si="5110"/>
        <v/>
      </c>
      <c r="AJ1553" s="12" t="str">
        <f t="shared" si="5028"/>
        <v/>
      </c>
      <c r="AK1553" s="12" t="str">
        <f t="shared" si="5029"/>
        <v/>
      </c>
      <c r="AL1553" s="12" t="str">
        <f t="shared" si="5030"/>
        <v/>
      </c>
      <c r="AM1553" s="12" t="str">
        <f t="shared" si="5031"/>
        <v/>
      </c>
      <c r="AN1553" s="12" t="str">
        <f t="shared" si="5032"/>
        <v/>
      </c>
      <c r="AO1553" s="29" t="str">
        <f t="shared" ref="AO1553" si="5232">IF(A1553&lt;&gt;"",SUM(Z1553:AN1553),"")</f>
        <v/>
      </c>
      <c r="AP1553" s="31" t="str">
        <f t="shared" si="4752"/>
        <v>0</v>
      </c>
      <c r="AQ1553"/>
      <c r="AR1553" s="58">
        <f t="shared" si="4753"/>
        <v>0</v>
      </c>
      <c r="AS1553" s="58">
        <f t="shared" si="4754"/>
        <v>0</v>
      </c>
      <c r="AT1553" s="65">
        <f t="shared" si="4755"/>
        <v>0</v>
      </c>
      <c r="AU1553" s="82" t="str">
        <f t="shared" si="5112"/>
        <v/>
      </c>
      <c r="AV1553" s="82" t="str">
        <f t="shared" si="5113"/>
        <v/>
      </c>
      <c r="AW1553" s="82" t="str">
        <f t="shared" si="5114"/>
        <v/>
      </c>
      <c r="AX1553" s="82" t="str">
        <f t="shared" si="5115"/>
        <v/>
      </c>
      <c r="AY1553" s="82" t="str">
        <f t="shared" si="5116"/>
        <v/>
      </c>
      <c r="AZ1553" s="82" t="str">
        <f t="shared" si="5117"/>
        <v/>
      </c>
      <c r="BA1553" s="82" t="str">
        <f t="shared" si="5118"/>
        <v/>
      </c>
      <c r="BB1553" s="82" t="str">
        <f t="shared" si="5119"/>
        <v/>
      </c>
      <c r="BC1553" s="82" t="str">
        <f t="shared" si="5120"/>
        <v/>
      </c>
      <c r="BD1553" s="82" t="str">
        <f t="shared" si="5121"/>
        <v/>
      </c>
      <c r="BE1553" s="83" t="str">
        <f t="shared" ref="BE1553" si="5233">IF(K1553&lt;&gt;"",$J1553&amp;",","")</f>
        <v/>
      </c>
      <c r="BF1553" s="83" t="str">
        <f t="shared" ref="BF1553" si="5234">IF(L1553&lt;&gt;"",$J1553&amp;",","")</f>
        <v/>
      </c>
      <c r="BG1553" s="83" t="str">
        <f t="shared" ref="BG1553" si="5235">IF(M1553&lt;&gt;"",$J1553&amp;",","")</f>
        <v/>
      </c>
      <c r="BH1553" s="83" t="str">
        <f t="shared" ref="BH1553" si="5236">IF(N1553&lt;&gt;"",$J1553&amp;",","")</f>
        <v/>
      </c>
      <c r="BI1553" s="83" t="str">
        <f t="shared" ref="BI1553:BN1553" si="5237">IF(O1553&lt;&gt;"",$J1553&amp;",","")</f>
        <v/>
      </c>
      <c r="BJ1553" s="83" t="str">
        <f t="shared" si="5237"/>
        <v/>
      </c>
      <c r="BK1553" s="83" t="str">
        <f t="shared" si="5237"/>
        <v/>
      </c>
      <c r="BL1553" s="83" t="str">
        <f t="shared" si="5237"/>
        <v/>
      </c>
      <c r="BM1553" s="83" t="str">
        <f t="shared" si="5237"/>
        <v/>
      </c>
      <c r="BN1553" s="83" t="str">
        <f t="shared" si="5237"/>
        <v/>
      </c>
      <c r="BO1553" s="68"/>
      <c r="BP1553" s="68"/>
      <c r="BQ1553" s="68"/>
      <c r="BR1553" s="81">
        <f t="shared" ref="BR1553" ca="1" si="5238">IF($A$2="no",INT(RAND()*36+1),INT(RAND()*37))</f>
        <v>14</v>
      </c>
    </row>
    <row r="1554" spans="1:70" x14ac:dyDescent="0.2">
      <c r="A1554" s="95"/>
      <c r="B1554" s="84" t="str">
        <f t="shared" ref="B1554" si="5239">IF(A1554="","",IF(COUNTBLANK(AU1555:BD1555)=10,"DB",AU1555&amp;AV1555&amp;AW1555&amp;AX1555&amp;AY1555&amp;AZ1555&amp;BA1555&amp;BB1555&amp;BC1555&amp;BD1555))</f>
        <v/>
      </c>
      <c r="C1554" s="13" t="str">
        <f t="shared" ref="C1554" si="5240">IF(AR1554="Profit Target","profit target",IF(AS1554="Stop Loss","stop loss",""))</f>
        <v/>
      </c>
      <c r="D1554" s="85" t="str">
        <f t="shared" ref="D1554" si="5241">AO1554</f>
        <v/>
      </c>
      <c r="E1554" s="86" t="str">
        <f t="shared" ref="E1554" si="5242">BE1555&amp;BF1555&amp;BG1555&amp;BH1555&amp;BI1555&amp;BJ1555&amp;BK1555&amp;BL1555&amp;BM1555&amp;BN1555</f>
        <v/>
      </c>
      <c r="F1554" s="86">
        <f t="shared" si="5088"/>
        <v>0</v>
      </c>
      <c r="G1554" s="35" t="str">
        <f>IF(A1553&lt;&gt;"",COUNTIF($F$5:F1554,F1554),"")</f>
        <v/>
      </c>
      <c r="H1554" s="35">
        <f t="shared" si="4745"/>
        <v>1550</v>
      </c>
      <c r="I1554" s="117" t="str">
        <f t="shared" si="5100"/>
        <v/>
      </c>
      <c r="J1554" s="28" t="str">
        <f t="shared" si="4746"/>
        <v/>
      </c>
      <c r="K1554" s="103" t="str">
        <f t="shared" si="5132"/>
        <v/>
      </c>
      <c r="L1554" s="103" t="str">
        <f t="shared" si="4747"/>
        <v/>
      </c>
      <c r="M1554" s="103" t="str">
        <f t="shared" si="4748"/>
        <v/>
      </c>
      <c r="N1554" s="103" t="str">
        <f t="shared" si="4749"/>
        <v/>
      </c>
      <c r="O1554" s="103" t="str">
        <f t="shared" si="4750"/>
        <v/>
      </c>
      <c r="P1554" s="103" t="str">
        <f t="shared" si="4891"/>
        <v/>
      </c>
      <c r="Q1554" s="103" t="str">
        <f t="shared" si="4892"/>
        <v/>
      </c>
      <c r="R1554" s="103" t="str">
        <f t="shared" si="4893"/>
        <v/>
      </c>
      <c r="S1554" s="103" t="str">
        <f t="shared" si="4894"/>
        <v/>
      </c>
      <c r="T1554" s="103" t="str">
        <f t="shared" si="4895"/>
        <v/>
      </c>
      <c r="U1554" s="103" t="str">
        <f t="shared" si="4896"/>
        <v/>
      </c>
      <c r="V1554" s="103" t="str">
        <f t="shared" si="4897"/>
        <v/>
      </c>
      <c r="W1554" s="103" t="str">
        <f t="shared" si="4898"/>
        <v/>
      </c>
      <c r="X1554" s="103" t="str">
        <f t="shared" si="4899"/>
        <v/>
      </c>
      <c r="Y1554" s="103" t="str">
        <f t="shared" si="4900"/>
        <v/>
      </c>
      <c r="Z1554" s="12" t="str">
        <f t="shared" si="5101"/>
        <v/>
      </c>
      <c r="AA1554" s="12" t="str">
        <f t="shared" si="5102"/>
        <v/>
      </c>
      <c r="AB1554" s="12" t="str">
        <f t="shared" si="5103"/>
        <v/>
      </c>
      <c r="AC1554" s="12" t="str">
        <f t="shared" si="5104"/>
        <v/>
      </c>
      <c r="AD1554" s="12" t="str">
        <f t="shared" si="5105"/>
        <v/>
      </c>
      <c r="AE1554" s="12" t="str">
        <f t="shared" si="5106"/>
        <v/>
      </c>
      <c r="AF1554" s="12" t="str">
        <f t="shared" si="5107"/>
        <v/>
      </c>
      <c r="AG1554" s="12" t="str">
        <f t="shared" si="5108"/>
        <v/>
      </c>
      <c r="AH1554" s="12" t="str">
        <f t="shared" si="5109"/>
        <v/>
      </c>
      <c r="AI1554" s="12" t="str">
        <f t="shared" si="5110"/>
        <v/>
      </c>
      <c r="AJ1554" s="12" t="str">
        <f t="shared" si="5028"/>
        <v/>
      </c>
      <c r="AK1554" s="12" t="str">
        <f t="shared" si="5029"/>
        <v/>
      </c>
      <c r="AL1554" s="12" t="str">
        <f t="shared" si="5030"/>
        <v/>
      </c>
      <c r="AM1554" s="12" t="str">
        <f t="shared" si="5031"/>
        <v/>
      </c>
      <c r="AN1554" s="12" t="str">
        <f t="shared" si="5032"/>
        <v/>
      </c>
      <c r="AO1554" s="29" t="str">
        <f t="shared" ref="AO1554" si="5243">IF(A1554&lt;&gt;"",SUM(Z1554:AN1554),"")</f>
        <v/>
      </c>
      <c r="AP1554" s="31" t="str">
        <f t="shared" si="4752"/>
        <v>0</v>
      </c>
      <c r="AQ1554"/>
      <c r="AR1554" s="58">
        <f t="shared" si="4753"/>
        <v>0</v>
      </c>
      <c r="AS1554" s="58">
        <f t="shared" si="4754"/>
        <v>0</v>
      </c>
      <c r="AT1554" s="65">
        <f t="shared" si="4755"/>
        <v>0</v>
      </c>
      <c r="AU1554" s="82" t="str">
        <f t="shared" si="5112"/>
        <v/>
      </c>
      <c r="AV1554" s="82" t="str">
        <f t="shared" si="5113"/>
        <v/>
      </c>
      <c r="AW1554" s="82" t="str">
        <f t="shared" si="5114"/>
        <v/>
      </c>
      <c r="AX1554" s="82" t="str">
        <f t="shared" si="5115"/>
        <v/>
      </c>
      <c r="AY1554" s="82" t="str">
        <f t="shared" si="5116"/>
        <v/>
      </c>
      <c r="AZ1554" s="82" t="str">
        <f t="shared" si="5117"/>
        <v/>
      </c>
      <c r="BA1554" s="82" t="str">
        <f t="shared" si="5118"/>
        <v/>
      </c>
      <c r="BB1554" s="82" t="str">
        <f t="shared" si="5119"/>
        <v/>
      </c>
      <c r="BC1554" s="82" t="str">
        <f t="shared" si="5120"/>
        <v/>
      </c>
      <c r="BD1554" s="82" t="str">
        <f t="shared" si="5121"/>
        <v/>
      </c>
      <c r="BE1554" s="83" t="str">
        <f t="shared" ref="BE1554" si="5244">IF(K1554&lt;&gt;"",$J1554&amp;",","")</f>
        <v/>
      </c>
      <c r="BF1554" s="83" t="str">
        <f t="shared" ref="BF1554" si="5245">IF(L1554&lt;&gt;"",$J1554&amp;",","")</f>
        <v/>
      </c>
      <c r="BG1554" s="83" t="str">
        <f t="shared" ref="BG1554" si="5246">IF(M1554&lt;&gt;"",$J1554&amp;",","")</f>
        <v/>
      </c>
      <c r="BH1554" s="83" t="str">
        <f t="shared" ref="BH1554" si="5247">IF(N1554&lt;&gt;"",$J1554&amp;",","")</f>
        <v/>
      </c>
      <c r="BI1554" s="83" t="str">
        <f t="shared" ref="BI1554:BN1554" si="5248">IF(O1554&lt;&gt;"",$J1554&amp;",","")</f>
        <v/>
      </c>
      <c r="BJ1554" s="83" t="str">
        <f t="shared" si="5248"/>
        <v/>
      </c>
      <c r="BK1554" s="83" t="str">
        <f t="shared" si="5248"/>
        <v/>
      </c>
      <c r="BL1554" s="83" t="str">
        <f t="shared" si="5248"/>
        <v/>
      </c>
      <c r="BM1554" s="83" t="str">
        <f t="shared" si="5248"/>
        <v/>
      </c>
      <c r="BN1554" s="83" t="str">
        <f t="shared" si="5248"/>
        <v/>
      </c>
      <c r="BO1554" s="68"/>
      <c r="BP1554" s="68"/>
      <c r="BQ1554" s="68"/>
      <c r="BR1554" s="81">
        <f t="shared" ref="BR1554" ca="1" si="5249">IF($A$2="no",INT(RAND()*36+1),INT(RAND()*37))</f>
        <v>33</v>
      </c>
    </row>
    <row r="1555" spans="1:70" x14ac:dyDescent="0.2">
      <c r="A1555" s="95"/>
      <c r="B1555" s="84" t="str">
        <f t="shared" ref="B1555" si="5250">IF(A1555="","",IF(COUNTBLANK(AU1556:BD1556)=10,"DB",AU1556&amp;AV1556&amp;AW1556&amp;AX1556&amp;AY1556&amp;AZ1556&amp;BA1556&amp;BB1556&amp;BC1556&amp;BD1556))</f>
        <v/>
      </c>
      <c r="C1555" s="13" t="str">
        <f t="shared" ref="C1555" si="5251">IF(AR1555="Profit Target","profit target",IF(AS1555="Stop Loss","stop loss",""))</f>
        <v/>
      </c>
      <c r="D1555" s="85" t="str">
        <f t="shared" ref="D1555" si="5252">AO1555</f>
        <v/>
      </c>
      <c r="E1555" s="86" t="str">
        <f t="shared" ref="E1555" si="5253">BE1556&amp;BF1556&amp;BG1556&amp;BH1556&amp;BI1556&amp;BJ1556&amp;BK1556&amp;BL1556&amp;BM1556&amp;BN1556</f>
        <v/>
      </c>
      <c r="F1555" s="86">
        <f t="shared" si="5088"/>
        <v>0</v>
      </c>
      <c r="G1555" s="35" t="str">
        <f>IF(A1554&lt;&gt;"",COUNTIF($F$5:F1555,F1555),"")</f>
        <v/>
      </c>
      <c r="H1555" s="35">
        <f t="shared" si="4745"/>
        <v>1551</v>
      </c>
      <c r="I1555" s="117" t="str">
        <f t="shared" si="5100"/>
        <v/>
      </c>
      <c r="J1555" s="28" t="str">
        <f t="shared" si="4746"/>
        <v/>
      </c>
      <c r="K1555" s="103" t="str">
        <f t="shared" si="5132"/>
        <v/>
      </c>
      <c r="L1555" s="103" t="str">
        <f t="shared" si="4747"/>
        <v/>
      </c>
      <c r="M1555" s="103" t="str">
        <f t="shared" si="4748"/>
        <v/>
      </c>
      <c r="N1555" s="103" t="str">
        <f t="shared" si="4749"/>
        <v/>
      </c>
      <c r="O1555" s="103" t="str">
        <f t="shared" si="4750"/>
        <v/>
      </c>
      <c r="P1555" s="103" t="str">
        <f t="shared" si="4891"/>
        <v/>
      </c>
      <c r="Q1555" s="103" t="str">
        <f t="shared" si="4892"/>
        <v/>
      </c>
      <c r="R1555" s="103" t="str">
        <f t="shared" si="4893"/>
        <v/>
      </c>
      <c r="S1555" s="103" t="str">
        <f t="shared" si="4894"/>
        <v/>
      </c>
      <c r="T1555" s="103" t="str">
        <f t="shared" si="4895"/>
        <v/>
      </c>
      <c r="U1555" s="103" t="str">
        <f t="shared" si="4896"/>
        <v/>
      </c>
      <c r="V1555" s="103" t="str">
        <f t="shared" si="4897"/>
        <v/>
      </c>
      <c r="W1555" s="103" t="str">
        <f t="shared" si="4898"/>
        <v/>
      </c>
      <c r="X1555" s="103" t="str">
        <f t="shared" si="4899"/>
        <v/>
      </c>
      <c r="Y1555" s="103" t="str">
        <f t="shared" si="4900"/>
        <v/>
      </c>
      <c r="Z1555" s="12" t="str">
        <f t="shared" si="5101"/>
        <v/>
      </c>
      <c r="AA1555" s="12" t="str">
        <f t="shared" si="5102"/>
        <v/>
      </c>
      <c r="AB1555" s="12" t="str">
        <f t="shared" si="5103"/>
        <v/>
      </c>
      <c r="AC1555" s="12" t="str">
        <f t="shared" si="5104"/>
        <v/>
      </c>
      <c r="AD1555" s="12" t="str">
        <f t="shared" si="5105"/>
        <v/>
      </c>
      <c r="AE1555" s="12" t="str">
        <f t="shared" si="5106"/>
        <v/>
      </c>
      <c r="AF1555" s="12" t="str">
        <f t="shared" si="5107"/>
        <v/>
      </c>
      <c r="AG1555" s="12" t="str">
        <f t="shared" si="5108"/>
        <v/>
      </c>
      <c r="AH1555" s="12" t="str">
        <f t="shared" si="5109"/>
        <v/>
      </c>
      <c r="AI1555" s="12" t="str">
        <f t="shared" si="5110"/>
        <v/>
      </c>
      <c r="AJ1555" s="12" t="str">
        <f t="shared" si="5028"/>
        <v/>
      </c>
      <c r="AK1555" s="12" t="str">
        <f t="shared" si="5029"/>
        <v/>
      </c>
      <c r="AL1555" s="12" t="str">
        <f t="shared" si="5030"/>
        <v/>
      </c>
      <c r="AM1555" s="12" t="str">
        <f t="shared" si="5031"/>
        <v/>
      </c>
      <c r="AN1555" s="12" t="str">
        <f t="shared" si="5032"/>
        <v/>
      </c>
      <c r="AO1555" s="29" t="str">
        <f t="shared" ref="AO1555" si="5254">IF(A1555&lt;&gt;"",SUM(Z1555:AN1555),"")</f>
        <v/>
      </c>
      <c r="AP1555" s="31" t="str">
        <f t="shared" si="4752"/>
        <v>0</v>
      </c>
      <c r="AQ1555"/>
      <c r="AR1555" s="58">
        <f t="shared" si="4753"/>
        <v>0</v>
      </c>
      <c r="AS1555" s="58">
        <f t="shared" si="4754"/>
        <v>0</v>
      </c>
      <c r="AT1555" s="65">
        <f t="shared" si="4755"/>
        <v>0</v>
      </c>
      <c r="AU1555" s="82" t="str">
        <f t="shared" si="5112"/>
        <v/>
      </c>
      <c r="AV1555" s="82" t="str">
        <f t="shared" si="5113"/>
        <v/>
      </c>
      <c r="AW1555" s="82" t="str">
        <f t="shared" si="5114"/>
        <v/>
      </c>
      <c r="AX1555" s="82" t="str">
        <f t="shared" si="5115"/>
        <v/>
      </c>
      <c r="AY1555" s="82" t="str">
        <f t="shared" si="5116"/>
        <v/>
      </c>
      <c r="AZ1555" s="82" t="str">
        <f t="shared" si="5117"/>
        <v/>
      </c>
      <c r="BA1555" s="82" t="str">
        <f t="shared" si="5118"/>
        <v/>
      </c>
      <c r="BB1555" s="82" t="str">
        <f t="shared" si="5119"/>
        <v/>
      </c>
      <c r="BC1555" s="82" t="str">
        <f t="shared" si="5120"/>
        <v/>
      </c>
      <c r="BD1555" s="82" t="str">
        <f t="shared" si="5121"/>
        <v/>
      </c>
      <c r="BE1555" s="83" t="str">
        <f t="shared" ref="BE1555" si="5255">IF(K1555&lt;&gt;"",$J1555&amp;",","")</f>
        <v/>
      </c>
      <c r="BF1555" s="83" t="str">
        <f t="shared" ref="BF1555" si="5256">IF(L1555&lt;&gt;"",$J1555&amp;",","")</f>
        <v/>
      </c>
      <c r="BG1555" s="83" t="str">
        <f t="shared" ref="BG1555" si="5257">IF(M1555&lt;&gt;"",$J1555&amp;",","")</f>
        <v/>
      </c>
      <c r="BH1555" s="83" t="str">
        <f t="shared" ref="BH1555" si="5258">IF(N1555&lt;&gt;"",$J1555&amp;",","")</f>
        <v/>
      </c>
      <c r="BI1555" s="83" t="str">
        <f t="shared" ref="BI1555:BN1555" si="5259">IF(O1555&lt;&gt;"",$J1555&amp;",","")</f>
        <v/>
      </c>
      <c r="BJ1555" s="83" t="str">
        <f t="shared" si="5259"/>
        <v/>
      </c>
      <c r="BK1555" s="83" t="str">
        <f t="shared" si="5259"/>
        <v/>
      </c>
      <c r="BL1555" s="83" t="str">
        <f t="shared" si="5259"/>
        <v/>
      </c>
      <c r="BM1555" s="83" t="str">
        <f t="shared" si="5259"/>
        <v/>
      </c>
      <c r="BN1555" s="83" t="str">
        <f t="shared" si="5259"/>
        <v/>
      </c>
      <c r="BO1555" s="68"/>
      <c r="BP1555" s="68"/>
      <c r="BQ1555" s="68"/>
      <c r="BR1555" s="81">
        <f t="shared" ref="BR1555" ca="1" si="5260">IF($A$2="no",INT(RAND()*36+1),INT(RAND()*37))</f>
        <v>28</v>
      </c>
    </row>
    <row r="1556" spans="1:70" x14ac:dyDescent="0.2">
      <c r="A1556" s="95"/>
      <c r="B1556" s="84" t="str">
        <f t="shared" ref="B1556" si="5261">IF(A1556="","",IF(COUNTBLANK(AU1557:BD1557)=10,"DB",AU1557&amp;AV1557&amp;AW1557&amp;AX1557&amp;AY1557&amp;AZ1557&amp;BA1557&amp;BB1557&amp;BC1557&amp;BD1557))</f>
        <v/>
      </c>
      <c r="C1556" s="13" t="str">
        <f t="shared" ref="C1556" si="5262">IF(AR1556="Profit Target","profit target",IF(AS1556="Stop Loss","stop loss",""))</f>
        <v/>
      </c>
      <c r="D1556" s="85" t="str">
        <f t="shared" ref="D1556" si="5263">AO1556</f>
        <v/>
      </c>
      <c r="E1556" s="86" t="str">
        <f t="shared" ref="E1556" si="5264">BE1557&amp;BF1557&amp;BG1557&amp;BH1557&amp;BI1557&amp;BJ1557&amp;BK1557&amp;BL1557&amp;BM1557&amp;BN1557</f>
        <v/>
      </c>
      <c r="F1556" s="86">
        <f t="shared" si="5088"/>
        <v>0</v>
      </c>
      <c r="G1556" s="35" t="str">
        <f>IF(A1555&lt;&gt;"",COUNTIF($F$5:F1556,F1556),"")</f>
        <v/>
      </c>
      <c r="H1556" s="35">
        <f t="shared" si="4745"/>
        <v>1552</v>
      </c>
      <c r="I1556" s="117" t="str">
        <f t="shared" si="5100"/>
        <v/>
      </c>
      <c r="J1556" s="28" t="str">
        <f t="shared" si="4746"/>
        <v/>
      </c>
      <c r="K1556" s="103" t="str">
        <f t="shared" si="5132"/>
        <v/>
      </c>
      <c r="L1556" s="103" t="str">
        <f t="shared" si="4747"/>
        <v/>
      </c>
      <c r="M1556" s="103" t="str">
        <f t="shared" si="4748"/>
        <v/>
      </c>
      <c r="N1556" s="103" t="str">
        <f t="shared" si="4749"/>
        <v/>
      </c>
      <c r="O1556" s="103" t="str">
        <f t="shared" si="4750"/>
        <v/>
      </c>
      <c r="P1556" s="103" t="str">
        <f t="shared" si="4891"/>
        <v/>
      </c>
      <c r="Q1556" s="103" t="str">
        <f t="shared" si="4892"/>
        <v/>
      </c>
      <c r="R1556" s="103" t="str">
        <f t="shared" si="4893"/>
        <v/>
      </c>
      <c r="S1556" s="103" t="str">
        <f t="shared" si="4894"/>
        <v/>
      </c>
      <c r="T1556" s="103" t="str">
        <f t="shared" si="4895"/>
        <v/>
      </c>
      <c r="U1556" s="103" t="str">
        <f t="shared" si="4896"/>
        <v/>
      </c>
      <c r="V1556" s="103" t="str">
        <f t="shared" si="4897"/>
        <v/>
      </c>
      <c r="W1556" s="103" t="str">
        <f t="shared" si="4898"/>
        <v/>
      </c>
      <c r="X1556" s="103" t="str">
        <f t="shared" si="4899"/>
        <v/>
      </c>
      <c r="Y1556" s="103" t="str">
        <f t="shared" si="4900"/>
        <v/>
      </c>
      <c r="Z1556" s="12" t="str">
        <f t="shared" si="5101"/>
        <v/>
      </c>
      <c r="AA1556" s="12" t="str">
        <f t="shared" si="5102"/>
        <v/>
      </c>
      <c r="AB1556" s="12" t="str">
        <f t="shared" si="5103"/>
        <v/>
      </c>
      <c r="AC1556" s="12" t="str">
        <f t="shared" si="5104"/>
        <v/>
      </c>
      <c r="AD1556" s="12" t="str">
        <f t="shared" si="5105"/>
        <v/>
      </c>
      <c r="AE1556" s="12" t="str">
        <f t="shared" si="5106"/>
        <v/>
      </c>
      <c r="AF1556" s="12" t="str">
        <f t="shared" si="5107"/>
        <v/>
      </c>
      <c r="AG1556" s="12" t="str">
        <f t="shared" si="5108"/>
        <v/>
      </c>
      <c r="AH1556" s="12" t="str">
        <f t="shared" si="5109"/>
        <v/>
      </c>
      <c r="AI1556" s="12" t="str">
        <f t="shared" si="5110"/>
        <v/>
      </c>
      <c r="AJ1556" s="12" t="str">
        <f t="shared" si="5028"/>
        <v/>
      </c>
      <c r="AK1556" s="12" t="str">
        <f t="shared" si="5029"/>
        <v/>
      </c>
      <c r="AL1556" s="12" t="str">
        <f t="shared" si="5030"/>
        <v/>
      </c>
      <c r="AM1556" s="12" t="str">
        <f t="shared" si="5031"/>
        <v/>
      </c>
      <c r="AN1556" s="12" t="str">
        <f t="shared" si="5032"/>
        <v/>
      </c>
      <c r="AO1556" s="29" t="str">
        <f t="shared" ref="AO1556" si="5265">IF(A1556&lt;&gt;"",SUM(Z1556:AN1556),"")</f>
        <v/>
      </c>
      <c r="AP1556" s="31" t="str">
        <f t="shared" si="4752"/>
        <v>0</v>
      </c>
      <c r="AQ1556"/>
      <c r="AR1556" s="58">
        <f t="shared" si="4753"/>
        <v>0</v>
      </c>
      <c r="AS1556" s="58">
        <f t="shared" si="4754"/>
        <v>0</v>
      </c>
      <c r="AT1556" s="65">
        <f t="shared" si="4755"/>
        <v>0</v>
      </c>
      <c r="AU1556" s="82" t="str">
        <f t="shared" si="5112"/>
        <v/>
      </c>
      <c r="AV1556" s="82" t="str">
        <f t="shared" si="5113"/>
        <v/>
      </c>
      <c r="AW1556" s="82" t="str">
        <f t="shared" si="5114"/>
        <v/>
      </c>
      <c r="AX1556" s="82" t="str">
        <f t="shared" si="5115"/>
        <v/>
      </c>
      <c r="AY1556" s="82" t="str">
        <f t="shared" si="5116"/>
        <v/>
      </c>
      <c r="AZ1556" s="82" t="str">
        <f t="shared" si="5117"/>
        <v/>
      </c>
      <c r="BA1556" s="82" t="str">
        <f t="shared" si="5118"/>
        <v/>
      </c>
      <c r="BB1556" s="82" t="str">
        <f t="shared" si="5119"/>
        <v/>
      </c>
      <c r="BC1556" s="82" t="str">
        <f t="shared" si="5120"/>
        <v/>
      </c>
      <c r="BD1556" s="82" t="str">
        <f t="shared" si="5121"/>
        <v/>
      </c>
      <c r="BE1556" s="83" t="str">
        <f t="shared" ref="BE1556" si="5266">IF(K1556&lt;&gt;"",$J1556&amp;",","")</f>
        <v/>
      </c>
      <c r="BF1556" s="83" t="str">
        <f t="shared" ref="BF1556" si="5267">IF(L1556&lt;&gt;"",$J1556&amp;",","")</f>
        <v/>
      </c>
      <c r="BG1556" s="83" t="str">
        <f t="shared" ref="BG1556" si="5268">IF(M1556&lt;&gt;"",$J1556&amp;",","")</f>
        <v/>
      </c>
      <c r="BH1556" s="83" t="str">
        <f t="shared" ref="BH1556" si="5269">IF(N1556&lt;&gt;"",$J1556&amp;",","")</f>
        <v/>
      </c>
      <c r="BI1556" s="83" t="str">
        <f t="shared" ref="BI1556:BN1556" si="5270">IF(O1556&lt;&gt;"",$J1556&amp;",","")</f>
        <v/>
      </c>
      <c r="BJ1556" s="83" t="str">
        <f t="shared" si="5270"/>
        <v/>
      </c>
      <c r="BK1556" s="83" t="str">
        <f t="shared" si="5270"/>
        <v/>
      </c>
      <c r="BL1556" s="83" t="str">
        <f t="shared" si="5270"/>
        <v/>
      </c>
      <c r="BM1556" s="83" t="str">
        <f t="shared" si="5270"/>
        <v/>
      </c>
      <c r="BN1556" s="83" t="str">
        <f t="shared" si="5270"/>
        <v/>
      </c>
      <c r="BO1556" s="68"/>
      <c r="BP1556" s="68"/>
      <c r="BQ1556" s="68"/>
      <c r="BR1556" s="81">
        <f t="shared" ref="BR1556" ca="1" si="5271">IF($A$2="no",INT(RAND()*36+1),INT(RAND()*37))</f>
        <v>15</v>
      </c>
    </row>
    <row r="1557" spans="1:70" x14ac:dyDescent="0.2">
      <c r="A1557" s="95"/>
      <c r="B1557" s="84" t="str">
        <f t="shared" ref="B1557" si="5272">IF(A1557="","",IF(COUNTBLANK(AU1558:BD1558)=10,"DB",AU1558&amp;AV1558&amp;AW1558&amp;AX1558&amp;AY1558&amp;AZ1558&amp;BA1558&amp;BB1558&amp;BC1558&amp;BD1558))</f>
        <v/>
      </c>
      <c r="C1557" s="13" t="str">
        <f t="shared" ref="C1557" si="5273">IF(AR1557="Profit Target","profit target",IF(AS1557="Stop Loss","stop loss",""))</f>
        <v/>
      </c>
      <c r="D1557" s="85" t="str">
        <f t="shared" ref="D1557" si="5274">AO1557</f>
        <v/>
      </c>
      <c r="E1557" s="86" t="str">
        <f t="shared" ref="E1557" si="5275">BE1558&amp;BF1558&amp;BG1558&amp;BH1558&amp;BI1558&amp;BJ1558&amp;BK1558&amp;BL1558&amp;BM1558&amp;BN1558</f>
        <v/>
      </c>
      <c r="F1557" s="86">
        <f t="shared" si="5088"/>
        <v>0</v>
      </c>
      <c r="G1557" s="35" t="str">
        <f>IF(A1556&lt;&gt;"",COUNTIF($F$5:F1557,F1557),"")</f>
        <v/>
      </c>
      <c r="H1557" s="35">
        <f t="shared" si="4745"/>
        <v>1553</v>
      </c>
      <c r="I1557" s="117" t="str">
        <f t="shared" si="5100"/>
        <v/>
      </c>
      <c r="J1557" s="28" t="str">
        <f t="shared" si="4746"/>
        <v/>
      </c>
      <c r="K1557" s="103" t="str">
        <f t="shared" si="5132"/>
        <v/>
      </c>
      <c r="L1557" s="103" t="str">
        <f t="shared" si="4747"/>
        <v/>
      </c>
      <c r="M1557" s="103" t="str">
        <f t="shared" si="4748"/>
        <v/>
      </c>
      <c r="N1557" s="103" t="str">
        <f t="shared" si="4749"/>
        <v/>
      </c>
      <c r="O1557" s="103" t="str">
        <f t="shared" si="4750"/>
        <v/>
      </c>
      <c r="P1557" s="103" t="str">
        <f t="shared" si="4891"/>
        <v/>
      </c>
      <c r="Q1557" s="103" t="str">
        <f t="shared" si="4892"/>
        <v/>
      </c>
      <c r="R1557" s="103" t="str">
        <f t="shared" si="4893"/>
        <v/>
      </c>
      <c r="S1557" s="103" t="str">
        <f t="shared" si="4894"/>
        <v/>
      </c>
      <c r="T1557" s="103" t="str">
        <f t="shared" si="4895"/>
        <v/>
      </c>
      <c r="U1557" s="103" t="str">
        <f t="shared" si="4896"/>
        <v/>
      </c>
      <c r="V1557" s="103" t="str">
        <f t="shared" si="4897"/>
        <v/>
      </c>
      <c r="W1557" s="103" t="str">
        <f t="shared" si="4898"/>
        <v/>
      </c>
      <c r="X1557" s="103" t="str">
        <f t="shared" si="4899"/>
        <v/>
      </c>
      <c r="Y1557" s="103" t="str">
        <f t="shared" si="4900"/>
        <v/>
      </c>
      <c r="Z1557" s="12" t="str">
        <f t="shared" si="5101"/>
        <v/>
      </c>
      <c r="AA1557" s="12" t="str">
        <f t="shared" si="5102"/>
        <v/>
      </c>
      <c r="AB1557" s="12" t="str">
        <f t="shared" si="5103"/>
        <v/>
      </c>
      <c r="AC1557" s="12" t="str">
        <f t="shared" si="5104"/>
        <v/>
      </c>
      <c r="AD1557" s="12" t="str">
        <f t="shared" si="5105"/>
        <v/>
      </c>
      <c r="AE1557" s="12" t="str">
        <f t="shared" si="5106"/>
        <v/>
      </c>
      <c r="AF1557" s="12" t="str">
        <f t="shared" si="5107"/>
        <v/>
      </c>
      <c r="AG1557" s="12" t="str">
        <f t="shared" si="5108"/>
        <v/>
      </c>
      <c r="AH1557" s="12" t="str">
        <f t="shared" si="5109"/>
        <v/>
      </c>
      <c r="AI1557" s="12" t="str">
        <f t="shared" si="5110"/>
        <v/>
      </c>
      <c r="AJ1557" s="12" t="str">
        <f t="shared" si="5028"/>
        <v/>
      </c>
      <c r="AK1557" s="12" t="str">
        <f t="shared" si="5029"/>
        <v/>
      </c>
      <c r="AL1557" s="12" t="str">
        <f t="shared" si="5030"/>
        <v/>
      </c>
      <c r="AM1557" s="12" t="str">
        <f t="shared" si="5031"/>
        <v/>
      </c>
      <c r="AN1557" s="12" t="str">
        <f t="shared" si="5032"/>
        <v/>
      </c>
      <c r="AO1557" s="29" t="str">
        <f t="shared" ref="AO1557" si="5276">IF(A1557&lt;&gt;"",SUM(Z1557:AN1557),"")</f>
        <v/>
      </c>
      <c r="AP1557" s="31" t="str">
        <f t="shared" si="4752"/>
        <v>0</v>
      </c>
      <c r="AQ1557"/>
      <c r="AR1557" s="58">
        <f t="shared" si="4753"/>
        <v>0</v>
      </c>
      <c r="AS1557" s="58">
        <f t="shared" si="4754"/>
        <v>0</v>
      </c>
      <c r="AT1557" s="65">
        <f t="shared" si="4755"/>
        <v>0</v>
      </c>
      <c r="AU1557" s="82" t="str">
        <f t="shared" si="5112"/>
        <v/>
      </c>
      <c r="AV1557" s="82" t="str">
        <f t="shared" si="5113"/>
        <v/>
      </c>
      <c r="AW1557" s="82" t="str">
        <f t="shared" si="5114"/>
        <v/>
      </c>
      <c r="AX1557" s="82" t="str">
        <f t="shared" si="5115"/>
        <v/>
      </c>
      <c r="AY1557" s="82" t="str">
        <f t="shared" si="5116"/>
        <v/>
      </c>
      <c r="AZ1557" s="82" t="str">
        <f t="shared" si="5117"/>
        <v/>
      </c>
      <c r="BA1557" s="82" t="str">
        <f t="shared" si="5118"/>
        <v/>
      </c>
      <c r="BB1557" s="82" t="str">
        <f t="shared" si="5119"/>
        <v/>
      </c>
      <c r="BC1557" s="82" t="str">
        <f t="shared" si="5120"/>
        <v/>
      </c>
      <c r="BD1557" s="82" t="str">
        <f t="shared" si="5121"/>
        <v/>
      </c>
      <c r="BE1557" s="83" t="str">
        <f t="shared" ref="BE1557" si="5277">IF(K1557&lt;&gt;"",$J1557&amp;",","")</f>
        <v/>
      </c>
      <c r="BF1557" s="83" t="str">
        <f t="shared" ref="BF1557" si="5278">IF(L1557&lt;&gt;"",$J1557&amp;",","")</f>
        <v/>
      </c>
      <c r="BG1557" s="83" t="str">
        <f t="shared" ref="BG1557" si="5279">IF(M1557&lt;&gt;"",$J1557&amp;",","")</f>
        <v/>
      </c>
      <c r="BH1557" s="83" t="str">
        <f t="shared" ref="BH1557" si="5280">IF(N1557&lt;&gt;"",$J1557&amp;",","")</f>
        <v/>
      </c>
      <c r="BI1557" s="83" t="str">
        <f t="shared" ref="BI1557:BN1557" si="5281">IF(O1557&lt;&gt;"",$J1557&amp;",","")</f>
        <v/>
      </c>
      <c r="BJ1557" s="83" t="str">
        <f t="shared" si="5281"/>
        <v/>
      </c>
      <c r="BK1557" s="83" t="str">
        <f t="shared" si="5281"/>
        <v/>
      </c>
      <c r="BL1557" s="83" t="str">
        <f t="shared" si="5281"/>
        <v/>
      </c>
      <c r="BM1557" s="83" t="str">
        <f t="shared" si="5281"/>
        <v/>
      </c>
      <c r="BN1557" s="83" t="str">
        <f t="shared" si="5281"/>
        <v/>
      </c>
      <c r="BO1557" s="68"/>
      <c r="BP1557" s="68"/>
      <c r="BQ1557" s="68"/>
      <c r="BR1557" s="81">
        <f t="shared" ref="BR1557" ca="1" si="5282">IF($A$2="no",INT(RAND()*36+1),INT(RAND()*37))</f>
        <v>13</v>
      </c>
    </row>
    <row r="1558" spans="1:70" x14ac:dyDescent="0.2">
      <c r="A1558" s="95"/>
      <c r="B1558" s="84" t="str">
        <f t="shared" ref="B1558" si="5283">IF(A1558="","",IF(COUNTBLANK(AU1559:BD1559)=10,"DB",AU1559&amp;AV1559&amp;AW1559&amp;AX1559&amp;AY1559&amp;AZ1559&amp;BA1559&amp;BB1559&amp;BC1559&amp;BD1559))</f>
        <v/>
      </c>
      <c r="C1558" s="13" t="str">
        <f t="shared" ref="C1558" si="5284">IF(AR1558="Profit Target","profit target",IF(AS1558="Stop Loss","stop loss",""))</f>
        <v/>
      </c>
      <c r="D1558" s="85" t="str">
        <f t="shared" ref="D1558" si="5285">AO1558</f>
        <v/>
      </c>
      <c r="E1558" s="86" t="str">
        <f t="shared" ref="E1558" si="5286">BE1559&amp;BF1559&amp;BG1559&amp;BH1559&amp;BI1559&amp;BJ1559&amp;BK1559&amp;BL1559&amp;BM1559&amp;BN1559</f>
        <v/>
      </c>
      <c r="F1558" s="86">
        <f t="shared" si="5088"/>
        <v>0</v>
      </c>
      <c r="G1558" s="35" t="str">
        <f>IF(A1557&lt;&gt;"",COUNTIF($F$5:F1558,F1558),"")</f>
        <v/>
      </c>
      <c r="H1558" s="35">
        <f t="shared" si="4745"/>
        <v>1554</v>
      </c>
      <c r="I1558" s="117" t="str">
        <f t="shared" si="5100"/>
        <v/>
      </c>
      <c r="J1558" s="28" t="str">
        <f t="shared" si="4746"/>
        <v/>
      </c>
      <c r="K1558" s="103" t="str">
        <f t="shared" si="5132"/>
        <v/>
      </c>
      <c r="L1558" s="103" t="str">
        <f t="shared" si="4747"/>
        <v/>
      </c>
      <c r="M1558" s="103" t="str">
        <f t="shared" si="4748"/>
        <v/>
      </c>
      <c r="N1558" s="103" t="str">
        <f t="shared" si="4749"/>
        <v/>
      </c>
      <c r="O1558" s="103" t="str">
        <f t="shared" si="4750"/>
        <v/>
      </c>
      <c r="P1558" s="103" t="str">
        <f t="shared" si="4891"/>
        <v/>
      </c>
      <c r="Q1558" s="103" t="str">
        <f t="shared" si="4892"/>
        <v/>
      </c>
      <c r="R1558" s="103" t="str">
        <f t="shared" si="4893"/>
        <v/>
      </c>
      <c r="S1558" s="103" t="str">
        <f t="shared" si="4894"/>
        <v/>
      </c>
      <c r="T1558" s="103" t="str">
        <f t="shared" si="4895"/>
        <v/>
      </c>
      <c r="U1558" s="103" t="str">
        <f t="shared" si="4896"/>
        <v/>
      </c>
      <c r="V1558" s="103" t="str">
        <f t="shared" si="4897"/>
        <v/>
      </c>
      <c r="W1558" s="103" t="str">
        <f t="shared" si="4898"/>
        <v/>
      </c>
      <c r="X1558" s="103" t="str">
        <f t="shared" si="4899"/>
        <v/>
      </c>
      <c r="Y1558" s="103" t="str">
        <f t="shared" si="4900"/>
        <v/>
      </c>
      <c r="Z1558" s="12" t="str">
        <f t="shared" si="5101"/>
        <v/>
      </c>
      <c r="AA1558" s="12" t="str">
        <f t="shared" si="5102"/>
        <v/>
      </c>
      <c r="AB1558" s="12" t="str">
        <f t="shared" si="5103"/>
        <v/>
      </c>
      <c r="AC1558" s="12" t="str">
        <f t="shared" si="5104"/>
        <v/>
      </c>
      <c r="AD1558" s="12" t="str">
        <f t="shared" si="5105"/>
        <v/>
      </c>
      <c r="AE1558" s="12" t="str">
        <f t="shared" si="5106"/>
        <v/>
      </c>
      <c r="AF1558" s="12" t="str">
        <f t="shared" si="5107"/>
        <v/>
      </c>
      <c r="AG1558" s="12" t="str">
        <f t="shared" si="5108"/>
        <v/>
      </c>
      <c r="AH1558" s="12" t="str">
        <f t="shared" si="5109"/>
        <v/>
      </c>
      <c r="AI1558" s="12" t="str">
        <f t="shared" si="5110"/>
        <v/>
      </c>
      <c r="AJ1558" s="12" t="str">
        <f t="shared" si="5028"/>
        <v/>
      </c>
      <c r="AK1558" s="12" t="str">
        <f t="shared" si="5029"/>
        <v/>
      </c>
      <c r="AL1558" s="12" t="str">
        <f t="shared" si="5030"/>
        <v/>
      </c>
      <c r="AM1558" s="12" t="str">
        <f t="shared" si="5031"/>
        <v/>
      </c>
      <c r="AN1558" s="12" t="str">
        <f t="shared" si="5032"/>
        <v/>
      </c>
      <c r="AO1558" s="29" t="str">
        <f t="shared" ref="AO1558" si="5287">IF(A1558&lt;&gt;"",SUM(Z1558:AN1558),"")</f>
        <v/>
      </c>
      <c r="AP1558" s="31" t="str">
        <f t="shared" si="4752"/>
        <v>0</v>
      </c>
      <c r="AQ1558"/>
      <c r="AR1558" s="58">
        <f t="shared" si="4753"/>
        <v>0</v>
      </c>
      <c r="AS1558" s="58">
        <f t="shared" si="4754"/>
        <v>0</v>
      </c>
      <c r="AT1558" s="65">
        <f t="shared" si="4755"/>
        <v>0</v>
      </c>
      <c r="AU1558" s="82" t="str">
        <f t="shared" si="5112"/>
        <v/>
      </c>
      <c r="AV1558" s="82" t="str">
        <f t="shared" si="5113"/>
        <v/>
      </c>
      <c r="AW1558" s="82" t="str">
        <f t="shared" si="5114"/>
        <v/>
      </c>
      <c r="AX1558" s="82" t="str">
        <f t="shared" si="5115"/>
        <v/>
      </c>
      <c r="AY1558" s="82" t="str">
        <f t="shared" si="5116"/>
        <v/>
      </c>
      <c r="AZ1558" s="82" t="str">
        <f t="shared" si="5117"/>
        <v/>
      </c>
      <c r="BA1558" s="82" t="str">
        <f t="shared" si="5118"/>
        <v/>
      </c>
      <c r="BB1558" s="82" t="str">
        <f t="shared" si="5119"/>
        <v/>
      </c>
      <c r="BC1558" s="82" t="str">
        <f t="shared" si="5120"/>
        <v/>
      </c>
      <c r="BD1558" s="82" t="str">
        <f t="shared" si="5121"/>
        <v/>
      </c>
      <c r="BE1558" s="83" t="str">
        <f t="shared" ref="BE1558" si="5288">IF(K1558&lt;&gt;"",$J1558&amp;",","")</f>
        <v/>
      </c>
      <c r="BF1558" s="83" t="str">
        <f t="shared" ref="BF1558" si="5289">IF(L1558&lt;&gt;"",$J1558&amp;",","")</f>
        <v/>
      </c>
      <c r="BG1558" s="83" t="str">
        <f t="shared" ref="BG1558" si="5290">IF(M1558&lt;&gt;"",$J1558&amp;",","")</f>
        <v/>
      </c>
      <c r="BH1558" s="83" t="str">
        <f t="shared" ref="BH1558" si="5291">IF(N1558&lt;&gt;"",$J1558&amp;",","")</f>
        <v/>
      </c>
      <c r="BI1558" s="83" t="str">
        <f t="shared" ref="BI1558:BN1558" si="5292">IF(O1558&lt;&gt;"",$J1558&amp;",","")</f>
        <v/>
      </c>
      <c r="BJ1558" s="83" t="str">
        <f t="shared" si="5292"/>
        <v/>
      </c>
      <c r="BK1558" s="83" t="str">
        <f t="shared" si="5292"/>
        <v/>
      </c>
      <c r="BL1558" s="83" t="str">
        <f t="shared" si="5292"/>
        <v/>
      </c>
      <c r="BM1558" s="83" t="str">
        <f t="shared" si="5292"/>
        <v/>
      </c>
      <c r="BN1558" s="83" t="str">
        <f t="shared" si="5292"/>
        <v/>
      </c>
      <c r="BO1558" s="68"/>
      <c r="BP1558" s="68"/>
      <c r="BQ1558" s="68"/>
      <c r="BR1558" s="81">
        <f t="shared" ref="BR1558" ca="1" si="5293">IF($A$2="no",INT(RAND()*36+1),INT(RAND()*37))</f>
        <v>35</v>
      </c>
    </row>
    <row r="1559" spans="1:70" x14ac:dyDescent="0.2">
      <c r="A1559" s="95"/>
      <c r="B1559" s="84" t="str">
        <f t="shared" ref="B1559" si="5294">IF(A1559="","",IF(COUNTBLANK(AU1560:BD1560)=10,"DB",AU1560&amp;AV1560&amp;AW1560&amp;AX1560&amp;AY1560&amp;AZ1560&amp;BA1560&amp;BB1560&amp;BC1560&amp;BD1560))</f>
        <v/>
      </c>
      <c r="C1559" s="13" t="str">
        <f t="shared" ref="C1559" si="5295">IF(AR1559="Profit Target","profit target",IF(AS1559="Stop Loss","stop loss",""))</f>
        <v/>
      </c>
      <c r="D1559" s="85" t="str">
        <f t="shared" ref="D1559" si="5296">AO1559</f>
        <v/>
      </c>
      <c r="E1559" s="86" t="str">
        <f t="shared" ref="E1559" si="5297">BE1560&amp;BF1560&amp;BG1560&amp;BH1560&amp;BI1560&amp;BJ1560&amp;BK1560&amp;BL1560&amp;BM1560&amp;BN1560</f>
        <v/>
      </c>
      <c r="F1559" s="86">
        <f t="shared" si="5088"/>
        <v>0</v>
      </c>
      <c r="G1559" s="35" t="str">
        <f>IF(A1558&lt;&gt;"",COUNTIF($F$5:F1559,F1559),"")</f>
        <v/>
      </c>
      <c r="H1559" s="35">
        <f t="shared" si="4745"/>
        <v>1555</v>
      </c>
      <c r="I1559" s="117" t="str">
        <f t="shared" si="5100"/>
        <v/>
      </c>
      <c r="J1559" s="28" t="str">
        <f t="shared" si="4746"/>
        <v/>
      </c>
      <c r="K1559" s="103" t="str">
        <f t="shared" si="5132"/>
        <v/>
      </c>
      <c r="L1559" s="103" t="str">
        <f t="shared" si="4747"/>
        <v/>
      </c>
      <c r="M1559" s="103" t="str">
        <f t="shared" si="4748"/>
        <v/>
      </c>
      <c r="N1559" s="103" t="str">
        <f t="shared" si="4749"/>
        <v/>
      </c>
      <c r="O1559" s="103" t="str">
        <f t="shared" si="4750"/>
        <v/>
      </c>
      <c r="P1559" s="103" t="str">
        <f t="shared" si="4891"/>
        <v/>
      </c>
      <c r="Q1559" s="103" t="str">
        <f t="shared" si="4892"/>
        <v/>
      </c>
      <c r="R1559" s="103" t="str">
        <f t="shared" si="4893"/>
        <v/>
      </c>
      <c r="S1559" s="103" t="str">
        <f t="shared" si="4894"/>
        <v/>
      </c>
      <c r="T1559" s="103" t="str">
        <f t="shared" si="4895"/>
        <v/>
      </c>
      <c r="U1559" s="103" t="str">
        <f t="shared" si="4896"/>
        <v/>
      </c>
      <c r="V1559" s="103" t="str">
        <f t="shared" si="4897"/>
        <v/>
      </c>
      <c r="W1559" s="103" t="str">
        <f t="shared" si="4898"/>
        <v/>
      </c>
      <c r="X1559" s="103" t="str">
        <f t="shared" si="4899"/>
        <v/>
      </c>
      <c r="Y1559" s="103" t="str">
        <f t="shared" si="4900"/>
        <v/>
      </c>
      <c r="Z1559" s="12" t="str">
        <f t="shared" si="5101"/>
        <v/>
      </c>
      <c r="AA1559" s="12" t="str">
        <f t="shared" si="5102"/>
        <v/>
      </c>
      <c r="AB1559" s="12" t="str">
        <f t="shared" si="5103"/>
        <v/>
      </c>
      <c r="AC1559" s="12" t="str">
        <f t="shared" si="5104"/>
        <v/>
      </c>
      <c r="AD1559" s="12" t="str">
        <f t="shared" si="5105"/>
        <v/>
      </c>
      <c r="AE1559" s="12" t="str">
        <f t="shared" si="5106"/>
        <v/>
      </c>
      <c r="AF1559" s="12" t="str">
        <f t="shared" si="5107"/>
        <v/>
      </c>
      <c r="AG1559" s="12" t="str">
        <f t="shared" si="5108"/>
        <v/>
      </c>
      <c r="AH1559" s="12" t="str">
        <f t="shared" si="5109"/>
        <v/>
      </c>
      <c r="AI1559" s="12" t="str">
        <f t="shared" si="5110"/>
        <v/>
      </c>
      <c r="AJ1559" s="12" t="str">
        <f t="shared" si="5028"/>
        <v/>
      </c>
      <c r="AK1559" s="12" t="str">
        <f t="shared" si="5029"/>
        <v/>
      </c>
      <c r="AL1559" s="12" t="str">
        <f t="shared" si="5030"/>
        <v/>
      </c>
      <c r="AM1559" s="12" t="str">
        <f t="shared" si="5031"/>
        <v/>
      </c>
      <c r="AN1559" s="12" t="str">
        <f t="shared" si="5032"/>
        <v/>
      </c>
      <c r="AO1559" s="29" t="str">
        <f t="shared" ref="AO1559" si="5298">IF(A1559&lt;&gt;"",SUM(Z1559:AN1559),"")</f>
        <v/>
      </c>
      <c r="AP1559" s="31" t="str">
        <f t="shared" si="4752"/>
        <v>0</v>
      </c>
      <c r="AQ1559"/>
      <c r="AR1559" s="58">
        <f t="shared" si="4753"/>
        <v>0</v>
      </c>
      <c r="AS1559" s="58">
        <f t="shared" si="4754"/>
        <v>0</v>
      </c>
      <c r="AT1559" s="65">
        <f t="shared" si="4755"/>
        <v>0</v>
      </c>
      <c r="AU1559" s="82" t="str">
        <f t="shared" si="5112"/>
        <v/>
      </c>
      <c r="AV1559" s="82" t="str">
        <f t="shared" si="5113"/>
        <v/>
      </c>
      <c r="AW1559" s="82" t="str">
        <f t="shared" si="5114"/>
        <v/>
      </c>
      <c r="AX1559" s="82" t="str">
        <f t="shared" si="5115"/>
        <v/>
      </c>
      <c r="AY1559" s="82" t="str">
        <f t="shared" si="5116"/>
        <v/>
      </c>
      <c r="AZ1559" s="82" t="str">
        <f t="shared" si="5117"/>
        <v/>
      </c>
      <c r="BA1559" s="82" t="str">
        <f t="shared" si="5118"/>
        <v/>
      </c>
      <c r="BB1559" s="82" t="str">
        <f t="shared" si="5119"/>
        <v/>
      </c>
      <c r="BC1559" s="82" t="str">
        <f t="shared" si="5120"/>
        <v/>
      </c>
      <c r="BD1559" s="82" t="str">
        <f t="shared" si="5121"/>
        <v/>
      </c>
      <c r="BE1559" s="83" t="str">
        <f t="shared" ref="BE1559" si="5299">IF(K1559&lt;&gt;"",$J1559&amp;",","")</f>
        <v/>
      </c>
      <c r="BF1559" s="83" t="str">
        <f t="shared" ref="BF1559" si="5300">IF(L1559&lt;&gt;"",$J1559&amp;",","")</f>
        <v/>
      </c>
      <c r="BG1559" s="83" t="str">
        <f t="shared" ref="BG1559" si="5301">IF(M1559&lt;&gt;"",$J1559&amp;",","")</f>
        <v/>
      </c>
      <c r="BH1559" s="83" t="str">
        <f t="shared" ref="BH1559" si="5302">IF(N1559&lt;&gt;"",$J1559&amp;",","")</f>
        <v/>
      </c>
      <c r="BI1559" s="83" t="str">
        <f t="shared" ref="BI1559:BN1559" si="5303">IF(O1559&lt;&gt;"",$J1559&amp;",","")</f>
        <v/>
      </c>
      <c r="BJ1559" s="83" t="str">
        <f t="shared" si="5303"/>
        <v/>
      </c>
      <c r="BK1559" s="83" t="str">
        <f t="shared" si="5303"/>
        <v/>
      </c>
      <c r="BL1559" s="83" t="str">
        <f t="shared" si="5303"/>
        <v/>
      </c>
      <c r="BM1559" s="83" t="str">
        <f t="shared" si="5303"/>
        <v/>
      </c>
      <c r="BN1559" s="83" t="str">
        <f t="shared" si="5303"/>
        <v/>
      </c>
      <c r="BO1559" s="68"/>
      <c r="BP1559" s="68"/>
      <c r="BQ1559" s="68"/>
      <c r="BR1559" s="81">
        <f t="shared" ref="BR1559" ca="1" si="5304">IF($A$2="no",INT(RAND()*36+1),INT(RAND()*37))</f>
        <v>32</v>
      </c>
    </row>
    <row r="1560" spans="1:70" x14ac:dyDescent="0.2">
      <c r="A1560" s="95"/>
      <c r="B1560" s="84" t="str">
        <f t="shared" ref="B1560" si="5305">IF(A1560="","",IF(COUNTBLANK(AU1561:BD1561)=10,"DB",AU1561&amp;AV1561&amp;AW1561&amp;AX1561&amp;AY1561&amp;AZ1561&amp;BA1561&amp;BB1561&amp;BC1561&amp;BD1561))</f>
        <v/>
      </c>
      <c r="C1560" s="13" t="str">
        <f t="shared" ref="C1560" si="5306">IF(AR1560="Profit Target","profit target",IF(AS1560="Stop Loss","stop loss",""))</f>
        <v/>
      </c>
      <c r="D1560" s="85" t="str">
        <f t="shared" ref="D1560" si="5307">AO1560</f>
        <v/>
      </c>
      <c r="E1560" s="86" t="str">
        <f t="shared" ref="E1560" si="5308">BE1561&amp;BF1561&amp;BG1561&amp;BH1561&amp;BI1561&amp;BJ1561&amp;BK1561&amp;BL1561&amp;BM1561&amp;BN1561</f>
        <v/>
      </c>
      <c r="F1560" s="86">
        <f t="shared" si="5088"/>
        <v>0</v>
      </c>
      <c r="G1560" s="35" t="str">
        <f>IF(A1559&lt;&gt;"",COUNTIF($F$5:F1560,F1560),"")</f>
        <v/>
      </c>
      <c r="H1560" s="35">
        <f t="shared" si="4745"/>
        <v>1556</v>
      </c>
      <c r="I1560" s="117" t="str">
        <f t="shared" si="5100"/>
        <v/>
      </c>
      <c r="J1560" s="28" t="str">
        <f t="shared" si="4746"/>
        <v/>
      </c>
      <c r="K1560" s="103" t="str">
        <f t="shared" si="5132"/>
        <v/>
      </c>
      <c r="L1560" s="103" t="str">
        <f t="shared" si="4747"/>
        <v/>
      </c>
      <c r="M1560" s="103" t="str">
        <f t="shared" si="4748"/>
        <v/>
      </c>
      <c r="N1560" s="103" t="str">
        <f t="shared" si="4749"/>
        <v/>
      </c>
      <c r="O1560" s="103" t="str">
        <f t="shared" si="4750"/>
        <v/>
      </c>
      <c r="P1560" s="103" t="str">
        <f t="shared" si="4891"/>
        <v/>
      </c>
      <c r="Q1560" s="103" t="str">
        <f t="shared" si="4892"/>
        <v/>
      </c>
      <c r="R1560" s="103" t="str">
        <f t="shared" si="4893"/>
        <v/>
      </c>
      <c r="S1560" s="103" t="str">
        <f t="shared" si="4894"/>
        <v/>
      </c>
      <c r="T1560" s="103" t="str">
        <f t="shared" si="4895"/>
        <v/>
      </c>
      <c r="U1560" s="103" t="str">
        <f t="shared" si="4896"/>
        <v/>
      </c>
      <c r="V1560" s="103" t="str">
        <f t="shared" si="4897"/>
        <v/>
      </c>
      <c r="W1560" s="103" t="str">
        <f t="shared" si="4898"/>
        <v/>
      </c>
      <c r="X1560" s="103" t="str">
        <f t="shared" si="4899"/>
        <v/>
      </c>
      <c r="Y1560" s="103" t="str">
        <f t="shared" si="4900"/>
        <v/>
      </c>
      <c r="Z1560" s="12" t="str">
        <f t="shared" si="5101"/>
        <v/>
      </c>
      <c r="AA1560" s="12" t="str">
        <f t="shared" si="5102"/>
        <v/>
      </c>
      <c r="AB1560" s="12" t="str">
        <f t="shared" si="5103"/>
        <v/>
      </c>
      <c r="AC1560" s="12" t="str">
        <f t="shared" si="5104"/>
        <v/>
      </c>
      <c r="AD1560" s="12" t="str">
        <f t="shared" si="5105"/>
        <v/>
      </c>
      <c r="AE1560" s="12" t="str">
        <f t="shared" si="5106"/>
        <v/>
      </c>
      <c r="AF1560" s="12" t="str">
        <f t="shared" si="5107"/>
        <v/>
      </c>
      <c r="AG1560" s="12" t="str">
        <f t="shared" si="5108"/>
        <v/>
      </c>
      <c r="AH1560" s="12" t="str">
        <f t="shared" si="5109"/>
        <v/>
      </c>
      <c r="AI1560" s="12" t="str">
        <f t="shared" si="5110"/>
        <v/>
      </c>
      <c r="AJ1560" s="12" t="str">
        <f t="shared" si="5028"/>
        <v/>
      </c>
      <c r="AK1560" s="12" t="str">
        <f t="shared" si="5029"/>
        <v/>
      </c>
      <c r="AL1560" s="12" t="str">
        <f t="shared" si="5030"/>
        <v/>
      </c>
      <c r="AM1560" s="12" t="str">
        <f t="shared" si="5031"/>
        <v/>
      </c>
      <c r="AN1560" s="12" t="str">
        <f t="shared" si="5032"/>
        <v/>
      </c>
      <c r="AO1560" s="29" t="str">
        <f t="shared" ref="AO1560" si="5309">IF(A1560&lt;&gt;"",SUM(Z1560:AN1560),"")</f>
        <v/>
      </c>
      <c r="AP1560" s="31" t="str">
        <f t="shared" si="4752"/>
        <v>0</v>
      </c>
      <c r="AQ1560"/>
      <c r="AR1560" s="58">
        <f t="shared" si="4753"/>
        <v>0</v>
      </c>
      <c r="AS1560" s="58">
        <f t="shared" si="4754"/>
        <v>0</v>
      </c>
      <c r="AT1560" s="65">
        <f t="shared" si="4755"/>
        <v>0</v>
      </c>
      <c r="AU1560" s="82" t="str">
        <f t="shared" si="5112"/>
        <v/>
      </c>
      <c r="AV1560" s="82" t="str">
        <f t="shared" si="5113"/>
        <v/>
      </c>
      <c r="AW1560" s="82" t="str">
        <f t="shared" si="5114"/>
        <v/>
      </c>
      <c r="AX1560" s="82" t="str">
        <f t="shared" si="5115"/>
        <v/>
      </c>
      <c r="AY1560" s="82" t="str">
        <f t="shared" si="5116"/>
        <v/>
      </c>
      <c r="AZ1560" s="82" t="str">
        <f t="shared" si="5117"/>
        <v/>
      </c>
      <c r="BA1560" s="82" t="str">
        <f t="shared" si="5118"/>
        <v/>
      </c>
      <c r="BB1560" s="82" t="str">
        <f t="shared" si="5119"/>
        <v/>
      </c>
      <c r="BC1560" s="82" t="str">
        <f t="shared" si="5120"/>
        <v/>
      </c>
      <c r="BD1560" s="82" t="str">
        <f t="shared" si="5121"/>
        <v/>
      </c>
      <c r="BE1560" s="83" t="str">
        <f t="shared" ref="BE1560" si="5310">IF(K1560&lt;&gt;"",$J1560&amp;",","")</f>
        <v/>
      </c>
      <c r="BF1560" s="83" t="str">
        <f t="shared" ref="BF1560" si="5311">IF(L1560&lt;&gt;"",$J1560&amp;",","")</f>
        <v/>
      </c>
      <c r="BG1560" s="83" t="str">
        <f t="shared" ref="BG1560" si="5312">IF(M1560&lt;&gt;"",$J1560&amp;",","")</f>
        <v/>
      </c>
      <c r="BH1560" s="83" t="str">
        <f t="shared" ref="BH1560" si="5313">IF(N1560&lt;&gt;"",$J1560&amp;",","")</f>
        <v/>
      </c>
      <c r="BI1560" s="83" t="str">
        <f t="shared" ref="BI1560:BN1560" si="5314">IF(O1560&lt;&gt;"",$J1560&amp;",","")</f>
        <v/>
      </c>
      <c r="BJ1560" s="83" t="str">
        <f t="shared" si="5314"/>
        <v/>
      </c>
      <c r="BK1560" s="83" t="str">
        <f t="shared" si="5314"/>
        <v/>
      </c>
      <c r="BL1560" s="83" t="str">
        <f t="shared" si="5314"/>
        <v/>
      </c>
      <c r="BM1560" s="83" t="str">
        <f t="shared" si="5314"/>
        <v/>
      </c>
      <c r="BN1560" s="83" t="str">
        <f t="shared" si="5314"/>
        <v/>
      </c>
      <c r="BO1560" s="68"/>
      <c r="BP1560" s="68"/>
      <c r="BQ1560" s="68"/>
      <c r="BR1560" s="81">
        <f t="shared" ref="BR1560" ca="1" si="5315">IF($A$2="no",INT(RAND()*36+1),INT(RAND()*37))</f>
        <v>13</v>
      </c>
    </row>
    <row r="1561" spans="1:70" x14ac:dyDescent="0.2">
      <c r="A1561" s="95"/>
      <c r="B1561" s="84" t="str">
        <f t="shared" ref="B1561" si="5316">IF(A1561="","",IF(COUNTBLANK(AU1562:BD1562)=10,"DB",AU1562&amp;AV1562&amp;AW1562&amp;AX1562&amp;AY1562&amp;AZ1562&amp;BA1562&amp;BB1562&amp;BC1562&amp;BD1562))</f>
        <v/>
      </c>
      <c r="C1561" s="13" t="str">
        <f t="shared" ref="C1561" si="5317">IF(AR1561="Profit Target","profit target",IF(AS1561="Stop Loss","stop loss",""))</f>
        <v/>
      </c>
      <c r="D1561" s="85" t="str">
        <f t="shared" ref="D1561" si="5318">AO1561</f>
        <v/>
      </c>
      <c r="E1561" s="86" t="str">
        <f t="shared" ref="E1561" si="5319">BE1562&amp;BF1562&amp;BG1562&amp;BH1562&amp;BI1562&amp;BJ1562&amp;BK1562&amp;BL1562&amp;BM1562&amp;BN1562</f>
        <v/>
      </c>
      <c r="F1561" s="86">
        <f t="shared" si="5088"/>
        <v>0</v>
      </c>
      <c r="G1561" s="35" t="str">
        <f>IF(A1560&lt;&gt;"",COUNTIF($F$5:F1561,F1561),"")</f>
        <v/>
      </c>
      <c r="H1561" s="35">
        <f t="shared" si="4745"/>
        <v>1557</v>
      </c>
      <c r="I1561" s="117" t="str">
        <f t="shared" si="5100"/>
        <v/>
      </c>
      <c r="J1561" s="28" t="str">
        <f t="shared" si="4746"/>
        <v/>
      </c>
      <c r="K1561" s="103" t="str">
        <f t="shared" si="5132"/>
        <v/>
      </c>
      <c r="L1561" s="103" t="str">
        <f t="shared" si="4747"/>
        <v/>
      </c>
      <c r="M1561" s="103" t="str">
        <f t="shared" si="4748"/>
        <v/>
      </c>
      <c r="N1561" s="103" t="str">
        <f t="shared" si="4749"/>
        <v/>
      </c>
      <c r="O1561" s="103" t="str">
        <f t="shared" si="4750"/>
        <v/>
      </c>
      <c r="P1561" s="103" t="str">
        <f t="shared" si="4891"/>
        <v/>
      </c>
      <c r="Q1561" s="103" t="str">
        <f t="shared" si="4892"/>
        <v/>
      </c>
      <c r="R1561" s="103" t="str">
        <f t="shared" si="4893"/>
        <v/>
      </c>
      <c r="S1561" s="103" t="str">
        <f t="shared" si="4894"/>
        <v/>
      </c>
      <c r="T1561" s="103" t="str">
        <f t="shared" si="4895"/>
        <v/>
      </c>
      <c r="U1561" s="103" t="str">
        <f t="shared" si="4896"/>
        <v/>
      </c>
      <c r="V1561" s="103" t="str">
        <f t="shared" si="4897"/>
        <v/>
      </c>
      <c r="W1561" s="103" t="str">
        <f t="shared" si="4898"/>
        <v/>
      </c>
      <c r="X1561" s="103" t="str">
        <f t="shared" si="4899"/>
        <v/>
      </c>
      <c r="Y1561" s="103" t="str">
        <f t="shared" si="4900"/>
        <v/>
      </c>
      <c r="Z1561" s="12" t="str">
        <f t="shared" si="5101"/>
        <v/>
      </c>
      <c r="AA1561" s="12" t="str">
        <f t="shared" si="5102"/>
        <v/>
      </c>
      <c r="AB1561" s="12" t="str">
        <f t="shared" si="5103"/>
        <v/>
      </c>
      <c r="AC1561" s="12" t="str">
        <f t="shared" si="5104"/>
        <v/>
      </c>
      <c r="AD1561" s="12" t="str">
        <f t="shared" si="5105"/>
        <v/>
      </c>
      <c r="AE1561" s="12" t="str">
        <f t="shared" si="5106"/>
        <v/>
      </c>
      <c r="AF1561" s="12" t="str">
        <f t="shared" si="5107"/>
        <v/>
      </c>
      <c r="AG1561" s="12" t="str">
        <f t="shared" si="5108"/>
        <v/>
      </c>
      <c r="AH1561" s="12" t="str">
        <f t="shared" si="5109"/>
        <v/>
      </c>
      <c r="AI1561" s="12" t="str">
        <f t="shared" si="5110"/>
        <v/>
      </c>
      <c r="AJ1561" s="12" t="str">
        <f t="shared" si="5028"/>
        <v/>
      </c>
      <c r="AK1561" s="12" t="str">
        <f t="shared" si="5029"/>
        <v/>
      </c>
      <c r="AL1561" s="12" t="str">
        <f t="shared" si="5030"/>
        <v/>
      </c>
      <c r="AM1561" s="12" t="str">
        <f t="shared" si="5031"/>
        <v/>
      </c>
      <c r="AN1561" s="12" t="str">
        <f t="shared" si="5032"/>
        <v/>
      </c>
      <c r="AO1561" s="29" t="str">
        <f t="shared" ref="AO1561" si="5320">IF(A1561&lt;&gt;"",SUM(Z1561:AN1561),"")</f>
        <v/>
      </c>
      <c r="AP1561" s="31" t="str">
        <f t="shared" si="4752"/>
        <v>0</v>
      </c>
      <c r="AQ1561"/>
      <c r="AR1561" s="58">
        <f t="shared" si="4753"/>
        <v>0</v>
      </c>
      <c r="AS1561" s="58">
        <f t="shared" si="4754"/>
        <v>0</v>
      </c>
      <c r="AT1561" s="65">
        <f t="shared" si="4755"/>
        <v>0</v>
      </c>
      <c r="AU1561" s="82" t="str">
        <f t="shared" si="5112"/>
        <v/>
      </c>
      <c r="AV1561" s="82" t="str">
        <f t="shared" si="5113"/>
        <v/>
      </c>
      <c r="AW1561" s="82" t="str">
        <f t="shared" si="5114"/>
        <v/>
      </c>
      <c r="AX1561" s="82" t="str">
        <f t="shared" si="5115"/>
        <v/>
      </c>
      <c r="AY1561" s="82" t="str">
        <f t="shared" si="5116"/>
        <v/>
      </c>
      <c r="AZ1561" s="82" t="str">
        <f t="shared" si="5117"/>
        <v/>
      </c>
      <c r="BA1561" s="82" t="str">
        <f t="shared" si="5118"/>
        <v/>
      </c>
      <c r="BB1561" s="82" t="str">
        <f t="shared" si="5119"/>
        <v/>
      </c>
      <c r="BC1561" s="82" t="str">
        <f t="shared" si="5120"/>
        <v/>
      </c>
      <c r="BD1561" s="82" t="str">
        <f t="shared" si="5121"/>
        <v/>
      </c>
      <c r="BE1561" s="83" t="str">
        <f t="shared" ref="BE1561" si="5321">IF(K1561&lt;&gt;"",$J1561&amp;",","")</f>
        <v/>
      </c>
      <c r="BF1561" s="83" t="str">
        <f t="shared" ref="BF1561" si="5322">IF(L1561&lt;&gt;"",$J1561&amp;",","")</f>
        <v/>
      </c>
      <c r="BG1561" s="83" t="str">
        <f t="shared" ref="BG1561" si="5323">IF(M1561&lt;&gt;"",$J1561&amp;",","")</f>
        <v/>
      </c>
      <c r="BH1561" s="83" t="str">
        <f t="shared" ref="BH1561" si="5324">IF(N1561&lt;&gt;"",$J1561&amp;",","")</f>
        <v/>
      </c>
      <c r="BI1561" s="83" t="str">
        <f t="shared" ref="BI1561:BN1561" si="5325">IF(O1561&lt;&gt;"",$J1561&amp;",","")</f>
        <v/>
      </c>
      <c r="BJ1561" s="83" t="str">
        <f t="shared" si="5325"/>
        <v/>
      </c>
      <c r="BK1561" s="83" t="str">
        <f t="shared" si="5325"/>
        <v/>
      </c>
      <c r="BL1561" s="83" t="str">
        <f t="shared" si="5325"/>
        <v/>
      </c>
      <c r="BM1561" s="83" t="str">
        <f t="shared" si="5325"/>
        <v/>
      </c>
      <c r="BN1561" s="83" t="str">
        <f t="shared" si="5325"/>
        <v/>
      </c>
      <c r="BO1561" s="68"/>
      <c r="BP1561" s="68"/>
      <c r="BQ1561" s="68"/>
      <c r="BR1561" s="81">
        <f t="shared" ref="BR1561" ca="1" si="5326">IF($A$2="no",INT(RAND()*36+1),INT(RAND()*37))</f>
        <v>5</v>
      </c>
    </row>
    <row r="1562" spans="1:70" x14ac:dyDescent="0.2">
      <c r="A1562" s="95"/>
      <c r="B1562" s="84" t="str">
        <f t="shared" ref="B1562" si="5327">IF(A1562="","",IF(COUNTBLANK(AU1563:BD1563)=10,"DB",AU1563&amp;AV1563&amp;AW1563&amp;AX1563&amp;AY1563&amp;AZ1563&amp;BA1563&amp;BB1563&amp;BC1563&amp;BD1563))</f>
        <v/>
      </c>
      <c r="C1562" s="13" t="str">
        <f t="shared" ref="C1562" si="5328">IF(AR1562="Profit Target","profit target",IF(AS1562="Stop Loss","stop loss",""))</f>
        <v/>
      </c>
      <c r="D1562" s="85" t="str">
        <f t="shared" ref="D1562" si="5329">AO1562</f>
        <v/>
      </c>
      <c r="E1562" s="86" t="str">
        <f t="shared" ref="E1562" si="5330">BE1563&amp;BF1563&amp;BG1563&amp;BH1563&amp;BI1563&amp;BJ1563&amp;BK1563&amp;BL1563&amp;BM1563&amp;BN1563</f>
        <v/>
      </c>
      <c r="F1562" s="86">
        <f t="shared" si="5088"/>
        <v>0</v>
      </c>
      <c r="G1562" s="35" t="str">
        <f>IF(A1561&lt;&gt;"",COUNTIF($F$5:F1562,F1562),"")</f>
        <v/>
      </c>
      <c r="H1562" s="35">
        <f t="shared" si="4745"/>
        <v>1558</v>
      </c>
      <c r="I1562" s="117" t="str">
        <f t="shared" si="5100"/>
        <v/>
      </c>
      <c r="J1562" s="28" t="str">
        <f t="shared" si="4746"/>
        <v/>
      </c>
      <c r="K1562" s="103" t="str">
        <f t="shared" si="5132"/>
        <v/>
      </c>
      <c r="L1562" s="103" t="str">
        <f t="shared" si="4747"/>
        <v/>
      </c>
      <c r="M1562" s="103" t="str">
        <f t="shared" si="4748"/>
        <v/>
      </c>
      <c r="N1562" s="103" t="str">
        <f t="shared" si="4749"/>
        <v/>
      </c>
      <c r="O1562" s="103" t="str">
        <f t="shared" si="4750"/>
        <v/>
      </c>
      <c r="P1562" s="103" t="str">
        <f t="shared" si="4891"/>
        <v/>
      </c>
      <c r="Q1562" s="103" t="str">
        <f t="shared" si="4892"/>
        <v/>
      </c>
      <c r="R1562" s="103" t="str">
        <f t="shared" si="4893"/>
        <v/>
      </c>
      <c r="S1562" s="103" t="str">
        <f t="shared" si="4894"/>
        <v/>
      </c>
      <c r="T1562" s="103" t="str">
        <f t="shared" si="4895"/>
        <v/>
      </c>
      <c r="U1562" s="103" t="str">
        <f t="shared" si="4896"/>
        <v/>
      </c>
      <c r="V1562" s="103" t="str">
        <f t="shared" si="4897"/>
        <v/>
      </c>
      <c r="W1562" s="103" t="str">
        <f t="shared" si="4898"/>
        <v/>
      </c>
      <c r="X1562" s="103" t="str">
        <f t="shared" si="4899"/>
        <v/>
      </c>
      <c r="Y1562" s="103" t="str">
        <f t="shared" si="4900"/>
        <v/>
      </c>
      <c r="Z1562" s="12" t="str">
        <f t="shared" si="5101"/>
        <v/>
      </c>
      <c r="AA1562" s="12" t="str">
        <f t="shared" si="5102"/>
        <v/>
      </c>
      <c r="AB1562" s="12" t="str">
        <f t="shared" si="5103"/>
        <v/>
      </c>
      <c r="AC1562" s="12" t="str">
        <f t="shared" si="5104"/>
        <v/>
      </c>
      <c r="AD1562" s="12" t="str">
        <f t="shared" si="5105"/>
        <v/>
      </c>
      <c r="AE1562" s="12" t="str">
        <f t="shared" si="5106"/>
        <v/>
      </c>
      <c r="AF1562" s="12" t="str">
        <f t="shared" si="5107"/>
        <v/>
      </c>
      <c r="AG1562" s="12" t="str">
        <f t="shared" si="5108"/>
        <v/>
      </c>
      <c r="AH1562" s="12" t="str">
        <f t="shared" si="5109"/>
        <v/>
      </c>
      <c r="AI1562" s="12" t="str">
        <f t="shared" si="5110"/>
        <v/>
      </c>
      <c r="AJ1562" s="12" t="str">
        <f t="shared" si="5028"/>
        <v/>
      </c>
      <c r="AK1562" s="12" t="str">
        <f t="shared" si="5029"/>
        <v/>
      </c>
      <c r="AL1562" s="12" t="str">
        <f t="shared" si="5030"/>
        <v/>
      </c>
      <c r="AM1562" s="12" t="str">
        <f t="shared" si="5031"/>
        <v/>
      </c>
      <c r="AN1562" s="12" t="str">
        <f t="shared" si="5032"/>
        <v/>
      </c>
      <c r="AO1562" s="29" t="str">
        <f t="shared" ref="AO1562" si="5331">IF(A1562&lt;&gt;"",SUM(Z1562:AN1562),"")</f>
        <v/>
      </c>
      <c r="AP1562" s="31" t="str">
        <f t="shared" si="4752"/>
        <v>0</v>
      </c>
      <c r="AQ1562"/>
      <c r="AR1562" s="58">
        <f t="shared" si="4753"/>
        <v>0</v>
      </c>
      <c r="AS1562" s="58">
        <f t="shared" si="4754"/>
        <v>0</v>
      </c>
      <c r="AT1562" s="65">
        <f t="shared" si="4755"/>
        <v>0</v>
      </c>
      <c r="AU1562" s="82" t="str">
        <f t="shared" si="5112"/>
        <v/>
      </c>
      <c r="AV1562" s="82" t="str">
        <f t="shared" si="5113"/>
        <v/>
      </c>
      <c r="AW1562" s="82" t="str">
        <f t="shared" si="5114"/>
        <v/>
      </c>
      <c r="AX1562" s="82" t="str">
        <f t="shared" si="5115"/>
        <v/>
      </c>
      <c r="AY1562" s="82" t="str">
        <f t="shared" si="5116"/>
        <v/>
      </c>
      <c r="AZ1562" s="82" t="str">
        <f t="shared" si="5117"/>
        <v/>
      </c>
      <c r="BA1562" s="82" t="str">
        <f t="shared" si="5118"/>
        <v/>
      </c>
      <c r="BB1562" s="82" t="str">
        <f t="shared" si="5119"/>
        <v/>
      </c>
      <c r="BC1562" s="82" t="str">
        <f t="shared" si="5120"/>
        <v/>
      </c>
      <c r="BD1562" s="82" t="str">
        <f t="shared" si="5121"/>
        <v/>
      </c>
      <c r="BE1562" s="83" t="str">
        <f t="shared" ref="BE1562" si="5332">IF(K1562&lt;&gt;"",$J1562&amp;",","")</f>
        <v/>
      </c>
      <c r="BF1562" s="83" t="str">
        <f t="shared" ref="BF1562" si="5333">IF(L1562&lt;&gt;"",$J1562&amp;",","")</f>
        <v/>
      </c>
      <c r="BG1562" s="83" t="str">
        <f t="shared" ref="BG1562" si="5334">IF(M1562&lt;&gt;"",$J1562&amp;",","")</f>
        <v/>
      </c>
      <c r="BH1562" s="83" t="str">
        <f t="shared" ref="BH1562" si="5335">IF(N1562&lt;&gt;"",$J1562&amp;",","")</f>
        <v/>
      </c>
      <c r="BI1562" s="83" t="str">
        <f t="shared" ref="BI1562:BN1562" si="5336">IF(O1562&lt;&gt;"",$J1562&amp;",","")</f>
        <v/>
      </c>
      <c r="BJ1562" s="83" t="str">
        <f t="shared" si="5336"/>
        <v/>
      </c>
      <c r="BK1562" s="83" t="str">
        <f t="shared" si="5336"/>
        <v/>
      </c>
      <c r="BL1562" s="83" t="str">
        <f t="shared" si="5336"/>
        <v/>
      </c>
      <c r="BM1562" s="83" t="str">
        <f t="shared" si="5336"/>
        <v/>
      </c>
      <c r="BN1562" s="83" t="str">
        <f t="shared" si="5336"/>
        <v/>
      </c>
      <c r="BO1562" s="68"/>
      <c r="BP1562" s="68"/>
      <c r="BQ1562" s="68"/>
      <c r="BR1562" s="81">
        <f t="shared" ref="BR1562" ca="1" si="5337">IF($A$2="no",INT(RAND()*36+1),INT(RAND()*37))</f>
        <v>4</v>
      </c>
    </row>
    <row r="1563" spans="1:70" x14ac:dyDescent="0.2">
      <c r="A1563" s="95"/>
      <c r="B1563" s="84" t="str">
        <f t="shared" ref="B1563" si="5338">IF(A1563="","",IF(COUNTBLANK(AU1564:BD1564)=10,"DB",AU1564&amp;AV1564&amp;AW1564&amp;AX1564&amp;AY1564&amp;AZ1564&amp;BA1564&amp;BB1564&amp;BC1564&amp;BD1564))</f>
        <v/>
      </c>
      <c r="C1563" s="13" t="str">
        <f t="shared" ref="C1563" si="5339">IF(AR1563="Profit Target","profit target",IF(AS1563="Stop Loss","stop loss",""))</f>
        <v/>
      </c>
      <c r="D1563" s="85" t="str">
        <f t="shared" ref="D1563" si="5340">AO1563</f>
        <v/>
      </c>
      <c r="E1563" s="86" t="str">
        <f t="shared" ref="E1563" si="5341">BE1564&amp;BF1564&amp;BG1564&amp;BH1564&amp;BI1564&amp;BJ1564&amp;BK1564&amp;BL1564&amp;BM1564&amp;BN1564</f>
        <v/>
      </c>
      <c r="F1563" s="86">
        <f t="shared" si="5088"/>
        <v>0</v>
      </c>
      <c r="G1563" s="35" t="str">
        <f>IF(A1562&lt;&gt;"",COUNTIF($F$5:F1563,F1563),"")</f>
        <v/>
      </c>
      <c r="H1563" s="35">
        <f t="shared" si="4745"/>
        <v>1559</v>
      </c>
      <c r="I1563" s="117" t="str">
        <f t="shared" si="5100"/>
        <v/>
      </c>
      <c r="J1563" s="28" t="str">
        <f t="shared" si="4746"/>
        <v/>
      </c>
      <c r="K1563" s="103" t="str">
        <f t="shared" si="5132"/>
        <v/>
      </c>
      <c r="L1563" s="103" t="str">
        <f t="shared" si="4747"/>
        <v/>
      </c>
      <c r="M1563" s="103" t="str">
        <f t="shared" si="4748"/>
        <v/>
      </c>
      <c r="N1563" s="103" t="str">
        <f t="shared" si="4749"/>
        <v/>
      </c>
      <c r="O1563" s="103" t="str">
        <f t="shared" si="4750"/>
        <v/>
      </c>
      <c r="P1563" s="103" t="str">
        <f t="shared" si="4891"/>
        <v/>
      </c>
      <c r="Q1563" s="103" t="str">
        <f t="shared" si="4892"/>
        <v/>
      </c>
      <c r="R1563" s="103" t="str">
        <f t="shared" si="4893"/>
        <v/>
      </c>
      <c r="S1563" s="103" t="str">
        <f t="shared" si="4894"/>
        <v/>
      </c>
      <c r="T1563" s="103" t="str">
        <f t="shared" si="4895"/>
        <v/>
      </c>
      <c r="U1563" s="103" t="str">
        <f t="shared" si="4896"/>
        <v/>
      </c>
      <c r="V1563" s="103" t="str">
        <f t="shared" si="4897"/>
        <v/>
      </c>
      <c r="W1563" s="103" t="str">
        <f t="shared" si="4898"/>
        <v/>
      </c>
      <c r="X1563" s="103" t="str">
        <f t="shared" si="4899"/>
        <v/>
      </c>
      <c r="Y1563" s="103" t="str">
        <f t="shared" si="4900"/>
        <v/>
      </c>
      <c r="Z1563" s="12" t="str">
        <f t="shared" si="5101"/>
        <v/>
      </c>
      <c r="AA1563" s="12" t="str">
        <f t="shared" si="5102"/>
        <v/>
      </c>
      <c r="AB1563" s="12" t="str">
        <f t="shared" si="5103"/>
        <v/>
      </c>
      <c r="AC1563" s="12" t="str">
        <f t="shared" si="5104"/>
        <v/>
      </c>
      <c r="AD1563" s="12" t="str">
        <f t="shared" si="5105"/>
        <v/>
      </c>
      <c r="AE1563" s="12" t="str">
        <f t="shared" si="5106"/>
        <v/>
      </c>
      <c r="AF1563" s="12" t="str">
        <f t="shared" si="5107"/>
        <v/>
      </c>
      <c r="AG1563" s="12" t="str">
        <f t="shared" si="5108"/>
        <v/>
      </c>
      <c r="AH1563" s="12" t="str">
        <f t="shared" si="5109"/>
        <v/>
      </c>
      <c r="AI1563" s="12" t="str">
        <f t="shared" si="5110"/>
        <v/>
      </c>
      <c r="AJ1563" s="12" t="str">
        <f t="shared" si="5028"/>
        <v/>
      </c>
      <c r="AK1563" s="12" t="str">
        <f t="shared" si="5029"/>
        <v/>
      </c>
      <c r="AL1563" s="12" t="str">
        <f t="shared" si="5030"/>
        <v/>
      </c>
      <c r="AM1563" s="12" t="str">
        <f t="shared" si="5031"/>
        <v/>
      </c>
      <c r="AN1563" s="12" t="str">
        <f t="shared" si="5032"/>
        <v/>
      </c>
      <c r="AO1563" s="29" t="str">
        <f t="shared" ref="AO1563" si="5342">IF(A1563&lt;&gt;"",SUM(Z1563:AN1563),"")</f>
        <v/>
      </c>
      <c r="AP1563" s="31" t="str">
        <f t="shared" si="4752"/>
        <v>0</v>
      </c>
      <c r="AQ1563"/>
      <c r="AR1563" s="58">
        <f t="shared" si="4753"/>
        <v>0</v>
      </c>
      <c r="AS1563" s="58">
        <f t="shared" si="4754"/>
        <v>0</v>
      </c>
      <c r="AT1563" s="65">
        <f t="shared" si="4755"/>
        <v>0</v>
      </c>
      <c r="AU1563" s="82" t="str">
        <f t="shared" si="5112"/>
        <v/>
      </c>
      <c r="AV1563" s="82" t="str">
        <f t="shared" si="5113"/>
        <v/>
      </c>
      <c r="AW1563" s="82" t="str">
        <f t="shared" si="5114"/>
        <v/>
      </c>
      <c r="AX1563" s="82" t="str">
        <f t="shared" si="5115"/>
        <v/>
      </c>
      <c r="AY1563" s="82" t="str">
        <f t="shared" si="5116"/>
        <v/>
      </c>
      <c r="AZ1563" s="82" t="str">
        <f t="shared" si="5117"/>
        <v/>
      </c>
      <c r="BA1563" s="82" t="str">
        <f t="shared" si="5118"/>
        <v/>
      </c>
      <c r="BB1563" s="82" t="str">
        <f t="shared" si="5119"/>
        <v/>
      </c>
      <c r="BC1563" s="82" t="str">
        <f t="shared" si="5120"/>
        <v/>
      </c>
      <c r="BD1563" s="82" t="str">
        <f t="shared" si="5121"/>
        <v/>
      </c>
      <c r="BE1563" s="83" t="str">
        <f t="shared" ref="BE1563" si="5343">IF(K1563&lt;&gt;"",$J1563&amp;",","")</f>
        <v/>
      </c>
      <c r="BF1563" s="83" t="str">
        <f t="shared" ref="BF1563" si="5344">IF(L1563&lt;&gt;"",$J1563&amp;",","")</f>
        <v/>
      </c>
      <c r="BG1563" s="83" t="str">
        <f t="shared" ref="BG1563" si="5345">IF(M1563&lt;&gt;"",$J1563&amp;",","")</f>
        <v/>
      </c>
      <c r="BH1563" s="83" t="str">
        <f t="shared" ref="BH1563" si="5346">IF(N1563&lt;&gt;"",$J1563&amp;",","")</f>
        <v/>
      </c>
      <c r="BI1563" s="83" t="str">
        <f t="shared" ref="BI1563:BN1563" si="5347">IF(O1563&lt;&gt;"",$J1563&amp;",","")</f>
        <v/>
      </c>
      <c r="BJ1563" s="83" t="str">
        <f t="shared" si="5347"/>
        <v/>
      </c>
      <c r="BK1563" s="83" t="str">
        <f t="shared" si="5347"/>
        <v/>
      </c>
      <c r="BL1563" s="83" t="str">
        <f t="shared" si="5347"/>
        <v/>
      </c>
      <c r="BM1563" s="83" t="str">
        <f t="shared" si="5347"/>
        <v/>
      </c>
      <c r="BN1563" s="83" t="str">
        <f t="shared" si="5347"/>
        <v/>
      </c>
      <c r="BO1563" s="68"/>
      <c r="BP1563" s="68"/>
      <c r="BQ1563" s="68"/>
      <c r="BR1563" s="81">
        <f t="shared" ref="BR1563" ca="1" si="5348">IF($A$2="no",INT(RAND()*36+1),INT(RAND()*37))</f>
        <v>1</v>
      </c>
    </row>
    <row r="1564" spans="1:70" x14ac:dyDescent="0.2">
      <c r="A1564" s="95"/>
      <c r="B1564" s="84" t="str">
        <f t="shared" ref="B1564" si="5349">IF(A1564="","",IF(COUNTBLANK(AU1565:BD1565)=10,"DB",AU1565&amp;AV1565&amp;AW1565&amp;AX1565&amp;AY1565&amp;AZ1565&amp;BA1565&amp;BB1565&amp;BC1565&amp;BD1565))</f>
        <v/>
      </c>
      <c r="C1564" s="13" t="str">
        <f t="shared" ref="C1564" si="5350">IF(AR1564="Profit Target","profit target",IF(AS1564="Stop Loss","stop loss",""))</f>
        <v/>
      </c>
      <c r="D1564" s="85" t="str">
        <f t="shared" ref="D1564" si="5351">AO1564</f>
        <v/>
      </c>
      <c r="E1564" s="86" t="str">
        <f t="shared" ref="E1564" si="5352">BE1565&amp;BF1565&amp;BG1565&amp;BH1565&amp;BI1565&amp;BJ1565&amp;BK1565&amp;BL1565&amp;BM1565&amp;BN1565</f>
        <v/>
      </c>
      <c r="F1564" s="86">
        <f t="shared" si="5088"/>
        <v>0</v>
      </c>
      <c r="G1564" s="35" t="str">
        <f>IF(A1563&lt;&gt;"",COUNTIF($F$5:F1564,F1564),"")</f>
        <v/>
      </c>
      <c r="H1564" s="35">
        <f t="shared" si="4745"/>
        <v>1560</v>
      </c>
      <c r="I1564" s="117" t="str">
        <f t="shared" si="5100"/>
        <v/>
      </c>
      <c r="J1564" s="28" t="str">
        <f t="shared" si="4746"/>
        <v/>
      </c>
      <c r="K1564" s="103" t="str">
        <f t="shared" si="5132"/>
        <v/>
      </c>
      <c r="L1564" s="103" t="str">
        <f t="shared" si="4747"/>
        <v/>
      </c>
      <c r="M1564" s="103" t="str">
        <f t="shared" si="4748"/>
        <v/>
      </c>
      <c r="N1564" s="103" t="str">
        <f t="shared" si="4749"/>
        <v/>
      </c>
      <c r="O1564" s="103" t="str">
        <f t="shared" si="4750"/>
        <v/>
      </c>
      <c r="P1564" s="103" t="str">
        <f t="shared" si="4891"/>
        <v/>
      </c>
      <c r="Q1564" s="103" t="str">
        <f t="shared" si="4892"/>
        <v/>
      </c>
      <c r="R1564" s="103" t="str">
        <f t="shared" si="4893"/>
        <v/>
      </c>
      <c r="S1564" s="103" t="str">
        <f t="shared" si="4894"/>
        <v/>
      </c>
      <c r="T1564" s="103" t="str">
        <f t="shared" si="4895"/>
        <v/>
      </c>
      <c r="U1564" s="103" t="str">
        <f t="shared" si="4896"/>
        <v/>
      </c>
      <c r="V1564" s="103" t="str">
        <f t="shared" si="4897"/>
        <v/>
      </c>
      <c r="W1564" s="103" t="str">
        <f t="shared" si="4898"/>
        <v/>
      </c>
      <c r="X1564" s="103" t="str">
        <f t="shared" si="4899"/>
        <v/>
      </c>
      <c r="Y1564" s="103" t="str">
        <f t="shared" si="4900"/>
        <v/>
      </c>
      <c r="Z1564" s="12" t="str">
        <f t="shared" si="5101"/>
        <v/>
      </c>
      <c r="AA1564" s="12" t="str">
        <f t="shared" si="5102"/>
        <v/>
      </c>
      <c r="AB1564" s="12" t="str">
        <f t="shared" si="5103"/>
        <v/>
      </c>
      <c r="AC1564" s="12" t="str">
        <f t="shared" si="5104"/>
        <v/>
      </c>
      <c r="AD1564" s="12" t="str">
        <f t="shared" si="5105"/>
        <v/>
      </c>
      <c r="AE1564" s="12" t="str">
        <f t="shared" si="5106"/>
        <v/>
      </c>
      <c r="AF1564" s="12" t="str">
        <f t="shared" si="5107"/>
        <v/>
      </c>
      <c r="AG1564" s="12" t="str">
        <f t="shared" si="5108"/>
        <v/>
      </c>
      <c r="AH1564" s="12" t="str">
        <f t="shared" si="5109"/>
        <v/>
      </c>
      <c r="AI1564" s="12" t="str">
        <f t="shared" si="5110"/>
        <v/>
      </c>
      <c r="AJ1564" s="12" t="str">
        <f t="shared" si="5028"/>
        <v/>
      </c>
      <c r="AK1564" s="12" t="str">
        <f t="shared" si="5029"/>
        <v/>
      </c>
      <c r="AL1564" s="12" t="str">
        <f t="shared" si="5030"/>
        <v/>
      </c>
      <c r="AM1564" s="12" t="str">
        <f t="shared" si="5031"/>
        <v/>
      </c>
      <c r="AN1564" s="12" t="str">
        <f t="shared" si="5032"/>
        <v/>
      </c>
      <c r="AO1564" s="29" t="str">
        <f t="shared" ref="AO1564" si="5353">IF(A1564&lt;&gt;"",SUM(Z1564:AN1564),"")</f>
        <v/>
      </c>
      <c r="AP1564" s="31" t="str">
        <f t="shared" si="4752"/>
        <v>0</v>
      </c>
      <c r="AQ1564"/>
      <c r="AR1564" s="58">
        <f t="shared" si="4753"/>
        <v>0</v>
      </c>
      <c r="AS1564" s="58">
        <f t="shared" si="4754"/>
        <v>0</v>
      </c>
      <c r="AT1564" s="65">
        <f t="shared" si="4755"/>
        <v>0</v>
      </c>
      <c r="AU1564" s="82" t="str">
        <f t="shared" si="5112"/>
        <v/>
      </c>
      <c r="AV1564" s="82" t="str">
        <f t="shared" si="5113"/>
        <v/>
      </c>
      <c r="AW1564" s="82" t="str">
        <f t="shared" si="5114"/>
        <v/>
      </c>
      <c r="AX1564" s="82" t="str">
        <f t="shared" si="5115"/>
        <v/>
      </c>
      <c r="AY1564" s="82" t="str">
        <f t="shared" si="5116"/>
        <v/>
      </c>
      <c r="AZ1564" s="82" t="str">
        <f t="shared" si="5117"/>
        <v/>
      </c>
      <c r="BA1564" s="82" t="str">
        <f t="shared" si="5118"/>
        <v/>
      </c>
      <c r="BB1564" s="82" t="str">
        <f t="shared" si="5119"/>
        <v/>
      </c>
      <c r="BC1564" s="82" t="str">
        <f t="shared" si="5120"/>
        <v/>
      </c>
      <c r="BD1564" s="82" t="str">
        <f t="shared" si="5121"/>
        <v/>
      </c>
      <c r="BE1564" s="83" t="str">
        <f t="shared" ref="BE1564" si="5354">IF(K1564&lt;&gt;"",$J1564&amp;",","")</f>
        <v/>
      </c>
      <c r="BF1564" s="83" t="str">
        <f t="shared" ref="BF1564" si="5355">IF(L1564&lt;&gt;"",$J1564&amp;",","")</f>
        <v/>
      </c>
      <c r="BG1564" s="83" t="str">
        <f t="shared" ref="BG1564" si="5356">IF(M1564&lt;&gt;"",$J1564&amp;",","")</f>
        <v/>
      </c>
      <c r="BH1564" s="83" t="str">
        <f t="shared" ref="BH1564" si="5357">IF(N1564&lt;&gt;"",$J1564&amp;",","")</f>
        <v/>
      </c>
      <c r="BI1564" s="83" t="str">
        <f t="shared" ref="BI1564:BN1564" si="5358">IF(O1564&lt;&gt;"",$J1564&amp;",","")</f>
        <v/>
      </c>
      <c r="BJ1564" s="83" t="str">
        <f t="shared" si="5358"/>
        <v/>
      </c>
      <c r="BK1564" s="83" t="str">
        <f t="shared" si="5358"/>
        <v/>
      </c>
      <c r="BL1564" s="83" t="str">
        <f t="shared" si="5358"/>
        <v/>
      </c>
      <c r="BM1564" s="83" t="str">
        <f t="shared" si="5358"/>
        <v/>
      </c>
      <c r="BN1564" s="83" t="str">
        <f t="shared" si="5358"/>
        <v/>
      </c>
      <c r="BO1564" s="78"/>
      <c r="BP1564" s="78"/>
      <c r="BQ1564" s="78"/>
      <c r="BR1564" s="81">
        <f t="shared" ref="BR1564" ca="1" si="5359">IF($A$2="no",INT(RAND()*36+1),INT(RAND()*37))</f>
        <v>1</v>
      </c>
    </row>
    <row r="1565" spans="1:70" x14ac:dyDescent="0.2">
      <c r="A1565" s="95"/>
      <c r="B1565" s="84" t="str">
        <f t="shared" ref="B1565" si="5360">IF(A1565="","",IF(COUNTBLANK(AU1566:BD1566)=10,"DB",AU1566&amp;AV1566&amp;AW1566&amp;AX1566&amp;AY1566&amp;AZ1566&amp;BA1566&amp;BB1566&amp;BC1566&amp;BD1566))</f>
        <v/>
      </c>
      <c r="C1565" s="13" t="str">
        <f t="shared" ref="C1565" si="5361">IF(AR1565="Profit Target","profit target",IF(AS1565="Stop Loss","stop loss",""))</f>
        <v/>
      </c>
      <c r="D1565" s="85" t="str">
        <f t="shared" ref="D1565" si="5362">AO1565</f>
        <v/>
      </c>
      <c r="E1565" s="86" t="str">
        <f t="shared" ref="E1565" si="5363">BE1566&amp;BF1566&amp;BG1566&amp;BH1566&amp;BI1566&amp;BJ1566&amp;BK1566&amp;BL1566&amp;BM1566&amp;BN1566</f>
        <v/>
      </c>
      <c r="F1565" s="86">
        <f t="shared" si="5088"/>
        <v>0</v>
      </c>
      <c r="G1565" s="35" t="str">
        <f>IF(A1564&lt;&gt;"",COUNTIF($F$5:F1565,F1565),"")</f>
        <v/>
      </c>
      <c r="H1565" s="35">
        <f t="shared" si="4745"/>
        <v>1561</v>
      </c>
      <c r="I1565" s="117" t="str">
        <f t="shared" si="5100"/>
        <v/>
      </c>
      <c r="J1565" s="28" t="str">
        <f t="shared" si="4746"/>
        <v/>
      </c>
      <c r="K1565" s="103" t="str">
        <f t="shared" si="5132"/>
        <v/>
      </c>
      <c r="L1565" s="103" t="str">
        <f t="shared" si="4747"/>
        <v/>
      </c>
      <c r="M1565" s="103" t="str">
        <f t="shared" si="4748"/>
        <v/>
      </c>
      <c r="N1565" s="103" t="str">
        <f t="shared" si="4749"/>
        <v/>
      </c>
      <c r="O1565" s="103" t="str">
        <f t="shared" si="4750"/>
        <v/>
      </c>
      <c r="P1565" s="103" t="str">
        <f t="shared" si="4891"/>
        <v/>
      </c>
      <c r="Q1565" s="103" t="str">
        <f t="shared" si="4892"/>
        <v/>
      </c>
      <c r="R1565" s="103" t="str">
        <f t="shared" si="4893"/>
        <v/>
      </c>
      <c r="S1565" s="103" t="str">
        <f t="shared" si="4894"/>
        <v/>
      </c>
      <c r="T1565" s="103" t="str">
        <f t="shared" si="4895"/>
        <v/>
      </c>
      <c r="U1565" s="103" t="str">
        <f t="shared" si="4896"/>
        <v/>
      </c>
      <c r="V1565" s="103" t="str">
        <f t="shared" si="4897"/>
        <v/>
      </c>
      <c r="W1565" s="103" t="str">
        <f t="shared" si="4898"/>
        <v/>
      </c>
      <c r="X1565" s="103" t="str">
        <f t="shared" si="4899"/>
        <v/>
      </c>
      <c r="Y1565" s="103" t="str">
        <f t="shared" si="4900"/>
        <v/>
      </c>
      <c r="Z1565" s="12" t="str">
        <f t="shared" si="5101"/>
        <v/>
      </c>
      <c r="AA1565" s="12" t="str">
        <f t="shared" si="5102"/>
        <v/>
      </c>
      <c r="AB1565" s="12" t="str">
        <f t="shared" si="5103"/>
        <v/>
      </c>
      <c r="AC1565" s="12" t="str">
        <f t="shared" si="5104"/>
        <v/>
      </c>
      <c r="AD1565" s="12" t="str">
        <f t="shared" si="5105"/>
        <v/>
      </c>
      <c r="AE1565" s="12" t="str">
        <f t="shared" si="5106"/>
        <v/>
      </c>
      <c r="AF1565" s="12" t="str">
        <f t="shared" si="5107"/>
        <v/>
      </c>
      <c r="AG1565" s="12" t="str">
        <f t="shared" si="5108"/>
        <v/>
      </c>
      <c r="AH1565" s="12" t="str">
        <f t="shared" si="5109"/>
        <v/>
      </c>
      <c r="AI1565" s="12" t="str">
        <f t="shared" si="5110"/>
        <v/>
      </c>
      <c r="AJ1565" s="12" t="str">
        <f t="shared" si="5028"/>
        <v/>
      </c>
      <c r="AK1565" s="12" t="str">
        <f t="shared" si="5029"/>
        <v/>
      </c>
      <c r="AL1565" s="12" t="str">
        <f t="shared" si="5030"/>
        <v/>
      </c>
      <c r="AM1565" s="12" t="str">
        <f t="shared" si="5031"/>
        <v/>
      </c>
      <c r="AN1565" s="12" t="str">
        <f t="shared" si="5032"/>
        <v/>
      </c>
      <c r="AO1565" s="29" t="str">
        <f t="shared" ref="AO1565" si="5364">IF(A1565&lt;&gt;"",SUM(Z1565:AN1565),"")</f>
        <v/>
      </c>
      <c r="AP1565" s="31" t="str">
        <f t="shared" si="4752"/>
        <v>0</v>
      </c>
      <c r="AQ1565"/>
      <c r="AR1565" s="58">
        <f t="shared" si="4753"/>
        <v>0</v>
      </c>
      <c r="AS1565" s="58">
        <f t="shared" si="4754"/>
        <v>0</v>
      </c>
      <c r="AT1565" s="65">
        <f t="shared" si="4755"/>
        <v>0</v>
      </c>
      <c r="AU1565" s="82" t="str">
        <f t="shared" si="5112"/>
        <v/>
      </c>
      <c r="AV1565" s="82" t="str">
        <f t="shared" si="5113"/>
        <v/>
      </c>
      <c r="AW1565" s="82" t="str">
        <f t="shared" si="5114"/>
        <v/>
      </c>
      <c r="AX1565" s="82" t="str">
        <f t="shared" si="5115"/>
        <v/>
      </c>
      <c r="AY1565" s="82" t="str">
        <f t="shared" si="5116"/>
        <v/>
      </c>
      <c r="AZ1565" s="82" t="str">
        <f t="shared" si="5117"/>
        <v/>
      </c>
      <c r="BA1565" s="82" t="str">
        <f t="shared" si="5118"/>
        <v/>
      </c>
      <c r="BB1565" s="82" t="str">
        <f t="shared" si="5119"/>
        <v/>
      </c>
      <c r="BC1565" s="82" t="str">
        <f t="shared" si="5120"/>
        <v/>
      </c>
      <c r="BD1565" s="82" t="str">
        <f t="shared" si="5121"/>
        <v/>
      </c>
      <c r="BE1565" s="83" t="str">
        <f t="shared" ref="BE1565" si="5365">IF(K1565&lt;&gt;"",$J1565&amp;",","")</f>
        <v/>
      </c>
      <c r="BF1565" s="83" t="str">
        <f t="shared" ref="BF1565" si="5366">IF(L1565&lt;&gt;"",$J1565&amp;",","")</f>
        <v/>
      </c>
      <c r="BG1565" s="83" t="str">
        <f t="shared" ref="BG1565" si="5367">IF(M1565&lt;&gt;"",$J1565&amp;",","")</f>
        <v/>
      </c>
      <c r="BH1565" s="83" t="str">
        <f t="shared" ref="BH1565" si="5368">IF(N1565&lt;&gt;"",$J1565&amp;",","")</f>
        <v/>
      </c>
      <c r="BI1565" s="83" t="str">
        <f t="shared" ref="BI1565:BN1565" si="5369">IF(O1565&lt;&gt;"",$J1565&amp;",","")</f>
        <v/>
      </c>
      <c r="BJ1565" s="83" t="str">
        <f t="shared" si="5369"/>
        <v/>
      </c>
      <c r="BK1565" s="83" t="str">
        <f t="shared" si="5369"/>
        <v/>
      </c>
      <c r="BL1565" s="83" t="str">
        <f t="shared" si="5369"/>
        <v/>
      </c>
      <c r="BM1565" s="83" t="str">
        <f t="shared" si="5369"/>
        <v/>
      </c>
      <c r="BN1565" s="83" t="str">
        <f t="shared" si="5369"/>
        <v/>
      </c>
      <c r="BO1565" s="78"/>
      <c r="BP1565" s="78"/>
      <c r="BQ1565" s="78"/>
      <c r="BR1565" s="81">
        <f t="shared" ref="BR1565" ca="1" si="5370">IF($A$2="no",INT(RAND()*36+1),INT(RAND()*37))</f>
        <v>14</v>
      </c>
    </row>
    <row r="1566" spans="1:70" x14ac:dyDescent="0.2">
      <c r="A1566" s="95"/>
      <c r="B1566" s="84" t="str">
        <f t="shared" ref="B1566" si="5371">IF(A1566="","",IF(COUNTBLANK(AU1567:BD1567)=10,"DB",AU1567&amp;AV1567&amp;AW1567&amp;AX1567&amp;AY1567&amp;AZ1567&amp;BA1567&amp;BB1567&amp;BC1567&amp;BD1567))</f>
        <v/>
      </c>
      <c r="C1566" s="13" t="str">
        <f t="shared" ref="C1566" si="5372">IF(AR1566="Profit Target","profit target",IF(AS1566="Stop Loss","stop loss",""))</f>
        <v/>
      </c>
      <c r="D1566" s="85" t="str">
        <f t="shared" ref="D1566" si="5373">AO1566</f>
        <v/>
      </c>
      <c r="E1566" s="86" t="str">
        <f t="shared" ref="E1566" si="5374">BE1567&amp;BF1567&amp;BG1567&amp;BH1567&amp;BI1567&amp;BJ1567&amp;BK1567&amp;BL1567&amp;BM1567&amp;BN1567</f>
        <v/>
      </c>
      <c r="F1566" s="86">
        <f t="shared" si="5088"/>
        <v>0</v>
      </c>
      <c r="G1566" s="35" t="str">
        <f>IF(A1565&lt;&gt;"",COUNTIF($F$5:F1566,F1566),"")</f>
        <v/>
      </c>
      <c r="H1566" s="35">
        <f t="shared" si="4745"/>
        <v>1562</v>
      </c>
      <c r="I1566" s="117" t="str">
        <f t="shared" si="5100"/>
        <v/>
      </c>
      <c r="J1566" s="28" t="str">
        <f t="shared" si="4746"/>
        <v/>
      </c>
      <c r="K1566" s="103" t="str">
        <f t="shared" si="5132"/>
        <v/>
      </c>
      <c r="L1566" s="103" t="str">
        <f t="shared" si="4747"/>
        <v/>
      </c>
      <c r="M1566" s="103" t="str">
        <f t="shared" si="4748"/>
        <v/>
      </c>
      <c r="N1566" s="103" t="str">
        <f t="shared" si="4749"/>
        <v/>
      </c>
      <c r="O1566" s="103" t="str">
        <f t="shared" si="4750"/>
        <v/>
      </c>
      <c r="P1566" s="103" t="str">
        <f t="shared" si="4891"/>
        <v/>
      </c>
      <c r="Q1566" s="103" t="str">
        <f t="shared" si="4892"/>
        <v/>
      </c>
      <c r="R1566" s="103" t="str">
        <f t="shared" si="4893"/>
        <v/>
      </c>
      <c r="S1566" s="103" t="str">
        <f t="shared" si="4894"/>
        <v/>
      </c>
      <c r="T1566" s="103" t="str">
        <f t="shared" si="4895"/>
        <v/>
      </c>
      <c r="U1566" s="103" t="str">
        <f t="shared" si="4896"/>
        <v/>
      </c>
      <c r="V1566" s="103" t="str">
        <f t="shared" si="4897"/>
        <v/>
      </c>
      <c r="W1566" s="103" t="str">
        <f t="shared" si="4898"/>
        <v/>
      </c>
      <c r="X1566" s="103" t="str">
        <f t="shared" si="4899"/>
        <v/>
      </c>
      <c r="Y1566" s="103" t="str">
        <f t="shared" si="4900"/>
        <v/>
      </c>
      <c r="Z1566" s="12" t="str">
        <f t="shared" si="5101"/>
        <v/>
      </c>
      <c r="AA1566" s="12" t="str">
        <f t="shared" si="5102"/>
        <v/>
      </c>
      <c r="AB1566" s="12" t="str">
        <f t="shared" si="5103"/>
        <v/>
      </c>
      <c r="AC1566" s="12" t="str">
        <f t="shared" si="5104"/>
        <v/>
      </c>
      <c r="AD1566" s="12" t="str">
        <f t="shared" si="5105"/>
        <v/>
      </c>
      <c r="AE1566" s="12" t="str">
        <f t="shared" si="5106"/>
        <v/>
      </c>
      <c r="AF1566" s="12" t="str">
        <f t="shared" si="5107"/>
        <v/>
      </c>
      <c r="AG1566" s="12" t="str">
        <f t="shared" si="5108"/>
        <v/>
      </c>
      <c r="AH1566" s="12" t="str">
        <f t="shared" si="5109"/>
        <v/>
      </c>
      <c r="AI1566" s="12" t="str">
        <f t="shared" si="5110"/>
        <v/>
      </c>
      <c r="AJ1566" s="12" t="str">
        <f t="shared" si="5028"/>
        <v/>
      </c>
      <c r="AK1566" s="12" t="str">
        <f t="shared" si="5029"/>
        <v/>
      </c>
      <c r="AL1566" s="12" t="str">
        <f t="shared" si="5030"/>
        <v/>
      </c>
      <c r="AM1566" s="12" t="str">
        <f t="shared" si="5031"/>
        <v/>
      </c>
      <c r="AN1566" s="12" t="str">
        <f t="shared" si="5032"/>
        <v/>
      </c>
      <c r="AO1566" s="29" t="str">
        <f t="shared" ref="AO1566" si="5375">IF(A1566&lt;&gt;"",SUM(Z1566:AN1566),"")</f>
        <v/>
      </c>
      <c r="AP1566" s="31" t="str">
        <f t="shared" si="4752"/>
        <v>0</v>
      </c>
      <c r="AQ1566"/>
      <c r="AR1566" s="58">
        <f t="shared" si="4753"/>
        <v>0</v>
      </c>
      <c r="AS1566" s="58">
        <f t="shared" si="4754"/>
        <v>0</v>
      </c>
      <c r="AT1566" s="65">
        <f t="shared" si="4755"/>
        <v>0</v>
      </c>
      <c r="AU1566" s="82" t="str">
        <f t="shared" si="5112"/>
        <v/>
      </c>
      <c r="AV1566" s="82" t="str">
        <f t="shared" si="5113"/>
        <v/>
      </c>
      <c r="AW1566" s="82" t="str">
        <f t="shared" si="5114"/>
        <v/>
      </c>
      <c r="AX1566" s="82" t="str">
        <f t="shared" si="5115"/>
        <v/>
      </c>
      <c r="AY1566" s="82" t="str">
        <f t="shared" si="5116"/>
        <v/>
      </c>
      <c r="AZ1566" s="82" t="str">
        <f t="shared" si="5117"/>
        <v/>
      </c>
      <c r="BA1566" s="82" t="str">
        <f t="shared" si="5118"/>
        <v/>
      </c>
      <c r="BB1566" s="82" t="str">
        <f t="shared" si="5119"/>
        <v/>
      </c>
      <c r="BC1566" s="82" t="str">
        <f t="shared" si="5120"/>
        <v/>
      </c>
      <c r="BD1566" s="82" t="str">
        <f t="shared" si="5121"/>
        <v/>
      </c>
      <c r="BE1566" s="83" t="str">
        <f t="shared" ref="BE1566" si="5376">IF(K1566&lt;&gt;"",$J1566&amp;",","")</f>
        <v/>
      </c>
      <c r="BF1566" s="83" t="str">
        <f t="shared" ref="BF1566" si="5377">IF(L1566&lt;&gt;"",$J1566&amp;",","")</f>
        <v/>
      </c>
      <c r="BG1566" s="83" t="str">
        <f t="shared" ref="BG1566" si="5378">IF(M1566&lt;&gt;"",$J1566&amp;",","")</f>
        <v/>
      </c>
      <c r="BH1566" s="83" t="str">
        <f t="shared" ref="BH1566" si="5379">IF(N1566&lt;&gt;"",$J1566&amp;",","")</f>
        <v/>
      </c>
      <c r="BI1566" s="83" t="str">
        <f t="shared" ref="BI1566:BN1566" si="5380">IF(O1566&lt;&gt;"",$J1566&amp;",","")</f>
        <v/>
      </c>
      <c r="BJ1566" s="83" t="str">
        <f t="shared" si="5380"/>
        <v/>
      </c>
      <c r="BK1566" s="83" t="str">
        <f t="shared" si="5380"/>
        <v/>
      </c>
      <c r="BL1566" s="83" t="str">
        <f t="shared" si="5380"/>
        <v/>
      </c>
      <c r="BM1566" s="83" t="str">
        <f t="shared" si="5380"/>
        <v/>
      </c>
      <c r="BN1566" s="83" t="str">
        <f t="shared" si="5380"/>
        <v/>
      </c>
      <c r="BO1566" s="78"/>
      <c r="BP1566" s="78"/>
      <c r="BQ1566" s="78"/>
      <c r="BR1566" s="81">
        <f t="shared" ref="BR1566" ca="1" si="5381">IF($A$2="no",INT(RAND()*36+1),INT(RAND()*37))</f>
        <v>5</v>
      </c>
    </row>
    <row r="1567" spans="1:70" x14ac:dyDescent="0.2">
      <c r="A1567" s="95"/>
      <c r="B1567" s="84" t="str">
        <f t="shared" ref="B1567" si="5382">IF(A1567="","",IF(COUNTBLANK(AU1568:BD1568)=10,"DB",AU1568&amp;AV1568&amp;AW1568&amp;AX1568&amp;AY1568&amp;AZ1568&amp;BA1568&amp;BB1568&amp;BC1568&amp;BD1568))</f>
        <v/>
      </c>
      <c r="C1567" s="13" t="str">
        <f t="shared" ref="C1567" si="5383">IF(AR1567="Profit Target","profit target",IF(AS1567="Stop Loss","stop loss",""))</f>
        <v/>
      </c>
      <c r="D1567" s="85" t="str">
        <f t="shared" ref="D1567" si="5384">AO1567</f>
        <v/>
      </c>
      <c r="E1567" s="86" t="str">
        <f t="shared" ref="E1567" si="5385">BE1568&amp;BF1568&amp;BG1568&amp;BH1568&amp;BI1568&amp;BJ1568&amp;BK1568&amp;BL1568&amp;BM1568&amp;BN1568</f>
        <v/>
      </c>
      <c r="F1567" s="86">
        <f t="shared" si="5088"/>
        <v>0</v>
      </c>
      <c r="G1567" s="35" t="str">
        <f>IF(A1566&lt;&gt;"",COUNTIF($F$5:F1567,F1567),"")</f>
        <v/>
      </c>
      <c r="H1567" s="35">
        <f t="shared" si="4745"/>
        <v>1563</v>
      </c>
      <c r="I1567" s="117" t="str">
        <f t="shared" si="5100"/>
        <v/>
      </c>
      <c r="J1567" s="28" t="str">
        <f t="shared" si="4746"/>
        <v/>
      </c>
      <c r="K1567" s="103" t="str">
        <f t="shared" si="5132"/>
        <v/>
      </c>
      <c r="L1567" s="103" t="str">
        <f t="shared" si="4747"/>
        <v/>
      </c>
      <c r="M1567" s="103" t="str">
        <f t="shared" si="4748"/>
        <v/>
      </c>
      <c r="N1567" s="103" t="str">
        <f t="shared" si="4749"/>
        <v/>
      </c>
      <c r="O1567" s="103" t="str">
        <f t="shared" si="4750"/>
        <v/>
      </c>
      <c r="P1567" s="103" t="str">
        <f t="shared" si="4891"/>
        <v/>
      </c>
      <c r="Q1567" s="103" t="str">
        <f t="shared" si="4892"/>
        <v/>
      </c>
      <c r="R1567" s="103" t="str">
        <f t="shared" si="4893"/>
        <v/>
      </c>
      <c r="S1567" s="103" t="str">
        <f t="shared" si="4894"/>
        <v/>
      </c>
      <c r="T1567" s="103" t="str">
        <f t="shared" si="4895"/>
        <v/>
      </c>
      <c r="U1567" s="103" t="str">
        <f t="shared" si="4896"/>
        <v/>
      </c>
      <c r="V1567" s="103" t="str">
        <f t="shared" si="4897"/>
        <v/>
      </c>
      <c r="W1567" s="103" t="str">
        <f t="shared" si="4898"/>
        <v/>
      </c>
      <c r="X1567" s="103" t="str">
        <f t="shared" si="4899"/>
        <v/>
      </c>
      <c r="Y1567" s="103" t="str">
        <f t="shared" si="4900"/>
        <v/>
      </c>
      <c r="Z1567" s="12" t="str">
        <f t="shared" si="5101"/>
        <v/>
      </c>
      <c r="AA1567" s="12" t="str">
        <f t="shared" si="5102"/>
        <v/>
      </c>
      <c r="AB1567" s="12" t="str">
        <f t="shared" si="5103"/>
        <v/>
      </c>
      <c r="AC1567" s="12" t="str">
        <f t="shared" si="5104"/>
        <v/>
      </c>
      <c r="AD1567" s="12" t="str">
        <f t="shared" si="5105"/>
        <v/>
      </c>
      <c r="AE1567" s="12" t="str">
        <f t="shared" si="5106"/>
        <v/>
      </c>
      <c r="AF1567" s="12" t="str">
        <f t="shared" si="5107"/>
        <v/>
      </c>
      <c r="AG1567" s="12" t="str">
        <f t="shared" si="5108"/>
        <v/>
      </c>
      <c r="AH1567" s="12" t="str">
        <f t="shared" si="5109"/>
        <v/>
      </c>
      <c r="AI1567" s="12" t="str">
        <f t="shared" si="5110"/>
        <v/>
      </c>
      <c r="AJ1567" s="12" t="str">
        <f t="shared" si="5028"/>
        <v/>
      </c>
      <c r="AK1567" s="12" t="str">
        <f t="shared" si="5029"/>
        <v/>
      </c>
      <c r="AL1567" s="12" t="str">
        <f t="shared" si="5030"/>
        <v/>
      </c>
      <c r="AM1567" s="12" t="str">
        <f t="shared" si="5031"/>
        <v/>
      </c>
      <c r="AN1567" s="12" t="str">
        <f t="shared" si="5032"/>
        <v/>
      </c>
      <c r="AO1567" s="29" t="str">
        <f t="shared" ref="AO1567" si="5386">IF(A1567&lt;&gt;"",SUM(Z1567:AN1567),"")</f>
        <v/>
      </c>
      <c r="AP1567" s="31" t="str">
        <f t="shared" si="4752"/>
        <v>0</v>
      </c>
      <c r="AQ1567"/>
      <c r="AR1567" s="58">
        <f t="shared" si="4753"/>
        <v>0</v>
      </c>
      <c r="AS1567" s="58">
        <f t="shared" si="4754"/>
        <v>0</v>
      </c>
      <c r="AT1567" s="65">
        <f t="shared" si="4755"/>
        <v>0</v>
      </c>
      <c r="AU1567" s="82" t="str">
        <f t="shared" si="5112"/>
        <v/>
      </c>
      <c r="AV1567" s="82" t="str">
        <f t="shared" si="5113"/>
        <v/>
      </c>
      <c r="AW1567" s="82" t="str">
        <f t="shared" si="5114"/>
        <v/>
      </c>
      <c r="AX1567" s="82" t="str">
        <f t="shared" si="5115"/>
        <v/>
      </c>
      <c r="AY1567" s="82" t="str">
        <f t="shared" si="5116"/>
        <v/>
      </c>
      <c r="AZ1567" s="82" t="str">
        <f t="shared" si="5117"/>
        <v/>
      </c>
      <c r="BA1567" s="82" t="str">
        <f t="shared" si="5118"/>
        <v/>
      </c>
      <c r="BB1567" s="82" t="str">
        <f t="shared" si="5119"/>
        <v/>
      </c>
      <c r="BC1567" s="82" t="str">
        <f t="shared" si="5120"/>
        <v/>
      </c>
      <c r="BD1567" s="82" t="str">
        <f t="shared" si="5121"/>
        <v/>
      </c>
      <c r="BE1567" s="83" t="str">
        <f t="shared" ref="BE1567" si="5387">IF(K1567&lt;&gt;"",$J1567&amp;",","")</f>
        <v/>
      </c>
      <c r="BF1567" s="83" t="str">
        <f t="shared" ref="BF1567" si="5388">IF(L1567&lt;&gt;"",$J1567&amp;",","")</f>
        <v/>
      </c>
      <c r="BG1567" s="83" t="str">
        <f t="shared" ref="BG1567" si="5389">IF(M1567&lt;&gt;"",$J1567&amp;",","")</f>
        <v/>
      </c>
      <c r="BH1567" s="83" t="str">
        <f t="shared" ref="BH1567" si="5390">IF(N1567&lt;&gt;"",$J1567&amp;",","")</f>
        <v/>
      </c>
      <c r="BI1567" s="83" t="str">
        <f t="shared" ref="BI1567:BN1567" si="5391">IF(O1567&lt;&gt;"",$J1567&amp;",","")</f>
        <v/>
      </c>
      <c r="BJ1567" s="83" t="str">
        <f t="shared" si="5391"/>
        <v/>
      </c>
      <c r="BK1567" s="83" t="str">
        <f t="shared" si="5391"/>
        <v/>
      </c>
      <c r="BL1567" s="83" t="str">
        <f t="shared" si="5391"/>
        <v/>
      </c>
      <c r="BM1567" s="83" t="str">
        <f t="shared" si="5391"/>
        <v/>
      </c>
      <c r="BN1567" s="83" t="str">
        <f t="shared" si="5391"/>
        <v/>
      </c>
      <c r="BO1567" s="78"/>
      <c r="BP1567" s="78"/>
      <c r="BQ1567" s="78"/>
      <c r="BR1567" s="81">
        <f t="shared" ref="BR1567" ca="1" si="5392">IF($A$2="no",INT(RAND()*36+1),INT(RAND()*37))</f>
        <v>28</v>
      </c>
    </row>
    <row r="1568" spans="1:70" x14ac:dyDescent="0.2">
      <c r="A1568" s="95"/>
      <c r="B1568" s="84" t="str">
        <f t="shared" ref="B1568" si="5393">IF(A1568="","",IF(COUNTBLANK(AU1569:BD1569)=10,"DB",AU1569&amp;AV1569&amp;AW1569&amp;AX1569&amp;AY1569&amp;AZ1569&amp;BA1569&amp;BB1569&amp;BC1569&amp;BD1569))</f>
        <v/>
      </c>
      <c r="C1568" s="13" t="str">
        <f t="shared" ref="C1568" si="5394">IF(AR1568="Profit Target","profit target",IF(AS1568="Stop Loss","stop loss",""))</f>
        <v/>
      </c>
      <c r="D1568" s="85" t="str">
        <f t="shared" ref="D1568" si="5395">AO1568</f>
        <v/>
      </c>
      <c r="E1568" s="86" t="str">
        <f t="shared" ref="E1568" si="5396">BE1569&amp;BF1569&amp;BG1569&amp;BH1569&amp;BI1569&amp;BJ1569&amp;BK1569&amp;BL1569&amp;BM1569&amp;BN1569</f>
        <v/>
      </c>
      <c r="F1568" s="86">
        <f t="shared" si="5088"/>
        <v>0</v>
      </c>
      <c r="G1568" s="35" t="str">
        <f>IF(A1567&lt;&gt;"",COUNTIF($F$5:F1568,F1568),"")</f>
        <v/>
      </c>
      <c r="H1568" s="35">
        <f t="shared" si="4745"/>
        <v>1564</v>
      </c>
      <c r="I1568" s="117" t="str">
        <f t="shared" si="5100"/>
        <v/>
      </c>
      <c r="J1568" s="28" t="str">
        <f t="shared" si="4746"/>
        <v/>
      </c>
      <c r="K1568" s="103" t="str">
        <f t="shared" si="5132"/>
        <v/>
      </c>
      <c r="L1568" s="103" t="str">
        <f t="shared" si="4747"/>
        <v/>
      </c>
      <c r="M1568" s="103" t="str">
        <f t="shared" si="4748"/>
        <v/>
      </c>
      <c r="N1568" s="103" t="str">
        <f t="shared" si="4749"/>
        <v/>
      </c>
      <c r="O1568" s="103" t="str">
        <f t="shared" si="4750"/>
        <v/>
      </c>
      <c r="P1568" s="103" t="str">
        <f t="shared" si="4891"/>
        <v/>
      </c>
      <c r="Q1568" s="103" t="str">
        <f t="shared" si="4892"/>
        <v/>
      </c>
      <c r="R1568" s="103" t="str">
        <f t="shared" si="4893"/>
        <v/>
      </c>
      <c r="S1568" s="103" t="str">
        <f t="shared" si="4894"/>
        <v/>
      </c>
      <c r="T1568" s="103" t="str">
        <f t="shared" si="4895"/>
        <v/>
      </c>
      <c r="U1568" s="103" t="str">
        <f t="shared" si="4896"/>
        <v/>
      </c>
      <c r="V1568" s="103" t="str">
        <f t="shared" si="4897"/>
        <v/>
      </c>
      <c r="W1568" s="103" t="str">
        <f t="shared" si="4898"/>
        <v/>
      </c>
      <c r="X1568" s="103" t="str">
        <f t="shared" si="4899"/>
        <v/>
      </c>
      <c r="Y1568" s="103" t="str">
        <f t="shared" si="4900"/>
        <v/>
      </c>
      <c r="Z1568" s="12" t="str">
        <f t="shared" si="5101"/>
        <v/>
      </c>
      <c r="AA1568" s="12" t="str">
        <f t="shared" si="5102"/>
        <v/>
      </c>
      <c r="AB1568" s="12" t="str">
        <f t="shared" si="5103"/>
        <v/>
      </c>
      <c r="AC1568" s="12" t="str">
        <f t="shared" si="5104"/>
        <v/>
      </c>
      <c r="AD1568" s="12" t="str">
        <f t="shared" si="5105"/>
        <v/>
      </c>
      <c r="AE1568" s="12" t="str">
        <f t="shared" si="5106"/>
        <v/>
      </c>
      <c r="AF1568" s="12" t="str">
        <f t="shared" si="5107"/>
        <v/>
      </c>
      <c r="AG1568" s="12" t="str">
        <f t="shared" si="5108"/>
        <v/>
      </c>
      <c r="AH1568" s="12" t="str">
        <f t="shared" si="5109"/>
        <v/>
      </c>
      <c r="AI1568" s="12" t="str">
        <f t="shared" si="5110"/>
        <v/>
      </c>
      <c r="AJ1568" s="12" t="str">
        <f t="shared" si="5028"/>
        <v/>
      </c>
      <c r="AK1568" s="12" t="str">
        <f t="shared" si="5029"/>
        <v/>
      </c>
      <c r="AL1568" s="12" t="str">
        <f t="shared" si="5030"/>
        <v/>
      </c>
      <c r="AM1568" s="12" t="str">
        <f t="shared" si="5031"/>
        <v/>
      </c>
      <c r="AN1568" s="12" t="str">
        <f t="shared" si="5032"/>
        <v/>
      </c>
      <c r="AO1568" s="29" t="str">
        <f t="shared" ref="AO1568" si="5397">IF(A1568&lt;&gt;"",SUM(Z1568:AN1568),"")</f>
        <v/>
      </c>
      <c r="AP1568" s="31" t="str">
        <f t="shared" si="4752"/>
        <v>0</v>
      </c>
      <c r="AQ1568"/>
      <c r="AR1568" s="58">
        <f t="shared" si="4753"/>
        <v>0</v>
      </c>
      <c r="AS1568" s="58">
        <f t="shared" si="4754"/>
        <v>0</v>
      </c>
      <c r="AT1568" s="65">
        <f t="shared" si="4755"/>
        <v>0</v>
      </c>
      <c r="AU1568" s="82" t="str">
        <f t="shared" si="5112"/>
        <v/>
      </c>
      <c r="AV1568" s="82" t="str">
        <f t="shared" si="5113"/>
        <v/>
      </c>
      <c r="AW1568" s="82" t="str">
        <f t="shared" si="5114"/>
        <v/>
      </c>
      <c r="AX1568" s="82" t="str">
        <f t="shared" si="5115"/>
        <v/>
      </c>
      <c r="AY1568" s="82" t="str">
        <f t="shared" si="5116"/>
        <v/>
      </c>
      <c r="AZ1568" s="82" t="str">
        <f t="shared" si="5117"/>
        <v/>
      </c>
      <c r="BA1568" s="82" t="str">
        <f t="shared" si="5118"/>
        <v/>
      </c>
      <c r="BB1568" s="82" t="str">
        <f t="shared" si="5119"/>
        <v/>
      </c>
      <c r="BC1568" s="82" t="str">
        <f t="shared" si="5120"/>
        <v/>
      </c>
      <c r="BD1568" s="82" t="str">
        <f t="shared" si="5121"/>
        <v/>
      </c>
      <c r="BE1568" s="83" t="str">
        <f t="shared" ref="BE1568:BN1568" si="5398">IF(K1568&lt;&gt;"",$J1568&amp;",","")</f>
        <v/>
      </c>
      <c r="BF1568" s="83" t="str">
        <f t="shared" si="5398"/>
        <v/>
      </c>
      <c r="BG1568" s="83" t="str">
        <f t="shared" si="5398"/>
        <v/>
      </c>
      <c r="BH1568" s="83" t="str">
        <f t="shared" si="5398"/>
        <v/>
      </c>
      <c r="BI1568" s="83" t="str">
        <f t="shared" si="5398"/>
        <v/>
      </c>
      <c r="BJ1568" s="83" t="str">
        <f t="shared" si="5398"/>
        <v/>
      </c>
      <c r="BK1568" s="83" t="str">
        <f t="shared" si="5398"/>
        <v/>
      </c>
      <c r="BL1568" s="83" t="str">
        <f t="shared" si="5398"/>
        <v/>
      </c>
      <c r="BM1568" s="83" t="str">
        <f t="shared" si="5398"/>
        <v/>
      </c>
      <c r="BN1568" s="83" t="str">
        <f t="shared" si="5398"/>
        <v/>
      </c>
      <c r="BO1568" s="78"/>
      <c r="BP1568" s="78"/>
      <c r="BQ1568" s="78"/>
      <c r="BR1568" s="81">
        <f t="shared" ref="BR1568" ca="1" si="5399">IF($A$2="no",INT(RAND()*36+1),INT(RAND()*37))</f>
        <v>32</v>
      </c>
    </row>
    <row r="1569" spans="1:70" x14ac:dyDescent="0.2">
      <c r="A1569" s="95"/>
      <c r="B1569" s="84" t="str">
        <f t="shared" ref="B1569" si="5400">IF(A1569="","",IF(COUNTBLANK(AU1570:BD1570)=10,"DB",AU1570&amp;AV1570&amp;AW1570&amp;AX1570&amp;AY1570&amp;AZ1570&amp;BA1570&amp;BB1570&amp;BC1570&amp;BD1570))</f>
        <v/>
      </c>
      <c r="C1569" s="13" t="str">
        <f t="shared" ref="C1569" si="5401">IF(AR1569="Profit Target","profit target",IF(AS1569="Stop Loss","stop loss",""))</f>
        <v/>
      </c>
      <c r="D1569" s="85" t="str">
        <f t="shared" ref="D1569" si="5402">AO1569</f>
        <v/>
      </c>
      <c r="E1569" s="86" t="str">
        <f t="shared" ref="E1569" si="5403">BE1570&amp;BF1570&amp;BG1570&amp;BH1570&amp;BI1570&amp;BJ1570&amp;BK1570&amp;BL1570&amp;BM1570&amp;BN1570</f>
        <v/>
      </c>
      <c r="F1569" s="86">
        <f t="shared" si="5088"/>
        <v>0</v>
      </c>
      <c r="G1569" s="35" t="str">
        <f>IF(A1568&lt;&gt;"",COUNTIF($F$5:F1569,F1569),"")</f>
        <v/>
      </c>
      <c r="H1569" s="35">
        <f t="shared" si="4745"/>
        <v>1565</v>
      </c>
      <c r="I1569" s="117" t="str">
        <f t="shared" si="5100"/>
        <v/>
      </c>
      <c r="J1569" s="28" t="str">
        <f t="shared" si="4746"/>
        <v/>
      </c>
      <c r="K1569" s="103" t="str">
        <f t="shared" si="5132"/>
        <v/>
      </c>
      <c r="L1569" s="103" t="str">
        <f t="shared" si="4747"/>
        <v/>
      </c>
      <c r="M1569" s="103" t="str">
        <f t="shared" si="4748"/>
        <v/>
      </c>
      <c r="N1569" s="103" t="str">
        <f t="shared" si="4749"/>
        <v/>
      </c>
      <c r="O1569" s="103" t="str">
        <f t="shared" si="4750"/>
        <v/>
      </c>
      <c r="P1569" s="103" t="str">
        <f t="shared" si="4891"/>
        <v/>
      </c>
      <c r="Q1569" s="103" t="str">
        <f t="shared" si="4892"/>
        <v/>
      </c>
      <c r="R1569" s="103" t="str">
        <f t="shared" si="4893"/>
        <v/>
      </c>
      <c r="S1569" s="103" t="str">
        <f t="shared" si="4894"/>
        <v/>
      </c>
      <c r="T1569" s="103" t="str">
        <f t="shared" si="4895"/>
        <v/>
      </c>
      <c r="U1569" s="103" t="str">
        <f t="shared" si="4896"/>
        <v/>
      </c>
      <c r="V1569" s="103" t="str">
        <f t="shared" si="4897"/>
        <v/>
      </c>
      <c r="W1569" s="103" t="str">
        <f t="shared" si="4898"/>
        <v/>
      </c>
      <c r="X1569" s="103" t="str">
        <f t="shared" si="4899"/>
        <v/>
      </c>
      <c r="Y1569" s="103" t="str">
        <f t="shared" si="4900"/>
        <v/>
      </c>
      <c r="Z1569" s="12" t="str">
        <f t="shared" si="5101"/>
        <v/>
      </c>
      <c r="AA1569" s="12" t="str">
        <f t="shared" si="5102"/>
        <v/>
      </c>
      <c r="AB1569" s="12" t="str">
        <f t="shared" si="5103"/>
        <v/>
      </c>
      <c r="AC1569" s="12" t="str">
        <f t="shared" si="5104"/>
        <v/>
      </c>
      <c r="AD1569" s="12" t="str">
        <f t="shared" si="5105"/>
        <v/>
      </c>
      <c r="AE1569" s="12" t="str">
        <f t="shared" si="5106"/>
        <v/>
      </c>
      <c r="AF1569" s="12" t="str">
        <f t="shared" si="5107"/>
        <v/>
      </c>
      <c r="AG1569" s="12" t="str">
        <f t="shared" si="5108"/>
        <v/>
      </c>
      <c r="AH1569" s="12" t="str">
        <f t="shared" si="5109"/>
        <v/>
      </c>
      <c r="AI1569" s="12" t="str">
        <f t="shared" si="5110"/>
        <v/>
      </c>
      <c r="AJ1569" s="12" t="str">
        <f t="shared" ref="AJ1569:AJ1600" si="5404">IF(U1569&lt;&gt;"",IF(U1569=$F1569,(17*$J1568),(-1*$J1568)),"")</f>
        <v/>
      </c>
      <c r="AK1569" s="12" t="str">
        <f t="shared" ref="AK1569:AK1600" si="5405">IF(V1569&lt;&gt;"",IF(V1569=$F1569,(17*$J1568),(-1*$J1568)),"")</f>
        <v/>
      </c>
      <c r="AL1569" s="12" t="str">
        <f t="shared" ref="AL1569:AL1600" si="5406">IF(W1569&lt;&gt;"",IF(W1569=$F1569,(17*$J1568),(-1*$J1568)),"")</f>
        <v/>
      </c>
      <c r="AM1569" s="12" t="str">
        <f t="shared" ref="AM1569:AM1600" si="5407">IF(X1569&lt;&gt;"",IF(X1569=$F1569,(17*$J1568),(-1*$J1568)),"")</f>
        <v/>
      </c>
      <c r="AN1569" s="12" t="str">
        <f t="shared" ref="AN1569:AN1600" si="5408">IF(Y1569&lt;&gt;"",IF(Y1569=$F1569,(17*$J1568),(-1*$J1568)),"")</f>
        <v/>
      </c>
      <c r="AO1569" s="29" t="str">
        <f t="shared" ref="AO1569" si="5409">IF(A1569&lt;&gt;"",SUM(Z1569:AN1569),"")</f>
        <v/>
      </c>
      <c r="AP1569" s="31" t="str">
        <f t="shared" si="4752"/>
        <v>0</v>
      </c>
      <c r="AQ1569"/>
      <c r="AR1569" s="58">
        <f t="shared" si="4753"/>
        <v>0</v>
      </c>
      <c r="AS1569" s="58">
        <f t="shared" si="4754"/>
        <v>0</v>
      </c>
      <c r="AT1569" s="65">
        <f t="shared" si="4755"/>
        <v>0</v>
      </c>
      <c r="AU1569" s="82" t="str">
        <f t="shared" si="5112"/>
        <v/>
      </c>
      <c r="AV1569" s="82" t="str">
        <f t="shared" si="5113"/>
        <v/>
      </c>
      <c r="AW1569" s="82" t="str">
        <f t="shared" si="5114"/>
        <v/>
      </c>
      <c r="AX1569" s="82" t="str">
        <f t="shared" si="5115"/>
        <v/>
      </c>
      <c r="AY1569" s="82" t="str">
        <f t="shared" si="5116"/>
        <v/>
      </c>
      <c r="AZ1569" s="82" t="str">
        <f t="shared" si="5117"/>
        <v/>
      </c>
      <c r="BA1569" s="82" t="str">
        <f t="shared" si="5118"/>
        <v/>
      </c>
      <c r="BB1569" s="82" t="str">
        <f t="shared" si="5119"/>
        <v/>
      </c>
      <c r="BC1569" s="82" t="str">
        <f t="shared" si="5120"/>
        <v/>
      </c>
      <c r="BD1569" s="82" t="str">
        <f t="shared" si="5121"/>
        <v/>
      </c>
      <c r="BE1569" s="83" t="str">
        <f t="shared" ref="BE1569:BN1569" si="5410">IF(K1569&lt;&gt;"",$J1569&amp;",","")</f>
        <v/>
      </c>
      <c r="BF1569" s="83" t="str">
        <f t="shared" si="5410"/>
        <v/>
      </c>
      <c r="BG1569" s="83" t="str">
        <f t="shared" si="5410"/>
        <v/>
      </c>
      <c r="BH1569" s="83" t="str">
        <f t="shared" si="5410"/>
        <v/>
      </c>
      <c r="BI1569" s="83" t="str">
        <f t="shared" si="5410"/>
        <v/>
      </c>
      <c r="BJ1569" s="83" t="str">
        <f t="shared" si="5410"/>
        <v/>
      </c>
      <c r="BK1569" s="83" t="str">
        <f t="shared" si="5410"/>
        <v/>
      </c>
      <c r="BL1569" s="83" t="str">
        <f t="shared" si="5410"/>
        <v/>
      </c>
      <c r="BM1569" s="83" t="str">
        <f t="shared" si="5410"/>
        <v/>
      </c>
      <c r="BN1569" s="83" t="str">
        <f t="shared" si="5410"/>
        <v/>
      </c>
      <c r="BO1569" s="78"/>
      <c r="BP1569" s="78"/>
      <c r="BQ1569" s="78"/>
      <c r="BR1569" s="81">
        <f t="shared" ref="BR1569" ca="1" si="5411">IF($A$2="no",INT(RAND()*36+1),INT(RAND()*37))</f>
        <v>34</v>
      </c>
    </row>
    <row r="1570" spans="1:70" x14ac:dyDescent="0.2">
      <c r="A1570" s="95"/>
      <c r="B1570" s="84" t="str">
        <f t="shared" ref="B1570" si="5412">IF(A1570="","",IF(COUNTBLANK(AU1571:BD1571)=10,"DB",AU1571&amp;AV1571&amp;AW1571&amp;AX1571&amp;AY1571&amp;AZ1571&amp;BA1571&amp;BB1571&amp;BC1571&amp;BD1571))</f>
        <v/>
      </c>
      <c r="C1570" s="13" t="str">
        <f t="shared" ref="C1570" si="5413">IF(AR1570="Profit Target","profit target",IF(AS1570="Stop Loss","stop loss",""))</f>
        <v/>
      </c>
      <c r="D1570" s="85" t="str">
        <f t="shared" ref="D1570" si="5414">AO1570</f>
        <v/>
      </c>
      <c r="E1570" s="86" t="str">
        <f t="shared" ref="E1570" si="5415">BE1571&amp;BF1571&amp;BG1571&amp;BH1571&amp;BI1571&amp;BJ1571&amp;BK1571&amp;BL1571&amp;BM1571&amp;BN1571</f>
        <v/>
      </c>
      <c r="F1570" s="86">
        <f t="shared" si="5088"/>
        <v>0</v>
      </c>
      <c r="G1570" s="35" t="str">
        <f>IF(A1569&lt;&gt;"",COUNTIF($F$5:F1570,F1570),"")</f>
        <v/>
      </c>
      <c r="H1570" s="35">
        <f t="shared" ref="H1570:H1633" si="5416">IF(AND(AO1569&gt;0,G1569&gt;=H1569),H1569+1,H1569)</f>
        <v>1566</v>
      </c>
      <c r="I1570" s="117" t="str">
        <f t="shared" si="5100"/>
        <v/>
      </c>
      <c r="J1570" s="28" t="str">
        <f t="shared" ref="J1570:J1633" si="5417">IF(A1569&lt;&gt;"",IF($P$3=2,1,IF(AND($P$3=1,H1570&gt;H1569),J1569+1,J1569)),"")</f>
        <v/>
      </c>
      <c r="K1570" s="103" t="str">
        <f t="shared" si="5132"/>
        <v/>
      </c>
      <c r="L1570" s="103" t="str">
        <f t="shared" ref="L1570:L1633" si="5418">IF($A1569&lt;&gt;"",IF(OR($AR1569&lt;&gt;0,$AS1569&lt;&gt;0),"",IF(H1570&lt;&gt;H1569,"",IF(AND(L1569&lt;&gt;"",L1569&lt;&gt;I1569),L1569,IF(AND(I1569&lt;&gt;K1570,G1569&gt;=H1569),I1569,"")))),"")</f>
        <v/>
      </c>
      <c r="M1570" s="103" t="str">
        <f t="shared" ref="M1570:M1633" si="5419">IF(A1569&lt;&gt;"",IF(OR($AR1569&lt;&gt;0,$AS1569&lt;&gt;0),"",IF(H1569&lt;&gt;H1570,"",IF(AP1569&lt;=$P$2,"",IF(AND(M1569&lt;&gt;"",M1569&lt;&gt;I1569),M1569,IF(AND(I1569&lt;&gt;L1570,I1569&lt;&gt;K1570,G1569&gt;=H1569),I1569,""))))),"")</f>
        <v/>
      </c>
      <c r="N1570" s="103" t="str">
        <f t="shared" ref="N1570:N1633" si="5420">IF(AP1569&gt;=$P$1,"",IF(AP1569&lt;=$P$2,"",IF(H1569&lt;&gt;H1570,"",IF(AND(N1569&lt;&gt;"",N1569&lt;&gt;I1569),N1569,IF(AND(I1569&lt;&gt;M1570,I1569&lt;&gt;L1570,I1569&lt;&gt;K1570,G1569&gt;=H1569),I1569,"")))))</f>
        <v/>
      </c>
      <c r="O1570" s="103" t="str">
        <f t="shared" ref="O1570:O1633" si="5421">IF(AP1569&gt;=$P$1,"",IF(AP1569&lt;=$P$2,"",IF(H1569&lt;&gt;H1570,"",IF(AND(O1569&lt;&gt;"",O1569&lt;&gt;I1569),O1569,IF(AND(I1569&lt;&gt;M1570,I1569&lt;&gt;L1570,I1569&lt;&gt;K1570,I1569&lt;&gt;N1570,G1569&gt;=H1569),I1569,"")))))</f>
        <v/>
      </c>
      <c r="P1570" s="103" t="str">
        <f t="shared" si="4891"/>
        <v/>
      </c>
      <c r="Q1570" s="103" t="str">
        <f t="shared" si="4892"/>
        <v/>
      </c>
      <c r="R1570" s="103" t="str">
        <f t="shared" si="4893"/>
        <v/>
      </c>
      <c r="S1570" s="103" t="str">
        <f t="shared" si="4894"/>
        <v/>
      </c>
      <c r="T1570" s="103" t="str">
        <f t="shared" si="4895"/>
        <v/>
      </c>
      <c r="U1570" s="103" t="str">
        <f t="shared" si="4896"/>
        <v/>
      </c>
      <c r="V1570" s="103" t="str">
        <f t="shared" si="4897"/>
        <v/>
      </c>
      <c r="W1570" s="103" t="str">
        <f t="shared" si="4898"/>
        <v/>
      </c>
      <c r="X1570" s="103" t="str">
        <f t="shared" si="4899"/>
        <v/>
      </c>
      <c r="Y1570" s="103" t="str">
        <f t="shared" si="4900"/>
        <v/>
      </c>
      <c r="Z1570" s="12" t="str">
        <f t="shared" si="5101"/>
        <v/>
      </c>
      <c r="AA1570" s="12" t="str">
        <f t="shared" si="5102"/>
        <v/>
      </c>
      <c r="AB1570" s="12" t="str">
        <f t="shared" si="5103"/>
        <v/>
      </c>
      <c r="AC1570" s="12" t="str">
        <f t="shared" si="5104"/>
        <v/>
      </c>
      <c r="AD1570" s="12" t="str">
        <f t="shared" si="5105"/>
        <v/>
      </c>
      <c r="AE1570" s="12" t="str">
        <f t="shared" si="5106"/>
        <v/>
      </c>
      <c r="AF1570" s="12" t="str">
        <f t="shared" si="5107"/>
        <v/>
      </c>
      <c r="AG1570" s="12" t="str">
        <f t="shared" si="5108"/>
        <v/>
      </c>
      <c r="AH1570" s="12" t="str">
        <f t="shared" si="5109"/>
        <v/>
      </c>
      <c r="AI1570" s="12" t="str">
        <f t="shared" si="5110"/>
        <v/>
      </c>
      <c r="AJ1570" s="12" t="str">
        <f t="shared" si="5404"/>
        <v/>
      </c>
      <c r="AK1570" s="12" t="str">
        <f t="shared" si="5405"/>
        <v/>
      </c>
      <c r="AL1570" s="12" t="str">
        <f t="shared" si="5406"/>
        <v/>
      </c>
      <c r="AM1570" s="12" t="str">
        <f t="shared" si="5407"/>
        <v/>
      </c>
      <c r="AN1570" s="12" t="str">
        <f t="shared" si="5408"/>
        <v/>
      </c>
      <c r="AO1570" s="29" t="str">
        <f t="shared" ref="AO1570" si="5422">IF(A1570&lt;&gt;"",SUM(Z1570:AN1570),"")</f>
        <v/>
      </c>
      <c r="AP1570" s="31" t="str">
        <f t="shared" ref="AP1570:AP1633" si="5423">IF(A1570&lt;&gt;"",AO1570+AP1569,"0")</f>
        <v>0</v>
      </c>
      <c r="AQ1570"/>
      <c r="AR1570" s="58">
        <f t="shared" ref="AR1570:AR1633" si="5424">IF($A1570&lt;&gt;"",IF(AR1569&lt;&gt;0,AR1569,IF(AND(AP1570&gt;0,H1570&gt;=$AT$2),"Profit Target",IF(AP1570&gt;=$P$1,"Profit Target",0))),0)</f>
        <v>0</v>
      </c>
      <c r="AS1570" s="58">
        <f t="shared" ref="AS1570:AS1633" si="5425">IF($A1570&lt;&gt;"",IF(AS1569&lt;&gt;0,AS1569,IF(AND($AP1570&lt;0,H1570&gt;=$AT$2),"Stop Loss",IF(AP1570&lt;=$P$2,"Stop Loss",0))),0)</f>
        <v>0</v>
      </c>
      <c r="AT1570" s="65">
        <f t="shared" ref="AT1570:AT1633" si="5426">IF(AQ1570&gt;AT1569,AQ1570,AT1569)</f>
        <v>0</v>
      </c>
      <c r="AU1570" s="82" t="str">
        <f t="shared" si="5112"/>
        <v/>
      </c>
      <c r="AV1570" s="82" t="str">
        <f t="shared" si="5113"/>
        <v/>
      </c>
      <c r="AW1570" s="82" t="str">
        <f t="shared" si="5114"/>
        <v/>
      </c>
      <c r="AX1570" s="82" t="str">
        <f t="shared" si="5115"/>
        <v/>
      </c>
      <c r="AY1570" s="82" t="str">
        <f t="shared" si="5116"/>
        <v/>
      </c>
      <c r="AZ1570" s="82" t="str">
        <f t="shared" si="5117"/>
        <v/>
      </c>
      <c r="BA1570" s="82" t="str">
        <f t="shared" si="5118"/>
        <v/>
      </c>
      <c r="BB1570" s="82" t="str">
        <f t="shared" si="5119"/>
        <v/>
      </c>
      <c r="BC1570" s="82" t="str">
        <f t="shared" si="5120"/>
        <v/>
      </c>
      <c r="BD1570" s="82" t="str">
        <f t="shared" si="5121"/>
        <v/>
      </c>
      <c r="BE1570" s="83" t="str">
        <f t="shared" ref="BE1570:BN1570" si="5427">IF(K1570&lt;&gt;"",$J1570&amp;",","")</f>
        <v/>
      </c>
      <c r="BF1570" s="83" t="str">
        <f t="shared" si="5427"/>
        <v/>
      </c>
      <c r="BG1570" s="83" t="str">
        <f t="shared" si="5427"/>
        <v/>
      </c>
      <c r="BH1570" s="83" t="str">
        <f t="shared" si="5427"/>
        <v/>
      </c>
      <c r="BI1570" s="83" t="str">
        <f t="shared" si="5427"/>
        <v/>
      </c>
      <c r="BJ1570" s="83" t="str">
        <f t="shared" si="5427"/>
        <v/>
      </c>
      <c r="BK1570" s="83" t="str">
        <f t="shared" si="5427"/>
        <v/>
      </c>
      <c r="BL1570" s="83" t="str">
        <f t="shared" si="5427"/>
        <v/>
      </c>
      <c r="BM1570" s="83" t="str">
        <f t="shared" si="5427"/>
        <v/>
      </c>
      <c r="BN1570" s="83" t="str">
        <f t="shared" si="5427"/>
        <v/>
      </c>
      <c r="BO1570" s="78"/>
      <c r="BP1570" s="78"/>
      <c r="BQ1570" s="78"/>
      <c r="BR1570" s="81">
        <f t="shared" ref="BR1570" ca="1" si="5428">IF($A$2="no",INT(RAND()*36+1),INT(RAND()*37))</f>
        <v>0</v>
      </c>
    </row>
    <row r="1571" spans="1:70" x14ac:dyDescent="0.2">
      <c r="A1571" s="95"/>
      <c r="B1571" s="84" t="str">
        <f t="shared" ref="B1571" si="5429">IF(A1571="","",IF(COUNTBLANK(AU1572:BD1572)=10,"DB",AU1572&amp;AV1572&amp;AW1572&amp;AX1572&amp;AY1572&amp;AZ1572&amp;BA1572&amp;BB1572&amp;BC1572&amp;BD1572))</f>
        <v/>
      </c>
      <c r="C1571" s="13" t="str">
        <f t="shared" ref="C1571" si="5430">IF(AR1571="Profit Target","profit target",IF(AS1571="Stop Loss","stop loss",""))</f>
        <v/>
      </c>
      <c r="D1571" s="85" t="str">
        <f t="shared" ref="D1571" si="5431">AO1571</f>
        <v/>
      </c>
      <c r="E1571" s="86" t="str">
        <f t="shared" ref="E1571" si="5432">BE1572&amp;BF1572&amp;BG1572&amp;BH1572&amp;BI1572&amp;BJ1572&amp;BK1572&amp;BL1572&amp;BM1572&amp;BN1572</f>
        <v/>
      </c>
      <c r="F1571" s="86">
        <f t="shared" si="5088"/>
        <v>0</v>
      </c>
      <c r="G1571" s="35" t="str">
        <f>IF(A1570&lt;&gt;"",COUNTIF($F$5:F1571,F1571),"")</f>
        <v/>
      </c>
      <c r="H1571" s="35">
        <f t="shared" si="5416"/>
        <v>1567</v>
      </c>
      <c r="I1571" s="117" t="str">
        <f t="shared" si="5100"/>
        <v/>
      </c>
      <c r="J1571" s="28" t="str">
        <f t="shared" si="5417"/>
        <v/>
      </c>
      <c r="K1571" s="103" t="str">
        <f t="shared" si="5132"/>
        <v/>
      </c>
      <c r="L1571" s="103" t="str">
        <f t="shared" si="5418"/>
        <v/>
      </c>
      <c r="M1571" s="103" t="str">
        <f t="shared" si="5419"/>
        <v/>
      </c>
      <c r="N1571" s="103" t="str">
        <f t="shared" si="5420"/>
        <v/>
      </c>
      <c r="O1571" s="103" t="str">
        <f t="shared" si="5421"/>
        <v/>
      </c>
      <c r="P1571" s="103" t="str">
        <f t="shared" si="4891"/>
        <v/>
      </c>
      <c r="Q1571" s="103" t="str">
        <f t="shared" si="4892"/>
        <v/>
      </c>
      <c r="R1571" s="103" t="str">
        <f t="shared" si="4893"/>
        <v/>
      </c>
      <c r="S1571" s="103" t="str">
        <f t="shared" si="4894"/>
        <v/>
      </c>
      <c r="T1571" s="103" t="str">
        <f t="shared" si="4895"/>
        <v/>
      </c>
      <c r="U1571" s="103" t="str">
        <f t="shared" si="4896"/>
        <v/>
      </c>
      <c r="V1571" s="103" t="str">
        <f t="shared" si="4897"/>
        <v/>
      </c>
      <c r="W1571" s="103" t="str">
        <f t="shared" si="4898"/>
        <v/>
      </c>
      <c r="X1571" s="103" t="str">
        <f t="shared" si="4899"/>
        <v/>
      </c>
      <c r="Y1571" s="103" t="str">
        <f t="shared" si="4900"/>
        <v/>
      </c>
      <c r="Z1571" s="12" t="str">
        <f t="shared" si="5101"/>
        <v/>
      </c>
      <c r="AA1571" s="12" t="str">
        <f t="shared" si="5102"/>
        <v/>
      </c>
      <c r="AB1571" s="12" t="str">
        <f t="shared" si="5103"/>
        <v/>
      </c>
      <c r="AC1571" s="12" t="str">
        <f t="shared" si="5104"/>
        <v/>
      </c>
      <c r="AD1571" s="12" t="str">
        <f t="shared" si="5105"/>
        <v/>
      </c>
      <c r="AE1571" s="12" t="str">
        <f t="shared" si="5106"/>
        <v/>
      </c>
      <c r="AF1571" s="12" t="str">
        <f t="shared" si="5107"/>
        <v/>
      </c>
      <c r="AG1571" s="12" t="str">
        <f t="shared" si="5108"/>
        <v/>
      </c>
      <c r="AH1571" s="12" t="str">
        <f t="shared" si="5109"/>
        <v/>
      </c>
      <c r="AI1571" s="12" t="str">
        <f t="shared" si="5110"/>
        <v/>
      </c>
      <c r="AJ1571" s="12" t="str">
        <f t="shared" si="5404"/>
        <v/>
      </c>
      <c r="AK1571" s="12" t="str">
        <f t="shared" si="5405"/>
        <v/>
      </c>
      <c r="AL1571" s="12" t="str">
        <f t="shared" si="5406"/>
        <v/>
      </c>
      <c r="AM1571" s="12" t="str">
        <f t="shared" si="5407"/>
        <v/>
      </c>
      <c r="AN1571" s="12" t="str">
        <f t="shared" si="5408"/>
        <v/>
      </c>
      <c r="AO1571" s="29" t="str">
        <f t="shared" ref="AO1571" si="5433">IF(A1571&lt;&gt;"",SUM(Z1571:AN1571),"")</f>
        <v/>
      </c>
      <c r="AP1571" s="31" t="str">
        <f t="shared" si="5423"/>
        <v>0</v>
      </c>
      <c r="AQ1571"/>
      <c r="AR1571" s="58">
        <f t="shared" si="5424"/>
        <v>0</v>
      </c>
      <c r="AS1571" s="58">
        <f t="shared" si="5425"/>
        <v>0</v>
      </c>
      <c r="AT1571" s="65">
        <f t="shared" si="5426"/>
        <v>0</v>
      </c>
      <c r="AU1571" s="82" t="str">
        <f t="shared" si="5112"/>
        <v/>
      </c>
      <c r="AV1571" s="82" t="str">
        <f t="shared" si="5113"/>
        <v/>
      </c>
      <c r="AW1571" s="82" t="str">
        <f t="shared" si="5114"/>
        <v/>
      </c>
      <c r="AX1571" s="82" t="str">
        <f t="shared" si="5115"/>
        <v/>
      </c>
      <c r="AY1571" s="82" t="str">
        <f t="shared" si="5116"/>
        <v/>
      </c>
      <c r="AZ1571" s="82" t="str">
        <f t="shared" si="5117"/>
        <v/>
      </c>
      <c r="BA1571" s="82" t="str">
        <f t="shared" si="5118"/>
        <v/>
      </c>
      <c r="BB1571" s="82" t="str">
        <f t="shared" si="5119"/>
        <v/>
      </c>
      <c r="BC1571" s="82" t="str">
        <f t="shared" si="5120"/>
        <v/>
      </c>
      <c r="BD1571" s="82" t="str">
        <f t="shared" si="5121"/>
        <v/>
      </c>
      <c r="BE1571" s="83" t="str">
        <f t="shared" ref="BE1571:BN1571" si="5434">IF(K1571&lt;&gt;"",$J1571&amp;",","")</f>
        <v/>
      </c>
      <c r="BF1571" s="83" t="str">
        <f t="shared" si="5434"/>
        <v/>
      </c>
      <c r="BG1571" s="83" t="str">
        <f t="shared" si="5434"/>
        <v/>
      </c>
      <c r="BH1571" s="83" t="str">
        <f t="shared" si="5434"/>
        <v/>
      </c>
      <c r="BI1571" s="83" t="str">
        <f t="shared" si="5434"/>
        <v/>
      </c>
      <c r="BJ1571" s="83" t="str">
        <f t="shared" si="5434"/>
        <v/>
      </c>
      <c r="BK1571" s="83" t="str">
        <f t="shared" si="5434"/>
        <v/>
      </c>
      <c r="BL1571" s="83" t="str">
        <f t="shared" si="5434"/>
        <v/>
      </c>
      <c r="BM1571" s="83" t="str">
        <f t="shared" si="5434"/>
        <v/>
      </c>
      <c r="BN1571" s="83" t="str">
        <f t="shared" si="5434"/>
        <v/>
      </c>
      <c r="BO1571" s="78"/>
      <c r="BP1571" s="78"/>
      <c r="BQ1571" s="78"/>
      <c r="BR1571" s="81">
        <f t="shared" ref="BR1571" ca="1" si="5435">IF($A$2="no",INT(RAND()*36+1),INT(RAND()*37))</f>
        <v>17</v>
      </c>
    </row>
    <row r="1572" spans="1:70" x14ac:dyDescent="0.2">
      <c r="A1572" s="95"/>
      <c r="B1572" s="84" t="str">
        <f t="shared" ref="B1572" si="5436">IF(A1572="","",IF(COUNTBLANK(AU1573:BD1573)=10,"DB",AU1573&amp;AV1573&amp;AW1573&amp;AX1573&amp;AY1573&amp;AZ1573&amp;BA1573&amp;BB1573&amp;BC1573&amp;BD1573))</f>
        <v/>
      </c>
      <c r="C1572" s="13" t="str">
        <f t="shared" ref="C1572" si="5437">IF(AR1572="Profit Target","profit target",IF(AS1572="Stop Loss","stop loss",""))</f>
        <v/>
      </c>
      <c r="D1572" s="85" t="str">
        <f t="shared" ref="D1572" si="5438">AO1572</f>
        <v/>
      </c>
      <c r="E1572" s="86" t="str">
        <f t="shared" ref="E1572" si="5439">BE1573&amp;BF1573&amp;BG1573&amp;BH1573&amp;BI1573&amp;BJ1573&amp;BK1573&amp;BL1573&amp;BM1573&amp;BN1573</f>
        <v/>
      </c>
      <c r="F1572" s="86">
        <f t="shared" si="5088"/>
        <v>0</v>
      </c>
      <c r="G1572" s="35" t="str">
        <f>IF(A1571&lt;&gt;"",COUNTIF($F$5:F1572,F1572),"")</f>
        <v/>
      </c>
      <c r="H1572" s="35">
        <f t="shared" si="5416"/>
        <v>1568</v>
      </c>
      <c r="I1572" s="117" t="str">
        <f t="shared" si="5100"/>
        <v/>
      </c>
      <c r="J1572" s="28" t="str">
        <f t="shared" si="5417"/>
        <v/>
      </c>
      <c r="K1572" s="103" t="str">
        <f t="shared" si="5132"/>
        <v/>
      </c>
      <c r="L1572" s="103" t="str">
        <f t="shared" si="5418"/>
        <v/>
      </c>
      <c r="M1572" s="103" t="str">
        <f t="shared" si="5419"/>
        <v/>
      </c>
      <c r="N1572" s="103" t="str">
        <f t="shared" si="5420"/>
        <v/>
      </c>
      <c r="O1572" s="103" t="str">
        <f t="shared" si="5421"/>
        <v/>
      </c>
      <c r="P1572" s="103" t="str">
        <f t="shared" si="4891"/>
        <v/>
      </c>
      <c r="Q1572" s="103" t="str">
        <f t="shared" si="4892"/>
        <v/>
      </c>
      <c r="R1572" s="103" t="str">
        <f t="shared" si="4893"/>
        <v/>
      </c>
      <c r="S1572" s="103" t="str">
        <f t="shared" si="4894"/>
        <v/>
      </c>
      <c r="T1572" s="103" t="str">
        <f t="shared" si="4895"/>
        <v/>
      </c>
      <c r="U1572" s="103" t="str">
        <f t="shared" si="4896"/>
        <v/>
      </c>
      <c r="V1572" s="103" t="str">
        <f t="shared" si="4897"/>
        <v/>
      </c>
      <c r="W1572" s="103" t="str">
        <f t="shared" si="4898"/>
        <v/>
      </c>
      <c r="X1572" s="103" t="str">
        <f t="shared" si="4899"/>
        <v/>
      </c>
      <c r="Y1572" s="103" t="str">
        <f t="shared" si="4900"/>
        <v/>
      </c>
      <c r="Z1572" s="12" t="str">
        <f t="shared" si="5101"/>
        <v/>
      </c>
      <c r="AA1572" s="12" t="str">
        <f t="shared" si="5102"/>
        <v/>
      </c>
      <c r="AB1572" s="12" t="str">
        <f t="shared" si="5103"/>
        <v/>
      </c>
      <c r="AC1572" s="12" t="str">
        <f t="shared" si="5104"/>
        <v/>
      </c>
      <c r="AD1572" s="12" t="str">
        <f t="shared" si="5105"/>
        <v/>
      </c>
      <c r="AE1572" s="12" t="str">
        <f t="shared" si="5106"/>
        <v/>
      </c>
      <c r="AF1572" s="12" t="str">
        <f t="shared" si="5107"/>
        <v/>
      </c>
      <c r="AG1572" s="12" t="str">
        <f t="shared" si="5108"/>
        <v/>
      </c>
      <c r="AH1572" s="12" t="str">
        <f t="shared" si="5109"/>
        <v/>
      </c>
      <c r="AI1572" s="12" t="str">
        <f t="shared" si="5110"/>
        <v/>
      </c>
      <c r="AJ1572" s="12" t="str">
        <f t="shared" si="5404"/>
        <v/>
      </c>
      <c r="AK1572" s="12" t="str">
        <f t="shared" si="5405"/>
        <v/>
      </c>
      <c r="AL1572" s="12" t="str">
        <f t="shared" si="5406"/>
        <v/>
      </c>
      <c r="AM1572" s="12" t="str">
        <f t="shared" si="5407"/>
        <v/>
      </c>
      <c r="AN1572" s="12" t="str">
        <f t="shared" si="5408"/>
        <v/>
      </c>
      <c r="AO1572" s="29" t="str">
        <f t="shared" ref="AO1572" si="5440">IF(A1572&lt;&gt;"",SUM(Z1572:AN1572),"")</f>
        <v/>
      </c>
      <c r="AP1572" s="31" t="str">
        <f t="shared" si="5423"/>
        <v>0</v>
      </c>
      <c r="AQ1572"/>
      <c r="AR1572" s="58">
        <f t="shared" si="5424"/>
        <v>0</v>
      </c>
      <c r="AS1572" s="58">
        <f t="shared" si="5425"/>
        <v>0</v>
      </c>
      <c r="AT1572" s="65">
        <f t="shared" si="5426"/>
        <v>0</v>
      </c>
      <c r="AU1572" s="82" t="str">
        <f t="shared" si="5112"/>
        <v/>
      </c>
      <c r="AV1572" s="82" t="str">
        <f t="shared" si="5113"/>
        <v/>
      </c>
      <c r="AW1572" s="82" t="str">
        <f t="shared" si="5114"/>
        <v/>
      </c>
      <c r="AX1572" s="82" t="str">
        <f t="shared" si="5115"/>
        <v/>
      </c>
      <c r="AY1572" s="82" t="str">
        <f t="shared" si="5116"/>
        <v/>
      </c>
      <c r="AZ1572" s="82" t="str">
        <f t="shared" si="5117"/>
        <v/>
      </c>
      <c r="BA1572" s="82" t="str">
        <f t="shared" si="5118"/>
        <v/>
      </c>
      <c r="BB1572" s="82" t="str">
        <f t="shared" si="5119"/>
        <v/>
      </c>
      <c r="BC1572" s="82" t="str">
        <f t="shared" si="5120"/>
        <v/>
      </c>
      <c r="BD1572" s="82" t="str">
        <f t="shared" si="5121"/>
        <v/>
      </c>
      <c r="BE1572" s="83" t="str">
        <f t="shared" ref="BE1572:BN1572" si="5441">IF(K1572&lt;&gt;"",$J1572&amp;",","")</f>
        <v/>
      </c>
      <c r="BF1572" s="83" t="str">
        <f t="shared" si="5441"/>
        <v/>
      </c>
      <c r="BG1572" s="83" t="str">
        <f t="shared" si="5441"/>
        <v/>
      </c>
      <c r="BH1572" s="83" t="str">
        <f t="shared" si="5441"/>
        <v/>
      </c>
      <c r="BI1572" s="83" t="str">
        <f t="shared" si="5441"/>
        <v/>
      </c>
      <c r="BJ1572" s="83" t="str">
        <f t="shared" si="5441"/>
        <v/>
      </c>
      <c r="BK1572" s="83" t="str">
        <f t="shared" si="5441"/>
        <v/>
      </c>
      <c r="BL1572" s="83" t="str">
        <f t="shared" si="5441"/>
        <v/>
      </c>
      <c r="BM1572" s="83" t="str">
        <f t="shared" si="5441"/>
        <v/>
      </c>
      <c r="BN1572" s="83" t="str">
        <f t="shared" si="5441"/>
        <v/>
      </c>
      <c r="BO1572" s="78"/>
      <c r="BP1572" s="78"/>
      <c r="BQ1572" s="78"/>
      <c r="BR1572" s="81">
        <f t="shared" ref="BR1572" ca="1" si="5442">IF($A$2="no",INT(RAND()*36+1),INT(RAND()*37))</f>
        <v>18</v>
      </c>
    </row>
    <row r="1573" spans="1:70" x14ac:dyDescent="0.2">
      <c r="A1573" s="95"/>
      <c r="B1573" s="84" t="str">
        <f t="shared" ref="B1573" si="5443">IF(A1573="","",IF(COUNTBLANK(AU1574:BD1574)=10,"DB",AU1574&amp;AV1574&amp;AW1574&amp;AX1574&amp;AY1574&amp;AZ1574&amp;BA1574&amp;BB1574&amp;BC1574&amp;BD1574))</f>
        <v/>
      </c>
      <c r="C1573" s="13" t="str">
        <f t="shared" ref="C1573" si="5444">IF(AR1573="Profit Target","profit target",IF(AS1573="Stop Loss","stop loss",""))</f>
        <v/>
      </c>
      <c r="D1573" s="85" t="str">
        <f t="shared" ref="D1573" si="5445">AO1573</f>
        <v/>
      </c>
      <c r="E1573" s="86" t="str">
        <f t="shared" ref="E1573" si="5446">BE1574&amp;BF1574&amp;BG1574&amp;BH1574&amp;BI1574&amp;BJ1574&amp;BK1574&amp;BL1574&amp;BM1574&amp;BN1574</f>
        <v/>
      </c>
      <c r="F1573" s="86">
        <f t="shared" si="5088"/>
        <v>0</v>
      </c>
      <c r="G1573" s="35" t="str">
        <f>IF(A1572&lt;&gt;"",COUNTIF($F$5:F1573,F1573),"")</f>
        <v/>
      </c>
      <c r="H1573" s="35">
        <f t="shared" si="5416"/>
        <v>1569</v>
      </c>
      <c r="I1573" s="117" t="str">
        <f t="shared" si="5100"/>
        <v/>
      </c>
      <c r="J1573" s="28" t="str">
        <f t="shared" si="5417"/>
        <v/>
      </c>
      <c r="K1573" s="103" t="str">
        <f t="shared" si="5132"/>
        <v/>
      </c>
      <c r="L1573" s="103" t="str">
        <f t="shared" si="5418"/>
        <v/>
      </c>
      <c r="M1573" s="103" t="str">
        <f t="shared" si="5419"/>
        <v/>
      </c>
      <c r="N1573" s="103" t="str">
        <f t="shared" si="5420"/>
        <v/>
      </c>
      <c r="O1573" s="103" t="str">
        <f t="shared" si="5421"/>
        <v/>
      </c>
      <c r="P1573" s="103" t="str">
        <f t="shared" si="4891"/>
        <v/>
      </c>
      <c r="Q1573" s="103" t="str">
        <f t="shared" si="4892"/>
        <v/>
      </c>
      <c r="R1573" s="103" t="str">
        <f t="shared" si="4893"/>
        <v/>
      </c>
      <c r="S1573" s="103" t="str">
        <f t="shared" si="4894"/>
        <v/>
      </c>
      <c r="T1573" s="103" t="str">
        <f t="shared" si="4895"/>
        <v/>
      </c>
      <c r="U1573" s="103" t="str">
        <f t="shared" si="4896"/>
        <v/>
      </c>
      <c r="V1573" s="103" t="str">
        <f t="shared" si="4897"/>
        <v/>
      </c>
      <c r="W1573" s="103" t="str">
        <f t="shared" si="4898"/>
        <v/>
      </c>
      <c r="X1573" s="103" t="str">
        <f t="shared" si="4899"/>
        <v/>
      </c>
      <c r="Y1573" s="103" t="str">
        <f t="shared" si="4900"/>
        <v/>
      </c>
      <c r="Z1573" s="12" t="str">
        <f t="shared" si="5101"/>
        <v/>
      </c>
      <c r="AA1573" s="12" t="str">
        <f t="shared" si="5102"/>
        <v/>
      </c>
      <c r="AB1573" s="12" t="str">
        <f t="shared" si="5103"/>
        <v/>
      </c>
      <c r="AC1573" s="12" t="str">
        <f t="shared" si="5104"/>
        <v/>
      </c>
      <c r="AD1573" s="12" t="str">
        <f t="shared" si="5105"/>
        <v/>
      </c>
      <c r="AE1573" s="12" t="str">
        <f t="shared" si="5106"/>
        <v/>
      </c>
      <c r="AF1573" s="12" t="str">
        <f t="shared" si="5107"/>
        <v/>
      </c>
      <c r="AG1573" s="12" t="str">
        <f t="shared" si="5108"/>
        <v/>
      </c>
      <c r="AH1573" s="12" t="str">
        <f t="shared" si="5109"/>
        <v/>
      </c>
      <c r="AI1573" s="12" t="str">
        <f t="shared" si="5110"/>
        <v/>
      </c>
      <c r="AJ1573" s="12" t="str">
        <f t="shared" si="5404"/>
        <v/>
      </c>
      <c r="AK1573" s="12" t="str">
        <f t="shared" si="5405"/>
        <v/>
      </c>
      <c r="AL1573" s="12" t="str">
        <f t="shared" si="5406"/>
        <v/>
      </c>
      <c r="AM1573" s="12" t="str">
        <f t="shared" si="5407"/>
        <v/>
      </c>
      <c r="AN1573" s="12" t="str">
        <f t="shared" si="5408"/>
        <v/>
      </c>
      <c r="AO1573" s="29" t="str">
        <f t="shared" ref="AO1573" si="5447">IF(A1573&lt;&gt;"",SUM(Z1573:AN1573),"")</f>
        <v/>
      </c>
      <c r="AP1573" s="31" t="str">
        <f t="shared" si="5423"/>
        <v>0</v>
      </c>
      <c r="AQ1573"/>
      <c r="AR1573" s="58">
        <f t="shared" si="5424"/>
        <v>0</v>
      </c>
      <c r="AS1573" s="58">
        <f t="shared" si="5425"/>
        <v>0</v>
      </c>
      <c r="AT1573" s="65">
        <f t="shared" si="5426"/>
        <v>0</v>
      </c>
      <c r="AU1573" s="82" t="str">
        <f t="shared" si="5112"/>
        <v/>
      </c>
      <c r="AV1573" s="82" t="str">
        <f t="shared" si="5113"/>
        <v/>
      </c>
      <c r="AW1573" s="82" t="str">
        <f t="shared" si="5114"/>
        <v/>
      </c>
      <c r="AX1573" s="82" t="str">
        <f t="shared" si="5115"/>
        <v/>
      </c>
      <c r="AY1573" s="82" t="str">
        <f t="shared" si="5116"/>
        <v/>
      </c>
      <c r="AZ1573" s="82" t="str">
        <f t="shared" si="5117"/>
        <v/>
      </c>
      <c r="BA1573" s="82" t="str">
        <f t="shared" si="5118"/>
        <v/>
      </c>
      <c r="BB1573" s="82" t="str">
        <f t="shared" si="5119"/>
        <v/>
      </c>
      <c r="BC1573" s="82" t="str">
        <f t="shared" si="5120"/>
        <v/>
      </c>
      <c r="BD1573" s="82" t="str">
        <f t="shared" si="5121"/>
        <v/>
      </c>
      <c r="BE1573" s="83" t="str">
        <f t="shared" ref="BE1573:BN1573" si="5448">IF(K1573&lt;&gt;"",$J1573&amp;",","")</f>
        <v/>
      </c>
      <c r="BF1573" s="83" t="str">
        <f t="shared" si="5448"/>
        <v/>
      </c>
      <c r="BG1573" s="83" t="str">
        <f t="shared" si="5448"/>
        <v/>
      </c>
      <c r="BH1573" s="83" t="str">
        <f t="shared" si="5448"/>
        <v/>
      </c>
      <c r="BI1573" s="83" t="str">
        <f t="shared" si="5448"/>
        <v/>
      </c>
      <c r="BJ1573" s="83" t="str">
        <f t="shared" si="5448"/>
        <v/>
      </c>
      <c r="BK1573" s="83" t="str">
        <f t="shared" si="5448"/>
        <v/>
      </c>
      <c r="BL1573" s="83" t="str">
        <f t="shared" si="5448"/>
        <v/>
      </c>
      <c r="BM1573" s="83" t="str">
        <f t="shared" si="5448"/>
        <v/>
      </c>
      <c r="BN1573" s="83" t="str">
        <f t="shared" si="5448"/>
        <v/>
      </c>
      <c r="BO1573" s="78"/>
      <c r="BP1573" s="78"/>
      <c r="BQ1573" s="78"/>
      <c r="BR1573" s="81">
        <f t="shared" ref="BR1573" ca="1" si="5449">IF($A$2="no",INT(RAND()*36+1),INT(RAND()*37))</f>
        <v>11</v>
      </c>
    </row>
    <row r="1574" spans="1:70" x14ac:dyDescent="0.2">
      <c r="A1574" s="95"/>
      <c r="B1574" s="84" t="str">
        <f t="shared" ref="B1574" si="5450">IF(A1574="","",IF(COUNTBLANK(AU1575:BD1575)=10,"DB",AU1575&amp;AV1575&amp;AW1575&amp;AX1575&amp;AY1575&amp;AZ1575&amp;BA1575&amp;BB1575&amp;BC1575&amp;BD1575))</f>
        <v/>
      </c>
      <c r="C1574" s="13" t="str">
        <f t="shared" ref="C1574" si="5451">IF(AR1574="Profit Target","profit target",IF(AS1574="Stop Loss","stop loss",""))</f>
        <v/>
      </c>
      <c r="D1574" s="85" t="str">
        <f t="shared" ref="D1574" si="5452">AO1574</f>
        <v/>
      </c>
      <c r="E1574" s="86" t="str">
        <f t="shared" ref="E1574" si="5453">BE1575&amp;BF1575&amp;BG1575&amp;BH1575&amp;BI1575&amp;BJ1575&amp;BK1575&amp;BL1575&amp;BM1575&amp;BN1575</f>
        <v/>
      </c>
      <c r="F1574" s="86">
        <f t="shared" si="5088"/>
        <v>0</v>
      </c>
      <c r="G1574" s="35" t="str">
        <f>IF(A1573&lt;&gt;"",COUNTIF($F$5:F1574,F1574),"")</f>
        <v/>
      </c>
      <c r="H1574" s="35">
        <f t="shared" si="5416"/>
        <v>1570</v>
      </c>
      <c r="I1574" s="117" t="str">
        <f t="shared" si="5100"/>
        <v/>
      </c>
      <c r="J1574" s="28" t="str">
        <f t="shared" si="5417"/>
        <v/>
      </c>
      <c r="K1574" s="103" t="str">
        <f t="shared" si="5132"/>
        <v/>
      </c>
      <c r="L1574" s="103" t="str">
        <f t="shared" si="5418"/>
        <v/>
      </c>
      <c r="M1574" s="103" t="str">
        <f t="shared" si="5419"/>
        <v/>
      </c>
      <c r="N1574" s="103" t="str">
        <f t="shared" si="5420"/>
        <v/>
      </c>
      <c r="O1574" s="103" t="str">
        <f t="shared" si="5421"/>
        <v/>
      </c>
      <c r="P1574" s="103" t="str">
        <f t="shared" si="4891"/>
        <v/>
      </c>
      <c r="Q1574" s="103" t="str">
        <f t="shared" si="4892"/>
        <v/>
      </c>
      <c r="R1574" s="103" t="str">
        <f t="shared" si="4893"/>
        <v/>
      </c>
      <c r="S1574" s="103" t="str">
        <f t="shared" si="4894"/>
        <v/>
      </c>
      <c r="T1574" s="103" t="str">
        <f t="shared" si="4895"/>
        <v/>
      </c>
      <c r="U1574" s="103" t="str">
        <f t="shared" si="4896"/>
        <v/>
      </c>
      <c r="V1574" s="103" t="str">
        <f t="shared" si="4897"/>
        <v/>
      </c>
      <c r="W1574" s="103" t="str">
        <f t="shared" si="4898"/>
        <v/>
      </c>
      <c r="X1574" s="103" t="str">
        <f t="shared" si="4899"/>
        <v/>
      </c>
      <c r="Y1574" s="103" t="str">
        <f t="shared" si="4900"/>
        <v/>
      </c>
      <c r="Z1574" s="12" t="str">
        <f t="shared" si="5101"/>
        <v/>
      </c>
      <c r="AA1574" s="12" t="str">
        <f t="shared" si="5102"/>
        <v/>
      </c>
      <c r="AB1574" s="12" t="str">
        <f t="shared" si="5103"/>
        <v/>
      </c>
      <c r="AC1574" s="12" t="str">
        <f t="shared" si="5104"/>
        <v/>
      </c>
      <c r="AD1574" s="12" t="str">
        <f t="shared" si="5105"/>
        <v/>
      </c>
      <c r="AE1574" s="12" t="str">
        <f t="shared" si="5106"/>
        <v/>
      </c>
      <c r="AF1574" s="12" t="str">
        <f t="shared" si="5107"/>
        <v/>
      </c>
      <c r="AG1574" s="12" t="str">
        <f t="shared" si="5108"/>
        <v/>
      </c>
      <c r="AH1574" s="12" t="str">
        <f t="shared" si="5109"/>
        <v/>
      </c>
      <c r="AI1574" s="12" t="str">
        <f t="shared" si="5110"/>
        <v/>
      </c>
      <c r="AJ1574" s="12" t="str">
        <f t="shared" si="5404"/>
        <v/>
      </c>
      <c r="AK1574" s="12" t="str">
        <f t="shared" si="5405"/>
        <v/>
      </c>
      <c r="AL1574" s="12" t="str">
        <f t="shared" si="5406"/>
        <v/>
      </c>
      <c r="AM1574" s="12" t="str">
        <f t="shared" si="5407"/>
        <v/>
      </c>
      <c r="AN1574" s="12" t="str">
        <f t="shared" si="5408"/>
        <v/>
      </c>
      <c r="AO1574" s="29" t="str">
        <f t="shared" ref="AO1574" si="5454">IF(A1574&lt;&gt;"",SUM(Z1574:AN1574),"")</f>
        <v/>
      </c>
      <c r="AP1574" s="31" t="str">
        <f t="shared" si="5423"/>
        <v>0</v>
      </c>
      <c r="AQ1574"/>
      <c r="AR1574" s="58">
        <f t="shared" si="5424"/>
        <v>0</v>
      </c>
      <c r="AS1574" s="58">
        <f t="shared" si="5425"/>
        <v>0</v>
      </c>
      <c r="AT1574" s="65">
        <f t="shared" si="5426"/>
        <v>0</v>
      </c>
      <c r="AU1574" s="82" t="str">
        <f t="shared" si="5112"/>
        <v/>
      </c>
      <c r="AV1574" s="82" t="str">
        <f t="shared" si="5113"/>
        <v/>
      </c>
      <c r="AW1574" s="82" t="str">
        <f t="shared" si="5114"/>
        <v/>
      </c>
      <c r="AX1574" s="82" t="str">
        <f t="shared" si="5115"/>
        <v/>
      </c>
      <c r="AY1574" s="82" t="str">
        <f t="shared" si="5116"/>
        <v/>
      </c>
      <c r="AZ1574" s="82" t="str">
        <f t="shared" si="5117"/>
        <v/>
      </c>
      <c r="BA1574" s="82" t="str">
        <f t="shared" si="5118"/>
        <v/>
      </c>
      <c r="BB1574" s="82" t="str">
        <f t="shared" si="5119"/>
        <v/>
      </c>
      <c r="BC1574" s="82" t="str">
        <f t="shared" si="5120"/>
        <v/>
      </c>
      <c r="BD1574" s="82" t="str">
        <f t="shared" si="5121"/>
        <v/>
      </c>
      <c r="BE1574" s="83" t="str">
        <f t="shared" ref="BE1574:BL1574" si="5455">IF(K1574&lt;&gt;"",$J1574&amp;",","")</f>
        <v/>
      </c>
      <c r="BF1574" s="83" t="str">
        <f t="shared" si="5455"/>
        <v/>
      </c>
      <c r="BG1574" s="83" t="str">
        <f t="shared" si="5455"/>
        <v/>
      </c>
      <c r="BH1574" s="83" t="str">
        <f t="shared" si="5455"/>
        <v/>
      </c>
      <c r="BI1574" s="83" t="str">
        <f t="shared" si="5455"/>
        <v/>
      </c>
      <c r="BJ1574" s="83" t="str">
        <f t="shared" si="5455"/>
        <v/>
      </c>
      <c r="BK1574" s="83" t="str">
        <f t="shared" si="5455"/>
        <v/>
      </c>
      <c r="BL1574" s="83" t="str">
        <f t="shared" si="5455"/>
        <v/>
      </c>
      <c r="BM1574" s="83" t="str">
        <f t="shared" ref="BM1574" si="5456">IF(S1574&lt;&gt;"",$J1574&amp;",","")</f>
        <v/>
      </c>
      <c r="BN1574" s="83" t="str">
        <f t="shared" ref="BN1574" si="5457">IF(T1574&lt;&gt;"",$J1574&amp;",","")</f>
        <v/>
      </c>
      <c r="BO1574" s="78"/>
      <c r="BP1574" s="78"/>
      <c r="BQ1574" s="78"/>
      <c r="BR1574" s="81">
        <f t="shared" ref="BR1574" ca="1" si="5458">IF($A$2="no",INT(RAND()*36+1),INT(RAND()*37))</f>
        <v>35</v>
      </c>
    </row>
    <row r="1575" spans="1:70" x14ac:dyDescent="0.2">
      <c r="A1575" s="95"/>
      <c r="B1575" s="84" t="str">
        <f t="shared" ref="B1575" si="5459">IF(A1575="","",IF(COUNTBLANK(AU1576:BD1576)=10,"DB",AU1576&amp;AV1576&amp;AW1576&amp;AX1576&amp;AY1576&amp;AZ1576&amp;BA1576&amp;BB1576&amp;BC1576&amp;BD1576))</f>
        <v/>
      </c>
      <c r="C1575" s="13" t="str">
        <f t="shared" ref="C1575" si="5460">IF(AR1575="Profit Target","profit target",IF(AS1575="Stop Loss","stop loss",""))</f>
        <v/>
      </c>
      <c r="D1575" s="85" t="str">
        <f t="shared" ref="D1575" si="5461">AO1575</f>
        <v/>
      </c>
      <c r="E1575" s="86" t="str">
        <f t="shared" ref="E1575" si="5462">BE1576&amp;BF1576&amp;BG1576&amp;BH1576&amp;BI1576&amp;BJ1576&amp;BK1576&amp;BL1576&amp;BM1576&amp;BN1576</f>
        <v/>
      </c>
      <c r="F1575" s="86">
        <f t="shared" si="5088"/>
        <v>0</v>
      </c>
      <c r="G1575" s="35" t="str">
        <f>IF(A1574&lt;&gt;"",COUNTIF($F$5:F1575,F1575),"")</f>
        <v/>
      </c>
      <c r="H1575" s="35">
        <f t="shared" si="5416"/>
        <v>1571</v>
      </c>
      <c r="I1575" s="117" t="str">
        <f t="shared" si="5100"/>
        <v/>
      </c>
      <c r="J1575" s="28" t="str">
        <f t="shared" si="5417"/>
        <v/>
      </c>
      <c r="K1575" s="103" t="str">
        <f t="shared" si="5132"/>
        <v/>
      </c>
      <c r="L1575" s="103" t="str">
        <f t="shared" si="5418"/>
        <v/>
      </c>
      <c r="M1575" s="103" t="str">
        <f t="shared" si="5419"/>
        <v/>
      </c>
      <c r="N1575" s="103" t="str">
        <f t="shared" si="5420"/>
        <v/>
      </c>
      <c r="O1575" s="103" t="str">
        <f t="shared" si="5421"/>
        <v/>
      </c>
      <c r="P1575" s="103" t="str">
        <f t="shared" si="4891"/>
        <v/>
      </c>
      <c r="Q1575" s="103" t="str">
        <f t="shared" si="4892"/>
        <v/>
      </c>
      <c r="R1575" s="103" t="str">
        <f t="shared" si="4893"/>
        <v/>
      </c>
      <c r="S1575" s="103" t="str">
        <f t="shared" si="4894"/>
        <v/>
      </c>
      <c r="T1575" s="103" t="str">
        <f t="shared" si="4895"/>
        <v/>
      </c>
      <c r="U1575" s="103" t="str">
        <f t="shared" si="4896"/>
        <v/>
      </c>
      <c r="V1575" s="103" t="str">
        <f t="shared" si="4897"/>
        <v/>
      </c>
      <c r="W1575" s="103" t="str">
        <f t="shared" si="4898"/>
        <v/>
      </c>
      <c r="X1575" s="103" t="str">
        <f t="shared" si="4899"/>
        <v/>
      </c>
      <c r="Y1575" s="103" t="str">
        <f t="shared" si="4900"/>
        <v/>
      </c>
      <c r="Z1575" s="12" t="str">
        <f t="shared" si="5101"/>
        <v/>
      </c>
      <c r="AA1575" s="12" t="str">
        <f t="shared" si="5102"/>
        <v/>
      </c>
      <c r="AB1575" s="12" t="str">
        <f t="shared" si="5103"/>
        <v/>
      </c>
      <c r="AC1575" s="12" t="str">
        <f t="shared" si="5104"/>
        <v/>
      </c>
      <c r="AD1575" s="12" t="str">
        <f t="shared" si="5105"/>
        <v/>
      </c>
      <c r="AE1575" s="12" t="str">
        <f t="shared" si="5106"/>
        <v/>
      </c>
      <c r="AF1575" s="12" t="str">
        <f t="shared" si="5107"/>
        <v/>
      </c>
      <c r="AG1575" s="12" t="str">
        <f t="shared" si="5108"/>
        <v/>
      </c>
      <c r="AH1575" s="12" t="str">
        <f t="shared" si="5109"/>
        <v/>
      </c>
      <c r="AI1575" s="12" t="str">
        <f t="shared" si="5110"/>
        <v/>
      </c>
      <c r="AJ1575" s="12" t="str">
        <f t="shared" si="5404"/>
        <v/>
      </c>
      <c r="AK1575" s="12" t="str">
        <f t="shared" si="5405"/>
        <v/>
      </c>
      <c r="AL1575" s="12" t="str">
        <f t="shared" si="5406"/>
        <v/>
      </c>
      <c r="AM1575" s="12" t="str">
        <f t="shared" si="5407"/>
        <v/>
      </c>
      <c r="AN1575" s="12" t="str">
        <f t="shared" si="5408"/>
        <v/>
      </c>
      <c r="AO1575" s="29" t="str">
        <f t="shared" ref="AO1575" si="5463">IF(A1575&lt;&gt;"",SUM(Z1575:AN1575),"")</f>
        <v/>
      </c>
      <c r="AP1575" s="31" t="str">
        <f t="shared" si="5423"/>
        <v>0</v>
      </c>
      <c r="AQ1575"/>
      <c r="AR1575" s="58">
        <f t="shared" si="5424"/>
        <v>0</v>
      </c>
      <c r="AS1575" s="58">
        <f t="shared" si="5425"/>
        <v>0</v>
      </c>
      <c r="AT1575" s="65">
        <f t="shared" si="5426"/>
        <v>0</v>
      </c>
      <c r="AU1575" s="82" t="str">
        <f t="shared" si="5112"/>
        <v/>
      </c>
      <c r="AV1575" s="82" t="str">
        <f t="shared" si="5113"/>
        <v/>
      </c>
      <c r="AW1575" s="82" t="str">
        <f t="shared" si="5114"/>
        <v/>
      </c>
      <c r="AX1575" s="82" t="str">
        <f t="shared" si="5115"/>
        <v/>
      </c>
      <c r="AY1575" s="82" t="str">
        <f t="shared" si="5116"/>
        <v/>
      </c>
      <c r="AZ1575" s="82" t="str">
        <f t="shared" si="5117"/>
        <v/>
      </c>
      <c r="BA1575" s="82" t="str">
        <f t="shared" si="5118"/>
        <v/>
      </c>
      <c r="BB1575" s="82" t="str">
        <f t="shared" si="5119"/>
        <v/>
      </c>
      <c r="BC1575" s="82" t="str">
        <f t="shared" si="5120"/>
        <v/>
      </c>
      <c r="BD1575" s="82" t="str">
        <f t="shared" si="5121"/>
        <v/>
      </c>
      <c r="BE1575" s="83" t="str">
        <f t="shared" ref="BE1575:BL1575" si="5464">IF(K1575&lt;&gt;"",$J1575&amp;",","")</f>
        <v/>
      </c>
      <c r="BF1575" s="83" t="str">
        <f t="shared" si="5464"/>
        <v/>
      </c>
      <c r="BG1575" s="83" t="str">
        <f t="shared" si="5464"/>
        <v/>
      </c>
      <c r="BH1575" s="83" t="str">
        <f t="shared" si="5464"/>
        <v/>
      </c>
      <c r="BI1575" s="83" t="str">
        <f t="shared" si="5464"/>
        <v/>
      </c>
      <c r="BJ1575" s="83" t="str">
        <f t="shared" si="5464"/>
        <v/>
      </c>
      <c r="BK1575" s="83" t="str">
        <f t="shared" si="5464"/>
        <v/>
      </c>
      <c r="BL1575" s="83" t="str">
        <f t="shared" si="5464"/>
        <v/>
      </c>
      <c r="BM1575" s="83" t="str">
        <f t="shared" ref="BM1575" si="5465">IF(S1575&lt;&gt;"",$J1575&amp;",","")</f>
        <v/>
      </c>
      <c r="BN1575" s="83" t="str">
        <f t="shared" ref="BN1575" si="5466">IF(T1575&lt;&gt;"",$J1575&amp;",","")</f>
        <v/>
      </c>
      <c r="BO1575" s="78"/>
      <c r="BP1575" s="78"/>
      <c r="BQ1575" s="78"/>
      <c r="BR1575" s="81">
        <f t="shared" ref="BR1575" ca="1" si="5467">IF($A$2="no",INT(RAND()*36+1),INT(RAND()*37))</f>
        <v>30</v>
      </c>
    </row>
    <row r="1576" spans="1:70" x14ac:dyDescent="0.2">
      <c r="A1576" s="95"/>
      <c r="B1576" s="84" t="str">
        <f t="shared" ref="B1576" si="5468">IF(A1576="","",IF(COUNTBLANK(AU1577:BD1577)=10,"DB",AU1577&amp;AV1577&amp;AW1577&amp;AX1577&amp;AY1577&amp;AZ1577&amp;BA1577&amp;BB1577&amp;BC1577&amp;BD1577))</f>
        <v/>
      </c>
      <c r="C1576" s="13" t="str">
        <f t="shared" ref="C1576" si="5469">IF(AR1576="Profit Target","profit target",IF(AS1576="Stop Loss","stop loss",""))</f>
        <v/>
      </c>
      <c r="D1576" s="85" t="str">
        <f t="shared" ref="D1576" si="5470">AO1576</f>
        <v/>
      </c>
      <c r="E1576" s="86" t="str">
        <f t="shared" ref="E1576" si="5471">BE1577&amp;BF1577&amp;BG1577&amp;BH1577&amp;BI1577&amp;BJ1577&amp;BK1577&amp;BL1577&amp;BM1577&amp;BN1577</f>
        <v/>
      </c>
      <c r="F1576" s="86">
        <f t="shared" si="5088"/>
        <v>0</v>
      </c>
      <c r="G1576" s="35" t="str">
        <f>IF(A1575&lt;&gt;"",COUNTIF($F$5:F1576,F1576),"")</f>
        <v/>
      </c>
      <c r="H1576" s="35">
        <f t="shared" si="5416"/>
        <v>1572</v>
      </c>
      <c r="I1576" s="117" t="str">
        <f t="shared" si="5100"/>
        <v/>
      </c>
      <c r="J1576" s="28" t="str">
        <f t="shared" si="5417"/>
        <v/>
      </c>
      <c r="K1576" s="103" t="str">
        <f t="shared" si="5132"/>
        <v/>
      </c>
      <c r="L1576" s="103" t="str">
        <f t="shared" si="5418"/>
        <v/>
      </c>
      <c r="M1576" s="103" t="str">
        <f t="shared" si="5419"/>
        <v/>
      </c>
      <c r="N1576" s="103" t="str">
        <f t="shared" si="5420"/>
        <v/>
      </c>
      <c r="O1576" s="103" t="str">
        <f t="shared" si="5421"/>
        <v/>
      </c>
      <c r="P1576" s="103" t="str">
        <f t="shared" si="4891"/>
        <v/>
      </c>
      <c r="Q1576" s="103" t="str">
        <f t="shared" si="4892"/>
        <v/>
      </c>
      <c r="R1576" s="103" t="str">
        <f t="shared" si="4893"/>
        <v/>
      </c>
      <c r="S1576" s="103" t="str">
        <f t="shared" si="4894"/>
        <v/>
      </c>
      <c r="T1576" s="103" t="str">
        <f t="shared" si="4895"/>
        <v/>
      </c>
      <c r="U1576" s="103" t="str">
        <f t="shared" si="4896"/>
        <v/>
      </c>
      <c r="V1576" s="103" t="str">
        <f t="shared" si="4897"/>
        <v/>
      </c>
      <c r="W1576" s="103" t="str">
        <f t="shared" si="4898"/>
        <v/>
      </c>
      <c r="X1576" s="103" t="str">
        <f t="shared" si="4899"/>
        <v/>
      </c>
      <c r="Y1576" s="103" t="str">
        <f t="shared" si="4900"/>
        <v/>
      </c>
      <c r="Z1576" s="12" t="str">
        <f t="shared" si="5101"/>
        <v/>
      </c>
      <c r="AA1576" s="12" t="str">
        <f t="shared" si="5102"/>
        <v/>
      </c>
      <c r="AB1576" s="12" t="str">
        <f t="shared" si="5103"/>
        <v/>
      </c>
      <c r="AC1576" s="12" t="str">
        <f t="shared" si="5104"/>
        <v/>
      </c>
      <c r="AD1576" s="12" t="str">
        <f t="shared" si="5105"/>
        <v/>
      </c>
      <c r="AE1576" s="12" t="str">
        <f t="shared" si="5106"/>
        <v/>
      </c>
      <c r="AF1576" s="12" t="str">
        <f t="shared" si="5107"/>
        <v/>
      </c>
      <c r="AG1576" s="12" t="str">
        <f t="shared" si="5108"/>
        <v/>
      </c>
      <c r="AH1576" s="12" t="str">
        <f t="shared" si="5109"/>
        <v/>
      </c>
      <c r="AI1576" s="12" t="str">
        <f t="shared" si="5110"/>
        <v/>
      </c>
      <c r="AJ1576" s="12" t="str">
        <f t="shared" si="5404"/>
        <v/>
      </c>
      <c r="AK1576" s="12" t="str">
        <f t="shared" si="5405"/>
        <v/>
      </c>
      <c r="AL1576" s="12" t="str">
        <f t="shared" si="5406"/>
        <v/>
      </c>
      <c r="AM1576" s="12" t="str">
        <f t="shared" si="5407"/>
        <v/>
      </c>
      <c r="AN1576" s="12" t="str">
        <f t="shared" si="5408"/>
        <v/>
      </c>
      <c r="AO1576" s="29" t="str">
        <f t="shared" ref="AO1576" si="5472">IF(A1576&lt;&gt;"",SUM(Z1576:AN1576),"")</f>
        <v/>
      </c>
      <c r="AP1576" s="31" t="str">
        <f t="shared" si="5423"/>
        <v>0</v>
      </c>
      <c r="AQ1576"/>
      <c r="AR1576" s="58">
        <f t="shared" si="5424"/>
        <v>0</v>
      </c>
      <c r="AS1576" s="58">
        <f t="shared" si="5425"/>
        <v>0</v>
      </c>
      <c r="AT1576" s="65">
        <f t="shared" si="5426"/>
        <v>0</v>
      </c>
      <c r="AU1576" s="82" t="str">
        <f t="shared" si="5112"/>
        <v/>
      </c>
      <c r="AV1576" s="82" t="str">
        <f t="shared" si="5113"/>
        <v/>
      </c>
      <c r="AW1576" s="82" t="str">
        <f t="shared" si="5114"/>
        <v/>
      </c>
      <c r="AX1576" s="82" t="str">
        <f t="shared" si="5115"/>
        <v/>
      </c>
      <c r="AY1576" s="82" t="str">
        <f t="shared" si="5116"/>
        <v/>
      </c>
      <c r="AZ1576" s="82" t="str">
        <f t="shared" si="5117"/>
        <v/>
      </c>
      <c r="BA1576" s="82" t="str">
        <f t="shared" si="5118"/>
        <v/>
      </c>
      <c r="BB1576" s="82" t="str">
        <f t="shared" si="5119"/>
        <v/>
      </c>
      <c r="BC1576" s="82" t="str">
        <f t="shared" si="5120"/>
        <v/>
      </c>
      <c r="BD1576" s="82" t="str">
        <f t="shared" si="5121"/>
        <v/>
      </c>
      <c r="BE1576" s="83" t="str">
        <f t="shared" ref="BE1576:BL1576" si="5473">IF(K1576&lt;&gt;"",$J1576&amp;",","")</f>
        <v/>
      </c>
      <c r="BF1576" s="83" t="str">
        <f t="shared" si="5473"/>
        <v/>
      </c>
      <c r="BG1576" s="83" t="str">
        <f t="shared" si="5473"/>
        <v/>
      </c>
      <c r="BH1576" s="83" t="str">
        <f t="shared" si="5473"/>
        <v/>
      </c>
      <c r="BI1576" s="83" t="str">
        <f t="shared" si="5473"/>
        <v/>
      </c>
      <c r="BJ1576" s="83" t="str">
        <f t="shared" si="5473"/>
        <v/>
      </c>
      <c r="BK1576" s="83" t="str">
        <f t="shared" si="5473"/>
        <v/>
      </c>
      <c r="BL1576" s="83" t="str">
        <f t="shared" si="5473"/>
        <v/>
      </c>
      <c r="BM1576" s="83" t="str">
        <f t="shared" ref="BM1576" si="5474">IF(S1576&lt;&gt;"",$J1576&amp;",","")</f>
        <v/>
      </c>
      <c r="BN1576" s="83" t="str">
        <f t="shared" ref="BN1576" si="5475">IF(T1576&lt;&gt;"",$J1576&amp;",","")</f>
        <v/>
      </c>
      <c r="BO1576" s="78"/>
      <c r="BP1576" s="78"/>
      <c r="BQ1576" s="78"/>
      <c r="BR1576" s="81">
        <f t="shared" ref="BR1576" ca="1" si="5476">IF($A$2="no",INT(RAND()*36+1),INT(RAND()*37))</f>
        <v>21</v>
      </c>
    </row>
    <row r="1577" spans="1:70" x14ac:dyDescent="0.2">
      <c r="A1577" s="95"/>
      <c r="B1577" s="84" t="str">
        <f t="shared" ref="B1577" si="5477">IF(A1577="","",IF(COUNTBLANK(AU1578:BD1578)=10,"DB",AU1578&amp;AV1578&amp;AW1578&amp;AX1578&amp;AY1578&amp;AZ1578&amp;BA1578&amp;BB1578&amp;BC1578&amp;BD1578))</f>
        <v/>
      </c>
      <c r="C1577" s="13" t="str">
        <f t="shared" ref="C1577" si="5478">IF(AR1577="Profit Target","profit target",IF(AS1577="Stop Loss","stop loss",""))</f>
        <v/>
      </c>
      <c r="D1577" s="85" t="str">
        <f t="shared" ref="D1577" si="5479">AO1577</f>
        <v/>
      </c>
      <c r="E1577" s="86" t="str">
        <f t="shared" ref="E1577" si="5480">BE1578&amp;BF1578&amp;BG1578&amp;BH1578&amp;BI1578&amp;BJ1578&amp;BK1578&amp;BL1578&amp;BM1578&amp;BN1578</f>
        <v/>
      </c>
      <c r="F1577" s="86">
        <f t="shared" si="5088"/>
        <v>0</v>
      </c>
      <c r="G1577" s="35" t="str">
        <f>IF(A1576&lt;&gt;"",COUNTIF($F$5:F1577,F1577),"")</f>
        <v/>
      </c>
      <c r="H1577" s="35">
        <f t="shared" si="5416"/>
        <v>1573</v>
      </c>
      <c r="I1577" s="117" t="str">
        <f t="shared" si="5100"/>
        <v/>
      </c>
      <c r="J1577" s="28" t="str">
        <f t="shared" si="5417"/>
        <v/>
      </c>
      <c r="K1577" s="103" t="str">
        <f t="shared" si="5132"/>
        <v/>
      </c>
      <c r="L1577" s="103" t="str">
        <f t="shared" si="5418"/>
        <v/>
      </c>
      <c r="M1577" s="103" t="str">
        <f t="shared" si="5419"/>
        <v/>
      </c>
      <c r="N1577" s="103" t="str">
        <f t="shared" si="5420"/>
        <v/>
      </c>
      <c r="O1577" s="103" t="str">
        <f t="shared" si="5421"/>
        <v/>
      </c>
      <c r="P1577" s="103" t="str">
        <f t="shared" si="4891"/>
        <v/>
      </c>
      <c r="Q1577" s="103" t="str">
        <f t="shared" si="4892"/>
        <v/>
      </c>
      <c r="R1577" s="103" t="str">
        <f t="shared" si="4893"/>
        <v/>
      </c>
      <c r="S1577" s="103" t="str">
        <f t="shared" si="4894"/>
        <v/>
      </c>
      <c r="T1577" s="103" t="str">
        <f t="shared" si="4895"/>
        <v/>
      </c>
      <c r="U1577" s="103" t="str">
        <f t="shared" si="4896"/>
        <v/>
      </c>
      <c r="V1577" s="103" t="str">
        <f t="shared" si="4897"/>
        <v/>
      </c>
      <c r="W1577" s="103" t="str">
        <f t="shared" si="4898"/>
        <v/>
      </c>
      <c r="X1577" s="103" t="str">
        <f t="shared" si="4899"/>
        <v/>
      </c>
      <c r="Y1577" s="103" t="str">
        <f t="shared" si="4900"/>
        <v/>
      </c>
      <c r="Z1577" s="12" t="str">
        <f t="shared" si="5101"/>
        <v/>
      </c>
      <c r="AA1577" s="12" t="str">
        <f t="shared" si="5102"/>
        <v/>
      </c>
      <c r="AB1577" s="12" t="str">
        <f t="shared" si="5103"/>
        <v/>
      </c>
      <c r="AC1577" s="12" t="str">
        <f t="shared" si="5104"/>
        <v/>
      </c>
      <c r="AD1577" s="12" t="str">
        <f t="shared" si="5105"/>
        <v/>
      </c>
      <c r="AE1577" s="12" t="str">
        <f t="shared" si="5106"/>
        <v/>
      </c>
      <c r="AF1577" s="12" t="str">
        <f t="shared" si="5107"/>
        <v/>
      </c>
      <c r="AG1577" s="12" t="str">
        <f t="shared" si="5108"/>
        <v/>
      </c>
      <c r="AH1577" s="12" t="str">
        <f t="shared" si="5109"/>
        <v/>
      </c>
      <c r="AI1577" s="12" t="str">
        <f t="shared" si="5110"/>
        <v/>
      </c>
      <c r="AJ1577" s="12" t="str">
        <f t="shared" si="5404"/>
        <v/>
      </c>
      <c r="AK1577" s="12" t="str">
        <f t="shared" si="5405"/>
        <v/>
      </c>
      <c r="AL1577" s="12" t="str">
        <f t="shared" si="5406"/>
        <v/>
      </c>
      <c r="AM1577" s="12" t="str">
        <f t="shared" si="5407"/>
        <v/>
      </c>
      <c r="AN1577" s="12" t="str">
        <f t="shared" si="5408"/>
        <v/>
      </c>
      <c r="AO1577" s="29" t="str">
        <f t="shared" ref="AO1577" si="5481">IF(A1577&lt;&gt;"",SUM(Z1577:AN1577),"")</f>
        <v/>
      </c>
      <c r="AP1577" s="31" t="str">
        <f t="shared" si="5423"/>
        <v>0</v>
      </c>
      <c r="AQ1577"/>
      <c r="AR1577" s="58">
        <f t="shared" si="5424"/>
        <v>0</v>
      </c>
      <c r="AS1577" s="58">
        <f t="shared" si="5425"/>
        <v>0</v>
      </c>
      <c r="AT1577" s="65">
        <f t="shared" si="5426"/>
        <v>0</v>
      </c>
      <c r="AU1577" s="82" t="str">
        <f t="shared" si="5112"/>
        <v/>
      </c>
      <c r="AV1577" s="82" t="str">
        <f t="shared" si="5113"/>
        <v/>
      </c>
      <c r="AW1577" s="82" t="str">
        <f t="shared" si="5114"/>
        <v/>
      </c>
      <c r="AX1577" s="82" t="str">
        <f t="shared" si="5115"/>
        <v/>
      </c>
      <c r="AY1577" s="82" t="str">
        <f t="shared" si="5116"/>
        <v/>
      </c>
      <c r="AZ1577" s="82" t="str">
        <f t="shared" si="5117"/>
        <v/>
      </c>
      <c r="BA1577" s="82" t="str">
        <f t="shared" si="5118"/>
        <v/>
      </c>
      <c r="BB1577" s="82" t="str">
        <f t="shared" si="5119"/>
        <v/>
      </c>
      <c r="BC1577" s="82" t="str">
        <f t="shared" si="5120"/>
        <v/>
      </c>
      <c r="BD1577" s="82" t="str">
        <f t="shared" si="5121"/>
        <v/>
      </c>
      <c r="BE1577" s="83" t="str">
        <f t="shared" ref="BE1577:BL1577" si="5482">IF(K1577&lt;&gt;"",$J1577&amp;",","")</f>
        <v/>
      </c>
      <c r="BF1577" s="83" t="str">
        <f t="shared" si="5482"/>
        <v/>
      </c>
      <c r="BG1577" s="83" t="str">
        <f t="shared" si="5482"/>
        <v/>
      </c>
      <c r="BH1577" s="83" t="str">
        <f t="shared" si="5482"/>
        <v/>
      </c>
      <c r="BI1577" s="83" t="str">
        <f t="shared" si="5482"/>
        <v/>
      </c>
      <c r="BJ1577" s="83" t="str">
        <f t="shared" si="5482"/>
        <v/>
      </c>
      <c r="BK1577" s="83" t="str">
        <f t="shared" si="5482"/>
        <v/>
      </c>
      <c r="BL1577" s="83" t="str">
        <f t="shared" si="5482"/>
        <v/>
      </c>
      <c r="BM1577" s="83" t="str">
        <f t="shared" ref="BM1577" si="5483">IF(S1577&lt;&gt;"",$J1577&amp;",","")</f>
        <v/>
      </c>
      <c r="BN1577" s="83" t="str">
        <f t="shared" ref="BN1577" si="5484">IF(T1577&lt;&gt;"",$J1577&amp;",","")</f>
        <v/>
      </c>
      <c r="BO1577" s="78"/>
      <c r="BP1577" s="78"/>
      <c r="BQ1577" s="78"/>
      <c r="BR1577" s="81">
        <f t="shared" ref="BR1577" ca="1" si="5485">IF($A$2="no",INT(RAND()*36+1),INT(RAND()*37))</f>
        <v>7</v>
      </c>
    </row>
    <row r="1578" spans="1:70" x14ac:dyDescent="0.2">
      <c r="A1578" s="95"/>
      <c r="B1578" s="84" t="str">
        <f t="shared" ref="B1578" si="5486">IF(A1578="","",IF(COUNTBLANK(AU1579:BD1579)=10,"DB",AU1579&amp;AV1579&amp;AW1579&amp;AX1579&amp;AY1579&amp;AZ1579&amp;BA1579&amp;BB1579&amp;BC1579&amp;BD1579))</f>
        <v/>
      </c>
      <c r="C1578" s="13" t="str">
        <f t="shared" ref="C1578" si="5487">IF(AR1578="Profit Target","profit target",IF(AS1578="Stop Loss","stop loss",""))</f>
        <v/>
      </c>
      <c r="D1578" s="85" t="str">
        <f t="shared" ref="D1578" si="5488">AO1578</f>
        <v/>
      </c>
      <c r="E1578" s="86" t="str">
        <f t="shared" ref="E1578" si="5489">BE1579&amp;BF1579&amp;BG1579&amp;BH1579&amp;BI1579&amp;BJ1579&amp;BK1579&amp;BL1579&amp;BM1579&amp;BN1579</f>
        <v/>
      </c>
      <c r="F1578" s="86">
        <f t="shared" si="5088"/>
        <v>0</v>
      </c>
      <c r="G1578" s="35" t="str">
        <f>IF(A1577&lt;&gt;"",COUNTIF($F$5:F1578,F1578),"")</f>
        <v/>
      </c>
      <c r="H1578" s="35">
        <f t="shared" si="5416"/>
        <v>1574</v>
      </c>
      <c r="I1578" s="117" t="str">
        <f t="shared" si="5100"/>
        <v/>
      </c>
      <c r="J1578" s="28" t="str">
        <f t="shared" si="5417"/>
        <v/>
      </c>
      <c r="K1578" s="103" t="str">
        <f t="shared" si="5132"/>
        <v/>
      </c>
      <c r="L1578" s="103" t="str">
        <f t="shared" si="5418"/>
        <v/>
      </c>
      <c r="M1578" s="103" t="str">
        <f t="shared" si="5419"/>
        <v/>
      </c>
      <c r="N1578" s="103" t="str">
        <f t="shared" si="5420"/>
        <v/>
      </c>
      <c r="O1578" s="103" t="str">
        <f t="shared" si="5421"/>
        <v/>
      </c>
      <c r="P1578" s="103" t="str">
        <f t="shared" si="4891"/>
        <v/>
      </c>
      <c r="Q1578" s="103" t="str">
        <f t="shared" si="4892"/>
        <v/>
      </c>
      <c r="R1578" s="103" t="str">
        <f t="shared" si="4893"/>
        <v/>
      </c>
      <c r="S1578" s="103" t="str">
        <f t="shared" si="4894"/>
        <v/>
      </c>
      <c r="T1578" s="103" t="str">
        <f t="shared" si="4895"/>
        <v/>
      </c>
      <c r="U1578" s="103" t="str">
        <f t="shared" si="4896"/>
        <v/>
      </c>
      <c r="V1578" s="103" t="str">
        <f t="shared" si="4897"/>
        <v/>
      </c>
      <c r="W1578" s="103" t="str">
        <f t="shared" si="4898"/>
        <v/>
      </c>
      <c r="X1578" s="103" t="str">
        <f t="shared" si="4899"/>
        <v/>
      </c>
      <c r="Y1578" s="103" t="str">
        <f t="shared" si="4900"/>
        <v/>
      </c>
      <c r="Z1578" s="12" t="str">
        <f t="shared" si="5101"/>
        <v/>
      </c>
      <c r="AA1578" s="12" t="str">
        <f t="shared" si="5102"/>
        <v/>
      </c>
      <c r="AB1578" s="12" t="str">
        <f t="shared" si="5103"/>
        <v/>
      </c>
      <c r="AC1578" s="12" t="str">
        <f t="shared" si="5104"/>
        <v/>
      </c>
      <c r="AD1578" s="12" t="str">
        <f t="shared" si="5105"/>
        <v/>
      </c>
      <c r="AE1578" s="12" t="str">
        <f t="shared" si="5106"/>
        <v/>
      </c>
      <c r="AF1578" s="12" t="str">
        <f t="shared" si="5107"/>
        <v/>
      </c>
      <c r="AG1578" s="12" t="str">
        <f t="shared" si="5108"/>
        <v/>
      </c>
      <c r="AH1578" s="12" t="str">
        <f t="shared" si="5109"/>
        <v/>
      </c>
      <c r="AI1578" s="12" t="str">
        <f t="shared" si="5110"/>
        <v/>
      </c>
      <c r="AJ1578" s="12" t="str">
        <f t="shared" si="5404"/>
        <v/>
      </c>
      <c r="AK1578" s="12" t="str">
        <f t="shared" si="5405"/>
        <v/>
      </c>
      <c r="AL1578" s="12" t="str">
        <f t="shared" si="5406"/>
        <v/>
      </c>
      <c r="AM1578" s="12" t="str">
        <f t="shared" si="5407"/>
        <v/>
      </c>
      <c r="AN1578" s="12" t="str">
        <f t="shared" si="5408"/>
        <v/>
      </c>
      <c r="AO1578" s="29" t="str">
        <f t="shared" ref="AO1578" si="5490">IF(A1578&lt;&gt;"",SUM(Z1578:AN1578),"")</f>
        <v/>
      </c>
      <c r="AP1578" s="31" t="str">
        <f t="shared" si="5423"/>
        <v>0</v>
      </c>
      <c r="AQ1578"/>
      <c r="AR1578" s="58">
        <f t="shared" si="5424"/>
        <v>0</v>
      </c>
      <c r="AS1578" s="58">
        <f t="shared" si="5425"/>
        <v>0</v>
      </c>
      <c r="AT1578" s="65">
        <f t="shared" si="5426"/>
        <v>0</v>
      </c>
      <c r="AU1578" s="82" t="str">
        <f t="shared" si="5112"/>
        <v/>
      </c>
      <c r="AV1578" s="82" t="str">
        <f t="shared" si="5113"/>
        <v/>
      </c>
      <c r="AW1578" s="82" t="str">
        <f t="shared" si="5114"/>
        <v/>
      </c>
      <c r="AX1578" s="82" t="str">
        <f t="shared" si="5115"/>
        <v/>
      </c>
      <c r="AY1578" s="82" t="str">
        <f t="shared" si="5116"/>
        <v/>
      </c>
      <c r="AZ1578" s="82" t="str">
        <f t="shared" si="5117"/>
        <v/>
      </c>
      <c r="BA1578" s="82" t="str">
        <f t="shared" si="5118"/>
        <v/>
      </c>
      <c r="BB1578" s="82" t="str">
        <f t="shared" si="5119"/>
        <v/>
      </c>
      <c r="BC1578" s="82" t="str">
        <f t="shared" si="5120"/>
        <v/>
      </c>
      <c r="BD1578" s="82" t="str">
        <f t="shared" si="5121"/>
        <v/>
      </c>
      <c r="BE1578" s="83" t="str">
        <f t="shared" ref="BE1578:BL1578" si="5491">IF(K1578&lt;&gt;"",$J1578&amp;",","")</f>
        <v/>
      </c>
      <c r="BF1578" s="83" t="str">
        <f t="shared" si="5491"/>
        <v/>
      </c>
      <c r="BG1578" s="83" t="str">
        <f t="shared" si="5491"/>
        <v/>
      </c>
      <c r="BH1578" s="83" t="str">
        <f t="shared" si="5491"/>
        <v/>
      </c>
      <c r="BI1578" s="83" t="str">
        <f t="shared" si="5491"/>
        <v/>
      </c>
      <c r="BJ1578" s="83" t="str">
        <f t="shared" si="5491"/>
        <v/>
      </c>
      <c r="BK1578" s="83" t="str">
        <f t="shared" si="5491"/>
        <v/>
      </c>
      <c r="BL1578" s="83" t="str">
        <f t="shared" si="5491"/>
        <v/>
      </c>
      <c r="BM1578" s="83" t="str">
        <f t="shared" ref="BM1578" si="5492">IF(S1578&lt;&gt;"",$J1578&amp;",","")</f>
        <v/>
      </c>
      <c r="BN1578" s="83" t="str">
        <f t="shared" ref="BN1578" si="5493">IF(T1578&lt;&gt;"",$J1578&amp;",","")</f>
        <v/>
      </c>
      <c r="BO1578" s="78"/>
      <c r="BP1578" s="78"/>
      <c r="BQ1578" s="78"/>
      <c r="BR1578" s="81">
        <f t="shared" ref="BR1578" ca="1" si="5494">IF($A$2="no",INT(RAND()*36+1),INT(RAND()*37))</f>
        <v>36</v>
      </c>
    </row>
    <row r="1579" spans="1:70" x14ac:dyDescent="0.2">
      <c r="A1579" s="95"/>
      <c r="B1579" s="84" t="str">
        <f t="shared" ref="B1579" si="5495">IF(A1579="","",IF(COUNTBLANK(AU1580:BD1580)=10,"DB",AU1580&amp;AV1580&amp;AW1580&amp;AX1580&amp;AY1580&amp;AZ1580&amp;BA1580&amp;BB1580&amp;BC1580&amp;BD1580))</f>
        <v/>
      </c>
      <c r="C1579" s="13" t="str">
        <f t="shared" ref="C1579" si="5496">IF(AR1579="Profit Target","profit target",IF(AS1579="Stop Loss","stop loss",""))</f>
        <v/>
      </c>
      <c r="D1579" s="85" t="str">
        <f t="shared" ref="D1579" si="5497">AO1579</f>
        <v/>
      </c>
      <c r="E1579" s="86" t="str">
        <f t="shared" ref="E1579" si="5498">BE1580&amp;BF1580&amp;BG1580&amp;BH1580&amp;BI1580&amp;BJ1580&amp;BK1580&amp;BL1580&amp;BM1580&amp;BN1580</f>
        <v/>
      </c>
      <c r="F1579" s="86">
        <f t="shared" si="5088"/>
        <v>0</v>
      </c>
      <c r="G1579" s="35" t="str">
        <f>IF(A1578&lt;&gt;"",COUNTIF($F$5:F1579,F1579),"")</f>
        <v/>
      </c>
      <c r="H1579" s="35">
        <f t="shared" si="5416"/>
        <v>1575</v>
      </c>
      <c r="I1579" s="117" t="str">
        <f t="shared" si="5100"/>
        <v/>
      </c>
      <c r="J1579" s="28" t="str">
        <f t="shared" si="5417"/>
        <v/>
      </c>
      <c r="K1579" s="103" t="str">
        <f t="shared" si="5132"/>
        <v/>
      </c>
      <c r="L1579" s="103" t="str">
        <f t="shared" si="5418"/>
        <v/>
      </c>
      <c r="M1579" s="103" t="str">
        <f t="shared" si="5419"/>
        <v/>
      </c>
      <c r="N1579" s="103" t="str">
        <f t="shared" si="5420"/>
        <v/>
      </c>
      <c r="O1579" s="103" t="str">
        <f t="shared" si="5421"/>
        <v/>
      </c>
      <c r="P1579" s="103" t="str">
        <f t="shared" si="4891"/>
        <v/>
      </c>
      <c r="Q1579" s="103" t="str">
        <f t="shared" si="4892"/>
        <v/>
      </c>
      <c r="R1579" s="103" t="str">
        <f t="shared" si="4893"/>
        <v/>
      </c>
      <c r="S1579" s="103" t="str">
        <f t="shared" si="4894"/>
        <v/>
      </c>
      <c r="T1579" s="103" t="str">
        <f t="shared" si="4895"/>
        <v/>
      </c>
      <c r="U1579" s="103" t="str">
        <f t="shared" si="4896"/>
        <v/>
      </c>
      <c r="V1579" s="103" t="str">
        <f t="shared" si="4897"/>
        <v/>
      </c>
      <c r="W1579" s="103" t="str">
        <f t="shared" si="4898"/>
        <v/>
      </c>
      <c r="X1579" s="103" t="str">
        <f t="shared" si="4899"/>
        <v/>
      </c>
      <c r="Y1579" s="103" t="str">
        <f t="shared" si="4900"/>
        <v/>
      </c>
      <c r="Z1579" s="12" t="str">
        <f t="shared" si="5101"/>
        <v/>
      </c>
      <c r="AA1579" s="12" t="str">
        <f t="shared" si="5102"/>
        <v/>
      </c>
      <c r="AB1579" s="12" t="str">
        <f t="shared" si="5103"/>
        <v/>
      </c>
      <c r="AC1579" s="12" t="str">
        <f t="shared" si="5104"/>
        <v/>
      </c>
      <c r="AD1579" s="12" t="str">
        <f t="shared" si="5105"/>
        <v/>
      </c>
      <c r="AE1579" s="12" t="str">
        <f t="shared" si="5106"/>
        <v/>
      </c>
      <c r="AF1579" s="12" t="str">
        <f t="shared" si="5107"/>
        <v/>
      </c>
      <c r="AG1579" s="12" t="str">
        <f t="shared" si="5108"/>
        <v/>
      </c>
      <c r="AH1579" s="12" t="str">
        <f t="shared" si="5109"/>
        <v/>
      </c>
      <c r="AI1579" s="12" t="str">
        <f t="shared" si="5110"/>
        <v/>
      </c>
      <c r="AJ1579" s="12" t="str">
        <f t="shared" si="5404"/>
        <v/>
      </c>
      <c r="AK1579" s="12" t="str">
        <f t="shared" si="5405"/>
        <v/>
      </c>
      <c r="AL1579" s="12" t="str">
        <f t="shared" si="5406"/>
        <v/>
      </c>
      <c r="AM1579" s="12" t="str">
        <f t="shared" si="5407"/>
        <v/>
      </c>
      <c r="AN1579" s="12" t="str">
        <f t="shared" si="5408"/>
        <v/>
      </c>
      <c r="AO1579" s="29" t="str">
        <f t="shared" ref="AO1579" si="5499">IF(A1579&lt;&gt;"",SUM(Z1579:AN1579),"")</f>
        <v/>
      </c>
      <c r="AP1579" s="31" t="str">
        <f t="shared" si="5423"/>
        <v>0</v>
      </c>
      <c r="AQ1579"/>
      <c r="AR1579" s="58">
        <f t="shared" si="5424"/>
        <v>0</v>
      </c>
      <c r="AS1579" s="58">
        <f t="shared" si="5425"/>
        <v>0</v>
      </c>
      <c r="AT1579" s="65">
        <f t="shared" si="5426"/>
        <v>0</v>
      </c>
      <c r="AU1579" s="82" t="str">
        <f t="shared" si="5112"/>
        <v/>
      </c>
      <c r="AV1579" s="82" t="str">
        <f t="shared" si="5113"/>
        <v/>
      </c>
      <c r="AW1579" s="82" t="str">
        <f t="shared" si="5114"/>
        <v/>
      </c>
      <c r="AX1579" s="82" t="str">
        <f t="shared" si="5115"/>
        <v/>
      </c>
      <c r="AY1579" s="82" t="str">
        <f t="shared" si="5116"/>
        <v/>
      </c>
      <c r="AZ1579" s="82" t="str">
        <f t="shared" si="5117"/>
        <v/>
      </c>
      <c r="BA1579" s="82" t="str">
        <f t="shared" si="5118"/>
        <v/>
      </c>
      <c r="BB1579" s="82" t="str">
        <f t="shared" si="5119"/>
        <v/>
      </c>
      <c r="BC1579" s="82" t="str">
        <f t="shared" si="5120"/>
        <v/>
      </c>
      <c r="BD1579" s="82" t="str">
        <f t="shared" si="5121"/>
        <v/>
      </c>
      <c r="BE1579" s="83" t="str">
        <f t="shared" ref="BE1579:BL1579" si="5500">IF(K1579&lt;&gt;"",$J1579&amp;",","")</f>
        <v/>
      </c>
      <c r="BF1579" s="83" t="str">
        <f t="shared" si="5500"/>
        <v/>
      </c>
      <c r="BG1579" s="83" t="str">
        <f t="shared" si="5500"/>
        <v/>
      </c>
      <c r="BH1579" s="83" t="str">
        <f t="shared" si="5500"/>
        <v/>
      </c>
      <c r="BI1579" s="83" t="str">
        <f t="shared" si="5500"/>
        <v/>
      </c>
      <c r="BJ1579" s="83" t="str">
        <f t="shared" si="5500"/>
        <v/>
      </c>
      <c r="BK1579" s="83" t="str">
        <f t="shared" si="5500"/>
        <v/>
      </c>
      <c r="BL1579" s="83" t="str">
        <f t="shared" si="5500"/>
        <v/>
      </c>
      <c r="BM1579" s="83" t="str">
        <f t="shared" ref="BM1579" si="5501">IF(S1579&lt;&gt;"",$J1579&amp;",","")</f>
        <v/>
      </c>
      <c r="BN1579" s="83" t="str">
        <f t="shared" ref="BN1579" si="5502">IF(T1579&lt;&gt;"",$J1579&amp;",","")</f>
        <v/>
      </c>
      <c r="BO1579" s="78"/>
      <c r="BP1579" s="78"/>
      <c r="BQ1579" s="78"/>
      <c r="BR1579" s="81">
        <f t="shared" ref="BR1579" ca="1" si="5503">IF($A$2="no",INT(RAND()*36+1),INT(RAND()*37))</f>
        <v>27</v>
      </c>
    </row>
    <row r="1580" spans="1:70" x14ac:dyDescent="0.2">
      <c r="A1580" s="95"/>
      <c r="B1580" s="84" t="str">
        <f t="shared" ref="B1580" si="5504">IF(A1580="","",IF(COUNTBLANK(AU1581:BD1581)=10,"DB",AU1581&amp;AV1581&amp;AW1581&amp;AX1581&amp;AY1581&amp;AZ1581&amp;BA1581&amp;BB1581&amp;BC1581&amp;BD1581))</f>
        <v/>
      </c>
      <c r="C1580" s="13" t="str">
        <f t="shared" ref="C1580" si="5505">IF(AR1580="Profit Target","profit target",IF(AS1580="Stop Loss","stop loss",""))</f>
        <v/>
      </c>
      <c r="D1580" s="85" t="str">
        <f t="shared" ref="D1580" si="5506">AO1580</f>
        <v/>
      </c>
      <c r="E1580" s="86" t="str">
        <f t="shared" ref="E1580" si="5507">BE1581&amp;BF1581&amp;BG1581&amp;BH1581&amp;BI1581&amp;BJ1581&amp;BK1581&amp;BL1581&amp;BM1581&amp;BN1581</f>
        <v/>
      </c>
      <c r="F1580" s="86">
        <f t="shared" si="5088"/>
        <v>0</v>
      </c>
      <c r="G1580" s="35" t="str">
        <f>IF(A1579&lt;&gt;"",COUNTIF($F$5:F1580,F1580),"")</f>
        <v/>
      </c>
      <c r="H1580" s="35">
        <f t="shared" si="5416"/>
        <v>1576</v>
      </c>
      <c r="I1580" s="117" t="str">
        <f t="shared" si="5100"/>
        <v/>
      </c>
      <c r="J1580" s="28" t="str">
        <f t="shared" si="5417"/>
        <v/>
      </c>
      <c r="K1580" s="103" t="str">
        <f t="shared" si="5132"/>
        <v/>
      </c>
      <c r="L1580" s="103" t="str">
        <f t="shared" si="5418"/>
        <v/>
      </c>
      <c r="M1580" s="103" t="str">
        <f t="shared" si="5419"/>
        <v/>
      </c>
      <c r="N1580" s="103" t="str">
        <f t="shared" si="5420"/>
        <v/>
      </c>
      <c r="O1580" s="103" t="str">
        <f t="shared" si="5421"/>
        <v/>
      </c>
      <c r="P1580" s="103" t="str">
        <f t="shared" si="4891"/>
        <v/>
      </c>
      <c r="Q1580" s="103" t="str">
        <f t="shared" si="4892"/>
        <v/>
      </c>
      <c r="R1580" s="103" t="str">
        <f t="shared" si="4893"/>
        <v/>
      </c>
      <c r="S1580" s="103" t="str">
        <f t="shared" si="4894"/>
        <v/>
      </c>
      <c r="T1580" s="103" t="str">
        <f t="shared" si="4895"/>
        <v/>
      </c>
      <c r="U1580" s="103" t="str">
        <f t="shared" si="4896"/>
        <v/>
      </c>
      <c r="V1580" s="103" t="str">
        <f t="shared" si="4897"/>
        <v/>
      </c>
      <c r="W1580" s="103" t="str">
        <f t="shared" si="4898"/>
        <v/>
      </c>
      <c r="X1580" s="103" t="str">
        <f t="shared" si="4899"/>
        <v/>
      </c>
      <c r="Y1580" s="103" t="str">
        <f t="shared" si="4900"/>
        <v/>
      </c>
      <c r="Z1580" s="12" t="str">
        <f t="shared" si="5101"/>
        <v/>
      </c>
      <c r="AA1580" s="12" t="str">
        <f t="shared" si="5102"/>
        <v/>
      </c>
      <c r="AB1580" s="12" t="str">
        <f t="shared" si="5103"/>
        <v/>
      </c>
      <c r="AC1580" s="12" t="str">
        <f t="shared" si="5104"/>
        <v/>
      </c>
      <c r="AD1580" s="12" t="str">
        <f t="shared" si="5105"/>
        <v/>
      </c>
      <c r="AE1580" s="12" t="str">
        <f t="shared" si="5106"/>
        <v/>
      </c>
      <c r="AF1580" s="12" t="str">
        <f t="shared" si="5107"/>
        <v/>
      </c>
      <c r="AG1580" s="12" t="str">
        <f t="shared" si="5108"/>
        <v/>
      </c>
      <c r="AH1580" s="12" t="str">
        <f t="shared" si="5109"/>
        <v/>
      </c>
      <c r="AI1580" s="12" t="str">
        <f t="shared" si="5110"/>
        <v/>
      </c>
      <c r="AJ1580" s="12" t="str">
        <f t="shared" si="5404"/>
        <v/>
      </c>
      <c r="AK1580" s="12" t="str">
        <f t="shared" si="5405"/>
        <v/>
      </c>
      <c r="AL1580" s="12" t="str">
        <f t="shared" si="5406"/>
        <v/>
      </c>
      <c r="AM1580" s="12" t="str">
        <f t="shared" si="5407"/>
        <v/>
      </c>
      <c r="AN1580" s="12" t="str">
        <f t="shared" si="5408"/>
        <v/>
      </c>
      <c r="AO1580" s="29" t="str">
        <f t="shared" ref="AO1580" si="5508">IF(A1580&lt;&gt;"",SUM(Z1580:AN1580),"")</f>
        <v/>
      </c>
      <c r="AP1580" s="31" t="str">
        <f t="shared" si="5423"/>
        <v>0</v>
      </c>
      <c r="AQ1580"/>
      <c r="AR1580" s="58">
        <f t="shared" si="5424"/>
        <v>0</v>
      </c>
      <c r="AS1580" s="58">
        <f t="shared" si="5425"/>
        <v>0</v>
      </c>
      <c r="AT1580" s="65">
        <f t="shared" si="5426"/>
        <v>0</v>
      </c>
      <c r="AU1580" s="82" t="str">
        <f t="shared" si="5112"/>
        <v/>
      </c>
      <c r="AV1580" s="82" t="str">
        <f t="shared" si="5113"/>
        <v/>
      </c>
      <c r="AW1580" s="82" t="str">
        <f t="shared" si="5114"/>
        <v/>
      </c>
      <c r="AX1580" s="82" t="str">
        <f t="shared" si="5115"/>
        <v/>
      </c>
      <c r="AY1580" s="82" t="str">
        <f t="shared" si="5116"/>
        <v/>
      </c>
      <c r="AZ1580" s="82" t="str">
        <f t="shared" si="5117"/>
        <v/>
      </c>
      <c r="BA1580" s="82" t="str">
        <f t="shared" si="5118"/>
        <v/>
      </c>
      <c r="BB1580" s="82" t="str">
        <f t="shared" si="5119"/>
        <v/>
      </c>
      <c r="BC1580" s="82" t="str">
        <f t="shared" si="5120"/>
        <v/>
      </c>
      <c r="BD1580" s="82" t="str">
        <f t="shared" si="5121"/>
        <v/>
      </c>
      <c r="BE1580" s="83" t="str">
        <f t="shared" ref="BE1580:BL1580" si="5509">IF(K1580&lt;&gt;"",$J1580&amp;",","")</f>
        <v/>
      </c>
      <c r="BF1580" s="83" t="str">
        <f t="shared" si="5509"/>
        <v/>
      </c>
      <c r="BG1580" s="83" t="str">
        <f t="shared" si="5509"/>
        <v/>
      </c>
      <c r="BH1580" s="83" t="str">
        <f t="shared" si="5509"/>
        <v/>
      </c>
      <c r="BI1580" s="83" t="str">
        <f t="shared" si="5509"/>
        <v/>
      </c>
      <c r="BJ1580" s="83" t="str">
        <f t="shared" si="5509"/>
        <v/>
      </c>
      <c r="BK1580" s="83" t="str">
        <f t="shared" si="5509"/>
        <v/>
      </c>
      <c r="BL1580" s="83" t="str">
        <f t="shared" si="5509"/>
        <v/>
      </c>
      <c r="BM1580" s="83" t="str">
        <f t="shared" ref="BM1580" si="5510">IF(S1580&lt;&gt;"",$J1580&amp;",","")</f>
        <v/>
      </c>
      <c r="BN1580" s="83" t="str">
        <f t="shared" ref="BN1580" si="5511">IF(T1580&lt;&gt;"",$J1580&amp;",","")</f>
        <v/>
      </c>
      <c r="BO1580" s="78"/>
      <c r="BP1580" s="78"/>
      <c r="BQ1580" s="78"/>
      <c r="BR1580" s="81">
        <f t="shared" ref="BR1580" ca="1" si="5512">IF($A$2="no",INT(RAND()*36+1),INT(RAND()*37))</f>
        <v>19</v>
      </c>
    </row>
    <row r="1581" spans="1:70" x14ac:dyDescent="0.2">
      <c r="A1581" s="95"/>
      <c r="B1581" s="84" t="str">
        <f t="shared" ref="B1581" si="5513">IF(A1581="","",IF(COUNTBLANK(AU1582:BD1582)=10,"DB",AU1582&amp;AV1582&amp;AW1582&amp;AX1582&amp;AY1582&amp;AZ1582&amp;BA1582&amp;BB1582&amp;BC1582&amp;BD1582))</f>
        <v/>
      </c>
      <c r="C1581" s="13" t="str">
        <f t="shared" ref="C1581" si="5514">IF(AR1581="Profit Target","profit target",IF(AS1581="Stop Loss","stop loss",""))</f>
        <v/>
      </c>
      <c r="D1581" s="85" t="str">
        <f t="shared" ref="D1581" si="5515">AO1581</f>
        <v/>
      </c>
      <c r="E1581" s="86" t="str">
        <f t="shared" ref="E1581" si="5516">BE1582&amp;BF1582&amp;BG1582&amp;BH1582&amp;BI1582&amp;BJ1582&amp;BK1582&amp;BL1582&amp;BM1582&amp;BN1582</f>
        <v/>
      </c>
      <c r="F1581" s="86">
        <f t="shared" si="5088"/>
        <v>0</v>
      </c>
      <c r="G1581" s="35" t="str">
        <f>IF(A1580&lt;&gt;"",COUNTIF($F$5:F1581,F1581),"")</f>
        <v/>
      </c>
      <c r="H1581" s="35">
        <f t="shared" si="5416"/>
        <v>1577</v>
      </c>
      <c r="I1581" s="117" t="str">
        <f t="shared" si="5100"/>
        <v/>
      </c>
      <c r="J1581" s="28" t="str">
        <f t="shared" si="5417"/>
        <v/>
      </c>
      <c r="K1581" s="103" t="str">
        <f t="shared" si="5132"/>
        <v/>
      </c>
      <c r="L1581" s="103" t="str">
        <f t="shared" si="5418"/>
        <v/>
      </c>
      <c r="M1581" s="103" t="str">
        <f t="shared" si="5419"/>
        <v/>
      </c>
      <c r="N1581" s="103" t="str">
        <f t="shared" si="5420"/>
        <v/>
      </c>
      <c r="O1581" s="103" t="str">
        <f t="shared" si="5421"/>
        <v/>
      </c>
      <c r="P1581" s="103" t="str">
        <f t="shared" si="4891"/>
        <v/>
      </c>
      <c r="Q1581" s="103" t="str">
        <f t="shared" si="4892"/>
        <v/>
      </c>
      <c r="R1581" s="103" t="str">
        <f t="shared" si="4893"/>
        <v/>
      </c>
      <c r="S1581" s="103" t="str">
        <f t="shared" si="4894"/>
        <v/>
      </c>
      <c r="T1581" s="103" t="str">
        <f t="shared" si="4895"/>
        <v/>
      </c>
      <c r="U1581" s="103" t="str">
        <f t="shared" si="4896"/>
        <v/>
      </c>
      <c r="V1581" s="103" t="str">
        <f t="shared" si="4897"/>
        <v/>
      </c>
      <c r="W1581" s="103" t="str">
        <f t="shared" si="4898"/>
        <v/>
      </c>
      <c r="X1581" s="103" t="str">
        <f t="shared" si="4899"/>
        <v/>
      </c>
      <c r="Y1581" s="103" t="str">
        <f t="shared" si="4900"/>
        <v/>
      </c>
      <c r="Z1581" s="12" t="str">
        <f t="shared" si="5101"/>
        <v/>
      </c>
      <c r="AA1581" s="12" t="str">
        <f t="shared" si="5102"/>
        <v/>
      </c>
      <c r="AB1581" s="12" t="str">
        <f t="shared" si="5103"/>
        <v/>
      </c>
      <c r="AC1581" s="12" t="str">
        <f t="shared" si="5104"/>
        <v/>
      </c>
      <c r="AD1581" s="12" t="str">
        <f t="shared" si="5105"/>
        <v/>
      </c>
      <c r="AE1581" s="12" t="str">
        <f t="shared" si="5106"/>
        <v/>
      </c>
      <c r="AF1581" s="12" t="str">
        <f t="shared" si="5107"/>
        <v/>
      </c>
      <c r="AG1581" s="12" t="str">
        <f t="shared" si="5108"/>
        <v/>
      </c>
      <c r="AH1581" s="12" t="str">
        <f t="shared" si="5109"/>
        <v/>
      </c>
      <c r="AI1581" s="12" t="str">
        <f t="shared" si="5110"/>
        <v/>
      </c>
      <c r="AJ1581" s="12" t="str">
        <f t="shared" si="5404"/>
        <v/>
      </c>
      <c r="AK1581" s="12" t="str">
        <f t="shared" si="5405"/>
        <v/>
      </c>
      <c r="AL1581" s="12" t="str">
        <f t="shared" si="5406"/>
        <v/>
      </c>
      <c r="AM1581" s="12" t="str">
        <f t="shared" si="5407"/>
        <v/>
      </c>
      <c r="AN1581" s="12" t="str">
        <f t="shared" si="5408"/>
        <v/>
      </c>
      <c r="AO1581" s="29" t="str">
        <f t="shared" ref="AO1581" si="5517">IF(A1581&lt;&gt;"",SUM(Z1581:AN1581),"")</f>
        <v/>
      </c>
      <c r="AP1581" s="31" t="str">
        <f t="shared" si="5423"/>
        <v>0</v>
      </c>
      <c r="AQ1581"/>
      <c r="AR1581" s="58">
        <f t="shared" si="5424"/>
        <v>0</v>
      </c>
      <c r="AS1581" s="58">
        <f t="shared" si="5425"/>
        <v>0</v>
      </c>
      <c r="AT1581" s="65">
        <f t="shared" si="5426"/>
        <v>0</v>
      </c>
      <c r="AU1581" s="82" t="str">
        <f t="shared" si="5112"/>
        <v/>
      </c>
      <c r="AV1581" s="82" t="str">
        <f t="shared" si="5113"/>
        <v/>
      </c>
      <c r="AW1581" s="82" t="str">
        <f t="shared" si="5114"/>
        <v/>
      </c>
      <c r="AX1581" s="82" t="str">
        <f t="shared" si="5115"/>
        <v/>
      </c>
      <c r="AY1581" s="82" t="str">
        <f t="shared" si="5116"/>
        <v/>
      </c>
      <c r="AZ1581" s="82" t="str">
        <f t="shared" si="5117"/>
        <v/>
      </c>
      <c r="BA1581" s="82" t="str">
        <f t="shared" si="5118"/>
        <v/>
      </c>
      <c r="BB1581" s="82" t="str">
        <f t="shared" si="5119"/>
        <v/>
      </c>
      <c r="BC1581" s="82" t="str">
        <f t="shared" si="5120"/>
        <v/>
      </c>
      <c r="BD1581" s="82" t="str">
        <f t="shared" si="5121"/>
        <v/>
      </c>
      <c r="BE1581" s="83" t="str">
        <f t="shared" ref="BE1581:BL1581" si="5518">IF(K1581&lt;&gt;"",$J1581&amp;",","")</f>
        <v/>
      </c>
      <c r="BF1581" s="83" t="str">
        <f t="shared" si="5518"/>
        <v/>
      </c>
      <c r="BG1581" s="83" t="str">
        <f t="shared" si="5518"/>
        <v/>
      </c>
      <c r="BH1581" s="83" t="str">
        <f t="shared" si="5518"/>
        <v/>
      </c>
      <c r="BI1581" s="83" t="str">
        <f t="shared" si="5518"/>
        <v/>
      </c>
      <c r="BJ1581" s="83" t="str">
        <f t="shared" si="5518"/>
        <v/>
      </c>
      <c r="BK1581" s="83" t="str">
        <f t="shared" si="5518"/>
        <v/>
      </c>
      <c r="BL1581" s="83" t="str">
        <f t="shared" si="5518"/>
        <v/>
      </c>
      <c r="BM1581" s="83" t="str">
        <f t="shared" ref="BM1581" si="5519">IF(S1581&lt;&gt;"",$J1581&amp;",","")</f>
        <v/>
      </c>
      <c r="BN1581" s="83" t="str">
        <f t="shared" ref="BN1581" si="5520">IF(T1581&lt;&gt;"",$J1581&amp;",","")</f>
        <v/>
      </c>
      <c r="BO1581" s="78"/>
      <c r="BP1581" s="78"/>
      <c r="BQ1581" s="78"/>
      <c r="BR1581" s="81">
        <f t="shared" ref="BR1581" ca="1" si="5521">IF($A$2="no",INT(RAND()*36+1),INT(RAND()*37))</f>
        <v>9</v>
      </c>
    </row>
    <row r="1582" spans="1:70" x14ac:dyDescent="0.2">
      <c r="A1582" s="95"/>
      <c r="B1582" s="84" t="str">
        <f t="shared" ref="B1582" si="5522">IF(A1582="","",IF(COUNTBLANK(AU1583:BD1583)=10,"DB",AU1583&amp;AV1583&amp;AW1583&amp;AX1583&amp;AY1583&amp;AZ1583&amp;BA1583&amp;BB1583&amp;BC1583&amp;BD1583))</f>
        <v/>
      </c>
      <c r="C1582" s="13" t="str">
        <f t="shared" ref="C1582" si="5523">IF(AR1582="Profit Target","profit target",IF(AS1582="Stop Loss","stop loss",""))</f>
        <v/>
      </c>
      <c r="D1582" s="85" t="str">
        <f t="shared" ref="D1582" si="5524">AO1582</f>
        <v/>
      </c>
      <c r="E1582" s="86" t="str">
        <f t="shared" ref="E1582" si="5525">BE1583&amp;BF1583&amp;BG1583&amp;BH1583&amp;BI1583&amp;BJ1583&amp;BK1583&amp;BL1583&amp;BM1583&amp;BN1583</f>
        <v/>
      </c>
      <c r="F1582" s="86">
        <f t="shared" si="5088"/>
        <v>0</v>
      </c>
      <c r="G1582" s="35" t="str">
        <f>IF(A1581&lt;&gt;"",COUNTIF($F$5:F1582,F1582),"")</f>
        <v/>
      </c>
      <c r="H1582" s="35">
        <f t="shared" si="5416"/>
        <v>1578</v>
      </c>
      <c r="I1582" s="117" t="str">
        <f t="shared" si="5100"/>
        <v/>
      </c>
      <c r="J1582" s="28" t="str">
        <f t="shared" si="5417"/>
        <v/>
      </c>
      <c r="K1582" s="103" t="str">
        <f t="shared" si="5132"/>
        <v/>
      </c>
      <c r="L1582" s="103" t="str">
        <f t="shared" si="5418"/>
        <v/>
      </c>
      <c r="M1582" s="103" t="str">
        <f t="shared" si="5419"/>
        <v/>
      </c>
      <c r="N1582" s="103" t="str">
        <f t="shared" si="5420"/>
        <v/>
      </c>
      <c r="O1582" s="103" t="str">
        <f t="shared" si="5421"/>
        <v/>
      </c>
      <c r="P1582" s="103" t="str">
        <f t="shared" si="4891"/>
        <v/>
      </c>
      <c r="Q1582" s="103" t="str">
        <f t="shared" si="4892"/>
        <v/>
      </c>
      <c r="R1582" s="103" t="str">
        <f t="shared" si="4893"/>
        <v/>
      </c>
      <c r="S1582" s="103" t="str">
        <f t="shared" si="4894"/>
        <v/>
      </c>
      <c r="T1582" s="103" t="str">
        <f t="shared" si="4895"/>
        <v/>
      </c>
      <c r="U1582" s="103" t="str">
        <f t="shared" si="4896"/>
        <v/>
      </c>
      <c r="V1582" s="103" t="str">
        <f t="shared" si="4897"/>
        <v/>
      </c>
      <c r="W1582" s="103" t="str">
        <f t="shared" si="4898"/>
        <v/>
      </c>
      <c r="X1582" s="103" t="str">
        <f t="shared" si="4899"/>
        <v/>
      </c>
      <c r="Y1582" s="103" t="str">
        <f t="shared" si="4900"/>
        <v/>
      </c>
      <c r="Z1582" s="12" t="str">
        <f t="shared" si="5101"/>
        <v/>
      </c>
      <c r="AA1582" s="12" t="str">
        <f t="shared" si="5102"/>
        <v/>
      </c>
      <c r="AB1582" s="12" t="str">
        <f t="shared" si="5103"/>
        <v/>
      </c>
      <c r="AC1582" s="12" t="str">
        <f t="shared" si="5104"/>
        <v/>
      </c>
      <c r="AD1582" s="12" t="str">
        <f t="shared" si="5105"/>
        <v/>
      </c>
      <c r="AE1582" s="12" t="str">
        <f t="shared" si="5106"/>
        <v/>
      </c>
      <c r="AF1582" s="12" t="str">
        <f t="shared" si="5107"/>
        <v/>
      </c>
      <c r="AG1582" s="12" t="str">
        <f t="shared" si="5108"/>
        <v/>
      </c>
      <c r="AH1582" s="12" t="str">
        <f t="shared" si="5109"/>
        <v/>
      </c>
      <c r="AI1582" s="12" t="str">
        <f t="shared" si="5110"/>
        <v/>
      </c>
      <c r="AJ1582" s="12" t="str">
        <f t="shared" si="5404"/>
        <v/>
      </c>
      <c r="AK1582" s="12" t="str">
        <f t="shared" si="5405"/>
        <v/>
      </c>
      <c r="AL1582" s="12" t="str">
        <f t="shared" si="5406"/>
        <v/>
      </c>
      <c r="AM1582" s="12" t="str">
        <f t="shared" si="5407"/>
        <v/>
      </c>
      <c r="AN1582" s="12" t="str">
        <f t="shared" si="5408"/>
        <v/>
      </c>
      <c r="AO1582" s="29" t="str">
        <f t="shared" ref="AO1582" si="5526">IF(A1582&lt;&gt;"",SUM(Z1582:AN1582),"")</f>
        <v/>
      </c>
      <c r="AP1582" s="31" t="str">
        <f t="shared" si="5423"/>
        <v>0</v>
      </c>
      <c r="AQ1582"/>
      <c r="AR1582" s="58">
        <f t="shared" si="5424"/>
        <v>0</v>
      </c>
      <c r="AS1582" s="58">
        <f t="shared" si="5425"/>
        <v>0</v>
      </c>
      <c r="AT1582" s="65">
        <f t="shared" si="5426"/>
        <v>0</v>
      </c>
      <c r="AU1582" s="82" t="str">
        <f t="shared" si="5112"/>
        <v/>
      </c>
      <c r="AV1582" s="82" t="str">
        <f t="shared" si="5113"/>
        <v/>
      </c>
      <c r="AW1582" s="82" t="str">
        <f t="shared" si="5114"/>
        <v/>
      </c>
      <c r="AX1582" s="82" t="str">
        <f t="shared" si="5115"/>
        <v/>
      </c>
      <c r="AY1582" s="82" t="str">
        <f t="shared" si="5116"/>
        <v/>
      </c>
      <c r="AZ1582" s="82" t="str">
        <f t="shared" si="5117"/>
        <v/>
      </c>
      <c r="BA1582" s="82" t="str">
        <f t="shared" si="5118"/>
        <v/>
      </c>
      <c r="BB1582" s="82" t="str">
        <f t="shared" si="5119"/>
        <v/>
      </c>
      <c r="BC1582" s="82" t="str">
        <f t="shared" si="5120"/>
        <v/>
      </c>
      <c r="BD1582" s="82" t="str">
        <f t="shared" si="5121"/>
        <v/>
      </c>
      <c r="BE1582" s="83" t="str">
        <f t="shared" ref="BE1582:BL1582" si="5527">IF(K1582&lt;&gt;"",$J1582&amp;",","")</f>
        <v/>
      </c>
      <c r="BF1582" s="83" t="str">
        <f t="shared" si="5527"/>
        <v/>
      </c>
      <c r="BG1582" s="83" t="str">
        <f t="shared" si="5527"/>
        <v/>
      </c>
      <c r="BH1582" s="83" t="str">
        <f t="shared" si="5527"/>
        <v/>
      </c>
      <c r="BI1582" s="83" t="str">
        <f t="shared" si="5527"/>
        <v/>
      </c>
      <c r="BJ1582" s="83" t="str">
        <f t="shared" si="5527"/>
        <v/>
      </c>
      <c r="BK1582" s="83" t="str">
        <f t="shared" si="5527"/>
        <v/>
      </c>
      <c r="BL1582" s="83" t="str">
        <f t="shared" si="5527"/>
        <v/>
      </c>
      <c r="BM1582" s="83" t="str">
        <f t="shared" ref="BM1582" si="5528">IF(S1582&lt;&gt;"",$J1582&amp;",","")</f>
        <v/>
      </c>
      <c r="BN1582" s="83" t="str">
        <f t="shared" ref="BN1582" si="5529">IF(T1582&lt;&gt;"",$J1582&amp;",","")</f>
        <v/>
      </c>
      <c r="BO1582" s="78"/>
      <c r="BP1582" s="78"/>
      <c r="BQ1582" s="78"/>
      <c r="BR1582" s="81">
        <f t="shared" ref="BR1582" ca="1" si="5530">IF($A$2="no",INT(RAND()*36+1),INT(RAND()*37))</f>
        <v>18</v>
      </c>
    </row>
    <row r="1583" spans="1:70" x14ac:dyDescent="0.2">
      <c r="A1583" s="95"/>
      <c r="B1583" s="84" t="str">
        <f t="shared" ref="B1583" si="5531">IF(A1583="","",IF(COUNTBLANK(AU1584:BD1584)=10,"DB",AU1584&amp;AV1584&amp;AW1584&amp;AX1584&amp;AY1584&amp;AZ1584&amp;BA1584&amp;BB1584&amp;BC1584&amp;BD1584))</f>
        <v/>
      </c>
      <c r="C1583" s="13" t="str">
        <f t="shared" ref="C1583" si="5532">IF(AR1583="Profit Target","profit target",IF(AS1583="Stop Loss","stop loss",""))</f>
        <v/>
      </c>
      <c r="D1583" s="85" t="str">
        <f t="shared" ref="D1583" si="5533">AO1583</f>
        <v/>
      </c>
      <c r="E1583" s="86" t="str">
        <f t="shared" ref="E1583" si="5534">BE1584&amp;BF1584&amp;BG1584&amp;BH1584&amp;BI1584&amp;BJ1584&amp;BK1584&amp;BL1584&amp;BM1584&amp;BN1584</f>
        <v/>
      </c>
      <c r="F1583" s="86">
        <f t="shared" si="5088"/>
        <v>0</v>
      </c>
      <c r="G1583" s="35" t="str">
        <f>IF(A1582&lt;&gt;"",COUNTIF($F$5:F1583,F1583),"")</f>
        <v/>
      </c>
      <c r="H1583" s="35">
        <f t="shared" si="5416"/>
        <v>1579</v>
      </c>
      <c r="I1583" s="117" t="str">
        <f t="shared" si="5100"/>
        <v/>
      </c>
      <c r="J1583" s="28" t="str">
        <f t="shared" si="5417"/>
        <v/>
      </c>
      <c r="K1583" s="103" t="str">
        <f t="shared" si="5132"/>
        <v/>
      </c>
      <c r="L1583" s="103" t="str">
        <f t="shared" si="5418"/>
        <v/>
      </c>
      <c r="M1583" s="103" t="str">
        <f t="shared" si="5419"/>
        <v/>
      </c>
      <c r="N1583" s="103" t="str">
        <f t="shared" si="5420"/>
        <v/>
      </c>
      <c r="O1583" s="103" t="str">
        <f t="shared" si="5421"/>
        <v/>
      </c>
      <c r="P1583" s="103" t="str">
        <f t="shared" si="4891"/>
        <v/>
      </c>
      <c r="Q1583" s="103" t="str">
        <f t="shared" si="4892"/>
        <v/>
      </c>
      <c r="R1583" s="103" t="str">
        <f t="shared" si="4893"/>
        <v/>
      </c>
      <c r="S1583" s="103" t="str">
        <f t="shared" si="4894"/>
        <v/>
      </c>
      <c r="T1583" s="103" t="str">
        <f t="shared" si="4895"/>
        <v/>
      </c>
      <c r="U1583" s="103" t="str">
        <f t="shared" si="4896"/>
        <v/>
      </c>
      <c r="V1583" s="103" t="str">
        <f t="shared" si="4897"/>
        <v/>
      </c>
      <c r="W1583" s="103" t="str">
        <f t="shared" si="4898"/>
        <v/>
      </c>
      <c r="X1583" s="103" t="str">
        <f t="shared" si="4899"/>
        <v/>
      </c>
      <c r="Y1583" s="103" t="str">
        <f t="shared" si="4900"/>
        <v/>
      </c>
      <c r="Z1583" s="12" t="str">
        <f t="shared" si="5101"/>
        <v/>
      </c>
      <c r="AA1583" s="12" t="str">
        <f t="shared" si="5102"/>
        <v/>
      </c>
      <c r="AB1583" s="12" t="str">
        <f t="shared" si="5103"/>
        <v/>
      </c>
      <c r="AC1583" s="12" t="str">
        <f t="shared" si="5104"/>
        <v/>
      </c>
      <c r="AD1583" s="12" t="str">
        <f t="shared" si="5105"/>
        <v/>
      </c>
      <c r="AE1583" s="12" t="str">
        <f t="shared" si="5106"/>
        <v/>
      </c>
      <c r="AF1583" s="12" t="str">
        <f t="shared" si="5107"/>
        <v/>
      </c>
      <c r="AG1583" s="12" t="str">
        <f t="shared" si="5108"/>
        <v/>
      </c>
      <c r="AH1583" s="12" t="str">
        <f t="shared" si="5109"/>
        <v/>
      </c>
      <c r="AI1583" s="12" t="str">
        <f t="shared" si="5110"/>
        <v/>
      </c>
      <c r="AJ1583" s="12" t="str">
        <f t="shared" si="5404"/>
        <v/>
      </c>
      <c r="AK1583" s="12" t="str">
        <f t="shared" si="5405"/>
        <v/>
      </c>
      <c r="AL1583" s="12" t="str">
        <f t="shared" si="5406"/>
        <v/>
      </c>
      <c r="AM1583" s="12" t="str">
        <f t="shared" si="5407"/>
        <v/>
      </c>
      <c r="AN1583" s="12" t="str">
        <f t="shared" si="5408"/>
        <v/>
      </c>
      <c r="AO1583" s="29" t="str">
        <f t="shared" ref="AO1583" si="5535">IF(A1583&lt;&gt;"",SUM(Z1583:AN1583),"")</f>
        <v/>
      </c>
      <c r="AP1583" s="31" t="str">
        <f t="shared" si="5423"/>
        <v>0</v>
      </c>
      <c r="AQ1583"/>
      <c r="AR1583" s="58">
        <f t="shared" si="5424"/>
        <v>0</v>
      </c>
      <c r="AS1583" s="58">
        <f t="shared" si="5425"/>
        <v>0</v>
      </c>
      <c r="AT1583" s="65">
        <f t="shared" si="5426"/>
        <v>0</v>
      </c>
      <c r="AU1583" s="82" t="str">
        <f t="shared" si="5112"/>
        <v/>
      </c>
      <c r="AV1583" s="82" t="str">
        <f t="shared" si="5113"/>
        <v/>
      </c>
      <c r="AW1583" s="82" t="str">
        <f t="shared" si="5114"/>
        <v/>
      </c>
      <c r="AX1583" s="82" t="str">
        <f t="shared" si="5115"/>
        <v/>
      </c>
      <c r="AY1583" s="82" t="str">
        <f t="shared" si="5116"/>
        <v/>
      </c>
      <c r="AZ1583" s="82" t="str">
        <f t="shared" si="5117"/>
        <v/>
      </c>
      <c r="BA1583" s="82" t="str">
        <f t="shared" si="5118"/>
        <v/>
      </c>
      <c r="BB1583" s="82" t="str">
        <f t="shared" si="5119"/>
        <v/>
      </c>
      <c r="BC1583" s="82" t="str">
        <f t="shared" si="5120"/>
        <v/>
      </c>
      <c r="BD1583" s="82" t="str">
        <f t="shared" si="5121"/>
        <v/>
      </c>
      <c r="BE1583" s="83" t="str">
        <f t="shared" ref="BE1583:BL1583" si="5536">IF(K1583&lt;&gt;"",$J1583&amp;",","")</f>
        <v/>
      </c>
      <c r="BF1583" s="83" t="str">
        <f t="shared" si="5536"/>
        <v/>
      </c>
      <c r="BG1583" s="83" t="str">
        <f t="shared" si="5536"/>
        <v/>
      </c>
      <c r="BH1583" s="83" t="str">
        <f t="shared" si="5536"/>
        <v/>
      </c>
      <c r="BI1583" s="83" t="str">
        <f t="shared" si="5536"/>
        <v/>
      </c>
      <c r="BJ1583" s="83" t="str">
        <f t="shared" si="5536"/>
        <v/>
      </c>
      <c r="BK1583" s="83" t="str">
        <f t="shared" si="5536"/>
        <v/>
      </c>
      <c r="BL1583" s="83" t="str">
        <f t="shared" si="5536"/>
        <v/>
      </c>
      <c r="BM1583" s="83" t="str">
        <f t="shared" ref="BM1583" si="5537">IF(S1583&lt;&gt;"",$J1583&amp;",","")</f>
        <v/>
      </c>
      <c r="BN1583" s="83" t="str">
        <f t="shared" ref="BN1583" si="5538">IF(T1583&lt;&gt;"",$J1583&amp;",","")</f>
        <v/>
      </c>
      <c r="BO1583" s="78"/>
      <c r="BP1583" s="78"/>
      <c r="BQ1583" s="78"/>
      <c r="BR1583" s="81">
        <f t="shared" ref="BR1583" ca="1" si="5539">IF($A$2="no",INT(RAND()*36+1),INT(RAND()*37))</f>
        <v>27</v>
      </c>
    </row>
    <row r="1584" spans="1:70" x14ac:dyDescent="0.2">
      <c r="A1584" s="95"/>
      <c r="B1584" s="84" t="str">
        <f t="shared" ref="B1584" si="5540">IF(A1584="","",IF(COUNTBLANK(AU1585:BD1585)=10,"DB",AU1585&amp;AV1585&amp;AW1585&amp;AX1585&amp;AY1585&amp;AZ1585&amp;BA1585&amp;BB1585&amp;BC1585&amp;BD1585))</f>
        <v/>
      </c>
      <c r="C1584" s="13" t="str">
        <f t="shared" ref="C1584" si="5541">IF(AR1584="Profit Target","profit target",IF(AS1584="Stop Loss","stop loss",""))</f>
        <v/>
      </c>
      <c r="D1584" s="85" t="str">
        <f t="shared" ref="D1584" si="5542">AO1584</f>
        <v/>
      </c>
      <c r="E1584" s="86" t="str">
        <f t="shared" ref="E1584" si="5543">BE1585&amp;BF1585&amp;BG1585&amp;BH1585&amp;BI1585&amp;BJ1585&amp;BK1585&amp;BL1585&amp;BM1585&amp;BN1585</f>
        <v/>
      </c>
      <c r="F1584" s="86">
        <f t="shared" si="5088"/>
        <v>0</v>
      </c>
      <c r="G1584" s="35" t="str">
        <f>IF(A1583&lt;&gt;"",COUNTIF($F$5:F1584,F1584),"")</f>
        <v/>
      </c>
      <c r="H1584" s="35">
        <f t="shared" si="5416"/>
        <v>1580</v>
      </c>
      <c r="I1584" s="117" t="str">
        <f t="shared" si="5100"/>
        <v/>
      </c>
      <c r="J1584" s="28" t="str">
        <f t="shared" si="5417"/>
        <v/>
      </c>
      <c r="K1584" s="103" t="str">
        <f t="shared" si="5132"/>
        <v/>
      </c>
      <c r="L1584" s="103" t="str">
        <f t="shared" si="5418"/>
        <v/>
      </c>
      <c r="M1584" s="103" t="str">
        <f t="shared" si="5419"/>
        <v/>
      </c>
      <c r="N1584" s="103" t="str">
        <f t="shared" si="5420"/>
        <v/>
      </c>
      <c r="O1584" s="103" t="str">
        <f t="shared" si="5421"/>
        <v/>
      </c>
      <c r="P1584" s="103" t="str">
        <f t="shared" si="4891"/>
        <v/>
      </c>
      <c r="Q1584" s="103" t="str">
        <f t="shared" si="4892"/>
        <v/>
      </c>
      <c r="R1584" s="103" t="str">
        <f t="shared" si="4893"/>
        <v/>
      </c>
      <c r="S1584" s="103" t="str">
        <f t="shared" si="4894"/>
        <v/>
      </c>
      <c r="T1584" s="103" t="str">
        <f t="shared" si="4895"/>
        <v/>
      </c>
      <c r="U1584" s="103" t="str">
        <f t="shared" si="4896"/>
        <v/>
      </c>
      <c r="V1584" s="103" t="str">
        <f t="shared" si="4897"/>
        <v/>
      </c>
      <c r="W1584" s="103" t="str">
        <f t="shared" si="4898"/>
        <v/>
      </c>
      <c r="X1584" s="103" t="str">
        <f t="shared" si="4899"/>
        <v/>
      </c>
      <c r="Y1584" s="103" t="str">
        <f t="shared" si="4900"/>
        <v/>
      </c>
      <c r="Z1584" s="12" t="str">
        <f t="shared" si="5101"/>
        <v/>
      </c>
      <c r="AA1584" s="12" t="str">
        <f t="shared" si="5102"/>
        <v/>
      </c>
      <c r="AB1584" s="12" t="str">
        <f t="shared" si="5103"/>
        <v/>
      </c>
      <c r="AC1584" s="12" t="str">
        <f t="shared" si="5104"/>
        <v/>
      </c>
      <c r="AD1584" s="12" t="str">
        <f t="shared" si="5105"/>
        <v/>
      </c>
      <c r="AE1584" s="12" t="str">
        <f t="shared" si="5106"/>
        <v/>
      </c>
      <c r="AF1584" s="12" t="str">
        <f t="shared" si="5107"/>
        <v/>
      </c>
      <c r="AG1584" s="12" t="str">
        <f t="shared" si="5108"/>
        <v/>
      </c>
      <c r="AH1584" s="12" t="str">
        <f t="shared" si="5109"/>
        <v/>
      </c>
      <c r="AI1584" s="12" t="str">
        <f t="shared" si="5110"/>
        <v/>
      </c>
      <c r="AJ1584" s="12" t="str">
        <f t="shared" si="5404"/>
        <v/>
      </c>
      <c r="AK1584" s="12" t="str">
        <f t="shared" si="5405"/>
        <v/>
      </c>
      <c r="AL1584" s="12" t="str">
        <f t="shared" si="5406"/>
        <v/>
      </c>
      <c r="AM1584" s="12" t="str">
        <f t="shared" si="5407"/>
        <v/>
      </c>
      <c r="AN1584" s="12" t="str">
        <f t="shared" si="5408"/>
        <v/>
      </c>
      <c r="AO1584" s="29" t="str">
        <f t="shared" ref="AO1584" si="5544">IF(A1584&lt;&gt;"",SUM(Z1584:AN1584),"")</f>
        <v/>
      </c>
      <c r="AP1584" s="31" t="str">
        <f t="shared" si="5423"/>
        <v>0</v>
      </c>
      <c r="AQ1584"/>
      <c r="AR1584" s="58">
        <f t="shared" si="5424"/>
        <v>0</v>
      </c>
      <c r="AS1584" s="58">
        <f t="shared" si="5425"/>
        <v>0</v>
      </c>
      <c r="AT1584" s="65">
        <f t="shared" si="5426"/>
        <v>0</v>
      </c>
      <c r="AU1584" s="82" t="str">
        <f t="shared" si="5112"/>
        <v/>
      </c>
      <c r="AV1584" s="82" t="str">
        <f t="shared" si="5113"/>
        <v/>
      </c>
      <c r="AW1584" s="82" t="str">
        <f t="shared" si="5114"/>
        <v/>
      </c>
      <c r="AX1584" s="82" t="str">
        <f t="shared" si="5115"/>
        <v/>
      </c>
      <c r="AY1584" s="82" t="str">
        <f t="shared" si="5116"/>
        <v/>
      </c>
      <c r="AZ1584" s="82" t="str">
        <f t="shared" si="5117"/>
        <v/>
      </c>
      <c r="BA1584" s="82" t="str">
        <f t="shared" si="5118"/>
        <v/>
      </c>
      <c r="BB1584" s="82" t="str">
        <f t="shared" si="5119"/>
        <v/>
      </c>
      <c r="BC1584" s="82" t="str">
        <f t="shared" si="5120"/>
        <v/>
      </c>
      <c r="BD1584" s="82" t="str">
        <f t="shared" si="5121"/>
        <v/>
      </c>
      <c r="BE1584" s="83" t="str">
        <f t="shared" ref="BE1584:BL1584" si="5545">IF(K1584&lt;&gt;"",$J1584&amp;",","")</f>
        <v/>
      </c>
      <c r="BF1584" s="83" t="str">
        <f t="shared" si="5545"/>
        <v/>
      </c>
      <c r="BG1584" s="83" t="str">
        <f t="shared" si="5545"/>
        <v/>
      </c>
      <c r="BH1584" s="83" t="str">
        <f t="shared" si="5545"/>
        <v/>
      </c>
      <c r="BI1584" s="83" t="str">
        <f t="shared" si="5545"/>
        <v/>
      </c>
      <c r="BJ1584" s="83" t="str">
        <f t="shared" si="5545"/>
        <v/>
      </c>
      <c r="BK1584" s="83" t="str">
        <f t="shared" si="5545"/>
        <v/>
      </c>
      <c r="BL1584" s="83" t="str">
        <f t="shared" si="5545"/>
        <v/>
      </c>
      <c r="BM1584" s="83" t="str">
        <f t="shared" ref="BM1584" si="5546">IF(S1584&lt;&gt;"",$J1584&amp;",","")</f>
        <v/>
      </c>
      <c r="BN1584" s="83" t="str">
        <f t="shared" ref="BN1584" si="5547">IF(T1584&lt;&gt;"",$J1584&amp;",","")</f>
        <v/>
      </c>
      <c r="BO1584" s="78"/>
      <c r="BP1584" s="78"/>
      <c r="BQ1584" s="78"/>
      <c r="BR1584" s="81">
        <f t="shared" ref="BR1584" ca="1" si="5548">IF($A$2="no",INT(RAND()*36+1),INT(RAND()*37))</f>
        <v>14</v>
      </c>
    </row>
    <row r="1585" spans="1:70" x14ac:dyDescent="0.2">
      <c r="A1585" s="95"/>
      <c r="B1585" s="84" t="str">
        <f t="shared" ref="B1585" si="5549">IF(A1585="","",IF(COUNTBLANK(AU1586:BD1586)=10,"DB",AU1586&amp;AV1586&amp;AW1586&amp;AX1586&amp;AY1586&amp;AZ1586&amp;BA1586&amp;BB1586&amp;BC1586&amp;BD1586))</f>
        <v/>
      </c>
      <c r="C1585" s="13" t="str">
        <f t="shared" ref="C1585" si="5550">IF(AR1585="Profit Target","profit target",IF(AS1585="Stop Loss","stop loss",""))</f>
        <v/>
      </c>
      <c r="D1585" s="85" t="str">
        <f t="shared" ref="D1585" si="5551">AO1585</f>
        <v/>
      </c>
      <c r="E1585" s="86" t="str">
        <f t="shared" ref="E1585" si="5552">BE1586&amp;BF1586&amp;BG1586&amp;BH1586&amp;BI1586&amp;BJ1586&amp;BK1586&amp;BL1586&amp;BM1586&amp;BN1586</f>
        <v/>
      </c>
      <c r="F1585" s="86">
        <f t="shared" si="5088"/>
        <v>0</v>
      </c>
      <c r="G1585" s="35" t="str">
        <f>IF(A1584&lt;&gt;"",COUNTIF($F$5:F1585,F1585),"")</f>
        <v/>
      </c>
      <c r="H1585" s="35">
        <f t="shared" si="5416"/>
        <v>1581</v>
      </c>
      <c r="I1585" s="117" t="str">
        <f t="shared" si="5100"/>
        <v/>
      </c>
      <c r="J1585" s="28" t="str">
        <f t="shared" si="5417"/>
        <v/>
      </c>
      <c r="K1585" s="103" t="str">
        <f t="shared" si="5132"/>
        <v/>
      </c>
      <c r="L1585" s="103" t="str">
        <f t="shared" si="5418"/>
        <v/>
      </c>
      <c r="M1585" s="103" t="str">
        <f t="shared" si="5419"/>
        <v/>
      </c>
      <c r="N1585" s="103" t="str">
        <f t="shared" si="5420"/>
        <v/>
      </c>
      <c r="O1585" s="103" t="str">
        <f t="shared" si="5421"/>
        <v/>
      </c>
      <c r="P1585" s="103" t="str">
        <f t="shared" si="4891"/>
        <v/>
      </c>
      <c r="Q1585" s="103" t="str">
        <f t="shared" si="4892"/>
        <v/>
      </c>
      <c r="R1585" s="103" t="str">
        <f t="shared" si="4893"/>
        <v/>
      </c>
      <c r="S1585" s="103" t="str">
        <f t="shared" si="4894"/>
        <v/>
      </c>
      <c r="T1585" s="103" t="str">
        <f t="shared" si="4895"/>
        <v/>
      </c>
      <c r="U1585" s="103" t="str">
        <f t="shared" si="4896"/>
        <v/>
      </c>
      <c r="V1585" s="103" t="str">
        <f t="shared" si="4897"/>
        <v/>
      </c>
      <c r="W1585" s="103" t="str">
        <f t="shared" si="4898"/>
        <v/>
      </c>
      <c r="X1585" s="103" t="str">
        <f t="shared" si="4899"/>
        <v/>
      </c>
      <c r="Y1585" s="103" t="str">
        <f t="shared" si="4900"/>
        <v/>
      </c>
      <c r="Z1585" s="12" t="str">
        <f t="shared" si="5101"/>
        <v/>
      </c>
      <c r="AA1585" s="12" t="str">
        <f t="shared" si="5102"/>
        <v/>
      </c>
      <c r="AB1585" s="12" t="str">
        <f t="shared" si="5103"/>
        <v/>
      </c>
      <c r="AC1585" s="12" t="str">
        <f t="shared" si="5104"/>
        <v/>
      </c>
      <c r="AD1585" s="12" t="str">
        <f t="shared" si="5105"/>
        <v/>
      </c>
      <c r="AE1585" s="12" t="str">
        <f t="shared" si="5106"/>
        <v/>
      </c>
      <c r="AF1585" s="12" t="str">
        <f t="shared" si="5107"/>
        <v/>
      </c>
      <c r="AG1585" s="12" t="str">
        <f t="shared" si="5108"/>
        <v/>
      </c>
      <c r="AH1585" s="12" t="str">
        <f t="shared" si="5109"/>
        <v/>
      </c>
      <c r="AI1585" s="12" t="str">
        <f t="shared" si="5110"/>
        <v/>
      </c>
      <c r="AJ1585" s="12" t="str">
        <f t="shared" si="5404"/>
        <v/>
      </c>
      <c r="AK1585" s="12" t="str">
        <f t="shared" si="5405"/>
        <v/>
      </c>
      <c r="AL1585" s="12" t="str">
        <f t="shared" si="5406"/>
        <v/>
      </c>
      <c r="AM1585" s="12" t="str">
        <f t="shared" si="5407"/>
        <v/>
      </c>
      <c r="AN1585" s="12" t="str">
        <f t="shared" si="5408"/>
        <v/>
      </c>
      <c r="AO1585" s="29" t="str">
        <f t="shared" ref="AO1585" si="5553">IF(A1585&lt;&gt;"",SUM(Z1585:AN1585),"")</f>
        <v/>
      </c>
      <c r="AP1585" s="31" t="str">
        <f t="shared" si="5423"/>
        <v>0</v>
      </c>
      <c r="AQ1585"/>
      <c r="AR1585" s="58">
        <f t="shared" si="5424"/>
        <v>0</v>
      </c>
      <c r="AS1585" s="58">
        <f t="shared" si="5425"/>
        <v>0</v>
      </c>
      <c r="AT1585" s="65">
        <f t="shared" si="5426"/>
        <v>0</v>
      </c>
      <c r="AU1585" s="82" t="str">
        <f t="shared" si="5112"/>
        <v/>
      </c>
      <c r="AV1585" s="82" t="str">
        <f t="shared" si="5113"/>
        <v/>
      </c>
      <c r="AW1585" s="82" t="str">
        <f t="shared" si="5114"/>
        <v/>
      </c>
      <c r="AX1585" s="82" t="str">
        <f t="shared" si="5115"/>
        <v/>
      </c>
      <c r="AY1585" s="82" t="str">
        <f t="shared" si="5116"/>
        <v/>
      </c>
      <c r="AZ1585" s="82" t="str">
        <f t="shared" si="5117"/>
        <v/>
      </c>
      <c r="BA1585" s="82" t="str">
        <f t="shared" si="5118"/>
        <v/>
      </c>
      <c r="BB1585" s="82" t="str">
        <f t="shared" si="5119"/>
        <v/>
      </c>
      <c r="BC1585" s="82" t="str">
        <f t="shared" si="5120"/>
        <v/>
      </c>
      <c r="BD1585" s="82" t="str">
        <f t="shared" si="5121"/>
        <v/>
      </c>
      <c r="BE1585" s="83" t="str">
        <f t="shared" ref="BE1585:BL1585" si="5554">IF(K1585&lt;&gt;"",$J1585&amp;",","")</f>
        <v/>
      </c>
      <c r="BF1585" s="83" t="str">
        <f t="shared" si="5554"/>
        <v/>
      </c>
      <c r="BG1585" s="83" t="str">
        <f t="shared" si="5554"/>
        <v/>
      </c>
      <c r="BH1585" s="83" t="str">
        <f t="shared" si="5554"/>
        <v/>
      </c>
      <c r="BI1585" s="83" t="str">
        <f t="shared" si="5554"/>
        <v/>
      </c>
      <c r="BJ1585" s="83" t="str">
        <f t="shared" si="5554"/>
        <v/>
      </c>
      <c r="BK1585" s="83" t="str">
        <f t="shared" si="5554"/>
        <v/>
      </c>
      <c r="BL1585" s="83" t="str">
        <f t="shared" si="5554"/>
        <v/>
      </c>
      <c r="BM1585" s="83" t="str">
        <f t="shared" ref="BM1585" si="5555">IF(S1585&lt;&gt;"",$J1585&amp;",","")</f>
        <v/>
      </c>
      <c r="BN1585" s="83" t="str">
        <f t="shared" ref="BN1585" si="5556">IF(T1585&lt;&gt;"",$J1585&amp;",","")</f>
        <v/>
      </c>
      <c r="BO1585" s="78"/>
      <c r="BP1585" s="78"/>
      <c r="BQ1585" s="78"/>
      <c r="BR1585" s="81">
        <f t="shared" ref="BR1585" ca="1" si="5557">IF($A$2="no",INT(RAND()*36+1),INT(RAND()*37))</f>
        <v>14</v>
      </c>
    </row>
    <row r="1586" spans="1:70" x14ac:dyDescent="0.2">
      <c r="A1586" s="95"/>
      <c r="B1586" s="84" t="str">
        <f t="shared" ref="B1586" si="5558">IF(A1586="","",IF(COUNTBLANK(AU1587:BD1587)=10,"DB",AU1587&amp;AV1587&amp;AW1587&amp;AX1587&amp;AY1587&amp;AZ1587&amp;BA1587&amp;BB1587&amp;BC1587&amp;BD1587))</f>
        <v/>
      </c>
      <c r="C1586" s="13" t="str">
        <f t="shared" ref="C1586" si="5559">IF(AR1586="Profit Target","profit target",IF(AS1586="Stop Loss","stop loss",""))</f>
        <v/>
      </c>
      <c r="D1586" s="85" t="str">
        <f t="shared" ref="D1586" si="5560">AO1586</f>
        <v/>
      </c>
      <c r="E1586" s="86" t="str">
        <f t="shared" ref="E1586" si="5561">BE1587&amp;BF1587&amp;BG1587&amp;BH1587&amp;BI1587&amp;BJ1587&amp;BK1587&amp;BL1587&amp;BM1587&amp;BN1587</f>
        <v/>
      </c>
      <c r="F1586" s="86">
        <f t="shared" si="5088"/>
        <v>0</v>
      </c>
      <c r="G1586" s="35" t="str">
        <f>IF(A1585&lt;&gt;"",COUNTIF($F$5:F1586,F1586),"")</f>
        <v/>
      </c>
      <c r="H1586" s="35">
        <f t="shared" si="5416"/>
        <v>1582</v>
      </c>
      <c r="I1586" s="117" t="str">
        <f t="shared" si="5100"/>
        <v/>
      </c>
      <c r="J1586" s="28" t="str">
        <f t="shared" si="5417"/>
        <v/>
      </c>
      <c r="K1586" s="103" t="str">
        <f t="shared" si="5132"/>
        <v/>
      </c>
      <c r="L1586" s="103" t="str">
        <f t="shared" si="5418"/>
        <v/>
      </c>
      <c r="M1586" s="103" t="str">
        <f t="shared" si="5419"/>
        <v/>
      </c>
      <c r="N1586" s="103" t="str">
        <f t="shared" si="5420"/>
        <v/>
      </c>
      <c r="O1586" s="103" t="str">
        <f t="shared" si="5421"/>
        <v/>
      </c>
      <c r="P1586" s="103" t="str">
        <f t="shared" si="4891"/>
        <v/>
      </c>
      <c r="Q1586" s="103" t="str">
        <f t="shared" si="4892"/>
        <v/>
      </c>
      <c r="R1586" s="103" t="str">
        <f t="shared" si="4893"/>
        <v/>
      </c>
      <c r="S1586" s="103" t="str">
        <f t="shared" si="4894"/>
        <v/>
      </c>
      <c r="T1586" s="103" t="str">
        <f t="shared" si="4895"/>
        <v/>
      </c>
      <c r="U1586" s="103" t="str">
        <f t="shared" si="4896"/>
        <v/>
      </c>
      <c r="V1586" s="103" t="str">
        <f t="shared" si="4897"/>
        <v/>
      </c>
      <c r="W1586" s="103" t="str">
        <f t="shared" si="4898"/>
        <v/>
      </c>
      <c r="X1586" s="103" t="str">
        <f t="shared" si="4899"/>
        <v/>
      </c>
      <c r="Y1586" s="103" t="str">
        <f t="shared" si="4900"/>
        <v/>
      </c>
      <c r="Z1586" s="12" t="str">
        <f t="shared" si="5101"/>
        <v/>
      </c>
      <c r="AA1586" s="12" t="str">
        <f t="shared" si="5102"/>
        <v/>
      </c>
      <c r="AB1586" s="12" t="str">
        <f t="shared" si="5103"/>
        <v/>
      </c>
      <c r="AC1586" s="12" t="str">
        <f t="shared" si="5104"/>
        <v/>
      </c>
      <c r="AD1586" s="12" t="str">
        <f t="shared" si="5105"/>
        <v/>
      </c>
      <c r="AE1586" s="12" t="str">
        <f t="shared" si="5106"/>
        <v/>
      </c>
      <c r="AF1586" s="12" t="str">
        <f t="shared" si="5107"/>
        <v/>
      </c>
      <c r="AG1586" s="12" t="str">
        <f t="shared" si="5108"/>
        <v/>
      </c>
      <c r="AH1586" s="12" t="str">
        <f t="shared" si="5109"/>
        <v/>
      </c>
      <c r="AI1586" s="12" t="str">
        <f t="shared" si="5110"/>
        <v/>
      </c>
      <c r="AJ1586" s="12" t="str">
        <f t="shared" si="5404"/>
        <v/>
      </c>
      <c r="AK1586" s="12" t="str">
        <f t="shared" si="5405"/>
        <v/>
      </c>
      <c r="AL1586" s="12" t="str">
        <f t="shared" si="5406"/>
        <v/>
      </c>
      <c r="AM1586" s="12" t="str">
        <f t="shared" si="5407"/>
        <v/>
      </c>
      <c r="AN1586" s="12" t="str">
        <f t="shared" si="5408"/>
        <v/>
      </c>
      <c r="AO1586" s="29" t="str">
        <f t="shared" ref="AO1586" si="5562">IF(A1586&lt;&gt;"",SUM(Z1586:AN1586),"")</f>
        <v/>
      </c>
      <c r="AP1586" s="31" t="str">
        <f t="shared" si="5423"/>
        <v>0</v>
      </c>
      <c r="AQ1586"/>
      <c r="AR1586" s="58">
        <f t="shared" si="5424"/>
        <v>0</v>
      </c>
      <c r="AS1586" s="58">
        <f t="shared" si="5425"/>
        <v>0</v>
      </c>
      <c r="AT1586" s="65">
        <f t="shared" si="5426"/>
        <v>0</v>
      </c>
      <c r="AU1586" s="82" t="str">
        <f t="shared" si="5112"/>
        <v/>
      </c>
      <c r="AV1586" s="82" t="str">
        <f t="shared" si="5113"/>
        <v/>
      </c>
      <c r="AW1586" s="82" t="str">
        <f t="shared" si="5114"/>
        <v/>
      </c>
      <c r="AX1586" s="82" t="str">
        <f t="shared" si="5115"/>
        <v/>
      </c>
      <c r="AY1586" s="82" t="str">
        <f t="shared" si="5116"/>
        <v/>
      </c>
      <c r="AZ1586" s="82" t="str">
        <f t="shared" si="5117"/>
        <v/>
      </c>
      <c r="BA1586" s="82" t="str">
        <f t="shared" si="5118"/>
        <v/>
      </c>
      <c r="BB1586" s="82" t="str">
        <f t="shared" si="5119"/>
        <v/>
      </c>
      <c r="BC1586" s="82" t="str">
        <f t="shared" si="5120"/>
        <v/>
      </c>
      <c r="BD1586" s="82" t="str">
        <f t="shared" si="5121"/>
        <v/>
      </c>
      <c r="BE1586" s="83" t="str">
        <f t="shared" ref="BE1586:BL1586" si="5563">IF(K1586&lt;&gt;"",$J1586&amp;",","")</f>
        <v/>
      </c>
      <c r="BF1586" s="83" t="str">
        <f t="shared" si="5563"/>
        <v/>
      </c>
      <c r="BG1586" s="83" t="str">
        <f t="shared" si="5563"/>
        <v/>
      </c>
      <c r="BH1586" s="83" t="str">
        <f t="shared" si="5563"/>
        <v/>
      </c>
      <c r="BI1586" s="83" t="str">
        <f t="shared" si="5563"/>
        <v/>
      </c>
      <c r="BJ1586" s="83" t="str">
        <f t="shared" si="5563"/>
        <v/>
      </c>
      <c r="BK1586" s="83" t="str">
        <f t="shared" si="5563"/>
        <v/>
      </c>
      <c r="BL1586" s="83" t="str">
        <f t="shared" si="5563"/>
        <v/>
      </c>
      <c r="BM1586" s="83" t="str">
        <f t="shared" ref="BM1586" si="5564">IF(S1586&lt;&gt;"",$J1586&amp;",","")</f>
        <v/>
      </c>
      <c r="BN1586" s="83" t="str">
        <f t="shared" ref="BN1586" si="5565">IF(T1586&lt;&gt;"",$J1586&amp;",","")</f>
        <v/>
      </c>
      <c r="BO1586" s="78"/>
      <c r="BP1586" s="78"/>
      <c r="BQ1586" s="78"/>
      <c r="BR1586" s="81">
        <f t="shared" ref="BR1586" ca="1" si="5566">IF($A$2="no",INT(RAND()*36+1),INT(RAND()*37))</f>
        <v>29</v>
      </c>
    </row>
    <row r="1587" spans="1:70" x14ac:dyDescent="0.2">
      <c r="A1587" s="95"/>
      <c r="B1587" s="84" t="str">
        <f t="shared" ref="B1587" si="5567">IF(A1587="","",IF(COUNTBLANK(AU1588:BD1588)=10,"DB",AU1588&amp;AV1588&amp;AW1588&amp;AX1588&amp;AY1588&amp;AZ1588&amp;BA1588&amp;BB1588&amp;BC1588&amp;BD1588))</f>
        <v/>
      </c>
      <c r="C1587" s="13" t="str">
        <f t="shared" ref="C1587" si="5568">IF(AR1587="Profit Target","profit target",IF(AS1587="Stop Loss","stop loss",""))</f>
        <v/>
      </c>
      <c r="D1587" s="85" t="str">
        <f t="shared" ref="D1587" si="5569">AO1587</f>
        <v/>
      </c>
      <c r="E1587" s="86" t="str">
        <f t="shared" ref="E1587" si="5570">BE1588&amp;BF1588&amp;BG1588&amp;BH1588&amp;BI1588&amp;BJ1588&amp;BK1588&amp;BL1588&amp;BM1588&amp;BN1588</f>
        <v/>
      </c>
      <c r="F1587" s="86">
        <f t="shared" si="5088"/>
        <v>0</v>
      </c>
      <c r="G1587" s="35" t="str">
        <f>IF(A1586&lt;&gt;"",COUNTIF($F$5:F1587,F1587),"")</f>
        <v/>
      </c>
      <c r="H1587" s="35">
        <f t="shared" si="5416"/>
        <v>1583</v>
      </c>
      <c r="I1587" s="117" t="str">
        <f t="shared" si="5100"/>
        <v/>
      </c>
      <c r="J1587" s="28" t="str">
        <f t="shared" si="5417"/>
        <v/>
      </c>
      <c r="K1587" s="103" t="str">
        <f t="shared" si="5132"/>
        <v/>
      </c>
      <c r="L1587" s="103" t="str">
        <f t="shared" si="5418"/>
        <v/>
      </c>
      <c r="M1587" s="103" t="str">
        <f t="shared" si="5419"/>
        <v/>
      </c>
      <c r="N1587" s="103" t="str">
        <f t="shared" si="5420"/>
        <v/>
      </c>
      <c r="O1587" s="103" t="str">
        <f t="shared" si="5421"/>
        <v/>
      </c>
      <c r="P1587" s="103" t="str">
        <f t="shared" ref="P1587:P1650" si="5571">IF(AP1586&gt;=$P$1,"",IF(AP1586&lt;=$P$2,"",IF(H1586&lt;&gt;H1587,"",IF(AND(P1586&lt;&gt;"",P1586,P1586&lt;&gt;I1586),P1586,IF(AND(I1586&lt;&gt;M1587,I1586&lt;&gt;L1587,I1586&lt;&gt;K1587,I1586&lt;&gt;N1587,I1586&lt;&gt;O1587,G1586&gt;=H1586),I1586,"")))))</f>
        <v/>
      </c>
      <c r="Q1587" s="103" t="str">
        <f t="shared" ref="Q1587:Q1650" si="5572">IF(AP1586&gt;=$P$1,"",IF(AP1586&lt;=$P$2,"",IF(H1586&lt;&gt;H1587,"",IF(AND(Q1586&lt;&gt;"",Q1586&lt;&gt;I1586),Q1586,IF(AND(I1586&lt;&gt;M1587,I1586&lt;&gt;L1587,I1586&lt;&gt;K1587,I1586&lt;&gt;N1587,I1586&lt;&gt;O1587,I1586&lt;&gt;P1587,G1586&gt;=H1586),I1586,"")))))</f>
        <v/>
      </c>
      <c r="R1587" s="103" t="str">
        <f t="shared" ref="R1587:R1650" si="5573">IF(AP1586&gt;=$P$1,"",IF(AP1586&lt;=$P$2,"",IF(H1586&lt;&gt;H1587,"",IF(AND(R1586&lt;&gt;"",R1586&lt;&gt;I1586),R1586,IF(AND(I1586&lt;&gt;M1587,I1586&lt;&gt;L1587,I1586&lt;&gt;K1587,I1586&lt;&gt;N1587,I1586&lt;&gt;O1587,I1586&lt;&gt;P1587,I1586&lt;&gt;Q1587,G1586&gt;=H1586),I1586,"")))))</f>
        <v/>
      </c>
      <c r="S1587" s="103" t="str">
        <f t="shared" ref="S1587:S1650" si="5574">IF(AP1586&gt;=$P$1,"",IF(AP1586&lt;=$P$2,"",IF(H1586&lt;&gt;H1587,"",IF(AND(S1586&lt;&gt;"",S1586&lt;&gt;I1586),S1586,IF(AND(I1586&lt;&gt;M1587,I1586&lt;&gt;L1587,I1586&lt;&gt;K1587,I1586&lt;&gt;N1587,I1586&lt;&gt;O1587,I1586&lt;&gt;P1587,I1586&lt;&gt;Q1587,I1586&lt;&gt;R1587,G1586&gt;=H1586),I1586,"")))))</f>
        <v/>
      </c>
      <c r="T1587" s="103" t="str">
        <f t="shared" ref="T1587:T1650" si="5575">IF(AP1586&gt;=$P$1,"",IF(AP1586&lt;=$P$2,"",IF($H1586&lt;&gt;$H1587,"",IF(AND(T1586&lt;&gt;"",T1586&lt;&gt;I1586),T1586,IF(AND($I1586&lt;&gt;M1587,$I1586&lt;&gt;L1587,$I1586&lt;&gt;K1587,$I1586&lt;&gt;N1587,$I1586&lt;&gt;O1587,$I1586&lt;&gt;P1587,$I1586&lt;&gt;Q1587,$I1586&lt;&gt;R1587,$I1586&lt;&gt;S1587,$G1586&gt;=$H1586),$I1586,"")))))</f>
        <v/>
      </c>
      <c r="U1587" s="103" t="str">
        <f t="shared" ref="U1587:U1650" si="5576">IF($AP1586&gt;=$P$1,"",IF($AP1586&lt;=$P$2,"",IF($H1586&lt;&gt;$H1587,"",IF(AND(U1586&lt;&gt;"",U1586&lt;&gt;J1586),U1586,IF(AND($I1586&lt;&gt;K1587,$I1586&lt;&gt;M1587,$I1586&lt;&gt;N1587,$I1586&lt;&gt;M1587,$I1586&lt;&gt;L1587,$I1586&lt;&gt;O1587,$I1586&lt;&gt;P1587,$I1586&lt;&gt;Q1587,$I1586&lt;&gt;R1587,$I1586&lt;&gt;S1587,$I1586&lt;&gt;T1587,$G1586&gt;=$H1586),$I1586,"")))))</f>
        <v/>
      </c>
      <c r="V1587" s="103" t="str">
        <f t="shared" ref="V1587:V1650" si="5577">IF($AP1586&gt;=$P$1,"",IF($AP1586&lt;=$P$2,"",IF($H1586&lt;&gt;$H1587,"",IF(AND(V1586&lt;&gt;"",V1586&lt;&gt;$I1586),V1586,IF(AND($I1586&lt;&gt;K1587,$I1586&lt;&gt;L1587,$I1586&lt;&gt;O1587,$I1586&lt;&gt;N1587,$I1586&lt;&gt;M1587,$I1586&lt;&gt;P1587,$I1586&lt;&gt;Q1587,$I1586&lt;&gt;R1587,$I1586&lt;&gt;S1587,$I1586&lt;&gt;T1587,$I1586&lt;&gt;U1587,$G1586&gt;=$H1586),$I1586,"")))))</f>
        <v/>
      </c>
      <c r="W1587" s="103" t="str">
        <f t="shared" ref="W1587:W1650" si="5578">IF($AP1586&gt;=$P$1,"",IF($AP1586&lt;=$P$2,"",IF($H1586&lt;&gt;$H1587,"",IF(AND(W1586&lt;&gt;"",W1586&lt;&gt;$I1586),W1586,IF(AND($I1586&lt;&gt;K1587,$I1586&lt;&gt;L1587,$I1586&lt;&gt;M1587,$I1586&lt;&gt;P1587,$I1586&lt;&gt;O1587,$I1586&lt;&gt;N1587,$I1586&lt;&gt;Q1587,$I1586&lt;&gt;R1587,$I1586&lt;&gt;S1587,$I1586&lt;&gt;T1587,$I1586&lt;&gt;U1587,$I1586&lt;&gt;V1587,G1586&gt;=H1586),$I1586,"")))))</f>
        <v/>
      </c>
      <c r="X1587" s="103" t="str">
        <f t="shared" ref="X1587:X1650" si="5579">IF($AP1586&gt;=$P$1,"",IF($AP1586&lt;=$P$2,"",IF($H1586&lt;&gt;$H1587,"",IF(AND(X1586&lt;&gt;"",X1586&lt;&gt;$I1586),X1586,IF(AND($I1586&lt;&gt;L1587,$I1586&lt;&gt;K1587,$I1586&lt;&gt;M1587,$I1586&lt;&gt;N1587,$I1586&lt;&gt;Q1587,$I1586&lt;&gt;P1587,$I1586&lt;&gt;O1587,$I1586&lt;&gt;R1587,$I1586&lt;&gt;S1587,$I1586&lt;&gt;T1587,$I1586&lt;&gt;U1587,$I1586&lt;&gt;V1587,$I1586&lt;&gt;W1587,G1586&gt;=H1586),$I1586,"")))))</f>
        <v/>
      </c>
      <c r="Y1587" s="103" t="str">
        <f t="shared" ref="Y1587:Y1650" si="5580">IF($AP1586&gt;=$P$1,"",IF($AP1586&lt;=$P$2,"",IF($H1586&lt;&gt;$H1587,"",IF(AND(Y1586&lt;&gt;"",Y1586&lt;&gt;$I1586),Y1586,IF(AND($I1586&lt;&gt;L1587,$I1586&lt;&gt;M1587,$I1586&lt;&gt;K1587,$I1586&lt;&gt;N1587,$I1586&lt;&gt;O1587,$I1586&lt;&gt;R1587,$I1586&lt;&gt;Q1587,$I1586&lt;&gt;P1587,$I1586&lt;&gt;S1587,$I1586&lt;&gt;T1587,$I1586&lt;&gt;U1587,$I1586&lt;&gt;V1587,$I1586&lt;&gt;W1587,$I1586&lt;&gt;X1587,G1586&gt;=H1586),$I1586,"")))))</f>
        <v/>
      </c>
      <c r="Z1587" s="12" t="str">
        <f t="shared" si="5101"/>
        <v/>
      </c>
      <c r="AA1587" s="12" t="str">
        <f t="shared" si="5102"/>
        <v/>
      </c>
      <c r="AB1587" s="12" t="str">
        <f t="shared" si="5103"/>
        <v/>
      </c>
      <c r="AC1587" s="12" t="str">
        <f t="shared" si="5104"/>
        <v/>
      </c>
      <c r="AD1587" s="12" t="str">
        <f t="shared" si="5105"/>
        <v/>
      </c>
      <c r="AE1587" s="12" t="str">
        <f t="shared" si="5106"/>
        <v/>
      </c>
      <c r="AF1587" s="12" t="str">
        <f t="shared" si="5107"/>
        <v/>
      </c>
      <c r="AG1587" s="12" t="str">
        <f t="shared" si="5108"/>
        <v/>
      </c>
      <c r="AH1587" s="12" t="str">
        <f t="shared" si="5109"/>
        <v/>
      </c>
      <c r="AI1587" s="12" t="str">
        <f t="shared" si="5110"/>
        <v/>
      </c>
      <c r="AJ1587" s="12" t="str">
        <f t="shared" si="5404"/>
        <v/>
      </c>
      <c r="AK1587" s="12" t="str">
        <f t="shared" si="5405"/>
        <v/>
      </c>
      <c r="AL1587" s="12" t="str">
        <f t="shared" si="5406"/>
        <v/>
      </c>
      <c r="AM1587" s="12" t="str">
        <f t="shared" si="5407"/>
        <v/>
      </c>
      <c r="AN1587" s="12" t="str">
        <f t="shared" si="5408"/>
        <v/>
      </c>
      <c r="AO1587" s="29" t="str">
        <f t="shared" ref="AO1587" si="5581">IF(A1587&lt;&gt;"",SUM(Z1587:AN1587),"")</f>
        <v/>
      </c>
      <c r="AP1587" s="31" t="str">
        <f t="shared" si="5423"/>
        <v>0</v>
      </c>
      <c r="AQ1587"/>
      <c r="AR1587" s="58">
        <f t="shared" si="5424"/>
        <v>0</v>
      </c>
      <c r="AS1587" s="58">
        <f t="shared" si="5425"/>
        <v>0</v>
      </c>
      <c r="AT1587" s="65">
        <f t="shared" si="5426"/>
        <v>0</v>
      </c>
      <c r="AU1587" s="82" t="str">
        <f t="shared" si="5112"/>
        <v/>
      </c>
      <c r="AV1587" s="82" t="str">
        <f t="shared" si="5113"/>
        <v/>
      </c>
      <c r="AW1587" s="82" t="str">
        <f t="shared" si="5114"/>
        <v/>
      </c>
      <c r="AX1587" s="82" t="str">
        <f t="shared" si="5115"/>
        <v/>
      </c>
      <c r="AY1587" s="82" t="str">
        <f t="shared" si="5116"/>
        <v/>
      </c>
      <c r="AZ1587" s="82" t="str">
        <f t="shared" si="5117"/>
        <v/>
      </c>
      <c r="BA1587" s="82" t="str">
        <f t="shared" si="5118"/>
        <v/>
      </c>
      <c r="BB1587" s="82" t="str">
        <f t="shared" si="5119"/>
        <v/>
      </c>
      <c r="BC1587" s="82" t="str">
        <f t="shared" si="5120"/>
        <v/>
      </c>
      <c r="BD1587" s="82" t="str">
        <f t="shared" si="5121"/>
        <v/>
      </c>
      <c r="BE1587" s="83" t="str">
        <f t="shared" ref="BE1587:BL1587" si="5582">IF(K1587&lt;&gt;"",$J1587&amp;",","")</f>
        <v/>
      </c>
      <c r="BF1587" s="83" t="str">
        <f t="shared" si="5582"/>
        <v/>
      </c>
      <c r="BG1587" s="83" t="str">
        <f t="shared" si="5582"/>
        <v/>
      </c>
      <c r="BH1587" s="83" t="str">
        <f t="shared" si="5582"/>
        <v/>
      </c>
      <c r="BI1587" s="83" t="str">
        <f t="shared" si="5582"/>
        <v/>
      </c>
      <c r="BJ1587" s="83" t="str">
        <f t="shared" si="5582"/>
        <v/>
      </c>
      <c r="BK1587" s="83" t="str">
        <f t="shared" si="5582"/>
        <v/>
      </c>
      <c r="BL1587" s="83" t="str">
        <f t="shared" si="5582"/>
        <v/>
      </c>
      <c r="BM1587" s="83" t="str">
        <f t="shared" ref="BM1587" si="5583">IF(S1587&lt;&gt;"",$J1587&amp;",","")</f>
        <v/>
      </c>
      <c r="BN1587" s="83" t="str">
        <f t="shared" ref="BN1587" si="5584">IF(T1587&lt;&gt;"",$J1587&amp;",","")</f>
        <v/>
      </c>
      <c r="BO1587" s="78"/>
      <c r="BP1587" s="78"/>
      <c r="BQ1587" s="78"/>
      <c r="BR1587" s="81">
        <f t="shared" ref="BR1587" ca="1" si="5585">IF($A$2="no",INT(RAND()*36+1),INT(RAND()*37))</f>
        <v>2</v>
      </c>
    </row>
    <row r="1588" spans="1:70" x14ac:dyDescent="0.2">
      <c r="A1588" s="95"/>
      <c r="B1588" s="84" t="str">
        <f t="shared" ref="B1588" si="5586">IF(A1588="","",IF(COUNTBLANK(AU1589:BD1589)=10,"DB",AU1589&amp;AV1589&amp;AW1589&amp;AX1589&amp;AY1589&amp;AZ1589&amp;BA1589&amp;BB1589&amp;BC1589&amp;BD1589))</f>
        <v/>
      </c>
      <c r="C1588" s="13" t="str">
        <f t="shared" ref="C1588" si="5587">IF(AR1588="Profit Target","profit target",IF(AS1588="Stop Loss","stop loss",""))</f>
        <v/>
      </c>
      <c r="D1588" s="85" t="str">
        <f t="shared" ref="D1588" si="5588">AO1588</f>
        <v/>
      </c>
      <c r="E1588" s="86" t="str">
        <f t="shared" ref="E1588" si="5589">BE1589&amp;BF1589&amp;BG1589&amp;BH1589&amp;BI1589&amp;BJ1589&amp;BK1589&amp;BL1589&amp;BM1589&amp;BN1589</f>
        <v/>
      </c>
      <c r="F1588" s="86">
        <f t="shared" si="5088"/>
        <v>0</v>
      </c>
      <c r="G1588" s="35" t="str">
        <f>IF(A1587&lt;&gt;"",COUNTIF($F$5:F1588,F1588),"")</f>
        <v/>
      </c>
      <c r="H1588" s="35">
        <f t="shared" si="5416"/>
        <v>1584</v>
      </c>
      <c r="I1588" s="117" t="str">
        <f t="shared" si="5100"/>
        <v/>
      </c>
      <c r="J1588" s="28" t="str">
        <f t="shared" si="5417"/>
        <v/>
      </c>
      <c r="K1588" s="103" t="str">
        <f t="shared" si="5132"/>
        <v/>
      </c>
      <c r="L1588" s="103" t="str">
        <f t="shared" si="5418"/>
        <v/>
      </c>
      <c r="M1588" s="103" t="str">
        <f t="shared" si="5419"/>
        <v/>
      </c>
      <c r="N1588" s="103" t="str">
        <f t="shared" si="5420"/>
        <v/>
      </c>
      <c r="O1588" s="103" t="str">
        <f t="shared" si="5421"/>
        <v/>
      </c>
      <c r="P1588" s="103" t="str">
        <f t="shared" si="5571"/>
        <v/>
      </c>
      <c r="Q1588" s="103" t="str">
        <f t="shared" si="5572"/>
        <v/>
      </c>
      <c r="R1588" s="103" t="str">
        <f t="shared" si="5573"/>
        <v/>
      </c>
      <c r="S1588" s="103" t="str">
        <f t="shared" si="5574"/>
        <v/>
      </c>
      <c r="T1588" s="103" t="str">
        <f t="shared" si="5575"/>
        <v/>
      </c>
      <c r="U1588" s="103" t="str">
        <f t="shared" si="5576"/>
        <v/>
      </c>
      <c r="V1588" s="103" t="str">
        <f t="shared" si="5577"/>
        <v/>
      </c>
      <c r="W1588" s="103" t="str">
        <f t="shared" si="5578"/>
        <v/>
      </c>
      <c r="X1588" s="103" t="str">
        <f t="shared" si="5579"/>
        <v/>
      </c>
      <c r="Y1588" s="103" t="str">
        <f t="shared" si="5580"/>
        <v/>
      </c>
      <c r="Z1588" s="12" t="str">
        <f t="shared" si="5101"/>
        <v/>
      </c>
      <c r="AA1588" s="12" t="str">
        <f t="shared" si="5102"/>
        <v/>
      </c>
      <c r="AB1588" s="12" t="str">
        <f t="shared" si="5103"/>
        <v/>
      </c>
      <c r="AC1588" s="12" t="str">
        <f t="shared" si="5104"/>
        <v/>
      </c>
      <c r="AD1588" s="12" t="str">
        <f t="shared" si="5105"/>
        <v/>
      </c>
      <c r="AE1588" s="12" t="str">
        <f t="shared" si="5106"/>
        <v/>
      </c>
      <c r="AF1588" s="12" t="str">
        <f t="shared" si="5107"/>
        <v/>
      </c>
      <c r="AG1588" s="12" t="str">
        <f t="shared" si="5108"/>
        <v/>
      </c>
      <c r="AH1588" s="12" t="str">
        <f t="shared" si="5109"/>
        <v/>
      </c>
      <c r="AI1588" s="12" t="str">
        <f t="shared" si="5110"/>
        <v/>
      </c>
      <c r="AJ1588" s="12" t="str">
        <f t="shared" si="5404"/>
        <v/>
      </c>
      <c r="AK1588" s="12" t="str">
        <f t="shared" si="5405"/>
        <v/>
      </c>
      <c r="AL1588" s="12" t="str">
        <f t="shared" si="5406"/>
        <v/>
      </c>
      <c r="AM1588" s="12" t="str">
        <f t="shared" si="5407"/>
        <v/>
      </c>
      <c r="AN1588" s="12" t="str">
        <f t="shared" si="5408"/>
        <v/>
      </c>
      <c r="AO1588" s="29" t="str">
        <f t="shared" ref="AO1588" si="5590">IF(A1588&lt;&gt;"",SUM(Z1588:AN1588),"")</f>
        <v/>
      </c>
      <c r="AP1588" s="31" t="str">
        <f t="shared" si="5423"/>
        <v>0</v>
      </c>
      <c r="AQ1588"/>
      <c r="AR1588" s="58">
        <f t="shared" si="5424"/>
        <v>0</v>
      </c>
      <c r="AS1588" s="58">
        <f t="shared" si="5425"/>
        <v>0</v>
      </c>
      <c r="AT1588" s="65">
        <f t="shared" si="5426"/>
        <v>0</v>
      </c>
      <c r="AU1588" s="82" t="str">
        <f t="shared" si="5112"/>
        <v/>
      </c>
      <c r="AV1588" s="82" t="str">
        <f t="shared" si="5113"/>
        <v/>
      </c>
      <c r="AW1588" s="82" t="str">
        <f t="shared" si="5114"/>
        <v/>
      </c>
      <c r="AX1588" s="82" t="str">
        <f t="shared" si="5115"/>
        <v/>
      </c>
      <c r="AY1588" s="82" t="str">
        <f t="shared" si="5116"/>
        <v/>
      </c>
      <c r="AZ1588" s="82" t="str">
        <f t="shared" si="5117"/>
        <v/>
      </c>
      <c r="BA1588" s="82" t="str">
        <f t="shared" si="5118"/>
        <v/>
      </c>
      <c r="BB1588" s="82" t="str">
        <f t="shared" si="5119"/>
        <v/>
      </c>
      <c r="BC1588" s="82" t="str">
        <f t="shared" si="5120"/>
        <v/>
      </c>
      <c r="BD1588" s="82" t="str">
        <f t="shared" si="5121"/>
        <v/>
      </c>
      <c r="BE1588" s="83" t="str">
        <f t="shared" ref="BE1588:BL1588" si="5591">IF(K1588&lt;&gt;"",$J1588&amp;",","")</f>
        <v/>
      </c>
      <c r="BF1588" s="83" t="str">
        <f t="shared" si="5591"/>
        <v/>
      </c>
      <c r="BG1588" s="83" t="str">
        <f t="shared" si="5591"/>
        <v/>
      </c>
      <c r="BH1588" s="83" t="str">
        <f t="shared" si="5591"/>
        <v/>
      </c>
      <c r="BI1588" s="83" t="str">
        <f t="shared" si="5591"/>
        <v/>
      </c>
      <c r="BJ1588" s="83" t="str">
        <f t="shared" si="5591"/>
        <v/>
      </c>
      <c r="BK1588" s="83" t="str">
        <f t="shared" si="5591"/>
        <v/>
      </c>
      <c r="BL1588" s="83" t="str">
        <f t="shared" si="5591"/>
        <v/>
      </c>
      <c r="BM1588" s="83" t="str">
        <f t="shared" ref="BM1588" si="5592">IF(S1588&lt;&gt;"",$J1588&amp;",","")</f>
        <v/>
      </c>
      <c r="BN1588" s="83" t="str">
        <f t="shared" ref="BN1588" si="5593">IF(T1588&lt;&gt;"",$J1588&amp;",","")</f>
        <v/>
      </c>
      <c r="BO1588" s="78"/>
      <c r="BP1588" s="78"/>
      <c r="BQ1588" s="78"/>
      <c r="BR1588" s="81">
        <f t="shared" ref="BR1588" ca="1" si="5594">IF($A$2="no",INT(RAND()*36+1),INT(RAND()*37))</f>
        <v>31</v>
      </c>
    </row>
    <row r="1589" spans="1:70" x14ac:dyDescent="0.2">
      <c r="A1589" s="95"/>
      <c r="B1589" s="84" t="str">
        <f t="shared" ref="B1589" si="5595">IF(A1589="","",IF(COUNTBLANK(AU1590:BD1590)=10,"DB",AU1590&amp;AV1590&amp;AW1590&amp;AX1590&amp;AY1590&amp;AZ1590&amp;BA1590&amp;BB1590&amp;BC1590&amp;BD1590))</f>
        <v/>
      </c>
      <c r="C1589" s="13" t="str">
        <f t="shared" ref="C1589" si="5596">IF(AR1589="Profit Target","profit target",IF(AS1589="Stop Loss","stop loss",""))</f>
        <v/>
      </c>
      <c r="D1589" s="85" t="str">
        <f t="shared" ref="D1589" si="5597">AO1589</f>
        <v/>
      </c>
      <c r="E1589" s="86" t="str">
        <f t="shared" ref="E1589" si="5598">BE1590&amp;BF1590&amp;BG1590&amp;BH1590&amp;BI1590&amp;BJ1590&amp;BK1590&amp;BL1590&amp;BM1590&amp;BN1590</f>
        <v/>
      </c>
      <c r="F1589" s="86">
        <f t="shared" si="5088"/>
        <v>0</v>
      </c>
      <c r="G1589" s="35" t="str">
        <f>IF(A1588&lt;&gt;"",COUNTIF($F$5:F1589,F1589),"")</f>
        <v/>
      </c>
      <c r="H1589" s="35">
        <f t="shared" si="5416"/>
        <v>1585</v>
      </c>
      <c r="I1589" s="117" t="str">
        <f t="shared" si="5100"/>
        <v/>
      </c>
      <c r="J1589" s="28" t="str">
        <f t="shared" si="5417"/>
        <v/>
      </c>
      <c r="K1589" s="103" t="str">
        <f t="shared" si="5132"/>
        <v/>
      </c>
      <c r="L1589" s="103" t="str">
        <f t="shared" si="5418"/>
        <v/>
      </c>
      <c r="M1589" s="103" t="str">
        <f t="shared" si="5419"/>
        <v/>
      </c>
      <c r="N1589" s="103" t="str">
        <f t="shared" si="5420"/>
        <v/>
      </c>
      <c r="O1589" s="103" t="str">
        <f t="shared" si="5421"/>
        <v/>
      </c>
      <c r="P1589" s="103" t="str">
        <f t="shared" si="5571"/>
        <v/>
      </c>
      <c r="Q1589" s="103" t="str">
        <f t="shared" si="5572"/>
        <v/>
      </c>
      <c r="R1589" s="103" t="str">
        <f t="shared" si="5573"/>
        <v/>
      </c>
      <c r="S1589" s="103" t="str">
        <f t="shared" si="5574"/>
        <v/>
      </c>
      <c r="T1589" s="103" t="str">
        <f t="shared" si="5575"/>
        <v/>
      </c>
      <c r="U1589" s="103" t="str">
        <f t="shared" si="5576"/>
        <v/>
      </c>
      <c r="V1589" s="103" t="str">
        <f t="shared" si="5577"/>
        <v/>
      </c>
      <c r="W1589" s="103" t="str">
        <f t="shared" si="5578"/>
        <v/>
      </c>
      <c r="X1589" s="103" t="str">
        <f t="shared" si="5579"/>
        <v/>
      </c>
      <c r="Y1589" s="103" t="str">
        <f t="shared" si="5580"/>
        <v/>
      </c>
      <c r="Z1589" s="12" t="str">
        <f t="shared" si="5101"/>
        <v/>
      </c>
      <c r="AA1589" s="12" t="str">
        <f t="shared" si="5102"/>
        <v/>
      </c>
      <c r="AB1589" s="12" t="str">
        <f t="shared" si="5103"/>
        <v/>
      </c>
      <c r="AC1589" s="12" t="str">
        <f t="shared" si="5104"/>
        <v/>
      </c>
      <c r="AD1589" s="12" t="str">
        <f t="shared" si="5105"/>
        <v/>
      </c>
      <c r="AE1589" s="12" t="str">
        <f t="shared" si="5106"/>
        <v/>
      </c>
      <c r="AF1589" s="12" t="str">
        <f t="shared" si="5107"/>
        <v/>
      </c>
      <c r="AG1589" s="12" t="str">
        <f t="shared" si="5108"/>
        <v/>
      </c>
      <c r="AH1589" s="12" t="str">
        <f t="shared" si="5109"/>
        <v/>
      </c>
      <c r="AI1589" s="12" t="str">
        <f t="shared" si="5110"/>
        <v/>
      </c>
      <c r="AJ1589" s="12" t="str">
        <f t="shared" si="5404"/>
        <v/>
      </c>
      <c r="AK1589" s="12" t="str">
        <f t="shared" si="5405"/>
        <v/>
      </c>
      <c r="AL1589" s="12" t="str">
        <f t="shared" si="5406"/>
        <v/>
      </c>
      <c r="AM1589" s="12" t="str">
        <f t="shared" si="5407"/>
        <v/>
      </c>
      <c r="AN1589" s="12" t="str">
        <f t="shared" si="5408"/>
        <v/>
      </c>
      <c r="AO1589" s="29" t="str">
        <f t="shared" ref="AO1589" si="5599">IF(A1589&lt;&gt;"",SUM(Z1589:AN1589),"")</f>
        <v/>
      </c>
      <c r="AP1589" s="31" t="str">
        <f t="shared" si="5423"/>
        <v>0</v>
      </c>
      <c r="AQ1589"/>
      <c r="AR1589" s="58">
        <f t="shared" si="5424"/>
        <v>0</v>
      </c>
      <c r="AS1589" s="58">
        <f t="shared" si="5425"/>
        <v>0</v>
      </c>
      <c r="AT1589" s="65">
        <f t="shared" si="5426"/>
        <v>0</v>
      </c>
      <c r="AU1589" s="82" t="str">
        <f t="shared" si="5112"/>
        <v/>
      </c>
      <c r="AV1589" s="82" t="str">
        <f t="shared" si="5113"/>
        <v/>
      </c>
      <c r="AW1589" s="82" t="str">
        <f t="shared" si="5114"/>
        <v/>
      </c>
      <c r="AX1589" s="82" t="str">
        <f t="shared" si="5115"/>
        <v/>
      </c>
      <c r="AY1589" s="82" t="str">
        <f t="shared" si="5116"/>
        <v/>
      </c>
      <c r="AZ1589" s="82" t="str">
        <f t="shared" si="5117"/>
        <v/>
      </c>
      <c r="BA1589" s="82" t="str">
        <f t="shared" si="5118"/>
        <v/>
      </c>
      <c r="BB1589" s="82" t="str">
        <f t="shared" si="5119"/>
        <v/>
      </c>
      <c r="BC1589" s="82" t="str">
        <f t="shared" si="5120"/>
        <v/>
      </c>
      <c r="BD1589" s="82" t="str">
        <f t="shared" si="5121"/>
        <v/>
      </c>
      <c r="BE1589" s="83" t="str">
        <f t="shared" ref="BE1589:BL1589" si="5600">IF(K1589&lt;&gt;"",$J1589&amp;",","")</f>
        <v/>
      </c>
      <c r="BF1589" s="83" t="str">
        <f t="shared" si="5600"/>
        <v/>
      </c>
      <c r="BG1589" s="83" t="str">
        <f t="shared" si="5600"/>
        <v/>
      </c>
      <c r="BH1589" s="83" t="str">
        <f t="shared" si="5600"/>
        <v/>
      </c>
      <c r="BI1589" s="83" t="str">
        <f t="shared" si="5600"/>
        <v/>
      </c>
      <c r="BJ1589" s="83" t="str">
        <f t="shared" si="5600"/>
        <v/>
      </c>
      <c r="BK1589" s="83" t="str">
        <f t="shared" si="5600"/>
        <v/>
      </c>
      <c r="BL1589" s="83" t="str">
        <f t="shared" si="5600"/>
        <v/>
      </c>
      <c r="BM1589" s="83" t="str">
        <f t="shared" ref="BM1589" si="5601">IF(S1589&lt;&gt;"",$J1589&amp;",","")</f>
        <v/>
      </c>
      <c r="BN1589" s="83" t="str">
        <f t="shared" ref="BN1589" si="5602">IF(T1589&lt;&gt;"",$J1589&amp;",","")</f>
        <v/>
      </c>
      <c r="BO1589" s="78"/>
      <c r="BP1589" s="78"/>
      <c r="BQ1589" s="78"/>
      <c r="BR1589" s="81">
        <f t="shared" ref="BR1589" ca="1" si="5603">IF($A$2="no",INT(RAND()*36+1),INT(RAND()*37))</f>
        <v>29</v>
      </c>
    </row>
    <row r="1590" spans="1:70" x14ac:dyDescent="0.2">
      <c r="A1590" s="95"/>
      <c r="B1590" s="84" t="str">
        <f t="shared" ref="B1590" si="5604">IF(A1590="","",IF(COUNTBLANK(AU1591:BD1591)=10,"DB",AU1591&amp;AV1591&amp;AW1591&amp;AX1591&amp;AY1591&amp;AZ1591&amp;BA1591&amp;BB1591&amp;BC1591&amp;BD1591))</f>
        <v/>
      </c>
      <c r="C1590" s="13" t="str">
        <f t="shared" ref="C1590" si="5605">IF(AR1590="Profit Target","profit target",IF(AS1590="Stop Loss","stop loss",""))</f>
        <v/>
      </c>
      <c r="D1590" s="85" t="str">
        <f t="shared" ref="D1590" si="5606">AO1590</f>
        <v/>
      </c>
      <c r="E1590" s="86" t="str">
        <f t="shared" ref="E1590" si="5607">BE1591&amp;BF1591&amp;BG1591&amp;BH1591&amp;BI1591&amp;BJ1591&amp;BK1591&amp;BL1591&amp;BM1591&amp;BN1591</f>
        <v/>
      </c>
      <c r="F1590" s="86">
        <f t="shared" si="5088"/>
        <v>0</v>
      </c>
      <c r="G1590" s="35" t="str">
        <f>IF(A1589&lt;&gt;"",COUNTIF($F$5:F1590,F1590),"")</f>
        <v/>
      </c>
      <c r="H1590" s="35">
        <f t="shared" si="5416"/>
        <v>1586</v>
      </c>
      <c r="I1590" s="117" t="str">
        <f t="shared" si="5100"/>
        <v/>
      </c>
      <c r="J1590" s="28" t="str">
        <f t="shared" si="5417"/>
        <v/>
      </c>
      <c r="K1590" s="103" t="str">
        <f t="shared" si="5132"/>
        <v/>
      </c>
      <c r="L1590" s="103" t="str">
        <f t="shared" si="5418"/>
        <v/>
      </c>
      <c r="M1590" s="103" t="str">
        <f t="shared" si="5419"/>
        <v/>
      </c>
      <c r="N1590" s="103" t="str">
        <f t="shared" si="5420"/>
        <v/>
      </c>
      <c r="O1590" s="103" t="str">
        <f t="shared" si="5421"/>
        <v/>
      </c>
      <c r="P1590" s="103" t="str">
        <f t="shared" si="5571"/>
        <v/>
      </c>
      <c r="Q1590" s="103" t="str">
        <f t="shared" si="5572"/>
        <v/>
      </c>
      <c r="R1590" s="103" t="str">
        <f t="shared" si="5573"/>
        <v/>
      </c>
      <c r="S1590" s="103" t="str">
        <f t="shared" si="5574"/>
        <v/>
      </c>
      <c r="T1590" s="103" t="str">
        <f t="shared" si="5575"/>
        <v/>
      </c>
      <c r="U1590" s="103" t="str">
        <f t="shared" si="5576"/>
        <v/>
      </c>
      <c r="V1590" s="103" t="str">
        <f t="shared" si="5577"/>
        <v/>
      </c>
      <c r="W1590" s="103" t="str">
        <f t="shared" si="5578"/>
        <v/>
      </c>
      <c r="X1590" s="103" t="str">
        <f t="shared" si="5579"/>
        <v/>
      </c>
      <c r="Y1590" s="103" t="str">
        <f t="shared" si="5580"/>
        <v/>
      </c>
      <c r="Z1590" s="12" t="str">
        <f t="shared" si="5101"/>
        <v/>
      </c>
      <c r="AA1590" s="12" t="str">
        <f t="shared" si="5102"/>
        <v/>
      </c>
      <c r="AB1590" s="12" t="str">
        <f t="shared" si="5103"/>
        <v/>
      </c>
      <c r="AC1590" s="12" t="str">
        <f t="shared" si="5104"/>
        <v/>
      </c>
      <c r="AD1590" s="12" t="str">
        <f t="shared" si="5105"/>
        <v/>
      </c>
      <c r="AE1590" s="12" t="str">
        <f t="shared" si="5106"/>
        <v/>
      </c>
      <c r="AF1590" s="12" t="str">
        <f t="shared" si="5107"/>
        <v/>
      </c>
      <c r="AG1590" s="12" t="str">
        <f t="shared" si="5108"/>
        <v/>
      </c>
      <c r="AH1590" s="12" t="str">
        <f t="shared" si="5109"/>
        <v/>
      </c>
      <c r="AI1590" s="12" t="str">
        <f t="shared" si="5110"/>
        <v/>
      </c>
      <c r="AJ1590" s="12" t="str">
        <f t="shared" si="5404"/>
        <v/>
      </c>
      <c r="AK1590" s="12" t="str">
        <f t="shared" si="5405"/>
        <v/>
      </c>
      <c r="AL1590" s="12" t="str">
        <f t="shared" si="5406"/>
        <v/>
      </c>
      <c r="AM1590" s="12" t="str">
        <f t="shared" si="5407"/>
        <v/>
      </c>
      <c r="AN1590" s="12" t="str">
        <f t="shared" si="5408"/>
        <v/>
      </c>
      <c r="AO1590" s="29" t="str">
        <f t="shared" ref="AO1590" si="5608">IF(A1590&lt;&gt;"",SUM(Z1590:AN1590),"")</f>
        <v/>
      </c>
      <c r="AP1590" s="31" t="str">
        <f t="shared" si="5423"/>
        <v>0</v>
      </c>
      <c r="AQ1590"/>
      <c r="AR1590" s="58">
        <f t="shared" si="5424"/>
        <v>0</v>
      </c>
      <c r="AS1590" s="58">
        <f t="shared" si="5425"/>
        <v>0</v>
      </c>
      <c r="AT1590" s="65">
        <f t="shared" si="5426"/>
        <v>0</v>
      </c>
      <c r="AU1590" s="82" t="str">
        <f t="shared" si="5112"/>
        <v/>
      </c>
      <c r="AV1590" s="82" t="str">
        <f t="shared" si="5113"/>
        <v/>
      </c>
      <c r="AW1590" s="82" t="str">
        <f t="shared" si="5114"/>
        <v/>
      </c>
      <c r="AX1590" s="82" t="str">
        <f t="shared" si="5115"/>
        <v/>
      </c>
      <c r="AY1590" s="82" t="str">
        <f t="shared" si="5116"/>
        <v/>
      </c>
      <c r="AZ1590" s="82" t="str">
        <f t="shared" si="5117"/>
        <v/>
      </c>
      <c r="BA1590" s="82" t="str">
        <f t="shared" si="5118"/>
        <v/>
      </c>
      <c r="BB1590" s="82" t="str">
        <f t="shared" si="5119"/>
        <v/>
      </c>
      <c r="BC1590" s="82" t="str">
        <f t="shared" si="5120"/>
        <v/>
      </c>
      <c r="BD1590" s="82" t="str">
        <f t="shared" si="5121"/>
        <v/>
      </c>
      <c r="BE1590" s="83" t="str">
        <f t="shared" ref="BE1590:BL1590" si="5609">IF(K1590&lt;&gt;"",$J1590&amp;",","")</f>
        <v/>
      </c>
      <c r="BF1590" s="83" t="str">
        <f t="shared" si="5609"/>
        <v/>
      </c>
      <c r="BG1590" s="83" t="str">
        <f t="shared" si="5609"/>
        <v/>
      </c>
      <c r="BH1590" s="83" t="str">
        <f t="shared" si="5609"/>
        <v/>
      </c>
      <c r="BI1590" s="83" t="str">
        <f t="shared" si="5609"/>
        <v/>
      </c>
      <c r="BJ1590" s="83" t="str">
        <f t="shared" si="5609"/>
        <v/>
      </c>
      <c r="BK1590" s="83" t="str">
        <f t="shared" si="5609"/>
        <v/>
      </c>
      <c r="BL1590" s="83" t="str">
        <f t="shared" si="5609"/>
        <v/>
      </c>
      <c r="BM1590" s="83" t="str">
        <f t="shared" ref="BM1590" si="5610">IF(S1590&lt;&gt;"",$J1590&amp;",","")</f>
        <v/>
      </c>
      <c r="BN1590" s="83" t="str">
        <f t="shared" ref="BN1590" si="5611">IF(T1590&lt;&gt;"",$J1590&amp;",","")</f>
        <v/>
      </c>
      <c r="BO1590" s="78"/>
      <c r="BP1590" s="78"/>
      <c r="BQ1590" s="78"/>
      <c r="BR1590" s="81">
        <f t="shared" ref="BR1590" ca="1" si="5612">IF($A$2="no",INT(RAND()*36+1),INT(RAND()*37))</f>
        <v>11</v>
      </c>
    </row>
    <row r="1591" spans="1:70" x14ac:dyDescent="0.2">
      <c r="A1591" s="95"/>
      <c r="B1591" s="84" t="str">
        <f t="shared" ref="B1591" si="5613">IF(A1591="","",IF(COUNTBLANK(AU1592:BD1592)=10,"DB",AU1592&amp;AV1592&amp;AW1592&amp;AX1592&amp;AY1592&amp;AZ1592&amp;BA1592&amp;BB1592&amp;BC1592&amp;BD1592))</f>
        <v/>
      </c>
      <c r="C1591" s="13" t="str">
        <f t="shared" ref="C1591" si="5614">IF(AR1591="Profit Target","profit target",IF(AS1591="Stop Loss","stop loss",""))</f>
        <v/>
      </c>
      <c r="D1591" s="85" t="str">
        <f t="shared" ref="D1591" si="5615">AO1591</f>
        <v/>
      </c>
      <c r="E1591" s="86" t="str">
        <f t="shared" ref="E1591" si="5616">BE1592&amp;BF1592&amp;BG1592&amp;BH1592&amp;BI1592&amp;BJ1592&amp;BK1592&amp;BL1592&amp;BM1592&amp;BN1592</f>
        <v/>
      </c>
      <c r="F1591" s="86">
        <f t="shared" si="5088"/>
        <v>0</v>
      </c>
      <c r="G1591" s="35" t="str">
        <f>IF(A1590&lt;&gt;"",COUNTIF($F$5:F1591,F1591),"")</f>
        <v/>
      </c>
      <c r="H1591" s="35">
        <f t="shared" si="5416"/>
        <v>1587</v>
      </c>
      <c r="I1591" s="117" t="str">
        <f t="shared" si="5100"/>
        <v/>
      </c>
      <c r="J1591" s="28" t="str">
        <f t="shared" si="5417"/>
        <v/>
      </c>
      <c r="K1591" s="103" t="str">
        <f t="shared" si="5132"/>
        <v/>
      </c>
      <c r="L1591" s="103" t="str">
        <f t="shared" si="5418"/>
        <v/>
      </c>
      <c r="M1591" s="103" t="str">
        <f t="shared" si="5419"/>
        <v/>
      </c>
      <c r="N1591" s="103" t="str">
        <f t="shared" si="5420"/>
        <v/>
      </c>
      <c r="O1591" s="103" t="str">
        <f t="shared" si="5421"/>
        <v/>
      </c>
      <c r="P1591" s="103" t="str">
        <f t="shared" si="5571"/>
        <v/>
      </c>
      <c r="Q1591" s="103" t="str">
        <f t="shared" si="5572"/>
        <v/>
      </c>
      <c r="R1591" s="103" t="str">
        <f t="shared" si="5573"/>
        <v/>
      </c>
      <c r="S1591" s="103" t="str">
        <f t="shared" si="5574"/>
        <v/>
      </c>
      <c r="T1591" s="103" t="str">
        <f t="shared" si="5575"/>
        <v/>
      </c>
      <c r="U1591" s="103" t="str">
        <f t="shared" si="5576"/>
        <v/>
      </c>
      <c r="V1591" s="103" t="str">
        <f t="shared" si="5577"/>
        <v/>
      </c>
      <c r="W1591" s="103" t="str">
        <f t="shared" si="5578"/>
        <v/>
      </c>
      <c r="X1591" s="103" t="str">
        <f t="shared" si="5579"/>
        <v/>
      </c>
      <c r="Y1591" s="103" t="str">
        <f t="shared" si="5580"/>
        <v/>
      </c>
      <c r="Z1591" s="12" t="str">
        <f t="shared" si="5101"/>
        <v/>
      </c>
      <c r="AA1591" s="12" t="str">
        <f t="shared" si="5102"/>
        <v/>
      </c>
      <c r="AB1591" s="12" t="str">
        <f t="shared" si="5103"/>
        <v/>
      </c>
      <c r="AC1591" s="12" t="str">
        <f t="shared" si="5104"/>
        <v/>
      </c>
      <c r="AD1591" s="12" t="str">
        <f t="shared" si="5105"/>
        <v/>
      </c>
      <c r="AE1591" s="12" t="str">
        <f t="shared" si="5106"/>
        <v/>
      </c>
      <c r="AF1591" s="12" t="str">
        <f t="shared" si="5107"/>
        <v/>
      </c>
      <c r="AG1591" s="12" t="str">
        <f t="shared" si="5108"/>
        <v/>
      </c>
      <c r="AH1591" s="12" t="str">
        <f t="shared" si="5109"/>
        <v/>
      </c>
      <c r="AI1591" s="12" t="str">
        <f t="shared" si="5110"/>
        <v/>
      </c>
      <c r="AJ1591" s="12" t="str">
        <f t="shared" si="5404"/>
        <v/>
      </c>
      <c r="AK1591" s="12" t="str">
        <f t="shared" si="5405"/>
        <v/>
      </c>
      <c r="AL1591" s="12" t="str">
        <f t="shared" si="5406"/>
        <v/>
      </c>
      <c r="AM1591" s="12" t="str">
        <f t="shared" si="5407"/>
        <v/>
      </c>
      <c r="AN1591" s="12" t="str">
        <f t="shared" si="5408"/>
        <v/>
      </c>
      <c r="AO1591" s="29" t="str">
        <f t="shared" ref="AO1591" si="5617">IF(A1591&lt;&gt;"",SUM(Z1591:AN1591),"")</f>
        <v/>
      </c>
      <c r="AP1591" s="31" t="str">
        <f t="shared" si="5423"/>
        <v>0</v>
      </c>
      <c r="AQ1591"/>
      <c r="AR1591" s="58">
        <f t="shared" si="5424"/>
        <v>0</v>
      </c>
      <c r="AS1591" s="58">
        <f t="shared" si="5425"/>
        <v>0</v>
      </c>
      <c r="AT1591" s="65">
        <f t="shared" si="5426"/>
        <v>0</v>
      </c>
      <c r="AU1591" s="82" t="str">
        <f t="shared" si="5112"/>
        <v/>
      </c>
      <c r="AV1591" s="82" t="str">
        <f t="shared" si="5113"/>
        <v/>
      </c>
      <c r="AW1591" s="82" t="str">
        <f t="shared" si="5114"/>
        <v/>
      </c>
      <c r="AX1591" s="82" t="str">
        <f t="shared" si="5115"/>
        <v/>
      </c>
      <c r="AY1591" s="82" t="str">
        <f t="shared" si="5116"/>
        <v/>
      </c>
      <c r="AZ1591" s="82" t="str">
        <f t="shared" si="5117"/>
        <v/>
      </c>
      <c r="BA1591" s="82" t="str">
        <f t="shared" si="5118"/>
        <v/>
      </c>
      <c r="BB1591" s="82" t="str">
        <f t="shared" si="5119"/>
        <v/>
      </c>
      <c r="BC1591" s="82" t="str">
        <f t="shared" si="5120"/>
        <v/>
      </c>
      <c r="BD1591" s="82" t="str">
        <f t="shared" si="5121"/>
        <v/>
      </c>
      <c r="BE1591" s="83" t="str">
        <f t="shared" ref="BE1591:BL1591" si="5618">IF(K1591&lt;&gt;"",$J1591&amp;",","")</f>
        <v/>
      </c>
      <c r="BF1591" s="83" t="str">
        <f t="shared" si="5618"/>
        <v/>
      </c>
      <c r="BG1591" s="83" t="str">
        <f t="shared" si="5618"/>
        <v/>
      </c>
      <c r="BH1591" s="83" t="str">
        <f t="shared" si="5618"/>
        <v/>
      </c>
      <c r="BI1591" s="83" t="str">
        <f t="shared" si="5618"/>
        <v/>
      </c>
      <c r="BJ1591" s="83" t="str">
        <f t="shared" si="5618"/>
        <v/>
      </c>
      <c r="BK1591" s="83" t="str">
        <f t="shared" si="5618"/>
        <v/>
      </c>
      <c r="BL1591" s="83" t="str">
        <f t="shared" si="5618"/>
        <v/>
      </c>
      <c r="BM1591" s="83" t="str">
        <f t="shared" ref="BM1591" si="5619">IF(S1591&lt;&gt;"",$J1591&amp;",","")</f>
        <v/>
      </c>
      <c r="BN1591" s="83" t="str">
        <f t="shared" ref="BN1591" si="5620">IF(T1591&lt;&gt;"",$J1591&amp;",","")</f>
        <v/>
      </c>
      <c r="BO1591" s="78"/>
      <c r="BP1591" s="78"/>
      <c r="BQ1591" s="78"/>
      <c r="BR1591" s="81">
        <f t="shared" ref="BR1591" ca="1" si="5621">IF($A$2="no",INT(RAND()*36+1),INT(RAND()*37))</f>
        <v>27</v>
      </c>
    </row>
    <row r="1592" spans="1:70" x14ac:dyDescent="0.2">
      <c r="A1592" s="95"/>
      <c r="B1592" s="84" t="str">
        <f t="shared" ref="B1592" si="5622">IF(A1592="","",IF(COUNTBLANK(AU1593:BD1593)=10,"DB",AU1593&amp;AV1593&amp;AW1593&amp;AX1593&amp;AY1593&amp;AZ1593&amp;BA1593&amp;BB1593&amp;BC1593&amp;BD1593))</f>
        <v/>
      </c>
      <c r="C1592" s="13" t="str">
        <f t="shared" ref="C1592" si="5623">IF(AR1592="Profit Target","profit target",IF(AS1592="Stop Loss","stop loss",""))</f>
        <v/>
      </c>
      <c r="D1592" s="85" t="str">
        <f t="shared" ref="D1592" si="5624">AO1592</f>
        <v/>
      </c>
      <c r="E1592" s="86" t="str">
        <f t="shared" ref="E1592" si="5625">BE1593&amp;BF1593&amp;BG1593&amp;BH1593&amp;BI1593&amp;BJ1593&amp;BK1593&amp;BL1593&amp;BM1593&amp;BN1593</f>
        <v/>
      </c>
      <c r="F1592" s="86">
        <f t="shared" si="5088"/>
        <v>0</v>
      </c>
      <c r="G1592" s="35" t="str">
        <f>IF(A1591&lt;&gt;"",COUNTIF($F$5:F1592,F1592),"")</f>
        <v/>
      </c>
      <c r="H1592" s="35">
        <f t="shared" si="5416"/>
        <v>1588</v>
      </c>
      <c r="I1592" s="117" t="str">
        <f t="shared" si="5100"/>
        <v/>
      </c>
      <c r="J1592" s="28" t="str">
        <f t="shared" si="5417"/>
        <v/>
      </c>
      <c r="K1592" s="103" t="str">
        <f t="shared" si="5132"/>
        <v/>
      </c>
      <c r="L1592" s="103" t="str">
        <f t="shared" si="5418"/>
        <v/>
      </c>
      <c r="M1592" s="103" t="str">
        <f t="shared" si="5419"/>
        <v/>
      </c>
      <c r="N1592" s="103" t="str">
        <f t="shared" si="5420"/>
        <v/>
      </c>
      <c r="O1592" s="103" t="str">
        <f t="shared" si="5421"/>
        <v/>
      </c>
      <c r="P1592" s="103" t="str">
        <f t="shared" si="5571"/>
        <v/>
      </c>
      <c r="Q1592" s="103" t="str">
        <f t="shared" si="5572"/>
        <v/>
      </c>
      <c r="R1592" s="103" t="str">
        <f t="shared" si="5573"/>
        <v/>
      </c>
      <c r="S1592" s="103" t="str">
        <f t="shared" si="5574"/>
        <v/>
      </c>
      <c r="T1592" s="103" t="str">
        <f t="shared" si="5575"/>
        <v/>
      </c>
      <c r="U1592" s="103" t="str">
        <f t="shared" si="5576"/>
        <v/>
      </c>
      <c r="V1592" s="103" t="str">
        <f t="shared" si="5577"/>
        <v/>
      </c>
      <c r="W1592" s="103" t="str">
        <f t="shared" si="5578"/>
        <v/>
      </c>
      <c r="X1592" s="103" t="str">
        <f t="shared" si="5579"/>
        <v/>
      </c>
      <c r="Y1592" s="103" t="str">
        <f t="shared" si="5580"/>
        <v/>
      </c>
      <c r="Z1592" s="12" t="str">
        <f t="shared" si="5101"/>
        <v/>
      </c>
      <c r="AA1592" s="12" t="str">
        <f t="shared" si="5102"/>
        <v/>
      </c>
      <c r="AB1592" s="12" t="str">
        <f t="shared" si="5103"/>
        <v/>
      </c>
      <c r="AC1592" s="12" t="str">
        <f t="shared" si="5104"/>
        <v/>
      </c>
      <c r="AD1592" s="12" t="str">
        <f t="shared" si="5105"/>
        <v/>
      </c>
      <c r="AE1592" s="12" t="str">
        <f t="shared" si="5106"/>
        <v/>
      </c>
      <c r="AF1592" s="12" t="str">
        <f t="shared" si="5107"/>
        <v/>
      </c>
      <c r="AG1592" s="12" t="str">
        <f t="shared" si="5108"/>
        <v/>
      </c>
      <c r="AH1592" s="12" t="str">
        <f t="shared" si="5109"/>
        <v/>
      </c>
      <c r="AI1592" s="12" t="str">
        <f t="shared" si="5110"/>
        <v/>
      </c>
      <c r="AJ1592" s="12" t="str">
        <f t="shared" si="5404"/>
        <v/>
      </c>
      <c r="AK1592" s="12" t="str">
        <f t="shared" si="5405"/>
        <v/>
      </c>
      <c r="AL1592" s="12" t="str">
        <f t="shared" si="5406"/>
        <v/>
      </c>
      <c r="AM1592" s="12" t="str">
        <f t="shared" si="5407"/>
        <v/>
      </c>
      <c r="AN1592" s="12" t="str">
        <f t="shared" si="5408"/>
        <v/>
      </c>
      <c r="AO1592" s="29" t="str">
        <f t="shared" ref="AO1592" si="5626">IF(A1592&lt;&gt;"",SUM(Z1592:AN1592),"")</f>
        <v/>
      </c>
      <c r="AP1592" s="31" t="str">
        <f t="shared" si="5423"/>
        <v>0</v>
      </c>
      <c r="AQ1592"/>
      <c r="AR1592" s="58">
        <f t="shared" si="5424"/>
        <v>0</v>
      </c>
      <c r="AS1592" s="58">
        <f t="shared" si="5425"/>
        <v>0</v>
      </c>
      <c r="AT1592" s="65">
        <f t="shared" si="5426"/>
        <v>0</v>
      </c>
      <c r="AU1592" s="82" t="str">
        <f t="shared" si="5112"/>
        <v/>
      </c>
      <c r="AV1592" s="82" t="str">
        <f t="shared" si="5113"/>
        <v/>
      </c>
      <c r="AW1592" s="82" t="str">
        <f t="shared" si="5114"/>
        <v/>
      </c>
      <c r="AX1592" s="82" t="str">
        <f t="shared" si="5115"/>
        <v/>
      </c>
      <c r="AY1592" s="82" t="str">
        <f t="shared" si="5116"/>
        <v/>
      </c>
      <c r="AZ1592" s="82" t="str">
        <f t="shared" si="5117"/>
        <v/>
      </c>
      <c r="BA1592" s="82" t="str">
        <f t="shared" si="5118"/>
        <v/>
      </c>
      <c r="BB1592" s="82" t="str">
        <f t="shared" si="5119"/>
        <v/>
      </c>
      <c r="BC1592" s="82" t="str">
        <f t="shared" si="5120"/>
        <v/>
      </c>
      <c r="BD1592" s="82" t="str">
        <f t="shared" si="5121"/>
        <v/>
      </c>
      <c r="BE1592" s="83" t="str">
        <f t="shared" ref="BE1592:BL1592" si="5627">IF(K1592&lt;&gt;"",$J1592&amp;",","")</f>
        <v/>
      </c>
      <c r="BF1592" s="83" t="str">
        <f t="shared" si="5627"/>
        <v/>
      </c>
      <c r="BG1592" s="83" t="str">
        <f t="shared" si="5627"/>
        <v/>
      </c>
      <c r="BH1592" s="83" t="str">
        <f t="shared" si="5627"/>
        <v/>
      </c>
      <c r="BI1592" s="83" t="str">
        <f t="shared" si="5627"/>
        <v/>
      </c>
      <c r="BJ1592" s="83" t="str">
        <f t="shared" si="5627"/>
        <v/>
      </c>
      <c r="BK1592" s="83" t="str">
        <f t="shared" si="5627"/>
        <v/>
      </c>
      <c r="BL1592" s="83" t="str">
        <f t="shared" si="5627"/>
        <v/>
      </c>
      <c r="BM1592" s="83" t="str">
        <f t="shared" ref="BM1592" si="5628">IF(S1592&lt;&gt;"",$J1592&amp;",","")</f>
        <v/>
      </c>
      <c r="BN1592" s="83" t="str">
        <f t="shared" ref="BN1592" si="5629">IF(T1592&lt;&gt;"",$J1592&amp;",","")</f>
        <v/>
      </c>
      <c r="BO1592" s="78"/>
      <c r="BP1592" s="78"/>
      <c r="BQ1592" s="78"/>
      <c r="BR1592" s="81">
        <f t="shared" ref="BR1592" ca="1" si="5630">IF($A$2="no",INT(RAND()*36+1),INT(RAND()*37))</f>
        <v>17</v>
      </c>
    </row>
    <row r="1593" spans="1:70" x14ac:dyDescent="0.2">
      <c r="A1593" s="95"/>
      <c r="B1593" s="84" t="str">
        <f t="shared" ref="B1593" si="5631">IF(A1593="","",IF(COUNTBLANK(AU1594:BD1594)=10,"DB",AU1594&amp;AV1594&amp;AW1594&amp;AX1594&amp;AY1594&amp;AZ1594&amp;BA1594&amp;BB1594&amp;BC1594&amp;BD1594))</f>
        <v/>
      </c>
      <c r="C1593" s="13" t="str">
        <f t="shared" ref="C1593" si="5632">IF(AR1593="Profit Target","profit target",IF(AS1593="Stop Loss","stop loss",""))</f>
        <v/>
      </c>
      <c r="D1593" s="85" t="str">
        <f t="shared" ref="D1593" si="5633">AO1593</f>
        <v/>
      </c>
      <c r="E1593" s="86" t="str">
        <f t="shared" ref="E1593" si="5634">BE1594&amp;BF1594&amp;BG1594&amp;BH1594&amp;BI1594&amp;BJ1594&amp;BK1594&amp;BL1594&amp;BM1594&amp;BN1594</f>
        <v/>
      </c>
      <c r="F1593" s="86">
        <f t="shared" si="5088"/>
        <v>0</v>
      </c>
      <c r="G1593" s="35" t="str">
        <f>IF(A1592&lt;&gt;"",COUNTIF($F$5:F1593,F1593),"")</f>
        <v/>
      </c>
      <c r="H1593" s="35">
        <f t="shared" si="5416"/>
        <v>1589</v>
      </c>
      <c r="I1593" s="117" t="str">
        <f t="shared" si="5100"/>
        <v/>
      </c>
      <c r="J1593" s="28" t="str">
        <f t="shared" si="5417"/>
        <v/>
      </c>
      <c r="K1593" s="103" t="str">
        <f t="shared" si="5132"/>
        <v/>
      </c>
      <c r="L1593" s="103" t="str">
        <f t="shared" si="5418"/>
        <v/>
      </c>
      <c r="M1593" s="103" t="str">
        <f t="shared" si="5419"/>
        <v/>
      </c>
      <c r="N1593" s="103" t="str">
        <f t="shared" si="5420"/>
        <v/>
      </c>
      <c r="O1593" s="103" t="str">
        <f t="shared" si="5421"/>
        <v/>
      </c>
      <c r="P1593" s="103" t="str">
        <f t="shared" si="5571"/>
        <v/>
      </c>
      <c r="Q1593" s="103" t="str">
        <f t="shared" si="5572"/>
        <v/>
      </c>
      <c r="R1593" s="103" t="str">
        <f t="shared" si="5573"/>
        <v/>
      </c>
      <c r="S1593" s="103" t="str">
        <f t="shared" si="5574"/>
        <v/>
      </c>
      <c r="T1593" s="103" t="str">
        <f t="shared" si="5575"/>
        <v/>
      </c>
      <c r="U1593" s="103" t="str">
        <f t="shared" si="5576"/>
        <v/>
      </c>
      <c r="V1593" s="103" t="str">
        <f t="shared" si="5577"/>
        <v/>
      </c>
      <c r="W1593" s="103" t="str">
        <f t="shared" si="5578"/>
        <v/>
      </c>
      <c r="X1593" s="103" t="str">
        <f t="shared" si="5579"/>
        <v/>
      </c>
      <c r="Y1593" s="103" t="str">
        <f t="shared" si="5580"/>
        <v/>
      </c>
      <c r="Z1593" s="12" t="str">
        <f t="shared" si="5101"/>
        <v/>
      </c>
      <c r="AA1593" s="12" t="str">
        <f t="shared" si="5102"/>
        <v/>
      </c>
      <c r="AB1593" s="12" t="str">
        <f t="shared" si="5103"/>
        <v/>
      </c>
      <c r="AC1593" s="12" t="str">
        <f t="shared" si="5104"/>
        <v/>
      </c>
      <c r="AD1593" s="12" t="str">
        <f t="shared" si="5105"/>
        <v/>
      </c>
      <c r="AE1593" s="12" t="str">
        <f t="shared" si="5106"/>
        <v/>
      </c>
      <c r="AF1593" s="12" t="str">
        <f t="shared" si="5107"/>
        <v/>
      </c>
      <c r="AG1593" s="12" t="str">
        <f t="shared" si="5108"/>
        <v/>
      </c>
      <c r="AH1593" s="12" t="str">
        <f t="shared" si="5109"/>
        <v/>
      </c>
      <c r="AI1593" s="12" t="str">
        <f t="shared" si="5110"/>
        <v/>
      </c>
      <c r="AJ1593" s="12" t="str">
        <f t="shared" si="5404"/>
        <v/>
      </c>
      <c r="AK1593" s="12" t="str">
        <f t="shared" si="5405"/>
        <v/>
      </c>
      <c r="AL1593" s="12" t="str">
        <f t="shared" si="5406"/>
        <v/>
      </c>
      <c r="AM1593" s="12" t="str">
        <f t="shared" si="5407"/>
        <v/>
      </c>
      <c r="AN1593" s="12" t="str">
        <f t="shared" si="5408"/>
        <v/>
      </c>
      <c r="AO1593" s="29" t="str">
        <f t="shared" ref="AO1593" si="5635">IF(A1593&lt;&gt;"",SUM(Z1593:AN1593),"")</f>
        <v/>
      </c>
      <c r="AP1593" s="31" t="str">
        <f t="shared" si="5423"/>
        <v>0</v>
      </c>
      <c r="AQ1593"/>
      <c r="AR1593" s="58">
        <f t="shared" si="5424"/>
        <v>0</v>
      </c>
      <c r="AS1593" s="58">
        <f t="shared" si="5425"/>
        <v>0</v>
      </c>
      <c r="AT1593" s="65">
        <f t="shared" si="5426"/>
        <v>0</v>
      </c>
      <c r="AU1593" s="82" t="str">
        <f t="shared" si="5112"/>
        <v/>
      </c>
      <c r="AV1593" s="82" t="str">
        <f t="shared" si="5113"/>
        <v/>
      </c>
      <c r="AW1593" s="82" t="str">
        <f t="shared" si="5114"/>
        <v/>
      </c>
      <c r="AX1593" s="82" t="str">
        <f t="shared" si="5115"/>
        <v/>
      </c>
      <c r="AY1593" s="82" t="str">
        <f t="shared" si="5116"/>
        <v/>
      </c>
      <c r="AZ1593" s="82" t="str">
        <f t="shared" si="5117"/>
        <v/>
      </c>
      <c r="BA1593" s="82" t="str">
        <f t="shared" si="5118"/>
        <v/>
      </c>
      <c r="BB1593" s="82" t="str">
        <f t="shared" si="5119"/>
        <v/>
      </c>
      <c r="BC1593" s="82" t="str">
        <f t="shared" si="5120"/>
        <v/>
      </c>
      <c r="BD1593" s="82" t="str">
        <f t="shared" si="5121"/>
        <v/>
      </c>
      <c r="BE1593" s="83" t="str">
        <f t="shared" ref="BE1593:BL1593" si="5636">IF(K1593&lt;&gt;"",$J1593&amp;",","")</f>
        <v/>
      </c>
      <c r="BF1593" s="83" t="str">
        <f t="shared" si="5636"/>
        <v/>
      </c>
      <c r="BG1593" s="83" t="str">
        <f t="shared" si="5636"/>
        <v/>
      </c>
      <c r="BH1593" s="83" t="str">
        <f t="shared" si="5636"/>
        <v/>
      </c>
      <c r="BI1593" s="83" t="str">
        <f t="shared" si="5636"/>
        <v/>
      </c>
      <c r="BJ1593" s="83" t="str">
        <f t="shared" si="5636"/>
        <v/>
      </c>
      <c r="BK1593" s="83" t="str">
        <f t="shared" si="5636"/>
        <v/>
      </c>
      <c r="BL1593" s="83" t="str">
        <f t="shared" si="5636"/>
        <v/>
      </c>
      <c r="BM1593" s="83" t="str">
        <f t="shared" ref="BM1593" si="5637">IF(S1593&lt;&gt;"",$J1593&amp;",","")</f>
        <v/>
      </c>
      <c r="BN1593" s="83" t="str">
        <f t="shared" ref="BN1593" si="5638">IF(T1593&lt;&gt;"",$J1593&amp;",","")</f>
        <v/>
      </c>
      <c r="BO1593" s="78"/>
      <c r="BP1593" s="78"/>
      <c r="BQ1593" s="78"/>
      <c r="BR1593" s="81">
        <f t="shared" ref="BR1593" ca="1" si="5639">IF($A$2="no",INT(RAND()*36+1),INT(RAND()*37))</f>
        <v>20</v>
      </c>
    </row>
    <row r="1594" spans="1:70" x14ac:dyDescent="0.2">
      <c r="A1594" s="95"/>
      <c r="B1594" s="84" t="str">
        <f t="shared" ref="B1594" si="5640">IF(A1594="","",IF(COUNTBLANK(AU1595:BD1595)=10,"DB",AU1595&amp;AV1595&amp;AW1595&amp;AX1595&amp;AY1595&amp;AZ1595&amp;BA1595&amp;BB1595&amp;BC1595&amp;BD1595))</f>
        <v/>
      </c>
      <c r="C1594" s="13" t="str">
        <f t="shared" ref="C1594" si="5641">IF(AR1594="Profit Target","profit target",IF(AS1594="Stop Loss","stop loss",""))</f>
        <v/>
      </c>
      <c r="D1594" s="85" t="str">
        <f t="shared" ref="D1594" si="5642">AO1594</f>
        <v/>
      </c>
      <c r="E1594" s="86" t="str">
        <f t="shared" ref="E1594" si="5643">BE1595&amp;BF1595&amp;BG1595&amp;BH1595&amp;BI1595&amp;BJ1595&amp;BK1595&amp;BL1595&amp;BM1595&amp;BN1595</f>
        <v/>
      </c>
      <c r="F1594" s="86">
        <f t="shared" si="5088"/>
        <v>0</v>
      </c>
      <c r="G1594" s="35" t="str">
        <f>IF(A1593&lt;&gt;"",COUNTIF($F$5:F1594,F1594),"")</f>
        <v/>
      </c>
      <c r="H1594" s="35">
        <f t="shared" si="5416"/>
        <v>1590</v>
      </c>
      <c r="I1594" s="117" t="str">
        <f t="shared" si="5100"/>
        <v/>
      </c>
      <c r="J1594" s="28" t="str">
        <f t="shared" si="5417"/>
        <v/>
      </c>
      <c r="K1594" s="103" t="str">
        <f t="shared" si="5132"/>
        <v/>
      </c>
      <c r="L1594" s="103" t="str">
        <f t="shared" si="5418"/>
        <v/>
      </c>
      <c r="M1594" s="103" t="str">
        <f t="shared" si="5419"/>
        <v/>
      </c>
      <c r="N1594" s="103" t="str">
        <f t="shared" si="5420"/>
        <v/>
      </c>
      <c r="O1594" s="103" t="str">
        <f t="shared" si="5421"/>
        <v/>
      </c>
      <c r="P1594" s="103" t="str">
        <f t="shared" si="5571"/>
        <v/>
      </c>
      <c r="Q1594" s="103" t="str">
        <f t="shared" si="5572"/>
        <v/>
      </c>
      <c r="R1594" s="103" t="str">
        <f t="shared" si="5573"/>
        <v/>
      </c>
      <c r="S1594" s="103" t="str">
        <f t="shared" si="5574"/>
        <v/>
      </c>
      <c r="T1594" s="103" t="str">
        <f t="shared" si="5575"/>
        <v/>
      </c>
      <c r="U1594" s="103" t="str">
        <f t="shared" si="5576"/>
        <v/>
      </c>
      <c r="V1594" s="103" t="str">
        <f t="shared" si="5577"/>
        <v/>
      </c>
      <c r="W1594" s="103" t="str">
        <f t="shared" si="5578"/>
        <v/>
      </c>
      <c r="X1594" s="103" t="str">
        <f t="shared" si="5579"/>
        <v/>
      </c>
      <c r="Y1594" s="103" t="str">
        <f t="shared" si="5580"/>
        <v/>
      </c>
      <c r="Z1594" s="12" t="str">
        <f t="shared" si="5101"/>
        <v/>
      </c>
      <c r="AA1594" s="12" t="str">
        <f t="shared" si="5102"/>
        <v/>
      </c>
      <c r="AB1594" s="12" t="str">
        <f t="shared" si="5103"/>
        <v/>
      </c>
      <c r="AC1594" s="12" t="str">
        <f t="shared" si="5104"/>
        <v/>
      </c>
      <c r="AD1594" s="12" t="str">
        <f t="shared" si="5105"/>
        <v/>
      </c>
      <c r="AE1594" s="12" t="str">
        <f t="shared" si="5106"/>
        <v/>
      </c>
      <c r="AF1594" s="12" t="str">
        <f t="shared" si="5107"/>
        <v/>
      </c>
      <c r="AG1594" s="12" t="str">
        <f t="shared" si="5108"/>
        <v/>
      </c>
      <c r="AH1594" s="12" t="str">
        <f t="shared" si="5109"/>
        <v/>
      </c>
      <c r="AI1594" s="12" t="str">
        <f t="shared" si="5110"/>
        <v/>
      </c>
      <c r="AJ1594" s="12" t="str">
        <f t="shared" si="5404"/>
        <v/>
      </c>
      <c r="AK1594" s="12" t="str">
        <f t="shared" si="5405"/>
        <v/>
      </c>
      <c r="AL1594" s="12" t="str">
        <f t="shared" si="5406"/>
        <v/>
      </c>
      <c r="AM1594" s="12" t="str">
        <f t="shared" si="5407"/>
        <v/>
      </c>
      <c r="AN1594" s="12" t="str">
        <f t="shared" si="5408"/>
        <v/>
      </c>
      <c r="AO1594" s="29" t="str">
        <f t="shared" ref="AO1594" si="5644">IF(A1594&lt;&gt;"",SUM(Z1594:AN1594),"")</f>
        <v/>
      </c>
      <c r="AP1594" s="31" t="str">
        <f t="shared" si="5423"/>
        <v>0</v>
      </c>
      <c r="AQ1594"/>
      <c r="AR1594" s="58">
        <f t="shared" si="5424"/>
        <v>0</v>
      </c>
      <c r="AS1594" s="58">
        <f t="shared" si="5425"/>
        <v>0</v>
      </c>
      <c r="AT1594" s="65">
        <f t="shared" si="5426"/>
        <v>0</v>
      </c>
      <c r="AU1594" s="82" t="str">
        <f t="shared" si="5112"/>
        <v/>
      </c>
      <c r="AV1594" s="82" t="str">
        <f t="shared" si="5113"/>
        <v/>
      </c>
      <c r="AW1594" s="82" t="str">
        <f t="shared" si="5114"/>
        <v/>
      </c>
      <c r="AX1594" s="82" t="str">
        <f t="shared" si="5115"/>
        <v/>
      </c>
      <c r="AY1594" s="82" t="str">
        <f t="shared" si="5116"/>
        <v/>
      </c>
      <c r="AZ1594" s="82" t="str">
        <f t="shared" si="5117"/>
        <v/>
      </c>
      <c r="BA1594" s="82" t="str">
        <f t="shared" si="5118"/>
        <v/>
      </c>
      <c r="BB1594" s="82" t="str">
        <f t="shared" si="5119"/>
        <v/>
      </c>
      <c r="BC1594" s="82" t="str">
        <f t="shared" si="5120"/>
        <v/>
      </c>
      <c r="BD1594" s="82" t="str">
        <f t="shared" si="5121"/>
        <v/>
      </c>
      <c r="BE1594" s="83" t="str">
        <f t="shared" ref="BE1594:BL1594" si="5645">IF(K1594&lt;&gt;"",$J1594&amp;",","")</f>
        <v/>
      </c>
      <c r="BF1594" s="83" t="str">
        <f t="shared" si="5645"/>
        <v/>
      </c>
      <c r="BG1594" s="83" t="str">
        <f t="shared" si="5645"/>
        <v/>
      </c>
      <c r="BH1594" s="83" t="str">
        <f t="shared" si="5645"/>
        <v/>
      </c>
      <c r="BI1594" s="83" t="str">
        <f t="shared" si="5645"/>
        <v/>
      </c>
      <c r="BJ1594" s="83" t="str">
        <f t="shared" si="5645"/>
        <v/>
      </c>
      <c r="BK1594" s="83" t="str">
        <f t="shared" si="5645"/>
        <v/>
      </c>
      <c r="BL1594" s="83" t="str">
        <f t="shared" si="5645"/>
        <v/>
      </c>
      <c r="BM1594" s="83" t="str">
        <f t="shared" ref="BM1594" si="5646">IF(S1594&lt;&gt;"",$J1594&amp;",","")</f>
        <v/>
      </c>
      <c r="BN1594" s="83" t="str">
        <f t="shared" ref="BN1594" si="5647">IF(T1594&lt;&gt;"",$J1594&amp;",","")</f>
        <v/>
      </c>
      <c r="BO1594" s="78"/>
      <c r="BP1594" s="78"/>
      <c r="BQ1594" s="78"/>
      <c r="BR1594" s="81">
        <f t="shared" ref="BR1594" ca="1" si="5648">IF($A$2="no",INT(RAND()*36+1),INT(RAND()*37))</f>
        <v>11</v>
      </c>
    </row>
    <row r="1595" spans="1:70" x14ac:dyDescent="0.2">
      <c r="A1595" s="95"/>
      <c r="B1595" s="84" t="str">
        <f t="shared" ref="B1595" si="5649">IF(A1595="","",IF(COUNTBLANK(AU1596:BD1596)=10,"DB",AU1596&amp;AV1596&amp;AW1596&amp;AX1596&amp;AY1596&amp;AZ1596&amp;BA1596&amp;BB1596&amp;BC1596&amp;BD1596))</f>
        <v/>
      </c>
      <c r="C1595" s="13" t="str">
        <f t="shared" ref="C1595" si="5650">IF(AR1595="Profit Target","profit target",IF(AS1595="Stop Loss","stop loss",""))</f>
        <v/>
      </c>
      <c r="D1595" s="85" t="str">
        <f t="shared" ref="D1595" si="5651">AO1595</f>
        <v/>
      </c>
      <c r="E1595" s="86" t="str">
        <f t="shared" ref="E1595" si="5652">BE1596&amp;BF1596&amp;BG1596&amp;BH1596&amp;BI1596&amp;BJ1596&amp;BK1596&amp;BL1596&amp;BM1596&amp;BN1596</f>
        <v/>
      </c>
      <c r="F1595" s="86">
        <f t="shared" si="5088"/>
        <v>0</v>
      </c>
      <c r="G1595" s="35" t="str">
        <f>IF(A1594&lt;&gt;"",COUNTIF($F$5:F1595,F1595),"")</f>
        <v/>
      </c>
      <c r="H1595" s="35">
        <f t="shared" si="5416"/>
        <v>1591</v>
      </c>
      <c r="I1595" s="117" t="str">
        <f t="shared" si="5100"/>
        <v/>
      </c>
      <c r="J1595" s="28" t="str">
        <f t="shared" si="5417"/>
        <v/>
      </c>
      <c r="K1595" s="103" t="str">
        <f t="shared" si="5132"/>
        <v/>
      </c>
      <c r="L1595" s="103" t="str">
        <f t="shared" si="5418"/>
        <v/>
      </c>
      <c r="M1595" s="103" t="str">
        <f t="shared" si="5419"/>
        <v/>
      </c>
      <c r="N1595" s="103" t="str">
        <f t="shared" si="5420"/>
        <v/>
      </c>
      <c r="O1595" s="103" t="str">
        <f t="shared" si="5421"/>
        <v/>
      </c>
      <c r="P1595" s="103" t="str">
        <f t="shared" si="5571"/>
        <v/>
      </c>
      <c r="Q1595" s="103" t="str">
        <f t="shared" si="5572"/>
        <v/>
      </c>
      <c r="R1595" s="103" t="str">
        <f t="shared" si="5573"/>
        <v/>
      </c>
      <c r="S1595" s="103" t="str">
        <f t="shared" si="5574"/>
        <v/>
      </c>
      <c r="T1595" s="103" t="str">
        <f t="shared" si="5575"/>
        <v/>
      </c>
      <c r="U1595" s="103" t="str">
        <f t="shared" si="5576"/>
        <v/>
      </c>
      <c r="V1595" s="103" t="str">
        <f t="shared" si="5577"/>
        <v/>
      </c>
      <c r="W1595" s="103" t="str">
        <f t="shared" si="5578"/>
        <v/>
      </c>
      <c r="X1595" s="103" t="str">
        <f t="shared" si="5579"/>
        <v/>
      </c>
      <c r="Y1595" s="103" t="str">
        <f t="shared" si="5580"/>
        <v/>
      </c>
      <c r="Z1595" s="12" t="str">
        <f t="shared" si="5101"/>
        <v/>
      </c>
      <c r="AA1595" s="12" t="str">
        <f t="shared" si="5102"/>
        <v/>
      </c>
      <c r="AB1595" s="12" t="str">
        <f t="shared" si="5103"/>
        <v/>
      </c>
      <c r="AC1595" s="12" t="str">
        <f t="shared" si="5104"/>
        <v/>
      </c>
      <c r="AD1595" s="12" t="str">
        <f t="shared" si="5105"/>
        <v/>
      </c>
      <c r="AE1595" s="12" t="str">
        <f t="shared" si="5106"/>
        <v/>
      </c>
      <c r="AF1595" s="12" t="str">
        <f t="shared" si="5107"/>
        <v/>
      </c>
      <c r="AG1595" s="12" t="str">
        <f t="shared" si="5108"/>
        <v/>
      </c>
      <c r="AH1595" s="12" t="str">
        <f t="shared" si="5109"/>
        <v/>
      </c>
      <c r="AI1595" s="12" t="str">
        <f t="shared" si="5110"/>
        <v/>
      </c>
      <c r="AJ1595" s="12" t="str">
        <f t="shared" si="5404"/>
        <v/>
      </c>
      <c r="AK1595" s="12" t="str">
        <f t="shared" si="5405"/>
        <v/>
      </c>
      <c r="AL1595" s="12" t="str">
        <f t="shared" si="5406"/>
        <v/>
      </c>
      <c r="AM1595" s="12" t="str">
        <f t="shared" si="5407"/>
        <v/>
      </c>
      <c r="AN1595" s="12" t="str">
        <f t="shared" si="5408"/>
        <v/>
      </c>
      <c r="AO1595" s="29" t="str">
        <f t="shared" ref="AO1595" si="5653">IF(A1595&lt;&gt;"",SUM(Z1595:AN1595),"")</f>
        <v/>
      </c>
      <c r="AP1595" s="31" t="str">
        <f t="shared" si="5423"/>
        <v>0</v>
      </c>
      <c r="AQ1595"/>
      <c r="AR1595" s="58">
        <f t="shared" si="5424"/>
        <v>0</v>
      </c>
      <c r="AS1595" s="58">
        <f t="shared" si="5425"/>
        <v>0</v>
      </c>
      <c r="AT1595" s="65">
        <f t="shared" si="5426"/>
        <v>0</v>
      </c>
      <c r="AU1595" s="82" t="str">
        <f t="shared" si="5112"/>
        <v/>
      </c>
      <c r="AV1595" s="82" t="str">
        <f t="shared" si="5113"/>
        <v/>
      </c>
      <c r="AW1595" s="82" t="str">
        <f t="shared" si="5114"/>
        <v/>
      </c>
      <c r="AX1595" s="82" t="str">
        <f t="shared" si="5115"/>
        <v/>
      </c>
      <c r="AY1595" s="82" t="str">
        <f t="shared" si="5116"/>
        <v/>
      </c>
      <c r="AZ1595" s="82" t="str">
        <f t="shared" si="5117"/>
        <v/>
      </c>
      <c r="BA1595" s="82" t="str">
        <f t="shared" si="5118"/>
        <v/>
      </c>
      <c r="BB1595" s="82" t="str">
        <f t="shared" si="5119"/>
        <v/>
      </c>
      <c r="BC1595" s="82" t="str">
        <f t="shared" si="5120"/>
        <v/>
      </c>
      <c r="BD1595" s="82" t="str">
        <f t="shared" si="5121"/>
        <v/>
      </c>
      <c r="BE1595" s="83" t="str">
        <f t="shared" ref="BE1595:BL1595" si="5654">IF(K1595&lt;&gt;"",$J1595&amp;",","")</f>
        <v/>
      </c>
      <c r="BF1595" s="83" t="str">
        <f t="shared" si="5654"/>
        <v/>
      </c>
      <c r="BG1595" s="83" t="str">
        <f t="shared" si="5654"/>
        <v/>
      </c>
      <c r="BH1595" s="83" t="str">
        <f t="shared" si="5654"/>
        <v/>
      </c>
      <c r="BI1595" s="83" t="str">
        <f t="shared" si="5654"/>
        <v/>
      </c>
      <c r="BJ1595" s="83" t="str">
        <f t="shared" si="5654"/>
        <v/>
      </c>
      <c r="BK1595" s="83" t="str">
        <f t="shared" si="5654"/>
        <v/>
      </c>
      <c r="BL1595" s="83" t="str">
        <f t="shared" si="5654"/>
        <v/>
      </c>
      <c r="BM1595" s="83" t="str">
        <f t="shared" ref="BM1595" si="5655">IF(S1595&lt;&gt;"",$J1595&amp;",","")</f>
        <v/>
      </c>
      <c r="BN1595" s="83" t="str">
        <f t="shared" ref="BN1595" si="5656">IF(T1595&lt;&gt;"",$J1595&amp;",","")</f>
        <v/>
      </c>
      <c r="BO1595" s="78"/>
      <c r="BP1595" s="78"/>
      <c r="BQ1595" s="78"/>
      <c r="BR1595" s="81">
        <f t="shared" ref="BR1595" ca="1" si="5657">IF($A$2="no",INT(RAND()*36+1),INT(RAND()*37))</f>
        <v>31</v>
      </c>
    </row>
    <row r="1596" spans="1:70" x14ac:dyDescent="0.2">
      <c r="A1596" s="95"/>
      <c r="B1596" s="84" t="str">
        <f t="shared" ref="B1596" si="5658">IF(A1596="","",IF(COUNTBLANK(AU1597:BD1597)=10,"DB",AU1597&amp;AV1597&amp;AW1597&amp;AX1597&amp;AY1597&amp;AZ1597&amp;BA1597&amp;BB1597&amp;BC1597&amp;BD1597))</f>
        <v/>
      </c>
      <c r="C1596" s="13" t="str">
        <f t="shared" ref="C1596" si="5659">IF(AR1596="Profit Target","profit target",IF(AS1596="Stop Loss","stop loss",""))</f>
        <v/>
      </c>
      <c r="D1596" s="85" t="str">
        <f t="shared" ref="D1596" si="5660">AO1596</f>
        <v/>
      </c>
      <c r="E1596" s="86" t="str">
        <f t="shared" ref="E1596" si="5661">BE1597&amp;BF1597&amp;BG1597&amp;BH1597&amp;BI1597&amp;BJ1597&amp;BK1597&amp;BL1597&amp;BM1597&amp;BN1597</f>
        <v/>
      </c>
      <c r="F1596" s="86">
        <f t="shared" si="5088"/>
        <v>0</v>
      </c>
      <c r="G1596" s="35" t="str">
        <f>IF(A1595&lt;&gt;"",COUNTIF($F$5:F1596,F1596),"")</f>
        <v/>
      </c>
      <c r="H1596" s="35">
        <f t="shared" si="5416"/>
        <v>1592</v>
      </c>
      <c r="I1596" s="117" t="str">
        <f t="shared" si="5100"/>
        <v/>
      </c>
      <c r="J1596" s="28" t="str">
        <f t="shared" si="5417"/>
        <v/>
      </c>
      <c r="K1596" s="103" t="str">
        <f t="shared" si="5132"/>
        <v/>
      </c>
      <c r="L1596" s="103" t="str">
        <f t="shared" si="5418"/>
        <v/>
      </c>
      <c r="M1596" s="103" t="str">
        <f t="shared" si="5419"/>
        <v/>
      </c>
      <c r="N1596" s="103" t="str">
        <f t="shared" si="5420"/>
        <v/>
      </c>
      <c r="O1596" s="103" t="str">
        <f t="shared" si="5421"/>
        <v/>
      </c>
      <c r="P1596" s="103" t="str">
        <f t="shared" si="5571"/>
        <v/>
      </c>
      <c r="Q1596" s="103" t="str">
        <f t="shared" si="5572"/>
        <v/>
      </c>
      <c r="R1596" s="103" t="str">
        <f t="shared" si="5573"/>
        <v/>
      </c>
      <c r="S1596" s="103" t="str">
        <f t="shared" si="5574"/>
        <v/>
      </c>
      <c r="T1596" s="103" t="str">
        <f t="shared" si="5575"/>
        <v/>
      </c>
      <c r="U1596" s="103" t="str">
        <f t="shared" si="5576"/>
        <v/>
      </c>
      <c r="V1596" s="103" t="str">
        <f t="shared" si="5577"/>
        <v/>
      </c>
      <c r="W1596" s="103" t="str">
        <f t="shared" si="5578"/>
        <v/>
      </c>
      <c r="X1596" s="103" t="str">
        <f t="shared" si="5579"/>
        <v/>
      </c>
      <c r="Y1596" s="103" t="str">
        <f t="shared" si="5580"/>
        <v/>
      </c>
      <c r="Z1596" s="12" t="str">
        <f t="shared" si="5101"/>
        <v/>
      </c>
      <c r="AA1596" s="12" t="str">
        <f t="shared" si="5102"/>
        <v/>
      </c>
      <c r="AB1596" s="12" t="str">
        <f t="shared" si="5103"/>
        <v/>
      </c>
      <c r="AC1596" s="12" t="str">
        <f t="shared" si="5104"/>
        <v/>
      </c>
      <c r="AD1596" s="12" t="str">
        <f t="shared" si="5105"/>
        <v/>
      </c>
      <c r="AE1596" s="12" t="str">
        <f t="shared" si="5106"/>
        <v/>
      </c>
      <c r="AF1596" s="12" t="str">
        <f t="shared" si="5107"/>
        <v/>
      </c>
      <c r="AG1596" s="12" t="str">
        <f t="shared" si="5108"/>
        <v/>
      </c>
      <c r="AH1596" s="12" t="str">
        <f t="shared" si="5109"/>
        <v/>
      </c>
      <c r="AI1596" s="12" t="str">
        <f t="shared" si="5110"/>
        <v/>
      </c>
      <c r="AJ1596" s="12" t="str">
        <f t="shared" si="5404"/>
        <v/>
      </c>
      <c r="AK1596" s="12" t="str">
        <f t="shared" si="5405"/>
        <v/>
      </c>
      <c r="AL1596" s="12" t="str">
        <f t="shared" si="5406"/>
        <v/>
      </c>
      <c r="AM1596" s="12" t="str">
        <f t="shared" si="5407"/>
        <v/>
      </c>
      <c r="AN1596" s="12" t="str">
        <f t="shared" si="5408"/>
        <v/>
      </c>
      <c r="AO1596" s="29" t="str">
        <f t="shared" ref="AO1596" si="5662">IF(A1596&lt;&gt;"",SUM(Z1596:AN1596),"")</f>
        <v/>
      </c>
      <c r="AP1596" s="31" t="str">
        <f t="shared" si="5423"/>
        <v>0</v>
      </c>
      <c r="AQ1596"/>
      <c r="AR1596" s="58">
        <f t="shared" si="5424"/>
        <v>0</v>
      </c>
      <c r="AS1596" s="58">
        <f t="shared" si="5425"/>
        <v>0</v>
      </c>
      <c r="AT1596" s="65">
        <f t="shared" si="5426"/>
        <v>0</v>
      </c>
      <c r="AU1596" s="82" t="str">
        <f t="shared" si="5112"/>
        <v/>
      </c>
      <c r="AV1596" s="82" t="str">
        <f t="shared" si="5113"/>
        <v/>
      </c>
      <c r="AW1596" s="82" t="str">
        <f t="shared" si="5114"/>
        <v/>
      </c>
      <c r="AX1596" s="82" t="str">
        <f t="shared" si="5115"/>
        <v/>
      </c>
      <c r="AY1596" s="82" t="str">
        <f t="shared" si="5116"/>
        <v/>
      </c>
      <c r="AZ1596" s="82" t="str">
        <f t="shared" si="5117"/>
        <v/>
      </c>
      <c r="BA1596" s="82" t="str">
        <f t="shared" si="5118"/>
        <v/>
      </c>
      <c r="BB1596" s="82" t="str">
        <f t="shared" si="5119"/>
        <v/>
      </c>
      <c r="BC1596" s="82" t="str">
        <f t="shared" si="5120"/>
        <v/>
      </c>
      <c r="BD1596" s="82" t="str">
        <f t="shared" si="5121"/>
        <v/>
      </c>
      <c r="BE1596" s="83" t="str">
        <f t="shared" ref="BE1596:BL1596" si="5663">IF(K1596&lt;&gt;"",$J1596&amp;",","")</f>
        <v/>
      </c>
      <c r="BF1596" s="83" t="str">
        <f t="shared" si="5663"/>
        <v/>
      </c>
      <c r="BG1596" s="83" t="str">
        <f t="shared" si="5663"/>
        <v/>
      </c>
      <c r="BH1596" s="83" t="str">
        <f t="shared" si="5663"/>
        <v/>
      </c>
      <c r="BI1596" s="83" t="str">
        <f t="shared" si="5663"/>
        <v/>
      </c>
      <c r="BJ1596" s="83" t="str">
        <f t="shared" si="5663"/>
        <v/>
      </c>
      <c r="BK1596" s="83" t="str">
        <f t="shared" si="5663"/>
        <v/>
      </c>
      <c r="BL1596" s="83" t="str">
        <f t="shared" si="5663"/>
        <v/>
      </c>
      <c r="BM1596" s="83" t="str">
        <f t="shared" ref="BM1596" si="5664">IF(S1596&lt;&gt;"",$J1596&amp;",","")</f>
        <v/>
      </c>
      <c r="BN1596" s="83" t="str">
        <f t="shared" ref="BN1596" si="5665">IF(T1596&lt;&gt;"",$J1596&amp;",","")</f>
        <v/>
      </c>
      <c r="BO1596" s="78"/>
      <c r="BP1596" s="78"/>
      <c r="BQ1596" s="78"/>
      <c r="BR1596" s="81">
        <f t="shared" ref="BR1596" ca="1" si="5666">IF($A$2="no",INT(RAND()*36+1),INT(RAND()*37))</f>
        <v>20</v>
      </c>
    </row>
    <row r="1597" spans="1:70" x14ac:dyDescent="0.2">
      <c r="A1597" s="95"/>
      <c r="B1597" s="84" t="str">
        <f t="shared" ref="B1597" si="5667">IF(A1597="","",IF(COUNTBLANK(AU1598:BD1598)=10,"DB",AU1598&amp;AV1598&amp;AW1598&amp;AX1598&amp;AY1598&amp;AZ1598&amp;BA1598&amp;BB1598&amp;BC1598&amp;BD1598))</f>
        <v/>
      </c>
      <c r="C1597" s="13" t="str">
        <f t="shared" ref="C1597" si="5668">IF(AR1597="Profit Target","profit target",IF(AS1597="Stop Loss","stop loss",""))</f>
        <v/>
      </c>
      <c r="D1597" s="85" t="str">
        <f t="shared" ref="D1597" si="5669">AO1597</f>
        <v/>
      </c>
      <c r="E1597" s="86" t="str">
        <f t="shared" ref="E1597" si="5670">BE1598&amp;BF1598&amp;BG1598&amp;BH1598&amp;BI1598&amp;BJ1598&amp;BK1598&amp;BL1598&amp;BM1598&amp;BN1598</f>
        <v/>
      </c>
      <c r="F1597" s="86">
        <f t="shared" si="5088"/>
        <v>0</v>
      </c>
      <c r="G1597" s="35" t="str">
        <f>IF(A1596&lt;&gt;"",COUNTIF($F$5:F1597,F1597),"")</f>
        <v/>
      </c>
      <c r="H1597" s="35">
        <f t="shared" si="5416"/>
        <v>1593</v>
      </c>
      <c r="I1597" s="117" t="str">
        <f t="shared" si="5100"/>
        <v/>
      </c>
      <c r="J1597" s="28" t="str">
        <f t="shared" si="5417"/>
        <v/>
      </c>
      <c r="K1597" s="103" t="str">
        <f t="shared" si="5132"/>
        <v/>
      </c>
      <c r="L1597" s="103" t="str">
        <f t="shared" si="5418"/>
        <v/>
      </c>
      <c r="M1597" s="103" t="str">
        <f t="shared" si="5419"/>
        <v/>
      </c>
      <c r="N1597" s="103" t="str">
        <f t="shared" si="5420"/>
        <v/>
      </c>
      <c r="O1597" s="103" t="str">
        <f t="shared" si="5421"/>
        <v/>
      </c>
      <c r="P1597" s="103" t="str">
        <f t="shared" si="5571"/>
        <v/>
      </c>
      <c r="Q1597" s="103" t="str">
        <f t="shared" si="5572"/>
        <v/>
      </c>
      <c r="R1597" s="103" t="str">
        <f t="shared" si="5573"/>
        <v/>
      </c>
      <c r="S1597" s="103" t="str">
        <f t="shared" si="5574"/>
        <v/>
      </c>
      <c r="T1597" s="103" t="str">
        <f t="shared" si="5575"/>
        <v/>
      </c>
      <c r="U1597" s="103" t="str">
        <f t="shared" si="5576"/>
        <v/>
      </c>
      <c r="V1597" s="103" t="str">
        <f t="shared" si="5577"/>
        <v/>
      </c>
      <c r="W1597" s="103" t="str">
        <f t="shared" si="5578"/>
        <v/>
      </c>
      <c r="X1597" s="103" t="str">
        <f t="shared" si="5579"/>
        <v/>
      </c>
      <c r="Y1597" s="103" t="str">
        <f t="shared" si="5580"/>
        <v/>
      </c>
      <c r="Z1597" s="12" t="str">
        <f t="shared" si="5101"/>
        <v/>
      </c>
      <c r="AA1597" s="12" t="str">
        <f t="shared" si="5102"/>
        <v/>
      </c>
      <c r="AB1597" s="12" t="str">
        <f t="shared" si="5103"/>
        <v/>
      </c>
      <c r="AC1597" s="12" t="str">
        <f t="shared" si="5104"/>
        <v/>
      </c>
      <c r="AD1597" s="12" t="str">
        <f t="shared" si="5105"/>
        <v/>
      </c>
      <c r="AE1597" s="12" t="str">
        <f t="shared" si="5106"/>
        <v/>
      </c>
      <c r="AF1597" s="12" t="str">
        <f t="shared" si="5107"/>
        <v/>
      </c>
      <c r="AG1597" s="12" t="str">
        <f t="shared" si="5108"/>
        <v/>
      </c>
      <c r="AH1597" s="12" t="str">
        <f t="shared" si="5109"/>
        <v/>
      </c>
      <c r="AI1597" s="12" t="str">
        <f t="shared" si="5110"/>
        <v/>
      </c>
      <c r="AJ1597" s="12" t="str">
        <f t="shared" si="5404"/>
        <v/>
      </c>
      <c r="AK1597" s="12" t="str">
        <f t="shared" si="5405"/>
        <v/>
      </c>
      <c r="AL1597" s="12" t="str">
        <f t="shared" si="5406"/>
        <v/>
      </c>
      <c r="AM1597" s="12" t="str">
        <f t="shared" si="5407"/>
        <v/>
      </c>
      <c r="AN1597" s="12" t="str">
        <f t="shared" si="5408"/>
        <v/>
      </c>
      <c r="AO1597" s="29" t="str">
        <f t="shared" ref="AO1597" si="5671">IF(A1597&lt;&gt;"",SUM(Z1597:AN1597),"")</f>
        <v/>
      </c>
      <c r="AP1597" s="31" t="str">
        <f t="shared" si="5423"/>
        <v>0</v>
      </c>
      <c r="AQ1597"/>
      <c r="AR1597" s="58">
        <f t="shared" si="5424"/>
        <v>0</v>
      </c>
      <c r="AS1597" s="58">
        <f t="shared" si="5425"/>
        <v>0</v>
      </c>
      <c r="AT1597" s="65">
        <f t="shared" si="5426"/>
        <v>0</v>
      </c>
      <c r="AU1597" s="82" t="str">
        <f t="shared" si="5112"/>
        <v/>
      </c>
      <c r="AV1597" s="82" t="str">
        <f t="shared" si="5113"/>
        <v/>
      </c>
      <c r="AW1597" s="82" t="str">
        <f t="shared" si="5114"/>
        <v/>
      </c>
      <c r="AX1597" s="82" t="str">
        <f t="shared" si="5115"/>
        <v/>
      </c>
      <c r="AY1597" s="82" t="str">
        <f t="shared" si="5116"/>
        <v/>
      </c>
      <c r="AZ1597" s="82" t="str">
        <f t="shared" si="5117"/>
        <v/>
      </c>
      <c r="BA1597" s="82" t="str">
        <f t="shared" si="5118"/>
        <v/>
      </c>
      <c r="BB1597" s="82" t="str">
        <f t="shared" si="5119"/>
        <v/>
      </c>
      <c r="BC1597" s="82" t="str">
        <f t="shared" si="5120"/>
        <v/>
      </c>
      <c r="BD1597" s="82" t="str">
        <f t="shared" si="5121"/>
        <v/>
      </c>
      <c r="BE1597" s="83" t="str">
        <f t="shared" ref="BE1597:BL1597" si="5672">IF(K1597&lt;&gt;"",$J1597&amp;",","")</f>
        <v/>
      </c>
      <c r="BF1597" s="83" t="str">
        <f t="shared" si="5672"/>
        <v/>
      </c>
      <c r="BG1597" s="83" t="str">
        <f t="shared" si="5672"/>
        <v/>
      </c>
      <c r="BH1597" s="83" t="str">
        <f t="shared" si="5672"/>
        <v/>
      </c>
      <c r="BI1597" s="83" t="str">
        <f t="shared" si="5672"/>
        <v/>
      </c>
      <c r="BJ1597" s="83" t="str">
        <f t="shared" si="5672"/>
        <v/>
      </c>
      <c r="BK1597" s="83" t="str">
        <f t="shared" si="5672"/>
        <v/>
      </c>
      <c r="BL1597" s="83" t="str">
        <f t="shared" si="5672"/>
        <v/>
      </c>
      <c r="BM1597" s="83" t="str">
        <f t="shared" ref="BM1597" si="5673">IF(S1597&lt;&gt;"",$J1597&amp;",","")</f>
        <v/>
      </c>
      <c r="BN1597" s="83" t="str">
        <f t="shared" ref="BN1597" si="5674">IF(T1597&lt;&gt;"",$J1597&amp;",","")</f>
        <v/>
      </c>
      <c r="BO1597" s="78"/>
      <c r="BP1597" s="78"/>
      <c r="BQ1597" s="78"/>
      <c r="BR1597" s="81">
        <f t="shared" ref="BR1597" ca="1" si="5675">IF($A$2="no",INT(RAND()*36+1),INT(RAND()*37))</f>
        <v>29</v>
      </c>
    </row>
    <row r="1598" spans="1:70" x14ac:dyDescent="0.2">
      <c r="A1598" s="95"/>
      <c r="B1598" s="84" t="str">
        <f t="shared" ref="B1598" si="5676">IF(A1598="","",IF(COUNTBLANK(AU1599:BD1599)=10,"DB",AU1599&amp;AV1599&amp;AW1599&amp;AX1599&amp;AY1599&amp;AZ1599&amp;BA1599&amp;BB1599&amp;BC1599&amp;BD1599))</f>
        <v/>
      </c>
      <c r="C1598" s="13" t="str">
        <f t="shared" ref="C1598" si="5677">IF(AR1598="Profit Target","profit target",IF(AS1598="Stop Loss","stop loss",""))</f>
        <v/>
      </c>
      <c r="D1598" s="85" t="str">
        <f t="shared" ref="D1598" si="5678">AO1598</f>
        <v/>
      </c>
      <c r="E1598" s="86" t="str">
        <f t="shared" ref="E1598" si="5679">BE1599&amp;BF1599&amp;BG1599&amp;BH1599&amp;BI1599&amp;BJ1599&amp;BK1599&amp;BL1599&amp;BM1599&amp;BN1599</f>
        <v/>
      </c>
      <c r="F1598" s="86">
        <f t="shared" si="5088"/>
        <v>0</v>
      </c>
      <c r="G1598" s="35" t="str">
        <f>IF(A1597&lt;&gt;"",COUNTIF($F$5:F1598,F1598),"")</f>
        <v/>
      </c>
      <c r="H1598" s="35">
        <f t="shared" si="5416"/>
        <v>1594</v>
      </c>
      <c r="I1598" s="117" t="str">
        <f t="shared" si="5100"/>
        <v/>
      </c>
      <c r="J1598" s="28" t="str">
        <f t="shared" si="5417"/>
        <v/>
      </c>
      <c r="K1598" s="103" t="str">
        <f t="shared" si="5132"/>
        <v/>
      </c>
      <c r="L1598" s="103" t="str">
        <f t="shared" si="5418"/>
        <v/>
      </c>
      <c r="M1598" s="103" t="str">
        <f t="shared" si="5419"/>
        <v/>
      </c>
      <c r="N1598" s="103" t="str">
        <f t="shared" si="5420"/>
        <v/>
      </c>
      <c r="O1598" s="103" t="str">
        <f t="shared" si="5421"/>
        <v/>
      </c>
      <c r="P1598" s="103" t="str">
        <f t="shared" si="5571"/>
        <v/>
      </c>
      <c r="Q1598" s="103" t="str">
        <f t="shared" si="5572"/>
        <v/>
      </c>
      <c r="R1598" s="103" t="str">
        <f t="shared" si="5573"/>
        <v/>
      </c>
      <c r="S1598" s="103" t="str">
        <f t="shared" si="5574"/>
        <v/>
      </c>
      <c r="T1598" s="103" t="str">
        <f t="shared" si="5575"/>
        <v/>
      </c>
      <c r="U1598" s="103" t="str">
        <f t="shared" si="5576"/>
        <v/>
      </c>
      <c r="V1598" s="103" t="str">
        <f t="shared" si="5577"/>
        <v/>
      </c>
      <c r="W1598" s="103" t="str">
        <f t="shared" si="5578"/>
        <v/>
      </c>
      <c r="X1598" s="103" t="str">
        <f t="shared" si="5579"/>
        <v/>
      </c>
      <c r="Y1598" s="103" t="str">
        <f t="shared" si="5580"/>
        <v/>
      </c>
      <c r="Z1598" s="12" t="str">
        <f t="shared" si="5101"/>
        <v/>
      </c>
      <c r="AA1598" s="12" t="str">
        <f t="shared" si="5102"/>
        <v/>
      </c>
      <c r="AB1598" s="12" t="str">
        <f t="shared" si="5103"/>
        <v/>
      </c>
      <c r="AC1598" s="12" t="str">
        <f t="shared" si="5104"/>
        <v/>
      </c>
      <c r="AD1598" s="12" t="str">
        <f t="shared" si="5105"/>
        <v/>
      </c>
      <c r="AE1598" s="12" t="str">
        <f t="shared" si="5106"/>
        <v/>
      </c>
      <c r="AF1598" s="12" t="str">
        <f t="shared" si="5107"/>
        <v/>
      </c>
      <c r="AG1598" s="12" t="str">
        <f t="shared" si="5108"/>
        <v/>
      </c>
      <c r="AH1598" s="12" t="str">
        <f t="shared" si="5109"/>
        <v/>
      </c>
      <c r="AI1598" s="12" t="str">
        <f t="shared" si="5110"/>
        <v/>
      </c>
      <c r="AJ1598" s="12" t="str">
        <f t="shared" si="5404"/>
        <v/>
      </c>
      <c r="AK1598" s="12" t="str">
        <f t="shared" si="5405"/>
        <v/>
      </c>
      <c r="AL1598" s="12" t="str">
        <f t="shared" si="5406"/>
        <v/>
      </c>
      <c r="AM1598" s="12" t="str">
        <f t="shared" si="5407"/>
        <v/>
      </c>
      <c r="AN1598" s="12" t="str">
        <f t="shared" si="5408"/>
        <v/>
      </c>
      <c r="AO1598" s="29" t="str">
        <f t="shared" ref="AO1598" si="5680">IF(A1598&lt;&gt;"",SUM(Z1598:AN1598),"")</f>
        <v/>
      </c>
      <c r="AP1598" s="31" t="str">
        <f t="shared" si="5423"/>
        <v>0</v>
      </c>
      <c r="AQ1598"/>
      <c r="AR1598" s="58">
        <f t="shared" si="5424"/>
        <v>0</v>
      </c>
      <c r="AS1598" s="58">
        <f t="shared" si="5425"/>
        <v>0</v>
      </c>
      <c r="AT1598" s="65">
        <f t="shared" si="5426"/>
        <v>0</v>
      </c>
      <c r="AU1598" s="82" t="str">
        <f t="shared" si="5112"/>
        <v/>
      </c>
      <c r="AV1598" s="82" t="str">
        <f t="shared" si="5113"/>
        <v/>
      </c>
      <c r="AW1598" s="82" t="str">
        <f t="shared" si="5114"/>
        <v/>
      </c>
      <c r="AX1598" s="82" t="str">
        <f t="shared" si="5115"/>
        <v/>
      </c>
      <c r="AY1598" s="82" t="str">
        <f t="shared" si="5116"/>
        <v/>
      </c>
      <c r="AZ1598" s="82" t="str">
        <f t="shared" si="5117"/>
        <v/>
      </c>
      <c r="BA1598" s="82" t="str">
        <f t="shared" si="5118"/>
        <v/>
      </c>
      <c r="BB1598" s="82" t="str">
        <f t="shared" si="5119"/>
        <v/>
      </c>
      <c r="BC1598" s="82" t="str">
        <f t="shared" si="5120"/>
        <v/>
      </c>
      <c r="BD1598" s="82" t="str">
        <f t="shared" si="5121"/>
        <v/>
      </c>
      <c r="BE1598" s="83" t="str">
        <f t="shared" ref="BE1598:BL1598" si="5681">IF(K1598&lt;&gt;"",$J1598&amp;",","")</f>
        <v/>
      </c>
      <c r="BF1598" s="83" t="str">
        <f t="shared" si="5681"/>
        <v/>
      </c>
      <c r="BG1598" s="83" t="str">
        <f t="shared" si="5681"/>
        <v/>
      </c>
      <c r="BH1598" s="83" t="str">
        <f t="shared" si="5681"/>
        <v/>
      </c>
      <c r="BI1598" s="83" t="str">
        <f t="shared" si="5681"/>
        <v/>
      </c>
      <c r="BJ1598" s="83" t="str">
        <f t="shared" si="5681"/>
        <v/>
      </c>
      <c r="BK1598" s="83" t="str">
        <f t="shared" si="5681"/>
        <v/>
      </c>
      <c r="BL1598" s="83" t="str">
        <f t="shared" si="5681"/>
        <v/>
      </c>
      <c r="BM1598" s="83" t="str">
        <f t="shared" ref="BM1598" si="5682">IF(S1598&lt;&gt;"",$J1598&amp;",","")</f>
        <v/>
      </c>
      <c r="BN1598" s="83" t="str">
        <f t="shared" ref="BN1598" si="5683">IF(T1598&lt;&gt;"",$J1598&amp;",","")</f>
        <v/>
      </c>
      <c r="BO1598" s="78"/>
      <c r="BP1598" s="78"/>
      <c r="BQ1598" s="78"/>
      <c r="BR1598" s="81">
        <f t="shared" ref="BR1598" ca="1" si="5684">IF($A$2="no",INT(RAND()*36+1),INT(RAND()*37))</f>
        <v>14</v>
      </c>
    </row>
    <row r="1599" spans="1:70" x14ac:dyDescent="0.2">
      <c r="A1599" s="95"/>
      <c r="B1599" s="84" t="str">
        <f t="shared" ref="B1599" si="5685">IF(A1599="","",IF(COUNTBLANK(AU1600:BD1600)=10,"DB",AU1600&amp;AV1600&amp;AW1600&amp;AX1600&amp;AY1600&amp;AZ1600&amp;BA1600&amp;BB1600&amp;BC1600&amp;BD1600))</f>
        <v/>
      </c>
      <c r="C1599" s="13" t="str">
        <f t="shared" ref="C1599" si="5686">IF(AR1599="Profit Target","profit target",IF(AS1599="Stop Loss","stop loss",""))</f>
        <v/>
      </c>
      <c r="D1599" s="85" t="str">
        <f t="shared" ref="D1599" si="5687">AO1599</f>
        <v/>
      </c>
      <c r="E1599" s="86" t="str">
        <f t="shared" ref="E1599" si="5688">BE1600&amp;BF1600&amp;BG1600&amp;BH1600&amp;BI1600&amp;BJ1600&amp;BK1600&amp;BL1600&amp;BM1600&amp;BN1600</f>
        <v/>
      </c>
      <c r="F1599" s="86">
        <f t="shared" si="5088"/>
        <v>0</v>
      </c>
      <c r="G1599" s="35" t="str">
        <f>IF(A1598&lt;&gt;"",COUNTIF($F$5:F1599,F1599),"")</f>
        <v/>
      </c>
      <c r="H1599" s="35">
        <f t="shared" si="5416"/>
        <v>1595</v>
      </c>
      <c r="I1599" s="117" t="str">
        <f t="shared" si="5100"/>
        <v/>
      </c>
      <c r="J1599" s="28" t="str">
        <f t="shared" si="5417"/>
        <v/>
      </c>
      <c r="K1599" s="103" t="str">
        <f t="shared" si="5132"/>
        <v/>
      </c>
      <c r="L1599" s="103" t="str">
        <f t="shared" si="5418"/>
        <v/>
      </c>
      <c r="M1599" s="103" t="str">
        <f t="shared" si="5419"/>
        <v/>
      </c>
      <c r="N1599" s="103" t="str">
        <f t="shared" si="5420"/>
        <v/>
      </c>
      <c r="O1599" s="103" t="str">
        <f t="shared" si="5421"/>
        <v/>
      </c>
      <c r="P1599" s="103" t="str">
        <f t="shared" si="5571"/>
        <v/>
      </c>
      <c r="Q1599" s="103" t="str">
        <f t="shared" si="5572"/>
        <v/>
      </c>
      <c r="R1599" s="103" t="str">
        <f t="shared" si="5573"/>
        <v/>
      </c>
      <c r="S1599" s="103" t="str">
        <f t="shared" si="5574"/>
        <v/>
      </c>
      <c r="T1599" s="103" t="str">
        <f t="shared" si="5575"/>
        <v/>
      </c>
      <c r="U1599" s="103" t="str">
        <f t="shared" si="5576"/>
        <v/>
      </c>
      <c r="V1599" s="103" t="str">
        <f t="shared" si="5577"/>
        <v/>
      </c>
      <c r="W1599" s="103" t="str">
        <f t="shared" si="5578"/>
        <v/>
      </c>
      <c r="X1599" s="103" t="str">
        <f t="shared" si="5579"/>
        <v/>
      </c>
      <c r="Y1599" s="103" t="str">
        <f t="shared" si="5580"/>
        <v/>
      </c>
      <c r="Z1599" s="12" t="str">
        <f t="shared" si="5101"/>
        <v/>
      </c>
      <c r="AA1599" s="12" t="str">
        <f t="shared" si="5102"/>
        <v/>
      </c>
      <c r="AB1599" s="12" t="str">
        <f t="shared" si="5103"/>
        <v/>
      </c>
      <c r="AC1599" s="12" t="str">
        <f t="shared" si="5104"/>
        <v/>
      </c>
      <c r="AD1599" s="12" t="str">
        <f t="shared" si="5105"/>
        <v/>
      </c>
      <c r="AE1599" s="12" t="str">
        <f t="shared" si="5106"/>
        <v/>
      </c>
      <c r="AF1599" s="12" t="str">
        <f t="shared" si="5107"/>
        <v/>
      </c>
      <c r="AG1599" s="12" t="str">
        <f t="shared" si="5108"/>
        <v/>
      </c>
      <c r="AH1599" s="12" t="str">
        <f t="shared" si="5109"/>
        <v/>
      </c>
      <c r="AI1599" s="12" t="str">
        <f t="shared" si="5110"/>
        <v/>
      </c>
      <c r="AJ1599" s="12" t="str">
        <f t="shared" si="5404"/>
        <v/>
      </c>
      <c r="AK1599" s="12" t="str">
        <f t="shared" si="5405"/>
        <v/>
      </c>
      <c r="AL1599" s="12" t="str">
        <f t="shared" si="5406"/>
        <v/>
      </c>
      <c r="AM1599" s="12" t="str">
        <f t="shared" si="5407"/>
        <v/>
      </c>
      <c r="AN1599" s="12" t="str">
        <f t="shared" si="5408"/>
        <v/>
      </c>
      <c r="AO1599" s="29" t="str">
        <f t="shared" ref="AO1599" si="5689">IF(A1599&lt;&gt;"",SUM(Z1599:AN1599),"")</f>
        <v/>
      </c>
      <c r="AP1599" s="31" t="str">
        <f t="shared" si="5423"/>
        <v>0</v>
      </c>
      <c r="AQ1599"/>
      <c r="AR1599" s="58">
        <f t="shared" si="5424"/>
        <v>0</v>
      </c>
      <c r="AS1599" s="58">
        <f t="shared" si="5425"/>
        <v>0</v>
      </c>
      <c r="AT1599" s="65">
        <f t="shared" si="5426"/>
        <v>0</v>
      </c>
      <c r="AU1599" s="82" t="str">
        <f t="shared" si="5112"/>
        <v/>
      </c>
      <c r="AV1599" s="82" t="str">
        <f t="shared" si="5113"/>
        <v/>
      </c>
      <c r="AW1599" s="82" t="str">
        <f t="shared" si="5114"/>
        <v/>
      </c>
      <c r="AX1599" s="82" t="str">
        <f t="shared" si="5115"/>
        <v/>
      </c>
      <c r="AY1599" s="82" t="str">
        <f t="shared" si="5116"/>
        <v/>
      </c>
      <c r="AZ1599" s="82" t="str">
        <f t="shared" si="5117"/>
        <v/>
      </c>
      <c r="BA1599" s="82" t="str">
        <f t="shared" si="5118"/>
        <v/>
      </c>
      <c r="BB1599" s="82" t="str">
        <f t="shared" si="5119"/>
        <v/>
      </c>
      <c r="BC1599" s="82" t="str">
        <f t="shared" si="5120"/>
        <v/>
      </c>
      <c r="BD1599" s="82" t="str">
        <f t="shared" si="5121"/>
        <v/>
      </c>
      <c r="BE1599" s="83" t="str">
        <f t="shared" ref="BE1599:BL1599" si="5690">IF(K1599&lt;&gt;"",$J1599&amp;",","")</f>
        <v/>
      </c>
      <c r="BF1599" s="83" t="str">
        <f t="shared" si="5690"/>
        <v/>
      </c>
      <c r="BG1599" s="83" t="str">
        <f t="shared" si="5690"/>
        <v/>
      </c>
      <c r="BH1599" s="83" t="str">
        <f t="shared" si="5690"/>
        <v/>
      </c>
      <c r="BI1599" s="83" t="str">
        <f t="shared" si="5690"/>
        <v/>
      </c>
      <c r="BJ1599" s="83" t="str">
        <f t="shared" si="5690"/>
        <v/>
      </c>
      <c r="BK1599" s="83" t="str">
        <f t="shared" si="5690"/>
        <v/>
      </c>
      <c r="BL1599" s="83" t="str">
        <f t="shared" si="5690"/>
        <v/>
      </c>
      <c r="BM1599" s="83" t="str">
        <f t="shared" ref="BM1599" si="5691">IF(S1599&lt;&gt;"",$J1599&amp;",","")</f>
        <v/>
      </c>
      <c r="BN1599" s="83" t="str">
        <f t="shared" ref="BN1599" si="5692">IF(T1599&lt;&gt;"",$J1599&amp;",","")</f>
        <v/>
      </c>
      <c r="BO1599" s="78"/>
      <c r="BP1599" s="78"/>
      <c r="BQ1599" s="78"/>
      <c r="BR1599" s="81">
        <f t="shared" ref="BR1599" ca="1" si="5693">IF($A$2="no",INT(RAND()*36+1),INT(RAND()*37))</f>
        <v>27</v>
      </c>
    </row>
    <row r="1600" spans="1:70" x14ac:dyDescent="0.2">
      <c r="A1600" s="95"/>
      <c r="B1600" s="84" t="str">
        <f t="shared" ref="B1600" si="5694">IF(A1600="","",IF(COUNTBLANK(AU1601:BD1601)=10,"DB",AU1601&amp;AV1601&amp;AW1601&amp;AX1601&amp;AY1601&amp;AZ1601&amp;BA1601&amp;BB1601&amp;BC1601&amp;BD1601))</f>
        <v/>
      </c>
      <c r="C1600" s="13" t="str">
        <f t="shared" ref="C1600" si="5695">IF(AR1600="Profit Target","profit target",IF(AS1600="Stop Loss","stop loss",""))</f>
        <v/>
      </c>
      <c r="D1600" s="85" t="str">
        <f t="shared" ref="D1600" si="5696">AO1600</f>
        <v/>
      </c>
      <c r="E1600" s="86" t="str">
        <f t="shared" ref="E1600" si="5697">BE1601&amp;BF1601&amp;BG1601&amp;BH1601&amp;BI1601&amp;BJ1601&amp;BK1601&amp;BL1601&amp;BM1601&amp;BN1601</f>
        <v/>
      </c>
      <c r="F1600" s="86">
        <f t="shared" si="5088"/>
        <v>0</v>
      </c>
      <c r="G1600" s="35" t="str">
        <f>IF(A1599&lt;&gt;"",COUNTIF($F$5:F1600,F1600),"")</f>
        <v/>
      </c>
      <c r="H1600" s="35">
        <f t="shared" si="5416"/>
        <v>1596</v>
      </c>
      <c r="I1600" s="117" t="str">
        <f t="shared" si="5100"/>
        <v/>
      </c>
      <c r="J1600" s="28" t="str">
        <f t="shared" si="5417"/>
        <v/>
      </c>
      <c r="K1600" s="103" t="str">
        <f t="shared" si="5132"/>
        <v/>
      </c>
      <c r="L1600" s="103" t="str">
        <f t="shared" si="5418"/>
        <v/>
      </c>
      <c r="M1600" s="103" t="str">
        <f t="shared" si="5419"/>
        <v/>
      </c>
      <c r="N1600" s="103" t="str">
        <f t="shared" si="5420"/>
        <v/>
      </c>
      <c r="O1600" s="103" t="str">
        <f t="shared" si="5421"/>
        <v/>
      </c>
      <c r="P1600" s="103" t="str">
        <f t="shared" si="5571"/>
        <v/>
      </c>
      <c r="Q1600" s="103" t="str">
        <f t="shared" si="5572"/>
        <v/>
      </c>
      <c r="R1600" s="103" t="str">
        <f t="shared" si="5573"/>
        <v/>
      </c>
      <c r="S1600" s="103" t="str">
        <f t="shared" si="5574"/>
        <v/>
      </c>
      <c r="T1600" s="103" t="str">
        <f t="shared" si="5575"/>
        <v/>
      </c>
      <c r="U1600" s="103" t="str">
        <f t="shared" si="5576"/>
        <v/>
      </c>
      <c r="V1600" s="103" t="str">
        <f t="shared" si="5577"/>
        <v/>
      </c>
      <c r="W1600" s="103" t="str">
        <f t="shared" si="5578"/>
        <v/>
      </c>
      <c r="X1600" s="103" t="str">
        <f t="shared" si="5579"/>
        <v/>
      </c>
      <c r="Y1600" s="103" t="str">
        <f t="shared" si="5580"/>
        <v/>
      </c>
      <c r="Z1600" s="12" t="str">
        <f t="shared" si="5101"/>
        <v/>
      </c>
      <c r="AA1600" s="12" t="str">
        <f t="shared" si="5102"/>
        <v/>
      </c>
      <c r="AB1600" s="12" t="str">
        <f t="shared" si="5103"/>
        <v/>
      </c>
      <c r="AC1600" s="12" t="str">
        <f t="shared" si="5104"/>
        <v/>
      </c>
      <c r="AD1600" s="12" t="str">
        <f t="shared" si="5105"/>
        <v/>
      </c>
      <c r="AE1600" s="12" t="str">
        <f t="shared" si="5106"/>
        <v/>
      </c>
      <c r="AF1600" s="12" t="str">
        <f t="shared" si="5107"/>
        <v/>
      </c>
      <c r="AG1600" s="12" t="str">
        <f t="shared" si="5108"/>
        <v/>
      </c>
      <c r="AH1600" s="12" t="str">
        <f t="shared" si="5109"/>
        <v/>
      </c>
      <c r="AI1600" s="12" t="str">
        <f t="shared" si="5110"/>
        <v/>
      </c>
      <c r="AJ1600" s="12" t="str">
        <f t="shared" si="5404"/>
        <v/>
      </c>
      <c r="AK1600" s="12" t="str">
        <f t="shared" si="5405"/>
        <v/>
      </c>
      <c r="AL1600" s="12" t="str">
        <f t="shared" si="5406"/>
        <v/>
      </c>
      <c r="AM1600" s="12" t="str">
        <f t="shared" si="5407"/>
        <v/>
      </c>
      <c r="AN1600" s="12" t="str">
        <f t="shared" si="5408"/>
        <v/>
      </c>
      <c r="AO1600" s="29" t="str">
        <f t="shared" ref="AO1600" si="5698">IF(A1600&lt;&gt;"",SUM(Z1600:AN1600),"")</f>
        <v/>
      </c>
      <c r="AP1600" s="31" t="str">
        <f t="shared" si="5423"/>
        <v>0</v>
      </c>
      <c r="AQ1600"/>
      <c r="AR1600" s="58">
        <f t="shared" si="5424"/>
        <v>0</v>
      </c>
      <c r="AS1600" s="58">
        <f t="shared" si="5425"/>
        <v>0</v>
      </c>
      <c r="AT1600" s="65">
        <f t="shared" si="5426"/>
        <v>0</v>
      </c>
      <c r="AU1600" s="82" t="str">
        <f t="shared" si="5112"/>
        <v/>
      </c>
      <c r="AV1600" s="82" t="str">
        <f t="shared" si="5113"/>
        <v/>
      </c>
      <c r="AW1600" s="82" t="str">
        <f t="shared" si="5114"/>
        <v/>
      </c>
      <c r="AX1600" s="82" t="str">
        <f t="shared" si="5115"/>
        <v/>
      </c>
      <c r="AY1600" s="82" t="str">
        <f t="shared" si="5116"/>
        <v/>
      </c>
      <c r="AZ1600" s="82" t="str">
        <f t="shared" si="5117"/>
        <v/>
      </c>
      <c r="BA1600" s="82" t="str">
        <f t="shared" si="5118"/>
        <v/>
      </c>
      <c r="BB1600" s="82" t="str">
        <f t="shared" si="5119"/>
        <v/>
      </c>
      <c r="BC1600" s="82" t="str">
        <f t="shared" si="5120"/>
        <v/>
      </c>
      <c r="BD1600" s="82" t="str">
        <f t="shared" si="5121"/>
        <v/>
      </c>
      <c r="BE1600" s="83" t="str">
        <f t="shared" ref="BE1600:BL1600" si="5699">IF(K1600&lt;&gt;"",$J1600&amp;",","")</f>
        <v/>
      </c>
      <c r="BF1600" s="83" t="str">
        <f t="shared" si="5699"/>
        <v/>
      </c>
      <c r="BG1600" s="83" t="str">
        <f t="shared" si="5699"/>
        <v/>
      </c>
      <c r="BH1600" s="83" t="str">
        <f t="shared" si="5699"/>
        <v/>
      </c>
      <c r="BI1600" s="83" t="str">
        <f t="shared" si="5699"/>
        <v/>
      </c>
      <c r="BJ1600" s="83" t="str">
        <f t="shared" si="5699"/>
        <v/>
      </c>
      <c r="BK1600" s="83" t="str">
        <f t="shared" si="5699"/>
        <v/>
      </c>
      <c r="BL1600" s="83" t="str">
        <f t="shared" si="5699"/>
        <v/>
      </c>
      <c r="BM1600" s="83" t="str">
        <f t="shared" ref="BM1600" si="5700">IF(S1600&lt;&gt;"",$J1600&amp;",","")</f>
        <v/>
      </c>
      <c r="BN1600" s="83" t="str">
        <f t="shared" ref="BN1600" si="5701">IF(T1600&lt;&gt;"",$J1600&amp;",","")</f>
        <v/>
      </c>
      <c r="BO1600" s="78"/>
      <c r="BP1600" s="78"/>
      <c r="BQ1600" s="78"/>
      <c r="BR1600" s="81">
        <f t="shared" ref="BR1600" ca="1" si="5702">IF($A$2="no",INT(RAND()*36+1),INT(RAND()*37))</f>
        <v>13</v>
      </c>
    </row>
    <row r="1601" spans="1:70" x14ac:dyDescent="0.2">
      <c r="A1601" s="95"/>
      <c r="B1601" s="84" t="str">
        <f t="shared" ref="B1601" si="5703">IF(A1601="","",IF(COUNTBLANK(AU1602:BD1602)=10,"DB",AU1602&amp;AV1602&amp;AW1602&amp;AX1602&amp;AY1602&amp;AZ1602&amp;BA1602&amp;BB1602&amp;BC1602&amp;BD1602))</f>
        <v/>
      </c>
      <c r="C1601" s="13" t="str">
        <f t="shared" ref="C1601" si="5704">IF(AR1601="Profit Target","profit target",IF(AS1601="Stop Loss","stop loss",""))</f>
        <v/>
      </c>
      <c r="D1601" s="85" t="str">
        <f t="shared" ref="D1601" si="5705">AO1601</f>
        <v/>
      </c>
      <c r="E1601" s="86" t="str">
        <f t="shared" ref="E1601" si="5706">BE1602&amp;BF1602&amp;BG1602&amp;BH1602&amp;BI1602&amp;BJ1602&amp;BK1602&amp;BL1602&amp;BM1602&amp;BN1602</f>
        <v/>
      </c>
      <c r="F1601" s="86">
        <f t="shared" si="5088"/>
        <v>0</v>
      </c>
      <c r="G1601" s="35" t="str">
        <f>IF(A1600&lt;&gt;"",COUNTIF($F$5:F1601,F1601),"")</f>
        <v/>
      </c>
      <c r="H1601" s="35">
        <f t="shared" si="5416"/>
        <v>1597</v>
      </c>
      <c r="I1601" s="117" t="str">
        <f t="shared" si="5100"/>
        <v/>
      </c>
      <c r="J1601" s="28" t="str">
        <f t="shared" si="5417"/>
        <v/>
      </c>
      <c r="K1601" s="103" t="str">
        <f t="shared" si="5132"/>
        <v/>
      </c>
      <c r="L1601" s="103" t="str">
        <f t="shared" si="5418"/>
        <v/>
      </c>
      <c r="M1601" s="103" t="str">
        <f t="shared" si="5419"/>
        <v/>
      </c>
      <c r="N1601" s="103" t="str">
        <f t="shared" si="5420"/>
        <v/>
      </c>
      <c r="O1601" s="103" t="str">
        <f t="shared" si="5421"/>
        <v/>
      </c>
      <c r="P1601" s="103" t="str">
        <f t="shared" si="5571"/>
        <v/>
      </c>
      <c r="Q1601" s="103" t="str">
        <f t="shared" si="5572"/>
        <v/>
      </c>
      <c r="R1601" s="103" t="str">
        <f t="shared" si="5573"/>
        <v/>
      </c>
      <c r="S1601" s="103" t="str">
        <f t="shared" si="5574"/>
        <v/>
      </c>
      <c r="T1601" s="103" t="str">
        <f t="shared" si="5575"/>
        <v/>
      </c>
      <c r="U1601" s="103" t="str">
        <f t="shared" si="5576"/>
        <v/>
      </c>
      <c r="V1601" s="103" t="str">
        <f t="shared" si="5577"/>
        <v/>
      </c>
      <c r="W1601" s="103" t="str">
        <f t="shared" si="5578"/>
        <v/>
      </c>
      <c r="X1601" s="103" t="str">
        <f t="shared" si="5579"/>
        <v/>
      </c>
      <c r="Y1601" s="103" t="str">
        <f t="shared" si="5580"/>
        <v/>
      </c>
      <c r="Z1601" s="12" t="str">
        <f t="shared" si="5101"/>
        <v/>
      </c>
      <c r="AA1601" s="12" t="str">
        <f t="shared" si="5102"/>
        <v/>
      </c>
      <c r="AB1601" s="12" t="str">
        <f t="shared" si="5103"/>
        <v/>
      </c>
      <c r="AC1601" s="12" t="str">
        <f t="shared" si="5104"/>
        <v/>
      </c>
      <c r="AD1601" s="12" t="str">
        <f t="shared" si="5105"/>
        <v/>
      </c>
      <c r="AE1601" s="12" t="str">
        <f t="shared" si="5106"/>
        <v/>
      </c>
      <c r="AF1601" s="12" t="str">
        <f t="shared" si="5107"/>
        <v/>
      </c>
      <c r="AG1601" s="12" t="str">
        <f t="shared" si="5108"/>
        <v/>
      </c>
      <c r="AH1601" s="12" t="str">
        <f t="shared" si="5109"/>
        <v/>
      </c>
      <c r="AI1601" s="12" t="str">
        <f t="shared" si="5110"/>
        <v/>
      </c>
      <c r="AJ1601" s="12" t="str">
        <f t="shared" ref="AJ1601:AJ1632" si="5707">IF(U1601&lt;&gt;"",IF(U1601=$F1601,(17*$J1600),(-1*$J1600)),"")</f>
        <v/>
      </c>
      <c r="AK1601" s="12" t="str">
        <f t="shared" ref="AK1601:AK1632" si="5708">IF(V1601&lt;&gt;"",IF(V1601=$F1601,(17*$J1600),(-1*$J1600)),"")</f>
        <v/>
      </c>
      <c r="AL1601" s="12" t="str">
        <f t="shared" ref="AL1601:AL1632" si="5709">IF(W1601&lt;&gt;"",IF(W1601=$F1601,(17*$J1600),(-1*$J1600)),"")</f>
        <v/>
      </c>
      <c r="AM1601" s="12" t="str">
        <f t="shared" ref="AM1601:AM1632" si="5710">IF(X1601&lt;&gt;"",IF(X1601=$F1601,(17*$J1600),(-1*$J1600)),"")</f>
        <v/>
      </c>
      <c r="AN1601" s="12" t="str">
        <f t="shared" ref="AN1601:AN1632" si="5711">IF(Y1601&lt;&gt;"",IF(Y1601=$F1601,(17*$J1600),(-1*$J1600)),"")</f>
        <v/>
      </c>
      <c r="AO1601" s="29" t="str">
        <f t="shared" ref="AO1601" si="5712">IF(A1601&lt;&gt;"",SUM(Z1601:AN1601),"")</f>
        <v/>
      </c>
      <c r="AP1601" s="31" t="str">
        <f t="shared" si="5423"/>
        <v>0</v>
      </c>
      <c r="AQ1601"/>
      <c r="AR1601" s="58">
        <f t="shared" si="5424"/>
        <v>0</v>
      </c>
      <c r="AS1601" s="58">
        <f t="shared" si="5425"/>
        <v>0</v>
      </c>
      <c r="AT1601" s="65">
        <f t="shared" si="5426"/>
        <v>0</v>
      </c>
      <c r="AU1601" s="82" t="str">
        <f t="shared" si="5112"/>
        <v/>
      </c>
      <c r="AV1601" s="82" t="str">
        <f t="shared" si="5113"/>
        <v/>
      </c>
      <c r="AW1601" s="82" t="str">
        <f t="shared" si="5114"/>
        <v/>
      </c>
      <c r="AX1601" s="82" t="str">
        <f t="shared" si="5115"/>
        <v/>
      </c>
      <c r="AY1601" s="82" t="str">
        <f t="shared" si="5116"/>
        <v/>
      </c>
      <c r="AZ1601" s="82" t="str">
        <f t="shared" si="5117"/>
        <v/>
      </c>
      <c r="BA1601" s="82" t="str">
        <f t="shared" si="5118"/>
        <v/>
      </c>
      <c r="BB1601" s="82" t="str">
        <f t="shared" si="5119"/>
        <v/>
      </c>
      <c r="BC1601" s="82" t="str">
        <f t="shared" si="5120"/>
        <v/>
      </c>
      <c r="BD1601" s="82" t="str">
        <f t="shared" si="5121"/>
        <v/>
      </c>
      <c r="BE1601" s="83" t="str">
        <f t="shared" ref="BE1601:BL1601" si="5713">IF(K1601&lt;&gt;"",$J1601&amp;",","")</f>
        <v/>
      </c>
      <c r="BF1601" s="83" t="str">
        <f t="shared" si="5713"/>
        <v/>
      </c>
      <c r="BG1601" s="83" t="str">
        <f t="shared" si="5713"/>
        <v/>
      </c>
      <c r="BH1601" s="83" t="str">
        <f t="shared" si="5713"/>
        <v/>
      </c>
      <c r="BI1601" s="83" t="str">
        <f t="shared" si="5713"/>
        <v/>
      </c>
      <c r="BJ1601" s="83" t="str">
        <f t="shared" si="5713"/>
        <v/>
      </c>
      <c r="BK1601" s="83" t="str">
        <f t="shared" si="5713"/>
        <v/>
      </c>
      <c r="BL1601" s="83" t="str">
        <f t="shared" si="5713"/>
        <v/>
      </c>
      <c r="BM1601" s="83" t="str">
        <f t="shared" ref="BM1601" si="5714">IF(S1601&lt;&gt;"",$J1601&amp;",","")</f>
        <v/>
      </c>
      <c r="BN1601" s="83" t="str">
        <f t="shared" ref="BN1601" si="5715">IF(T1601&lt;&gt;"",$J1601&amp;",","")</f>
        <v/>
      </c>
      <c r="BO1601" s="78"/>
      <c r="BP1601" s="78"/>
      <c r="BQ1601" s="78"/>
      <c r="BR1601" s="81">
        <f t="shared" ref="BR1601" ca="1" si="5716">IF($A$2="no",INT(RAND()*36+1),INT(RAND()*37))</f>
        <v>13</v>
      </c>
    </row>
    <row r="1602" spans="1:70" x14ac:dyDescent="0.2">
      <c r="A1602" s="95"/>
      <c r="B1602" s="84" t="str">
        <f t="shared" ref="B1602" si="5717">IF(A1602="","",IF(COUNTBLANK(AU1603:BD1603)=10,"DB",AU1603&amp;AV1603&amp;AW1603&amp;AX1603&amp;AY1603&amp;AZ1603&amp;BA1603&amp;BB1603&amp;BC1603&amp;BD1603))</f>
        <v/>
      </c>
      <c r="C1602" s="13" t="str">
        <f t="shared" ref="C1602" si="5718">IF(AR1602="Profit Target","profit target",IF(AS1602="Stop Loss","stop loss",""))</f>
        <v/>
      </c>
      <c r="D1602" s="85" t="str">
        <f t="shared" ref="D1602" si="5719">AO1602</f>
        <v/>
      </c>
      <c r="E1602" s="86" t="str">
        <f t="shared" ref="E1602" si="5720">BE1603&amp;BF1603&amp;BG1603&amp;BH1603&amp;BI1603&amp;BJ1603&amp;BK1603&amp;BL1603&amp;BM1603&amp;BN1603</f>
        <v/>
      </c>
      <c r="F1602" s="86">
        <f t="shared" si="5088"/>
        <v>0</v>
      </c>
      <c r="G1602" s="35" t="str">
        <f>IF(A1601&lt;&gt;"",COUNTIF($F$5:F1602,F1602),"")</f>
        <v/>
      </c>
      <c r="H1602" s="35">
        <f t="shared" si="5416"/>
        <v>1598</v>
      </c>
      <c r="I1602" s="117" t="str">
        <f t="shared" si="5100"/>
        <v/>
      </c>
      <c r="J1602" s="28" t="str">
        <f t="shared" si="5417"/>
        <v/>
      </c>
      <c r="K1602" s="103" t="str">
        <f t="shared" si="5132"/>
        <v/>
      </c>
      <c r="L1602" s="103" t="str">
        <f t="shared" si="5418"/>
        <v/>
      </c>
      <c r="M1602" s="103" t="str">
        <f t="shared" si="5419"/>
        <v/>
      </c>
      <c r="N1602" s="103" t="str">
        <f t="shared" si="5420"/>
        <v/>
      </c>
      <c r="O1602" s="103" t="str">
        <f t="shared" si="5421"/>
        <v/>
      </c>
      <c r="P1602" s="103" t="str">
        <f t="shared" si="5571"/>
        <v/>
      </c>
      <c r="Q1602" s="103" t="str">
        <f t="shared" si="5572"/>
        <v/>
      </c>
      <c r="R1602" s="103" t="str">
        <f t="shared" si="5573"/>
        <v/>
      </c>
      <c r="S1602" s="103" t="str">
        <f t="shared" si="5574"/>
        <v/>
      </c>
      <c r="T1602" s="103" t="str">
        <f t="shared" si="5575"/>
        <v/>
      </c>
      <c r="U1602" s="103" t="str">
        <f t="shared" si="5576"/>
        <v/>
      </c>
      <c r="V1602" s="103" t="str">
        <f t="shared" si="5577"/>
        <v/>
      </c>
      <c r="W1602" s="103" t="str">
        <f t="shared" si="5578"/>
        <v/>
      </c>
      <c r="X1602" s="103" t="str">
        <f t="shared" si="5579"/>
        <v/>
      </c>
      <c r="Y1602" s="103" t="str">
        <f t="shared" si="5580"/>
        <v/>
      </c>
      <c r="Z1602" s="12" t="str">
        <f t="shared" si="5101"/>
        <v/>
      </c>
      <c r="AA1602" s="12" t="str">
        <f t="shared" si="5102"/>
        <v/>
      </c>
      <c r="AB1602" s="12" t="str">
        <f t="shared" si="5103"/>
        <v/>
      </c>
      <c r="AC1602" s="12" t="str">
        <f t="shared" si="5104"/>
        <v/>
      </c>
      <c r="AD1602" s="12" t="str">
        <f t="shared" si="5105"/>
        <v/>
      </c>
      <c r="AE1602" s="12" t="str">
        <f t="shared" si="5106"/>
        <v/>
      </c>
      <c r="AF1602" s="12" t="str">
        <f t="shared" si="5107"/>
        <v/>
      </c>
      <c r="AG1602" s="12" t="str">
        <f t="shared" si="5108"/>
        <v/>
      </c>
      <c r="AH1602" s="12" t="str">
        <f t="shared" si="5109"/>
        <v/>
      </c>
      <c r="AI1602" s="12" t="str">
        <f t="shared" si="5110"/>
        <v/>
      </c>
      <c r="AJ1602" s="12" t="str">
        <f t="shared" si="5707"/>
        <v/>
      </c>
      <c r="AK1602" s="12" t="str">
        <f t="shared" si="5708"/>
        <v/>
      </c>
      <c r="AL1602" s="12" t="str">
        <f t="shared" si="5709"/>
        <v/>
      </c>
      <c r="AM1602" s="12" t="str">
        <f t="shared" si="5710"/>
        <v/>
      </c>
      <c r="AN1602" s="12" t="str">
        <f t="shared" si="5711"/>
        <v/>
      </c>
      <c r="AO1602" s="29" t="str">
        <f t="shared" ref="AO1602" si="5721">IF(A1602&lt;&gt;"",SUM(Z1602:AN1602),"")</f>
        <v/>
      </c>
      <c r="AP1602" s="31" t="str">
        <f t="shared" si="5423"/>
        <v>0</v>
      </c>
      <c r="AQ1602"/>
      <c r="AR1602" s="58">
        <f t="shared" si="5424"/>
        <v>0</v>
      </c>
      <c r="AS1602" s="58">
        <f t="shared" si="5425"/>
        <v>0</v>
      </c>
      <c r="AT1602" s="65">
        <f t="shared" si="5426"/>
        <v>0</v>
      </c>
      <c r="AU1602" s="82" t="str">
        <f t="shared" si="5112"/>
        <v/>
      </c>
      <c r="AV1602" s="82" t="str">
        <f t="shared" si="5113"/>
        <v/>
      </c>
      <c r="AW1602" s="82" t="str">
        <f t="shared" si="5114"/>
        <v/>
      </c>
      <c r="AX1602" s="82" t="str">
        <f t="shared" si="5115"/>
        <v/>
      </c>
      <c r="AY1602" s="82" t="str">
        <f t="shared" si="5116"/>
        <v/>
      </c>
      <c r="AZ1602" s="82" t="str">
        <f t="shared" si="5117"/>
        <v/>
      </c>
      <c r="BA1602" s="82" t="str">
        <f t="shared" si="5118"/>
        <v/>
      </c>
      <c r="BB1602" s="82" t="str">
        <f t="shared" si="5119"/>
        <v/>
      </c>
      <c r="BC1602" s="82" t="str">
        <f t="shared" si="5120"/>
        <v/>
      </c>
      <c r="BD1602" s="82" t="str">
        <f t="shared" si="5121"/>
        <v/>
      </c>
      <c r="BE1602" s="83" t="str">
        <f t="shared" ref="BE1602:BL1602" si="5722">IF(K1602&lt;&gt;"",$J1602&amp;",","")</f>
        <v/>
      </c>
      <c r="BF1602" s="83" t="str">
        <f t="shared" si="5722"/>
        <v/>
      </c>
      <c r="BG1602" s="83" t="str">
        <f t="shared" si="5722"/>
        <v/>
      </c>
      <c r="BH1602" s="83" t="str">
        <f t="shared" si="5722"/>
        <v/>
      </c>
      <c r="BI1602" s="83" t="str">
        <f t="shared" si="5722"/>
        <v/>
      </c>
      <c r="BJ1602" s="83" t="str">
        <f t="shared" si="5722"/>
        <v/>
      </c>
      <c r="BK1602" s="83" t="str">
        <f t="shared" si="5722"/>
        <v/>
      </c>
      <c r="BL1602" s="83" t="str">
        <f t="shared" si="5722"/>
        <v/>
      </c>
      <c r="BM1602" s="83" t="str">
        <f t="shared" ref="BM1602" si="5723">IF(S1602&lt;&gt;"",$J1602&amp;",","")</f>
        <v/>
      </c>
      <c r="BN1602" s="83" t="str">
        <f t="shared" ref="BN1602" si="5724">IF(T1602&lt;&gt;"",$J1602&amp;",","")</f>
        <v/>
      </c>
      <c r="BO1602" s="78"/>
      <c r="BP1602" s="78"/>
      <c r="BQ1602" s="78"/>
      <c r="BR1602" s="81">
        <f t="shared" ref="BR1602" ca="1" si="5725">IF($A$2="no",INT(RAND()*36+1),INT(RAND()*37))</f>
        <v>10</v>
      </c>
    </row>
    <row r="1603" spans="1:70" x14ac:dyDescent="0.2">
      <c r="A1603" s="95"/>
      <c r="B1603" s="84" t="str">
        <f t="shared" ref="B1603" si="5726">IF(A1603="","",IF(COUNTBLANK(AU1604:BD1604)=10,"DB",AU1604&amp;AV1604&amp;AW1604&amp;AX1604&amp;AY1604&amp;AZ1604&amp;BA1604&amp;BB1604&amp;BC1604&amp;BD1604))</f>
        <v/>
      </c>
      <c r="C1603" s="13" t="str">
        <f t="shared" ref="C1603" si="5727">IF(AR1603="Profit Target","profit target",IF(AS1603="Stop Loss","stop loss",""))</f>
        <v/>
      </c>
      <c r="D1603" s="85" t="str">
        <f t="shared" ref="D1603" si="5728">AO1603</f>
        <v/>
      </c>
      <c r="E1603" s="86" t="str">
        <f t="shared" ref="E1603" si="5729">BE1604&amp;BF1604&amp;BG1604&amp;BH1604&amp;BI1604&amp;BJ1604&amp;BK1604&amp;BL1604&amp;BM1604&amp;BN1604</f>
        <v/>
      </c>
      <c r="F1603" s="86">
        <f t="shared" si="5088"/>
        <v>0</v>
      </c>
      <c r="G1603" s="35" t="str">
        <f>IF(A1602&lt;&gt;"",COUNTIF($F$5:F1603,F1603),"")</f>
        <v/>
      </c>
      <c r="H1603" s="35">
        <f t="shared" si="5416"/>
        <v>1599</v>
      </c>
      <c r="I1603" s="117" t="str">
        <f t="shared" si="5100"/>
        <v/>
      </c>
      <c r="J1603" s="28" t="str">
        <f t="shared" si="5417"/>
        <v/>
      </c>
      <c r="K1603" s="103" t="str">
        <f t="shared" si="5132"/>
        <v/>
      </c>
      <c r="L1603" s="103" t="str">
        <f t="shared" si="5418"/>
        <v/>
      </c>
      <c r="M1603" s="103" t="str">
        <f t="shared" si="5419"/>
        <v/>
      </c>
      <c r="N1603" s="103" t="str">
        <f t="shared" si="5420"/>
        <v/>
      </c>
      <c r="O1603" s="103" t="str">
        <f t="shared" si="5421"/>
        <v/>
      </c>
      <c r="P1603" s="103" t="str">
        <f t="shared" si="5571"/>
        <v/>
      </c>
      <c r="Q1603" s="103" t="str">
        <f t="shared" si="5572"/>
        <v/>
      </c>
      <c r="R1603" s="103" t="str">
        <f t="shared" si="5573"/>
        <v/>
      </c>
      <c r="S1603" s="103" t="str">
        <f t="shared" si="5574"/>
        <v/>
      </c>
      <c r="T1603" s="103" t="str">
        <f t="shared" si="5575"/>
        <v/>
      </c>
      <c r="U1603" s="103" t="str">
        <f t="shared" si="5576"/>
        <v/>
      </c>
      <c r="V1603" s="103" t="str">
        <f t="shared" si="5577"/>
        <v/>
      </c>
      <c r="W1603" s="103" t="str">
        <f t="shared" si="5578"/>
        <v/>
      </c>
      <c r="X1603" s="103" t="str">
        <f t="shared" si="5579"/>
        <v/>
      </c>
      <c r="Y1603" s="103" t="str">
        <f t="shared" si="5580"/>
        <v/>
      </c>
      <c r="Z1603" s="12" t="str">
        <f t="shared" si="5101"/>
        <v/>
      </c>
      <c r="AA1603" s="12" t="str">
        <f t="shared" si="5102"/>
        <v/>
      </c>
      <c r="AB1603" s="12" t="str">
        <f t="shared" si="5103"/>
        <v/>
      </c>
      <c r="AC1603" s="12" t="str">
        <f t="shared" si="5104"/>
        <v/>
      </c>
      <c r="AD1603" s="12" t="str">
        <f t="shared" si="5105"/>
        <v/>
      </c>
      <c r="AE1603" s="12" t="str">
        <f t="shared" si="5106"/>
        <v/>
      </c>
      <c r="AF1603" s="12" t="str">
        <f t="shared" si="5107"/>
        <v/>
      </c>
      <c r="AG1603" s="12" t="str">
        <f t="shared" si="5108"/>
        <v/>
      </c>
      <c r="AH1603" s="12" t="str">
        <f t="shared" si="5109"/>
        <v/>
      </c>
      <c r="AI1603" s="12" t="str">
        <f t="shared" si="5110"/>
        <v/>
      </c>
      <c r="AJ1603" s="12" t="str">
        <f t="shared" si="5707"/>
        <v/>
      </c>
      <c r="AK1603" s="12" t="str">
        <f t="shared" si="5708"/>
        <v/>
      </c>
      <c r="AL1603" s="12" t="str">
        <f t="shared" si="5709"/>
        <v/>
      </c>
      <c r="AM1603" s="12" t="str">
        <f t="shared" si="5710"/>
        <v/>
      </c>
      <c r="AN1603" s="12" t="str">
        <f t="shared" si="5711"/>
        <v/>
      </c>
      <c r="AO1603" s="29" t="str">
        <f t="shared" ref="AO1603" si="5730">IF(A1603&lt;&gt;"",SUM(Z1603:AN1603),"")</f>
        <v/>
      </c>
      <c r="AP1603" s="31" t="str">
        <f t="shared" si="5423"/>
        <v>0</v>
      </c>
      <c r="AQ1603"/>
      <c r="AR1603" s="58">
        <f t="shared" si="5424"/>
        <v>0</v>
      </c>
      <c r="AS1603" s="58">
        <f t="shared" si="5425"/>
        <v>0</v>
      </c>
      <c r="AT1603" s="65">
        <f t="shared" si="5426"/>
        <v>0</v>
      </c>
      <c r="AU1603" s="82" t="str">
        <f t="shared" si="5112"/>
        <v/>
      </c>
      <c r="AV1603" s="82" t="str">
        <f t="shared" si="5113"/>
        <v/>
      </c>
      <c r="AW1603" s="82" t="str">
        <f t="shared" si="5114"/>
        <v/>
      </c>
      <c r="AX1603" s="82" t="str">
        <f t="shared" si="5115"/>
        <v/>
      </c>
      <c r="AY1603" s="82" t="str">
        <f t="shared" si="5116"/>
        <v/>
      </c>
      <c r="AZ1603" s="82" t="str">
        <f t="shared" si="5117"/>
        <v/>
      </c>
      <c r="BA1603" s="82" t="str">
        <f t="shared" si="5118"/>
        <v/>
      </c>
      <c r="BB1603" s="82" t="str">
        <f t="shared" si="5119"/>
        <v/>
      </c>
      <c r="BC1603" s="82" t="str">
        <f t="shared" si="5120"/>
        <v/>
      </c>
      <c r="BD1603" s="82" t="str">
        <f t="shared" si="5121"/>
        <v/>
      </c>
      <c r="BE1603" s="83" t="str">
        <f t="shared" ref="BE1603:BL1603" si="5731">IF(K1603&lt;&gt;"",$J1603&amp;",","")</f>
        <v/>
      </c>
      <c r="BF1603" s="83" t="str">
        <f t="shared" si="5731"/>
        <v/>
      </c>
      <c r="BG1603" s="83" t="str">
        <f t="shared" si="5731"/>
        <v/>
      </c>
      <c r="BH1603" s="83" t="str">
        <f t="shared" si="5731"/>
        <v/>
      </c>
      <c r="BI1603" s="83" t="str">
        <f t="shared" si="5731"/>
        <v/>
      </c>
      <c r="BJ1603" s="83" t="str">
        <f t="shared" si="5731"/>
        <v/>
      </c>
      <c r="BK1603" s="83" t="str">
        <f t="shared" si="5731"/>
        <v/>
      </c>
      <c r="BL1603" s="83" t="str">
        <f t="shared" si="5731"/>
        <v/>
      </c>
      <c r="BM1603" s="83" t="str">
        <f t="shared" ref="BM1603" si="5732">IF(S1603&lt;&gt;"",$J1603&amp;",","")</f>
        <v/>
      </c>
      <c r="BN1603" s="83" t="str">
        <f t="shared" ref="BN1603" si="5733">IF(T1603&lt;&gt;"",$J1603&amp;",","")</f>
        <v/>
      </c>
      <c r="BO1603" s="78"/>
      <c r="BP1603" s="78"/>
      <c r="BQ1603" s="78"/>
      <c r="BR1603" s="81">
        <f t="shared" ref="BR1603" ca="1" si="5734">IF($A$2="no",INT(RAND()*36+1),INT(RAND()*37))</f>
        <v>23</v>
      </c>
    </row>
    <row r="1604" spans="1:70" x14ac:dyDescent="0.2">
      <c r="A1604" s="95"/>
      <c r="B1604" s="84" t="str">
        <f t="shared" ref="B1604" si="5735">IF(A1604="","",IF(COUNTBLANK(AU1605:BD1605)=10,"DB",AU1605&amp;AV1605&amp;AW1605&amp;AX1605&amp;AY1605&amp;AZ1605&amp;BA1605&amp;BB1605&amp;BC1605&amp;BD1605))</f>
        <v/>
      </c>
      <c r="C1604" s="13" t="str">
        <f t="shared" ref="C1604" si="5736">IF(AR1604="Profit Target","profit target",IF(AS1604="Stop Loss","stop loss",""))</f>
        <v/>
      </c>
      <c r="D1604" s="85" t="str">
        <f t="shared" ref="D1604" si="5737">AO1604</f>
        <v/>
      </c>
      <c r="E1604" s="86" t="str">
        <f t="shared" ref="E1604" si="5738">BE1605&amp;BF1605&amp;BG1605&amp;BH1605&amp;BI1605&amp;BJ1605&amp;BK1605&amp;BL1605&amp;BM1605&amp;BN1605</f>
        <v/>
      </c>
      <c r="F1604" s="86">
        <f t="shared" si="5088"/>
        <v>0</v>
      </c>
      <c r="G1604" s="35" t="str">
        <f>IF(A1603&lt;&gt;"",COUNTIF($F$5:F1604,F1604),"")</f>
        <v/>
      </c>
      <c r="H1604" s="35">
        <f t="shared" si="5416"/>
        <v>1600</v>
      </c>
      <c r="I1604" s="117" t="str">
        <f t="shared" si="5100"/>
        <v/>
      </c>
      <c r="J1604" s="28" t="str">
        <f t="shared" si="5417"/>
        <v/>
      </c>
      <c r="K1604" s="103" t="str">
        <f t="shared" si="5132"/>
        <v/>
      </c>
      <c r="L1604" s="103" t="str">
        <f t="shared" si="5418"/>
        <v/>
      </c>
      <c r="M1604" s="103" t="str">
        <f t="shared" si="5419"/>
        <v/>
      </c>
      <c r="N1604" s="103" t="str">
        <f t="shared" si="5420"/>
        <v/>
      </c>
      <c r="O1604" s="103" t="str">
        <f t="shared" si="5421"/>
        <v/>
      </c>
      <c r="P1604" s="103" t="str">
        <f t="shared" si="5571"/>
        <v/>
      </c>
      <c r="Q1604" s="103" t="str">
        <f t="shared" si="5572"/>
        <v/>
      </c>
      <c r="R1604" s="103" t="str">
        <f t="shared" si="5573"/>
        <v/>
      </c>
      <c r="S1604" s="103" t="str">
        <f t="shared" si="5574"/>
        <v/>
      </c>
      <c r="T1604" s="103" t="str">
        <f t="shared" si="5575"/>
        <v/>
      </c>
      <c r="U1604" s="103" t="str">
        <f t="shared" si="5576"/>
        <v/>
      </c>
      <c r="V1604" s="103" t="str">
        <f t="shared" si="5577"/>
        <v/>
      </c>
      <c r="W1604" s="103" t="str">
        <f t="shared" si="5578"/>
        <v/>
      </c>
      <c r="X1604" s="103" t="str">
        <f t="shared" si="5579"/>
        <v/>
      </c>
      <c r="Y1604" s="103" t="str">
        <f t="shared" si="5580"/>
        <v/>
      </c>
      <c r="Z1604" s="12" t="str">
        <f t="shared" si="5101"/>
        <v/>
      </c>
      <c r="AA1604" s="12" t="str">
        <f t="shared" si="5102"/>
        <v/>
      </c>
      <c r="AB1604" s="12" t="str">
        <f t="shared" si="5103"/>
        <v/>
      </c>
      <c r="AC1604" s="12" t="str">
        <f t="shared" si="5104"/>
        <v/>
      </c>
      <c r="AD1604" s="12" t="str">
        <f t="shared" si="5105"/>
        <v/>
      </c>
      <c r="AE1604" s="12" t="str">
        <f t="shared" si="5106"/>
        <v/>
      </c>
      <c r="AF1604" s="12" t="str">
        <f t="shared" si="5107"/>
        <v/>
      </c>
      <c r="AG1604" s="12" t="str">
        <f t="shared" si="5108"/>
        <v/>
      </c>
      <c r="AH1604" s="12" t="str">
        <f t="shared" si="5109"/>
        <v/>
      </c>
      <c r="AI1604" s="12" t="str">
        <f t="shared" si="5110"/>
        <v/>
      </c>
      <c r="AJ1604" s="12" t="str">
        <f t="shared" si="5707"/>
        <v/>
      </c>
      <c r="AK1604" s="12" t="str">
        <f t="shared" si="5708"/>
        <v/>
      </c>
      <c r="AL1604" s="12" t="str">
        <f t="shared" si="5709"/>
        <v/>
      </c>
      <c r="AM1604" s="12" t="str">
        <f t="shared" si="5710"/>
        <v/>
      </c>
      <c r="AN1604" s="12" t="str">
        <f t="shared" si="5711"/>
        <v/>
      </c>
      <c r="AO1604" s="29" t="str">
        <f t="shared" ref="AO1604" si="5739">IF(A1604&lt;&gt;"",SUM(Z1604:AN1604),"")</f>
        <v/>
      </c>
      <c r="AP1604" s="31" t="str">
        <f t="shared" si="5423"/>
        <v>0</v>
      </c>
      <c r="AQ1604"/>
      <c r="AR1604" s="58">
        <f t="shared" si="5424"/>
        <v>0</v>
      </c>
      <c r="AS1604" s="58">
        <f t="shared" si="5425"/>
        <v>0</v>
      </c>
      <c r="AT1604" s="65">
        <f t="shared" si="5426"/>
        <v>0</v>
      </c>
      <c r="AU1604" s="82" t="str">
        <f t="shared" si="5112"/>
        <v/>
      </c>
      <c r="AV1604" s="82" t="str">
        <f t="shared" si="5113"/>
        <v/>
      </c>
      <c r="AW1604" s="82" t="str">
        <f t="shared" si="5114"/>
        <v/>
      </c>
      <c r="AX1604" s="82" t="str">
        <f t="shared" si="5115"/>
        <v/>
      </c>
      <c r="AY1604" s="82" t="str">
        <f t="shared" si="5116"/>
        <v/>
      </c>
      <c r="AZ1604" s="82" t="str">
        <f t="shared" si="5117"/>
        <v/>
      </c>
      <c r="BA1604" s="82" t="str">
        <f t="shared" si="5118"/>
        <v/>
      </c>
      <c r="BB1604" s="82" t="str">
        <f t="shared" si="5119"/>
        <v/>
      </c>
      <c r="BC1604" s="82" t="str">
        <f t="shared" si="5120"/>
        <v/>
      </c>
      <c r="BD1604" s="82" t="str">
        <f t="shared" si="5121"/>
        <v/>
      </c>
      <c r="BE1604" s="83" t="str">
        <f t="shared" ref="BE1604:BL1604" si="5740">IF(K1604&lt;&gt;"",$J1604&amp;",","")</f>
        <v/>
      </c>
      <c r="BF1604" s="83" t="str">
        <f t="shared" si="5740"/>
        <v/>
      </c>
      <c r="BG1604" s="83" t="str">
        <f t="shared" si="5740"/>
        <v/>
      </c>
      <c r="BH1604" s="83" t="str">
        <f t="shared" si="5740"/>
        <v/>
      </c>
      <c r="BI1604" s="83" t="str">
        <f t="shared" si="5740"/>
        <v/>
      </c>
      <c r="BJ1604" s="83" t="str">
        <f t="shared" si="5740"/>
        <v/>
      </c>
      <c r="BK1604" s="83" t="str">
        <f t="shared" si="5740"/>
        <v/>
      </c>
      <c r="BL1604" s="83" t="str">
        <f t="shared" si="5740"/>
        <v/>
      </c>
      <c r="BM1604" s="83" t="str">
        <f t="shared" ref="BM1604" si="5741">IF(S1604&lt;&gt;"",$J1604&amp;",","")</f>
        <v/>
      </c>
      <c r="BN1604" s="83" t="str">
        <f t="shared" ref="BN1604" si="5742">IF(T1604&lt;&gt;"",$J1604&amp;",","")</f>
        <v/>
      </c>
      <c r="BO1604" s="78"/>
      <c r="BP1604" s="78"/>
      <c r="BQ1604" s="78"/>
      <c r="BR1604" s="81">
        <f t="shared" ref="BR1604" ca="1" si="5743">IF($A$2="no",INT(RAND()*36+1),INT(RAND()*37))</f>
        <v>11</v>
      </c>
    </row>
    <row r="1605" spans="1:70" x14ac:dyDescent="0.2">
      <c r="A1605" s="95"/>
      <c r="B1605" s="84" t="str">
        <f t="shared" ref="B1605" si="5744">IF(A1605="","",IF(COUNTBLANK(AU1606:BD1606)=10,"DB",AU1606&amp;AV1606&amp;AW1606&amp;AX1606&amp;AY1606&amp;AZ1606&amp;BA1606&amp;BB1606&amp;BC1606&amp;BD1606))</f>
        <v/>
      </c>
      <c r="C1605" s="13" t="str">
        <f t="shared" ref="C1605" si="5745">IF(AR1605="Profit Target","profit target",IF(AS1605="Stop Loss","stop loss",""))</f>
        <v/>
      </c>
      <c r="D1605" s="85" t="str">
        <f t="shared" ref="D1605" si="5746">AO1605</f>
        <v/>
      </c>
      <c r="E1605" s="86" t="str">
        <f t="shared" ref="E1605" si="5747">BE1606&amp;BF1606&amp;BG1606&amp;BH1606&amp;BI1606&amp;BJ1606&amp;BK1606&amp;BL1606&amp;BM1606&amp;BN1606</f>
        <v/>
      </c>
      <c r="F1605" s="86">
        <f t="shared" si="5088"/>
        <v>0</v>
      </c>
      <c r="G1605" s="35" t="str">
        <f>IF(A1604&lt;&gt;"",COUNTIF($F$5:F1605,F1605),"")</f>
        <v/>
      </c>
      <c r="H1605" s="35">
        <f t="shared" si="5416"/>
        <v>1601</v>
      </c>
      <c r="I1605" s="117" t="str">
        <f t="shared" si="5100"/>
        <v/>
      </c>
      <c r="J1605" s="28" t="str">
        <f t="shared" si="5417"/>
        <v/>
      </c>
      <c r="K1605" s="103" t="str">
        <f t="shared" si="5132"/>
        <v/>
      </c>
      <c r="L1605" s="103" t="str">
        <f t="shared" si="5418"/>
        <v/>
      </c>
      <c r="M1605" s="103" t="str">
        <f t="shared" si="5419"/>
        <v/>
      </c>
      <c r="N1605" s="103" t="str">
        <f t="shared" si="5420"/>
        <v/>
      </c>
      <c r="O1605" s="103" t="str">
        <f t="shared" si="5421"/>
        <v/>
      </c>
      <c r="P1605" s="103" t="str">
        <f t="shared" si="5571"/>
        <v/>
      </c>
      <c r="Q1605" s="103" t="str">
        <f t="shared" si="5572"/>
        <v/>
      </c>
      <c r="R1605" s="103" t="str">
        <f t="shared" si="5573"/>
        <v/>
      </c>
      <c r="S1605" s="103" t="str">
        <f t="shared" si="5574"/>
        <v/>
      </c>
      <c r="T1605" s="103" t="str">
        <f t="shared" si="5575"/>
        <v/>
      </c>
      <c r="U1605" s="103" t="str">
        <f t="shared" si="5576"/>
        <v/>
      </c>
      <c r="V1605" s="103" t="str">
        <f t="shared" si="5577"/>
        <v/>
      </c>
      <c r="W1605" s="103" t="str">
        <f t="shared" si="5578"/>
        <v/>
      </c>
      <c r="X1605" s="103" t="str">
        <f t="shared" si="5579"/>
        <v/>
      </c>
      <c r="Y1605" s="103" t="str">
        <f t="shared" si="5580"/>
        <v/>
      </c>
      <c r="Z1605" s="12" t="str">
        <f t="shared" si="5101"/>
        <v/>
      </c>
      <c r="AA1605" s="12" t="str">
        <f t="shared" si="5102"/>
        <v/>
      </c>
      <c r="AB1605" s="12" t="str">
        <f t="shared" si="5103"/>
        <v/>
      </c>
      <c r="AC1605" s="12" t="str">
        <f t="shared" si="5104"/>
        <v/>
      </c>
      <c r="AD1605" s="12" t="str">
        <f t="shared" si="5105"/>
        <v/>
      </c>
      <c r="AE1605" s="12" t="str">
        <f t="shared" si="5106"/>
        <v/>
      </c>
      <c r="AF1605" s="12" t="str">
        <f t="shared" si="5107"/>
        <v/>
      </c>
      <c r="AG1605" s="12" t="str">
        <f t="shared" si="5108"/>
        <v/>
      </c>
      <c r="AH1605" s="12" t="str">
        <f t="shared" si="5109"/>
        <v/>
      </c>
      <c r="AI1605" s="12" t="str">
        <f t="shared" si="5110"/>
        <v/>
      </c>
      <c r="AJ1605" s="12" t="str">
        <f t="shared" si="5707"/>
        <v/>
      </c>
      <c r="AK1605" s="12" t="str">
        <f t="shared" si="5708"/>
        <v/>
      </c>
      <c r="AL1605" s="12" t="str">
        <f t="shared" si="5709"/>
        <v/>
      </c>
      <c r="AM1605" s="12" t="str">
        <f t="shared" si="5710"/>
        <v/>
      </c>
      <c r="AN1605" s="12" t="str">
        <f t="shared" si="5711"/>
        <v/>
      </c>
      <c r="AO1605" s="29" t="str">
        <f t="shared" ref="AO1605" si="5748">IF(A1605&lt;&gt;"",SUM(Z1605:AN1605),"")</f>
        <v/>
      </c>
      <c r="AP1605" s="31" t="str">
        <f t="shared" si="5423"/>
        <v>0</v>
      </c>
      <c r="AQ1605"/>
      <c r="AR1605" s="58">
        <f t="shared" si="5424"/>
        <v>0</v>
      </c>
      <c r="AS1605" s="58">
        <f t="shared" si="5425"/>
        <v>0</v>
      </c>
      <c r="AT1605" s="65">
        <f t="shared" si="5426"/>
        <v>0</v>
      </c>
      <c r="AU1605" s="82" t="str">
        <f t="shared" si="5112"/>
        <v/>
      </c>
      <c r="AV1605" s="82" t="str">
        <f t="shared" si="5113"/>
        <v/>
      </c>
      <c r="AW1605" s="82" t="str">
        <f t="shared" si="5114"/>
        <v/>
      </c>
      <c r="AX1605" s="82" t="str">
        <f t="shared" si="5115"/>
        <v/>
      </c>
      <c r="AY1605" s="82" t="str">
        <f t="shared" si="5116"/>
        <v/>
      </c>
      <c r="AZ1605" s="82" t="str">
        <f t="shared" si="5117"/>
        <v/>
      </c>
      <c r="BA1605" s="82" t="str">
        <f t="shared" si="5118"/>
        <v/>
      </c>
      <c r="BB1605" s="82" t="str">
        <f t="shared" si="5119"/>
        <v/>
      </c>
      <c r="BC1605" s="82" t="str">
        <f t="shared" si="5120"/>
        <v/>
      </c>
      <c r="BD1605" s="82" t="str">
        <f t="shared" si="5121"/>
        <v/>
      </c>
      <c r="BE1605" s="83" t="str">
        <f t="shared" ref="BE1605:BL1605" si="5749">IF(K1605&lt;&gt;"",$J1605&amp;",","")</f>
        <v/>
      </c>
      <c r="BF1605" s="83" t="str">
        <f t="shared" si="5749"/>
        <v/>
      </c>
      <c r="BG1605" s="83" t="str">
        <f t="shared" si="5749"/>
        <v/>
      </c>
      <c r="BH1605" s="83" t="str">
        <f t="shared" si="5749"/>
        <v/>
      </c>
      <c r="BI1605" s="83" t="str">
        <f t="shared" si="5749"/>
        <v/>
      </c>
      <c r="BJ1605" s="83" t="str">
        <f t="shared" si="5749"/>
        <v/>
      </c>
      <c r="BK1605" s="83" t="str">
        <f t="shared" si="5749"/>
        <v/>
      </c>
      <c r="BL1605" s="83" t="str">
        <f t="shared" si="5749"/>
        <v/>
      </c>
      <c r="BM1605" s="83" t="str">
        <f t="shared" ref="BM1605" si="5750">IF(S1605&lt;&gt;"",$J1605&amp;",","")</f>
        <v/>
      </c>
      <c r="BN1605" s="83" t="str">
        <f t="shared" ref="BN1605" si="5751">IF(T1605&lt;&gt;"",$J1605&amp;",","")</f>
        <v/>
      </c>
      <c r="BO1605" s="78"/>
      <c r="BP1605" s="78"/>
      <c r="BQ1605" s="78"/>
      <c r="BR1605" s="81">
        <f t="shared" ref="BR1605" ca="1" si="5752">IF($A$2="no",INT(RAND()*36+1),INT(RAND()*37))</f>
        <v>8</v>
      </c>
    </row>
    <row r="1606" spans="1:70" x14ac:dyDescent="0.2">
      <c r="A1606" s="95"/>
      <c r="B1606" s="84" t="str">
        <f t="shared" ref="B1606" si="5753">IF(A1606="","",IF(COUNTBLANK(AU1607:BD1607)=10,"DB",AU1607&amp;AV1607&amp;AW1607&amp;AX1607&amp;AY1607&amp;AZ1607&amp;BA1607&amp;BB1607&amp;BC1607&amp;BD1607))</f>
        <v/>
      </c>
      <c r="C1606" s="13" t="str">
        <f t="shared" ref="C1606" si="5754">IF(AR1606="Profit Target","profit target",IF(AS1606="Stop Loss","stop loss",""))</f>
        <v/>
      </c>
      <c r="D1606" s="85" t="str">
        <f t="shared" ref="D1606" si="5755">AO1606</f>
        <v/>
      </c>
      <c r="E1606" s="86" t="str">
        <f t="shared" ref="E1606" si="5756">BE1607&amp;BF1607&amp;BG1607&amp;BH1607&amp;BI1607&amp;BJ1607&amp;BK1607&amp;BL1607&amp;BM1607&amp;BN1607</f>
        <v/>
      </c>
      <c r="F1606" s="86">
        <f t="shared" ref="F1606:F1669" si="5757">VLOOKUP($A1606,$DM$5:$DN$41,2)</f>
        <v>0</v>
      </c>
      <c r="G1606" s="35" t="str">
        <f>IF(A1605&lt;&gt;"",COUNTIF($F$5:F1606,F1606),"")</f>
        <v/>
      </c>
      <c r="H1606" s="35">
        <f t="shared" si="5416"/>
        <v>1602</v>
      </c>
      <c r="I1606" s="117" t="str">
        <f t="shared" si="5100"/>
        <v/>
      </c>
      <c r="J1606" s="28" t="str">
        <f t="shared" si="5417"/>
        <v/>
      </c>
      <c r="K1606" s="103" t="str">
        <f t="shared" si="5132"/>
        <v/>
      </c>
      <c r="L1606" s="103" t="str">
        <f t="shared" si="5418"/>
        <v/>
      </c>
      <c r="M1606" s="103" t="str">
        <f t="shared" si="5419"/>
        <v/>
      </c>
      <c r="N1606" s="103" t="str">
        <f t="shared" si="5420"/>
        <v/>
      </c>
      <c r="O1606" s="103" t="str">
        <f t="shared" si="5421"/>
        <v/>
      </c>
      <c r="P1606" s="103" t="str">
        <f t="shared" si="5571"/>
        <v/>
      </c>
      <c r="Q1606" s="103" t="str">
        <f t="shared" si="5572"/>
        <v/>
      </c>
      <c r="R1606" s="103" t="str">
        <f t="shared" si="5573"/>
        <v/>
      </c>
      <c r="S1606" s="103" t="str">
        <f t="shared" si="5574"/>
        <v/>
      </c>
      <c r="T1606" s="103" t="str">
        <f t="shared" si="5575"/>
        <v/>
      </c>
      <c r="U1606" s="103" t="str">
        <f t="shared" si="5576"/>
        <v/>
      </c>
      <c r="V1606" s="103" t="str">
        <f t="shared" si="5577"/>
        <v/>
      </c>
      <c r="W1606" s="103" t="str">
        <f t="shared" si="5578"/>
        <v/>
      </c>
      <c r="X1606" s="103" t="str">
        <f t="shared" si="5579"/>
        <v/>
      </c>
      <c r="Y1606" s="103" t="str">
        <f t="shared" si="5580"/>
        <v/>
      </c>
      <c r="Z1606" s="12" t="str">
        <f t="shared" si="5101"/>
        <v/>
      </c>
      <c r="AA1606" s="12" t="str">
        <f t="shared" si="5102"/>
        <v/>
      </c>
      <c r="AB1606" s="12" t="str">
        <f t="shared" si="5103"/>
        <v/>
      </c>
      <c r="AC1606" s="12" t="str">
        <f t="shared" si="5104"/>
        <v/>
      </c>
      <c r="AD1606" s="12" t="str">
        <f t="shared" si="5105"/>
        <v/>
      </c>
      <c r="AE1606" s="12" t="str">
        <f t="shared" si="5106"/>
        <v/>
      </c>
      <c r="AF1606" s="12" t="str">
        <f t="shared" si="5107"/>
        <v/>
      </c>
      <c r="AG1606" s="12" t="str">
        <f t="shared" si="5108"/>
        <v/>
      </c>
      <c r="AH1606" s="12" t="str">
        <f t="shared" si="5109"/>
        <v/>
      </c>
      <c r="AI1606" s="12" t="str">
        <f t="shared" si="5110"/>
        <v/>
      </c>
      <c r="AJ1606" s="12" t="str">
        <f t="shared" si="5707"/>
        <v/>
      </c>
      <c r="AK1606" s="12" t="str">
        <f t="shared" si="5708"/>
        <v/>
      </c>
      <c r="AL1606" s="12" t="str">
        <f t="shared" si="5709"/>
        <v/>
      </c>
      <c r="AM1606" s="12" t="str">
        <f t="shared" si="5710"/>
        <v/>
      </c>
      <c r="AN1606" s="12" t="str">
        <f t="shared" si="5711"/>
        <v/>
      </c>
      <c r="AO1606" s="29" t="str">
        <f t="shared" ref="AO1606" si="5758">IF(A1606&lt;&gt;"",SUM(Z1606:AN1606),"")</f>
        <v/>
      </c>
      <c r="AP1606" s="31" t="str">
        <f t="shared" si="5423"/>
        <v>0</v>
      </c>
      <c r="AQ1606"/>
      <c r="AR1606" s="58">
        <f t="shared" si="5424"/>
        <v>0</v>
      </c>
      <c r="AS1606" s="58">
        <f t="shared" si="5425"/>
        <v>0</v>
      </c>
      <c r="AT1606" s="65">
        <f t="shared" si="5426"/>
        <v>0</v>
      </c>
      <c r="AU1606" s="82" t="str">
        <f t="shared" si="5112"/>
        <v/>
      </c>
      <c r="AV1606" s="82" t="str">
        <f t="shared" si="5113"/>
        <v/>
      </c>
      <c r="AW1606" s="82" t="str">
        <f t="shared" si="5114"/>
        <v/>
      </c>
      <c r="AX1606" s="82" t="str">
        <f t="shared" si="5115"/>
        <v/>
      </c>
      <c r="AY1606" s="82" t="str">
        <f t="shared" si="5116"/>
        <v/>
      </c>
      <c r="AZ1606" s="82" t="str">
        <f t="shared" si="5117"/>
        <v/>
      </c>
      <c r="BA1606" s="82" t="str">
        <f t="shared" si="5118"/>
        <v/>
      </c>
      <c r="BB1606" s="82" t="str">
        <f t="shared" si="5119"/>
        <v/>
      </c>
      <c r="BC1606" s="82" t="str">
        <f t="shared" si="5120"/>
        <v/>
      </c>
      <c r="BD1606" s="82" t="str">
        <f t="shared" si="5121"/>
        <v/>
      </c>
      <c r="BE1606" s="83" t="str">
        <f t="shared" ref="BE1606:BL1606" si="5759">IF(K1606&lt;&gt;"",$J1606&amp;",","")</f>
        <v/>
      </c>
      <c r="BF1606" s="83" t="str">
        <f t="shared" si="5759"/>
        <v/>
      </c>
      <c r="BG1606" s="83" t="str">
        <f t="shared" si="5759"/>
        <v/>
      </c>
      <c r="BH1606" s="83" t="str">
        <f t="shared" si="5759"/>
        <v/>
      </c>
      <c r="BI1606" s="83" t="str">
        <f t="shared" si="5759"/>
        <v/>
      </c>
      <c r="BJ1606" s="83" t="str">
        <f t="shared" si="5759"/>
        <v/>
      </c>
      <c r="BK1606" s="83" t="str">
        <f t="shared" si="5759"/>
        <v/>
      </c>
      <c r="BL1606" s="83" t="str">
        <f t="shared" si="5759"/>
        <v/>
      </c>
      <c r="BM1606" s="83" t="str">
        <f t="shared" ref="BM1606" si="5760">IF(S1606&lt;&gt;"",$J1606&amp;",","")</f>
        <v/>
      </c>
      <c r="BN1606" s="83" t="str">
        <f t="shared" ref="BN1606" si="5761">IF(T1606&lt;&gt;"",$J1606&amp;",","")</f>
        <v/>
      </c>
      <c r="BO1606" s="78"/>
      <c r="BP1606" s="78"/>
      <c r="BQ1606" s="78"/>
      <c r="BR1606" s="81">
        <f t="shared" ref="BR1606" ca="1" si="5762">IF($A$2="no",INT(RAND()*36+1),INT(RAND()*37))</f>
        <v>7</v>
      </c>
    </row>
    <row r="1607" spans="1:70" x14ac:dyDescent="0.2">
      <c r="A1607" s="95"/>
      <c r="B1607" s="84" t="str">
        <f t="shared" ref="B1607" si="5763">IF(A1607="","",IF(COUNTBLANK(AU1608:BD1608)=10,"DB",AU1608&amp;AV1608&amp;AW1608&amp;AX1608&amp;AY1608&amp;AZ1608&amp;BA1608&amp;BB1608&amp;BC1608&amp;BD1608))</f>
        <v/>
      </c>
      <c r="C1607" s="13" t="str">
        <f t="shared" ref="C1607" si="5764">IF(AR1607="Profit Target","profit target",IF(AS1607="Stop Loss","stop loss",""))</f>
        <v/>
      </c>
      <c r="D1607" s="85" t="str">
        <f t="shared" ref="D1607" si="5765">AO1607</f>
        <v/>
      </c>
      <c r="E1607" s="86" t="str">
        <f t="shared" ref="E1607" si="5766">BE1608&amp;BF1608&amp;BG1608&amp;BH1608&amp;BI1608&amp;BJ1608&amp;BK1608&amp;BL1608&amp;BM1608&amp;BN1608</f>
        <v/>
      </c>
      <c r="F1607" s="86">
        <f t="shared" si="5757"/>
        <v>0</v>
      </c>
      <c r="G1607" s="35" t="str">
        <f>IF(A1606&lt;&gt;"",COUNTIF($F$5:F1607,F1607),"")</f>
        <v/>
      </c>
      <c r="H1607" s="35">
        <f t="shared" si="5416"/>
        <v>1603</v>
      </c>
      <c r="I1607" s="117" t="str">
        <f t="shared" ref="I1607:I1670" si="5767">IF(A1607&lt;&gt;"",IF(G1607&gt;=$AT$1,F1607,""),"")</f>
        <v/>
      </c>
      <c r="J1607" s="28" t="str">
        <f t="shared" si="5417"/>
        <v/>
      </c>
      <c r="K1607" s="103" t="str">
        <f t="shared" si="5132"/>
        <v/>
      </c>
      <c r="L1607" s="103" t="str">
        <f t="shared" si="5418"/>
        <v/>
      </c>
      <c r="M1607" s="103" t="str">
        <f t="shared" si="5419"/>
        <v/>
      </c>
      <c r="N1607" s="103" t="str">
        <f t="shared" si="5420"/>
        <v/>
      </c>
      <c r="O1607" s="103" t="str">
        <f t="shared" si="5421"/>
        <v/>
      </c>
      <c r="P1607" s="103" t="str">
        <f t="shared" si="5571"/>
        <v/>
      </c>
      <c r="Q1607" s="103" t="str">
        <f t="shared" si="5572"/>
        <v/>
      </c>
      <c r="R1607" s="103" t="str">
        <f t="shared" si="5573"/>
        <v/>
      </c>
      <c r="S1607" s="103" t="str">
        <f t="shared" si="5574"/>
        <v/>
      </c>
      <c r="T1607" s="103" t="str">
        <f t="shared" si="5575"/>
        <v/>
      </c>
      <c r="U1607" s="103" t="str">
        <f t="shared" si="5576"/>
        <v/>
      </c>
      <c r="V1607" s="103" t="str">
        <f t="shared" si="5577"/>
        <v/>
      </c>
      <c r="W1607" s="103" t="str">
        <f t="shared" si="5578"/>
        <v/>
      </c>
      <c r="X1607" s="103" t="str">
        <f t="shared" si="5579"/>
        <v/>
      </c>
      <c r="Y1607" s="103" t="str">
        <f t="shared" si="5580"/>
        <v/>
      </c>
      <c r="Z1607" s="12" t="str">
        <f t="shared" ref="Z1607:Z1670" si="5768">IF(K1607&lt;&gt;"",IF(K1607=$F1607,(17*$J1606),(-1*$J1606)),"")</f>
        <v/>
      </c>
      <c r="AA1607" s="12" t="str">
        <f t="shared" ref="AA1607:AA1670" si="5769">IF(L1607&lt;&gt;"",IF(L1607=$F1607,(17*$J1606),(-1*$J1606)),"")</f>
        <v/>
      </c>
      <c r="AB1607" s="12" t="str">
        <f t="shared" ref="AB1607:AB1670" si="5770">IF(M1607&lt;&gt;"",IF(M1607=$F1607,(17*$J1606),(-1*$J1606)),"")</f>
        <v/>
      </c>
      <c r="AC1607" s="12" t="str">
        <f t="shared" ref="AC1607:AC1670" si="5771">IF(N1607&lt;&gt;"",IF(N1607=$F1607,(17*$J1606),(-1*$J1606)),"")</f>
        <v/>
      </c>
      <c r="AD1607" s="12" t="str">
        <f t="shared" ref="AD1607:AD1670" si="5772">IF(O1607&lt;&gt;"",IF(O1607=$F1607,(17*$J1606),(-1*$J1606)),"")</f>
        <v/>
      </c>
      <c r="AE1607" s="12" t="str">
        <f t="shared" ref="AE1607:AE1670" si="5773">IF(P1607&lt;&gt;"",IF(P1607=$F1607,(17*$J1606),(-1*$J1606)),"")</f>
        <v/>
      </c>
      <c r="AF1607" s="12" t="str">
        <f t="shared" ref="AF1607:AF1670" si="5774">IF(Q1607&lt;&gt;"",IF(Q1607=$F1607,(17*$J1606),(-1*$J1606)),"")</f>
        <v/>
      </c>
      <c r="AG1607" s="12" t="str">
        <f t="shared" ref="AG1607:AG1670" si="5775">IF(R1607&lt;&gt;"",IF(R1607=$F1607,(17*$J1606),(-1*$J1606)),"")</f>
        <v/>
      </c>
      <c r="AH1607" s="12" t="str">
        <f t="shared" ref="AH1607:AH1670" si="5776">IF(S1607&lt;&gt;"",IF(S1607=$F1607,(17*$J1606),(-1*$J1606)),"")</f>
        <v/>
      </c>
      <c r="AI1607" s="12" t="str">
        <f t="shared" ref="AI1607:AI1670" si="5777">IF(T1607&lt;&gt;"",IF(T1607=$F1607,(17*$J1606),(-1*$J1606)),"")</f>
        <v/>
      </c>
      <c r="AJ1607" s="12" t="str">
        <f t="shared" si="5707"/>
        <v/>
      </c>
      <c r="AK1607" s="12" t="str">
        <f t="shared" si="5708"/>
        <v/>
      </c>
      <c r="AL1607" s="12" t="str">
        <f t="shared" si="5709"/>
        <v/>
      </c>
      <c r="AM1607" s="12" t="str">
        <f t="shared" si="5710"/>
        <v/>
      </c>
      <c r="AN1607" s="12" t="str">
        <f t="shared" si="5711"/>
        <v/>
      </c>
      <c r="AO1607" s="29" t="str">
        <f t="shared" ref="AO1607" si="5778">IF(A1607&lt;&gt;"",SUM(Z1607:AN1607),"")</f>
        <v/>
      </c>
      <c r="AP1607" s="31" t="str">
        <f t="shared" si="5423"/>
        <v>0</v>
      </c>
      <c r="AQ1607"/>
      <c r="AR1607" s="58">
        <f t="shared" si="5424"/>
        <v>0</v>
      </c>
      <c r="AS1607" s="58">
        <f t="shared" si="5425"/>
        <v>0</v>
      </c>
      <c r="AT1607" s="65">
        <f t="shared" si="5426"/>
        <v>0</v>
      </c>
      <c r="AU1607" s="82" t="str">
        <f t="shared" ref="AU1607:AU1670" si="5779">IF(K1607&lt;&gt;"",VLOOKUP(K1607,$DO$5:$DP$23,2)&amp;",","")</f>
        <v/>
      </c>
      <c r="AV1607" s="82" t="str">
        <f t="shared" ref="AV1607:AV1670" si="5780">IF(L1607&lt;&gt;"",VLOOKUP(L1607,$DO$5:$DP$23,2)&amp;",","")</f>
        <v/>
      </c>
      <c r="AW1607" s="82" t="str">
        <f t="shared" ref="AW1607:AW1670" si="5781">IF(M1607&lt;&gt;"",VLOOKUP(M1607,$DO$5:$DP$23,2)&amp;",","")</f>
        <v/>
      </c>
      <c r="AX1607" s="82" t="str">
        <f t="shared" ref="AX1607:AX1670" si="5782">IF(N1607&lt;&gt;"",VLOOKUP(N1607,$DO$5:$DP$23,2)&amp;",","")</f>
        <v/>
      </c>
      <c r="AY1607" s="82" t="str">
        <f t="shared" ref="AY1607:AY1670" si="5783">IF(O1607&lt;&gt;"",VLOOKUP(O1607,$DO$5:$DP$23,2)&amp;",","")</f>
        <v/>
      </c>
      <c r="AZ1607" s="82" t="str">
        <f t="shared" ref="AZ1607:AZ1670" si="5784">IF(P1607&lt;&gt;"",VLOOKUP(P1607,$DO$5:$DP$23,2)&amp;",","")</f>
        <v/>
      </c>
      <c r="BA1607" s="82" t="str">
        <f t="shared" ref="BA1607:BA1670" si="5785">IF(Q1607&lt;&gt;"",VLOOKUP(Q1607,$DO$5:$DP$23,2)&amp;",","")</f>
        <v/>
      </c>
      <c r="BB1607" s="82" t="str">
        <f t="shared" ref="BB1607:BB1670" si="5786">IF(R1607&lt;&gt;"",VLOOKUP(R1607,$DO$5:$DP$23,2)&amp;",","")</f>
        <v/>
      </c>
      <c r="BC1607" s="82" t="str">
        <f t="shared" ref="BC1607:BC1670" si="5787">IF(S1607&lt;&gt;"",VLOOKUP(S1607,$DO$5:$DP$23,2)&amp;",","")</f>
        <v/>
      </c>
      <c r="BD1607" s="82" t="str">
        <f t="shared" ref="BD1607:BD1670" si="5788">IF(T1607&lt;&gt;"",VLOOKUP(T1607,$DO$5:$DP$23,2)&amp;",","")</f>
        <v/>
      </c>
      <c r="BE1607" s="83" t="str">
        <f t="shared" ref="BE1607:BL1607" si="5789">IF(K1607&lt;&gt;"",$J1607&amp;",","")</f>
        <v/>
      </c>
      <c r="BF1607" s="83" t="str">
        <f t="shared" si="5789"/>
        <v/>
      </c>
      <c r="BG1607" s="83" t="str">
        <f t="shared" si="5789"/>
        <v/>
      </c>
      <c r="BH1607" s="83" t="str">
        <f t="shared" si="5789"/>
        <v/>
      </c>
      <c r="BI1607" s="83" t="str">
        <f t="shared" si="5789"/>
        <v/>
      </c>
      <c r="BJ1607" s="83" t="str">
        <f t="shared" si="5789"/>
        <v/>
      </c>
      <c r="BK1607" s="83" t="str">
        <f t="shared" si="5789"/>
        <v/>
      </c>
      <c r="BL1607" s="83" t="str">
        <f t="shared" si="5789"/>
        <v/>
      </c>
      <c r="BM1607" s="83" t="str">
        <f t="shared" ref="BM1607" si="5790">IF(S1607&lt;&gt;"",$J1607&amp;",","")</f>
        <v/>
      </c>
      <c r="BN1607" s="83" t="str">
        <f t="shared" ref="BN1607" si="5791">IF(T1607&lt;&gt;"",$J1607&amp;",","")</f>
        <v/>
      </c>
      <c r="BO1607" s="78"/>
      <c r="BP1607" s="78"/>
      <c r="BQ1607" s="78"/>
      <c r="BR1607" s="81">
        <f t="shared" ref="BR1607" ca="1" si="5792">IF($A$2="no",INT(RAND()*36+1),INT(RAND()*37))</f>
        <v>12</v>
      </c>
    </row>
    <row r="1608" spans="1:70" x14ac:dyDescent="0.2">
      <c r="A1608" s="95"/>
      <c r="B1608" s="84" t="str">
        <f t="shared" ref="B1608" si="5793">IF(A1608="","",IF(COUNTBLANK(AU1609:BD1609)=10,"DB",AU1609&amp;AV1609&amp;AW1609&amp;AX1609&amp;AY1609&amp;AZ1609&amp;BA1609&amp;BB1609&amp;BC1609&amp;BD1609))</f>
        <v/>
      </c>
      <c r="C1608" s="13" t="str">
        <f t="shared" ref="C1608" si="5794">IF(AR1608="Profit Target","profit target",IF(AS1608="Stop Loss","stop loss",""))</f>
        <v/>
      </c>
      <c r="D1608" s="85" t="str">
        <f t="shared" ref="D1608" si="5795">AO1608</f>
        <v/>
      </c>
      <c r="E1608" s="86" t="str">
        <f t="shared" ref="E1608" si="5796">BE1609&amp;BF1609&amp;BG1609&amp;BH1609&amp;BI1609&amp;BJ1609&amp;BK1609&amp;BL1609&amp;BM1609&amp;BN1609</f>
        <v/>
      </c>
      <c r="F1608" s="86">
        <f t="shared" si="5757"/>
        <v>0</v>
      </c>
      <c r="G1608" s="35" t="str">
        <f>IF(A1607&lt;&gt;"",COUNTIF($F$5:F1608,F1608),"")</f>
        <v/>
      </c>
      <c r="H1608" s="35">
        <f t="shared" si="5416"/>
        <v>1604</v>
      </c>
      <c r="I1608" s="117" t="str">
        <f t="shared" si="5767"/>
        <v/>
      </c>
      <c r="J1608" s="28" t="str">
        <f t="shared" si="5417"/>
        <v/>
      </c>
      <c r="K1608" s="103" t="str">
        <f t="shared" ref="K1608:K1671" si="5797">IF($A1607&lt;&gt;"",IF(OR($AR1607&lt;&gt;0,$AS1607&lt;&gt;0),"",IF(AND(AO1607&gt;0,G1607&gt;=H1607),F1607,IF(AND(K1607="",G1607&gt;=H1607),F1607,K1607))),"")</f>
        <v/>
      </c>
      <c r="L1608" s="103" t="str">
        <f t="shared" si="5418"/>
        <v/>
      </c>
      <c r="M1608" s="103" t="str">
        <f t="shared" si="5419"/>
        <v/>
      </c>
      <c r="N1608" s="103" t="str">
        <f t="shared" si="5420"/>
        <v/>
      </c>
      <c r="O1608" s="103" t="str">
        <f t="shared" si="5421"/>
        <v/>
      </c>
      <c r="P1608" s="103" t="str">
        <f t="shared" si="5571"/>
        <v/>
      </c>
      <c r="Q1608" s="103" t="str">
        <f t="shared" si="5572"/>
        <v/>
      </c>
      <c r="R1608" s="103" t="str">
        <f t="shared" si="5573"/>
        <v/>
      </c>
      <c r="S1608" s="103" t="str">
        <f t="shared" si="5574"/>
        <v/>
      </c>
      <c r="T1608" s="103" t="str">
        <f t="shared" si="5575"/>
        <v/>
      </c>
      <c r="U1608" s="103" t="str">
        <f t="shared" si="5576"/>
        <v/>
      </c>
      <c r="V1608" s="103" t="str">
        <f t="shared" si="5577"/>
        <v/>
      </c>
      <c r="W1608" s="103" t="str">
        <f t="shared" si="5578"/>
        <v/>
      </c>
      <c r="X1608" s="103" t="str">
        <f t="shared" si="5579"/>
        <v/>
      </c>
      <c r="Y1608" s="103" t="str">
        <f t="shared" si="5580"/>
        <v/>
      </c>
      <c r="Z1608" s="12" t="str">
        <f t="shared" si="5768"/>
        <v/>
      </c>
      <c r="AA1608" s="12" t="str">
        <f t="shared" si="5769"/>
        <v/>
      </c>
      <c r="AB1608" s="12" t="str">
        <f t="shared" si="5770"/>
        <v/>
      </c>
      <c r="AC1608" s="12" t="str">
        <f t="shared" si="5771"/>
        <v/>
      </c>
      <c r="AD1608" s="12" t="str">
        <f t="shared" si="5772"/>
        <v/>
      </c>
      <c r="AE1608" s="12" t="str">
        <f t="shared" si="5773"/>
        <v/>
      </c>
      <c r="AF1608" s="12" t="str">
        <f t="shared" si="5774"/>
        <v/>
      </c>
      <c r="AG1608" s="12" t="str">
        <f t="shared" si="5775"/>
        <v/>
      </c>
      <c r="AH1608" s="12" t="str">
        <f t="shared" si="5776"/>
        <v/>
      </c>
      <c r="AI1608" s="12" t="str">
        <f t="shared" si="5777"/>
        <v/>
      </c>
      <c r="AJ1608" s="12" t="str">
        <f t="shared" si="5707"/>
        <v/>
      </c>
      <c r="AK1608" s="12" t="str">
        <f t="shared" si="5708"/>
        <v/>
      </c>
      <c r="AL1608" s="12" t="str">
        <f t="shared" si="5709"/>
        <v/>
      </c>
      <c r="AM1608" s="12" t="str">
        <f t="shared" si="5710"/>
        <v/>
      </c>
      <c r="AN1608" s="12" t="str">
        <f t="shared" si="5711"/>
        <v/>
      </c>
      <c r="AO1608" s="29" t="str">
        <f t="shared" ref="AO1608" si="5798">IF(A1608&lt;&gt;"",SUM(Z1608:AN1608),"")</f>
        <v/>
      </c>
      <c r="AP1608" s="31" t="str">
        <f t="shared" si="5423"/>
        <v>0</v>
      </c>
      <c r="AQ1608"/>
      <c r="AR1608" s="58">
        <f t="shared" si="5424"/>
        <v>0</v>
      </c>
      <c r="AS1608" s="58">
        <f t="shared" si="5425"/>
        <v>0</v>
      </c>
      <c r="AT1608" s="65">
        <f t="shared" si="5426"/>
        <v>0</v>
      </c>
      <c r="AU1608" s="82" t="str">
        <f t="shared" si="5779"/>
        <v/>
      </c>
      <c r="AV1608" s="82" t="str">
        <f t="shared" si="5780"/>
        <v/>
      </c>
      <c r="AW1608" s="82" t="str">
        <f t="shared" si="5781"/>
        <v/>
      </c>
      <c r="AX1608" s="82" t="str">
        <f t="shared" si="5782"/>
        <v/>
      </c>
      <c r="AY1608" s="82" t="str">
        <f t="shared" si="5783"/>
        <v/>
      </c>
      <c r="AZ1608" s="82" t="str">
        <f t="shared" si="5784"/>
        <v/>
      </c>
      <c r="BA1608" s="82" t="str">
        <f t="shared" si="5785"/>
        <v/>
      </c>
      <c r="BB1608" s="82" t="str">
        <f t="shared" si="5786"/>
        <v/>
      </c>
      <c r="BC1608" s="82" t="str">
        <f t="shared" si="5787"/>
        <v/>
      </c>
      <c r="BD1608" s="82" t="str">
        <f t="shared" si="5788"/>
        <v/>
      </c>
      <c r="BE1608" s="83" t="str">
        <f t="shared" ref="BE1608:BL1608" si="5799">IF(K1608&lt;&gt;"",$J1608&amp;",","")</f>
        <v/>
      </c>
      <c r="BF1608" s="83" t="str">
        <f t="shared" si="5799"/>
        <v/>
      </c>
      <c r="BG1608" s="83" t="str">
        <f t="shared" si="5799"/>
        <v/>
      </c>
      <c r="BH1608" s="83" t="str">
        <f t="shared" si="5799"/>
        <v/>
      </c>
      <c r="BI1608" s="83" t="str">
        <f t="shared" si="5799"/>
        <v/>
      </c>
      <c r="BJ1608" s="83" t="str">
        <f t="shared" si="5799"/>
        <v/>
      </c>
      <c r="BK1608" s="83" t="str">
        <f t="shared" si="5799"/>
        <v/>
      </c>
      <c r="BL1608" s="83" t="str">
        <f t="shared" si="5799"/>
        <v/>
      </c>
      <c r="BM1608" s="83" t="str">
        <f t="shared" ref="BM1608" si="5800">IF(S1608&lt;&gt;"",$J1608&amp;",","")</f>
        <v/>
      </c>
      <c r="BN1608" s="83" t="str">
        <f t="shared" ref="BN1608" si="5801">IF(T1608&lt;&gt;"",$J1608&amp;",","")</f>
        <v/>
      </c>
      <c r="BO1608" s="78"/>
      <c r="BP1608" s="78"/>
      <c r="BQ1608" s="78"/>
      <c r="BR1608" s="81">
        <f t="shared" ref="BR1608" ca="1" si="5802">IF($A$2="no",INT(RAND()*36+1),INT(RAND()*37))</f>
        <v>34</v>
      </c>
    </row>
    <row r="1609" spans="1:70" x14ac:dyDescent="0.2">
      <c r="A1609" s="95"/>
      <c r="B1609" s="84" t="str">
        <f t="shared" ref="B1609" si="5803">IF(A1609="","",IF(COUNTBLANK(AU1610:BD1610)=10,"DB",AU1610&amp;AV1610&amp;AW1610&amp;AX1610&amp;AY1610&amp;AZ1610&amp;BA1610&amp;BB1610&amp;BC1610&amp;BD1610))</f>
        <v/>
      </c>
      <c r="C1609" s="13" t="str">
        <f t="shared" ref="C1609" si="5804">IF(AR1609="Profit Target","profit target",IF(AS1609="Stop Loss","stop loss",""))</f>
        <v/>
      </c>
      <c r="D1609" s="85" t="str">
        <f t="shared" ref="D1609" si="5805">AO1609</f>
        <v/>
      </c>
      <c r="E1609" s="86" t="str">
        <f t="shared" ref="E1609" si="5806">BE1610&amp;BF1610&amp;BG1610&amp;BH1610&amp;BI1610&amp;BJ1610&amp;BK1610&amp;BL1610&amp;BM1610&amp;BN1610</f>
        <v/>
      </c>
      <c r="F1609" s="86">
        <f t="shared" si="5757"/>
        <v>0</v>
      </c>
      <c r="G1609" s="35" t="str">
        <f>IF(A1608&lt;&gt;"",COUNTIF($F$5:F1609,F1609),"")</f>
        <v/>
      </c>
      <c r="H1609" s="35">
        <f t="shared" si="5416"/>
        <v>1605</v>
      </c>
      <c r="I1609" s="117" t="str">
        <f t="shared" si="5767"/>
        <v/>
      </c>
      <c r="J1609" s="28" t="str">
        <f t="shared" si="5417"/>
        <v/>
      </c>
      <c r="K1609" s="103" t="str">
        <f t="shared" si="5797"/>
        <v/>
      </c>
      <c r="L1609" s="103" t="str">
        <f t="shared" si="5418"/>
        <v/>
      </c>
      <c r="M1609" s="103" t="str">
        <f t="shared" si="5419"/>
        <v/>
      </c>
      <c r="N1609" s="103" t="str">
        <f t="shared" si="5420"/>
        <v/>
      </c>
      <c r="O1609" s="103" t="str">
        <f t="shared" si="5421"/>
        <v/>
      </c>
      <c r="P1609" s="103" t="str">
        <f t="shared" si="5571"/>
        <v/>
      </c>
      <c r="Q1609" s="103" t="str">
        <f t="shared" si="5572"/>
        <v/>
      </c>
      <c r="R1609" s="103" t="str">
        <f t="shared" si="5573"/>
        <v/>
      </c>
      <c r="S1609" s="103" t="str">
        <f t="shared" si="5574"/>
        <v/>
      </c>
      <c r="T1609" s="103" t="str">
        <f t="shared" si="5575"/>
        <v/>
      </c>
      <c r="U1609" s="103" t="str">
        <f t="shared" si="5576"/>
        <v/>
      </c>
      <c r="V1609" s="103" t="str">
        <f t="shared" si="5577"/>
        <v/>
      </c>
      <c r="W1609" s="103" t="str">
        <f t="shared" si="5578"/>
        <v/>
      </c>
      <c r="X1609" s="103" t="str">
        <f t="shared" si="5579"/>
        <v/>
      </c>
      <c r="Y1609" s="103" t="str">
        <f t="shared" si="5580"/>
        <v/>
      </c>
      <c r="Z1609" s="12" t="str">
        <f t="shared" si="5768"/>
        <v/>
      </c>
      <c r="AA1609" s="12" t="str">
        <f t="shared" si="5769"/>
        <v/>
      </c>
      <c r="AB1609" s="12" t="str">
        <f t="shared" si="5770"/>
        <v/>
      </c>
      <c r="AC1609" s="12" t="str">
        <f t="shared" si="5771"/>
        <v/>
      </c>
      <c r="AD1609" s="12" t="str">
        <f t="shared" si="5772"/>
        <v/>
      </c>
      <c r="AE1609" s="12" t="str">
        <f t="shared" si="5773"/>
        <v/>
      </c>
      <c r="AF1609" s="12" t="str">
        <f t="shared" si="5774"/>
        <v/>
      </c>
      <c r="AG1609" s="12" t="str">
        <f t="shared" si="5775"/>
        <v/>
      </c>
      <c r="AH1609" s="12" t="str">
        <f t="shared" si="5776"/>
        <v/>
      </c>
      <c r="AI1609" s="12" t="str">
        <f t="shared" si="5777"/>
        <v/>
      </c>
      <c r="AJ1609" s="12" t="str">
        <f t="shared" si="5707"/>
        <v/>
      </c>
      <c r="AK1609" s="12" t="str">
        <f t="shared" si="5708"/>
        <v/>
      </c>
      <c r="AL1609" s="12" t="str">
        <f t="shared" si="5709"/>
        <v/>
      </c>
      <c r="AM1609" s="12" t="str">
        <f t="shared" si="5710"/>
        <v/>
      </c>
      <c r="AN1609" s="12" t="str">
        <f t="shared" si="5711"/>
        <v/>
      </c>
      <c r="AO1609" s="29" t="str">
        <f t="shared" ref="AO1609" si="5807">IF(A1609&lt;&gt;"",SUM(Z1609:AN1609),"")</f>
        <v/>
      </c>
      <c r="AP1609" s="31" t="str">
        <f t="shared" si="5423"/>
        <v>0</v>
      </c>
      <c r="AQ1609"/>
      <c r="AR1609" s="58">
        <f t="shared" si="5424"/>
        <v>0</v>
      </c>
      <c r="AS1609" s="58">
        <f t="shared" si="5425"/>
        <v>0</v>
      </c>
      <c r="AT1609" s="65">
        <f t="shared" si="5426"/>
        <v>0</v>
      </c>
      <c r="AU1609" s="82" t="str">
        <f t="shared" si="5779"/>
        <v/>
      </c>
      <c r="AV1609" s="82" t="str">
        <f t="shared" si="5780"/>
        <v/>
      </c>
      <c r="AW1609" s="82" t="str">
        <f t="shared" si="5781"/>
        <v/>
      </c>
      <c r="AX1609" s="82" t="str">
        <f t="shared" si="5782"/>
        <v/>
      </c>
      <c r="AY1609" s="82" t="str">
        <f t="shared" si="5783"/>
        <v/>
      </c>
      <c r="AZ1609" s="82" t="str">
        <f t="shared" si="5784"/>
        <v/>
      </c>
      <c r="BA1609" s="82" t="str">
        <f t="shared" si="5785"/>
        <v/>
      </c>
      <c r="BB1609" s="82" t="str">
        <f t="shared" si="5786"/>
        <v/>
      </c>
      <c r="BC1609" s="82" t="str">
        <f t="shared" si="5787"/>
        <v/>
      </c>
      <c r="BD1609" s="82" t="str">
        <f t="shared" si="5788"/>
        <v/>
      </c>
      <c r="BE1609" s="83" t="str">
        <f t="shared" ref="BE1609:BL1609" si="5808">IF(K1609&lt;&gt;"",$J1609&amp;",","")</f>
        <v/>
      </c>
      <c r="BF1609" s="83" t="str">
        <f t="shared" si="5808"/>
        <v/>
      </c>
      <c r="BG1609" s="83" t="str">
        <f t="shared" si="5808"/>
        <v/>
      </c>
      <c r="BH1609" s="83" t="str">
        <f t="shared" si="5808"/>
        <v/>
      </c>
      <c r="BI1609" s="83" t="str">
        <f t="shared" si="5808"/>
        <v/>
      </c>
      <c r="BJ1609" s="83" t="str">
        <f t="shared" si="5808"/>
        <v/>
      </c>
      <c r="BK1609" s="83" t="str">
        <f t="shared" si="5808"/>
        <v/>
      </c>
      <c r="BL1609" s="83" t="str">
        <f t="shared" si="5808"/>
        <v/>
      </c>
      <c r="BM1609" s="83" t="str">
        <f t="shared" ref="BM1609" si="5809">IF(S1609&lt;&gt;"",$J1609&amp;",","")</f>
        <v/>
      </c>
      <c r="BN1609" s="83" t="str">
        <f t="shared" ref="BN1609" si="5810">IF(T1609&lt;&gt;"",$J1609&amp;",","")</f>
        <v/>
      </c>
      <c r="BO1609" s="78"/>
      <c r="BP1609" s="78"/>
      <c r="BQ1609" s="78"/>
      <c r="BR1609" s="81">
        <f t="shared" ref="BR1609" ca="1" si="5811">IF($A$2="no",INT(RAND()*36+1),INT(RAND()*37))</f>
        <v>20</v>
      </c>
    </row>
    <row r="1610" spans="1:70" x14ac:dyDescent="0.2">
      <c r="A1610" s="95"/>
      <c r="B1610" s="84" t="str">
        <f t="shared" ref="B1610" si="5812">IF(A1610="","",IF(COUNTBLANK(AU1611:BD1611)=10,"DB",AU1611&amp;AV1611&amp;AW1611&amp;AX1611&amp;AY1611&amp;AZ1611&amp;BA1611&amp;BB1611&amp;BC1611&amp;BD1611))</f>
        <v/>
      </c>
      <c r="C1610" s="13" t="str">
        <f t="shared" ref="C1610" si="5813">IF(AR1610="Profit Target","profit target",IF(AS1610="Stop Loss","stop loss",""))</f>
        <v/>
      </c>
      <c r="D1610" s="85" t="str">
        <f t="shared" ref="D1610" si="5814">AO1610</f>
        <v/>
      </c>
      <c r="E1610" s="86" t="str">
        <f t="shared" ref="E1610" si="5815">BE1611&amp;BF1611&amp;BG1611&amp;BH1611&amp;BI1611&amp;BJ1611&amp;BK1611&amp;BL1611&amp;BM1611&amp;BN1611</f>
        <v/>
      </c>
      <c r="F1610" s="86">
        <f t="shared" si="5757"/>
        <v>0</v>
      </c>
      <c r="G1610" s="35" t="str">
        <f>IF(A1609&lt;&gt;"",COUNTIF($F$5:F1610,F1610),"")</f>
        <v/>
      </c>
      <c r="H1610" s="35">
        <f t="shared" si="5416"/>
        <v>1606</v>
      </c>
      <c r="I1610" s="117" t="str">
        <f t="shared" si="5767"/>
        <v/>
      </c>
      <c r="J1610" s="28" t="str">
        <f t="shared" si="5417"/>
        <v/>
      </c>
      <c r="K1610" s="103" t="str">
        <f t="shared" si="5797"/>
        <v/>
      </c>
      <c r="L1610" s="103" t="str">
        <f t="shared" si="5418"/>
        <v/>
      </c>
      <c r="M1610" s="103" t="str">
        <f t="shared" si="5419"/>
        <v/>
      </c>
      <c r="N1610" s="103" t="str">
        <f t="shared" si="5420"/>
        <v/>
      </c>
      <c r="O1610" s="103" t="str">
        <f t="shared" si="5421"/>
        <v/>
      </c>
      <c r="P1610" s="103" t="str">
        <f t="shared" si="5571"/>
        <v/>
      </c>
      <c r="Q1610" s="103" t="str">
        <f t="shared" si="5572"/>
        <v/>
      </c>
      <c r="R1610" s="103" t="str">
        <f t="shared" si="5573"/>
        <v/>
      </c>
      <c r="S1610" s="103" t="str">
        <f t="shared" si="5574"/>
        <v/>
      </c>
      <c r="T1610" s="103" t="str">
        <f t="shared" si="5575"/>
        <v/>
      </c>
      <c r="U1610" s="103" t="str">
        <f t="shared" si="5576"/>
        <v/>
      </c>
      <c r="V1610" s="103" t="str">
        <f t="shared" si="5577"/>
        <v/>
      </c>
      <c r="W1610" s="103" t="str">
        <f t="shared" si="5578"/>
        <v/>
      </c>
      <c r="X1610" s="103" t="str">
        <f t="shared" si="5579"/>
        <v/>
      </c>
      <c r="Y1610" s="103" t="str">
        <f t="shared" si="5580"/>
        <v/>
      </c>
      <c r="Z1610" s="12" t="str">
        <f t="shared" si="5768"/>
        <v/>
      </c>
      <c r="AA1610" s="12" t="str">
        <f t="shared" si="5769"/>
        <v/>
      </c>
      <c r="AB1610" s="12" t="str">
        <f t="shared" si="5770"/>
        <v/>
      </c>
      <c r="AC1610" s="12" t="str">
        <f t="shared" si="5771"/>
        <v/>
      </c>
      <c r="AD1610" s="12" t="str">
        <f t="shared" si="5772"/>
        <v/>
      </c>
      <c r="AE1610" s="12" t="str">
        <f t="shared" si="5773"/>
        <v/>
      </c>
      <c r="AF1610" s="12" t="str">
        <f t="shared" si="5774"/>
        <v/>
      </c>
      <c r="AG1610" s="12" t="str">
        <f t="shared" si="5775"/>
        <v/>
      </c>
      <c r="AH1610" s="12" t="str">
        <f t="shared" si="5776"/>
        <v/>
      </c>
      <c r="AI1610" s="12" t="str">
        <f t="shared" si="5777"/>
        <v/>
      </c>
      <c r="AJ1610" s="12" t="str">
        <f t="shared" si="5707"/>
        <v/>
      </c>
      <c r="AK1610" s="12" t="str">
        <f t="shared" si="5708"/>
        <v/>
      </c>
      <c r="AL1610" s="12" t="str">
        <f t="shared" si="5709"/>
        <v/>
      </c>
      <c r="AM1610" s="12" t="str">
        <f t="shared" si="5710"/>
        <v/>
      </c>
      <c r="AN1610" s="12" t="str">
        <f t="shared" si="5711"/>
        <v/>
      </c>
      <c r="AO1610" s="29" t="str">
        <f t="shared" ref="AO1610" si="5816">IF(A1610&lt;&gt;"",SUM(Z1610:AN1610),"")</f>
        <v/>
      </c>
      <c r="AP1610" s="31" t="str">
        <f t="shared" si="5423"/>
        <v>0</v>
      </c>
      <c r="AQ1610"/>
      <c r="AR1610" s="58">
        <f t="shared" si="5424"/>
        <v>0</v>
      </c>
      <c r="AS1610" s="58">
        <f t="shared" si="5425"/>
        <v>0</v>
      </c>
      <c r="AT1610" s="65">
        <f t="shared" si="5426"/>
        <v>0</v>
      </c>
      <c r="AU1610" s="82" t="str">
        <f t="shared" si="5779"/>
        <v/>
      </c>
      <c r="AV1610" s="82" t="str">
        <f t="shared" si="5780"/>
        <v/>
      </c>
      <c r="AW1610" s="82" t="str">
        <f t="shared" si="5781"/>
        <v/>
      </c>
      <c r="AX1610" s="82" t="str">
        <f t="shared" si="5782"/>
        <v/>
      </c>
      <c r="AY1610" s="82" t="str">
        <f t="shared" si="5783"/>
        <v/>
      </c>
      <c r="AZ1610" s="82" t="str">
        <f t="shared" si="5784"/>
        <v/>
      </c>
      <c r="BA1610" s="82" t="str">
        <f t="shared" si="5785"/>
        <v/>
      </c>
      <c r="BB1610" s="82" t="str">
        <f t="shared" si="5786"/>
        <v/>
      </c>
      <c r="BC1610" s="82" t="str">
        <f t="shared" si="5787"/>
        <v/>
      </c>
      <c r="BD1610" s="82" t="str">
        <f t="shared" si="5788"/>
        <v/>
      </c>
      <c r="BE1610" s="83" t="str">
        <f t="shared" ref="BE1610:BL1610" si="5817">IF(K1610&lt;&gt;"",$J1610&amp;",","")</f>
        <v/>
      </c>
      <c r="BF1610" s="83" t="str">
        <f t="shared" si="5817"/>
        <v/>
      </c>
      <c r="BG1610" s="83" t="str">
        <f t="shared" si="5817"/>
        <v/>
      </c>
      <c r="BH1610" s="83" t="str">
        <f t="shared" si="5817"/>
        <v/>
      </c>
      <c r="BI1610" s="83" t="str">
        <f t="shared" si="5817"/>
        <v/>
      </c>
      <c r="BJ1610" s="83" t="str">
        <f t="shared" si="5817"/>
        <v/>
      </c>
      <c r="BK1610" s="83" t="str">
        <f t="shared" si="5817"/>
        <v/>
      </c>
      <c r="BL1610" s="83" t="str">
        <f t="shared" si="5817"/>
        <v/>
      </c>
      <c r="BM1610" s="83" t="str">
        <f t="shared" ref="BM1610" si="5818">IF(S1610&lt;&gt;"",$J1610&amp;",","")</f>
        <v/>
      </c>
      <c r="BN1610" s="83" t="str">
        <f t="shared" ref="BN1610" si="5819">IF(T1610&lt;&gt;"",$J1610&amp;",","")</f>
        <v/>
      </c>
      <c r="BO1610" s="78"/>
      <c r="BP1610" s="78"/>
      <c r="BQ1610" s="78"/>
      <c r="BR1610" s="81">
        <f t="shared" ref="BR1610" ca="1" si="5820">IF($A$2="no",INT(RAND()*36+1),INT(RAND()*37))</f>
        <v>23</v>
      </c>
    </row>
    <row r="1611" spans="1:70" x14ac:dyDescent="0.2">
      <c r="A1611" s="95"/>
      <c r="B1611" s="84" t="str">
        <f t="shared" ref="B1611" si="5821">IF(A1611="","",IF(COUNTBLANK(AU1612:BD1612)=10,"DB",AU1612&amp;AV1612&amp;AW1612&amp;AX1612&amp;AY1612&amp;AZ1612&amp;BA1612&amp;BB1612&amp;BC1612&amp;BD1612))</f>
        <v/>
      </c>
      <c r="C1611" s="13" t="str">
        <f t="shared" ref="C1611" si="5822">IF(AR1611="Profit Target","profit target",IF(AS1611="Stop Loss","stop loss",""))</f>
        <v/>
      </c>
      <c r="D1611" s="85" t="str">
        <f t="shared" ref="D1611" si="5823">AO1611</f>
        <v/>
      </c>
      <c r="E1611" s="86" t="str">
        <f t="shared" ref="E1611" si="5824">BE1612&amp;BF1612&amp;BG1612&amp;BH1612&amp;BI1612&amp;BJ1612&amp;BK1612&amp;BL1612&amp;BM1612&amp;BN1612</f>
        <v/>
      </c>
      <c r="F1611" s="86">
        <f t="shared" si="5757"/>
        <v>0</v>
      </c>
      <c r="G1611" s="35" t="str">
        <f>IF(A1610&lt;&gt;"",COUNTIF($F$5:F1611,F1611),"")</f>
        <v/>
      </c>
      <c r="H1611" s="35">
        <f t="shared" si="5416"/>
        <v>1607</v>
      </c>
      <c r="I1611" s="117" t="str">
        <f t="shared" si="5767"/>
        <v/>
      </c>
      <c r="J1611" s="28" t="str">
        <f t="shared" si="5417"/>
        <v/>
      </c>
      <c r="K1611" s="103" t="str">
        <f t="shared" si="5797"/>
        <v/>
      </c>
      <c r="L1611" s="103" t="str">
        <f t="shared" si="5418"/>
        <v/>
      </c>
      <c r="M1611" s="103" t="str">
        <f t="shared" si="5419"/>
        <v/>
      </c>
      <c r="N1611" s="103" t="str">
        <f t="shared" si="5420"/>
        <v/>
      </c>
      <c r="O1611" s="103" t="str">
        <f t="shared" si="5421"/>
        <v/>
      </c>
      <c r="P1611" s="103" t="str">
        <f t="shared" si="5571"/>
        <v/>
      </c>
      <c r="Q1611" s="103" t="str">
        <f t="shared" si="5572"/>
        <v/>
      </c>
      <c r="R1611" s="103" t="str">
        <f t="shared" si="5573"/>
        <v/>
      </c>
      <c r="S1611" s="103" t="str">
        <f t="shared" si="5574"/>
        <v/>
      </c>
      <c r="T1611" s="103" t="str">
        <f t="shared" si="5575"/>
        <v/>
      </c>
      <c r="U1611" s="103" t="str">
        <f t="shared" si="5576"/>
        <v/>
      </c>
      <c r="V1611" s="103" t="str">
        <f t="shared" si="5577"/>
        <v/>
      </c>
      <c r="W1611" s="103" t="str">
        <f t="shared" si="5578"/>
        <v/>
      </c>
      <c r="X1611" s="103" t="str">
        <f t="shared" si="5579"/>
        <v/>
      </c>
      <c r="Y1611" s="103" t="str">
        <f t="shared" si="5580"/>
        <v/>
      </c>
      <c r="Z1611" s="12" t="str">
        <f t="shared" si="5768"/>
        <v/>
      </c>
      <c r="AA1611" s="12" t="str">
        <f t="shared" si="5769"/>
        <v/>
      </c>
      <c r="AB1611" s="12" t="str">
        <f t="shared" si="5770"/>
        <v/>
      </c>
      <c r="AC1611" s="12" t="str">
        <f t="shared" si="5771"/>
        <v/>
      </c>
      <c r="AD1611" s="12" t="str">
        <f t="shared" si="5772"/>
        <v/>
      </c>
      <c r="AE1611" s="12" t="str">
        <f t="shared" si="5773"/>
        <v/>
      </c>
      <c r="AF1611" s="12" t="str">
        <f t="shared" si="5774"/>
        <v/>
      </c>
      <c r="AG1611" s="12" t="str">
        <f t="shared" si="5775"/>
        <v/>
      </c>
      <c r="AH1611" s="12" t="str">
        <f t="shared" si="5776"/>
        <v/>
      </c>
      <c r="AI1611" s="12" t="str">
        <f t="shared" si="5777"/>
        <v/>
      </c>
      <c r="AJ1611" s="12" t="str">
        <f t="shared" si="5707"/>
        <v/>
      </c>
      <c r="AK1611" s="12" t="str">
        <f t="shared" si="5708"/>
        <v/>
      </c>
      <c r="AL1611" s="12" t="str">
        <f t="shared" si="5709"/>
        <v/>
      </c>
      <c r="AM1611" s="12" t="str">
        <f t="shared" si="5710"/>
        <v/>
      </c>
      <c r="AN1611" s="12" t="str">
        <f t="shared" si="5711"/>
        <v/>
      </c>
      <c r="AO1611" s="29" t="str">
        <f t="shared" ref="AO1611" si="5825">IF(A1611&lt;&gt;"",SUM(Z1611:AN1611),"")</f>
        <v/>
      </c>
      <c r="AP1611" s="31" t="str">
        <f t="shared" si="5423"/>
        <v>0</v>
      </c>
      <c r="AQ1611"/>
      <c r="AR1611" s="58">
        <f t="shared" si="5424"/>
        <v>0</v>
      </c>
      <c r="AS1611" s="58">
        <f t="shared" si="5425"/>
        <v>0</v>
      </c>
      <c r="AT1611" s="65">
        <f t="shared" si="5426"/>
        <v>0</v>
      </c>
      <c r="AU1611" s="82" t="str">
        <f t="shared" si="5779"/>
        <v/>
      </c>
      <c r="AV1611" s="82" t="str">
        <f t="shared" si="5780"/>
        <v/>
      </c>
      <c r="AW1611" s="82" t="str">
        <f t="shared" si="5781"/>
        <v/>
      </c>
      <c r="AX1611" s="82" t="str">
        <f t="shared" si="5782"/>
        <v/>
      </c>
      <c r="AY1611" s="82" t="str">
        <f t="shared" si="5783"/>
        <v/>
      </c>
      <c r="AZ1611" s="82" t="str">
        <f t="shared" si="5784"/>
        <v/>
      </c>
      <c r="BA1611" s="82" t="str">
        <f t="shared" si="5785"/>
        <v/>
      </c>
      <c r="BB1611" s="82" t="str">
        <f t="shared" si="5786"/>
        <v/>
      </c>
      <c r="BC1611" s="82" t="str">
        <f t="shared" si="5787"/>
        <v/>
      </c>
      <c r="BD1611" s="82" t="str">
        <f t="shared" si="5788"/>
        <v/>
      </c>
      <c r="BE1611" s="83" t="str">
        <f t="shared" ref="BE1611:BL1611" si="5826">IF(K1611&lt;&gt;"",$J1611&amp;",","")</f>
        <v/>
      </c>
      <c r="BF1611" s="83" t="str">
        <f t="shared" si="5826"/>
        <v/>
      </c>
      <c r="BG1611" s="83" t="str">
        <f t="shared" si="5826"/>
        <v/>
      </c>
      <c r="BH1611" s="83" t="str">
        <f t="shared" si="5826"/>
        <v/>
      </c>
      <c r="BI1611" s="83" t="str">
        <f t="shared" si="5826"/>
        <v/>
      </c>
      <c r="BJ1611" s="83" t="str">
        <f t="shared" si="5826"/>
        <v/>
      </c>
      <c r="BK1611" s="83" t="str">
        <f t="shared" si="5826"/>
        <v/>
      </c>
      <c r="BL1611" s="83" t="str">
        <f t="shared" si="5826"/>
        <v/>
      </c>
      <c r="BM1611" s="83" t="str">
        <f t="shared" ref="BM1611" si="5827">IF(S1611&lt;&gt;"",$J1611&amp;",","")</f>
        <v/>
      </c>
      <c r="BN1611" s="83" t="str">
        <f t="shared" ref="BN1611" si="5828">IF(T1611&lt;&gt;"",$J1611&amp;",","")</f>
        <v/>
      </c>
      <c r="BO1611" s="78"/>
      <c r="BP1611" s="78"/>
      <c r="BQ1611" s="78"/>
      <c r="BR1611" s="81">
        <f t="shared" ref="BR1611" ca="1" si="5829">IF($A$2="no",INT(RAND()*36+1),INT(RAND()*37))</f>
        <v>7</v>
      </c>
    </row>
    <row r="1612" spans="1:70" x14ac:dyDescent="0.2">
      <c r="A1612" s="95"/>
      <c r="B1612" s="84" t="str">
        <f t="shared" ref="B1612" si="5830">IF(A1612="","",IF(COUNTBLANK(AU1613:BD1613)=10,"DB",AU1613&amp;AV1613&amp;AW1613&amp;AX1613&amp;AY1613&amp;AZ1613&amp;BA1613&amp;BB1613&amp;BC1613&amp;BD1613))</f>
        <v/>
      </c>
      <c r="C1612" s="13" t="str">
        <f t="shared" ref="C1612" si="5831">IF(AR1612="Profit Target","profit target",IF(AS1612="Stop Loss","stop loss",""))</f>
        <v/>
      </c>
      <c r="D1612" s="85" t="str">
        <f t="shared" ref="D1612" si="5832">AO1612</f>
        <v/>
      </c>
      <c r="E1612" s="86" t="str">
        <f t="shared" ref="E1612" si="5833">BE1613&amp;BF1613&amp;BG1613&amp;BH1613&amp;BI1613&amp;BJ1613&amp;BK1613&amp;BL1613&amp;BM1613&amp;BN1613</f>
        <v/>
      </c>
      <c r="F1612" s="86">
        <f t="shared" si="5757"/>
        <v>0</v>
      </c>
      <c r="G1612" s="35" t="str">
        <f>IF(A1611&lt;&gt;"",COUNTIF($F$5:F1612,F1612),"")</f>
        <v/>
      </c>
      <c r="H1612" s="35">
        <f t="shared" si="5416"/>
        <v>1608</v>
      </c>
      <c r="I1612" s="117" t="str">
        <f t="shared" si="5767"/>
        <v/>
      </c>
      <c r="J1612" s="28" t="str">
        <f t="shared" si="5417"/>
        <v/>
      </c>
      <c r="K1612" s="103" t="str">
        <f t="shared" si="5797"/>
        <v/>
      </c>
      <c r="L1612" s="103" t="str">
        <f t="shared" si="5418"/>
        <v/>
      </c>
      <c r="M1612" s="103" t="str">
        <f t="shared" si="5419"/>
        <v/>
      </c>
      <c r="N1612" s="103" t="str">
        <f t="shared" si="5420"/>
        <v/>
      </c>
      <c r="O1612" s="103" t="str">
        <f t="shared" si="5421"/>
        <v/>
      </c>
      <c r="P1612" s="103" t="str">
        <f t="shared" si="5571"/>
        <v/>
      </c>
      <c r="Q1612" s="103" t="str">
        <f t="shared" si="5572"/>
        <v/>
      </c>
      <c r="R1612" s="103" t="str">
        <f t="shared" si="5573"/>
        <v/>
      </c>
      <c r="S1612" s="103" t="str">
        <f t="shared" si="5574"/>
        <v/>
      </c>
      <c r="T1612" s="103" t="str">
        <f t="shared" si="5575"/>
        <v/>
      </c>
      <c r="U1612" s="103" t="str">
        <f t="shared" si="5576"/>
        <v/>
      </c>
      <c r="V1612" s="103" t="str">
        <f t="shared" si="5577"/>
        <v/>
      </c>
      <c r="W1612" s="103" t="str">
        <f t="shared" si="5578"/>
        <v/>
      </c>
      <c r="X1612" s="103" t="str">
        <f t="shared" si="5579"/>
        <v/>
      </c>
      <c r="Y1612" s="103" t="str">
        <f t="shared" si="5580"/>
        <v/>
      </c>
      <c r="Z1612" s="12" t="str">
        <f t="shared" si="5768"/>
        <v/>
      </c>
      <c r="AA1612" s="12" t="str">
        <f t="shared" si="5769"/>
        <v/>
      </c>
      <c r="AB1612" s="12" t="str">
        <f t="shared" si="5770"/>
        <v/>
      </c>
      <c r="AC1612" s="12" t="str">
        <f t="shared" si="5771"/>
        <v/>
      </c>
      <c r="AD1612" s="12" t="str">
        <f t="shared" si="5772"/>
        <v/>
      </c>
      <c r="AE1612" s="12" t="str">
        <f t="shared" si="5773"/>
        <v/>
      </c>
      <c r="AF1612" s="12" t="str">
        <f t="shared" si="5774"/>
        <v/>
      </c>
      <c r="AG1612" s="12" t="str">
        <f t="shared" si="5775"/>
        <v/>
      </c>
      <c r="AH1612" s="12" t="str">
        <f t="shared" si="5776"/>
        <v/>
      </c>
      <c r="AI1612" s="12" t="str">
        <f t="shared" si="5777"/>
        <v/>
      </c>
      <c r="AJ1612" s="12" t="str">
        <f t="shared" si="5707"/>
        <v/>
      </c>
      <c r="AK1612" s="12" t="str">
        <f t="shared" si="5708"/>
        <v/>
      </c>
      <c r="AL1612" s="12" t="str">
        <f t="shared" si="5709"/>
        <v/>
      </c>
      <c r="AM1612" s="12" t="str">
        <f t="shared" si="5710"/>
        <v/>
      </c>
      <c r="AN1612" s="12" t="str">
        <f t="shared" si="5711"/>
        <v/>
      </c>
      <c r="AO1612" s="29" t="str">
        <f t="shared" ref="AO1612" si="5834">IF(A1612&lt;&gt;"",SUM(Z1612:AN1612),"")</f>
        <v/>
      </c>
      <c r="AP1612" s="31" t="str">
        <f t="shared" si="5423"/>
        <v>0</v>
      </c>
      <c r="AQ1612"/>
      <c r="AR1612" s="58">
        <f t="shared" si="5424"/>
        <v>0</v>
      </c>
      <c r="AS1612" s="58">
        <f t="shared" si="5425"/>
        <v>0</v>
      </c>
      <c r="AT1612" s="65">
        <f t="shared" si="5426"/>
        <v>0</v>
      </c>
      <c r="AU1612" s="82" t="str">
        <f t="shared" si="5779"/>
        <v/>
      </c>
      <c r="AV1612" s="82" t="str">
        <f t="shared" si="5780"/>
        <v/>
      </c>
      <c r="AW1612" s="82" t="str">
        <f t="shared" si="5781"/>
        <v/>
      </c>
      <c r="AX1612" s="82" t="str">
        <f t="shared" si="5782"/>
        <v/>
      </c>
      <c r="AY1612" s="82" t="str">
        <f t="shared" si="5783"/>
        <v/>
      </c>
      <c r="AZ1612" s="82" t="str">
        <f t="shared" si="5784"/>
        <v/>
      </c>
      <c r="BA1612" s="82" t="str">
        <f t="shared" si="5785"/>
        <v/>
      </c>
      <c r="BB1612" s="82" t="str">
        <f t="shared" si="5786"/>
        <v/>
      </c>
      <c r="BC1612" s="82" t="str">
        <f t="shared" si="5787"/>
        <v/>
      </c>
      <c r="BD1612" s="82" t="str">
        <f t="shared" si="5788"/>
        <v/>
      </c>
      <c r="BE1612" s="83" t="str">
        <f t="shared" ref="BE1612:BL1612" si="5835">IF(K1612&lt;&gt;"",$J1612&amp;",","")</f>
        <v/>
      </c>
      <c r="BF1612" s="83" t="str">
        <f t="shared" si="5835"/>
        <v/>
      </c>
      <c r="BG1612" s="83" t="str">
        <f t="shared" si="5835"/>
        <v/>
      </c>
      <c r="BH1612" s="83" t="str">
        <f t="shared" si="5835"/>
        <v/>
      </c>
      <c r="BI1612" s="83" t="str">
        <f t="shared" si="5835"/>
        <v/>
      </c>
      <c r="BJ1612" s="83" t="str">
        <f t="shared" si="5835"/>
        <v/>
      </c>
      <c r="BK1612" s="83" t="str">
        <f t="shared" si="5835"/>
        <v/>
      </c>
      <c r="BL1612" s="83" t="str">
        <f t="shared" si="5835"/>
        <v/>
      </c>
      <c r="BM1612" s="83" t="str">
        <f t="shared" ref="BM1612" si="5836">IF(S1612&lt;&gt;"",$J1612&amp;",","")</f>
        <v/>
      </c>
      <c r="BN1612" s="83" t="str">
        <f t="shared" ref="BN1612" si="5837">IF(T1612&lt;&gt;"",$J1612&amp;",","")</f>
        <v/>
      </c>
      <c r="BO1612" s="78"/>
      <c r="BP1612" s="78"/>
      <c r="BQ1612" s="78"/>
      <c r="BR1612" s="81">
        <f t="shared" ref="BR1612" ca="1" si="5838">IF($A$2="no",INT(RAND()*36+1),INT(RAND()*37))</f>
        <v>33</v>
      </c>
    </row>
    <row r="1613" spans="1:70" x14ac:dyDescent="0.2">
      <c r="A1613" s="95"/>
      <c r="B1613" s="84" t="str">
        <f t="shared" ref="B1613" si="5839">IF(A1613="","",IF(COUNTBLANK(AU1614:BD1614)=10,"DB",AU1614&amp;AV1614&amp;AW1614&amp;AX1614&amp;AY1614&amp;AZ1614&amp;BA1614&amp;BB1614&amp;BC1614&amp;BD1614))</f>
        <v/>
      </c>
      <c r="C1613" s="13" t="str">
        <f t="shared" ref="C1613" si="5840">IF(AR1613="Profit Target","profit target",IF(AS1613="Stop Loss","stop loss",""))</f>
        <v/>
      </c>
      <c r="D1613" s="85" t="str">
        <f t="shared" ref="D1613" si="5841">AO1613</f>
        <v/>
      </c>
      <c r="E1613" s="86" t="str">
        <f t="shared" ref="E1613" si="5842">BE1614&amp;BF1614&amp;BG1614&amp;BH1614&amp;BI1614&amp;BJ1614&amp;BK1614&amp;BL1614&amp;BM1614&amp;BN1614</f>
        <v/>
      </c>
      <c r="F1613" s="86">
        <f t="shared" si="5757"/>
        <v>0</v>
      </c>
      <c r="G1613" s="35" t="str">
        <f>IF(A1612&lt;&gt;"",COUNTIF($F$5:F1613,F1613),"")</f>
        <v/>
      </c>
      <c r="H1613" s="35">
        <f t="shared" si="5416"/>
        <v>1609</v>
      </c>
      <c r="I1613" s="117" t="str">
        <f t="shared" si="5767"/>
        <v/>
      </c>
      <c r="J1613" s="28" t="str">
        <f t="shared" si="5417"/>
        <v/>
      </c>
      <c r="K1613" s="103" t="str">
        <f t="shared" si="5797"/>
        <v/>
      </c>
      <c r="L1613" s="103" t="str">
        <f t="shared" si="5418"/>
        <v/>
      </c>
      <c r="M1613" s="103" t="str">
        <f t="shared" si="5419"/>
        <v/>
      </c>
      <c r="N1613" s="103" t="str">
        <f t="shared" si="5420"/>
        <v/>
      </c>
      <c r="O1613" s="103" t="str">
        <f t="shared" si="5421"/>
        <v/>
      </c>
      <c r="P1613" s="103" t="str">
        <f t="shared" si="5571"/>
        <v/>
      </c>
      <c r="Q1613" s="103" t="str">
        <f t="shared" si="5572"/>
        <v/>
      </c>
      <c r="R1613" s="103" t="str">
        <f t="shared" si="5573"/>
        <v/>
      </c>
      <c r="S1613" s="103" t="str">
        <f t="shared" si="5574"/>
        <v/>
      </c>
      <c r="T1613" s="103" t="str">
        <f t="shared" si="5575"/>
        <v/>
      </c>
      <c r="U1613" s="103" t="str">
        <f t="shared" si="5576"/>
        <v/>
      </c>
      <c r="V1613" s="103" t="str">
        <f t="shared" si="5577"/>
        <v/>
      </c>
      <c r="W1613" s="103" t="str">
        <f t="shared" si="5578"/>
        <v/>
      </c>
      <c r="X1613" s="103" t="str">
        <f t="shared" si="5579"/>
        <v/>
      </c>
      <c r="Y1613" s="103" t="str">
        <f t="shared" si="5580"/>
        <v/>
      </c>
      <c r="Z1613" s="12" t="str">
        <f t="shared" si="5768"/>
        <v/>
      </c>
      <c r="AA1613" s="12" t="str">
        <f t="shared" si="5769"/>
        <v/>
      </c>
      <c r="AB1613" s="12" t="str">
        <f t="shared" si="5770"/>
        <v/>
      </c>
      <c r="AC1613" s="12" t="str">
        <f t="shared" si="5771"/>
        <v/>
      </c>
      <c r="AD1613" s="12" t="str">
        <f t="shared" si="5772"/>
        <v/>
      </c>
      <c r="AE1613" s="12" t="str">
        <f t="shared" si="5773"/>
        <v/>
      </c>
      <c r="AF1613" s="12" t="str">
        <f t="shared" si="5774"/>
        <v/>
      </c>
      <c r="AG1613" s="12" t="str">
        <f t="shared" si="5775"/>
        <v/>
      </c>
      <c r="AH1613" s="12" t="str">
        <f t="shared" si="5776"/>
        <v/>
      </c>
      <c r="AI1613" s="12" t="str">
        <f t="shared" si="5777"/>
        <v/>
      </c>
      <c r="AJ1613" s="12" t="str">
        <f t="shared" si="5707"/>
        <v/>
      </c>
      <c r="AK1613" s="12" t="str">
        <f t="shared" si="5708"/>
        <v/>
      </c>
      <c r="AL1613" s="12" t="str">
        <f t="shared" si="5709"/>
        <v/>
      </c>
      <c r="AM1613" s="12" t="str">
        <f t="shared" si="5710"/>
        <v/>
      </c>
      <c r="AN1613" s="12" t="str">
        <f t="shared" si="5711"/>
        <v/>
      </c>
      <c r="AO1613" s="29" t="str">
        <f t="shared" ref="AO1613" si="5843">IF(A1613&lt;&gt;"",SUM(Z1613:AN1613),"")</f>
        <v/>
      </c>
      <c r="AP1613" s="31" t="str">
        <f t="shared" si="5423"/>
        <v>0</v>
      </c>
      <c r="AQ1613"/>
      <c r="AR1613" s="58">
        <f t="shared" si="5424"/>
        <v>0</v>
      </c>
      <c r="AS1613" s="58">
        <f t="shared" si="5425"/>
        <v>0</v>
      </c>
      <c r="AT1613" s="65">
        <f t="shared" si="5426"/>
        <v>0</v>
      </c>
      <c r="AU1613" s="82" t="str">
        <f t="shared" si="5779"/>
        <v/>
      </c>
      <c r="AV1613" s="82" t="str">
        <f t="shared" si="5780"/>
        <v/>
      </c>
      <c r="AW1613" s="82" t="str">
        <f t="shared" si="5781"/>
        <v/>
      </c>
      <c r="AX1613" s="82" t="str">
        <f t="shared" si="5782"/>
        <v/>
      </c>
      <c r="AY1613" s="82" t="str">
        <f t="shared" si="5783"/>
        <v/>
      </c>
      <c r="AZ1613" s="82" t="str">
        <f t="shared" si="5784"/>
        <v/>
      </c>
      <c r="BA1613" s="82" t="str">
        <f t="shared" si="5785"/>
        <v/>
      </c>
      <c r="BB1613" s="82" t="str">
        <f t="shared" si="5786"/>
        <v/>
      </c>
      <c r="BC1613" s="82" t="str">
        <f t="shared" si="5787"/>
        <v/>
      </c>
      <c r="BD1613" s="82" t="str">
        <f t="shared" si="5788"/>
        <v/>
      </c>
      <c r="BE1613" s="83" t="str">
        <f t="shared" ref="BE1613:BL1613" si="5844">IF(K1613&lt;&gt;"",$J1613&amp;",","")</f>
        <v/>
      </c>
      <c r="BF1613" s="83" t="str">
        <f t="shared" si="5844"/>
        <v/>
      </c>
      <c r="BG1613" s="83" t="str">
        <f t="shared" si="5844"/>
        <v/>
      </c>
      <c r="BH1613" s="83" t="str">
        <f t="shared" si="5844"/>
        <v/>
      </c>
      <c r="BI1613" s="83" t="str">
        <f t="shared" si="5844"/>
        <v/>
      </c>
      <c r="BJ1613" s="83" t="str">
        <f t="shared" si="5844"/>
        <v/>
      </c>
      <c r="BK1613" s="83" t="str">
        <f t="shared" si="5844"/>
        <v/>
      </c>
      <c r="BL1613" s="83" t="str">
        <f t="shared" si="5844"/>
        <v/>
      </c>
      <c r="BM1613" s="83" t="str">
        <f t="shared" ref="BM1613" si="5845">IF(S1613&lt;&gt;"",$J1613&amp;",","")</f>
        <v/>
      </c>
      <c r="BN1613" s="83" t="str">
        <f t="shared" ref="BN1613" si="5846">IF(T1613&lt;&gt;"",$J1613&amp;",","")</f>
        <v/>
      </c>
      <c r="BO1613" s="78"/>
      <c r="BP1613" s="78"/>
      <c r="BQ1613" s="78"/>
      <c r="BR1613" s="81">
        <f t="shared" ref="BR1613" ca="1" si="5847">IF($A$2="no",INT(RAND()*36+1),INT(RAND()*37))</f>
        <v>24</v>
      </c>
    </row>
    <row r="1614" spans="1:70" x14ac:dyDescent="0.2">
      <c r="A1614" s="95"/>
      <c r="B1614" s="84" t="str">
        <f t="shared" ref="B1614" si="5848">IF(A1614="","",IF(COUNTBLANK(AU1615:BD1615)=10,"DB",AU1615&amp;AV1615&amp;AW1615&amp;AX1615&amp;AY1615&amp;AZ1615&amp;BA1615&amp;BB1615&amp;BC1615&amp;BD1615))</f>
        <v/>
      </c>
      <c r="C1614" s="13" t="str">
        <f t="shared" ref="C1614" si="5849">IF(AR1614="Profit Target","profit target",IF(AS1614="Stop Loss","stop loss",""))</f>
        <v/>
      </c>
      <c r="D1614" s="85" t="str">
        <f t="shared" ref="D1614" si="5850">AO1614</f>
        <v/>
      </c>
      <c r="E1614" s="86" t="str">
        <f t="shared" ref="E1614" si="5851">BE1615&amp;BF1615&amp;BG1615&amp;BH1615&amp;BI1615&amp;BJ1615&amp;BK1615&amp;BL1615&amp;BM1615&amp;BN1615</f>
        <v/>
      </c>
      <c r="F1614" s="86">
        <f t="shared" si="5757"/>
        <v>0</v>
      </c>
      <c r="G1614" s="35" t="str">
        <f>IF(A1613&lt;&gt;"",COUNTIF($F$5:F1614,F1614),"")</f>
        <v/>
      </c>
      <c r="H1614" s="35">
        <f t="shared" si="5416"/>
        <v>1610</v>
      </c>
      <c r="I1614" s="117" t="str">
        <f t="shared" si="5767"/>
        <v/>
      </c>
      <c r="J1614" s="28" t="str">
        <f t="shared" si="5417"/>
        <v/>
      </c>
      <c r="K1614" s="103" t="str">
        <f t="shared" si="5797"/>
        <v/>
      </c>
      <c r="L1614" s="103" t="str">
        <f t="shared" si="5418"/>
        <v/>
      </c>
      <c r="M1614" s="103" t="str">
        <f t="shared" si="5419"/>
        <v/>
      </c>
      <c r="N1614" s="103" t="str">
        <f t="shared" si="5420"/>
        <v/>
      </c>
      <c r="O1614" s="103" t="str">
        <f t="shared" si="5421"/>
        <v/>
      </c>
      <c r="P1614" s="103" t="str">
        <f t="shared" si="5571"/>
        <v/>
      </c>
      <c r="Q1614" s="103" t="str">
        <f t="shared" si="5572"/>
        <v/>
      </c>
      <c r="R1614" s="103" t="str">
        <f t="shared" si="5573"/>
        <v/>
      </c>
      <c r="S1614" s="103" t="str">
        <f t="shared" si="5574"/>
        <v/>
      </c>
      <c r="T1614" s="103" t="str">
        <f t="shared" si="5575"/>
        <v/>
      </c>
      <c r="U1614" s="103" t="str">
        <f t="shared" si="5576"/>
        <v/>
      </c>
      <c r="V1614" s="103" t="str">
        <f t="shared" si="5577"/>
        <v/>
      </c>
      <c r="W1614" s="103" t="str">
        <f t="shared" si="5578"/>
        <v/>
      </c>
      <c r="X1614" s="103" t="str">
        <f t="shared" si="5579"/>
        <v/>
      </c>
      <c r="Y1614" s="103" t="str">
        <f t="shared" si="5580"/>
        <v/>
      </c>
      <c r="Z1614" s="12" t="str">
        <f t="shared" si="5768"/>
        <v/>
      </c>
      <c r="AA1614" s="12" t="str">
        <f t="shared" si="5769"/>
        <v/>
      </c>
      <c r="AB1614" s="12" t="str">
        <f t="shared" si="5770"/>
        <v/>
      </c>
      <c r="AC1614" s="12" t="str">
        <f t="shared" si="5771"/>
        <v/>
      </c>
      <c r="AD1614" s="12" t="str">
        <f t="shared" si="5772"/>
        <v/>
      </c>
      <c r="AE1614" s="12" t="str">
        <f t="shared" si="5773"/>
        <v/>
      </c>
      <c r="AF1614" s="12" t="str">
        <f t="shared" si="5774"/>
        <v/>
      </c>
      <c r="AG1614" s="12" t="str">
        <f t="shared" si="5775"/>
        <v/>
      </c>
      <c r="AH1614" s="12" t="str">
        <f t="shared" si="5776"/>
        <v/>
      </c>
      <c r="AI1614" s="12" t="str">
        <f t="shared" si="5777"/>
        <v/>
      </c>
      <c r="AJ1614" s="12" t="str">
        <f t="shared" si="5707"/>
        <v/>
      </c>
      <c r="AK1614" s="12" t="str">
        <f t="shared" si="5708"/>
        <v/>
      </c>
      <c r="AL1614" s="12" t="str">
        <f t="shared" si="5709"/>
        <v/>
      </c>
      <c r="AM1614" s="12" t="str">
        <f t="shared" si="5710"/>
        <v/>
      </c>
      <c r="AN1614" s="12" t="str">
        <f t="shared" si="5711"/>
        <v/>
      </c>
      <c r="AO1614" s="29" t="str">
        <f t="shared" ref="AO1614" si="5852">IF(A1614&lt;&gt;"",SUM(Z1614:AN1614),"")</f>
        <v/>
      </c>
      <c r="AP1614" s="31" t="str">
        <f t="shared" si="5423"/>
        <v>0</v>
      </c>
      <c r="AQ1614"/>
      <c r="AR1614" s="58">
        <f t="shared" si="5424"/>
        <v>0</v>
      </c>
      <c r="AS1614" s="58">
        <f t="shared" si="5425"/>
        <v>0</v>
      </c>
      <c r="AT1614" s="65">
        <f t="shared" si="5426"/>
        <v>0</v>
      </c>
      <c r="AU1614" s="82" t="str">
        <f t="shared" si="5779"/>
        <v/>
      </c>
      <c r="AV1614" s="82" t="str">
        <f t="shared" si="5780"/>
        <v/>
      </c>
      <c r="AW1614" s="82" t="str">
        <f t="shared" si="5781"/>
        <v/>
      </c>
      <c r="AX1614" s="82" t="str">
        <f t="shared" si="5782"/>
        <v/>
      </c>
      <c r="AY1614" s="82" t="str">
        <f t="shared" si="5783"/>
        <v/>
      </c>
      <c r="AZ1614" s="82" t="str">
        <f t="shared" si="5784"/>
        <v/>
      </c>
      <c r="BA1614" s="82" t="str">
        <f t="shared" si="5785"/>
        <v/>
      </c>
      <c r="BB1614" s="82" t="str">
        <f t="shared" si="5786"/>
        <v/>
      </c>
      <c r="BC1614" s="82" t="str">
        <f t="shared" si="5787"/>
        <v/>
      </c>
      <c r="BD1614" s="82" t="str">
        <f t="shared" si="5788"/>
        <v/>
      </c>
      <c r="BE1614" s="83" t="str">
        <f t="shared" ref="BE1614:BL1614" si="5853">IF(K1614&lt;&gt;"",$J1614&amp;",","")</f>
        <v/>
      </c>
      <c r="BF1614" s="83" t="str">
        <f t="shared" si="5853"/>
        <v/>
      </c>
      <c r="BG1614" s="83" t="str">
        <f t="shared" si="5853"/>
        <v/>
      </c>
      <c r="BH1614" s="83" t="str">
        <f t="shared" si="5853"/>
        <v/>
      </c>
      <c r="BI1614" s="83" t="str">
        <f t="shared" si="5853"/>
        <v/>
      </c>
      <c r="BJ1614" s="83" t="str">
        <f t="shared" si="5853"/>
        <v/>
      </c>
      <c r="BK1614" s="83" t="str">
        <f t="shared" si="5853"/>
        <v/>
      </c>
      <c r="BL1614" s="83" t="str">
        <f t="shared" si="5853"/>
        <v/>
      </c>
      <c r="BM1614" s="83" t="str">
        <f t="shared" ref="BM1614" si="5854">IF(S1614&lt;&gt;"",$J1614&amp;",","")</f>
        <v/>
      </c>
      <c r="BN1614" s="83" t="str">
        <f t="shared" ref="BN1614" si="5855">IF(T1614&lt;&gt;"",$J1614&amp;",","")</f>
        <v/>
      </c>
      <c r="BO1614" s="78"/>
      <c r="BP1614" s="78"/>
      <c r="BQ1614" s="78"/>
      <c r="BR1614" s="81">
        <f t="shared" ref="BR1614" ca="1" si="5856">IF($A$2="no",INT(RAND()*36+1),INT(RAND()*37))</f>
        <v>16</v>
      </c>
    </row>
    <row r="1615" spans="1:70" x14ac:dyDescent="0.2">
      <c r="A1615" s="95"/>
      <c r="B1615" s="84" t="str">
        <f t="shared" ref="B1615" si="5857">IF(A1615="","",IF(COUNTBLANK(AU1616:BD1616)=10,"DB",AU1616&amp;AV1616&amp;AW1616&amp;AX1616&amp;AY1616&amp;AZ1616&amp;BA1616&amp;BB1616&amp;BC1616&amp;BD1616))</f>
        <v/>
      </c>
      <c r="C1615" s="13" t="str">
        <f t="shared" ref="C1615" si="5858">IF(AR1615="Profit Target","profit target",IF(AS1615="Stop Loss","stop loss",""))</f>
        <v/>
      </c>
      <c r="D1615" s="85" t="str">
        <f t="shared" ref="D1615" si="5859">AO1615</f>
        <v/>
      </c>
      <c r="E1615" s="86" t="str">
        <f t="shared" ref="E1615" si="5860">BE1616&amp;BF1616&amp;BG1616&amp;BH1616&amp;BI1616&amp;BJ1616&amp;BK1616&amp;BL1616&amp;BM1616&amp;BN1616</f>
        <v/>
      </c>
      <c r="F1615" s="86">
        <f t="shared" si="5757"/>
        <v>0</v>
      </c>
      <c r="G1615" s="35" t="str">
        <f>IF(A1614&lt;&gt;"",COUNTIF($F$5:F1615,F1615),"")</f>
        <v/>
      </c>
      <c r="H1615" s="35">
        <f t="shared" si="5416"/>
        <v>1611</v>
      </c>
      <c r="I1615" s="117" t="str">
        <f t="shared" si="5767"/>
        <v/>
      </c>
      <c r="J1615" s="28" t="str">
        <f t="shared" si="5417"/>
        <v/>
      </c>
      <c r="K1615" s="103" t="str">
        <f t="shared" si="5797"/>
        <v/>
      </c>
      <c r="L1615" s="103" t="str">
        <f t="shared" si="5418"/>
        <v/>
      </c>
      <c r="M1615" s="103" t="str">
        <f t="shared" si="5419"/>
        <v/>
      </c>
      <c r="N1615" s="103" t="str">
        <f t="shared" si="5420"/>
        <v/>
      </c>
      <c r="O1615" s="103" t="str">
        <f t="shared" si="5421"/>
        <v/>
      </c>
      <c r="P1615" s="103" t="str">
        <f t="shared" si="5571"/>
        <v/>
      </c>
      <c r="Q1615" s="103" t="str">
        <f t="shared" si="5572"/>
        <v/>
      </c>
      <c r="R1615" s="103" t="str">
        <f t="shared" si="5573"/>
        <v/>
      </c>
      <c r="S1615" s="103" t="str">
        <f t="shared" si="5574"/>
        <v/>
      </c>
      <c r="T1615" s="103" t="str">
        <f t="shared" si="5575"/>
        <v/>
      </c>
      <c r="U1615" s="103" t="str">
        <f t="shared" si="5576"/>
        <v/>
      </c>
      <c r="V1615" s="103" t="str">
        <f t="shared" si="5577"/>
        <v/>
      </c>
      <c r="W1615" s="103" t="str">
        <f t="shared" si="5578"/>
        <v/>
      </c>
      <c r="X1615" s="103" t="str">
        <f t="shared" si="5579"/>
        <v/>
      </c>
      <c r="Y1615" s="103" t="str">
        <f t="shared" si="5580"/>
        <v/>
      </c>
      <c r="Z1615" s="12" t="str">
        <f t="shared" si="5768"/>
        <v/>
      </c>
      <c r="AA1615" s="12" t="str">
        <f t="shared" si="5769"/>
        <v/>
      </c>
      <c r="AB1615" s="12" t="str">
        <f t="shared" si="5770"/>
        <v/>
      </c>
      <c r="AC1615" s="12" t="str">
        <f t="shared" si="5771"/>
        <v/>
      </c>
      <c r="AD1615" s="12" t="str">
        <f t="shared" si="5772"/>
        <v/>
      </c>
      <c r="AE1615" s="12" t="str">
        <f t="shared" si="5773"/>
        <v/>
      </c>
      <c r="AF1615" s="12" t="str">
        <f t="shared" si="5774"/>
        <v/>
      </c>
      <c r="AG1615" s="12" t="str">
        <f t="shared" si="5775"/>
        <v/>
      </c>
      <c r="AH1615" s="12" t="str">
        <f t="shared" si="5776"/>
        <v/>
      </c>
      <c r="AI1615" s="12" t="str">
        <f t="shared" si="5777"/>
        <v/>
      </c>
      <c r="AJ1615" s="12" t="str">
        <f t="shared" si="5707"/>
        <v/>
      </c>
      <c r="AK1615" s="12" t="str">
        <f t="shared" si="5708"/>
        <v/>
      </c>
      <c r="AL1615" s="12" t="str">
        <f t="shared" si="5709"/>
        <v/>
      </c>
      <c r="AM1615" s="12" t="str">
        <f t="shared" si="5710"/>
        <v/>
      </c>
      <c r="AN1615" s="12" t="str">
        <f t="shared" si="5711"/>
        <v/>
      </c>
      <c r="AO1615" s="29" t="str">
        <f t="shared" ref="AO1615" si="5861">IF(A1615&lt;&gt;"",SUM(Z1615:AN1615),"")</f>
        <v/>
      </c>
      <c r="AP1615" s="31" t="str">
        <f t="shared" si="5423"/>
        <v>0</v>
      </c>
      <c r="AQ1615"/>
      <c r="AR1615" s="58">
        <f t="shared" si="5424"/>
        <v>0</v>
      </c>
      <c r="AS1615" s="58">
        <f t="shared" si="5425"/>
        <v>0</v>
      </c>
      <c r="AT1615" s="65">
        <f t="shared" si="5426"/>
        <v>0</v>
      </c>
      <c r="AU1615" s="82" t="str">
        <f t="shared" si="5779"/>
        <v/>
      </c>
      <c r="AV1615" s="82" t="str">
        <f t="shared" si="5780"/>
        <v/>
      </c>
      <c r="AW1615" s="82" t="str">
        <f t="shared" si="5781"/>
        <v/>
      </c>
      <c r="AX1615" s="82" t="str">
        <f t="shared" si="5782"/>
        <v/>
      </c>
      <c r="AY1615" s="82" t="str">
        <f t="shared" si="5783"/>
        <v/>
      </c>
      <c r="AZ1615" s="82" t="str">
        <f t="shared" si="5784"/>
        <v/>
      </c>
      <c r="BA1615" s="82" t="str">
        <f t="shared" si="5785"/>
        <v/>
      </c>
      <c r="BB1615" s="82" t="str">
        <f t="shared" si="5786"/>
        <v/>
      </c>
      <c r="BC1615" s="82" t="str">
        <f t="shared" si="5787"/>
        <v/>
      </c>
      <c r="BD1615" s="82" t="str">
        <f t="shared" si="5788"/>
        <v/>
      </c>
      <c r="BE1615" s="83" t="str">
        <f t="shared" ref="BE1615:BL1615" si="5862">IF(K1615&lt;&gt;"",$J1615&amp;",","")</f>
        <v/>
      </c>
      <c r="BF1615" s="83" t="str">
        <f t="shared" si="5862"/>
        <v/>
      </c>
      <c r="BG1615" s="83" t="str">
        <f t="shared" si="5862"/>
        <v/>
      </c>
      <c r="BH1615" s="83" t="str">
        <f t="shared" si="5862"/>
        <v/>
      </c>
      <c r="BI1615" s="83" t="str">
        <f t="shared" si="5862"/>
        <v/>
      </c>
      <c r="BJ1615" s="83" t="str">
        <f t="shared" si="5862"/>
        <v/>
      </c>
      <c r="BK1615" s="83" t="str">
        <f t="shared" si="5862"/>
        <v/>
      </c>
      <c r="BL1615" s="83" t="str">
        <f t="shared" si="5862"/>
        <v/>
      </c>
      <c r="BM1615" s="83" t="str">
        <f t="shared" ref="BM1615" si="5863">IF(S1615&lt;&gt;"",$J1615&amp;",","")</f>
        <v/>
      </c>
      <c r="BN1615" s="83" t="str">
        <f t="shared" ref="BN1615" si="5864">IF(T1615&lt;&gt;"",$J1615&amp;",","")</f>
        <v/>
      </c>
      <c r="BO1615" s="78"/>
      <c r="BP1615" s="78"/>
      <c r="BQ1615" s="78"/>
      <c r="BR1615" s="81">
        <f t="shared" ref="BR1615" ca="1" si="5865">IF($A$2="no",INT(RAND()*36+1),INT(RAND()*37))</f>
        <v>19</v>
      </c>
    </row>
    <row r="1616" spans="1:70" x14ac:dyDescent="0.2">
      <c r="A1616" s="95"/>
      <c r="B1616" s="84" t="str">
        <f t="shared" ref="B1616" si="5866">IF(A1616="","",IF(COUNTBLANK(AU1617:BD1617)=10,"DB",AU1617&amp;AV1617&amp;AW1617&amp;AX1617&amp;AY1617&amp;AZ1617&amp;BA1617&amp;BB1617&amp;BC1617&amp;BD1617))</f>
        <v/>
      </c>
      <c r="C1616" s="13" t="str">
        <f t="shared" ref="C1616" si="5867">IF(AR1616="Profit Target","profit target",IF(AS1616="Stop Loss","stop loss",""))</f>
        <v/>
      </c>
      <c r="D1616" s="85" t="str">
        <f t="shared" ref="D1616" si="5868">AO1616</f>
        <v/>
      </c>
      <c r="E1616" s="86" t="str">
        <f t="shared" ref="E1616" si="5869">BE1617&amp;BF1617&amp;BG1617&amp;BH1617&amp;BI1617&amp;BJ1617&amp;BK1617&amp;BL1617&amp;BM1617&amp;BN1617</f>
        <v/>
      </c>
      <c r="F1616" s="86">
        <f t="shared" si="5757"/>
        <v>0</v>
      </c>
      <c r="G1616" s="35" t="str">
        <f>IF(A1615&lt;&gt;"",COUNTIF($F$5:F1616,F1616),"")</f>
        <v/>
      </c>
      <c r="H1616" s="35">
        <f t="shared" si="5416"/>
        <v>1612</v>
      </c>
      <c r="I1616" s="117" t="str">
        <f t="shared" si="5767"/>
        <v/>
      </c>
      <c r="J1616" s="28" t="str">
        <f t="shared" si="5417"/>
        <v/>
      </c>
      <c r="K1616" s="103" t="str">
        <f t="shared" si="5797"/>
        <v/>
      </c>
      <c r="L1616" s="103" t="str">
        <f t="shared" si="5418"/>
        <v/>
      </c>
      <c r="M1616" s="103" t="str">
        <f t="shared" si="5419"/>
        <v/>
      </c>
      <c r="N1616" s="103" t="str">
        <f t="shared" si="5420"/>
        <v/>
      </c>
      <c r="O1616" s="103" t="str">
        <f t="shared" si="5421"/>
        <v/>
      </c>
      <c r="P1616" s="103" t="str">
        <f t="shared" si="5571"/>
        <v/>
      </c>
      <c r="Q1616" s="103" t="str">
        <f t="shared" si="5572"/>
        <v/>
      </c>
      <c r="R1616" s="103" t="str">
        <f t="shared" si="5573"/>
        <v/>
      </c>
      <c r="S1616" s="103" t="str">
        <f t="shared" si="5574"/>
        <v/>
      </c>
      <c r="T1616" s="103" t="str">
        <f t="shared" si="5575"/>
        <v/>
      </c>
      <c r="U1616" s="103" t="str">
        <f t="shared" si="5576"/>
        <v/>
      </c>
      <c r="V1616" s="103" t="str">
        <f t="shared" si="5577"/>
        <v/>
      </c>
      <c r="W1616" s="103" t="str">
        <f t="shared" si="5578"/>
        <v/>
      </c>
      <c r="X1616" s="103" t="str">
        <f t="shared" si="5579"/>
        <v/>
      </c>
      <c r="Y1616" s="103" t="str">
        <f t="shared" si="5580"/>
        <v/>
      </c>
      <c r="Z1616" s="12" t="str">
        <f t="shared" si="5768"/>
        <v/>
      </c>
      <c r="AA1616" s="12" t="str">
        <f t="shared" si="5769"/>
        <v/>
      </c>
      <c r="AB1616" s="12" t="str">
        <f t="shared" si="5770"/>
        <v/>
      </c>
      <c r="AC1616" s="12" t="str">
        <f t="shared" si="5771"/>
        <v/>
      </c>
      <c r="AD1616" s="12" t="str">
        <f t="shared" si="5772"/>
        <v/>
      </c>
      <c r="AE1616" s="12" t="str">
        <f t="shared" si="5773"/>
        <v/>
      </c>
      <c r="AF1616" s="12" t="str">
        <f t="shared" si="5774"/>
        <v/>
      </c>
      <c r="AG1616" s="12" t="str">
        <f t="shared" si="5775"/>
        <v/>
      </c>
      <c r="AH1616" s="12" t="str">
        <f t="shared" si="5776"/>
        <v/>
      </c>
      <c r="AI1616" s="12" t="str">
        <f t="shared" si="5777"/>
        <v/>
      </c>
      <c r="AJ1616" s="12" t="str">
        <f t="shared" si="5707"/>
        <v/>
      </c>
      <c r="AK1616" s="12" t="str">
        <f t="shared" si="5708"/>
        <v/>
      </c>
      <c r="AL1616" s="12" t="str">
        <f t="shared" si="5709"/>
        <v/>
      </c>
      <c r="AM1616" s="12" t="str">
        <f t="shared" si="5710"/>
        <v/>
      </c>
      <c r="AN1616" s="12" t="str">
        <f t="shared" si="5711"/>
        <v/>
      </c>
      <c r="AO1616" s="29" t="str">
        <f t="shared" ref="AO1616" si="5870">IF(A1616&lt;&gt;"",SUM(Z1616:AN1616),"")</f>
        <v/>
      </c>
      <c r="AP1616" s="31" t="str">
        <f t="shared" si="5423"/>
        <v>0</v>
      </c>
      <c r="AQ1616"/>
      <c r="AR1616" s="58">
        <f t="shared" si="5424"/>
        <v>0</v>
      </c>
      <c r="AS1616" s="58">
        <f t="shared" si="5425"/>
        <v>0</v>
      </c>
      <c r="AT1616" s="65">
        <f t="shared" si="5426"/>
        <v>0</v>
      </c>
      <c r="AU1616" s="82" t="str">
        <f t="shared" si="5779"/>
        <v/>
      </c>
      <c r="AV1616" s="82" t="str">
        <f t="shared" si="5780"/>
        <v/>
      </c>
      <c r="AW1616" s="82" t="str">
        <f t="shared" si="5781"/>
        <v/>
      </c>
      <c r="AX1616" s="82" t="str">
        <f t="shared" si="5782"/>
        <v/>
      </c>
      <c r="AY1616" s="82" t="str">
        <f t="shared" si="5783"/>
        <v/>
      </c>
      <c r="AZ1616" s="82" t="str">
        <f t="shared" si="5784"/>
        <v/>
      </c>
      <c r="BA1616" s="82" t="str">
        <f t="shared" si="5785"/>
        <v/>
      </c>
      <c r="BB1616" s="82" t="str">
        <f t="shared" si="5786"/>
        <v/>
      </c>
      <c r="BC1616" s="82" t="str">
        <f t="shared" si="5787"/>
        <v/>
      </c>
      <c r="BD1616" s="82" t="str">
        <f t="shared" si="5788"/>
        <v/>
      </c>
      <c r="BE1616" s="83" t="str">
        <f t="shared" ref="BE1616:BL1616" si="5871">IF(K1616&lt;&gt;"",$J1616&amp;",","")</f>
        <v/>
      </c>
      <c r="BF1616" s="83" t="str">
        <f t="shared" si="5871"/>
        <v/>
      </c>
      <c r="BG1616" s="83" t="str">
        <f t="shared" si="5871"/>
        <v/>
      </c>
      <c r="BH1616" s="83" t="str">
        <f t="shared" si="5871"/>
        <v/>
      </c>
      <c r="BI1616" s="83" t="str">
        <f t="shared" si="5871"/>
        <v/>
      </c>
      <c r="BJ1616" s="83" t="str">
        <f t="shared" si="5871"/>
        <v/>
      </c>
      <c r="BK1616" s="83" t="str">
        <f t="shared" si="5871"/>
        <v/>
      </c>
      <c r="BL1616" s="83" t="str">
        <f t="shared" si="5871"/>
        <v/>
      </c>
      <c r="BM1616" s="83" t="str">
        <f t="shared" ref="BM1616" si="5872">IF(S1616&lt;&gt;"",$J1616&amp;",","")</f>
        <v/>
      </c>
      <c r="BN1616" s="83" t="str">
        <f t="shared" ref="BN1616" si="5873">IF(T1616&lt;&gt;"",$J1616&amp;",","")</f>
        <v/>
      </c>
      <c r="BO1616" s="78"/>
      <c r="BP1616" s="78"/>
      <c r="BQ1616" s="78"/>
      <c r="BR1616" s="81">
        <f t="shared" ref="BR1616" ca="1" si="5874">IF($A$2="no",INT(RAND()*36+1),INT(RAND()*37))</f>
        <v>31</v>
      </c>
    </row>
    <row r="1617" spans="1:70" x14ac:dyDescent="0.2">
      <c r="A1617" s="95"/>
      <c r="B1617" s="84" t="str">
        <f t="shared" ref="B1617" si="5875">IF(A1617="","",IF(COUNTBLANK(AU1618:BD1618)=10,"DB",AU1618&amp;AV1618&amp;AW1618&amp;AX1618&amp;AY1618&amp;AZ1618&amp;BA1618&amp;BB1618&amp;BC1618&amp;BD1618))</f>
        <v/>
      </c>
      <c r="C1617" s="13" t="str">
        <f t="shared" ref="C1617" si="5876">IF(AR1617="Profit Target","profit target",IF(AS1617="Stop Loss","stop loss",""))</f>
        <v/>
      </c>
      <c r="D1617" s="85" t="str">
        <f t="shared" ref="D1617" si="5877">AO1617</f>
        <v/>
      </c>
      <c r="E1617" s="86" t="str">
        <f t="shared" ref="E1617" si="5878">BE1618&amp;BF1618&amp;BG1618&amp;BH1618&amp;BI1618&amp;BJ1618&amp;BK1618&amp;BL1618&amp;BM1618&amp;BN1618</f>
        <v/>
      </c>
      <c r="F1617" s="86">
        <f t="shared" si="5757"/>
        <v>0</v>
      </c>
      <c r="G1617" s="35" t="str">
        <f>IF(A1616&lt;&gt;"",COUNTIF($F$5:F1617,F1617),"")</f>
        <v/>
      </c>
      <c r="H1617" s="35">
        <f t="shared" si="5416"/>
        <v>1613</v>
      </c>
      <c r="I1617" s="117" t="str">
        <f t="shared" si="5767"/>
        <v/>
      </c>
      <c r="J1617" s="28" t="str">
        <f t="shared" si="5417"/>
        <v/>
      </c>
      <c r="K1617" s="103" t="str">
        <f t="shared" si="5797"/>
        <v/>
      </c>
      <c r="L1617" s="103" t="str">
        <f t="shared" si="5418"/>
        <v/>
      </c>
      <c r="M1617" s="103" t="str">
        <f t="shared" si="5419"/>
        <v/>
      </c>
      <c r="N1617" s="103" t="str">
        <f t="shared" si="5420"/>
        <v/>
      </c>
      <c r="O1617" s="103" t="str">
        <f t="shared" si="5421"/>
        <v/>
      </c>
      <c r="P1617" s="103" t="str">
        <f t="shared" si="5571"/>
        <v/>
      </c>
      <c r="Q1617" s="103" t="str">
        <f t="shared" si="5572"/>
        <v/>
      </c>
      <c r="R1617" s="103" t="str">
        <f t="shared" si="5573"/>
        <v/>
      </c>
      <c r="S1617" s="103" t="str">
        <f t="shared" si="5574"/>
        <v/>
      </c>
      <c r="T1617" s="103" t="str">
        <f t="shared" si="5575"/>
        <v/>
      </c>
      <c r="U1617" s="103" t="str">
        <f t="shared" si="5576"/>
        <v/>
      </c>
      <c r="V1617" s="103" t="str">
        <f t="shared" si="5577"/>
        <v/>
      </c>
      <c r="W1617" s="103" t="str">
        <f t="shared" si="5578"/>
        <v/>
      </c>
      <c r="X1617" s="103" t="str">
        <f t="shared" si="5579"/>
        <v/>
      </c>
      <c r="Y1617" s="103" t="str">
        <f t="shared" si="5580"/>
        <v/>
      </c>
      <c r="Z1617" s="12" t="str">
        <f t="shared" si="5768"/>
        <v/>
      </c>
      <c r="AA1617" s="12" t="str">
        <f t="shared" si="5769"/>
        <v/>
      </c>
      <c r="AB1617" s="12" t="str">
        <f t="shared" si="5770"/>
        <v/>
      </c>
      <c r="AC1617" s="12" t="str">
        <f t="shared" si="5771"/>
        <v/>
      </c>
      <c r="AD1617" s="12" t="str">
        <f t="shared" si="5772"/>
        <v/>
      </c>
      <c r="AE1617" s="12" t="str">
        <f t="shared" si="5773"/>
        <v/>
      </c>
      <c r="AF1617" s="12" t="str">
        <f t="shared" si="5774"/>
        <v/>
      </c>
      <c r="AG1617" s="12" t="str">
        <f t="shared" si="5775"/>
        <v/>
      </c>
      <c r="AH1617" s="12" t="str">
        <f t="shared" si="5776"/>
        <v/>
      </c>
      <c r="AI1617" s="12" t="str">
        <f t="shared" si="5777"/>
        <v/>
      </c>
      <c r="AJ1617" s="12" t="str">
        <f t="shared" si="5707"/>
        <v/>
      </c>
      <c r="AK1617" s="12" t="str">
        <f t="shared" si="5708"/>
        <v/>
      </c>
      <c r="AL1617" s="12" t="str">
        <f t="shared" si="5709"/>
        <v/>
      </c>
      <c r="AM1617" s="12" t="str">
        <f t="shared" si="5710"/>
        <v/>
      </c>
      <c r="AN1617" s="12" t="str">
        <f t="shared" si="5711"/>
        <v/>
      </c>
      <c r="AO1617" s="29" t="str">
        <f t="shared" ref="AO1617" si="5879">IF(A1617&lt;&gt;"",SUM(Z1617:AN1617),"")</f>
        <v/>
      </c>
      <c r="AP1617" s="31" t="str">
        <f t="shared" si="5423"/>
        <v>0</v>
      </c>
      <c r="AQ1617"/>
      <c r="AR1617" s="58">
        <f t="shared" si="5424"/>
        <v>0</v>
      </c>
      <c r="AS1617" s="58">
        <f t="shared" si="5425"/>
        <v>0</v>
      </c>
      <c r="AT1617" s="65">
        <f t="shared" si="5426"/>
        <v>0</v>
      </c>
      <c r="AU1617" s="82" t="str">
        <f t="shared" si="5779"/>
        <v/>
      </c>
      <c r="AV1617" s="82" t="str">
        <f t="shared" si="5780"/>
        <v/>
      </c>
      <c r="AW1617" s="82" t="str">
        <f t="shared" si="5781"/>
        <v/>
      </c>
      <c r="AX1617" s="82" t="str">
        <f t="shared" si="5782"/>
        <v/>
      </c>
      <c r="AY1617" s="82" t="str">
        <f t="shared" si="5783"/>
        <v/>
      </c>
      <c r="AZ1617" s="82" t="str">
        <f t="shared" si="5784"/>
        <v/>
      </c>
      <c r="BA1617" s="82" t="str">
        <f t="shared" si="5785"/>
        <v/>
      </c>
      <c r="BB1617" s="82" t="str">
        <f t="shared" si="5786"/>
        <v/>
      </c>
      <c r="BC1617" s="82" t="str">
        <f t="shared" si="5787"/>
        <v/>
      </c>
      <c r="BD1617" s="82" t="str">
        <f t="shared" si="5788"/>
        <v/>
      </c>
      <c r="BE1617" s="83" t="str">
        <f t="shared" ref="BE1617:BL1617" si="5880">IF(K1617&lt;&gt;"",$J1617&amp;",","")</f>
        <v/>
      </c>
      <c r="BF1617" s="83" t="str">
        <f t="shared" si="5880"/>
        <v/>
      </c>
      <c r="BG1617" s="83" t="str">
        <f t="shared" si="5880"/>
        <v/>
      </c>
      <c r="BH1617" s="83" t="str">
        <f t="shared" si="5880"/>
        <v/>
      </c>
      <c r="BI1617" s="83" t="str">
        <f t="shared" si="5880"/>
        <v/>
      </c>
      <c r="BJ1617" s="83" t="str">
        <f t="shared" si="5880"/>
        <v/>
      </c>
      <c r="BK1617" s="83" t="str">
        <f t="shared" si="5880"/>
        <v/>
      </c>
      <c r="BL1617" s="83" t="str">
        <f t="shared" si="5880"/>
        <v/>
      </c>
      <c r="BM1617" s="83" t="str">
        <f t="shared" ref="BM1617" si="5881">IF(S1617&lt;&gt;"",$J1617&amp;",","")</f>
        <v/>
      </c>
      <c r="BN1617" s="83" t="str">
        <f t="shared" ref="BN1617" si="5882">IF(T1617&lt;&gt;"",$J1617&amp;",","")</f>
        <v/>
      </c>
      <c r="BO1617" s="78"/>
      <c r="BP1617" s="78"/>
      <c r="BQ1617" s="78"/>
      <c r="BR1617" s="81">
        <f t="shared" ref="BR1617" ca="1" si="5883">IF($A$2="no",INT(RAND()*36+1),INT(RAND()*37))</f>
        <v>4</v>
      </c>
    </row>
    <row r="1618" spans="1:70" x14ac:dyDescent="0.2">
      <c r="A1618" s="95"/>
      <c r="B1618" s="84" t="str">
        <f t="shared" ref="B1618" si="5884">IF(A1618="","",IF(COUNTBLANK(AU1619:BD1619)=10,"DB",AU1619&amp;AV1619&amp;AW1619&amp;AX1619&amp;AY1619&amp;AZ1619&amp;BA1619&amp;BB1619&amp;BC1619&amp;BD1619))</f>
        <v/>
      </c>
      <c r="C1618" s="13" t="str">
        <f t="shared" ref="C1618" si="5885">IF(AR1618="Profit Target","profit target",IF(AS1618="Stop Loss","stop loss",""))</f>
        <v/>
      </c>
      <c r="D1618" s="85" t="str">
        <f t="shared" ref="D1618" si="5886">AO1618</f>
        <v/>
      </c>
      <c r="E1618" s="86" t="str">
        <f t="shared" ref="E1618" si="5887">BE1619&amp;BF1619&amp;BG1619&amp;BH1619&amp;BI1619&amp;BJ1619&amp;BK1619&amp;BL1619&amp;BM1619&amp;BN1619</f>
        <v/>
      </c>
      <c r="F1618" s="86">
        <f t="shared" si="5757"/>
        <v>0</v>
      </c>
      <c r="G1618" s="35" t="str">
        <f>IF(A1617&lt;&gt;"",COUNTIF($F$5:F1618,F1618),"")</f>
        <v/>
      </c>
      <c r="H1618" s="35">
        <f t="shared" si="5416"/>
        <v>1614</v>
      </c>
      <c r="I1618" s="117" t="str">
        <f t="shared" si="5767"/>
        <v/>
      </c>
      <c r="J1618" s="28" t="str">
        <f t="shared" si="5417"/>
        <v/>
      </c>
      <c r="K1618" s="103" t="str">
        <f t="shared" si="5797"/>
        <v/>
      </c>
      <c r="L1618" s="103" t="str">
        <f t="shared" si="5418"/>
        <v/>
      </c>
      <c r="M1618" s="103" t="str">
        <f t="shared" si="5419"/>
        <v/>
      </c>
      <c r="N1618" s="103" t="str">
        <f t="shared" si="5420"/>
        <v/>
      </c>
      <c r="O1618" s="103" t="str">
        <f t="shared" si="5421"/>
        <v/>
      </c>
      <c r="P1618" s="103" t="str">
        <f t="shared" si="5571"/>
        <v/>
      </c>
      <c r="Q1618" s="103" t="str">
        <f t="shared" si="5572"/>
        <v/>
      </c>
      <c r="R1618" s="103" t="str">
        <f t="shared" si="5573"/>
        <v/>
      </c>
      <c r="S1618" s="103" t="str">
        <f t="shared" si="5574"/>
        <v/>
      </c>
      <c r="T1618" s="103" t="str">
        <f t="shared" si="5575"/>
        <v/>
      </c>
      <c r="U1618" s="103" t="str">
        <f t="shared" si="5576"/>
        <v/>
      </c>
      <c r="V1618" s="103" t="str">
        <f t="shared" si="5577"/>
        <v/>
      </c>
      <c r="W1618" s="103" t="str">
        <f t="shared" si="5578"/>
        <v/>
      </c>
      <c r="X1618" s="103" t="str">
        <f t="shared" si="5579"/>
        <v/>
      </c>
      <c r="Y1618" s="103" t="str">
        <f t="shared" si="5580"/>
        <v/>
      </c>
      <c r="Z1618" s="12" t="str">
        <f t="shared" si="5768"/>
        <v/>
      </c>
      <c r="AA1618" s="12" t="str">
        <f t="shared" si="5769"/>
        <v/>
      </c>
      <c r="AB1618" s="12" t="str">
        <f t="shared" si="5770"/>
        <v/>
      </c>
      <c r="AC1618" s="12" t="str">
        <f t="shared" si="5771"/>
        <v/>
      </c>
      <c r="AD1618" s="12" t="str">
        <f t="shared" si="5772"/>
        <v/>
      </c>
      <c r="AE1618" s="12" t="str">
        <f t="shared" si="5773"/>
        <v/>
      </c>
      <c r="AF1618" s="12" t="str">
        <f t="shared" si="5774"/>
        <v/>
      </c>
      <c r="AG1618" s="12" t="str">
        <f t="shared" si="5775"/>
        <v/>
      </c>
      <c r="AH1618" s="12" t="str">
        <f t="shared" si="5776"/>
        <v/>
      </c>
      <c r="AI1618" s="12" t="str">
        <f t="shared" si="5777"/>
        <v/>
      </c>
      <c r="AJ1618" s="12" t="str">
        <f t="shared" si="5707"/>
        <v/>
      </c>
      <c r="AK1618" s="12" t="str">
        <f t="shared" si="5708"/>
        <v/>
      </c>
      <c r="AL1618" s="12" t="str">
        <f t="shared" si="5709"/>
        <v/>
      </c>
      <c r="AM1618" s="12" t="str">
        <f t="shared" si="5710"/>
        <v/>
      </c>
      <c r="AN1618" s="12" t="str">
        <f t="shared" si="5711"/>
        <v/>
      </c>
      <c r="AO1618" s="29" t="str">
        <f t="shared" ref="AO1618" si="5888">IF(A1618&lt;&gt;"",SUM(Z1618:AN1618),"")</f>
        <v/>
      </c>
      <c r="AP1618" s="31" t="str">
        <f t="shared" si="5423"/>
        <v>0</v>
      </c>
      <c r="AQ1618"/>
      <c r="AR1618" s="58">
        <f t="shared" si="5424"/>
        <v>0</v>
      </c>
      <c r="AS1618" s="58">
        <f t="shared" si="5425"/>
        <v>0</v>
      </c>
      <c r="AT1618" s="65">
        <f t="shared" si="5426"/>
        <v>0</v>
      </c>
      <c r="AU1618" s="82" t="str">
        <f t="shared" si="5779"/>
        <v/>
      </c>
      <c r="AV1618" s="82" t="str">
        <f t="shared" si="5780"/>
        <v/>
      </c>
      <c r="AW1618" s="82" t="str">
        <f t="shared" si="5781"/>
        <v/>
      </c>
      <c r="AX1618" s="82" t="str">
        <f t="shared" si="5782"/>
        <v/>
      </c>
      <c r="AY1618" s="82" t="str">
        <f t="shared" si="5783"/>
        <v/>
      </c>
      <c r="AZ1618" s="82" t="str">
        <f t="shared" si="5784"/>
        <v/>
      </c>
      <c r="BA1618" s="82" t="str">
        <f t="shared" si="5785"/>
        <v/>
      </c>
      <c r="BB1618" s="82" t="str">
        <f t="shared" si="5786"/>
        <v/>
      </c>
      <c r="BC1618" s="82" t="str">
        <f t="shared" si="5787"/>
        <v/>
      </c>
      <c r="BD1618" s="82" t="str">
        <f t="shared" si="5788"/>
        <v/>
      </c>
      <c r="BE1618" s="83" t="str">
        <f t="shared" ref="BE1618:BL1618" si="5889">IF(K1618&lt;&gt;"",$J1618&amp;",","")</f>
        <v/>
      </c>
      <c r="BF1618" s="83" t="str">
        <f t="shared" si="5889"/>
        <v/>
      </c>
      <c r="BG1618" s="83" t="str">
        <f t="shared" si="5889"/>
        <v/>
      </c>
      <c r="BH1618" s="83" t="str">
        <f t="shared" si="5889"/>
        <v/>
      </c>
      <c r="BI1618" s="83" t="str">
        <f t="shared" si="5889"/>
        <v/>
      </c>
      <c r="BJ1618" s="83" t="str">
        <f t="shared" si="5889"/>
        <v/>
      </c>
      <c r="BK1618" s="83" t="str">
        <f t="shared" si="5889"/>
        <v/>
      </c>
      <c r="BL1618" s="83" t="str">
        <f t="shared" si="5889"/>
        <v/>
      </c>
      <c r="BM1618" s="83" t="str">
        <f t="shared" ref="BM1618" si="5890">IF(S1618&lt;&gt;"",$J1618&amp;",","")</f>
        <v/>
      </c>
      <c r="BN1618" s="83" t="str">
        <f t="shared" ref="BN1618" si="5891">IF(T1618&lt;&gt;"",$J1618&amp;",","")</f>
        <v/>
      </c>
      <c r="BO1618" s="78"/>
      <c r="BP1618" s="78"/>
      <c r="BQ1618" s="78"/>
      <c r="BR1618" s="81">
        <f t="shared" ref="BR1618" ca="1" si="5892">IF($A$2="no",INT(RAND()*36+1),INT(RAND()*37))</f>
        <v>0</v>
      </c>
    </row>
    <row r="1619" spans="1:70" x14ac:dyDescent="0.2">
      <c r="A1619" s="95"/>
      <c r="B1619" s="84" t="str">
        <f t="shared" ref="B1619" si="5893">IF(A1619="","",IF(COUNTBLANK(AU1620:BD1620)=10,"DB",AU1620&amp;AV1620&amp;AW1620&amp;AX1620&amp;AY1620&amp;AZ1620&amp;BA1620&amp;BB1620&amp;BC1620&amp;BD1620))</f>
        <v/>
      </c>
      <c r="C1619" s="13" t="str">
        <f t="shared" ref="C1619" si="5894">IF(AR1619="Profit Target","profit target",IF(AS1619="Stop Loss","stop loss",""))</f>
        <v/>
      </c>
      <c r="D1619" s="85" t="str">
        <f t="shared" ref="D1619" si="5895">AO1619</f>
        <v/>
      </c>
      <c r="E1619" s="86" t="str">
        <f t="shared" ref="E1619" si="5896">BE1620&amp;BF1620&amp;BG1620&amp;BH1620&amp;BI1620&amp;BJ1620&amp;BK1620&amp;BL1620&amp;BM1620&amp;BN1620</f>
        <v/>
      </c>
      <c r="F1619" s="86">
        <f t="shared" si="5757"/>
        <v>0</v>
      </c>
      <c r="G1619" s="35" t="str">
        <f>IF(A1618&lt;&gt;"",COUNTIF($F$5:F1619,F1619),"")</f>
        <v/>
      </c>
      <c r="H1619" s="35">
        <f t="shared" si="5416"/>
        <v>1615</v>
      </c>
      <c r="I1619" s="117" t="str">
        <f t="shared" si="5767"/>
        <v/>
      </c>
      <c r="J1619" s="28" t="str">
        <f t="shared" si="5417"/>
        <v/>
      </c>
      <c r="K1619" s="103" t="str">
        <f t="shared" si="5797"/>
        <v/>
      </c>
      <c r="L1619" s="103" t="str">
        <f t="shared" si="5418"/>
        <v/>
      </c>
      <c r="M1619" s="103" t="str">
        <f t="shared" si="5419"/>
        <v/>
      </c>
      <c r="N1619" s="103" t="str">
        <f t="shared" si="5420"/>
        <v/>
      </c>
      <c r="O1619" s="103" t="str">
        <f t="shared" si="5421"/>
        <v/>
      </c>
      <c r="P1619" s="103" t="str">
        <f t="shared" si="5571"/>
        <v/>
      </c>
      <c r="Q1619" s="103" t="str">
        <f t="shared" si="5572"/>
        <v/>
      </c>
      <c r="R1619" s="103" t="str">
        <f t="shared" si="5573"/>
        <v/>
      </c>
      <c r="S1619" s="103" t="str">
        <f t="shared" si="5574"/>
        <v/>
      </c>
      <c r="T1619" s="103" t="str">
        <f t="shared" si="5575"/>
        <v/>
      </c>
      <c r="U1619" s="103" t="str">
        <f t="shared" si="5576"/>
        <v/>
      </c>
      <c r="V1619" s="103" t="str">
        <f t="shared" si="5577"/>
        <v/>
      </c>
      <c r="W1619" s="103" t="str">
        <f t="shared" si="5578"/>
        <v/>
      </c>
      <c r="X1619" s="103" t="str">
        <f t="shared" si="5579"/>
        <v/>
      </c>
      <c r="Y1619" s="103" t="str">
        <f t="shared" si="5580"/>
        <v/>
      </c>
      <c r="Z1619" s="12" t="str">
        <f t="shared" si="5768"/>
        <v/>
      </c>
      <c r="AA1619" s="12" t="str">
        <f t="shared" si="5769"/>
        <v/>
      </c>
      <c r="AB1619" s="12" t="str">
        <f t="shared" si="5770"/>
        <v/>
      </c>
      <c r="AC1619" s="12" t="str">
        <f t="shared" si="5771"/>
        <v/>
      </c>
      <c r="AD1619" s="12" t="str">
        <f t="shared" si="5772"/>
        <v/>
      </c>
      <c r="AE1619" s="12" t="str">
        <f t="shared" si="5773"/>
        <v/>
      </c>
      <c r="AF1619" s="12" t="str">
        <f t="shared" si="5774"/>
        <v/>
      </c>
      <c r="AG1619" s="12" t="str">
        <f t="shared" si="5775"/>
        <v/>
      </c>
      <c r="AH1619" s="12" t="str">
        <f t="shared" si="5776"/>
        <v/>
      </c>
      <c r="AI1619" s="12" t="str">
        <f t="shared" si="5777"/>
        <v/>
      </c>
      <c r="AJ1619" s="12" t="str">
        <f t="shared" si="5707"/>
        <v/>
      </c>
      <c r="AK1619" s="12" t="str">
        <f t="shared" si="5708"/>
        <v/>
      </c>
      <c r="AL1619" s="12" t="str">
        <f t="shared" si="5709"/>
        <v/>
      </c>
      <c r="AM1619" s="12" t="str">
        <f t="shared" si="5710"/>
        <v/>
      </c>
      <c r="AN1619" s="12" t="str">
        <f t="shared" si="5711"/>
        <v/>
      </c>
      <c r="AO1619" s="29" t="str">
        <f t="shared" ref="AO1619" si="5897">IF(A1619&lt;&gt;"",SUM(Z1619:AN1619),"")</f>
        <v/>
      </c>
      <c r="AP1619" s="31" t="str">
        <f t="shared" si="5423"/>
        <v>0</v>
      </c>
      <c r="AQ1619"/>
      <c r="AR1619" s="58">
        <f t="shared" si="5424"/>
        <v>0</v>
      </c>
      <c r="AS1619" s="58">
        <f t="shared" si="5425"/>
        <v>0</v>
      </c>
      <c r="AT1619" s="65">
        <f t="shared" si="5426"/>
        <v>0</v>
      </c>
      <c r="AU1619" s="82" t="str">
        <f t="shared" si="5779"/>
        <v/>
      </c>
      <c r="AV1619" s="82" t="str">
        <f t="shared" si="5780"/>
        <v/>
      </c>
      <c r="AW1619" s="82" t="str">
        <f t="shared" si="5781"/>
        <v/>
      </c>
      <c r="AX1619" s="82" t="str">
        <f t="shared" si="5782"/>
        <v/>
      </c>
      <c r="AY1619" s="82" t="str">
        <f t="shared" si="5783"/>
        <v/>
      </c>
      <c r="AZ1619" s="82" t="str">
        <f t="shared" si="5784"/>
        <v/>
      </c>
      <c r="BA1619" s="82" t="str">
        <f t="shared" si="5785"/>
        <v/>
      </c>
      <c r="BB1619" s="82" t="str">
        <f t="shared" si="5786"/>
        <v/>
      </c>
      <c r="BC1619" s="82" t="str">
        <f t="shared" si="5787"/>
        <v/>
      </c>
      <c r="BD1619" s="82" t="str">
        <f t="shared" si="5788"/>
        <v/>
      </c>
      <c r="BE1619" s="83" t="str">
        <f t="shared" ref="BE1619:BL1619" si="5898">IF(K1619&lt;&gt;"",$J1619&amp;",","")</f>
        <v/>
      </c>
      <c r="BF1619" s="83" t="str">
        <f t="shared" si="5898"/>
        <v/>
      </c>
      <c r="BG1619" s="83" t="str">
        <f t="shared" si="5898"/>
        <v/>
      </c>
      <c r="BH1619" s="83" t="str">
        <f t="shared" si="5898"/>
        <v/>
      </c>
      <c r="BI1619" s="83" t="str">
        <f t="shared" si="5898"/>
        <v/>
      </c>
      <c r="BJ1619" s="83" t="str">
        <f t="shared" si="5898"/>
        <v/>
      </c>
      <c r="BK1619" s="83" t="str">
        <f t="shared" si="5898"/>
        <v/>
      </c>
      <c r="BL1619" s="83" t="str">
        <f t="shared" si="5898"/>
        <v/>
      </c>
      <c r="BM1619" s="83" t="str">
        <f t="shared" ref="BM1619" si="5899">IF(S1619&lt;&gt;"",$J1619&amp;",","")</f>
        <v/>
      </c>
      <c r="BN1619" s="83" t="str">
        <f t="shared" ref="BN1619" si="5900">IF(T1619&lt;&gt;"",$J1619&amp;",","")</f>
        <v/>
      </c>
      <c r="BO1619" s="78"/>
      <c r="BP1619" s="78"/>
      <c r="BQ1619" s="78"/>
      <c r="BR1619" s="81">
        <f t="shared" ref="BR1619" ca="1" si="5901">IF($A$2="no",INT(RAND()*36+1),INT(RAND()*37))</f>
        <v>17</v>
      </c>
    </row>
    <row r="1620" spans="1:70" x14ac:dyDescent="0.2">
      <c r="A1620" s="95"/>
      <c r="B1620" s="84" t="str">
        <f t="shared" ref="B1620" si="5902">IF(A1620="","",IF(COUNTBLANK(AU1621:BD1621)=10,"DB",AU1621&amp;AV1621&amp;AW1621&amp;AX1621&amp;AY1621&amp;AZ1621&amp;BA1621&amp;BB1621&amp;BC1621&amp;BD1621))</f>
        <v/>
      </c>
      <c r="C1620" s="13" t="str">
        <f t="shared" ref="C1620" si="5903">IF(AR1620="Profit Target","profit target",IF(AS1620="Stop Loss","stop loss",""))</f>
        <v/>
      </c>
      <c r="D1620" s="85" t="str">
        <f t="shared" ref="D1620" si="5904">AO1620</f>
        <v/>
      </c>
      <c r="E1620" s="86" t="str">
        <f t="shared" ref="E1620" si="5905">BE1621&amp;BF1621&amp;BG1621&amp;BH1621&amp;BI1621&amp;BJ1621&amp;BK1621&amp;BL1621&amp;BM1621&amp;BN1621</f>
        <v/>
      </c>
      <c r="F1620" s="86">
        <f t="shared" si="5757"/>
        <v>0</v>
      </c>
      <c r="G1620" s="35" t="str">
        <f>IF(A1619&lt;&gt;"",COUNTIF($F$5:F1620,F1620),"")</f>
        <v/>
      </c>
      <c r="H1620" s="35">
        <f t="shared" si="5416"/>
        <v>1616</v>
      </c>
      <c r="I1620" s="117" t="str">
        <f t="shared" si="5767"/>
        <v/>
      </c>
      <c r="J1620" s="28" t="str">
        <f t="shared" si="5417"/>
        <v/>
      </c>
      <c r="K1620" s="103" t="str">
        <f t="shared" si="5797"/>
        <v/>
      </c>
      <c r="L1620" s="103" t="str">
        <f t="shared" si="5418"/>
        <v/>
      </c>
      <c r="M1620" s="103" t="str">
        <f t="shared" si="5419"/>
        <v/>
      </c>
      <c r="N1620" s="103" t="str">
        <f t="shared" si="5420"/>
        <v/>
      </c>
      <c r="O1620" s="103" t="str">
        <f t="shared" si="5421"/>
        <v/>
      </c>
      <c r="P1620" s="103" t="str">
        <f t="shared" si="5571"/>
        <v/>
      </c>
      <c r="Q1620" s="103" t="str">
        <f t="shared" si="5572"/>
        <v/>
      </c>
      <c r="R1620" s="103" t="str">
        <f t="shared" si="5573"/>
        <v/>
      </c>
      <c r="S1620" s="103" t="str">
        <f t="shared" si="5574"/>
        <v/>
      </c>
      <c r="T1620" s="103" t="str">
        <f t="shared" si="5575"/>
        <v/>
      </c>
      <c r="U1620" s="103" t="str">
        <f t="shared" si="5576"/>
        <v/>
      </c>
      <c r="V1620" s="103" t="str">
        <f t="shared" si="5577"/>
        <v/>
      </c>
      <c r="W1620" s="103" t="str">
        <f t="shared" si="5578"/>
        <v/>
      </c>
      <c r="X1620" s="103" t="str">
        <f t="shared" si="5579"/>
        <v/>
      </c>
      <c r="Y1620" s="103" t="str">
        <f t="shared" si="5580"/>
        <v/>
      </c>
      <c r="Z1620" s="12" t="str">
        <f t="shared" si="5768"/>
        <v/>
      </c>
      <c r="AA1620" s="12" t="str">
        <f t="shared" si="5769"/>
        <v/>
      </c>
      <c r="AB1620" s="12" t="str">
        <f t="shared" si="5770"/>
        <v/>
      </c>
      <c r="AC1620" s="12" t="str">
        <f t="shared" si="5771"/>
        <v/>
      </c>
      <c r="AD1620" s="12" t="str">
        <f t="shared" si="5772"/>
        <v/>
      </c>
      <c r="AE1620" s="12" t="str">
        <f t="shared" si="5773"/>
        <v/>
      </c>
      <c r="AF1620" s="12" t="str">
        <f t="shared" si="5774"/>
        <v/>
      </c>
      <c r="AG1620" s="12" t="str">
        <f t="shared" si="5775"/>
        <v/>
      </c>
      <c r="AH1620" s="12" t="str">
        <f t="shared" si="5776"/>
        <v/>
      </c>
      <c r="AI1620" s="12" t="str">
        <f t="shared" si="5777"/>
        <v/>
      </c>
      <c r="AJ1620" s="12" t="str">
        <f t="shared" si="5707"/>
        <v/>
      </c>
      <c r="AK1620" s="12" t="str">
        <f t="shared" si="5708"/>
        <v/>
      </c>
      <c r="AL1620" s="12" t="str">
        <f t="shared" si="5709"/>
        <v/>
      </c>
      <c r="AM1620" s="12" t="str">
        <f t="shared" si="5710"/>
        <v/>
      </c>
      <c r="AN1620" s="12" t="str">
        <f t="shared" si="5711"/>
        <v/>
      </c>
      <c r="AO1620" s="29" t="str">
        <f t="shared" ref="AO1620" si="5906">IF(A1620&lt;&gt;"",SUM(Z1620:AN1620),"")</f>
        <v/>
      </c>
      <c r="AP1620" s="31" t="str">
        <f t="shared" si="5423"/>
        <v>0</v>
      </c>
      <c r="AQ1620"/>
      <c r="AR1620" s="58">
        <f t="shared" si="5424"/>
        <v>0</v>
      </c>
      <c r="AS1620" s="58">
        <f t="shared" si="5425"/>
        <v>0</v>
      </c>
      <c r="AT1620" s="65">
        <f t="shared" si="5426"/>
        <v>0</v>
      </c>
      <c r="AU1620" s="82" t="str">
        <f t="shared" si="5779"/>
        <v/>
      </c>
      <c r="AV1620" s="82" t="str">
        <f t="shared" si="5780"/>
        <v/>
      </c>
      <c r="AW1620" s="82" t="str">
        <f t="shared" si="5781"/>
        <v/>
      </c>
      <c r="AX1620" s="82" t="str">
        <f t="shared" si="5782"/>
        <v/>
      </c>
      <c r="AY1620" s="82" t="str">
        <f t="shared" si="5783"/>
        <v/>
      </c>
      <c r="AZ1620" s="82" t="str">
        <f t="shared" si="5784"/>
        <v/>
      </c>
      <c r="BA1620" s="82" t="str">
        <f t="shared" si="5785"/>
        <v/>
      </c>
      <c r="BB1620" s="82" t="str">
        <f t="shared" si="5786"/>
        <v/>
      </c>
      <c r="BC1620" s="82" t="str">
        <f t="shared" si="5787"/>
        <v/>
      </c>
      <c r="BD1620" s="82" t="str">
        <f t="shared" si="5788"/>
        <v/>
      </c>
      <c r="BE1620" s="83" t="str">
        <f t="shared" ref="BE1620:BL1620" si="5907">IF(K1620&lt;&gt;"",$J1620&amp;",","")</f>
        <v/>
      </c>
      <c r="BF1620" s="83" t="str">
        <f t="shared" si="5907"/>
        <v/>
      </c>
      <c r="BG1620" s="83" t="str">
        <f t="shared" si="5907"/>
        <v/>
      </c>
      <c r="BH1620" s="83" t="str">
        <f t="shared" si="5907"/>
        <v/>
      </c>
      <c r="BI1620" s="83" t="str">
        <f t="shared" si="5907"/>
        <v/>
      </c>
      <c r="BJ1620" s="83" t="str">
        <f t="shared" si="5907"/>
        <v/>
      </c>
      <c r="BK1620" s="83" t="str">
        <f t="shared" si="5907"/>
        <v/>
      </c>
      <c r="BL1620" s="83" t="str">
        <f t="shared" si="5907"/>
        <v/>
      </c>
      <c r="BM1620" s="83" t="str">
        <f t="shared" ref="BM1620" si="5908">IF(S1620&lt;&gt;"",$J1620&amp;",","")</f>
        <v/>
      </c>
      <c r="BN1620" s="83" t="str">
        <f t="shared" ref="BN1620" si="5909">IF(T1620&lt;&gt;"",$J1620&amp;",","")</f>
        <v/>
      </c>
      <c r="BO1620" s="78"/>
      <c r="BP1620" s="78"/>
      <c r="BQ1620" s="78"/>
      <c r="BR1620" s="81">
        <f t="shared" ref="BR1620" ca="1" si="5910">IF($A$2="no",INT(RAND()*36+1),INT(RAND()*37))</f>
        <v>12</v>
      </c>
    </row>
    <row r="1621" spans="1:70" x14ac:dyDescent="0.2">
      <c r="A1621" s="95"/>
      <c r="B1621" s="84" t="str">
        <f t="shared" ref="B1621" si="5911">IF(A1621="","",IF(COUNTBLANK(AU1622:BD1622)=10,"DB",AU1622&amp;AV1622&amp;AW1622&amp;AX1622&amp;AY1622&amp;AZ1622&amp;BA1622&amp;BB1622&amp;BC1622&amp;BD1622))</f>
        <v/>
      </c>
      <c r="C1621" s="13" t="str">
        <f t="shared" ref="C1621" si="5912">IF(AR1621="Profit Target","profit target",IF(AS1621="Stop Loss","stop loss",""))</f>
        <v/>
      </c>
      <c r="D1621" s="85" t="str">
        <f t="shared" ref="D1621" si="5913">AO1621</f>
        <v/>
      </c>
      <c r="E1621" s="86" t="str">
        <f t="shared" ref="E1621" si="5914">BE1622&amp;BF1622&amp;BG1622&amp;BH1622&amp;BI1622&amp;BJ1622&amp;BK1622&amp;BL1622&amp;BM1622&amp;BN1622</f>
        <v/>
      </c>
      <c r="F1621" s="86">
        <f t="shared" si="5757"/>
        <v>0</v>
      </c>
      <c r="G1621" s="35" t="str">
        <f>IF(A1620&lt;&gt;"",COUNTIF($F$5:F1621,F1621),"")</f>
        <v/>
      </c>
      <c r="H1621" s="35">
        <f t="shared" si="5416"/>
        <v>1617</v>
      </c>
      <c r="I1621" s="117" t="str">
        <f t="shared" si="5767"/>
        <v/>
      </c>
      <c r="J1621" s="28" t="str">
        <f t="shared" si="5417"/>
        <v/>
      </c>
      <c r="K1621" s="103" t="str">
        <f t="shared" si="5797"/>
        <v/>
      </c>
      <c r="L1621" s="103" t="str">
        <f t="shared" si="5418"/>
        <v/>
      </c>
      <c r="M1621" s="103" t="str">
        <f t="shared" si="5419"/>
        <v/>
      </c>
      <c r="N1621" s="103" t="str">
        <f t="shared" si="5420"/>
        <v/>
      </c>
      <c r="O1621" s="103" t="str">
        <f t="shared" si="5421"/>
        <v/>
      </c>
      <c r="P1621" s="103" t="str">
        <f t="shared" si="5571"/>
        <v/>
      </c>
      <c r="Q1621" s="103" t="str">
        <f t="shared" si="5572"/>
        <v/>
      </c>
      <c r="R1621" s="103" t="str">
        <f t="shared" si="5573"/>
        <v/>
      </c>
      <c r="S1621" s="103" t="str">
        <f t="shared" si="5574"/>
        <v/>
      </c>
      <c r="T1621" s="103" t="str">
        <f t="shared" si="5575"/>
        <v/>
      </c>
      <c r="U1621" s="103" t="str">
        <f t="shared" si="5576"/>
        <v/>
      </c>
      <c r="V1621" s="103" t="str">
        <f t="shared" si="5577"/>
        <v/>
      </c>
      <c r="W1621" s="103" t="str">
        <f t="shared" si="5578"/>
        <v/>
      </c>
      <c r="X1621" s="103" t="str">
        <f t="shared" si="5579"/>
        <v/>
      </c>
      <c r="Y1621" s="103" t="str">
        <f t="shared" si="5580"/>
        <v/>
      </c>
      <c r="Z1621" s="12" t="str">
        <f t="shared" si="5768"/>
        <v/>
      </c>
      <c r="AA1621" s="12" t="str">
        <f t="shared" si="5769"/>
        <v/>
      </c>
      <c r="AB1621" s="12" t="str">
        <f t="shared" si="5770"/>
        <v/>
      </c>
      <c r="AC1621" s="12" t="str">
        <f t="shared" si="5771"/>
        <v/>
      </c>
      <c r="AD1621" s="12" t="str">
        <f t="shared" si="5772"/>
        <v/>
      </c>
      <c r="AE1621" s="12" t="str">
        <f t="shared" si="5773"/>
        <v/>
      </c>
      <c r="AF1621" s="12" t="str">
        <f t="shared" si="5774"/>
        <v/>
      </c>
      <c r="AG1621" s="12" t="str">
        <f t="shared" si="5775"/>
        <v/>
      </c>
      <c r="AH1621" s="12" t="str">
        <f t="shared" si="5776"/>
        <v/>
      </c>
      <c r="AI1621" s="12" t="str">
        <f t="shared" si="5777"/>
        <v/>
      </c>
      <c r="AJ1621" s="12" t="str">
        <f t="shared" si="5707"/>
        <v/>
      </c>
      <c r="AK1621" s="12" t="str">
        <f t="shared" si="5708"/>
        <v/>
      </c>
      <c r="AL1621" s="12" t="str">
        <f t="shared" si="5709"/>
        <v/>
      </c>
      <c r="AM1621" s="12" t="str">
        <f t="shared" si="5710"/>
        <v/>
      </c>
      <c r="AN1621" s="12" t="str">
        <f t="shared" si="5711"/>
        <v/>
      </c>
      <c r="AO1621" s="29" t="str">
        <f t="shared" ref="AO1621" si="5915">IF(A1621&lt;&gt;"",SUM(Z1621:AN1621),"")</f>
        <v/>
      </c>
      <c r="AP1621" s="31" t="str">
        <f t="shared" si="5423"/>
        <v>0</v>
      </c>
      <c r="AQ1621"/>
      <c r="AR1621" s="58">
        <f t="shared" si="5424"/>
        <v>0</v>
      </c>
      <c r="AS1621" s="58">
        <f t="shared" si="5425"/>
        <v>0</v>
      </c>
      <c r="AT1621" s="65">
        <f t="shared" si="5426"/>
        <v>0</v>
      </c>
      <c r="AU1621" s="82" t="str">
        <f t="shared" si="5779"/>
        <v/>
      </c>
      <c r="AV1621" s="82" t="str">
        <f t="shared" si="5780"/>
        <v/>
      </c>
      <c r="AW1621" s="82" t="str">
        <f t="shared" si="5781"/>
        <v/>
      </c>
      <c r="AX1621" s="82" t="str">
        <f t="shared" si="5782"/>
        <v/>
      </c>
      <c r="AY1621" s="82" t="str">
        <f t="shared" si="5783"/>
        <v/>
      </c>
      <c r="AZ1621" s="82" t="str">
        <f t="shared" si="5784"/>
        <v/>
      </c>
      <c r="BA1621" s="82" t="str">
        <f t="shared" si="5785"/>
        <v/>
      </c>
      <c r="BB1621" s="82" t="str">
        <f t="shared" si="5786"/>
        <v/>
      </c>
      <c r="BC1621" s="82" t="str">
        <f t="shared" si="5787"/>
        <v/>
      </c>
      <c r="BD1621" s="82" t="str">
        <f t="shared" si="5788"/>
        <v/>
      </c>
      <c r="BE1621" s="83" t="str">
        <f t="shared" ref="BE1621:BL1621" si="5916">IF(K1621&lt;&gt;"",$J1621&amp;",","")</f>
        <v/>
      </c>
      <c r="BF1621" s="83" t="str">
        <f t="shared" si="5916"/>
        <v/>
      </c>
      <c r="BG1621" s="83" t="str">
        <f t="shared" si="5916"/>
        <v/>
      </c>
      <c r="BH1621" s="83" t="str">
        <f t="shared" si="5916"/>
        <v/>
      </c>
      <c r="BI1621" s="83" t="str">
        <f t="shared" si="5916"/>
        <v/>
      </c>
      <c r="BJ1621" s="83" t="str">
        <f t="shared" si="5916"/>
        <v/>
      </c>
      <c r="BK1621" s="83" t="str">
        <f t="shared" si="5916"/>
        <v/>
      </c>
      <c r="BL1621" s="83" t="str">
        <f t="shared" si="5916"/>
        <v/>
      </c>
      <c r="BM1621" s="83" t="str">
        <f t="shared" ref="BM1621" si="5917">IF(S1621&lt;&gt;"",$J1621&amp;",","")</f>
        <v/>
      </c>
      <c r="BN1621" s="83" t="str">
        <f t="shared" ref="BN1621" si="5918">IF(T1621&lt;&gt;"",$J1621&amp;",","")</f>
        <v/>
      </c>
      <c r="BO1621" s="78"/>
      <c r="BP1621" s="78"/>
      <c r="BQ1621" s="78"/>
      <c r="BR1621" s="81">
        <f t="shared" ref="BR1621" ca="1" si="5919">IF($A$2="no",INT(RAND()*36+1),INT(RAND()*37))</f>
        <v>9</v>
      </c>
    </row>
    <row r="1622" spans="1:70" x14ac:dyDescent="0.2">
      <c r="A1622" s="95"/>
      <c r="B1622" s="84" t="str">
        <f t="shared" ref="B1622" si="5920">IF(A1622="","",IF(COUNTBLANK(AU1623:BD1623)=10,"DB",AU1623&amp;AV1623&amp;AW1623&amp;AX1623&amp;AY1623&amp;AZ1623&amp;BA1623&amp;BB1623&amp;BC1623&amp;BD1623))</f>
        <v/>
      </c>
      <c r="C1622" s="13" t="str">
        <f t="shared" ref="C1622" si="5921">IF(AR1622="Profit Target","profit target",IF(AS1622="Stop Loss","stop loss",""))</f>
        <v/>
      </c>
      <c r="D1622" s="85" t="str">
        <f t="shared" ref="D1622" si="5922">AO1622</f>
        <v/>
      </c>
      <c r="E1622" s="86" t="str">
        <f t="shared" ref="E1622" si="5923">BE1623&amp;BF1623&amp;BG1623&amp;BH1623&amp;BI1623&amp;BJ1623&amp;BK1623&amp;BL1623&amp;BM1623&amp;BN1623</f>
        <v/>
      </c>
      <c r="F1622" s="86">
        <f t="shared" si="5757"/>
        <v>0</v>
      </c>
      <c r="G1622" s="35" t="str">
        <f>IF(A1621&lt;&gt;"",COUNTIF($F$5:F1622,F1622),"")</f>
        <v/>
      </c>
      <c r="H1622" s="35">
        <f t="shared" si="5416"/>
        <v>1618</v>
      </c>
      <c r="I1622" s="117" t="str">
        <f t="shared" si="5767"/>
        <v/>
      </c>
      <c r="J1622" s="28" t="str">
        <f t="shared" si="5417"/>
        <v/>
      </c>
      <c r="K1622" s="103" t="str">
        <f t="shared" si="5797"/>
        <v/>
      </c>
      <c r="L1622" s="103" t="str">
        <f t="shared" si="5418"/>
        <v/>
      </c>
      <c r="M1622" s="103" t="str">
        <f t="shared" si="5419"/>
        <v/>
      </c>
      <c r="N1622" s="103" t="str">
        <f t="shared" si="5420"/>
        <v/>
      </c>
      <c r="O1622" s="103" t="str">
        <f t="shared" si="5421"/>
        <v/>
      </c>
      <c r="P1622" s="103" t="str">
        <f t="shared" si="5571"/>
        <v/>
      </c>
      <c r="Q1622" s="103" t="str">
        <f t="shared" si="5572"/>
        <v/>
      </c>
      <c r="R1622" s="103" t="str">
        <f t="shared" si="5573"/>
        <v/>
      </c>
      <c r="S1622" s="103" t="str">
        <f t="shared" si="5574"/>
        <v/>
      </c>
      <c r="T1622" s="103" t="str">
        <f t="shared" si="5575"/>
        <v/>
      </c>
      <c r="U1622" s="103" t="str">
        <f t="shared" si="5576"/>
        <v/>
      </c>
      <c r="V1622" s="103" t="str">
        <f t="shared" si="5577"/>
        <v/>
      </c>
      <c r="W1622" s="103" t="str">
        <f t="shared" si="5578"/>
        <v/>
      </c>
      <c r="X1622" s="103" t="str">
        <f t="shared" si="5579"/>
        <v/>
      </c>
      <c r="Y1622" s="103" t="str">
        <f t="shared" si="5580"/>
        <v/>
      </c>
      <c r="Z1622" s="12" t="str">
        <f t="shared" si="5768"/>
        <v/>
      </c>
      <c r="AA1622" s="12" t="str">
        <f t="shared" si="5769"/>
        <v/>
      </c>
      <c r="AB1622" s="12" t="str">
        <f t="shared" si="5770"/>
        <v/>
      </c>
      <c r="AC1622" s="12" t="str">
        <f t="shared" si="5771"/>
        <v/>
      </c>
      <c r="AD1622" s="12" t="str">
        <f t="shared" si="5772"/>
        <v/>
      </c>
      <c r="AE1622" s="12" t="str">
        <f t="shared" si="5773"/>
        <v/>
      </c>
      <c r="AF1622" s="12" t="str">
        <f t="shared" si="5774"/>
        <v/>
      </c>
      <c r="AG1622" s="12" t="str">
        <f t="shared" si="5775"/>
        <v/>
      </c>
      <c r="AH1622" s="12" t="str">
        <f t="shared" si="5776"/>
        <v/>
      </c>
      <c r="AI1622" s="12" t="str">
        <f t="shared" si="5777"/>
        <v/>
      </c>
      <c r="AJ1622" s="12" t="str">
        <f t="shared" si="5707"/>
        <v/>
      </c>
      <c r="AK1622" s="12" t="str">
        <f t="shared" si="5708"/>
        <v/>
      </c>
      <c r="AL1622" s="12" t="str">
        <f t="shared" si="5709"/>
        <v/>
      </c>
      <c r="AM1622" s="12" t="str">
        <f t="shared" si="5710"/>
        <v/>
      </c>
      <c r="AN1622" s="12" t="str">
        <f t="shared" si="5711"/>
        <v/>
      </c>
      <c r="AO1622" s="29" t="str">
        <f t="shared" ref="AO1622" si="5924">IF(A1622&lt;&gt;"",SUM(Z1622:AN1622),"")</f>
        <v/>
      </c>
      <c r="AP1622" s="31" t="str">
        <f t="shared" si="5423"/>
        <v>0</v>
      </c>
      <c r="AQ1622"/>
      <c r="AR1622" s="58">
        <f t="shared" si="5424"/>
        <v>0</v>
      </c>
      <c r="AS1622" s="58">
        <f t="shared" si="5425"/>
        <v>0</v>
      </c>
      <c r="AT1622" s="65">
        <f t="shared" si="5426"/>
        <v>0</v>
      </c>
      <c r="AU1622" s="82" t="str">
        <f t="shared" si="5779"/>
        <v/>
      </c>
      <c r="AV1622" s="82" t="str">
        <f t="shared" si="5780"/>
        <v/>
      </c>
      <c r="AW1622" s="82" t="str">
        <f t="shared" si="5781"/>
        <v/>
      </c>
      <c r="AX1622" s="82" t="str">
        <f t="shared" si="5782"/>
        <v/>
      </c>
      <c r="AY1622" s="82" t="str">
        <f t="shared" si="5783"/>
        <v/>
      </c>
      <c r="AZ1622" s="82" t="str">
        <f t="shared" si="5784"/>
        <v/>
      </c>
      <c r="BA1622" s="82" t="str">
        <f t="shared" si="5785"/>
        <v/>
      </c>
      <c r="BB1622" s="82" t="str">
        <f t="shared" si="5786"/>
        <v/>
      </c>
      <c r="BC1622" s="82" t="str">
        <f t="shared" si="5787"/>
        <v/>
      </c>
      <c r="BD1622" s="82" t="str">
        <f t="shared" si="5788"/>
        <v/>
      </c>
      <c r="BE1622" s="83" t="str">
        <f t="shared" ref="BE1622:BL1622" si="5925">IF(K1622&lt;&gt;"",$J1622&amp;",","")</f>
        <v/>
      </c>
      <c r="BF1622" s="83" t="str">
        <f t="shared" si="5925"/>
        <v/>
      </c>
      <c r="BG1622" s="83" t="str">
        <f t="shared" si="5925"/>
        <v/>
      </c>
      <c r="BH1622" s="83" t="str">
        <f t="shared" si="5925"/>
        <v/>
      </c>
      <c r="BI1622" s="83" t="str">
        <f t="shared" si="5925"/>
        <v/>
      </c>
      <c r="BJ1622" s="83" t="str">
        <f t="shared" si="5925"/>
        <v/>
      </c>
      <c r="BK1622" s="83" t="str">
        <f t="shared" si="5925"/>
        <v/>
      </c>
      <c r="BL1622" s="83" t="str">
        <f t="shared" si="5925"/>
        <v/>
      </c>
      <c r="BM1622" s="83" t="str">
        <f t="shared" ref="BM1622" si="5926">IF(S1622&lt;&gt;"",$J1622&amp;",","")</f>
        <v/>
      </c>
      <c r="BN1622" s="83" t="str">
        <f t="shared" ref="BN1622" si="5927">IF(T1622&lt;&gt;"",$J1622&amp;",","")</f>
        <v/>
      </c>
      <c r="BO1622" s="78"/>
      <c r="BP1622" s="78"/>
      <c r="BQ1622" s="78"/>
      <c r="BR1622" s="81">
        <f t="shared" ref="BR1622" ca="1" si="5928">IF($A$2="no",INT(RAND()*36+1),INT(RAND()*37))</f>
        <v>9</v>
      </c>
    </row>
    <row r="1623" spans="1:70" x14ac:dyDescent="0.2">
      <c r="A1623" s="95"/>
      <c r="B1623" s="84" t="str">
        <f t="shared" ref="B1623" si="5929">IF(A1623="","",IF(COUNTBLANK(AU1624:BD1624)=10,"DB",AU1624&amp;AV1624&amp;AW1624&amp;AX1624&amp;AY1624&amp;AZ1624&amp;BA1624&amp;BB1624&amp;BC1624&amp;BD1624))</f>
        <v/>
      </c>
      <c r="C1623" s="13" t="str">
        <f t="shared" ref="C1623" si="5930">IF(AR1623="Profit Target","profit target",IF(AS1623="Stop Loss","stop loss",""))</f>
        <v/>
      </c>
      <c r="D1623" s="85" t="str">
        <f t="shared" ref="D1623" si="5931">AO1623</f>
        <v/>
      </c>
      <c r="E1623" s="86" t="str">
        <f t="shared" ref="E1623" si="5932">BE1624&amp;BF1624&amp;BG1624&amp;BH1624&amp;BI1624&amp;BJ1624&amp;BK1624&amp;BL1624&amp;BM1624&amp;BN1624</f>
        <v/>
      </c>
      <c r="F1623" s="86">
        <f t="shared" si="5757"/>
        <v>0</v>
      </c>
      <c r="G1623" s="35" t="str">
        <f>IF(A1622&lt;&gt;"",COUNTIF($F$5:F1623,F1623),"")</f>
        <v/>
      </c>
      <c r="H1623" s="35">
        <f t="shared" si="5416"/>
        <v>1619</v>
      </c>
      <c r="I1623" s="117" t="str">
        <f t="shared" si="5767"/>
        <v/>
      </c>
      <c r="J1623" s="28" t="str">
        <f t="shared" si="5417"/>
        <v/>
      </c>
      <c r="K1623" s="103" t="str">
        <f t="shared" si="5797"/>
        <v/>
      </c>
      <c r="L1623" s="103" t="str">
        <f t="shared" si="5418"/>
        <v/>
      </c>
      <c r="M1623" s="103" t="str">
        <f t="shared" si="5419"/>
        <v/>
      </c>
      <c r="N1623" s="103" t="str">
        <f t="shared" si="5420"/>
        <v/>
      </c>
      <c r="O1623" s="103" t="str">
        <f t="shared" si="5421"/>
        <v/>
      </c>
      <c r="P1623" s="103" t="str">
        <f t="shared" si="5571"/>
        <v/>
      </c>
      <c r="Q1623" s="103" t="str">
        <f t="shared" si="5572"/>
        <v/>
      </c>
      <c r="R1623" s="103" t="str">
        <f t="shared" si="5573"/>
        <v/>
      </c>
      <c r="S1623" s="103" t="str">
        <f t="shared" si="5574"/>
        <v/>
      </c>
      <c r="T1623" s="103" t="str">
        <f t="shared" si="5575"/>
        <v/>
      </c>
      <c r="U1623" s="103" t="str">
        <f t="shared" si="5576"/>
        <v/>
      </c>
      <c r="V1623" s="103" t="str">
        <f t="shared" si="5577"/>
        <v/>
      </c>
      <c r="W1623" s="103" t="str">
        <f t="shared" si="5578"/>
        <v/>
      </c>
      <c r="X1623" s="103" t="str">
        <f t="shared" si="5579"/>
        <v/>
      </c>
      <c r="Y1623" s="103" t="str">
        <f t="shared" si="5580"/>
        <v/>
      </c>
      <c r="Z1623" s="12" t="str">
        <f t="shared" si="5768"/>
        <v/>
      </c>
      <c r="AA1623" s="12" t="str">
        <f t="shared" si="5769"/>
        <v/>
      </c>
      <c r="AB1623" s="12" t="str">
        <f t="shared" si="5770"/>
        <v/>
      </c>
      <c r="AC1623" s="12" t="str">
        <f t="shared" si="5771"/>
        <v/>
      </c>
      <c r="AD1623" s="12" t="str">
        <f t="shared" si="5772"/>
        <v/>
      </c>
      <c r="AE1623" s="12" t="str">
        <f t="shared" si="5773"/>
        <v/>
      </c>
      <c r="AF1623" s="12" t="str">
        <f t="shared" si="5774"/>
        <v/>
      </c>
      <c r="AG1623" s="12" t="str">
        <f t="shared" si="5775"/>
        <v/>
      </c>
      <c r="AH1623" s="12" t="str">
        <f t="shared" si="5776"/>
        <v/>
      </c>
      <c r="AI1623" s="12" t="str">
        <f t="shared" si="5777"/>
        <v/>
      </c>
      <c r="AJ1623" s="12" t="str">
        <f t="shared" si="5707"/>
        <v/>
      </c>
      <c r="AK1623" s="12" t="str">
        <f t="shared" si="5708"/>
        <v/>
      </c>
      <c r="AL1623" s="12" t="str">
        <f t="shared" si="5709"/>
        <v/>
      </c>
      <c r="AM1623" s="12" t="str">
        <f t="shared" si="5710"/>
        <v/>
      </c>
      <c r="AN1623" s="12" t="str">
        <f t="shared" si="5711"/>
        <v/>
      </c>
      <c r="AO1623" s="29" t="str">
        <f t="shared" ref="AO1623" si="5933">IF(A1623&lt;&gt;"",SUM(Z1623:AN1623),"")</f>
        <v/>
      </c>
      <c r="AP1623" s="31" t="str">
        <f t="shared" si="5423"/>
        <v>0</v>
      </c>
      <c r="AQ1623"/>
      <c r="AR1623" s="58">
        <f t="shared" si="5424"/>
        <v>0</v>
      </c>
      <c r="AS1623" s="58">
        <f t="shared" si="5425"/>
        <v>0</v>
      </c>
      <c r="AT1623" s="65">
        <f t="shared" si="5426"/>
        <v>0</v>
      </c>
      <c r="AU1623" s="82" t="str">
        <f t="shared" si="5779"/>
        <v/>
      </c>
      <c r="AV1623" s="82" t="str">
        <f t="shared" si="5780"/>
        <v/>
      </c>
      <c r="AW1623" s="82" t="str">
        <f t="shared" si="5781"/>
        <v/>
      </c>
      <c r="AX1623" s="82" t="str">
        <f t="shared" si="5782"/>
        <v/>
      </c>
      <c r="AY1623" s="82" t="str">
        <f t="shared" si="5783"/>
        <v/>
      </c>
      <c r="AZ1623" s="82" t="str">
        <f t="shared" si="5784"/>
        <v/>
      </c>
      <c r="BA1623" s="82" t="str">
        <f t="shared" si="5785"/>
        <v/>
      </c>
      <c r="BB1623" s="82" t="str">
        <f t="shared" si="5786"/>
        <v/>
      </c>
      <c r="BC1623" s="82" t="str">
        <f t="shared" si="5787"/>
        <v/>
      </c>
      <c r="BD1623" s="82" t="str">
        <f t="shared" si="5788"/>
        <v/>
      </c>
      <c r="BE1623" s="83" t="str">
        <f t="shared" ref="BE1623:BL1623" si="5934">IF(K1623&lt;&gt;"",$J1623&amp;",","")</f>
        <v/>
      </c>
      <c r="BF1623" s="83" t="str">
        <f t="shared" si="5934"/>
        <v/>
      </c>
      <c r="BG1623" s="83" t="str">
        <f t="shared" si="5934"/>
        <v/>
      </c>
      <c r="BH1623" s="83" t="str">
        <f t="shared" si="5934"/>
        <v/>
      </c>
      <c r="BI1623" s="83" t="str">
        <f t="shared" si="5934"/>
        <v/>
      </c>
      <c r="BJ1623" s="83" t="str">
        <f t="shared" si="5934"/>
        <v/>
      </c>
      <c r="BK1623" s="83" t="str">
        <f t="shared" si="5934"/>
        <v/>
      </c>
      <c r="BL1623" s="83" t="str">
        <f t="shared" si="5934"/>
        <v/>
      </c>
      <c r="BM1623" s="83" t="str">
        <f t="shared" ref="BM1623" si="5935">IF(S1623&lt;&gt;"",$J1623&amp;",","")</f>
        <v/>
      </c>
      <c r="BN1623" s="83" t="str">
        <f t="shared" ref="BN1623" si="5936">IF(T1623&lt;&gt;"",$J1623&amp;",","")</f>
        <v/>
      </c>
      <c r="BO1623" s="78"/>
      <c r="BP1623" s="78"/>
      <c r="BQ1623" s="78"/>
      <c r="BR1623" s="81">
        <f t="shared" ref="BR1623" ca="1" si="5937">IF($A$2="no",INT(RAND()*36+1),INT(RAND()*37))</f>
        <v>1</v>
      </c>
    </row>
    <row r="1624" spans="1:70" x14ac:dyDescent="0.2">
      <c r="A1624" s="95"/>
      <c r="B1624" s="84" t="str">
        <f t="shared" ref="B1624" si="5938">IF(A1624="","",IF(COUNTBLANK(AU1625:BD1625)=10,"DB",AU1625&amp;AV1625&amp;AW1625&amp;AX1625&amp;AY1625&amp;AZ1625&amp;BA1625&amp;BB1625&amp;BC1625&amp;BD1625))</f>
        <v/>
      </c>
      <c r="C1624" s="13" t="str">
        <f t="shared" ref="C1624" si="5939">IF(AR1624="Profit Target","profit target",IF(AS1624="Stop Loss","stop loss",""))</f>
        <v/>
      </c>
      <c r="D1624" s="85" t="str">
        <f t="shared" ref="D1624" si="5940">AO1624</f>
        <v/>
      </c>
      <c r="E1624" s="86" t="str">
        <f t="shared" ref="E1624" si="5941">BE1625&amp;BF1625&amp;BG1625&amp;BH1625&amp;BI1625&amp;BJ1625&amp;BK1625&amp;BL1625&amp;BM1625&amp;BN1625</f>
        <v/>
      </c>
      <c r="F1624" s="86">
        <f t="shared" si="5757"/>
        <v>0</v>
      </c>
      <c r="G1624" s="35" t="str">
        <f>IF(A1623&lt;&gt;"",COUNTIF($F$5:F1624,F1624),"")</f>
        <v/>
      </c>
      <c r="H1624" s="35">
        <f t="shared" si="5416"/>
        <v>1620</v>
      </c>
      <c r="I1624" s="117" t="str">
        <f t="shared" si="5767"/>
        <v/>
      </c>
      <c r="J1624" s="28" t="str">
        <f t="shared" si="5417"/>
        <v/>
      </c>
      <c r="K1624" s="103" t="str">
        <f t="shared" si="5797"/>
        <v/>
      </c>
      <c r="L1624" s="103" t="str">
        <f t="shared" si="5418"/>
        <v/>
      </c>
      <c r="M1624" s="103" t="str">
        <f t="shared" si="5419"/>
        <v/>
      </c>
      <c r="N1624" s="103" t="str">
        <f t="shared" si="5420"/>
        <v/>
      </c>
      <c r="O1624" s="103" t="str">
        <f t="shared" si="5421"/>
        <v/>
      </c>
      <c r="P1624" s="103" t="str">
        <f t="shared" si="5571"/>
        <v/>
      </c>
      <c r="Q1624" s="103" t="str">
        <f t="shared" si="5572"/>
        <v/>
      </c>
      <c r="R1624" s="103" t="str">
        <f t="shared" si="5573"/>
        <v/>
      </c>
      <c r="S1624" s="103" t="str">
        <f t="shared" si="5574"/>
        <v/>
      </c>
      <c r="T1624" s="103" t="str">
        <f t="shared" si="5575"/>
        <v/>
      </c>
      <c r="U1624" s="103" t="str">
        <f t="shared" si="5576"/>
        <v/>
      </c>
      <c r="V1624" s="103" t="str">
        <f t="shared" si="5577"/>
        <v/>
      </c>
      <c r="W1624" s="103" t="str">
        <f t="shared" si="5578"/>
        <v/>
      </c>
      <c r="X1624" s="103" t="str">
        <f t="shared" si="5579"/>
        <v/>
      </c>
      <c r="Y1624" s="103" t="str">
        <f t="shared" si="5580"/>
        <v/>
      </c>
      <c r="Z1624" s="12" t="str">
        <f t="shared" si="5768"/>
        <v/>
      </c>
      <c r="AA1624" s="12" t="str">
        <f t="shared" si="5769"/>
        <v/>
      </c>
      <c r="AB1624" s="12" t="str">
        <f t="shared" si="5770"/>
        <v/>
      </c>
      <c r="AC1624" s="12" t="str">
        <f t="shared" si="5771"/>
        <v/>
      </c>
      <c r="AD1624" s="12" t="str">
        <f t="shared" si="5772"/>
        <v/>
      </c>
      <c r="AE1624" s="12" t="str">
        <f t="shared" si="5773"/>
        <v/>
      </c>
      <c r="AF1624" s="12" t="str">
        <f t="shared" si="5774"/>
        <v/>
      </c>
      <c r="AG1624" s="12" t="str">
        <f t="shared" si="5775"/>
        <v/>
      </c>
      <c r="AH1624" s="12" t="str">
        <f t="shared" si="5776"/>
        <v/>
      </c>
      <c r="AI1624" s="12" t="str">
        <f t="shared" si="5777"/>
        <v/>
      </c>
      <c r="AJ1624" s="12" t="str">
        <f t="shared" si="5707"/>
        <v/>
      </c>
      <c r="AK1624" s="12" t="str">
        <f t="shared" si="5708"/>
        <v/>
      </c>
      <c r="AL1624" s="12" t="str">
        <f t="shared" si="5709"/>
        <v/>
      </c>
      <c r="AM1624" s="12" t="str">
        <f t="shared" si="5710"/>
        <v/>
      </c>
      <c r="AN1624" s="12" t="str">
        <f t="shared" si="5711"/>
        <v/>
      </c>
      <c r="AO1624" s="29" t="str">
        <f t="shared" ref="AO1624" si="5942">IF(A1624&lt;&gt;"",SUM(Z1624:AN1624),"")</f>
        <v/>
      </c>
      <c r="AP1624" s="31" t="str">
        <f t="shared" si="5423"/>
        <v>0</v>
      </c>
      <c r="AQ1624"/>
      <c r="AR1624" s="58">
        <f t="shared" si="5424"/>
        <v>0</v>
      </c>
      <c r="AS1624" s="58">
        <f t="shared" si="5425"/>
        <v>0</v>
      </c>
      <c r="AT1624" s="65">
        <f t="shared" si="5426"/>
        <v>0</v>
      </c>
      <c r="AU1624" s="82" t="str">
        <f t="shared" si="5779"/>
        <v/>
      </c>
      <c r="AV1624" s="82" t="str">
        <f t="shared" si="5780"/>
        <v/>
      </c>
      <c r="AW1624" s="82" t="str">
        <f t="shared" si="5781"/>
        <v/>
      </c>
      <c r="AX1624" s="82" t="str">
        <f t="shared" si="5782"/>
        <v/>
      </c>
      <c r="AY1624" s="82" t="str">
        <f t="shared" si="5783"/>
        <v/>
      </c>
      <c r="AZ1624" s="82" t="str">
        <f t="shared" si="5784"/>
        <v/>
      </c>
      <c r="BA1624" s="82" t="str">
        <f t="shared" si="5785"/>
        <v/>
      </c>
      <c r="BB1624" s="82" t="str">
        <f t="shared" si="5786"/>
        <v/>
      </c>
      <c r="BC1624" s="82" t="str">
        <f t="shared" si="5787"/>
        <v/>
      </c>
      <c r="BD1624" s="82" t="str">
        <f t="shared" si="5788"/>
        <v/>
      </c>
      <c r="BE1624" s="83" t="str">
        <f t="shared" ref="BE1624:BL1624" si="5943">IF(K1624&lt;&gt;"",$J1624&amp;",","")</f>
        <v/>
      </c>
      <c r="BF1624" s="83" t="str">
        <f t="shared" si="5943"/>
        <v/>
      </c>
      <c r="BG1624" s="83" t="str">
        <f t="shared" si="5943"/>
        <v/>
      </c>
      <c r="BH1624" s="83" t="str">
        <f t="shared" si="5943"/>
        <v/>
      </c>
      <c r="BI1624" s="83" t="str">
        <f t="shared" si="5943"/>
        <v/>
      </c>
      <c r="BJ1624" s="83" t="str">
        <f t="shared" si="5943"/>
        <v/>
      </c>
      <c r="BK1624" s="83" t="str">
        <f t="shared" si="5943"/>
        <v/>
      </c>
      <c r="BL1624" s="83" t="str">
        <f t="shared" si="5943"/>
        <v/>
      </c>
      <c r="BM1624" s="83" t="str">
        <f t="shared" ref="BM1624" si="5944">IF(S1624&lt;&gt;"",$J1624&amp;",","")</f>
        <v/>
      </c>
      <c r="BN1624" s="83" t="str">
        <f t="shared" ref="BN1624" si="5945">IF(T1624&lt;&gt;"",$J1624&amp;",","")</f>
        <v/>
      </c>
      <c r="BO1624" s="78"/>
      <c r="BP1624" s="78"/>
      <c r="BQ1624" s="78"/>
      <c r="BR1624" s="81">
        <f t="shared" ref="BR1624" ca="1" si="5946">IF($A$2="no",INT(RAND()*36+1),INT(RAND()*37))</f>
        <v>5</v>
      </c>
    </row>
    <row r="1625" spans="1:70" x14ac:dyDescent="0.2">
      <c r="A1625" s="95"/>
      <c r="B1625" s="84" t="str">
        <f t="shared" ref="B1625" si="5947">IF(A1625="","",IF(COUNTBLANK(AU1626:BD1626)=10,"DB",AU1626&amp;AV1626&amp;AW1626&amp;AX1626&amp;AY1626&amp;AZ1626&amp;BA1626&amp;BB1626&amp;BC1626&amp;BD1626))</f>
        <v/>
      </c>
      <c r="C1625" s="13" t="str">
        <f t="shared" ref="C1625" si="5948">IF(AR1625="Profit Target","profit target",IF(AS1625="Stop Loss","stop loss",""))</f>
        <v/>
      </c>
      <c r="D1625" s="85" t="str">
        <f t="shared" ref="D1625" si="5949">AO1625</f>
        <v/>
      </c>
      <c r="E1625" s="86" t="str">
        <f t="shared" ref="E1625" si="5950">BE1626&amp;BF1626&amp;BG1626&amp;BH1626&amp;BI1626&amp;BJ1626&amp;BK1626&amp;BL1626&amp;BM1626&amp;BN1626</f>
        <v/>
      </c>
      <c r="F1625" s="86">
        <f t="shared" si="5757"/>
        <v>0</v>
      </c>
      <c r="G1625" s="35" t="str">
        <f>IF(A1624&lt;&gt;"",COUNTIF($F$5:F1625,F1625),"")</f>
        <v/>
      </c>
      <c r="H1625" s="35">
        <f t="shared" si="5416"/>
        <v>1621</v>
      </c>
      <c r="I1625" s="117" t="str">
        <f t="shared" si="5767"/>
        <v/>
      </c>
      <c r="J1625" s="28" t="str">
        <f t="shared" si="5417"/>
        <v/>
      </c>
      <c r="K1625" s="103" t="str">
        <f t="shared" si="5797"/>
        <v/>
      </c>
      <c r="L1625" s="103" t="str">
        <f t="shared" si="5418"/>
        <v/>
      </c>
      <c r="M1625" s="103" t="str">
        <f t="shared" si="5419"/>
        <v/>
      </c>
      <c r="N1625" s="103" t="str">
        <f t="shared" si="5420"/>
        <v/>
      </c>
      <c r="O1625" s="103" t="str">
        <f t="shared" si="5421"/>
        <v/>
      </c>
      <c r="P1625" s="103" t="str">
        <f t="shared" si="5571"/>
        <v/>
      </c>
      <c r="Q1625" s="103" t="str">
        <f t="shared" si="5572"/>
        <v/>
      </c>
      <c r="R1625" s="103" t="str">
        <f t="shared" si="5573"/>
        <v/>
      </c>
      <c r="S1625" s="103" t="str">
        <f t="shared" si="5574"/>
        <v/>
      </c>
      <c r="T1625" s="103" t="str">
        <f t="shared" si="5575"/>
        <v/>
      </c>
      <c r="U1625" s="103" t="str">
        <f t="shared" si="5576"/>
        <v/>
      </c>
      <c r="V1625" s="103" t="str">
        <f t="shared" si="5577"/>
        <v/>
      </c>
      <c r="W1625" s="103" t="str">
        <f t="shared" si="5578"/>
        <v/>
      </c>
      <c r="X1625" s="103" t="str">
        <f t="shared" si="5579"/>
        <v/>
      </c>
      <c r="Y1625" s="103" t="str">
        <f t="shared" si="5580"/>
        <v/>
      </c>
      <c r="Z1625" s="12" t="str">
        <f t="shared" si="5768"/>
        <v/>
      </c>
      <c r="AA1625" s="12" t="str">
        <f t="shared" si="5769"/>
        <v/>
      </c>
      <c r="AB1625" s="12" t="str">
        <f t="shared" si="5770"/>
        <v/>
      </c>
      <c r="AC1625" s="12" t="str">
        <f t="shared" si="5771"/>
        <v/>
      </c>
      <c r="AD1625" s="12" t="str">
        <f t="shared" si="5772"/>
        <v/>
      </c>
      <c r="AE1625" s="12" t="str">
        <f t="shared" si="5773"/>
        <v/>
      </c>
      <c r="AF1625" s="12" t="str">
        <f t="shared" si="5774"/>
        <v/>
      </c>
      <c r="AG1625" s="12" t="str">
        <f t="shared" si="5775"/>
        <v/>
      </c>
      <c r="AH1625" s="12" t="str">
        <f t="shared" si="5776"/>
        <v/>
      </c>
      <c r="AI1625" s="12" t="str">
        <f t="shared" si="5777"/>
        <v/>
      </c>
      <c r="AJ1625" s="12" t="str">
        <f t="shared" si="5707"/>
        <v/>
      </c>
      <c r="AK1625" s="12" t="str">
        <f t="shared" si="5708"/>
        <v/>
      </c>
      <c r="AL1625" s="12" t="str">
        <f t="shared" si="5709"/>
        <v/>
      </c>
      <c r="AM1625" s="12" t="str">
        <f t="shared" si="5710"/>
        <v/>
      </c>
      <c r="AN1625" s="12" t="str">
        <f t="shared" si="5711"/>
        <v/>
      </c>
      <c r="AO1625" s="29" t="str">
        <f t="shared" ref="AO1625" si="5951">IF(A1625&lt;&gt;"",SUM(Z1625:AN1625),"")</f>
        <v/>
      </c>
      <c r="AP1625" s="31" t="str">
        <f t="shared" si="5423"/>
        <v>0</v>
      </c>
      <c r="AQ1625"/>
      <c r="AR1625" s="58">
        <f t="shared" si="5424"/>
        <v>0</v>
      </c>
      <c r="AS1625" s="58">
        <f t="shared" si="5425"/>
        <v>0</v>
      </c>
      <c r="AT1625" s="65">
        <f t="shared" si="5426"/>
        <v>0</v>
      </c>
      <c r="AU1625" s="82" t="str">
        <f t="shared" si="5779"/>
        <v/>
      </c>
      <c r="AV1625" s="82" t="str">
        <f t="shared" si="5780"/>
        <v/>
      </c>
      <c r="AW1625" s="82" t="str">
        <f t="shared" si="5781"/>
        <v/>
      </c>
      <c r="AX1625" s="82" t="str">
        <f t="shared" si="5782"/>
        <v/>
      </c>
      <c r="AY1625" s="82" t="str">
        <f t="shared" si="5783"/>
        <v/>
      </c>
      <c r="AZ1625" s="82" t="str">
        <f t="shared" si="5784"/>
        <v/>
      </c>
      <c r="BA1625" s="82" t="str">
        <f t="shared" si="5785"/>
        <v/>
      </c>
      <c r="BB1625" s="82" t="str">
        <f t="shared" si="5786"/>
        <v/>
      </c>
      <c r="BC1625" s="82" t="str">
        <f t="shared" si="5787"/>
        <v/>
      </c>
      <c r="BD1625" s="82" t="str">
        <f t="shared" si="5788"/>
        <v/>
      </c>
      <c r="BE1625" s="83" t="str">
        <f t="shared" ref="BE1625:BL1625" si="5952">IF(K1625&lt;&gt;"",$J1625&amp;",","")</f>
        <v/>
      </c>
      <c r="BF1625" s="83" t="str">
        <f t="shared" si="5952"/>
        <v/>
      </c>
      <c r="BG1625" s="83" t="str">
        <f t="shared" si="5952"/>
        <v/>
      </c>
      <c r="BH1625" s="83" t="str">
        <f t="shared" si="5952"/>
        <v/>
      </c>
      <c r="BI1625" s="83" t="str">
        <f t="shared" si="5952"/>
        <v/>
      </c>
      <c r="BJ1625" s="83" t="str">
        <f t="shared" si="5952"/>
        <v/>
      </c>
      <c r="BK1625" s="83" t="str">
        <f t="shared" si="5952"/>
        <v/>
      </c>
      <c r="BL1625" s="83" t="str">
        <f t="shared" si="5952"/>
        <v/>
      </c>
      <c r="BM1625" s="83" t="str">
        <f t="shared" ref="BM1625" si="5953">IF(S1625&lt;&gt;"",$J1625&amp;",","")</f>
        <v/>
      </c>
      <c r="BN1625" s="83" t="str">
        <f t="shared" ref="BN1625" si="5954">IF(T1625&lt;&gt;"",$J1625&amp;",","")</f>
        <v/>
      </c>
      <c r="BO1625" s="78"/>
      <c r="BP1625" s="78"/>
      <c r="BQ1625" s="78"/>
      <c r="BR1625" s="81">
        <f t="shared" ref="BR1625" ca="1" si="5955">IF($A$2="no",INT(RAND()*36+1),INT(RAND()*37))</f>
        <v>18</v>
      </c>
    </row>
    <row r="1626" spans="1:70" x14ac:dyDescent="0.2">
      <c r="A1626" s="95"/>
      <c r="B1626" s="84" t="str">
        <f t="shared" ref="B1626" si="5956">IF(A1626="","",IF(COUNTBLANK(AU1627:BD1627)=10,"DB",AU1627&amp;AV1627&amp;AW1627&amp;AX1627&amp;AY1627&amp;AZ1627&amp;BA1627&amp;BB1627&amp;BC1627&amp;BD1627))</f>
        <v/>
      </c>
      <c r="C1626" s="13" t="str">
        <f t="shared" ref="C1626" si="5957">IF(AR1626="Profit Target","profit target",IF(AS1626="Stop Loss","stop loss",""))</f>
        <v/>
      </c>
      <c r="D1626" s="85" t="str">
        <f t="shared" ref="D1626" si="5958">AO1626</f>
        <v/>
      </c>
      <c r="E1626" s="86" t="str">
        <f t="shared" ref="E1626" si="5959">BE1627&amp;BF1627&amp;BG1627&amp;BH1627&amp;BI1627&amp;BJ1627&amp;BK1627&amp;BL1627&amp;BM1627&amp;BN1627</f>
        <v/>
      </c>
      <c r="F1626" s="86">
        <f t="shared" si="5757"/>
        <v>0</v>
      </c>
      <c r="G1626" s="35" t="str">
        <f>IF(A1625&lt;&gt;"",COUNTIF($F$5:F1626,F1626),"")</f>
        <v/>
      </c>
      <c r="H1626" s="35">
        <f t="shared" si="5416"/>
        <v>1622</v>
      </c>
      <c r="I1626" s="117" t="str">
        <f t="shared" si="5767"/>
        <v/>
      </c>
      <c r="J1626" s="28" t="str">
        <f t="shared" si="5417"/>
        <v/>
      </c>
      <c r="K1626" s="103" t="str">
        <f t="shared" si="5797"/>
        <v/>
      </c>
      <c r="L1626" s="103" t="str">
        <f t="shared" si="5418"/>
        <v/>
      </c>
      <c r="M1626" s="103" t="str">
        <f t="shared" si="5419"/>
        <v/>
      </c>
      <c r="N1626" s="103" t="str">
        <f t="shared" si="5420"/>
        <v/>
      </c>
      <c r="O1626" s="103" t="str">
        <f t="shared" si="5421"/>
        <v/>
      </c>
      <c r="P1626" s="103" t="str">
        <f t="shared" si="5571"/>
        <v/>
      </c>
      <c r="Q1626" s="103" t="str">
        <f t="shared" si="5572"/>
        <v/>
      </c>
      <c r="R1626" s="103" t="str">
        <f t="shared" si="5573"/>
        <v/>
      </c>
      <c r="S1626" s="103" t="str">
        <f t="shared" si="5574"/>
        <v/>
      </c>
      <c r="T1626" s="103" t="str">
        <f t="shared" si="5575"/>
        <v/>
      </c>
      <c r="U1626" s="103" t="str">
        <f t="shared" si="5576"/>
        <v/>
      </c>
      <c r="V1626" s="103" t="str">
        <f t="shared" si="5577"/>
        <v/>
      </c>
      <c r="W1626" s="103" t="str">
        <f t="shared" si="5578"/>
        <v/>
      </c>
      <c r="X1626" s="103" t="str">
        <f t="shared" si="5579"/>
        <v/>
      </c>
      <c r="Y1626" s="103" t="str">
        <f t="shared" si="5580"/>
        <v/>
      </c>
      <c r="Z1626" s="12" t="str">
        <f t="shared" si="5768"/>
        <v/>
      </c>
      <c r="AA1626" s="12" t="str">
        <f t="shared" si="5769"/>
        <v/>
      </c>
      <c r="AB1626" s="12" t="str">
        <f t="shared" si="5770"/>
        <v/>
      </c>
      <c r="AC1626" s="12" t="str">
        <f t="shared" si="5771"/>
        <v/>
      </c>
      <c r="AD1626" s="12" t="str">
        <f t="shared" si="5772"/>
        <v/>
      </c>
      <c r="AE1626" s="12" t="str">
        <f t="shared" si="5773"/>
        <v/>
      </c>
      <c r="AF1626" s="12" t="str">
        <f t="shared" si="5774"/>
        <v/>
      </c>
      <c r="AG1626" s="12" t="str">
        <f t="shared" si="5775"/>
        <v/>
      </c>
      <c r="AH1626" s="12" t="str">
        <f t="shared" si="5776"/>
        <v/>
      </c>
      <c r="AI1626" s="12" t="str">
        <f t="shared" si="5777"/>
        <v/>
      </c>
      <c r="AJ1626" s="12" t="str">
        <f t="shared" si="5707"/>
        <v/>
      </c>
      <c r="AK1626" s="12" t="str">
        <f t="shared" si="5708"/>
        <v/>
      </c>
      <c r="AL1626" s="12" t="str">
        <f t="shared" si="5709"/>
        <v/>
      </c>
      <c r="AM1626" s="12" t="str">
        <f t="shared" si="5710"/>
        <v/>
      </c>
      <c r="AN1626" s="12" t="str">
        <f t="shared" si="5711"/>
        <v/>
      </c>
      <c r="AO1626" s="29" t="str">
        <f t="shared" ref="AO1626" si="5960">IF(A1626&lt;&gt;"",SUM(Z1626:AN1626),"")</f>
        <v/>
      </c>
      <c r="AP1626" s="31" t="str">
        <f t="shared" si="5423"/>
        <v>0</v>
      </c>
      <c r="AQ1626"/>
      <c r="AR1626" s="58">
        <f t="shared" si="5424"/>
        <v>0</v>
      </c>
      <c r="AS1626" s="58">
        <f t="shared" si="5425"/>
        <v>0</v>
      </c>
      <c r="AT1626" s="58">
        <f t="shared" si="5426"/>
        <v>0</v>
      </c>
      <c r="AU1626" s="82" t="str">
        <f t="shared" si="5779"/>
        <v/>
      </c>
      <c r="AV1626" s="82" t="str">
        <f t="shared" si="5780"/>
        <v/>
      </c>
      <c r="AW1626" s="82" t="str">
        <f t="shared" si="5781"/>
        <v/>
      </c>
      <c r="AX1626" s="82" t="str">
        <f t="shared" si="5782"/>
        <v/>
      </c>
      <c r="AY1626" s="82" t="str">
        <f t="shared" si="5783"/>
        <v/>
      </c>
      <c r="AZ1626" s="82" t="str">
        <f t="shared" si="5784"/>
        <v/>
      </c>
      <c r="BA1626" s="82" t="str">
        <f t="shared" si="5785"/>
        <v/>
      </c>
      <c r="BB1626" s="82" t="str">
        <f t="shared" si="5786"/>
        <v/>
      </c>
      <c r="BC1626" s="82" t="str">
        <f t="shared" si="5787"/>
        <v/>
      </c>
      <c r="BD1626" s="82" t="str">
        <f t="shared" si="5788"/>
        <v/>
      </c>
      <c r="BE1626" s="83" t="str">
        <f t="shared" ref="BE1626:BL1626" si="5961">IF(K1626&lt;&gt;"",$J1626&amp;",","")</f>
        <v/>
      </c>
      <c r="BF1626" s="83" t="str">
        <f t="shared" si="5961"/>
        <v/>
      </c>
      <c r="BG1626" s="83" t="str">
        <f t="shared" si="5961"/>
        <v/>
      </c>
      <c r="BH1626" s="83" t="str">
        <f t="shared" si="5961"/>
        <v/>
      </c>
      <c r="BI1626" s="83" t="str">
        <f t="shared" si="5961"/>
        <v/>
      </c>
      <c r="BJ1626" s="83" t="str">
        <f t="shared" si="5961"/>
        <v/>
      </c>
      <c r="BK1626" s="83" t="str">
        <f t="shared" si="5961"/>
        <v/>
      </c>
      <c r="BL1626" s="83" t="str">
        <f t="shared" si="5961"/>
        <v/>
      </c>
      <c r="BM1626" s="83" t="str">
        <f t="shared" ref="BM1626" si="5962">IF(S1626&lt;&gt;"",$J1626&amp;",","")</f>
        <v/>
      </c>
      <c r="BN1626" s="83" t="str">
        <f t="shared" ref="BN1626" si="5963">IF(T1626&lt;&gt;"",$J1626&amp;",","")</f>
        <v/>
      </c>
      <c r="BO1626" s="78"/>
      <c r="BP1626" s="78"/>
      <c r="BQ1626" s="78"/>
      <c r="BR1626" s="81">
        <f t="shared" ref="BR1626" ca="1" si="5964">IF($A$2="no",INT(RAND()*36+1),INT(RAND()*37))</f>
        <v>19</v>
      </c>
    </row>
    <row r="1627" spans="1:70" x14ac:dyDescent="0.2">
      <c r="A1627" s="95"/>
      <c r="B1627" s="84" t="str">
        <f t="shared" ref="B1627" si="5965">IF(A1627="","",IF(COUNTBLANK(AU1628:BD1628)=10,"DB",AU1628&amp;AV1628&amp;AW1628&amp;AX1628&amp;AY1628&amp;AZ1628&amp;BA1628&amp;BB1628&amp;BC1628&amp;BD1628))</f>
        <v/>
      </c>
      <c r="C1627" s="13" t="str">
        <f t="shared" ref="C1627" si="5966">IF(AR1627="Profit Target","profit target",IF(AS1627="Stop Loss","stop loss",""))</f>
        <v/>
      </c>
      <c r="D1627" s="85" t="str">
        <f t="shared" ref="D1627" si="5967">AO1627</f>
        <v/>
      </c>
      <c r="E1627" s="86" t="str">
        <f t="shared" ref="E1627" si="5968">BE1628&amp;BF1628&amp;BG1628&amp;BH1628&amp;BI1628&amp;BJ1628&amp;BK1628&amp;BL1628&amp;BM1628&amp;BN1628</f>
        <v/>
      </c>
      <c r="F1627" s="86">
        <f t="shared" si="5757"/>
        <v>0</v>
      </c>
      <c r="G1627" s="35" t="str">
        <f>IF(A1626&lt;&gt;"",COUNTIF($F$5:F1627,F1627),"")</f>
        <v/>
      </c>
      <c r="H1627" s="35">
        <f t="shared" si="5416"/>
        <v>1623</v>
      </c>
      <c r="I1627" s="117" t="str">
        <f t="shared" si="5767"/>
        <v/>
      </c>
      <c r="J1627" s="28" t="str">
        <f t="shared" si="5417"/>
        <v/>
      </c>
      <c r="K1627" s="103" t="str">
        <f t="shared" si="5797"/>
        <v/>
      </c>
      <c r="L1627" s="103" t="str">
        <f t="shared" si="5418"/>
        <v/>
      </c>
      <c r="M1627" s="103" t="str">
        <f t="shared" si="5419"/>
        <v/>
      </c>
      <c r="N1627" s="103" t="str">
        <f t="shared" si="5420"/>
        <v/>
      </c>
      <c r="O1627" s="103" t="str">
        <f t="shared" si="5421"/>
        <v/>
      </c>
      <c r="P1627" s="103" t="str">
        <f t="shared" si="5571"/>
        <v/>
      </c>
      <c r="Q1627" s="103" t="str">
        <f t="shared" si="5572"/>
        <v/>
      </c>
      <c r="R1627" s="103" t="str">
        <f t="shared" si="5573"/>
        <v/>
      </c>
      <c r="S1627" s="103" t="str">
        <f t="shared" si="5574"/>
        <v/>
      </c>
      <c r="T1627" s="103" t="str">
        <f t="shared" si="5575"/>
        <v/>
      </c>
      <c r="U1627" s="103" t="str">
        <f t="shared" si="5576"/>
        <v/>
      </c>
      <c r="V1627" s="103" t="str">
        <f t="shared" si="5577"/>
        <v/>
      </c>
      <c r="W1627" s="103" t="str">
        <f t="shared" si="5578"/>
        <v/>
      </c>
      <c r="X1627" s="103" t="str">
        <f t="shared" si="5579"/>
        <v/>
      </c>
      <c r="Y1627" s="103" t="str">
        <f t="shared" si="5580"/>
        <v/>
      </c>
      <c r="Z1627" s="12" t="str">
        <f t="shared" si="5768"/>
        <v/>
      </c>
      <c r="AA1627" s="12" t="str">
        <f t="shared" si="5769"/>
        <v/>
      </c>
      <c r="AB1627" s="12" t="str">
        <f t="shared" si="5770"/>
        <v/>
      </c>
      <c r="AC1627" s="12" t="str">
        <f t="shared" si="5771"/>
        <v/>
      </c>
      <c r="AD1627" s="12" t="str">
        <f t="shared" si="5772"/>
        <v/>
      </c>
      <c r="AE1627" s="12" t="str">
        <f t="shared" si="5773"/>
        <v/>
      </c>
      <c r="AF1627" s="12" t="str">
        <f t="shared" si="5774"/>
        <v/>
      </c>
      <c r="AG1627" s="12" t="str">
        <f t="shared" si="5775"/>
        <v/>
      </c>
      <c r="AH1627" s="12" t="str">
        <f t="shared" si="5776"/>
        <v/>
      </c>
      <c r="AI1627" s="12" t="str">
        <f t="shared" si="5777"/>
        <v/>
      </c>
      <c r="AJ1627" s="12" t="str">
        <f t="shared" si="5707"/>
        <v/>
      </c>
      <c r="AK1627" s="12" t="str">
        <f t="shared" si="5708"/>
        <v/>
      </c>
      <c r="AL1627" s="12" t="str">
        <f t="shared" si="5709"/>
        <v/>
      </c>
      <c r="AM1627" s="12" t="str">
        <f t="shared" si="5710"/>
        <v/>
      </c>
      <c r="AN1627" s="12" t="str">
        <f t="shared" si="5711"/>
        <v/>
      </c>
      <c r="AO1627" s="29" t="str">
        <f t="shared" ref="AO1627" si="5969">IF(A1627&lt;&gt;"",SUM(Z1627:AN1627),"")</f>
        <v/>
      </c>
      <c r="AP1627" s="31" t="str">
        <f t="shared" si="5423"/>
        <v>0</v>
      </c>
      <c r="AQ1627"/>
      <c r="AR1627" s="58">
        <f t="shared" si="5424"/>
        <v>0</v>
      </c>
      <c r="AS1627" s="58">
        <f t="shared" si="5425"/>
        <v>0</v>
      </c>
      <c r="AT1627" s="58">
        <f t="shared" si="5426"/>
        <v>0</v>
      </c>
      <c r="AU1627" s="82" t="str">
        <f t="shared" si="5779"/>
        <v/>
      </c>
      <c r="AV1627" s="82" t="str">
        <f t="shared" si="5780"/>
        <v/>
      </c>
      <c r="AW1627" s="82" t="str">
        <f t="shared" si="5781"/>
        <v/>
      </c>
      <c r="AX1627" s="82" t="str">
        <f t="shared" si="5782"/>
        <v/>
      </c>
      <c r="AY1627" s="82" t="str">
        <f t="shared" si="5783"/>
        <v/>
      </c>
      <c r="AZ1627" s="82" t="str">
        <f t="shared" si="5784"/>
        <v/>
      </c>
      <c r="BA1627" s="82" t="str">
        <f t="shared" si="5785"/>
        <v/>
      </c>
      <c r="BB1627" s="82" t="str">
        <f t="shared" si="5786"/>
        <v/>
      </c>
      <c r="BC1627" s="82" t="str">
        <f t="shared" si="5787"/>
        <v/>
      </c>
      <c r="BD1627" s="82" t="str">
        <f t="shared" si="5788"/>
        <v/>
      </c>
      <c r="BE1627" s="83" t="str">
        <f t="shared" ref="BE1627:BL1627" si="5970">IF(K1627&lt;&gt;"",$J1627&amp;",","")</f>
        <v/>
      </c>
      <c r="BF1627" s="83" t="str">
        <f t="shared" si="5970"/>
        <v/>
      </c>
      <c r="BG1627" s="83" t="str">
        <f t="shared" si="5970"/>
        <v/>
      </c>
      <c r="BH1627" s="83" t="str">
        <f t="shared" si="5970"/>
        <v/>
      </c>
      <c r="BI1627" s="83" t="str">
        <f t="shared" si="5970"/>
        <v/>
      </c>
      <c r="BJ1627" s="83" t="str">
        <f t="shared" si="5970"/>
        <v/>
      </c>
      <c r="BK1627" s="83" t="str">
        <f t="shared" si="5970"/>
        <v/>
      </c>
      <c r="BL1627" s="83" t="str">
        <f t="shared" si="5970"/>
        <v/>
      </c>
      <c r="BM1627" s="83" t="str">
        <f t="shared" ref="BM1627" si="5971">IF(S1627&lt;&gt;"",$J1627&amp;",","")</f>
        <v/>
      </c>
      <c r="BN1627" s="83" t="str">
        <f t="shared" ref="BN1627" si="5972">IF(T1627&lt;&gt;"",$J1627&amp;",","")</f>
        <v/>
      </c>
      <c r="BO1627" s="78"/>
      <c r="BP1627" s="78"/>
      <c r="BQ1627" s="78"/>
      <c r="BR1627" s="81">
        <f t="shared" ref="BR1627" ca="1" si="5973">IF($A$2="no",INT(RAND()*36+1),INT(RAND()*37))</f>
        <v>16</v>
      </c>
    </row>
    <row r="1628" spans="1:70" x14ac:dyDescent="0.2">
      <c r="A1628" s="95"/>
      <c r="B1628" s="84" t="str">
        <f t="shared" ref="B1628" si="5974">IF(A1628="","",IF(COUNTBLANK(AU1629:BD1629)=10,"DB",AU1629&amp;AV1629&amp;AW1629&amp;AX1629&amp;AY1629&amp;AZ1629&amp;BA1629&amp;BB1629&amp;BC1629&amp;BD1629))</f>
        <v/>
      </c>
      <c r="C1628" s="13" t="str">
        <f t="shared" ref="C1628" si="5975">IF(AR1628="Profit Target","profit target",IF(AS1628="Stop Loss","stop loss",""))</f>
        <v/>
      </c>
      <c r="D1628" s="85" t="str">
        <f t="shared" ref="D1628" si="5976">AO1628</f>
        <v/>
      </c>
      <c r="E1628" s="86" t="str">
        <f t="shared" ref="E1628" si="5977">BE1629&amp;BF1629&amp;BG1629&amp;BH1629&amp;BI1629&amp;BJ1629&amp;BK1629&amp;BL1629&amp;BM1629&amp;BN1629</f>
        <v/>
      </c>
      <c r="F1628" s="86">
        <f t="shared" si="5757"/>
        <v>0</v>
      </c>
      <c r="G1628" s="35" t="str">
        <f>IF(A1627&lt;&gt;"",COUNTIF($F$5:F1628,F1628),"")</f>
        <v/>
      </c>
      <c r="H1628" s="35">
        <f t="shared" si="5416"/>
        <v>1624</v>
      </c>
      <c r="I1628" s="117" t="str">
        <f t="shared" si="5767"/>
        <v/>
      </c>
      <c r="J1628" s="28" t="str">
        <f t="shared" si="5417"/>
        <v/>
      </c>
      <c r="K1628" s="103" t="str">
        <f t="shared" si="5797"/>
        <v/>
      </c>
      <c r="L1628" s="103" t="str">
        <f t="shared" si="5418"/>
        <v/>
      </c>
      <c r="M1628" s="103" t="str">
        <f t="shared" si="5419"/>
        <v/>
      </c>
      <c r="N1628" s="103" t="str">
        <f t="shared" si="5420"/>
        <v/>
      </c>
      <c r="O1628" s="103" t="str">
        <f t="shared" si="5421"/>
        <v/>
      </c>
      <c r="P1628" s="103" t="str">
        <f t="shared" si="5571"/>
        <v/>
      </c>
      <c r="Q1628" s="103" t="str">
        <f t="shared" si="5572"/>
        <v/>
      </c>
      <c r="R1628" s="103" t="str">
        <f t="shared" si="5573"/>
        <v/>
      </c>
      <c r="S1628" s="103" t="str">
        <f t="shared" si="5574"/>
        <v/>
      </c>
      <c r="T1628" s="103" t="str">
        <f t="shared" si="5575"/>
        <v/>
      </c>
      <c r="U1628" s="103" t="str">
        <f t="shared" si="5576"/>
        <v/>
      </c>
      <c r="V1628" s="103" t="str">
        <f t="shared" si="5577"/>
        <v/>
      </c>
      <c r="W1628" s="103" t="str">
        <f t="shared" si="5578"/>
        <v/>
      </c>
      <c r="X1628" s="103" t="str">
        <f t="shared" si="5579"/>
        <v/>
      </c>
      <c r="Y1628" s="103" t="str">
        <f t="shared" si="5580"/>
        <v/>
      </c>
      <c r="Z1628" s="12" t="str">
        <f t="shared" si="5768"/>
        <v/>
      </c>
      <c r="AA1628" s="12" t="str">
        <f t="shared" si="5769"/>
        <v/>
      </c>
      <c r="AB1628" s="12" t="str">
        <f t="shared" si="5770"/>
        <v/>
      </c>
      <c r="AC1628" s="12" t="str">
        <f t="shared" si="5771"/>
        <v/>
      </c>
      <c r="AD1628" s="12" t="str">
        <f t="shared" si="5772"/>
        <v/>
      </c>
      <c r="AE1628" s="12" t="str">
        <f t="shared" si="5773"/>
        <v/>
      </c>
      <c r="AF1628" s="12" t="str">
        <f t="shared" si="5774"/>
        <v/>
      </c>
      <c r="AG1628" s="12" t="str">
        <f t="shared" si="5775"/>
        <v/>
      </c>
      <c r="AH1628" s="12" t="str">
        <f t="shared" si="5776"/>
        <v/>
      </c>
      <c r="AI1628" s="12" t="str">
        <f t="shared" si="5777"/>
        <v/>
      </c>
      <c r="AJ1628" s="12" t="str">
        <f t="shared" si="5707"/>
        <v/>
      </c>
      <c r="AK1628" s="12" t="str">
        <f t="shared" si="5708"/>
        <v/>
      </c>
      <c r="AL1628" s="12" t="str">
        <f t="shared" si="5709"/>
        <v/>
      </c>
      <c r="AM1628" s="12" t="str">
        <f t="shared" si="5710"/>
        <v/>
      </c>
      <c r="AN1628" s="12" t="str">
        <f t="shared" si="5711"/>
        <v/>
      </c>
      <c r="AO1628" s="29" t="str">
        <f t="shared" ref="AO1628" si="5978">IF(A1628&lt;&gt;"",SUM(Z1628:AN1628),"")</f>
        <v/>
      </c>
      <c r="AP1628" s="31" t="str">
        <f t="shared" si="5423"/>
        <v>0</v>
      </c>
      <c r="AQ1628"/>
      <c r="AR1628" s="58">
        <f t="shared" si="5424"/>
        <v>0</v>
      </c>
      <c r="AS1628" s="58">
        <f t="shared" si="5425"/>
        <v>0</v>
      </c>
      <c r="AT1628" s="58">
        <f t="shared" si="5426"/>
        <v>0</v>
      </c>
      <c r="AU1628" s="82" t="str">
        <f t="shared" si="5779"/>
        <v/>
      </c>
      <c r="AV1628" s="82" t="str">
        <f t="shared" si="5780"/>
        <v/>
      </c>
      <c r="AW1628" s="82" t="str">
        <f t="shared" si="5781"/>
        <v/>
      </c>
      <c r="AX1628" s="82" t="str">
        <f t="shared" si="5782"/>
        <v/>
      </c>
      <c r="AY1628" s="82" t="str">
        <f t="shared" si="5783"/>
        <v/>
      </c>
      <c r="AZ1628" s="82" t="str">
        <f t="shared" si="5784"/>
        <v/>
      </c>
      <c r="BA1628" s="82" t="str">
        <f t="shared" si="5785"/>
        <v/>
      </c>
      <c r="BB1628" s="82" t="str">
        <f t="shared" si="5786"/>
        <v/>
      </c>
      <c r="BC1628" s="82" t="str">
        <f t="shared" si="5787"/>
        <v/>
      </c>
      <c r="BD1628" s="82" t="str">
        <f t="shared" si="5788"/>
        <v/>
      </c>
      <c r="BE1628" s="83" t="str">
        <f t="shared" ref="BE1628:BL1628" si="5979">IF(K1628&lt;&gt;"",$J1628&amp;",","")</f>
        <v/>
      </c>
      <c r="BF1628" s="83" t="str">
        <f t="shared" si="5979"/>
        <v/>
      </c>
      <c r="BG1628" s="83" t="str">
        <f t="shared" si="5979"/>
        <v/>
      </c>
      <c r="BH1628" s="83" t="str">
        <f t="shared" si="5979"/>
        <v/>
      </c>
      <c r="BI1628" s="83" t="str">
        <f t="shared" si="5979"/>
        <v/>
      </c>
      <c r="BJ1628" s="83" t="str">
        <f t="shared" si="5979"/>
        <v/>
      </c>
      <c r="BK1628" s="83" t="str">
        <f t="shared" si="5979"/>
        <v/>
      </c>
      <c r="BL1628" s="83" t="str">
        <f t="shared" si="5979"/>
        <v/>
      </c>
      <c r="BM1628" s="83" t="str">
        <f t="shared" ref="BM1628" si="5980">IF(S1628&lt;&gt;"",$J1628&amp;",","")</f>
        <v/>
      </c>
      <c r="BN1628" s="83" t="str">
        <f t="shared" ref="BN1628" si="5981">IF(T1628&lt;&gt;"",$J1628&amp;",","")</f>
        <v/>
      </c>
      <c r="BO1628" s="78"/>
      <c r="BP1628" s="78"/>
      <c r="BQ1628" s="78"/>
      <c r="BR1628" s="81">
        <f t="shared" ref="BR1628" ca="1" si="5982">IF($A$2="no",INT(RAND()*36+1),INT(RAND()*37))</f>
        <v>21</v>
      </c>
    </row>
    <row r="1629" spans="1:70" x14ac:dyDescent="0.2">
      <c r="A1629" s="95"/>
      <c r="B1629" s="84" t="str">
        <f t="shared" ref="B1629" si="5983">IF(A1629="","",IF(COUNTBLANK(AU1630:BD1630)=10,"DB",AU1630&amp;AV1630&amp;AW1630&amp;AX1630&amp;AY1630&amp;AZ1630&amp;BA1630&amp;BB1630&amp;BC1630&amp;BD1630))</f>
        <v/>
      </c>
      <c r="C1629" s="13" t="str">
        <f t="shared" ref="C1629" si="5984">IF(AR1629="Profit Target","profit target",IF(AS1629="Stop Loss","stop loss",""))</f>
        <v/>
      </c>
      <c r="D1629" s="85" t="str">
        <f t="shared" ref="D1629" si="5985">AO1629</f>
        <v/>
      </c>
      <c r="E1629" s="86" t="str">
        <f t="shared" ref="E1629" si="5986">BE1630&amp;BF1630&amp;BG1630&amp;BH1630&amp;BI1630&amp;BJ1630&amp;BK1630&amp;BL1630&amp;BM1630&amp;BN1630</f>
        <v/>
      </c>
      <c r="F1629" s="86">
        <f t="shared" si="5757"/>
        <v>0</v>
      </c>
      <c r="G1629" s="35" t="str">
        <f>IF(A1628&lt;&gt;"",COUNTIF($F$5:F1629,F1629),"")</f>
        <v/>
      </c>
      <c r="H1629" s="35">
        <f t="shared" si="5416"/>
        <v>1625</v>
      </c>
      <c r="I1629" s="117" t="str">
        <f t="shared" si="5767"/>
        <v/>
      </c>
      <c r="J1629" s="28" t="str">
        <f t="shared" si="5417"/>
        <v/>
      </c>
      <c r="K1629" s="103" t="str">
        <f t="shared" si="5797"/>
        <v/>
      </c>
      <c r="L1629" s="103" t="str">
        <f t="shared" si="5418"/>
        <v/>
      </c>
      <c r="M1629" s="103" t="str">
        <f t="shared" si="5419"/>
        <v/>
      </c>
      <c r="N1629" s="103" t="str">
        <f t="shared" si="5420"/>
        <v/>
      </c>
      <c r="O1629" s="103" t="str">
        <f t="shared" si="5421"/>
        <v/>
      </c>
      <c r="P1629" s="103" t="str">
        <f t="shared" si="5571"/>
        <v/>
      </c>
      <c r="Q1629" s="103" t="str">
        <f t="shared" si="5572"/>
        <v/>
      </c>
      <c r="R1629" s="103" t="str">
        <f t="shared" si="5573"/>
        <v/>
      </c>
      <c r="S1629" s="103" t="str">
        <f t="shared" si="5574"/>
        <v/>
      </c>
      <c r="T1629" s="103" t="str">
        <f t="shared" si="5575"/>
        <v/>
      </c>
      <c r="U1629" s="103" t="str">
        <f t="shared" si="5576"/>
        <v/>
      </c>
      <c r="V1629" s="103" t="str">
        <f t="shared" si="5577"/>
        <v/>
      </c>
      <c r="W1629" s="103" t="str">
        <f t="shared" si="5578"/>
        <v/>
      </c>
      <c r="X1629" s="103" t="str">
        <f t="shared" si="5579"/>
        <v/>
      </c>
      <c r="Y1629" s="103" t="str">
        <f t="shared" si="5580"/>
        <v/>
      </c>
      <c r="Z1629" s="12" t="str">
        <f t="shared" si="5768"/>
        <v/>
      </c>
      <c r="AA1629" s="12" t="str">
        <f t="shared" si="5769"/>
        <v/>
      </c>
      <c r="AB1629" s="12" t="str">
        <f t="shared" si="5770"/>
        <v/>
      </c>
      <c r="AC1629" s="12" t="str">
        <f t="shared" si="5771"/>
        <v/>
      </c>
      <c r="AD1629" s="12" t="str">
        <f t="shared" si="5772"/>
        <v/>
      </c>
      <c r="AE1629" s="12" t="str">
        <f t="shared" si="5773"/>
        <v/>
      </c>
      <c r="AF1629" s="12" t="str">
        <f t="shared" si="5774"/>
        <v/>
      </c>
      <c r="AG1629" s="12" t="str">
        <f t="shared" si="5775"/>
        <v/>
      </c>
      <c r="AH1629" s="12" t="str">
        <f t="shared" si="5776"/>
        <v/>
      </c>
      <c r="AI1629" s="12" t="str">
        <f t="shared" si="5777"/>
        <v/>
      </c>
      <c r="AJ1629" s="12" t="str">
        <f t="shared" si="5707"/>
        <v/>
      </c>
      <c r="AK1629" s="12" t="str">
        <f t="shared" si="5708"/>
        <v/>
      </c>
      <c r="AL1629" s="12" t="str">
        <f t="shared" si="5709"/>
        <v/>
      </c>
      <c r="AM1629" s="12" t="str">
        <f t="shared" si="5710"/>
        <v/>
      </c>
      <c r="AN1629" s="12" t="str">
        <f t="shared" si="5711"/>
        <v/>
      </c>
      <c r="AO1629" s="29" t="str">
        <f t="shared" ref="AO1629" si="5987">IF(A1629&lt;&gt;"",SUM(Z1629:AN1629),"")</f>
        <v/>
      </c>
      <c r="AP1629" s="31" t="str">
        <f t="shared" si="5423"/>
        <v>0</v>
      </c>
      <c r="AQ1629"/>
      <c r="AR1629" s="58">
        <f t="shared" si="5424"/>
        <v>0</v>
      </c>
      <c r="AS1629" s="58">
        <f t="shared" si="5425"/>
        <v>0</v>
      </c>
      <c r="AT1629" s="58">
        <f t="shared" si="5426"/>
        <v>0</v>
      </c>
      <c r="AU1629" s="82" t="str">
        <f t="shared" si="5779"/>
        <v/>
      </c>
      <c r="AV1629" s="82" t="str">
        <f t="shared" si="5780"/>
        <v/>
      </c>
      <c r="AW1629" s="82" t="str">
        <f t="shared" si="5781"/>
        <v/>
      </c>
      <c r="AX1629" s="82" t="str">
        <f t="shared" si="5782"/>
        <v/>
      </c>
      <c r="AY1629" s="82" t="str">
        <f t="shared" si="5783"/>
        <v/>
      </c>
      <c r="AZ1629" s="82" t="str">
        <f t="shared" si="5784"/>
        <v/>
      </c>
      <c r="BA1629" s="82" t="str">
        <f t="shared" si="5785"/>
        <v/>
      </c>
      <c r="BB1629" s="82" t="str">
        <f t="shared" si="5786"/>
        <v/>
      </c>
      <c r="BC1629" s="82" t="str">
        <f t="shared" si="5787"/>
        <v/>
      </c>
      <c r="BD1629" s="82" t="str">
        <f t="shared" si="5788"/>
        <v/>
      </c>
      <c r="BE1629" s="83" t="str">
        <f t="shared" ref="BE1629:BL1629" si="5988">IF(K1629&lt;&gt;"",$J1629&amp;",","")</f>
        <v/>
      </c>
      <c r="BF1629" s="83" t="str">
        <f t="shared" si="5988"/>
        <v/>
      </c>
      <c r="BG1629" s="83" t="str">
        <f t="shared" si="5988"/>
        <v/>
      </c>
      <c r="BH1629" s="83" t="str">
        <f t="shared" si="5988"/>
        <v/>
      </c>
      <c r="BI1629" s="83" t="str">
        <f t="shared" si="5988"/>
        <v/>
      </c>
      <c r="BJ1629" s="83" t="str">
        <f t="shared" si="5988"/>
        <v/>
      </c>
      <c r="BK1629" s="83" t="str">
        <f t="shared" si="5988"/>
        <v/>
      </c>
      <c r="BL1629" s="83" t="str">
        <f t="shared" si="5988"/>
        <v/>
      </c>
      <c r="BM1629" s="83" t="str">
        <f t="shared" ref="BM1629" si="5989">IF(S1629&lt;&gt;"",$J1629&amp;",","")</f>
        <v/>
      </c>
      <c r="BN1629" s="83" t="str">
        <f t="shared" ref="BN1629" si="5990">IF(T1629&lt;&gt;"",$J1629&amp;",","")</f>
        <v/>
      </c>
      <c r="BO1629" s="78"/>
      <c r="BP1629" s="78"/>
      <c r="BQ1629" s="78"/>
      <c r="BR1629" s="81">
        <f t="shared" ref="BR1629" ca="1" si="5991">IF($A$2="no",INT(RAND()*36+1),INT(RAND()*37))</f>
        <v>10</v>
      </c>
    </row>
    <row r="1630" spans="1:70" x14ac:dyDescent="0.2">
      <c r="A1630" s="95"/>
      <c r="B1630" s="84" t="str">
        <f t="shared" ref="B1630" si="5992">IF(A1630="","",IF(COUNTBLANK(AU1631:BD1631)=10,"DB",AU1631&amp;AV1631&amp;AW1631&amp;AX1631&amp;AY1631&amp;AZ1631&amp;BA1631&amp;BB1631&amp;BC1631&amp;BD1631))</f>
        <v/>
      </c>
      <c r="C1630" s="13" t="str">
        <f t="shared" ref="C1630" si="5993">IF(AR1630="Profit Target","profit target",IF(AS1630="Stop Loss","stop loss",""))</f>
        <v/>
      </c>
      <c r="D1630" s="85" t="str">
        <f t="shared" ref="D1630" si="5994">AO1630</f>
        <v/>
      </c>
      <c r="E1630" s="86" t="str">
        <f t="shared" ref="E1630" si="5995">BE1631&amp;BF1631&amp;BG1631&amp;BH1631&amp;BI1631&amp;BJ1631&amp;BK1631&amp;BL1631&amp;BM1631&amp;BN1631</f>
        <v/>
      </c>
      <c r="F1630" s="86">
        <f t="shared" si="5757"/>
        <v>0</v>
      </c>
      <c r="G1630" s="35" t="str">
        <f>IF(A1629&lt;&gt;"",COUNTIF($F$5:F1630,F1630),"")</f>
        <v/>
      </c>
      <c r="H1630" s="35">
        <f t="shared" si="5416"/>
        <v>1626</v>
      </c>
      <c r="I1630" s="117" t="str">
        <f t="shared" si="5767"/>
        <v/>
      </c>
      <c r="J1630" s="28" t="str">
        <f t="shared" si="5417"/>
        <v/>
      </c>
      <c r="K1630" s="103" t="str">
        <f t="shared" si="5797"/>
        <v/>
      </c>
      <c r="L1630" s="103" t="str">
        <f t="shared" si="5418"/>
        <v/>
      </c>
      <c r="M1630" s="103" t="str">
        <f t="shared" si="5419"/>
        <v/>
      </c>
      <c r="N1630" s="103" t="str">
        <f t="shared" si="5420"/>
        <v/>
      </c>
      <c r="O1630" s="103" t="str">
        <f t="shared" si="5421"/>
        <v/>
      </c>
      <c r="P1630" s="103" t="str">
        <f t="shared" si="5571"/>
        <v/>
      </c>
      <c r="Q1630" s="103" t="str">
        <f t="shared" si="5572"/>
        <v/>
      </c>
      <c r="R1630" s="103" t="str">
        <f t="shared" si="5573"/>
        <v/>
      </c>
      <c r="S1630" s="103" t="str">
        <f t="shared" si="5574"/>
        <v/>
      </c>
      <c r="T1630" s="103" t="str">
        <f t="shared" si="5575"/>
        <v/>
      </c>
      <c r="U1630" s="103" t="str">
        <f t="shared" si="5576"/>
        <v/>
      </c>
      <c r="V1630" s="103" t="str">
        <f t="shared" si="5577"/>
        <v/>
      </c>
      <c r="W1630" s="103" t="str">
        <f t="shared" si="5578"/>
        <v/>
      </c>
      <c r="X1630" s="103" t="str">
        <f t="shared" si="5579"/>
        <v/>
      </c>
      <c r="Y1630" s="103" t="str">
        <f t="shared" si="5580"/>
        <v/>
      </c>
      <c r="Z1630" s="12" t="str">
        <f t="shared" si="5768"/>
        <v/>
      </c>
      <c r="AA1630" s="12" t="str">
        <f t="shared" si="5769"/>
        <v/>
      </c>
      <c r="AB1630" s="12" t="str">
        <f t="shared" si="5770"/>
        <v/>
      </c>
      <c r="AC1630" s="12" t="str">
        <f t="shared" si="5771"/>
        <v/>
      </c>
      <c r="AD1630" s="12" t="str">
        <f t="shared" si="5772"/>
        <v/>
      </c>
      <c r="AE1630" s="12" t="str">
        <f t="shared" si="5773"/>
        <v/>
      </c>
      <c r="AF1630" s="12" t="str">
        <f t="shared" si="5774"/>
        <v/>
      </c>
      <c r="AG1630" s="12" t="str">
        <f t="shared" si="5775"/>
        <v/>
      </c>
      <c r="AH1630" s="12" t="str">
        <f t="shared" si="5776"/>
        <v/>
      </c>
      <c r="AI1630" s="12" t="str">
        <f t="shared" si="5777"/>
        <v/>
      </c>
      <c r="AJ1630" s="12" t="str">
        <f t="shared" si="5707"/>
        <v/>
      </c>
      <c r="AK1630" s="12" t="str">
        <f t="shared" si="5708"/>
        <v/>
      </c>
      <c r="AL1630" s="12" t="str">
        <f t="shared" si="5709"/>
        <v/>
      </c>
      <c r="AM1630" s="12" t="str">
        <f t="shared" si="5710"/>
        <v/>
      </c>
      <c r="AN1630" s="12" t="str">
        <f t="shared" si="5711"/>
        <v/>
      </c>
      <c r="AO1630" s="29" t="str">
        <f t="shared" ref="AO1630" si="5996">IF(A1630&lt;&gt;"",SUM(Z1630:AN1630),"")</f>
        <v/>
      </c>
      <c r="AP1630" s="31" t="str">
        <f t="shared" si="5423"/>
        <v>0</v>
      </c>
      <c r="AQ1630"/>
      <c r="AR1630" s="58">
        <f t="shared" si="5424"/>
        <v>0</v>
      </c>
      <c r="AS1630" s="58">
        <f t="shared" si="5425"/>
        <v>0</v>
      </c>
      <c r="AT1630" s="58">
        <f t="shared" si="5426"/>
        <v>0</v>
      </c>
      <c r="AU1630" s="82" t="str">
        <f t="shared" si="5779"/>
        <v/>
      </c>
      <c r="AV1630" s="82" t="str">
        <f t="shared" si="5780"/>
        <v/>
      </c>
      <c r="AW1630" s="82" t="str">
        <f t="shared" si="5781"/>
        <v/>
      </c>
      <c r="AX1630" s="82" t="str">
        <f t="shared" si="5782"/>
        <v/>
      </c>
      <c r="AY1630" s="82" t="str">
        <f t="shared" si="5783"/>
        <v/>
      </c>
      <c r="AZ1630" s="82" t="str">
        <f t="shared" si="5784"/>
        <v/>
      </c>
      <c r="BA1630" s="82" t="str">
        <f t="shared" si="5785"/>
        <v/>
      </c>
      <c r="BB1630" s="82" t="str">
        <f t="shared" si="5786"/>
        <v/>
      </c>
      <c r="BC1630" s="82" t="str">
        <f t="shared" si="5787"/>
        <v/>
      </c>
      <c r="BD1630" s="82" t="str">
        <f t="shared" si="5788"/>
        <v/>
      </c>
      <c r="BE1630" s="83" t="str">
        <f t="shared" ref="BE1630:BL1630" si="5997">IF(K1630&lt;&gt;"",$J1630&amp;",","")</f>
        <v/>
      </c>
      <c r="BF1630" s="83" t="str">
        <f t="shared" si="5997"/>
        <v/>
      </c>
      <c r="BG1630" s="83" t="str">
        <f t="shared" si="5997"/>
        <v/>
      </c>
      <c r="BH1630" s="83" t="str">
        <f t="shared" si="5997"/>
        <v/>
      </c>
      <c r="BI1630" s="83" t="str">
        <f t="shared" si="5997"/>
        <v/>
      </c>
      <c r="BJ1630" s="83" t="str">
        <f t="shared" si="5997"/>
        <v/>
      </c>
      <c r="BK1630" s="83" t="str">
        <f t="shared" si="5997"/>
        <v/>
      </c>
      <c r="BL1630" s="83" t="str">
        <f t="shared" si="5997"/>
        <v/>
      </c>
      <c r="BM1630" s="83" t="str">
        <f t="shared" ref="BM1630" si="5998">IF(S1630&lt;&gt;"",$J1630&amp;",","")</f>
        <v/>
      </c>
      <c r="BN1630" s="83" t="str">
        <f t="shared" ref="BN1630" si="5999">IF(T1630&lt;&gt;"",$J1630&amp;",","")</f>
        <v/>
      </c>
      <c r="BO1630" s="78"/>
      <c r="BP1630" s="78"/>
      <c r="BQ1630" s="78"/>
      <c r="BR1630" s="81">
        <f t="shared" ref="BR1630" ca="1" si="6000">IF($A$2="no",INT(RAND()*36+1),INT(RAND()*37))</f>
        <v>10</v>
      </c>
    </row>
    <row r="1631" spans="1:70" x14ac:dyDescent="0.2">
      <c r="A1631" s="95"/>
      <c r="B1631" s="84" t="str">
        <f t="shared" ref="B1631" si="6001">IF(A1631="","",IF(COUNTBLANK(AU1632:BD1632)=10,"DB",AU1632&amp;AV1632&amp;AW1632&amp;AX1632&amp;AY1632&amp;AZ1632&amp;BA1632&amp;BB1632&amp;BC1632&amp;BD1632))</f>
        <v/>
      </c>
      <c r="C1631" s="13" t="str">
        <f t="shared" ref="C1631" si="6002">IF(AR1631="Profit Target","profit target",IF(AS1631="Stop Loss","stop loss",""))</f>
        <v/>
      </c>
      <c r="D1631" s="85" t="str">
        <f t="shared" ref="D1631" si="6003">AO1631</f>
        <v/>
      </c>
      <c r="E1631" s="86" t="str">
        <f t="shared" ref="E1631" si="6004">BE1632&amp;BF1632&amp;BG1632&amp;BH1632&amp;BI1632&amp;BJ1632&amp;BK1632&amp;BL1632&amp;BM1632&amp;BN1632</f>
        <v/>
      </c>
      <c r="F1631" s="86">
        <f t="shared" si="5757"/>
        <v>0</v>
      </c>
      <c r="G1631" s="35" t="str">
        <f>IF(A1630&lt;&gt;"",COUNTIF($F$5:F1631,F1631),"")</f>
        <v/>
      </c>
      <c r="H1631" s="35">
        <f t="shared" si="5416"/>
        <v>1627</v>
      </c>
      <c r="I1631" s="117" t="str">
        <f t="shared" si="5767"/>
        <v/>
      </c>
      <c r="J1631" s="28" t="str">
        <f t="shared" si="5417"/>
        <v/>
      </c>
      <c r="K1631" s="103" t="str">
        <f t="shared" si="5797"/>
        <v/>
      </c>
      <c r="L1631" s="103" t="str">
        <f t="shared" si="5418"/>
        <v/>
      </c>
      <c r="M1631" s="103" t="str">
        <f t="shared" si="5419"/>
        <v/>
      </c>
      <c r="N1631" s="103" t="str">
        <f t="shared" si="5420"/>
        <v/>
      </c>
      <c r="O1631" s="103" t="str">
        <f t="shared" si="5421"/>
        <v/>
      </c>
      <c r="P1631" s="103" t="str">
        <f t="shared" si="5571"/>
        <v/>
      </c>
      <c r="Q1631" s="103" t="str">
        <f t="shared" si="5572"/>
        <v/>
      </c>
      <c r="R1631" s="103" t="str">
        <f t="shared" si="5573"/>
        <v/>
      </c>
      <c r="S1631" s="103" t="str">
        <f t="shared" si="5574"/>
        <v/>
      </c>
      <c r="T1631" s="103" t="str">
        <f t="shared" si="5575"/>
        <v/>
      </c>
      <c r="U1631" s="103" t="str">
        <f t="shared" si="5576"/>
        <v/>
      </c>
      <c r="V1631" s="103" t="str">
        <f t="shared" si="5577"/>
        <v/>
      </c>
      <c r="W1631" s="103" t="str">
        <f t="shared" si="5578"/>
        <v/>
      </c>
      <c r="X1631" s="103" t="str">
        <f t="shared" si="5579"/>
        <v/>
      </c>
      <c r="Y1631" s="103" t="str">
        <f t="shared" si="5580"/>
        <v/>
      </c>
      <c r="Z1631" s="12" t="str">
        <f t="shared" si="5768"/>
        <v/>
      </c>
      <c r="AA1631" s="12" t="str">
        <f t="shared" si="5769"/>
        <v/>
      </c>
      <c r="AB1631" s="12" t="str">
        <f t="shared" si="5770"/>
        <v/>
      </c>
      <c r="AC1631" s="12" t="str">
        <f t="shared" si="5771"/>
        <v/>
      </c>
      <c r="AD1631" s="12" t="str">
        <f t="shared" si="5772"/>
        <v/>
      </c>
      <c r="AE1631" s="12" t="str">
        <f t="shared" si="5773"/>
        <v/>
      </c>
      <c r="AF1631" s="12" t="str">
        <f t="shared" si="5774"/>
        <v/>
      </c>
      <c r="AG1631" s="12" t="str">
        <f t="shared" si="5775"/>
        <v/>
      </c>
      <c r="AH1631" s="12" t="str">
        <f t="shared" si="5776"/>
        <v/>
      </c>
      <c r="AI1631" s="12" t="str">
        <f t="shared" si="5777"/>
        <v/>
      </c>
      <c r="AJ1631" s="12" t="str">
        <f t="shared" si="5707"/>
        <v/>
      </c>
      <c r="AK1631" s="12" t="str">
        <f t="shared" si="5708"/>
        <v/>
      </c>
      <c r="AL1631" s="12" t="str">
        <f t="shared" si="5709"/>
        <v/>
      </c>
      <c r="AM1631" s="12" t="str">
        <f t="shared" si="5710"/>
        <v/>
      </c>
      <c r="AN1631" s="12" t="str">
        <f t="shared" si="5711"/>
        <v/>
      </c>
      <c r="AO1631" s="29" t="str">
        <f t="shared" ref="AO1631" si="6005">IF(A1631&lt;&gt;"",SUM(Z1631:AN1631),"")</f>
        <v/>
      </c>
      <c r="AP1631" s="31" t="str">
        <f t="shared" si="5423"/>
        <v>0</v>
      </c>
      <c r="AQ1631"/>
      <c r="AR1631" s="58">
        <f t="shared" si="5424"/>
        <v>0</v>
      </c>
      <c r="AS1631" s="58">
        <f t="shared" si="5425"/>
        <v>0</v>
      </c>
      <c r="AT1631" s="58">
        <f t="shared" si="5426"/>
        <v>0</v>
      </c>
      <c r="AU1631" s="82" t="str">
        <f t="shared" si="5779"/>
        <v/>
      </c>
      <c r="AV1631" s="82" t="str">
        <f t="shared" si="5780"/>
        <v/>
      </c>
      <c r="AW1631" s="82" t="str">
        <f t="shared" si="5781"/>
        <v/>
      </c>
      <c r="AX1631" s="82" t="str">
        <f t="shared" si="5782"/>
        <v/>
      </c>
      <c r="AY1631" s="82" t="str">
        <f t="shared" si="5783"/>
        <v/>
      </c>
      <c r="AZ1631" s="82" t="str">
        <f t="shared" si="5784"/>
        <v/>
      </c>
      <c r="BA1631" s="82" t="str">
        <f t="shared" si="5785"/>
        <v/>
      </c>
      <c r="BB1631" s="82" t="str">
        <f t="shared" si="5786"/>
        <v/>
      </c>
      <c r="BC1631" s="82" t="str">
        <f t="shared" si="5787"/>
        <v/>
      </c>
      <c r="BD1631" s="82" t="str">
        <f t="shared" si="5788"/>
        <v/>
      </c>
      <c r="BE1631" s="83" t="str">
        <f t="shared" ref="BE1631:BL1631" si="6006">IF(K1631&lt;&gt;"",$J1631&amp;",","")</f>
        <v/>
      </c>
      <c r="BF1631" s="83" t="str">
        <f t="shared" si="6006"/>
        <v/>
      </c>
      <c r="BG1631" s="83" t="str">
        <f t="shared" si="6006"/>
        <v/>
      </c>
      <c r="BH1631" s="83" t="str">
        <f t="shared" si="6006"/>
        <v/>
      </c>
      <c r="BI1631" s="83" t="str">
        <f t="shared" si="6006"/>
        <v/>
      </c>
      <c r="BJ1631" s="83" t="str">
        <f t="shared" si="6006"/>
        <v/>
      </c>
      <c r="BK1631" s="83" t="str">
        <f t="shared" si="6006"/>
        <v/>
      </c>
      <c r="BL1631" s="83" t="str">
        <f t="shared" si="6006"/>
        <v/>
      </c>
      <c r="BM1631" s="83" t="str">
        <f t="shared" ref="BM1631" si="6007">IF(S1631&lt;&gt;"",$J1631&amp;",","")</f>
        <v/>
      </c>
      <c r="BN1631" s="83" t="str">
        <f t="shared" ref="BN1631" si="6008">IF(T1631&lt;&gt;"",$J1631&amp;",","")</f>
        <v/>
      </c>
      <c r="BO1631" s="78"/>
      <c r="BP1631" s="78"/>
      <c r="BQ1631" s="78"/>
      <c r="BR1631" s="81">
        <f t="shared" ref="BR1631" ca="1" si="6009">IF($A$2="no",INT(RAND()*36+1),INT(RAND()*37))</f>
        <v>11</v>
      </c>
    </row>
    <row r="1632" spans="1:70" x14ac:dyDescent="0.2">
      <c r="A1632" s="95"/>
      <c r="B1632" s="84" t="str">
        <f t="shared" ref="B1632" si="6010">IF(A1632="","",IF(COUNTBLANK(AU1633:BD1633)=10,"DB",AU1633&amp;AV1633&amp;AW1633&amp;AX1633&amp;AY1633&amp;AZ1633&amp;BA1633&amp;BB1633&amp;BC1633&amp;BD1633))</f>
        <v/>
      </c>
      <c r="C1632" s="13" t="str">
        <f t="shared" ref="C1632" si="6011">IF(AR1632="Profit Target","profit target",IF(AS1632="Stop Loss","stop loss",""))</f>
        <v/>
      </c>
      <c r="D1632" s="85" t="str">
        <f t="shared" ref="D1632" si="6012">AO1632</f>
        <v/>
      </c>
      <c r="E1632" s="86" t="str">
        <f t="shared" ref="E1632" si="6013">BE1633&amp;BF1633&amp;BG1633&amp;BH1633&amp;BI1633&amp;BJ1633&amp;BK1633&amp;BL1633&amp;BM1633&amp;BN1633</f>
        <v/>
      </c>
      <c r="F1632" s="86">
        <f t="shared" si="5757"/>
        <v>0</v>
      </c>
      <c r="G1632" s="35" t="str">
        <f>IF(A1631&lt;&gt;"",COUNTIF($F$5:F1632,F1632),"")</f>
        <v/>
      </c>
      <c r="H1632" s="35">
        <f t="shared" si="5416"/>
        <v>1628</v>
      </c>
      <c r="I1632" s="117" t="str">
        <f t="shared" si="5767"/>
        <v/>
      </c>
      <c r="J1632" s="28" t="str">
        <f t="shared" si="5417"/>
        <v/>
      </c>
      <c r="K1632" s="103" t="str">
        <f t="shared" si="5797"/>
        <v/>
      </c>
      <c r="L1632" s="103" t="str">
        <f t="shared" si="5418"/>
        <v/>
      </c>
      <c r="M1632" s="103" t="str">
        <f t="shared" si="5419"/>
        <v/>
      </c>
      <c r="N1632" s="103" t="str">
        <f t="shared" si="5420"/>
        <v/>
      </c>
      <c r="O1632" s="103" t="str">
        <f t="shared" si="5421"/>
        <v/>
      </c>
      <c r="P1632" s="103" t="str">
        <f t="shared" si="5571"/>
        <v/>
      </c>
      <c r="Q1632" s="103" t="str">
        <f t="shared" si="5572"/>
        <v/>
      </c>
      <c r="R1632" s="103" t="str">
        <f t="shared" si="5573"/>
        <v/>
      </c>
      <c r="S1632" s="103" t="str">
        <f t="shared" si="5574"/>
        <v/>
      </c>
      <c r="T1632" s="103" t="str">
        <f t="shared" si="5575"/>
        <v/>
      </c>
      <c r="U1632" s="103" t="str">
        <f t="shared" si="5576"/>
        <v/>
      </c>
      <c r="V1632" s="103" t="str">
        <f t="shared" si="5577"/>
        <v/>
      </c>
      <c r="W1632" s="103" t="str">
        <f t="shared" si="5578"/>
        <v/>
      </c>
      <c r="X1632" s="103" t="str">
        <f t="shared" si="5579"/>
        <v/>
      </c>
      <c r="Y1632" s="103" t="str">
        <f t="shared" si="5580"/>
        <v/>
      </c>
      <c r="Z1632" s="12" t="str">
        <f t="shared" si="5768"/>
        <v/>
      </c>
      <c r="AA1632" s="12" t="str">
        <f t="shared" si="5769"/>
        <v/>
      </c>
      <c r="AB1632" s="12" t="str">
        <f t="shared" si="5770"/>
        <v/>
      </c>
      <c r="AC1632" s="12" t="str">
        <f t="shared" si="5771"/>
        <v/>
      </c>
      <c r="AD1632" s="12" t="str">
        <f t="shared" si="5772"/>
        <v/>
      </c>
      <c r="AE1632" s="12" t="str">
        <f t="shared" si="5773"/>
        <v/>
      </c>
      <c r="AF1632" s="12" t="str">
        <f t="shared" si="5774"/>
        <v/>
      </c>
      <c r="AG1632" s="12" t="str">
        <f t="shared" si="5775"/>
        <v/>
      </c>
      <c r="AH1632" s="12" t="str">
        <f t="shared" si="5776"/>
        <v/>
      </c>
      <c r="AI1632" s="12" t="str">
        <f t="shared" si="5777"/>
        <v/>
      </c>
      <c r="AJ1632" s="12" t="str">
        <f t="shared" si="5707"/>
        <v/>
      </c>
      <c r="AK1632" s="12" t="str">
        <f t="shared" si="5708"/>
        <v/>
      </c>
      <c r="AL1632" s="12" t="str">
        <f t="shared" si="5709"/>
        <v/>
      </c>
      <c r="AM1632" s="12" t="str">
        <f t="shared" si="5710"/>
        <v/>
      </c>
      <c r="AN1632" s="12" t="str">
        <f t="shared" si="5711"/>
        <v/>
      </c>
      <c r="AO1632" s="29" t="str">
        <f t="shared" ref="AO1632" si="6014">IF(A1632&lt;&gt;"",SUM(Z1632:AN1632),"")</f>
        <v/>
      </c>
      <c r="AP1632" s="31" t="str">
        <f t="shared" si="5423"/>
        <v>0</v>
      </c>
      <c r="AQ1632"/>
      <c r="AR1632" s="58">
        <f t="shared" si="5424"/>
        <v>0</v>
      </c>
      <c r="AS1632" s="58">
        <f t="shared" si="5425"/>
        <v>0</v>
      </c>
      <c r="AT1632" s="58">
        <f t="shared" si="5426"/>
        <v>0</v>
      </c>
      <c r="AU1632" s="82" t="str">
        <f t="shared" si="5779"/>
        <v/>
      </c>
      <c r="AV1632" s="82" t="str">
        <f t="shared" si="5780"/>
        <v/>
      </c>
      <c r="AW1632" s="82" t="str">
        <f t="shared" si="5781"/>
        <v/>
      </c>
      <c r="AX1632" s="82" t="str">
        <f t="shared" si="5782"/>
        <v/>
      </c>
      <c r="AY1632" s="82" t="str">
        <f t="shared" si="5783"/>
        <v/>
      </c>
      <c r="AZ1632" s="82" t="str">
        <f t="shared" si="5784"/>
        <v/>
      </c>
      <c r="BA1632" s="82" t="str">
        <f t="shared" si="5785"/>
        <v/>
      </c>
      <c r="BB1632" s="82" t="str">
        <f t="shared" si="5786"/>
        <v/>
      </c>
      <c r="BC1632" s="82" t="str">
        <f t="shared" si="5787"/>
        <v/>
      </c>
      <c r="BD1632" s="82" t="str">
        <f t="shared" si="5788"/>
        <v/>
      </c>
      <c r="BE1632" s="83" t="str">
        <f t="shared" ref="BE1632:BL1632" si="6015">IF(K1632&lt;&gt;"",$J1632&amp;",","")</f>
        <v/>
      </c>
      <c r="BF1632" s="83" t="str">
        <f t="shared" si="6015"/>
        <v/>
      </c>
      <c r="BG1632" s="83" t="str">
        <f t="shared" si="6015"/>
        <v/>
      </c>
      <c r="BH1632" s="83" t="str">
        <f t="shared" si="6015"/>
        <v/>
      </c>
      <c r="BI1632" s="83" t="str">
        <f t="shared" si="6015"/>
        <v/>
      </c>
      <c r="BJ1632" s="83" t="str">
        <f t="shared" si="6015"/>
        <v/>
      </c>
      <c r="BK1632" s="83" t="str">
        <f t="shared" si="6015"/>
        <v/>
      </c>
      <c r="BL1632" s="83" t="str">
        <f t="shared" si="6015"/>
        <v/>
      </c>
      <c r="BM1632" s="83" t="str">
        <f t="shared" ref="BM1632" si="6016">IF(S1632&lt;&gt;"",$J1632&amp;",","")</f>
        <v/>
      </c>
      <c r="BN1632" s="83" t="str">
        <f t="shared" ref="BN1632" si="6017">IF(T1632&lt;&gt;"",$J1632&amp;",","")</f>
        <v/>
      </c>
      <c r="BO1632" s="78"/>
      <c r="BP1632" s="78"/>
      <c r="BQ1632" s="78"/>
      <c r="BR1632" s="81">
        <f t="shared" ref="BR1632" ca="1" si="6018">IF($A$2="no",INT(RAND()*36+1),INT(RAND()*37))</f>
        <v>16</v>
      </c>
    </row>
    <row r="1633" spans="1:70" x14ac:dyDescent="0.2">
      <c r="A1633" s="95"/>
      <c r="B1633" s="84" t="str">
        <f t="shared" ref="B1633" si="6019">IF(A1633="","",IF(COUNTBLANK(AU1634:BD1634)=10,"DB",AU1634&amp;AV1634&amp;AW1634&amp;AX1634&amp;AY1634&amp;AZ1634&amp;BA1634&amp;BB1634&amp;BC1634&amp;BD1634))</f>
        <v/>
      </c>
      <c r="C1633" s="13" t="str">
        <f t="shared" ref="C1633" si="6020">IF(AR1633="Profit Target","profit target",IF(AS1633="Stop Loss","stop loss",""))</f>
        <v/>
      </c>
      <c r="D1633" s="85" t="str">
        <f t="shared" ref="D1633" si="6021">AO1633</f>
        <v/>
      </c>
      <c r="E1633" s="86" t="str">
        <f t="shared" ref="E1633" si="6022">BE1634&amp;BF1634&amp;BG1634&amp;BH1634&amp;BI1634&amp;BJ1634&amp;BK1634&amp;BL1634&amp;BM1634&amp;BN1634</f>
        <v/>
      </c>
      <c r="F1633" s="86">
        <f t="shared" si="5757"/>
        <v>0</v>
      </c>
      <c r="G1633" s="35" t="str">
        <f>IF(A1632&lt;&gt;"",COUNTIF($F$5:F1633,F1633),"")</f>
        <v/>
      </c>
      <c r="H1633" s="35">
        <f t="shared" si="5416"/>
        <v>1629</v>
      </c>
      <c r="I1633" s="117" t="str">
        <f t="shared" si="5767"/>
        <v/>
      </c>
      <c r="J1633" s="28" t="str">
        <f t="shared" si="5417"/>
        <v/>
      </c>
      <c r="K1633" s="103" t="str">
        <f t="shared" si="5797"/>
        <v/>
      </c>
      <c r="L1633" s="103" t="str">
        <f t="shared" si="5418"/>
        <v/>
      </c>
      <c r="M1633" s="103" t="str">
        <f t="shared" si="5419"/>
        <v/>
      </c>
      <c r="N1633" s="103" t="str">
        <f t="shared" si="5420"/>
        <v/>
      </c>
      <c r="O1633" s="103" t="str">
        <f t="shared" si="5421"/>
        <v/>
      </c>
      <c r="P1633" s="103" t="str">
        <f t="shared" si="5571"/>
        <v/>
      </c>
      <c r="Q1633" s="103" t="str">
        <f t="shared" si="5572"/>
        <v/>
      </c>
      <c r="R1633" s="103" t="str">
        <f t="shared" si="5573"/>
        <v/>
      </c>
      <c r="S1633" s="103" t="str">
        <f t="shared" si="5574"/>
        <v/>
      </c>
      <c r="T1633" s="103" t="str">
        <f t="shared" si="5575"/>
        <v/>
      </c>
      <c r="U1633" s="103" t="str">
        <f t="shared" si="5576"/>
        <v/>
      </c>
      <c r="V1633" s="103" t="str">
        <f t="shared" si="5577"/>
        <v/>
      </c>
      <c r="W1633" s="103" t="str">
        <f t="shared" si="5578"/>
        <v/>
      </c>
      <c r="X1633" s="103" t="str">
        <f t="shared" si="5579"/>
        <v/>
      </c>
      <c r="Y1633" s="103" t="str">
        <f t="shared" si="5580"/>
        <v/>
      </c>
      <c r="Z1633" s="12" t="str">
        <f t="shared" si="5768"/>
        <v/>
      </c>
      <c r="AA1633" s="12" t="str">
        <f t="shared" si="5769"/>
        <v/>
      </c>
      <c r="AB1633" s="12" t="str">
        <f t="shared" si="5770"/>
        <v/>
      </c>
      <c r="AC1633" s="12" t="str">
        <f t="shared" si="5771"/>
        <v/>
      </c>
      <c r="AD1633" s="12" t="str">
        <f t="shared" si="5772"/>
        <v/>
      </c>
      <c r="AE1633" s="12" t="str">
        <f t="shared" si="5773"/>
        <v/>
      </c>
      <c r="AF1633" s="12" t="str">
        <f t="shared" si="5774"/>
        <v/>
      </c>
      <c r="AG1633" s="12" t="str">
        <f t="shared" si="5775"/>
        <v/>
      </c>
      <c r="AH1633" s="12" t="str">
        <f t="shared" si="5776"/>
        <v/>
      </c>
      <c r="AI1633" s="12" t="str">
        <f t="shared" si="5777"/>
        <v/>
      </c>
      <c r="AJ1633" s="12" t="str">
        <f t="shared" ref="AJ1633:AJ1650" si="6023">IF(U1633&lt;&gt;"",IF(U1633=$F1633,(17*$J1632),(-1*$J1632)),"")</f>
        <v/>
      </c>
      <c r="AK1633" s="12" t="str">
        <f t="shared" ref="AK1633:AK1650" si="6024">IF(V1633&lt;&gt;"",IF(V1633=$F1633,(17*$J1632),(-1*$J1632)),"")</f>
        <v/>
      </c>
      <c r="AL1633" s="12" t="str">
        <f t="shared" ref="AL1633:AL1650" si="6025">IF(W1633&lt;&gt;"",IF(W1633=$F1633,(17*$J1632),(-1*$J1632)),"")</f>
        <v/>
      </c>
      <c r="AM1633" s="12" t="str">
        <f t="shared" ref="AM1633:AM1650" si="6026">IF(X1633&lt;&gt;"",IF(X1633=$F1633,(17*$J1632),(-1*$J1632)),"")</f>
        <v/>
      </c>
      <c r="AN1633" s="12" t="str">
        <f t="shared" ref="AN1633:AN1650" si="6027">IF(Y1633&lt;&gt;"",IF(Y1633=$F1633,(17*$J1632),(-1*$J1632)),"")</f>
        <v/>
      </c>
      <c r="AO1633" s="29" t="str">
        <f t="shared" ref="AO1633" si="6028">IF(A1633&lt;&gt;"",SUM(Z1633:AN1633),"")</f>
        <v/>
      </c>
      <c r="AP1633" s="31" t="str">
        <f t="shared" si="5423"/>
        <v>0</v>
      </c>
      <c r="AQ1633"/>
      <c r="AR1633" s="58">
        <f t="shared" si="5424"/>
        <v>0</v>
      </c>
      <c r="AS1633" s="58">
        <f t="shared" si="5425"/>
        <v>0</v>
      </c>
      <c r="AT1633" s="58">
        <f t="shared" si="5426"/>
        <v>0</v>
      </c>
      <c r="AU1633" s="82" t="str">
        <f t="shared" si="5779"/>
        <v/>
      </c>
      <c r="AV1633" s="82" t="str">
        <f t="shared" si="5780"/>
        <v/>
      </c>
      <c r="AW1633" s="82" t="str">
        <f t="shared" si="5781"/>
        <v/>
      </c>
      <c r="AX1633" s="82" t="str">
        <f t="shared" si="5782"/>
        <v/>
      </c>
      <c r="AY1633" s="82" t="str">
        <f t="shared" si="5783"/>
        <v/>
      </c>
      <c r="AZ1633" s="82" t="str">
        <f t="shared" si="5784"/>
        <v/>
      </c>
      <c r="BA1633" s="82" t="str">
        <f t="shared" si="5785"/>
        <v/>
      </c>
      <c r="BB1633" s="82" t="str">
        <f t="shared" si="5786"/>
        <v/>
      </c>
      <c r="BC1633" s="82" t="str">
        <f t="shared" si="5787"/>
        <v/>
      </c>
      <c r="BD1633" s="82" t="str">
        <f t="shared" si="5788"/>
        <v/>
      </c>
      <c r="BE1633" s="83" t="str">
        <f t="shared" ref="BE1633:BL1633" si="6029">IF(K1633&lt;&gt;"",$J1633&amp;",","")</f>
        <v/>
      </c>
      <c r="BF1633" s="83" t="str">
        <f t="shared" si="6029"/>
        <v/>
      </c>
      <c r="BG1633" s="83" t="str">
        <f t="shared" si="6029"/>
        <v/>
      </c>
      <c r="BH1633" s="83" t="str">
        <f t="shared" si="6029"/>
        <v/>
      </c>
      <c r="BI1633" s="83" t="str">
        <f t="shared" si="6029"/>
        <v/>
      </c>
      <c r="BJ1633" s="83" t="str">
        <f t="shared" si="6029"/>
        <v/>
      </c>
      <c r="BK1633" s="83" t="str">
        <f t="shared" si="6029"/>
        <v/>
      </c>
      <c r="BL1633" s="83" t="str">
        <f t="shared" si="6029"/>
        <v/>
      </c>
      <c r="BM1633" s="83" t="str">
        <f t="shared" ref="BM1633" si="6030">IF(S1633&lt;&gt;"",$J1633&amp;",","")</f>
        <v/>
      </c>
      <c r="BN1633" s="83" t="str">
        <f t="shared" ref="BN1633" si="6031">IF(T1633&lt;&gt;"",$J1633&amp;",","")</f>
        <v/>
      </c>
      <c r="BO1633" s="78"/>
      <c r="BP1633" s="78"/>
      <c r="BQ1633" s="78"/>
      <c r="BR1633" s="81">
        <f t="shared" ref="BR1633" ca="1" si="6032">IF($A$2="no",INT(RAND()*36+1),INT(RAND()*37))</f>
        <v>25</v>
      </c>
    </row>
    <row r="1634" spans="1:70" x14ac:dyDescent="0.2">
      <c r="A1634" s="95"/>
      <c r="B1634" s="84" t="str">
        <f t="shared" ref="B1634" si="6033">IF(A1634="","",IF(COUNTBLANK(AU1635:BD1635)=10,"DB",AU1635&amp;AV1635&amp;AW1635&amp;AX1635&amp;AY1635&amp;AZ1635&amp;BA1635&amp;BB1635&amp;BC1635&amp;BD1635))</f>
        <v/>
      </c>
      <c r="C1634" s="13" t="str">
        <f t="shared" ref="C1634" si="6034">IF(AR1634="Profit Target","profit target",IF(AS1634="Stop Loss","stop loss",""))</f>
        <v/>
      </c>
      <c r="D1634" s="85" t="str">
        <f t="shared" ref="D1634" si="6035">AO1634</f>
        <v/>
      </c>
      <c r="E1634" s="86" t="str">
        <f t="shared" ref="E1634" si="6036">BE1635&amp;BF1635&amp;BG1635&amp;BH1635&amp;BI1635&amp;BJ1635&amp;BK1635&amp;BL1635&amp;BM1635&amp;BN1635</f>
        <v/>
      </c>
      <c r="F1634" s="86">
        <f t="shared" si="5757"/>
        <v>0</v>
      </c>
      <c r="G1634" s="35" t="str">
        <f>IF(A1633&lt;&gt;"",COUNTIF($F$5:F1634,F1634),"")</f>
        <v/>
      </c>
      <c r="H1634" s="35">
        <f t="shared" ref="H1634:H1697" si="6037">IF(AND(AO1633&gt;0,G1633&gt;=H1633),H1633+1,H1633)</f>
        <v>1630</v>
      </c>
      <c r="I1634" s="117" t="str">
        <f t="shared" si="5767"/>
        <v/>
      </c>
      <c r="J1634" s="28" t="str">
        <f t="shared" ref="J1634:J1697" si="6038">IF(A1633&lt;&gt;"",IF($P$3=2,1,IF(AND($P$3=1,H1634&gt;H1633),J1633+1,J1633)),"")</f>
        <v/>
      </c>
      <c r="K1634" s="103" t="str">
        <f t="shared" si="5797"/>
        <v/>
      </c>
      <c r="L1634" s="103" t="str">
        <f t="shared" ref="L1634:L1697" si="6039">IF($A1633&lt;&gt;"",IF(OR($AR1633&lt;&gt;0,$AS1633&lt;&gt;0),"",IF(H1634&lt;&gt;H1633,"",IF(AND(L1633&lt;&gt;"",L1633&lt;&gt;I1633),L1633,IF(AND(I1633&lt;&gt;K1634,G1633&gt;=H1633),I1633,"")))),"")</f>
        <v/>
      </c>
      <c r="M1634" s="103" t="str">
        <f t="shared" ref="M1634:M1697" si="6040">IF(A1633&lt;&gt;"",IF(OR($AR1633&lt;&gt;0,$AS1633&lt;&gt;0),"",IF(H1633&lt;&gt;H1634,"",IF(AP1633&lt;=$P$2,"",IF(AND(M1633&lt;&gt;"",M1633&lt;&gt;I1633),M1633,IF(AND(I1633&lt;&gt;L1634,I1633&lt;&gt;K1634,G1633&gt;=H1633),I1633,""))))),"")</f>
        <v/>
      </c>
      <c r="N1634" s="103" t="str">
        <f t="shared" ref="N1634:N1697" si="6041">IF(AP1633&gt;=$P$1,"",IF(AP1633&lt;=$P$2,"",IF(H1633&lt;&gt;H1634,"",IF(AND(N1633&lt;&gt;"",N1633&lt;&gt;I1633),N1633,IF(AND(I1633&lt;&gt;M1634,I1633&lt;&gt;L1634,I1633&lt;&gt;K1634,G1633&gt;=H1633),I1633,"")))))</f>
        <v/>
      </c>
      <c r="O1634" s="103" t="str">
        <f t="shared" ref="O1634:O1697" si="6042">IF(AP1633&gt;=$P$1,"",IF(AP1633&lt;=$P$2,"",IF(H1633&lt;&gt;H1634,"",IF(AND(O1633&lt;&gt;"",O1633&lt;&gt;I1633),O1633,IF(AND(I1633&lt;&gt;M1634,I1633&lt;&gt;L1634,I1633&lt;&gt;K1634,I1633&lt;&gt;N1634,G1633&gt;=H1633),I1633,"")))))</f>
        <v/>
      </c>
      <c r="P1634" s="103" t="str">
        <f t="shared" si="5571"/>
        <v/>
      </c>
      <c r="Q1634" s="103" t="str">
        <f t="shared" si="5572"/>
        <v/>
      </c>
      <c r="R1634" s="103" t="str">
        <f t="shared" si="5573"/>
        <v/>
      </c>
      <c r="S1634" s="103" t="str">
        <f t="shared" si="5574"/>
        <v/>
      </c>
      <c r="T1634" s="103" t="str">
        <f t="shared" si="5575"/>
        <v/>
      </c>
      <c r="U1634" s="103" t="str">
        <f t="shared" si="5576"/>
        <v/>
      </c>
      <c r="V1634" s="103" t="str">
        <f t="shared" si="5577"/>
        <v/>
      </c>
      <c r="W1634" s="103" t="str">
        <f t="shared" si="5578"/>
        <v/>
      </c>
      <c r="X1634" s="103" t="str">
        <f t="shared" si="5579"/>
        <v/>
      </c>
      <c r="Y1634" s="103" t="str">
        <f t="shared" si="5580"/>
        <v/>
      </c>
      <c r="Z1634" s="12" t="str">
        <f t="shared" si="5768"/>
        <v/>
      </c>
      <c r="AA1634" s="12" t="str">
        <f t="shared" si="5769"/>
        <v/>
      </c>
      <c r="AB1634" s="12" t="str">
        <f t="shared" si="5770"/>
        <v/>
      </c>
      <c r="AC1634" s="12" t="str">
        <f t="shared" si="5771"/>
        <v/>
      </c>
      <c r="AD1634" s="12" t="str">
        <f t="shared" si="5772"/>
        <v/>
      </c>
      <c r="AE1634" s="12" t="str">
        <f t="shared" si="5773"/>
        <v/>
      </c>
      <c r="AF1634" s="12" t="str">
        <f t="shared" si="5774"/>
        <v/>
      </c>
      <c r="AG1634" s="12" t="str">
        <f t="shared" si="5775"/>
        <v/>
      </c>
      <c r="AH1634" s="12" t="str">
        <f t="shared" si="5776"/>
        <v/>
      </c>
      <c r="AI1634" s="12" t="str">
        <f t="shared" si="5777"/>
        <v/>
      </c>
      <c r="AJ1634" s="12" t="str">
        <f t="shared" si="6023"/>
        <v/>
      </c>
      <c r="AK1634" s="12" t="str">
        <f t="shared" si="6024"/>
        <v/>
      </c>
      <c r="AL1634" s="12" t="str">
        <f t="shared" si="6025"/>
        <v/>
      </c>
      <c r="AM1634" s="12" t="str">
        <f t="shared" si="6026"/>
        <v/>
      </c>
      <c r="AN1634" s="12" t="str">
        <f t="shared" si="6027"/>
        <v/>
      </c>
      <c r="AO1634" s="29" t="str">
        <f t="shared" ref="AO1634" si="6043">IF(A1634&lt;&gt;"",SUM(Z1634:AN1634),"")</f>
        <v/>
      </c>
      <c r="AP1634" s="31" t="str">
        <f t="shared" ref="AP1634:AP1697" si="6044">IF(A1634&lt;&gt;"",AO1634+AP1633,"0")</f>
        <v>0</v>
      </c>
      <c r="AQ1634"/>
      <c r="AR1634" s="58">
        <f t="shared" ref="AR1634:AR1697" si="6045">IF($A1634&lt;&gt;"",IF(AR1633&lt;&gt;0,AR1633,IF(AND(AP1634&gt;0,H1634&gt;=$AT$2),"Profit Target",IF(AP1634&gt;=$P$1,"Profit Target",0))),0)</f>
        <v>0</v>
      </c>
      <c r="AS1634" s="58">
        <f t="shared" ref="AS1634:AS1697" si="6046">IF($A1634&lt;&gt;"",IF(AS1633&lt;&gt;0,AS1633,IF(AND($AP1634&lt;0,H1634&gt;=$AT$2),"Stop Loss",IF(AP1634&lt;=$P$2,"Stop Loss",0))),0)</f>
        <v>0</v>
      </c>
      <c r="AT1634" s="58">
        <f t="shared" ref="AT1634:AT1697" si="6047">IF(AQ1634&gt;AT1633,AQ1634,AT1633)</f>
        <v>0</v>
      </c>
      <c r="AU1634" s="82" t="str">
        <f t="shared" si="5779"/>
        <v/>
      </c>
      <c r="AV1634" s="82" t="str">
        <f t="shared" si="5780"/>
        <v/>
      </c>
      <c r="AW1634" s="82" t="str">
        <f t="shared" si="5781"/>
        <v/>
      </c>
      <c r="AX1634" s="82" t="str">
        <f t="shared" si="5782"/>
        <v/>
      </c>
      <c r="AY1634" s="82" t="str">
        <f t="shared" si="5783"/>
        <v/>
      </c>
      <c r="AZ1634" s="82" t="str">
        <f t="shared" si="5784"/>
        <v/>
      </c>
      <c r="BA1634" s="82" t="str">
        <f t="shared" si="5785"/>
        <v/>
      </c>
      <c r="BB1634" s="82" t="str">
        <f t="shared" si="5786"/>
        <v/>
      </c>
      <c r="BC1634" s="82" t="str">
        <f t="shared" si="5787"/>
        <v/>
      </c>
      <c r="BD1634" s="82" t="str">
        <f t="shared" si="5788"/>
        <v/>
      </c>
      <c r="BE1634" s="83" t="str">
        <f t="shared" ref="BE1634:BL1634" si="6048">IF(K1634&lt;&gt;"",$J1634&amp;",","")</f>
        <v/>
      </c>
      <c r="BF1634" s="83" t="str">
        <f t="shared" si="6048"/>
        <v/>
      </c>
      <c r="BG1634" s="83" t="str">
        <f t="shared" si="6048"/>
        <v/>
      </c>
      <c r="BH1634" s="83" t="str">
        <f t="shared" si="6048"/>
        <v/>
      </c>
      <c r="BI1634" s="83" t="str">
        <f t="shared" si="6048"/>
        <v/>
      </c>
      <c r="BJ1634" s="83" t="str">
        <f t="shared" si="6048"/>
        <v/>
      </c>
      <c r="BK1634" s="83" t="str">
        <f t="shared" si="6048"/>
        <v/>
      </c>
      <c r="BL1634" s="83" t="str">
        <f t="shared" si="6048"/>
        <v/>
      </c>
      <c r="BM1634" s="83" t="str">
        <f t="shared" ref="BM1634" si="6049">IF(S1634&lt;&gt;"",$J1634&amp;",","")</f>
        <v/>
      </c>
      <c r="BN1634" s="83" t="str">
        <f t="shared" ref="BN1634" si="6050">IF(T1634&lt;&gt;"",$J1634&amp;",","")</f>
        <v/>
      </c>
      <c r="BO1634" s="78"/>
      <c r="BP1634" s="78"/>
      <c r="BQ1634" s="78"/>
      <c r="BR1634" s="81">
        <f t="shared" ref="BR1634" ca="1" si="6051">IF($A$2="no",INT(RAND()*36+1),INT(RAND()*37))</f>
        <v>1</v>
      </c>
    </row>
    <row r="1635" spans="1:70" x14ac:dyDescent="0.2">
      <c r="A1635" s="95"/>
      <c r="B1635" s="84" t="str">
        <f t="shared" ref="B1635" si="6052">IF(A1635="","",IF(COUNTBLANK(AU1636:BD1636)=10,"DB",AU1636&amp;AV1636&amp;AW1636&amp;AX1636&amp;AY1636&amp;AZ1636&amp;BA1636&amp;BB1636&amp;BC1636&amp;BD1636))</f>
        <v/>
      </c>
      <c r="C1635" s="13" t="str">
        <f t="shared" ref="C1635" si="6053">IF(AR1635="Profit Target","profit target",IF(AS1635="Stop Loss","stop loss",""))</f>
        <v/>
      </c>
      <c r="D1635" s="85" t="str">
        <f t="shared" ref="D1635" si="6054">AO1635</f>
        <v/>
      </c>
      <c r="E1635" s="86" t="str">
        <f t="shared" ref="E1635" si="6055">BE1636&amp;BF1636&amp;BG1636&amp;BH1636&amp;BI1636&amp;BJ1636&amp;BK1636&amp;BL1636&amp;BM1636&amp;BN1636</f>
        <v/>
      </c>
      <c r="F1635" s="86">
        <f t="shared" si="5757"/>
        <v>0</v>
      </c>
      <c r="G1635" s="35" t="str">
        <f>IF(A1634&lt;&gt;"",COUNTIF($F$5:F1635,F1635),"")</f>
        <v/>
      </c>
      <c r="H1635" s="35">
        <f t="shared" si="6037"/>
        <v>1631</v>
      </c>
      <c r="I1635" s="117" t="str">
        <f t="shared" si="5767"/>
        <v/>
      </c>
      <c r="J1635" s="28" t="str">
        <f t="shared" si="6038"/>
        <v/>
      </c>
      <c r="K1635" s="103" t="str">
        <f t="shared" si="5797"/>
        <v/>
      </c>
      <c r="L1635" s="103" t="str">
        <f t="shared" si="6039"/>
        <v/>
      </c>
      <c r="M1635" s="103" t="str">
        <f t="shared" si="6040"/>
        <v/>
      </c>
      <c r="N1635" s="103" t="str">
        <f t="shared" si="6041"/>
        <v/>
      </c>
      <c r="O1635" s="103" t="str">
        <f t="shared" si="6042"/>
        <v/>
      </c>
      <c r="P1635" s="103" t="str">
        <f t="shared" si="5571"/>
        <v/>
      </c>
      <c r="Q1635" s="103" t="str">
        <f t="shared" si="5572"/>
        <v/>
      </c>
      <c r="R1635" s="103" t="str">
        <f t="shared" si="5573"/>
        <v/>
      </c>
      <c r="S1635" s="103" t="str">
        <f t="shared" si="5574"/>
        <v/>
      </c>
      <c r="T1635" s="103" t="str">
        <f t="shared" si="5575"/>
        <v/>
      </c>
      <c r="U1635" s="103" t="str">
        <f t="shared" si="5576"/>
        <v/>
      </c>
      <c r="V1635" s="103" t="str">
        <f t="shared" si="5577"/>
        <v/>
      </c>
      <c r="W1635" s="103" t="str">
        <f t="shared" si="5578"/>
        <v/>
      </c>
      <c r="X1635" s="103" t="str">
        <f t="shared" si="5579"/>
        <v/>
      </c>
      <c r="Y1635" s="103" t="str">
        <f t="shared" si="5580"/>
        <v/>
      </c>
      <c r="Z1635" s="12" t="str">
        <f t="shared" si="5768"/>
        <v/>
      </c>
      <c r="AA1635" s="12" t="str">
        <f t="shared" si="5769"/>
        <v/>
      </c>
      <c r="AB1635" s="12" t="str">
        <f t="shared" si="5770"/>
        <v/>
      </c>
      <c r="AC1635" s="12" t="str">
        <f t="shared" si="5771"/>
        <v/>
      </c>
      <c r="AD1635" s="12" t="str">
        <f t="shared" si="5772"/>
        <v/>
      </c>
      <c r="AE1635" s="12" t="str">
        <f t="shared" si="5773"/>
        <v/>
      </c>
      <c r="AF1635" s="12" t="str">
        <f t="shared" si="5774"/>
        <v/>
      </c>
      <c r="AG1635" s="12" t="str">
        <f t="shared" si="5775"/>
        <v/>
      </c>
      <c r="AH1635" s="12" t="str">
        <f t="shared" si="5776"/>
        <v/>
      </c>
      <c r="AI1635" s="12" t="str">
        <f t="shared" si="5777"/>
        <v/>
      </c>
      <c r="AJ1635" s="12" t="str">
        <f t="shared" si="6023"/>
        <v/>
      </c>
      <c r="AK1635" s="12" t="str">
        <f t="shared" si="6024"/>
        <v/>
      </c>
      <c r="AL1635" s="12" t="str">
        <f t="shared" si="6025"/>
        <v/>
      </c>
      <c r="AM1635" s="12" t="str">
        <f t="shared" si="6026"/>
        <v/>
      </c>
      <c r="AN1635" s="12" t="str">
        <f t="shared" si="6027"/>
        <v/>
      </c>
      <c r="AO1635" s="29" t="str">
        <f t="shared" ref="AO1635" si="6056">IF(A1635&lt;&gt;"",SUM(Z1635:AN1635),"")</f>
        <v/>
      </c>
      <c r="AP1635" s="31" t="str">
        <f t="shared" si="6044"/>
        <v>0</v>
      </c>
      <c r="AQ1635"/>
      <c r="AR1635" s="58">
        <f t="shared" si="6045"/>
        <v>0</v>
      </c>
      <c r="AS1635" s="58">
        <f t="shared" si="6046"/>
        <v>0</v>
      </c>
      <c r="AT1635" s="58">
        <f t="shared" si="6047"/>
        <v>0</v>
      </c>
      <c r="AU1635" s="82" t="str">
        <f t="shared" si="5779"/>
        <v/>
      </c>
      <c r="AV1635" s="82" t="str">
        <f t="shared" si="5780"/>
        <v/>
      </c>
      <c r="AW1635" s="82" t="str">
        <f t="shared" si="5781"/>
        <v/>
      </c>
      <c r="AX1635" s="82" t="str">
        <f t="shared" si="5782"/>
        <v/>
      </c>
      <c r="AY1635" s="82" t="str">
        <f t="shared" si="5783"/>
        <v/>
      </c>
      <c r="AZ1635" s="82" t="str">
        <f t="shared" si="5784"/>
        <v/>
      </c>
      <c r="BA1635" s="82" t="str">
        <f t="shared" si="5785"/>
        <v/>
      </c>
      <c r="BB1635" s="82" t="str">
        <f t="shared" si="5786"/>
        <v/>
      </c>
      <c r="BC1635" s="82" t="str">
        <f t="shared" si="5787"/>
        <v/>
      </c>
      <c r="BD1635" s="82" t="str">
        <f t="shared" si="5788"/>
        <v/>
      </c>
      <c r="BE1635" s="83" t="str">
        <f t="shared" ref="BE1635:BL1635" si="6057">IF(K1635&lt;&gt;"",$J1635&amp;",","")</f>
        <v/>
      </c>
      <c r="BF1635" s="83" t="str">
        <f t="shared" si="6057"/>
        <v/>
      </c>
      <c r="BG1635" s="83" t="str">
        <f t="shared" si="6057"/>
        <v/>
      </c>
      <c r="BH1635" s="83" t="str">
        <f t="shared" si="6057"/>
        <v/>
      </c>
      <c r="BI1635" s="83" t="str">
        <f t="shared" si="6057"/>
        <v/>
      </c>
      <c r="BJ1635" s="83" t="str">
        <f t="shared" si="6057"/>
        <v/>
      </c>
      <c r="BK1635" s="83" t="str">
        <f t="shared" si="6057"/>
        <v/>
      </c>
      <c r="BL1635" s="83" t="str">
        <f t="shared" si="6057"/>
        <v/>
      </c>
      <c r="BM1635" s="83" t="str">
        <f t="shared" ref="BM1635" si="6058">IF(S1635&lt;&gt;"",$J1635&amp;",","")</f>
        <v/>
      </c>
      <c r="BN1635" s="83" t="str">
        <f t="shared" ref="BN1635" si="6059">IF(T1635&lt;&gt;"",$J1635&amp;",","")</f>
        <v/>
      </c>
      <c r="BO1635" s="78"/>
      <c r="BP1635" s="78"/>
      <c r="BQ1635" s="78"/>
      <c r="BR1635" s="81">
        <f t="shared" ref="BR1635" ca="1" si="6060">IF($A$2="no",INT(RAND()*36+1),INT(RAND()*37))</f>
        <v>9</v>
      </c>
    </row>
    <row r="1636" spans="1:70" x14ac:dyDescent="0.2">
      <c r="A1636" s="95"/>
      <c r="B1636" s="84" t="str">
        <f t="shared" ref="B1636" si="6061">IF(A1636="","",IF(COUNTBLANK(AU1637:BD1637)=10,"DB",AU1637&amp;AV1637&amp;AW1637&amp;AX1637&amp;AY1637&amp;AZ1637&amp;BA1637&amp;BB1637&amp;BC1637&amp;BD1637))</f>
        <v/>
      </c>
      <c r="C1636" s="13" t="str">
        <f t="shared" ref="C1636" si="6062">IF(AR1636="Profit Target","profit target",IF(AS1636="Stop Loss","stop loss",""))</f>
        <v/>
      </c>
      <c r="D1636" s="85" t="str">
        <f t="shared" ref="D1636" si="6063">AO1636</f>
        <v/>
      </c>
      <c r="E1636" s="86" t="str">
        <f t="shared" ref="E1636" si="6064">BE1637&amp;BF1637&amp;BG1637&amp;BH1637&amp;BI1637&amp;BJ1637&amp;BK1637&amp;BL1637&amp;BM1637&amp;BN1637</f>
        <v/>
      </c>
      <c r="F1636" s="86">
        <f t="shared" si="5757"/>
        <v>0</v>
      </c>
      <c r="G1636" s="35" t="str">
        <f>IF(A1635&lt;&gt;"",COUNTIF($F$5:F1636,F1636),"")</f>
        <v/>
      </c>
      <c r="H1636" s="35">
        <f t="shared" si="6037"/>
        <v>1632</v>
      </c>
      <c r="I1636" s="117" t="str">
        <f t="shared" si="5767"/>
        <v/>
      </c>
      <c r="J1636" s="28" t="str">
        <f t="shared" si="6038"/>
        <v/>
      </c>
      <c r="K1636" s="103" t="str">
        <f t="shared" si="5797"/>
        <v/>
      </c>
      <c r="L1636" s="103" t="str">
        <f t="shared" si="6039"/>
        <v/>
      </c>
      <c r="M1636" s="103" t="str">
        <f t="shared" si="6040"/>
        <v/>
      </c>
      <c r="N1636" s="103" t="str">
        <f t="shared" si="6041"/>
        <v/>
      </c>
      <c r="O1636" s="103" t="str">
        <f t="shared" si="6042"/>
        <v/>
      </c>
      <c r="P1636" s="103" t="str">
        <f t="shared" si="5571"/>
        <v/>
      </c>
      <c r="Q1636" s="103" t="str">
        <f t="shared" si="5572"/>
        <v/>
      </c>
      <c r="R1636" s="103" t="str">
        <f t="shared" si="5573"/>
        <v/>
      </c>
      <c r="S1636" s="103" t="str">
        <f t="shared" si="5574"/>
        <v/>
      </c>
      <c r="T1636" s="103" t="str">
        <f t="shared" si="5575"/>
        <v/>
      </c>
      <c r="U1636" s="103" t="str">
        <f t="shared" si="5576"/>
        <v/>
      </c>
      <c r="V1636" s="103" t="str">
        <f t="shared" si="5577"/>
        <v/>
      </c>
      <c r="W1636" s="103" t="str">
        <f t="shared" si="5578"/>
        <v/>
      </c>
      <c r="X1636" s="103" t="str">
        <f t="shared" si="5579"/>
        <v/>
      </c>
      <c r="Y1636" s="103" t="str">
        <f t="shared" si="5580"/>
        <v/>
      </c>
      <c r="Z1636" s="12" t="str">
        <f t="shared" si="5768"/>
        <v/>
      </c>
      <c r="AA1636" s="12" t="str">
        <f t="shared" si="5769"/>
        <v/>
      </c>
      <c r="AB1636" s="12" t="str">
        <f t="shared" si="5770"/>
        <v/>
      </c>
      <c r="AC1636" s="12" t="str">
        <f t="shared" si="5771"/>
        <v/>
      </c>
      <c r="AD1636" s="12" t="str">
        <f t="shared" si="5772"/>
        <v/>
      </c>
      <c r="AE1636" s="12" t="str">
        <f t="shared" si="5773"/>
        <v/>
      </c>
      <c r="AF1636" s="12" t="str">
        <f t="shared" si="5774"/>
        <v/>
      </c>
      <c r="AG1636" s="12" t="str">
        <f t="shared" si="5775"/>
        <v/>
      </c>
      <c r="AH1636" s="12" t="str">
        <f t="shared" si="5776"/>
        <v/>
      </c>
      <c r="AI1636" s="12" t="str">
        <f t="shared" si="5777"/>
        <v/>
      </c>
      <c r="AJ1636" s="12" t="str">
        <f t="shared" si="6023"/>
        <v/>
      </c>
      <c r="AK1636" s="12" t="str">
        <f t="shared" si="6024"/>
        <v/>
      </c>
      <c r="AL1636" s="12" t="str">
        <f t="shared" si="6025"/>
        <v/>
      </c>
      <c r="AM1636" s="12" t="str">
        <f t="shared" si="6026"/>
        <v/>
      </c>
      <c r="AN1636" s="12" t="str">
        <f t="shared" si="6027"/>
        <v/>
      </c>
      <c r="AO1636" s="29" t="str">
        <f t="shared" ref="AO1636" si="6065">IF(A1636&lt;&gt;"",SUM(Z1636:AN1636),"")</f>
        <v/>
      </c>
      <c r="AP1636" s="31" t="str">
        <f t="shared" si="6044"/>
        <v>0</v>
      </c>
      <c r="AQ1636"/>
      <c r="AR1636" s="58">
        <f t="shared" si="6045"/>
        <v>0</v>
      </c>
      <c r="AS1636" s="58">
        <f t="shared" si="6046"/>
        <v>0</v>
      </c>
      <c r="AT1636" s="58">
        <f t="shared" si="6047"/>
        <v>0</v>
      </c>
      <c r="AU1636" s="82" t="str">
        <f t="shared" si="5779"/>
        <v/>
      </c>
      <c r="AV1636" s="82" t="str">
        <f t="shared" si="5780"/>
        <v/>
      </c>
      <c r="AW1636" s="82" t="str">
        <f t="shared" si="5781"/>
        <v/>
      </c>
      <c r="AX1636" s="82" t="str">
        <f t="shared" si="5782"/>
        <v/>
      </c>
      <c r="AY1636" s="82" t="str">
        <f t="shared" si="5783"/>
        <v/>
      </c>
      <c r="AZ1636" s="82" t="str">
        <f t="shared" si="5784"/>
        <v/>
      </c>
      <c r="BA1636" s="82" t="str">
        <f t="shared" si="5785"/>
        <v/>
      </c>
      <c r="BB1636" s="82" t="str">
        <f t="shared" si="5786"/>
        <v/>
      </c>
      <c r="BC1636" s="82" t="str">
        <f t="shared" si="5787"/>
        <v/>
      </c>
      <c r="BD1636" s="82" t="str">
        <f t="shared" si="5788"/>
        <v/>
      </c>
      <c r="BE1636" s="83" t="str">
        <f t="shared" ref="BE1636:BN1636" si="6066">IF(K1636&lt;&gt;"",$J1636&amp;",","")</f>
        <v/>
      </c>
      <c r="BF1636" s="83" t="str">
        <f t="shared" si="6066"/>
        <v/>
      </c>
      <c r="BG1636" s="83" t="str">
        <f t="shared" si="6066"/>
        <v/>
      </c>
      <c r="BH1636" s="83" t="str">
        <f t="shared" si="6066"/>
        <v/>
      </c>
      <c r="BI1636" s="83" t="str">
        <f t="shared" si="6066"/>
        <v/>
      </c>
      <c r="BJ1636" s="83" t="str">
        <f t="shared" si="6066"/>
        <v/>
      </c>
      <c r="BK1636" s="83" t="str">
        <f t="shared" si="6066"/>
        <v/>
      </c>
      <c r="BL1636" s="83" t="str">
        <f t="shared" si="6066"/>
        <v/>
      </c>
      <c r="BM1636" s="83" t="str">
        <f t="shared" si="6066"/>
        <v/>
      </c>
      <c r="BN1636" s="83" t="str">
        <f t="shared" si="6066"/>
        <v/>
      </c>
      <c r="BO1636" s="78"/>
      <c r="BP1636" s="78"/>
      <c r="BQ1636" s="78"/>
      <c r="BR1636" s="81">
        <f t="shared" ref="BR1636" ca="1" si="6067">IF($A$2="no",INT(RAND()*36+1),INT(RAND()*37))</f>
        <v>18</v>
      </c>
    </row>
    <row r="1637" spans="1:70" x14ac:dyDescent="0.2">
      <c r="A1637" s="95"/>
      <c r="B1637" s="84" t="str">
        <f t="shared" ref="B1637" si="6068">IF(A1637="","",IF(COUNTBLANK(AU1638:BD1638)=10,"DB",AU1638&amp;AV1638&amp;AW1638&amp;AX1638&amp;AY1638&amp;AZ1638&amp;BA1638&amp;BB1638&amp;BC1638&amp;BD1638))</f>
        <v/>
      </c>
      <c r="C1637" s="13" t="str">
        <f t="shared" ref="C1637" si="6069">IF(AR1637="Profit Target","profit target",IF(AS1637="Stop Loss","stop loss",""))</f>
        <v/>
      </c>
      <c r="D1637" s="85" t="str">
        <f t="shared" ref="D1637" si="6070">AO1637</f>
        <v/>
      </c>
      <c r="E1637" s="86" t="str">
        <f t="shared" ref="E1637" si="6071">BE1638&amp;BF1638&amp;BG1638&amp;BH1638&amp;BI1638&amp;BJ1638&amp;BK1638&amp;BL1638&amp;BM1638&amp;BN1638</f>
        <v/>
      </c>
      <c r="F1637" s="86">
        <f t="shared" si="5757"/>
        <v>0</v>
      </c>
      <c r="G1637" s="35" t="str">
        <f>IF(A1636&lt;&gt;"",COUNTIF($F$5:F1637,F1637),"")</f>
        <v/>
      </c>
      <c r="H1637" s="35">
        <f t="shared" si="6037"/>
        <v>1633</v>
      </c>
      <c r="I1637" s="117" t="str">
        <f t="shared" si="5767"/>
        <v/>
      </c>
      <c r="J1637" s="28" t="str">
        <f t="shared" si="6038"/>
        <v/>
      </c>
      <c r="K1637" s="103" t="str">
        <f t="shared" si="5797"/>
        <v/>
      </c>
      <c r="L1637" s="103" t="str">
        <f t="shared" si="6039"/>
        <v/>
      </c>
      <c r="M1637" s="103" t="str">
        <f t="shared" si="6040"/>
        <v/>
      </c>
      <c r="N1637" s="103" t="str">
        <f t="shared" si="6041"/>
        <v/>
      </c>
      <c r="O1637" s="103" t="str">
        <f t="shared" si="6042"/>
        <v/>
      </c>
      <c r="P1637" s="103" t="str">
        <f t="shared" si="5571"/>
        <v/>
      </c>
      <c r="Q1637" s="103" t="str">
        <f t="shared" si="5572"/>
        <v/>
      </c>
      <c r="R1637" s="103" t="str">
        <f t="shared" si="5573"/>
        <v/>
      </c>
      <c r="S1637" s="103" t="str">
        <f t="shared" si="5574"/>
        <v/>
      </c>
      <c r="T1637" s="103" t="str">
        <f t="shared" si="5575"/>
        <v/>
      </c>
      <c r="U1637" s="103" t="str">
        <f t="shared" si="5576"/>
        <v/>
      </c>
      <c r="V1637" s="103" t="str">
        <f t="shared" si="5577"/>
        <v/>
      </c>
      <c r="W1637" s="103" t="str">
        <f t="shared" si="5578"/>
        <v/>
      </c>
      <c r="X1637" s="103" t="str">
        <f t="shared" si="5579"/>
        <v/>
      </c>
      <c r="Y1637" s="103" t="str">
        <f t="shared" si="5580"/>
        <v/>
      </c>
      <c r="Z1637" s="12" t="str">
        <f t="shared" si="5768"/>
        <v/>
      </c>
      <c r="AA1637" s="12" t="str">
        <f t="shared" si="5769"/>
        <v/>
      </c>
      <c r="AB1637" s="12" t="str">
        <f t="shared" si="5770"/>
        <v/>
      </c>
      <c r="AC1637" s="12" t="str">
        <f t="shared" si="5771"/>
        <v/>
      </c>
      <c r="AD1637" s="12" t="str">
        <f t="shared" si="5772"/>
        <v/>
      </c>
      <c r="AE1637" s="12" t="str">
        <f t="shared" si="5773"/>
        <v/>
      </c>
      <c r="AF1637" s="12" t="str">
        <f t="shared" si="5774"/>
        <v/>
      </c>
      <c r="AG1637" s="12" t="str">
        <f t="shared" si="5775"/>
        <v/>
      </c>
      <c r="AH1637" s="12" t="str">
        <f t="shared" si="5776"/>
        <v/>
      </c>
      <c r="AI1637" s="12" t="str">
        <f t="shared" si="5777"/>
        <v/>
      </c>
      <c r="AJ1637" s="12" t="str">
        <f t="shared" si="6023"/>
        <v/>
      </c>
      <c r="AK1637" s="12" t="str">
        <f t="shared" si="6024"/>
        <v/>
      </c>
      <c r="AL1637" s="12" t="str">
        <f t="shared" si="6025"/>
        <v/>
      </c>
      <c r="AM1637" s="12" t="str">
        <f t="shared" si="6026"/>
        <v/>
      </c>
      <c r="AN1637" s="12" t="str">
        <f t="shared" si="6027"/>
        <v/>
      </c>
      <c r="AO1637" s="29" t="str">
        <f t="shared" ref="AO1637" si="6072">IF(A1637&lt;&gt;"",SUM(Z1637:AN1637),"")</f>
        <v/>
      </c>
      <c r="AP1637" s="31" t="str">
        <f t="shared" si="6044"/>
        <v>0</v>
      </c>
      <c r="AQ1637"/>
      <c r="AR1637" s="58">
        <f t="shared" si="6045"/>
        <v>0</v>
      </c>
      <c r="AS1637" s="58">
        <f t="shared" si="6046"/>
        <v>0</v>
      </c>
      <c r="AT1637" s="58">
        <f t="shared" si="6047"/>
        <v>0</v>
      </c>
      <c r="AU1637" s="82" t="str">
        <f t="shared" si="5779"/>
        <v/>
      </c>
      <c r="AV1637" s="82" t="str">
        <f t="shared" si="5780"/>
        <v/>
      </c>
      <c r="AW1637" s="82" t="str">
        <f t="shared" si="5781"/>
        <v/>
      </c>
      <c r="AX1637" s="82" t="str">
        <f t="shared" si="5782"/>
        <v/>
      </c>
      <c r="AY1637" s="82" t="str">
        <f t="shared" si="5783"/>
        <v/>
      </c>
      <c r="AZ1637" s="82" t="str">
        <f t="shared" si="5784"/>
        <v/>
      </c>
      <c r="BA1637" s="82" t="str">
        <f t="shared" si="5785"/>
        <v/>
      </c>
      <c r="BB1637" s="82" t="str">
        <f t="shared" si="5786"/>
        <v/>
      </c>
      <c r="BC1637" s="82" t="str">
        <f t="shared" si="5787"/>
        <v/>
      </c>
      <c r="BD1637" s="82" t="str">
        <f t="shared" si="5788"/>
        <v/>
      </c>
      <c r="BE1637" s="83" t="str">
        <f t="shared" ref="BE1637:BN1637" si="6073">IF(K1637&lt;&gt;"",$J1637&amp;",","")</f>
        <v/>
      </c>
      <c r="BF1637" s="83" t="str">
        <f t="shared" si="6073"/>
        <v/>
      </c>
      <c r="BG1637" s="83" t="str">
        <f t="shared" si="6073"/>
        <v/>
      </c>
      <c r="BH1637" s="83" t="str">
        <f t="shared" si="6073"/>
        <v/>
      </c>
      <c r="BI1637" s="83" t="str">
        <f t="shared" si="6073"/>
        <v/>
      </c>
      <c r="BJ1637" s="83" t="str">
        <f t="shared" si="6073"/>
        <v/>
      </c>
      <c r="BK1637" s="83" t="str">
        <f t="shared" si="6073"/>
        <v/>
      </c>
      <c r="BL1637" s="83" t="str">
        <f t="shared" si="6073"/>
        <v/>
      </c>
      <c r="BM1637" s="83" t="str">
        <f t="shared" si="6073"/>
        <v/>
      </c>
      <c r="BN1637" s="83" t="str">
        <f t="shared" si="6073"/>
        <v/>
      </c>
      <c r="BO1637" s="78"/>
      <c r="BP1637" s="78"/>
      <c r="BQ1637" s="78"/>
      <c r="BR1637" s="81">
        <f t="shared" ref="BR1637" ca="1" si="6074">IF($A$2="no",INT(RAND()*36+1),INT(RAND()*37))</f>
        <v>30</v>
      </c>
    </row>
    <row r="1638" spans="1:70" x14ac:dyDescent="0.2">
      <c r="A1638" s="95"/>
      <c r="B1638" s="84" t="str">
        <f t="shared" ref="B1638" si="6075">IF(A1638="","",IF(COUNTBLANK(AU1639:BD1639)=10,"DB",AU1639&amp;AV1639&amp;AW1639&amp;AX1639&amp;AY1639&amp;AZ1639&amp;BA1639&amp;BB1639&amp;BC1639&amp;BD1639))</f>
        <v/>
      </c>
      <c r="C1638" s="13" t="str">
        <f t="shared" ref="C1638" si="6076">IF(AR1638="Profit Target","profit target",IF(AS1638="Stop Loss","stop loss",""))</f>
        <v/>
      </c>
      <c r="D1638" s="85" t="str">
        <f t="shared" ref="D1638" si="6077">AO1638</f>
        <v/>
      </c>
      <c r="E1638" s="86" t="str">
        <f t="shared" ref="E1638" si="6078">BE1639&amp;BF1639&amp;BG1639&amp;BH1639&amp;BI1639&amp;BJ1639&amp;BK1639&amp;BL1639&amp;BM1639&amp;BN1639</f>
        <v/>
      </c>
      <c r="F1638" s="86">
        <f t="shared" si="5757"/>
        <v>0</v>
      </c>
      <c r="G1638" s="35" t="str">
        <f>IF(A1637&lt;&gt;"",COUNTIF($F$5:F1638,F1638),"")</f>
        <v/>
      </c>
      <c r="H1638" s="35">
        <f t="shared" si="6037"/>
        <v>1634</v>
      </c>
      <c r="I1638" s="117" t="str">
        <f t="shared" si="5767"/>
        <v/>
      </c>
      <c r="J1638" s="28" t="str">
        <f t="shared" si="6038"/>
        <v/>
      </c>
      <c r="K1638" s="103" t="str">
        <f t="shared" si="5797"/>
        <v/>
      </c>
      <c r="L1638" s="103" t="str">
        <f t="shared" si="6039"/>
        <v/>
      </c>
      <c r="M1638" s="103" t="str">
        <f t="shared" si="6040"/>
        <v/>
      </c>
      <c r="N1638" s="103" t="str">
        <f t="shared" si="6041"/>
        <v/>
      </c>
      <c r="O1638" s="103" t="str">
        <f t="shared" si="6042"/>
        <v/>
      </c>
      <c r="P1638" s="103" t="str">
        <f t="shared" si="5571"/>
        <v/>
      </c>
      <c r="Q1638" s="103" t="str">
        <f t="shared" si="5572"/>
        <v/>
      </c>
      <c r="R1638" s="103" t="str">
        <f t="shared" si="5573"/>
        <v/>
      </c>
      <c r="S1638" s="103" t="str">
        <f t="shared" si="5574"/>
        <v/>
      </c>
      <c r="T1638" s="103" t="str">
        <f t="shared" si="5575"/>
        <v/>
      </c>
      <c r="U1638" s="103" t="str">
        <f t="shared" si="5576"/>
        <v/>
      </c>
      <c r="V1638" s="103" t="str">
        <f t="shared" si="5577"/>
        <v/>
      </c>
      <c r="W1638" s="103" t="str">
        <f t="shared" si="5578"/>
        <v/>
      </c>
      <c r="X1638" s="103" t="str">
        <f t="shared" si="5579"/>
        <v/>
      </c>
      <c r="Y1638" s="103" t="str">
        <f t="shared" si="5580"/>
        <v/>
      </c>
      <c r="Z1638" s="12" t="str">
        <f t="shared" si="5768"/>
        <v/>
      </c>
      <c r="AA1638" s="12" t="str">
        <f t="shared" si="5769"/>
        <v/>
      </c>
      <c r="AB1638" s="12" t="str">
        <f t="shared" si="5770"/>
        <v/>
      </c>
      <c r="AC1638" s="12" t="str">
        <f t="shared" si="5771"/>
        <v/>
      </c>
      <c r="AD1638" s="12" t="str">
        <f t="shared" si="5772"/>
        <v/>
      </c>
      <c r="AE1638" s="12" t="str">
        <f t="shared" si="5773"/>
        <v/>
      </c>
      <c r="AF1638" s="12" t="str">
        <f t="shared" si="5774"/>
        <v/>
      </c>
      <c r="AG1638" s="12" t="str">
        <f t="shared" si="5775"/>
        <v/>
      </c>
      <c r="AH1638" s="12" t="str">
        <f t="shared" si="5776"/>
        <v/>
      </c>
      <c r="AI1638" s="12" t="str">
        <f t="shared" si="5777"/>
        <v/>
      </c>
      <c r="AJ1638" s="12" t="str">
        <f t="shared" si="6023"/>
        <v/>
      </c>
      <c r="AK1638" s="12" t="str">
        <f t="shared" si="6024"/>
        <v/>
      </c>
      <c r="AL1638" s="12" t="str">
        <f t="shared" si="6025"/>
        <v/>
      </c>
      <c r="AM1638" s="12" t="str">
        <f t="shared" si="6026"/>
        <v/>
      </c>
      <c r="AN1638" s="12" t="str">
        <f t="shared" si="6027"/>
        <v/>
      </c>
      <c r="AO1638" s="29" t="str">
        <f t="shared" ref="AO1638" si="6079">IF(A1638&lt;&gt;"",SUM(Z1638:AN1638),"")</f>
        <v/>
      </c>
      <c r="AP1638" s="31" t="str">
        <f t="shared" si="6044"/>
        <v>0</v>
      </c>
      <c r="AQ1638"/>
      <c r="AR1638" s="58">
        <f t="shared" si="6045"/>
        <v>0</v>
      </c>
      <c r="AS1638" s="58">
        <f t="shared" si="6046"/>
        <v>0</v>
      </c>
      <c r="AT1638" s="58">
        <f t="shared" si="6047"/>
        <v>0</v>
      </c>
      <c r="AU1638" s="82" t="str">
        <f t="shared" si="5779"/>
        <v/>
      </c>
      <c r="AV1638" s="82" t="str">
        <f t="shared" si="5780"/>
        <v/>
      </c>
      <c r="AW1638" s="82" t="str">
        <f t="shared" si="5781"/>
        <v/>
      </c>
      <c r="AX1638" s="82" t="str">
        <f t="shared" si="5782"/>
        <v/>
      </c>
      <c r="AY1638" s="82" t="str">
        <f t="shared" si="5783"/>
        <v/>
      </c>
      <c r="AZ1638" s="82" t="str">
        <f t="shared" si="5784"/>
        <v/>
      </c>
      <c r="BA1638" s="82" t="str">
        <f t="shared" si="5785"/>
        <v/>
      </c>
      <c r="BB1638" s="82" t="str">
        <f t="shared" si="5786"/>
        <v/>
      </c>
      <c r="BC1638" s="82" t="str">
        <f t="shared" si="5787"/>
        <v/>
      </c>
      <c r="BD1638" s="82" t="str">
        <f t="shared" si="5788"/>
        <v/>
      </c>
      <c r="BE1638" s="83" t="str">
        <f t="shared" ref="BE1638:BN1638" si="6080">IF(K1638&lt;&gt;"",$J1638&amp;",","")</f>
        <v/>
      </c>
      <c r="BF1638" s="83" t="str">
        <f t="shared" si="6080"/>
        <v/>
      </c>
      <c r="BG1638" s="83" t="str">
        <f t="shared" si="6080"/>
        <v/>
      </c>
      <c r="BH1638" s="83" t="str">
        <f t="shared" si="6080"/>
        <v/>
      </c>
      <c r="BI1638" s="83" t="str">
        <f t="shared" si="6080"/>
        <v/>
      </c>
      <c r="BJ1638" s="83" t="str">
        <f t="shared" si="6080"/>
        <v/>
      </c>
      <c r="BK1638" s="83" t="str">
        <f t="shared" si="6080"/>
        <v/>
      </c>
      <c r="BL1638" s="83" t="str">
        <f t="shared" si="6080"/>
        <v/>
      </c>
      <c r="BM1638" s="83" t="str">
        <f t="shared" si="6080"/>
        <v/>
      </c>
      <c r="BN1638" s="83" t="str">
        <f t="shared" si="6080"/>
        <v/>
      </c>
      <c r="BO1638" s="78"/>
      <c r="BP1638" s="78"/>
      <c r="BQ1638" s="78"/>
      <c r="BR1638" s="81">
        <f t="shared" ref="BR1638" ca="1" si="6081">IF($A$2="no",INT(RAND()*36+1),INT(RAND()*37))</f>
        <v>13</v>
      </c>
    </row>
    <row r="1639" spans="1:70" x14ac:dyDescent="0.2">
      <c r="A1639" s="95"/>
      <c r="B1639" s="84" t="str">
        <f t="shared" ref="B1639" si="6082">IF(A1639="","",IF(COUNTBLANK(AU1640:BD1640)=10,"DB",AU1640&amp;AV1640&amp;AW1640&amp;AX1640&amp;AY1640&amp;AZ1640&amp;BA1640&amp;BB1640&amp;BC1640&amp;BD1640))</f>
        <v/>
      </c>
      <c r="C1639" s="13" t="str">
        <f t="shared" ref="C1639" si="6083">IF(AR1639="Profit Target","profit target",IF(AS1639="Stop Loss","stop loss",""))</f>
        <v/>
      </c>
      <c r="D1639" s="85" t="str">
        <f t="shared" ref="D1639" si="6084">AO1639</f>
        <v/>
      </c>
      <c r="E1639" s="86" t="str">
        <f t="shared" ref="E1639" si="6085">BE1640&amp;BF1640&amp;BG1640&amp;BH1640&amp;BI1640&amp;BJ1640&amp;BK1640&amp;BL1640&amp;BM1640&amp;BN1640</f>
        <v/>
      </c>
      <c r="F1639" s="86">
        <f t="shared" si="5757"/>
        <v>0</v>
      </c>
      <c r="G1639" s="35" t="str">
        <f>IF(A1638&lt;&gt;"",COUNTIF($F$5:F1639,F1639),"")</f>
        <v/>
      </c>
      <c r="H1639" s="35">
        <f t="shared" si="6037"/>
        <v>1635</v>
      </c>
      <c r="I1639" s="117" t="str">
        <f t="shared" si="5767"/>
        <v/>
      </c>
      <c r="J1639" s="28" t="str">
        <f t="shared" si="6038"/>
        <v/>
      </c>
      <c r="K1639" s="103" t="str">
        <f t="shared" si="5797"/>
        <v/>
      </c>
      <c r="L1639" s="103" t="str">
        <f t="shared" si="6039"/>
        <v/>
      </c>
      <c r="M1639" s="103" t="str">
        <f t="shared" si="6040"/>
        <v/>
      </c>
      <c r="N1639" s="103" t="str">
        <f t="shared" si="6041"/>
        <v/>
      </c>
      <c r="O1639" s="103" t="str">
        <f t="shared" si="6042"/>
        <v/>
      </c>
      <c r="P1639" s="103" t="str">
        <f t="shared" si="5571"/>
        <v/>
      </c>
      <c r="Q1639" s="103" t="str">
        <f t="shared" si="5572"/>
        <v/>
      </c>
      <c r="R1639" s="103" t="str">
        <f t="shared" si="5573"/>
        <v/>
      </c>
      <c r="S1639" s="103" t="str">
        <f t="shared" si="5574"/>
        <v/>
      </c>
      <c r="T1639" s="103" t="str">
        <f t="shared" si="5575"/>
        <v/>
      </c>
      <c r="U1639" s="103" t="str">
        <f t="shared" si="5576"/>
        <v/>
      </c>
      <c r="V1639" s="103" t="str">
        <f t="shared" si="5577"/>
        <v/>
      </c>
      <c r="W1639" s="103" t="str">
        <f t="shared" si="5578"/>
        <v/>
      </c>
      <c r="X1639" s="103" t="str">
        <f t="shared" si="5579"/>
        <v/>
      </c>
      <c r="Y1639" s="103" t="str">
        <f t="shared" si="5580"/>
        <v/>
      </c>
      <c r="Z1639" s="12" t="str">
        <f t="shared" si="5768"/>
        <v/>
      </c>
      <c r="AA1639" s="12" t="str">
        <f t="shared" si="5769"/>
        <v/>
      </c>
      <c r="AB1639" s="12" t="str">
        <f t="shared" si="5770"/>
        <v/>
      </c>
      <c r="AC1639" s="12" t="str">
        <f t="shared" si="5771"/>
        <v/>
      </c>
      <c r="AD1639" s="12" t="str">
        <f t="shared" si="5772"/>
        <v/>
      </c>
      <c r="AE1639" s="12" t="str">
        <f t="shared" si="5773"/>
        <v/>
      </c>
      <c r="AF1639" s="12" t="str">
        <f t="shared" si="5774"/>
        <v/>
      </c>
      <c r="AG1639" s="12" t="str">
        <f t="shared" si="5775"/>
        <v/>
      </c>
      <c r="AH1639" s="12" t="str">
        <f t="shared" si="5776"/>
        <v/>
      </c>
      <c r="AI1639" s="12" t="str">
        <f t="shared" si="5777"/>
        <v/>
      </c>
      <c r="AJ1639" s="12" t="str">
        <f t="shared" si="6023"/>
        <v/>
      </c>
      <c r="AK1639" s="12" t="str">
        <f t="shared" si="6024"/>
        <v/>
      </c>
      <c r="AL1639" s="12" t="str">
        <f t="shared" si="6025"/>
        <v/>
      </c>
      <c r="AM1639" s="12" t="str">
        <f t="shared" si="6026"/>
        <v/>
      </c>
      <c r="AN1639" s="12" t="str">
        <f t="shared" si="6027"/>
        <v/>
      </c>
      <c r="AO1639" s="29" t="str">
        <f t="shared" ref="AO1639" si="6086">IF(A1639&lt;&gt;"",SUM(Z1639:AN1639),"")</f>
        <v/>
      </c>
      <c r="AP1639" s="31" t="str">
        <f t="shared" si="6044"/>
        <v>0</v>
      </c>
      <c r="AQ1639"/>
      <c r="AR1639" s="58">
        <f t="shared" si="6045"/>
        <v>0</v>
      </c>
      <c r="AS1639" s="58">
        <f t="shared" si="6046"/>
        <v>0</v>
      </c>
      <c r="AT1639" s="58">
        <f t="shared" si="6047"/>
        <v>0</v>
      </c>
      <c r="AU1639" s="82" t="str">
        <f t="shared" si="5779"/>
        <v/>
      </c>
      <c r="AV1639" s="82" t="str">
        <f t="shared" si="5780"/>
        <v/>
      </c>
      <c r="AW1639" s="82" t="str">
        <f t="shared" si="5781"/>
        <v/>
      </c>
      <c r="AX1639" s="82" t="str">
        <f t="shared" si="5782"/>
        <v/>
      </c>
      <c r="AY1639" s="82" t="str">
        <f t="shared" si="5783"/>
        <v/>
      </c>
      <c r="AZ1639" s="82" t="str">
        <f t="shared" si="5784"/>
        <v/>
      </c>
      <c r="BA1639" s="82" t="str">
        <f t="shared" si="5785"/>
        <v/>
      </c>
      <c r="BB1639" s="82" t="str">
        <f t="shared" si="5786"/>
        <v/>
      </c>
      <c r="BC1639" s="82" t="str">
        <f t="shared" si="5787"/>
        <v/>
      </c>
      <c r="BD1639" s="82" t="str">
        <f t="shared" si="5788"/>
        <v/>
      </c>
      <c r="BE1639" s="83" t="str">
        <f t="shared" ref="BE1639:BN1660" si="6087">IF(K1639&lt;&gt;"",$J1639&amp;",","")</f>
        <v/>
      </c>
      <c r="BF1639" s="83" t="str">
        <f t="shared" si="6087"/>
        <v/>
      </c>
      <c r="BG1639" s="83" t="str">
        <f t="shared" si="6087"/>
        <v/>
      </c>
      <c r="BH1639" s="83" t="str">
        <f t="shared" si="6087"/>
        <v/>
      </c>
      <c r="BI1639" s="83" t="str">
        <f t="shared" si="6087"/>
        <v/>
      </c>
      <c r="BJ1639" s="83" t="str">
        <f t="shared" si="6087"/>
        <v/>
      </c>
      <c r="BK1639" s="83" t="str">
        <f t="shared" si="6087"/>
        <v/>
      </c>
      <c r="BL1639" s="83" t="str">
        <f t="shared" si="6087"/>
        <v/>
      </c>
      <c r="BM1639" s="83" t="str">
        <f t="shared" si="6087"/>
        <v/>
      </c>
      <c r="BN1639" s="83" t="str">
        <f t="shared" si="6087"/>
        <v/>
      </c>
      <c r="BO1639" s="78"/>
      <c r="BP1639" s="78"/>
      <c r="BQ1639" s="78"/>
      <c r="BR1639" s="81">
        <f t="shared" ref="BR1639" ca="1" si="6088">IF($A$2="no",INT(RAND()*36+1),INT(RAND()*37))</f>
        <v>6</v>
      </c>
    </row>
    <row r="1640" spans="1:70" x14ac:dyDescent="0.2">
      <c r="A1640" s="95"/>
      <c r="B1640" s="84" t="str">
        <f t="shared" ref="B1640" si="6089">IF(A1640="","",IF(COUNTBLANK(AU1641:BD1641)=10,"DB",AU1641&amp;AV1641&amp;AW1641&amp;AX1641&amp;AY1641&amp;AZ1641&amp;BA1641&amp;BB1641&amp;BC1641&amp;BD1641))</f>
        <v/>
      </c>
      <c r="C1640" s="13" t="str">
        <f t="shared" ref="C1640" si="6090">IF(AR1640="Profit Target","profit target",IF(AS1640="Stop Loss","stop loss",""))</f>
        <v/>
      </c>
      <c r="D1640" s="85" t="str">
        <f t="shared" ref="D1640" si="6091">AO1640</f>
        <v/>
      </c>
      <c r="E1640" s="86" t="str">
        <f t="shared" ref="E1640" si="6092">BE1641&amp;BF1641&amp;BG1641&amp;BH1641&amp;BI1641&amp;BJ1641&amp;BK1641&amp;BL1641&amp;BM1641&amp;BN1641</f>
        <v/>
      </c>
      <c r="F1640" s="86">
        <f t="shared" si="5757"/>
        <v>0</v>
      </c>
      <c r="G1640" s="35" t="str">
        <f>IF(A1639&lt;&gt;"",COUNTIF($F$5:F1640,F1640),"")</f>
        <v/>
      </c>
      <c r="H1640" s="35">
        <f t="shared" si="6037"/>
        <v>1636</v>
      </c>
      <c r="I1640" s="117" t="str">
        <f t="shared" si="5767"/>
        <v/>
      </c>
      <c r="J1640" s="28" t="str">
        <f t="shared" si="6038"/>
        <v/>
      </c>
      <c r="K1640" s="103" t="str">
        <f t="shared" si="5797"/>
        <v/>
      </c>
      <c r="L1640" s="103" t="str">
        <f t="shared" si="6039"/>
        <v/>
      </c>
      <c r="M1640" s="103" t="str">
        <f t="shared" si="6040"/>
        <v/>
      </c>
      <c r="N1640" s="103" t="str">
        <f t="shared" si="6041"/>
        <v/>
      </c>
      <c r="O1640" s="103" t="str">
        <f t="shared" si="6042"/>
        <v/>
      </c>
      <c r="P1640" s="103" t="str">
        <f t="shared" si="5571"/>
        <v/>
      </c>
      <c r="Q1640" s="103" t="str">
        <f t="shared" si="5572"/>
        <v/>
      </c>
      <c r="R1640" s="103" t="str">
        <f t="shared" si="5573"/>
        <v/>
      </c>
      <c r="S1640" s="103" t="str">
        <f t="shared" si="5574"/>
        <v/>
      </c>
      <c r="T1640" s="103" t="str">
        <f t="shared" si="5575"/>
        <v/>
      </c>
      <c r="U1640" s="103" t="str">
        <f t="shared" si="5576"/>
        <v/>
      </c>
      <c r="V1640" s="103" t="str">
        <f t="shared" si="5577"/>
        <v/>
      </c>
      <c r="W1640" s="103" t="str">
        <f t="shared" si="5578"/>
        <v/>
      </c>
      <c r="X1640" s="103" t="str">
        <f t="shared" si="5579"/>
        <v/>
      </c>
      <c r="Y1640" s="103" t="str">
        <f t="shared" si="5580"/>
        <v/>
      </c>
      <c r="Z1640" s="12" t="str">
        <f t="shared" si="5768"/>
        <v/>
      </c>
      <c r="AA1640" s="12" t="str">
        <f t="shared" si="5769"/>
        <v/>
      </c>
      <c r="AB1640" s="12" t="str">
        <f t="shared" si="5770"/>
        <v/>
      </c>
      <c r="AC1640" s="12" t="str">
        <f t="shared" si="5771"/>
        <v/>
      </c>
      <c r="AD1640" s="12" t="str">
        <f t="shared" si="5772"/>
        <v/>
      </c>
      <c r="AE1640" s="12" t="str">
        <f t="shared" si="5773"/>
        <v/>
      </c>
      <c r="AF1640" s="12" t="str">
        <f t="shared" si="5774"/>
        <v/>
      </c>
      <c r="AG1640" s="12" t="str">
        <f t="shared" si="5775"/>
        <v/>
      </c>
      <c r="AH1640" s="12" t="str">
        <f t="shared" si="5776"/>
        <v/>
      </c>
      <c r="AI1640" s="12" t="str">
        <f t="shared" si="5777"/>
        <v/>
      </c>
      <c r="AJ1640" s="12" t="str">
        <f t="shared" si="6023"/>
        <v/>
      </c>
      <c r="AK1640" s="12" t="str">
        <f t="shared" si="6024"/>
        <v/>
      </c>
      <c r="AL1640" s="12" t="str">
        <f t="shared" si="6025"/>
        <v/>
      </c>
      <c r="AM1640" s="12" t="str">
        <f t="shared" si="6026"/>
        <v/>
      </c>
      <c r="AN1640" s="12" t="str">
        <f t="shared" si="6027"/>
        <v/>
      </c>
      <c r="AO1640" s="29" t="str">
        <f t="shared" ref="AO1640" si="6093">IF(A1640&lt;&gt;"",SUM(Z1640:AN1640),"")</f>
        <v/>
      </c>
      <c r="AP1640" s="31" t="str">
        <f t="shared" si="6044"/>
        <v>0</v>
      </c>
      <c r="AQ1640"/>
      <c r="AR1640" s="58">
        <f t="shared" si="6045"/>
        <v>0</v>
      </c>
      <c r="AS1640" s="58">
        <f t="shared" si="6046"/>
        <v>0</v>
      </c>
      <c r="AT1640" s="58">
        <f t="shared" si="6047"/>
        <v>0</v>
      </c>
      <c r="AU1640" s="82" t="str">
        <f t="shared" si="5779"/>
        <v/>
      </c>
      <c r="AV1640" s="82" t="str">
        <f t="shared" si="5780"/>
        <v/>
      </c>
      <c r="AW1640" s="82" t="str">
        <f t="shared" si="5781"/>
        <v/>
      </c>
      <c r="AX1640" s="82" t="str">
        <f t="shared" si="5782"/>
        <v/>
      </c>
      <c r="AY1640" s="82" t="str">
        <f t="shared" si="5783"/>
        <v/>
      </c>
      <c r="AZ1640" s="82" t="str">
        <f t="shared" si="5784"/>
        <v/>
      </c>
      <c r="BA1640" s="82" t="str">
        <f t="shared" si="5785"/>
        <v/>
      </c>
      <c r="BB1640" s="82" t="str">
        <f t="shared" si="5786"/>
        <v/>
      </c>
      <c r="BC1640" s="82" t="str">
        <f t="shared" si="5787"/>
        <v/>
      </c>
      <c r="BD1640" s="82" t="str">
        <f t="shared" si="5788"/>
        <v/>
      </c>
      <c r="BE1640" s="83" t="str">
        <f t="shared" ref="BE1640:BM1660" si="6094">IF(K1640&lt;&gt;"",$J1640&amp;",","")</f>
        <v/>
      </c>
      <c r="BF1640" s="83" t="str">
        <f t="shared" si="6094"/>
        <v/>
      </c>
      <c r="BG1640" s="83" t="str">
        <f t="shared" si="6094"/>
        <v/>
      </c>
      <c r="BH1640" s="83" t="str">
        <f t="shared" si="6094"/>
        <v/>
      </c>
      <c r="BI1640" s="83" t="str">
        <f t="shared" si="6094"/>
        <v/>
      </c>
      <c r="BJ1640" s="83" t="str">
        <f t="shared" si="6094"/>
        <v/>
      </c>
      <c r="BK1640" s="83" t="str">
        <f t="shared" si="6094"/>
        <v/>
      </c>
      <c r="BL1640" s="83" t="str">
        <f t="shared" si="6094"/>
        <v/>
      </c>
      <c r="BM1640" s="83" t="str">
        <f t="shared" si="6094"/>
        <v/>
      </c>
      <c r="BN1640" s="83" t="str">
        <f t="shared" si="6087"/>
        <v/>
      </c>
      <c r="BO1640" s="78"/>
      <c r="BP1640" s="78"/>
      <c r="BQ1640" s="78"/>
      <c r="BR1640" s="81">
        <f t="shared" ref="BR1640" ca="1" si="6095">IF($A$2="no",INT(RAND()*36+1),INT(RAND()*37))</f>
        <v>23</v>
      </c>
    </row>
    <row r="1641" spans="1:70" x14ac:dyDescent="0.2">
      <c r="A1641" s="95"/>
      <c r="B1641" s="84" t="str">
        <f t="shared" ref="B1641" si="6096">IF(A1641="","",IF(COUNTBLANK(AU1642:BD1642)=10,"DB",AU1642&amp;AV1642&amp;AW1642&amp;AX1642&amp;AY1642&amp;AZ1642&amp;BA1642&amp;BB1642&amp;BC1642&amp;BD1642))</f>
        <v/>
      </c>
      <c r="C1641" s="13" t="str">
        <f t="shared" ref="C1641" si="6097">IF(AR1641="Profit Target","profit target",IF(AS1641="Stop Loss","stop loss",""))</f>
        <v/>
      </c>
      <c r="D1641" s="85" t="str">
        <f t="shared" ref="D1641" si="6098">AO1641</f>
        <v/>
      </c>
      <c r="E1641" s="86" t="str">
        <f t="shared" ref="E1641" si="6099">BE1642&amp;BF1642&amp;BG1642&amp;BH1642&amp;BI1642&amp;BJ1642&amp;BK1642&amp;BL1642&amp;BM1642&amp;BN1642</f>
        <v/>
      </c>
      <c r="F1641" s="86">
        <f t="shared" si="5757"/>
        <v>0</v>
      </c>
      <c r="G1641" s="35" t="str">
        <f>IF(A1640&lt;&gt;"",COUNTIF($F$5:F1641,F1641),"")</f>
        <v/>
      </c>
      <c r="H1641" s="35">
        <f t="shared" si="6037"/>
        <v>1637</v>
      </c>
      <c r="I1641" s="117" t="str">
        <f t="shared" si="5767"/>
        <v/>
      </c>
      <c r="J1641" s="28" t="str">
        <f t="shared" si="6038"/>
        <v/>
      </c>
      <c r="K1641" s="103" t="str">
        <f t="shared" si="5797"/>
        <v/>
      </c>
      <c r="L1641" s="103" t="str">
        <f t="shared" si="6039"/>
        <v/>
      </c>
      <c r="M1641" s="103" t="str">
        <f t="shared" si="6040"/>
        <v/>
      </c>
      <c r="N1641" s="103" t="str">
        <f t="shared" si="6041"/>
        <v/>
      </c>
      <c r="O1641" s="103" t="str">
        <f t="shared" si="6042"/>
        <v/>
      </c>
      <c r="P1641" s="103" t="str">
        <f t="shared" si="5571"/>
        <v/>
      </c>
      <c r="Q1641" s="103" t="str">
        <f t="shared" si="5572"/>
        <v/>
      </c>
      <c r="R1641" s="103" t="str">
        <f t="shared" si="5573"/>
        <v/>
      </c>
      <c r="S1641" s="103" t="str">
        <f t="shared" si="5574"/>
        <v/>
      </c>
      <c r="T1641" s="103" t="str">
        <f t="shared" si="5575"/>
        <v/>
      </c>
      <c r="U1641" s="103" t="str">
        <f t="shared" si="5576"/>
        <v/>
      </c>
      <c r="V1641" s="103" t="str">
        <f t="shared" si="5577"/>
        <v/>
      </c>
      <c r="W1641" s="103" t="str">
        <f t="shared" si="5578"/>
        <v/>
      </c>
      <c r="X1641" s="103" t="str">
        <f t="shared" si="5579"/>
        <v/>
      </c>
      <c r="Y1641" s="103" t="str">
        <f t="shared" si="5580"/>
        <v/>
      </c>
      <c r="Z1641" s="12" t="str">
        <f t="shared" si="5768"/>
        <v/>
      </c>
      <c r="AA1641" s="12" t="str">
        <f t="shared" si="5769"/>
        <v/>
      </c>
      <c r="AB1641" s="12" t="str">
        <f t="shared" si="5770"/>
        <v/>
      </c>
      <c r="AC1641" s="12" t="str">
        <f t="shared" si="5771"/>
        <v/>
      </c>
      <c r="AD1641" s="12" t="str">
        <f t="shared" si="5772"/>
        <v/>
      </c>
      <c r="AE1641" s="12" t="str">
        <f t="shared" si="5773"/>
        <v/>
      </c>
      <c r="AF1641" s="12" t="str">
        <f t="shared" si="5774"/>
        <v/>
      </c>
      <c r="AG1641" s="12" t="str">
        <f t="shared" si="5775"/>
        <v/>
      </c>
      <c r="AH1641" s="12" t="str">
        <f t="shared" si="5776"/>
        <v/>
      </c>
      <c r="AI1641" s="12" t="str">
        <f t="shared" si="5777"/>
        <v/>
      </c>
      <c r="AJ1641" s="12" t="str">
        <f t="shared" si="6023"/>
        <v/>
      </c>
      <c r="AK1641" s="12" t="str">
        <f t="shared" si="6024"/>
        <v/>
      </c>
      <c r="AL1641" s="12" t="str">
        <f t="shared" si="6025"/>
        <v/>
      </c>
      <c r="AM1641" s="12" t="str">
        <f t="shared" si="6026"/>
        <v/>
      </c>
      <c r="AN1641" s="12" t="str">
        <f t="shared" si="6027"/>
        <v/>
      </c>
      <c r="AO1641" s="29" t="str">
        <f t="shared" ref="AO1641" si="6100">IF(A1641&lt;&gt;"",SUM(Z1641:AN1641),"")</f>
        <v/>
      </c>
      <c r="AP1641" s="31" t="str">
        <f t="shared" si="6044"/>
        <v>0</v>
      </c>
      <c r="AQ1641"/>
      <c r="AR1641" s="58">
        <f t="shared" si="6045"/>
        <v>0</v>
      </c>
      <c r="AS1641" s="58">
        <f t="shared" si="6046"/>
        <v>0</v>
      </c>
      <c r="AT1641" s="58">
        <f t="shared" si="6047"/>
        <v>0</v>
      </c>
      <c r="AU1641" s="82" t="str">
        <f t="shared" si="5779"/>
        <v/>
      </c>
      <c r="AV1641" s="82" t="str">
        <f t="shared" si="5780"/>
        <v/>
      </c>
      <c r="AW1641" s="82" t="str">
        <f t="shared" si="5781"/>
        <v/>
      </c>
      <c r="AX1641" s="82" t="str">
        <f t="shared" si="5782"/>
        <v/>
      </c>
      <c r="AY1641" s="82" t="str">
        <f t="shared" si="5783"/>
        <v/>
      </c>
      <c r="AZ1641" s="82" t="str">
        <f t="shared" si="5784"/>
        <v/>
      </c>
      <c r="BA1641" s="82" t="str">
        <f t="shared" si="5785"/>
        <v/>
      </c>
      <c r="BB1641" s="82" t="str">
        <f t="shared" si="5786"/>
        <v/>
      </c>
      <c r="BC1641" s="82" t="str">
        <f t="shared" si="5787"/>
        <v/>
      </c>
      <c r="BD1641" s="82" t="str">
        <f t="shared" si="5788"/>
        <v/>
      </c>
      <c r="BE1641" s="83" t="str">
        <f t="shared" ref="BE1641:BE1656" si="6101">IF(K1641&lt;&gt;"",$J1641&amp;",","")</f>
        <v/>
      </c>
      <c r="BF1641" s="83" t="str">
        <f t="shared" ref="BF1641:BF1656" si="6102">IF(L1641&lt;&gt;"",$J1641&amp;",","")</f>
        <v/>
      </c>
      <c r="BG1641" s="83" t="str">
        <f t="shared" ref="BG1641:BG1660" si="6103">IF(M1641&lt;&gt;"",$J1641&amp;",","")</f>
        <v/>
      </c>
      <c r="BH1641" s="83" t="str">
        <f t="shared" ref="BH1641:BH1660" si="6104">IF(N1641&lt;&gt;"",$J1641&amp;",","")</f>
        <v/>
      </c>
      <c r="BI1641" s="83" t="str">
        <f t="shared" ref="BI1641:BI1660" si="6105">IF(O1641&lt;&gt;"",$J1641&amp;",","")</f>
        <v/>
      </c>
      <c r="BJ1641" s="83" t="str">
        <f t="shared" ref="BJ1641:BJ1660" si="6106">IF(P1641&lt;&gt;"",$J1641&amp;",","")</f>
        <v/>
      </c>
      <c r="BK1641" s="83" t="str">
        <f t="shared" ref="BK1641:BK1660" si="6107">IF(Q1641&lt;&gt;"",$J1641&amp;",","")</f>
        <v/>
      </c>
      <c r="BL1641" s="83" t="str">
        <f t="shared" ref="BL1641:BL1660" si="6108">IF(R1641&lt;&gt;"",$J1641&amp;",","")</f>
        <v/>
      </c>
      <c r="BM1641" s="83" t="str">
        <f t="shared" si="6094"/>
        <v/>
      </c>
      <c r="BN1641" s="83" t="str">
        <f t="shared" si="6087"/>
        <v/>
      </c>
      <c r="BO1641" s="78"/>
      <c r="BP1641" s="78"/>
      <c r="BQ1641" s="78"/>
      <c r="BR1641" s="81">
        <f t="shared" ref="BR1641" ca="1" si="6109">IF($A$2="no",INT(RAND()*36+1),INT(RAND()*37))</f>
        <v>8</v>
      </c>
    </row>
    <row r="1642" spans="1:70" x14ac:dyDescent="0.2">
      <c r="A1642" s="95"/>
      <c r="B1642" s="84" t="str">
        <f t="shared" ref="B1642" si="6110">IF(A1642="","",IF(COUNTBLANK(AU1643:BD1643)=10,"DB",AU1643&amp;AV1643&amp;AW1643&amp;AX1643&amp;AY1643&amp;AZ1643&amp;BA1643&amp;BB1643&amp;BC1643&amp;BD1643))</f>
        <v/>
      </c>
      <c r="C1642" s="13" t="str">
        <f t="shared" ref="C1642" si="6111">IF(AR1642="Profit Target","profit target",IF(AS1642="Stop Loss","stop loss",""))</f>
        <v/>
      </c>
      <c r="D1642" s="85" t="str">
        <f t="shared" ref="D1642" si="6112">AO1642</f>
        <v/>
      </c>
      <c r="E1642" s="86" t="str">
        <f t="shared" ref="E1642" si="6113">BE1643&amp;BF1643&amp;BG1643&amp;BH1643&amp;BI1643&amp;BJ1643&amp;BK1643&amp;BL1643&amp;BM1643&amp;BN1643</f>
        <v/>
      </c>
      <c r="F1642" s="86">
        <f t="shared" si="5757"/>
        <v>0</v>
      </c>
      <c r="G1642" s="35" t="str">
        <f>IF(A1641&lt;&gt;"",COUNTIF($F$5:F1642,F1642),"")</f>
        <v/>
      </c>
      <c r="H1642" s="35">
        <f t="shared" si="6037"/>
        <v>1638</v>
      </c>
      <c r="I1642" s="117" t="str">
        <f t="shared" si="5767"/>
        <v/>
      </c>
      <c r="J1642" s="28" t="str">
        <f t="shared" si="6038"/>
        <v/>
      </c>
      <c r="K1642" s="103" t="str">
        <f t="shared" si="5797"/>
        <v/>
      </c>
      <c r="L1642" s="103" t="str">
        <f t="shared" si="6039"/>
        <v/>
      </c>
      <c r="M1642" s="103" t="str">
        <f t="shared" si="6040"/>
        <v/>
      </c>
      <c r="N1642" s="103" t="str">
        <f t="shared" si="6041"/>
        <v/>
      </c>
      <c r="O1642" s="103" t="str">
        <f t="shared" si="6042"/>
        <v/>
      </c>
      <c r="P1642" s="103" t="str">
        <f t="shared" si="5571"/>
        <v/>
      </c>
      <c r="Q1642" s="103" t="str">
        <f t="shared" si="5572"/>
        <v/>
      </c>
      <c r="R1642" s="103" t="str">
        <f t="shared" si="5573"/>
        <v/>
      </c>
      <c r="S1642" s="103" t="str">
        <f t="shared" si="5574"/>
        <v/>
      </c>
      <c r="T1642" s="103" t="str">
        <f t="shared" si="5575"/>
        <v/>
      </c>
      <c r="U1642" s="103" t="str">
        <f t="shared" si="5576"/>
        <v/>
      </c>
      <c r="V1642" s="103" t="str">
        <f t="shared" si="5577"/>
        <v/>
      </c>
      <c r="W1642" s="103" t="str">
        <f t="shared" si="5578"/>
        <v/>
      </c>
      <c r="X1642" s="103" t="str">
        <f t="shared" si="5579"/>
        <v/>
      </c>
      <c r="Y1642" s="103" t="str">
        <f t="shared" si="5580"/>
        <v/>
      </c>
      <c r="Z1642" s="12" t="str">
        <f t="shared" si="5768"/>
        <v/>
      </c>
      <c r="AA1642" s="12" t="str">
        <f t="shared" si="5769"/>
        <v/>
      </c>
      <c r="AB1642" s="12" t="str">
        <f t="shared" si="5770"/>
        <v/>
      </c>
      <c r="AC1642" s="12" t="str">
        <f t="shared" si="5771"/>
        <v/>
      </c>
      <c r="AD1642" s="12" t="str">
        <f t="shared" si="5772"/>
        <v/>
      </c>
      <c r="AE1642" s="12" t="str">
        <f t="shared" si="5773"/>
        <v/>
      </c>
      <c r="AF1642" s="12" t="str">
        <f t="shared" si="5774"/>
        <v/>
      </c>
      <c r="AG1642" s="12" t="str">
        <f t="shared" si="5775"/>
        <v/>
      </c>
      <c r="AH1642" s="12" t="str">
        <f t="shared" si="5776"/>
        <v/>
      </c>
      <c r="AI1642" s="12" t="str">
        <f t="shared" si="5777"/>
        <v/>
      </c>
      <c r="AJ1642" s="12" t="str">
        <f t="shared" si="6023"/>
        <v/>
      </c>
      <c r="AK1642" s="12" t="str">
        <f t="shared" si="6024"/>
        <v/>
      </c>
      <c r="AL1642" s="12" t="str">
        <f t="shared" si="6025"/>
        <v/>
      </c>
      <c r="AM1642" s="12" t="str">
        <f t="shared" si="6026"/>
        <v/>
      </c>
      <c r="AN1642" s="12" t="str">
        <f t="shared" si="6027"/>
        <v/>
      </c>
      <c r="AO1642" s="29" t="str">
        <f t="shared" ref="AO1642" si="6114">IF(A1642&lt;&gt;"",SUM(Z1642:AN1642),"")</f>
        <v/>
      </c>
      <c r="AP1642" s="31" t="str">
        <f t="shared" si="6044"/>
        <v>0</v>
      </c>
      <c r="AQ1642"/>
      <c r="AR1642" s="58">
        <f t="shared" si="6045"/>
        <v>0</v>
      </c>
      <c r="AS1642" s="58">
        <f t="shared" si="6046"/>
        <v>0</v>
      </c>
      <c r="AT1642" s="58">
        <f t="shared" si="6047"/>
        <v>0</v>
      </c>
      <c r="AU1642" s="82" t="str">
        <f t="shared" si="5779"/>
        <v/>
      </c>
      <c r="AV1642" s="82" t="str">
        <f t="shared" si="5780"/>
        <v/>
      </c>
      <c r="AW1642" s="82" t="str">
        <f t="shared" si="5781"/>
        <v/>
      </c>
      <c r="AX1642" s="82" t="str">
        <f t="shared" si="5782"/>
        <v/>
      </c>
      <c r="AY1642" s="82" t="str">
        <f t="shared" si="5783"/>
        <v/>
      </c>
      <c r="AZ1642" s="82" t="str">
        <f t="shared" si="5784"/>
        <v/>
      </c>
      <c r="BA1642" s="82" t="str">
        <f t="shared" si="5785"/>
        <v/>
      </c>
      <c r="BB1642" s="82" t="str">
        <f t="shared" si="5786"/>
        <v/>
      </c>
      <c r="BC1642" s="82" t="str">
        <f t="shared" si="5787"/>
        <v/>
      </c>
      <c r="BD1642" s="82" t="str">
        <f t="shared" si="5788"/>
        <v/>
      </c>
      <c r="BE1642" s="83" t="str">
        <f t="shared" si="6101"/>
        <v/>
      </c>
      <c r="BF1642" s="83" t="str">
        <f t="shared" si="6102"/>
        <v/>
      </c>
      <c r="BG1642" s="83" t="str">
        <f t="shared" si="6103"/>
        <v/>
      </c>
      <c r="BH1642" s="83" t="str">
        <f t="shared" si="6104"/>
        <v/>
      </c>
      <c r="BI1642" s="83" t="str">
        <f t="shared" si="6105"/>
        <v/>
      </c>
      <c r="BJ1642" s="83" t="str">
        <f t="shared" si="6106"/>
        <v/>
      </c>
      <c r="BK1642" s="83" t="str">
        <f t="shared" si="6107"/>
        <v/>
      </c>
      <c r="BL1642" s="83" t="str">
        <f t="shared" si="6108"/>
        <v/>
      </c>
      <c r="BM1642" s="83" t="str">
        <f t="shared" si="6094"/>
        <v/>
      </c>
      <c r="BN1642" s="83" t="str">
        <f t="shared" si="6087"/>
        <v/>
      </c>
      <c r="BO1642" s="78"/>
      <c r="BP1642" s="78"/>
      <c r="BQ1642" s="78"/>
      <c r="BR1642" s="81">
        <f t="shared" ref="BR1642" ca="1" si="6115">IF($A$2="no",INT(RAND()*36+1),INT(RAND()*37))</f>
        <v>27</v>
      </c>
    </row>
    <row r="1643" spans="1:70" x14ac:dyDescent="0.2">
      <c r="A1643" s="95"/>
      <c r="B1643" s="84" t="str">
        <f t="shared" ref="B1643" si="6116">IF(A1643="","",IF(COUNTBLANK(AU1644:BD1644)=10,"DB",AU1644&amp;AV1644&amp;AW1644&amp;AX1644&amp;AY1644&amp;AZ1644&amp;BA1644&amp;BB1644&amp;BC1644&amp;BD1644))</f>
        <v/>
      </c>
      <c r="C1643" s="13" t="str">
        <f t="shared" ref="C1643" si="6117">IF(AR1643="Profit Target","profit target",IF(AS1643="Stop Loss","stop loss",""))</f>
        <v/>
      </c>
      <c r="D1643" s="85" t="str">
        <f t="shared" ref="D1643" si="6118">AO1643</f>
        <v/>
      </c>
      <c r="E1643" s="86" t="str">
        <f t="shared" ref="E1643" si="6119">BE1644&amp;BF1644&amp;BG1644&amp;BH1644&amp;BI1644&amp;BJ1644&amp;BK1644&amp;BL1644&amp;BM1644&amp;BN1644</f>
        <v/>
      </c>
      <c r="F1643" s="86">
        <f t="shared" si="5757"/>
        <v>0</v>
      </c>
      <c r="G1643" s="35" t="str">
        <f>IF(A1642&lt;&gt;"",COUNTIF($F$5:F1643,F1643),"")</f>
        <v/>
      </c>
      <c r="H1643" s="35">
        <f t="shared" si="6037"/>
        <v>1639</v>
      </c>
      <c r="I1643" s="117" t="str">
        <f t="shared" si="5767"/>
        <v/>
      </c>
      <c r="J1643" s="28" t="str">
        <f t="shared" si="6038"/>
        <v/>
      </c>
      <c r="K1643" s="103" t="str">
        <f t="shared" si="5797"/>
        <v/>
      </c>
      <c r="L1643" s="103" t="str">
        <f t="shared" si="6039"/>
        <v/>
      </c>
      <c r="M1643" s="103" t="str">
        <f t="shared" si="6040"/>
        <v/>
      </c>
      <c r="N1643" s="103" t="str">
        <f t="shared" si="6041"/>
        <v/>
      </c>
      <c r="O1643" s="103" t="str">
        <f t="shared" si="6042"/>
        <v/>
      </c>
      <c r="P1643" s="103" t="str">
        <f t="shared" si="5571"/>
        <v/>
      </c>
      <c r="Q1643" s="103" t="str">
        <f t="shared" si="5572"/>
        <v/>
      </c>
      <c r="R1643" s="103" t="str">
        <f t="shared" si="5573"/>
        <v/>
      </c>
      <c r="S1643" s="103" t="str">
        <f t="shared" si="5574"/>
        <v/>
      </c>
      <c r="T1643" s="103" t="str">
        <f t="shared" si="5575"/>
        <v/>
      </c>
      <c r="U1643" s="103" t="str">
        <f t="shared" si="5576"/>
        <v/>
      </c>
      <c r="V1643" s="103" t="str">
        <f t="shared" si="5577"/>
        <v/>
      </c>
      <c r="W1643" s="103" t="str">
        <f t="shared" si="5578"/>
        <v/>
      </c>
      <c r="X1643" s="103" t="str">
        <f t="shared" si="5579"/>
        <v/>
      </c>
      <c r="Y1643" s="103" t="str">
        <f t="shared" si="5580"/>
        <v/>
      </c>
      <c r="Z1643" s="12" t="str">
        <f t="shared" si="5768"/>
        <v/>
      </c>
      <c r="AA1643" s="12" t="str">
        <f t="shared" si="5769"/>
        <v/>
      </c>
      <c r="AB1643" s="12" t="str">
        <f t="shared" si="5770"/>
        <v/>
      </c>
      <c r="AC1643" s="12" t="str">
        <f t="shared" si="5771"/>
        <v/>
      </c>
      <c r="AD1643" s="12" t="str">
        <f t="shared" si="5772"/>
        <v/>
      </c>
      <c r="AE1643" s="12" t="str">
        <f t="shared" si="5773"/>
        <v/>
      </c>
      <c r="AF1643" s="12" t="str">
        <f t="shared" si="5774"/>
        <v/>
      </c>
      <c r="AG1643" s="12" t="str">
        <f t="shared" si="5775"/>
        <v/>
      </c>
      <c r="AH1643" s="12" t="str">
        <f t="shared" si="5776"/>
        <v/>
      </c>
      <c r="AI1643" s="12" t="str">
        <f t="shared" si="5777"/>
        <v/>
      </c>
      <c r="AJ1643" s="12" t="str">
        <f t="shared" si="6023"/>
        <v/>
      </c>
      <c r="AK1643" s="12" t="str">
        <f t="shared" si="6024"/>
        <v/>
      </c>
      <c r="AL1643" s="12" t="str">
        <f t="shared" si="6025"/>
        <v/>
      </c>
      <c r="AM1643" s="12" t="str">
        <f t="shared" si="6026"/>
        <v/>
      </c>
      <c r="AN1643" s="12" t="str">
        <f t="shared" si="6027"/>
        <v/>
      </c>
      <c r="AO1643" s="29" t="str">
        <f t="shared" ref="AO1643" si="6120">IF(A1643&lt;&gt;"",SUM(Z1643:AN1643),"")</f>
        <v/>
      </c>
      <c r="AP1643" s="31" t="str">
        <f t="shared" si="6044"/>
        <v>0</v>
      </c>
      <c r="AQ1643"/>
      <c r="AR1643" s="58">
        <f t="shared" si="6045"/>
        <v>0</v>
      </c>
      <c r="AS1643" s="58">
        <f t="shared" si="6046"/>
        <v>0</v>
      </c>
      <c r="AT1643" s="58">
        <f t="shared" si="6047"/>
        <v>0</v>
      </c>
      <c r="AU1643" s="82" t="str">
        <f t="shared" si="5779"/>
        <v/>
      </c>
      <c r="AV1643" s="82" t="str">
        <f t="shared" si="5780"/>
        <v/>
      </c>
      <c r="AW1643" s="82" t="str">
        <f t="shared" si="5781"/>
        <v/>
      </c>
      <c r="AX1643" s="82" t="str">
        <f t="shared" si="5782"/>
        <v/>
      </c>
      <c r="AY1643" s="82" t="str">
        <f t="shared" si="5783"/>
        <v/>
      </c>
      <c r="AZ1643" s="82" t="str">
        <f t="shared" si="5784"/>
        <v/>
      </c>
      <c r="BA1643" s="82" t="str">
        <f t="shared" si="5785"/>
        <v/>
      </c>
      <c r="BB1643" s="82" t="str">
        <f t="shared" si="5786"/>
        <v/>
      </c>
      <c r="BC1643" s="82" t="str">
        <f t="shared" si="5787"/>
        <v/>
      </c>
      <c r="BD1643" s="82" t="str">
        <f t="shared" si="5788"/>
        <v/>
      </c>
      <c r="BE1643" s="83" t="str">
        <f t="shared" si="6101"/>
        <v/>
      </c>
      <c r="BF1643" s="83" t="str">
        <f t="shared" si="6102"/>
        <v/>
      </c>
      <c r="BG1643" s="83" t="str">
        <f t="shared" si="6103"/>
        <v/>
      </c>
      <c r="BH1643" s="83" t="str">
        <f t="shared" si="6104"/>
        <v/>
      </c>
      <c r="BI1643" s="83" t="str">
        <f t="shared" si="6105"/>
        <v/>
      </c>
      <c r="BJ1643" s="83" t="str">
        <f t="shared" si="6106"/>
        <v/>
      </c>
      <c r="BK1643" s="83" t="str">
        <f t="shared" si="6107"/>
        <v/>
      </c>
      <c r="BL1643" s="83" t="str">
        <f t="shared" si="6108"/>
        <v/>
      </c>
      <c r="BM1643" s="83" t="str">
        <f t="shared" si="6094"/>
        <v/>
      </c>
      <c r="BN1643" s="83" t="str">
        <f t="shared" si="6087"/>
        <v/>
      </c>
      <c r="BO1643" s="78"/>
      <c r="BP1643" s="78"/>
      <c r="BQ1643" s="78"/>
      <c r="BR1643" s="81">
        <f t="shared" ref="BR1643" ca="1" si="6121">IF($A$2="no",INT(RAND()*36+1),INT(RAND()*37))</f>
        <v>7</v>
      </c>
    </row>
    <row r="1644" spans="1:70" x14ac:dyDescent="0.2">
      <c r="A1644" s="95"/>
      <c r="B1644" s="84" t="str">
        <f t="shared" ref="B1644" si="6122">IF(A1644="","",IF(COUNTBLANK(AU1645:BD1645)=10,"DB",AU1645&amp;AV1645&amp;AW1645&amp;AX1645&amp;AY1645&amp;AZ1645&amp;BA1645&amp;BB1645&amp;BC1645&amp;BD1645))</f>
        <v/>
      </c>
      <c r="C1644" s="13" t="str">
        <f t="shared" ref="C1644" si="6123">IF(AR1644="Profit Target","profit target",IF(AS1644="Stop Loss","stop loss",""))</f>
        <v/>
      </c>
      <c r="D1644" s="85" t="str">
        <f t="shared" ref="D1644" si="6124">AO1644</f>
        <v/>
      </c>
      <c r="E1644" s="86" t="str">
        <f t="shared" ref="E1644" si="6125">BE1645&amp;BF1645&amp;BG1645&amp;BH1645&amp;BI1645&amp;BJ1645&amp;BK1645&amp;BL1645&amp;BM1645&amp;BN1645</f>
        <v/>
      </c>
      <c r="F1644" s="86">
        <f t="shared" si="5757"/>
        <v>0</v>
      </c>
      <c r="G1644" s="35" t="str">
        <f>IF(A1643&lt;&gt;"",COUNTIF($F$5:F1644,F1644),"")</f>
        <v/>
      </c>
      <c r="H1644" s="35">
        <f t="shared" si="6037"/>
        <v>1640</v>
      </c>
      <c r="I1644" s="117" t="str">
        <f t="shared" si="5767"/>
        <v/>
      </c>
      <c r="J1644" s="28" t="str">
        <f t="shared" si="6038"/>
        <v/>
      </c>
      <c r="K1644" s="103" t="str">
        <f t="shared" si="5797"/>
        <v/>
      </c>
      <c r="L1644" s="103" t="str">
        <f t="shared" si="6039"/>
        <v/>
      </c>
      <c r="M1644" s="103" t="str">
        <f t="shared" si="6040"/>
        <v/>
      </c>
      <c r="N1644" s="103" t="str">
        <f t="shared" si="6041"/>
        <v/>
      </c>
      <c r="O1644" s="103" t="str">
        <f t="shared" si="6042"/>
        <v/>
      </c>
      <c r="P1644" s="103" t="str">
        <f t="shared" si="5571"/>
        <v/>
      </c>
      <c r="Q1644" s="103" t="str">
        <f t="shared" si="5572"/>
        <v/>
      </c>
      <c r="R1644" s="103" t="str">
        <f t="shared" si="5573"/>
        <v/>
      </c>
      <c r="S1644" s="103" t="str">
        <f t="shared" si="5574"/>
        <v/>
      </c>
      <c r="T1644" s="103" t="str">
        <f t="shared" si="5575"/>
        <v/>
      </c>
      <c r="U1644" s="103" t="str">
        <f t="shared" si="5576"/>
        <v/>
      </c>
      <c r="V1644" s="103" t="str">
        <f t="shared" si="5577"/>
        <v/>
      </c>
      <c r="W1644" s="103" t="str">
        <f t="shared" si="5578"/>
        <v/>
      </c>
      <c r="X1644" s="103" t="str">
        <f t="shared" si="5579"/>
        <v/>
      </c>
      <c r="Y1644" s="103" t="str">
        <f t="shared" si="5580"/>
        <v/>
      </c>
      <c r="Z1644" s="12" t="str">
        <f t="shared" si="5768"/>
        <v/>
      </c>
      <c r="AA1644" s="12" t="str">
        <f t="shared" si="5769"/>
        <v/>
      </c>
      <c r="AB1644" s="12" t="str">
        <f t="shared" si="5770"/>
        <v/>
      </c>
      <c r="AC1644" s="12" t="str">
        <f t="shared" si="5771"/>
        <v/>
      </c>
      <c r="AD1644" s="12" t="str">
        <f t="shared" si="5772"/>
        <v/>
      </c>
      <c r="AE1644" s="12" t="str">
        <f t="shared" si="5773"/>
        <v/>
      </c>
      <c r="AF1644" s="12" t="str">
        <f t="shared" si="5774"/>
        <v/>
      </c>
      <c r="AG1644" s="12" t="str">
        <f t="shared" si="5775"/>
        <v/>
      </c>
      <c r="AH1644" s="12" t="str">
        <f t="shared" si="5776"/>
        <v/>
      </c>
      <c r="AI1644" s="12" t="str">
        <f t="shared" si="5777"/>
        <v/>
      </c>
      <c r="AJ1644" s="12" t="str">
        <f t="shared" si="6023"/>
        <v/>
      </c>
      <c r="AK1644" s="12" t="str">
        <f t="shared" si="6024"/>
        <v/>
      </c>
      <c r="AL1644" s="12" t="str">
        <f t="shared" si="6025"/>
        <v/>
      </c>
      <c r="AM1644" s="12" t="str">
        <f t="shared" si="6026"/>
        <v/>
      </c>
      <c r="AN1644" s="12" t="str">
        <f t="shared" si="6027"/>
        <v/>
      </c>
      <c r="AO1644" s="29" t="str">
        <f t="shared" ref="AO1644" si="6126">IF(A1644&lt;&gt;"",SUM(Z1644:AN1644),"")</f>
        <v/>
      </c>
      <c r="AP1644" s="31" t="str">
        <f t="shared" si="6044"/>
        <v>0</v>
      </c>
      <c r="AQ1644"/>
      <c r="AR1644" s="58">
        <f t="shared" si="6045"/>
        <v>0</v>
      </c>
      <c r="AS1644" s="58">
        <f t="shared" si="6046"/>
        <v>0</v>
      </c>
      <c r="AT1644" s="58">
        <f t="shared" si="6047"/>
        <v>0</v>
      </c>
      <c r="AU1644" s="82" t="str">
        <f t="shared" si="5779"/>
        <v/>
      </c>
      <c r="AV1644" s="82" t="str">
        <f t="shared" si="5780"/>
        <v/>
      </c>
      <c r="AW1644" s="82" t="str">
        <f t="shared" si="5781"/>
        <v/>
      </c>
      <c r="AX1644" s="82" t="str">
        <f t="shared" si="5782"/>
        <v/>
      </c>
      <c r="AY1644" s="82" t="str">
        <f t="shared" si="5783"/>
        <v/>
      </c>
      <c r="AZ1644" s="82" t="str">
        <f t="shared" si="5784"/>
        <v/>
      </c>
      <c r="BA1644" s="82" t="str">
        <f t="shared" si="5785"/>
        <v/>
      </c>
      <c r="BB1644" s="82" t="str">
        <f t="shared" si="5786"/>
        <v/>
      </c>
      <c r="BC1644" s="82" t="str">
        <f t="shared" si="5787"/>
        <v/>
      </c>
      <c r="BD1644" s="82" t="str">
        <f t="shared" si="5788"/>
        <v/>
      </c>
      <c r="BE1644" s="83" t="str">
        <f t="shared" si="6101"/>
        <v/>
      </c>
      <c r="BF1644" s="83" t="str">
        <f t="shared" si="6102"/>
        <v/>
      </c>
      <c r="BG1644" s="83" t="str">
        <f t="shared" si="6103"/>
        <v/>
      </c>
      <c r="BH1644" s="83" t="str">
        <f t="shared" si="6104"/>
        <v/>
      </c>
      <c r="BI1644" s="83" t="str">
        <f t="shared" si="6105"/>
        <v/>
      </c>
      <c r="BJ1644" s="83" t="str">
        <f t="shared" si="6106"/>
        <v/>
      </c>
      <c r="BK1644" s="83" t="str">
        <f t="shared" si="6107"/>
        <v/>
      </c>
      <c r="BL1644" s="83" t="str">
        <f t="shared" si="6108"/>
        <v/>
      </c>
      <c r="BM1644" s="83" t="str">
        <f t="shared" si="6094"/>
        <v/>
      </c>
      <c r="BN1644" s="83" t="str">
        <f t="shared" si="6087"/>
        <v/>
      </c>
      <c r="BO1644" s="78"/>
      <c r="BP1644" s="78"/>
      <c r="BQ1644" s="78"/>
      <c r="BR1644" s="81">
        <f t="shared" ref="BR1644" ca="1" si="6127">IF($A$2="no",INT(RAND()*36+1),INT(RAND()*37))</f>
        <v>11</v>
      </c>
    </row>
    <row r="1645" spans="1:70" x14ac:dyDescent="0.2">
      <c r="A1645" s="95"/>
      <c r="B1645" s="84" t="str">
        <f t="shared" ref="B1645" si="6128">IF(A1645="","",IF(COUNTBLANK(AU1646:BD1646)=10,"DB",AU1646&amp;AV1646&amp;AW1646&amp;AX1646&amp;AY1646&amp;AZ1646&amp;BA1646&amp;BB1646&amp;BC1646&amp;BD1646))</f>
        <v/>
      </c>
      <c r="C1645" s="13" t="str">
        <f t="shared" ref="C1645" si="6129">IF(AR1645="Profit Target","profit target",IF(AS1645="Stop Loss","stop loss",""))</f>
        <v/>
      </c>
      <c r="D1645" s="85" t="str">
        <f t="shared" ref="D1645" si="6130">AO1645</f>
        <v/>
      </c>
      <c r="E1645" s="86" t="str">
        <f t="shared" ref="E1645" si="6131">BE1646&amp;BF1646&amp;BG1646&amp;BH1646&amp;BI1646&amp;BJ1646&amp;BK1646&amp;BL1646&amp;BM1646&amp;BN1646</f>
        <v/>
      </c>
      <c r="F1645" s="86">
        <f t="shared" si="5757"/>
        <v>0</v>
      </c>
      <c r="G1645" s="35" t="str">
        <f>IF(A1644&lt;&gt;"",COUNTIF($F$5:F1645,F1645),"")</f>
        <v/>
      </c>
      <c r="H1645" s="35">
        <f t="shared" si="6037"/>
        <v>1641</v>
      </c>
      <c r="I1645" s="117" t="str">
        <f t="shared" si="5767"/>
        <v/>
      </c>
      <c r="J1645" s="28" t="str">
        <f t="shared" si="6038"/>
        <v/>
      </c>
      <c r="K1645" s="103" t="str">
        <f t="shared" si="5797"/>
        <v/>
      </c>
      <c r="L1645" s="103" t="str">
        <f t="shared" si="6039"/>
        <v/>
      </c>
      <c r="M1645" s="103" t="str">
        <f t="shared" si="6040"/>
        <v/>
      </c>
      <c r="N1645" s="103" t="str">
        <f t="shared" si="6041"/>
        <v/>
      </c>
      <c r="O1645" s="103" t="str">
        <f t="shared" si="6042"/>
        <v/>
      </c>
      <c r="P1645" s="103" t="str">
        <f t="shared" si="5571"/>
        <v/>
      </c>
      <c r="Q1645" s="103" t="str">
        <f t="shared" si="5572"/>
        <v/>
      </c>
      <c r="R1645" s="103" t="str">
        <f t="shared" si="5573"/>
        <v/>
      </c>
      <c r="S1645" s="103" t="str">
        <f t="shared" si="5574"/>
        <v/>
      </c>
      <c r="T1645" s="103" t="str">
        <f t="shared" si="5575"/>
        <v/>
      </c>
      <c r="U1645" s="103" t="str">
        <f t="shared" si="5576"/>
        <v/>
      </c>
      <c r="V1645" s="103" t="str">
        <f t="shared" si="5577"/>
        <v/>
      </c>
      <c r="W1645" s="103" t="str">
        <f t="shared" si="5578"/>
        <v/>
      </c>
      <c r="X1645" s="103" t="str">
        <f t="shared" si="5579"/>
        <v/>
      </c>
      <c r="Y1645" s="103" t="str">
        <f t="shared" si="5580"/>
        <v/>
      </c>
      <c r="Z1645" s="12" t="str">
        <f t="shared" si="5768"/>
        <v/>
      </c>
      <c r="AA1645" s="12" t="str">
        <f t="shared" si="5769"/>
        <v/>
      </c>
      <c r="AB1645" s="12" t="str">
        <f t="shared" si="5770"/>
        <v/>
      </c>
      <c r="AC1645" s="12" t="str">
        <f t="shared" si="5771"/>
        <v/>
      </c>
      <c r="AD1645" s="12" t="str">
        <f t="shared" si="5772"/>
        <v/>
      </c>
      <c r="AE1645" s="12" t="str">
        <f t="shared" si="5773"/>
        <v/>
      </c>
      <c r="AF1645" s="12" t="str">
        <f t="shared" si="5774"/>
        <v/>
      </c>
      <c r="AG1645" s="12" t="str">
        <f t="shared" si="5775"/>
        <v/>
      </c>
      <c r="AH1645" s="12" t="str">
        <f t="shared" si="5776"/>
        <v/>
      </c>
      <c r="AI1645" s="12" t="str">
        <f t="shared" si="5777"/>
        <v/>
      </c>
      <c r="AJ1645" s="12" t="str">
        <f t="shared" si="6023"/>
        <v/>
      </c>
      <c r="AK1645" s="12" t="str">
        <f t="shared" si="6024"/>
        <v/>
      </c>
      <c r="AL1645" s="12" t="str">
        <f t="shared" si="6025"/>
        <v/>
      </c>
      <c r="AM1645" s="12" t="str">
        <f t="shared" si="6026"/>
        <v/>
      </c>
      <c r="AN1645" s="12" t="str">
        <f t="shared" si="6027"/>
        <v/>
      </c>
      <c r="AO1645" s="29" t="str">
        <f t="shared" ref="AO1645" si="6132">IF(A1645&lt;&gt;"",SUM(Z1645:AN1645),"")</f>
        <v/>
      </c>
      <c r="AP1645" s="31" t="str">
        <f t="shared" si="6044"/>
        <v>0</v>
      </c>
      <c r="AQ1645"/>
      <c r="AR1645" s="58">
        <f t="shared" si="6045"/>
        <v>0</v>
      </c>
      <c r="AS1645" s="58">
        <f t="shared" si="6046"/>
        <v>0</v>
      </c>
      <c r="AT1645" s="58">
        <f t="shared" si="6047"/>
        <v>0</v>
      </c>
      <c r="AU1645" s="82" t="str">
        <f t="shared" si="5779"/>
        <v/>
      </c>
      <c r="AV1645" s="82" t="str">
        <f t="shared" si="5780"/>
        <v/>
      </c>
      <c r="AW1645" s="82" t="str">
        <f t="shared" si="5781"/>
        <v/>
      </c>
      <c r="AX1645" s="82" t="str">
        <f t="shared" si="5782"/>
        <v/>
      </c>
      <c r="AY1645" s="82" t="str">
        <f t="shared" si="5783"/>
        <v/>
      </c>
      <c r="AZ1645" s="82" t="str">
        <f t="shared" si="5784"/>
        <v/>
      </c>
      <c r="BA1645" s="82" t="str">
        <f t="shared" si="5785"/>
        <v/>
      </c>
      <c r="BB1645" s="82" t="str">
        <f t="shared" si="5786"/>
        <v/>
      </c>
      <c r="BC1645" s="82" t="str">
        <f t="shared" si="5787"/>
        <v/>
      </c>
      <c r="BD1645" s="82" t="str">
        <f t="shared" si="5788"/>
        <v/>
      </c>
      <c r="BE1645" s="83" t="str">
        <f t="shared" si="6101"/>
        <v/>
      </c>
      <c r="BF1645" s="83" t="str">
        <f t="shared" si="6102"/>
        <v/>
      </c>
      <c r="BG1645" s="83" t="str">
        <f t="shared" si="6103"/>
        <v/>
      </c>
      <c r="BH1645" s="83" t="str">
        <f t="shared" si="6104"/>
        <v/>
      </c>
      <c r="BI1645" s="83" t="str">
        <f t="shared" si="6105"/>
        <v/>
      </c>
      <c r="BJ1645" s="83" t="str">
        <f t="shared" si="6106"/>
        <v/>
      </c>
      <c r="BK1645" s="83" t="str">
        <f t="shared" si="6107"/>
        <v/>
      </c>
      <c r="BL1645" s="83" t="str">
        <f t="shared" si="6108"/>
        <v/>
      </c>
      <c r="BM1645" s="83" t="str">
        <f t="shared" si="6094"/>
        <v/>
      </c>
      <c r="BN1645" s="83" t="str">
        <f t="shared" si="6087"/>
        <v/>
      </c>
      <c r="BO1645" s="78"/>
      <c r="BP1645" s="78"/>
      <c r="BQ1645" s="78"/>
      <c r="BR1645" s="81">
        <f t="shared" ref="BR1645" ca="1" si="6133">IF($A$2="no",INT(RAND()*36+1),INT(RAND()*37))</f>
        <v>6</v>
      </c>
    </row>
    <row r="1646" spans="1:70" x14ac:dyDescent="0.2">
      <c r="A1646" s="95"/>
      <c r="B1646" s="84" t="str">
        <f t="shared" ref="B1646" si="6134">IF(A1646="","",IF(COUNTBLANK(AU1647:BD1647)=10,"DB",AU1647&amp;AV1647&amp;AW1647&amp;AX1647&amp;AY1647&amp;AZ1647&amp;BA1647&amp;BB1647&amp;BC1647&amp;BD1647))</f>
        <v/>
      </c>
      <c r="C1646" s="13" t="str">
        <f t="shared" ref="C1646" si="6135">IF(AR1646="Profit Target","profit target",IF(AS1646="Stop Loss","stop loss",""))</f>
        <v/>
      </c>
      <c r="D1646" s="85" t="str">
        <f t="shared" ref="D1646" si="6136">AO1646</f>
        <v/>
      </c>
      <c r="E1646" s="86" t="str">
        <f t="shared" ref="E1646" si="6137">BE1647&amp;BF1647&amp;BG1647&amp;BH1647&amp;BI1647&amp;BJ1647&amp;BK1647&amp;BL1647&amp;BM1647&amp;BN1647</f>
        <v/>
      </c>
      <c r="F1646" s="86">
        <f t="shared" si="5757"/>
        <v>0</v>
      </c>
      <c r="G1646" s="35" t="str">
        <f>IF(A1645&lt;&gt;"",COUNTIF($F$5:F1646,F1646),"")</f>
        <v/>
      </c>
      <c r="H1646" s="35">
        <f t="shared" si="6037"/>
        <v>1642</v>
      </c>
      <c r="I1646" s="117" t="str">
        <f t="shared" si="5767"/>
        <v/>
      </c>
      <c r="J1646" s="28" t="str">
        <f t="shared" si="6038"/>
        <v/>
      </c>
      <c r="K1646" s="103" t="str">
        <f t="shared" si="5797"/>
        <v/>
      </c>
      <c r="L1646" s="103" t="str">
        <f t="shared" si="6039"/>
        <v/>
      </c>
      <c r="M1646" s="103" t="str">
        <f t="shared" si="6040"/>
        <v/>
      </c>
      <c r="N1646" s="103" t="str">
        <f t="shared" si="6041"/>
        <v/>
      </c>
      <c r="O1646" s="103" t="str">
        <f t="shared" si="6042"/>
        <v/>
      </c>
      <c r="P1646" s="103" t="str">
        <f t="shared" si="5571"/>
        <v/>
      </c>
      <c r="Q1646" s="103" t="str">
        <f t="shared" si="5572"/>
        <v/>
      </c>
      <c r="R1646" s="103" t="str">
        <f t="shared" si="5573"/>
        <v/>
      </c>
      <c r="S1646" s="103" t="str">
        <f t="shared" si="5574"/>
        <v/>
      </c>
      <c r="T1646" s="103" t="str">
        <f t="shared" si="5575"/>
        <v/>
      </c>
      <c r="U1646" s="103" t="str">
        <f t="shared" si="5576"/>
        <v/>
      </c>
      <c r="V1646" s="103" t="str">
        <f t="shared" si="5577"/>
        <v/>
      </c>
      <c r="W1646" s="103" t="str">
        <f t="shared" si="5578"/>
        <v/>
      </c>
      <c r="X1646" s="103" t="str">
        <f t="shared" si="5579"/>
        <v/>
      </c>
      <c r="Y1646" s="103" t="str">
        <f t="shared" si="5580"/>
        <v/>
      </c>
      <c r="Z1646" s="12" t="str">
        <f t="shared" si="5768"/>
        <v/>
      </c>
      <c r="AA1646" s="12" t="str">
        <f t="shared" si="5769"/>
        <v/>
      </c>
      <c r="AB1646" s="12" t="str">
        <f t="shared" si="5770"/>
        <v/>
      </c>
      <c r="AC1646" s="12" t="str">
        <f t="shared" si="5771"/>
        <v/>
      </c>
      <c r="AD1646" s="12" t="str">
        <f t="shared" si="5772"/>
        <v/>
      </c>
      <c r="AE1646" s="12" t="str">
        <f t="shared" si="5773"/>
        <v/>
      </c>
      <c r="AF1646" s="12" t="str">
        <f t="shared" si="5774"/>
        <v/>
      </c>
      <c r="AG1646" s="12" t="str">
        <f t="shared" si="5775"/>
        <v/>
      </c>
      <c r="AH1646" s="12" t="str">
        <f t="shared" si="5776"/>
        <v/>
      </c>
      <c r="AI1646" s="12" t="str">
        <f t="shared" si="5777"/>
        <v/>
      </c>
      <c r="AJ1646" s="12" t="str">
        <f t="shared" si="6023"/>
        <v/>
      </c>
      <c r="AK1646" s="12" t="str">
        <f t="shared" si="6024"/>
        <v/>
      </c>
      <c r="AL1646" s="12" t="str">
        <f t="shared" si="6025"/>
        <v/>
      </c>
      <c r="AM1646" s="12" t="str">
        <f t="shared" si="6026"/>
        <v/>
      </c>
      <c r="AN1646" s="12" t="str">
        <f t="shared" si="6027"/>
        <v/>
      </c>
      <c r="AO1646" s="29" t="str">
        <f t="shared" ref="AO1646" si="6138">IF(A1646&lt;&gt;"",SUM(Z1646:AN1646),"")</f>
        <v/>
      </c>
      <c r="AP1646" s="31" t="str">
        <f t="shared" si="6044"/>
        <v>0</v>
      </c>
      <c r="AQ1646"/>
      <c r="AR1646" s="58">
        <f t="shared" si="6045"/>
        <v>0</v>
      </c>
      <c r="AS1646" s="58">
        <f t="shared" si="6046"/>
        <v>0</v>
      </c>
      <c r="AT1646" s="58">
        <f t="shared" si="6047"/>
        <v>0</v>
      </c>
      <c r="AU1646" s="82" t="str">
        <f t="shared" si="5779"/>
        <v/>
      </c>
      <c r="AV1646" s="82" t="str">
        <f t="shared" si="5780"/>
        <v/>
      </c>
      <c r="AW1646" s="82" t="str">
        <f t="shared" si="5781"/>
        <v/>
      </c>
      <c r="AX1646" s="82" t="str">
        <f t="shared" si="5782"/>
        <v/>
      </c>
      <c r="AY1646" s="82" t="str">
        <f t="shared" si="5783"/>
        <v/>
      </c>
      <c r="AZ1646" s="82" t="str">
        <f t="shared" si="5784"/>
        <v/>
      </c>
      <c r="BA1646" s="82" t="str">
        <f t="shared" si="5785"/>
        <v/>
      </c>
      <c r="BB1646" s="82" t="str">
        <f t="shared" si="5786"/>
        <v/>
      </c>
      <c r="BC1646" s="82" t="str">
        <f t="shared" si="5787"/>
        <v/>
      </c>
      <c r="BD1646" s="82" t="str">
        <f t="shared" si="5788"/>
        <v/>
      </c>
      <c r="BE1646" s="83" t="str">
        <f t="shared" si="6101"/>
        <v/>
      </c>
      <c r="BF1646" s="83" t="str">
        <f t="shared" si="6102"/>
        <v/>
      </c>
      <c r="BG1646" s="83" t="str">
        <f t="shared" si="6103"/>
        <v/>
      </c>
      <c r="BH1646" s="83" t="str">
        <f t="shared" si="6104"/>
        <v/>
      </c>
      <c r="BI1646" s="83" t="str">
        <f t="shared" si="6105"/>
        <v/>
      </c>
      <c r="BJ1646" s="83" t="str">
        <f t="shared" si="6106"/>
        <v/>
      </c>
      <c r="BK1646" s="83" t="str">
        <f t="shared" si="6107"/>
        <v/>
      </c>
      <c r="BL1646" s="83" t="str">
        <f t="shared" si="6108"/>
        <v/>
      </c>
      <c r="BM1646" s="83" t="str">
        <f t="shared" si="6094"/>
        <v/>
      </c>
      <c r="BN1646" s="83" t="str">
        <f t="shared" si="6087"/>
        <v/>
      </c>
      <c r="BO1646" s="78"/>
      <c r="BP1646" s="78"/>
      <c r="BQ1646" s="78"/>
      <c r="BR1646" s="81">
        <f t="shared" ref="BR1646" ca="1" si="6139">IF($A$2="no",INT(RAND()*36+1),INT(RAND()*37))</f>
        <v>32</v>
      </c>
    </row>
    <row r="1647" spans="1:70" x14ac:dyDescent="0.2">
      <c r="A1647" s="95"/>
      <c r="B1647" s="84" t="str">
        <f t="shared" ref="B1647" si="6140">IF(A1647="","",IF(COUNTBLANK(AU1648:BD1648)=10,"DB",AU1648&amp;AV1648&amp;AW1648&amp;AX1648&amp;AY1648&amp;AZ1648&amp;BA1648&amp;BB1648&amp;BC1648&amp;BD1648))</f>
        <v/>
      </c>
      <c r="C1647" s="13" t="str">
        <f t="shared" ref="C1647" si="6141">IF(AR1647="Profit Target","profit target",IF(AS1647="Stop Loss","stop loss",""))</f>
        <v/>
      </c>
      <c r="D1647" s="85" t="str">
        <f t="shared" ref="D1647" si="6142">AO1647</f>
        <v/>
      </c>
      <c r="E1647" s="86" t="str">
        <f t="shared" ref="E1647" si="6143">BE1648&amp;BF1648&amp;BG1648&amp;BH1648&amp;BI1648&amp;BJ1648&amp;BK1648&amp;BL1648&amp;BM1648&amp;BN1648</f>
        <v/>
      </c>
      <c r="F1647" s="86">
        <f t="shared" si="5757"/>
        <v>0</v>
      </c>
      <c r="G1647" s="35" t="str">
        <f>IF(A1646&lt;&gt;"",COUNTIF($F$5:F1647,F1647),"")</f>
        <v/>
      </c>
      <c r="H1647" s="35">
        <f t="shared" si="6037"/>
        <v>1643</v>
      </c>
      <c r="I1647" s="117" t="str">
        <f t="shared" si="5767"/>
        <v/>
      </c>
      <c r="J1647" s="28" t="str">
        <f t="shared" si="6038"/>
        <v/>
      </c>
      <c r="K1647" s="103" t="str">
        <f t="shared" si="5797"/>
        <v/>
      </c>
      <c r="L1647" s="103" t="str">
        <f t="shared" si="6039"/>
        <v/>
      </c>
      <c r="M1647" s="103" t="str">
        <f t="shared" si="6040"/>
        <v/>
      </c>
      <c r="N1647" s="103" t="str">
        <f t="shared" si="6041"/>
        <v/>
      </c>
      <c r="O1647" s="103" t="str">
        <f t="shared" si="6042"/>
        <v/>
      </c>
      <c r="P1647" s="103" t="str">
        <f t="shared" si="5571"/>
        <v/>
      </c>
      <c r="Q1647" s="103" t="str">
        <f t="shared" si="5572"/>
        <v/>
      </c>
      <c r="R1647" s="103" t="str">
        <f t="shared" si="5573"/>
        <v/>
      </c>
      <c r="S1647" s="103" t="str">
        <f t="shared" si="5574"/>
        <v/>
      </c>
      <c r="T1647" s="103" t="str">
        <f t="shared" si="5575"/>
        <v/>
      </c>
      <c r="U1647" s="103" t="str">
        <f t="shared" si="5576"/>
        <v/>
      </c>
      <c r="V1647" s="103" t="str">
        <f t="shared" si="5577"/>
        <v/>
      </c>
      <c r="W1647" s="103" t="str">
        <f t="shared" si="5578"/>
        <v/>
      </c>
      <c r="X1647" s="103" t="str">
        <f t="shared" si="5579"/>
        <v/>
      </c>
      <c r="Y1647" s="103" t="str">
        <f t="shared" si="5580"/>
        <v/>
      </c>
      <c r="Z1647" s="12" t="str">
        <f t="shared" si="5768"/>
        <v/>
      </c>
      <c r="AA1647" s="12" t="str">
        <f t="shared" si="5769"/>
        <v/>
      </c>
      <c r="AB1647" s="12" t="str">
        <f t="shared" si="5770"/>
        <v/>
      </c>
      <c r="AC1647" s="12" t="str">
        <f t="shared" si="5771"/>
        <v/>
      </c>
      <c r="AD1647" s="12" t="str">
        <f t="shared" si="5772"/>
        <v/>
      </c>
      <c r="AE1647" s="12" t="str">
        <f t="shared" si="5773"/>
        <v/>
      </c>
      <c r="AF1647" s="12" t="str">
        <f t="shared" si="5774"/>
        <v/>
      </c>
      <c r="AG1647" s="12" t="str">
        <f t="shared" si="5775"/>
        <v/>
      </c>
      <c r="AH1647" s="12" t="str">
        <f t="shared" si="5776"/>
        <v/>
      </c>
      <c r="AI1647" s="12" t="str">
        <f t="shared" si="5777"/>
        <v/>
      </c>
      <c r="AJ1647" s="12" t="str">
        <f t="shared" si="6023"/>
        <v/>
      </c>
      <c r="AK1647" s="12" t="str">
        <f t="shared" si="6024"/>
        <v/>
      </c>
      <c r="AL1647" s="12" t="str">
        <f t="shared" si="6025"/>
        <v/>
      </c>
      <c r="AM1647" s="12" t="str">
        <f t="shared" si="6026"/>
        <v/>
      </c>
      <c r="AN1647" s="12" t="str">
        <f t="shared" si="6027"/>
        <v/>
      </c>
      <c r="AO1647" s="29" t="str">
        <f t="shared" ref="AO1647" si="6144">IF(A1647&lt;&gt;"",SUM(Z1647:AN1647),"")</f>
        <v/>
      </c>
      <c r="AP1647" s="31" t="str">
        <f t="shared" si="6044"/>
        <v>0</v>
      </c>
      <c r="AQ1647"/>
      <c r="AR1647" s="58">
        <f t="shared" si="6045"/>
        <v>0</v>
      </c>
      <c r="AS1647" s="58">
        <f t="shared" si="6046"/>
        <v>0</v>
      </c>
      <c r="AT1647" s="58">
        <f t="shared" si="6047"/>
        <v>0</v>
      </c>
      <c r="AU1647" s="82" t="str">
        <f t="shared" si="5779"/>
        <v/>
      </c>
      <c r="AV1647" s="82" t="str">
        <f t="shared" si="5780"/>
        <v/>
      </c>
      <c r="AW1647" s="82" t="str">
        <f t="shared" si="5781"/>
        <v/>
      </c>
      <c r="AX1647" s="82" t="str">
        <f t="shared" si="5782"/>
        <v/>
      </c>
      <c r="AY1647" s="82" t="str">
        <f t="shared" si="5783"/>
        <v/>
      </c>
      <c r="AZ1647" s="82" t="str">
        <f t="shared" si="5784"/>
        <v/>
      </c>
      <c r="BA1647" s="82" t="str">
        <f t="shared" si="5785"/>
        <v/>
      </c>
      <c r="BB1647" s="82" t="str">
        <f t="shared" si="5786"/>
        <v/>
      </c>
      <c r="BC1647" s="82" t="str">
        <f t="shared" si="5787"/>
        <v/>
      </c>
      <c r="BD1647" s="82" t="str">
        <f t="shared" si="5788"/>
        <v/>
      </c>
      <c r="BE1647" s="83" t="str">
        <f t="shared" si="6101"/>
        <v/>
      </c>
      <c r="BF1647" s="83" t="str">
        <f t="shared" si="6102"/>
        <v/>
      </c>
      <c r="BG1647" s="83" t="str">
        <f t="shared" si="6103"/>
        <v/>
      </c>
      <c r="BH1647" s="83" t="str">
        <f t="shared" si="6104"/>
        <v/>
      </c>
      <c r="BI1647" s="83" t="str">
        <f t="shared" si="6105"/>
        <v/>
      </c>
      <c r="BJ1647" s="83" t="str">
        <f t="shared" si="6106"/>
        <v/>
      </c>
      <c r="BK1647" s="83" t="str">
        <f t="shared" si="6107"/>
        <v/>
      </c>
      <c r="BL1647" s="83" t="str">
        <f t="shared" si="6108"/>
        <v/>
      </c>
      <c r="BM1647" s="83" t="str">
        <f t="shared" si="6094"/>
        <v/>
      </c>
      <c r="BN1647" s="83" t="str">
        <f t="shared" si="6087"/>
        <v/>
      </c>
      <c r="BO1647" s="78"/>
      <c r="BP1647" s="78"/>
      <c r="BQ1647" s="78"/>
      <c r="BR1647" s="81">
        <f t="shared" ref="BR1647" ca="1" si="6145">IF($A$2="no",INT(RAND()*36+1),INT(RAND()*37))</f>
        <v>1</v>
      </c>
    </row>
    <row r="1648" spans="1:70" x14ac:dyDescent="0.2">
      <c r="A1648" s="95"/>
      <c r="B1648" s="84" t="str">
        <f t="shared" ref="B1648" si="6146">IF(A1648="","",IF(COUNTBLANK(AU1649:BD1649)=10,"DB",AU1649&amp;AV1649&amp;AW1649&amp;AX1649&amp;AY1649&amp;AZ1649&amp;BA1649&amp;BB1649&amp;BC1649&amp;BD1649))</f>
        <v/>
      </c>
      <c r="C1648" s="13" t="str">
        <f t="shared" ref="C1648" si="6147">IF(AR1648="Profit Target","profit target",IF(AS1648="Stop Loss","stop loss",""))</f>
        <v/>
      </c>
      <c r="D1648" s="85" t="str">
        <f t="shared" ref="D1648" si="6148">AO1648</f>
        <v/>
      </c>
      <c r="E1648" s="86" t="str">
        <f t="shared" ref="E1648" si="6149">BE1649&amp;BF1649&amp;BG1649&amp;BH1649&amp;BI1649&amp;BJ1649&amp;BK1649&amp;BL1649&amp;BM1649&amp;BN1649</f>
        <v/>
      </c>
      <c r="F1648" s="86">
        <f t="shared" si="5757"/>
        <v>0</v>
      </c>
      <c r="G1648" s="35" t="str">
        <f>IF(A1647&lt;&gt;"",COUNTIF($F$5:F1648,F1648),"")</f>
        <v/>
      </c>
      <c r="H1648" s="35">
        <f t="shared" si="6037"/>
        <v>1644</v>
      </c>
      <c r="I1648" s="117" t="str">
        <f t="shared" si="5767"/>
        <v/>
      </c>
      <c r="J1648" s="28" t="str">
        <f t="shared" si="6038"/>
        <v/>
      </c>
      <c r="K1648" s="103" t="str">
        <f t="shared" si="5797"/>
        <v/>
      </c>
      <c r="L1648" s="103" t="str">
        <f t="shared" si="6039"/>
        <v/>
      </c>
      <c r="M1648" s="103" t="str">
        <f t="shared" si="6040"/>
        <v/>
      </c>
      <c r="N1648" s="103" t="str">
        <f t="shared" si="6041"/>
        <v/>
      </c>
      <c r="O1648" s="103" t="str">
        <f t="shared" si="6042"/>
        <v/>
      </c>
      <c r="P1648" s="103" t="str">
        <f t="shared" si="5571"/>
        <v/>
      </c>
      <c r="Q1648" s="103" t="str">
        <f t="shared" si="5572"/>
        <v/>
      </c>
      <c r="R1648" s="103" t="str">
        <f t="shared" si="5573"/>
        <v/>
      </c>
      <c r="S1648" s="103" t="str">
        <f t="shared" si="5574"/>
        <v/>
      </c>
      <c r="T1648" s="103" t="str">
        <f t="shared" si="5575"/>
        <v/>
      </c>
      <c r="U1648" s="103" t="str">
        <f t="shared" si="5576"/>
        <v/>
      </c>
      <c r="V1648" s="103" t="str">
        <f t="shared" si="5577"/>
        <v/>
      </c>
      <c r="W1648" s="103" t="str">
        <f t="shared" si="5578"/>
        <v/>
      </c>
      <c r="X1648" s="103" t="str">
        <f t="shared" si="5579"/>
        <v/>
      </c>
      <c r="Y1648" s="103" t="str">
        <f t="shared" si="5580"/>
        <v/>
      </c>
      <c r="Z1648" s="12" t="str">
        <f t="shared" si="5768"/>
        <v/>
      </c>
      <c r="AA1648" s="12" t="str">
        <f t="shared" si="5769"/>
        <v/>
      </c>
      <c r="AB1648" s="12" t="str">
        <f t="shared" si="5770"/>
        <v/>
      </c>
      <c r="AC1648" s="12" t="str">
        <f t="shared" si="5771"/>
        <v/>
      </c>
      <c r="AD1648" s="12" t="str">
        <f t="shared" si="5772"/>
        <v/>
      </c>
      <c r="AE1648" s="12" t="str">
        <f t="shared" si="5773"/>
        <v/>
      </c>
      <c r="AF1648" s="12" t="str">
        <f t="shared" si="5774"/>
        <v/>
      </c>
      <c r="AG1648" s="12" t="str">
        <f t="shared" si="5775"/>
        <v/>
      </c>
      <c r="AH1648" s="12" t="str">
        <f t="shared" si="5776"/>
        <v/>
      </c>
      <c r="AI1648" s="12" t="str">
        <f t="shared" si="5777"/>
        <v/>
      </c>
      <c r="AJ1648" s="12" t="str">
        <f t="shared" si="6023"/>
        <v/>
      </c>
      <c r="AK1648" s="12" t="str">
        <f t="shared" si="6024"/>
        <v/>
      </c>
      <c r="AL1648" s="12" t="str">
        <f t="shared" si="6025"/>
        <v/>
      </c>
      <c r="AM1648" s="12" t="str">
        <f t="shared" si="6026"/>
        <v/>
      </c>
      <c r="AN1648" s="12" t="str">
        <f t="shared" si="6027"/>
        <v/>
      </c>
      <c r="AO1648" s="29" t="str">
        <f t="shared" ref="AO1648" si="6150">IF(A1648&lt;&gt;"",SUM(Z1648:AN1648),"")</f>
        <v/>
      </c>
      <c r="AP1648" s="31" t="str">
        <f t="shared" si="6044"/>
        <v>0</v>
      </c>
      <c r="AQ1648"/>
      <c r="AR1648" s="58">
        <f t="shared" si="6045"/>
        <v>0</v>
      </c>
      <c r="AS1648" s="58">
        <f t="shared" si="6046"/>
        <v>0</v>
      </c>
      <c r="AT1648" s="58">
        <f t="shared" si="6047"/>
        <v>0</v>
      </c>
      <c r="AU1648" s="82" t="str">
        <f t="shared" si="5779"/>
        <v/>
      </c>
      <c r="AV1648" s="82" t="str">
        <f t="shared" si="5780"/>
        <v/>
      </c>
      <c r="AW1648" s="82" t="str">
        <f t="shared" si="5781"/>
        <v/>
      </c>
      <c r="AX1648" s="82" t="str">
        <f t="shared" si="5782"/>
        <v/>
      </c>
      <c r="AY1648" s="82" t="str">
        <f t="shared" si="5783"/>
        <v/>
      </c>
      <c r="AZ1648" s="82" t="str">
        <f t="shared" si="5784"/>
        <v/>
      </c>
      <c r="BA1648" s="82" t="str">
        <f t="shared" si="5785"/>
        <v/>
      </c>
      <c r="BB1648" s="82" t="str">
        <f t="shared" si="5786"/>
        <v/>
      </c>
      <c r="BC1648" s="82" t="str">
        <f t="shared" si="5787"/>
        <v/>
      </c>
      <c r="BD1648" s="82" t="str">
        <f t="shared" si="5788"/>
        <v/>
      </c>
      <c r="BE1648" s="83" t="str">
        <f t="shared" si="6101"/>
        <v/>
      </c>
      <c r="BF1648" s="83" t="str">
        <f t="shared" si="6102"/>
        <v/>
      </c>
      <c r="BG1648" s="83" t="str">
        <f t="shared" si="6103"/>
        <v/>
      </c>
      <c r="BH1648" s="83" t="str">
        <f t="shared" si="6104"/>
        <v/>
      </c>
      <c r="BI1648" s="83" t="str">
        <f t="shared" si="6105"/>
        <v/>
      </c>
      <c r="BJ1648" s="83" t="str">
        <f t="shared" si="6106"/>
        <v/>
      </c>
      <c r="BK1648" s="83" t="str">
        <f t="shared" si="6107"/>
        <v/>
      </c>
      <c r="BL1648" s="83" t="str">
        <f t="shared" si="6108"/>
        <v/>
      </c>
      <c r="BM1648" s="83" t="str">
        <f t="shared" si="6094"/>
        <v/>
      </c>
      <c r="BN1648" s="83" t="str">
        <f t="shared" si="6087"/>
        <v/>
      </c>
      <c r="BO1648" s="78"/>
      <c r="BP1648" s="78"/>
      <c r="BQ1648" s="78"/>
      <c r="BR1648" s="81">
        <f t="shared" ref="BR1648" ca="1" si="6151">IF($A$2="no",INT(RAND()*36+1),INT(RAND()*37))</f>
        <v>23</v>
      </c>
    </row>
    <row r="1649" spans="1:70" x14ac:dyDescent="0.2">
      <c r="A1649" s="95"/>
      <c r="B1649" s="84" t="str">
        <f t="shared" ref="B1649" si="6152">IF(A1649="","",IF(COUNTBLANK(AU1650:BD1650)=10,"DB",AU1650&amp;AV1650&amp;AW1650&amp;AX1650&amp;AY1650&amp;AZ1650&amp;BA1650&amp;BB1650&amp;BC1650&amp;BD1650))</f>
        <v/>
      </c>
      <c r="C1649" s="13" t="str">
        <f t="shared" ref="C1649" si="6153">IF(AR1649="Profit Target","profit target",IF(AS1649="Stop Loss","stop loss",""))</f>
        <v/>
      </c>
      <c r="D1649" s="85" t="str">
        <f t="shared" ref="D1649" si="6154">AO1649</f>
        <v/>
      </c>
      <c r="E1649" s="86" t="str">
        <f t="shared" ref="E1649" si="6155">BE1650&amp;BF1650&amp;BG1650&amp;BH1650&amp;BI1650&amp;BJ1650&amp;BK1650&amp;BL1650&amp;BM1650&amp;BN1650</f>
        <v/>
      </c>
      <c r="F1649" s="86">
        <f t="shared" si="5757"/>
        <v>0</v>
      </c>
      <c r="G1649" s="35" t="str">
        <f>IF(A1648&lt;&gt;"",COUNTIF($F$5:F1649,F1649),"")</f>
        <v/>
      </c>
      <c r="H1649" s="35">
        <f t="shared" si="6037"/>
        <v>1645</v>
      </c>
      <c r="I1649" s="117" t="str">
        <f t="shared" si="5767"/>
        <v/>
      </c>
      <c r="J1649" s="28" t="str">
        <f t="shared" si="6038"/>
        <v/>
      </c>
      <c r="K1649" s="103" t="str">
        <f t="shared" si="5797"/>
        <v/>
      </c>
      <c r="L1649" s="103" t="str">
        <f t="shared" si="6039"/>
        <v/>
      </c>
      <c r="M1649" s="103" t="str">
        <f t="shared" si="6040"/>
        <v/>
      </c>
      <c r="N1649" s="103" t="str">
        <f t="shared" si="6041"/>
        <v/>
      </c>
      <c r="O1649" s="103" t="str">
        <f t="shared" si="6042"/>
        <v/>
      </c>
      <c r="P1649" s="103" t="str">
        <f t="shared" si="5571"/>
        <v/>
      </c>
      <c r="Q1649" s="103" t="str">
        <f t="shared" si="5572"/>
        <v/>
      </c>
      <c r="R1649" s="103" t="str">
        <f t="shared" si="5573"/>
        <v/>
      </c>
      <c r="S1649" s="103" t="str">
        <f t="shared" si="5574"/>
        <v/>
      </c>
      <c r="T1649" s="103" t="str">
        <f t="shared" si="5575"/>
        <v/>
      </c>
      <c r="U1649" s="103" t="str">
        <f t="shared" si="5576"/>
        <v/>
      </c>
      <c r="V1649" s="103" t="str">
        <f t="shared" si="5577"/>
        <v/>
      </c>
      <c r="W1649" s="103" t="str">
        <f t="shared" si="5578"/>
        <v/>
      </c>
      <c r="X1649" s="103" t="str">
        <f t="shared" si="5579"/>
        <v/>
      </c>
      <c r="Y1649" s="103" t="str">
        <f t="shared" si="5580"/>
        <v/>
      </c>
      <c r="Z1649" s="12" t="str">
        <f t="shared" si="5768"/>
        <v/>
      </c>
      <c r="AA1649" s="12" t="str">
        <f t="shared" si="5769"/>
        <v/>
      </c>
      <c r="AB1649" s="12" t="str">
        <f t="shared" si="5770"/>
        <v/>
      </c>
      <c r="AC1649" s="12" t="str">
        <f t="shared" si="5771"/>
        <v/>
      </c>
      <c r="AD1649" s="12" t="str">
        <f t="shared" si="5772"/>
        <v/>
      </c>
      <c r="AE1649" s="12" t="str">
        <f t="shared" si="5773"/>
        <v/>
      </c>
      <c r="AF1649" s="12" t="str">
        <f t="shared" si="5774"/>
        <v/>
      </c>
      <c r="AG1649" s="12" t="str">
        <f t="shared" si="5775"/>
        <v/>
      </c>
      <c r="AH1649" s="12" t="str">
        <f t="shared" si="5776"/>
        <v/>
      </c>
      <c r="AI1649" s="12" t="str">
        <f t="shared" si="5777"/>
        <v/>
      </c>
      <c r="AJ1649" s="12" t="str">
        <f t="shared" si="6023"/>
        <v/>
      </c>
      <c r="AK1649" s="12" t="str">
        <f t="shared" si="6024"/>
        <v/>
      </c>
      <c r="AL1649" s="12" t="str">
        <f t="shared" si="6025"/>
        <v/>
      </c>
      <c r="AM1649" s="12" t="str">
        <f t="shared" si="6026"/>
        <v/>
      </c>
      <c r="AN1649" s="12" t="str">
        <f t="shared" si="6027"/>
        <v/>
      </c>
      <c r="AO1649" s="29" t="str">
        <f t="shared" ref="AO1649" si="6156">IF(A1649&lt;&gt;"",SUM(Z1649:AN1649),"")</f>
        <v/>
      </c>
      <c r="AP1649" s="31" t="str">
        <f t="shared" si="6044"/>
        <v>0</v>
      </c>
      <c r="AQ1649"/>
      <c r="AR1649" s="58">
        <f t="shared" si="6045"/>
        <v>0</v>
      </c>
      <c r="AS1649" s="58">
        <f t="shared" si="6046"/>
        <v>0</v>
      </c>
      <c r="AT1649" s="58">
        <f t="shared" si="6047"/>
        <v>0</v>
      </c>
      <c r="AU1649" s="82" t="str">
        <f t="shared" si="5779"/>
        <v/>
      </c>
      <c r="AV1649" s="82" t="str">
        <f t="shared" si="5780"/>
        <v/>
      </c>
      <c r="AW1649" s="82" t="str">
        <f t="shared" si="5781"/>
        <v/>
      </c>
      <c r="AX1649" s="82" t="str">
        <f t="shared" si="5782"/>
        <v/>
      </c>
      <c r="AY1649" s="82" t="str">
        <f t="shared" si="5783"/>
        <v/>
      </c>
      <c r="AZ1649" s="82" t="str">
        <f t="shared" si="5784"/>
        <v/>
      </c>
      <c r="BA1649" s="82" t="str">
        <f t="shared" si="5785"/>
        <v/>
      </c>
      <c r="BB1649" s="82" t="str">
        <f t="shared" si="5786"/>
        <v/>
      </c>
      <c r="BC1649" s="82" t="str">
        <f t="shared" si="5787"/>
        <v/>
      </c>
      <c r="BD1649" s="82" t="str">
        <f t="shared" si="5788"/>
        <v/>
      </c>
      <c r="BE1649" s="83" t="str">
        <f t="shared" si="6101"/>
        <v/>
      </c>
      <c r="BF1649" s="83" t="str">
        <f t="shared" si="6102"/>
        <v/>
      </c>
      <c r="BG1649" s="83" t="str">
        <f t="shared" si="6103"/>
        <v/>
      </c>
      <c r="BH1649" s="83" t="str">
        <f t="shared" si="6104"/>
        <v/>
      </c>
      <c r="BI1649" s="83" t="str">
        <f t="shared" si="6105"/>
        <v/>
      </c>
      <c r="BJ1649" s="83" t="str">
        <f t="shared" si="6106"/>
        <v/>
      </c>
      <c r="BK1649" s="83" t="str">
        <f t="shared" si="6107"/>
        <v/>
      </c>
      <c r="BL1649" s="83" t="str">
        <f t="shared" si="6108"/>
        <v/>
      </c>
      <c r="BM1649" s="83" t="str">
        <f t="shared" si="6094"/>
        <v/>
      </c>
      <c r="BN1649" s="83" t="str">
        <f t="shared" si="6087"/>
        <v/>
      </c>
      <c r="BO1649" s="78"/>
      <c r="BP1649" s="78"/>
      <c r="BQ1649" s="78"/>
      <c r="BR1649" s="81">
        <f t="shared" ref="BR1649" ca="1" si="6157">IF($A$2="no",INT(RAND()*36+1),INT(RAND()*37))</f>
        <v>17</v>
      </c>
    </row>
    <row r="1650" spans="1:70" x14ac:dyDescent="0.2">
      <c r="A1650" s="95"/>
      <c r="B1650" s="84" t="str">
        <f t="shared" ref="B1650" si="6158">IF(A1650="","",IF(COUNTBLANK(AU1651:BD1651)=10,"DB",AU1651&amp;AV1651&amp;AW1651&amp;AX1651&amp;AY1651&amp;AZ1651&amp;BA1651&amp;BB1651&amp;BC1651&amp;BD1651))</f>
        <v/>
      </c>
      <c r="C1650" s="13" t="str">
        <f t="shared" ref="C1650" si="6159">IF(AR1650="Profit Target","profit target",IF(AS1650="Stop Loss","stop loss",""))</f>
        <v/>
      </c>
      <c r="D1650" s="85" t="str">
        <f t="shared" ref="D1650" si="6160">AO1650</f>
        <v/>
      </c>
      <c r="E1650" s="86" t="str">
        <f t="shared" ref="E1650" si="6161">BE1651&amp;BF1651&amp;BG1651&amp;BH1651&amp;BI1651&amp;BJ1651&amp;BK1651&amp;BL1651&amp;BM1651&amp;BN1651</f>
        <v/>
      </c>
      <c r="F1650" s="86">
        <f t="shared" si="5757"/>
        <v>0</v>
      </c>
      <c r="G1650" s="35" t="str">
        <f>IF(A1649&lt;&gt;"",COUNTIF($F$5:F1650,F1650),"")</f>
        <v/>
      </c>
      <c r="H1650" s="35">
        <f t="shared" si="6037"/>
        <v>1646</v>
      </c>
      <c r="I1650" s="117" t="str">
        <f t="shared" si="5767"/>
        <v/>
      </c>
      <c r="J1650" s="28" t="str">
        <f t="shared" si="6038"/>
        <v/>
      </c>
      <c r="K1650" s="103" t="str">
        <f t="shared" si="5797"/>
        <v/>
      </c>
      <c r="L1650" s="103" t="str">
        <f t="shared" si="6039"/>
        <v/>
      </c>
      <c r="M1650" s="103" t="str">
        <f t="shared" si="6040"/>
        <v/>
      </c>
      <c r="N1650" s="103" t="str">
        <f t="shared" si="6041"/>
        <v/>
      </c>
      <c r="O1650" s="103" t="str">
        <f t="shared" si="6042"/>
        <v/>
      </c>
      <c r="P1650" s="103" t="str">
        <f t="shared" si="5571"/>
        <v/>
      </c>
      <c r="Q1650" s="103" t="str">
        <f t="shared" si="5572"/>
        <v/>
      </c>
      <c r="R1650" s="103" t="str">
        <f t="shared" si="5573"/>
        <v/>
      </c>
      <c r="S1650" s="103" t="str">
        <f t="shared" si="5574"/>
        <v/>
      </c>
      <c r="T1650" s="103" t="str">
        <f t="shared" si="5575"/>
        <v/>
      </c>
      <c r="U1650" s="103" t="str">
        <f t="shared" si="5576"/>
        <v/>
      </c>
      <c r="V1650" s="103" t="str">
        <f t="shared" si="5577"/>
        <v/>
      </c>
      <c r="W1650" s="103" t="str">
        <f t="shared" si="5578"/>
        <v/>
      </c>
      <c r="X1650" s="103" t="str">
        <f t="shared" si="5579"/>
        <v/>
      </c>
      <c r="Y1650" s="103" t="str">
        <f t="shared" si="5580"/>
        <v/>
      </c>
      <c r="Z1650" s="12" t="str">
        <f t="shared" si="5768"/>
        <v/>
      </c>
      <c r="AA1650" s="12" t="str">
        <f t="shared" si="5769"/>
        <v/>
      </c>
      <c r="AB1650" s="12" t="str">
        <f t="shared" si="5770"/>
        <v/>
      </c>
      <c r="AC1650" s="12" t="str">
        <f t="shared" si="5771"/>
        <v/>
      </c>
      <c r="AD1650" s="12" t="str">
        <f t="shared" si="5772"/>
        <v/>
      </c>
      <c r="AE1650" s="12" t="str">
        <f t="shared" si="5773"/>
        <v/>
      </c>
      <c r="AF1650" s="12" t="str">
        <f t="shared" si="5774"/>
        <v/>
      </c>
      <c r="AG1650" s="12" t="str">
        <f t="shared" si="5775"/>
        <v/>
      </c>
      <c r="AH1650" s="12" t="str">
        <f t="shared" si="5776"/>
        <v/>
      </c>
      <c r="AI1650" s="12" t="str">
        <f t="shared" si="5777"/>
        <v/>
      </c>
      <c r="AJ1650" s="12" t="str">
        <f t="shared" si="6023"/>
        <v/>
      </c>
      <c r="AK1650" s="12" t="str">
        <f t="shared" si="6024"/>
        <v/>
      </c>
      <c r="AL1650" s="12" t="str">
        <f t="shared" si="6025"/>
        <v/>
      </c>
      <c r="AM1650" s="12" t="str">
        <f t="shared" si="6026"/>
        <v/>
      </c>
      <c r="AN1650" s="12" t="str">
        <f t="shared" si="6027"/>
        <v/>
      </c>
      <c r="AO1650" s="29" t="str">
        <f t="shared" ref="AO1650" si="6162">IF(A1650&lt;&gt;"",SUM(Z1650:AN1650),"")</f>
        <v/>
      </c>
      <c r="AP1650" s="31" t="str">
        <f t="shared" si="6044"/>
        <v>0</v>
      </c>
      <c r="AQ1650"/>
      <c r="AR1650" s="58">
        <f t="shared" si="6045"/>
        <v>0</v>
      </c>
      <c r="AS1650" s="58">
        <f t="shared" si="6046"/>
        <v>0</v>
      </c>
      <c r="AT1650" s="58">
        <f t="shared" si="6047"/>
        <v>0</v>
      </c>
      <c r="AU1650" s="82" t="str">
        <f t="shared" si="5779"/>
        <v/>
      </c>
      <c r="AV1650" s="82" t="str">
        <f t="shared" si="5780"/>
        <v/>
      </c>
      <c r="AW1650" s="82" t="str">
        <f t="shared" si="5781"/>
        <v/>
      </c>
      <c r="AX1650" s="82" t="str">
        <f t="shared" si="5782"/>
        <v/>
      </c>
      <c r="AY1650" s="82" t="str">
        <f t="shared" si="5783"/>
        <v/>
      </c>
      <c r="AZ1650" s="82" t="str">
        <f t="shared" si="5784"/>
        <v/>
      </c>
      <c r="BA1650" s="82" t="str">
        <f t="shared" si="5785"/>
        <v/>
      </c>
      <c r="BB1650" s="82" t="str">
        <f t="shared" si="5786"/>
        <v/>
      </c>
      <c r="BC1650" s="82" t="str">
        <f t="shared" si="5787"/>
        <v/>
      </c>
      <c r="BD1650" s="82" t="str">
        <f t="shared" si="5788"/>
        <v/>
      </c>
      <c r="BE1650" s="83" t="str">
        <f t="shared" si="6101"/>
        <v/>
      </c>
      <c r="BF1650" s="83" t="str">
        <f t="shared" si="6102"/>
        <v/>
      </c>
      <c r="BG1650" s="83" t="str">
        <f t="shared" si="6103"/>
        <v/>
      </c>
      <c r="BH1650" s="83" t="str">
        <f t="shared" si="6104"/>
        <v/>
      </c>
      <c r="BI1650" s="83" t="str">
        <f t="shared" si="6105"/>
        <v/>
      </c>
      <c r="BJ1650" s="83" t="str">
        <f t="shared" si="6106"/>
        <v/>
      </c>
      <c r="BK1650" s="83" t="str">
        <f t="shared" si="6107"/>
        <v/>
      </c>
      <c r="BL1650" s="83" t="str">
        <f t="shared" si="6108"/>
        <v/>
      </c>
      <c r="BM1650" s="83" t="str">
        <f t="shared" si="6094"/>
        <v/>
      </c>
      <c r="BN1650" s="83" t="str">
        <f t="shared" si="6087"/>
        <v/>
      </c>
      <c r="BO1650" s="78"/>
      <c r="BP1650" s="78"/>
      <c r="BQ1650" s="78"/>
      <c r="BR1650" s="81">
        <f t="shared" ref="BR1650" ca="1" si="6163">IF($A$2="no",INT(RAND()*36+1),INT(RAND()*37))</f>
        <v>11</v>
      </c>
    </row>
    <row r="1651" spans="1:70" x14ac:dyDescent="0.2">
      <c r="A1651" s="95"/>
      <c r="B1651" s="84" t="str">
        <f t="shared" ref="B1651" si="6164">IF(A1651="","",IF(COUNTBLANK(AU1652:BD1652)=10,"DB",AU1652&amp;AV1652&amp;AW1652&amp;AX1652&amp;AY1652&amp;AZ1652&amp;BA1652&amp;BB1652&amp;BC1652&amp;BD1652))</f>
        <v/>
      </c>
      <c r="C1651" s="13" t="str">
        <f t="shared" ref="C1651" si="6165">IF(AR1651="Profit Target","profit target",IF(AS1651="Stop Loss","stop loss",""))</f>
        <v/>
      </c>
      <c r="D1651" s="85" t="str">
        <f t="shared" ref="D1651" si="6166">AO1651</f>
        <v/>
      </c>
      <c r="E1651" s="86" t="str">
        <f t="shared" ref="E1651" si="6167">BE1652&amp;BF1652&amp;BG1652&amp;BH1652&amp;BI1652&amp;BJ1652&amp;BK1652&amp;BL1652&amp;BM1652&amp;BN1652</f>
        <v/>
      </c>
      <c r="F1651" s="86">
        <f t="shared" si="5757"/>
        <v>0</v>
      </c>
      <c r="G1651" s="35" t="str">
        <f>IF(A1650&lt;&gt;"",COUNTIF($F$5:F1651,F1651),"")</f>
        <v/>
      </c>
      <c r="H1651" s="35">
        <f t="shared" si="6037"/>
        <v>1647</v>
      </c>
      <c r="I1651" s="117" t="str">
        <f t="shared" si="5767"/>
        <v/>
      </c>
      <c r="J1651" s="28" t="str">
        <f t="shared" si="6038"/>
        <v/>
      </c>
      <c r="K1651" s="103" t="str">
        <f t="shared" si="5797"/>
        <v/>
      </c>
      <c r="L1651" s="103" t="str">
        <f t="shared" si="6039"/>
        <v/>
      </c>
      <c r="M1651" s="103" t="str">
        <f t="shared" si="6040"/>
        <v/>
      </c>
      <c r="N1651" s="103" t="str">
        <f t="shared" si="6041"/>
        <v/>
      </c>
      <c r="O1651" s="103" t="str">
        <f t="shared" si="6042"/>
        <v/>
      </c>
      <c r="P1651" s="103"/>
      <c r="Q1651" s="103"/>
      <c r="R1651" s="103"/>
      <c r="S1651" s="103"/>
      <c r="T1651" s="103"/>
      <c r="U1651" s="103"/>
      <c r="V1651" s="103"/>
      <c r="W1651" s="103"/>
      <c r="X1651" s="103"/>
      <c r="Y1651" s="103"/>
      <c r="Z1651" s="12" t="str">
        <f t="shared" si="5768"/>
        <v/>
      </c>
      <c r="AA1651" s="12" t="str">
        <f t="shared" si="5769"/>
        <v/>
      </c>
      <c r="AB1651" s="12" t="str">
        <f t="shared" si="5770"/>
        <v/>
      </c>
      <c r="AC1651" s="12" t="str">
        <f t="shared" si="5771"/>
        <v/>
      </c>
      <c r="AD1651" s="12" t="str">
        <f t="shared" si="5772"/>
        <v/>
      </c>
      <c r="AE1651" s="12" t="str">
        <f t="shared" si="5773"/>
        <v/>
      </c>
      <c r="AF1651" s="12" t="str">
        <f t="shared" si="5774"/>
        <v/>
      </c>
      <c r="AG1651" s="12" t="str">
        <f t="shared" si="5775"/>
        <v/>
      </c>
      <c r="AH1651" s="12" t="str">
        <f t="shared" si="5776"/>
        <v/>
      </c>
      <c r="AI1651" s="12" t="str">
        <f t="shared" si="5777"/>
        <v/>
      </c>
      <c r="AJ1651" s="102"/>
      <c r="AK1651" s="102"/>
      <c r="AL1651" s="102"/>
      <c r="AM1651" s="102"/>
      <c r="AN1651" s="102"/>
      <c r="AO1651" s="29" t="str">
        <f t="shared" ref="AO1651" si="6168">IF(A1651&lt;&gt;"",SUM(Z1651:AN1651),"")</f>
        <v/>
      </c>
      <c r="AP1651" s="31" t="str">
        <f t="shared" si="6044"/>
        <v>0</v>
      </c>
      <c r="AQ1651"/>
      <c r="AR1651" s="58">
        <f t="shared" si="6045"/>
        <v>0</v>
      </c>
      <c r="AS1651" s="58">
        <f t="shared" si="6046"/>
        <v>0</v>
      </c>
      <c r="AT1651" s="65">
        <f t="shared" si="6047"/>
        <v>0</v>
      </c>
      <c r="AU1651" s="82" t="str">
        <f t="shared" si="5779"/>
        <v/>
      </c>
      <c r="AV1651" s="82" t="str">
        <f t="shared" si="5780"/>
        <v/>
      </c>
      <c r="AW1651" s="82" t="str">
        <f t="shared" si="5781"/>
        <v/>
      </c>
      <c r="AX1651" s="82" t="str">
        <f t="shared" si="5782"/>
        <v/>
      </c>
      <c r="AY1651" s="82" t="str">
        <f t="shared" si="5783"/>
        <v/>
      </c>
      <c r="AZ1651" s="82" t="str">
        <f t="shared" si="5784"/>
        <v/>
      </c>
      <c r="BA1651" s="82" t="str">
        <f t="shared" si="5785"/>
        <v/>
      </c>
      <c r="BB1651" s="82" t="str">
        <f t="shared" si="5786"/>
        <v/>
      </c>
      <c r="BC1651" s="82" t="str">
        <f t="shared" si="5787"/>
        <v/>
      </c>
      <c r="BD1651" s="82" t="str">
        <f t="shared" si="5788"/>
        <v/>
      </c>
      <c r="BE1651" s="83" t="str">
        <f t="shared" si="6101"/>
        <v/>
      </c>
      <c r="BF1651" s="83" t="str">
        <f t="shared" si="6102"/>
        <v/>
      </c>
      <c r="BG1651" s="83" t="str">
        <f t="shared" si="6103"/>
        <v/>
      </c>
      <c r="BH1651" s="83" t="str">
        <f t="shared" si="6104"/>
        <v/>
      </c>
      <c r="BI1651" s="83" t="str">
        <f t="shared" si="6105"/>
        <v/>
      </c>
      <c r="BJ1651" s="83" t="str">
        <f t="shared" si="6106"/>
        <v/>
      </c>
      <c r="BK1651" s="83" t="str">
        <f t="shared" si="6107"/>
        <v/>
      </c>
      <c r="BL1651" s="83" t="str">
        <f t="shared" si="6108"/>
        <v/>
      </c>
      <c r="BM1651" s="83" t="str">
        <f t="shared" si="6094"/>
        <v/>
      </c>
      <c r="BN1651" s="83" t="str">
        <f t="shared" si="6087"/>
        <v/>
      </c>
      <c r="BO1651" s="68"/>
      <c r="BP1651" s="68"/>
      <c r="BQ1651" s="68"/>
      <c r="BR1651" s="81">
        <f t="shared" ref="BR1651" ca="1" si="6169">IF($A$2="no",INT(RAND()*36+1),INT(RAND()*37))</f>
        <v>32</v>
      </c>
    </row>
    <row r="1652" spans="1:70" x14ac:dyDescent="0.2">
      <c r="A1652" s="95"/>
      <c r="B1652" s="84" t="str">
        <f t="shared" ref="B1652" si="6170">IF(A1652="","",IF(COUNTBLANK(AU1653:BD1653)=10,"DB",AU1653&amp;AV1653&amp;AW1653&amp;AX1653&amp;AY1653&amp;AZ1653&amp;BA1653&amp;BB1653&amp;BC1653&amp;BD1653))</f>
        <v/>
      </c>
      <c r="C1652" s="13" t="str">
        <f t="shared" ref="C1652" si="6171">IF(AR1652="Profit Target","profit target",IF(AS1652="Stop Loss","stop loss",""))</f>
        <v/>
      </c>
      <c r="D1652" s="85" t="str">
        <f t="shared" ref="D1652" si="6172">AO1652</f>
        <v/>
      </c>
      <c r="E1652" s="86" t="str">
        <f t="shared" ref="E1652" si="6173">BE1653&amp;BF1653&amp;BG1653&amp;BH1653&amp;BI1653&amp;BJ1653&amp;BK1653&amp;BL1653&amp;BM1653&amp;BN1653</f>
        <v/>
      </c>
      <c r="F1652" s="86">
        <f t="shared" si="5757"/>
        <v>0</v>
      </c>
      <c r="G1652" s="35" t="str">
        <f>IF(A1651&lt;&gt;"",COUNTIF($F$5:F1652,F1652),"")</f>
        <v/>
      </c>
      <c r="H1652" s="35">
        <f t="shared" si="6037"/>
        <v>1648</v>
      </c>
      <c r="I1652" s="117" t="str">
        <f t="shared" si="5767"/>
        <v/>
      </c>
      <c r="J1652" s="28" t="str">
        <f t="shared" si="6038"/>
        <v/>
      </c>
      <c r="K1652" s="103" t="str">
        <f t="shared" si="5797"/>
        <v/>
      </c>
      <c r="L1652" s="103" t="str">
        <f t="shared" si="6039"/>
        <v/>
      </c>
      <c r="M1652" s="103" t="str">
        <f t="shared" si="6040"/>
        <v/>
      </c>
      <c r="N1652" s="103" t="str">
        <f t="shared" si="6041"/>
        <v/>
      </c>
      <c r="O1652" s="103" t="str">
        <f t="shared" si="6042"/>
        <v/>
      </c>
      <c r="P1652" s="103" t="str">
        <f t="shared" ref="P1652:P1705" si="6174">IF(AP1651&gt;=$P$1,"",IF(AP1651&lt;=$P$2,"",IF(H1651&lt;&gt;H1652,"",IF(AND(P1651&lt;&gt;"",P1651,P1651&lt;&gt;I1651),P1651,IF(AND(I1651&lt;&gt;M1652,I1651&lt;&gt;L1652,I1651&lt;&gt;K1652,I1651&lt;&gt;N1652,I1651&lt;&gt;O1652,G1651&gt;=H1651),I1651,"")))))</f>
        <v/>
      </c>
      <c r="Q1652" s="103"/>
      <c r="R1652" s="103"/>
      <c r="S1652" s="103"/>
      <c r="T1652" s="103"/>
      <c r="U1652" s="103"/>
      <c r="V1652" s="103"/>
      <c r="W1652" s="103"/>
      <c r="X1652" s="103"/>
      <c r="Y1652" s="103"/>
      <c r="Z1652" s="12" t="str">
        <f t="shared" si="5768"/>
        <v/>
      </c>
      <c r="AA1652" s="12" t="str">
        <f t="shared" si="5769"/>
        <v/>
      </c>
      <c r="AB1652" s="12" t="str">
        <f t="shared" si="5770"/>
        <v/>
      </c>
      <c r="AC1652" s="12" t="str">
        <f t="shared" si="5771"/>
        <v/>
      </c>
      <c r="AD1652" s="12" t="str">
        <f t="shared" si="5772"/>
        <v/>
      </c>
      <c r="AE1652" s="12" t="str">
        <f t="shared" si="5773"/>
        <v/>
      </c>
      <c r="AF1652" s="12" t="str">
        <f t="shared" si="5774"/>
        <v/>
      </c>
      <c r="AG1652" s="12" t="str">
        <f t="shared" si="5775"/>
        <v/>
      </c>
      <c r="AH1652" s="12" t="str">
        <f t="shared" si="5776"/>
        <v/>
      </c>
      <c r="AI1652" s="12" t="str">
        <f t="shared" si="5777"/>
        <v/>
      </c>
      <c r="AJ1652" s="102"/>
      <c r="AK1652" s="102"/>
      <c r="AL1652" s="102"/>
      <c r="AM1652" s="102"/>
      <c r="AN1652" s="102"/>
      <c r="AO1652" s="29" t="str">
        <f t="shared" ref="AO1652" si="6175">IF(A1652&lt;&gt;"",SUM(Z1652:AN1652),"")</f>
        <v/>
      </c>
      <c r="AP1652" s="31" t="str">
        <f t="shared" si="6044"/>
        <v>0</v>
      </c>
      <c r="AQ1652"/>
      <c r="AR1652" s="58">
        <f t="shared" si="6045"/>
        <v>0</v>
      </c>
      <c r="AS1652" s="58">
        <f t="shared" si="6046"/>
        <v>0</v>
      </c>
      <c r="AT1652" s="65">
        <f t="shared" si="6047"/>
        <v>0</v>
      </c>
      <c r="AU1652" s="82" t="str">
        <f t="shared" si="5779"/>
        <v/>
      </c>
      <c r="AV1652" s="82" t="str">
        <f t="shared" si="5780"/>
        <v/>
      </c>
      <c r="AW1652" s="82" t="str">
        <f t="shared" si="5781"/>
        <v/>
      </c>
      <c r="AX1652" s="82" t="str">
        <f t="shared" si="5782"/>
        <v/>
      </c>
      <c r="AY1652" s="82" t="str">
        <f t="shared" si="5783"/>
        <v/>
      </c>
      <c r="AZ1652" s="82" t="str">
        <f t="shared" si="5784"/>
        <v/>
      </c>
      <c r="BA1652" s="82" t="str">
        <f t="shared" si="5785"/>
        <v/>
      </c>
      <c r="BB1652" s="82" t="str">
        <f t="shared" si="5786"/>
        <v/>
      </c>
      <c r="BC1652" s="82" t="str">
        <f t="shared" si="5787"/>
        <v/>
      </c>
      <c r="BD1652" s="82" t="str">
        <f t="shared" si="5788"/>
        <v/>
      </c>
      <c r="BE1652" s="83" t="str">
        <f t="shared" si="6101"/>
        <v/>
      </c>
      <c r="BF1652" s="83" t="str">
        <f t="shared" si="6102"/>
        <v/>
      </c>
      <c r="BG1652" s="83" t="str">
        <f t="shared" si="6103"/>
        <v/>
      </c>
      <c r="BH1652" s="83" t="str">
        <f t="shared" si="6104"/>
        <v/>
      </c>
      <c r="BI1652" s="83" t="str">
        <f t="shared" si="6105"/>
        <v/>
      </c>
      <c r="BJ1652" s="83" t="str">
        <f t="shared" si="6106"/>
        <v/>
      </c>
      <c r="BK1652" s="83" t="str">
        <f t="shared" si="6107"/>
        <v/>
      </c>
      <c r="BL1652" s="83" t="str">
        <f t="shared" si="6108"/>
        <v/>
      </c>
      <c r="BM1652" s="83" t="str">
        <f t="shared" si="6094"/>
        <v/>
      </c>
      <c r="BN1652" s="83" t="str">
        <f t="shared" si="6087"/>
        <v/>
      </c>
      <c r="BO1652" s="68"/>
      <c r="BP1652" s="68"/>
      <c r="BQ1652" s="68"/>
      <c r="BR1652" s="81">
        <f t="shared" ref="BR1652" ca="1" si="6176">IF($A$2="no",INT(RAND()*36+1),INT(RAND()*37))</f>
        <v>27</v>
      </c>
    </row>
    <row r="1653" spans="1:70" x14ac:dyDescent="0.2">
      <c r="A1653" s="95"/>
      <c r="B1653" s="84" t="str">
        <f t="shared" ref="B1653" si="6177">IF(A1653="","",IF(COUNTBLANK(AU1654:BD1654)=10,"DB",AU1654&amp;AV1654&amp;AW1654&amp;AX1654&amp;AY1654&amp;AZ1654&amp;BA1654&amp;BB1654&amp;BC1654&amp;BD1654))</f>
        <v/>
      </c>
      <c r="C1653" s="13" t="str">
        <f t="shared" ref="C1653" si="6178">IF(AR1653="Profit Target","profit target",IF(AS1653="Stop Loss","stop loss",""))</f>
        <v/>
      </c>
      <c r="D1653" s="85" t="str">
        <f t="shared" ref="D1653" si="6179">AO1653</f>
        <v/>
      </c>
      <c r="E1653" s="86" t="str">
        <f t="shared" ref="E1653" si="6180">BE1654&amp;BF1654&amp;BG1654&amp;BH1654&amp;BI1654&amp;BJ1654&amp;BK1654&amp;BL1654&amp;BM1654&amp;BN1654</f>
        <v/>
      </c>
      <c r="F1653" s="86">
        <f t="shared" si="5757"/>
        <v>0</v>
      </c>
      <c r="G1653" s="35" t="str">
        <f>IF(A1652&lt;&gt;"",COUNTIF($F$5:F1653,F1653),"")</f>
        <v/>
      </c>
      <c r="H1653" s="35">
        <f t="shared" si="6037"/>
        <v>1649</v>
      </c>
      <c r="I1653" s="117" t="str">
        <f t="shared" si="5767"/>
        <v/>
      </c>
      <c r="J1653" s="28" t="str">
        <f t="shared" si="6038"/>
        <v/>
      </c>
      <c r="K1653" s="103" t="str">
        <f t="shared" si="5797"/>
        <v/>
      </c>
      <c r="L1653" s="103" t="str">
        <f t="shared" si="6039"/>
        <v/>
      </c>
      <c r="M1653" s="103" t="str">
        <f t="shared" si="6040"/>
        <v/>
      </c>
      <c r="N1653" s="103" t="str">
        <f t="shared" si="6041"/>
        <v/>
      </c>
      <c r="O1653" s="103" t="str">
        <f t="shared" si="6042"/>
        <v/>
      </c>
      <c r="P1653" s="103" t="str">
        <f t="shared" si="6174"/>
        <v/>
      </c>
      <c r="Q1653" s="103" t="str">
        <f t="shared" ref="Q1653:Q1705" si="6181">IF(AP1652&gt;=$P$1,"",IF(AP1652&lt;=$P$2,"",IF(H1652&lt;&gt;H1653,"",IF(AND(Q1652&lt;&gt;"",Q1652&lt;&gt;I1652),Q1652,IF(AND(I1652&lt;&gt;M1653,I1652&lt;&gt;L1653,I1652&lt;&gt;K1653,I1652&lt;&gt;N1653,I1652&lt;&gt;O1653,I1652&lt;&gt;P1653,G1652&gt;=H1652),I1652,"")))))</f>
        <v/>
      </c>
      <c r="R1653" s="103"/>
      <c r="S1653" s="103"/>
      <c r="T1653" s="103"/>
      <c r="U1653" s="103"/>
      <c r="V1653" s="103"/>
      <c r="W1653" s="103"/>
      <c r="X1653" s="103"/>
      <c r="Y1653" s="103"/>
      <c r="Z1653" s="12" t="str">
        <f t="shared" si="5768"/>
        <v/>
      </c>
      <c r="AA1653" s="12" t="str">
        <f t="shared" si="5769"/>
        <v/>
      </c>
      <c r="AB1653" s="12" t="str">
        <f t="shared" si="5770"/>
        <v/>
      </c>
      <c r="AC1653" s="12" t="str">
        <f t="shared" si="5771"/>
        <v/>
      </c>
      <c r="AD1653" s="12" t="str">
        <f t="shared" si="5772"/>
        <v/>
      </c>
      <c r="AE1653" s="12" t="str">
        <f t="shared" si="5773"/>
        <v/>
      </c>
      <c r="AF1653" s="12" t="str">
        <f t="shared" si="5774"/>
        <v/>
      </c>
      <c r="AG1653" s="12" t="str">
        <f t="shared" si="5775"/>
        <v/>
      </c>
      <c r="AH1653" s="12" t="str">
        <f t="shared" si="5776"/>
        <v/>
      </c>
      <c r="AI1653" s="12" t="str">
        <f t="shared" si="5777"/>
        <v/>
      </c>
      <c r="AJ1653" s="102"/>
      <c r="AK1653" s="102"/>
      <c r="AL1653" s="102"/>
      <c r="AM1653" s="102"/>
      <c r="AN1653" s="102"/>
      <c r="AO1653" s="29" t="str">
        <f t="shared" ref="AO1653" si="6182">IF(A1653&lt;&gt;"",SUM(Z1653:AN1653),"")</f>
        <v/>
      </c>
      <c r="AP1653" s="31" t="str">
        <f t="shared" si="6044"/>
        <v>0</v>
      </c>
      <c r="AQ1653"/>
      <c r="AR1653" s="58">
        <f t="shared" si="6045"/>
        <v>0</v>
      </c>
      <c r="AS1653" s="58">
        <f t="shared" si="6046"/>
        <v>0</v>
      </c>
      <c r="AT1653" s="65">
        <f t="shared" si="6047"/>
        <v>0</v>
      </c>
      <c r="AU1653" s="82" t="str">
        <f t="shared" si="5779"/>
        <v/>
      </c>
      <c r="AV1653" s="82" t="str">
        <f t="shared" si="5780"/>
        <v/>
      </c>
      <c r="AW1653" s="82" t="str">
        <f t="shared" si="5781"/>
        <v/>
      </c>
      <c r="AX1653" s="82" t="str">
        <f t="shared" si="5782"/>
        <v/>
      </c>
      <c r="AY1653" s="82" t="str">
        <f t="shared" si="5783"/>
        <v/>
      </c>
      <c r="AZ1653" s="82" t="str">
        <f t="shared" si="5784"/>
        <v/>
      </c>
      <c r="BA1653" s="82" t="str">
        <f t="shared" si="5785"/>
        <v/>
      </c>
      <c r="BB1653" s="82" t="str">
        <f t="shared" si="5786"/>
        <v/>
      </c>
      <c r="BC1653" s="82" t="str">
        <f t="shared" si="5787"/>
        <v/>
      </c>
      <c r="BD1653" s="82" t="str">
        <f t="shared" si="5788"/>
        <v/>
      </c>
      <c r="BE1653" s="83" t="str">
        <f t="shared" si="6101"/>
        <v/>
      </c>
      <c r="BF1653" s="83" t="str">
        <f t="shared" si="6102"/>
        <v/>
      </c>
      <c r="BG1653" s="83" t="str">
        <f t="shared" si="6103"/>
        <v/>
      </c>
      <c r="BH1653" s="83" t="str">
        <f t="shared" si="6104"/>
        <v/>
      </c>
      <c r="BI1653" s="83" t="str">
        <f t="shared" si="6105"/>
        <v/>
      </c>
      <c r="BJ1653" s="83" t="str">
        <f t="shared" si="6106"/>
        <v/>
      </c>
      <c r="BK1653" s="83" t="str">
        <f t="shared" si="6107"/>
        <v/>
      </c>
      <c r="BL1653" s="83" t="str">
        <f t="shared" si="6108"/>
        <v/>
      </c>
      <c r="BM1653" s="83" t="str">
        <f t="shared" si="6094"/>
        <v/>
      </c>
      <c r="BN1653" s="83" t="str">
        <f t="shared" si="6087"/>
        <v/>
      </c>
      <c r="BO1653" s="68"/>
      <c r="BP1653" s="68"/>
      <c r="BQ1653" s="68"/>
      <c r="BR1653" s="81">
        <f t="shared" ref="BR1653" ca="1" si="6183">IF($A$2="no",INT(RAND()*36+1),INT(RAND()*37))</f>
        <v>25</v>
      </c>
    </row>
    <row r="1654" spans="1:70" x14ac:dyDescent="0.2">
      <c r="A1654" s="95"/>
      <c r="B1654" s="84" t="str">
        <f t="shared" ref="B1654" si="6184">IF(A1654="","",IF(COUNTBLANK(AU1655:BD1655)=10,"DB",AU1655&amp;AV1655&amp;AW1655&amp;AX1655&amp;AY1655&amp;AZ1655&amp;BA1655&amp;BB1655&amp;BC1655&amp;BD1655))</f>
        <v/>
      </c>
      <c r="C1654" s="13" t="str">
        <f t="shared" ref="C1654" si="6185">IF(AR1654="Profit Target","profit target",IF(AS1654="Stop Loss","stop loss",""))</f>
        <v/>
      </c>
      <c r="D1654" s="85" t="str">
        <f t="shared" ref="D1654" si="6186">AO1654</f>
        <v/>
      </c>
      <c r="E1654" s="86" t="str">
        <f t="shared" ref="E1654" si="6187">BE1655&amp;BF1655&amp;BG1655&amp;BH1655&amp;BI1655&amp;BJ1655&amp;BK1655&amp;BL1655&amp;BM1655&amp;BN1655</f>
        <v/>
      </c>
      <c r="F1654" s="86">
        <f t="shared" si="5757"/>
        <v>0</v>
      </c>
      <c r="G1654" s="35" t="str">
        <f>IF(A1653&lt;&gt;"",COUNTIF($F$5:F1654,F1654),"")</f>
        <v/>
      </c>
      <c r="H1654" s="35">
        <f t="shared" si="6037"/>
        <v>1650</v>
      </c>
      <c r="I1654" s="117" t="str">
        <f t="shared" si="5767"/>
        <v/>
      </c>
      <c r="J1654" s="28" t="str">
        <f t="shared" si="6038"/>
        <v/>
      </c>
      <c r="K1654" s="103" t="str">
        <f t="shared" si="5797"/>
        <v/>
      </c>
      <c r="L1654" s="103" t="str">
        <f t="shared" si="6039"/>
        <v/>
      </c>
      <c r="M1654" s="103" t="str">
        <f t="shared" si="6040"/>
        <v/>
      </c>
      <c r="N1654" s="103" t="str">
        <f t="shared" si="6041"/>
        <v/>
      </c>
      <c r="O1654" s="103" t="str">
        <f t="shared" si="6042"/>
        <v/>
      </c>
      <c r="P1654" s="103" t="str">
        <f t="shared" si="6174"/>
        <v/>
      </c>
      <c r="Q1654" s="103" t="str">
        <f t="shared" si="6181"/>
        <v/>
      </c>
      <c r="R1654" s="103" t="str">
        <f>IF(AP1653&gt;=$P$1,"",IF(AP1653&lt;=$P$2,"",IF(H1653&lt;&gt;H1654,"",IF(AND(R1653&lt;&gt;"",R1653&lt;&gt;I1653),R1653,IF(AND(I1653&lt;&gt;M1654,I1653&lt;&gt;L1654,I1653&lt;&gt;K1654,I1653&lt;&gt;N1654,I1653&lt;&gt;O1654,I1653&lt;&gt;P1654,I1653&lt;&gt;Q1654),I1653,"")))))</f>
        <v/>
      </c>
      <c r="S1654" s="103"/>
      <c r="T1654" s="103"/>
      <c r="U1654" s="103"/>
      <c r="V1654" s="103"/>
      <c r="W1654" s="103"/>
      <c r="X1654" s="103"/>
      <c r="Y1654" s="103"/>
      <c r="Z1654" s="12" t="str">
        <f t="shared" si="5768"/>
        <v/>
      </c>
      <c r="AA1654" s="12" t="str">
        <f t="shared" si="5769"/>
        <v/>
      </c>
      <c r="AB1654" s="12" t="str">
        <f t="shared" si="5770"/>
        <v/>
      </c>
      <c r="AC1654" s="12" t="str">
        <f t="shared" si="5771"/>
        <v/>
      </c>
      <c r="AD1654" s="12" t="str">
        <f t="shared" si="5772"/>
        <v/>
      </c>
      <c r="AE1654" s="12" t="str">
        <f t="shared" si="5773"/>
        <v/>
      </c>
      <c r="AF1654" s="12" t="str">
        <f t="shared" si="5774"/>
        <v/>
      </c>
      <c r="AG1654" s="12" t="str">
        <f t="shared" si="5775"/>
        <v/>
      </c>
      <c r="AH1654" s="12" t="str">
        <f t="shared" si="5776"/>
        <v/>
      </c>
      <c r="AI1654" s="12" t="str">
        <f t="shared" si="5777"/>
        <v/>
      </c>
      <c r="AJ1654" s="102"/>
      <c r="AK1654" s="102"/>
      <c r="AL1654" s="102"/>
      <c r="AM1654" s="102"/>
      <c r="AN1654" s="102"/>
      <c r="AO1654" s="29" t="str">
        <f t="shared" ref="AO1654" si="6188">IF(A1654&lt;&gt;"",SUM(Z1654:AN1654),"")</f>
        <v/>
      </c>
      <c r="AP1654" s="31" t="str">
        <f t="shared" si="6044"/>
        <v>0</v>
      </c>
      <c r="AQ1654"/>
      <c r="AR1654" s="58">
        <f t="shared" si="6045"/>
        <v>0</v>
      </c>
      <c r="AS1654" s="58">
        <f t="shared" si="6046"/>
        <v>0</v>
      </c>
      <c r="AT1654" s="65">
        <f t="shared" si="6047"/>
        <v>0</v>
      </c>
      <c r="AU1654" s="82" t="str">
        <f t="shared" si="5779"/>
        <v/>
      </c>
      <c r="AV1654" s="82" t="str">
        <f t="shared" si="5780"/>
        <v/>
      </c>
      <c r="AW1654" s="82" t="str">
        <f t="shared" si="5781"/>
        <v/>
      </c>
      <c r="AX1654" s="82" t="str">
        <f t="shared" si="5782"/>
        <v/>
      </c>
      <c r="AY1654" s="82" t="str">
        <f t="shared" si="5783"/>
        <v/>
      </c>
      <c r="AZ1654" s="82" t="str">
        <f t="shared" si="5784"/>
        <v/>
      </c>
      <c r="BA1654" s="82" t="str">
        <f t="shared" si="5785"/>
        <v/>
      </c>
      <c r="BB1654" s="82" t="str">
        <f t="shared" si="5786"/>
        <v/>
      </c>
      <c r="BC1654" s="82" t="str">
        <f t="shared" si="5787"/>
        <v/>
      </c>
      <c r="BD1654" s="82" t="str">
        <f t="shared" si="5788"/>
        <v/>
      </c>
      <c r="BE1654" s="83" t="str">
        <f t="shared" si="6101"/>
        <v/>
      </c>
      <c r="BF1654" s="83" t="str">
        <f t="shared" si="6102"/>
        <v/>
      </c>
      <c r="BG1654" s="83" t="str">
        <f t="shared" si="6103"/>
        <v/>
      </c>
      <c r="BH1654" s="83" t="str">
        <f t="shared" si="6104"/>
        <v/>
      </c>
      <c r="BI1654" s="83" t="str">
        <f t="shared" si="6105"/>
        <v/>
      </c>
      <c r="BJ1654" s="83" t="str">
        <f t="shared" si="6106"/>
        <v/>
      </c>
      <c r="BK1654" s="83" t="str">
        <f t="shared" si="6107"/>
        <v/>
      </c>
      <c r="BL1654" s="83" t="str">
        <f t="shared" si="6108"/>
        <v/>
      </c>
      <c r="BM1654" s="83" t="str">
        <f t="shared" si="6094"/>
        <v/>
      </c>
      <c r="BN1654" s="83" t="str">
        <f t="shared" si="6087"/>
        <v/>
      </c>
      <c r="BO1654" s="68"/>
      <c r="BP1654" s="68"/>
      <c r="BQ1654" s="68"/>
      <c r="BR1654" s="81">
        <f t="shared" ref="BR1654" ca="1" si="6189">IF($A$2="no",INT(RAND()*36+1),INT(RAND()*37))</f>
        <v>0</v>
      </c>
    </row>
    <row r="1655" spans="1:70" x14ac:dyDescent="0.2">
      <c r="A1655" s="95"/>
      <c r="B1655" s="84" t="str">
        <f t="shared" ref="B1655" si="6190">IF(A1655="","",IF(COUNTBLANK(AU1656:BD1656)=10,"DB",AU1656&amp;AV1656&amp;AW1656&amp;AX1656&amp;AY1656&amp;AZ1656&amp;BA1656&amp;BB1656&amp;BC1656&amp;BD1656))</f>
        <v/>
      </c>
      <c r="C1655" s="13" t="str">
        <f t="shared" ref="C1655" si="6191">IF(AR1655="Profit Target","profit target",IF(AS1655="Stop Loss","stop loss",""))</f>
        <v/>
      </c>
      <c r="D1655" s="85" t="str">
        <f t="shared" ref="D1655" si="6192">AO1655</f>
        <v/>
      </c>
      <c r="E1655" s="86" t="str">
        <f t="shared" ref="E1655" si="6193">BE1656&amp;BF1656&amp;BG1656&amp;BH1656&amp;BI1656&amp;BJ1656&amp;BK1656&amp;BL1656&amp;BM1656&amp;BN1656</f>
        <v/>
      </c>
      <c r="F1655" s="86">
        <f t="shared" si="5757"/>
        <v>0</v>
      </c>
      <c r="G1655" s="35" t="str">
        <f>IF(A1654&lt;&gt;"",COUNTIF($F$5:F1655,F1655),"")</f>
        <v/>
      </c>
      <c r="H1655" s="35">
        <f t="shared" si="6037"/>
        <v>1651</v>
      </c>
      <c r="I1655" s="117" t="str">
        <f t="shared" si="5767"/>
        <v/>
      </c>
      <c r="J1655" s="28" t="str">
        <f t="shared" si="6038"/>
        <v/>
      </c>
      <c r="K1655" s="103" t="str">
        <f t="shared" si="5797"/>
        <v/>
      </c>
      <c r="L1655" s="103" t="str">
        <f t="shared" si="6039"/>
        <v/>
      </c>
      <c r="M1655" s="103" t="str">
        <f t="shared" si="6040"/>
        <v/>
      </c>
      <c r="N1655" s="103" t="str">
        <f t="shared" si="6041"/>
        <v/>
      </c>
      <c r="O1655" s="103" t="str">
        <f t="shared" si="6042"/>
        <v/>
      </c>
      <c r="P1655" s="103" t="str">
        <f t="shared" si="6174"/>
        <v/>
      </c>
      <c r="Q1655" s="103" t="str">
        <f t="shared" si="6181"/>
        <v/>
      </c>
      <c r="R1655" s="103" t="str">
        <f t="shared" ref="R1655:R1705" si="6194">IF(AP1654&gt;=$P$1,"",IF(AP1654&lt;=$P$2,"",IF(H1654&lt;&gt;H1655,"",IF(AND(R1654&lt;&gt;"",R1654&lt;&gt;I1654),R1654,IF(AND(I1654&lt;&gt;M1655,I1654&lt;&gt;L1655,I1654&lt;&gt;K1655,I1654&lt;&gt;N1655,I1654&lt;&gt;O1655,I1654&lt;&gt;P1655,I1654&lt;&gt;Q1655,G1654&gt;=H1654),I1654,"")))))</f>
        <v/>
      </c>
      <c r="S1655" s="103" t="str">
        <f>IF(AP1654&gt;=$P$1,"",IF(AP1654&lt;=$P$2,"",IF(H1654&lt;&gt;H1655,"",IF(AND(S1654&lt;&gt;"",S1654&lt;&gt;I1654),S1654,IF(AND(I1654&lt;&gt;M1655,I1654&lt;&gt;L1655,I1654&lt;&gt;K1655,I1654&lt;&gt;N1655,I1654&lt;&gt;O1655,I1654&lt;&gt;P1655,I1654&lt;&gt;Q1655,I1654&lt;&gt;R1655),I1654,"")))))</f>
        <v/>
      </c>
      <c r="T1655" s="103"/>
      <c r="U1655" s="103"/>
      <c r="V1655" s="103"/>
      <c r="W1655" s="103"/>
      <c r="X1655" s="103"/>
      <c r="Y1655" s="103"/>
      <c r="Z1655" s="12" t="str">
        <f t="shared" si="5768"/>
        <v/>
      </c>
      <c r="AA1655" s="12" t="str">
        <f t="shared" si="5769"/>
        <v/>
      </c>
      <c r="AB1655" s="12" t="str">
        <f t="shared" si="5770"/>
        <v/>
      </c>
      <c r="AC1655" s="12" t="str">
        <f t="shared" si="5771"/>
        <v/>
      </c>
      <c r="AD1655" s="12" t="str">
        <f t="shared" si="5772"/>
        <v/>
      </c>
      <c r="AE1655" s="12" t="str">
        <f t="shared" si="5773"/>
        <v/>
      </c>
      <c r="AF1655" s="12" t="str">
        <f t="shared" si="5774"/>
        <v/>
      </c>
      <c r="AG1655" s="12" t="str">
        <f t="shared" si="5775"/>
        <v/>
      </c>
      <c r="AH1655" s="12" t="str">
        <f t="shared" si="5776"/>
        <v/>
      </c>
      <c r="AI1655" s="12" t="str">
        <f t="shared" si="5777"/>
        <v/>
      </c>
      <c r="AJ1655" s="102"/>
      <c r="AK1655" s="102"/>
      <c r="AL1655" s="102"/>
      <c r="AM1655" s="102"/>
      <c r="AN1655" s="102"/>
      <c r="AO1655" s="29" t="str">
        <f t="shared" ref="AO1655" si="6195">IF(A1655&lt;&gt;"",SUM(Z1655:AN1655),"")</f>
        <v/>
      </c>
      <c r="AP1655" s="31" t="str">
        <f t="shared" si="6044"/>
        <v>0</v>
      </c>
      <c r="AQ1655"/>
      <c r="AR1655" s="58">
        <f t="shared" si="6045"/>
        <v>0</v>
      </c>
      <c r="AS1655" s="58">
        <f t="shared" si="6046"/>
        <v>0</v>
      </c>
      <c r="AT1655" s="65">
        <f t="shared" si="6047"/>
        <v>0</v>
      </c>
      <c r="AU1655" s="82" t="str">
        <f t="shared" si="5779"/>
        <v/>
      </c>
      <c r="AV1655" s="82" t="str">
        <f t="shared" si="5780"/>
        <v/>
      </c>
      <c r="AW1655" s="82" t="str">
        <f t="shared" si="5781"/>
        <v/>
      </c>
      <c r="AX1655" s="82" t="str">
        <f t="shared" si="5782"/>
        <v/>
      </c>
      <c r="AY1655" s="82" t="str">
        <f t="shared" si="5783"/>
        <v/>
      </c>
      <c r="AZ1655" s="82" t="str">
        <f t="shared" si="5784"/>
        <v/>
      </c>
      <c r="BA1655" s="82" t="str">
        <f t="shared" si="5785"/>
        <v/>
      </c>
      <c r="BB1655" s="82" t="str">
        <f t="shared" si="5786"/>
        <v/>
      </c>
      <c r="BC1655" s="82" t="str">
        <f t="shared" si="5787"/>
        <v/>
      </c>
      <c r="BD1655" s="82" t="str">
        <f t="shared" si="5788"/>
        <v/>
      </c>
      <c r="BE1655" s="83" t="str">
        <f t="shared" si="6101"/>
        <v/>
      </c>
      <c r="BF1655" s="83" t="str">
        <f t="shared" si="6102"/>
        <v/>
      </c>
      <c r="BG1655" s="83" t="str">
        <f t="shared" si="6103"/>
        <v/>
      </c>
      <c r="BH1655" s="83" t="str">
        <f t="shared" si="6104"/>
        <v/>
      </c>
      <c r="BI1655" s="83" t="str">
        <f t="shared" si="6105"/>
        <v/>
      </c>
      <c r="BJ1655" s="83" t="str">
        <f t="shared" si="6106"/>
        <v/>
      </c>
      <c r="BK1655" s="83" t="str">
        <f t="shared" si="6107"/>
        <v/>
      </c>
      <c r="BL1655" s="83" t="str">
        <f t="shared" si="6108"/>
        <v/>
      </c>
      <c r="BM1655" s="83" t="str">
        <f t="shared" si="6094"/>
        <v/>
      </c>
      <c r="BN1655" s="83" t="str">
        <f t="shared" si="6087"/>
        <v/>
      </c>
      <c r="BO1655" s="68"/>
      <c r="BP1655" s="68"/>
      <c r="BQ1655" s="68"/>
      <c r="BR1655" s="81">
        <f t="shared" ref="BR1655" ca="1" si="6196">IF($A$2="no",INT(RAND()*36+1),INT(RAND()*37))</f>
        <v>33</v>
      </c>
    </row>
    <row r="1656" spans="1:70" x14ac:dyDescent="0.2">
      <c r="A1656" s="95"/>
      <c r="B1656" s="84" t="str">
        <f t="shared" ref="B1656" si="6197">IF(A1656="","",IF(COUNTBLANK(AU1657:BD1657)=10,"DB",AU1657&amp;AV1657&amp;AW1657&amp;AX1657&amp;AY1657&amp;AZ1657&amp;BA1657&amp;BB1657&amp;BC1657&amp;BD1657))</f>
        <v/>
      </c>
      <c r="C1656" s="13" t="str">
        <f t="shared" ref="C1656" si="6198">IF(AR1656="Profit Target","profit target",IF(AS1656="Stop Loss","stop loss",""))</f>
        <v/>
      </c>
      <c r="D1656" s="85" t="str">
        <f t="shared" ref="D1656" si="6199">AO1656</f>
        <v/>
      </c>
      <c r="E1656" s="86" t="str">
        <f t="shared" ref="E1656" si="6200">BE1657&amp;BF1657&amp;BG1657&amp;BH1657&amp;BI1657&amp;BJ1657&amp;BK1657&amp;BL1657&amp;BM1657&amp;BN1657</f>
        <v/>
      </c>
      <c r="F1656" s="86">
        <f t="shared" si="5757"/>
        <v>0</v>
      </c>
      <c r="G1656" s="35" t="str">
        <f>IF(A1655&lt;&gt;"",COUNTIF($F$5:F1656,F1656),"")</f>
        <v/>
      </c>
      <c r="H1656" s="35">
        <f t="shared" si="6037"/>
        <v>1652</v>
      </c>
      <c r="I1656" s="117" t="str">
        <f t="shared" si="5767"/>
        <v/>
      </c>
      <c r="J1656" s="28" t="str">
        <f t="shared" si="6038"/>
        <v/>
      </c>
      <c r="K1656" s="103" t="str">
        <f t="shared" si="5797"/>
        <v/>
      </c>
      <c r="L1656" s="103" t="str">
        <f t="shared" si="6039"/>
        <v/>
      </c>
      <c r="M1656" s="103" t="str">
        <f t="shared" si="6040"/>
        <v/>
      </c>
      <c r="N1656" s="103" t="str">
        <f t="shared" si="6041"/>
        <v/>
      </c>
      <c r="O1656" s="103" t="str">
        <f t="shared" si="6042"/>
        <v/>
      </c>
      <c r="P1656" s="103" t="str">
        <f t="shared" si="6174"/>
        <v/>
      </c>
      <c r="Q1656" s="103" t="str">
        <f t="shared" si="6181"/>
        <v/>
      </c>
      <c r="R1656" s="103" t="str">
        <f t="shared" si="6194"/>
        <v/>
      </c>
      <c r="S1656" s="103" t="str">
        <f t="shared" ref="S1656:S1705" si="6201">IF(AP1655&gt;=$P$1,"",IF(AP1655&lt;=$P$2,"",IF(H1655&lt;&gt;H1656,"",IF(AND(S1655&lt;&gt;"",S1655&lt;&gt;I1655),S1655,IF(AND(I1655&lt;&gt;M1656,I1655&lt;&gt;L1656,I1655&lt;&gt;K1656,I1655&lt;&gt;N1656,I1655&lt;&gt;O1656,I1655&lt;&gt;P1656,I1655&lt;&gt;Q1656,I1655&lt;&gt;R1656,G1655&gt;=H1655),I1655,"")))))</f>
        <v/>
      </c>
      <c r="T1656" s="103" t="str">
        <f>IF(AP1655&gt;=$P$1,"",IF(AP1655&lt;=$P$2,"",IF($H1655&lt;&gt;$H1656,"",IF(AND(T1655&lt;&gt;"",T1655&lt;&gt;I1655),T1655,IF(AND($I1655&lt;&gt;M1656,$I1655&lt;&gt;L1656,$I1655&lt;&gt;K1656,$I1655&lt;&gt;N1656,$I1655&lt;&gt;O1656,$I1655&lt;&gt;P1656,$I1655&lt;&gt;Q1656,$I1655&lt;&gt;R1656,$I1655&lt;&gt;S1656,$G1655&gt;=$H1655),$I1655,"")))))</f>
        <v/>
      </c>
      <c r="U1656" s="103"/>
      <c r="V1656" s="103"/>
      <c r="W1656" s="103"/>
      <c r="X1656" s="103"/>
      <c r="Y1656" s="103"/>
      <c r="Z1656" s="12" t="str">
        <f t="shared" si="5768"/>
        <v/>
      </c>
      <c r="AA1656" s="12" t="str">
        <f t="shared" si="5769"/>
        <v/>
      </c>
      <c r="AB1656" s="12" t="str">
        <f t="shared" si="5770"/>
        <v/>
      </c>
      <c r="AC1656" s="12" t="str">
        <f t="shared" si="5771"/>
        <v/>
      </c>
      <c r="AD1656" s="12" t="str">
        <f t="shared" si="5772"/>
        <v/>
      </c>
      <c r="AE1656" s="12" t="str">
        <f t="shared" si="5773"/>
        <v/>
      </c>
      <c r="AF1656" s="12" t="str">
        <f t="shared" si="5774"/>
        <v/>
      </c>
      <c r="AG1656" s="12" t="str">
        <f t="shared" si="5775"/>
        <v/>
      </c>
      <c r="AH1656" s="12" t="str">
        <f t="shared" si="5776"/>
        <v/>
      </c>
      <c r="AI1656" s="12" t="str">
        <f t="shared" si="5777"/>
        <v/>
      </c>
      <c r="AJ1656" s="12" t="str">
        <f t="shared" ref="AJ1656:AJ1687" si="6202">IF(U1656&lt;&gt;"",IF(U1656=$F1656,(17*$J1655),(-1*$J1655)),"")</f>
        <v/>
      </c>
      <c r="AK1656" s="12" t="str">
        <f t="shared" ref="AK1656:AK1687" si="6203">IF(V1656&lt;&gt;"",IF(V1656=$F1656,(17*$J1655),(-1*$J1655)),"")</f>
        <v/>
      </c>
      <c r="AL1656" s="12" t="str">
        <f t="shared" ref="AL1656:AL1687" si="6204">IF(W1656&lt;&gt;"",IF(W1656=$F1656,(17*$J1655),(-1*$J1655)),"")</f>
        <v/>
      </c>
      <c r="AM1656" s="12" t="str">
        <f t="shared" ref="AM1656:AM1687" si="6205">IF(X1656&lt;&gt;"",IF(X1656=$F1656,(17*$J1655),(-1*$J1655)),"")</f>
        <v/>
      </c>
      <c r="AN1656" s="12" t="str">
        <f t="shared" ref="AN1656:AN1687" si="6206">IF(Y1656&lt;&gt;"",IF(Y1656=$F1656,(17*$J1655),(-1*$J1655)),"")</f>
        <v/>
      </c>
      <c r="AO1656" s="29" t="str">
        <f t="shared" ref="AO1656" si="6207">IF(A1656&lt;&gt;"",SUM(Z1656:AN1656),"")</f>
        <v/>
      </c>
      <c r="AP1656" s="31" t="str">
        <f t="shared" si="6044"/>
        <v>0</v>
      </c>
      <c r="AQ1656"/>
      <c r="AR1656" s="58">
        <f t="shared" si="6045"/>
        <v>0</v>
      </c>
      <c r="AS1656" s="58">
        <f t="shared" si="6046"/>
        <v>0</v>
      </c>
      <c r="AT1656" s="65">
        <f t="shared" si="6047"/>
        <v>0</v>
      </c>
      <c r="AU1656" s="82" t="str">
        <f t="shared" si="5779"/>
        <v/>
      </c>
      <c r="AV1656" s="82" t="str">
        <f t="shared" si="5780"/>
        <v/>
      </c>
      <c r="AW1656" s="82" t="str">
        <f t="shared" si="5781"/>
        <v/>
      </c>
      <c r="AX1656" s="82" t="str">
        <f t="shared" si="5782"/>
        <v/>
      </c>
      <c r="AY1656" s="82" t="str">
        <f t="shared" si="5783"/>
        <v/>
      </c>
      <c r="AZ1656" s="82" t="str">
        <f t="shared" si="5784"/>
        <v/>
      </c>
      <c r="BA1656" s="82" t="str">
        <f t="shared" si="5785"/>
        <v/>
      </c>
      <c r="BB1656" s="82" t="str">
        <f t="shared" si="5786"/>
        <v/>
      </c>
      <c r="BC1656" s="82" t="str">
        <f t="shared" si="5787"/>
        <v/>
      </c>
      <c r="BD1656" s="82" t="str">
        <f t="shared" si="5788"/>
        <v/>
      </c>
      <c r="BE1656" s="83" t="str">
        <f t="shared" si="6101"/>
        <v/>
      </c>
      <c r="BF1656" s="83" t="str">
        <f t="shared" si="6102"/>
        <v/>
      </c>
      <c r="BG1656" s="83" t="str">
        <f t="shared" si="6103"/>
        <v/>
      </c>
      <c r="BH1656" s="83" t="str">
        <f t="shared" si="6104"/>
        <v/>
      </c>
      <c r="BI1656" s="83" t="str">
        <f t="shared" si="6105"/>
        <v/>
      </c>
      <c r="BJ1656" s="83" t="str">
        <f t="shared" si="6106"/>
        <v/>
      </c>
      <c r="BK1656" s="83" t="str">
        <f t="shared" si="6107"/>
        <v/>
      </c>
      <c r="BL1656" s="83" t="str">
        <f t="shared" si="6108"/>
        <v/>
      </c>
      <c r="BM1656" s="83" t="str">
        <f t="shared" si="6094"/>
        <v/>
      </c>
      <c r="BN1656" s="83" t="str">
        <f t="shared" si="6087"/>
        <v/>
      </c>
      <c r="BO1656" s="68"/>
      <c r="BP1656" s="68"/>
      <c r="BQ1656" s="68"/>
      <c r="BR1656" s="81">
        <f t="shared" ref="BR1656" ca="1" si="6208">IF($A$2="no",INT(RAND()*36+1),INT(RAND()*37))</f>
        <v>29</v>
      </c>
    </row>
    <row r="1657" spans="1:70" x14ac:dyDescent="0.2">
      <c r="A1657" s="95"/>
      <c r="B1657" s="84" t="str">
        <f t="shared" ref="B1657" si="6209">IF(A1657="","",IF(COUNTBLANK(AU1658:BD1658)=10,"DB",AU1658&amp;AV1658&amp;AW1658&amp;AX1658&amp;AY1658&amp;AZ1658&amp;BA1658&amp;BB1658&amp;BC1658&amp;BD1658))</f>
        <v/>
      </c>
      <c r="C1657" s="13" t="str">
        <f t="shared" ref="C1657" si="6210">IF(AR1657="Profit Target","profit target",IF(AS1657="Stop Loss","stop loss",""))</f>
        <v/>
      </c>
      <c r="D1657" s="85" t="str">
        <f t="shared" ref="D1657" si="6211">AO1657</f>
        <v/>
      </c>
      <c r="E1657" s="86" t="str">
        <f t="shared" ref="E1657" si="6212">BE1658&amp;BF1658&amp;BG1658&amp;BH1658&amp;BI1658&amp;BJ1658&amp;BK1658&amp;BL1658&amp;BM1658&amp;BN1658</f>
        <v/>
      </c>
      <c r="F1657" s="86">
        <f t="shared" si="5757"/>
        <v>0</v>
      </c>
      <c r="G1657" s="35" t="str">
        <f>IF(A1656&lt;&gt;"",COUNTIF($F$5:F1657,F1657),"")</f>
        <v/>
      </c>
      <c r="H1657" s="35">
        <f t="shared" si="6037"/>
        <v>1653</v>
      </c>
      <c r="I1657" s="117" t="str">
        <f t="shared" si="5767"/>
        <v/>
      </c>
      <c r="J1657" s="28" t="str">
        <f t="shared" si="6038"/>
        <v/>
      </c>
      <c r="K1657" s="103" t="str">
        <f t="shared" si="5797"/>
        <v/>
      </c>
      <c r="L1657" s="103" t="str">
        <f t="shared" si="6039"/>
        <v/>
      </c>
      <c r="M1657" s="103" t="str">
        <f t="shared" si="6040"/>
        <v/>
      </c>
      <c r="N1657" s="103" t="str">
        <f t="shared" si="6041"/>
        <v/>
      </c>
      <c r="O1657" s="103" t="str">
        <f t="shared" si="6042"/>
        <v/>
      </c>
      <c r="P1657" s="103" t="str">
        <f t="shared" si="6174"/>
        <v/>
      </c>
      <c r="Q1657" s="103" t="str">
        <f t="shared" si="6181"/>
        <v/>
      </c>
      <c r="R1657" s="103" t="str">
        <f t="shared" si="6194"/>
        <v/>
      </c>
      <c r="S1657" s="103" t="str">
        <f t="shared" si="6201"/>
        <v/>
      </c>
      <c r="T1657" s="103" t="str">
        <f t="shared" ref="T1657:T1705" si="6213">IF(AP1656&gt;=$P$1,"",IF(AP1656&lt;=$P$2,"",IF($H1656&lt;&gt;$H1657,"",IF(AND(T1656&lt;&gt;"",T1656&lt;&gt;I1656),T1656,IF(AND($I1656&lt;&gt;M1657,$I1656&lt;&gt;L1657,$I1656&lt;&gt;K1657,$I1656&lt;&gt;N1657,$I1656&lt;&gt;O1657,$I1656&lt;&gt;P1657,$I1656&lt;&gt;Q1657,$I1656&lt;&gt;R1657,$I1656&lt;&gt;S1657,$G1656&gt;=$H1656),$I1656,"")))))</f>
        <v/>
      </c>
      <c r="U1657" s="103" t="str">
        <f>IF($AP1656&gt;=$P$1,"",IF($AP1656&lt;=$P$2,"",IF($H1656&lt;&gt;$H1657,"",IF(AND(U1656&lt;&gt;"",U1656&lt;&gt;J1656),U1656,IF(AND($I1656&lt;&gt;K1657,$I1656&lt;&gt;M1657,$I1656&lt;&gt;N1657,$I1656&lt;&gt;M1657,$I1656&lt;&gt;L1657,$I1656&lt;&gt;O1657,$I1656&lt;&gt;P1657,$I1656&lt;&gt;Q1657,$I1656&lt;&gt;R1657,$I1656&lt;&gt;S1657,$I1656&lt;&gt;T1657,$G1656&gt;=$H1656),$I1656,"")))))</f>
        <v/>
      </c>
      <c r="V1657" s="103"/>
      <c r="W1657" s="103"/>
      <c r="X1657" s="103"/>
      <c r="Y1657" s="103"/>
      <c r="Z1657" s="12" t="str">
        <f t="shared" si="5768"/>
        <v/>
      </c>
      <c r="AA1657" s="12" t="str">
        <f t="shared" si="5769"/>
        <v/>
      </c>
      <c r="AB1657" s="12" t="str">
        <f t="shared" si="5770"/>
        <v/>
      </c>
      <c r="AC1657" s="12" t="str">
        <f t="shared" si="5771"/>
        <v/>
      </c>
      <c r="AD1657" s="12" t="str">
        <f t="shared" si="5772"/>
        <v/>
      </c>
      <c r="AE1657" s="12" t="str">
        <f t="shared" si="5773"/>
        <v/>
      </c>
      <c r="AF1657" s="12" t="str">
        <f t="shared" si="5774"/>
        <v/>
      </c>
      <c r="AG1657" s="12" t="str">
        <f t="shared" si="5775"/>
        <v/>
      </c>
      <c r="AH1657" s="12" t="str">
        <f t="shared" si="5776"/>
        <v/>
      </c>
      <c r="AI1657" s="12" t="str">
        <f t="shared" si="5777"/>
        <v/>
      </c>
      <c r="AJ1657" s="12" t="str">
        <f t="shared" si="6202"/>
        <v/>
      </c>
      <c r="AK1657" s="12" t="str">
        <f t="shared" si="6203"/>
        <v/>
      </c>
      <c r="AL1657" s="12" t="str">
        <f t="shared" si="6204"/>
        <v/>
      </c>
      <c r="AM1657" s="12" t="str">
        <f t="shared" si="6205"/>
        <v/>
      </c>
      <c r="AN1657" s="12" t="str">
        <f t="shared" si="6206"/>
        <v/>
      </c>
      <c r="AO1657" s="29" t="str">
        <f t="shared" ref="AO1657" si="6214">IF(A1657&lt;&gt;"",SUM(Z1657:AN1657),"")</f>
        <v/>
      </c>
      <c r="AP1657" s="31" t="str">
        <f t="shared" si="6044"/>
        <v>0</v>
      </c>
      <c r="AQ1657"/>
      <c r="AR1657" s="58">
        <f t="shared" si="6045"/>
        <v>0</v>
      </c>
      <c r="AS1657" s="58">
        <f t="shared" si="6046"/>
        <v>0</v>
      </c>
      <c r="AT1657" s="65">
        <f t="shared" si="6047"/>
        <v>0</v>
      </c>
      <c r="AU1657" s="82" t="str">
        <f t="shared" si="5779"/>
        <v/>
      </c>
      <c r="AV1657" s="82" t="str">
        <f t="shared" si="5780"/>
        <v/>
      </c>
      <c r="AW1657" s="82" t="str">
        <f t="shared" si="5781"/>
        <v/>
      </c>
      <c r="AX1657" s="82" t="str">
        <f t="shared" si="5782"/>
        <v/>
      </c>
      <c r="AY1657" s="82" t="str">
        <f t="shared" si="5783"/>
        <v/>
      </c>
      <c r="AZ1657" s="82" t="str">
        <f t="shared" si="5784"/>
        <v/>
      </c>
      <c r="BA1657" s="82" t="str">
        <f t="shared" si="5785"/>
        <v/>
      </c>
      <c r="BB1657" s="82" t="str">
        <f t="shared" si="5786"/>
        <v/>
      </c>
      <c r="BC1657" s="82" t="str">
        <f t="shared" si="5787"/>
        <v/>
      </c>
      <c r="BD1657" s="82" t="str">
        <f t="shared" si="5788"/>
        <v/>
      </c>
      <c r="BE1657" s="83" t="str">
        <f t="shared" ref="BE1657:BF1657" si="6215">IF(K1657&lt;&gt;"",$J1657&amp;",","")</f>
        <v/>
      </c>
      <c r="BF1657" s="83" t="str">
        <f t="shared" si="6215"/>
        <v/>
      </c>
      <c r="BG1657" s="83" t="str">
        <f t="shared" si="6103"/>
        <v/>
      </c>
      <c r="BH1657" s="83" t="str">
        <f t="shared" si="6104"/>
        <v/>
      </c>
      <c r="BI1657" s="83" t="str">
        <f t="shared" si="6105"/>
        <v/>
      </c>
      <c r="BJ1657" s="83" t="str">
        <f t="shared" si="6106"/>
        <v/>
      </c>
      <c r="BK1657" s="83" t="str">
        <f t="shared" si="6107"/>
        <v/>
      </c>
      <c r="BL1657" s="83" t="str">
        <f t="shared" si="6108"/>
        <v/>
      </c>
      <c r="BM1657" s="83" t="str">
        <f t="shared" si="6094"/>
        <v/>
      </c>
      <c r="BN1657" s="83" t="str">
        <f t="shared" si="6087"/>
        <v/>
      </c>
      <c r="BO1657" s="68"/>
      <c r="BP1657" s="68"/>
      <c r="BQ1657" s="68"/>
      <c r="BR1657" s="81">
        <f t="shared" ref="BR1657" ca="1" si="6216">IF($A$2="no",INT(RAND()*36+1),INT(RAND()*37))</f>
        <v>36</v>
      </c>
    </row>
    <row r="1658" spans="1:70" x14ac:dyDescent="0.2">
      <c r="A1658" s="95"/>
      <c r="B1658" s="84" t="str">
        <f t="shared" ref="B1658" si="6217">IF(A1658="","",IF(COUNTBLANK(AU1659:BD1659)=10,"DB",AU1659&amp;AV1659&amp;AW1659&amp;AX1659&amp;AY1659&amp;AZ1659&amp;BA1659&amp;BB1659&amp;BC1659&amp;BD1659))</f>
        <v/>
      </c>
      <c r="C1658" s="13" t="str">
        <f t="shared" ref="C1658" si="6218">IF(AR1658="Profit Target","profit target",IF(AS1658="Stop Loss","stop loss",""))</f>
        <v/>
      </c>
      <c r="D1658" s="85" t="str">
        <f t="shared" ref="D1658" si="6219">AO1658</f>
        <v/>
      </c>
      <c r="E1658" s="86" t="str">
        <f t="shared" ref="E1658" si="6220">BE1659&amp;BF1659&amp;BG1659&amp;BH1659&amp;BI1659&amp;BJ1659&amp;BK1659&amp;BL1659&amp;BM1659&amp;BN1659</f>
        <v/>
      </c>
      <c r="F1658" s="86">
        <f t="shared" si="5757"/>
        <v>0</v>
      </c>
      <c r="G1658" s="35" t="str">
        <f>IF(A1657&lt;&gt;"",COUNTIF($F$5:F1658,F1658),"")</f>
        <v/>
      </c>
      <c r="H1658" s="35">
        <f t="shared" si="6037"/>
        <v>1654</v>
      </c>
      <c r="I1658" s="117" t="str">
        <f t="shared" si="5767"/>
        <v/>
      </c>
      <c r="J1658" s="28" t="str">
        <f t="shared" si="6038"/>
        <v/>
      </c>
      <c r="K1658" s="103" t="str">
        <f t="shared" si="5797"/>
        <v/>
      </c>
      <c r="L1658" s="103" t="str">
        <f t="shared" si="6039"/>
        <v/>
      </c>
      <c r="M1658" s="103" t="str">
        <f t="shared" si="6040"/>
        <v/>
      </c>
      <c r="N1658" s="103" t="str">
        <f t="shared" si="6041"/>
        <v/>
      </c>
      <c r="O1658" s="103" t="str">
        <f t="shared" si="6042"/>
        <v/>
      </c>
      <c r="P1658" s="103" t="str">
        <f t="shared" si="6174"/>
        <v/>
      </c>
      <c r="Q1658" s="103" t="str">
        <f t="shared" si="6181"/>
        <v/>
      </c>
      <c r="R1658" s="103" t="str">
        <f t="shared" si="6194"/>
        <v/>
      </c>
      <c r="S1658" s="103" t="str">
        <f t="shared" si="6201"/>
        <v/>
      </c>
      <c r="T1658" s="103" t="str">
        <f t="shared" si="6213"/>
        <v/>
      </c>
      <c r="U1658" s="103" t="str">
        <f t="shared" ref="U1658:U1705" si="6221">IF($AP1657&gt;=$P$1,"",IF($AP1657&lt;=$P$2,"",IF($H1657&lt;&gt;$H1658,"",IF(AND(U1657&lt;&gt;"",U1657&lt;&gt;J1657),U1657,IF(AND($I1657&lt;&gt;K1658,$I1657&lt;&gt;M1658,$I1657&lt;&gt;N1658,$I1657&lt;&gt;M1658,$I1657&lt;&gt;L1658,$I1657&lt;&gt;O1658,$I1657&lt;&gt;P1658,$I1657&lt;&gt;Q1658,$I1657&lt;&gt;R1658,$I1657&lt;&gt;S1658,$I1657&lt;&gt;T1658,$G1657&gt;=$H1657),$I1657,"")))))</f>
        <v/>
      </c>
      <c r="V1658" s="103" t="str">
        <f>IF($AP1657&gt;=$P$1,"",IF($AP1657&lt;=$P$2,"",IF($H1657&lt;&gt;$H1658,"",IF(AND(V1657&lt;&gt;"",V1657&lt;&gt;$I1657),V1657,IF(AND($I1657&lt;&gt;K1658,$I1657&lt;&gt;L1658,$I1657&lt;&gt;O1658,$I1657&lt;&gt;N1658,$I1657&lt;&gt;M1658,$I1657&lt;&gt;P1658,$I1657&lt;&gt;Q1658,$I1657&lt;&gt;R1658,$I1657&lt;&gt;S1658,$I1657&lt;&gt;T1658,$I1657&lt;&gt;U1658,$G1657&gt;=$H1657),$I1657,"")))))</f>
        <v/>
      </c>
      <c r="W1658" s="103"/>
      <c r="X1658" s="103"/>
      <c r="Y1658" s="103"/>
      <c r="Z1658" s="12" t="str">
        <f t="shared" si="5768"/>
        <v/>
      </c>
      <c r="AA1658" s="12" t="str">
        <f t="shared" si="5769"/>
        <v/>
      </c>
      <c r="AB1658" s="12" t="str">
        <f t="shared" si="5770"/>
        <v/>
      </c>
      <c r="AC1658" s="12" t="str">
        <f t="shared" si="5771"/>
        <v/>
      </c>
      <c r="AD1658" s="12" t="str">
        <f t="shared" si="5772"/>
        <v/>
      </c>
      <c r="AE1658" s="12" t="str">
        <f t="shared" si="5773"/>
        <v/>
      </c>
      <c r="AF1658" s="12" t="str">
        <f t="shared" si="5774"/>
        <v/>
      </c>
      <c r="AG1658" s="12" t="str">
        <f t="shared" si="5775"/>
        <v/>
      </c>
      <c r="AH1658" s="12" t="str">
        <f t="shared" si="5776"/>
        <v/>
      </c>
      <c r="AI1658" s="12" t="str">
        <f t="shared" si="5777"/>
        <v/>
      </c>
      <c r="AJ1658" s="12" t="str">
        <f t="shared" si="6202"/>
        <v/>
      </c>
      <c r="AK1658" s="12" t="str">
        <f t="shared" si="6203"/>
        <v/>
      </c>
      <c r="AL1658" s="12" t="str">
        <f t="shared" si="6204"/>
        <v/>
      </c>
      <c r="AM1658" s="12" t="str">
        <f t="shared" si="6205"/>
        <v/>
      </c>
      <c r="AN1658" s="12" t="str">
        <f t="shared" si="6206"/>
        <v/>
      </c>
      <c r="AO1658" s="29" t="str">
        <f t="shared" ref="AO1658" si="6222">IF(A1658&lt;&gt;"",SUM(Z1658:AN1658),"")</f>
        <v/>
      </c>
      <c r="AP1658" s="31" t="str">
        <f t="shared" si="6044"/>
        <v>0</v>
      </c>
      <c r="AQ1658"/>
      <c r="AR1658" s="58">
        <f t="shared" si="6045"/>
        <v>0</v>
      </c>
      <c r="AS1658" s="58">
        <f t="shared" si="6046"/>
        <v>0</v>
      </c>
      <c r="AT1658" s="65">
        <f t="shared" si="6047"/>
        <v>0</v>
      </c>
      <c r="AU1658" s="82" t="str">
        <f t="shared" si="5779"/>
        <v/>
      </c>
      <c r="AV1658" s="82" t="str">
        <f t="shared" si="5780"/>
        <v/>
      </c>
      <c r="AW1658" s="82" t="str">
        <f t="shared" si="5781"/>
        <v/>
      </c>
      <c r="AX1658" s="82" t="str">
        <f t="shared" si="5782"/>
        <v/>
      </c>
      <c r="AY1658" s="82" t="str">
        <f t="shared" si="5783"/>
        <v/>
      </c>
      <c r="AZ1658" s="82" t="str">
        <f t="shared" si="5784"/>
        <v/>
      </c>
      <c r="BA1658" s="82" t="str">
        <f t="shared" si="5785"/>
        <v/>
      </c>
      <c r="BB1658" s="82" t="str">
        <f t="shared" si="5786"/>
        <v/>
      </c>
      <c r="BC1658" s="82" t="str">
        <f t="shared" si="5787"/>
        <v/>
      </c>
      <c r="BD1658" s="82" t="str">
        <f t="shared" si="5788"/>
        <v/>
      </c>
      <c r="BE1658" s="83" t="str">
        <f t="shared" ref="BE1658:BF1658" si="6223">IF(K1658&lt;&gt;"",$J1658&amp;",","")</f>
        <v/>
      </c>
      <c r="BF1658" s="83" t="str">
        <f t="shared" si="6223"/>
        <v/>
      </c>
      <c r="BG1658" s="83" t="str">
        <f t="shared" si="6103"/>
        <v/>
      </c>
      <c r="BH1658" s="83" t="str">
        <f t="shared" si="6104"/>
        <v/>
      </c>
      <c r="BI1658" s="83" t="str">
        <f t="shared" si="6105"/>
        <v/>
      </c>
      <c r="BJ1658" s="83" t="str">
        <f t="shared" si="6106"/>
        <v/>
      </c>
      <c r="BK1658" s="83" t="str">
        <f t="shared" si="6107"/>
        <v/>
      </c>
      <c r="BL1658" s="83" t="str">
        <f t="shared" si="6108"/>
        <v/>
      </c>
      <c r="BM1658" s="83" t="str">
        <f t="shared" si="6094"/>
        <v/>
      </c>
      <c r="BN1658" s="83" t="str">
        <f t="shared" si="6087"/>
        <v/>
      </c>
      <c r="BO1658" s="68"/>
      <c r="BP1658" s="68"/>
      <c r="BQ1658" s="68"/>
      <c r="BR1658" s="81">
        <f t="shared" ref="BR1658" ca="1" si="6224">IF($A$2="no",INT(RAND()*36+1),INT(RAND()*37))</f>
        <v>27</v>
      </c>
    </row>
    <row r="1659" spans="1:70" x14ac:dyDescent="0.2">
      <c r="A1659" s="95"/>
      <c r="B1659" s="84" t="str">
        <f t="shared" ref="B1659" si="6225">IF(A1659="","",IF(COUNTBLANK(AU1660:BD1660)=10,"DB",AU1660&amp;AV1660&amp;AW1660&amp;AX1660&amp;AY1660&amp;AZ1660&amp;BA1660&amp;BB1660&amp;BC1660&amp;BD1660))</f>
        <v/>
      </c>
      <c r="C1659" s="13" t="str">
        <f t="shared" ref="C1659" si="6226">IF(AR1659="Profit Target","profit target",IF(AS1659="Stop Loss","stop loss",""))</f>
        <v/>
      </c>
      <c r="D1659" s="85" t="str">
        <f t="shared" ref="D1659" si="6227">AO1659</f>
        <v/>
      </c>
      <c r="E1659" s="86" t="str">
        <f t="shared" ref="E1659" si="6228">BE1660&amp;BF1660&amp;BG1660&amp;BH1660&amp;BI1660&amp;BJ1660&amp;BK1660&amp;BL1660&amp;BM1660&amp;BN1660</f>
        <v/>
      </c>
      <c r="F1659" s="86">
        <f t="shared" si="5757"/>
        <v>0</v>
      </c>
      <c r="G1659" s="35" t="str">
        <f>IF(A1658&lt;&gt;"",COUNTIF($F$5:F1659,F1659),"")</f>
        <v/>
      </c>
      <c r="H1659" s="35">
        <f t="shared" si="6037"/>
        <v>1655</v>
      </c>
      <c r="I1659" s="117" t="str">
        <f t="shared" si="5767"/>
        <v/>
      </c>
      <c r="J1659" s="28" t="str">
        <f t="shared" si="6038"/>
        <v/>
      </c>
      <c r="K1659" s="103" t="str">
        <f t="shared" si="5797"/>
        <v/>
      </c>
      <c r="L1659" s="103" t="str">
        <f t="shared" si="6039"/>
        <v/>
      </c>
      <c r="M1659" s="103" t="str">
        <f t="shared" si="6040"/>
        <v/>
      </c>
      <c r="N1659" s="103" t="str">
        <f t="shared" si="6041"/>
        <v/>
      </c>
      <c r="O1659" s="103" t="str">
        <f t="shared" si="6042"/>
        <v/>
      </c>
      <c r="P1659" s="103" t="str">
        <f t="shared" si="6174"/>
        <v/>
      </c>
      <c r="Q1659" s="103" t="str">
        <f t="shared" si="6181"/>
        <v/>
      </c>
      <c r="R1659" s="103" t="str">
        <f t="shared" si="6194"/>
        <v/>
      </c>
      <c r="S1659" s="103" t="str">
        <f t="shared" si="6201"/>
        <v/>
      </c>
      <c r="T1659" s="103" t="str">
        <f t="shared" si="6213"/>
        <v/>
      </c>
      <c r="U1659" s="103" t="str">
        <f t="shared" si="6221"/>
        <v/>
      </c>
      <c r="V1659" s="103" t="str">
        <f t="shared" ref="V1659:V1705" si="6229">IF($AP1658&gt;=$P$1,"",IF($AP1658&lt;=$P$2,"",IF($H1658&lt;&gt;$H1659,"",IF(AND(V1658&lt;&gt;"",V1658&lt;&gt;$I1658),V1658,IF(AND($I1658&lt;&gt;K1659,$I1658&lt;&gt;L1659,$I1658&lt;&gt;O1659,$I1658&lt;&gt;N1659,$I1658&lt;&gt;M1659,$I1658&lt;&gt;P1659,$I1658&lt;&gt;Q1659,$I1658&lt;&gt;R1659,$I1658&lt;&gt;S1659,$I1658&lt;&gt;T1659,$I1658&lt;&gt;U1659,$G1658&gt;=$H1658),$I1658,"")))))</f>
        <v/>
      </c>
      <c r="W1659" s="103" t="str">
        <f>IF($AP1658&gt;=$P$1,"",IF($AP1658&lt;=$P$2,"",IF($H1658&lt;&gt;$H1659,"",IF(AND(W1658&lt;&gt;"",W1658&lt;&gt;$I1658),W1658,IF(AND($I1658&lt;&gt;K1659,$I1658&lt;&gt;L1659,$I1658&lt;&gt;M1659,$I1658&lt;&gt;P1659,$I1658&lt;&gt;O1659,$I1658&lt;&gt;N1659,$I1658&lt;&gt;Q1659,$I1658&lt;&gt;R1659,$I1658&lt;&gt;S1659,$I1658&lt;&gt;T1659,$I1658&lt;&gt;U1659,$I1658&lt;&gt;V1659,G1658&gt;=H1658),$I1658,"")))))</f>
        <v/>
      </c>
      <c r="X1659" s="103"/>
      <c r="Y1659" s="103"/>
      <c r="Z1659" s="12" t="str">
        <f t="shared" si="5768"/>
        <v/>
      </c>
      <c r="AA1659" s="12" t="str">
        <f t="shared" si="5769"/>
        <v/>
      </c>
      <c r="AB1659" s="12" t="str">
        <f t="shared" si="5770"/>
        <v/>
      </c>
      <c r="AC1659" s="12" t="str">
        <f t="shared" si="5771"/>
        <v/>
      </c>
      <c r="AD1659" s="12" t="str">
        <f t="shared" si="5772"/>
        <v/>
      </c>
      <c r="AE1659" s="12" t="str">
        <f t="shared" si="5773"/>
        <v/>
      </c>
      <c r="AF1659" s="12" t="str">
        <f t="shared" si="5774"/>
        <v/>
      </c>
      <c r="AG1659" s="12" t="str">
        <f t="shared" si="5775"/>
        <v/>
      </c>
      <c r="AH1659" s="12" t="str">
        <f t="shared" si="5776"/>
        <v/>
      </c>
      <c r="AI1659" s="12" t="str">
        <f t="shared" si="5777"/>
        <v/>
      </c>
      <c r="AJ1659" s="12" t="str">
        <f t="shared" si="6202"/>
        <v/>
      </c>
      <c r="AK1659" s="12" t="str">
        <f t="shared" si="6203"/>
        <v/>
      </c>
      <c r="AL1659" s="12" t="str">
        <f t="shared" si="6204"/>
        <v/>
      </c>
      <c r="AM1659" s="12" t="str">
        <f t="shared" si="6205"/>
        <v/>
      </c>
      <c r="AN1659" s="12" t="str">
        <f t="shared" si="6206"/>
        <v/>
      </c>
      <c r="AO1659" s="29" t="str">
        <f t="shared" ref="AO1659" si="6230">IF(A1659&lt;&gt;"",SUM(Z1659:AN1659),"")</f>
        <v/>
      </c>
      <c r="AP1659" s="31" t="str">
        <f t="shared" si="6044"/>
        <v>0</v>
      </c>
      <c r="AQ1659"/>
      <c r="AR1659" s="58">
        <f t="shared" si="6045"/>
        <v>0</v>
      </c>
      <c r="AS1659" s="58">
        <f t="shared" si="6046"/>
        <v>0</v>
      </c>
      <c r="AT1659" s="65">
        <f t="shared" si="6047"/>
        <v>0</v>
      </c>
      <c r="AU1659" s="82" t="str">
        <f t="shared" si="5779"/>
        <v/>
      </c>
      <c r="AV1659" s="82" t="str">
        <f t="shared" si="5780"/>
        <v/>
      </c>
      <c r="AW1659" s="82" t="str">
        <f t="shared" si="5781"/>
        <v/>
      </c>
      <c r="AX1659" s="82" t="str">
        <f t="shared" si="5782"/>
        <v/>
      </c>
      <c r="AY1659" s="82" t="str">
        <f t="shared" si="5783"/>
        <v/>
      </c>
      <c r="AZ1659" s="82" t="str">
        <f t="shared" si="5784"/>
        <v/>
      </c>
      <c r="BA1659" s="82" t="str">
        <f t="shared" si="5785"/>
        <v/>
      </c>
      <c r="BB1659" s="82" t="str">
        <f t="shared" si="5786"/>
        <v/>
      </c>
      <c r="BC1659" s="82" t="str">
        <f t="shared" si="5787"/>
        <v/>
      </c>
      <c r="BD1659" s="82" t="str">
        <f t="shared" si="5788"/>
        <v/>
      </c>
      <c r="BE1659" s="83" t="str">
        <f t="shared" ref="BE1659:BF1659" si="6231">IF(K1659&lt;&gt;"",$J1659&amp;",","")</f>
        <v/>
      </c>
      <c r="BF1659" s="83" t="str">
        <f t="shared" si="6231"/>
        <v/>
      </c>
      <c r="BG1659" s="83" t="str">
        <f t="shared" si="6103"/>
        <v/>
      </c>
      <c r="BH1659" s="83" t="str">
        <f t="shared" si="6104"/>
        <v/>
      </c>
      <c r="BI1659" s="83" t="str">
        <f t="shared" si="6105"/>
        <v/>
      </c>
      <c r="BJ1659" s="83" t="str">
        <f t="shared" si="6106"/>
        <v/>
      </c>
      <c r="BK1659" s="83" t="str">
        <f t="shared" si="6107"/>
        <v/>
      </c>
      <c r="BL1659" s="83" t="str">
        <f t="shared" si="6108"/>
        <v/>
      </c>
      <c r="BM1659" s="83" t="str">
        <f t="shared" si="6094"/>
        <v/>
      </c>
      <c r="BN1659" s="83" t="str">
        <f t="shared" si="6087"/>
        <v/>
      </c>
      <c r="BO1659" s="68"/>
      <c r="BP1659" s="68"/>
      <c r="BQ1659" s="68"/>
      <c r="BR1659" s="81">
        <f t="shared" ref="BR1659" ca="1" si="6232">IF($A$2="no",INT(RAND()*36+1),INT(RAND()*37))</f>
        <v>7</v>
      </c>
    </row>
    <row r="1660" spans="1:70" x14ac:dyDescent="0.2">
      <c r="A1660" s="95"/>
      <c r="B1660" s="84" t="str">
        <f t="shared" ref="B1660" si="6233">IF(A1660="","",IF(COUNTBLANK(AU1661:BD1661)=10,"DB",AU1661&amp;AV1661&amp;AW1661&amp;AX1661&amp;AY1661&amp;AZ1661&amp;BA1661&amp;BB1661&amp;BC1661&amp;BD1661))</f>
        <v/>
      </c>
      <c r="C1660" s="13" t="str">
        <f t="shared" ref="C1660" si="6234">IF(AR1660="Profit Target","profit target",IF(AS1660="Stop Loss","stop loss",""))</f>
        <v/>
      </c>
      <c r="D1660" s="85" t="str">
        <f t="shared" ref="D1660" si="6235">AO1660</f>
        <v/>
      </c>
      <c r="E1660" s="86" t="str">
        <f t="shared" ref="E1660" si="6236">BE1661&amp;BF1661&amp;BG1661&amp;BH1661&amp;BI1661&amp;BJ1661&amp;BK1661&amp;BL1661&amp;BM1661&amp;BN1661</f>
        <v/>
      </c>
      <c r="F1660" s="86">
        <f t="shared" si="5757"/>
        <v>0</v>
      </c>
      <c r="G1660" s="35" t="str">
        <f>IF(A1659&lt;&gt;"",COUNTIF($F$5:F1660,F1660),"")</f>
        <v/>
      </c>
      <c r="H1660" s="35">
        <f t="shared" si="6037"/>
        <v>1656</v>
      </c>
      <c r="I1660" s="117" t="str">
        <f t="shared" si="5767"/>
        <v/>
      </c>
      <c r="J1660" s="28" t="str">
        <f t="shared" si="6038"/>
        <v/>
      </c>
      <c r="K1660" s="103" t="str">
        <f t="shared" si="5797"/>
        <v/>
      </c>
      <c r="L1660" s="103" t="str">
        <f t="shared" si="6039"/>
        <v/>
      </c>
      <c r="M1660" s="103" t="str">
        <f t="shared" si="6040"/>
        <v/>
      </c>
      <c r="N1660" s="103" t="str">
        <f t="shared" si="6041"/>
        <v/>
      </c>
      <c r="O1660" s="103" t="str">
        <f t="shared" si="6042"/>
        <v/>
      </c>
      <c r="P1660" s="103" t="str">
        <f t="shared" si="6174"/>
        <v/>
      </c>
      <c r="Q1660" s="103" t="str">
        <f t="shared" si="6181"/>
        <v/>
      </c>
      <c r="R1660" s="103" t="str">
        <f t="shared" si="6194"/>
        <v/>
      </c>
      <c r="S1660" s="103" t="str">
        <f t="shared" si="6201"/>
        <v/>
      </c>
      <c r="T1660" s="103" t="str">
        <f t="shared" si="6213"/>
        <v/>
      </c>
      <c r="U1660" s="103" t="str">
        <f t="shared" si="6221"/>
        <v/>
      </c>
      <c r="V1660" s="103" t="str">
        <f t="shared" si="6229"/>
        <v/>
      </c>
      <c r="W1660" s="103" t="str">
        <f t="shared" ref="W1660:W1705" si="6237">IF($AP1659&gt;=$P$1,"",IF($AP1659&lt;=$P$2,"",IF($H1659&lt;&gt;$H1660,"",IF(AND(W1659&lt;&gt;"",W1659&lt;&gt;$I1659),W1659,IF(AND($I1659&lt;&gt;K1660,$I1659&lt;&gt;L1660,$I1659&lt;&gt;M1660,$I1659&lt;&gt;P1660,$I1659&lt;&gt;O1660,$I1659&lt;&gt;N1660,$I1659&lt;&gt;Q1660,$I1659&lt;&gt;R1660,$I1659&lt;&gt;S1660,$I1659&lt;&gt;T1660,$I1659&lt;&gt;U1660,$I1659&lt;&gt;V1660,G1659&gt;=H1659),$I1659,"")))))</f>
        <v/>
      </c>
      <c r="X1660" s="103" t="str">
        <f>IF($AP1659&gt;=$P$1,"",IF($AP1659&lt;=$P$2,"",IF($H1659&lt;&gt;$H1660,"",IF(AND(X1659&lt;&gt;"",X1659&lt;&gt;$I1659),X1659,IF(AND($I1659&lt;&gt;L1660,$I1659&lt;&gt;K1660,$I1659&lt;&gt;M1660,$I1659&lt;&gt;N1660,$I1659&lt;&gt;Q1660,$I1659&lt;&gt;P1660,$I1659&lt;&gt;O1660,$I1659&lt;&gt;R1660,$I1659&lt;&gt;S1660,$I1659&lt;&gt;T1660,$I1659&lt;&gt;U1660,$I1659&lt;&gt;V1660,$I1659&lt;&gt;W1660,G1659&gt;=H1659),$I1659,"")))))</f>
        <v/>
      </c>
      <c r="Y1660" s="103"/>
      <c r="Z1660" s="12" t="str">
        <f t="shared" si="5768"/>
        <v/>
      </c>
      <c r="AA1660" s="12" t="str">
        <f t="shared" si="5769"/>
        <v/>
      </c>
      <c r="AB1660" s="12" t="str">
        <f t="shared" si="5770"/>
        <v/>
      </c>
      <c r="AC1660" s="12" t="str">
        <f t="shared" si="5771"/>
        <v/>
      </c>
      <c r="AD1660" s="12" t="str">
        <f t="shared" si="5772"/>
        <v/>
      </c>
      <c r="AE1660" s="12" t="str">
        <f t="shared" si="5773"/>
        <v/>
      </c>
      <c r="AF1660" s="12" t="str">
        <f t="shared" si="5774"/>
        <v/>
      </c>
      <c r="AG1660" s="12" t="str">
        <f t="shared" si="5775"/>
        <v/>
      </c>
      <c r="AH1660" s="12" t="str">
        <f t="shared" si="5776"/>
        <v/>
      </c>
      <c r="AI1660" s="12" t="str">
        <f t="shared" si="5777"/>
        <v/>
      </c>
      <c r="AJ1660" s="12" t="str">
        <f t="shared" si="6202"/>
        <v/>
      </c>
      <c r="AK1660" s="12" t="str">
        <f t="shared" si="6203"/>
        <v/>
      </c>
      <c r="AL1660" s="12" t="str">
        <f t="shared" si="6204"/>
        <v/>
      </c>
      <c r="AM1660" s="12" t="str">
        <f t="shared" si="6205"/>
        <v/>
      </c>
      <c r="AN1660" s="12" t="str">
        <f t="shared" si="6206"/>
        <v/>
      </c>
      <c r="AO1660" s="29" t="str">
        <f t="shared" ref="AO1660" si="6238">IF(A1660&lt;&gt;"",SUM(Z1660:AN1660),"")</f>
        <v/>
      </c>
      <c r="AP1660" s="31" t="str">
        <f t="shared" si="6044"/>
        <v>0</v>
      </c>
      <c r="AQ1660"/>
      <c r="AR1660" s="58">
        <f t="shared" si="6045"/>
        <v>0</v>
      </c>
      <c r="AS1660" s="58">
        <f t="shared" si="6046"/>
        <v>0</v>
      </c>
      <c r="AT1660" s="65">
        <f t="shared" si="6047"/>
        <v>0</v>
      </c>
      <c r="AU1660" s="82" t="str">
        <f t="shared" si="5779"/>
        <v/>
      </c>
      <c r="AV1660" s="82" t="str">
        <f t="shared" si="5780"/>
        <v/>
      </c>
      <c r="AW1660" s="82" t="str">
        <f t="shared" si="5781"/>
        <v/>
      </c>
      <c r="AX1660" s="82" t="str">
        <f t="shared" si="5782"/>
        <v/>
      </c>
      <c r="AY1660" s="82" t="str">
        <f t="shared" si="5783"/>
        <v/>
      </c>
      <c r="AZ1660" s="82" t="str">
        <f t="shared" si="5784"/>
        <v/>
      </c>
      <c r="BA1660" s="82" t="str">
        <f t="shared" si="5785"/>
        <v/>
      </c>
      <c r="BB1660" s="82" t="str">
        <f t="shared" si="5786"/>
        <v/>
      </c>
      <c r="BC1660" s="82" t="str">
        <f t="shared" si="5787"/>
        <v/>
      </c>
      <c r="BD1660" s="82" t="str">
        <f t="shared" si="5788"/>
        <v/>
      </c>
      <c r="BE1660" s="83" t="str">
        <f t="shared" ref="BE1660:BF1660" si="6239">IF(K1660&lt;&gt;"",$J1660&amp;",","")</f>
        <v/>
      </c>
      <c r="BF1660" s="83" t="str">
        <f t="shared" si="6239"/>
        <v/>
      </c>
      <c r="BG1660" s="83" t="str">
        <f t="shared" si="6103"/>
        <v/>
      </c>
      <c r="BH1660" s="83" t="str">
        <f t="shared" si="6104"/>
        <v/>
      </c>
      <c r="BI1660" s="83" t="str">
        <f t="shared" si="6105"/>
        <v/>
      </c>
      <c r="BJ1660" s="83" t="str">
        <f t="shared" si="6106"/>
        <v/>
      </c>
      <c r="BK1660" s="83" t="str">
        <f t="shared" si="6107"/>
        <v/>
      </c>
      <c r="BL1660" s="83" t="str">
        <f t="shared" si="6108"/>
        <v/>
      </c>
      <c r="BM1660" s="83" t="str">
        <f t="shared" si="6094"/>
        <v/>
      </c>
      <c r="BN1660" s="83" t="str">
        <f t="shared" si="6087"/>
        <v/>
      </c>
      <c r="BO1660" s="68"/>
      <c r="BP1660" s="68"/>
      <c r="BQ1660" s="68"/>
      <c r="BR1660" s="81">
        <f t="shared" ref="BR1660" ca="1" si="6240">IF($A$2="no",INT(RAND()*36+1),INT(RAND()*37))</f>
        <v>22</v>
      </c>
    </row>
    <row r="1661" spans="1:70" x14ac:dyDescent="0.2">
      <c r="A1661" s="95"/>
      <c r="B1661" s="84" t="str">
        <f t="shared" ref="B1661" si="6241">IF(A1661="","",IF(COUNTBLANK(AU1662:BD1662)=10,"DB",AU1662&amp;AV1662&amp;AW1662&amp;AX1662&amp;AY1662&amp;AZ1662&amp;BA1662&amp;BB1662&amp;BC1662&amp;BD1662))</f>
        <v/>
      </c>
      <c r="C1661" s="13" t="str">
        <f t="shared" ref="C1661" si="6242">IF(AR1661="Profit Target","profit target",IF(AS1661="Stop Loss","stop loss",""))</f>
        <v/>
      </c>
      <c r="D1661" s="85" t="str">
        <f t="shared" ref="D1661" si="6243">AO1661</f>
        <v/>
      </c>
      <c r="E1661" s="86" t="str">
        <f t="shared" ref="E1661" si="6244">BE1662&amp;BF1662&amp;BG1662&amp;BH1662&amp;BI1662&amp;BJ1662&amp;BK1662&amp;BL1662&amp;BM1662&amp;BN1662</f>
        <v/>
      </c>
      <c r="F1661" s="86">
        <f t="shared" si="5757"/>
        <v>0</v>
      </c>
      <c r="G1661" s="35" t="str">
        <f>IF(A1660&lt;&gt;"",COUNTIF($F$5:F1661,F1661),"")</f>
        <v/>
      </c>
      <c r="H1661" s="35">
        <f t="shared" si="6037"/>
        <v>1657</v>
      </c>
      <c r="I1661" s="117" t="str">
        <f t="shared" si="5767"/>
        <v/>
      </c>
      <c r="J1661" s="28" t="str">
        <f t="shared" si="6038"/>
        <v/>
      </c>
      <c r="K1661" s="103" t="str">
        <f t="shared" si="5797"/>
        <v/>
      </c>
      <c r="L1661" s="103" t="str">
        <f t="shared" si="6039"/>
        <v/>
      </c>
      <c r="M1661" s="103" t="str">
        <f t="shared" si="6040"/>
        <v/>
      </c>
      <c r="N1661" s="103" t="str">
        <f t="shared" si="6041"/>
        <v/>
      </c>
      <c r="O1661" s="103" t="str">
        <f t="shared" si="6042"/>
        <v/>
      </c>
      <c r="P1661" s="103" t="str">
        <f t="shared" si="6174"/>
        <v/>
      </c>
      <c r="Q1661" s="103" t="str">
        <f t="shared" si="6181"/>
        <v/>
      </c>
      <c r="R1661" s="103" t="str">
        <f t="shared" si="6194"/>
        <v/>
      </c>
      <c r="S1661" s="103" t="str">
        <f t="shared" si="6201"/>
        <v/>
      </c>
      <c r="T1661" s="103" t="str">
        <f t="shared" si="6213"/>
        <v/>
      </c>
      <c r="U1661" s="103" t="str">
        <f t="shared" si="6221"/>
        <v/>
      </c>
      <c r="V1661" s="103" t="str">
        <f t="shared" si="6229"/>
        <v/>
      </c>
      <c r="W1661" s="103" t="str">
        <f t="shared" si="6237"/>
        <v/>
      </c>
      <c r="X1661" s="103" t="str">
        <f t="shared" ref="X1661:X1705" si="6245">IF($AP1660&gt;=$P$1,"",IF($AP1660&lt;=$P$2,"",IF($H1660&lt;&gt;$H1661,"",IF(AND(X1660&lt;&gt;"",X1660&lt;&gt;$I1660),X1660,IF(AND($I1660&lt;&gt;L1661,$I1660&lt;&gt;K1661,$I1660&lt;&gt;M1661,$I1660&lt;&gt;N1661,$I1660&lt;&gt;Q1661,$I1660&lt;&gt;P1661,$I1660&lt;&gt;O1661,$I1660&lt;&gt;R1661,$I1660&lt;&gt;S1661,$I1660&lt;&gt;T1661,$I1660&lt;&gt;U1661,$I1660&lt;&gt;V1661,$I1660&lt;&gt;W1661,G1660&gt;=H1660),$I1660,"")))))</f>
        <v/>
      </c>
      <c r="Y1661" s="103" t="str">
        <f>IF($AP1660&gt;=$P$1,"",IF($AP1660&lt;=$P$2,"",IF($H1660&lt;&gt;$H1661,"",IF(AND(Y1660&lt;&gt;"",Y1660&lt;&gt;$I1660),Y1660,IF(AND($I1660&lt;&gt;L1661,$I1660&lt;&gt;M1661,$I1660&lt;&gt;K1661,$I1660&lt;&gt;N1661,$I1660&lt;&gt;O1661,$I1660&lt;&gt;R1661,$I1660&lt;&gt;Q1661,$I1660&lt;&gt;P1661,$I1660&lt;&gt;S1661,$I1660&lt;&gt;T1661,$I1660&lt;&gt;U1661,$I1660&lt;&gt;V1661,$I1660&lt;&gt;W1661,$I1660&lt;&gt;X1661,G1660&gt;=H1660),$I1660,"")))))</f>
        <v/>
      </c>
      <c r="Z1661" s="12" t="str">
        <f t="shared" si="5768"/>
        <v/>
      </c>
      <c r="AA1661" s="12" t="str">
        <f t="shared" si="5769"/>
        <v/>
      </c>
      <c r="AB1661" s="12" t="str">
        <f t="shared" si="5770"/>
        <v/>
      </c>
      <c r="AC1661" s="12" t="str">
        <f t="shared" si="5771"/>
        <v/>
      </c>
      <c r="AD1661" s="12" t="str">
        <f t="shared" si="5772"/>
        <v/>
      </c>
      <c r="AE1661" s="12" t="str">
        <f t="shared" si="5773"/>
        <v/>
      </c>
      <c r="AF1661" s="12" t="str">
        <f t="shared" si="5774"/>
        <v/>
      </c>
      <c r="AG1661" s="12" t="str">
        <f t="shared" si="5775"/>
        <v/>
      </c>
      <c r="AH1661" s="12" t="str">
        <f t="shared" si="5776"/>
        <v/>
      </c>
      <c r="AI1661" s="12" t="str">
        <f t="shared" si="5777"/>
        <v/>
      </c>
      <c r="AJ1661" s="12" t="str">
        <f t="shared" si="6202"/>
        <v/>
      </c>
      <c r="AK1661" s="12" t="str">
        <f t="shared" si="6203"/>
        <v/>
      </c>
      <c r="AL1661" s="12" t="str">
        <f t="shared" si="6204"/>
        <v/>
      </c>
      <c r="AM1661" s="12" t="str">
        <f t="shared" si="6205"/>
        <v/>
      </c>
      <c r="AN1661" s="12" t="str">
        <f t="shared" si="6206"/>
        <v/>
      </c>
      <c r="AO1661" s="29" t="str">
        <f t="shared" ref="AO1661" si="6246">IF(A1661&lt;&gt;"",SUM(Z1661:AN1661),"")</f>
        <v/>
      </c>
      <c r="AP1661" s="31" t="str">
        <f t="shared" si="6044"/>
        <v>0</v>
      </c>
      <c r="AQ1661"/>
      <c r="AR1661" s="58">
        <f t="shared" si="6045"/>
        <v>0</v>
      </c>
      <c r="AS1661" s="58">
        <f t="shared" si="6046"/>
        <v>0</v>
      </c>
      <c r="AT1661" s="65">
        <f t="shared" si="6047"/>
        <v>0</v>
      </c>
      <c r="AU1661" s="82" t="str">
        <f t="shared" si="5779"/>
        <v/>
      </c>
      <c r="AV1661" s="82" t="str">
        <f t="shared" si="5780"/>
        <v/>
      </c>
      <c r="AW1661" s="82" t="str">
        <f t="shared" si="5781"/>
        <v/>
      </c>
      <c r="AX1661" s="82" t="str">
        <f t="shared" si="5782"/>
        <v/>
      </c>
      <c r="AY1661" s="82" t="str">
        <f t="shared" si="5783"/>
        <v/>
      </c>
      <c r="AZ1661" s="82" t="str">
        <f t="shared" si="5784"/>
        <v/>
      </c>
      <c r="BA1661" s="82" t="str">
        <f t="shared" si="5785"/>
        <v/>
      </c>
      <c r="BB1661" s="82" t="str">
        <f t="shared" si="5786"/>
        <v/>
      </c>
      <c r="BC1661" s="82" t="str">
        <f t="shared" si="5787"/>
        <v/>
      </c>
      <c r="BD1661" s="82" t="str">
        <f t="shared" si="5788"/>
        <v/>
      </c>
      <c r="BE1661" s="83" t="str">
        <f t="shared" ref="BE1661:BN1661" si="6247">IF(K1661&lt;&gt;"",$J1661&amp;",","")</f>
        <v/>
      </c>
      <c r="BF1661" s="83" t="str">
        <f t="shared" si="6247"/>
        <v/>
      </c>
      <c r="BG1661" s="83" t="str">
        <f t="shared" si="6247"/>
        <v/>
      </c>
      <c r="BH1661" s="83" t="str">
        <f t="shared" si="6247"/>
        <v/>
      </c>
      <c r="BI1661" s="83" t="str">
        <f t="shared" si="6247"/>
        <v/>
      </c>
      <c r="BJ1661" s="83" t="str">
        <f t="shared" si="6247"/>
        <v/>
      </c>
      <c r="BK1661" s="83" t="str">
        <f t="shared" si="6247"/>
        <v/>
      </c>
      <c r="BL1661" s="83" t="str">
        <f t="shared" si="6247"/>
        <v/>
      </c>
      <c r="BM1661" s="83" t="str">
        <f t="shared" si="6247"/>
        <v/>
      </c>
      <c r="BN1661" s="83" t="str">
        <f t="shared" si="6247"/>
        <v/>
      </c>
      <c r="BO1661" s="68"/>
      <c r="BP1661" s="68"/>
      <c r="BQ1661" s="68"/>
      <c r="BR1661" s="81">
        <f t="shared" ref="BR1661" ca="1" si="6248">IF($A$2="no",INT(RAND()*36+1),INT(RAND()*37))</f>
        <v>19</v>
      </c>
    </row>
    <row r="1662" spans="1:70" x14ac:dyDescent="0.2">
      <c r="A1662" s="95"/>
      <c r="B1662" s="84" t="str">
        <f t="shared" ref="B1662" si="6249">IF(A1662="","",IF(COUNTBLANK(AU1663:BD1663)=10,"DB",AU1663&amp;AV1663&amp;AW1663&amp;AX1663&amp;AY1663&amp;AZ1663&amp;BA1663&amp;BB1663&amp;BC1663&amp;BD1663))</f>
        <v/>
      </c>
      <c r="C1662" s="13" t="str">
        <f t="shared" ref="C1662" si="6250">IF(AR1662="Profit Target","profit target",IF(AS1662="Stop Loss","stop loss",""))</f>
        <v/>
      </c>
      <c r="D1662" s="85" t="str">
        <f t="shared" ref="D1662" si="6251">AO1662</f>
        <v/>
      </c>
      <c r="E1662" s="86" t="str">
        <f t="shared" ref="E1662" si="6252">BE1663&amp;BF1663&amp;BG1663&amp;BH1663&amp;BI1663&amp;BJ1663&amp;BK1663&amp;BL1663&amp;BM1663&amp;BN1663</f>
        <v/>
      </c>
      <c r="F1662" s="86">
        <f t="shared" si="5757"/>
        <v>0</v>
      </c>
      <c r="G1662" s="35" t="str">
        <f>IF(A1661&lt;&gt;"",COUNTIF($F$5:F1662,F1662),"")</f>
        <v/>
      </c>
      <c r="H1662" s="35">
        <f t="shared" si="6037"/>
        <v>1658</v>
      </c>
      <c r="I1662" s="117" t="str">
        <f t="shared" si="5767"/>
        <v/>
      </c>
      <c r="J1662" s="28" t="str">
        <f t="shared" si="6038"/>
        <v/>
      </c>
      <c r="K1662" s="103" t="str">
        <f t="shared" si="5797"/>
        <v/>
      </c>
      <c r="L1662" s="103" t="str">
        <f t="shared" si="6039"/>
        <v/>
      </c>
      <c r="M1662" s="103" t="str">
        <f t="shared" si="6040"/>
        <v/>
      </c>
      <c r="N1662" s="103" t="str">
        <f t="shared" si="6041"/>
        <v/>
      </c>
      <c r="O1662" s="103" t="str">
        <f t="shared" si="6042"/>
        <v/>
      </c>
      <c r="P1662" s="103" t="str">
        <f t="shared" si="6174"/>
        <v/>
      </c>
      <c r="Q1662" s="103" t="str">
        <f t="shared" si="6181"/>
        <v/>
      </c>
      <c r="R1662" s="103" t="str">
        <f t="shared" si="6194"/>
        <v/>
      </c>
      <c r="S1662" s="103" t="str">
        <f t="shared" si="6201"/>
        <v/>
      </c>
      <c r="T1662" s="103" t="str">
        <f t="shared" si="6213"/>
        <v/>
      </c>
      <c r="U1662" s="103" t="str">
        <f t="shared" si="6221"/>
        <v/>
      </c>
      <c r="V1662" s="103" t="str">
        <f t="shared" si="6229"/>
        <v/>
      </c>
      <c r="W1662" s="103" t="str">
        <f t="shared" si="6237"/>
        <v/>
      </c>
      <c r="X1662" s="103" t="str">
        <f t="shared" si="6245"/>
        <v/>
      </c>
      <c r="Y1662" s="103" t="str">
        <f t="shared" ref="Y1662:Y1705" si="6253">IF($AP1661&gt;=$P$1,"",IF($AP1661&lt;=$P$2,"",IF($H1661&lt;&gt;$H1662,"",IF(AND(Y1661&lt;&gt;"",Y1661&lt;&gt;$I1661),Y1661,IF(AND($I1661&lt;&gt;L1662,$I1661&lt;&gt;M1662,$I1661&lt;&gt;K1662,$I1661&lt;&gt;N1662,$I1661&lt;&gt;O1662,$I1661&lt;&gt;R1662,$I1661&lt;&gt;Q1662,$I1661&lt;&gt;P1662,$I1661&lt;&gt;S1662,$I1661&lt;&gt;T1662,$I1661&lt;&gt;U1662,$I1661&lt;&gt;V1662,$I1661&lt;&gt;W1662,$I1661&lt;&gt;X1662,G1661&gt;=H1661),$I1661,"")))))</f>
        <v/>
      </c>
      <c r="Z1662" s="12" t="str">
        <f t="shared" si="5768"/>
        <v/>
      </c>
      <c r="AA1662" s="12" t="str">
        <f t="shared" si="5769"/>
        <v/>
      </c>
      <c r="AB1662" s="12" t="str">
        <f t="shared" si="5770"/>
        <v/>
      </c>
      <c r="AC1662" s="12" t="str">
        <f t="shared" si="5771"/>
        <v/>
      </c>
      <c r="AD1662" s="12" t="str">
        <f t="shared" si="5772"/>
        <v/>
      </c>
      <c r="AE1662" s="12" t="str">
        <f t="shared" si="5773"/>
        <v/>
      </c>
      <c r="AF1662" s="12" t="str">
        <f t="shared" si="5774"/>
        <v/>
      </c>
      <c r="AG1662" s="12" t="str">
        <f t="shared" si="5775"/>
        <v/>
      </c>
      <c r="AH1662" s="12" t="str">
        <f t="shared" si="5776"/>
        <v/>
      </c>
      <c r="AI1662" s="12" t="str">
        <f t="shared" si="5777"/>
        <v/>
      </c>
      <c r="AJ1662" s="12" t="str">
        <f t="shared" si="6202"/>
        <v/>
      </c>
      <c r="AK1662" s="12" t="str">
        <f t="shared" si="6203"/>
        <v/>
      </c>
      <c r="AL1662" s="12" t="str">
        <f t="shared" si="6204"/>
        <v/>
      </c>
      <c r="AM1662" s="12" t="str">
        <f t="shared" si="6205"/>
        <v/>
      </c>
      <c r="AN1662" s="12" t="str">
        <f t="shared" si="6206"/>
        <v/>
      </c>
      <c r="AO1662" s="29" t="str">
        <f t="shared" ref="AO1662" si="6254">IF(A1662&lt;&gt;"",SUM(Z1662:AN1662),"")</f>
        <v/>
      </c>
      <c r="AP1662" s="31" t="str">
        <f t="shared" si="6044"/>
        <v>0</v>
      </c>
      <c r="AQ1662"/>
      <c r="AR1662" s="58">
        <f t="shared" si="6045"/>
        <v>0</v>
      </c>
      <c r="AS1662" s="58">
        <f t="shared" si="6046"/>
        <v>0</v>
      </c>
      <c r="AT1662" s="65">
        <f t="shared" si="6047"/>
        <v>0</v>
      </c>
      <c r="AU1662" s="82" t="str">
        <f t="shared" si="5779"/>
        <v/>
      </c>
      <c r="AV1662" s="82" t="str">
        <f t="shared" si="5780"/>
        <v/>
      </c>
      <c r="AW1662" s="82" t="str">
        <f t="shared" si="5781"/>
        <v/>
      </c>
      <c r="AX1662" s="82" t="str">
        <f t="shared" si="5782"/>
        <v/>
      </c>
      <c r="AY1662" s="82" t="str">
        <f t="shared" si="5783"/>
        <v/>
      </c>
      <c r="AZ1662" s="82" t="str">
        <f t="shared" si="5784"/>
        <v/>
      </c>
      <c r="BA1662" s="82" t="str">
        <f t="shared" si="5785"/>
        <v/>
      </c>
      <c r="BB1662" s="82" t="str">
        <f t="shared" si="5786"/>
        <v/>
      </c>
      <c r="BC1662" s="82" t="str">
        <f t="shared" si="5787"/>
        <v/>
      </c>
      <c r="BD1662" s="82" t="str">
        <f t="shared" si="5788"/>
        <v/>
      </c>
      <c r="BE1662" s="83" t="str">
        <f t="shared" ref="BE1662:BN1662" si="6255">IF(K1662&lt;&gt;"",$J1662&amp;",","")</f>
        <v/>
      </c>
      <c r="BF1662" s="83" t="str">
        <f t="shared" si="6255"/>
        <v/>
      </c>
      <c r="BG1662" s="83" t="str">
        <f t="shared" si="6255"/>
        <v/>
      </c>
      <c r="BH1662" s="83" t="str">
        <f t="shared" si="6255"/>
        <v/>
      </c>
      <c r="BI1662" s="83" t="str">
        <f t="shared" si="6255"/>
        <v/>
      </c>
      <c r="BJ1662" s="83" t="str">
        <f t="shared" si="6255"/>
        <v/>
      </c>
      <c r="BK1662" s="83" t="str">
        <f t="shared" si="6255"/>
        <v/>
      </c>
      <c r="BL1662" s="83" t="str">
        <f t="shared" si="6255"/>
        <v/>
      </c>
      <c r="BM1662" s="83" t="str">
        <f t="shared" si="6255"/>
        <v/>
      </c>
      <c r="BN1662" s="83" t="str">
        <f t="shared" si="6255"/>
        <v/>
      </c>
      <c r="BO1662" s="68"/>
      <c r="BP1662" s="68"/>
      <c r="BQ1662" s="68"/>
      <c r="BR1662" s="81">
        <f t="shared" ref="BR1662" ca="1" si="6256">IF($A$2="no",INT(RAND()*36+1),INT(RAND()*37))</f>
        <v>4</v>
      </c>
    </row>
    <row r="1663" spans="1:70" x14ac:dyDescent="0.2">
      <c r="A1663" s="95"/>
      <c r="B1663" s="84" t="str">
        <f t="shared" ref="B1663" si="6257">IF(A1663="","",IF(COUNTBLANK(AU1664:BD1664)=10,"DB",AU1664&amp;AV1664&amp;AW1664&amp;AX1664&amp;AY1664&amp;AZ1664&amp;BA1664&amp;BB1664&amp;BC1664&amp;BD1664))</f>
        <v/>
      </c>
      <c r="C1663" s="13" t="str">
        <f t="shared" ref="C1663" si="6258">IF(AR1663="Profit Target","profit target",IF(AS1663="Stop Loss","stop loss",""))</f>
        <v/>
      </c>
      <c r="D1663" s="85" t="str">
        <f t="shared" ref="D1663" si="6259">AO1663</f>
        <v/>
      </c>
      <c r="E1663" s="86" t="str">
        <f t="shared" ref="E1663" si="6260">BE1664&amp;BF1664&amp;BG1664&amp;BH1664&amp;BI1664&amp;BJ1664&amp;BK1664&amp;BL1664&amp;BM1664&amp;BN1664</f>
        <v/>
      </c>
      <c r="F1663" s="86">
        <f t="shared" si="5757"/>
        <v>0</v>
      </c>
      <c r="G1663" s="35" t="str">
        <f>IF(A1662&lt;&gt;"",COUNTIF($F$5:F1663,F1663),"")</f>
        <v/>
      </c>
      <c r="H1663" s="35">
        <f t="shared" si="6037"/>
        <v>1659</v>
      </c>
      <c r="I1663" s="117" t="str">
        <f t="shared" si="5767"/>
        <v/>
      </c>
      <c r="J1663" s="28" t="str">
        <f t="shared" si="6038"/>
        <v/>
      </c>
      <c r="K1663" s="103" t="str">
        <f t="shared" si="5797"/>
        <v/>
      </c>
      <c r="L1663" s="103" t="str">
        <f t="shared" si="6039"/>
        <v/>
      </c>
      <c r="M1663" s="103" t="str">
        <f t="shared" si="6040"/>
        <v/>
      </c>
      <c r="N1663" s="103" t="str">
        <f t="shared" si="6041"/>
        <v/>
      </c>
      <c r="O1663" s="103" t="str">
        <f t="shared" si="6042"/>
        <v/>
      </c>
      <c r="P1663" s="103" t="str">
        <f t="shared" si="6174"/>
        <v/>
      </c>
      <c r="Q1663" s="103" t="str">
        <f t="shared" si="6181"/>
        <v/>
      </c>
      <c r="R1663" s="103" t="str">
        <f t="shared" si="6194"/>
        <v/>
      </c>
      <c r="S1663" s="103" t="str">
        <f t="shared" si="6201"/>
        <v/>
      </c>
      <c r="T1663" s="103" t="str">
        <f t="shared" si="6213"/>
        <v/>
      </c>
      <c r="U1663" s="103" t="str">
        <f t="shared" si="6221"/>
        <v/>
      </c>
      <c r="V1663" s="103" t="str">
        <f t="shared" si="6229"/>
        <v/>
      </c>
      <c r="W1663" s="103" t="str">
        <f t="shared" si="6237"/>
        <v/>
      </c>
      <c r="X1663" s="103" t="str">
        <f t="shared" si="6245"/>
        <v/>
      </c>
      <c r="Y1663" s="103" t="str">
        <f t="shared" si="6253"/>
        <v/>
      </c>
      <c r="Z1663" s="12" t="str">
        <f t="shared" si="5768"/>
        <v/>
      </c>
      <c r="AA1663" s="12" t="str">
        <f t="shared" si="5769"/>
        <v/>
      </c>
      <c r="AB1663" s="12" t="str">
        <f t="shared" si="5770"/>
        <v/>
      </c>
      <c r="AC1663" s="12" t="str">
        <f t="shared" si="5771"/>
        <v/>
      </c>
      <c r="AD1663" s="12" t="str">
        <f t="shared" si="5772"/>
        <v/>
      </c>
      <c r="AE1663" s="12" t="str">
        <f t="shared" si="5773"/>
        <v/>
      </c>
      <c r="AF1663" s="12" t="str">
        <f t="shared" si="5774"/>
        <v/>
      </c>
      <c r="AG1663" s="12" t="str">
        <f t="shared" si="5775"/>
        <v/>
      </c>
      <c r="AH1663" s="12" t="str">
        <f t="shared" si="5776"/>
        <v/>
      </c>
      <c r="AI1663" s="12" t="str">
        <f t="shared" si="5777"/>
        <v/>
      </c>
      <c r="AJ1663" s="12" t="str">
        <f t="shared" si="6202"/>
        <v/>
      </c>
      <c r="AK1663" s="12" t="str">
        <f t="shared" si="6203"/>
        <v/>
      </c>
      <c r="AL1663" s="12" t="str">
        <f t="shared" si="6204"/>
        <v/>
      </c>
      <c r="AM1663" s="12" t="str">
        <f t="shared" si="6205"/>
        <v/>
      </c>
      <c r="AN1663" s="12" t="str">
        <f t="shared" si="6206"/>
        <v/>
      </c>
      <c r="AO1663" s="29" t="str">
        <f t="shared" ref="AO1663" si="6261">IF(A1663&lt;&gt;"",SUM(Z1663:AN1663),"")</f>
        <v/>
      </c>
      <c r="AP1663" s="31" t="str">
        <f t="shared" si="6044"/>
        <v>0</v>
      </c>
      <c r="AQ1663"/>
      <c r="AR1663" s="58">
        <f t="shared" si="6045"/>
        <v>0</v>
      </c>
      <c r="AS1663" s="58">
        <f t="shared" si="6046"/>
        <v>0</v>
      </c>
      <c r="AT1663" s="65">
        <f t="shared" si="6047"/>
        <v>0</v>
      </c>
      <c r="AU1663" s="82" t="str">
        <f t="shared" si="5779"/>
        <v/>
      </c>
      <c r="AV1663" s="82" t="str">
        <f t="shared" si="5780"/>
        <v/>
      </c>
      <c r="AW1663" s="82" t="str">
        <f t="shared" si="5781"/>
        <v/>
      </c>
      <c r="AX1663" s="82" t="str">
        <f t="shared" si="5782"/>
        <v/>
      </c>
      <c r="AY1663" s="82" t="str">
        <f t="shared" si="5783"/>
        <v/>
      </c>
      <c r="AZ1663" s="82" t="str">
        <f t="shared" si="5784"/>
        <v/>
      </c>
      <c r="BA1663" s="82" t="str">
        <f t="shared" si="5785"/>
        <v/>
      </c>
      <c r="BB1663" s="82" t="str">
        <f t="shared" si="5786"/>
        <v/>
      </c>
      <c r="BC1663" s="82" t="str">
        <f t="shared" si="5787"/>
        <v/>
      </c>
      <c r="BD1663" s="82" t="str">
        <f t="shared" si="5788"/>
        <v/>
      </c>
      <c r="BE1663" s="83" t="str">
        <f t="shared" ref="BE1663:BN1663" si="6262">IF(K1663&lt;&gt;"",$J1663&amp;",","")</f>
        <v/>
      </c>
      <c r="BF1663" s="83" t="str">
        <f t="shared" si="6262"/>
        <v/>
      </c>
      <c r="BG1663" s="83" t="str">
        <f t="shared" si="6262"/>
        <v/>
      </c>
      <c r="BH1663" s="83" t="str">
        <f t="shared" si="6262"/>
        <v/>
      </c>
      <c r="BI1663" s="83" t="str">
        <f t="shared" si="6262"/>
        <v/>
      </c>
      <c r="BJ1663" s="83" t="str">
        <f t="shared" si="6262"/>
        <v/>
      </c>
      <c r="BK1663" s="83" t="str">
        <f t="shared" si="6262"/>
        <v/>
      </c>
      <c r="BL1663" s="83" t="str">
        <f t="shared" si="6262"/>
        <v/>
      </c>
      <c r="BM1663" s="83" t="str">
        <f t="shared" si="6262"/>
        <v/>
      </c>
      <c r="BN1663" s="83" t="str">
        <f t="shared" si="6262"/>
        <v/>
      </c>
      <c r="BO1663" s="68"/>
      <c r="BP1663" s="68"/>
      <c r="BQ1663" s="68"/>
      <c r="BR1663" s="81">
        <f t="shared" ref="BR1663" ca="1" si="6263">IF($A$2="no",INT(RAND()*36+1),INT(RAND()*37))</f>
        <v>25</v>
      </c>
    </row>
    <row r="1664" spans="1:70" x14ac:dyDescent="0.2">
      <c r="A1664" s="95"/>
      <c r="B1664" s="84" t="str">
        <f t="shared" ref="B1664" si="6264">IF(A1664="","",IF(COUNTBLANK(AU1665:BD1665)=10,"DB",AU1665&amp;AV1665&amp;AW1665&amp;AX1665&amp;AY1665&amp;AZ1665&amp;BA1665&amp;BB1665&amp;BC1665&amp;BD1665))</f>
        <v/>
      </c>
      <c r="C1664" s="13" t="str">
        <f t="shared" ref="C1664" si="6265">IF(AR1664="Profit Target","profit target",IF(AS1664="Stop Loss","stop loss",""))</f>
        <v/>
      </c>
      <c r="D1664" s="85" t="str">
        <f t="shared" ref="D1664" si="6266">AO1664</f>
        <v/>
      </c>
      <c r="E1664" s="86" t="str">
        <f t="shared" ref="E1664" si="6267">BE1665&amp;BF1665&amp;BG1665&amp;BH1665&amp;BI1665&amp;BJ1665&amp;BK1665&amp;BL1665&amp;BM1665&amp;BN1665</f>
        <v/>
      </c>
      <c r="F1664" s="86">
        <f t="shared" si="5757"/>
        <v>0</v>
      </c>
      <c r="G1664" s="35" t="str">
        <f>IF(A1663&lt;&gt;"",COUNTIF($F$5:F1664,F1664),"")</f>
        <v/>
      </c>
      <c r="H1664" s="35">
        <f t="shared" si="6037"/>
        <v>1660</v>
      </c>
      <c r="I1664" s="117" t="str">
        <f t="shared" si="5767"/>
        <v/>
      </c>
      <c r="J1664" s="28" t="str">
        <f t="shared" si="6038"/>
        <v/>
      </c>
      <c r="K1664" s="103" t="str">
        <f t="shared" si="5797"/>
        <v/>
      </c>
      <c r="L1664" s="103" t="str">
        <f t="shared" si="6039"/>
        <v/>
      </c>
      <c r="M1664" s="103" t="str">
        <f t="shared" si="6040"/>
        <v/>
      </c>
      <c r="N1664" s="103" t="str">
        <f t="shared" si="6041"/>
        <v/>
      </c>
      <c r="O1664" s="103" t="str">
        <f t="shared" si="6042"/>
        <v/>
      </c>
      <c r="P1664" s="103" t="str">
        <f t="shared" si="6174"/>
        <v/>
      </c>
      <c r="Q1664" s="103" t="str">
        <f t="shared" si="6181"/>
        <v/>
      </c>
      <c r="R1664" s="103" t="str">
        <f t="shared" si="6194"/>
        <v/>
      </c>
      <c r="S1664" s="103" t="str">
        <f t="shared" si="6201"/>
        <v/>
      </c>
      <c r="T1664" s="103" t="str">
        <f t="shared" si="6213"/>
        <v/>
      </c>
      <c r="U1664" s="103" t="str">
        <f t="shared" si="6221"/>
        <v/>
      </c>
      <c r="V1664" s="103" t="str">
        <f t="shared" si="6229"/>
        <v/>
      </c>
      <c r="W1664" s="103" t="str">
        <f t="shared" si="6237"/>
        <v/>
      </c>
      <c r="X1664" s="103" t="str">
        <f t="shared" si="6245"/>
        <v/>
      </c>
      <c r="Y1664" s="103" t="str">
        <f t="shared" si="6253"/>
        <v/>
      </c>
      <c r="Z1664" s="12" t="str">
        <f t="shared" si="5768"/>
        <v/>
      </c>
      <c r="AA1664" s="12" t="str">
        <f t="shared" si="5769"/>
        <v/>
      </c>
      <c r="AB1664" s="12" t="str">
        <f t="shared" si="5770"/>
        <v/>
      </c>
      <c r="AC1664" s="12" t="str">
        <f t="shared" si="5771"/>
        <v/>
      </c>
      <c r="AD1664" s="12" t="str">
        <f t="shared" si="5772"/>
        <v/>
      </c>
      <c r="AE1664" s="12" t="str">
        <f t="shared" si="5773"/>
        <v/>
      </c>
      <c r="AF1664" s="12" t="str">
        <f t="shared" si="5774"/>
        <v/>
      </c>
      <c r="AG1664" s="12" t="str">
        <f t="shared" si="5775"/>
        <v/>
      </c>
      <c r="AH1664" s="12" t="str">
        <f t="shared" si="5776"/>
        <v/>
      </c>
      <c r="AI1664" s="12" t="str">
        <f t="shared" si="5777"/>
        <v/>
      </c>
      <c r="AJ1664" s="12" t="str">
        <f t="shared" si="6202"/>
        <v/>
      </c>
      <c r="AK1664" s="12" t="str">
        <f t="shared" si="6203"/>
        <v/>
      </c>
      <c r="AL1664" s="12" t="str">
        <f t="shared" si="6204"/>
        <v/>
      </c>
      <c r="AM1664" s="12" t="str">
        <f t="shared" si="6205"/>
        <v/>
      </c>
      <c r="AN1664" s="12" t="str">
        <f t="shared" si="6206"/>
        <v/>
      </c>
      <c r="AO1664" s="29" t="str">
        <f t="shared" ref="AO1664" si="6268">IF(A1664&lt;&gt;"",SUM(Z1664:AN1664),"")</f>
        <v/>
      </c>
      <c r="AP1664" s="31" t="str">
        <f t="shared" si="6044"/>
        <v>0</v>
      </c>
      <c r="AQ1664"/>
      <c r="AR1664" s="58">
        <f t="shared" si="6045"/>
        <v>0</v>
      </c>
      <c r="AS1664" s="58">
        <f t="shared" si="6046"/>
        <v>0</v>
      </c>
      <c r="AT1664" s="65">
        <f t="shared" si="6047"/>
        <v>0</v>
      </c>
      <c r="AU1664" s="82" t="str">
        <f t="shared" si="5779"/>
        <v/>
      </c>
      <c r="AV1664" s="82" t="str">
        <f t="shared" si="5780"/>
        <v/>
      </c>
      <c r="AW1664" s="82" t="str">
        <f t="shared" si="5781"/>
        <v/>
      </c>
      <c r="AX1664" s="82" t="str">
        <f t="shared" si="5782"/>
        <v/>
      </c>
      <c r="AY1664" s="82" t="str">
        <f t="shared" si="5783"/>
        <v/>
      </c>
      <c r="AZ1664" s="82" t="str">
        <f t="shared" si="5784"/>
        <v/>
      </c>
      <c r="BA1664" s="82" t="str">
        <f t="shared" si="5785"/>
        <v/>
      </c>
      <c r="BB1664" s="82" t="str">
        <f t="shared" si="5786"/>
        <v/>
      </c>
      <c r="BC1664" s="82" t="str">
        <f t="shared" si="5787"/>
        <v/>
      </c>
      <c r="BD1664" s="82" t="str">
        <f t="shared" si="5788"/>
        <v/>
      </c>
      <c r="BE1664" s="83" t="str">
        <f t="shared" ref="BE1664:BN1664" si="6269">IF(K1664&lt;&gt;"",$J1664&amp;",","")</f>
        <v/>
      </c>
      <c r="BF1664" s="83" t="str">
        <f t="shared" si="6269"/>
        <v/>
      </c>
      <c r="BG1664" s="83" t="str">
        <f t="shared" si="6269"/>
        <v/>
      </c>
      <c r="BH1664" s="83" t="str">
        <f t="shared" si="6269"/>
        <v/>
      </c>
      <c r="BI1664" s="83" t="str">
        <f t="shared" si="6269"/>
        <v/>
      </c>
      <c r="BJ1664" s="83" t="str">
        <f t="shared" si="6269"/>
        <v/>
      </c>
      <c r="BK1664" s="83" t="str">
        <f t="shared" si="6269"/>
        <v/>
      </c>
      <c r="BL1664" s="83" t="str">
        <f t="shared" si="6269"/>
        <v/>
      </c>
      <c r="BM1664" s="83" t="str">
        <f t="shared" si="6269"/>
        <v/>
      </c>
      <c r="BN1664" s="83" t="str">
        <f t="shared" si="6269"/>
        <v/>
      </c>
      <c r="BO1664" s="68"/>
      <c r="BP1664" s="68"/>
      <c r="BQ1664" s="68"/>
      <c r="BR1664" s="81">
        <f t="shared" ref="BR1664" ca="1" si="6270">IF($A$2="no",INT(RAND()*36+1),INT(RAND()*37))</f>
        <v>32</v>
      </c>
    </row>
    <row r="1665" spans="1:70" x14ac:dyDescent="0.2">
      <c r="A1665" s="95"/>
      <c r="B1665" s="84" t="str">
        <f t="shared" ref="B1665" si="6271">IF(A1665="","",IF(COUNTBLANK(AU1666:BD1666)=10,"DB",AU1666&amp;AV1666&amp;AW1666&amp;AX1666&amp;AY1666&amp;AZ1666&amp;BA1666&amp;BB1666&amp;BC1666&amp;BD1666))</f>
        <v/>
      </c>
      <c r="C1665" s="13" t="str">
        <f t="shared" ref="C1665" si="6272">IF(AR1665="Profit Target","profit target",IF(AS1665="Stop Loss","stop loss",""))</f>
        <v/>
      </c>
      <c r="D1665" s="85" t="str">
        <f t="shared" ref="D1665" si="6273">AO1665</f>
        <v/>
      </c>
      <c r="E1665" s="86" t="str">
        <f t="shared" ref="E1665" si="6274">BE1666&amp;BF1666&amp;BG1666&amp;BH1666&amp;BI1666&amp;BJ1666&amp;BK1666&amp;BL1666&amp;BM1666&amp;BN1666</f>
        <v/>
      </c>
      <c r="F1665" s="86">
        <f t="shared" si="5757"/>
        <v>0</v>
      </c>
      <c r="G1665" s="35" t="str">
        <f>IF(A1664&lt;&gt;"",COUNTIF($F$5:F1665,F1665),"")</f>
        <v/>
      </c>
      <c r="H1665" s="35">
        <f t="shared" si="6037"/>
        <v>1661</v>
      </c>
      <c r="I1665" s="117" t="str">
        <f t="shared" si="5767"/>
        <v/>
      </c>
      <c r="J1665" s="28" t="str">
        <f t="shared" si="6038"/>
        <v/>
      </c>
      <c r="K1665" s="103" t="str">
        <f t="shared" si="5797"/>
        <v/>
      </c>
      <c r="L1665" s="103" t="str">
        <f t="shared" si="6039"/>
        <v/>
      </c>
      <c r="M1665" s="103" t="str">
        <f t="shared" si="6040"/>
        <v/>
      </c>
      <c r="N1665" s="103" t="str">
        <f t="shared" si="6041"/>
        <v/>
      </c>
      <c r="O1665" s="103" t="str">
        <f t="shared" si="6042"/>
        <v/>
      </c>
      <c r="P1665" s="103" t="str">
        <f t="shared" si="6174"/>
        <v/>
      </c>
      <c r="Q1665" s="103" t="str">
        <f t="shared" si="6181"/>
        <v/>
      </c>
      <c r="R1665" s="103" t="str">
        <f t="shared" si="6194"/>
        <v/>
      </c>
      <c r="S1665" s="103" t="str">
        <f t="shared" si="6201"/>
        <v/>
      </c>
      <c r="T1665" s="103" t="str">
        <f t="shared" si="6213"/>
        <v/>
      </c>
      <c r="U1665" s="103" t="str">
        <f t="shared" si="6221"/>
        <v/>
      </c>
      <c r="V1665" s="103" t="str">
        <f t="shared" si="6229"/>
        <v/>
      </c>
      <c r="W1665" s="103" t="str">
        <f t="shared" si="6237"/>
        <v/>
      </c>
      <c r="X1665" s="103" t="str">
        <f t="shared" si="6245"/>
        <v/>
      </c>
      <c r="Y1665" s="103" t="str">
        <f t="shared" si="6253"/>
        <v/>
      </c>
      <c r="Z1665" s="12" t="str">
        <f t="shared" si="5768"/>
        <v/>
      </c>
      <c r="AA1665" s="12" t="str">
        <f t="shared" si="5769"/>
        <v/>
      </c>
      <c r="AB1665" s="12" t="str">
        <f t="shared" si="5770"/>
        <v/>
      </c>
      <c r="AC1665" s="12" t="str">
        <f t="shared" si="5771"/>
        <v/>
      </c>
      <c r="AD1665" s="12" t="str">
        <f t="shared" si="5772"/>
        <v/>
      </c>
      <c r="AE1665" s="12" t="str">
        <f t="shared" si="5773"/>
        <v/>
      </c>
      <c r="AF1665" s="12" t="str">
        <f t="shared" si="5774"/>
        <v/>
      </c>
      <c r="AG1665" s="12" t="str">
        <f t="shared" si="5775"/>
        <v/>
      </c>
      <c r="AH1665" s="12" t="str">
        <f t="shared" si="5776"/>
        <v/>
      </c>
      <c r="AI1665" s="12" t="str">
        <f t="shared" si="5777"/>
        <v/>
      </c>
      <c r="AJ1665" s="12" t="str">
        <f t="shared" si="6202"/>
        <v/>
      </c>
      <c r="AK1665" s="12" t="str">
        <f t="shared" si="6203"/>
        <v/>
      </c>
      <c r="AL1665" s="12" t="str">
        <f t="shared" si="6204"/>
        <v/>
      </c>
      <c r="AM1665" s="12" t="str">
        <f t="shared" si="6205"/>
        <v/>
      </c>
      <c r="AN1665" s="12" t="str">
        <f t="shared" si="6206"/>
        <v/>
      </c>
      <c r="AO1665" s="29" t="str">
        <f t="shared" ref="AO1665" si="6275">IF(A1665&lt;&gt;"",SUM(Z1665:AN1665),"")</f>
        <v/>
      </c>
      <c r="AP1665" s="31" t="str">
        <f t="shared" si="6044"/>
        <v>0</v>
      </c>
      <c r="AQ1665"/>
      <c r="AR1665" s="58">
        <f t="shared" si="6045"/>
        <v>0</v>
      </c>
      <c r="AS1665" s="58">
        <f t="shared" si="6046"/>
        <v>0</v>
      </c>
      <c r="AT1665" s="65">
        <f t="shared" si="6047"/>
        <v>0</v>
      </c>
      <c r="AU1665" s="82" t="str">
        <f t="shared" si="5779"/>
        <v/>
      </c>
      <c r="AV1665" s="82" t="str">
        <f t="shared" si="5780"/>
        <v/>
      </c>
      <c r="AW1665" s="82" t="str">
        <f t="shared" si="5781"/>
        <v/>
      </c>
      <c r="AX1665" s="82" t="str">
        <f t="shared" si="5782"/>
        <v/>
      </c>
      <c r="AY1665" s="82" t="str">
        <f t="shared" si="5783"/>
        <v/>
      </c>
      <c r="AZ1665" s="82" t="str">
        <f t="shared" si="5784"/>
        <v/>
      </c>
      <c r="BA1665" s="82" t="str">
        <f t="shared" si="5785"/>
        <v/>
      </c>
      <c r="BB1665" s="82" t="str">
        <f t="shared" si="5786"/>
        <v/>
      </c>
      <c r="BC1665" s="82" t="str">
        <f t="shared" si="5787"/>
        <v/>
      </c>
      <c r="BD1665" s="82" t="str">
        <f t="shared" si="5788"/>
        <v/>
      </c>
      <c r="BE1665" s="83" t="str">
        <f t="shared" ref="BE1665:BN1665" si="6276">IF(K1665&lt;&gt;"",$J1665&amp;",","")</f>
        <v/>
      </c>
      <c r="BF1665" s="83" t="str">
        <f t="shared" si="6276"/>
        <v/>
      </c>
      <c r="BG1665" s="83" t="str">
        <f t="shared" si="6276"/>
        <v/>
      </c>
      <c r="BH1665" s="83" t="str">
        <f t="shared" si="6276"/>
        <v/>
      </c>
      <c r="BI1665" s="83" t="str">
        <f t="shared" si="6276"/>
        <v/>
      </c>
      <c r="BJ1665" s="83" t="str">
        <f t="shared" si="6276"/>
        <v/>
      </c>
      <c r="BK1665" s="83" t="str">
        <f t="shared" si="6276"/>
        <v/>
      </c>
      <c r="BL1665" s="83" t="str">
        <f t="shared" si="6276"/>
        <v/>
      </c>
      <c r="BM1665" s="83" t="str">
        <f t="shared" si="6276"/>
        <v/>
      </c>
      <c r="BN1665" s="83" t="str">
        <f t="shared" si="6276"/>
        <v/>
      </c>
      <c r="BO1665" s="68"/>
      <c r="BP1665" s="68"/>
      <c r="BQ1665" s="68"/>
      <c r="BR1665" s="81">
        <f t="shared" ref="BR1665" ca="1" si="6277">IF($A$2="no",INT(RAND()*36+1),INT(RAND()*37))</f>
        <v>25</v>
      </c>
    </row>
    <row r="1666" spans="1:70" x14ac:dyDescent="0.2">
      <c r="A1666" s="95"/>
      <c r="B1666" s="84" t="str">
        <f t="shared" ref="B1666" si="6278">IF(A1666="","",IF(COUNTBLANK(AU1667:BD1667)=10,"DB",AU1667&amp;AV1667&amp;AW1667&amp;AX1667&amp;AY1667&amp;AZ1667&amp;BA1667&amp;BB1667&amp;BC1667&amp;BD1667))</f>
        <v/>
      </c>
      <c r="C1666" s="13" t="str">
        <f t="shared" ref="C1666" si="6279">IF(AR1666="Profit Target","profit target",IF(AS1666="Stop Loss","stop loss",""))</f>
        <v/>
      </c>
      <c r="D1666" s="85" t="str">
        <f t="shared" ref="D1666" si="6280">AO1666</f>
        <v/>
      </c>
      <c r="E1666" s="86" t="str">
        <f t="shared" ref="E1666" si="6281">BE1667&amp;BF1667&amp;BG1667&amp;BH1667&amp;BI1667&amp;BJ1667&amp;BK1667&amp;BL1667&amp;BM1667&amp;BN1667</f>
        <v/>
      </c>
      <c r="F1666" s="86">
        <f t="shared" si="5757"/>
        <v>0</v>
      </c>
      <c r="G1666" s="35" t="str">
        <f>IF(A1665&lt;&gt;"",COUNTIF($F$5:F1666,F1666),"")</f>
        <v/>
      </c>
      <c r="H1666" s="35">
        <f t="shared" si="6037"/>
        <v>1662</v>
      </c>
      <c r="I1666" s="117" t="str">
        <f t="shared" si="5767"/>
        <v/>
      </c>
      <c r="J1666" s="28" t="str">
        <f t="shared" si="6038"/>
        <v/>
      </c>
      <c r="K1666" s="103" t="str">
        <f t="shared" si="5797"/>
        <v/>
      </c>
      <c r="L1666" s="103" t="str">
        <f t="shared" si="6039"/>
        <v/>
      </c>
      <c r="M1666" s="103" t="str">
        <f t="shared" si="6040"/>
        <v/>
      </c>
      <c r="N1666" s="103" t="str">
        <f t="shared" si="6041"/>
        <v/>
      </c>
      <c r="O1666" s="103" t="str">
        <f t="shared" si="6042"/>
        <v/>
      </c>
      <c r="P1666" s="103" t="str">
        <f t="shared" si="6174"/>
        <v/>
      </c>
      <c r="Q1666" s="103" t="str">
        <f t="shared" si="6181"/>
        <v/>
      </c>
      <c r="R1666" s="103" t="str">
        <f t="shared" si="6194"/>
        <v/>
      </c>
      <c r="S1666" s="103" t="str">
        <f t="shared" si="6201"/>
        <v/>
      </c>
      <c r="T1666" s="103" t="str">
        <f t="shared" si="6213"/>
        <v/>
      </c>
      <c r="U1666" s="103" t="str">
        <f t="shared" si="6221"/>
        <v/>
      </c>
      <c r="V1666" s="103" t="str">
        <f t="shared" si="6229"/>
        <v/>
      </c>
      <c r="W1666" s="103" t="str">
        <f t="shared" si="6237"/>
        <v/>
      </c>
      <c r="X1666" s="103" t="str">
        <f t="shared" si="6245"/>
        <v/>
      </c>
      <c r="Y1666" s="103" t="str">
        <f t="shared" si="6253"/>
        <v/>
      </c>
      <c r="Z1666" s="12" t="str">
        <f t="shared" si="5768"/>
        <v/>
      </c>
      <c r="AA1666" s="12" t="str">
        <f t="shared" si="5769"/>
        <v/>
      </c>
      <c r="AB1666" s="12" t="str">
        <f t="shared" si="5770"/>
        <v/>
      </c>
      <c r="AC1666" s="12" t="str">
        <f t="shared" si="5771"/>
        <v/>
      </c>
      <c r="AD1666" s="12" t="str">
        <f t="shared" si="5772"/>
        <v/>
      </c>
      <c r="AE1666" s="12" t="str">
        <f t="shared" si="5773"/>
        <v/>
      </c>
      <c r="AF1666" s="12" t="str">
        <f t="shared" si="5774"/>
        <v/>
      </c>
      <c r="AG1666" s="12" t="str">
        <f t="shared" si="5775"/>
        <v/>
      </c>
      <c r="AH1666" s="12" t="str">
        <f t="shared" si="5776"/>
        <v/>
      </c>
      <c r="AI1666" s="12" t="str">
        <f t="shared" si="5777"/>
        <v/>
      </c>
      <c r="AJ1666" s="12" t="str">
        <f t="shared" si="6202"/>
        <v/>
      </c>
      <c r="AK1666" s="12" t="str">
        <f t="shared" si="6203"/>
        <v/>
      </c>
      <c r="AL1666" s="12" t="str">
        <f t="shared" si="6204"/>
        <v/>
      </c>
      <c r="AM1666" s="12" t="str">
        <f t="shared" si="6205"/>
        <v/>
      </c>
      <c r="AN1666" s="12" t="str">
        <f t="shared" si="6206"/>
        <v/>
      </c>
      <c r="AO1666" s="29" t="str">
        <f t="shared" ref="AO1666" si="6282">IF(A1666&lt;&gt;"",SUM(Z1666:AN1666),"")</f>
        <v/>
      </c>
      <c r="AP1666" s="31" t="str">
        <f t="shared" si="6044"/>
        <v>0</v>
      </c>
      <c r="AQ1666"/>
      <c r="AR1666" s="58">
        <f t="shared" si="6045"/>
        <v>0</v>
      </c>
      <c r="AS1666" s="58">
        <f t="shared" si="6046"/>
        <v>0</v>
      </c>
      <c r="AT1666" s="65">
        <f t="shared" si="6047"/>
        <v>0</v>
      </c>
      <c r="AU1666" s="82" t="str">
        <f t="shared" si="5779"/>
        <v/>
      </c>
      <c r="AV1666" s="82" t="str">
        <f t="shared" si="5780"/>
        <v/>
      </c>
      <c r="AW1666" s="82" t="str">
        <f t="shared" si="5781"/>
        <v/>
      </c>
      <c r="AX1666" s="82" t="str">
        <f t="shared" si="5782"/>
        <v/>
      </c>
      <c r="AY1666" s="82" t="str">
        <f t="shared" si="5783"/>
        <v/>
      </c>
      <c r="AZ1666" s="82" t="str">
        <f t="shared" si="5784"/>
        <v/>
      </c>
      <c r="BA1666" s="82" t="str">
        <f t="shared" si="5785"/>
        <v/>
      </c>
      <c r="BB1666" s="82" t="str">
        <f t="shared" si="5786"/>
        <v/>
      </c>
      <c r="BC1666" s="82" t="str">
        <f t="shared" si="5787"/>
        <v/>
      </c>
      <c r="BD1666" s="82" t="str">
        <f t="shared" si="5788"/>
        <v/>
      </c>
      <c r="BE1666" s="83" t="str">
        <f t="shared" ref="BE1666:BN1666" si="6283">IF(K1666&lt;&gt;"",$J1666&amp;",","")</f>
        <v/>
      </c>
      <c r="BF1666" s="83" t="str">
        <f t="shared" si="6283"/>
        <v/>
      </c>
      <c r="BG1666" s="83" t="str">
        <f t="shared" si="6283"/>
        <v/>
      </c>
      <c r="BH1666" s="83" t="str">
        <f t="shared" si="6283"/>
        <v/>
      </c>
      <c r="BI1666" s="83" t="str">
        <f t="shared" si="6283"/>
        <v/>
      </c>
      <c r="BJ1666" s="83" t="str">
        <f t="shared" si="6283"/>
        <v/>
      </c>
      <c r="BK1666" s="83" t="str">
        <f t="shared" si="6283"/>
        <v/>
      </c>
      <c r="BL1666" s="83" t="str">
        <f t="shared" si="6283"/>
        <v/>
      </c>
      <c r="BM1666" s="83" t="str">
        <f t="shared" si="6283"/>
        <v/>
      </c>
      <c r="BN1666" s="83" t="str">
        <f t="shared" si="6283"/>
        <v/>
      </c>
      <c r="BO1666" s="68"/>
      <c r="BP1666" s="68"/>
      <c r="BQ1666" s="68"/>
      <c r="BR1666" s="81">
        <f t="shared" ref="BR1666" ca="1" si="6284">IF($A$2="no",INT(RAND()*36+1),INT(RAND()*37))</f>
        <v>25</v>
      </c>
    </row>
    <row r="1667" spans="1:70" x14ac:dyDescent="0.2">
      <c r="A1667" s="95"/>
      <c r="B1667" s="84" t="str">
        <f t="shared" ref="B1667" si="6285">IF(A1667="","",IF(COUNTBLANK(AU1668:BD1668)=10,"DB",AU1668&amp;AV1668&amp;AW1668&amp;AX1668&amp;AY1668&amp;AZ1668&amp;BA1668&amp;BB1668&amp;BC1668&amp;BD1668))</f>
        <v/>
      </c>
      <c r="C1667" s="13" t="str">
        <f t="shared" ref="C1667" si="6286">IF(AR1667="Profit Target","profit target",IF(AS1667="Stop Loss","stop loss",""))</f>
        <v/>
      </c>
      <c r="D1667" s="85" t="str">
        <f t="shared" ref="D1667" si="6287">AO1667</f>
        <v/>
      </c>
      <c r="E1667" s="86" t="str">
        <f t="shared" ref="E1667" si="6288">BE1668&amp;BF1668&amp;BG1668&amp;BH1668&amp;BI1668&amp;BJ1668&amp;BK1668&amp;BL1668&amp;BM1668&amp;BN1668</f>
        <v/>
      </c>
      <c r="F1667" s="86">
        <f t="shared" si="5757"/>
        <v>0</v>
      </c>
      <c r="G1667" s="35" t="str">
        <f>IF(A1666&lt;&gt;"",COUNTIF($F$5:F1667,F1667),"")</f>
        <v/>
      </c>
      <c r="H1667" s="35">
        <f t="shared" si="6037"/>
        <v>1663</v>
      </c>
      <c r="I1667" s="117" t="str">
        <f t="shared" si="5767"/>
        <v/>
      </c>
      <c r="J1667" s="28" t="str">
        <f t="shared" si="6038"/>
        <v/>
      </c>
      <c r="K1667" s="103" t="str">
        <f t="shared" si="5797"/>
        <v/>
      </c>
      <c r="L1667" s="103" t="str">
        <f t="shared" si="6039"/>
        <v/>
      </c>
      <c r="M1667" s="103" t="str">
        <f t="shared" si="6040"/>
        <v/>
      </c>
      <c r="N1667" s="103" t="str">
        <f t="shared" si="6041"/>
        <v/>
      </c>
      <c r="O1667" s="103" t="str">
        <f t="shared" si="6042"/>
        <v/>
      </c>
      <c r="P1667" s="103" t="str">
        <f t="shared" si="6174"/>
        <v/>
      </c>
      <c r="Q1667" s="103" t="str">
        <f t="shared" si="6181"/>
        <v/>
      </c>
      <c r="R1667" s="103" t="str">
        <f t="shared" si="6194"/>
        <v/>
      </c>
      <c r="S1667" s="103" t="str">
        <f t="shared" si="6201"/>
        <v/>
      </c>
      <c r="T1667" s="103" t="str">
        <f t="shared" si="6213"/>
        <v/>
      </c>
      <c r="U1667" s="103" t="str">
        <f t="shared" si="6221"/>
        <v/>
      </c>
      <c r="V1667" s="103" t="str">
        <f t="shared" si="6229"/>
        <v/>
      </c>
      <c r="W1667" s="103" t="str">
        <f t="shared" si="6237"/>
        <v/>
      </c>
      <c r="X1667" s="103" t="str">
        <f t="shared" si="6245"/>
        <v/>
      </c>
      <c r="Y1667" s="103" t="str">
        <f t="shared" si="6253"/>
        <v/>
      </c>
      <c r="Z1667" s="12" t="str">
        <f t="shared" si="5768"/>
        <v/>
      </c>
      <c r="AA1667" s="12" t="str">
        <f t="shared" si="5769"/>
        <v/>
      </c>
      <c r="AB1667" s="12" t="str">
        <f t="shared" si="5770"/>
        <v/>
      </c>
      <c r="AC1667" s="12" t="str">
        <f t="shared" si="5771"/>
        <v/>
      </c>
      <c r="AD1667" s="12" t="str">
        <f t="shared" si="5772"/>
        <v/>
      </c>
      <c r="AE1667" s="12" t="str">
        <f t="shared" si="5773"/>
        <v/>
      </c>
      <c r="AF1667" s="12" t="str">
        <f t="shared" si="5774"/>
        <v/>
      </c>
      <c r="AG1667" s="12" t="str">
        <f t="shared" si="5775"/>
        <v/>
      </c>
      <c r="AH1667" s="12" t="str">
        <f t="shared" si="5776"/>
        <v/>
      </c>
      <c r="AI1667" s="12" t="str">
        <f t="shared" si="5777"/>
        <v/>
      </c>
      <c r="AJ1667" s="12" t="str">
        <f t="shared" si="6202"/>
        <v/>
      </c>
      <c r="AK1667" s="12" t="str">
        <f t="shared" si="6203"/>
        <v/>
      </c>
      <c r="AL1667" s="12" t="str">
        <f t="shared" si="6204"/>
        <v/>
      </c>
      <c r="AM1667" s="12" t="str">
        <f t="shared" si="6205"/>
        <v/>
      </c>
      <c r="AN1667" s="12" t="str">
        <f t="shared" si="6206"/>
        <v/>
      </c>
      <c r="AO1667" s="29" t="str">
        <f t="shared" ref="AO1667" si="6289">IF(A1667&lt;&gt;"",SUM(Z1667:AN1667),"")</f>
        <v/>
      </c>
      <c r="AP1667" s="31" t="str">
        <f t="shared" si="6044"/>
        <v>0</v>
      </c>
      <c r="AQ1667"/>
      <c r="AR1667" s="58">
        <f t="shared" si="6045"/>
        <v>0</v>
      </c>
      <c r="AS1667" s="58">
        <f t="shared" si="6046"/>
        <v>0</v>
      </c>
      <c r="AT1667" s="65">
        <f t="shared" si="6047"/>
        <v>0</v>
      </c>
      <c r="AU1667" s="82" t="str">
        <f t="shared" si="5779"/>
        <v/>
      </c>
      <c r="AV1667" s="82" t="str">
        <f t="shared" si="5780"/>
        <v/>
      </c>
      <c r="AW1667" s="82" t="str">
        <f t="shared" si="5781"/>
        <v/>
      </c>
      <c r="AX1667" s="82" t="str">
        <f t="shared" si="5782"/>
        <v/>
      </c>
      <c r="AY1667" s="82" t="str">
        <f t="shared" si="5783"/>
        <v/>
      </c>
      <c r="AZ1667" s="82" t="str">
        <f t="shared" si="5784"/>
        <v/>
      </c>
      <c r="BA1667" s="82" t="str">
        <f t="shared" si="5785"/>
        <v/>
      </c>
      <c r="BB1667" s="82" t="str">
        <f t="shared" si="5786"/>
        <v/>
      </c>
      <c r="BC1667" s="82" t="str">
        <f t="shared" si="5787"/>
        <v/>
      </c>
      <c r="BD1667" s="82" t="str">
        <f t="shared" si="5788"/>
        <v/>
      </c>
      <c r="BE1667" s="83" t="str">
        <f t="shared" ref="BE1667:BN1667" si="6290">IF(K1667&lt;&gt;"",$J1667&amp;",","")</f>
        <v/>
      </c>
      <c r="BF1667" s="83" t="str">
        <f t="shared" si="6290"/>
        <v/>
      </c>
      <c r="BG1667" s="83" t="str">
        <f t="shared" si="6290"/>
        <v/>
      </c>
      <c r="BH1667" s="83" t="str">
        <f t="shared" si="6290"/>
        <v/>
      </c>
      <c r="BI1667" s="83" t="str">
        <f t="shared" si="6290"/>
        <v/>
      </c>
      <c r="BJ1667" s="83" t="str">
        <f t="shared" si="6290"/>
        <v/>
      </c>
      <c r="BK1667" s="83" t="str">
        <f t="shared" si="6290"/>
        <v/>
      </c>
      <c r="BL1667" s="83" t="str">
        <f t="shared" si="6290"/>
        <v/>
      </c>
      <c r="BM1667" s="83" t="str">
        <f t="shared" si="6290"/>
        <v/>
      </c>
      <c r="BN1667" s="83" t="str">
        <f t="shared" si="6290"/>
        <v/>
      </c>
      <c r="BO1667" s="68"/>
      <c r="BP1667" s="68"/>
      <c r="BQ1667" s="68"/>
      <c r="BR1667" s="81">
        <f t="shared" ref="BR1667" ca="1" si="6291">IF($A$2="no",INT(RAND()*36+1),INT(RAND()*37))</f>
        <v>31</v>
      </c>
    </row>
    <row r="1668" spans="1:70" x14ac:dyDescent="0.2">
      <c r="A1668" s="95"/>
      <c r="B1668" s="84" t="str">
        <f t="shared" ref="B1668" si="6292">IF(A1668="","",IF(COUNTBLANK(AU1669:BD1669)=10,"DB",AU1669&amp;AV1669&amp;AW1669&amp;AX1669&amp;AY1669&amp;AZ1669&amp;BA1669&amp;BB1669&amp;BC1669&amp;BD1669))</f>
        <v/>
      </c>
      <c r="C1668" s="13" t="str">
        <f t="shared" ref="C1668" si="6293">IF(AR1668="Profit Target","profit target",IF(AS1668="Stop Loss","stop loss",""))</f>
        <v/>
      </c>
      <c r="D1668" s="85" t="str">
        <f t="shared" ref="D1668" si="6294">AO1668</f>
        <v/>
      </c>
      <c r="E1668" s="86" t="str">
        <f t="shared" ref="E1668" si="6295">BE1669&amp;BF1669&amp;BG1669&amp;BH1669&amp;BI1669&amp;BJ1669&amp;BK1669&amp;BL1669&amp;BM1669&amp;BN1669</f>
        <v/>
      </c>
      <c r="F1668" s="86">
        <f t="shared" si="5757"/>
        <v>0</v>
      </c>
      <c r="G1668" s="35" t="str">
        <f>IF(A1667&lt;&gt;"",COUNTIF($F$5:F1668,F1668),"")</f>
        <v/>
      </c>
      <c r="H1668" s="35">
        <f t="shared" si="6037"/>
        <v>1664</v>
      </c>
      <c r="I1668" s="117" t="str">
        <f t="shared" si="5767"/>
        <v/>
      </c>
      <c r="J1668" s="28" t="str">
        <f t="shared" si="6038"/>
        <v/>
      </c>
      <c r="K1668" s="103" t="str">
        <f t="shared" si="5797"/>
        <v/>
      </c>
      <c r="L1668" s="103" t="str">
        <f t="shared" si="6039"/>
        <v/>
      </c>
      <c r="M1668" s="103" t="str">
        <f t="shared" si="6040"/>
        <v/>
      </c>
      <c r="N1668" s="103" t="str">
        <f t="shared" si="6041"/>
        <v/>
      </c>
      <c r="O1668" s="103" t="str">
        <f t="shared" si="6042"/>
        <v/>
      </c>
      <c r="P1668" s="103" t="str">
        <f t="shared" si="6174"/>
        <v/>
      </c>
      <c r="Q1668" s="103" t="str">
        <f t="shared" si="6181"/>
        <v/>
      </c>
      <c r="R1668" s="103" t="str">
        <f t="shared" si="6194"/>
        <v/>
      </c>
      <c r="S1668" s="103" t="str">
        <f t="shared" si="6201"/>
        <v/>
      </c>
      <c r="T1668" s="103" t="str">
        <f t="shared" si="6213"/>
        <v/>
      </c>
      <c r="U1668" s="103" t="str">
        <f t="shared" si="6221"/>
        <v/>
      </c>
      <c r="V1668" s="103" t="str">
        <f t="shared" si="6229"/>
        <v/>
      </c>
      <c r="W1668" s="103" t="str">
        <f t="shared" si="6237"/>
        <v/>
      </c>
      <c r="X1668" s="103" t="str">
        <f t="shared" si="6245"/>
        <v/>
      </c>
      <c r="Y1668" s="103" t="str">
        <f t="shared" si="6253"/>
        <v/>
      </c>
      <c r="Z1668" s="12" t="str">
        <f t="shared" si="5768"/>
        <v/>
      </c>
      <c r="AA1668" s="12" t="str">
        <f t="shared" si="5769"/>
        <v/>
      </c>
      <c r="AB1668" s="12" t="str">
        <f t="shared" si="5770"/>
        <v/>
      </c>
      <c r="AC1668" s="12" t="str">
        <f t="shared" si="5771"/>
        <v/>
      </c>
      <c r="AD1668" s="12" t="str">
        <f t="shared" si="5772"/>
        <v/>
      </c>
      <c r="AE1668" s="12" t="str">
        <f t="shared" si="5773"/>
        <v/>
      </c>
      <c r="AF1668" s="12" t="str">
        <f t="shared" si="5774"/>
        <v/>
      </c>
      <c r="AG1668" s="12" t="str">
        <f t="shared" si="5775"/>
        <v/>
      </c>
      <c r="AH1668" s="12" t="str">
        <f t="shared" si="5776"/>
        <v/>
      </c>
      <c r="AI1668" s="12" t="str">
        <f t="shared" si="5777"/>
        <v/>
      </c>
      <c r="AJ1668" s="12" t="str">
        <f t="shared" si="6202"/>
        <v/>
      </c>
      <c r="AK1668" s="12" t="str">
        <f t="shared" si="6203"/>
        <v/>
      </c>
      <c r="AL1668" s="12" t="str">
        <f t="shared" si="6204"/>
        <v/>
      </c>
      <c r="AM1668" s="12" t="str">
        <f t="shared" si="6205"/>
        <v/>
      </c>
      <c r="AN1668" s="12" t="str">
        <f t="shared" si="6206"/>
        <v/>
      </c>
      <c r="AO1668" s="29" t="str">
        <f t="shared" ref="AO1668" si="6296">IF(A1668&lt;&gt;"",SUM(Z1668:AN1668),"")</f>
        <v/>
      </c>
      <c r="AP1668" s="31" t="str">
        <f t="shared" si="6044"/>
        <v>0</v>
      </c>
      <c r="AQ1668"/>
      <c r="AR1668" s="58">
        <f t="shared" si="6045"/>
        <v>0</v>
      </c>
      <c r="AS1668" s="58">
        <f t="shared" si="6046"/>
        <v>0</v>
      </c>
      <c r="AT1668" s="65">
        <f t="shared" si="6047"/>
        <v>0</v>
      </c>
      <c r="AU1668" s="82" t="str">
        <f t="shared" si="5779"/>
        <v/>
      </c>
      <c r="AV1668" s="82" t="str">
        <f t="shared" si="5780"/>
        <v/>
      </c>
      <c r="AW1668" s="82" t="str">
        <f t="shared" si="5781"/>
        <v/>
      </c>
      <c r="AX1668" s="82" t="str">
        <f t="shared" si="5782"/>
        <v/>
      </c>
      <c r="AY1668" s="82" t="str">
        <f t="shared" si="5783"/>
        <v/>
      </c>
      <c r="AZ1668" s="82" t="str">
        <f t="shared" si="5784"/>
        <v/>
      </c>
      <c r="BA1668" s="82" t="str">
        <f t="shared" si="5785"/>
        <v/>
      </c>
      <c r="BB1668" s="82" t="str">
        <f t="shared" si="5786"/>
        <v/>
      </c>
      <c r="BC1668" s="82" t="str">
        <f t="shared" si="5787"/>
        <v/>
      </c>
      <c r="BD1668" s="82" t="str">
        <f t="shared" si="5788"/>
        <v/>
      </c>
      <c r="BE1668" s="83" t="str">
        <f t="shared" ref="BE1668:BN1668" si="6297">IF(K1668&lt;&gt;"",$J1668&amp;",","")</f>
        <v/>
      </c>
      <c r="BF1668" s="83" t="str">
        <f t="shared" si="6297"/>
        <v/>
      </c>
      <c r="BG1668" s="83" t="str">
        <f t="shared" si="6297"/>
        <v/>
      </c>
      <c r="BH1668" s="83" t="str">
        <f t="shared" si="6297"/>
        <v/>
      </c>
      <c r="BI1668" s="83" t="str">
        <f t="shared" si="6297"/>
        <v/>
      </c>
      <c r="BJ1668" s="83" t="str">
        <f t="shared" si="6297"/>
        <v/>
      </c>
      <c r="BK1668" s="83" t="str">
        <f t="shared" si="6297"/>
        <v/>
      </c>
      <c r="BL1668" s="83" t="str">
        <f t="shared" si="6297"/>
        <v/>
      </c>
      <c r="BM1668" s="83" t="str">
        <f t="shared" si="6297"/>
        <v/>
      </c>
      <c r="BN1668" s="83" t="str">
        <f t="shared" si="6297"/>
        <v/>
      </c>
      <c r="BO1668" s="68"/>
      <c r="BP1668" s="68"/>
      <c r="BQ1668" s="68"/>
      <c r="BR1668" s="81">
        <f t="shared" ref="BR1668" ca="1" si="6298">IF($A$2="no",INT(RAND()*36+1),INT(RAND()*37))</f>
        <v>36</v>
      </c>
    </row>
    <row r="1669" spans="1:70" x14ac:dyDescent="0.2">
      <c r="A1669" s="95"/>
      <c r="B1669" s="84" t="str">
        <f t="shared" ref="B1669" si="6299">IF(A1669="","",IF(COUNTBLANK(AU1670:BD1670)=10,"DB",AU1670&amp;AV1670&amp;AW1670&amp;AX1670&amp;AY1670&amp;AZ1670&amp;BA1670&amp;BB1670&amp;BC1670&amp;BD1670))</f>
        <v/>
      </c>
      <c r="C1669" s="13" t="str">
        <f t="shared" ref="C1669" si="6300">IF(AR1669="Profit Target","profit target",IF(AS1669="Stop Loss","stop loss",""))</f>
        <v/>
      </c>
      <c r="D1669" s="85" t="str">
        <f t="shared" ref="D1669" si="6301">AO1669</f>
        <v/>
      </c>
      <c r="E1669" s="86" t="str">
        <f t="shared" ref="E1669" si="6302">BE1670&amp;BF1670&amp;BG1670&amp;BH1670&amp;BI1670&amp;BJ1670&amp;BK1670&amp;BL1670&amp;BM1670&amp;BN1670</f>
        <v/>
      </c>
      <c r="F1669" s="86">
        <f t="shared" si="5757"/>
        <v>0</v>
      </c>
      <c r="G1669" s="35" t="str">
        <f>IF(A1668&lt;&gt;"",COUNTIF($F$5:F1669,F1669),"")</f>
        <v/>
      </c>
      <c r="H1669" s="35">
        <f t="shared" si="6037"/>
        <v>1665</v>
      </c>
      <c r="I1669" s="117" t="str">
        <f t="shared" si="5767"/>
        <v/>
      </c>
      <c r="J1669" s="28" t="str">
        <f t="shared" si="6038"/>
        <v/>
      </c>
      <c r="K1669" s="103" t="str">
        <f t="shared" si="5797"/>
        <v/>
      </c>
      <c r="L1669" s="103" t="str">
        <f t="shared" si="6039"/>
        <v/>
      </c>
      <c r="M1669" s="103" t="str">
        <f t="shared" si="6040"/>
        <v/>
      </c>
      <c r="N1669" s="103" t="str">
        <f t="shared" si="6041"/>
        <v/>
      </c>
      <c r="O1669" s="103" t="str">
        <f t="shared" si="6042"/>
        <v/>
      </c>
      <c r="P1669" s="103" t="str">
        <f t="shared" si="6174"/>
        <v/>
      </c>
      <c r="Q1669" s="103" t="str">
        <f t="shared" si="6181"/>
        <v/>
      </c>
      <c r="R1669" s="103" t="str">
        <f t="shared" si="6194"/>
        <v/>
      </c>
      <c r="S1669" s="103" t="str">
        <f t="shared" si="6201"/>
        <v/>
      </c>
      <c r="T1669" s="103" t="str">
        <f t="shared" si="6213"/>
        <v/>
      </c>
      <c r="U1669" s="103" t="str">
        <f t="shared" si="6221"/>
        <v/>
      </c>
      <c r="V1669" s="103" t="str">
        <f t="shared" si="6229"/>
        <v/>
      </c>
      <c r="W1669" s="103" t="str">
        <f t="shared" si="6237"/>
        <v/>
      </c>
      <c r="X1669" s="103" t="str">
        <f t="shared" si="6245"/>
        <v/>
      </c>
      <c r="Y1669" s="103" t="str">
        <f t="shared" si="6253"/>
        <v/>
      </c>
      <c r="Z1669" s="12" t="str">
        <f t="shared" si="5768"/>
        <v/>
      </c>
      <c r="AA1669" s="12" t="str">
        <f t="shared" si="5769"/>
        <v/>
      </c>
      <c r="AB1669" s="12" t="str">
        <f t="shared" si="5770"/>
        <v/>
      </c>
      <c r="AC1669" s="12" t="str">
        <f t="shared" si="5771"/>
        <v/>
      </c>
      <c r="AD1669" s="12" t="str">
        <f t="shared" si="5772"/>
        <v/>
      </c>
      <c r="AE1669" s="12" t="str">
        <f t="shared" si="5773"/>
        <v/>
      </c>
      <c r="AF1669" s="12" t="str">
        <f t="shared" si="5774"/>
        <v/>
      </c>
      <c r="AG1669" s="12" t="str">
        <f t="shared" si="5775"/>
        <v/>
      </c>
      <c r="AH1669" s="12" t="str">
        <f t="shared" si="5776"/>
        <v/>
      </c>
      <c r="AI1669" s="12" t="str">
        <f t="shared" si="5777"/>
        <v/>
      </c>
      <c r="AJ1669" s="12" t="str">
        <f t="shared" si="6202"/>
        <v/>
      </c>
      <c r="AK1669" s="12" t="str">
        <f t="shared" si="6203"/>
        <v/>
      </c>
      <c r="AL1669" s="12" t="str">
        <f t="shared" si="6204"/>
        <v/>
      </c>
      <c r="AM1669" s="12" t="str">
        <f t="shared" si="6205"/>
        <v/>
      </c>
      <c r="AN1669" s="12" t="str">
        <f t="shared" si="6206"/>
        <v/>
      </c>
      <c r="AO1669" s="29" t="str">
        <f t="shared" ref="AO1669" si="6303">IF(A1669&lt;&gt;"",SUM(Z1669:AN1669),"")</f>
        <v/>
      </c>
      <c r="AP1669" s="31" t="str">
        <f t="shared" si="6044"/>
        <v>0</v>
      </c>
      <c r="AQ1669"/>
      <c r="AR1669" s="58">
        <f t="shared" si="6045"/>
        <v>0</v>
      </c>
      <c r="AS1669" s="58">
        <f t="shared" si="6046"/>
        <v>0</v>
      </c>
      <c r="AT1669" s="65">
        <f t="shared" si="6047"/>
        <v>0</v>
      </c>
      <c r="AU1669" s="82" t="str">
        <f t="shared" si="5779"/>
        <v/>
      </c>
      <c r="AV1669" s="82" t="str">
        <f t="shared" si="5780"/>
        <v/>
      </c>
      <c r="AW1669" s="82" t="str">
        <f t="shared" si="5781"/>
        <v/>
      </c>
      <c r="AX1669" s="82" t="str">
        <f t="shared" si="5782"/>
        <v/>
      </c>
      <c r="AY1669" s="82" t="str">
        <f t="shared" si="5783"/>
        <v/>
      </c>
      <c r="AZ1669" s="82" t="str">
        <f t="shared" si="5784"/>
        <v/>
      </c>
      <c r="BA1669" s="82" t="str">
        <f t="shared" si="5785"/>
        <v/>
      </c>
      <c r="BB1669" s="82" t="str">
        <f t="shared" si="5786"/>
        <v/>
      </c>
      <c r="BC1669" s="82" t="str">
        <f t="shared" si="5787"/>
        <v/>
      </c>
      <c r="BD1669" s="82" t="str">
        <f t="shared" si="5788"/>
        <v/>
      </c>
      <c r="BE1669" s="83" t="str">
        <f t="shared" ref="BE1669:BN1669" si="6304">IF(K1669&lt;&gt;"",$J1669&amp;",","")</f>
        <v/>
      </c>
      <c r="BF1669" s="83" t="str">
        <f t="shared" si="6304"/>
        <v/>
      </c>
      <c r="BG1669" s="83" t="str">
        <f t="shared" si="6304"/>
        <v/>
      </c>
      <c r="BH1669" s="83" t="str">
        <f t="shared" si="6304"/>
        <v/>
      </c>
      <c r="BI1669" s="83" t="str">
        <f t="shared" si="6304"/>
        <v/>
      </c>
      <c r="BJ1669" s="83" t="str">
        <f t="shared" si="6304"/>
        <v/>
      </c>
      <c r="BK1669" s="83" t="str">
        <f t="shared" si="6304"/>
        <v/>
      </c>
      <c r="BL1669" s="83" t="str">
        <f t="shared" si="6304"/>
        <v/>
      </c>
      <c r="BM1669" s="83" t="str">
        <f t="shared" si="6304"/>
        <v/>
      </c>
      <c r="BN1669" s="83" t="str">
        <f t="shared" si="6304"/>
        <v/>
      </c>
      <c r="BO1669" s="68"/>
      <c r="BP1669" s="68"/>
      <c r="BQ1669" s="68"/>
      <c r="BR1669" s="81">
        <f t="shared" ref="BR1669" ca="1" si="6305">IF($A$2="no",INT(RAND()*36+1),INT(RAND()*37))</f>
        <v>26</v>
      </c>
    </row>
    <row r="1670" spans="1:70" x14ac:dyDescent="0.2">
      <c r="A1670" s="95"/>
      <c r="B1670" s="84" t="str">
        <f t="shared" ref="B1670" si="6306">IF(A1670="","",IF(COUNTBLANK(AU1671:BD1671)=10,"DB",AU1671&amp;AV1671&amp;AW1671&amp;AX1671&amp;AY1671&amp;AZ1671&amp;BA1671&amp;BB1671&amp;BC1671&amp;BD1671))</f>
        <v/>
      </c>
      <c r="C1670" s="13" t="str">
        <f t="shared" ref="C1670" si="6307">IF(AR1670="Profit Target","profit target",IF(AS1670="Stop Loss","stop loss",""))</f>
        <v/>
      </c>
      <c r="D1670" s="85" t="str">
        <f t="shared" ref="D1670" si="6308">AO1670</f>
        <v/>
      </c>
      <c r="E1670" s="86" t="str">
        <f t="shared" ref="E1670" si="6309">BE1671&amp;BF1671&amp;BG1671&amp;BH1671&amp;BI1671&amp;BJ1671&amp;BK1671&amp;BL1671&amp;BM1671&amp;BN1671</f>
        <v/>
      </c>
      <c r="F1670" s="86">
        <f t="shared" ref="F1670:F1733" si="6310">VLOOKUP($A1670,$DM$5:$DN$41,2)</f>
        <v>0</v>
      </c>
      <c r="G1670" s="35" t="str">
        <f>IF(A1669&lt;&gt;"",COUNTIF($F$5:F1670,F1670),"")</f>
        <v/>
      </c>
      <c r="H1670" s="35">
        <f t="shared" si="6037"/>
        <v>1666</v>
      </c>
      <c r="I1670" s="117" t="str">
        <f t="shared" si="5767"/>
        <v/>
      </c>
      <c r="J1670" s="28" t="str">
        <f t="shared" si="6038"/>
        <v/>
      </c>
      <c r="K1670" s="103" t="str">
        <f t="shared" si="5797"/>
        <v/>
      </c>
      <c r="L1670" s="103" t="str">
        <f t="shared" si="6039"/>
        <v/>
      </c>
      <c r="M1670" s="103" t="str">
        <f t="shared" si="6040"/>
        <v/>
      </c>
      <c r="N1670" s="103" t="str">
        <f t="shared" si="6041"/>
        <v/>
      </c>
      <c r="O1670" s="103" t="str">
        <f t="shared" si="6042"/>
        <v/>
      </c>
      <c r="P1670" s="103" t="str">
        <f t="shared" si="6174"/>
        <v/>
      </c>
      <c r="Q1670" s="103" t="str">
        <f t="shared" si="6181"/>
        <v/>
      </c>
      <c r="R1670" s="103" t="str">
        <f t="shared" si="6194"/>
        <v/>
      </c>
      <c r="S1670" s="103" t="str">
        <f t="shared" si="6201"/>
        <v/>
      </c>
      <c r="T1670" s="103" t="str">
        <f t="shared" si="6213"/>
        <v/>
      </c>
      <c r="U1670" s="103" t="str">
        <f t="shared" si="6221"/>
        <v/>
      </c>
      <c r="V1670" s="103" t="str">
        <f t="shared" si="6229"/>
        <v/>
      </c>
      <c r="W1670" s="103" t="str">
        <f t="shared" si="6237"/>
        <v/>
      </c>
      <c r="X1670" s="103" t="str">
        <f t="shared" si="6245"/>
        <v/>
      </c>
      <c r="Y1670" s="103" t="str">
        <f t="shared" si="6253"/>
        <v/>
      </c>
      <c r="Z1670" s="12" t="str">
        <f t="shared" si="5768"/>
        <v/>
      </c>
      <c r="AA1670" s="12" t="str">
        <f t="shared" si="5769"/>
        <v/>
      </c>
      <c r="AB1670" s="12" t="str">
        <f t="shared" si="5770"/>
        <v/>
      </c>
      <c r="AC1670" s="12" t="str">
        <f t="shared" si="5771"/>
        <v/>
      </c>
      <c r="AD1670" s="12" t="str">
        <f t="shared" si="5772"/>
        <v/>
      </c>
      <c r="AE1670" s="12" t="str">
        <f t="shared" si="5773"/>
        <v/>
      </c>
      <c r="AF1670" s="12" t="str">
        <f t="shared" si="5774"/>
        <v/>
      </c>
      <c r="AG1670" s="12" t="str">
        <f t="shared" si="5775"/>
        <v/>
      </c>
      <c r="AH1670" s="12" t="str">
        <f t="shared" si="5776"/>
        <v/>
      </c>
      <c r="AI1670" s="12" t="str">
        <f t="shared" si="5777"/>
        <v/>
      </c>
      <c r="AJ1670" s="12" t="str">
        <f t="shared" si="6202"/>
        <v/>
      </c>
      <c r="AK1670" s="12" t="str">
        <f t="shared" si="6203"/>
        <v/>
      </c>
      <c r="AL1670" s="12" t="str">
        <f t="shared" si="6204"/>
        <v/>
      </c>
      <c r="AM1670" s="12" t="str">
        <f t="shared" si="6205"/>
        <v/>
      </c>
      <c r="AN1670" s="12" t="str">
        <f t="shared" si="6206"/>
        <v/>
      </c>
      <c r="AO1670" s="29" t="str">
        <f t="shared" ref="AO1670" si="6311">IF(A1670&lt;&gt;"",SUM(Z1670:AN1670),"")</f>
        <v/>
      </c>
      <c r="AP1670" s="31" t="str">
        <f t="shared" si="6044"/>
        <v>0</v>
      </c>
      <c r="AQ1670"/>
      <c r="AR1670" s="58">
        <f t="shared" si="6045"/>
        <v>0</v>
      </c>
      <c r="AS1670" s="58">
        <f t="shared" si="6046"/>
        <v>0</v>
      </c>
      <c r="AT1670" s="65">
        <f t="shared" si="6047"/>
        <v>0</v>
      </c>
      <c r="AU1670" s="82" t="str">
        <f t="shared" si="5779"/>
        <v/>
      </c>
      <c r="AV1670" s="82" t="str">
        <f t="shared" si="5780"/>
        <v/>
      </c>
      <c r="AW1670" s="82" t="str">
        <f t="shared" si="5781"/>
        <v/>
      </c>
      <c r="AX1670" s="82" t="str">
        <f t="shared" si="5782"/>
        <v/>
      </c>
      <c r="AY1670" s="82" t="str">
        <f t="shared" si="5783"/>
        <v/>
      </c>
      <c r="AZ1670" s="82" t="str">
        <f t="shared" si="5784"/>
        <v/>
      </c>
      <c r="BA1670" s="82" t="str">
        <f t="shared" si="5785"/>
        <v/>
      </c>
      <c r="BB1670" s="82" t="str">
        <f t="shared" si="5786"/>
        <v/>
      </c>
      <c r="BC1670" s="82" t="str">
        <f t="shared" si="5787"/>
        <v/>
      </c>
      <c r="BD1670" s="82" t="str">
        <f t="shared" si="5788"/>
        <v/>
      </c>
      <c r="BE1670" s="83" t="str">
        <f t="shared" ref="BE1670:BN1670" si="6312">IF(K1670&lt;&gt;"",$J1670&amp;",","")</f>
        <v/>
      </c>
      <c r="BF1670" s="83" t="str">
        <f t="shared" si="6312"/>
        <v/>
      </c>
      <c r="BG1670" s="83" t="str">
        <f t="shared" si="6312"/>
        <v/>
      </c>
      <c r="BH1670" s="83" t="str">
        <f t="shared" si="6312"/>
        <v/>
      </c>
      <c r="BI1670" s="83" t="str">
        <f t="shared" si="6312"/>
        <v/>
      </c>
      <c r="BJ1670" s="83" t="str">
        <f t="shared" si="6312"/>
        <v/>
      </c>
      <c r="BK1670" s="83" t="str">
        <f t="shared" si="6312"/>
        <v/>
      </c>
      <c r="BL1670" s="83" t="str">
        <f t="shared" si="6312"/>
        <v/>
      </c>
      <c r="BM1670" s="83" t="str">
        <f t="shared" si="6312"/>
        <v/>
      </c>
      <c r="BN1670" s="83" t="str">
        <f t="shared" si="6312"/>
        <v/>
      </c>
      <c r="BO1670" s="68"/>
      <c r="BP1670" s="68"/>
      <c r="BQ1670" s="68"/>
      <c r="BR1670" s="81">
        <f t="shared" ref="BR1670" ca="1" si="6313">IF($A$2="no",INT(RAND()*36+1),INT(RAND()*37))</f>
        <v>21</v>
      </c>
    </row>
    <row r="1671" spans="1:70" x14ac:dyDescent="0.2">
      <c r="A1671" s="95"/>
      <c r="B1671" s="84" t="str">
        <f t="shared" ref="B1671" si="6314">IF(A1671="","",IF(COUNTBLANK(AU1672:BD1672)=10,"DB",AU1672&amp;AV1672&amp;AW1672&amp;AX1672&amp;AY1672&amp;AZ1672&amp;BA1672&amp;BB1672&amp;BC1672&amp;BD1672))</f>
        <v/>
      </c>
      <c r="C1671" s="13" t="str">
        <f t="shared" ref="C1671" si="6315">IF(AR1671="Profit Target","profit target",IF(AS1671="Stop Loss","stop loss",""))</f>
        <v/>
      </c>
      <c r="D1671" s="85" t="str">
        <f t="shared" ref="D1671" si="6316">AO1671</f>
        <v/>
      </c>
      <c r="E1671" s="86" t="str">
        <f t="shared" ref="E1671" si="6317">BE1672&amp;BF1672&amp;BG1672&amp;BH1672&amp;BI1672&amp;BJ1672&amp;BK1672&amp;BL1672&amp;BM1672&amp;BN1672</f>
        <v/>
      </c>
      <c r="F1671" s="86">
        <f t="shared" si="6310"/>
        <v>0</v>
      </c>
      <c r="G1671" s="35" t="str">
        <f>IF(A1670&lt;&gt;"",COUNTIF($F$5:F1671,F1671),"")</f>
        <v/>
      </c>
      <c r="H1671" s="35">
        <f t="shared" si="6037"/>
        <v>1667</v>
      </c>
      <c r="I1671" s="117" t="str">
        <f t="shared" ref="I1671:I1734" si="6318">IF(A1671&lt;&gt;"",IF(G1671&gt;=$AT$1,F1671,""),"")</f>
        <v/>
      </c>
      <c r="J1671" s="28" t="str">
        <f t="shared" si="6038"/>
        <v/>
      </c>
      <c r="K1671" s="103" t="str">
        <f t="shared" si="5797"/>
        <v/>
      </c>
      <c r="L1671" s="103" t="str">
        <f t="shared" si="6039"/>
        <v/>
      </c>
      <c r="M1671" s="103" t="str">
        <f t="shared" si="6040"/>
        <v/>
      </c>
      <c r="N1671" s="103" t="str">
        <f t="shared" si="6041"/>
        <v/>
      </c>
      <c r="O1671" s="103" t="str">
        <f t="shared" si="6042"/>
        <v/>
      </c>
      <c r="P1671" s="103" t="str">
        <f t="shared" si="6174"/>
        <v/>
      </c>
      <c r="Q1671" s="103" t="str">
        <f t="shared" si="6181"/>
        <v/>
      </c>
      <c r="R1671" s="103" t="str">
        <f t="shared" si="6194"/>
        <v/>
      </c>
      <c r="S1671" s="103" t="str">
        <f t="shared" si="6201"/>
        <v/>
      </c>
      <c r="T1671" s="103" t="str">
        <f t="shared" si="6213"/>
        <v/>
      </c>
      <c r="U1671" s="103" t="str">
        <f t="shared" si="6221"/>
        <v/>
      </c>
      <c r="V1671" s="103" t="str">
        <f t="shared" si="6229"/>
        <v/>
      </c>
      <c r="W1671" s="103" t="str">
        <f t="shared" si="6237"/>
        <v/>
      </c>
      <c r="X1671" s="103" t="str">
        <f t="shared" si="6245"/>
        <v/>
      </c>
      <c r="Y1671" s="103" t="str">
        <f t="shared" si="6253"/>
        <v/>
      </c>
      <c r="Z1671" s="12" t="str">
        <f t="shared" ref="Z1671:Z1734" si="6319">IF(K1671&lt;&gt;"",IF(K1671=$F1671,(17*$J1670),(-1*$J1670)),"")</f>
        <v/>
      </c>
      <c r="AA1671" s="12" t="str">
        <f t="shared" ref="AA1671:AA1734" si="6320">IF(L1671&lt;&gt;"",IF(L1671=$F1671,(17*$J1670),(-1*$J1670)),"")</f>
        <v/>
      </c>
      <c r="AB1671" s="12" t="str">
        <f t="shared" ref="AB1671:AB1734" si="6321">IF(M1671&lt;&gt;"",IF(M1671=$F1671,(17*$J1670),(-1*$J1670)),"")</f>
        <v/>
      </c>
      <c r="AC1671" s="12" t="str">
        <f t="shared" ref="AC1671:AC1734" si="6322">IF(N1671&lt;&gt;"",IF(N1671=$F1671,(17*$J1670),(-1*$J1670)),"")</f>
        <v/>
      </c>
      <c r="AD1671" s="12" t="str">
        <f t="shared" ref="AD1671:AD1734" si="6323">IF(O1671&lt;&gt;"",IF(O1671=$F1671,(17*$J1670),(-1*$J1670)),"")</f>
        <v/>
      </c>
      <c r="AE1671" s="12" t="str">
        <f t="shared" ref="AE1671:AE1734" si="6324">IF(P1671&lt;&gt;"",IF(P1671=$F1671,(17*$J1670),(-1*$J1670)),"")</f>
        <v/>
      </c>
      <c r="AF1671" s="12" t="str">
        <f t="shared" ref="AF1671:AF1734" si="6325">IF(Q1671&lt;&gt;"",IF(Q1671=$F1671,(17*$J1670),(-1*$J1670)),"")</f>
        <v/>
      </c>
      <c r="AG1671" s="12" t="str">
        <f t="shared" ref="AG1671:AG1734" si="6326">IF(R1671&lt;&gt;"",IF(R1671=$F1671,(17*$J1670),(-1*$J1670)),"")</f>
        <v/>
      </c>
      <c r="AH1671" s="12" t="str">
        <f t="shared" ref="AH1671:AH1734" si="6327">IF(S1671&lt;&gt;"",IF(S1671=$F1671,(17*$J1670),(-1*$J1670)),"")</f>
        <v/>
      </c>
      <c r="AI1671" s="12" t="str">
        <f t="shared" ref="AI1671:AI1734" si="6328">IF(T1671&lt;&gt;"",IF(T1671=$F1671,(17*$J1670),(-1*$J1670)),"")</f>
        <v/>
      </c>
      <c r="AJ1671" s="12" t="str">
        <f t="shared" si="6202"/>
        <v/>
      </c>
      <c r="AK1671" s="12" t="str">
        <f t="shared" si="6203"/>
        <v/>
      </c>
      <c r="AL1671" s="12" t="str">
        <f t="shared" si="6204"/>
        <v/>
      </c>
      <c r="AM1671" s="12" t="str">
        <f t="shared" si="6205"/>
        <v/>
      </c>
      <c r="AN1671" s="12" t="str">
        <f t="shared" si="6206"/>
        <v/>
      </c>
      <c r="AO1671" s="29" t="str">
        <f t="shared" ref="AO1671" si="6329">IF(A1671&lt;&gt;"",SUM(Z1671:AN1671),"")</f>
        <v/>
      </c>
      <c r="AP1671" s="31" t="str">
        <f t="shared" si="6044"/>
        <v>0</v>
      </c>
      <c r="AQ1671"/>
      <c r="AR1671" s="58">
        <f t="shared" si="6045"/>
        <v>0</v>
      </c>
      <c r="AS1671" s="58">
        <f t="shared" si="6046"/>
        <v>0</v>
      </c>
      <c r="AT1671" s="65">
        <f t="shared" si="6047"/>
        <v>0</v>
      </c>
      <c r="AU1671" s="82" t="str">
        <f t="shared" ref="AU1671:AU1734" si="6330">IF(K1671&lt;&gt;"",VLOOKUP(K1671,$DO$5:$DP$23,2)&amp;",","")</f>
        <v/>
      </c>
      <c r="AV1671" s="82" t="str">
        <f t="shared" ref="AV1671:AV1734" si="6331">IF(L1671&lt;&gt;"",VLOOKUP(L1671,$DO$5:$DP$23,2)&amp;",","")</f>
        <v/>
      </c>
      <c r="AW1671" s="82" t="str">
        <f t="shared" ref="AW1671:AW1734" si="6332">IF(M1671&lt;&gt;"",VLOOKUP(M1671,$DO$5:$DP$23,2)&amp;",","")</f>
        <v/>
      </c>
      <c r="AX1671" s="82" t="str">
        <f t="shared" ref="AX1671:AX1734" si="6333">IF(N1671&lt;&gt;"",VLOOKUP(N1671,$DO$5:$DP$23,2)&amp;",","")</f>
        <v/>
      </c>
      <c r="AY1671" s="82" t="str">
        <f t="shared" ref="AY1671:AY1734" si="6334">IF(O1671&lt;&gt;"",VLOOKUP(O1671,$DO$5:$DP$23,2)&amp;",","")</f>
        <v/>
      </c>
      <c r="AZ1671" s="82" t="str">
        <f t="shared" ref="AZ1671:AZ1734" si="6335">IF(P1671&lt;&gt;"",VLOOKUP(P1671,$DO$5:$DP$23,2)&amp;",","")</f>
        <v/>
      </c>
      <c r="BA1671" s="82" t="str">
        <f t="shared" ref="BA1671:BA1734" si="6336">IF(Q1671&lt;&gt;"",VLOOKUP(Q1671,$DO$5:$DP$23,2)&amp;",","")</f>
        <v/>
      </c>
      <c r="BB1671" s="82" t="str">
        <f t="shared" ref="BB1671:BB1734" si="6337">IF(R1671&lt;&gt;"",VLOOKUP(R1671,$DO$5:$DP$23,2)&amp;",","")</f>
        <v/>
      </c>
      <c r="BC1671" s="82" t="str">
        <f t="shared" ref="BC1671:BC1734" si="6338">IF(S1671&lt;&gt;"",VLOOKUP(S1671,$DO$5:$DP$23,2)&amp;",","")</f>
        <v/>
      </c>
      <c r="BD1671" s="82" t="str">
        <f t="shared" ref="BD1671:BD1734" si="6339">IF(T1671&lt;&gt;"",VLOOKUP(T1671,$DO$5:$DP$23,2)&amp;",","")</f>
        <v/>
      </c>
      <c r="BE1671" s="83" t="str">
        <f t="shared" ref="BE1671:BN1671" si="6340">IF(K1671&lt;&gt;"",$J1671&amp;",","")</f>
        <v/>
      </c>
      <c r="BF1671" s="83" t="str">
        <f t="shared" si="6340"/>
        <v/>
      </c>
      <c r="BG1671" s="83" t="str">
        <f t="shared" si="6340"/>
        <v/>
      </c>
      <c r="BH1671" s="83" t="str">
        <f t="shared" si="6340"/>
        <v/>
      </c>
      <c r="BI1671" s="83" t="str">
        <f t="shared" si="6340"/>
        <v/>
      </c>
      <c r="BJ1671" s="83" t="str">
        <f t="shared" si="6340"/>
        <v/>
      </c>
      <c r="BK1671" s="83" t="str">
        <f t="shared" si="6340"/>
        <v/>
      </c>
      <c r="BL1671" s="83" t="str">
        <f t="shared" si="6340"/>
        <v/>
      </c>
      <c r="BM1671" s="83" t="str">
        <f t="shared" si="6340"/>
        <v/>
      </c>
      <c r="BN1671" s="83" t="str">
        <f t="shared" si="6340"/>
        <v/>
      </c>
      <c r="BO1671" s="68"/>
      <c r="BP1671" s="68"/>
      <c r="BQ1671" s="68"/>
      <c r="BR1671" s="81">
        <f t="shared" ref="BR1671" ca="1" si="6341">IF($A$2="no",INT(RAND()*36+1),INT(RAND()*37))</f>
        <v>23</v>
      </c>
    </row>
    <row r="1672" spans="1:70" x14ac:dyDescent="0.2">
      <c r="A1672" s="95"/>
      <c r="B1672" s="84" t="str">
        <f t="shared" ref="B1672" si="6342">IF(A1672="","",IF(COUNTBLANK(AU1673:BD1673)=10,"DB",AU1673&amp;AV1673&amp;AW1673&amp;AX1673&amp;AY1673&amp;AZ1673&amp;BA1673&amp;BB1673&amp;BC1673&amp;BD1673))</f>
        <v/>
      </c>
      <c r="C1672" s="13" t="str">
        <f t="shared" ref="C1672" si="6343">IF(AR1672="Profit Target","profit target",IF(AS1672="Stop Loss","stop loss",""))</f>
        <v/>
      </c>
      <c r="D1672" s="85" t="str">
        <f t="shared" ref="D1672" si="6344">AO1672</f>
        <v/>
      </c>
      <c r="E1672" s="86" t="str">
        <f t="shared" ref="E1672" si="6345">BE1673&amp;BF1673&amp;BG1673&amp;BH1673&amp;BI1673&amp;BJ1673&amp;BK1673&amp;BL1673&amp;BM1673&amp;BN1673</f>
        <v/>
      </c>
      <c r="F1672" s="86">
        <f t="shared" si="6310"/>
        <v>0</v>
      </c>
      <c r="G1672" s="35" t="str">
        <f>IF(A1671&lt;&gt;"",COUNTIF($F$5:F1672,F1672),"")</f>
        <v/>
      </c>
      <c r="H1672" s="35">
        <f t="shared" si="6037"/>
        <v>1668</v>
      </c>
      <c r="I1672" s="117" t="str">
        <f t="shared" si="6318"/>
        <v/>
      </c>
      <c r="J1672" s="28" t="str">
        <f t="shared" si="6038"/>
        <v/>
      </c>
      <c r="K1672" s="103" t="str">
        <f t="shared" ref="K1672:K1735" si="6346">IF($A1671&lt;&gt;"",IF(OR($AR1671&lt;&gt;0,$AS1671&lt;&gt;0),"",IF(AND(AO1671&gt;0,G1671&gt;=H1671),F1671,IF(AND(K1671="",G1671&gt;=H1671),F1671,K1671))),"")</f>
        <v/>
      </c>
      <c r="L1672" s="103" t="str">
        <f t="shared" si="6039"/>
        <v/>
      </c>
      <c r="M1672" s="103" t="str">
        <f t="shared" si="6040"/>
        <v/>
      </c>
      <c r="N1672" s="103" t="str">
        <f t="shared" si="6041"/>
        <v/>
      </c>
      <c r="O1672" s="103" t="str">
        <f t="shared" si="6042"/>
        <v/>
      </c>
      <c r="P1672" s="103" t="str">
        <f t="shared" si="6174"/>
        <v/>
      </c>
      <c r="Q1672" s="103" t="str">
        <f t="shared" si="6181"/>
        <v/>
      </c>
      <c r="R1672" s="103" t="str">
        <f t="shared" si="6194"/>
        <v/>
      </c>
      <c r="S1672" s="103" t="str">
        <f t="shared" si="6201"/>
        <v/>
      </c>
      <c r="T1672" s="103" t="str">
        <f t="shared" si="6213"/>
        <v/>
      </c>
      <c r="U1672" s="103" t="str">
        <f t="shared" si="6221"/>
        <v/>
      </c>
      <c r="V1672" s="103" t="str">
        <f t="shared" si="6229"/>
        <v/>
      </c>
      <c r="W1672" s="103" t="str">
        <f t="shared" si="6237"/>
        <v/>
      </c>
      <c r="X1672" s="103" t="str">
        <f t="shared" si="6245"/>
        <v/>
      </c>
      <c r="Y1672" s="103" t="str">
        <f t="shared" si="6253"/>
        <v/>
      </c>
      <c r="Z1672" s="12" t="str">
        <f t="shared" si="6319"/>
        <v/>
      </c>
      <c r="AA1672" s="12" t="str">
        <f t="shared" si="6320"/>
        <v/>
      </c>
      <c r="AB1672" s="12" t="str">
        <f t="shared" si="6321"/>
        <v/>
      </c>
      <c r="AC1672" s="12" t="str">
        <f t="shared" si="6322"/>
        <v/>
      </c>
      <c r="AD1672" s="12" t="str">
        <f t="shared" si="6323"/>
        <v/>
      </c>
      <c r="AE1672" s="12" t="str">
        <f t="shared" si="6324"/>
        <v/>
      </c>
      <c r="AF1672" s="12" t="str">
        <f t="shared" si="6325"/>
        <v/>
      </c>
      <c r="AG1672" s="12" t="str">
        <f t="shared" si="6326"/>
        <v/>
      </c>
      <c r="AH1672" s="12" t="str">
        <f t="shared" si="6327"/>
        <v/>
      </c>
      <c r="AI1672" s="12" t="str">
        <f t="shared" si="6328"/>
        <v/>
      </c>
      <c r="AJ1672" s="12" t="str">
        <f t="shared" si="6202"/>
        <v/>
      </c>
      <c r="AK1672" s="12" t="str">
        <f t="shared" si="6203"/>
        <v/>
      </c>
      <c r="AL1672" s="12" t="str">
        <f t="shared" si="6204"/>
        <v/>
      </c>
      <c r="AM1672" s="12" t="str">
        <f t="shared" si="6205"/>
        <v/>
      </c>
      <c r="AN1672" s="12" t="str">
        <f t="shared" si="6206"/>
        <v/>
      </c>
      <c r="AO1672" s="29" t="str">
        <f t="shared" ref="AO1672" si="6347">IF(A1672&lt;&gt;"",SUM(Z1672:AN1672),"")</f>
        <v/>
      </c>
      <c r="AP1672" s="31" t="str">
        <f t="shared" si="6044"/>
        <v>0</v>
      </c>
      <c r="AQ1672"/>
      <c r="AR1672" s="58">
        <f t="shared" si="6045"/>
        <v>0</v>
      </c>
      <c r="AS1672" s="58">
        <f t="shared" si="6046"/>
        <v>0</v>
      </c>
      <c r="AT1672" s="65">
        <f t="shared" si="6047"/>
        <v>0</v>
      </c>
      <c r="AU1672" s="82" t="str">
        <f t="shared" si="6330"/>
        <v/>
      </c>
      <c r="AV1672" s="82" t="str">
        <f t="shared" si="6331"/>
        <v/>
      </c>
      <c r="AW1672" s="82" t="str">
        <f t="shared" si="6332"/>
        <v/>
      </c>
      <c r="AX1672" s="82" t="str">
        <f t="shared" si="6333"/>
        <v/>
      </c>
      <c r="AY1672" s="82" t="str">
        <f t="shared" si="6334"/>
        <v/>
      </c>
      <c r="AZ1672" s="82" t="str">
        <f t="shared" si="6335"/>
        <v/>
      </c>
      <c r="BA1672" s="82" t="str">
        <f t="shared" si="6336"/>
        <v/>
      </c>
      <c r="BB1672" s="82" t="str">
        <f t="shared" si="6337"/>
        <v/>
      </c>
      <c r="BC1672" s="82" t="str">
        <f t="shared" si="6338"/>
        <v/>
      </c>
      <c r="BD1672" s="82" t="str">
        <f t="shared" si="6339"/>
        <v/>
      </c>
      <c r="BE1672" s="83" t="str">
        <f t="shared" ref="BE1672:BN1672" si="6348">IF(K1672&lt;&gt;"",$J1672&amp;",","")</f>
        <v/>
      </c>
      <c r="BF1672" s="83" t="str">
        <f t="shared" si="6348"/>
        <v/>
      </c>
      <c r="BG1672" s="83" t="str">
        <f t="shared" si="6348"/>
        <v/>
      </c>
      <c r="BH1672" s="83" t="str">
        <f t="shared" si="6348"/>
        <v/>
      </c>
      <c r="BI1672" s="83" t="str">
        <f t="shared" si="6348"/>
        <v/>
      </c>
      <c r="BJ1672" s="83" t="str">
        <f t="shared" si="6348"/>
        <v/>
      </c>
      <c r="BK1672" s="83" t="str">
        <f t="shared" si="6348"/>
        <v/>
      </c>
      <c r="BL1672" s="83" t="str">
        <f t="shared" si="6348"/>
        <v/>
      </c>
      <c r="BM1672" s="83" t="str">
        <f t="shared" si="6348"/>
        <v/>
      </c>
      <c r="BN1672" s="83" t="str">
        <f t="shared" si="6348"/>
        <v/>
      </c>
      <c r="BO1672" s="68"/>
      <c r="BP1672" s="68"/>
      <c r="BQ1672" s="68"/>
      <c r="BR1672" s="81">
        <f t="shared" ref="BR1672" ca="1" si="6349">IF($A$2="no",INT(RAND()*36+1),INT(RAND()*37))</f>
        <v>0</v>
      </c>
    </row>
    <row r="1673" spans="1:70" x14ac:dyDescent="0.2">
      <c r="A1673" s="95"/>
      <c r="B1673" s="84" t="str">
        <f t="shared" ref="B1673" si="6350">IF(A1673="","",IF(COUNTBLANK(AU1674:BD1674)=10,"DB",AU1674&amp;AV1674&amp;AW1674&amp;AX1674&amp;AY1674&amp;AZ1674&amp;BA1674&amp;BB1674&amp;BC1674&amp;BD1674))</f>
        <v/>
      </c>
      <c r="C1673" s="13" t="str">
        <f t="shared" ref="C1673" si="6351">IF(AR1673="Profit Target","profit target",IF(AS1673="Stop Loss","stop loss",""))</f>
        <v/>
      </c>
      <c r="D1673" s="85" t="str">
        <f t="shared" ref="D1673" si="6352">AO1673</f>
        <v/>
      </c>
      <c r="E1673" s="86" t="str">
        <f t="shared" ref="E1673" si="6353">BE1674&amp;BF1674&amp;BG1674&amp;BH1674&amp;BI1674&amp;BJ1674&amp;BK1674&amp;BL1674&amp;BM1674&amp;BN1674</f>
        <v/>
      </c>
      <c r="F1673" s="86">
        <f t="shared" si="6310"/>
        <v>0</v>
      </c>
      <c r="G1673" s="35" t="str">
        <f>IF(A1672&lt;&gt;"",COUNTIF($F$5:F1673,F1673),"")</f>
        <v/>
      </c>
      <c r="H1673" s="35">
        <f t="shared" si="6037"/>
        <v>1669</v>
      </c>
      <c r="I1673" s="117" t="str">
        <f t="shared" si="6318"/>
        <v/>
      </c>
      <c r="J1673" s="28" t="str">
        <f t="shared" si="6038"/>
        <v/>
      </c>
      <c r="K1673" s="103" t="str">
        <f t="shared" si="6346"/>
        <v/>
      </c>
      <c r="L1673" s="103" t="str">
        <f t="shared" si="6039"/>
        <v/>
      </c>
      <c r="M1673" s="103" t="str">
        <f t="shared" si="6040"/>
        <v/>
      </c>
      <c r="N1673" s="103" t="str">
        <f t="shared" si="6041"/>
        <v/>
      </c>
      <c r="O1673" s="103" t="str">
        <f t="shared" si="6042"/>
        <v/>
      </c>
      <c r="P1673" s="103" t="str">
        <f t="shared" si="6174"/>
        <v/>
      </c>
      <c r="Q1673" s="103" t="str">
        <f t="shared" si="6181"/>
        <v/>
      </c>
      <c r="R1673" s="103" t="str">
        <f t="shared" si="6194"/>
        <v/>
      </c>
      <c r="S1673" s="103" t="str">
        <f t="shared" si="6201"/>
        <v/>
      </c>
      <c r="T1673" s="103" t="str">
        <f t="shared" si="6213"/>
        <v/>
      </c>
      <c r="U1673" s="103" t="str">
        <f t="shared" si="6221"/>
        <v/>
      </c>
      <c r="V1673" s="103" t="str">
        <f t="shared" si="6229"/>
        <v/>
      </c>
      <c r="W1673" s="103" t="str">
        <f t="shared" si="6237"/>
        <v/>
      </c>
      <c r="X1673" s="103" t="str">
        <f t="shared" si="6245"/>
        <v/>
      </c>
      <c r="Y1673" s="103" t="str">
        <f t="shared" si="6253"/>
        <v/>
      </c>
      <c r="Z1673" s="12" t="str">
        <f t="shared" si="6319"/>
        <v/>
      </c>
      <c r="AA1673" s="12" t="str">
        <f t="shared" si="6320"/>
        <v/>
      </c>
      <c r="AB1673" s="12" t="str">
        <f t="shared" si="6321"/>
        <v/>
      </c>
      <c r="AC1673" s="12" t="str">
        <f t="shared" si="6322"/>
        <v/>
      </c>
      <c r="AD1673" s="12" t="str">
        <f t="shared" si="6323"/>
        <v/>
      </c>
      <c r="AE1673" s="12" t="str">
        <f t="shared" si="6324"/>
        <v/>
      </c>
      <c r="AF1673" s="12" t="str">
        <f t="shared" si="6325"/>
        <v/>
      </c>
      <c r="AG1673" s="12" t="str">
        <f t="shared" si="6326"/>
        <v/>
      </c>
      <c r="AH1673" s="12" t="str">
        <f t="shared" si="6327"/>
        <v/>
      </c>
      <c r="AI1673" s="12" t="str">
        <f t="shared" si="6328"/>
        <v/>
      </c>
      <c r="AJ1673" s="12" t="str">
        <f t="shared" si="6202"/>
        <v/>
      </c>
      <c r="AK1673" s="12" t="str">
        <f t="shared" si="6203"/>
        <v/>
      </c>
      <c r="AL1673" s="12" t="str">
        <f t="shared" si="6204"/>
        <v/>
      </c>
      <c r="AM1673" s="12" t="str">
        <f t="shared" si="6205"/>
        <v/>
      </c>
      <c r="AN1673" s="12" t="str">
        <f t="shared" si="6206"/>
        <v/>
      </c>
      <c r="AO1673" s="29" t="str">
        <f t="shared" ref="AO1673" si="6354">IF(A1673&lt;&gt;"",SUM(Z1673:AN1673),"")</f>
        <v/>
      </c>
      <c r="AP1673" s="31" t="str">
        <f t="shared" si="6044"/>
        <v>0</v>
      </c>
      <c r="AQ1673"/>
      <c r="AR1673" s="58">
        <f t="shared" si="6045"/>
        <v>0</v>
      </c>
      <c r="AS1673" s="58">
        <f t="shared" si="6046"/>
        <v>0</v>
      </c>
      <c r="AT1673" s="65">
        <f t="shared" si="6047"/>
        <v>0</v>
      </c>
      <c r="AU1673" s="82" t="str">
        <f t="shared" si="6330"/>
        <v/>
      </c>
      <c r="AV1673" s="82" t="str">
        <f t="shared" si="6331"/>
        <v/>
      </c>
      <c r="AW1673" s="82" t="str">
        <f t="shared" si="6332"/>
        <v/>
      </c>
      <c r="AX1673" s="82" t="str">
        <f t="shared" si="6333"/>
        <v/>
      </c>
      <c r="AY1673" s="82" t="str">
        <f t="shared" si="6334"/>
        <v/>
      </c>
      <c r="AZ1673" s="82" t="str">
        <f t="shared" si="6335"/>
        <v/>
      </c>
      <c r="BA1673" s="82" t="str">
        <f t="shared" si="6336"/>
        <v/>
      </c>
      <c r="BB1673" s="82" t="str">
        <f t="shared" si="6337"/>
        <v/>
      </c>
      <c r="BC1673" s="82" t="str">
        <f t="shared" si="6338"/>
        <v/>
      </c>
      <c r="BD1673" s="82" t="str">
        <f t="shared" si="6339"/>
        <v/>
      </c>
      <c r="BE1673" s="83" t="str">
        <f t="shared" ref="BE1673:BN1673" si="6355">IF(K1673&lt;&gt;"",$J1673&amp;",","")</f>
        <v/>
      </c>
      <c r="BF1673" s="83" t="str">
        <f t="shared" si="6355"/>
        <v/>
      </c>
      <c r="BG1673" s="83" t="str">
        <f t="shared" si="6355"/>
        <v/>
      </c>
      <c r="BH1673" s="83" t="str">
        <f t="shared" si="6355"/>
        <v/>
      </c>
      <c r="BI1673" s="83" t="str">
        <f t="shared" si="6355"/>
        <v/>
      </c>
      <c r="BJ1673" s="83" t="str">
        <f t="shared" si="6355"/>
        <v/>
      </c>
      <c r="BK1673" s="83" t="str">
        <f t="shared" si="6355"/>
        <v/>
      </c>
      <c r="BL1673" s="83" t="str">
        <f t="shared" si="6355"/>
        <v/>
      </c>
      <c r="BM1673" s="83" t="str">
        <f t="shared" si="6355"/>
        <v/>
      </c>
      <c r="BN1673" s="83" t="str">
        <f t="shared" si="6355"/>
        <v/>
      </c>
      <c r="BO1673" s="68"/>
      <c r="BP1673" s="68"/>
      <c r="BQ1673" s="68"/>
      <c r="BR1673" s="81">
        <f t="shared" ref="BR1673" ca="1" si="6356">IF($A$2="no",INT(RAND()*36+1),INT(RAND()*37))</f>
        <v>27</v>
      </c>
    </row>
    <row r="1674" spans="1:70" x14ac:dyDescent="0.2">
      <c r="A1674" s="95"/>
      <c r="B1674" s="84" t="str">
        <f t="shared" ref="B1674" si="6357">IF(A1674="","",IF(COUNTBLANK(AU1675:BD1675)=10,"DB",AU1675&amp;AV1675&amp;AW1675&amp;AX1675&amp;AY1675&amp;AZ1675&amp;BA1675&amp;BB1675&amp;BC1675&amp;BD1675))</f>
        <v/>
      </c>
      <c r="C1674" s="13" t="str">
        <f t="shared" ref="C1674" si="6358">IF(AR1674="Profit Target","profit target",IF(AS1674="Stop Loss","stop loss",""))</f>
        <v/>
      </c>
      <c r="D1674" s="85" t="str">
        <f t="shared" ref="D1674" si="6359">AO1674</f>
        <v/>
      </c>
      <c r="E1674" s="86" t="str">
        <f t="shared" ref="E1674" si="6360">BE1675&amp;BF1675&amp;BG1675&amp;BH1675&amp;BI1675&amp;BJ1675&amp;BK1675&amp;BL1675&amp;BM1675&amp;BN1675</f>
        <v/>
      </c>
      <c r="F1674" s="86">
        <f t="shared" si="6310"/>
        <v>0</v>
      </c>
      <c r="G1674" s="35" t="str">
        <f>IF(A1673&lt;&gt;"",COUNTIF($F$5:F1674,F1674),"")</f>
        <v/>
      </c>
      <c r="H1674" s="35">
        <f t="shared" si="6037"/>
        <v>1670</v>
      </c>
      <c r="I1674" s="117" t="str">
        <f t="shared" si="6318"/>
        <v/>
      </c>
      <c r="J1674" s="28" t="str">
        <f t="shared" si="6038"/>
        <v/>
      </c>
      <c r="K1674" s="103" t="str">
        <f t="shared" si="6346"/>
        <v/>
      </c>
      <c r="L1674" s="103" t="str">
        <f t="shared" si="6039"/>
        <v/>
      </c>
      <c r="M1674" s="103" t="str">
        <f t="shared" si="6040"/>
        <v/>
      </c>
      <c r="N1674" s="103" t="str">
        <f t="shared" si="6041"/>
        <v/>
      </c>
      <c r="O1674" s="103" t="str">
        <f t="shared" si="6042"/>
        <v/>
      </c>
      <c r="P1674" s="103" t="str">
        <f t="shared" si="6174"/>
        <v/>
      </c>
      <c r="Q1674" s="103" t="str">
        <f t="shared" si="6181"/>
        <v/>
      </c>
      <c r="R1674" s="103" t="str">
        <f t="shared" si="6194"/>
        <v/>
      </c>
      <c r="S1674" s="103" t="str">
        <f t="shared" si="6201"/>
        <v/>
      </c>
      <c r="T1674" s="103" t="str">
        <f t="shared" si="6213"/>
        <v/>
      </c>
      <c r="U1674" s="103" t="str">
        <f t="shared" si="6221"/>
        <v/>
      </c>
      <c r="V1674" s="103" t="str">
        <f t="shared" si="6229"/>
        <v/>
      </c>
      <c r="W1674" s="103" t="str">
        <f t="shared" si="6237"/>
        <v/>
      </c>
      <c r="X1674" s="103" t="str">
        <f t="shared" si="6245"/>
        <v/>
      </c>
      <c r="Y1674" s="103" t="str">
        <f t="shared" si="6253"/>
        <v/>
      </c>
      <c r="Z1674" s="12" t="str">
        <f t="shared" si="6319"/>
        <v/>
      </c>
      <c r="AA1674" s="12" t="str">
        <f t="shared" si="6320"/>
        <v/>
      </c>
      <c r="AB1674" s="12" t="str">
        <f t="shared" si="6321"/>
        <v/>
      </c>
      <c r="AC1674" s="12" t="str">
        <f t="shared" si="6322"/>
        <v/>
      </c>
      <c r="AD1674" s="12" t="str">
        <f t="shared" si="6323"/>
        <v/>
      </c>
      <c r="AE1674" s="12" t="str">
        <f t="shared" si="6324"/>
        <v/>
      </c>
      <c r="AF1674" s="12" t="str">
        <f t="shared" si="6325"/>
        <v/>
      </c>
      <c r="AG1674" s="12" t="str">
        <f t="shared" si="6326"/>
        <v/>
      </c>
      <c r="AH1674" s="12" t="str">
        <f t="shared" si="6327"/>
        <v/>
      </c>
      <c r="AI1674" s="12" t="str">
        <f t="shared" si="6328"/>
        <v/>
      </c>
      <c r="AJ1674" s="12" t="str">
        <f t="shared" si="6202"/>
        <v/>
      </c>
      <c r="AK1674" s="12" t="str">
        <f t="shared" si="6203"/>
        <v/>
      </c>
      <c r="AL1674" s="12" t="str">
        <f t="shared" si="6204"/>
        <v/>
      </c>
      <c r="AM1674" s="12" t="str">
        <f t="shared" si="6205"/>
        <v/>
      </c>
      <c r="AN1674" s="12" t="str">
        <f t="shared" si="6206"/>
        <v/>
      </c>
      <c r="AO1674" s="29" t="str">
        <f t="shared" ref="AO1674" si="6361">IF(A1674&lt;&gt;"",SUM(Z1674:AN1674),"")</f>
        <v/>
      </c>
      <c r="AP1674" s="31" t="str">
        <f t="shared" si="6044"/>
        <v>0</v>
      </c>
      <c r="AQ1674"/>
      <c r="AR1674" s="58">
        <f t="shared" si="6045"/>
        <v>0</v>
      </c>
      <c r="AS1674" s="58">
        <f t="shared" si="6046"/>
        <v>0</v>
      </c>
      <c r="AT1674" s="65">
        <f t="shared" si="6047"/>
        <v>0</v>
      </c>
      <c r="AU1674" s="82" t="str">
        <f t="shared" si="6330"/>
        <v/>
      </c>
      <c r="AV1674" s="82" t="str">
        <f t="shared" si="6331"/>
        <v/>
      </c>
      <c r="AW1674" s="82" t="str">
        <f t="shared" si="6332"/>
        <v/>
      </c>
      <c r="AX1674" s="82" t="str">
        <f t="shared" si="6333"/>
        <v/>
      </c>
      <c r="AY1674" s="82" t="str">
        <f t="shared" si="6334"/>
        <v/>
      </c>
      <c r="AZ1674" s="82" t="str">
        <f t="shared" si="6335"/>
        <v/>
      </c>
      <c r="BA1674" s="82" t="str">
        <f t="shared" si="6336"/>
        <v/>
      </c>
      <c r="BB1674" s="82" t="str">
        <f t="shared" si="6337"/>
        <v/>
      </c>
      <c r="BC1674" s="82" t="str">
        <f t="shared" si="6338"/>
        <v/>
      </c>
      <c r="BD1674" s="82" t="str">
        <f t="shared" si="6339"/>
        <v/>
      </c>
      <c r="BE1674" s="83" t="str">
        <f t="shared" ref="BE1674:BN1674" si="6362">IF(K1674&lt;&gt;"",$J1674&amp;",","")</f>
        <v/>
      </c>
      <c r="BF1674" s="83" t="str">
        <f t="shared" si="6362"/>
        <v/>
      </c>
      <c r="BG1674" s="83" t="str">
        <f t="shared" si="6362"/>
        <v/>
      </c>
      <c r="BH1674" s="83" t="str">
        <f t="shared" si="6362"/>
        <v/>
      </c>
      <c r="BI1674" s="83" t="str">
        <f t="shared" si="6362"/>
        <v/>
      </c>
      <c r="BJ1674" s="83" t="str">
        <f t="shared" si="6362"/>
        <v/>
      </c>
      <c r="BK1674" s="83" t="str">
        <f t="shared" si="6362"/>
        <v/>
      </c>
      <c r="BL1674" s="83" t="str">
        <f t="shared" si="6362"/>
        <v/>
      </c>
      <c r="BM1674" s="83" t="str">
        <f t="shared" si="6362"/>
        <v/>
      </c>
      <c r="BN1674" s="83" t="str">
        <f t="shared" si="6362"/>
        <v/>
      </c>
      <c r="BO1674" s="68"/>
      <c r="BP1674" s="68"/>
      <c r="BQ1674" s="68"/>
      <c r="BR1674" s="81">
        <f t="shared" ref="BR1674" ca="1" si="6363">IF($A$2="no",INT(RAND()*36+1),INT(RAND()*37))</f>
        <v>27</v>
      </c>
    </row>
    <row r="1675" spans="1:70" x14ac:dyDescent="0.2">
      <c r="A1675" s="95"/>
      <c r="B1675" s="84" t="str">
        <f t="shared" ref="B1675" si="6364">IF(A1675="","",IF(COUNTBLANK(AU1676:BD1676)=10,"DB",AU1676&amp;AV1676&amp;AW1676&amp;AX1676&amp;AY1676&amp;AZ1676&amp;BA1676&amp;BB1676&amp;BC1676&amp;BD1676))</f>
        <v/>
      </c>
      <c r="C1675" s="13" t="str">
        <f t="shared" ref="C1675" si="6365">IF(AR1675="Profit Target","profit target",IF(AS1675="Stop Loss","stop loss",""))</f>
        <v/>
      </c>
      <c r="D1675" s="85" t="str">
        <f t="shared" ref="D1675" si="6366">AO1675</f>
        <v/>
      </c>
      <c r="E1675" s="86" t="str">
        <f t="shared" ref="E1675" si="6367">BE1676&amp;BF1676&amp;BG1676&amp;BH1676&amp;BI1676&amp;BJ1676&amp;BK1676&amp;BL1676&amp;BM1676&amp;BN1676</f>
        <v/>
      </c>
      <c r="F1675" s="86">
        <f t="shared" si="6310"/>
        <v>0</v>
      </c>
      <c r="G1675" s="35" t="str">
        <f>IF(A1674&lt;&gt;"",COUNTIF($F$5:F1675,F1675),"")</f>
        <v/>
      </c>
      <c r="H1675" s="35">
        <f t="shared" si="6037"/>
        <v>1671</v>
      </c>
      <c r="I1675" s="117" t="str">
        <f t="shared" si="6318"/>
        <v/>
      </c>
      <c r="J1675" s="28" t="str">
        <f t="shared" si="6038"/>
        <v/>
      </c>
      <c r="K1675" s="103" t="str">
        <f t="shared" si="6346"/>
        <v/>
      </c>
      <c r="L1675" s="103" t="str">
        <f t="shared" si="6039"/>
        <v/>
      </c>
      <c r="M1675" s="103" t="str">
        <f t="shared" si="6040"/>
        <v/>
      </c>
      <c r="N1675" s="103" t="str">
        <f t="shared" si="6041"/>
        <v/>
      </c>
      <c r="O1675" s="103" t="str">
        <f t="shared" si="6042"/>
        <v/>
      </c>
      <c r="P1675" s="103" t="str">
        <f t="shared" si="6174"/>
        <v/>
      </c>
      <c r="Q1675" s="103" t="str">
        <f t="shared" si="6181"/>
        <v/>
      </c>
      <c r="R1675" s="103" t="str">
        <f t="shared" si="6194"/>
        <v/>
      </c>
      <c r="S1675" s="103" t="str">
        <f t="shared" si="6201"/>
        <v/>
      </c>
      <c r="T1675" s="103" t="str">
        <f t="shared" si="6213"/>
        <v/>
      </c>
      <c r="U1675" s="103" t="str">
        <f t="shared" si="6221"/>
        <v/>
      </c>
      <c r="V1675" s="103" t="str">
        <f t="shared" si="6229"/>
        <v/>
      </c>
      <c r="W1675" s="103" t="str">
        <f t="shared" si="6237"/>
        <v/>
      </c>
      <c r="X1675" s="103" t="str">
        <f t="shared" si="6245"/>
        <v/>
      </c>
      <c r="Y1675" s="103" t="str">
        <f t="shared" si="6253"/>
        <v/>
      </c>
      <c r="Z1675" s="12" t="str">
        <f t="shared" si="6319"/>
        <v/>
      </c>
      <c r="AA1675" s="12" t="str">
        <f t="shared" si="6320"/>
        <v/>
      </c>
      <c r="AB1675" s="12" t="str">
        <f t="shared" si="6321"/>
        <v/>
      </c>
      <c r="AC1675" s="12" t="str">
        <f t="shared" si="6322"/>
        <v/>
      </c>
      <c r="AD1675" s="12" t="str">
        <f t="shared" si="6323"/>
        <v/>
      </c>
      <c r="AE1675" s="12" t="str">
        <f t="shared" si="6324"/>
        <v/>
      </c>
      <c r="AF1675" s="12" t="str">
        <f t="shared" si="6325"/>
        <v/>
      </c>
      <c r="AG1675" s="12" t="str">
        <f t="shared" si="6326"/>
        <v/>
      </c>
      <c r="AH1675" s="12" t="str">
        <f t="shared" si="6327"/>
        <v/>
      </c>
      <c r="AI1675" s="12" t="str">
        <f t="shared" si="6328"/>
        <v/>
      </c>
      <c r="AJ1675" s="12" t="str">
        <f t="shared" si="6202"/>
        <v/>
      </c>
      <c r="AK1675" s="12" t="str">
        <f t="shared" si="6203"/>
        <v/>
      </c>
      <c r="AL1675" s="12" t="str">
        <f t="shared" si="6204"/>
        <v/>
      </c>
      <c r="AM1675" s="12" t="str">
        <f t="shared" si="6205"/>
        <v/>
      </c>
      <c r="AN1675" s="12" t="str">
        <f t="shared" si="6206"/>
        <v/>
      </c>
      <c r="AO1675" s="29" t="str">
        <f t="shared" ref="AO1675" si="6368">IF(A1675&lt;&gt;"",SUM(Z1675:AN1675),"")</f>
        <v/>
      </c>
      <c r="AP1675" s="31" t="str">
        <f t="shared" si="6044"/>
        <v>0</v>
      </c>
      <c r="AQ1675"/>
      <c r="AR1675" s="58">
        <f t="shared" si="6045"/>
        <v>0</v>
      </c>
      <c r="AS1675" s="58">
        <f t="shared" si="6046"/>
        <v>0</v>
      </c>
      <c r="AT1675" s="65">
        <f t="shared" si="6047"/>
        <v>0</v>
      </c>
      <c r="AU1675" s="82" t="str">
        <f t="shared" si="6330"/>
        <v/>
      </c>
      <c r="AV1675" s="82" t="str">
        <f t="shared" si="6331"/>
        <v/>
      </c>
      <c r="AW1675" s="82" t="str">
        <f t="shared" si="6332"/>
        <v/>
      </c>
      <c r="AX1675" s="82" t="str">
        <f t="shared" si="6333"/>
        <v/>
      </c>
      <c r="AY1675" s="82" t="str">
        <f t="shared" si="6334"/>
        <v/>
      </c>
      <c r="AZ1675" s="82" t="str">
        <f t="shared" si="6335"/>
        <v/>
      </c>
      <c r="BA1675" s="82" t="str">
        <f t="shared" si="6336"/>
        <v/>
      </c>
      <c r="BB1675" s="82" t="str">
        <f t="shared" si="6337"/>
        <v/>
      </c>
      <c r="BC1675" s="82" t="str">
        <f t="shared" si="6338"/>
        <v/>
      </c>
      <c r="BD1675" s="82" t="str">
        <f t="shared" si="6339"/>
        <v/>
      </c>
      <c r="BE1675" s="83" t="str">
        <f t="shared" ref="BE1675:BN1675" si="6369">IF(K1675&lt;&gt;"",$J1675&amp;",","")</f>
        <v/>
      </c>
      <c r="BF1675" s="83" t="str">
        <f t="shared" si="6369"/>
        <v/>
      </c>
      <c r="BG1675" s="83" t="str">
        <f t="shared" si="6369"/>
        <v/>
      </c>
      <c r="BH1675" s="83" t="str">
        <f t="shared" si="6369"/>
        <v/>
      </c>
      <c r="BI1675" s="83" t="str">
        <f t="shared" si="6369"/>
        <v/>
      </c>
      <c r="BJ1675" s="83" t="str">
        <f t="shared" si="6369"/>
        <v/>
      </c>
      <c r="BK1675" s="83" t="str">
        <f t="shared" si="6369"/>
        <v/>
      </c>
      <c r="BL1675" s="83" t="str">
        <f t="shared" si="6369"/>
        <v/>
      </c>
      <c r="BM1675" s="83" t="str">
        <f t="shared" si="6369"/>
        <v/>
      </c>
      <c r="BN1675" s="83" t="str">
        <f t="shared" si="6369"/>
        <v/>
      </c>
      <c r="BO1675" s="68"/>
      <c r="BP1675" s="68"/>
      <c r="BQ1675" s="68"/>
      <c r="BR1675" s="81">
        <f t="shared" ref="BR1675" ca="1" si="6370">IF($A$2="no",INT(RAND()*36+1),INT(RAND()*37))</f>
        <v>16</v>
      </c>
    </row>
    <row r="1676" spans="1:70" x14ac:dyDescent="0.2">
      <c r="A1676" s="95"/>
      <c r="B1676" s="84" t="str">
        <f t="shared" ref="B1676" si="6371">IF(A1676="","",IF(COUNTBLANK(AU1677:BD1677)=10,"DB",AU1677&amp;AV1677&amp;AW1677&amp;AX1677&amp;AY1677&amp;AZ1677&amp;BA1677&amp;BB1677&amp;BC1677&amp;BD1677))</f>
        <v/>
      </c>
      <c r="C1676" s="13" t="str">
        <f t="shared" ref="C1676" si="6372">IF(AR1676="Profit Target","profit target",IF(AS1676="Stop Loss","stop loss",""))</f>
        <v/>
      </c>
      <c r="D1676" s="85" t="str">
        <f t="shared" ref="D1676" si="6373">AO1676</f>
        <v/>
      </c>
      <c r="E1676" s="86" t="str">
        <f t="shared" ref="E1676" si="6374">BE1677&amp;BF1677&amp;BG1677&amp;BH1677&amp;BI1677&amp;BJ1677&amp;BK1677&amp;BL1677&amp;BM1677&amp;BN1677</f>
        <v/>
      </c>
      <c r="F1676" s="86">
        <f t="shared" si="6310"/>
        <v>0</v>
      </c>
      <c r="G1676" s="35" t="str">
        <f>IF(A1675&lt;&gt;"",COUNTIF($F$5:F1676,F1676),"")</f>
        <v/>
      </c>
      <c r="H1676" s="35">
        <f t="shared" si="6037"/>
        <v>1672</v>
      </c>
      <c r="I1676" s="117" t="str">
        <f t="shared" si="6318"/>
        <v/>
      </c>
      <c r="J1676" s="28" t="str">
        <f t="shared" si="6038"/>
        <v/>
      </c>
      <c r="K1676" s="103" t="str">
        <f t="shared" si="6346"/>
        <v/>
      </c>
      <c r="L1676" s="103" t="str">
        <f t="shared" si="6039"/>
        <v/>
      </c>
      <c r="M1676" s="103" t="str">
        <f t="shared" si="6040"/>
        <v/>
      </c>
      <c r="N1676" s="103" t="str">
        <f t="shared" si="6041"/>
        <v/>
      </c>
      <c r="O1676" s="103" t="str">
        <f t="shared" si="6042"/>
        <v/>
      </c>
      <c r="P1676" s="103" t="str">
        <f t="shared" si="6174"/>
        <v/>
      </c>
      <c r="Q1676" s="103" t="str">
        <f t="shared" si="6181"/>
        <v/>
      </c>
      <c r="R1676" s="103" t="str">
        <f t="shared" si="6194"/>
        <v/>
      </c>
      <c r="S1676" s="103" t="str">
        <f t="shared" si="6201"/>
        <v/>
      </c>
      <c r="T1676" s="103" t="str">
        <f t="shared" si="6213"/>
        <v/>
      </c>
      <c r="U1676" s="103" t="str">
        <f t="shared" si="6221"/>
        <v/>
      </c>
      <c r="V1676" s="103" t="str">
        <f t="shared" si="6229"/>
        <v/>
      </c>
      <c r="W1676" s="103" t="str">
        <f t="shared" si="6237"/>
        <v/>
      </c>
      <c r="X1676" s="103" t="str">
        <f t="shared" si="6245"/>
        <v/>
      </c>
      <c r="Y1676" s="103" t="str">
        <f t="shared" si="6253"/>
        <v/>
      </c>
      <c r="Z1676" s="12" t="str">
        <f t="shared" si="6319"/>
        <v/>
      </c>
      <c r="AA1676" s="12" t="str">
        <f t="shared" si="6320"/>
        <v/>
      </c>
      <c r="AB1676" s="12" t="str">
        <f t="shared" si="6321"/>
        <v/>
      </c>
      <c r="AC1676" s="12" t="str">
        <f t="shared" si="6322"/>
        <v/>
      </c>
      <c r="AD1676" s="12" t="str">
        <f t="shared" si="6323"/>
        <v/>
      </c>
      <c r="AE1676" s="12" t="str">
        <f t="shared" si="6324"/>
        <v/>
      </c>
      <c r="AF1676" s="12" t="str">
        <f t="shared" si="6325"/>
        <v/>
      </c>
      <c r="AG1676" s="12" t="str">
        <f t="shared" si="6326"/>
        <v/>
      </c>
      <c r="AH1676" s="12" t="str">
        <f t="shared" si="6327"/>
        <v/>
      </c>
      <c r="AI1676" s="12" t="str">
        <f t="shared" si="6328"/>
        <v/>
      </c>
      <c r="AJ1676" s="12" t="str">
        <f t="shared" si="6202"/>
        <v/>
      </c>
      <c r="AK1676" s="12" t="str">
        <f t="shared" si="6203"/>
        <v/>
      </c>
      <c r="AL1676" s="12" t="str">
        <f t="shared" si="6204"/>
        <v/>
      </c>
      <c r="AM1676" s="12" t="str">
        <f t="shared" si="6205"/>
        <v/>
      </c>
      <c r="AN1676" s="12" t="str">
        <f t="shared" si="6206"/>
        <v/>
      </c>
      <c r="AO1676" s="29" t="str">
        <f t="shared" ref="AO1676" si="6375">IF(A1676&lt;&gt;"",SUM(Z1676:AN1676),"")</f>
        <v/>
      </c>
      <c r="AP1676" s="31" t="str">
        <f t="shared" si="6044"/>
        <v>0</v>
      </c>
      <c r="AQ1676"/>
      <c r="AR1676" s="58">
        <f t="shared" si="6045"/>
        <v>0</v>
      </c>
      <c r="AS1676" s="58">
        <f t="shared" si="6046"/>
        <v>0</v>
      </c>
      <c r="AT1676" s="65">
        <f t="shared" si="6047"/>
        <v>0</v>
      </c>
      <c r="AU1676" s="82" t="str">
        <f t="shared" si="6330"/>
        <v/>
      </c>
      <c r="AV1676" s="82" t="str">
        <f t="shared" si="6331"/>
        <v/>
      </c>
      <c r="AW1676" s="82" t="str">
        <f t="shared" si="6332"/>
        <v/>
      </c>
      <c r="AX1676" s="82" t="str">
        <f t="shared" si="6333"/>
        <v/>
      </c>
      <c r="AY1676" s="82" t="str">
        <f t="shared" si="6334"/>
        <v/>
      </c>
      <c r="AZ1676" s="82" t="str">
        <f t="shared" si="6335"/>
        <v/>
      </c>
      <c r="BA1676" s="82" t="str">
        <f t="shared" si="6336"/>
        <v/>
      </c>
      <c r="BB1676" s="82" t="str">
        <f t="shared" si="6337"/>
        <v/>
      </c>
      <c r="BC1676" s="82" t="str">
        <f t="shared" si="6338"/>
        <v/>
      </c>
      <c r="BD1676" s="82" t="str">
        <f t="shared" si="6339"/>
        <v/>
      </c>
      <c r="BE1676" s="83" t="str">
        <f t="shared" ref="BE1676:BN1676" si="6376">IF(K1676&lt;&gt;"",$J1676&amp;",","")</f>
        <v/>
      </c>
      <c r="BF1676" s="83" t="str">
        <f t="shared" si="6376"/>
        <v/>
      </c>
      <c r="BG1676" s="83" t="str">
        <f t="shared" si="6376"/>
        <v/>
      </c>
      <c r="BH1676" s="83" t="str">
        <f t="shared" si="6376"/>
        <v/>
      </c>
      <c r="BI1676" s="83" t="str">
        <f t="shared" si="6376"/>
        <v/>
      </c>
      <c r="BJ1676" s="83" t="str">
        <f t="shared" si="6376"/>
        <v/>
      </c>
      <c r="BK1676" s="83" t="str">
        <f t="shared" si="6376"/>
        <v/>
      </c>
      <c r="BL1676" s="83" t="str">
        <f t="shared" si="6376"/>
        <v/>
      </c>
      <c r="BM1676" s="83" t="str">
        <f t="shared" si="6376"/>
        <v/>
      </c>
      <c r="BN1676" s="83" t="str">
        <f t="shared" si="6376"/>
        <v/>
      </c>
      <c r="BO1676" s="68"/>
      <c r="BP1676" s="68"/>
      <c r="BQ1676" s="68"/>
      <c r="BR1676" s="81">
        <f t="shared" ref="BR1676" ca="1" si="6377">IF($A$2="no",INT(RAND()*36+1),INT(RAND()*37))</f>
        <v>23</v>
      </c>
    </row>
    <row r="1677" spans="1:70" x14ac:dyDescent="0.2">
      <c r="A1677" s="95"/>
      <c r="B1677" s="84" t="str">
        <f t="shared" ref="B1677" si="6378">IF(A1677="","",IF(COUNTBLANK(AU1678:BD1678)=10,"DB",AU1678&amp;AV1678&amp;AW1678&amp;AX1678&amp;AY1678&amp;AZ1678&amp;BA1678&amp;BB1678&amp;BC1678&amp;BD1678))</f>
        <v/>
      </c>
      <c r="C1677" s="13" t="str">
        <f t="shared" ref="C1677" si="6379">IF(AR1677="Profit Target","profit target",IF(AS1677="Stop Loss","stop loss",""))</f>
        <v/>
      </c>
      <c r="D1677" s="85" t="str">
        <f t="shared" ref="D1677" si="6380">AO1677</f>
        <v/>
      </c>
      <c r="E1677" s="86" t="str">
        <f t="shared" ref="E1677" si="6381">BE1678&amp;BF1678&amp;BG1678&amp;BH1678&amp;BI1678&amp;BJ1678&amp;BK1678&amp;BL1678&amp;BM1678&amp;BN1678</f>
        <v/>
      </c>
      <c r="F1677" s="86">
        <f t="shared" si="6310"/>
        <v>0</v>
      </c>
      <c r="G1677" s="35" t="str">
        <f>IF(A1676&lt;&gt;"",COUNTIF($F$5:F1677,F1677),"")</f>
        <v/>
      </c>
      <c r="H1677" s="35">
        <f t="shared" si="6037"/>
        <v>1673</v>
      </c>
      <c r="I1677" s="117" t="str">
        <f t="shared" si="6318"/>
        <v/>
      </c>
      <c r="J1677" s="28" t="str">
        <f t="shared" si="6038"/>
        <v/>
      </c>
      <c r="K1677" s="103" t="str">
        <f t="shared" si="6346"/>
        <v/>
      </c>
      <c r="L1677" s="103" t="str">
        <f t="shared" si="6039"/>
        <v/>
      </c>
      <c r="M1677" s="103" t="str">
        <f t="shared" si="6040"/>
        <v/>
      </c>
      <c r="N1677" s="103" t="str">
        <f t="shared" si="6041"/>
        <v/>
      </c>
      <c r="O1677" s="103" t="str">
        <f t="shared" si="6042"/>
        <v/>
      </c>
      <c r="P1677" s="103" t="str">
        <f t="shared" si="6174"/>
        <v/>
      </c>
      <c r="Q1677" s="103" t="str">
        <f t="shared" si="6181"/>
        <v/>
      </c>
      <c r="R1677" s="103" t="str">
        <f t="shared" si="6194"/>
        <v/>
      </c>
      <c r="S1677" s="103" t="str">
        <f t="shared" si="6201"/>
        <v/>
      </c>
      <c r="T1677" s="103" t="str">
        <f t="shared" si="6213"/>
        <v/>
      </c>
      <c r="U1677" s="103" t="str">
        <f t="shared" si="6221"/>
        <v/>
      </c>
      <c r="V1677" s="103" t="str">
        <f t="shared" si="6229"/>
        <v/>
      </c>
      <c r="W1677" s="103" t="str">
        <f t="shared" si="6237"/>
        <v/>
      </c>
      <c r="X1677" s="103" t="str">
        <f t="shared" si="6245"/>
        <v/>
      </c>
      <c r="Y1677" s="103" t="str">
        <f t="shared" si="6253"/>
        <v/>
      </c>
      <c r="Z1677" s="12" t="str">
        <f t="shared" si="6319"/>
        <v/>
      </c>
      <c r="AA1677" s="12" t="str">
        <f t="shared" si="6320"/>
        <v/>
      </c>
      <c r="AB1677" s="12" t="str">
        <f t="shared" si="6321"/>
        <v/>
      </c>
      <c r="AC1677" s="12" t="str">
        <f t="shared" si="6322"/>
        <v/>
      </c>
      <c r="AD1677" s="12" t="str">
        <f t="shared" si="6323"/>
        <v/>
      </c>
      <c r="AE1677" s="12" t="str">
        <f t="shared" si="6324"/>
        <v/>
      </c>
      <c r="AF1677" s="12" t="str">
        <f t="shared" si="6325"/>
        <v/>
      </c>
      <c r="AG1677" s="12" t="str">
        <f t="shared" si="6326"/>
        <v/>
      </c>
      <c r="AH1677" s="12" t="str">
        <f t="shared" si="6327"/>
        <v/>
      </c>
      <c r="AI1677" s="12" t="str">
        <f t="shared" si="6328"/>
        <v/>
      </c>
      <c r="AJ1677" s="12" t="str">
        <f t="shared" si="6202"/>
        <v/>
      </c>
      <c r="AK1677" s="12" t="str">
        <f t="shared" si="6203"/>
        <v/>
      </c>
      <c r="AL1677" s="12" t="str">
        <f t="shared" si="6204"/>
        <v/>
      </c>
      <c r="AM1677" s="12" t="str">
        <f t="shared" si="6205"/>
        <v/>
      </c>
      <c r="AN1677" s="12" t="str">
        <f t="shared" si="6206"/>
        <v/>
      </c>
      <c r="AO1677" s="29" t="str">
        <f t="shared" ref="AO1677" si="6382">IF(A1677&lt;&gt;"",SUM(Z1677:AN1677),"")</f>
        <v/>
      </c>
      <c r="AP1677" s="31" t="str">
        <f t="shared" si="6044"/>
        <v>0</v>
      </c>
      <c r="AQ1677"/>
      <c r="AR1677" s="58">
        <f t="shared" si="6045"/>
        <v>0</v>
      </c>
      <c r="AS1677" s="58">
        <f t="shared" si="6046"/>
        <v>0</v>
      </c>
      <c r="AT1677" s="65">
        <f t="shared" si="6047"/>
        <v>0</v>
      </c>
      <c r="AU1677" s="82" t="str">
        <f t="shared" si="6330"/>
        <v/>
      </c>
      <c r="AV1677" s="82" t="str">
        <f t="shared" si="6331"/>
        <v/>
      </c>
      <c r="AW1677" s="82" t="str">
        <f t="shared" si="6332"/>
        <v/>
      </c>
      <c r="AX1677" s="82" t="str">
        <f t="shared" si="6333"/>
        <v/>
      </c>
      <c r="AY1677" s="82" t="str">
        <f t="shared" si="6334"/>
        <v/>
      </c>
      <c r="AZ1677" s="82" t="str">
        <f t="shared" si="6335"/>
        <v/>
      </c>
      <c r="BA1677" s="82" t="str">
        <f t="shared" si="6336"/>
        <v/>
      </c>
      <c r="BB1677" s="82" t="str">
        <f t="shared" si="6337"/>
        <v/>
      </c>
      <c r="BC1677" s="82" t="str">
        <f t="shared" si="6338"/>
        <v/>
      </c>
      <c r="BD1677" s="82" t="str">
        <f t="shared" si="6339"/>
        <v/>
      </c>
      <c r="BE1677" s="83" t="str">
        <f t="shared" ref="BE1677:BN1677" si="6383">IF(K1677&lt;&gt;"",$J1677&amp;",","")</f>
        <v/>
      </c>
      <c r="BF1677" s="83" t="str">
        <f t="shared" si="6383"/>
        <v/>
      </c>
      <c r="BG1677" s="83" t="str">
        <f t="shared" si="6383"/>
        <v/>
      </c>
      <c r="BH1677" s="83" t="str">
        <f t="shared" si="6383"/>
        <v/>
      </c>
      <c r="BI1677" s="83" t="str">
        <f t="shared" si="6383"/>
        <v/>
      </c>
      <c r="BJ1677" s="83" t="str">
        <f t="shared" si="6383"/>
        <v/>
      </c>
      <c r="BK1677" s="83" t="str">
        <f t="shared" si="6383"/>
        <v/>
      </c>
      <c r="BL1677" s="83" t="str">
        <f t="shared" si="6383"/>
        <v/>
      </c>
      <c r="BM1677" s="83" t="str">
        <f t="shared" si="6383"/>
        <v/>
      </c>
      <c r="BN1677" s="83" t="str">
        <f t="shared" si="6383"/>
        <v/>
      </c>
      <c r="BO1677" s="68"/>
      <c r="BP1677" s="68"/>
      <c r="BQ1677" s="68"/>
      <c r="BR1677" s="81">
        <f t="shared" ref="BR1677" ca="1" si="6384">IF($A$2="no",INT(RAND()*36+1),INT(RAND()*37))</f>
        <v>12</v>
      </c>
    </row>
    <row r="1678" spans="1:70" x14ac:dyDescent="0.2">
      <c r="A1678" s="95"/>
      <c r="B1678" s="84" t="str">
        <f t="shared" ref="B1678" si="6385">IF(A1678="","",IF(COUNTBLANK(AU1679:BD1679)=10,"DB",AU1679&amp;AV1679&amp;AW1679&amp;AX1679&amp;AY1679&amp;AZ1679&amp;BA1679&amp;BB1679&amp;BC1679&amp;BD1679))</f>
        <v/>
      </c>
      <c r="C1678" s="13" t="str">
        <f t="shared" ref="C1678" si="6386">IF(AR1678="Profit Target","profit target",IF(AS1678="Stop Loss","stop loss",""))</f>
        <v/>
      </c>
      <c r="D1678" s="85" t="str">
        <f t="shared" ref="D1678" si="6387">AO1678</f>
        <v/>
      </c>
      <c r="E1678" s="86" t="str">
        <f t="shared" ref="E1678" si="6388">BE1679&amp;BF1679&amp;BG1679&amp;BH1679&amp;BI1679&amp;BJ1679&amp;BK1679&amp;BL1679&amp;BM1679&amp;BN1679</f>
        <v/>
      </c>
      <c r="F1678" s="86">
        <f t="shared" si="6310"/>
        <v>0</v>
      </c>
      <c r="G1678" s="35" t="str">
        <f>IF(A1677&lt;&gt;"",COUNTIF($F$5:F1678,F1678),"")</f>
        <v/>
      </c>
      <c r="H1678" s="35">
        <f t="shared" si="6037"/>
        <v>1674</v>
      </c>
      <c r="I1678" s="117" t="str">
        <f t="shared" si="6318"/>
        <v/>
      </c>
      <c r="J1678" s="28" t="str">
        <f t="shared" si="6038"/>
        <v/>
      </c>
      <c r="K1678" s="103" t="str">
        <f t="shared" si="6346"/>
        <v/>
      </c>
      <c r="L1678" s="103" t="str">
        <f t="shared" si="6039"/>
        <v/>
      </c>
      <c r="M1678" s="103" t="str">
        <f t="shared" si="6040"/>
        <v/>
      </c>
      <c r="N1678" s="103" t="str">
        <f t="shared" si="6041"/>
        <v/>
      </c>
      <c r="O1678" s="103" t="str">
        <f t="shared" si="6042"/>
        <v/>
      </c>
      <c r="P1678" s="103" t="str">
        <f t="shared" si="6174"/>
        <v/>
      </c>
      <c r="Q1678" s="103" t="str">
        <f t="shared" si="6181"/>
        <v/>
      </c>
      <c r="R1678" s="103" t="str">
        <f t="shared" si="6194"/>
        <v/>
      </c>
      <c r="S1678" s="103" t="str">
        <f t="shared" si="6201"/>
        <v/>
      </c>
      <c r="T1678" s="103" t="str">
        <f t="shared" si="6213"/>
        <v/>
      </c>
      <c r="U1678" s="103" t="str">
        <f t="shared" si="6221"/>
        <v/>
      </c>
      <c r="V1678" s="103" t="str">
        <f t="shared" si="6229"/>
        <v/>
      </c>
      <c r="W1678" s="103" t="str">
        <f t="shared" si="6237"/>
        <v/>
      </c>
      <c r="X1678" s="103" t="str">
        <f t="shared" si="6245"/>
        <v/>
      </c>
      <c r="Y1678" s="103" t="str">
        <f t="shared" si="6253"/>
        <v/>
      </c>
      <c r="Z1678" s="12" t="str">
        <f t="shared" si="6319"/>
        <v/>
      </c>
      <c r="AA1678" s="12" t="str">
        <f t="shared" si="6320"/>
        <v/>
      </c>
      <c r="AB1678" s="12" t="str">
        <f t="shared" si="6321"/>
        <v/>
      </c>
      <c r="AC1678" s="12" t="str">
        <f t="shared" si="6322"/>
        <v/>
      </c>
      <c r="AD1678" s="12" t="str">
        <f t="shared" si="6323"/>
        <v/>
      </c>
      <c r="AE1678" s="12" t="str">
        <f t="shared" si="6324"/>
        <v/>
      </c>
      <c r="AF1678" s="12" t="str">
        <f t="shared" si="6325"/>
        <v/>
      </c>
      <c r="AG1678" s="12" t="str">
        <f t="shared" si="6326"/>
        <v/>
      </c>
      <c r="AH1678" s="12" t="str">
        <f t="shared" si="6327"/>
        <v/>
      </c>
      <c r="AI1678" s="12" t="str">
        <f t="shared" si="6328"/>
        <v/>
      </c>
      <c r="AJ1678" s="12" t="str">
        <f t="shared" si="6202"/>
        <v/>
      </c>
      <c r="AK1678" s="12" t="str">
        <f t="shared" si="6203"/>
        <v/>
      </c>
      <c r="AL1678" s="12" t="str">
        <f t="shared" si="6204"/>
        <v/>
      </c>
      <c r="AM1678" s="12" t="str">
        <f t="shared" si="6205"/>
        <v/>
      </c>
      <c r="AN1678" s="12" t="str">
        <f t="shared" si="6206"/>
        <v/>
      </c>
      <c r="AO1678" s="29" t="str">
        <f t="shared" ref="AO1678" si="6389">IF(A1678&lt;&gt;"",SUM(Z1678:AN1678),"")</f>
        <v/>
      </c>
      <c r="AP1678" s="31" t="str">
        <f t="shared" si="6044"/>
        <v>0</v>
      </c>
      <c r="AQ1678"/>
      <c r="AR1678" s="58">
        <f t="shared" si="6045"/>
        <v>0</v>
      </c>
      <c r="AS1678" s="58">
        <f t="shared" si="6046"/>
        <v>0</v>
      </c>
      <c r="AT1678" s="65">
        <f t="shared" si="6047"/>
        <v>0</v>
      </c>
      <c r="AU1678" s="82" t="str">
        <f t="shared" si="6330"/>
        <v/>
      </c>
      <c r="AV1678" s="82" t="str">
        <f t="shared" si="6331"/>
        <v/>
      </c>
      <c r="AW1678" s="82" t="str">
        <f t="shared" si="6332"/>
        <v/>
      </c>
      <c r="AX1678" s="82" t="str">
        <f t="shared" si="6333"/>
        <v/>
      </c>
      <c r="AY1678" s="82" t="str">
        <f t="shared" si="6334"/>
        <v/>
      </c>
      <c r="AZ1678" s="82" t="str">
        <f t="shared" si="6335"/>
        <v/>
      </c>
      <c r="BA1678" s="82" t="str">
        <f t="shared" si="6336"/>
        <v/>
      </c>
      <c r="BB1678" s="82" t="str">
        <f t="shared" si="6337"/>
        <v/>
      </c>
      <c r="BC1678" s="82" t="str">
        <f t="shared" si="6338"/>
        <v/>
      </c>
      <c r="BD1678" s="82" t="str">
        <f t="shared" si="6339"/>
        <v/>
      </c>
      <c r="BE1678" s="83" t="str">
        <f t="shared" ref="BE1678:BN1678" si="6390">IF(K1678&lt;&gt;"",$J1678&amp;",","")</f>
        <v/>
      </c>
      <c r="BF1678" s="83" t="str">
        <f t="shared" si="6390"/>
        <v/>
      </c>
      <c r="BG1678" s="83" t="str">
        <f t="shared" si="6390"/>
        <v/>
      </c>
      <c r="BH1678" s="83" t="str">
        <f t="shared" si="6390"/>
        <v/>
      </c>
      <c r="BI1678" s="83" t="str">
        <f t="shared" si="6390"/>
        <v/>
      </c>
      <c r="BJ1678" s="83" t="str">
        <f t="shared" si="6390"/>
        <v/>
      </c>
      <c r="BK1678" s="83" t="str">
        <f t="shared" si="6390"/>
        <v/>
      </c>
      <c r="BL1678" s="83" t="str">
        <f t="shared" si="6390"/>
        <v/>
      </c>
      <c r="BM1678" s="83" t="str">
        <f t="shared" si="6390"/>
        <v/>
      </c>
      <c r="BN1678" s="83" t="str">
        <f t="shared" si="6390"/>
        <v/>
      </c>
      <c r="BO1678" s="68"/>
      <c r="BP1678" s="68"/>
      <c r="BQ1678" s="68"/>
      <c r="BR1678" s="81">
        <f t="shared" ref="BR1678" ca="1" si="6391">IF($A$2="no",INT(RAND()*36+1),INT(RAND()*37))</f>
        <v>27</v>
      </c>
    </row>
    <row r="1679" spans="1:70" x14ac:dyDescent="0.2">
      <c r="A1679" s="95"/>
      <c r="B1679" s="84" t="str">
        <f t="shared" ref="B1679" si="6392">IF(A1679="","",IF(COUNTBLANK(AU1680:BD1680)=10,"DB",AU1680&amp;AV1680&amp;AW1680&amp;AX1680&amp;AY1680&amp;AZ1680&amp;BA1680&amp;BB1680&amp;BC1680&amp;BD1680))</f>
        <v/>
      </c>
      <c r="C1679" s="13" t="str">
        <f t="shared" ref="C1679" si="6393">IF(AR1679="Profit Target","profit target",IF(AS1679="Stop Loss","stop loss",""))</f>
        <v/>
      </c>
      <c r="D1679" s="85" t="str">
        <f t="shared" ref="D1679" si="6394">AO1679</f>
        <v/>
      </c>
      <c r="E1679" s="86" t="str">
        <f t="shared" ref="E1679" si="6395">BE1680&amp;BF1680&amp;BG1680&amp;BH1680&amp;BI1680&amp;BJ1680&amp;BK1680&amp;BL1680&amp;BM1680&amp;BN1680</f>
        <v/>
      </c>
      <c r="F1679" s="86">
        <f t="shared" si="6310"/>
        <v>0</v>
      </c>
      <c r="G1679" s="35" t="str">
        <f>IF(A1678&lt;&gt;"",COUNTIF($F$5:F1679,F1679),"")</f>
        <v/>
      </c>
      <c r="H1679" s="35">
        <f t="shared" si="6037"/>
        <v>1675</v>
      </c>
      <c r="I1679" s="117" t="str">
        <f t="shared" si="6318"/>
        <v/>
      </c>
      <c r="J1679" s="28" t="str">
        <f t="shared" si="6038"/>
        <v/>
      </c>
      <c r="K1679" s="103" t="str">
        <f t="shared" si="6346"/>
        <v/>
      </c>
      <c r="L1679" s="103" t="str">
        <f t="shared" si="6039"/>
        <v/>
      </c>
      <c r="M1679" s="103" t="str">
        <f t="shared" si="6040"/>
        <v/>
      </c>
      <c r="N1679" s="103" t="str">
        <f t="shared" si="6041"/>
        <v/>
      </c>
      <c r="O1679" s="103" t="str">
        <f t="shared" si="6042"/>
        <v/>
      </c>
      <c r="P1679" s="103" t="str">
        <f t="shared" si="6174"/>
        <v/>
      </c>
      <c r="Q1679" s="103" t="str">
        <f t="shared" si="6181"/>
        <v/>
      </c>
      <c r="R1679" s="103" t="str">
        <f t="shared" si="6194"/>
        <v/>
      </c>
      <c r="S1679" s="103" t="str">
        <f t="shared" si="6201"/>
        <v/>
      </c>
      <c r="T1679" s="103" t="str">
        <f t="shared" si="6213"/>
        <v/>
      </c>
      <c r="U1679" s="103" t="str">
        <f t="shared" si="6221"/>
        <v/>
      </c>
      <c r="V1679" s="103" t="str">
        <f t="shared" si="6229"/>
        <v/>
      </c>
      <c r="W1679" s="103" t="str">
        <f t="shared" si="6237"/>
        <v/>
      </c>
      <c r="X1679" s="103" t="str">
        <f t="shared" si="6245"/>
        <v/>
      </c>
      <c r="Y1679" s="103" t="str">
        <f t="shared" si="6253"/>
        <v/>
      </c>
      <c r="Z1679" s="12" t="str">
        <f t="shared" si="6319"/>
        <v/>
      </c>
      <c r="AA1679" s="12" t="str">
        <f t="shared" si="6320"/>
        <v/>
      </c>
      <c r="AB1679" s="12" t="str">
        <f t="shared" si="6321"/>
        <v/>
      </c>
      <c r="AC1679" s="12" t="str">
        <f t="shared" si="6322"/>
        <v/>
      </c>
      <c r="AD1679" s="12" t="str">
        <f t="shared" si="6323"/>
        <v/>
      </c>
      <c r="AE1679" s="12" t="str">
        <f t="shared" si="6324"/>
        <v/>
      </c>
      <c r="AF1679" s="12" t="str">
        <f t="shared" si="6325"/>
        <v/>
      </c>
      <c r="AG1679" s="12" t="str">
        <f t="shared" si="6326"/>
        <v/>
      </c>
      <c r="AH1679" s="12" t="str">
        <f t="shared" si="6327"/>
        <v/>
      </c>
      <c r="AI1679" s="12" t="str">
        <f t="shared" si="6328"/>
        <v/>
      </c>
      <c r="AJ1679" s="12" t="str">
        <f t="shared" si="6202"/>
        <v/>
      </c>
      <c r="AK1679" s="12" t="str">
        <f t="shared" si="6203"/>
        <v/>
      </c>
      <c r="AL1679" s="12" t="str">
        <f t="shared" si="6204"/>
        <v/>
      </c>
      <c r="AM1679" s="12" t="str">
        <f t="shared" si="6205"/>
        <v/>
      </c>
      <c r="AN1679" s="12" t="str">
        <f t="shared" si="6206"/>
        <v/>
      </c>
      <c r="AO1679" s="29" t="str">
        <f t="shared" ref="AO1679" si="6396">IF(A1679&lt;&gt;"",SUM(Z1679:AN1679),"")</f>
        <v/>
      </c>
      <c r="AP1679" s="31" t="str">
        <f t="shared" si="6044"/>
        <v>0</v>
      </c>
      <c r="AQ1679"/>
      <c r="AR1679" s="58">
        <f t="shared" si="6045"/>
        <v>0</v>
      </c>
      <c r="AS1679" s="58">
        <f t="shared" si="6046"/>
        <v>0</v>
      </c>
      <c r="AT1679" s="65">
        <f t="shared" si="6047"/>
        <v>0</v>
      </c>
      <c r="AU1679" s="82" t="str">
        <f t="shared" si="6330"/>
        <v/>
      </c>
      <c r="AV1679" s="82" t="str">
        <f t="shared" si="6331"/>
        <v/>
      </c>
      <c r="AW1679" s="82" t="str">
        <f t="shared" si="6332"/>
        <v/>
      </c>
      <c r="AX1679" s="82" t="str">
        <f t="shared" si="6333"/>
        <v/>
      </c>
      <c r="AY1679" s="82" t="str">
        <f t="shared" si="6334"/>
        <v/>
      </c>
      <c r="AZ1679" s="82" t="str">
        <f t="shared" si="6335"/>
        <v/>
      </c>
      <c r="BA1679" s="82" t="str">
        <f t="shared" si="6336"/>
        <v/>
      </c>
      <c r="BB1679" s="82" t="str">
        <f t="shared" si="6337"/>
        <v/>
      </c>
      <c r="BC1679" s="82" t="str">
        <f t="shared" si="6338"/>
        <v/>
      </c>
      <c r="BD1679" s="82" t="str">
        <f t="shared" si="6339"/>
        <v/>
      </c>
      <c r="BE1679" s="83" t="str">
        <f t="shared" ref="BE1679:BN1679" si="6397">IF(K1679&lt;&gt;"",$J1679&amp;",","")</f>
        <v/>
      </c>
      <c r="BF1679" s="83" t="str">
        <f t="shared" si="6397"/>
        <v/>
      </c>
      <c r="BG1679" s="83" t="str">
        <f t="shared" si="6397"/>
        <v/>
      </c>
      <c r="BH1679" s="83" t="str">
        <f t="shared" si="6397"/>
        <v/>
      </c>
      <c r="BI1679" s="83" t="str">
        <f t="shared" si="6397"/>
        <v/>
      </c>
      <c r="BJ1679" s="83" t="str">
        <f t="shared" si="6397"/>
        <v/>
      </c>
      <c r="BK1679" s="83" t="str">
        <f t="shared" si="6397"/>
        <v/>
      </c>
      <c r="BL1679" s="83" t="str">
        <f t="shared" si="6397"/>
        <v/>
      </c>
      <c r="BM1679" s="83" t="str">
        <f t="shared" si="6397"/>
        <v/>
      </c>
      <c r="BN1679" s="83" t="str">
        <f t="shared" si="6397"/>
        <v/>
      </c>
      <c r="BO1679" s="68"/>
      <c r="BP1679" s="68"/>
      <c r="BQ1679" s="68"/>
      <c r="BR1679" s="81">
        <f t="shared" ref="BR1679" ca="1" si="6398">IF($A$2="no",INT(RAND()*36+1),INT(RAND()*37))</f>
        <v>25</v>
      </c>
    </row>
    <row r="1680" spans="1:70" x14ac:dyDescent="0.2">
      <c r="A1680" s="95"/>
      <c r="B1680" s="84" t="str">
        <f t="shared" ref="B1680" si="6399">IF(A1680="","",IF(COUNTBLANK(AU1681:BD1681)=10,"DB",AU1681&amp;AV1681&amp;AW1681&amp;AX1681&amp;AY1681&amp;AZ1681&amp;BA1681&amp;BB1681&amp;BC1681&amp;BD1681))</f>
        <v/>
      </c>
      <c r="C1680" s="13" t="str">
        <f t="shared" ref="C1680" si="6400">IF(AR1680="Profit Target","profit target",IF(AS1680="Stop Loss","stop loss",""))</f>
        <v/>
      </c>
      <c r="D1680" s="85" t="str">
        <f t="shared" ref="D1680" si="6401">AO1680</f>
        <v/>
      </c>
      <c r="E1680" s="86" t="str">
        <f t="shared" ref="E1680" si="6402">BE1681&amp;BF1681&amp;BG1681&amp;BH1681&amp;BI1681&amp;BJ1681&amp;BK1681&amp;BL1681&amp;BM1681&amp;BN1681</f>
        <v/>
      </c>
      <c r="F1680" s="86">
        <f t="shared" si="6310"/>
        <v>0</v>
      </c>
      <c r="G1680" s="35" t="str">
        <f>IF(A1679&lt;&gt;"",COUNTIF($F$5:F1680,F1680),"")</f>
        <v/>
      </c>
      <c r="H1680" s="35">
        <f t="shared" si="6037"/>
        <v>1676</v>
      </c>
      <c r="I1680" s="117" t="str">
        <f t="shared" si="6318"/>
        <v/>
      </c>
      <c r="J1680" s="28" t="str">
        <f t="shared" si="6038"/>
        <v/>
      </c>
      <c r="K1680" s="103" t="str">
        <f t="shared" si="6346"/>
        <v/>
      </c>
      <c r="L1680" s="103" t="str">
        <f t="shared" si="6039"/>
        <v/>
      </c>
      <c r="M1680" s="103" t="str">
        <f t="shared" si="6040"/>
        <v/>
      </c>
      <c r="N1680" s="103" t="str">
        <f t="shared" si="6041"/>
        <v/>
      </c>
      <c r="O1680" s="103" t="str">
        <f t="shared" si="6042"/>
        <v/>
      </c>
      <c r="P1680" s="103" t="str">
        <f t="shared" si="6174"/>
        <v/>
      </c>
      <c r="Q1680" s="103" t="str">
        <f t="shared" si="6181"/>
        <v/>
      </c>
      <c r="R1680" s="103" t="str">
        <f t="shared" si="6194"/>
        <v/>
      </c>
      <c r="S1680" s="103" t="str">
        <f t="shared" si="6201"/>
        <v/>
      </c>
      <c r="T1680" s="103" t="str">
        <f t="shared" si="6213"/>
        <v/>
      </c>
      <c r="U1680" s="103" t="str">
        <f t="shared" si="6221"/>
        <v/>
      </c>
      <c r="V1680" s="103" t="str">
        <f t="shared" si="6229"/>
        <v/>
      </c>
      <c r="W1680" s="103" t="str">
        <f t="shared" si="6237"/>
        <v/>
      </c>
      <c r="X1680" s="103" t="str">
        <f t="shared" si="6245"/>
        <v/>
      </c>
      <c r="Y1680" s="103" t="str">
        <f t="shared" si="6253"/>
        <v/>
      </c>
      <c r="Z1680" s="12" t="str">
        <f t="shared" si="6319"/>
        <v/>
      </c>
      <c r="AA1680" s="12" t="str">
        <f t="shared" si="6320"/>
        <v/>
      </c>
      <c r="AB1680" s="12" t="str">
        <f t="shared" si="6321"/>
        <v/>
      </c>
      <c r="AC1680" s="12" t="str">
        <f t="shared" si="6322"/>
        <v/>
      </c>
      <c r="AD1680" s="12" t="str">
        <f t="shared" si="6323"/>
        <v/>
      </c>
      <c r="AE1680" s="12" t="str">
        <f t="shared" si="6324"/>
        <v/>
      </c>
      <c r="AF1680" s="12" t="str">
        <f t="shared" si="6325"/>
        <v/>
      </c>
      <c r="AG1680" s="12" t="str">
        <f t="shared" si="6326"/>
        <v/>
      </c>
      <c r="AH1680" s="12" t="str">
        <f t="shared" si="6327"/>
        <v/>
      </c>
      <c r="AI1680" s="12" t="str">
        <f t="shared" si="6328"/>
        <v/>
      </c>
      <c r="AJ1680" s="12" t="str">
        <f t="shared" si="6202"/>
        <v/>
      </c>
      <c r="AK1680" s="12" t="str">
        <f t="shared" si="6203"/>
        <v/>
      </c>
      <c r="AL1680" s="12" t="str">
        <f t="shared" si="6204"/>
        <v/>
      </c>
      <c r="AM1680" s="12" t="str">
        <f t="shared" si="6205"/>
        <v/>
      </c>
      <c r="AN1680" s="12" t="str">
        <f t="shared" si="6206"/>
        <v/>
      </c>
      <c r="AO1680" s="29" t="str">
        <f t="shared" ref="AO1680" si="6403">IF(A1680&lt;&gt;"",SUM(Z1680:AN1680),"")</f>
        <v/>
      </c>
      <c r="AP1680" s="31" t="str">
        <f t="shared" si="6044"/>
        <v>0</v>
      </c>
      <c r="AQ1680"/>
      <c r="AR1680" s="58">
        <f t="shared" si="6045"/>
        <v>0</v>
      </c>
      <c r="AS1680" s="58">
        <f t="shared" si="6046"/>
        <v>0</v>
      </c>
      <c r="AT1680" s="65">
        <f t="shared" si="6047"/>
        <v>0</v>
      </c>
      <c r="AU1680" s="82" t="str">
        <f t="shared" si="6330"/>
        <v/>
      </c>
      <c r="AV1680" s="82" t="str">
        <f t="shared" si="6331"/>
        <v/>
      </c>
      <c r="AW1680" s="82" t="str">
        <f t="shared" si="6332"/>
        <v/>
      </c>
      <c r="AX1680" s="82" t="str">
        <f t="shared" si="6333"/>
        <v/>
      </c>
      <c r="AY1680" s="82" t="str">
        <f t="shared" si="6334"/>
        <v/>
      </c>
      <c r="AZ1680" s="82" t="str">
        <f t="shared" si="6335"/>
        <v/>
      </c>
      <c r="BA1680" s="82" t="str">
        <f t="shared" si="6336"/>
        <v/>
      </c>
      <c r="BB1680" s="82" t="str">
        <f t="shared" si="6337"/>
        <v/>
      </c>
      <c r="BC1680" s="82" t="str">
        <f t="shared" si="6338"/>
        <v/>
      </c>
      <c r="BD1680" s="82" t="str">
        <f t="shared" si="6339"/>
        <v/>
      </c>
      <c r="BE1680" s="83" t="str">
        <f t="shared" ref="BE1680:BN1680" si="6404">IF(K1680&lt;&gt;"",$J1680&amp;",","")</f>
        <v/>
      </c>
      <c r="BF1680" s="83" t="str">
        <f t="shared" si="6404"/>
        <v/>
      </c>
      <c r="BG1680" s="83" t="str">
        <f t="shared" si="6404"/>
        <v/>
      </c>
      <c r="BH1680" s="83" t="str">
        <f t="shared" si="6404"/>
        <v/>
      </c>
      <c r="BI1680" s="83" t="str">
        <f t="shared" si="6404"/>
        <v/>
      </c>
      <c r="BJ1680" s="83" t="str">
        <f t="shared" si="6404"/>
        <v/>
      </c>
      <c r="BK1680" s="83" t="str">
        <f t="shared" si="6404"/>
        <v/>
      </c>
      <c r="BL1680" s="83" t="str">
        <f t="shared" si="6404"/>
        <v/>
      </c>
      <c r="BM1680" s="83" t="str">
        <f t="shared" si="6404"/>
        <v/>
      </c>
      <c r="BN1680" s="83" t="str">
        <f t="shared" si="6404"/>
        <v/>
      </c>
      <c r="BO1680" s="68"/>
      <c r="BP1680" s="68"/>
      <c r="BQ1680" s="68"/>
      <c r="BR1680" s="81">
        <f t="shared" ref="BR1680" ca="1" si="6405">IF($A$2="no",INT(RAND()*36+1),INT(RAND()*37))</f>
        <v>15</v>
      </c>
    </row>
    <row r="1681" spans="1:70" x14ac:dyDescent="0.2">
      <c r="A1681" s="95"/>
      <c r="B1681" s="84" t="str">
        <f t="shared" ref="B1681" si="6406">IF(A1681="","",IF(COUNTBLANK(AU1682:BD1682)=10,"DB",AU1682&amp;AV1682&amp;AW1682&amp;AX1682&amp;AY1682&amp;AZ1682&amp;BA1682&amp;BB1682&amp;BC1682&amp;BD1682))</f>
        <v/>
      </c>
      <c r="C1681" s="13" t="str">
        <f t="shared" ref="C1681" si="6407">IF(AR1681="Profit Target","profit target",IF(AS1681="Stop Loss","stop loss",""))</f>
        <v/>
      </c>
      <c r="D1681" s="85" t="str">
        <f t="shared" ref="D1681" si="6408">AO1681</f>
        <v/>
      </c>
      <c r="E1681" s="86" t="str">
        <f t="shared" ref="E1681" si="6409">BE1682&amp;BF1682&amp;BG1682&amp;BH1682&amp;BI1682&amp;BJ1682&amp;BK1682&amp;BL1682&amp;BM1682&amp;BN1682</f>
        <v/>
      </c>
      <c r="F1681" s="86">
        <f t="shared" si="6310"/>
        <v>0</v>
      </c>
      <c r="G1681" s="35" t="str">
        <f>IF(A1680&lt;&gt;"",COUNTIF($F$5:F1681,F1681),"")</f>
        <v/>
      </c>
      <c r="H1681" s="35">
        <f t="shared" si="6037"/>
        <v>1677</v>
      </c>
      <c r="I1681" s="117" t="str">
        <f t="shared" si="6318"/>
        <v/>
      </c>
      <c r="J1681" s="28" t="str">
        <f t="shared" si="6038"/>
        <v/>
      </c>
      <c r="K1681" s="103" t="str">
        <f t="shared" si="6346"/>
        <v/>
      </c>
      <c r="L1681" s="103" t="str">
        <f t="shared" si="6039"/>
        <v/>
      </c>
      <c r="M1681" s="103" t="str">
        <f t="shared" si="6040"/>
        <v/>
      </c>
      <c r="N1681" s="103" t="str">
        <f t="shared" si="6041"/>
        <v/>
      </c>
      <c r="O1681" s="103" t="str">
        <f t="shared" si="6042"/>
        <v/>
      </c>
      <c r="P1681" s="103" t="str">
        <f t="shared" si="6174"/>
        <v/>
      </c>
      <c r="Q1681" s="103" t="str">
        <f t="shared" si="6181"/>
        <v/>
      </c>
      <c r="R1681" s="103" t="str">
        <f t="shared" si="6194"/>
        <v/>
      </c>
      <c r="S1681" s="103" t="str">
        <f t="shared" si="6201"/>
        <v/>
      </c>
      <c r="T1681" s="103" t="str">
        <f t="shared" si="6213"/>
        <v/>
      </c>
      <c r="U1681" s="103" t="str">
        <f t="shared" si="6221"/>
        <v/>
      </c>
      <c r="V1681" s="103" t="str">
        <f t="shared" si="6229"/>
        <v/>
      </c>
      <c r="W1681" s="103" t="str">
        <f t="shared" si="6237"/>
        <v/>
      </c>
      <c r="X1681" s="103" t="str">
        <f t="shared" si="6245"/>
        <v/>
      </c>
      <c r="Y1681" s="103" t="str">
        <f t="shared" si="6253"/>
        <v/>
      </c>
      <c r="Z1681" s="12" t="str">
        <f t="shared" si="6319"/>
        <v/>
      </c>
      <c r="AA1681" s="12" t="str">
        <f t="shared" si="6320"/>
        <v/>
      </c>
      <c r="AB1681" s="12" t="str">
        <f t="shared" si="6321"/>
        <v/>
      </c>
      <c r="AC1681" s="12" t="str">
        <f t="shared" si="6322"/>
        <v/>
      </c>
      <c r="AD1681" s="12" t="str">
        <f t="shared" si="6323"/>
        <v/>
      </c>
      <c r="AE1681" s="12" t="str">
        <f t="shared" si="6324"/>
        <v/>
      </c>
      <c r="AF1681" s="12" t="str">
        <f t="shared" si="6325"/>
        <v/>
      </c>
      <c r="AG1681" s="12" t="str">
        <f t="shared" si="6326"/>
        <v/>
      </c>
      <c r="AH1681" s="12" t="str">
        <f t="shared" si="6327"/>
        <v/>
      </c>
      <c r="AI1681" s="12" t="str">
        <f t="shared" si="6328"/>
        <v/>
      </c>
      <c r="AJ1681" s="12" t="str">
        <f t="shared" si="6202"/>
        <v/>
      </c>
      <c r="AK1681" s="12" t="str">
        <f t="shared" si="6203"/>
        <v/>
      </c>
      <c r="AL1681" s="12" t="str">
        <f t="shared" si="6204"/>
        <v/>
      </c>
      <c r="AM1681" s="12" t="str">
        <f t="shared" si="6205"/>
        <v/>
      </c>
      <c r="AN1681" s="12" t="str">
        <f t="shared" si="6206"/>
        <v/>
      </c>
      <c r="AO1681" s="29" t="str">
        <f t="shared" ref="AO1681" si="6410">IF(A1681&lt;&gt;"",SUM(Z1681:AN1681),"")</f>
        <v/>
      </c>
      <c r="AP1681" s="31" t="str">
        <f t="shared" si="6044"/>
        <v>0</v>
      </c>
      <c r="AQ1681"/>
      <c r="AR1681" s="58">
        <f t="shared" si="6045"/>
        <v>0</v>
      </c>
      <c r="AS1681" s="58">
        <f t="shared" si="6046"/>
        <v>0</v>
      </c>
      <c r="AT1681" s="65">
        <f t="shared" si="6047"/>
        <v>0</v>
      </c>
      <c r="AU1681" s="82" t="str">
        <f t="shared" si="6330"/>
        <v/>
      </c>
      <c r="AV1681" s="82" t="str">
        <f t="shared" si="6331"/>
        <v/>
      </c>
      <c r="AW1681" s="82" t="str">
        <f t="shared" si="6332"/>
        <v/>
      </c>
      <c r="AX1681" s="82" t="str">
        <f t="shared" si="6333"/>
        <v/>
      </c>
      <c r="AY1681" s="82" t="str">
        <f t="shared" si="6334"/>
        <v/>
      </c>
      <c r="AZ1681" s="82" t="str">
        <f t="shared" si="6335"/>
        <v/>
      </c>
      <c r="BA1681" s="82" t="str">
        <f t="shared" si="6336"/>
        <v/>
      </c>
      <c r="BB1681" s="82" t="str">
        <f t="shared" si="6337"/>
        <v/>
      </c>
      <c r="BC1681" s="82" t="str">
        <f t="shared" si="6338"/>
        <v/>
      </c>
      <c r="BD1681" s="82" t="str">
        <f t="shared" si="6339"/>
        <v/>
      </c>
      <c r="BE1681" s="83" t="str">
        <f t="shared" ref="BE1681:BN1681" si="6411">IF(K1681&lt;&gt;"",$J1681&amp;",","")</f>
        <v/>
      </c>
      <c r="BF1681" s="83" t="str">
        <f t="shared" si="6411"/>
        <v/>
      </c>
      <c r="BG1681" s="83" t="str">
        <f t="shared" si="6411"/>
        <v/>
      </c>
      <c r="BH1681" s="83" t="str">
        <f t="shared" si="6411"/>
        <v/>
      </c>
      <c r="BI1681" s="83" t="str">
        <f t="shared" si="6411"/>
        <v/>
      </c>
      <c r="BJ1681" s="83" t="str">
        <f t="shared" si="6411"/>
        <v/>
      </c>
      <c r="BK1681" s="83" t="str">
        <f t="shared" si="6411"/>
        <v/>
      </c>
      <c r="BL1681" s="83" t="str">
        <f t="shared" si="6411"/>
        <v/>
      </c>
      <c r="BM1681" s="83" t="str">
        <f t="shared" si="6411"/>
        <v/>
      </c>
      <c r="BN1681" s="83" t="str">
        <f t="shared" si="6411"/>
        <v/>
      </c>
      <c r="BO1681" s="68"/>
      <c r="BP1681" s="68"/>
      <c r="BQ1681" s="68"/>
      <c r="BR1681" s="81">
        <f t="shared" ref="BR1681" ca="1" si="6412">IF($A$2="no",INT(RAND()*36+1),INT(RAND()*37))</f>
        <v>16</v>
      </c>
    </row>
    <row r="1682" spans="1:70" x14ac:dyDescent="0.2">
      <c r="A1682" s="95"/>
      <c r="B1682" s="84" t="str">
        <f t="shared" ref="B1682" si="6413">IF(A1682="","",IF(COUNTBLANK(AU1683:BD1683)=10,"DB",AU1683&amp;AV1683&amp;AW1683&amp;AX1683&amp;AY1683&amp;AZ1683&amp;BA1683&amp;BB1683&amp;BC1683&amp;BD1683))</f>
        <v/>
      </c>
      <c r="C1682" s="13" t="str">
        <f t="shared" ref="C1682" si="6414">IF(AR1682="Profit Target","profit target",IF(AS1682="Stop Loss","stop loss",""))</f>
        <v/>
      </c>
      <c r="D1682" s="85" t="str">
        <f t="shared" ref="D1682" si="6415">AO1682</f>
        <v/>
      </c>
      <c r="E1682" s="86" t="str">
        <f t="shared" ref="E1682" si="6416">BE1683&amp;BF1683&amp;BG1683&amp;BH1683&amp;BI1683&amp;BJ1683&amp;BK1683&amp;BL1683&amp;BM1683&amp;BN1683</f>
        <v/>
      </c>
      <c r="F1682" s="86">
        <f t="shared" si="6310"/>
        <v>0</v>
      </c>
      <c r="G1682" s="35" t="str">
        <f>IF(A1681&lt;&gt;"",COUNTIF($F$5:F1682,F1682),"")</f>
        <v/>
      </c>
      <c r="H1682" s="35">
        <f t="shared" si="6037"/>
        <v>1678</v>
      </c>
      <c r="I1682" s="117" t="str">
        <f t="shared" si="6318"/>
        <v/>
      </c>
      <c r="J1682" s="28" t="str">
        <f t="shared" si="6038"/>
        <v/>
      </c>
      <c r="K1682" s="103" t="str">
        <f t="shared" si="6346"/>
        <v/>
      </c>
      <c r="L1682" s="103" t="str">
        <f t="shared" si="6039"/>
        <v/>
      </c>
      <c r="M1682" s="103" t="str">
        <f t="shared" si="6040"/>
        <v/>
      </c>
      <c r="N1682" s="103" t="str">
        <f t="shared" si="6041"/>
        <v/>
      </c>
      <c r="O1682" s="103" t="str">
        <f t="shared" si="6042"/>
        <v/>
      </c>
      <c r="P1682" s="103" t="str">
        <f t="shared" si="6174"/>
        <v/>
      </c>
      <c r="Q1682" s="103" t="str">
        <f t="shared" si="6181"/>
        <v/>
      </c>
      <c r="R1682" s="103" t="str">
        <f t="shared" si="6194"/>
        <v/>
      </c>
      <c r="S1682" s="103" t="str">
        <f t="shared" si="6201"/>
        <v/>
      </c>
      <c r="T1682" s="103" t="str">
        <f t="shared" si="6213"/>
        <v/>
      </c>
      <c r="U1682" s="103" t="str">
        <f t="shared" si="6221"/>
        <v/>
      </c>
      <c r="V1682" s="103" t="str">
        <f t="shared" si="6229"/>
        <v/>
      </c>
      <c r="W1682" s="103" t="str">
        <f t="shared" si="6237"/>
        <v/>
      </c>
      <c r="X1682" s="103" t="str">
        <f t="shared" si="6245"/>
        <v/>
      </c>
      <c r="Y1682" s="103" t="str">
        <f t="shared" si="6253"/>
        <v/>
      </c>
      <c r="Z1682" s="12" t="str">
        <f t="shared" si="6319"/>
        <v/>
      </c>
      <c r="AA1682" s="12" t="str">
        <f t="shared" si="6320"/>
        <v/>
      </c>
      <c r="AB1682" s="12" t="str">
        <f t="shared" si="6321"/>
        <v/>
      </c>
      <c r="AC1682" s="12" t="str">
        <f t="shared" si="6322"/>
        <v/>
      </c>
      <c r="AD1682" s="12" t="str">
        <f t="shared" si="6323"/>
        <v/>
      </c>
      <c r="AE1682" s="12" t="str">
        <f t="shared" si="6324"/>
        <v/>
      </c>
      <c r="AF1682" s="12" t="str">
        <f t="shared" si="6325"/>
        <v/>
      </c>
      <c r="AG1682" s="12" t="str">
        <f t="shared" si="6326"/>
        <v/>
      </c>
      <c r="AH1682" s="12" t="str">
        <f t="shared" si="6327"/>
        <v/>
      </c>
      <c r="AI1682" s="12" t="str">
        <f t="shared" si="6328"/>
        <v/>
      </c>
      <c r="AJ1682" s="12" t="str">
        <f t="shared" si="6202"/>
        <v/>
      </c>
      <c r="AK1682" s="12" t="str">
        <f t="shared" si="6203"/>
        <v/>
      </c>
      <c r="AL1682" s="12" t="str">
        <f t="shared" si="6204"/>
        <v/>
      </c>
      <c r="AM1682" s="12" t="str">
        <f t="shared" si="6205"/>
        <v/>
      </c>
      <c r="AN1682" s="12" t="str">
        <f t="shared" si="6206"/>
        <v/>
      </c>
      <c r="AO1682" s="29" t="str">
        <f t="shared" ref="AO1682" si="6417">IF(A1682&lt;&gt;"",SUM(Z1682:AN1682),"")</f>
        <v/>
      </c>
      <c r="AP1682" s="31" t="str">
        <f t="shared" si="6044"/>
        <v>0</v>
      </c>
      <c r="AQ1682"/>
      <c r="AR1682" s="58">
        <f t="shared" si="6045"/>
        <v>0</v>
      </c>
      <c r="AS1682" s="58">
        <f t="shared" si="6046"/>
        <v>0</v>
      </c>
      <c r="AT1682" s="65">
        <f t="shared" si="6047"/>
        <v>0</v>
      </c>
      <c r="AU1682" s="82" t="str">
        <f t="shared" si="6330"/>
        <v/>
      </c>
      <c r="AV1682" s="82" t="str">
        <f t="shared" si="6331"/>
        <v/>
      </c>
      <c r="AW1682" s="82" t="str">
        <f t="shared" si="6332"/>
        <v/>
      </c>
      <c r="AX1682" s="82" t="str">
        <f t="shared" si="6333"/>
        <v/>
      </c>
      <c r="AY1682" s="82" t="str">
        <f t="shared" si="6334"/>
        <v/>
      </c>
      <c r="AZ1682" s="82" t="str">
        <f t="shared" si="6335"/>
        <v/>
      </c>
      <c r="BA1682" s="82" t="str">
        <f t="shared" si="6336"/>
        <v/>
      </c>
      <c r="BB1682" s="82" t="str">
        <f t="shared" si="6337"/>
        <v/>
      </c>
      <c r="BC1682" s="82" t="str">
        <f t="shared" si="6338"/>
        <v/>
      </c>
      <c r="BD1682" s="82" t="str">
        <f t="shared" si="6339"/>
        <v/>
      </c>
      <c r="BE1682" s="83" t="str">
        <f t="shared" ref="BE1682:BN1682" si="6418">IF(K1682&lt;&gt;"",$J1682&amp;",","")</f>
        <v/>
      </c>
      <c r="BF1682" s="83" t="str">
        <f t="shared" si="6418"/>
        <v/>
      </c>
      <c r="BG1682" s="83" t="str">
        <f t="shared" si="6418"/>
        <v/>
      </c>
      <c r="BH1682" s="83" t="str">
        <f t="shared" si="6418"/>
        <v/>
      </c>
      <c r="BI1682" s="83" t="str">
        <f t="shared" si="6418"/>
        <v/>
      </c>
      <c r="BJ1682" s="83" t="str">
        <f t="shared" si="6418"/>
        <v/>
      </c>
      <c r="BK1682" s="83" t="str">
        <f t="shared" si="6418"/>
        <v/>
      </c>
      <c r="BL1682" s="83" t="str">
        <f t="shared" si="6418"/>
        <v/>
      </c>
      <c r="BM1682" s="83" t="str">
        <f t="shared" si="6418"/>
        <v/>
      </c>
      <c r="BN1682" s="83" t="str">
        <f t="shared" si="6418"/>
        <v/>
      </c>
      <c r="BO1682" s="68"/>
      <c r="BP1682" s="68"/>
      <c r="BQ1682" s="68"/>
      <c r="BR1682" s="81">
        <f t="shared" ref="BR1682" ca="1" si="6419">IF($A$2="no",INT(RAND()*36+1),INT(RAND()*37))</f>
        <v>3</v>
      </c>
    </row>
    <row r="1683" spans="1:70" x14ac:dyDescent="0.2">
      <c r="A1683" s="95"/>
      <c r="B1683" s="84" t="str">
        <f t="shared" ref="B1683" si="6420">IF(A1683="","",IF(COUNTBLANK(AU1684:BD1684)=10,"DB",AU1684&amp;AV1684&amp;AW1684&amp;AX1684&amp;AY1684&amp;AZ1684&amp;BA1684&amp;BB1684&amp;BC1684&amp;BD1684))</f>
        <v/>
      </c>
      <c r="C1683" s="13" t="str">
        <f t="shared" ref="C1683" si="6421">IF(AR1683="Profit Target","profit target",IF(AS1683="Stop Loss","stop loss",""))</f>
        <v/>
      </c>
      <c r="D1683" s="85" t="str">
        <f t="shared" ref="D1683" si="6422">AO1683</f>
        <v/>
      </c>
      <c r="E1683" s="86" t="str">
        <f t="shared" ref="E1683" si="6423">BE1684&amp;BF1684&amp;BG1684&amp;BH1684&amp;BI1684&amp;BJ1684&amp;BK1684&amp;BL1684&amp;BM1684&amp;BN1684</f>
        <v/>
      </c>
      <c r="F1683" s="86">
        <f t="shared" si="6310"/>
        <v>0</v>
      </c>
      <c r="G1683" s="35" t="str">
        <f>IF(A1682&lt;&gt;"",COUNTIF($F$5:F1683,F1683),"")</f>
        <v/>
      </c>
      <c r="H1683" s="35">
        <f t="shared" si="6037"/>
        <v>1679</v>
      </c>
      <c r="I1683" s="117" t="str">
        <f t="shared" si="6318"/>
        <v/>
      </c>
      <c r="J1683" s="28" t="str">
        <f t="shared" si="6038"/>
        <v/>
      </c>
      <c r="K1683" s="103" t="str">
        <f t="shared" si="6346"/>
        <v/>
      </c>
      <c r="L1683" s="103" t="str">
        <f t="shared" si="6039"/>
        <v/>
      </c>
      <c r="M1683" s="103" t="str">
        <f t="shared" si="6040"/>
        <v/>
      </c>
      <c r="N1683" s="103" t="str">
        <f t="shared" si="6041"/>
        <v/>
      </c>
      <c r="O1683" s="103" t="str">
        <f t="shared" si="6042"/>
        <v/>
      </c>
      <c r="P1683" s="103" t="str">
        <f t="shared" si="6174"/>
        <v/>
      </c>
      <c r="Q1683" s="103" t="str">
        <f t="shared" si="6181"/>
        <v/>
      </c>
      <c r="R1683" s="103" t="str">
        <f t="shared" si="6194"/>
        <v/>
      </c>
      <c r="S1683" s="103" t="str">
        <f t="shared" si="6201"/>
        <v/>
      </c>
      <c r="T1683" s="103" t="str">
        <f t="shared" si="6213"/>
        <v/>
      </c>
      <c r="U1683" s="103" t="str">
        <f t="shared" si="6221"/>
        <v/>
      </c>
      <c r="V1683" s="103" t="str">
        <f t="shared" si="6229"/>
        <v/>
      </c>
      <c r="W1683" s="103" t="str">
        <f t="shared" si="6237"/>
        <v/>
      </c>
      <c r="X1683" s="103" t="str">
        <f t="shared" si="6245"/>
        <v/>
      </c>
      <c r="Y1683" s="103" t="str">
        <f t="shared" si="6253"/>
        <v/>
      </c>
      <c r="Z1683" s="12" t="str">
        <f t="shared" si="6319"/>
        <v/>
      </c>
      <c r="AA1683" s="12" t="str">
        <f t="shared" si="6320"/>
        <v/>
      </c>
      <c r="AB1683" s="12" t="str">
        <f t="shared" si="6321"/>
        <v/>
      </c>
      <c r="AC1683" s="12" t="str">
        <f t="shared" si="6322"/>
        <v/>
      </c>
      <c r="AD1683" s="12" t="str">
        <f t="shared" si="6323"/>
        <v/>
      </c>
      <c r="AE1683" s="12" t="str">
        <f t="shared" si="6324"/>
        <v/>
      </c>
      <c r="AF1683" s="12" t="str">
        <f t="shared" si="6325"/>
        <v/>
      </c>
      <c r="AG1683" s="12" t="str">
        <f t="shared" si="6326"/>
        <v/>
      </c>
      <c r="AH1683" s="12" t="str">
        <f t="shared" si="6327"/>
        <v/>
      </c>
      <c r="AI1683" s="12" t="str">
        <f t="shared" si="6328"/>
        <v/>
      </c>
      <c r="AJ1683" s="12" t="str">
        <f t="shared" si="6202"/>
        <v/>
      </c>
      <c r="AK1683" s="12" t="str">
        <f t="shared" si="6203"/>
        <v/>
      </c>
      <c r="AL1683" s="12" t="str">
        <f t="shared" si="6204"/>
        <v/>
      </c>
      <c r="AM1683" s="12" t="str">
        <f t="shared" si="6205"/>
        <v/>
      </c>
      <c r="AN1683" s="12" t="str">
        <f t="shared" si="6206"/>
        <v/>
      </c>
      <c r="AO1683" s="29" t="str">
        <f t="shared" ref="AO1683" si="6424">IF(A1683&lt;&gt;"",SUM(Z1683:AN1683),"")</f>
        <v/>
      </c>
      <c r="AP1683" s="31" t="str">
        <f t="shared" si="6044"/>
        <v>0</v>
      </c>
      <c r="AQ1683"/>
      <c r="AR1683" s="58">
        <f t="shared" si="6045"/>
        <v>0</v>
      </c>
      <c r="AS1683" s="58">
        <f t="shared" si="6046"/>
        <v>0</v>
      </c>
      <c r="AT1683" s="65">
        <f t="shared" si="6047"/>
        <v>0</v>
      </c>
      <c r="AU1683" s="82" t="str">
        <f t="shared" si="6330"/>
        <v/>
      </c>
      <c r="AV1683" s="82" t="str">
        <f t="shared" si="6331"/>
        <v/>
      </c>
      <c r="AW1683" s="82" t="str">
        <f t="shared" si="6332"/>
        <v/>
      </c>
      <c r="AX1683" s="82" t="str">
        <f t="shared" si="6333"/>
        <v/>
      </c>
      <c r="AY1683" s="82" t="str">
        <f t="shared" si="6334"/>
        <v/>
      </c>
      <c r="AZ1683" s="82" t="str">
        <f t="shared" si="6335"/>
        <v/>
      </c>
      <c r="BA1683" s="82" t="str">
        <f t="shared" si="6336"/>
        <v/>
      </c>
      <c r="BB1683" s="82" t="str">
        <f t="shared" si="6337"/>
        <v/>
      </c>
      <c r="BC1683" s="82" t="str">
        <f t="shared" si="6338"/>
        <v/>
      </c>
      <c r="BD1683" s="82" t="str">
        <f t="shared" si="6339"/>
        <v/>
      </c>
      <c r="BE1683" s="83" t="str">
        <f t="shared" ref="BE1683:BN1683" si="6425">IF(K1683&lt;&gt;"",$J1683&amp;",","")</f>
        <v/>
      </c>
      <c r="BF1683" s="83" t="str">
        <f t="shared" si="6425"/>
        <v/>
      </c>
      <c r="BG1683" s="83" t="str">
        <f t="shared" si="6425"/>
        <v/>
      </c>
      <c r="BH1683" s="83" t="str">
        <f t="shared" si="6425"/>
        <v/>
      </c>
      <c r="BI1683" s="83" t="str">
        <f t="shared" si="6425"/>
        <v/>
      </c>
      <c r="BJ1683" s="83" t="str">
        <f t="shared" si="6425"/>
        <v/>
      </c>
      <c r="BK1683" s="83" t="str">
        <f t="shared" si="6425"/>
        <v/>
      </c>
      <c r="BL1683" s="83" t="str">
        <f t="shared" si="6425"/>
        <v/>
      </c>
      <c r="BM1683" s="83" t="str">
        <f t="shared" si="6425"/>
        <v/>
      </c>
      <c r="BN1683" s="83" t="str">
        <f t="shared" si="6425"/>
        <v/>
      </c>
      <c r="BO1683" s="68"/>
      <c r="BP1683" s="68"/>
      <c r="BQ1683" s="68"/>
      <c r="BR1683" s="81">
        <f t="shared" ref="BR1683" ca="1" si="6426">IF($A$2="no",INT(RAND()*36+1),INT(RAND()*37))</f>
        <v>24</v>
      </c>
    </row>
    <row r="1684" spans="1:70" x14ac:dyDescent="0.2">
      <c r="A1684" s="95"/>
      <c r="B1684" s="84" t="str">
        <f t="shared" ref="B1684" si="6427">IF(A1684="","",IF(COUNTBLANK(AU1685:BD1685)=10,"DB",AU1685&amp;AV1685&amp;AW1685&amp;AX1685&amp;AY1685&amp;AZ1685&amp;BA1685&amp;BB1685&amp;BC1685&amp;BD1685))</f>
        <v/>
      </c>
      <c r="C1684" s="13" t="str">
        <f t="shared" ref="C1684" si="6428">IF(AR1684="Profit Target","profit target",IF(AS1684="Stop Loss","stop loss",""))</f>
        <v/>
      </c>
      <c r="D1684" s="85" t="str">
        <f t="shared" ref="D1684" si="6429">AO1684</f>
        <v/>
      </c>
      <c r="E1684" s="86" t="str">
        <f t="shared" ref="E1684" si="6430">BE1685&amp;BF1685&amp;BG1685&amp;BH1685&amp;BI1685&amp;BJ1685&amp;BK1685&amp;BL1685&amp;BM1685&amp;BN1685</f>
        <v/>
      </c>
      <c r="F1684" s="86">
        <f t="shared" si="6310"/>
        <v>0</v>
      </c>
      <c r="G1684" s="35" t="str">
        <f>IF(A1683&lt;&gt;"",COUNTIF($F$5:F1684,F1684),"")</f>
        <v/>
      </c>
      <c r="H1684" s="35">
        <f t="shared" si="6037"/>
        <v>1680</v>
      </c>
      <c r="I1684" s="117" t="str">
        <f t="shared" si="6318"/>
        <v/>
      </c>
      <c r="J1684" s="28" t="str">
        <f t="shared" si="6038"/>
        <v/>
      </c>
      <c r="K1684" s="103" t="str">
        <f t="shared" si="6346"/>
        <v/>
      </c>
      <c r="L1684" s="103" t="str">
        <f t="shared" si="6039"/>
        <v/>
      </c>
      <c r="M1684" s="103" t="str">
        <f t="shared" si="6040"/>
        <v/>
      </c>
      <c r="N1684" s="103" t="str">
        <f t="shared" si="6041"/>
        <v/>
      </c>
      <c r="O1684" s="103" t="str">
        <f t="shared" si="6042"/>
        <v/>
      </c>
      <c r="P1684" s="103" t="str">
        <f t="shared" si="6174"/>
        <v/>
      </c>
      <c r="Q1684" s="103" t="str">
        <f t="shared" si="6181"/>
        <v/>
      </c>
      <c r="R1684" s="103" t="str">
        <f t="shared" si="6194"/>
        <v/>
      </c>
      <c r="S1684" s="103" t="str">
        <f t="shared" si="6201"/>
        <v/>
      </c>
      <c r="T1684" s="103" t="str">
        <f t="shared" si="6213"/>
        <v/>
      </c>
      <c r="U1684" s="103" t="str">
        <f t="shared" si="6221"/>
        <v/>
      </c>
      <c r="V1684" s="103" t="str">
        <f t="shared" si="6229"/>
        <v/>
      </c>
      <c r="W1684" s="103" t="str">
        <f t="shared" si="6237"/>
        <v/>
      </c>
      <c r="X1684" s="103" t="str">
        <f t="shared" si="6245"/>
        <v/>
      </c>
      <c r="Y1684" s="103" t="str">
        <f t="shared" si="6253"/>
        <v/>
      </c>
      <c r="Z1684" s="12" t="str">
        <f t="shared" si="6319"/>
        <v/>
      </c>
      <c r="AA1684" s="12" t="str">
        <f t="shared" si="6320"/>
        <v/>
      </c>
      <c r="AB1684" s="12" t="str">
        <f t="shared" si="6321"/>
        <v/>
      </c>
      <c r="AC1684" s="12" t="str">
        <f t="shared" si="6322"/>
        <v/>
      </c>
      <c r="AD1684" s="12" t="str">
        <f t="shared" si="6323"/>
        <v/>
      </c>
      <c r="AE1684" s="12" t="str">
        <f t="shared" si="6324"/>
        <v/>
      </c>
      <c r="AF1684" s="12" t="str">
        <f t="shared" si="6325"/>
        <v/>
      </c>
      <c r="AG1684" s="12" t="str">
        <f t="shared" si="6326"/>
        <v/>
      </c>
      <c r="AH1684" s="12" t="str">
        <f t="shared" si="6327"/>
        <v/>
      </c>
      <c r="AI1684" s="12" t="str">
        <f t="shared" si="6328"/>
        <v/>
      </c>
      <c r="AJ1684" s="12" t="str">
        <f t="shared" si="6202"/>
        <v/>
      </c>
      <c r="AK1684" s="12" t="str">
        <f t="shared" si="6203"/>
        <v/>
      </c>
      <c r="AL1684" s="12" t="str">
        <f t="shared" si="6204"/>
        <v/>
      </c>
      <c r="AM1684" s="12" t="str">
        <f t="shared" si="6205"/>
        <v/>
      </c>
      <c r="AN1684" s="12" t="str">
        <f t="shared" si="6206"/>
        <v/>
      </c>
      <c r="AO1684" s="29" t="str">
        <f t="shared" ref="AO1684" si="6431">IF(A1684&lt;&gt;"",SUM(Z1684:AN1684),"")</f>
        <v/>
      </c>
      <c r="AP1684" s="31" t="str">
        <f t="shared" si="6044"/>
        <v>0</v>
      </c>
      <c r="AQ1684"/>
      <c r="AR1684" s="58">
        <f t="shared" si="6045"/>
        <v>0</v>
      </c>
      <c r="AS1684" s="58">
        <f t="shared" si="6046"/>
        <v>0</v>
      </c>
      <c r="AT1684" s="65">
        <f t="shared" si="6047"/>
        <v>0</v>
      </c>
      <c r="AU1684" s="82" t="str">
        <f t="shared" si="6330"/>
        <v/>
      </c>
      <c r="AV1684" s="82" t="str">
        <f t="shared" si="6331"/>
        <v/>
      </c>
      <c r="AW1684" s="82" t="str">
        <f t="shared" si="6332"/>
        <v/>
      </c>
      <c r="AX1684" s="82" t="str">
        <f t="shared" si="6333"/>
        <v/>
      </c>
      <c r="AY1684" s="82" t="str">
        <f t="shared" si="6334"/>
        <v/>
      </c>
      <c r="AZ1684" s="82" t="str">
        <f t="shared" si="6335"/>
        <v/>
      </c>
      <c r="BA1684" s="82" t="str">
        <f t="shared" si="6336"/>
        <v/>
      </c>
      <c r="BB1684" s="82" t="str">
        <f t="shared" si="6337"/>
        <v/>
      </c>
      <c r="BC1684" s="82" t="str">
        <f t="shared" si="6338"/>
        <v/>
      </c>
      <c r="BD1684" s="82" t="str">
        <f t="shared" si="6339"/>
        <v/>
      </c>
      <c r="BE1684" s="83" t="str">
        <f t="shared" ref="BE1684:BN1684" si="6432">IF(K1684&lt;&gt;"",$J1684&amp;",","")</f>
        <v/>
      </c>
      <c r="BF1684" s="83" t="str">
        <f t="shared" si="6432"/>
        <v/>
      </c>
      <c r="BG1684" s="83" t="str">
        <f t="shared" si="6432"/>
        <v/>
      </c>
      <c r="BH1684" s="83" t="str">
        <f t="shared" si="6432"/>
        <v/>
      </c>
      <c r="BI1684" s="83" t="str">
        <f t="shared" si="6432"/>
        <v/>
      </c>
      <c r="BJ1684" s="83" t="str">
        <f t="shared" si="6432"/>
        <v/>
      </c>
      <c r="BK1684" s="83" t="str">
        <f t="shared" si="6432"/>
        <v/>
      </c>
      <c r="BL1684" s="83" t="str">
        <f t="shared" si="6432"/>
        <v/>
      </c>
      <c r="BM1684" s="83" t="str">
        <f t="shared" si="6432"/>
        <v/>
      </c>
      <c r="BN1684" s="83" t="str">
        <f t="shared" si="6432"/>
        <v/>
      </c>
      <c r="BO1684" s="68"/>
      <c r="BP1684" s="68"/>
      <c r="BQ1684" s="68"/>
      <c r="BR1684" s="81">
        <f t="shared" ref="BR1684" ca="1" si="6433">IF($A$2="no",INT(RAND()*36+1),INT(RAND()*37))</f>
        <v>20</v>
      </c>
    </row>
    <row r="1685" spans="1:70" x14ac:dyDescent="0.2">
      <c r="A1685" s="95"/>
      <c r="B1685" s="84" t="str">
        <f t="shared" ref="B1685" si="6434">IF(A1685="","",IF(COUNTBLANK(AU1686:BD1686)=10,"DB",AU1686&amp;AV1686&amp;AW1686&amp;AX1686&amp;AY1686&amp;AZ1686&amp;BA1686&amp;BB1686&amp;BC1686&amp;BD1686))</f>
        <v/>
      </c>
      <c r="C1685" s="13" t="str">
        <f t="shared" ref="C1685" si="6435">IF(AR1685="Profit Target","profit target",IF(AS1685="Stop Loss","stop loss",""))</f>
        <v/>
      </c>
      <c r="D1685" s="85" t="str">
        <f t="shared" ref="D1685" si="6436">AO1685</f>
        <v/>
      </c>
      <c r="E1685" s="86" t="str">
        <f t="shared" ref="E1685" si="6437">BE1686&amp;BF1686&amp;BG1686&amp;BH1686&amp;BI1686&amp;BJ1686&amp;BK1686&amp;BL1686&amp;BM1686&amp;BN1686</f>
        <v/>
      </c>
      <c r="F1685" s="86">
        <f t="shared" si="6310"/>
        <v>0</v>
      </c>
      <c r="G1685" s="35" t="str">
        <f>IF(A1684&lt;&gt;"",COUNTIF($F$5:F1685,F1685),"")</f>
        <v/>
      </c>
      <c r="H1685" s="35">
        <f t="shared" si="6037"/>
        <v>1681</v>
      </c>
      <c r="I1685" s="117" t="str">
        <f t="shared" si="6318"/>
        <v/>
      </c>
      <c r="J1685" s="28" t="str">
        <f t="shared" si="6038"/>
        <v/>
      </c>
      <c r="K1685" s="103" t="str">
        <f t="shared" si="6346"/>
        <v/>
      </c>
      <c r="L1685" s="103" t="str">
        <f t="shared" si="6039"/>
        <v/>
      </c>
      <c r="M1685" s="103" t="str">
        <f t="shared" si="6040"/>
        <v/>
      </c>
      <c r="N1685" s="103" t="str">
        <f t="shared" si="6041"/>
        <v/>
      </c>
      <c r="O1685" s="103" t="str">
        <f t="shared" si="6042"/>
        <v/>
      </c>
      <c r="P1685" s="103" t="str">
        <f t="shared" si="6174"/>
        <v/>
      </c>
      <c r="Q1685" s="103" t="str">
        <f t="shared" si="6181"/>
        <v/>
      </c>
      <c r="R1685" s="103" t="str">
        <f t="shared" si="6194"/>
        <v/>
      </c>
      <c r="S1685" s="103" t="str">
        <f t="shared" si="6201"/>
        <v/>
      </c>
      <c r="T1685" s="103" t="str">
        <f t="shared" si="6213"/>
        <v/>
      </c>
      <c r="U1685" s="103" t="str">
        <f t="shared" si="6221"/>
        <v/>
      </c>
      <c r="V1685" s="103" t="str">
        <f t="shared" si="6229"/>
        <v/>
      </c>
      <c r="W1685" s="103" t="str">
        <f t="shared" si="6237"/>
        <v/>
      </c>
      <c r="X1685" s="103" t="str">
        <f t="shared" si="6245"/>
        <v/>
      </c>
      <c r="Y1685" s="103" t="str">
        <f t="shared" si="6253"/>
        <v/>
      </c>
      <c r="Z1685" s="12" t="str">
        <f t="shared" si="6319"/>
        <v/>
      </c>
      <c r="AA1685" s="12" t="str">
        <f t="shared" si="6320"/>
        <v/>
      </c>
      <c r="AB1685" s="12" t="str">
        <f t="shared" si="6321"/>
        <v/>
      </c>
      <c r="AC1685" s="12" t="str">
        <f t="shared" si="6322"/>
        <v/>
      </c>
      <c r="AD1685" s="12" t="str">
        <f t="shared" si="6323"/>
        <v/>
      </c>
      <c r="AE1685" s="12" t="str">
        <f t="shared" si="6324"/>
        <v/>
      </c>
      <c r="AF1685" s="12" t="str">
        <f t="shared" si="6325"/>
        <v/>
      </c>
      <c r="AG1685" s="12" t="str">
        <f t="shared" si="6326"/>
        <v/>
      </c>
      <c r="AH1685" s="12" t="str">
        <f t="shared" si="6327"/>
        <v/>
      </c>
      <c r="AI1685" s="12" t="str">
        <f t="shared" si="6328"/>
        <v/>
      </c>
      <c r="AJ1685" s="12" t="str">
        <f t="shared" si="6202"/>
        <v/>
      </c>
      <c r="AK1685" s="12" t="str">
        <f t="shared" si="6203"/>
        <v/>
      </c>
      <c r="AL1685" s="12" t="str">
        <f t="shared" si="6204"/>
        <v/>
      </c>
      <c r="AM1685" s="12" t="str">
        <f t="shared" si="6205"/>
        <v/>
      </c>
      <c r="AN1685" s="12" t="str">
        <f t="shared" si="6206"/>
        <v/>
      </c>
      <c r="AO1685" s="29" t="str">
        <f t="shared" ref="AO1685" si="6438">IF(A1685&lt;&gt;"",SUM(Z1685:AN1685),"")</f>
        <v/>
      </c>
      <c r="AP1685" s="31" t="str">
        <f t="shared" si="6044"/>
        <v>0</v>
      </c>
      <c r="AQ1685"/>
      <c r="AR1685" s="58">
        <f t="shared" si="6045"/>
        <v>0</v>
      </c>
      <c r="AS1685" s="58">
        <f t="shared" si="6046"/>
        <v>0</v>
      </c>
      <c r="AT1685" s="65">
        <f t="shared" si="6047"/>
        <v>0</v>
      </c>
      <c r="AU1685" s="82" t="str">
        <f t="shared" si="6330"/>
        <v/>
      </c>
      <c r="AV1685" s="82" t="str">
        <f t="shared" si="6331"/>
        <v/>
      </c>
      <c r="AW1685" s="82" t="str">
        <f t="shared" si="6332"/>
        <v/>
      </c>
      <c r="AX1685" s="82" t="str">
        <f t="shared" si="6333"/>
        <v/>
      </c>
      <c r="AY1685" s="82" t="str">
        <f t="shared" si="6334"/>
        <v/>
      </c>
      <c r="AZ1685" s="82" t="str">
        <f t="shared" si="6335"/>
        <v/>
      </c>
      <c r="BA1685" s="82" t="str">
        <f t="shared" si="6336"/>
        <v/>
      </c>
      <c r="BB1685" s="82" t="str">
        <f t="shared" si="6337"/>
        <v/>
      </c>
      <c r="BC1685" s="82" t="str">
        <f t="shared" si="6338"/>
        <v/>
      </c>
      <c r="BD1685" s="82" t="str">
        <f t="shared" si="6339"/>
        <v/>
      </c>
      <c r="BE1685" s="83" t="str">
        <f t="shared" ref="BE1685:BN1685" si="6439">IF(K1685&lt;&gt;"",$J1685&amp;",","")</f>
        <v/>
      </c>
      <c r="BF1685" s="83" t="str">
        <f t="shared" si="6439"/>
        <v/>
      </c>
      <c r="BG1685" s="83" t="str">
        <f t="shared" si="6439"/>
        <v/>
      </c>
      <c r="BH1685" s="83" t="str">
        <f t="shared" si="6439"/>
        <v/>
      </c>
      <c r="BI1685" s="83" t="str">
        <f t="shared" si="6439"/>
        <v/>
      </c>
      <c r="BJ1685" s="83" t="str">
        <f t="shared" si="6439"/>
        <v/>
      </c>
      <c r="BK1685" s="83" t="str">
        <f t="shared" si="6439"/>
        <v/>
      </c>
      <c r="BL1685" s="83" t="str">
        <f t="shared" si="6439"/>
        <v/>
      </c>
      <c r="BM1685" s="83" t="str">
        <f t="shared" si="6439"/>
        <v/>
      </c>
      <c r="BN1685" s="83" t="str">
        <f t="shared" si="6439"/>
        <v/>
      </c>
      <c r="BO1685" s="68"/>
      <c r="BP1685" s="68"/>
      <c r="BQ1685" s="68"/>
      <c r="BR1685" s="81">
        <f t="shared" ref="BR1685" ca="1" si="6440">IF($A$2="no",INT(RAND()*36+1),INT(RAND()*37))</f>
        <v>1</v>
      </c>
    </row>
    <row r="1686" spans="1:70" x14ac:dyDescent="0.2">
      <c r="A1686" s="95"/>
      <c r="B1686" s="84" t="str">
        <f t="shared" ref="B1686" si="6441">IF(A1686="","",IF(COUNTBLANK(AU1687:BD1687)=10,"DB",AU1687&amp;AV1687&amp;AW1687&amp;AX1687&amp;AY1687&amp;AZ1687&amp;BA1687&amp;BB1687&amp;BC1687&amp;BD1687))</f>
        <v/>
      </c>
      <c r="C1686" s="13" t="str">
        <f t="shared" ref="C1686" si="6442">IF(AR1686="Profit Target","profit target",IF(AS1686="Stop Loss","stop loss",""))</f>
        <v/>
      </c>
      <c r="D1686" s="85" t="str">
        <f t="shared" ref="D1686" si="6443">AO1686</f>
        <v/>
      </c>
      <c r="E1686" s="86" t="str">
        <f t="shared" ref="E1686" si="6444">BE1687&amp;BF1687&amp;BG1687&amp;BH1687&amp;BI1687&amp;BJ1687&amp;BK1687&amp;BL1687&amp;BM1687&amp;BN1687</f>
        <v/>
      </c>
      <c r="F1686" s="86">
        <f t="shared" si="6310"/>
        <v>0</v>
      </c>
      <c r="G1686" s="35" t="str">
        <f>IF(A1685&lt;&gt;"",COUNTIF($F$5:F1686,F1686),"")</f>
        <v/>
      </c>
      <c r="H1686" s="35">
        <f t="shared" si="6037"/>
        <v>1682</v>
      </c>
      <c r="I1686" s="117" t="str">
        <f t="shared" si="6318"/>
        <v/>
      </c>
      <c r="J1686" s="28" t="str">
        <f t="shared" si="6038"/>
        <v/>
      </c>
      <c r="K1686" s="103" t="str">
        <f t="shared" si="6346"/>
        <v/>
      </c>
      <c r="L1686" s="103" t="str">
        <f t="shared" si="6039"/>
        <v/>
      </c>
      <c r="M1686" s="103" t="str">
        <f t="shared" si="6040"/>
        <v/>
      </c>
      <c r="N1686" s="103" t="str">
        <f t="shared" si="6041"/>
        <v/>
      </c>
      <c r="O1686" s="103" t="str">
        <f t="shared" si="6042"/>
        <v/>
      </c>
      <c r="P1686" s="103" t="str">
        <f t="shared" si="6174"/>
        <v/>
      </c>
      <c r="Q1686" s="103" t="str">
        <f t="shared" si="6181"/>
        <v/>
      </c>
      <c r="R1686" s="103" t="str">
        <f t="shared" si="6194"/>
        <v/>
      </c>
      <c r="S1686" s="103" t="str">
        <f t="shared" si="6201"/>
        <v/>
      </c>
      <c r="T1686" s="103" t="str">
        <f t="shared" si="6213"/>
        <v/>
      </c>
      <c r="U1686" s="103" t="str">
        <f t="shared" si="6221"/>
        <v/>
      </c>
      <c r="V1686" s="103" t="str">
        <f t="shared" si="6229"/>
        <v/>
      </c>
      <c r="W1686" s="103" t="str">
        <f t="shared" si="6237"/>
        <v/>
      </c>
      <c r="X1686" s="103" t="str">
        <f t="shared" si="6245"/>
        <v/>
      </c>
      <c r="Y1686" s="103" t="str">
        <f t="shared" si="6253"/>
        <v/>
      </c>
      <c r="Z1686" s="12" t="str">
        <f t="shared" si="6319"/>
        <v/>
      </c>
      <c r="AA1686" s="12" t="str">
        <f t="shared" si="6320"/>
        <v/>
      </c>
      <c r="AB1686" s="12" t="str">
        <f t="shared" si="6321"/>
        <v/>
      </c>
      <c r="AC1686" s="12" t="str">
        <f t="shared" si="6322"/>
        <v/>
      </c>
      <c r="AD1686" s="12" t="str">
        <f t="shared" si="6323"/>
        <v/>
      </c>
      <c r="AE1686" s="12" t="str">
        <f t="shared" si="6324"/>
        <v/>
      </c>
      <c r="AF1686" s="12" t="str">
        <f t="shared" si="6325"/>
        <v/>
      </c>
      <c r="AG1686" s="12" t="str">
        <f t="shared" si="6326"/>
        <v/>
      </c>
      <c r="AH1686" s="12" t="str">
        <f t="shared" si="6327"/>
        <v/>
      </c>
      <c r="AI1686" s="12" t="str">
        <f t="shared" si="6328"/>
        <v/>
      </c>
      <c r="AJ1686" s="12" t="str">
        <f t="shared" si="6202"/>
        <v/>
      </c>
      <c r="AK1686" s="12" t="str">
        <f t="shared" si="6203"/>
        <v/>
      </c>
      <c r="AL1686" s="12" t="str">
        <f t="shared" si="6204"/>
        <v/>
      </c>
      <c r="AM1686" s="12" t="str">
        <f t="shared" si="6205"/>
        <v/>
      </c>
      <c r="AN1686" s="12" t="str">
        <f t="shared" si="6206"/>
        <v/>
      </c>
      <c r="AO1686" s="29" t="str">
        <f t="shared" ref="AO1686" si="6445">IF(A1686&lt;&gt;"",SUM(Z1686:AN1686),"")</f>
        <v/>
      </c>
      <c r="AP1686" s="31" t="str">
        <f t="shared" si="6044"/>
        <v>0</v>
      </c>
      <c r="AQ1686"/>
      <c r="AR1686" s="58">
        <f t="shared" si="6045"/>
        <v>0</v>
      </c>
      <c r="AS1686" s="58">
        <f t="shared" si="6046"/>
        <v>0</v>
      </c>
      <c r="AT1686" s="65">
        <f t="shared" si="6047"/>
        <v>0</v>
      </c>
      <c r="AU1686" s="82" t="str">
        <f t="shared" si="6330"/>
        <v/>
      </c>
      <c r="AV1686" s="82" t="str">
        <f t="shared" si="6331"/>
        <v/>
      </c>
      <c r="AW1686" s="82" t="str">
        <f t="shared" si="6332"/>
        <v/>
      </c>
      <c r="AX1686" s="82" t="str">
        <f t="shared" si="6333"/>
        <v/>
      </c>
      <c r="AY1686" s="82" t="str">
        <f t="shared" si="6334"/>
        <v/>
      </c>
      <c r="AZ1686" s="82" t="str">
        <f t="shared" si="6335"/>
        <v/>
      </c>
      <c r="BA1686" s="82" t="str">
        <f t="shared" si="6336"/>
        <v/>
      </c>
      <c r="BB1686" s="82" t="str">
        <f t="shared" si="6337"/>
        <v/>
      </c>
      <c r="BC1686" s="82" t="str">
        <f t="shared" si="6338"/>
        <v/>
      </c>
      <c r="BD1686" s="82" t="str">
        <f t="shared" si="6339"/>
        <v/>
      </c>
      <c r="BE1686" s="83" t="str">
        <f t="shared" ref="BE1686:BN1686" si="6446">IF(K1686&lt;&gt;"",$J1686&amp;",","")</f>
        <v/>
      </c>
      <c r="BF1686" s="83" t="str">
        <f t="shared" si="6446"/>
        <v/>
      </c>
      <c r="BG1686" s="83" t="str">
        <f t="shared" si="6446"/>
        <v/>
      </c>
      <c r="BH1686" s="83" t="str">
        <f t="shared" si="6446"/>
        <v/>
      </c>
      <c r="BI1686" s="83" t="str">
        <f t="shared" si="6446"/>
        <v/>
      </c>
      <c r="BJ1686" s="83" t="str">
        <f t="shared" si="6446"/>
        <v/>
      </c>
      <c r="BK1686" s="83" t="str">
        <f t="shared" si="6446"/>
        <v/>
      </c>
      <c r="BL1686" s="83" t="str">
        <f t="shared" si="6446"/>
        <v/>
      </c>
      <c r="BM1686" s="83" t="str">
        <f t="shared" si="6446"/>
        <v/>
      </c>
      <c r="BN1686" s="83" t="str">
        <f t="shared" si="6446"/>
        <v/>
      </c>
      <c r="BO1686" s="68"/>
      <c r="BP1686" s="68"/>
      <c r="BQ1686" s="68"/>
      <c r="BR1686" s="81">
        <f t="shared" ref="BR1686" ca="1" si="6447">IF($A$2="no",INT(RAND()*36+1),INT(RAND()*37))</f>
        <v>6</v>
      </c>
    </row>
    <row r="1687" spans="1:70" x14ac:dyDescent="0.2">
      <c r="A1687" s="95"/>
      <c r="B1687" s="84" t="str">
        <f t="shared" ref="B1687" si="6448">IF(A1687="","",IF(COUNTBLANK(AU1688:BD1688)=10,"DB",AU1688&amp;AV1688&amp;AW1688&amp;AX1688&amp;AY1688&amp;AZ1688&amp;BA1688&amp;BB1688&amp;BC1688&amp;BD1688))</f>
        <v/>
      </c>
      <c r="C1687" s="13" t="str">
        <f t="shared" ref="C1687" si="6449">IF(AR1687="Profit Target","profit target",IF(AS1687="Stop Loss","stop loss",""))</f>
        <v/>
      </c>
      <c r="D1687" s="85" t="str">
        <f t="shared" ref="D1687" si="6450">AO1687</f>
        <v/>
      </c>
      <c r="E1687" s="86" t="str">
        <f t="shared" ref="E1687" si="6451">BE1688&amp;BF1688&amp;BG1688&amp;BH1688&amp;BI1688&amp;BJ1688&amp;BK1688&amp;BL1688&amp;BM1688&amp;BN1688</f>
        <v/>
      </c>
      <c r="F1687" s="86">
        <f t="shared" si="6310"/>
        <v>0</v>
      </c>
      <c r="G1687" s="35" t="str">
        <f>IF(A1686&lt;&gt;"",COUNTIF($F$5:F1687,F1687),"")</f>
        <v/>
      </c>
      <c r="H1687" s="35">
        <f t="shared" si="6037"/>
        <v>1683</v>
      </c>
      <c r="I1687" s="117" t="str">
        <f t="shared" si="6318"/>
        <v/>
      </c>
      <c r="J1687" s="28" t="str">
        <f t="shared" si="6038"/>
        <v/>
      </c>
      <c r="K1687" s="103" t="str">
        <f t="shared" si="6346"/>
        <v/>
      </c>
      <c r="L1687" s="103" t="str">
        <f t="shared" si="6039"/>
        <v/>
      </c>
      <c r="M1687" s="103" t="str">
        <f t="shared" si="6040"/>
        <v/>
      </c>
      <c r="N1687" s="103" t="str">
        <f t="shared" si="6041"/>
        <v/>
      </c>
      <c r="O1687" s="103" t="str">
        <f t="shared" si="6042"/>
        <v/>
      </c>
      <c r="P1687" s="103" t="str">
        <f t="shared" si="6174"/>
        <v/>
      </c>
      <c r="Q1687" s="103" t="str">
        <f t="shared" si="6181"/>
        <v/>
      </c>
      <c r="R1687" s="103" t="str">
        <f t="shared" si="6194"/>
        <v/>
      </c>
      <c r="S1687" s="103" t="str">
        <f t="shared" si="6201"/>
        <v/>
      </c>
      <c r="T1687" s="103" t="str">
        <f t="shared" si="6213"/>
        <v/>
      </c>
      <c r="U1687" s="103" t="str">
        <f t="shared" si="6221"/>
        <v/>
      </c>
      <c r="V1687" s="103" t="str">
        <f t="shared" si="6229"/>
        <v/>
      </c>
      <c r="W1687" s="103" t="str">
        <f t="shared" si="6237"/>
        <v/>
      </c>
      <c r="X1687" s="103" t="str">
        <f t="shared" si="6245"/>
        <v/>
      </c>
      <c r="Y1687" s="103" t="str">
        <f t="shared" si="6253"/>
        <v/>
      </c>
      <c r="Z1687" s="12" t="str">
        <f t="shared" si="6319"/>
        <v/>
      </c>
      <c r="AA1687" s="12" t="str">
        <f t="shared" si="6320"/>
        <v/>
      </c>
      <c r="AB1687" s="12" t="str">
        <f t="shared" si="6321"/>
        <v/>
      </c>
      <c r="AC1687" s="12" t="str">
        <f t="shared" si="6322"/>
        <v/>
      </c>
      <c r="AD1687" s="12" t="str">
        <f t="shared" si="6323"/>
        <v/>
      </c>
      <c r="AE1687" s="12" t="str">
        <f t="shared" si="6324"/>
        <v/>
      </c>
      <c r="AF1687" s="12" t="str">
        <f t="shared" si="6325"/>
        <v/>
      </c>
      <c r="AG1687" s="12" t="str">
        <f t="shared" si="6326"/>
        <v/>
      </c>
      <c r="AH1687" s="12" t="str">
        <f t="shared" si="6327"/>
        <v/>
      </c>
      <c r="AI1687" s="12" t="str">
        <f t="shared" si="6328"/>
        <v/>
      </c>
      <c r="AJ1687" s="12" t="str">
        <f t="shared" si="6202"/>
        <v/>
      </c>
      <c r="AK1687" s="12" t="str">
        <f t="shared" si="6203"/>
        <v/>
      </c>
      <c r="AL1687" s="12" t="str">
        <f t="shared" si="6204"/>
        <v/>
      </c>
      <c r="AM1687" s="12" t="str">
        <f t="shared" si="6205"/>
        <v/>
      </c>
      <c r="AN1687" s="12" t="str">
        <f t="shared" si="6206"/>
        <v/>
      </c>
      <c r="AO1687" s="29" t="str">
        <f t="shared" ref="AO1687" si="6452">IF(A1687&lt;&gt;"",SUM(Z1687:AN1687),"")</f>
        <v/>
      </c>
      <c r="AP1687" s="31" t="str">
        <f t="shared" si="6044"/>
        <v>0</v>
      </c>
      <c r="AQ1687"/>
      <c r="AR1687" s="58">
        <f t="shared" si="6045"/>
        <v>0</v>
      </c>
      <c r="AS1687" s="58">
        <f t="shared" si="6046"/>
        <v>0</v>
      </c>
      <c r="AT1687" s="65">
        <f t="shared" si="6047"/>
        <v>0</v>
      </c>
      <c r="AU1687" s="82" t="str">
        <f t="shared" si="6330"/>
        <v/>
      </c>
      <c r="AV1687" s="82" t="str">
        <f t="shared" si="6331"/>
        <v/>
      </c>
      <c r="AW1687" s="82" t="str">
        <f t="shared" si="6332"/>
        <v/>
      </c>
      <c r="AX1687" s="82" t="str">
        <f t="shared" si="6333"/>
        <v/>
      </c>
      <c r="AY1687" s="82" t="str">
        <f t="shared" si="6334"/>
        <v/>
      </c>
      <c r="AZ1687" s="82" t="str">
        <f t="shared" si="6335"/>
        <v/>
      </c>
      <c r="BA1687" s="82" t="str">
        <f t="shared" si="6336"/>
        <v/>
      </c>
      <c r="BB1687" s="82" t="str">
        <f t="shared" si="6337"/>
        <v/>
      </c>
      <c r="BC1687" s="82" t="str">
        <f t="shared" si="6338"/>
        <v/>
      </c>
      <c r="BD1687" s="82" t="str">
        <f t="shared" si="6339"/>
        <v/>
      </c>
      <c r="BE1687" s="83" t="str">
        <f t="shared" ref="BE1687" si="6453">IF(K1687&lt;&gt;"",$J1687&amp;",","")</f>
        <v/>
      </c>
      <c r="BF1687" s="83" t="str">
        <f t="shared" ref="BF1687:BN1687" si="6454">IF(L1687&lt;&gt;"",$J1687&amp;",","")</f>
        <v/>
      </c>
      <c r="BG1687" s="83" t="str">
        <f t="shared" si="6454"/>
        <v/>
      </c>
      <c r="BH1687" s="83" t="str">
        <f t="shared" si="6454"/>
        <v/>
      </c>
      <c r="BI1687" s="83" t="str">
        <f t="shared" si="6454"/>
        <v/>
      </c>
      <c r="BJ1687" s="83" t="str">
        <f t="shared" si="6454"/>
        <v/>
      </c>
      <c r="BK1687" s="83" t="str">
        <f t="shared" si="6454"/>
        <v/>
      </c>
      <c r="BL1687" s="83" t="str">
        <f t="shared" si="6454"/>
        <v/>
      </c>
      <c r="BM1687" s="83" t="str">
        <f t="shared" si="6454"/>
        <v/>
      </c>
      <c r="BN1687" s="83" t="str">
        <f t="shared" si="6454"/>
        <v/>
      </c>
      <c r="BO1687" s="68"/>
      <c r="BP1687" s="68"/>
      <c r="BQ1687" s="68"/>
      <c r="BR1687" s="81">
        <f t="shared" ref="BR1687" ca="1" si="6455">IF($A$2="no",INT(RAND()*36+1),INT(RAND()*37))</f>
        <v>3</v>
      </c>
    </row>
    <row r="1688" spans="1:70" x14ac:dyDescent="0.2">
      <c r="A1688" s="95"/>
      <c r="B1688" s="84" t="str">
        <f t="shared" ref="B1688" si="6456">IF(A1688="","",IF(COUNTBLANK(AU1689:BD1689)=10,"DB",AU1689&amp;AV1689&amp;AW1689&amp;AX1689&amp;AY1689&amp;AZ1689&amp;BA1689&amp;BB1689&amp;BC1689&amp;BD1689))</f>
        <v/>
      </c>
      <c r="C1688" s="13" t="str">
        <f t="shared" ref="C1688" si="6457">IF(AR1688="Profit Target","profit target",IF(AS1688="Stop Loss","stop loss",""))</f>
        <v/>
      </c>
      <c r="D1688" s="85" t="str">
        <f t="shared" ref="D1688" si="6458">AO1688</f>
        <v/>
      </c>
      <c r="E1688" s="86" t="str">
        <f t="shared" ref="E1688" si="6459">BE1689&amp;BF1689&amp;BG1689&amp;BH1689&amp;BI1689&amp;BJ1689&amp;BK1689&amp;BL1689&amp;BM1689&amp;BN1689</f>
        <v/>
      </c>
      <c r="F1688" s="86">
        <f t="shared" si="6310"/>
        <v>0</v>
      </c>
      <c r="G1688" s="35" t="str">
        <f>IF(A1687&lt;&gt;"",COUNTIF($F$5:F1688,F1688),"")</f>
        <v/>
      </c>
      <c r="H1688" s="35">
        <f t="shared" si="6037"/>
        <v>1684</v>
      </c>
      <c r="I1688" s="117" t="str">
        <f t="shared" si="6318"/>
        <v/>
      </c>
      <c r="J1688" s="28" t="str">
        <f t="shared" si="6038"/>
        <v/>
      </c>
      <c r="K1688" s="103" t="str">
        <f t="shared" si="6346"/>
        <v/>
      </c>
      <c r="L1688" s="103" t="str">
        <f t="shared" si="6039"/>
        <v/>
      </c>
      <c r="M1688" s="103" t="str">
        <f t="shared" si="6040"/>
        <v/>
      </c>
      <c r="N1688" s="103" t="str">
        <f t="shared" si="6041"/>
        <v/>
      </c>
      <c r="O1688" s="103" t="str">
        <f t="shared" si="6042"/>
        <v/>
      </c>
      <c r="P1688" s="103" t="str">
        <f t="shared" si="6174"/>
        <v/>
      </c>
      <c r="Q1688" s="103" t="str">
        <f t="shared" si="6181"/>
        <v/>
      </c>
      <c r="R1688" s="103" t="str">
        <f t="shared" si="6194"/>
        <v/>
      </c>
      <c r="S1688" s="103" t="str">
        <f t="shared" si="6201"/>
        <v/>
      </c>
      <c r="T1688" s="103" t="str">
        <f t="shared" si="6213"/>
        <v/>
      </c>
      <c r="U1688" s="103" t="str">
        <f t="shared" si="6221"/>
        <v/>
      </c>
      <c r="V1688" s="103" t="str">
        <f t="shared" si="6229"/>
        <v/>
      </c>
      <c r="W1688" s="103" t="str">
        <f t="shared" si="6237"/>
        <v/>
      </c>
      <c r="X1688" s="103" t="str">
        <f t="shared" si="6245"/>
        <v/>
      </c>
      <c r="Y1688" s="103" t="str">
        <f t="shared" si="6253"/>
        <v/>
      </c>
      <c r="Z1688" s="12" t="str">
        <f t="shared" si="6319"/>
        <v/>
      </c>
      <c r="AA1688" s="12" t="str">
        <f t="shared" si="6320"/>
        <v/>
      </c>
      <c r="AB1688" s="12" t="str">
        <f t="shared" si="6321"/>
        <v/>
      </c>
      <c r="AC1688" s="12" t="str">
        <f t="shared" si="6322"/>
        <v/>
      </c>
      <c r="AD1688" s="12" t="str">
        <f t="shared" si="6323"/>
        <v/>
      </c>
      <c r="AE1688" s="12" t="str">
        <f t="shared" si="6324"/>
        <v/>
      </c>
      <c r="AF1688" s="12" t="str">
        <f t="shared" si="6325"/>
        <v/>
      </c>
      <c r="AG1688" s="12" t="str">
        <f t="shared" si="6326"/>
        <v/>
      </c>
      <c r="AH1688" s="12" t="str">
        <f t="shared" si="6327"/>
        <v/>
      </c>
      <c r="AI1688" s="12" t="str">
        <f t="shared" si="6328"/>
        <v/>
      </c>
      <c r="AJ1688" s="12" t="str">
        <f t="shared" ref="AJ1688:AJ1719" si="6460">IF(U1688&lt;&gt;"",IF(U1688=$F1688,(17*$J1687),(-1*$J1687)),"")</f>
        <v/>
      </c>
      <c r="AK1688" s="12" t="str">
        <f t="shared" ref="AK1688:AK1719" si="6461">IF(V1688&lt;&gt;"",IF(V1688=$F1688,(17*$J1687),(-1*$J1687)),"")</f>
        <v/>
      </c>
      <c r="AL1688" s="12" t="str">
        <f t="shared" ref="AL1688:AL1719" si="6462">IF(W1688&lt;&gt;"",IF(W1688=$F1688,(17*$J1687),(-1*$J1687)),"")</f>
        <v/>
      </c>
      <c r="AM1688" s="12" t="str">
        <f t="shared" ref="AM1688:AM1719" si="6463">IF(X1688&lt;&gt;"",IF(X1688=$F1688,(17*$J1687),(-1*$J1687)),"")</f>
        <v/>
      </c>
      <c r="AN1688" s="12" t="str">
        <f t="shared" ref="AN1688:AN1719" si="6464">IF(Y1688&lt;&gt;"",IF(Y1688=$F1688,(17*$J1687),(-1*$J1687)),"")</f>
        <v/>
      </c>
      <c r="AO1688" s="29" t="str">
        <f t="shared" ref="AO1688" si="6465">IF(A1688&lt;&gt;"",SUM(Z1688:AN1688),"")</f>
        <v/>
      </c>
      <c r="AP1688" s="31" t="str">
        <f t="shared" si="6044"/>
        <v>0</v>
      </c>
      <c r="AQ1688"/>
      <c r="AR1688" s="58">
        <f t="shared" si="6045"/>
        <v>0</v>
      </c>
      <c r="AS1688" s="58">
        <f t="shared" si="6046"/>
        <v>0</v>
      </c>
      <c r="AT1688" s="65">
        <f t="shared" si="6047"/>
        <v>0</v>
      </c>
      <c r="AU1688" s="82" t="str">
        <f t="shared" si="6330"/>
        <v/>
      </c>
      <c r="AV1688" s="82" t="str">
        <f t="shared" si="6331"/>
        <v/>
      </c>
      <c r="AW1688" s="82" t="str">
        <f t="shared" si="6332"/>
        <v/>
      </c>
      <c r="AX1688" s="82" t="str">
        <f t="shared" si="6333"/>
        <v/>
      </c>
      <c r="AY1688" s="82" t="str">
        <f t="shared" si="6334"/>
        <v/>
      </c>
      <c r="AZ1688" s="82" t="str">
        <f t="shared" si="6335"/>
        <v/>
      </c>
      <c r="BA1688" s="82" t="str">
        <f t="shared" si="6336"/>
        <v/>
      </c>
      <c r="BB1688" s="82" t="str">
        <f t="shared" si="6337"/>
        <v/>
      </c>
      <c r="BC1688" s="82" t="str">
        <f t="shared" si="6338"/>
        <v/>
      </c>
      <c r="BD1688" s="82" t="str">
        <f t="shared" si="6339"/>
        <v/>
      </c>
      <c r="BE1688" s="83" t="str">
        <f t="shared" ref="BE1688" si="6466">IF(K1688&lt;&gt;"",$J1688&amp;",","")</f>
        <v/>
      </c>
      <c r="BF1688" s="83" t="str">
        <f t="shared" ref="BF1688:BN1688" si="6467">IF(L1688&lt;&gt;"",$J1688&amp;",","")</f>
        <v/>
      </c>
      <c r="BG1688" s="83" t="str">
        <f t="shared" si="6467"/>
        <v/>
      </c>
      <c r="BH1688" s="83" t="str">
        <f t="shared" si="6467"/>
        <v/>
      </c>
      <c r="BI1688" s="83" t="str">
        <f t="shared" si="6467"/>
        <v/>
      </c>
      <c r="BJ1688" s="83" t="str">
        <f t="shared" si="6467"/>
        <v/>
      </c>
      <c r="BK1688" s="83" t="str">
        <f t="shared" si="6467"/>
        <v/>
      </c>
      <c r="BL1688" s="83" t="str">
        <f t="shared" si="6467"/>
        <v/>
      </c>
      <c r="BM1688" s="83" t="str">
        <f t="shared" si="6467"/>
        <v/>
      </c>
      <c r="BN1688" s="83" t="str">
        <f t="shared" si="6467"/>
        <v/>
      </c>
      <c r="BO1688" s="68"/>
      <c r="BP1688" s="68"/>
      <c r="BQ1688" s="68"/>
      <c r="BR1688" s="81">
        <f t="shared" ref="BR1688" ca="1" si="6468">IF($A$2="no",INT(RAND()*36+1),INT(RAND()*37))</f>
        <v>10</v>
      </c>
    </row>
    <row r="1689" spans="1:70" x14ac:dyDescent="0.2">
      <c r="A1689" s="95"/>
      <c r="B1689" s="84" t="str">
        <f t="shared" ref="B1689" si="6469">IF(A1689="","",IF(COUNTBLANK(AU1690:BD1690)=10,"DB",AU1690&amp;AV1690&amp;AW1690&amp;AX1690&amp;AY1690&amp;AZ1690&amp;BA1690&amp;BB1690&amp;BC1690&amp;BD1690))</f>
        <v/>
      </c>
      <c r="C1689" s="13" t="str">
        <f t="shared" ref="C1689" si="6470">IF(AR1689="Profit Target","profit target",IF(AS1689="Stop Loss","stop loss",""))</f>
        <v/>
      </c>
      <c r="D1689" s="85" t="str">
        <f t="shared" ref="D1689" si="6471">AO1689</f>
        <v/>
      </c>
      <c r="E1689" s="86" t="str">
        <f t="shared" ref="E1689" si="6472">BE1690&amp;BF1690&amp;BG1690&amp;BH1690&amp;BI1690&amp;BJ1690&amp;BK1690&amp;BL1690&amp;BM1690&amp;BN1690</f>
        <v/>
      </c>
      <c r="F1689" s="86">
        <f t="shared" si="6310"/>
        <v>0</v>
      </c>
      <c r="G1689" s="35" t="str">
        <f>IF(A1688&lt;&gt;"",COUNTIF($F$5:F1689,F1689),"")</f>
        <v/>
      </c>
      <c r="H1689" s="35">
        <f t="shared" si="6037"/>
        <v>1685</v>
      </c>
      <c r="I1689" s="117" t="str">
        <f t="shared" si="6318"/>
        <v/>
      </c>
      <c r="J1689" s="28" t="str">
        <f t="shared" si="6038"/>
        <v/>
      </c>
      <c r="K1689" s="103" t="str">
        <f t="shared" si="6346"/>
        <v/>
      </c>
      <c r="L1689" s="103" t="str">
        <f t="shared" si="6039"/>
        <v/>
      </c>
      <c r="M1689" s="103" t="str">
        <f t="shared" si="6040"/>
        <v/>
      </c>
      <c r="N1689" s="103" t="str">
        <f t="shared" si="6041"/>
        <v/>
      </c>
      <c r="O1689" s="103" t="str">
        <f t="shared" si="6042"/>
        <v/>
      </c>
      <c r="P1689" s="103" t="str">
        <f t="shared" si="6174"/>
        <v/>
      </c>
      <c r="Q1689" s="103" t="str">
        <f t="shared" si="6181"/>
        <v/>
      </c>
      <c r="R1689" s="103" t="str">
        <f t="shared" si="6194"/>
        <v/>
      </c>
      <c r="S1689" s="103" t="str">
        <f t="shared" si="6201"/>
        <v/>
      </c>
      <c r="T1689" s="103" t="str">
        <f t="shared" si="6213"/>
        <v/>
      </c>
      <c r="U1689" s="103" t="str">
        <f t="shared" si="6221"/>
        <v/>
      </c>
      <c r="V1689" s="103" t="str">
        <f t="shared" si="6229"/>
        <v/>
      </c>
      <c r="W1689" s="103" t="str">
        <f t="shared" si="6237"/>
        <v/>
      </c>
      <c r="X1689" s="103" t="str">
        <f t="shared" si="6245"/>
        <v/>
      </c>
      <c r="Y1689" s="103" t="str">
        <f t="shared" si="6253"/>
        <v/>
      </c>
      <c r="Z1689" s="12" t="str">
        <f t="shared" si="6319"/>
        <v/>
      </c>
      <c r="AA1689" s="12" t="str">
        <f t="shared" si="6320"/>
        <v/>
      </c>
      <c r="AB1689" s="12" t="str">
        <f t="shared" si="6321"/>
        <v/>
      </c>
      <c r="AC1689" s="12" t="str">
        <f t="shared" si="6322"/>
        <v/>
      </c>
      <c r="AD1689" s="12" t="str">
        <f t="shared" si="6323"/>
        <v/>
      </c>
      <c r="AE1689" s="12" t="str">
        <f t="shared" si="6324"/>
        <v/>
      </c>
      <c r="AF1689" s="12" t="str">
        <f t="shared" si="6325"/>
        <v/>
      </c>
      <c r="AG1689" s="12" t="str">
        <f t="shared" si="6326"/>
        <v/>
      </c>
      <c r="AH1689" s="12" t="str">
        <f t="shared" si="6327"/>
        <v/>
      </c>
      <c r="AI1689" s="12" t="str">
        <f t="shared" si="6328"/>
        <v/>
      </c>
      <c r="AJ1689" s="12" t="str">
        <f t="shared" si="6460"/>
        <v/>
      </c>
      <c r="AK1689" s="12" t="str">
        <f t="shared" si="6461"/>
        <v/>
      </c>
      <c r="AL1689" s="12" t="str">
        <f t="shared" si="6462"/>
        <v/>
      </c>
      <c r="AM1689" s="12" t="str">
        <f t="shared" si="6463"/>
        <v/>
      </c>
      <c r="AN1689" s="12" t="str">
        <f t="shared" si="6464"/>
        <v/>
      </c>
      <c r="AO1689" s="29" t="str">
        <f t="shared" ref="AO1689" si="6473">IF(A1689&lt;&gt;"",SUM(Z1689:AN1689),"")</f>
        <v/>
      </c>
      <c r="AP1689" s="31" t="str">
        <f t="shared" si="6044"/>
        <v>0</v>
      </c>
      <c r="AQ1689"/>
      <c r="AR1689" s="58">
        <f t="shared" si="6045"/>
        <v>0</v>
      </c>
      <c r="AS1689" s="58">
        <f t="shared" si="6046"/>
        <v>0</v>
      </c>
      <c r="AT1689" s="65">
        <f t="shared" si="6047"/>
        <v>0</v>
      </c>
      <c r="AU1689" s="82" t="str">
        <f t="shared" si="6330"/>
        <v/>
      </c>
      <c r="AV1689" s="82" t="str">
        <f t="shared" si="6331"/>
        <v/>
      </c>
      <c r="AW1689" s="82" t="str">
        <f t="shared" si="6332"/>
        <v/>
      </c>
      <c r="AX1689" s="82" t="str">
        <f t="shared" si="6333"/>
        <v/>
      </c>
      <c r="AY1689" s="82" t="str">
        <f t="shared" si="6334"/>
        <v/>
      </c>
      <c r="AZ1689" s="82" t="str">
        <f t="shared" si="6335"/>
        <v/>
      </c>
      <c r="BA1689" s="82" t="str">
        <f t="shared" si="6336"/>
        <v/>
      </c>
      <c r="BB1689" s="82" t="str">
        <f t="shared" si="6337"/>
        <v/>
      </c>
      <c r="BC1689" s="82" t="str">
        <f t="shared" si="6338"/>
        <v/>
      </c>
      <c r="BD1689" s="82" t="str">
        <f t="shared" si="6339"/>
        <v/>
      </c>
      <c r="BE1689" s="83" t="str">
        <f t="shared" ref="BE1689" si="6474">IF(K1689&lt;&gt;"",$J1689&amp;",","")</f>
        <v/>
      </c>
      <c r="BF1689" s="83" t="str">
        <f t="shared" ref="BF1689:BN1689" si="6475">IF(L1689&lt;&gt;"",$J1689&amp;",","")</f>
        <v/>
      </c>
      <c r="BG1689" s="83" t="str">
        <f t="shared" si="6475"/>
        <v/>
      </c>
      <c r="BH1689" s="83" t="str">
        <f t="shared" si="6475"/>
        <v/>
      </c>
      <c r="BI1689" s="83" t="str">
        <f t="shared" si="6475"/>
        <v/>
      </c>
      <c r="BJ1689" s="83" t="str">
        <f t="shared" si="6475"/>
        <v/>
      </c>
      <c r="BK1689" s="83" t="str">
        <f t="shared" si="6475"/>
        <v/>
      </c>
      <c r="BL1689" s="83" t="str">
        <f t="shared" si="6475"/>
        <v/>
      </c>
      <c r="BM1689" s="83" t="str">
        <f t="shared" si="6475"/>
        <v/>
      </c>
      <c r="BN1689" s="83" t="str">
        <f t="shared" si="6475"/>
        <v/>
      </c>
      <c r="BO1689" s="68"/>
      <c r="BP1689" s="68"/>
      <c r="BQ1689" s="68"/>
      <c r="BR1689" s="81">
        <f t="shared" ref="BR1689" ca="1" si="6476">IF($A$2="no",INT(RAND()*36+1),INT(RAND()*37))</f>
        <v>16</v>
      </c>
    </row>
    <row r="1690" spans="1:70" x14ac:dyDescent="0.2">
      <c r="A1690" s="95"/>
      <c r="B1690" s="84" t="str">
        <f t="shared" ref="B1690" si="6477">IF(A1690="","",IF(COUNTBLANK(AU1691:BD1691)=10,"DB",AU1691&amp;AV1691&amp;AW1691&amp;AX1691&amp;AY1691&amp;AZ1691&amp;BA1691&amp;BB1691&amp;BC1691&amp;BD1691))</f>
        <v/>
      </c>
      <c r="C1690" s="13" t="str">
        <f t="shared" ref="C1690" si="6478">IF(AR1690="Profit Target","profit target",IF(AS1690="Stop Loss","stop loss",""))</f>
        <v/>
      </c>
      <c r="D1690" s="85" t="str">
        <f t="shared" ref="D1690" si="6479">AO1690</f>
        <v/>
      </c>
      <c r="E1690" s="86" t="str">
        <f t="shared" ref="E1690" si="6480">BE1691&amp;BF1691&amp;BG1691&amp;BH1691&amp;BI1691&amp;BJ1691&amp;BK1691&amp;BL1691&amp;BM1691&amp;BN1691</f>
        <v/>
      </c>
      <c r="F1690" s="86">
        <f t="shared" si="6310"/>
        <v>0</v>
      </c>
      <c r="G1690" s="35" t="str">
        <f>IF(A1689&lt;&gt;"",COUNTIF($F$5:F1690,F1690),"")</f>
        <v/>
      </c>
      <c r="H1690" s="35">
        <f t="shared" si="6037"/>
        <v>1686</v>
      </c>
      <c r="I1690" s="117" t="str">
        <f t="shared" si="6318"/>
        <v/>
      </c>
      <c r="J1690" s="28" t="str">
        <f t="shared" si="6038"/>
        <v/>
      </c>
      <c r="K1690" s="103" t="str">
        <f t="shared" si="6346"/>
        <v/>
      </c>
      <c r="L1690" s="103" t="str">
        <f t="shared" si="6039"/>
        <v/>
      </c>
      <c r="M1690" s="103" t="str">
        <f t="shared" si="6040"/>
        <v/>
      </c>
      <c r="N1690" s="103" t="str">
        <f t="shared" si="6041"/>
        <v/>
      </c>
      <c r="O1690" s="103" t="str">
        <f t="shared" si="6042"/>
        <v/>
      </c>
      <c r="P1690" s="103" t="str">
        <f t="shared" si="6174"/>
        <v/>
      </c>
      <c r="Q1690" s="103" t="str">
        <f t="shared" si="6181"/>
        <v/>
      </c>
      <c r="R1690" s="103" t="str">
        <f t="shared" si="6194"/>
        <v/>
      </c>
      <c r="S1690" s="103" t="str">
        <f t="shared" si="6201"/>
        <v/>
      </c>
      <c r="T1690" s="103" t="str">
        <f t="shared" si="6213"/>
        <v/>
      </c>
      <c r="U1690" s="103" t="str">
        <f t="shared" si="6221"/>
        <v/>
      </c>
      <c r="V1690" s="103" t="str">
        <f t="shared" si="6229"/>
        <v/>
      </c>
      <c r="W1690" s="103" t="str">
        <f t="shared" si="6237"/>
        <v/>
      </c>
      <c r="X1690" s="103" t="str">
        <f t="shared" si="6245"/>
        <v/>
      </c>
      <c r="Y1690" s="103" t="str">
        <f t="shared" si="6253"/>
        <v/>
      </c>
      <c r="Z1690" s="12" t="str">
        <f t="shared" si="6319"/>
        <v/>
      </c>
      <c r="AA1690" s="12" t="str">
        <f t="shared" si="6320"/>
        <v/>
      </c>
      <c r="AB1690" s="12" t="str">
        <f t="shared" si="6321"/>
        <v/>
      </c>
      <c r="AC1690" s="12" t="str">
        <f t="shared" si="6322"/>
        <v/>
      </c>
      <c r="AD1690" s="12" t="str">
        <f t="shared" si="6323"/>
        <v/>
      </c>
      <c r="AE1690" s="12" t="str">
        <f t="shared" si="6324"/>
        <v/>
      </c>
      <c r="AF1690" s="12" t="str">
        <f t="shared" si="6325"/>
        <v/>
      </c>
      <c r="AG1690" s="12" t="str">
        <f t="shared" si="6326"/>
        <v/>
      </c>
      <c r="AH1690" s="12" t="str">
        <f t="shared" si="6327"/>
        <v/>
      </c>
      <c r="AI1690" s="12" t="str">
        <f t="shared" si="6328"/>
        <v/>
      </c>
      <c r="AJ1690" s="12" t="str">
        <f t="shared" si="6460"/>
        <v/>
      </c>
      <c r="AK1690" s="12" t="str">
        <f t="shared" si="6461"/>
        <v/>
      </c>
      <c r="AL1690" s="12" t="str">
        <f t="shared" si="6462"/>
        <v/>
      </c>
      <c r="AM1690" s="12" t="str">
        <f t="shared" si="6463"/>
        <v/>
      </c>
      <c r="AN1690" s="12" t="str">
        <f t="shared" si="6464"/>
        <v/>
      </c>
      <c r="AO1690" s="29" t="str">
        <f t="shared" ref="AO1690" si="6481">IF(A1690&lt;&gt;"",SUM(Z1690:AN1690),"")</f>
        <v/>
      </c>
      <c r="AP1690" s="31" t="str">
        <f t="shared" si="6044"/>
        <v>0</v>
      </c>
      <c r="AQ1690"/>
      <c r="AR1690" s="58">
        <f t="shared" si="6045"/>
        <v>0</v>
      </c>
      <c r="AS1690" s="58">
        <f t="shared" si="6046"/>
        <v>0</v>
      </c>
      <c r="AT1690" s="65">
        <f t="shared" si="6047"/>
        <v>0</v>
      </c>
      <c r="AU1690" s="82" t="str">
        <f t="shared" si="6330"/>
        <v/>
      </c>
      <c r="AV1690" s="82" t="str">
        <f t="shared" si="6331"/>
        <v/>
      </c>
      <c r="AW1690" s="82" t="str">
        <f t="shared" si="6332"/>
        <v/>
      </c>
      <c r="AX1690" s="82" t="str">
        <f t="shared" si="6333"/>
        <v/>
      </c>
      <c r="AY1690" s="82" t="str">
        <f t="shared" si="6334"/>
        <v/>
      </c>
      <c r="AZ1690" s="82" t="str">
        <f t="shared" si="6335"/>
        <v/>
      </c>
      <c r="BA1690" s="82" t="str">
        <f t="shared" si="6336"/>
        <v/>
      </c>
      <c r="BB1690" s="82" t="str">
        <f t="shared" si="6337"/>
        <v/>
      </c>
      <c r="BC1690" s="82" t="str">
        <f t="shared" si="6338"/>
        <v/>
      </c>
      <c r="BD1690" s="82" t="str">
        <f t="shared" si="6339"/>
        <v/>
      </c>
      <c r="BE1690" s="83" t="str">
        <f t="shared" ref="BE1690" si="6482">IF(K1690&lt;&gt;"",$J1690&amp;",","")</f>
        <v/>
      </c>
      <c r="BF1690" s="83" t="str">
        <f t="shared" ref="BF1690:BN1690" si="6483">IF(L1690&lt;&gt;"",$J1690&amp;",","")</f>
        <v/>
      </c>
      <c r="BG1690" s="83" t="str">
        <f t="shared" si="6483"/>
        <v/>
      </c>
      <c r="BH1690" s="83" t="str">
        <f t="shared" si="6483"/>
        <v/>
      </c>
      <c r="BI1690" s="83" t="str">
        <f t="shared" si="6483"/>
        <v/>
      </c>
      <c r="BJ1690" s="83" t="str">
        <f t="shared" si="6483"/>
        <v/>
      </c>
      <c r="BK1690" s="83" t="str">
        <f t="shared" si="6483"/>
        <v/>
      </c>
      <c r="BL1690" s="83" t="str">
        <f t="shared" si="6483"/>
        <v/>
      </c>
      <c r="BM1690" s="83" t="str">
        <f t="shared" si="6483"/>
        <v/>
      </c>
      <c r="BN1690" s="83" t="str">
        <f t="shared" si="6483"/>
        <v/>
      </c>
      <c r="BO1690" s="68"/>
      <c r="BP1690" s="68"/>
      <c r="BQ1690" s="68"/>
      <c r="BR1690" s="81">
        <f t="shared" ref="BR1690" ca="1" si="6484">IF($A$2="no",INT(RAND()*36+1),INT(RAND()*37))</f>
        <v>33</v>
      </c>
    </row>
    <row r="1691" spans="1:70" x14ac:dyDescent="0.2">
      <c r="A1691" s="95"/>
      <c r="B1691" s="84" t="str">
        <f t="shared" ref="B1691" si="6485">IF(A1691="","",IF(COUNTBLANK(AU1692:BD1692)=10,"DB",AU1692&amp;AV1692&amp;AW1692&amp;AX1692&amp;AY1692&amp;AZ1692&amp;BA1692&amp;BB1692&amp;BC1692&amp;BD1692))</f>
        <v/>
      </c>
      <c r="C1691" s="13" t="str">
        <f t="shared" ref="C1691" si="6486">IF(AR1691="Profit Target","profit target",IF(AS1691="Stop Loss","stop loss",""))</f>
        <v/>
      </c>
      <c r="D1691" s="85" t="str">
        <f t="shared" ref="D1691" si="6487">AO1691</f>
        <v/>
      </c>
      <c r="E1691" s="86" t="str">
        <f t="shared" ref="E1691" si="6488">BE1692&amp;BF1692&amp;BG1692&amp;BH1692&amp;BI1692&amp;BJ1692&amp;BK1692&amp;BL1692&amp;BM1692&amp;BN1692</f>
        <v/>
      </c>
      <c r="F1691" s="86">
        <f t="shared" si="6310"/>
        <v>0</v>
      </c>
      <c r="G1691" s="35" t="str">
        <f>IF(A1690&lt;&gt;"",COUNTIF($F$5:F1691,F1691),"")</f>
        <v/>
      </c>
      <c r="H1691" s="35">
        <f t="shared" si="6037"/>
        <v>1687</v>
      </c>
      <c r="I1691" s="117" t="str">
        <f t="shared" si="6318"/>
        <v/>
      </c>
      <c r="J1691" s="28" t="str">
        <f t="shared" si="6038"/>
        <v/>
      </c>
      <c r="K1691" s="103" t="str">
        <f t="shared" si="6346"/>
        <v/>
      </c>
      <c r="L1691" s="103" t="str">
        <f t="shared" si="6039"/>
        <v/>
      </c>
      <c r="M1691" s="103" t="str">
        <f t="shared" si="6040"/>
        <v/>
      </c>
      <c r="N1691" s="103" t="str">
        <f t="shared" si="6041"/>
        <v/>
      </c>
      <c r="O1691" s="103" t="str">
        <f t="shared" si="6042"/>
        <v/>
      </c>
      <c r="P1691" s="103" t="str">
        <f t="shared" si="6174"/>
        <v/>
      </c>
      <c r="Q1691" s="103" t="str">
        <f t="shared" si="6181"/>
        <v/>
      </c>
      <c r="R1691" s="103" t="str">
        <f t="shared" si="6194"/>
        <v/>
      </c>
      <c r="S1691" s="103" t="str">
        <f t="shared" si="6201"/>
        <v/>
      </c>
      <c r="T1691" s="103" t="str">
        <f t="shared" si="6213"/>
        <v/>
      </c>
      <c r="U1691" s="103" t="str">
        <f t="shared" si="6221"/>
        <v/>
      </c>
      <c r="V1691" s="103" t="str">
        <f t="shared" si="6229"/>
        <v/>
      </c>
      <c r="W1691" s="103" t="str">
        <f t="shared" si="6237"/>
        <v/>
      </c>
      <c r="X1691" s="103" t="str">
        <f t="shared" si="6245"/>
        <v/>
      </c>
      <c r="Y1691" s="103" t="str">
        <f t="shared" si="6253"/>
        <v/>
      </c>
      <c r="Z1691" s="12" t="str">
        <f t="shared" si="6319"/>
        <v/>
      </c>
      <c r="AA1691" s="12" t="str">
        <f t="shared" si="6320"/>
        <v/>
      </c>
      <c r="AB1691" s="12" t="str">
        <f t="shared" si="6321"/>
        <v/>
      </c>
      <c r="AC1691" s="12" t="str">
        <f t="shared" si="6322"/>
        <v/>
      </c>
      <c r="AD1691" s="12" t="str">
        <f t="shared" si="6323"/>
        <v/>
      </c>
      <c r="AE1691" s="12" t="str">
        <f t="shared" si="6324"/>
        <v/>
      </c>
      <c r="AF1691" s="12" t="str">
        <f t="shared" si="6325"/>
        <v/>
      </c>
      <c r="AG1691" s="12" t="str">
        <f t="shared" si="6326"/>
        <v/>
      </c>
      <c r="AH1691" s="12" t="str">
        <f t="shared" si="6327"/>
        <v/>
      </c>
      <c r="AI1691" s="12" t="str">
        <f t="shared" si="6328"/>
        <v/>
      </c>
      <c r="AJ1691" s="12" t="str">
        <f t="shared" si="6460"/>
        <v/>
      </c>
      <c r="AK1691" s="12" t="str">
        <f t="shared" si="6461"/>
        <v/>
      </c>
      <c r="AL1691" s="12" t="str">
        <f t="shared" si="6462"/>
        <v/>
      </c>
      <c r="AM1691" s="12" t="str">
        <f t="shared" si="6463"/>
        <v/>
      </c>
      <c r="AN1691" s="12" t="str">
        <f t="shared" si="6464"/>
        <v/>
      </c>
      <c r="AO1691" s="29" t="str">
        <f t="shared" ref="AO1691" si="6489">IF(A1691&lt;&gt;"",SUM(Z1691:AN1691),"")</f>
        <v/>
      </c>
      <c r="AP1691" s="31" t="str">
        <f t="shared" si="6044"/>
        <v>0</v>
      </c>
      <c r="AQ1691"/>
      <c r="AR1691" s="58">
        <f t="shared" si="6045"/>
        <v>0</v>
      </c>
      <c r="AS1691" s="58">
        <f t="shared" si="6046"/>
        <v>0</v>
      </c>
      <c r="AT1691" s="65">
        <f t="shared" si="6047"/>
        <v>0</v>
      </c>
      <c r="AU1691" s="82" t="str">
        <f t="shared" si="6330"/>
        <v/>
      </c>
      <c r="AV1691" s="82" t="str">
        <f t="shared" si="6331"/>
        <v/>
      </c>
      <c r="AW1691" s="82" t="str">
        <f t="shared" si="6332"/>
        <v/>
      </c>
      <c r="AX1691" s="82" t="str">
        <f t="shared" si="6333"/>
        <v/>
      </c>
      <c r="AY1691" s="82" t="str">
        <f t="shared" si="6334"/>
        <v/>
      </c>
      <c r="AZ1691" s="82" t="str">
        <f t="shared" si="6335"/>
        <v/>
      </c>
      <c r="BA1691" s="82" t="str">
        <f t="shared" si="6336"/>
        <v/>
      </c>
      <c r="BB1691" s="82" t="str">
        <f t="shared" si="6337"/>
        <v/>
      </c>
      <c r="BC1691" s="82" t="str">
        <f t="shared" si="6338"/>
        <v/>
      </c>
      <c r="BD1691" s="82" t="str">
        <f t="shared" si="6339"/>
        <v/>
      </c>
      <c r="BE1691" s="83" t="str">
        <f t="shared" ref="BE1691" si="6490">IF(K1691&lt;&gt;"",$J1691&amp;",","")</f>
        <v/>
      </c>
      <c r="BF1691" s="83" t="str">
        <f t="shared" ref="BF1691:BN1691" si="6491">IF(L1691&lt;&gt;"",$J1691&amp;",","")</f>
        <v/>
      </c>
      <c r="BG1691" s="83" t="str">
        <f t="shared" si="6491"/>
        <v/>
      </c>
      <c r="BH1691" s="83" t="str">
        <f t="shared" si="6491"/>
        <v/>
      </c>
      <c r="BI1691" s="83" t="str">
        <f t="shared" si="6491"/>
        <v/>
      </c>
      <c r="BJ1691" s="83" t="str">
        <f t="shared" si="6491"/>
        <v/>
      </c>
      <c r="BK1691" s="83" t="str">
        <f t="shared" si="6491"/>
        <v/>
      </c>
      <c r="BL1691" s="83" t="str">
        <f t="shared" si="6491"/>
        <v/>
      </c>
      <c r="BM1691" s="83" t="str">
        <f t="shared" si="6491"/>
        <v/>
      </c>
      <c r="BN1691" s="83" t="str">
        <f t="shared" si="6491"/>
        <v/>
      </c>
      <c r="BO1691" s="68"/>
      <c r="BP1691" s="68"/>
      <c r="BQ1691" s="68"/>
      <c r="BR1691" s="81">
        <f t="shared" ref="BR1691" ca="1" si="6492">IF($A$2="no",INT(RAND()*36+1),INT(RAND()*37))</f>
        <v>26</v>
      </c>
    </row>
    <row r="1692" spans="1:70" x14ac:dyDescent="0.2">
      <c r="A1692" s="95"/>
      <c r="B1692" s="84" t="str">
        <f t="shared" ref="B1692" si="6493">IF(A1692="","",IF(COUNTBLANK(AU1693:BD1693)=10,"DB",AU1693&amp;AV1693&amp;AW1693&amp;AX1693&amp;AY1693&amp;AZ1693&amp;BA1693&amp;BB1693&amp;BC1693&amp;BD1693))</f>
        <v/>
      </c>
      <c r="C1692" s="13" t="str">
        <f t="shared" ref="C1692" si="6494">IF(AR1692="Profit Target","profit target",IF(AS1692="Stop Loss","stop loss",""))</f>
        <v/>
      </c>
      <c r="D1692" s="85" t="str">
        <f t="shared" ref="D1692" si="6495">AO1692</f>
        <v/>
      </c>
      <c r="E1692" s="86" t="str">
        <f t="shared" ref="E1692" si="6496">BE1693&amp;BF1693&amp;BG1693&amp;BH1693&amp;BI1693&amp;BJ1693&amp;BK1693&amp;BL1693&amp;BM1693&amp;BN1693</f>
        <v/>
      </c>
      <c r="F1692" s="86">
        <f t="shared" si="6310"/>
        <v>0</v>
      </c>
      <c r="G1692" s="35" t="str">
        <f>IF(A1691&lt;&gt;"",COUNTIF($F$5:F1692,F1692),"")</f>
        <v/>
      </c>
      <c r="H1692" s="35">
        <f t="shared" si="6037"/>
        <v>1688</v>
      </c>
      <c r="I1692" s="117" t="str">
        <f t="shared" si="6318"/>
        <v/>
      </c>
      <c r="J1692" s="28" t="str">
        <f t="shared" si="6038"/>
        <v/>
      </c>
      <c r="K1692" s="103" t="str">
        <f t="shared" si="6346"/>
        <v/>
      </c>
      <c r="L1692" s="103" t="str">
        <f t="shared" si="6039"/>
        <v/>
      </c>
      <c r="M1692" s="103" t="str">
        <f t="shared" si="6040"/>
        <v/>
      </c>
      <c r="N1692" s="103" t="str">
        <f t="shared" si="6041"/>
        <v/>
      </c>
      <c r="O1692" s="103" t="str">
        <f t="shared" si="6042"/>
        <v/>
      </c>
      <c r="P1692" s="103" t="str">
        <f t="shared" si="6174"/>
        <v/>
      </c>
      <c r="Q1692" s="103" t="str">
        <f t="shared" si="6181"/>
        <v/>
      </c>
      <c r="R1692" s="103" t="str">
        <f t="shared" si="6194"/>
        <v/>
      </c>
      <c r="S1692" s="103" t="str">
        <f t="shared" si="6201"/>
        <v/>
      </c>
      <c r="T1692" s="103" t="str">
        <f t="shared" si="6213"/>
        <v/>
      </c>
      <c r="U1692" s="103" t="str">
        <f t="shared" si="6221"/>
        <v/>
      </c>
      <c r="V1692" s="103" t="str">
        <f t="shared" si="6229"/>
        <v/>
      </c>
      <c r="W1692" s="103" t="str">
        <f t="shared" si="6237"/>
        <v/>
      </c>
      <c r="X1692" s="103" t="str">
        <f t="shared" si="6245"/>
        <v/>
      </c>
      <c r="Y1692" s="103" t="str">
        <f t="shared" si="6253"/>
        <v/>
      </c>
      <c r="Z1692" s="12" t="str">
        <f t="shared" si="6319"/>
        <v/>
      </c>
      <c r="AA1692" s="12" t="str">
        <f t="shared" si="6320"/>
        <v/>
      </c>
      <c r="AB1692" s="12" t="str">
        <f t="shared" si="6321"/>
        <v/>
      </c>
      <c r="AC1692" s="12" t="str">
        <f t="shared" si="6322"/>
        <v/>
      </c>
      <c r="AD1692" s="12" t="str">
        <f t="shared" si="6323"/>
        <v/>
      </c>
      <c r="AE1692" s="12" t="str">
        <f t="shared" si="6324"/>
        <v/>
      </c>
      <c r="AF1692" s="12" t="str">
        <f t="shared" si="6325"/>
        <v/>
      </c>
      <c r="AG1692" s="12" t="str">
        <f t="shared" si="6326"/>
        <v/>
      </c>
      <c r="AH1692" s="12" t="str">
        <f t="shared" si="6327"/>
        <v/>
      </c>
      <c r="AI1692" s="12" t="str">
        <f t="shared" si="6328"/>
        <v/>
      </c>
      <c r="AJ1692" s="12" t="str">
        <f t="shared" si="6460"/>
        <v/>
      </c>
      <c r="AK1692" s="12" t="str">
        <f t="shared" si="6461"/>
        <v/>
      </c>
      <c r="AL1692" s="12" t="str">
        <f t="shared" si="6462"/>
        <v/>
      </c>
      <c r="AM1692" s="12" t="str">
        <f t="shared" si="6463"/>
        <v/>
      </c>
      <c r="AN1692" s="12" t="str">
        <f t="shared" si="6464"/>
        <v/>
      </c>
      <c r="AO1692" s="29" t="str">
        <f t="shared" ref="AO1692" si="6497">IF(A1692&lt;&gt;"",SUM(Z1692:AN1692),"")</f>
        <v/>
      </c>
      <c r="AP1692" s="31" t="str">
        <f t="shared" si="6044"/>
        <v>0</v>
      </c>
      <c r="AQ1692"/>
      <c r="AR1692" s="58">
        <f t="shared" si="6045"/>
        <v>0</v>
      </c>
      <c r="AS1692" s="58">
        <f t="shared" si="6046"/>
        <v>0</v>
      </c>
      <c r="AT1692" s="65">
        <f t="shared" si="6047"/>
        <v>0</v>
      </c>
      <c r="AU1692" s="82" t="str">
        <f t="shared" si="6330"/>
        <v/>
      </c>
      <c r="AV1692" s="82" t="str">
        <f t="shared" si="6331"/>
        <v/>
      </c>
      <c r="AW1692" s="82" t="str">
        <f t="shared" si="6332"/>
        <v/>
      </c>
      <c r="AX1692" s="82" t="str">
        <f t="shared" si="6333"/>
        <v/>
      </c>
      <c r="AY1692" s="82" t="str">
        <f t="shared" si="6334"/>
        <v/>
      </c>
      <c r="AZ1692" s="82" t="str">
        <f t="shared" si="6335"/>
        <v/>
      </c>
      <c r="BA1692" s="82" t="str">
        <f t="shared" si="6336"/>
        <v/>
      </c>
      <c r="BB1692" s="82" t="str">
        <f t="shared" si="6337"/>
        <v/>
      </c>
      <c r="BC1692" s="82" t="str">
        <f t="shared" si="6338"/>
        <v/>
      </c>
      <c r="BD1692" s="82" t="str">
        <f t="shared" si="6339"/>
        <v/>
      </c>
      <c r="BE1692" s="83" t="str">
        <f t="shared" ref="BE1692" si="6498">IF(K1692&lt;&gt;"",$J1692&amp;",","")</f>
        <v/>
      </c>
      <c r="BF1692" s="83" t="str">
        <f t="shared" ref="BF1692:BN1692" si="6499">IF(L1692&lt;&gt;"",$J1692&amp;",","")</f>
        <v/>
      </c>
      <c r="BG1692" s="83" t="str">
        <f t="shared" si="6499"/>
        <v/>
      </c>
      <c r="BH1692" s="83" t="str">
        <f t="shared" si="6499"/>
        <v/>
      </c>
      <c r="BI1692" s="83" t="str">
        <f t="shared" si="6499"/>
        <v/>
      </c>
      <c r="BJ1692" s="83" t="str">
        <f t="shared" si="6499"/>
        <v/>
      </c>
      <c r="BK1692" s="83" t="str">
        <f t="shared" si="6499"/>
        <v/>
      </c>
      <c r="BL1692" s="83" t="str">
        <f t="shared" si="6499"/>
        <v/>
      </c>
      <c r="BM1692" s="83" t="str">
        <f t="shared" si="6499"/>
        <v/>
      </c>
      <c r="BN1692" s="83" t="str">
        <f t="shared" si="6499"/>
        <v/>
      </c>
      <c r="BO1692" s="68"/>
      <c r="BP1692" s="68"/>
      <c r="BQ1692" s="68"/>
      <c r="BR1692" s="81">
        <f t="shared" ref="BR1692" ca="1" si="6500">IF($A$2="no",INT(RAND()*36+1),INT(RAND()*37))</f>
        <v>6</v>
      </c>
    </row>
    <row r="1693" spans="1:70" x14ac:dyDescent="0.2">
      <c r="A1693" s="95"/>
      <c r="B1693" s="84" t="str">
        <f t="shared" ref="B1693" si="6501">IF(A1693="","",IF(COUNTBLANK(AU1694:BD1694)=10,"DB",AU1694&amp;AV1694&amp;AW1694&amp;AX1694&amp;AY1694&amp;AZ1694&amp;BA1694&amp;BB1694&amp;BC1694&amp;BD1694))</f>
        <v/>
      </c>
      <c r="C1693" s="13" t="str">
        <f t="shared" ref="C1693" si="6502">IF(AR1693="Profit Target","profit target",IF(AS1693="Stop Loss","stop loss",""))</f>
        <v/>
      </c>
      <c r="D1693" s="85" t="str">
        <f t="shared" ref="D1693" si="6503">AO1693</f>
        <v/>
      </c>
      <c r="E1693" s="86" t="str">
        <f t="shared" ref="E1693" si="6504">BE1694&amp;BF1694&amp;BG1694&amp;BH1694&amp;BI1694&amp;BJ1694&amp;BK1694&amp;BL1694&amp;BM1694&amp;BN1694</f>
        <v/>
      </c>
      <c r="F1693" s="86">
        <f t="shared" si="6310"/>
        <v>0</v>
      </c>
      <c r="G1693" s="35" t="str">
        <f>IF(A1692&lt;&gt;"",COUNTIF($F$5:F1693,F1693),"")</f>
        <v/>
      </c>
      <c r="H1693" s="35">
        <f t="shared" si="6037"/>
        <v>1689</v>
      </c>
      <c r="I1693" s="117" t="str">
        <f t="shared" si="6318"/>
        <v/>
      </c>
      <c r="J1693" s="28" t="str">
        <f t="shared" si="6038"/>
        <v/>
      </c>
      <c r="K1693" s="103" t="str">
        <f t="shared" si="6346"/>
        <v/>
      </c>
      <c r="L1693" s="103" t="str">
        <f t="shared" si="6039"/>
        <v/>
      </c>
      <c r="M1693" s="103" t="str">
        <f t="shared" si="6040"/>
        <v/>
      </c>
      <c r="N1693" s="103" t="str">
        <f t="shared" si="6041"/>
        <v/>
      </c>
      <c r="O1693" s="103" t="str">
        <f t="shared" si="6042"/>
        <v/>
      </c>
      <c r="P1693" s="103" t="str">
        <f t="shared" si="6174"/>
        <v/>
      </c>
      <c r="Q1693" s="103" t="str">
        <f t="shared" si="6181"/>
        <v/>
      </c>
      <c r="R1693" s="103" t="str">
        <f t="shared" si="6194"/>
        <v/>
      </c>
      <c r="S1693" s="103" t="str">
        <f t="shared" si="6201"/>
        <v/>
      </c>
      <c r="T1693" s="103" t="str">
        <f t="shared" si="6213"/>
        <v/>
      </c>
      <c r="U1693" s="103" t="str">
        <f t="shared" si="6221"/>
        <v/>
      </c>
      <c r="V1693" s="103" t="str">
        <f t="shared" si="6229"/>
        <v/>
      </c>
      <c r="W1693" s="103" t="str">
        <f t="shared" si="6237"/>
        <v/>
      </c>
      <c r="X1693" s="103" t="str">
        <f t="shared" si="6245"/>
        <v/>
      </c>
      <c r="Y1693" s="103" t="str">
        <f t="shared" si="6253"/>
        <v/>
      </c>
      <c r="Z1693" s="12" t="str">
        <f t="shared" si="6319"/>
        <v/>
      </c>
      <c r="AA1693" s="12" t="str">
        <f t="shared" si="6320"/>
        <v/>
      </c>
      <c r="AB1693" s="12" t="str">
        <f t="shared" si="6321"/>
        <v/>
      </c>
      <c r="AC1693" s="12" t="str">
        <f t="shared" si="6322"/>
        <v/>
      </c>
      <c r="AD1693" s="12" t="str">
        <f t="shared" si="6323"/>
        <v/>
      </c>
      <c r="AE1693" s="12" t="str">
        <f t="shared" si="6324"/>
        <v/>
      </c>
      <c r="AF1693" s="12" t="str">
        <f t="shared" si="6325"/>
        <v/>
      </c>
      <c r="AG1693" s="12" t="str">
        <f t="shared" si="6326"/>
        <v/>
      </c>
      <c r="AH1693" s="12" t="str">
        <f t="shared" si="6327"/>
        <v/>
      </c>
      <c r="AI1693" s="12" t="str">
        <f t="shared" si="6328"/>
        <v/>
      </c>
      <c r="AJ1693" s="12" t="str">
        <f t="shared" si="6460"/>
        <v/>
      </c>
      <c r="AK1693" s="12" t="str">
        <f t="shared" si="6461"/>
        <v/>
      </c>
      <c r="AL1693" s="12" t="str">
        <f t="shared" si="6462"/>
        <v/>
      </c>
      <c r="AM1693" s="12" t="str">
        <f t="shared" si="6463"/>
        <v/>
      </c>
      <c r="AN1693" s="12" t="str">
        <f t="shared" si="6464"/>
        <v/>
      </c>
      <c r="AO1693" s="29" t="str">
        <f t="shared" ref="AO1693" si="6505">IF(A1693&lt;&gt;"",SUM(Z1693:AN1693),"")</f>
        <v/>
      </c>
      <c r="AP1693" s="31" t="str">
        <f t="shared" si="6044"/>
        <v>0</v>
      </c>
      <c r="AQ1693"/>
      <c r="AR1693" s="58">
        <f t="shared" si="6045"/>
        <v>0</v>
      </c>
      <c r="AS1693" s="58">
        <f t="shared" si="6046"/>
        <v>0</v>
      </c>
      <c r="AT1693" s="65">
        <f t="shared" si="6047"/>
        <v>0</v>
      </c>
      <c r="AU1693" s="82" t="str">
        <f t="shared" si="6330"/>
        <v/>
      </c>
      <c r="AV1693" s="82" t="str">
        <f t="shared" si="6331"/>
        <v/>
      </c>
      <c r="AW1693" s="82" t="str">
        <f t="shared" si="6332"/>
        <v/>
      </c>
      <c r="AX1693" s="82" t="str">
        <f t="shared" si="6333"/>
        <v/>
      </c>
      <c r="AY1693" s="82" t="str">
        <f t="shared" si="6334"/>
        <v/>
      </c>
      <c r="AZ1693" s="82" t="str">
        <f t="shared" si="6335"/>
        <v/>
      </c>
      <c r="BA1693" s="82" t="str">
        <f t="shared" si="6336"/>
        <v/>
      </c>
      <c r="BB1693" s="82" t="str">
        <f t="shared" si="6337"/>
        <v/>
      </c>
      <c r="BC1693" s="82" t="str">
        <f t="shared" si="6338"/>
        <v/>
      </c>
      <c r="BD1693" s="82" t="str">
        <f t="shared" si="6339"/>
        <v/>
      </c>
      <c r="BE1693" s="83" t="str">
        <f t="shared" ref="BE1693" si="6506">IF(K1693&lt;&gt;"",$J1693&amp;",","")</f>
        <v/>
      </c>
      <c r="BF1693" s="83" t="str">
        <f t="shared" ref="BF1693:BN1693" si="6507">IF(L1693&lt;&gt;"",$J1693&amp;",","")</f>
        <v/>
      </c>
      <c r="BG1693" s="83" t="str">
        <f t="shared" si="6507"/>
        <v/>
      </c>
      <c r="BH1693" s="83" t="str">
        <f t="shared" si="6507"/>
        <v/>
      </c>
      <c r="BI1693" s="83" t="str">
        <f t="shared" si="6507"/>
        <v/>
      </c>
      <c r="BJ1693" s="83" t="str">
        <f t="shared" si="6507"/>
        <v/>
      </c>
      <c r="BK1693" s="83" t="str">
        <f t="shared" si="6507"/>
        <v/>
      </c>
      <c r="BL1693" s="83" t="str">
        <f t="shared" si="6507"/>
        <v/>
      </c>
      <c r="BM1693" s="83" t="str">
        <f t="shared" si="6507"/>
        <v/>
      </c>
      <c r="BN1693" s="83" t="str">
        <f t="shared" si="6507"/>
        <v/>
      </c>
      <c r="BO1693" s="68"/>
      <c r="BP1693" s="68"/>
      <c r="BQ1693" s="68"/>
      <c r="BR1693" s="81">
        <f t="shared" ref="BR1693" ca="1" si="6508">IF($A$2="no",INT(RAND()*36+1),INT(RAND()*37))</f>
        <v>3</v>
      </c>
    </row>
    <row r="1694" spans="1:70" x14ac:dyDescent="0.2">
      <c r="A1694" s="95"/>
      <c r="B1694" s="84" t="str">
        <f t="shared" ref="B1694" si="6509">IF(A1694="","",IF(COUNTBLANK(AU1695:BD1695)=10,"DB",AU1695&amp;AV1695&amp;AW1695&amp;AX1695&amp;AY1695&amp;AZ1695&amp;BA1695&amp;BB1695&amp;BC1695&amp;BD1695))</f>
        <v/>
      </c>
      <c r="C1694" s="13" t="str">
        <f t="shared" ref="C1694" si="6510">IF(AR1694="Profit Target","profit target",IF(AS1694="Stop Loss","stop loss",""))</f>
        <v/>
      </c>
      <c r="D1694" s="85" t="str">
        <f t="shared" ref="D1694" si="6511">AO1694</f>
        <v/>
      </c>
      <c r="E1694" s="86" t="str">
        <f t="shared" ref="E1694" si="6512">BE1695&amp;BF1695&amp;BG1695&amp;BH1695&amp;BI1695&amp;BJ1695&amp;BK1695&amp;BL1695&amp;BM1695&amp;BN1695</f>
        <v/>
      </c>
      <c r="F1694" s="86">
        <f t="shared" si="6310"/>
        <v>0</v>
      </c>
      <c r="G1694" s="35" t="str">
        <f>IF(A1693&lt;&gt;"",COUNTIF($F$5:F1694,F1694),"")</f>
        <v/>
      </c>
      <c r="H1694" s="35">
        <f t="shared" si="6037"/>
        <v>1690</v>
      </c>
      <c r="I1694" s="117" t="str">
        <f t="shared" si="6318"/>
        <v/>
      </c>
      <c r="J1694" s="28" t="str">
        <f t="shared" si="6038"/>
        <v/>
      </c>
      <c r="K1694" s="103" t="str">
        <f t="shared" si="6346"/>
        <v/>
      </c>
      <c r="L1694" s="103" t="str">
        <f t="shared" si="6039"/>
        <v/>
      </c>
      <c r="M1694" s="103" t="str">
        <f t="shared" si="6040"/>
        <v/>
      </c>
      <c r="N1694" s="103" t="str">
        <f t="shared" si="6041"/>
        <v/>
      </c>
      <c r="O1694" s="103" t="str">
        <f t="shared" si="6042"/>
        <v/>
      </c>
      <c r="P1694" s="103" t="str">
        <f t="shared" si="6174"/>
        <v/>
      </c>
      <c r="Q1694" s="103" t="str">
        <f t="shared" si="6181"/>
        <v/>
      </c>
      <c r="R1694" s="103" t="str">
        <f t="shared" si="6194"/>
        <v/>
      </c>
      <c r="S1694" s="103" t="str">
        <f t="shared" si="6201"/>
        <v/>
      </c>
      <c r="T1694" s="103" t="str">
        <f t="shared" si="6213"/>
        <v/>
      </c>
      <c r="U1694" s="103" t="str">
        <f t="shared" si="6221"/>
        <v/>
      </c>
      <c r="V1694" s="103" t="str">
        <f t="shared" si="6229"/>
        <v/>
      </c>
      <c r="W1694" s="103" t="str">
        <f t="shared" si="6237"/>
        <v/>
      </c>
      <c r="X1694" s="103" t="str">
        <f t="shared" si="6245"/>
        <v/>
      </c>
      <c r="Y1694" s="103" t="str">
        <f t="shared" si="6253"/>
        <v/>
      </c>
      <c r="Z1694" s="12" t="str">
        <f t="shared" si="6319"/>
        <v/>
      </c>
      <c r="AA1694" s="12" t="str">
        <f t="shared" si="6320"/>
        <v/>
      </c>
      <c r="AB1694" s="12" t="str">
        <f t="shared" si="6321"/>
        <v/>
      </c>
      <c r="AC1694" s="12" t="str">
        <f t="shared" si="6322"/>
        <v/>
      </c>
      <c r="AD1694" s="12" t="str">
        <f t="shared" si="6323"/>
        <v/>
      </c>
      <c r="AE1694" s="12" t="str">
        <f t="shared" si="6324"/>
        <v/>
      </c>
      <c r="AF1694" s="12" t="str">
        <f t="shared" si="6325"/>
        <v/>
      </c>
      <c r="AG1694" s="12" t="str">
        <f t="shared" si="6326"/>
        <v/>
      </c>
      <c r="AH1694" s="12" t="str">
        <f t="shared" si="6327"/>
        <v/>
      </c>
      <c r="AI1694" s="12" t="str">
        <f t="shared" si="6328"/>
        <v/>
      </c>
      <c r="AJ1694" s="12" t="str">
        <f t="shared" si="6460"/>
        <v/>
      </c>
      <c r="AK1694" s="12" t="str">
        <f t="shared" si="6461"/>
        <v/>
      </c>
      <c r="AL1694" s="12" t="str">
        <f t="shared" si="6462"/>
        <v/>
      </c>
      <c r="AM1694" s="12" t="str">
        <f t="shared" si="6463"/>
        <v/>
      </c>
      <c r="AN1694" s="12" t="str">
        <f t="shared" si="6464"/>
        <v/>
      </c>
      <c r="AO1694" s="29" t="str">
        <f t="shared" ref="AO1694" si="6513">IF(A1694&lt;&gt;"",SUM(Z1694:AN1694),"")</f>
        <v/>
      </c>
      <c r="AP1694" s="31" t="str">
        <f t="shared" si="6044"/>
        <v>0</v>
      </c>
      <c r="AQ1694"/>
      <c r="AR1694" s="58">
        <f t="shared" si="6045"/>
        <v>0</v>
      </c>
      <c r="AS1694" s="58">
        <f t="shared" si="6046"/>
        <v>0</v>
      </c>
      <c r="AT1694" s="65">
        <f t="shared" si="6047"/>
        <v>0</v>
      </c>
      <c r="AU1694" s="82" t="str">
        <f t="shared" si="6330"/>
        <v/>
      </c>
      <c r="AV1694" s="82" t="str">
        <f t="shared" si="6331"/>
        <v/>
      </c>
      <c r="AW1694" s="82" t="str">
        <f t="shared" si="6332"/>
        <v/>
      </c>
      <c r="AX1694" s="82" t="str">
        <f t="shared" si="6333"/>
        <v/>
      </c>
      <c r="AY1694" s="82" t="str">
        <f t="shared" si="6334"/>
        <v/>
      </c>
      <c r="AZ1694" s="82" t="str">
        <f t="shared" si="6335"/>
        <v/>
      </c>
      <c r="BA1694" s="82" t="str">
        <f t="shared" si="6336"/>
        <v/>
      </c>
      <c r="BB1694" s="82" t="str">
        <f t="shared" si="6337"/>
        <v/>
      </c>
      <c r="BC1694" s="82" t="str">
        <f t="shared" si="6338"/>
        <v/>
      </c>
      <c r="BD1694" s="82" t="str">
        <f t="shared" si="6339"/>
        <v/>
      </c>
      <c r="BE1694" s="83" t="str">
        <f t="shared" ref="BE1694" si="6514">IF(K1694&lt;&gt;"",$J1694&amp;",","")</f>
        <v/>
      </c>
      <c r="BF1694" s="83" t="str">
        <f t="shared" ref="BF1694:BN1694" si="6515">IF(L1694&lt;&gt;"",$J1694&amp;",","")</f>
        <v/>
      </c>
      <c r="BG1694" s="83" t="str">
        <f t="shared" si="6515"/>
        <v/>
      </c>
      <c r="BH1694" s="83" t="str">
        <f t="shared" si="6515"/>
        <v/>
      </c>
      <c r="BI1694" s="83" t="str">
        <f t="shared" si="6515"/>
        <v/>
      </c>
      <c r="BJ1694" s="83" t="str">
        <f t="shared" si="6515"/>
        <v/>
      </c>
      <c r="BK1694" s="83" t="str">
        <f t="shared" si="6515"/>
        <v/>
      </c>
      <c r="BL1694" s="83" t="str">
        <f t="shared" si="6515"/>
        <v/>
      </c>
      <c r="BM1694" s="83" t="str">
        <f t="shared" si="6515"/>
        <v/>
      </c>
      <c r="BN1694" s="83" t="str">
        <f t="shared" si="6515"/>
        <v/>
      </c>
      <c r="BO1694" s="68"/>
      <c r="BP1694" s="68"/>
      <c r="BQ1694" s="68"/>
      <c r="BR1694" s="81">
        <f t="shared" ref="BR1694" ca="1" si="6516">IF($A$2="no",INT(RAND()*36+1),INT(RAND()*37))</f>
        <v>34</v>
      </c>
    </row>
    <row r="1695" spans="1:70" x14ac:dyDescent="0.2">
      <c r="A1695" s="95"/>
      <c r="B1695" s="84" t="str">
        <f t="shared" ref="B1695" si="6517">IF(A1695="","",IF(COUNTBLANK(AU1696:BD1696)=10,"DB",AU1696&amp;AV1696&amp;AW1696&amp;AX1696&amp;AY1696&amp;AZ1696&amp;BA1696&amp;BB1696&amp;BC1696&amp;BD1696))</f>
        <v/>
      </c>
      <c r="C1695" s="13" t="str">
        <f t="shared" ref="C1695" si="6518">IF(AR1695="Profit Target","profit target",IF(AS1695="Stop Loss","stop loss",""))</f>
        <v/>
      </c>
      <c r="D1695" s="85" t="str">
        <f t="shared" ref="D1695" si="6519">AO1695</f>
        <v/>
      </c>
      <c r="E1695" s="86" t="str">
        <f t="shared" ref="E1695" si="6520">BE1696&amp;BF1696&amp;BG1696&amp;BH1696&amp;BI1696&amp;BJ1696&amp;BK1696&amp;BL1696&amp;BM1696&amp;BN1696</f>
        <v/>
      </c>
      <c r="F1695" s="86">
        <f t="shared" si="6310"/>
        <v>0</v>
      </c>
      <c r="G1695" s="35" t="str">
        <f>IF(A1694&lt;&gt;"",COUNTIF($F$5:F1695,F1695),"")</f>
        <v/>
      </c>
      <c r="H1695" s="35">
        <f t="shared" si="6037"/>
        <v>1691</v>
      </c>
      <c r="I1695" s="117" t="str">
        <f t="shared" si="6318"/>
        <v/>
      </c>
      <c r="J1695" s="28" t="str">
        <f t="shared" si="6038"/>
        <v/>
      </c>
      <c r="K1695" s="103" t="str">
        <f t="shared" si="6346"/>
        <v/>
      </c>
      <c r="L1695" s="103" t="str">
        <f t="shared" si="6039"/>
        <v/>
      </c>
      <c r="M1695" s="103" t="str">
        <f t="shared" si="6040"/>
        <v/>
      </c>
      <c r="N1695" s="103" t="str">
        <f t="shared" si="6041"/>
        <v/>
      </c>
      <c r="O1695" s="103" t="str">
        <f t="shared" si="6042"/>
        <v/>
      </c>
      <c r="P1695" s="103" t="str">
        <f t="shared" si="6174"/>
        <v/>
      </c>
      <c r="Q1695" s="103" t="str">
        <f t="shared" si="6181"/>
        <v/>
      </c>
      <c r="R1695" s="103" t="str">
        <f t="shared" si="6194"/>
        <v/>
      </c>
      <c r="S1695" s="103" t="str">
        <f t="shared" si="6201"/>
        <v/>
      </c>
      <c r="T1695" s="103" t="str">
        <f t="shared" si="6213"/>
        <v/>
      </c>
      <c r="U1695" s="103" t="str">
        <f t="shared" si="6221"/>
        <v/>
      </c>
      <c r="V1695" s="103" t="str">
        <f t="shared" si="6229"/>
        <v/>
      </c>
      <c r="W1695" s="103" t="str">
        <f t="shared" si="6237"/>
        <v/>
      </c>
      <c r="X1695" s="103" t="str">
        <f t="shared" si="6245"/>
        <v/>
      </c>
      <c r="Y1695" s="103" t="str">
        <f t="shared" si="6253"/>
        <v/>
      </c>
      <c r="Z1695" s="12" t="str">
        <f t="shared" si="6319"/>
        <v/>
      </c>
      <c r="AA1695" s="12" t="str">
        <f t="shared" si="6320"/>
        <v/>
      </c>
      <c r="AB1695" s="12" t="str">
        <f t="shared" si="6321"/>
        <v/>
      </c>
      <c r="AC1695" s="12" t="str">
        <f t="shared" si="6322"/>
        <v/>
      </c>
      <c r="AD1695" s="12" t="str">
        <f t="shared" si="6323"/>
        <v/>
      </c>
      <c r="AE1695" s="12" t="str">
        <f t="shared" si="6324"/>
        <v/>
      </c>
      <c r="AF1695" s="12" t="str">
        <f t="shared" si="6325"/>
        <v/>
      </c>
      <c r="AG1695" s="12" t="str">
        <f t="shared" si="6326"/>
        <v/>
      </c>
      <c r="AH1695" s="12" t="str">
        <f t="shared" si="6327"/>
        <v/>
      </c>
      <c r="AI1695" s="12" t="str">
        <f t="shared" si="6328"/>
        <v/>
      </c>
      <c r="AJ1695" s="12" t="str">
        <f t="shared" si="6460"/>
        <v/>
      </c>
      <c r="AK1695" s="12" t="str">
        <f t="shared" si="6461"/>
        <v/>
      </c>
      <c r="AL1695" s="12" t="str">
        <f t="shared" si="6462"/>
        <v/>
      </c>
      <c r="AM1695" s="12" t="str">
        <f t="shared" si="6463"/>
        <v/>
      </c>
      <c r="AN1695" s="12" t="str">
        <f t="shared" si="6464"/>
        <v/>
      </c>
      <c r="AO1695" s="29" t="str">
        <f t="shared" ref="AO1695" si="6521">IF(A1695&lt;&gt;"",SUM(Z1695:AN1695),"")</f>
        <v/>
      </c>
      <c r="AP1695" s="31" t="str">
        <f t="shared" si="6044"/>
        <v>0</v>
      </c>
      <c r="AQ1695"/>
      <c r="AR1695" s="58">
        <f t="shared" si="6045"/>
        <v>0</v>
      </c>
      <c r="AS1695" s="58">
        <f t="shared" si="6046"/>
        <v>0</v>
      </c>
      <c r="AT1695" s="65">
        <f t="shared" si="6047"/>
        <v>0</v>
      </c>
      <c r="AU1695" s="82" t="str">
        <f t="shared" si="6330"/>
        <v/>
      </c>
      <c r="AV1695" s="82" t="str">
        <f t="shared" si="6331"/>
        <v/>
      </c>
      <c r="AW1695" s="82" t="str">
        <f t="shared" si="6332"/>
        <v/>
      </c>
      <c r="AX1695" s="82" t="str">
        <f t="shared" si="6333"/>
        <v/>
      </c>
      <c r="AY1695" s="82" t="str">
        <f t="shared" si="6334"/>
        <v/>
      </c>
      <c r="AZ1695" s="82" t="str">
        <f t="shared" si="6335"/>
        <v/>
      </c>
      <c r="BA1695" s="82" t="str">
        <f t="shared" si="6336"/>
        <v/>
      </c>
      <c r="BB1695" s="82" t="str">
        <f t="shared" si="6337"/>
        <v/>
      </c>
      <c r="BC1695" s="82" t="str">
        <f t="shared" si="6338"/>
        <v/>
      </c>
      <c r="BD1695" s="82" t="str">
        <f t="shared" si="6339"/>
        <v/>
      </c>
      <c r="BE1695" s="83" t="str">
        <f t="shared" ref="BE1695" si="6522">IF(K1695&lt;&gt;"",$J1695&amp;",","")</f>
        <v/>
      </c>
      <c r="BF1695" s="83" t="str">
        <f t="shared" ref="BF1695:BN1695" si="6523">IF(L1695&lt;&gt;"",$J1695&amp;",","")</f>
        <v/>
      </c>
      <c r="BG1695" s="83" t="str">
        <f t="shared" si="6523"/>
        <v/>
      </c>
      <c r="BH1695" s="83" t="str">
        <f t="shared" si="6523"/>
        <v/>
      </c>
      <c r="BI1695" s="83" t="str">
        <f t="shared" si="6523"/>
        <v/>
      </c>
      <c r="BJ1695" s="83" t="str">
        <f t="shared" si="6523"/>
        <v/>
      </c>
      <c r="BK1695" s="83" t="str">
        <f t="shared" si="6523"/>
        <v/>
      </c>
      <c r="BL1695" s="83" t="str">
        <f t="shared" si="6523"/>
        <v/>
      </c>
      <c r="BM1695" s="83" t="str">
        <f t="shared" si="6523"/>
        <v/>
      </c>
      <c r="BN1695" s="83" t="str">
        <f t="shared" si="6523"/>
        <v/>
      </c>
      <c r="BO1695" s="68"/>
      <c r="BP1695" s="68"/>
      <c r="BQ1695" s="68"/>
      <c r="BR1695" s="81">
        <f t="shared" ref="BR1695" ca="1" si="6524">IF($A$2="no",INT(RAND()*36+1),INT(RAND()*37))</f>
        <v>24</v>
      </c>
    </row>
    <row r="1696" spans="1:70" x14ac:dyDescent="0.2">
      <c r="A1696" s="95"/>
      <c r="B1696" s="84" t="str">
        <f t="shared" ref="B1696" si="6525">IF(A1696="","",IF(COUNTBLANK(AU1697:BD1697)=10,"DB",AU1697&amp;AV1697&amp;AW1697&amp;AX1697&amp;AY1697&amp;AZ1697&amp;BA1697&amp;BB1697&amp;BC1697&amp;BD1697))</f>
        <v/>
      </c>
      <c r="C1696" s="13" t="str">
        <f t="shared" ref="C1696" si="6526">IF(AR1696="Profit Target","profit target",IF(AS1696="Stop Loss","stop loss",""))</f>
        <v/>
      </c>
      <c r="D1696" s="85" t="str">
        <f t="shared" ref="D1696" si="6527">AO1696</f>
        <v/>
      </c>
      <c r="E1696" s="86" t="str">
        <f t="shared" ref="E1696" si="6528">BE1697&amp;BF1697&amp;BG1697&amp;BH1697&amp;BI1697&amp;BJ1697&amp;BK1697&amp;BL1697&amp;BM1697&amp;BN1697</f>
        <v/>
      </c>
      <c r="F1696" s="86">
        <f t="shared" si="6310"/>
        <v>0</v>
      </c>
      <c r="G1696" s="35" t="str">
        <f>IF(A1695&lt;&gt;"",COUNTIF($F$5:F1696,F1696),"")</f>
        <v/>
      </c>
      <c r="H1696" s="35">
        <f t="shared" si="6037"/>
        <v>1692</v>
      </c>
      <c r="I1696" s="117" t="str">
        <f t="shared" si="6318"/>
        <v/>
      </c>
      <c r="J1696" s="28" t="str">
        <f t="shared" si="6038"/>
        <v/>
      </c>
      <c r="K1696" s="103" t="str">
        <f t="shared" si="6346"/>
        <v/>
      </c>
      <c r="L1696" s="103" t="str">
        <f t="shared" si="6039"/>
        <v/>
      </c>
      <c r="M1696" s="103" t="str">
        <f t="shared" si="6040"/>
        <v/>
      </c>
      <c r="N1696" s="103" t="str">
        <f t="shared" si="6041"/>
        <v/>
      </c>
      <c r="O1696" s="103" t="str">
        <f t="shared" si="6042"/>
        <v/>
      </c>
      <c r="P1696" s="103" t="str">
        <f t="shared" si="6174"/>
        <v/>
      </c>
      <c r="Q1696" s="103" t="str">
        <f t="shared" si="6181"/>
        <v/>
      </c>
      <c r="R1696" s="103" t="str">
        <f t="shared" si="6194"/>
        <v/>
      </c>
      <c r="S1696" s="103" t="str">
        <f t="shared" si="6201"/>
        <v/>
      </c>
      <c r="T1696" s="103" t="str">
        <f t="shared" si="6213"/>
        <v/>
      </c>
      <c r="U1696" s="103" t="str">
        <f t="shared" si="6221"/>
        <v/>
      </c>
      <c r="V1696" s="103" t="str">
        <f t="shared" si="6229"/>
        <v/>
      </c>
      <c r="W1696" s="103" t="str">
        <f t="shared" si="6237"/>
        <v/>
      </c>
      <c r="X1696" s="103" t="str">
        <f t="shared" si="6245"/>
        <v/>
      </c>
      <c r="Y1696" s="103" t="str">
        <f t="shared" si="6253"/>
        <v/>
      </c>
      <c r="Z1696" s="12" t="str">
        <f t="shared" si="6319"/>
        <v/>
      </c>
      <c r="AA1696" s="12" t="str">
        <f t="shared" si="6320"/>
        <v/>
      </c>
      <c r="AB1696" s="12" t="str">
        <f t="shared" si="6321"/>
        <v/>
      </c>
      <c r="AC1696" s="12" t="str">
        <f t="shared" si="6322"/>
        <v/>
      </c>
      <c r="AD1696" s="12" t="str">
        <f t="shared" si="6323"/>
        <v/>
      </c>
      <c r="AE1696" s="12" t="str">
        <f t="shared" si="6324"/>
        <v/>
      </c>
      <c r="AF1696" s="12" t="str">
        <f t="shared" si="6325"/>
        <v/>
      </c>
      <c r="AG1696" s="12" t="str">
        <f t="shared" si="6326"/>
        <v/>
      </c>
      <c r="AH1696" s="12" t="str">
        <f t="shared" si="6327"/>
        <v/>
      </c>
      <c r="AI1696" s="12" t="str">
        <f t="shared" si="6328"/>
        <v/>
      </c>
      <c r="AJ1696" s="12" t="str">
        <f t="shared" si="6460"/>
        <v/>
      </c>
      <c r="AK1696" s="12" t="str">
        <f t="shared" si="6461"/>
        <v/>
      </c>
      <c r="AL1696" s="12" t="str">
        <f t="shared" si="6462"/>
        <v/>
      </c>
      <c r="AM1696" s="12" t="str">
        <f t="shared" si="6463"/>
        <v/>
      </c>
      <c r="AN1696" s="12" t="str">
        <f t="shared" si="6464"/>
        <v/>
      </c>
      <c r="AO1696" s="29" t="str">
        <f t="shared" ref="AO1696" si="6529">IF(A1696&lt;&gt;"",SUM(Z1696:AN1696),"")</f>
        <v/>
      </c>
      <c r="AP1696" s="31" t="str">
        <f t="shared" si="6044"/>
        <v>0</v>
      </c>
      <c r="AQ1696"/>
      <c r="AR1696" s="58">
        <f t="shared" si="6045"/>
        <v>0</v>
      </c>
      <c r="AS1696" s="58">
        <f t="shared" si="6046"/>
        <v>0</v>
      </c>
      <c r="AT1696" s="65">
        <f t="shared" si="6047"/>
        <v>0</v>
      </c>
      <c r="AU1696" s="82" t="str">
        <f t="shared" si="6330"/>
        <v/>
      </c>
      <c r="AV1696" s="82" t="str">
        <f t="shared" si="6331"/>
        <v/>
      </c>
      <c r="AW1696" s="82" t="str">
        <f t="shared" si="6332"/>
        <v/>
      </c>
      <c r="AX1696" s="82" t="str">
        <f t="shared" si="6333"/>
        <v/>
      </c>
      <c r="AY1696" s="82" t="str">
        <f t="shared" si="6334"/>
        <v/>
      </c>
      <c r="AZ1696" s="82" t="str">
        <f t="shared" si="6335"/>
        <v/>
      </c>
      <c r="BA1696" s="82" t="str">
        <f t="shared" si="6336"/>
        <v/>
      </c>
      <c r="BB1696" s="82" t="str">
        <f t="shared" si="6337"/>
        <v/>
      </c>
      <c r="BC1696" s="82" t="str">
        <f t="shared" si="6338"/>
        <v/>
      </c>
      <c r="BD1696" s="82" t="str">
        <f t="shared" si="6339"/>
        <v/>
      </c>
      <c r="BE1696" s="83" t="str">
        <f t="shared" ref="BE1696" si="6530">IF(K1696&lt;&gt;"",$J1696&amp;",","")</f>
        <v/>
      </c>
      <c r="BF1696" s="83" t="str">
        <f t="shared" ref="BF1696:BN1696" si="6531">IF(L1696&lt;&gt;"",$J1696&amp;",","")</f>
        <v/>
      </c>
      <c r="BG1696" s="83" t="str">
        <f t="shared" si="6531"/>
        <v/>
      </c>
      <c r="BH1696" s="83" t="str">
        <f t="shared" si="6531"/>
        <v/>
      </c>
      <c r="BI1696" s="83" t="str">
        <f t="shared" si="6531"/>
        <v/>
      </c>
      <c r="BJ1696" s="83" t="str">
        <f t="shared" si="6531"/>
        <v/>
      </c>
      <c r="BK1696" s="83" t="str">
        <f t="shared" si="6531"/>
        <v/>
      </c>
      <c r="BL1696" s="83" t="str">
        <f t="shared" si="6531"/>
        <v/>
      </c>
      <c r="BM1696" s="83" t="str">
        <f t="shared" si="6531"/>
        <v/>
      </c>
      <c r="BN1696" s="83" t="str">
        <f t="shared" si="6531"/>
        <v/>
      </c>
      <c r="BO1696" s="68"/>
      <c r="BP1696" s="68"/>
      <c r="BQ1696" s="68"/>
      <c r="BR1696" s="81">
        <f t="shared" ref="BR1696" ca="1" si="6532">IF($A$2="no",INT(RAND()*36+1),INT(RAND()*37))</f>
        <v>2</v>
      </c>
    </row>
    <row r="1697" spans="1:70" x14ac:dyDescent="0.2">
      <c r="A1697" s="95"/>
      <c r="B1697" s="84" t="str">
        <f t="shared" ref="B1697" si="6533">IF(A1697="","",IF(COUNTBLANK(AU1698:BD1698)=10,"DB",AU1698&amp;AV1698&amp;AW1698&amp;AX1698&amp;AY1698&amp;AZ1698&amp;BA1698&amp;BB1698&amp;BC1698&amp;BD1698))</f>
        <v/>
      </c>
      <c r="C1697" s="13" t="str">
        <f t="shared" ref="C1697" si="6534">IF(AR1697="Profit Target","profit target",IF(AS1697="Stop Loss","stop loss",""))</f>
        <v/>
      </c>
      <c r="D1697" s="85" t="str">
        <f t="shared" ref="D1697" si="6535">AO1697</f>
        <v/>
      </c>
      <c r="E1697" s="86" t="str">
        <f t="shared" ref="E1697" si="6536">BE1698&amp;BF1698&amp;BG1698&amp;BH1698&amp;BI1698&amp;BJ1698&amp;BK1698&amp;BL1698&amp;BM1698&amp;BN1698</f>
        <v/>
      </c>
      <c r="F1697" s="86">
        <f t="shared" si="6310"/>
        <v>0</v>
      </c>
      <c r="G1697" s="35" t="str">
        <f>IF(A1696&lt;&gt;"",COUNTIF($F$5:F1697,F1697),"")</f>
        <v/>
      </c>
      <c r="H1697" s="35">
        <f t="shared" si="6037"/>
        <v>1693</v>
      </c>
      <c r="I1697" s="117" t="str">
        <f t="shared" si="6318"/>
        <v/>
      </c>
      <c r="J1697" s="28" t="str">
        <f t="shared" si="6038"/>
        <v/>
      </c>
      <c r="K1697" s="103" t="str">
        <f t="shared" si="6346"/>
        <v/>
      </c>
      <c r="L1697" s="103" t="str">
        <f t="shared" si="6039"/>
        <v/>
      </c>
      <c r="M1697" s="103" t="str">
        <f t="shared" si="6040"/>
        <v/>
      </c>
      <c r="N1697" s="103" t="str">
        <f t="shared" si="6041"/>
        <v/>
      </c>
      <c r="O1697" s="103" t="str">
        <f t="shared" si="6042"/>
        <v/>
      </c>
      <c r="P1697" s="103" t="str">
        <f t="shared" si="6174"/>
        <v/>
      </c>
      <c r="Q1697" s="103" t="str">
        <f t="shared" si="6181"/>
        <v/>
      </c>
      <c r="R1697" s="103" t="str">
        <f t="shared" si="6194"/>
        <v/>
      </c>
      <c r="S1697" s="103" t="str">
        <f t="shared" si="6201"/>
        <v/>
      </c>
      <c r="T1697" s="103" t="str">
        <f t="shared" si="6213"/>
        <v/>
      </c>
      <c r="U1697" s="103" t="str">
        <f t="shared" si="6221"/>
        <v/>
      </c>
      <c r="V1697" s="103" t="str">
        <f t="shared" si="6229"/>
        <v/>
      </c>
      <c r="W1697" s="103" t="str">
        <f t="shared" si="6237"/>
        <v/>
      </c>
      <c r="X1697" s="103" t="str">
        <f t="shared" si="6245"/>
        <v/>
      </c>
      <c r="Y1697" s="103" t="str">
        <f t="shared" si="6253"/>
        <v/>
      </c>
      <c r="Z1697" s="12" t="str">
        <f t="shared" si="6319"/>
        <v/>
      </c>
      <c r="AA1697" s="12" t="str">
        <f t="shared" si="6320"/>
        <v/>
      </c>
      <c r="AB1697" s="12" t="str">
        <f t="shared" si="6321"/>
        <v/>
      </c>
      <c r="AC1697" s="12" t="str">
        <f t="shared" si="6322"/>
        <v/>
      </c>
      <c r="AD1697" s="12" t="str">
        <f t="shared" si="6323"/>
        <v/>
      </c>
      <c r="AE1697" s="12" t="str">
        <f t="shared" si="6324"/>
        <v/>
      </c>
      <c r="AF1697" s="12" t="str">
        <f t="shared" si="6325"/>
        <v/>
      </c>
      <c r="AG1697" s="12" t="str">
        <f t="shared" si="6326"/>
        <v/>
      </c>
      <c r="AH1697" s="12" t="str">
        <f t="shared" si="6327"/>
        <v/>
      </c>
      <c r="AI1697" s="12" t="str">
        <f t="shared" si="6328"/>
        <v/>
      </c>
      <c r="AJ1697" s="12" t="str">
        <f t="shared" si="6460"/>
        <v/>
      </c>
      <c r="AK1697" s="12" t="str">
        <f t="shared" si="6461"/>
        <v/>
      </c>
      <c r="AL1697" s="12" t="str">
        <f t="shared" si="6462"/>
        <v/>
      </c>
      <c r="AM1697" s="12" t="str">
        <f t="shared" si="6463"/>
        <v/>
      </c>
      <c r="AN1697" s="12" t="str">
        <f t="shared" si="6464"/>
        <v/>
      </c>
      <c r="AO1697" s="29" t="str">
        <f t="shared" ref="AO1697" si="6537">IF(A1697&lt;&gt;"",SUM(Z1697:AN1697),"")</f>
        <v/>
      </c>
      <c r="AP1697" s="31" t="str">
        <f t="shared" si="6044"/>
        <v>0</v>
      </c>
      <c r="AQ1697"/>
      <c r="AR1697" s="58">
        <f t="shared" si="6045"/>
        <v>0</v>
      </c>
      <c r="AS1697" s="58">
        <f t="shared" si="6046"/>
        <v>0</v>
      </c>
      <c r="AT1697" s="65">
        <f t="shared" si="6047"/>
        <v>0</v>
      </c>
      <c r="AU1697" s="82" t="str">
        <f t="shared" si="6330"/>
        <v/>
      </c>
      <c r="AV1697" s="82" t="str">
        <f t="shared" si="6331"/>
        <v/>
      </c>
      <c r="AW1697" s="82" t="str">
        <f t="shared" si="6332"/>
        <v/>
      </c>
      <c r="AX1697" s="82" t="str">
        <f t="shared" si="6333"/>
        <v/>
      </c>
      <c r="AY1697" s="82" t="str">
        <f t="shared" si="6334"/>
        <v/>
      </c>
      <c r="AZ1697" s="82" t="str">
        <f t="shared" si="6335"/>
        <v/>
      </c>
      <c r="BA1697" s="82" t="str">
        <f t="shared" si="6336"/>
        <v/>
      </c>
      <c r="BB1697" s="82" t="str">
        <f t="shared" si="6337"/>
        <v/>
      </c>
      <c r="BC1697" s="82" t="str">
        <f t="shared" si="6338"/>
        <v/>
      </c>
      <c r="BD1697" s="82" t="str">
        <f t="shared" si="6339"/>
        <v/>
      </c>
      <c r="BE1697" s="83" t="str">
        <f t="shared" ref="BE1697" si="6538">IF(K1697&lt;&gt;"",$J1697&amp;",","")</f>
        <v/>
      </c>
      <c r="BF1697" s="83" t="str">
        <f t="shared" ref="BF1697:BN1697" si="6539">IF(L1697&lt;&gt;"",$J1697&amp;",","")</f>
        <v/>
      </c>
      <c r="BG1697" s="83" t="str">
        <f t="shared" si="6539"/>
        <v/>
      </c>
      <c r="BH1697" s="83" t="str">
        <f t="shared" si="6539"/>
        <v/>
      </c>
      <c r="BI1697" s="83" t="str">
        <f t="shared" si="6539"/>
        <v/>
      </c>
      <c r="BJ1697" s="83" t="str">
        <f t="shared" si="6539"/>
        <v/>
      </c>
      <c r="BK1697" s="83" t="str">
        <f t="shared" si="6539"/>
        <v/>
      </c>
      <c r="BL1697" s="83" t="str">
        <f t="shared" si="6539"/>
        <v/>
      </c>
      <c r="BM1697" s="83" t="str">
        <f t="shared" si="6539"/>
        <v/>
      </c>
      <c r="BN1697" s="83" t="str">
        <f t="shared" si="6539"/>
        <v/>
      </c>
      <c r="BO1697" s="68"/>
      <c r="BP1697" s="68"/>
      <c r="BQ1697" s="68"/>
      <c r="BR1697" s="81">
        <f t="shared" ref="BR1697" ca="1" si="6540">IF($A$2="no",INT(RAND()*36+1),INT(RAND()*37))</f>
        <v>20</v>
      </c>
    </row>
    <row r="1698" spans="1:70" x14ac:dyDescent="0.2">
      <c r="A1698" s="95"/>
      <c r="B1698" s="84" t="str">
        <f t="shared" ref="B1698" si="6541">IF(A1698="","",IF(COUNTBLANK(AU1699:BD1699)=10,"DB",AU1699&amp;AV1699&amp;AW1699&amp;AX1699&amp;AY1699&amp;AZ1699&amp;BA1699&amp;BB1699&amp;BC1699&amp;BD1699))</f>
        <v/>
      </c>
      <c r="C1698" s="13" t="str">
        <f t="shared" ref="C1698" si="6542">IF(AR1698="Profit Target","profit target",IF(AS1698="Stop Loss","stop loss",""))</f>
        <v/>
      </c>
      <c r="D1698" s="85" t="str">
        <f t="shared" ref="D1698" si="6543">AO1698</f>
        <v/>
      </c>
      <c r="E1698" s="86" t="str">
        <f t="shared" ref="E1698" si="6544">BE1699&amp;BF1699&amp;BG1699&amp;BH1699&amp;BI1699&amp;BJ1699&amp;BK1699&amp;BL1699&amp;BM1699&amp;BN1699</f>
        <v/>
      </c>
      <c r="F1698" s="86">
        <f t="shared" si="6310"/>
        <v>0</v>
      </c>
      <c r="G1698" s="35" t="str">
        <f>IF(A1697&lt;&gt;"",COUNTIF($F$5:F1698,F1698),"")</f>
        <v/>
      </c>
      <c r="H1698" s="35">
        <f t="shared" ref="H1698:H1761" si="6545">IF(AND(AO1697&gt;0,G1697&gt;=H1697),H1697+1,H1697)</f>
        <v>1694</v>
      </c>
      <c r="I1698" s="117" t="str">
        <f t="shared" si="6318"/>
        <v/>
      </c>
      <c r="J1698" s="28" t="str">
        <f t="shared" ref="J1698:J1761" si="6546">IF(A1697&lt;&gt;"",IF($P$3=2,1,IF(AND($P$3=1,H1698&gt;H1697),J1697+1,J1697)),"")</f>
        <v/>
      </c>
      <c r="K1698" s="103" t="str">
        <f t="shared" si="6346"/>
        <v/>
      </c>
      <c r="L1698" s="103" t="str">
        <f t="shared" ref="L1698:L1761" si="6547">IF($A1697&lt;&gt;"",IF(OR($AR1697&lt;&gt;0,$AS1697&lt;&gt;0),"",IF(H1698&lt;&gt;H1697,"",IF(AND(L1697&lt;&gt;"",L1697&lt;&gt;I1697),L1697,IF(AND(I1697&lt;&gt;K1698,G1697&gt;=H1697),I1697,"")))),"")</f>
        <v/>
      </c>
      <c r="M1698" s="103" t="str">
        <f t="shared" ref="M1698:M1761" si="6548">IF(A1697&lt;&gt;"",IF(OR($AR1697&lt;&gt;0,$AS1697&lt;&gt;0),"",IF(H1697&lt;&gt;H1698,"",IF(AP1697&lt;=$P$2,"",IF(AND(M1697&lt;&gt;"",M1697&lt;&gt;I1697),M1697,IF(AND(I1697&lt;&gt;L1698,I1697&lt;&gt;K1698,G1697&gt;=H1697),I1697,""))))),"")</f>
        <v/>
      </c>
      <c r="N1698" s="103" t="str">
        <f t="shared" ref="N1698:N1761" si="6549">IF(AP1697&gt;=$P$1,"",IF(AP1697&lt;=$P$2,"",IF(H1697&lt;&gt;H1698,"",IF(AND(N1697&lt;&gt;"",N1697&lt;&gt;I1697),N1697,IF(AND(I1697&lt;&gt;M1698,I1697&lt;&gt;L1698,I1697&lt;&gt;K1698,G1697&gt;=H1697),I1697,"")))))</f>
        <v/>
      </c>
      <c r="O1698" s="103" t="str">
        <f t="shared" ref="O1698:O1761" si="6550">IF(AP1697&gt;=$P$1,"",IF(AP1697&lt;=$P$2,"",IF(H1697&lt;&gt;H1698,"",IF(AND(O1697&lt;&gt;"",O1697&lt;&gt;I1697),O1697,IF(AND(I1697&lt;&gt;M1698,I1697&lt;&gt;L1698,I1697&lt;&gt;K1698,I1697&lt;&gt;N1698,G1697&gt;=H1697),I1697,"")))))</f>
        <v/>
      </c>
      <c r="P1698" s="103" t="str">
        <f t="shared" si="6174"/>
        <v/>
      </c>
      <c r="Q1698" s="103" t="str">
        <f t="shared" si="6181"/>
        <v/>
      </c>
      <c r="R1698" s="103" t="str">
        <f t="shared" si="6194"/>
        <v/>
      </c>
      <c r="S1698" s="103" t="str">
        <f t="shared" si="6201"/>
        <v/>
      </c>
      <c r="T1698" s="103" t="str">
        <f t="shared" si="6213"/>
        <v/>
      </c>
      <c r="U1698" s="103" t="str">
        <f t="shared" si="6221"/>
        <v/>
      </c>
      <c r="V1698" s="103" t="str">
        <f t="shared" si="6229"/>
        <v/>
      </c>
      <c r="W1698" s="103" t="str">
        <f t="shared" si="6237"/>
        <v/>
      </c>
      <c r="X1698" s="103" t="str">
        <f t="shared" si="6245"/>
        <v/>
      </c>
      <c r="Y1698" s="103" t="str">
        <f t="shared" si="6253"/>
        <v/>
      </c>
      <c r="Z1698" s="12" t="str">
        <f t="shared" si="6319"/>
        <v/>
      </c>
      <c r="AA1698" s="12" t="str">
        <f t="shared" si="6320"/>
        <v/>
      </c>
      <c r="AB1698" s="12" t="str">
        <f t="shared" si="6321"/>
        <v/>
      </c>
      <c r="AC1698" s="12" t="str">
        <f t="shared" si="6322"/>
        <v/>
      </c>
      <c r="AD1698" s="12" t="str">
        <f t="shared" si="6323"/>
        <v/>
      </c>
      <c r="AE1698" s="12" t="str">
        <f t="shared" si="6324"/>
        <v/>
      </c>
      <c r="AF1698" s="12" t="str">
        <f t="shared" si="6325"/>
        <v/>
      </c>
      <c r="AG1698" s="12" t="str">
        <f t="shared" si="6326"/>
        <v/>
      </c>
      <c r="AH1698" s="12" t="str">
        <f t="shared" si="6327"/>
        <v/>
      </c>
      <c r="AI1698" s="12" t="str">
        <f t="shared" si="6328"/>
        <v/>
      </c>
      <c r="AJ1698" s="12" t="str">
        <f t="shared" si="6460"/>
        <v/>
      </c>
      <c r="AK1698" s="12" t="str">
        <f t="shared" si="6461"/>
        <v/>
      </c>
      <c r="AL1698" s="12" t="str">
        <f t="shared" si="6462"/>
        <v/>
      </c>
      <c r="AM1698" s="12" t="str">
        <f t="shared" si="6463"/>
        <v/>
      </c>
      <c r="AN1698" s="12" t="str">
        <f t="shared" si="6464"/>
        <v/>
      </c>
      <c r="AO1698" s="29" t="str">
        <f t="shared" ref="AO1698" si="6551">IF(A1698&lt;&gt;"",SUM(Z1698:AN1698),"")</f>
        <v/>
      </c>
      <c r="AP1698" s="31" t="str">
        <f t="shared" ref="AP1698:AP1761" si="6552">IF(A1698&lt;&gt;"",AO1698+AP1697,"0")</f>
        <v>0</v>
      </c>
      <c r="AQ1698"/>
      <c r="AR1698" s="58">
        <f t="shared" ref="AR1698:AR1761" si="6553">IF($A1698&lt;&gt;"",IF(AR1697&lt;&gt;0,AR1697,IF(AND(AP1698&gt;0,H1698&gt;=$AT$2),"Profit Target",IF(AP1698&gt;=$P$1,"Profit Target",0))),0)</f>
        <v>0</v>
      </c>
      <c r="AS1698" s="58">
        <f t="shared" ref="AS1698:AS1761" si="6554">IF($A1698&lt;&gt;"",IF(AS1697&lt;&gt;0,AS1697,IF(AND($AP1698&lt;0,H1698&gt;=$AT$2),"Stop Loss",IF(AP1698&lt;=$P$2,"Stop Loss",0))),0)</f>
        <v>0</v>
      </c>
      <c r="AT1698" s="65">
        <f t="shared" ref="AT1698:AT1761" si="6555">IF(AQ1698&gt;AT1697,AQ1698,AT1697)</f>
        <v>0</v>
      </c>
      <c r="AU1698" s="82" t="str">
        <f t="shared" si="6330"/>
        <v/>
      </c>
      <c r="AV1698" s="82" t="str">
        <f t="shared" si="6331"/>
        <v/>
      </c>
      <c r="AW1698" s="82" t="str">
        <f t="shared" si="6332"/>
        <v/>
      </c>
      <c r="AX1698" s="82" t="str">
        <f t="shared" si="6333"/>
        <v/>
      </c>
      <c r="AY1698" s="82" t="str">
        <f t="shared" si="6334"/>
        <v/>
      </c>
      <c r="AZ1698" s="82" t="str">
        <f t="shared" si="6335"/>
        <v/>
      </c>
      <c r="BA1698" s="82" t="str">
        <f t="shared" si="6336"/>
        <v/>
      </c>
      <c r="BB1698" s="82" t="str">
        <f t="shared" si="6337"/>
        <v/>
      </c>
      <c r="BC1698" s="82" t="str">
        <f t="shared" si="6338"/>
        <v/>
      </c>
      <c r="BD1698" s="82" t="str">
        <f t="shared" si="6339"/>
        <v/>
      </c>
      <c r="BE1698" s="83" t="str">
        <f t="shared" ref="BE1698" si="6556">IF(K1698&lt;&gt;"",$J1698&amp;",","")</f>
        <v/>
      </c>
      <c r="BF1698" s="83" t="str">
        <f t="shared" ref="BF1698:BN1698" si="6557">IF(L1698&lt;&gt;"",$J1698&amp;",","")</f>
        <v/>
      </c>
      <c r="BG1698" s="83" t="str">
        <f t="shared" si="6557"/>
        <v/>
      </c>
      <c r="BH1698" s="83" t="str">
        <f t="shared" si="6557"/>
        <v/>
      </c>
      <c r="BI1698" s="83" t="str">
        <f t="shared" si="6557"/>
        <v/>
      </c>
      <c r="BJ1698" s="83" t="str">
        <f t="shared" si="6557"/>
        <v/>
      </c>
      <c r="BK1698" s="83" t="str">
        <f t="shared" si="6557"/>
        <v/>
      </c>
      <c r="BL1698" s="83" t="str">
        <f t="shared" si="6557"/>
        <v/>
      </c>
      <c r="BM1698" s="83" t="str">
        <f t="shared" si="6557"/>
        <v/>
      </c>
      <c r="BN1698" s="83" t="str">
        <f t="shared" si="6557"/>
        <v/>
      </c>
      <c r="BO1698" s="68"/>
      <c r="BP1698" s="68"/>
      <c r="BQ1698" s="68"/>
      <c r="BR1698" s="81">
        <f t="shared" ref="BR1698" ca="1" si="6558">IF($A$2="no",INT(RAND()*36+1),INT(RAND()*37))</f>
        <v>20</v>
      </c>
    </row>
    <row r="1699" spans="1:70" x14ac:dyDescent="0.2">
      <c r="A1699" s="95"/>
      <c r="B1699" s="84" t="str">
        <f t="shared" ref="B1699" si="6559">IF(A1699="","",IF(COUNTBLANK(AU1700:BD1700)=10,"DB",AU1700&amp;AV1700&amp;AW1700&amp;AX1700&amp;AY1700&amp;AZ1700&amp;BA1700&amp;BB1700&amp;BC1700&amp;BD1700))</f>
        <v/>
      </c>
      <c r="C1699" s="13" t="str">
        <f t="shared" ref="C1699" si="6560">IF(AR1699="Profit Target","profit target",IF(AS1699="Stop Loss","stop loss",""))</f>
        <v/>
      </c>
      <c r="D1699" s="85" t="str">
        <f t="shared" ref="D1699" si="6561">AO1699</f>
        <v/>
      </c>
      <c r="E1699" s="86" t="str">
        <f t="shared" ref="E1699" si="6562">BE1700&amp;BF1700&amp;BG1700&amp;BH1700&amp;BI1700&amp;BJ1700&amp;BK1700&amp;BL1700&amp;BM1700&amp;BN1700</f>
        <v/>
      </c>
      <c r="F1699" s="86">
        <f t="shared" si="6310"/>
        <v>0</v>
      </c>
      <c r="G1699" s="35" t="str">
        <f>IF(A1698&lt;&gt;"",COUNTIF($F$5:F1699,F1699),"")</f>
        <v/>
      </c>
      <c r="H1699" s="35">
        <f t="shared" si="6545"/>
        <v>1695</v>
      </c>
      <c r="I1699" s="117" t="str">
        <f t="shared" si="6318"/>
        <v/>
      </c>
      <c r="J1699" s="28" t="str">
        <f t="shared" si="6546"/>
        <v/>
      </c>
      <c r="K1699" s="103" t="str">
        <f t="shared" si="6346"/>
        <v/>
      </c>
      <c r="L1699" s="103" t="str">
        <f t="shared" si="6547"/>
        <v/>
      </c>
      <c r="M1699" s="103" t="str">
        <f t="shared" si="6548"/>
        <v/>
      </c>
      <c r="N1699" s="103" t="str">
        <f t="shared" si="6549"/>
        <v/>
      </c>
      <c r="O1699" s="103" t="str">
        <f t="shared" si="6550"/>
        <v/>
      </c>
      <c r="P1699" s="103" t="str">
        <f t="shared" si="6174"/>
        <v/>
      </c>
      <c r="Q1699" s="103" t="str">
        <f t="shared" si="6181"/>
        <v/>
      </c>
      <c r="R1699" s="103" t="str">
        <f t="shared" si="6194"/>
        <v/>
      </c>
      <c r="S1699" s="103" t="str">
        <f t="shared" si="6201"/>
        <v/>
      </c>
      <c r="T1699" s="103" t="str">
        <f t="shared" si="6213"/>
        <v/>
      </c>
      <c r="U1699" s="103" t="str">
        <f t="shared" si="6221"/>
        <v/>
      </c>
      <c r="V1699" s="103" t="str">
        <f t="shared" si="6229"/>
        <v/>
      </c>
      <c r="W1699" s="103" t="str">
        <f t="shared" si="6237"/>
        <v/>
      </c>
      <c r="X1699" s="103" t="str">
        <f t="shared" si="6245"/>
        <v/>
      </c>
      <c r="Y1699" s="103" t="str">
        <f t="shared" si="6253"/>
        <v/>
      </c>
      <c r="Z1699" s="12" t="str">
        <f t="shared" si="6319"/>
        <v/>
      </c>
      <c r="AA1699" s="12" t="str">
        <f t="shared" si="6320"/>
        <v/>
      </c>
      <c r="AB1699" s="12" t="str">
        <f t="shared" si="6321"/>
        <v/>
      </c>
      <c r="AC1699" s="12" t="str">
        <f t="shared" si="6322"/>
        <v/>
      </c>
      <c r="AD1699" s="12" t="str">
        <f t="shared" si="6323"/>
        <v/>
      </c>
      <c r="AE1699" s="12" t="str">
        <f t="shared" si="6324"/>
        <v/>
      </c>
      <c r="AF1699" s="12" t="str">
        <f t="shared" si="6325"/>
        <v/>
      </c>
      <c r="AG1699" s="12" t="str">
        <f t="shared" si="6326"/>
        <v/>
      </c>
      <c r="AH1699" s="12" t="str">
        <f t="shared" si="6327"/>
        <v/>
      </c>
      <c r="AI1699" s="12" t="str">
        <f t="shared" si="6328"/>
        <v/>
      </c>
      <c r="AJ1699" s="12" t="str">
        <f t="shared" si="6460"/>
        <v/>
      </c>
      <c r="AK1699" s="12" t="str">
        <f t="shared" si="6461"/>
        <v/>
      </c>
      <c r="AL1699" s="12" t="str">
        <f t="shared" si="6462"/>
        <v/>
      </c>
      <c r="AM1699" s="12" t="str">
        <f t="shared" si="6463"/>
        <v/>
      </c>
      <c r="AN1699" s="12" t="str">
        <f t="shared" si="6464"/>
        <v/>
      </c>
      <c r="AO1699" s="29" t="str">
        <f t="shared" ref="AO1699" si="6563">IF(A1699&lt;&gt;"",SUM(Z1699:AN1699),"")</f>
        <v/>
      </c>
      <c r="AP1699" s="31" t="str">
        <f t="shared" si="6552"/>
        <v>0</v>
      </c>
      <c r="AQ1699"/>
      <c r="AR1699" s="58">
        <f t="shared" si="6553"/>
        <v>0</v>
      </c>
      <c r="AS1699" s="58">
        <f t="shared" si="6554"/>
        <v>0</v>
      </c>
      <c r="AT1699" s="65">
        <f t="shared" si="6555"/>
        <v>0</v>
      </c>
      <c r="AU1699" s="82" t="str">
        <f t="shared" si="6330"/>
        <v/>
      </c>
      <c r="AV1699" s="82" t="str">
        <f t="shared" si="6331"/>
        <v/>
      </c>
      <c r="AW1699" s="82" t="str">
        <f t="shared" si="6332"/>
        <v/>
      </c>
      <c r="AX1699" s="82" t="str">
        <f t="shared" si="6333"/>
        <v/>
      </c>
      <c r="AY1699" s="82" t="str">
        <f t="shared" si="6334"/>
        <v/>
      </c>
      <c r="AZ1699" s="82" t="str">
        <f t="shared" si="6335"/>
        <v/>
      </c>
      <c r="BA1699" s="82" t="str">
        <f t="shared" si="6336"/>
        <v/>
      </c>
      <c r="BB1699" s="82" t="str">
        <f t="shared" si="6337"/>
        <v/>
      </c>
      <c r="BC1699" s="82" t="str">
        <f t="shared" si="6338"/>
        <v/>
      </c>
      <c r="BD1699" s="82" t="str">
        <f t="shared" si="6339"/>
        <v/>
      </c>
      <c r="BE1699" s="83" t="str">
        <f t="shared" ref="BE1699" si="6564">IF(K1699&lt;&gt;"",$J1699&amp;",","")</f>
        <v/>
      </c>
      <c r="BF1699" s="83" t="str">
        <f t="shared" ref="BF1699:BN1699" si="6565">IF(L1699&lt;&gt;"",$J1699&amp;",","")</f>
        <v/>
      </c>
      <c r="BG1699" s="83" t="str">
        <f t="shared" si="6565"/>
        <v/>
      </c>
      <c r="BH1699" s="83" t="str">
        <f t="shared" si="6565"/>
        <v/>
      </c>
      <c r="BI1699" s="83" t="str">
        <f t="shared" si="6565"/>
        <v/>
      </c>
      <c r="BJ1699" s="83" t="str">
        <f t="shared" si="6565"/>
        <v/>
      </c>
      <c r="BK1699" s="83" t="str">
        <f t="shared" si="6565"/>
        <v/>
      </c>
      <c r="BL1699" s="83" t="str">
        <f t="shared" si="6565"/>
        <v/>
      </c>
      <c r="BM1699" s="83" t="str">
        <f t="shared" si="6565"/>
        <v/>
      </c>
      <c r="BN1699" s="83" t="str">
        <f t="shared" si="6565"/>
        <v/>
      </c>
      <c r="BO1699" s="68"/>
      <c r="BP1699" s="68"/>
      <c r="BQ1699" s="68"/>
      <c r="BR1699" s="81">
        <f t="shared" ref="BR1699" ca="1" si="6566">IF($A$2="no",INT(RAND()*36+1),INT(RAND()*37))</f>
        <v>7</v>
      </c>
    </row>
    <row r="1700" spans="1:70" x14ac:dyDescent="0.2">
      <c r="A1700" s="95"/>
      <c r="B1700" s="84" t="str">
        <f t="shared" ref="B1700" si="6567">IF(A1700="","",IF(COUNTBLANK(AU1701:BD1701)=10,"DB",AU1701&amp;AV1701&amp;AW1701&amp;AX1701&amp;AY1701&amp;AZ1701&amp;BA1701&amp;BB1701&amp;BC1701&amp;BD1701))</f>
        <v/>
      </c>
      <c r="C1700" s="13" t="str">
        <f t="shared" ref="C1700" si="6568">IF(AR1700="Profit Target","profit target",IF(AS1700="Stop Loss","stop loss",""))</f>
        <v/>
      </c>
      <c r="D1700" s="85" t="str">
        <f t="shared" ref="D1700" si="6569">AO1700</f>
        <v/>
      </c>
      <c r="E1700" s="86" t="str">
        <f t="shared" ref="E1700" si="6570">BE1701&amp;BF1701&amp;BG1701&amp;BH1701&amp;BI1701&amp;BJ1701&amp;BK1701&amp;BL1701&amp;BM1701&amp;BN1701</f>
        <v/>
      </c>
      <c r="F1700" s="86">
        <f t="shared" si="6310"/>
        <v>0</v>
      </c>
      <c r="G1700" s="35" t="str">
        <f>IF(A1699&lt;&gt;"",COUNTIF($F$5:F1700,F1700),"")</f>
        <v/>
      </c>
      <c r="H1700" s="35">
        <f t="shared" si="6545"/>
        <v>1696</v>
      </c>
      <c r="I1700" s="117" t="str">
        <f t="shared" si="6318"/>
        <v/>
      </c>
      <c r="J1700" s="28" t="str">
        <f t="shared" si="6546"/>
        <v/>
      </c>
      <c r="K1700" s="103" t="str">
        <f t="shared" si="6346"/>
        <v/>
      </c>
      <c r="L1700" s="103" t="str">
        <f t="shared" si="6547"/>
        <v/>
      </c>
      <c r="M1700" s="103" t="str">
        <f t="shared" si="6548"/>
        <v/>
      </c>
      <c r="N1700" s="103" t="str">
        <f t="shared" si="6549"/>
        <v/>
      </c>
      <c r="O1700" s="103" t="str">
        <f t="shared" si="6550"/>
        <v/>
      </c>
      <c r="P1700" s="103" t="str">
        <f t="shared" si="6174"/>
        <v/>
      </c>
      <c r="Q1700" s="103" t="str">
        <f t="shared" si="6181"/>
        <v/>
      </c>
      <c r="R1700" s="103" t="str">
        <f t="shared" si="6194"/>
        <v/>
      </c>
      <c r="S1700" s="103" t="str">
        <f t="shared" si="6201"/>
        <v/>
      </c>
      <c r="T1700" s="103" t="str">
        <f t="shared" si="6213"/>
        <v/>
      </c>
      <c r="U1700" s="103" t="str">
        <f t="shared" si="6221"/>
        <v/>
      </c>
      <c r="V1700" s="103" t="str">
        <f t="shared" si="6229"/>
        <v/>
      </c>
      <c r="W1700" s="103" t="str">
        <f t="shared" si="6237"/>
        <v/>
      </c>
      <c r="X1700" s="103" t="str">
        <f t="shared" si="6245"/>
        <v/>
      </c>
      <c r="Y1700" s="103" t="str">
        <f t="shared" si="6253"/>
        <v/>
      </c>
      <c r="Z1700" s="12" t="str">
        <f t="shared" si="6319"/>
        <v/>
      </c>
      <c r="AA1700" s="12" t="str">
        <f t="shared" si="6320"/>
        <v/>
      </c>
      <c r="AB1700" s="12" t="str">
        <f t="shared" si="6321"/>
        <v/>
      </c>
      <c r="AC1700" s="12" t="str">
        <f t="shared" si="6322"/>
        <v/>
      </c>
      <c r="AD1700" s="12" t="str">
        <f t="shared" si="6323"/>
        <v/>
      </c>
      <c r="AE1700" s="12" t="str">
        <f t="shared" si="6324"/>
        <v/>
      </c>
      <c r="AF1700" s="12" t="str">
        <f t="shared" si="6325"/>
        <v/>
      </c>
      <c r="AG1700" s="12" t="str">
        <f t="shared" si="6326"/>
        <v/>
      </c>
      <c r="AH1700" s="12" t="str">
        <f t="shared" si="6327"/>
        <v/>
      </c>
      <c r="AI1700" s="12" t="str">
        <f t="shared" si="6328"/>
        <v/>
      </c>
      <c r="AJ1700" s="12" t="str">
        <f t="shared" si="6460"/>
        <v/>
      </c>
      <c r="AK1700" s="12" t="str">
        <f t="shared" si="6461"/>
        <v/>
      </c>
      <c r="AL1700" s="12" t="str">
        <f t="shared" si="6462"/>
        <v/>
      </c>
      <c r="AM1700" s="12" t="str">
        <f t="shared" si="6463"/>
        <v/>
      </c>
      <c r="AN1700" s="12" t="str">
        <f t="shared" si="6464"/>
        <v/>
      </c>
      <c r="AO1700" s="29" t="str">
        <f t="shared" ref="AO1700" si="6571">IF(A1700&lt;&gt;"",SUM(Z1700:AN1700),"")</f>
        <v/>
      </c>
      <c r="AP1700" s="31" t="str">
        <f t="shared" si="6552"/>
        <v>0</v>
      </c>
      <c r="AQ1700"/>
      <c r="AR1700" s="58">
        <f t="shared" si="6553"/>
        <v>0</v>
      </c>
      <c r="AS1700" s="58">
        <f t="shared" si="6554"/>
        <v>0</v>
      </c>
      <c r="AT1700" s="65">
        <f t="shared" si="6555"/>
        <v>0</v>
      </c>
      <c r="AU1700" s="82" t="str">
        <f t="shared" si="6330"/>
        <v/>
      </c>
      <c r="AV1700" s="82" t="str">
        <f t="shared" si="6331"/>
        <v/>
      </c>
      <c r="AW1700" s="82" t="str">
        <f t="shared" si="6332"/>
        <v/>
      </c>
      <c r="AX1700" s="82" t="str">
        <f t="shared" si="6333"/>
        <v/>
      </c>
      <c r="AY1700" s="82" t="str">
        <f t="shared" si="6334"/>
        <v/>
      </c>
      <c r="AZ1700" s="82" t="str">
        <f t="shared" si="6335"/>
        <v/>
      </c>
      <c r="BA1700" s="82" t="str">
        <f t="shared" si="6336"/>
        <v/>
      </c>
      <c r="BB1700" s="82" t="str">
        <f t="shared" si="6337"/>
        <v/>
      </c>
      <c r="BC1700" s="82" t="str">
        <f t="shared" si="6338"/>
        <v/>
      </c>
      <c r="BD1700" s="82" t="str">
        <f t="shared" si="6339"/>
        <v/>
      </c>
      <c r="BE1700" s="83" t="str">
        <f t="shared" ref="BE1700" si="6572">IF(K1700&lt;&gt;"",$J1700&amp;",","")</f>
        <v/>
      </c>
      <c r="BF1700" s="83" t="str">
        <f t="shared" ref="BF1700:BN1700" si="6573">IF(L1700&lt;&gt;"",$J1700&amp;",","")</f>
        <v/>
      </c>
      <c r="BG1700" s="83" t="str">
        <f t="shared" si="6573"/>
        <v/>
      </c>
      <c r="BH1700" s="83" t="str">
        <f t="shared" si="6573"/>
        <v/>
      </c>
      <c r="BI1700" s="83" t="str">
        <f t="shared" si="6573"/>
        <v/>
      </c>
      <c r="BJ1700" s="83" t="str">
        <f t="shared" si="6573"/>
        <v/>
      </c>
      <c r="BK1700" s="83" t="str">
        <f t="shared" si="6573"/>
        <v/>
      </c>
      <c r="BL1700" s="83" t="str">
        <f t="shared" si="6573"/>
        <v/>
      </c>
      <c r="BM1700" s="83" t="str">
        <f t="shared" si="6573"/>
        <v/>
      </c>
      <c r="BN1700" s="83" t="str">
        <f t="shared" si="6573"/>
        <v/>
      </c>
      <c r="BO1700" s="68"/>
      <c r="BP1700" s="68"/>
      <c r="BQ1700" s="68"/>
      <c r="BR1700" s="81">
        <f t="shared" ref="BR1700" ca="1" si="6574">IF($A$2="no",INT(RAND()*36+1),INT(RAND()*37))</f>
        <v>26</v>
      </c>
    </row>
    <row r="1701" spans="1:70" x14ac:dyDescent="0.2">
      <c r="A1701" s="95"/>
      <c r="B1701" s="84" t="str">
        <f t="shared" ref="B1701" si="6575">IF(A1701="","",IF(COUNTBLANK(AU1702:BD1702)=10,"DB",AU1702&amp;AV1702&amp;AW1702&amp;AX1702&amp;AY1702&amp;AZ1702&amp;BA1702&amp;BB1702&amp;BC1702&amp;BD1702))</f>
        <v/>
      </c>
      <c r="C1701" s="13" t="str">
        <f t="shared" ref="C1701" si="6576">IF(AR1701="Profit Target","profit target",IF(AS1701="Stop Loss","stop loss",""))</f>
        <v/>
      </c>
      <c r="D1701" s="85" t="str">
        <f t="shared" ref="D1701" si="6577">AO1701</f>
        <v/>
      </c>
      <c r="E1701" s="86" t="str">
        <f t="shared" ref="E1701" si="6578">BE1702&amp;BF1702&amp;BG1702&amp;BH1702&amp;BI1702&amp;BJ1702&amp;BK1702&amp;BL1702&amp;BM1702&amp;BN1702</f>
        <v/>
      </c>
      <c r="F1701" s="86">
        <f t="shared" si="6310"/>
        <v>0</v>
      </c>
      <c r="G1701" s="35" t="str">
        <f>IF(A1700&lt;&gt;"",COUNTIF($F$5:F1701,F1701),"")</f>
        <v/>
      </c>
      <c r="H1701" s="35">
        <f t="shared" si="6545"/>
        <v>1697</v>
      </c>
      <c r="I1701" s="117" t="str">
        <f t="shared" si="6318"/>
        <v/>
      </c>
      <c r="J1701" s="28" t="str">
        <f t="shared" si="6546"/>
        <v/>
      </c>
      <c r="K1701" s="103" t="str">
        <f t="shared" si="6346"/>
        <v/>
      </c>
      <c r="L1701" s="103" t="str">
        <f t="shared" si="6547"/>
        <v/>
      </c>
      <c r="M1701" s="103" t="str">
        <f t="shared" si="6548"/>
        <v/>
      </c>
      <c r="N1701" s="103" t="str">
        <f t="shared" si="6549"/>
        <v/>
      </c>
      <c r="O1701" s="103" t="str">
        <f t="shared" si="6550"/>
        <v/>
      </c>
      <c r="P1701" s="103" t="str">
        <f t="shared" si="6174"/>
        <v/>
      </c>
      <c r="Q1701" s="103" t="str">
        <f t="shared" si="6181"/>
        <v/>
      </c>
      <c r="R1701" s="103" t="str">
        <f t="shared" si="6194"/>
        <v/>
      </c>
      <c r="S1701" s="103" t="str">
        <f t="shared" si="6201"/>
        <v/>
      </c>
      <c r="T1701" s="103" t="str">
        <f t="shared" si="6213"/>
        <v/>
      </c>
      <c r="U1701" s="103" t="str">
        <f t="shared" si="6221"/>
        <v/>
      </c>
      <c r="V1701" s="103" t="str">
        <f t="shared" si="6229"/>
        <v/>
      </c>
      <c r="W1701" s="103" t="str">
        <f t="shared" si="6237"/>
        <v/>
      </c>
      <c r="X1701" s="103" t="str">
        <f t="shared" si="6245"/>
        <v/>
      </c>
      <c r="Y1701" s="103" t="str">
        <f t="shared" si="6253"/>
        <v/>
      </c>
      <c r="Z1701" s="12" t="str">
        <f t="shared" si="6319"/>
        <v/>
      </c>
      <c r="AA1701" s="12" t="str">
        <f t="shared" si="6320"/>
        <v/>
      </c>
      <c r="AB1701" s="12" t="str">
        <f t="shared" si="6321"/>
        <v/>
      </c>
      <c r="AC1701" s="12" t="str">
        <f t="shared" si="6322"/>
        <v/>
      </c>
      <c r="AD1701" s="12" t="str">
        <f t="shared" si="6323"/>
        <v/>
      </c>
      <c r="AE1701" s="12" t="str">
        <f t="shared" si="6324"/>
        <v/>
      </c>
      <c r="AF1701" s="12" t="str">
        <f t="shared" si="6325"/>
        <v/>
      </c>
      <c r="AG1701" s="12" t="str">
        <f t="shared" si="6326"/>
        <v/>
      </c>
      <c r="AH1701" s="12" t="str">
        <f t="shared" si="6327"/>
        <v/>
      </c>
      <c r="AI1701" s="12" t="str">
        <f t="shared" si="6328"/>
        <v/>
      </c>
      <c r="AJ1701" s="12" t="str">
        <f t="shared" si="6460"/>
        <v/>
      </c>
      <c r="AK1701" s="12" t="str">
        <f t="shared" si="6461"/>
        <v/>
      </c>
      <c r="AL1701" s="12" t="str">
        <f t="shared" si="6462"/>
        <v/>
      </c>
      <c r="AM1701" s="12" t="str">
        <f t="shared" si="6463"/>
        <v/>
      </c>
      <c r="AN1701" s="12" t="str">
        <f t="shared" si="6464"/>
        <v/>
      </c>
      <c r="AO1701" s="29" t="str">
        <f t="shared" ref="AO1701" si="6579">IF(A1701&lt;&gt;"",SUM(Z1701:AN1701),"")</f>
        <v/>
      </c>
      <c r="AP1701" s="31" t="str">
        <f t="shared" si="6552"/>
        <v>0</v>
      </c>
      <c r="AQ1701"/>
      <c r="AR1701" s="58">
        <f t="shared" si="6553"/>
        <v>0</v>
      </c>
      <c r="AS1701" s="58">
        <f t="shared" si="6554"/>
        <v>0</v>
      </c>
      <c r="AT1701" s="65">
        <f t="shared" si="6555"/>
        <v>0</v>
      </c>
      <c r="AU1701" s="82" t="str">
        <f t="shared" si="6330"/>
        <v/>
      </c>
      <c r="AV1701" s="82" t="str">
        <f t="shared" si="6331"/>
        <v/>
      </c>
      <c r="AW1701" s="82" t="str">
        <f t="shared" si="6332"/>
        <v/>
      </c>
      <c r="AX1701" s="82" t="str">
        <f t="shared" si="6333"/>
        <v/>
      </c>
      <c r="AY1701" s="82" t="str">
        <f t="shared" si="6334"/>
        <v/>
      </c>
      <c r="AZ1701" s="82" t="str">
        <f t="shared" si="6335"/>
        <v/>
      </c>
      <c r="BA1701" s="82" t="str">
        <f t="shared" si="6336"/>
        <v/>
      </c>
      <c r="BB1701" s="82" t="str">
        <f t="shared" si="6337"/>
        <v/>
      </c>
      <c r="BC1701" s="82" t="str">
        <f t="shared" si="6338"/>
        <v/>
      </c>
      <c r="BD1701" s="82" t="str">
        <f t="shared" si="6339"/>
        <v/>
      </c>
      <c r="BE1701" s="83" t="str">
        <f t="shared" ref="BE1701" si="6580">IF(K1701&lt;&gt;"",$J1701&amp;",","")</f>
        <v/>
      </c>
      <c r="BF1701" s="83" t="str">
        <f t="shared" ref="BF1701:BN1701" si="6581">IF(L1701&lt;&gt;"",$J1701&amp;",","")</f>
        <v/>
      </c>
      <c r="BG1701" s="83" t="str">
        <f t="shared" si="6581"/>
        <v/>
      </c>
      <c r="BH1701" s="83" t="str">
        <f t="shared" si="6581"/>
        <v/>
      </c>
      <c r="BI1701" s="83" t="str">
        <f t="shared" si="6581"/>
        <v/>
      </c>
      <c r="BJ1701" s="83" t="str">
        <f t="shared" si="6581"/>
        <v/>
      </c>
      <c r="BK1701" s="83" t="str">
        <f t="shared" si="6581"/>
        <v/>
      </c>
      <c r="BL1701" s="83" t="str">
        <f t="shared" si="6581"/>
        <v/>
      </c>
      <c r="BM1701" s="83" t="str">
        <f t="shared" si="6581"/>
        <v/>
      </c>
      <c r="BN1701" s="83" t="str">
        <f t="shared" si="6581"/>
        <v/>
      </c>
      <c r="BO1701" s="68"/>
      <c r="BP1701" s="68"/>
      <c r="BQ1701" s="68"/>
      <c r="BR1701" s="81">
        <f t="shared" ref="BR1701" ca="1" si="6582">IF($A$2="no",INT(RAND()*36+1),INT(RAND()*37))</f>
        <v>34</v>
      </c>
    </row>
    <row r="1702" spans="1:70" x14ac:dyDescent="0.2">
      <c r="A1702" s="95"/>
      <c r="B1702" s="84" t="str">
        <f t="shared" ref="B1702" si="6583">IF(A1702="","",IF(COUNTBLANK(AU1703:BD1703)=10,"DB",AU1703&amp;AV1703&amp;AW1703&amp;AX1703&amp;AY1703&amp;AZ1703&amp;BA1703&amp;BB1703&amp;BC1703&amp;BD1703))</f>
        <v/>
      </c>
      <c r="C1702" s="13" t="str">
        <f t="shared" ref="C1702" si="6584">IF(AR1702="Profit Target","profit target",IF(AS1702="Stop Loss","stop loss",""))</f>
        <v/>
      </c>
      <c r="D1702" s="85" t="str">
        <f t="shared" ref="D1702" si="6585">AO1702</f>
        <v/>
      </c>
      <c r="E1702" s="86" t="str">
        <f t="shared" ref="E1702" si="6586">BE1703&amp;BF1703&amp;BG1703&amp;BH1703&amp;BI1703&amp;BJ1703&amp;BK1703&amp;BL1703&amp;BM1703&amp;BN1703</f>
        <v/>
      </c>
      <c r="F1702" s="86">
        <f t="shared" si="6310"/>
        <v>0</v>
      </c>
      <c r="G1702" s="35" t="str">
        <f>IF(A1701&lt;&gt;"",COUNTIF($F$5:F1702,F1702),"")</f>
        <v/>
      </c>
      <c r="H1702" s="35">
        <f t="shared" si="6545"/>
        <v>1698</v>
      </c>
      <c r="I1702" s="117" t="str">
        <f t="shared" si="6318"/>
        <v/>
      </c>
      <c r="J1702" s="28" t="str">
        <f t="shared" si="6546"/>
        <v/>
      </c>
      <c r="K1702" s="103" t="str">
        <f t="shared" si="6346"/>
        <v/>
      </c>
      <c r="L1702" s="103" t="str">
        <f t="shared" si="6547"/>
        <v/>
      </c>
      <c r="M1702" s="103" t="str">
        <f t="shared" si="6548"/>
        <v/>
      </c>
      <c r="N1702" s="103" t="str">
        <f t="shared" si="6549"/>
        <v/>
      </c>
      <c r="O1702" s="103" t="str">
        <f t="shared" si="6550"/>
        <v/>
      </c>
      <c r="P1702" s="103" t="str">
        <f t="shared" si="6174"/>
        <v/>
      </c>
      <c r="Q1702" s="103" t="str">
        <f t="shared" si="6181"/>
        <v/>
      </c>
      <c r="R1702" s="103" t="str">
        <f t="shared" si="6194"/>
        <v/>
      </c>
      <c r="S1702" s="103" t="str">
        <f t="shared" si="6201"/>
        <v/>
      </c>
      <c r="T1702" s="103" t="str">
        <f t="shared" si="6213"/>
        <v/>
      </c>
      <c r="U1702" s="103" t="str">
        <f t="shared" si="6221"/>
        <v/>
      </c>
      <c r="V1702" s="103" t="str">
        <f t="shared" si="6229"/>
        <v/>
      </c>
      <c r="W1702" s="103" t="str">
        <f t="shared" si="6237"/>
        <v/>
      </c>
      <c r="X1702" s="103" t="str">
        <f t="shared" si="6245"/>
        <v/>
      </c>
      <c r="Y1702" s="103" t="str">
        <f t="shared" si="6253"/>
        <v/>
      </c>
      <c r="Z1702" s="12" t="str">
        <f t="shared" si="6319"/>
        <v/>
      </c>
      <c r="AA1702" s="12" t="str">
        <f t="shared" si="6320"/>
        <v/>
      </c>
      <c r="AB1702" s="12" t="str">
        <f t="shared" si="6321"/>
        <v/>
      </c>
      <c r="AC1702" s="12" t="str">
        <f t="shared" si="6322"/>
        <v/>
      </c>
      <c r="AD1702" s="12" t="str">
        <f t="shared" si="6323"/>
        <v/>
      </c>
      <c r="AE1702" s="12" t="str">
        <f t="shared" si="6324"/>
        <v/>
      </c>
      <c r="AF1702" s="12" t="str">
        <f t="shared" si="6325"/>
        <v/>
      </c>
      <c r="AG1702" s="12" t="str">
        <f t="shared" si="6326"/>
        <v/>
      </c>
      <c r="AH1702" s="12" t="str">
        <f t="shared" si="6327"/>
        <v/>
      </c>
      <c r="AI1702" s="12" t="str">
        <f t="shared" si="6328"/>
        <v/>
      </c>
      <c r="AJ1702" s="12" t="str">
        <f t="shared" si="6460"/>
        <v/>
      </c>
      <c r="AK1702" s="12" t="str">
        <f t="shared" si="6461"/>
        <v/>
      </c>
      <c r="AL1702" s="12" t="str">
        <f t="shared" si="6462"/>
        <v/>
      </c>
      <c r="AM1702" s="12" t="str">
        <f t="shared" si="6463"/>
        <v/>
      </c>
      <c r="AN1702" s="12" t="str">
        <f t="shared" si="6464"/>
        <v/>
      </c>
      <c r="AO1702" s="29" t="str">
        <f t="shared" ref="AO1702" si="6587">IF(A1702&lt;&gt;"",SUM(Z1702:AN1702),"")</f>
        <v/>
      </c>
      <c r="AP1702" s="31" t="str">
        <f t="shared" si="6552"/>
        <v>0</v>
      </c>
      <c r="AQ1702"/>
      <c r="AR1702" s="58">
        <f t="shared" si="6553"/>
        <v>0</v>
      </c>
      <c r="AS1702" s="58">
        <f t="shared" si="6554"/>
        <v>0</v>
      </c>
      <c r="AT1702" s="65">
        <f t="shared" si="6555"/>
        <v>0</v>
      </c>
      <c r="AU1702" s="82" t="str">
        <f t="shared" si="6330"/>
        <v/>
      </c>
      <c r="AV1702" s="82" t="str">
        <f t="shared" si="6331"/>
        <v/>
      </c>
      <c r="AW1702" s="82" t="str">
        <f t="shared" si="6332"/>
        <v/>
      </c>
      <c r="AX1702" s="82" t="str">
        <f t="shared" si="6333"/>
        <v/>
      </c>
      <c r="AY1702" s="82" t="str">
        <f t="shared" si="6334"/>
        <v/>
      </c>
      <c r="AZ1702" s="82" t="str">
        <f t="shared" si="6335"/>
        <v/>
      </c>
      <c r="BA1702" s="82" t="str">
        <f t="shared" si="6336"/>
        <v/>
      </c>
      <c r="BB1702" s="82" t="str">
        <f t="shared" si="6337"/>
        <v/>
      </c>
      <c r="BC1702" s="82" t="str">
        <f t="shared" si="6338"/>
        <v/>
      </c>
      <c r="BD1702" s="82" t="str">
        <f t="shared" si="6339"/>
        <v/>
      </c>
      <c r="BE1702" s="83" t="str">
        <f t="shared" ref="BE1702" si="6588">IF(K1702&lt;&gt;"",$J1702&amp;",","")</f>
        <v/>
      </c>
      <c r="BF1702" s="83" t="str">
        <f t="shared" ref="BF1702:BN1702" si="6589">IF(L1702&lt;&gt;"",$J1702&amp;",","")</f>
        <v/>
      </c>
      <c r="BG1702" s="83" t="str">
        <f t="shared" si="6589"/>
        <v/>
      </c>
      <c r="BH1702" s="83" t="str">
        <f t="shared" si="6589"/>
        <v/>
      </c>
      <c r="BI1702" s="83" t="str">
        <f t="shared" si="6589"/>
        <v/>
      </c>
      <c r="BJ1702" s="83" t="str">
        <f t="shared" si="6589"/>
        <v/>
      </c>
      <c r="BK1702" s="83" t="str">
        <f t="shared" si="6589"/>
        <v/>
      </c>
      <c r="BL1702" s="83" t="str">
        <f t="shared" si="6589"/>
        <v/>
      </c>
      <c r="BM1702" s="83" t="str">
        <f t="shared" si="6589"/>
        <v/>
      </c>
      <c r="BN1702" s="83" t="str">
        <f t="shared" si="6589"/>
        <v/>
      </c>
      <c r="BO1702" s="68"/>
      <c r="BP1702" s="68"/>
      <c r="BQ1702" s="68"/>
      <c r="BR1702" s="81">
        <f t="shared" ref="BR1702" ca="1" si="6590">IF($A$2="no",INT(RAND()*36+1),INT(RAND()*37))</f>
        <v>6</v>
      </c>
    </row>
    <row r="1703" spans="1:70" x14ac:dyDescent="0.2">
      <c r="A1703" s="95"/>
      <c r="B1703" s="84" t="str">
        <f t="shared" ref="B1703" si="6591">IF(A1703="","",IF(COUNTBLANK(AU1704:BD1704)=10,"DB",AU1704&amp;AV1704&amp;AW1704&amp;AX1704&amp;AY1704&amp;AZ1704&amp;BA1704&amp;BB1704&amp;BC1704&amp;BD1704))</f>
        <v/>
      </c>
      <c r="C1703" s="13" t="str">
        <f t="shared" ref="C1703" si="6592">IF(AR1703="Profit Target","profit target",IF(AS1703="Stop Loss","stop loss",""))</f>
        <v/>
      </c>
      <c r="D1703" s="85" t="str">
        <f t="shared" ref="D1703" si="6593">AO1703</f>
        <v/>
      </c>
      <c r="E1703" s="86" t="str">
        <f t="shared" ref="E1703" si="6594">BE1704&amp;BF1704&amp;BG1704&amp;BH1704&amp;BI1704&amp;BJ1704&amp;BK1704&amp;BL1704&amp;BM1704&amp;BN1704</f>
        <v/>
      </c>
      <c r="F1703" s="86">
        <f t="shared" si="6310"/>
        <v>0</v>
      </c>
      <c r="G1703" s="35" t="str">
        <f>IF(A1702&lt;&gt;"",COUNTIF($F$5:F1703,F1703),"")</f>
        <v/>
      </c>
      <c r="H1703" s="35">
        <f t="shared" si="6545"/>
        <v>1699</v>
      </c>
      <c r="I1703" s="117" t="str">
        <f t="shared" si="6318"/>
        <v/>
      </c>
      <c r="J1703" s="28" t="str">
        <f t="shared" si="6546"/>
        <v/>
      </c>
      <c r="K1703" s="103" t="str">
        <f t="shared" si="6346"/>
        <v/>
      </c>
      <c r="L1703" s="103" t="str">
        <f t="shared" si="6547"/>
        <v/>
      </c>
      <c r="M1703" s="103" t="str">
        <f t="shared" si="6548"/>
        <v/>
      </c>
      <c r="N1703" s="103" t="str">
        <f t="shared" si="6549"/>
        <v/>
      </c>
      <c r="O1703" s="103" t="str">
        <f t="shared" si="6550"/>
        <v/>
      </c>
      <c r="P1703" s="103" t="str">
        <f t="shared" si="6174"/>
        <v/>
      </c>
      <c r="Q1703" s="103" t="str">
        <f t="shared" si="6181"/>
        <v/>
      </c>
      <c r="R1703" s="103" t="str">
        <f t="shared" si="6194"/>
        <v/>
      </c>
      <c r="S1703" s="103" t="str">
        <f t="shared" si="6201"/>
        <v/>
      </c>
      <c r="T1703" s="103" t="str">
        <f t="shared" si="6213"/>
        <v/>
      </c>
      <c r="U1703" s="103" t="str">
        <f t="shared" si="6221"/>
        <v/>
      </c>
      <c r="V1703" s="103" t="str">
        <f t="shared" si="6229"/>
        <v/>
      </c>
      <c r="W1703" s="103" t="str">
        <f t="shared" si="6237"/>
        <v/>
      </c>
      <c r="X1703" s="103" t="str">
        <f t="shared" si="6245"/>
        <v/>
      </c>
      <c r="Y1703" s="103" t="str">
        <f t="shared" si="6253"/>
        <v/>
      </c>
      <c r="Z1703" s="12" t="str">
        <f t="shared" si="6319"/>
        <v/>
      </c>
      <c r="AA1703" s="12" t="str">
        <f t="shared" si="6320"/>
        <v/>
      </c>
      <c r="AB1703" s="12" t="str">
        <f t="shared" si="6321"/>
        <v/>
      </c>
      <c r="AC1703" s="12" t="str">
        <f t="shared" si="6322"/>
        <v/>
      </c>
      <c r="AD1703" s="12" t="str">
        <f t="shared" si="6323"/>
        <v/>
      </c>
      <c r="AE1703" s="12" t="str">
        <f t="shared" si="6324"/>
        <v/>
      </c>
      <c r="AF1703" s="12" t="str">
        <f t="shared" si="6325"/>
        <v/>
      </c>
      <c r="AG1703" s="12" t="str">
        <f t="shared" si="6326"/>
        <v/>
      </c>
      <c r="AH1703" s="12" t="str">
        <f t="shared" si="6327"/>
        <v/>
      </c>
      <c r="AI1703" s="12" t="str">
        <f t="shared" si="6328"/>
        <v/>
      </c>
      <c r="AJ1703" s="12" t="str">
        <f t="shared" si="6460"/>
        <v/>
      </c>
      <c r="AK1703" s="12" t="str">
        <f t="shared" si="6461"/>
        <v/>
      </c>
      <c r="AL1703" s="12" t="str">
        <f t="shared" si="6462"/>
        <v/>
      </c>
      <c r="AM1703" s="12" t="str">
        <f t="shared" si="6463"/>
        <v/>
      </c>
      <c r="AN1703" s="12" t="str">
        <f t="shared" si="6464"/>
        <v/>
      </c>
      <c r="AO1703" s="29" t="str">
        <f t="shared" ref="AO1703" si="6595">IF(A1703&lt;&gt;"",SUM(Z1703:AN1703),"")</f>
        <v/>
      </c>
      <c r="AP1703" s="31" t="str">
        <f t="shared" si="6552"/>
        <v>0</v>
      </c>
      <c r="AQ1703"/>
      <c r="AR1703" s="58">
        <f t="shared" si="6553"/>
        <v>0</v>
      </c>
      <c r="AS1703" s="58">
        <f t="shared" si="6554"/>
        <v>0</v>
      </c>
      <c r="AT1703" s="65">
        <f t="shared" si="6555"/>
        <v>0</v>
      </c>
      <c r="AU1703" s="82" t="str">
        <f t="shared" si="6330"/>
        <v/>
      </c>
      <c r="AV1703" s="82" t="str">
        <f t="shared" si="6331"/>
        <v/>
      </c>
      <c r="AW1703" s="82" t="str">
        <f t="shared" si="6332"/>
        <v/>
      </c>
      <c r="AX1703" s="82" t="str">
        <f t="shared" si="6333"/>
        <v/>
      </c>
      <c r="AY1703" s="82" t="str">
        <f t="shared" si="6334"/>
        <v/>
      </c>
      <c r="AZ1703" s="82" t="str">
        <f t="shared" si="6335"/>
        <v/>
      </c>
      <c r="BA1703" s="82" t="str">
        <f t="shared" si="6336"/>
        <v/>
      </c>
      <c r="BB1703" s="82" t="str">
        <f t="shared" si="6337"/>
        <v/>
      </c>
      <c r="BC1703" s="82" t="str">
        <f t="shared" si="6338"/>
        <v/>
      </c>
      <c r="BD1703" s="82" t="str">
        <f t="shared" si="6339"/>
        <v/>
      </c>
      <c r="BE1703" s="83" t="str">
        <f t="shared" ref="BE1703" si="6596">IF(K1703&lt;&gt;"",$J1703&amp;",","")</f>
        <v/>
      </c>
      <c r="BF1703" s="83" t="str">
        <f t="shared" ref="BF1703:BN1703" si="6597">IF(L1703&lt;&gt;"",$J1703&amp;",","")</f>
        <v/>
      </c>
      <c r="BG1703" s="83" t="str">
        <f t="shared" si="6597"/>
        <v/>
      </c>
      <c r="BH1703" s="83" t="str">
        <f t="shared" si="6597"/>
        <v/>
      </c>
      <c r="BI1703" s="83" t="str">
        <f t="shared" si="6597"/>
        <v/>
      </c>
      <c r="BJ1703" s="83" t="str">
        <f t="shared" si="6597"/>
        <v/>
      </c>
      <c r="BK1703" s="83" t="str">
        <f t="shared" si="6597"/>
        <v/>
      </c>
      <c r="BL1703" s="83" t="str">
        <f t="shared" si="6597"/>
        <v/>
      </c>
      <c r="BM1703" s="83" t="str">
        <f t="shared" si="6597"/>
        <v/>
      </c>
      <c r="BN1703" s="83" t="str">
        <f t="shared" si="6597"/>
        <v/>
      </c>
      <c r="BO1703" s="68"/>
      <c r="BP1703" s="68"/>
      <c r="BQ1703" s="68"/>
      <c r="BR1703" s="81">
        <f t="shared" ref="BR1703" ca="1" si="6598">IF($A$2="no",INT(RAND()*36+1),INT(RAND()*37))</f>
        <v>12</v>
      </c>
    </row>
    <row r="1704" spans="1:70" x14ac:dyDescent="0.2">
      <c r="A1704" s="95"/>
      <c r="B1704" s="84" t="str">
        <f t="shared" ref="B1704" si="6599">IF(A1704="","",IF(COUNTBLANK(AU1705:BD1705)=10,"DB",AU1705&amp;AV1705&amp;AW1705&amp;AX1705&amp;AY1705&amp;AZ1705&amp;BA1705&amp;BB1705&amp;BC1705&amp;BD1705))</f>
        <v/>
      </c>
      <c r="C1704" s="13" t="str">
        <f t="shared" ref="C1704" si="6600">IF(AR1704="Profit Target","profit target",IF(AS1704="Stop Loss","stop loss",""))</f>
        <v/>
      </c>
      <c r="D1704" s="85" t="str">
        <f t="shared" ref="D1704" si="6601">AO1704</f>
        <v/>
      </c>
      <c r="E1704" s="86" t="str">
        <f t="shared" ref="E1704" si="6602">BE1705&amp;BF1705&amp;BG1705&amp;BH1705&amp;BI1705&amp;BJ1705&amp;BK1705&amp;BL1705&amp;BM1705&amp;BN1705</f>
        <v/>
      </c>
      <c r="F1704" s="86">
        <f t="shared" si="6310"/>
        <v>0</v>
      </c>
      <c r="G1704" s="35" t="str">
        <f>IF(A1703&lt;&gt;"",COUNTIF($F$5:F1704,F1704),"")</f>
        <v/>
      </c>
      <c r="H1704" s="35">
        <f t="shared" si="6545"/>
        <v>1700</v>
      </c>
      <c r="I1704" s="117" t="str">
        <f t="shared" si="6318"/>
        <v/>
      </c>
      <c r="J1704" s="28" t="str">
        <f t="shared" si="6546"/>
        <v/>
      </c>
      <c r="K1704" s="103" t="str">
        <f t="shared" si="6346"/>
        <v/>
      </c>
      <c r="L1704" s="103" t="str">
        <f t="shared" si="6547"/>
        <v/>
      </c>
      <c r="M1704" s="103" t="str">
        <f t="shared" si="6548"/>
        <v/>
      </c>
      <c r="N1704" s="103" t="str">
        <f t="shared" si="6549"/>
        <v/>
      </c>
      <c r="O1704" s="103" t="str">
        <f t="shared" si="6550"/>
        <v/>
      </c>
      <c r="P1704" s="103" t="str">
        <f t="shared" si="6174"/>
        <v/>
      </c>
      <c r="Q1704" s="103" t="str">
        <f t="shared" si="6181"/>
        <v/>
      </c>
      <c r="R1704" s="103" t="str">
        <f t="shared" si="6194"/>
        <v/>
      </c>
      <c r="S1704" s="103" t="str">
        <f t="shared" si="6201"/>
        <v/>
      </c>
      <c r="T1704" s="103" t="str">
        <f t="shared" si="6213"/>
        <v/>
      </c>
      <c r="U1704" s="103" t="str">
        <f t="shared" si="6221"/>
        <v/>
      </c>
      <c r="V1704" s="103" t="str">
        <f t="shared" si="6229"/>
        <v/>
      </c>
      <c r="W1704" s="103" t="str">
        <f t="shared" si="6237"/>
        <v/>
      </c>
      <c r="X1704" s="103" t="str">
        <f t="shared" si="6245"/>
        <v/>
      </c>
      <c r="Y1704" s="103" t="str">
        <f t="shared" si="6253"/>
        <v/>
      </c>
      <c r="Z1704" s="12" t="str">
        <f t="shared" si="6319"/>
        <v/>
      </c>
      <c r="AA1704" s="12" t="str">
        <f t="shared" si="6320"/>
        <v/>
      </c>
      <c r="AB1704" s="12" t="str">
        <f t="shared" si="6321"/>
        <v/>
      </c>
      <c r="AC1704" s="12" t="str">
        <f t="shared" si="6322"/>
        <v/>
      </c>
      <c r="AD1704" s="12" t="str">
        <f t="shared" si="6323"/>
        <v/>
      </c>
      <c r="AE1704" s="12" t="str">
        <f t="shared" si="6324"/>
        <v/>
      </c>
      <c r="AF1704" s="12" t="str">
        <f t="shared" si="6325"/>
        <v/>
      </c>
      <c r="AG1704" s="12" t="str">
        <f t="shared" si="6326"/>
        <v/>
      </c>
      <c r="AH1704" s="12" t="str">
        <f t="shared" si="6327"/>
        <v/>
      </c>
      <c r="AI1704" s="12" t="str">
        <f t="shared" si="6328"/>
        <v/>
      </c>
      <c r="AJ1704" s="12" t="str">
        <f t="shared" si="6460"/>
        <v/>
      </c>
      <c r="AK1704" s="12" t="str">
        <f t="shared" si="6461"/>
        <v/>
      </c>
      <c r="AL1704" s="12" t="str">
        <f t="shared" si="6462"/>
        <v/>
      </c>
      <c r="AM1704" s="12" t="str">
        <f t="shared" si="6463"/>
        <v/>
      </c>
      <c r="AN1704" s="12" t="str">
        <f t="shared" si="6464"/>
        <v/>
      </c>
      <c r="AO1704" s="29" t="str">
        <f t="shared" ref="AO1704" si="6603">IF(A1704&lt;&gt;"",SUM(Z1704:AN1704),"")</f>
        <v/>
      </c>
      <c r="AP1704" s="31" t="str">
        <f t="shared" si="6552"/>
        <v>0</v>
      </c>
      <c r="AQ1704"/>
      <c r="AR1704" s="58">
        <f t="shared" si="6553"/>
        <v>0</v>
      </c>
      <c r="AS1704" s="58">
        <f t="shared" si="6554"/>
        <v>0</v>
      </c>
      <c r="AT1704" s="65">
        <f t="shared" si="6555"/>
        <v>0</v>
      </c>
      <c r="AU1704" s="82" t="str">
        <f t="shared" si="6330"/>
        <v/>
      </c>
      <c r="AV1704" s="82" t="str">
        <f t="shared" si="6331"/>
        <v/>
      </c>
      <c r="AW1704" s="82" t="str">
        <f t="shared" si="6332"/>
        <v/>
      </c>
      <c r="AX1704" s="82" t="str">
        <f t="shared" si="6333"/>
        <v/>
      </c>
      <c r="AY1704" s="82" t="str">
        <f t="shared" si="6334"/>
        <v/>
      </c>
      <c r="AZ1704" s="82" t="str">
        <f t="shared" si="6335"/>
        <v/>
      </c>
      <c r="BA1704" s="82" t="str">
        <f t="shared" si="6336"/>
        <v/>
      </c>
      <c r="BB1704" s="82" t="str">
        <f t="shared" si="6337"/>
        <v/>
      </c>
      <c r="BC1704" s="82" t="str">
        <f t="shared" si="6338"/>
        <v/>
      </c>
      <c r="BD1704" s="82" t="str">
        <f t="shared" si="6339"/>
        <v/>
      </c>
      <c r="BE1704" s="83" t="str">
        <f t="shared" ref="BE1704" si="6604">IF(K1704&lt;&gt;"",$J1704&amp;",","")</f>
        <v/>
      </c>
      <c r="BF1704" s="83" t="str">
        <f t="shared" ref="BF1704:BN1704" si="6605">IF(L1704&lt;&gt;"",$J1704&amp;",","")</f>
        <v/>
      </c>
      <c r="BG1704" s="83" t="str">
        <f t="shared" si="6605"/>
        <v/>
      </c>
      <c r="BH1704" s="83" t="str">
        <f t="shared" si="6605"/>
        <v/>
      </c>
      <c r="BI1704" s="83" t="str">
        <f t="shared" si="6605"/>
        <v/>
      </c>
      <c r="BJ1704" s="83" t="str">
        <f t="shared" si="6605"/>
        <v/>
      </c>
      <c r="BK1704" s="83" t="str">
        <f t="shared" si="6605"/>
        <v/>
      </c>
      <c r="BL1704" s="83" t="str">
        <f t="shared" si="6605"/>
        <v/>
      </c>
      <c r="BM1704" s="83" t="str">
        <f t="shared" si="6605"/>
        <v/>
      </c>
      <c r="BN1704" s="83" t="str">
        <f t="shared" si="6605"/>
        <v/>
      </c>
      <c r="BO1704" s="68"/>
      <c r="BP1704" s="68"/>
      <c r="BQ1704" s="68"/>
      <c r="BR1704" s="81">
        <f t="shared" ref="BR1704" ca="1" si="6606">IF($A$2="no",INT(RAND()*36+1),INT(RAND()*37))</f>
        <v>26</v>
      </c>
    </row>
    <row r="1705" spans="1:70" x14ac:dyDescent="0.2">
      <c r="A1705" s="95"/>
      <c r="B1705" s="84" t="str">
        <f t="shared" ref="B1705" si="6607">IF(A1705="","",IF(COUNTBLANK(AU1706:BD1706)=10,"DB",AU1706&amp;AV1706&amp;AW1706&amp;AX1706&amp;AY1706&amp;AZ1706&amp;BA1706&amp;BB1706&amp;BC1706&amp;BD1706))</f>
        <v/>
      </c>
      <c r="C1705" s="13" t="str">
        <f t="shared" ref="C1705" si="6608">IF(AR1705="Profit Target","profit target",IF(AS1705="Stop Loss","stop loss",""))</f>
        <v/>
      </c>
      <c r="D1705" s="85" t="str">
        <f t="shared" ref="D1705" si="6609">AO1705</f>
        <v/>
      </c>
      <c r="E1705" s="86" t="str">
        <f t="shared" ref="E1705" si="6610">BE1706&amp;BF1706&amp;BG1706&amp;BH1706&amp;BI1706&amp;BJ1706&amp;BK1706&amp;BL1706&amp;BM1706&amp;BN1706</f>
        <v/>
      </c>
      <c r="F1705" s="86">
        <f t="shared" si="6310"/>
        <v>0</v>
      </c>
      <c r="G1705" s="35" t="str">
        <f>IF(A1704&lt;&gt;"",COUNTIF($F$5:F1705,F1705),"")</f>
        <v/>
      </c>
      <c r="H1705" s="35">
        <f t="shared" si="6545"/>
        <v>1701</v>
      </c>
      <c r="I1705" s="117" t="str">
        <f t="shared" si="6318"/>
        <v/>
      </c>
      <c r="J1705" s="28" t="str">
        <f t="shared" si="6546"/>
        <v/>
      </c>
      <c r="K1705" s="103" t="str">
        <f t="shared" si="6346"/>
        <v/>
      </c>
      <c r="L1705" s="103" t="str">
        <f t="shared" si="6547"/>
        <v/>
      </c>
      <c r="M1705" s="103" t="str">
        <f t="shared" si="6548"/>
        <v/>
      </c>
      <c r="N1705" s="103" t="str">
        <f t="shared" si="6549"/>
        <v/>
      </c>
      <c r="O1705" s="103" t="str">
        <f t="shared" si="6550"/>
        <v/>
      </c>
      <c r="P1705" s="103" t="str">
        <f t="shared" si="6174"/>
        <v/>
      </c>
      <c r="Q1705" s="103" t="str">
        <f t="shared" si="6181"/>
        <v/>
      </c>
      <c r="R1705" s="103" t="str">
        <f t="shared" si="6194"/>
        <v/>
      </c>
      <c r="S1705" s="103" t="str">
        <f t="shared" si="6201"/>
        <v/>
      </c>
      <c r="T1705" s="103" t="str">
        <f t="shared" si="6213"/>
        <v/>
      </c>
      <c r="U1705" s="103" t="str">
        <f t="shared" si="6221"/>
        <v/>
      </c>
      <c r="V1705" s="103" t="str">
        <f t="shared" si="6229"/>
        <v/>
      </c>
      <c r="W1705" s="103" t="str">
        <f t="shared" si="6237"/>
        <v/>
      </c>
      <c r="X1705" s="103" t="str">
        <f t="shared" si="6245"/>
        <v/>
      </c>
      <c r="Y1705" s="103" t="str">
        <f t="shared" si="6253"/>
        <v/>
      </c>
      <c r="Z1705" s="12" t="str">
        <f t="shared" si="6319"/>
        <v/>
      </c>
      <c r="AA1705" s="12" t="str">
        <f t="shared" si="6320"/>
        <v/>
      </c>
      <c r="AB1705" s="12" t="str">
        <f t="shared" si="6321"/>
        <v/>
      </c>
      <c r="AC1705" s="12" t="str">
        <f t="shared" si="6322"/>
        <v/>
      </c>
      <c r="AD1705" s="12" t="str">
        <f t="shared" si="6323"/>
        <v/>
      </c>
      <c r="AE1705" s="12" t="str">
        <f t="shared" si="6324"/>
        <v/>
      </c>
      <c r="AF1705" s="12" t="str">
        <f t="shared" si="6325"/>
        <v/>
      </c>
      <c r="AG1705" s="12" t="str">
        <f t="shared" si="6326"/>
        <v/>
      </c>
      <c r="AH1705" s="12" t="str">
        <f t="shared" si="6327"/>
        <v/>
      </c>
      <c r="AI1705" s="12" t="str">
        <f t="shared" si="6328"/>
        <v/>
      </c>
      <c r="AJ1705" s="12" t="str">
        <f t="shared" si="6460"/>
        <v/>
      </c>
      <c r="AK1705" s="12" t="str">
        <f t="shared" si="6461"/>
        <v/>
      </c>
      <c r="AL1705" s="12" t="str">
        <f t="shared" si="6462"/>
        <v/>
      </c>
      <c r="AM1705" s="12" t="str">
        <f t="shared" si="6463"/>
        <v/>
      </c>
      <c r="AN1705" s="12" t="str">
        <f t="shared" si="6464"/>
        <v/>
      </c>
      <c r="AO1705" s="29" t="str">
        <f t="shared" ref="AO1705" si="6611">IF(A1705&lt;&gt;"",SUM(Z1705:AN1705),"")</f>
        <v/>
      </c>
      <c r="AP1705" s="31" t="str">
        <f t="shared" si="6552"/>
        <v>0</v>
      </c>
      <c r="AQ1705"/>
      <c r="AR1705" s="58">
        <f t="shared" si="6553"/>
        <v>0</v>
      </c>
      <c r="AS1705" s="58">
        <f t="shared" si="6554"/>
        <v>0</v>
      </c>
      <c r="AT1705" s="65">
        <f t="shared" si="6555"/>
        <v>0</v>
      </c>
      <c r="AU1705" s="82" t="str">
        <f t="shared" si="6330"/>
        <v/>
      </c>
      <c r="AV1705" s="82" t="str">
        <f t="shared" si="6331"/>
        <v/>
      </c>
      <c r="AW1705" s="82" t="str">
        <f t="shared" si="6332"/>
        <v/>
      </c>
      <c r="AX1705" s="82" t="str">
        <f t="shared" si="6333"/>
        <v/>
      </c>
      <c r="AY1705" s="82" t="str">
        <f t="shared" si="6334"/>
        <v/>
      </c>
      <c r="AZ1705" s="82" t="str">
        <f t="shared" si="6335"/>
        <v/>
      </c>
      <c r="BA1705" s="82" t="str">
        <f t="shared" si="6336"/>
        <v/>
      </c>
      <c r="BB1705" s="82" t="str">
        <f t="shared" si="6337"/>
        <v/>
      </c>
      <c r="BC1705" s="82" t="str">
        <f t="shared" si="6338"/>
        <v/>
      </c>
      <c r="BD1705" s="82" t="str">
        <f t="shared" si="6339"/>
        <v/>
      </c>
      <c r="BE1705" s="83" t="str">
        <f t="shared" ref="BE1705" si="6612">IF(K1705&lt;&gt;"",$J1705&amp;",","")</f>
        <v/>
      </c>
      <c r="BF1705" s="83" t="str">
        <f t="shared" ref="BF1705:BN1705" si="6613">IF(L1705&lt;&gt;"",$J1705&amp;",","")</f>
        <v/>
      </c>
      <c r="BG1705" s="83" t="str">
        <f t="shared" si="6613"/>
        <v/>
      </c>
      <c r="BH1705" s="83" t="str">
        <f t="shared" si="6613"/>
        <v/>
      </c>
      <c r="BI1705" s="83" t="str">
        <f t="shared" si="6613"/>
        <v/>
      </c>
      <c r="BJ1705" s="83" t="str">
        <f t="shared" si="6613"/>
        <v/>
      </c>
      <c r="BK1705" s="83" t="str">
        <f t="shared" si="6613"/>
        <v/>
      </c>
      <c r="BL1705" s="83" t="str">
        <f t="shared" si="6613"/>
        <v/>
      </c>
      <c r="BM1705" s="83" t="str">
        <f t="shared" si="6613"/>
        <v/>
      </c>
      <c r="BN1705" s="83" t="str">
        <f t="shared" si="6613"/>
        <v/>
      </c>
      <c r="BO1705" s="68"/>
      <c r="BP1705" s="68"/>
      <c r="BQ1705" s="68"/>
      <c r="BR1705" s="81">
        <f t="shared" ref="BR1705" ca="1" si="6614">IF($A$2="no",INT(RAND()*36+1),INT(RAND()*37))</f>
        <v>4</v>
      </c>
    </row>
    <row r="1706" spans="1:70" x14ac:dyDescent="0.2">
      <c r="A1706" s="95"/>
      <c r="B1706" s="84" t="str">
        <f t="shared" ref="B1706" si="6615">IF(A1706="","",IF(COUNTBLANK(AU1707:BD1707)=10,"DB",AU1707&amp;AV1707&amp;AW1707&amp;AX1707&amp;AY1707&amp;AZ1707&amp;BA1707&amp;BB1707&amp;BC1707&amp;BD1707))</f>
        <v/>
      </c>
      <c r="C1706" s="13" t="str">
        <f t="shared" ref="C1706" si="6616">IF(AR1706="Profit Target","profit target",IF(AS1706="Stop Loss","stop loss",""))</f>
        <v/>
      </c>
      <c r="D1706" s="85" t="str">
        <f t="shared" ref="D1706" si="6617">AO1706</f>
        <v/>
      </c>
      <c r="E1706" s="86" t="str">
        <f t="shared" ref="E1706" si="6618">BE1707&amp;BF1707&amp;BG1707&amp;BH1707&amp;BI1707&amp;BJ1707&amp;BK1707&amp;BL1707&amp;BM1707&amp;BN1707</f>
        <v/>
      </c>
      <c r="F1706" s="86">
        <f t="shared" si="6310"/>
        <v>0</v>
      </c>
      <c r="G1706" s="35" t="str">
        <f>IF(A1705&lt;&gt;"",COUNTIF($F$5:F1706,F1706),"")</f>
        <v/>
      </c>
      <c r="H1706" s="35">
        <f t="shared" si="6545"/>
        <v>1702</v>
      </c>
      <c r="I1706" s="117" t="str">
        <f t="shared" si="6318"/>
        <v/>
      </c>
      <c r="J1706" s="28" t="str">
        <f t="shared" si="6546"/>
        <v/>
      </c>
      <c r="K1706" s="103" t="str">
        <f t="shared" si="6346"/>
        <v/>
      </c>
      <c r="L1706" s="103" t="str">
        <f t="shared" si="6547"/>
        <v/>
      </c>
      <c r="M1706" s="103" t="str">
        <f t="shared" si="6548"/>
        <v/>
      </c>
      <c r="N1706" s="103" t="str">
        <f t="shared" si="6549"/>
        <v/>
      </c>
      <c r="O1706" s="103" t="str">
        <f t="shared" si="6550"/>
        <v/>
      </c>
      <c r="P1706" s="103" t="str">
        <f t="shared" ref="P1706:P1769" si="6619">IF(AP1705&gt;=$P$1,"",IF(AP1705&lt;=$P$2,"",IF(H1705&lt;&gt;H1706,"",IF(AND(P1705&lt;&gt;"",P1705,P1705&lt;&gt;I1705),P1705,IF(AND(I1705&lt;&gt;M1706,I1705&lt;&gt;L1706,I1705&lt;&gt;K1706,I1705&lt;&gt;N1706,I1705&lt;&gt;O1706,G1705&gt;=H1705),I1705,"")))))</f>
        <v/>
      </c>
      <c r="Q1706" s="103" t="str">
        <f t="shared" ref="Q1706:Q1769" si="6620">IF(AP1705&gt;=$P$1,"",IF(AP1705&lt;=$P$2,"",IF(H1705&lt;&gt;H1706,"",IF(AND(Q1705&lt;&gt;"",Q1705&lt;&gt;I1705),Q1705,IF(AND(I1705&lt;&gt;M1706,I1705&lt;&gt;L1706,I1705&lt;&gt;K1706,I1705&lt;&gt;N1706,I1705&lt;&gt;O1706,I1705&lt;&gt;P1706,G1705&gt;=H1705),I1705,"")))))</f>
        <v/>
      </c>
      <c r="R1706" s="103" t="str">
        <f t="shared" ref="R1706:R1769" si="6621">IF(AP1705&gt;=$P$1,"",IF(AP1705&lt;=$P$2,"",IF(H1705&lt;&gt;H1706,"",IF(AND(R1705&lt;&gt;"",R1705&lt;&gt;I1705),R1705,IF(AND(I1705&lt;&gt;M1706,I1705&lt;&gt;L1706,I1705&lt;&gt;K1706,I1705&lt;&gt;N1706,I1705&lt;&gt;O1706,I1705&lt;&gt;P1706,I1705&lt;&gt;Q1706,G1705&gt;=H1705),I1705,"")))))</f>
        <v/>
      </c>
      <c r="S1706" s="103" t="str">
        <f t="shared" ref="S1706:S1769" si="6622">IF(AP1705&gt;=$P$1,"",IF(AP1705&lt;=$P$2,"",IF(H1705&lt;&gt;H1706,"",IF(AND(S1705&lt;&gt;"",S1705&lt;&gt;I1705),S1705,IF(AND(I1705&lt;&gt;M1706,I1705&lt;&gt;L1706,I1705&lt;&gt;K1706,I1705&lt;&gt;N1706,I1705&lt;&gt;O1706,I1705&lt;&gt;P1706,I1705&lt;&gt;Q1706,I1705&lt;&gt;R1706,G1705&gt;=H1705),I1705,"")))))</f>
        <v/>
      </c>
      <c r="T1706" s="103" t="str">
        <f t="shared" ref="T1706:T1769" si="6623">IF(AP1705&gt;=$P$1,"",IF(AP1705&lt;=$P$2,"",IF($H1705&lt;&gt;$H1706,"",IF(AND(T1705&lt;&gt;"",T1705&lt;&gt;I1705),T1705,IF(AND($I1705&lt;&gt;M1706,$I1705&lt;&gt;L1706,$I1705&lt;&gt;K1706,$I1705&lt;&gt;N1706,$I1705&lt;&gt;O1706,$I1705&lt;&gt;P1706,$I1705&lt;&gt;Q1706,$I1705&lt;&gt;R1706,$I1705&lt;&gt;S1706,$G1705&gt;=$H1705),$I1705,"")))))</f>
        <v/>
      </c>
      <c r="U1706" s="103" t="str">
        <f t="shared" ref="U1706:U1769" si="6624">IF($AP1705&gt;=$P$1,"",IF($AP1705&lt;=$P$2,"",IF($H1705&lt;&gt;$H1706,"",IF(AND(U1705&lt;&gt;"",U1705&lt;&gt;J1705),U1705,IF(AND($I1705&lt;&gt;K1706,$I1705&lt;&gt;M1706,$I1705&lt;&gt;N1706,$I1705&lt;&gt;M1706,$I1705&lt;&gt;L1706,$I1705&lt;&gt;O1706,$I1705&lt;&gt;P1706,$I1705&lt;&gt;Q1706,$I1705&lt;&gt;R1706,$I1705&lt;&gt;S1706,$I1705&lt;&gt;T1706,$G1705&gt;=$H1705),$I1705,"")))))</f>
        <v/>
      </c>
      <c r="V1706" s="103" t="str">
        <f t="shared" ref="V1706:V1769" si="6625">IF($AP1705&gt;=$P$1,"",IF($AP1705&lt;=$P$2,"",IF($H1705&lt;&gt;$H1706,"",IF(AND(V1705&lt;&gt;"",V1705&lt;&gt;$I1705),V1705,IF(AND($I1705&lt;&gt;K1706,$I1705&lt;&gt;L1706,$I1705&lt;&gt;O1706,$I1705&lt;&gt;N1706,$I1705&lt;&gt;M1706,$I1705&lt;&gt;P1706,$I1705&lt;&gt;Q1706,$I1705&lt;&gt;R1706,$I1705&lt;&gt;S1706,$I1705&lt;&gt;T1706,$I1705&lt;&gt;U1706,$G1705&gt;=$H1705),$I1705,"")))))</f>
        <v/>
      </c>
      <c r="W1706" s="103" t="str">
        <f t="shared" ref="W1706:W1769" si="6626">IF($AP1705&gt;=$P$1,"",IF($AP1705&lt;=$P$2,"",IF($H1705&lt;&gt;$H1706,"",IF(AND(W1705&lt;&gt;"",W1705&lt;&gt;$I1705),W1705,IF(AND($I1705&lt;&gt;K1706,$I1705&lt;&gt;L1706,$I1705&lt;&gt;M1706,$I1705&lt;&gt;P1706,$I1705&lt;&gt;O1706,$I1705&lt;&gt;N1706,$I1705&lt;&gt;Q1706,$I1705&lt;&gt;R1706,$I1705&lt;&gt;S1706,$I1705&lt;&gt;T1706,$I1705&lt;&gt;U1706,$I1705&lt;&gt;V1706,G1705&gt;=H1705),$I1705,"")))))</f>
        <v/>
      </c>
      <c r="X1706" s="103" t="str">
        <f t="shared" ref="X1706:X1769" si="6627">IF($AP1705&gt;=$P$1,"",IF($AP1705&lt;=$P$2,"",IF($H1705&lt;&gt;$H1706,"",IF(AND(X1705&lt;&gt;"",X1705&lt;&gt;$I1705),X1705,IF(AND($I1705&lt;&gt;L1706,$I1705&lt;&gt;K1706,$I1705&lt;&gt;M1706,$I1705&lt;&gt;N1706,$I1705&lt;&gt;Q1706,$I1705&lt;&gt;P1706,$I1705&lt;&gt;O1706,$I1705&lt;&gt;R1706,$I1705&lt;&gt;S1706,$I1705&lt;&gt;T1706,$I1705&lt;&gt;U1706,$I1705&lt;&gt;V1706,$I1705&lt;&gt;W1706,G1705&gt;=H1705),$I1705,"")))))</f>
        <v/>
      </c>
      <c r="Y1706" s="103" t="str">
        <f t="shared" ref="Y1706:Y1769" si="6628">IF($AP1705&gt;=$P$1,"",IF($AP1705&lt;=$P$2,"",IF($H1705&lt;&gt;$H1706,"",IF(AND(Y1705&lt;&gt;"",Y1705&lt;&gt;$I1705),Y1705,IF(AND($I1705&lt;&gt;L1706,$I1705&lt;&gt;M1706,$I1705&lt;&gt;K1706,$I1705&lt;&gt;N1706,$I1705&lt;&gt;O1706,$I1705&lt;&gt;R1706,$I1705&lt;&gt;Q1706,$I1705&lt;&gt;P1706,$I1705&lt;&gt;S1706,$I1705&lt;&gt;T1706,$I1705&lt;&gt;U1706,$I1705&lt;&gt;V1706,$I1705&lt;&gt;W1706,$I1705&lt;&gt;X1706,G1705&gt;=H1705),$I1705,"")))))</f>
        <v/>
      </c>
      <c r="Z1706" s="12" t="str">
        <f t="shared" si="6319"/>
        <v/>
      </c>
      <c r="AA1706" s="12" t="str">
        <f t="shared" si="6320"/>
        <v/>
      </c>
      <c r="AB1706" s="12" t="str">
        <f t="shared" si="6321"/>
        <v/>
      </c>
      <c r="AC1706" s="12" t="str">
        <f t="shared" si="6322"/>
        <v/>
      </c>
      <c r="AD1706" s="12" t="str">
        <f t="shared" si="6323"/>
        <v/>
      </c>
      <c r="AE1706" s="12" t="str">
        <f t="shared" si="6324"/>
        <v/>
      </c>
      <c r="AF1706" s="12" t="str">
        <f t="shared" si="6325"/>
        <v/>
      </c>
      <c r="AG1706" s="12" t="str">
        <f t="shared" si="6326"/>
        <v/>
      </c>
      <c r="AH1706" s="12" t="str">
        <f t="shared" si="6327"/>
        <v/>
      </c>
      <c r="AI1706" s="12" t="str">
        <f t="shared" si="6328"/>
        <v/>
      </c>
      <c r="AJ1706" s="12" t="str">
        <f t="shared" si="6460"/>
        <v/>
      </c>
      <c r="AK1706" s="12" t="str">
        <f t="shared" si="6461"/>
        <v/>
      </c>
      <c r="AL1706" s="12" t="str">
        <f t="shared" si="6462"/>
        <v/>
      </c>
      <c r="AM1706" s="12" t="str">
        <f t="shared" si="6463"/>
        <v/>
      </c>
      <c r="AN1706" s="12" t="str">
        <f t="shared" si="6464"/>
        <v/>
      </c>
      <c r="AO1706" s="29" t="str">
        <f t="shared" ref="AO1706" si="6629">IF(A1706&lt;&gt;"",SUM(Z1706:AN1706),"")</f>
        <v/>
      </c>
      <c r="AP1706" s="31" t="str">
        <f t="shared" si="6552"/>
        <v>0</v>
      </c>
      <c r="AQ1706"/>
      <c r="AR1706" s="58">
        <f t="shared" si="6553"/>
        <v>0</v>
      </c>
      <c r="AS1706" s="58">
        <f t="shared" si="6554"/>
        <v>0</v>
      </c>
      <c r="AT1706" s="65">
        <f t="shared" si="6555"/>
        <v>0</v>
      </c>
      <c r="AU1706" s="82" t="str">
        <f t="shared" si="6330"/>
        <v/>
      </c>
      <c r="AV1706" s="82" t="str">
        <f t="shared" si="6331"/>
        <v/>
      </c>
      <c r="AW1706" s="82" t="str">
        <f t="shared" si="6332"/>
        <v/>
      </c>
      <c r="AX1706" s="82" t="str">
        <f t="shared" si="6333"/>
        <v/>
      </c>
      <c r="AY1706" s="82" t="str">
        <f t="shared" si="6334"/>
        <v/>
      </c>
      <c r="AZ1706" s="82" t="str">
        <f t="shared" si="6335"/>
        <v/>
      </c>
      <c r="BA1706" s="82" t="str">
        <f t="shared" si="6336"/>
        <v/>
      </c>
      <c r="BB1706" s="82" t="str">
        <f t="shared" si="6337"/>
        <v/>
      </c>
      <c r="BC1706" s="82" t="str">
        <f t="shared" si="6338"/>
        <v/>
      </c>
      <c r="BD1706" s="82" t="str">
        <f t="shared" si="6339"/>
        <v/>
      </c>
      <c r="BE1706" s="83" t="str">
        <f t="shared" ref="BE1706" si="6630">IF(K1706&lt;&gt;"",$J1706&amp;",","")</f>
        <v/>
      </c>
      <c r="BF1706" s="83" t="str">
        <f t="shared" ref="BF1706:BN1706" si="6631">IF(L1706&lt;&gt;"",$J1706&amp;",","")</f>
        <v/>
      </c>
      <c r="BG1706" s="83" t="str">
        <f t="shared" si="6631"/>
        <v/>
      </c>
      <c r="BH1706" s="83" t="str">
        <f t="shared" si="6631"/>
        <v/>
      </c>
      <c r="BI1706" s="83" t="str">
        <f t="shared" si="6631"/>
        <v/>
      </c>
      <c r="BJ1706" s="83" t="str">
        <f t="shared" si="6631"/>
        <v/>
      </c>
      <c r="BK1706" s="83" t="str">
        <f t="shared" si="6631"/>
        <v/>
      </c>
      <c r="BL1706" s="83" t="str">
        <f t="shared" si="6631"/>
        <v/>
      </c>
      <c r="BM1706" s="83" t="str">
        <f t="shared" si="6631"/>
        <v/>
      </c>
      <c r="BN1706" s="83" t="str">
        <f t="shared" si="6631"/>
        <v/>
      </c>
      <c r="BO1706" s="68"/>
      <c r="BP1706" s="68"/>
      <c r="BQ1706" s="68"/>
      <c r="BR1706" s="81">
        <f t="shared" ref="BR1706" ca="1" si="6632">IF($A$2="no",INT(RAND()*36+1),INT(RAND()*37))</f>
        <v>21</v>
      </c>
    </row>
    <row r="1707" spans="1:70" x14ac:dyDescent="0.2">
      <c r="A1707" s="95"/>
      <c r="B1707" s="84" t="str">
        <f t="shared" ref="B1707" si="6633">IF(A1707="","",IF(COUNTBLANK(AU1708:BD1708)=10,"DB",AU1708&amp;AV1708&amp;AW1708&amp;AX1708&amp;AY1708&amp;AZ1708&amp;BA1708&amp;BB1708&amp;BC1708&amp;BD1708))</f>
        <v/>
      </c>
      <c r="C1707" s="13" t="str">
        <f t="shared" ref="C1707" si="6634">IF(AR1707="Profit Target","profit target",IF(AS1707="Stop Loss","stop loss",""))</f>
        <v/>
      </c>
      <c r="D1707" s="85" t="str">
        <f t="shared" ref="D1707" si="6635">AO1707</f>
        <v/>
      </c>
      <c r="E1707" s="86" t="str">
        <f t="shared" ref="E1707" si="6636">BE1708&amp;BF1708&amp;BG1708&amp;BH1708&amp;BI1708&amp;BJ1708&amp;BK1708&amp;BL1708&amp;BM1708&amp;BN1708</f>
        <v/>
      </c>
      <c r="F1707" s="86">
        <f t="shared" si="6310"/>
        <v>0</v>
      </c>
      <c r="G1707" s="35" t="str">
        <f>IF(A1706&lt;&gt;"",COUNTIF($F$5:F1707,F1707),"")</f>
        <v/>
      </c>
      <c r="H1707" s="35">
        <f t="shared" si="6545"/>
        <v>1703</v>
      </c>
      <c r="I1707" s="117" t="str">
        <f t="shared" si="6318"/>
        <v/>
      </c>
      <c r="J1707" s="28" t="str">
        <f t="shared" si="6546"/>
        <v/>
      </c>
      <c r="K1707" s="103" t="str">
        <f t="shared" si="6346"/>
        <v/>
      </c>
      <c r="L1707" s="103" t="str">
        <f t="shared" si="6547"/>
        <v/>
      </c>
      <c r="M1707" s="103" t="str">
        <f t="shared" si="6548"/>
        <v/>
      </c>
      <c r="N1707" s="103" t="str">
        <f t="shared" si="6549"/>
        <v/>
      </c>
      <c r="O1707" s="103" t="str">
        <f t="shared" si="6550"/>
        <v/>
      </c>
      <c r="P1707" s="103" t="str">
        <f t="shared" si="6619"/>
        <v/>
      </c>
      <c r="Q1707" s="103" t="str">
        <f t="shared" si="6620"/>
        <v/>
      </c>
      <c r="R1707" s="103" t="str">
        <f t="shared" si="6621"/>
        <v/>
      </c>
      <c r="S1707" s="103" t="str">
        <f t="shared" si="6622"/>
        <v/>
      </c>
      <c r="T1707" s="103" t="str">
        <f t="shared" si="6623"/>
        <v/>
      </c>
      <c r="U1707" s="103" t="str">
        <f t="shared" si="6624"/>
        <v/>
      </c>
      <c r="V1707" s="103" t="str">
        <f t="shared" si="6625"/>
        <v/>
      </c>
      <c r="W1707" s="103" t="str">
        <f t="shared" si="6626"/>
        <v/>
      </c>
      <c r="X1707" s="103" t="str">
        <f t="shared" si="6627"/>
        <v/>
      </c>
      <c r="Y1707" s="103" t="str">
        <f t="shared" si="6628"/>
        <v/>
      </c>
      <c r="Z1707" s="12" t="str">
        <f t="shared" si="6319"/>
        <v/>
      </c>
      <c r="AA1707" s="12" t="str">
        <f t="shared" si="6320"/>
        <v/>
      </c>
      <c r="AB1707" s="12" t="str">
        <f t="shared" si="6321"/>
        <v/>
      </c>
      <c r="AC1707" s="12" t="str">
        <f t="shared" si="6322"/>
        <v/>
      </c>
      <c r="AD1707" s="12" t="str">
        <f t="shared" si="6323"/>
        <v/>
      </c>
      <c r="AE1707" s="12" t="str">
        <f t="shared" si="6324"/>
        <v/>
      </c>
      <c r="AF1707" s="12" t="str">
        <f t="shared" si="6325"/>
        <v/>
      </c>
      <c r="AG1707" s="12" t="str">
        <f t="shared" si="6326"/>
        <v/>
      </c>
      <c r="AH1707" s="12" t="str">
        <f t="shared" si="6327"/>
        <v/>
      </c>
      <c r="AI1707" s="12" t="str">
        <f t="shared" si="6328"/>
        <v/>
      </c>
      <c r="AJ1707" s="12" t="str">
        <f t="shared" si="6460"/>
        <v/>
      </c>
      <c r="AK1707" s="12" t="str">
        <f t="shared" si="6461"/>
        <v/>
      </c>
      <c r="AL1707" s="12" t="str">
        <f t="shared" si="6462"/>
        <v/>
      </c>
      <c r="AM1707" s="12" t="str">
        <f t="shared" si="6463"/>
        <v/>
      </c>
      <c r="AN1707" s="12" t="str">
        <f t="shared" si="6464"/>
        <v/>
      </c>
      <c r="AO1707" s="29" t="str">
        <f t="shared" ref="AO1707" si="6637">IF(A1707&lt;&gt;"",SUM(Z1707:AN1707),"")</f>
        <v/>
      </c>
      <c r="AP1707" s="31" t="str">
        <f t="shared" si="6552"/>
        <v>0</v>
      </c>
      <c r="AQ1707"/>
      <c r="AR1707" s="58">
        <f t="shared" si="6553"/>
        <v>0</v>
      </c>
      <c r="AS1707" s="58">
        <f t="shared" si="6554"/>
        <v>0</v>
      </c>
      <c r="AT1707" s="65">
        <f t="shared" si="6555"/>
        <v>0</v>
      </c>
      <c r="AU1707" s="82" t="str">
        <f t="shared" si="6330"/>
        <v/>
      </c>
      <c r="AV1707" s="82" t="str">
        <f t="shared" si="6331"/>
        <v/>
      </c>
      <c r="AW1707" s="82" t="str">
        <f t="shared" si="6332"/>
        <v/>
      </c>
      <c r="AX1707" s="82" t="str">
        <f t="shared" si="6333"/>
        <v/>
      </c>
      <c r="AY1707" s="82" t="str">
        <f t="shared" si="6334"/>
        <v/>
      </c>
      <c r="AZ1707" s="82" t="str">
        <f t="shared" si="6335"/>
        <v/>
      </c>
      <c r="BA1707" s="82" t="str">
        <f t="shared" si="6336"/>
        <v/>
      </c>
      <c r="BB1707" s="82" t="str">
        <f t="shared" si="6337"/>
        <v/>
      </c>
      <c r="BC1707" s="82" t="str">
        <f t="shared" si="6338"/>
        <v/>
      </c>
      <c r="BD1707" s="82" t="str">
        <f t="shared" si="6339"/>
        <v/>
      </c>
      <c r="BE1707" s="83" t="str">
        <f t="shared" ref="BE1707" si="6638">IF(K1707&lt;&gt;"",$J1707&amp;",","")</f>
        <v/>
      </c>
      <c r="BF1707" s="83" t="str">
        <f t="shared" ref="BF1707:BN1707" si="6639">IF(L1707&lt;&gt;"",$J1707&amp;",","")</f>
        <v/>
      </c>
      <c r="BG1707" s="83" t="str">
        <f t="shared" si="6639"/>
        <v/>
      </c>
      <c r="BH1707" s="83" t="str">
        <f t="shared" si="6639"/>
        <v/>
      </c>
      <c r="BI1707" s="83" t="str">
        <f t="shared" si="6639"/>
        <v/>
      </c>
      <c r="BJ1707" s="83" t="str">
        <f t="shared" si="6639"/>
        <v/>
      </c>
      <c r="BK1707" s="83" t="str">
        <f t="shared" si="6639"/>
        <v/>
      </c>
      <c r="BL1707" s="83" t="str">
        <f t="shared" si="6639"/>
        <v/>
      </c>
      <c r="BM1707" s="83" t="str">
        <f t="shared" si="6639"/>
        <v/>
      </c>
      <c r="BN1707" s="83" t="str">
        <f t="shared" si="6639"/>
        <v/>
      </c>
      <c r="BO1707" s="68"/>
      <c r="BP1707" s="68"/>
      <c r="BQ1707" s="68"/>
      <c r="BR1707" s="81">
        <f t="shared" ref="BR1707" ca="1" si="6640">IF($A$2="no",INT(RAND()*36+1),INT(RAND()*37))</f>
        <v>0</v>
      </c>
    </row>
    <row r="1708" spans="1:70" x14ac:dyDescent="0.2">
      <c r="A1708" s="95"/>
      <c r="B1708" s="84" t="str">
        <f t="shared" ref="B1708" si="6641">IF(A1708="","",IF(COUNTBLANK(AU1709:BD1709)=10,"DB",AU1709&amp;AV1709&amp;AW1709&amp;AX1709&amp;AY1709&amp;AZ1709&amp;BA1709&amp;BB1709&amp;BC1709&amp;BD1709))</f>
        <v/>
      </c>
      <c r="C1708" s="13" t="str">
        <f t="shared" ref="C1708" si="6642">IF(AR1708="Profit Target","profit target",IF(AS1708="Stop Loss","stop loss",""))</f>
        <v/>
      </c>
      <c r="D1708" s="85" t="str">
        <f t="shared" ref="D1708" si="6643">AO1708</f>
        <v/>
      </c>
      <c r="E1708" s="86" t="str">
        <f t="shared" ref="E1708" si="6644">BE1709&amp;BF1709&amp;BG1709&amp;BH1709&amp;BI1709&amp;BJ1709&amp;BK1709&amp;BL1709&amp;BM1709&amp;BN1709</f>
        <v/>
      </c>
      <c r="F1708" s="86">
        <f t="shared" si="6310"/>
        <v>0</v>
      </c>
      <c r="G1708" s="35" t="str">
        <f>IF(A1707&lt;&gt;"",COUNTIF($F$5:F1708,F1708),"")</f>
        <v/>
      </c>
      <c r="H1708" s="35">
        <f t="shared" si="6545"/>
        <v>1704</v>
      </c>
      <c r="I1708" s="117" t="str">
        <f t="shared" si="6318"/>
        <v/>
      </c>
      <c r="J1708" s="28" t="str">
        <f t="shared" si="6546"/>
        <v/>
      </c>
      <c r="K1708" s="103" t="str">
        <f t="shared" si="6346"/>
        <v/>
      </c>
      <c r="L1708" s="103" t="str">
        <f t="shared" si="6547"/>
        <v/>
      </c>
      <c r="M1708" s="103" t="str">
        <f t="shared" si="6548"/>
        <v/>
      </c>
      <c r="N1708" s="103" t="str">
        <f t="shared" si="6549"/>
        <v/>
      </c>
      <c r="O1708" s="103" t="str">
        <f t="shared" si="6550"/>
        <v/>
      </c>
      <c r="P1708" s="103" t="str">
        <f t="shared" si="6619"/>
        <v/>
      </c>
      <c r="Q1708" s="103" t="str">
        <f t="shared" si="6620"/>
        <v/>
      </c>
      <c r="R1708" s="103" t="str">
        <f t="shared" si="6621"/>
        <v/>
      </c>
      <c r="S1708" s="103" t="str">
        <f t="shared" si="6622"/>
        <v/>
      </c>
      <c r="T1708" s="103" t="str">
        <f t="shared" si="6623"/>
        <v/>
      </c>
      <c r="U1708" s="103" t="str">
        <f t="shared" si="6624"/>
        <v/>
      </c>
      <c r="V1708" s="103" t="str">
        <f t="shared" si="6625"/>
        <v/>
      </c>
      <c r="W1708" s="103" t="str">
        <f t="shared" si="6626"/>
        <v/>
      </c>
      <c r="X1708" s="103" t="str">
        <f t="shared" si="6627"/>
        <v/>
      </c>
      <c r="Y1708" s="103" t="str">
        <f t="shared" si="6628"/>
        <v/>
      </c>
      <c r="Z1708" s="12" t="str">
        <f t="shared" si="6319"/>
        <v/>
      </c>
      <c r="AA1708" s="12" t="str">
        <f t="shared" si="6320"/>
        <v/>
      </c>
      <c r="AB1708" s="12" t="str">
        <f t="shared" si="6321"/>
        <v/>
      </c>
      <c r="AC1708" s="12" t="str">
        <f t="shared" si="6322"/>
        <v/>
      </c>
      <c r="AD1708" s="12" t="str">
        <f t="shared" si="6323"/>
        <v/>
      </c>
      <c r="AE1708" s="12" t="str">
        <f t="shared" si="6324"/>
        <v/>
      </c>
      <c r="AF1708" s="12" t="str">
        <f t="shared" si="6325"/>
        <v/>
      </c>
      <c r="AG1708" s="12" t="str">
        <f t="shared" si="6326"/>
        <v/>
      </c>
      <c r="AH1708" s="12" t="str">
        <f t="shared" si="6327"/>
        <v/>
      </c>
      <c r="AI1708" s="12" t="str">
        <f t="shared" si="6328"/>
        <v/>
      </c>
      <c r="AJ1708" s="12" t="str">
        <f t="shared" si="6460"/>
        <v/>
      </c>
      <c r="AK1708" s="12" t="str">
        <f t="shared" si="6461"/>
        <v/>
      </c>
      <c r="AL1708" s="12" t="str">
        <f t="shared" si="6462"/>
        <v/>
      </c>
      <c r="AM1708" s="12" t="str">
        <f t="shared" si="6463"/>
        <v/>
      </c>
      <c r="AN1708" s="12" t="str">
        <f t="shared" si="6464"/>
        <v/>
      </c>
      <c r="AO1708" s="29" t="str">
        <f t="shared" ref="AO1708" si="6645">IF(A1708&lt;&gt;"",SUM(Z1708:AN1708),"")</f>
        <v/>
      </c>
      <c r="AP1708" s="31" t="str">
        <f t="shared" si="6552"/>
        <v>0</v>
      </c>
      <c r="AQ1708"/>
      <c r="AR1708" s="58">
        <f t="shared" si="6553"/>
        <v>0</v>
      </c>
      <c r="AS1708" s="58">
        <f t="shared" si="6554"/>
        <v>0</v>
      </c>
      <c r="AT1708" s="65">
        <f t="shared" si="6555"/>
        <v>0</v>
      </c>
      <c r="AU1708" s="82" t="str">
        <f t="shared" si="6330"/>
        <v/>
      </c>
      <c r="AV1708" s="82" t="str">
        <f t="shared" si="6331"/>
        <v/>
      </c>
      <c r="AW1708" s="82" t="str">
        <f t="shared" si="6332"/>
        <v/>
      </c>
      <c r="AX1708" s="82" t="str">
        <f t="shared" si="6333"/>
        <v/>
      </c>
      <c r="AY1708" s="82" t="str">
        <f t="shared" si="6334"/>
        <v/>
      </c>
      <c r="AZ1708" s="82" t="str">
        <f t="shared" si="6335"/>
        <v/>
      </c>
      <c r="BA1708" s="82" t="str">
        <f t="shared" si="6336"/>
        <v/>
      </c>
      <c r="BB1708" s="82" t="str">
        <f t="shared" si="6337"/>
        <v/>
      </c>
      <c r="BC1708" s="82" t="str">
        <f t="shared" si="6338"/>
        <v/>
      </c>
      <c r="BD1708" s="82" t="str">
        <f t="shared" si="6339"/>
        <v/>
      </c>
      <c r="BE1708" s="83" t="str">
        <f t="shared" ref="BE1708" si="6646">IF(K1708&lt;&gt;"",$J1708&amp;",","")</f>
        <v/>
      </c>
      <c r="BF1708" s="83" t="str">
        <f t="shared" ref="BF1708:BN1708" si="6647">IF(L1708&lt;&gt;"",$J1708&amp;",","")</f>
        <v/>
      </c>
      <c r="BG1708" s="83" t="str">
        <f t="shared" si="6647"/>
        <v/>
      </c>
      <c r="BH1708" s="83" t="str">
        <f t="shared" si="6647"/>
        <v/>
      </c>
      <c r="BI1708" s="83" t="str">
        <f t="shared" si="6647"/>
        <v/>
      </c>
      <c r="BJ1708" s="83" t="str">
        <f t="shared" si="6647"/>
        <v/>
      </c>
      <c r="BK1708" s="83" t="str">
        <f t="shared" si="6647"/>
        <v/>
      </c>
      <c r="BL1708" s="83" t="str">
        <f t="shared" si="6647"/>
        <v/>
      </c>
      <c r="BM1708" s="83" t="str">
        <f t="shared" si="6647"/>
        <v/>
      </c>
      <c r="BN1708" s="83" t="str">
        <f t="shared" si="6647"/>
        <v/>
      </c>
      <c r="BO1708" s="68"/>
      <c r="BP1708" s="68"/>
      <c r="BQ1708" s="68"/>
      <c r="BR1708" s="81">
        <f t="shared" ref="BR1708" ca="1" si="6648">IF($A$2="no",INT(RAND()*36+1),INT(RAND()*37))</f>
        <v>16</v>
      </c>
    </row>
    <row r="1709" spans="1:70" x14ac:dyDescent="0.2">
      <c r="A1709" s="95"/>
      <c r="B1709" s="84" t="str">
        <f t="shared" ref="B1709" si="6649">IF(A1709="","",IF(COUNTBLANK(AU1710:BD1710)=10,"DB",AU1710&amp;AV1710&amp;AW1710&amp;AX1710&amp;AY1710&amp;AZ1710&amp;BA1710&amp;BB1710&amp;BC1710&amp;BD1710))</f>
        <v/>
      </c>
      <c r="C1709" s="13" t="str">
        <f t="shared" ref="C1709" si="6650">IF(AR1709="Profit Target","profit target",IF(AS1709="Stop Loss","stop loss",""))</f>
        <v/>
      </c>
      <c r="D1709" s="85" t="str">
        <f t="shared" ref="D1709" si="6651">AO1709</f>
        <v/>
      </c>
      <c r="E1709" s="86" t="str">
        <f t="shared" ref="E1709" si="6652">BE1710&amp;BF1710&amp;BG1710&amp;BH1710&amp;BI1710&amp;BJ1710&amp;BK1710&amp;BL1710&amp;BM1710&amp;BN1710</f>
        <v/>
      </c>
      <c r="F1709" s="86">
        <f t="shared" si="6310"/>
        <v>0</v>
      </c>
      <c r="G1709" s="35" t="str">
        <f>IF(A1708&lt;&gt;"",COUNTIF($F$5:F1709,F1709),"")</f>
        <v/>
      </c>
      <c r="H1709" s="35">
        <f t="shared" si="6545"/>
        <v>1705</v>
      </c>
      <c r="I1709" s="117" t="str">
        <f t="shared" si="6318"/>
        <v/>
      </c>
      <c r="J1709" s="28" t="str">
        <f t="shared" si="6546"/>
        <v/>
      </c>
      <c r="K1709" s="103" t="str">
        <f t="shared" si="6346"/>
        <v/>
      </c>
      <c r="L1709" s="103" t="str">
        <f t="shared" si="6547"/>
        <v/>
      </c>
      <c r="M1709" s="103" t="str">
        <f t="shared" si="6548"/>
        <v/>
      </c>
      <c r="N1709" s="103" t="str">
        <f t="shared" si="6549"/>
        <v/>
      </c>
      <c r="O1709" s="103" t="str">
        <f t="shared" si="6550"/>
        <v/>
      </c>
      <c r="P1709" s="103" t="str">
        <f t="shared" si="6619"/>
        <v/>
      </c>
      <c r="Q1709" s="103" t="str">
        <f t="shared" si="6620"/>
        <v/>
      </c>
      <c r="R1709" s="103" t="str">
        <f t="shared" si="6621"/>
        <v/>
      </c>
      <c r="S1709" s="103" t="str">
        <f t="shared" si="6622"/>
        <v/>
      </c>
      <c r="T1709" s="103" t="str">
        <f t="shared" si="6623"/>
        <v/>
      </c>
      <c r="U1709" s="103" t="str">
        <f t="shared" si="6624"/>
        <v/>
      </c>
      <c r="V1709" s="103" t="str">
        <f t="shared" si="6625"/>
        <v/>
      </c>
      <c r="W1709" s="103" t="str">
        <f t="shared" si="6626"/>
        <v/>
      </c>
      <c r="X1709" s="103" t="str">
        <f t="shared" si="6627"/>
        <v/>
      </c>
      <c r="Y1709" s="103" t="str">
        <f t="shared" si="6628"/>
        <v/>
      </c>
      <c r="Z1709" s="12" t="str">
        <f t="shared" si="6319"/>
        <v/>
      </c>
      <c r="AA1709" s="12" t="str">
        <f t="shared" si="6320"/>
        <v/>
      </c>
      <c r="AB1709" s="12" t="str">
        <f t="shared" si="6321"/>
        <v/>
      </c>
      <c r="AC1709" s="12" t="str">
        <f t="shared" si="6322"/>
        <v/>
      </c>
      <c r="AD1709" s="12" t="str">
        <f t="shared" si="6323"/>
        <v/>
      </c>
      <c r="AE1709" s="12" t="str">
        <f t="shared" si="6324"/>
        <v/>
      </c>
      <c r="AF1709" s="12" t="str">
        <f t="shared" si="6325"/>
        <v/>
      </c>
      <c r="AG1709" s="12" t="str">
        <f t="shared" si="6326"/>
        <v/>
      </c>
      <c r="AH1709" s="12" t="str">
        <f t="shared" si="6327"/>
        <v/>
      </c>
      <c r="AI1709" s="12" t="str">
        <f t="shared" si="6328"/>
        <v/>
      </c>
      <c r="AJ1709" s="12" t="str">
        <f t="shared" si="6460"/>
        <v/>
      </c>
      <c r="AK1709" s="12" t="str">
        <f t="shared" si="6461"/>
        <v/>
      </c>
      <c r="AL1709" s="12" t="str">
        <f t="shared" si="6462"/>
        <v/>
      </c>
      <c r="AM1709" s="12" t="str">
        <f t="shared" si="6463"/>
        <v/>
      </c>
      <c r="AN1709" s="12" t="str">
        <f t="shared" si="6464"/>
        <v/>
      </c>
      <c r="AO1709" s="29" t="str">
        <f t="shared" ref="AO1709" si="6653">IF(A1709&lt;&gt;"",SUM(Z1709:AN1709),"")</f>
        <v/>
      </c>
      <c r="AP1709" s="31" t="str">
        <f t="shared" si="6552"/>
        <v>0</v>
      </c>
      <c r="AQ1709"/>
      <c r="AR1709" s="58">
        <f t="shared" si="6553"/>
        <v>0</v>
      </c>
      <c r="AS1709" s="58">
        <f t="shared" si="6554"/>
        <v>0</v>
      </c>
      <c r="AT1709" s="65">
        <f t="shared" si="6555"/>
        <v>0</v>
      </c>
      <c r="AU1709" s="82" t="str">
        <f t="shared" si="6330"/>
        <v/>
      </c>
      <c r="AV1709" s="82" t="str">
        <f t="shared" si="6331"/>
        <v/>
      </c>
      <c r="AW1709" s="82" t="str">
        <f t="shared" si="6332"/>
        <v/>
      </c>
      <c r="AX1709" s="82" t="str">
        <f t="shared" si="6333"/>
        <v/>
      </c>
      <c r="AY1709" s="82" t="str">
        <f t="shared" si="6334"/>
        <v/>
      </c>
      <c r="AZ1709" s="82" t="str">
        <f t="shared" si="6335"/>
        <v/>
      </c>
      <c r="BA1709" s="82" t="str">
        <f t="shared" si="6336"/>
        <v/>
      </c>
      <c r="BB1709" s="82" t="str">
        <f t="shared" si="6337"/>
        <v/>
      </c>
      <c r="BC1709" s="82" t="str">
        <f t="shared" si="6338"/>
        <v/>
      </c>
      <c r="BD1709" s="82" t="str">
        <f t="shared" si="6339"/>
        <v/>
      </c>
      <c r="BE1709" s="83" t="str">
        <f t="shared" ref="BE1709" si="6654">IF(K1709&lt;&gt;"",$J1709&amp;",","")</f>
        <v/>
      </c>
      <c r="BF1709" s="83" t="str">
        <f t="shared" ref="BF1709:BN1709" si="6655">IF(L1709&lt;&gt;"",$J1709&amp;",","")</f>
        <v/>
      </c>
      <c r="BG1709" s="83" t="str">
        <f t="shared" si="6655"/>
        <v/>
      </c>
      <c r="BH1709" s="83" t="str">
        <f t="shared" si="6655"/>
        <v/>
      </c>
      <c r="BI1709" s="83" t="str">
        <f t="shared" si="6655"/>
        <v/>
      </c>
      <c r="BJ1709" s="83" t="str">
        <f t="shared" si="6655"/>
        <v/>
      </c>
      <c r="BK1709" s="83" t="str">
        <f t="shared" si="6655"/>
        <v/>
      </c>
      <c r="BL1709" s="83" t="str">
        <f t="shared" si="6655"/>
        <v/>
      </c>
      <c r="BM1709" s="83" t="str">
        <f t="shared" si="6655"/>
        <v/>
      </c>
      <c r="BN1709" s="83" t="str">
        <f t="shared" si="6655"/>
        <v/>
      </c>
      <c r="BO1709" s="68"/>
      <c r="BP1709" s="68"/>
      <c r="BQ1709" s="68"/>
      <c r="BR1709" s="81">
        <f t="shared" ref="BR1709" ca="1" si="6656">IF($A$2="no",INT(RAND()*36+1),INT(RAND()*37))</f>
        <v>3</v>
      </c>
    </row>
    <row r="1710" spans="1:70" x14ac:dyDescent="0.2">
      <c r="A1710" s="95"/>
      <c r="B1710" s="84" t="str">
        <f t="shared" ref="B1710" si="6657">IF(A1710="","",IF(COUNTBLANK(AU1711:BD1711)=10,"DB",AU1711&amp;AV1711&amp;AW1711&amp;AX1711&amp;AY1711&amp;AZ1711&amp;BA1711&amp;BB1711&amp;BC1711&amp;BD1711))</f>
        <v/>
      </c>
      <c r="C1710" s="13" t="str">
        <f t="shared" ref="C1710" si="6658">IF(AR1710="Profit Target","profit target",IF(AS1710="Stop Loss","stop loss",""))</f>
        <v/>
      </c>
      <c r="D1710" s="85" t="str">
        <f t="shared" ref="D1710" si="6659">AO1710</f>
        <v/>
      </c>
      <c r="E1710" s="86" t="str">
        <f t="shared" ref="E1710" si="6660">BE1711&amp;BF1711&amp;BG1711&amp;BH1711&amp;BI1711&amp;BJ1711&amp;BK1711&amp;BL1711&amp;BM1711&amp;BN1711</f>
        <v/>
      </c>
      <c r="F1710" s="86">
        <f t="shared" si="6310"/>
        <v>0</v>
      </c>
      <c r="G1710" s="35" t="str">
        <f>IF(A1709&lt;&gt;"",COUNTIF($F$5:F1710,F1710),"")</f>
        <v/>
      </c>
      <c r="H1710" s="35">
        <f t="shared" si="6545"/>
        <v>1706</v>
      </c>
      <c r="I1710" s="117" t="str">
        <f t="shared" si="6318"/>
        <v/>
      </c>
      <c r="J1710" s="28" t="str">
        <f t="shared" si="6546"/>
        <v/>
      </c>
      <c r="K1710" s="103" t="str">
        <f t="shared" si="6346"/>
        <v/>
      </c>
      <c r="L1710" s="103" t="str">
        <f t="shared" si="6547"/>
        <v/>
      </c>
      <c r="M1710" s="103" t="str">
        <f t="shared" si="6548"/>
        <v/>
      </c>
      <c r="N1710" s="103" t="str">
        <f t="shared" si="6549"/>
        <v/>
      </c>
      <c r="O1710" s="103" t="str">
        <f t="shared" si="6550"/>
        <v/>
      </c>
      <c r="P1710" s="103" t="str">
        <f t="shared" si="6619"/>
        <v/>
      </c>
      <c r="Q1710" s="103" t="str">
        <f t="shared" si="6620"/>
        <v/>
      </c>
      <c r="R1710" s="103" t="str">
        <f t="shared" si="6621"/>
        <v/>
      </c>
      <c r="S1710" s="103" t="str">
        <f t="shared" si="6622"/>
        <v/>
      </c>
      <c r="T1710" s="103" t="str">
        <f t="shared" si="6623"/>
        <v/>
      </c>
      <c r="U1710" s="103" t="str">
        <f t="shared" si="6624"/>
        <v/>
      </c>
      <c r="V1710" s="103" t="str">
        <f t="shared" si="6625"/>
        <v/>
      </c>
      <c r="W1710" s="103" t="str">
        <f t="shared" si="6626"/>
        <v/>
      </c>
      <c r="X1710" s="103" t="str">
        <f t="shared" si="6627"/>
        <v/>
      </c>
      <c r="Y1710" s="103" t="str">
        <f t="shared" si="6628"/>
        <v/>
      </c>
      <c r="Z1710" s="12" t="str">
        <f t="shared" si="6319"/>
        <v/>
      </c>
      <c r="AA1710" s="12" t="str">
        <f t="shared" si="6320"/>
        <v/>
      </c>
      <c r="AB1710" s="12" t="str">
        <f t="shared" si="6321"/>
        <v/>
      </c>
      <c r="AC1710" s="12" t="str">
        <f t="shared" si="6322"/>
        <v/>
      </c>
      <c r="AD1710" s="12" t="str">
        <f t="shared" si="6323"/>
        <v/>
      </c>
      <c r="AE1710" s="12" t="str">
        <f t="shared" si="6324"/>
        <v/>
      </c>
      <c r="AF1710" s="12" t="str">
        <f t="shared" si="6325"/>
        <v/>
      </c>
      <c r="AG1710" s="12" t="str">
        <f t="shared" si="6326"/>
        <v/>
      </c>
      <c r="AH1710" s="12" t="str">
        <f t="shared" si="6327"/>
        <v/>
      </c>
      <c r="AI1710" s="12" t="str">
        <f t="shared" si="6328"/>
        <v/>
      </c>
      <c r="AJ1710" s="12" t="str">
        <f t="shared" si="6460"/>
        <v/>
      </c>
      <c r="AK1710" s="12" t="str">
        <f t="shared" si="6461"/>
        <v/>
      </c>
      <c r="AL1710" s="12" t="str">
        <f t="shared" si="6462"/>
        <v/>
      </c>
      <c r="AM1710" s="12" t="str">
        <f t="shared" si="6463"/>
        <v/>
      </c>
      <c r="AN1710" s="12" t="str">
        <f t="shared" si="6464"/>
        <v/>
      </c>
      <c r="AO1710" s="29" t="str">
        <f t="shared" ref="AO1710" si="6661">IF(A1710&lt;&gt;"",SUM(Z1710:AN1710),"")</f>
        <v/>
      </c>
      <c r="AP1710" s="31" t="str">
        <f t="shared" si="6552"/>
        <v>0</v>
      </c>
      <c r="AQ1710"/>
      <c r="AR1710" s="58">
        <f t="shared" si="6553"/>
        <v>0</v>
      </c>
      <c r="AS1710" s="58">
        <f t="shared" si="6554"/>
        <v>0</v>
      </c>
      <c r="AT1710" s="65">
        <f t="shared" si="6555"/>
        <v>0</v>
      </c>
      <c r="AU1710" s="82" t="str">
        <f t="shared" si="6330"/>
        <v/>
      </c>
      <c r="AV1710" s="82" t="str">
        <f t="shared" si="6331"/>
        <v/>
      </c>
      <c r="AW1710" s="82" t="str">
        <f t="shared" si="6332"/>
        <v/>
      </c>
      <c r="AX1710" s="82" t="str">
        <f t="shared" si="6333"/>
        <v/>
      </c>
      <c r="AY1710" s="82" t="str">
        <f t="shared" si="6334"/>
        <v/>
      </c>
      <c r="AZ1710" s="82" t="str">
        <f t="shared" si="6335"/>
        <v/>
      </c>
      <c r="BA1710" s="82" t="str">
        <f t="shared" si="6336"/>
        <v/>
      </c>
      <c r="BB1710" s="82" t="str">
        <f t="shared" si="6337"/>
        <v/>
      </c>
      <c r="BC1710" s="82" t="str">
        <f t="shared" si="6338"/>
        <v/>
      </c>
      <c r="BD1710" s="82" t="str">
        <f t="shared" si="6339"/>
        <v/>
      </c>
      <c r="BE1710" s="83" t="str">
        <f t="shared" ref="BE1710" si="6662">IF(K1710&lt;&gt;"",$J1710&amp;",","")</f>
        <v/>
      </c>
      <c r="BF1710" s="83" t="str">
        <f t="shared" ref="BF1710:BN1710" si="6663">IF(L1710&lt;&gt;"",$J1710&amp;",","")</f>
        <v/>
      </c>
      <c r="BG1710" s="83" t="str">
        <f t="shared" si="6663"/>
        <v/>
      </c>
      <c r="BH1710" s="83" t="str">
        <f t="shared" si="6663"/>
        <v/>
      </c>
      <c r="BI1710" s="83" t="str">
        <f t="shared" si="6663"/>
        <v/>
      </c>
      <c r="BJ1710" s="83" t="str">
        <f t="shared" si="6663"/>
        <v/>
      </c>
      <c r="BK1710" s="83" t="str">
        <f t="shared" si="6663"/>
        <v/>
      </c>
      <c r="BL1710" s="83" t="str">
        <f t="shared" si="6663"/>
        <v/>
      </c>
      <c r="BM1710" s="83" t="str">
        <f t="shared" si="6663"/>
        <v/>
      </c>
      <c r="BN1710" s="83" t="str">
        <f t="shared" si="6663"/>
        <v/>
      </c>
      <c r="BO1710" s="68"/>
      <c r="BP1710" s="68"/>
      <c r="BQ1710" s="68"/>
      <c r="BR1710" s="81">
        <f t="shared" ref="BR1710" ca="1" si="6664">IF($A$2="no",INT(RAND()*36+1),INT(RAND()*37))</f>
        <v>36</v>
      </c>
    </row>
    <row r="1711" spans="1:70" x14ac:dyDescent="0.2">
      <c r="A1711" s="95"/>
      <c r="B1711" s="84" t="str">
        <f t="shared" ref="B1711" si="6665">IF(A1711="","",IF(COUNTBLANK(AU1712:BD1712)=10,"DB",AU1712&amp;AV1712&amp;AW1712&amp;AX1712&amp;AY1712&amp;AZ1712&amp;BA1712&amp;BB1712&amp;BC1712&amp;BD1712))</f>
        <v/>
      </c>
      <c r="C1711" s="13" t="str">
        <f t="shared" ref="C1711" si="6666">IF(AR1711="Profit Target","profit target",IF(AS1711="Stop Loss","stop loss",""))</f>
        <v/>
      </c>
      <c r="D1711" s="85" t="str">
        <f t="shared" ref="D1711" si="6667">AO1711</f>
        <v/>
      </c>
      <c r="E1711" s="86" t="str">
        <f t="shared" ref="E1711" si="6668">BE1712&amp;BF1712&amp;BG1712&amp;BH1712&amp;BI1712&amp;BJ1712&amp;BK1712&amp;BL1712&amp;BM1712&amp;BN1712</f>
        <v/>
      </c>
      <c r="F1711" s="86">
        <f t="shared" si="6310"/>
        <v>0</v>
      </c>
      <c r="G1711" s="35" t="str">
        <f>IF(A1710&lt;&gt;"",COUNTIF($F$5:F1711,F1711),"")</f>
        <v/>
      </c>
      <c r="H1711" s="35">
        <f t="shared" si="6545"/>
        <v>1707</v>
      </c>
      <c r="I1711" s="117" t="str">
        <f t="shared" si="6318"/>
        <v/>
      </c>
      <c r="J1711" s="28" t="str">
        <f t="shared" si="6546"/>
        <v/>
      </c>
      <c r="K1711" s="103" t="str">
        <f t="shared" si="6346"/>
        <v/>
      </c>
      <c r="L1711" s="103" t="str">
        <f t="shared" si="6547"/>
        <v/>
      </c>
      <c r="M1711" s="103" t="str">
        <f t="shared" si="6548"/>
        <v/>
      </c>
      <c r="N1711" s="103" t="str">
        <f t="shared" si="6549"/>
        <v/>
      </c>
      <c r="O1711" s="103" t="str">
        <f t="shared" si="6550"/>
        <v/>
      </c>
      <c r="P1711" s="103" t="str">
        <f t="shared" si="6619"/>
        <v/>
      </c>
      <c r="Q1711" s="103" t="str">
        <f t="shared" si="6620"/>
        <v/>
      </c>
      <c r="R1711" s="103" t="str">
        <f t="shared" si="6621"/>
        <v/>
      </c>
      <c r="S1711" s="103" t="str">
        <f t="shared" si="6622"/>
        <v/>
      </c>
      <c r="T1711" s="103" t="str">
        <f t="shared" si="6623"/>
        <v/>
      </c>
      <c r="U1711" s="103" t="str">
        <f t="shared" si="6624"/>
        <v/>
      </c>
      <c r="V1711" s="103" t="str">
        <f t="shared" si="6625"/>
        <v/>
      </c>
      <c r="W1711" s="103" t="str">
        <f t="shared" si="6626"/>
        <v/>
      </c>
      <c r="X1711" s="103" t="str">
        <f t="shared" si="6627"/>
        <v/>
      </c>
      <c r="Y1711" s="103" t="str">
        <f t="shared" si="6628"/>
        <v/>
      </c>
      <c r="Z1711" s="12" t="str">
        <f t="shared" si="6319"/>
        <v/>
      </c>
      <c r="AA1711" s="12" t="str">
        <f t="shared" si="6320"/>
        <v/>
      </c>
      <c r="AB1711" s="12" t="str">
        <f t="shared" si="6321"/>
        <v/>
      </c>
      <c r="AC1711" s="12" t="str">
        <f t="shared" si="6322"/>
        <v/>
      </c>
      <c r="AD1711" s="12" t="str">
        <f t="shared" si="6323"/>
        <v/>
      </c>
      <c r="AE1711" s="12" t="str">
        <f t="shared" si="6324"/>
        <v/>
      </c>
      <c r="AF1711" s="12" t="str">
        <f t="shared" si="6325"/>
        <v/>
      </c>
      <c r="AG1711" s="12" t="str">
        <f t="shared" si="6326"/>
        <v/>
      </c>
      <c r="AH1711" s="12" t="str">
        <f t="shared" si="6327"/>
        <v/>
      </c>
      <c r="AI1711" s="12" t="str">
        <f t="shared" si="6328"/>
        <v/>
      </c>
      <c r="AJ1711" s="12" t="str">
        <f t="shared" si="6460"/>
        <v/>
      </c>
      <c r="AK1711" s="12" t="str">
        <f t="shared" si="6461"/>
        <v/>
      </c>
      <c r="AL1711" s="12" t="str">
        <f t="shared" si="6462"/>
        <v/>
      </c>
      <c r="AM1711" s="12" t="str">
        <f t="shared" si="6463"/>
        <v/>
      </c>
      <c r="AN1711" s="12" t="str">
        <f t="shared" si="6464"/>
        <v/>
      </c>
      <c r="AO1711" s="29" t="str">
        <f t="shared" ref="AO1711" si="6669">IF(A1711&lt;&gt;"",SUM(Z1711:AN1711),"")</f>
        <v/>
      </c>
      <c r="AP1711" s="31" t="str">
        <f t="shared" si="6552"/>
        <v>0</v>
      </c>
      <c r="AQ1711"/>
      <c r="AR1711" s="58">
        <f t="shared" si="6553"/>
        <v>0</v>
      </c>
      <c r="AS1711" s="58">
        <f t="shared" si="6554"/>
        <v>0</v>
      </c>
      <c r="AT1711" s="65">
        <f t="shared" si="6555"/>
        <v>0</v>
      </c>
      <c r="AU1711" s="82" t="str">
        <f t="shared" si="6330"/>
        <v/>
      </c>
      <c r="AV1711" s="82" t="str">
        <f t="shared" si="6331"/>
        <v/>
      </c>
      <c r="AW1711" s="82" t="str">
        <f t="shared" si="6332"/>
        <v/>
      </c>
      <c r="AX1711" s="82" t="str">
        <f t="shared" si="6333"/>
        <v/>
      </c>
      <c r="AY1711" s="82" t="str">
        <f t="shared" si="6334"/>
        <v/>
      </c>
      <c r="AZ1711" s="82" t="str">
        <f t="shared" si="6335"/>
        <v/>
      </c>
      <c r="BA1711" s="82" t="str">
        <f t="shared" si="6336"/>
        <v/>
      </c>
      <c r="BB1711" s="82" t="str">
        <f t="shared" si="6337"/>
        <v/>
      </c>
      <c r="BC1711" s="82" t="str">
        <f t="shared" si="6338"/>
        <v/>
      </c>
      <c r="BD1711" s="82" t="str">
        <f t="shared" si="6339"/>
        <v/>
      </c>
      <c r="BE1711" s="83" t="str">
        <f t="shared" ref="BE1711" si="6670">IF(K1711&lt;&gt;"",$J1711&amp;",","")</f>
        <v/>
      </c>
      <c r="BF1711" s="83" t="str">
        <f t="shared" ref="BF1711:BN1711" si="6671">IF(L1711&lt;&gt;"",$J1711&amp;",","")</f>
        <v/>
      </c>
      <c r="BG1711" s="83" t="str">
        <f t="shared" si="6671"/>
        <v/>
      </c>
      <c r="BH1711" s="83" t="str">
        <f t="shared" si="6671"/>
        <v/>
      </c>
      <c r="BI1711" s="83" t="str">
        <f t="shared" si="6671"/>
        <v/>
      </c>
      <c r="BJ1711" s="83" t="str">
        <f t="shared" si="6671"/>
        <v/>
      </c>
      <c r="BK1711" s="83" t="str">
        <f t="shared" si="6671"/>
        <v/>
      </c>
      <c r="BL1711" s="83" t="str">
        <f t="shared" si="6671"/>
        <v/>
      </c>
      <c r="BM1711" s="83" t="str">
        <f t="shared" si="6671"/>
        <v/>
      </c>
      <c r="BN1711" s="83" t="str">
        <f t="shared" si="6671"/>
        <v/>
      </c>
      <c r="BO1711" s="68"/>
      <c r="BP1711" s="68"/>
      <c r="BQ1711" s="68"/>
      <c r="BR1711" s="81">
        <f t="shared" ref="BR1711" ca="1" si="6672">IF($A$2="no",INT(RAND()*36+1),INT(RAND()*37))</f>
        <v>27</v>
      </c>
    </row>
    <row r="1712" spans="1:70" x14ac:dyDescent="0.2">
      <c r="A1712" s="95"/>
      <c r="B1712" s="84" t="str">
        <f t="shared" ref="B1712" si="6673">IF(A1712="","",IF(COUNTBLANK(AU1713:BD1713)=10,"DB",AU1713&amp;AV1713&amp;AW1713&amp;AX1713&amp;AY1713&amp;AZ1713&amp;BA1713&amp;BB1713&amp;BC1713&amp;BD1713))</f>
        <v/>
      </c>
      <c r="C1712" s="13" t="str">
        <f t="shared" ref="C1712" si="6674">IF(AR1712="Profit Target","profit target",IF(AS1712="Stop Loss","stop loss",""))</f>
        <v/>
      </c>
      <c r="D1712" s="85" t="str">
        <f t="shared" ref="D1712" si="6675">AO1712</f>
        <v/>
      </c>
      <c r="E1712" s="86" t="str">
        <f t="shared" ref="E1712" si="6676">BE1713&amp;BF1713&amp;BG1713&amp;BH1713&amp;BI1713&amp;BJ1713&amp;BK1713&amp;BL1713&amp;BM1713&amp;BN1713</f>
        <v/>
      </c>
      <c r="F1712" s="86">
        <f t="shared" si="6310"/>
        <v>0</v>
      </c>
      <c r="G1712" s="35" t="str">
        <f>IF(A1711&lt;&gt;"",COUNTIF($F$5:F1712,F1712),"")</f>
        <v/>
      </c>
      <c r="H1712" s="35">
        <f t="shared" si="6545"/>
        <v>1708</v>
      </c>
      <c r="I1712" s="117" t="str">
        <f t="shared" si="6318"/>
        <v/>
      </c>
      <c r="J1712" s="28" t="str">
        <f t="shared" si="6546"/>
        <v/>
      </c>
      <c r="K1712" s="103" t="str">
        <f t="shared" si="6346"/>
        <v/>
      </c>
      <c r="L1712" s="103" t="str">
        <f t="shared" si="6547"/>
        <v/>
      </c>
      <c r="M1712" s="103" t="str">
        <f t="shared" si="6548"/>
        <v/>
      </c>
      <c r="N1712" s="103" t="str">
        <f t="shared" si="6549"/>
        <v/>
      </c>
      <c r="O1712" s="103" t="str">
        <f t="shared" si="6550"/>
        <v/>
      </c>
      <c r="P1712" s="103" t="str">
        <f t="shared" si="6619"/>
        <v/>
      </c>
      <c r="Q1712" s="103" t="str">
        <f t="shared" si="6620"/>
        <v/>
      </c>
      <c r="R1712" s="103" t="str">
        <f t="shared" si="6621"/>
        <v/>
      </c>
      <c r="S1712" s="103" t="str">
        <f t="shared" si="6622"/>
        <v/>
      </c>
      <c r="T1712" s="103" t="str">
        <f t="shared" si="6623"/>
        <v/>
      </c>
      <c r="U1712" s="103" t="str">
        <f t="shared" si="6624"/>
        <v/>
      </c>
      <c r="V1712" s="103" t="str">
        <f t="shared" si="6625"/>
        <v/>
      </c>
      <c r="W1712" s="103" t="str">
        <f t="shared" si="6626"/>
        <v/>
      </c>
      <c r="X1712" s="103" t="str">
        <f t="shared" si="6627"/>
        <v/>
      </c>
      <c r="Y1712" s="103" t="str">
        <f t="shared" si="6628"/>
        <v/>
      </c>
      <c r="Z1712" s="12" t="str">
        <f t="shared" si="6319"/>
        <v/>
      </c>
      <c r="AA1712" s="12" t="str">
        <f t="shared" si="6320"/>
        <v/>
      </c>
      <c r="AB1712" s="12" t="str">
        <f t="shared" si="6321"/>
        <v/>
      </c>
      <c r="AC1712" s="12" t="str">
        <f t="shared" si="6322"/>
        <v/>
      </c>
      <c r="AD1712" s="12" t="str">
        <f t="shared" si="6323"/>
        <v/>
      </c>
      <c r="AE1712" s="12" t="str">
        <f t="shared" si="6324"/>
        <v/>
      </c>
      <c r="AF1712" s="12" t="str">
        <f t="shared" si="6325"/>
        <v/>
      </c>
      <c r="AG1712" s="12" t="str">
        <f t="shared" si="6326"/>
        <v/>
      </c>
      <c r="AH1712" s="12" t="str">
        <f t="shared" si="6327"/>
        <v/>
      </c>
      <c r="AI1712" s="12" t="str">
        <f t="shared" si="6328"/>
        <v/>
      </c>
      <c r="AJ1712" s="12" t="str">
        <f t="shared" si="6460"/>
        <v/>
      </c>
      <c r="AK1712" s="12" t="str">
        <f t="shared" si="6461"/>
        <v/>
      </c>
      <c r="AL1712" s="12" t="str">
        <f t="shared" si="6462"/>
        <v/>
      </c>
      <c r="AM1712" s="12" t="str">
        <f t="shared" si="6463"/>
        <v/>
      </c>
      <c r="AN1712" s="12" t="str">
        <f t="shared" si="6464"/>
        <v/>
      </c>
      <c r="AO1712" s="29" t="str">
        <f t="shared" ref="AO1712" si="6677">IF(A1712&lt;&gt;"",SUM(Z1712:AN1712),"")</f>
        <v/>
      </c>
      <c r="AP1712" s="31" t="str">
        <f t="shared" si="6552"/>
        <v>0</v>
      </c>
      <c r="AQ1712"/>
      <c r="AR1712" s="58">
        <f t="shared" si="6553"/>
        <v>0</v>
      </c>
      <c r="AS1712" s="58">
        <f t="shared" si="6554"/>
        <v>0</v>
      </c>
      <c r="AT1712" s="65">
        <f t="shared" si="6555"/>
        <v>0</v>
      </c>
      <c r="AU1712" s="82" t="str">
        <f t="shared" si="6330"/>
        <v/>
      </c>
      <c r="AV1712" s="82" t="str">
        <f t="shared" si="6331"/>
        <v/>
      </c>
      <c r="AW1712" s="82" t="str">
        <f t="shared" si="6332"/>
        <v/>
      </c>
      <c r="AX1712" s="82" t="str">
        <f t="shared" si="6333"/>
        <v/>
      </c>
      <c r="AY1712" s="82" t="str">
        <f t="shared" si="6334"/>
        <v/>
      </c>
      <c r="AZ1712" s="82" t="str">
        <f t="shared" si="6335"/>
        <v/>
      </c>
      <c r="BA1712" s="82" t="str">
        <f t="shared" si="6336"/>
        <v/>
      </c>
      <c r="BB1712" s="82" t="str">
        <f t="shared" si="6337"/>
        <v/>
      </c>
      <c r="BC1712" s="82" t="str">
        <f t="shared" si="6338"/>
        <v/>
      </c>
      <c r="BD1712" s="82" t="str">
        <f t="shared" si="6339"/>
        <v/>
      </c>
      <c r="BE1712" s="83" t="str">
        <f t="shared" ref="BE1712" si="6678">IF(K1712&lt;&gt;"",$J1712&amp;",","")</f>
        <v/>
      </c>
      <c r="BF1712" s="83" t="str">
        <f t="shared" ref="BF1712:BN1712" si="6679">IF(L1712&lt;&gt;"",$J1712&amp;",","")</f>
        <v/>
      </c>
      <c r="BG1712" s="83" t="str">
        <f t="shared" si="6679"/>
        <v/>
      </c>
      <c r="BH1712" s="83" t="str">
        <f t="shared" si="6679"/>
        <v/>
      </c>
      <c r="BI1712" s="83" t="str">
        <f t="shared" si="6679"/>
        <v/>
      </c>
      <c r="BJ1712" s="83" t="str">
        <f t="shared" si="6679"/>
        <v/>
      </c>
      <c r="BK1712" s="83" t="str">
        <f t="shared" si="6679"/>
        <v/>
      </c>
      <c r="BL1712" s="83" t="str">
        <f t="shared" si="6679"/>
        <v/>
      </c>
      <c r="BM1712" s="83" t="str">
        <f t="shared" si="6679"/>
        <v/>
      </c>
      <c r="BN1712" s="83" t="str">
        <f t="shared" si="6679"/>
        <v/>
      </c>
      <c r="BO1712" s="68"/>
      <c r="BP1712" s="68"/>
      <c r="BQ1712" s="68"/>
      <c r="BR1712" s="81">
        <f t="shared" ref="BR1712" ca="1" si="6680">IF($A$2="no",INT(RAND()*36+1),INT(RAND()*37))</f>
        <v>19</v>
      </c>
    </row>
    <row r="1713" spans="1:70" x14ac:dyDescent="0.2">
      <c r="A1713" s="95"/>
      <c r="B1713" s="84" t="str">
        <f t="shared" ref="B1713" si="6681">IF(A1713="","",IF(COUNTBLANK(AU1714:BD1714)=10,"DB",AU1714&amp;AV1714&amp;AW1714&amp;AX1714&amp;AY1714&amp;AZ1714&amp;BA1714&amp;BB1714&amp;BC1714&amp;BD1714))</f>
        <v/>
      </c>
      <c r="C1713" s="13" t="str">
        <f t="shared" ref="C1713" si="6682">IF(AR1713="Profit Target","profit target",IF(AS1713="Stop Loss","stop loss",""))</f>
        <v/>
      </c>
      <c r="D1713" s="85" t="str">
        <f t="shared" ref="D1713" si="6683">AO1713</f>
        <v/>
      </c>
      <c r="E1713" s="86" t="str">
        <f t="shared" ref="E1713" si="6684">BE1714&amp;BF1714&amp;BG1714&amp;BH1714&amp;BI1714&amp;BJ1714&amp;BK1714&amp;BL1714&amp;BM1714&amp;BN1714</f>
        <v/>
      </c>
      <c r="F1713" s="86">
        <f t="shared" si="6310"/>
        <v>0</v>
      </c>
      <c r="G1713" s="35" t="str">
        <f>IF(A1712&lt;&gt;"",COUNTIF($F$5:F1713,F1713),"")</f>
        <v/>
      </c>
      <c r="H1713" s="35">
        <f t="shared" si="6545"/>
        <v>1709</v>
      </c>
      <c r="I1713" s="117" t="str">
        <f t="shared" si="6318"/>
        <v/>
      </c>
      <c r="J1713" s="28" t="str">
        <f t="shared" si="6546"/>
        <v/>
      </c>
      <c r="K1713" s="103" t="str">
        <f t="shared" si="6346"/>
        <v/>
      </c>
      <c r="L1713" s="103" t="str">
        <f t="shared" si="6547"/>
        <v/>
      </c>
      <c r="M1713" s="103" t="str">
        <f t="shared" si="6548"/>
        <v/>
      </c>
      <c r="N1713" s="103" t="str">
        <f t="shared" si="6549"/>
        <v/>
      </c>
      <c r="O1713" s="103" t="str">
        <f t="shared" si="6550"/>
        <v/>
      </c>
      <c r="P1713" s="103" t="str">
        <f t="shared" si="6619"/>
        <v/>
      </c>
      <c r="Q1713" s="103" t="str">
        <f t="shared" si="6620"/>
        <v/>
      </c>
      <c r="R1713" s="103" t="str">
        <f t="shared" si="6621"/>
        <v/>
      </c>
      <c r="S1713" s="103" t="str">
        <f t="shared" si="6622"/>
        <v/>
      </c>
      <c r="T1713" s="103" t="str">
        <f t="shared" si="6623"/>
        <v/>
      </c>
      <c r="U1713" s="103" t="str">
        <f t="shared" si="6624"/>
        <v/>
      </c>
      <c r="V1713" s="103" t="str">
        <f t="shared" si="6625"/>
        <v/>
      </c>
      <c r="W1713" s="103" t="str">
        <f t="shared" si="6626"/>
        <v/>
      </c>
      <c r="X1713" s="103" t="str">
        <f t="shared" si="6627"/>
        <v/>
      </c>
      <c r="Y1713" s="103" t="str">
        <f t="shared" si="6628"/>
        <v/>
      </c>
      <c r="Z1713" s="12" t="str">
        <f t="shared" si="6319"/>
        <v/>
      </c>
      <c r="AA1713" s="12" t="str">
        <f t="shared" si="6320"/>
        <v/>
      </c>
      <c r="AB1713" s="12" t="str">
        <f t="shared" si="6321"/>
        <v/>
      </c>
      <c r="AC1713" s="12" t="str">
        <f t="shared" si="6322"/>
        <v/>
      </c>
      <c r="AD1713" s="12" t="str">
        <f t="shared" si="6323"/>
        <v/>
      </c>
      <c r="AE1713" s="12" t="str">
        <f t="shared" si="6324"/>
        <v/>
      </c>
      <c r="AF1713" s="12" t="str">
        <f t="shared" si="6325"/>
        <v/>
      </c>
      <c r="AG1713" s="12" t="str">
        <f t="shared" si="6326"/>
        <v/>
      </c>
      <c r="AH1713" s="12" t="str">
        <f t="shared" si="6327"/>
        <v/>
      </c>
      <c r="AI1713" s="12" t="str">
        <f t="shared" si="6328"/>
        <v/>
      </c>
      <c r="AJ1713" s="12" t="str">
        <f t="shared" si="6460"/>
        <v/>
      </c>
      <c r="AK1713" s="12" t="str">
        <f t="shared" si="6461"/>
        <v/>
      </c>
      <c r="AL1713" s="12" t="str">
        <f t="shared" si="6462"/>
        <v/>
      </c>
      <c r="AM1713" s="12" t="str">
        <f t="shared" si="6463"/>
        <v/>
      </c>
      <c r="AN1713" s="12" t="str">
        <f t="shared" si="6464"/>
        <v/>
      </c>
      <c r="AO1713" s="29" t="str">
        <f t="shared" ref="AO1713" si="6685">IF(A1713&lt;&gt;"",SUM(Z1713:AN1713),"")</f>
        <v/>
      </c>
      <c r="AP1713" s="31" t="str">
        <f t="shared" si="6552"/>
        <v>0</v>
      </c>
      <c r="AQ1713"/>
      <c r="AR1713" s="58">
        <f t="shared" si="6553"/>
        <v>0</v>
      </c>
      <c r="AS1713" s="58">
        <f t="shared" si="6554"/>
        <v>0</v>
      </c>
      <c r="AT1713" s="65">
        <f t="shared" si="6555"/>
        <v>0</v>
      </c>
      <c r="AU1713" s="82" t="str">
        <f t="shared" si="6330"/>
        <v/>
      </c>
      <c r="AV1713" s="82" t="str">
        <f t="shared" si="6331"/>
        <v/>
      </c>
      <c r="AW1713" s="82" t="str">
        <f t="shared" si="6332"/>
        <v/>
      </c>
      <c r="AX1713" s="82" t="str">
        <f t="shared" si="6333"/>
        <v/>
      </c>
      <c r="AY1713" s="82" t="str">
        <f t="shared" si="6334"/>
        <v/>
      </c>
      <c r="AZ1713" s="82" t="str">
        <f t="shared" si="6335"/>
        <v/>
      </c>
      <c r="BA1713" s="82" t="str">
        <f t="shared" si="6336"/>
        <v/>
      </c>
      <c r="BB1713" s="82" t="str">
        <f t="shared" si="6337"/>
        <v/>
      </c>
      <c r="BC1713" s="82" t="str">
        <f t="shared" si="6338"/>
        <v/>
      </c>
      <c r="BD1713" s="82" t="str">
        <f t="shared" si="6339"/>
        <v/>
      </c>
      <c r="BE1713" s="83" t="str">
        <f t="shared" ref="BE1713" si="6686">IF(K1713&lt;&gt;"",$J1713&amp;",","")</f>
        <v/>
      </c>
      <c r="BF1713" s="83" t="str">
        <f t="shared" ref="BF1713:BN1713" si="6687">IF(L1713&lt;&gt;"",$J1713&amp;",","")</f>
        <v/>
      </c>
      <c r="BG1713" s="83" t="str">
        <f t="shared" si="6687"/>
        <v/>
      </c>
      <c r="BH1713" s="83" t="str">
        <f t="shared" si="6687"/>
        <v/>
      </c>
      <c r="BI1713" s="83" t="str">
        <f t="shared" si="6687"/>
        <v/>
      </c>
      <c r="BJ1713" s="83" t="str">
        <f t="shared" si="6687"/>
        <v/>
      </c>
      <c r="BK1713" s="83" t="str">
        <f t="shared" si="6687"/>
        <v/>
      </c>
      <c r="BL1713" s="83" t="str">
        <f t="shared" si="6687"/>
        <v/>
      </c>
      <c r="BM1713" s="83" t="str">
        <f t="shared" si="6687"/>
        <v/>
      </c>
      <c r="BN1713" s="83" t="str">
        <f t="shared" si="6687"/>
        <v/>
      </c>
      <c r="BO1713" s="68"/>
      <c r="BP1713" s="68"/>
      <c r="BQ1713" s="68"/>
      <c r="BR1713" s="81">
        <f t="shared" ref="BR1713" ca="1" si="6688">IF($A$2="no",INT(RAND()*36+1),INT(RAND()*37))</f>
        <v>29</v>
      </c>
    </row>
    <row r="1714" spans="1:70" x14ac:dyDescent="0.2">
      <c r="A1714" s="95"/>
      <c r="B1714" s="84" t="str">
        <f t="shared" ref="B1714" si="6689">IF(A1714="","",IF(COUNTBLANK(AU1715:BD1715)=10,"DB",AU1715&amp;AV1715&amp;AW1715&amp;AX1715&amp;AY1715&amp;AZ1715&amp;BA1715&amp;BB1715&amp;BC1715&amp;BD1715))</f>
        <v/>
      </c>
      <c r="C1714" s="13" t="str">
        <f t="shared" ref="C1714" si="6690">IF(AR1714="Profit Target","profit target",IF(AS1714="Stop Loss","stop loss",""))</f>
        <v/>
      </c>
      <c r="D1714" s="85" t="str">
        <f t="shared" ref="D1714" si="6691">AO1714</f>
        <v/>
      </c>
      <c r="E1714" s="86" t="str">
        <f t="shared" ref="E1714" si="6692">BE1715&amp;BF1715&amp;BG1715&amp;BH1715&amp;BI1715&amp;BJ1715&amp;BK1715&amp;BL1715&amp;BM1715&amp;BN1715</f>
        <v/>
      </c>
      <c r="F1714" s="86">
        <f t="shared" si="6310"/>
        <v>0</v>
      </c>
      <c r="G1714" s="35" t="str">
        <f>IF(A1713&lt;&gt;"",COUNTIF($F$5:F1714,F1714),"")</f>
        <v/>
      </c>
      <c r="H1714" s="35">
        <f t="shared" si="6545"/>
        <v>1710</v>
      </c>
      <c r="I1714" s="117" t="str">
        <f t="shared" si="6318"/>
        <v/>
      </c>
      <c r="J1714" s="28" t="str">
        <f t="shared" si="6546"/>
        <v/>
      </c>
      <c r="K1714" s="103" t="str">
        <f t="shared" si="6346"/>
        <v/>
      </c>
      <c r="L1714" s="103" t="str">
        <f t="shared" si="6547"/>
        <v/>
      </c>
      <c r="M1714" s="103" t="str">
        <f t="shared" si="6548"/>
        <v/>
      </c>
      <c r="N1714" s="103" t="str">
        <f t="shared" si="6549"/>
        <v/>
      </c>
      <c r="O1714" s="103" t="str">
        <f t="shared" si="6550"/>
        <v/>
      </c>
      <c r="P1714" s="103" t="str">
        <f t="shared" si="6619"/>
        <v/>
      </c>
      <c r="Q1714" s="103" t="str">
        <f t="shared" si="6620"/>
        <v/>
      </c>
      <c r="R1714" s="103" t="str">
        <f t="shared" si="6621"/>
        <v/>
      </c>
      <c r="S1714" s="103" t="str">
        <f t="shared" si="6622"/>
        <v/>
      </c>
      <c r="T1714" s="103" t="str">
        <f t="shared" si="6623"/>
        <v/>
      </c>
      <c r="U1714" s="103" t="str">
        <f t="shared" si="6624"/>
        <v/>
      </c>
      <c r="V1714" s="103" t="str">
        <f t="shared" si="6625"/>
        <v/>
      </c>
      <c r="W1714" s="103" t="str">
        <f t="shared" si="6626"/>
        <v/>
      </c>
      <c r="X1714" s="103" t="str">
        <f t="shared" si="6627"/>
        <v/>
      </c>
      <c r="Y1714" s="103" t="str">
        <f t="shared" si="6628"/>
        <v/>
      </c>
      <c r="Z1714" s="12" t="str">
        <f t="shared" si="6319"/>
        <v/>
      </c>
      <c r="AA1714" s="12" t="str">
        <f t="shared" si="6320"/>
        <v/>
      </c>
      <c r="AB1714" s="12" t="str">
        <f t="shared" si="6321"/>
        <v/>
      </c>
      <c r="AC1714" s="12" t="str">
        <f t="shared" si="6322"/>
        <v/>
      </c>
      <c r="AD1714" s="12" t="str">
        <f t="shared" si="6323"/>
        <v/>
      </c>
      <c r="AE1714" s="12" t="str">
        <f t="shared" si="6324"/>
        <v/>
      </c>
      <c r="AF1714" s="12" t="str">
        <f t="shared" si="6325"/>
        <v/>
      </c>
      <c r="AG1714" s="12" t="str">
        <f t="shared" si="6326"/>
        <v/>
      </c>
      <c r="AH1714" s="12" t="str">
        <f t="shared" si="6327"/>
        <v/>
      </c>
      <c r="AI1714" s="12" t="str">
        <f t="shared" si="6328"/>
        <v/>
      </c>
      <c r="AJ1714" s="12" t="str">
        <f t="shared" si="6460"/>
        <v/>
      </c>
      <c r="AK1714" s="12" t="str">
        <f t="shared" si="6461"/>
        <v/>
      </c>
      <c r="AL1714" s="12" t="str">
        <f t="shared" si="6462"/>
        <v/>
      </c>
      <c r="AM1714" s="12" t="str">
        <f t="shared" si="6463"/>
        <v/>
      </c>
      <c r="AN1714" s="12" t="str">
        <f t="shared" si="6464"/>
        <v/>
      </c>
      <c r="AO1714" s="29" t="str">
        <f t="shared" ref="AO1714" si="6693">IF(A1714&lt;&gt;"",SUM(Z1714:AN1714),"")</f>
        <v/>
      </c>
      <c r="AP1714" s="31" t="str">
        <f t="shared" si="6552"/>
        <v>0</v>
      </c>
      <c r="AQ1714"/>
      <c r="AR1714" s="58">
        <f t="shared" si="6553"/>
        <v>0</v>
      </c>
      <c r="AS1714" s="58">
        <f t="shared" si="6554"/>
        <v>0</v>
      </c>
      <c r="AT1714" s="65">
        <f t="shared" si="6555"/>
        <v>0</v>
      </c>
      <c r="AU1714" s="82" t="str">
        <f t="shared" si="6330"/>
        <v/>
      </c>
      <c r="AV1714" s="82" t="str">
        <f t="shared" si="6331"/>
        <v/>
      </c>
      <c r="AW1714" s="82" t="str">
        <f t="shared" si="6332"/>
        <v/>
      </c>
      <c r="AX1714" s="82" t="str">
        <f t="shared" si="6333"/>
        <v/>
      </c>
      <c r="AY1714" s="82" t="str">
        <f t="shared" si="6334"/>
        <v/>
      </c>
      <c r="AZ1714" s="82" t="str">
        <f t="shared" si="6335"/>
        <v/>
      </c>
      <c r="BA1714" s="82" t="str">
        <f t="shared" si="6336"/>
        <v/>
      </c>
      <c r="BB1714" s="82" t="str">
        <f t="shared" si="6337"/>
        <v/>
      </c>
      <c r="BC1714" s="82" t="str">
        <f t="shared" si="6338"/>
        <v/>
      </c>
      <c r="BD1714" s="82" t="str">
        <f t="shared" si="6339"/>
        <v/>
      </c>
      <c r="BE1714" s="83" t="str">
        <f t="shared" ref="BE1714" si="6694">IF(K1714&lt;&gt;"",$J1714&amp;",","")</f>
        <v/>
      </c>
      <c r="BF1714" s="83" t="str">
        <f t="shared" ref="BF1714:BN1714" si="6695">IF(L1714&lt;&gt;"",$J1714&amp;",","")</f>
        <v/>
      </c>
      <c r="BG1714" s="83" t="str">
        <f t="shared" si="6695"/>
        <v/>
      </c>
      <c r="BH1714" s="83" t="str">
        <f t="shared" si="6695"/>
        <v/>
      </c>
      <c r="BI1714" s="83" t="str">
        <f t="shared" si="6695"/>
        <v/>
      </c>
      <c r="BJ1714" s="83" t="str">
        <f t="shared" si="6695"/>
        <v/>
      </c>
      <c r="BK1714" s="83" t="str">
        <f t="shared" si="6695"/>
        <v/>
      </c>
      <c r="BL1714" s="83" t="str">
        <f t="shared" si="6695"/>
        <v/>
      </c>
      <c r="BM1714" s="83" t="str">
        <f t="shared" si="6695"/>
        <v/>
      </c>
      <c r="BN1714" s="83" t="str">
        <f t="shared" si="6695"/>
        <v/>
      </c>
      <c r="BO1714" s="68"/>
      <c r="BP1714" s="68"/>
      <c r="BQ1714" s="68"/>
      <c r="BR1714" s="81">
        <f t="shared" ref="BR1714" ca="1" si="6696">IF($A$2="no",INT(RAND()*36+1),INT(RAND()*37))</f>
        <v>26</v>
      </c>
    </row>
    <row r="1715" spans="1:70" x14ac:dyDescent="0.2">
      <c r="A1715" s="95"/>
      <c r="B1715" s="84" t="str">
        <f t="shared" ref="B1715" si="6697">IF(A1715="","",IF(COUNTBLANK(AU1716:BD1716)=10,"DB",AU1716&amp;AV1716&amp;AW1716&amp;AX1716&amp;AY1716&amp;AZ1716&amp;BA1716&amp;BB1716&amp;BC1716&amp;BD1716))</f>
        <v/>
      </c>
      <c r="C1715" s="13" t="str">
        <f t="shared" ref="C1715" si="6698">IF(AR1715="Profit Target","profit target",IF(AS1715="Stop Loss","stop loss",""))</f>
        <v/>
      </c>
      <c r="D1715" s="85" t="str">
        <f t="shared" ref="D1715" si="6699">AO1715</f>
        <v/>
      </c>
      <c r="E1715" s="86" t="str">
        <f t="shared" ref="E1715" si="6700">BE1716&amp;BF1716&amp;BG1716&amp;BH1716&amp;BI1716&amp;BJ1716&amp;BK1716&amp;BL1716&amp;BM1716&amp;BN1716</f>
        <v/>
      </c>
      <c r="F1715" s="86">
        <f t="shared" si="6310"/>
        <v>0</v>
      </c>
      <c r="G1715" s="35" t="str">
        <f>IF(A1714&lt;&gt;"",COUNTIF($F$5:F1715,F1715),"")</f>
        <v/>
      </c>
      <c r="H1715" s="35">
        <f t="shared" si="6545"/>
        <v>1711</v>
      </c>
      <c r="I1715" s="117" t="str">
        <f t="shared" si="6318"/>
        <v/>
      </c>
      <c r="J1715" s="28" t="str">
        <f t="shared" si="6546"/>
        <v/>
      </c>
      <c r="K1715" s="103" t="str">
        <f t="shared" si="6346"/>
        <v/>
      </c>
      <c r="L1715" s="103" t="str">
        <f t="shared" si="6547"/>
        <v/>
      </c>
      <c r="M1715" s="103" t="str">
        <f t="shared" si="6548"/>
        <v/>
      </c>
      <c r="N1715" s="103" t="str">
        <f t="shared" si="6549"/>
        <v/>
      </c>
      <c r="O1715" s="103" t="str">
        <f t="shared" si="6550"/>
        <v/>
      </c>
      <c r="P1715" s="103" t="str">
        <f t="shared" si="6619"/>
        <v/>
      </c>
      <c r="Q1715" s="103" t="str">
        <f t="shared" si="6620"/>
        <v/>
      </c>
      <c r="R1715" s="103" t="str">
        <f t="shared" si="6621"/>
        <v/>
      </c>
      <c r="S1715" s="103" t="str">
        <f t="shared" si="6622"/>
        <v/>
      </c>
      <c r="T1715" s="103" t="str">
        <f t="shared" si="6623"/>
        <v/>
      </c>
      <c r="U1715" s="103" t="str">
        <f t="shared" si="6624"/>
        <v/>
      </c>
      <c r="V1715" s="103" t="str">
        <f t="shared" si="6625"/>
        <v/>
      </c>
      <c r="W1715" s="103" t="str">
        <f t="shared" si="6626"/>
        <v/>
      </c>
      <c r="X1715" s="103" t="str">
        <f t="shared" si="6627"/>
        <v/>
      </c>
      <c r="Y1715" s="103" t="str">
        <f t="shared" si="6628"/>
        <v/>
      </c>
      <c r="Z1715" s="12" t="str">
        <f t="shared" si="6319"/>
        <v/>
      </c>
      <c r="AA1715" s="12" t="str">
        <f t="shared" si="6320"/>
        <v/>
      </c>
      <c r="AB1715" s="12" t="str">
        <f t="shared" si="6321"/>
        <v/>
      </c>
      <c r="AC1715" s="12" t="str">
        <f t="shared" si="6322"/>
        <v/>
      </c>
      <c r="AD1715" s="12" t="str">
        <f t="shared" si="6323"/>
        <v/>
      </c>
      <c r="AE1715" s="12" t="str">
        <f t="shared" si="6324"/>
        <v/>
      </c>
      <c r="AF1715" s="12" t="str">
        <f t="shared" si="6325"/>
        <v/>
      </c>
      <c r="AG1715" s="12" t="str">
        <f t="shared" si="6326"/>
        <v/>
      </c>
      <c r="AH1715" s="12" t="str">
        <f t="shared" si="6327"/>
        <v/>
      </c>
      <c r="AI1715" s="12" t="str">
        <f t="shared" si="6328"/>
        <v/>
      </c>
      <c r="AJ1715" s="12" t="str">
        <f t="shared" si="6460"/>
        <v/>
      </c>
      <c r="AK1715" s="12" t="str">
        <f t="shared" si="6461"/>
        <v/>
      </c>
      <c r="AL1715" s="12" t="str">
        <f t="shared" si="6462"/>
        <v/>
      </c>
      <c r="AM1715" s="12" t="str">
        <f t="shared" si="6463"/>
        <v/>
      </c>
      <c r="AN1715" s="12" t="str">
        <f t="shared" si="6464"/>
        <v/>
      </c>
      <c r="AO1715" s="29" t="str">
        <f t="shared" ref="AO1715" si="6701">IF(A1715&lt;&gt;"",SUM(Z1715:AN1715),"")</f>
        <v/>
      </c>
      <c r="AP1715" s="31" t="str">
        <f t="shared" si="6552"/>
        <v>0</v>
      </c>
      <c r="AQ1715"/>
      <c r="AR1715" s="58">
        <f t="shared" si="6553"/>
        <v>0</v>
      </c>
      <c r="AS1715" s="58">
        <f t="shared" si="6554"/>
        <v>0</v>
      </c>
      <c r="AT1715" s="65">
        <f t="shared" si="6555"/>
        <v>0</v>
      </c>
      <c r="AU1715" s="82" t="str">
        <f t="shared" si="6330"/>
        <v/>
      </c>
      <c r="AV1715" s="82" t="str">
        <f t="shared" si="6331"/>
        <v/>
      </c>
      <c r="AW1715" s="82" t="str">
        <f t="shared" si="6332"/>
        <v/>
      </c>
      <c r="AX1715" s="82" t="str">
        <f t="shared" si="6333"/>
        <v/>
      </c>
      <c r="AY1715" s="82" t="str">
        <f t="shared" si="6334"/>
        <v/>
      </c>
      <c r="AZ1715" s="82" t="str">
        <f t="shared" si="6335"/>
        <v/>
      </c>
      <c r="BA1715" s="82" t="str">
        <f t="shared" si="6336"/>
        <v/>
      </c>
      <c r="BB1715" s="82" t="str">
        <f t="shared" si="6337"/>
        <v/>
      </c>
      <c r="BC1715" s="82" t="str">
        <f t="shared" si="6338"/>
        <v/>
      </c>
      <c r="BD1715" s="82" t="str">
        <f t="shared" si="6339"/>
        <v/>
      </c>
      <c r="BE1715" s="83" t="str">
        <f t="shared" ref="BE1715" si="6702">IF(K1715&lt;&gt;"",$J1715&amp;",","")</f>
        <v/>
      </c>
      <c r="BF1715" s="83" t="str">
        <f t="shared" ref="BF1715" si="6703">IF(L1715&lt;&gt;"",$J1715&amp;",","")</f>
        <v/>
      </c>
      <c r="BG1715" s="83" t="str">
        <f t="shared" ref="BG1715" si="6704">IF(M1715&lt;&gt;"",$J1715&amp;",","")</f>
        <v/>
      </c>
      <c r="BH1715" s="83" t="str">
        <f t="shared" ref="BH1715" si="6705">IF(N1715&lt;&gt;"",$J1715&amp;",","")</f>
        <v/>
      </c>
      <c r="BI1715" s="83" t="str">
        <f t="shared" ref="BI1715:BN1715" si="6706">IF(O1715&lt;&gt;"",$J1715&amp;",","")</f>
        <v/>
      </c>
      <c r="BJ1715" s="83" t="str">
        <f t="shared" si="6706"/>
        <v/>
      </c>
      <c r="BK1715" s="83" t="str">
        <f t="shared" si="6706"/>
        <v/>
      </c>
      <c r="BL1715" s="83" t="str">
        <f t="shared" si="6706"/>
        <v/>
      </c>
      <c r="BM1715" s="83" t="str">
        <f t="shared" si="6706"/>
        <v/>
      </c>
      <c r="BN1715" s="83" t="str">
        <f t="shared" si="6706"/>
        <v/>
      </c>
      <c r="BO1715" s="68"/>
      <c r="BP1715" s="68"/>
      <c r="BQ1715" s="68"/>
      <c r="BR1715" s="81">
        <f t="shared" ref="BR1715" ca="1" si="6707">IF($A$2="no",INT(RAND()*36+1),INT(RAND()*37))</f>
        <v>36</v>
      </c>
    </row>
    <row r="1716" spans="1:70" x14ac:dyDescent="0.2">
      <c r="A1716" s="95"/>
      <c r="B1716" s="84" t="str">
        <f t="shared" ref="B1716" si="6708">IF(A1716="","",IF(COUNTBLANK(AU1717:BD1717)=10,"DB",AU1717&amp;AV1717&amp;AW1717&amp;AX1717&amp;AY1717&amp;AZ1717&amp;BA1717&amp;BB1717&amp;BC1717&amp;BD1717))</f>
        <v/>
      </c>
      <c r="C1716" s="13" t="str">
        <f t="shared" ref="C1716" si="6709">IF(AR1716="Profit Target","profit target",IF(AS1716="Stop Loss","stop loss",""))</f>
        <v/>
      </c>
      <c r="D1716" s="85" t="str">
        <f t="shared" ref="D1716" si="6710">AO1716</f>
        <v/>
      </c>
      <c r="E1716" s="86" t="str">
        <f t="shared" ref="E1716" si="6711">BE1717&amp;BF1717&amp;BG1717&amp;BH1717&amp;BI1717&amp;BJ1717&amp;BK1717&amp;BL1717&amp;BM1717&amp;BN1717</f>
        <v/>
      </c>
      <c r="F1716" s="86">
        <f t="shared" si="6310"/>
        <v>0</v>
      </c>
      <c r="G1716" s="35" t="str">
        <f>IF(A1715&lt;&gt;"",COUNTIF($F$5:F1716,F1716),"")</f>
        <v/>
      </c>
      <c r="H1716" s="35">
        <f t="shared" si="6545"/>
        <v>1712</v>
      </c>
      <c r="I1716" s="117" t="str">
        <f t="shared" si="6318"/>
        <v/>
      </c>
      <c r="J1716" s="28" t="str">
        <f t="shared" si="6546"/>
        <v/>
      </c>
      <c r="K1716" s="103" t="str">
        <f t="shared" si="6346"/>
        <v/>
      </c>
      <c r="L1716" s="103" t="str">
        <f t="shared" si="6547"/>
        <v/>
      </c>
      <c r="M1716" s="103" t="str">
        <f t="shared" si="6548"/>
        <v/>
      </c>
      <c r="N1716" s="103" t="str">
        <f t="shared" si="6549"/>
        <v/>
      </c>
      <c r="O1716" s="103" t="str">
        <f t="shared" si="6550"/>
        <v/>
      </c>
      <c r="P1716" s="103" t="str">
        <f t="shared" si="6619"/>
        <v/>
      </c>
      <c r="Q1716" s="103" t="str">
        <f t="shared" si="6620"/>
        <v/>
      </c>
      <c r="R1716" s="103" t="str">
        <f t="shared" si="6621"/>
        <v/>
      </c>
      <c r="S1716" s="103" t="str">
        <f t="shared" si="6622"/>
        <v/>
      </c>
      <c r="T1716" s="103" t="str">
        <f t="shared" si="6623"/>
        <v/>
      </c>
      <c r="U1716" s="103" t="str">
        <f t="shared" si="6624"/>
        <v/>
      </c>
      <c r="V1716" s="103" t="str">
        <f t="shared" si="6625"/>
        <v/>
      </c>
      <c r="W1716" s="103" t="str">
        <f t="shared" si="6626"/>
        <v/>
      </c>
      <c r="X1716" s="103" t="str">
        <f t="shared" si="6627"/>
        <v/>
      </c>
      <c r="Y1716" s="103" t="str">
        <f t="shared" si="6628"/>
        <v/>
      </c>
      <c r="Z1716" s="12" t="str">
        <f t="shared" si="6319"/>
        <v/>
      </c>
      <c r="AA1716" s="12" t="str">
        <f t="shared" si="6320"/>
        <v/>
      </c>
      <c r="AB1716" s="12" t="str">
        <f t="shared" si="6321"/>
        <v/>
      </c>
      <c r="AC1716" s="12" t="str">
        <f t="shared" si="6322"/>
        <v/>
      </c>
      <c r="AD1716" s="12" t="str">
        <f t="shared" si="6323"/>
        <v/>
      </c>
      <c r="AE1716" s="12" t="str">
        <f t="shared" si="6324"/>
        <v/>
      </c>
      <c r="AF1716" s="12" t="str">
        <f t="shared" si="6325"/>
        <v/>
      </c>
      <c r="AG1716" s="12" t="str">
        <f t="shared" si="6326"/>
        <v/>
      </c>
      <c r="AH1716" s="12" t="str">
        <f t="shared" si="6327"/>
        <v/>
      </c>
      <c r="AI1716" s="12" t="str">
        <f t="shared" si="6328"/>
        <v/>
      </c>
      <c r="AJ1716" s="12" t="str">
        <f t="shared" si="6460"/>
        <v/>
      </c>
      <c r="AK1716" s="12" t="str">
        <f t="shared" si="6461"/>
        <v/>
      </c>
      <c r="AL1716" s="12" t="str">
        <f t="shared" si="6462"/>
        <v/>
      </c>
      <c r="AM1716" s="12" t="str">
        <f t="shared" si="6463"/>
        <v/>
      </c>
      <c r="AN1716" s="12" t="str">
        <f t="shared" si="6464"/>
        <v/>
      </c>
      <c r="AO1716" s="29" t="str">
        <f t="shared" ref="AO1716" si="6712">IF(A1716&lt;&gt;"",SUM(Z1716:AN1716),"")</f>
        <v/>
      </c>
      <c r="AP1716" s="31" t="str">
        <f t="shared" si="6552"/>
        <v>0</v>
      </c>
      <c r="AQ1716"/>
      <c r="AR1716" s="58">
        <f t="shared" si="6553"/>
        <v>0</v>
      </c>
      <c r="AS1716" s="58">
        <f t="shared" si="6554"/>
        <v>0</v>
      </c>
      <c r="AT1716" s="65">
        <f t="shared" si="6555"/>
        <v>0</v>
      </c>
      <c r="AU1716" s="82" t="str">
        <f t="shared" si="6330"/>
        <v/>
      </c>
      <c r="AV1716" s="82" t="str">
        <f t="shared" si="6331"/>
        <v/>
      </c>
      <c r="AW1716" s="82" t="str">
        <f t="shared" si="6332"/>
        <v/>
      </c>
      <c r="AX1716" s="82" t="str">
        <f t="shared" si="6333"/>
        <v/>
      </c>
      <c r="AY1716" s="82" t="str">
        <f t="shared" si="6334"/>
        <v/>
      </c>
      <c r="AZ1716" s="82" t="str">
        <f t="shared" si="6335"/>
        <v/>
      </c>
      <c r="BA1716" s="82" t="str">
        <f t="shared" si="6336"/>
        <v/>
      </c>
      <c r="BB1716" s="82" t="str">
        <f t="shared" si="6337"/>
        <v/>
      </c>
      <c r="BC1716" s="82" t="str">
        <f t="shared" si="6338"/>
        <v/>
      </c>
      <c r="BD1716" s="82" t="str">
        <f t="shared" si="6339"/>
        <v/>
      </c>
      <c r="BE1716" s="83" t="str">
        <f t="shared" ref="BE1716" si="6713">IF(K1716&lt;&gt;"",$J1716&amp;",","")</f>
        <v/>
      </c>
      <c r="BF1716" s="83" t="str">
        <f t="shared" ref="BF1716" si="6714">IF(L1716&lt;&gt;"",$J1716&amp;",","")</f>
        <v/>
      </c>
      <c r="BG1716" s="83" t="str">
        <f t="shared" ref="BG1716" si="6715">IF(M1716&lt;&gt;"",$J1716&amp;",","")</f>
        <v/>
      </c>
      <c r="BH1716" s="83" t="str">
        <f t="shared" ref="BH1716" si="6716">IF(N1716&lt;&gt;"",$J1716&amp;",","")</f>
        <v/>
      </c>
      <c r="BI1716" s="83" t="str">
        <f t="shared" ref="BI1716:BN1716" si="6717">IF(O1716&lt;&gt;"",$J1716&amp;",","")</f>
        <v/>
      </c>
      <c r="BJ1716" s="83" t="str">
        <f t="shared" si="6717"/>
        <v/>
      </c>
      <c r="BK1716" s="83" t="str">
        <f t="shared" si="6717"/>
        <v/>
      </c>
      <c r="BL1716" s="83" t="str">
        <f t="shared" si="6717"/>
        <v/>
      </c>
      <c r="BM1716" s="83" t="str">
        <f t="shared" si="6717"/>
        <v/>
      </c>
      <c r="BN1716" s="83" t="str">
        <f t="shared" si="6717"/>
        <v/>
      </c>
      <c r="BO1716" s="68"/>
      <c r="BP1716" s="68"/>
      <c r="BQ1716" s="68"/>
      <c r="BR1716" s="81">
        <f t="shared" ref="BR1716" ca="1" si="6718">IF($A$2="no",INT(RAND()*36+1),INT(RAND()*37))</f>
        <v>13</v>
      </c>
    </row>
    <row r="1717" spans="1:70" x14ac:dyDescent="0.2">
      <c r="A1717" s="95"/>
      <c r="B1717" s="84" t="str">
        <f t="shared" ref="B1717" si="6719">IF(A1717="","",IF(COUNTBLANK(AU1718:BD1718)=10,"DB",AU1718&amp;AV1718&amp;AW1718&amp;AX1718&amp;AY1718&amp;AZ1718&amp;BA1718&amp;BB1718&amp;BC1718&amp;BD1718))</f>
        <v/>
      </c>
      <c r="C1717" s="13" t="str">
        <f t="shared" ref="C1717" si="6720">IF(AR1717="Profit Target","profit target",IF(AS1717="Stop Loss","stop loss",""))</f>
        <v/>
      </c>
      <c r="D1717" s="85" t="str">
        <f t="shared" ref="D1717" si="6721">AO1717</f>
        <v/>
      </c>
      <c r="E1717" s="86" t="str">
        <f t="shared" ref="E1717" si="6722">BE1718&amp;BF1718&amp;BG1718&amp;BH1718&amp;BI1718&amp;BJ1718&amp;BK1718&amp;BL1718&amp;BM1718&amp;BN1718</f>
        <v/>
      </c>
      <c r="F1717" s="86">
        <f t="shared" si="6310"/>
        <v>0</v>
      </c>
      <c r="G1717" s="35" t="str">
        <f>IF(A1716&lt;&gt;"",COUNTIF($F$5:F1717,F1717),"")</f>
        <v/>
      </c>
      <c r="H1717" s="35">
        <f t="shared" si="6545"/>
        <v>1713</v>
      </c>
      <c r="I1717" s="117" t="str">
        <f t="shared" si="6318"/>
        <v/>
      </c>
      <c r="J1717" s="28" t="str">
        <f t="shared" si="6546"/>
        <v/>
      </c>
      <c r="K1717" s="103" t="str">
        <f t="shared" si="6346"/>
        <v/>
      </c>
      <c r="L1717" s="103" t="str">
        <f t="shared" si="6547"/>
        <v/>
      </c>
      <c r="M1717" s="103" t="str">
        <f t="shared" si="6548"/>
        <v/>
      </c>
      <c r="N1717" s="103" t="str">
        <f t="shared" si="6549"/>
        <v/>
      </c>
      <c r="O1717" s="103" t="str">
        <f t="shared" si="6550"/>
        <v/>
      </c>
      <c r="P1717" s="103" t="str">
        <f t="shared" si="6619"/>
        <v/>
      </c>
      <c r="Q1717" s="103" t="str">
        <f t="shared" si="6620"/>
        <v/>
      </c>
      <c r="R1717" s="103" t="str">
        <f t="shared" si="6621"/>
        <v/>
      </c>
      <c r="S1717" s="103" t="str">
        <f t="shared" si="6622"/>
        <v/>
      </c>
      <c r="T1717" s="103" t="str">
        <f t="shared" si="6623"/>
        <v/>
      </c>
      <c r="U1717" s="103" t="str">
        <f t="shared" si="6624"/>
        <v/>
      </c>
      <c r="V1717" s="103" t="str">
        <f t="shared" si="6625"/>
        <v/>
      </c>
      <c r="W1717" s="103" t="str">
        <f t="shared" si="6626"/>
        <v/>
      </c>
      <c r="X1717" s="103" t="str">
        <f t="shared" si="6627"/>
        <v/>
      </c>
      <c r="Y1717" s="103" t="str">
        <f t="shared" si="6628"/>
        <v/>
      </c>
      <c r="Z1717" s="12" t="str">
        <f t="shared" si="6319"/>
        <v/>
      </c>
      <c r="AA1717" s="12" t="str">
        <f t="shared" si="6320"/>
        <v/>
      </c>
      <c r="AB1717" s="12" t="str">
        <f t="shared" si="6321"/>
        <v/>
      </c>
      <c r="AC1717" s="12" t="str">
        <f t="shared" si="6322"/>
        <v/>
      </c>
      <c r="AD1717" s="12" t="str">
        <f t="shared" si="6323"/>
        <v/>
      </c>
      <c r="AE1717" s="12" t="str">
        <f t="shared" si="6324"/>
        <v/>
      </c>
      <c r="AF1717" s="12" t="str">
        <f t="shared" si="6325"/>
        <v/>
      </c>
      <c r="AG1717" s="12" t="str">
        <f t="shared" si="6326"/>
        <v/>
      </c>
      <c r="AH1717" s="12" t="str">
        <f t="shared" si="6327"/>
        <v/>
      </c>
      <c r="AI1717" s="12" t="str">
        <f t="shared" si="6328"/>
        <v/>
      </c>
      <c r="AJ1717" s="12" t="str">
        <f t="shared" si="6460"/>
        <v/>
      </c>
      <c r="AK1717" s="12" t="str">
        <f t="shared" si="6461"/>
        <v/>
      </c>
      <c r="AL1717" s="12" t="str">
        <f t="shared" si="6462"/>
        <v/>
      </c>
      <c r="AM1717" s="12" t="str">
        <f t="shared" si="6463"/>
        <v/>
      </c>
      <c r="AN1717" s="12" t="str">
        <f t="shared" si="6464"/>
        <v/>
      </c>
      <c r="AO1717" s="29" t="str">
        <f t="shared" ref="AO1717" si="6723">IF(A1717&lt;&gt;"",SUM(Z1717:AN1717),"")</f>
        <v/>
      </c>
      <c r="AP1717" s="31" t="str">
        <f t="shared" si="6552"/>
        <v>0</v>
      </c>
      <c r="AQ1717"/>
      <c r="AR1717" s="58">
        <f t="shared" si="6553"/>
        <v>0</v>
      </c>
      <c r="AS1717" s="58">
        <f t="shared" si="6554"/>
        <v>0</v>
      </c>
      <c r="AT1717" s="65">
        <f t="shared" si="6555"/>
        <v>0</v>
      </c>
      <c r="AU1717" s="82" t="str">
        <f t="shared" si="6330"/>
        <v/>
      </c>
      <c r="AV1717" s="82" t="str">
        <f t="shared" si="6331"/>
        <v/>
      </c>
      <c r="AW1717" s="82" t="str">
        <f t="shared" si="6332"/>
        <v/>
      </c>
      <c r="AX1717" s="82" t="str">
        <f t="shared" si="6333"/>
        <v/>
      </c>
      <c r="AY1717" s="82" t="str">
        <f t="shared" si="6334"/>
        <v/>
      </c>
      <c r="AZ1717" s="82" t="str">
        <f t="shared" si="6335"/>
        <v/>
      </c>
      <c r="BA1717" s="82" t="str">
        <f t="shared" si="6336"/>
        <v/>
      </c>
      <c r="BB1717" s="82" t="str">
        <f t="shared" si="6337"/>
        <v/>
      </c>
      <c r="BC1717" s="82" t="str">
        <f t="shared" si="6338"/>
        <v/>
      </c>
      <c r="BD1717" s="82" t="str">
        <f t="shared" si="6339"/>
        <v/>
      </c>
      <c r="BE1717" s="83" t="str">
        <f t="shared" ref="BE1717" si="6724">IF(K1717&lt;&gt;"",$J1717&amp;",","")</f>
        <v/>
      </c>
      <c r="BF1717" s="83" t="str">
        <f t="shared" ref="BF1717" si="6725">IF(L1717&lt;&gt;"",$J1717&amp;",","")</f>
        <v/>
      </c>
      <c r="BG1717" s="83" t="str">
        <f t="shared" ref="BG1717" si="6726">IF(M1717&lt;&gt;"",$J1717&amp;",","")</f>
        <v/>
      </c>
      <c r="BH1717" s="83" t="str">
        <f t="shared" ref="BH1717" si="6727">IF(N1717&lt;&gt;"",$J1717&amp;",","")</f>
        <v/>
      </c>
      <c r="BI1717" s="83" t="str">
        <f t="shared" ref="BI1717:BN1717" si="6728">IF(O1717&lt;&gt;"",$J1717&amp;",","")</f>
        <v/>
      </c>
      <c r="BJ1717" s="83" t="str">
        <f t="shared" si="6728"/>
        <v/>
      </c>
      <c r="BK1717" s="83" t="str">
        <f t="shared" si="6728"/>
        <v/>
      </c>
      <c r="BL1717" s="83" t="str">
        <f t="shared" si="6728"/>
        <v/>
      </c>
      <c r="BM1717" s="83" t="str">
        <f t="shared" si="6728"/>
        <v/>
      </c>
      <c r="BN1717" s="83" t="str">
        <f t="shared" si="6728"/>
        <v/>
      </c>
      <c r="BO1717" s="68"/>
      <c r="BP1717" s="68"/>
      <c r="BQ1717" s="68"/>
      <c r="BR1717" s="81">
        <f t="shared" ref="BR1717" ca="1" si="6729">IF($A$2="no",INT(RAND()*36+1),INT(RAND()*37))</f>
        <v>7</v>
      </c>
    </row>
    <row r="1718" spans="1:70" x14ac:dyDescent="0.2">
      <c r="A1718" s="95"/>
      <c r="B1718" s="84" t="str">
        <f t="shared" ref="B1718" si="6730">IF(A1718="","",IF(COUNTBLANK(AU1719:BD1719)=10,"DB",AU1719&amp;AV1719&amp;AW1719&amp;AX1719&amp;AY1719&amp;AZ1719&amp;BA1719&amp;BB1719&amp;BC1719&amp;BD1719))</f>
        <v/>
      </c>
      <c r="C1718" s="13" t="str">
        <f t="shared" ref="C1718" si="6731">IF(AR1718="Profit Target","profit target",IF(AS1718="Stop Loss","stop loss",""))</f>
        <v/>
      </c>
      <c r="D1718" s="85" t="str">
        <f t="shared" ref="D1718" si="6732">AO1718</f>
        <v/>
      </c>
      <c r="E1718" s="86" t="str">
        <f t="shared" ref="E1718" si="6733">BE1719&amp;BF1719&amp;BG1719&amp;BH1719&amp;BI1719&amp;BJ1719&amp;BK1719&amp;BL1719&amp;BM1719&amp;BN1719</f>
        <v/>
      </c>
      <c r="F1718" s="86">
        <f t="shared" si="6310"/>
        <v>0</v>
      </c>
      <c r="G1718" s="35" t="str">
        <f>IF(A1717&lt;&gt;"",COUNTIF($F$5:F1718,F1718),"")</f>
        <v/>
      </c>
      <c r="H1718" s="35">
        <f t="shared" si="6545"/>
        <v>1714</v>
      </c>
      <c r="I1718" s="117" t="str">
        <f t="shared" si="6318"/>
        <v/>
      </c>
      <c r="J1718" s="28" t="str">
        <f t="shared" si="6546"/>
        <v/>
      </c>
      <c r="K1718" s="103" t="str">
        <f t="shared" si="6346"/>
        <v/>
      </c>
      <c r="L1718" s="103" t="str">
        <f t="shared" si="6547"/>
        <v/>
      </c>
      <c r="M1718" s="103" t="str">
        <f t="shared" si="6548"/>
        <v/>
      </c>
      <c r="N1718" s="103" t="str">
        <f t="shared" si="6549"/>
        <v/>
      </c>
      <c r="O1718" s="103" t="str">
        <f t="shared" si="6550"/>
        <v/>
      </c>
      <c r="P1718" s="103" t="str">
        <f t="shared" si="6619"/>
        <v/>
      </c>
      <c r="Q1718" s="103" t="str">
        <f t="shared" si="6620"/>
        <v/>
      </c>
      <c r="R1718" s="103" t="str">
        <f t="shared" si="6621"/>
        <v/>
      </c>
      <c r="S1718" s="103" t="str">
        <f t="shared" si="6622"/>
        <v/>
      </c>
      <c r="T1718" s="103" t="str">
        <f t="shared" si="6623"/>
        <v/>
      </c>
      <c r="U1718" s="103" t="str">
        <f t="shared" si="6624"/>
        <v/>
      </c>
      <c r="V1718" s="103" t="str">
        <f t="shared" si="6625"/>
        <v/>
      </c>
      <c r="W1718" s="103" t="str">
        <f t="shared" si="6626"/>
        <v/>
      </c>
      <c r="X1718" s="103" t="str">
        <f t="shared" si="6627"/>
        <v/>
      </c>
      <c r="Y1718" s="103" t="str">
        <f t="shared" si="6628"/>
        <v/>
      </c>
      <c r="Z1718" s="12" t="str">
        <f t="shared" si="6319"/>
        <v/>
      </c>
      <c r="AA1718" s="12" t="str">
        <f t="shared" si="6320"/>
        <v/>
      </c>
      <c r="AB1718" s="12" t="str">
        <f t="shared" si="6321"/>
        <v/>
      </c>
      <c r="AC1718" s="12" t="str">
        <f t="shared" si="6322"/>
        <v/>
      </c>
      <c r="AD1718" s="12" t="str">
        <f t="shared" si="6323"/>
        <v/>
      </c>
      <c r="AE1718" s="12" t="str">
        <f t="shared" si="6324"/>
        <v/>
      </c>
      <c r="AF1718" s="12" t="str">
        <f t="shared" si="6325"/>
        <v/>
      </c>
      <c r="AG1718" s="12" t="str">
        <f t="shared" si="6326"/>
        <v/>
      </c>
      <c r="AH1718" s="12" t="str">
        <f t="shared" si="6327"/>
        <v/>
      </c>
      <c r="AI1718" s="12" t="str">
        <f t="shared" si="6328"/>
        <v/>
      </c>
      <c r="AJ1718" s="12" t="str">
        <f t="shared" si="6460"/>
        <v/>
      </c>
      <c r="AK1718" s="12" t="str">
        <f t="shared" si="6461"/>
        <v/>
      </c>
      <c r="AL1718" s="12" t="str">
        <f t="shared" si="6462"/>
        <v/>
      </c>
      <c r="AM1718" s="12" t="str">
        <f t="shared" si="6463"/>
        <v/>
      </c>
      <c r="AN1718" s="12" t="str">
        <f t="shared" si="6464"/>
        <v/>
      </c>
      <c r="AO1718" s="29" t="str">
        <f t="shared" ref="AO1718" si="6734">IF(A1718&lt;&gt;"",SUM(Z1718:AN1718),"")</f>
        <v/>
      </c>
      <c r="AP1718" s="31" t="str">
        <f t="shared" si="6552"/>
        <v>0</v>
      </c>
      <c r="AQ1718"/>
      <c r="AR1718" s="58">
        <f t="shared" si="6553"/>
        <v>0</v>
      </c>
      <c r="AS1718" s="58">
        <f t="shared" si="6554"/>
        <v>0</v>
      </c>
      <c r="AT1718" s="65">
        <f t="shared" si="6555"/>
        <v>0</v>
      </c>
      <c r="AU1718" s="82" t="str">
        <f t="shared" si="6330"/>
        <v/>
      </c>
      <c r="AV1718" s="82" t="str">
        <f t="shared" si="6331"/>
        <v/>
      </c>
      <c r="AW1718" s="82" t="str">
        <f t="shared" si="6332"/>
        <v/>
      </c>
      <c r="AX1718" s="82" t="str">
        <f t="shared" si="6333"/>
        <v/>
      </c>
      <c r="AY1718" s="82" t="str">
        <f t="shared" si="6334"/>
        <v/>
      </c>
      <c r="AZ1718" s="82" t="str">
        <f t="shared" si="6335"/>
        <v/>
      </c>
      <c r="BA1718" s="82" t="str">
        <f t="shared" si="6336"/>
        <v/>
      </c>
      <c r="BB1718" s="82" t="str">
        <f t="shared" si="6337"/>
        <v/>
      </c>
      <c r="BC1718" s="82" t="str">
        <f t="shared" si="6338"/>
        <v/>
      </c>
      <c r="BD1718" s="82" t="str">
        <f t="shared" si="6339"/>
        <v/>
      </c>
      <c r="BE1718" s="83" t="str">
        <f t="shared" ref="BE1718" si="6735">IF(K1718&lt;&gt;"",$J1718&amp;",","")</f>
        <v/>
      </c>
      <c r="BF1718" s="83" t="str">
        <f t="shared" ref="BF1718" si="6736">IF(L1718&lt;&gt;"",$J1718&amp;",","")</f>
        <v/>
      </c>
      <c r="BG1718" s="83" t="str">
        <f t="shared" ref="BG1718" si="6737">IF(M1718&lt;&gt;"",$J1718&amp;",","")</f>
        <v/>
      </c>
      <c r="BH1718" s="83" t="str">
        <f t="shared" ref="BH1718" si="6738">IF(N1718&lt;&gt;"",$J1718&amp;",","")</f>
        <v/>
      </c>
      <c r="BI1718" s="83" t="str">
        <f t="shared" ref="BI1718:BN1718" si="6739">IF(O1718&lt;&gt;"",$J1718&amp;",","")</f>
        <v/>
      </c>
      <c r="BJ1718" s="83" t="str">
        <f t="shared" si="6739"/>
        <v/>
      </c>
      <c r="BK1718" s="83" t="str">
        <f t="shared" si="6739"/>
        <v/>
      </c>
      <c r="BL1718" s="83" t="str">
        <f t="shared" si="6739"/>
        <v/>
      </c>
      <c r="BM1718" s="83" t="str">
        <f t="shared" si="6739"/>
        <v/>
      </c>
      <c r="BN1718" s="83" t="str">
        <f t="shared" si="6739"/>
        <v/>
      </c>
      <c r="BO1718" s="68"/>
      <c r="BP1718" s="68"/>
      <c r="BQ1718" s="68"/>
      <c r="BR1718" s="81">
        <f t="shared" ref="BR1718" ca="1" si="6740">IF($A$2="no",INT(RAND()*36+1),INT(RAND()*37))</f>
        <v>31</v>
      </c>
    </row>
    <row r="1719" spans="1:70" x14ac:dyDescent="0.2">
      <c r="A1719" s="95"/>
      <c r="B1719" s="84" t="str">
        <f t="shared" ref="B1719" si="6741">IF(A1719="","",IF(COUNTBLANK(AU1720:BD1720)=10,"DB",AU1720&amp;AV1720&amp;AW1720&amp;AX1720&amp;AY1720&amp;AZ1720&amp;BA1720&amp;BB1720&amp;BC1720&amp;BD1720))</f>
        <v/>
      </c>
      <c r="C1719" s="13" t="str">
        <f t="shared" ref="C1719" si="6742">IF(AR1719="Profit Target","profit target",IF(AS1719="Stop Loss","stop loss",""))</f>
        <v/>
      </c>
      <c r="D1719" s="85" t="str">
        <f t="shared" ref="D1719" si="6743">AO1719</f>
        <v/>
      </c>
      <c r="E1719" s="86" t="str">
        <f t="shared" ref="E1719" si="6744">BE1720&amp;BF1720&amp;BG1720&amp;BH1720&amp;BI1720&amp;BJ1720&amp;BK1720&amp;BL1720&amp;BM1720&amp;BN1720</f>
        <v/>
      </c>
      <c r="F1719" s="86">
        <f t="shared" si="6310"/>
        <v>0</v>
      </c>
      <c r="G1719" s="35" t="str">
        <f>IF(A1718&lt;&gt;"",COUNTIF($F$5:F1719,F1719),"")</f>
        <v/>
      </c>
      <c r="H1719" s="35">
        <f t="shared" si="6545"/>
        <v>1715</v>
      </c>
      <c r="I1719" s="117" t="str">
        <f t="shared" si="6318"/>
        <v/>
      </c>
      <c r="J1719" s="28" t="str">
        <f t="shared" si="6546"/>
        <v/>
      </c>
      <c r="K1719" s="103" t="str">
        <f t="shared" si="6346"/>
        <v/>
      </c>
      <c r="L1719" s="103" t="str">
        <f t="shared" si="6547"/>
        <v/>
      </c>
      <c r="M1719" s="103" t="str">
        <f t="shared" si="6548"/>
        <v/>
      </c>
      <c r="N1719" s="103" t="str">
        <f t="shared" si="6549"/>
        <v/>
      </c>
      <c r="O1719" s="103" t="str">
        <f t="shared" si="6550"/>
        <v/>
      </c>
      <c r="P1719" s="103" t="str">
        <f t="shared" si="6619"/>
        <v/>
      </c>
      <c r="Q1719" s="103" t="str">
        <f t="shared" si="6620"/>
        <v/>
      </c>
      <c r="R1719" s="103" t="str">
        <f t="shared" si="6621"/>
        <v/>
      </c>
      <c r="S1719" s="103" t="str">
        <f t="shared" si="6622"/>
        <v/>
      </c>
      <c r="T1719" s="103" t="str">
        <f t="shared" si="6623"/>
        <v/>
      </c>
      <c r="U1719" s="103" t="str">
        <f t="shared" si="6624"/>
        <v/>
      </c>
      <c r="V1719" s="103" t="str">
        <f t="shared" si="6625"/>
        <v/>
      </c>
      <c r="W1719" s="103" t="str">
        <f t="shared" si="6626"/>
        <v/>
      </c>
      <c r="X1719" s="103" t="str">
        <f t="shared" si="6627"/>
        <v/>
      </c>
      <c r="Y1719" s="103" t="str">
        <f t="shared" si="6628"/>
        <v/>
      </c>
      <c r="Z1719" s="12" t="str">
        <f t="shared" si="6319"/>
        <v/>
      </c>
      <c r="AA1719" s="12" t="str">
        <f t="shared" si="6320"/>
        <v/>
      </c>
      <c r="AB1719" s="12" t="str">
        <f t="shared" si="6321"/>
        <v/>
      </c>
      <c r="AC1719" s="12" t="str">
        <f t="shared" si="6322"/>
        <v/>
      </c>
      <c r="AD1719" s="12" t="str">
        <f t="shared" si="6323"/>
        <v/>
      </c>
      <c r="AE1719" s="12" t="str">
        <f t="shared" si="6324"/>
        <v/>
      </c>
      <c r="AF1719" s="12" t="str">
        <f t="shared" si="6325"/>
        <v/>
      </c>
      <c r="AG1719" s="12" t="str">
        <f t="shared" si="6326"/>
        <v/>
      </c>
      <c r="AH1719" s="12" t="str">
        <f t="shared" si="6327"/>
        <v/>
      </c>
      <c r="AI1719" s="12" t="str">
        <f t="shared" si="6328"/>
        <v/>
      </c>
      <c r="AJ1719" s="12" t="str">
        <f t="shared" si="6460"/>
        <v/>
      </c>
      <c r="AK1719" s="12" t="str">
        <f t="shared" si="6461"/>
        <v/>
      </c>
      <c r="AL1719" s="12" t="str">
        <f t="shared" si="6462"/>
        <v/>
      </c>
      <c r="AM1719" s="12" t="str">
        <f t="shared" si="6463"/>
        <v/>
      </c>
      <c r="AN1719" s="12" t="str">
        <f t="shared" si="6464"/>
        <v/>
      </c>
      <c r="AO1719" s="29" t="str">
        <f t="shared" ref="AO1719" si="6745">IF(A1719&lt;&gt;"",SUM(Z1719:AN1719),"")</f>
        <v/>
      </c>
      <c r="AP1719" s="31" t="str">
        <f t="shared" si="6552"/>
        <v>0</v>
      </c>
      <c r="AQ1719"/>
      <c r="AR1719" s="58">
        <f t="shared" si="6553"/>
        <v>0</v>
      </c>
      <c r="AS1719" s="58">
        <f t="shared" si="6554"/>
        <v>0</v>
      </c>
      <c r="AT1719" s="65">
        <f t="shared" si="6555"/>
        <v>0</v>
      </c>
      <c r="AU1719" s="82" t="str">
        <f t="shared" si="6330"/>
        <v/>
      </c>
      <c r="AV1719" s="82" t="str">
        <f t="shared" si="6331"/>
        <v/>
      </c>
      <c r="AW1719" s="82" t="str">
        <f t="shared" si="6332"/>
        <v/>
      </c>
      <c r="AX1719" s="82" t="str">
        <f t="shared" si="6333"/>
        <v/>
      </c>
      <c r="AY1719" s="82" t="str">
        <f t="shared" si="6334"/>
        <v/>
      </c>
      <c r="AZ1719" s="82" t="str">
        <f t="shared" si="6335"/>
        <v/>
      </c>
      <c r="BA1719" s="82" t="str">
        <f t="shared" si="6336"/>
        <v/>
      </c>
      <c r="BB1719" s="82" t="str">
        <f t="shared" si="6337"/>
        <v/>
      </c>
      <c r="BC1719" s="82" t="str">
        <f t="shared" si="6338"/>
        <v/>
      </c>
      <c r="BD1719" s="82" t="str">
        <f t="shared" si="6339"/>
        <v/>
      </c>
      <c r="BE1719" s="83" t="str">
        <f t="shared" ref="BE1719" si="6746">IF(K1719&lt;&gt;"",$J1719&amp;",","")</f>
        <v/>
      </c>
      <c r="BF1719" s="83" t="str">
        <f t="shared" ref="BF1719" si="6747">IF(L1719&lt;&gt;"",$J1719&amp;",","")</f>
        <v/>
      </c>
      <c r="BG1719" s="83" t="str">
        <f t="shared" ref="BG1719" si="6748">IF(M1719&lt;&gt;"",$J1719&amp;",","")</f>
        <v/>
      </c>
      <c r="BH1719" s="83" t="str">
        <f t="shared" ref="BH1719" si="6749">IF(N1719&lt;&gt;"",$J1719&amp;",","")</f>
        <v/>
      </c>
      <c r="BI1719" s="83" t="str">
        <f t="shared" ref="BI1719:BN1719" si="6750">IF(O1719&lt;&gt;"",$J1719&amp;",","")</f>
        <v/>
      </c>
      <c r="BJ1719" s="83" t="str">
        <f t="shared" si="6750"/>
        <v/>
      </c>
      <c r="BK1719" s="83" t="str">
        <f t="shared" si="6750"/>
        <v/>
      </c>
      <c r="BL1719" s="83" t="str">
        <f t="shared" si="6750"/>
        <v/>
      </c>
      <c r="BM1719" s="83" t="str">
        <f t="shared" si="6750"/>
        <v/>
      </c>
      <c r="BN1719" s="83" t="str">
        <f t="shared" si="6750"/>
        <v/>
      </c>
      <c r="BO1719" s="68"/>
      <c r="BP1719" s="68"/>
      <c r="BQ1719" s="68"/>
      <c r="BR1719" s="81">
        <f t="shared" ref="BR1719" ca="1" si="6751">IF($A$2="no",INT(RAND()*36+1),INT(RAND()*37))</f>
        <v>1</v>
      </c>
    </row>
    <row r="1720" spans="1:70" x14ac:dyDescent="0.2">
      <c r="A1720" s="95"/>
      <c r="B1720" s="84" t="str">
        <f t="shared" ref="B1720" si="6752">IF(A1720="","",IF(COUNTBLANK(AU1721:BD1721)=10,"DB",AU1721&amp;AV1721&amp;AW1721&amp;AX1721&amp;AY1721&amp;AZ1721&amp;BA1721&amp;BB1721&amp;BC1721&amp;BD1721))</f>
        <v/>
      </c>
      <c r="C1720" s="13" t="str">
        <f t="shared" ref="C1720" si="6753">IF(AR1720="Profit Target","profit target",IF(AS1720="Stop Loss","stop loss",""))</f>
        <v/>
      </c>
      <c r="D1720" s="85" t="str">
        <f t="shared" ref="D1720" si="6754">AO1720</f>
        <v/>
      </c>
      <c r="E1720" s="86" t="str">
        <f t="shared" ref="E1720" si="6755">BE1721&amp;BF1721&amp;BG1721&amp;BH1721&amp;BI1721&amp;BJ1721&amp;BK1721&amp;BL1721&amp;BM1721&amp;BN1721</f>
        <v/>
      </c>
      <c r="F1720" s="86">
        <f t="shared" si="6310"/>
        <v>0</v>
      </c>
      <c r="G1720" s="35" t="str">
        <f>IF(A1719&lt;&gt;"",COUNTIF($F$5:F1720,F1720),"")</f>
        <v/>
      </c>
      <c r="H1720" s="35">
        <f t="shared" si="6545"/>
        <v>1716</v>
      </c>
      <c r="I1720" s="117" t="str">
        <f t="shared" si="6318"/>
        <v/>
      </c>
      <c r="J1720" s="28" t="str">
        <f t="shared" si="6546"/>
        <v/>
      </c>
      <c r="K1720" s="103" t="str">
        <f t="shared" si="6346"/>
        <v/>
      </c>
      <c r="L1720" s="103" t="str">
        <f t="shared" si="6547"/>
        <v/>
      </c>
      <c r="M1720" s="103" t="str">
        <f t="shared" si="6548"/>
        <v/>
      </c>
      <c r="N1720" s="103" t="str">
        <f t="shared" si="6549"/>
        <v/>
      </c>
      <c r="O1720" s="103" t="str">
        <f t="shared" si="6550"/>
        <v/>
      </c>
      <c r="P1720" s="103" t="str">
        <f t="shared" si="6619"/>
        <v/>
      </c>
      <c r="Q1720" s="103" t="str">
        <f t="shared" si="6620"/>
        <v/>
      </c>
      <c r="R1720" s="103" t="str">
        <f t="shared" si="6621"/>
        <v/>
      </c>
      <c r="S1720" s="103" t="str">
        <f t="shared" si="6622"/>
        <v/>
      </c>
      <c r="T1720" s="103" t="str">
        <f t="shared" si="6623"/>
        <v/>
      </c>
      <c r="U1720" s="103" t="str">
        <f t="shared" si="6624"/>
        <v/>
      </c>
      <c r="V1720" s="103" t="str">
        <f t="shared" si="6625"/>
        <v/>
      </c>
      <c r="W1720" s="103" t="str">
        <f t="shared" si="6626"/>
        <v/>
      </c>
      <c r="X1720" s="103" t="str">
        <f t="shared" si="6627"/>
        <v/>
      </c>
      <c r="Y1720" s="103" t="str">
        <f t="shared" si="6628"/>
        <v/>
      </c>
      <c r="Z1720" s="12" t="str">
        <f t="shared" si="6319"/>
        <v/>
      </c>
      <c r="AA1720" s="12" t="str">
        <f t="shared" si="6320"/>
        <v/>
      </c>
      <c r="AB1720" s="12" t="str">
        <f t="shared" si="6321"/>
        <v/>
      </c>
      <c r="AC1720" s="12" t="str">
        <f t="shared" si="6322"/>
        <v/>
      </c>
      <c r="AD1720" s="12" t="str">
        <f t="shared" si="6323"/>
        <v/>
      </c>
      <c r="AE1720" s="12" t="str">
        <f t="shared" si="6324"/>
        <v/>
      </c>
      <c r="AF1720" s="12" t="str">
        <f t="shared" si="6325"/>
        <v/>
      </c>
      <c r="AG1720" s="12" t="str">
        <f t="shared" si="6326"/>
        <v/>
      </c>
      <c r="AH1720" s="12" t="str">
        <f t="shared" si="6327"/>
        <v/>
      </c>
      <c r="AI1720" s="12" t="str">
        <f t="shared" si="6328"/>
        <v/>
      </c>
      <c r="AJ1720" s="12" t="str">
        <f t="shared" ref="AJ1720:AJ1751" si="6756">IF(U1720&lt;&gt;"",IF(U1720=$F1720,(17*$J1719),(-1*$J1719)),"")</f>
        <v/>
      </c>
      <c r="AK1720" s="12" t="str">
        <f t="shared" ref="AK1720:AK1751" si="6757">IF(V1720&lt;&gt;"",IF(V1720=$F1720,(17*$J1719),(-1*$J1719)),"")</f>
        <v/>
      </c>
      <c r="AL1720" s="12" t="str">
        <f t="shared" ref="AL1720:AL1751" si="6758">IF(W1720&lt;&gt;"",IF(W1720=$F1720,(17*$J1719),(-1*$J1719)),"")</f>
        <v/>
      </c>
      <c r="AM1720" s="12" t="str">
        <f t="shared" ref="AM1720:AM1751" si="6759">IF(X1720&lt;&gt;"",IF(X1720=$F1720,(17*$J1719),(-1*$J1719)),"")</f>
        <v/>
      </c>
      <c r="AN1720" s="12" t="str">
        <f t="shared" ref="AN1720:AN1751" si="6760">IF(Y1720&lt;&gt;"",IF(Y1720=$F1720,(17*$J1719),(-1*$J1719)),"")</f>
        <v/>
      </c>
      <c r="AO1720" s="29" t="str">
        <f t="shared" ref="AO1720" si="6761">IF(A1720&lt;&gt;"",SUM(Z1720:AN1720),"")</f>
        <v/>
      </c>
      <c r="AP1720" s="31" t="str">
        <f t="shared" si="6552"/>
        <v>0</v>
      </c>
      <c r="AQ1720"/>
      <c r="AR1720" s="58">
        <f t="shared" si="6553"/>
        <v>0</v>
      </c>
      <c r="AS1720" s="58">
        <f t="shared" si="6554"/>
        <v>0</v>
      </c>
      <c r="AT1720" s="65">
        <f t="shared" si="6555"/>
        <v>0</v>
      </c>
      <c r="AU1720" s="82" t="str">
        <f t="shared" si="6330"/>
        <v/>
      </c>
      <c r="AV1720" s="82" t="str">
        <f t="shared" si="6331"/>
        <v/>
      </c>
      <c r="AW1720" s="82" t="str">
        <f t="shared" si="6332"/>
        <v/>
      </c>
      <c r="AX1720" s="82" t="str">
        <f t="shared" si="6333"/>
        <v/>
      </c>
      <c r="AY1720" s="82" t="str">
        <f t="shared" si="6334"/>
        <v/>
      </c>
      <c r="AZ1720" s="82" t="str">
        <f t="shared" si="6335"/>
        <v/>
      </c>
      <c r="BA1720" s="82" t="str">
        <f t="shared" si="6336"/>
        <v/>
      </c>
      <c r="BB1720" s="82" t="str">
        <f t="shared" si="6337"/>
        <v/>
      </c>
      <c r="BC1720" s="82" t="str">
        <f t="shared" si="6338"/>
        <v/>
      </c>
      <c r="BD1720" s="82" t="str">
        <f t="shared" si="6339"/>
        <v/>
      </c>
      <c r="BE1720" s="83" t="str">
        <f t="shared" ref="BE1720" si="6762">IF(K1720&lt;&gt;"",$J1720&amp;",","")</f>
        <v/>
      </c>
      <c r="BF1720" s="83" t="str">
        <f t="shared" ref="BF1720" si="6763">IF(L1720&lt;&gt;"",$J1720&amp;",","")</f>
        <v/>
      </c>
      <c r="BG1720" s="83" t="str">
        <f t="shared" ref="BG1720" si="6764">IF(M1720&lt;&gt;"",$J1720&amp;",","")</f>
        <v/>
      </c>
      <c r="BH1720" s="83" t="str">
        <f t="shared" ref="BH1720" si="6765">IF(N1720&lt;&gt;"",$J1720&amp;",","")</f>
        <v/>
      </c>
      <c r="BI1720" s="83" t="str">
        <f t="shared" ref="BI1720:BN1720" si="6766">IF(O1720&lt;&gt;"",$J1720&amp;",","")</f>
        <v/>
      </c>
      <c r="BJ1720" s="83" t="str">
        <f t="shared" si="6766"/>
        <v/>
      </c>
      <c r="BK1720" s="83" t="str">
        <f t="shared" si="6766"/>
        <v/>
      </c>
      <c r="BL1720" s="83" t="str">
        <f t="shared" si="6766"/>
        <v/>
      </c>
      <c r="BM1720" s="83" t="str">
        <f t="shared" si="6766"/>
        <v/>
      </c>
      <c r="BN1720" s="83" t="str">
        <f t="shared" si="6766"/>
        <v/>
      </c>
      <c r="BO1720" s="68"/>
      <c r="BP1720" s="68"/>
      <c r="BQ1720" s="68"/>
      <c r="BR1720" s="81">
        <f t="shared" ref="BR1720" ca="1" si="6767">IF($A$2="no",INT(RAND()*36+1),INT(RAND()*37))</f>
        <v>21</v>
      </c>
    </row>
    <row r="1721" spans="1:70" x14ac:dyDescent="0.2">
      <c r="A1721" s="95"/>
      <c r="B1721" s="84" t="str">
        <f t="shared" ref="B1721" si="6768">IF(A1721="","",IF(COUNTBLANK(AU1722:BD1722)=10,"DB",AU1722&amp;AV1722&amp;AW1722&amp;AX1722&amp;AY1722&amp;AZ1722&amp;BA1722&amp;BB1722&amp;BC1722&amp;BD1722))</f>
        <v/>
      </c>
      <c r="C1721" s="13" t="str">
        <f t="shared" ref="C1721" si="6769">IF(AR1721="Profit Target","profit target",IF(AS1721="Stop Loss","stop loss",""))</f>
        <v/>
      </c>
      <c r="D1721" s="85" t="str">
        <f t="shared" ref="D1721" si="6770">AO1721</f>
        <v/>
      </c>
      <c r="E1721" s="86" t="str">
        <f t="shared" ref="E1721" si="6771">BE1722&amp;BF1722&amp;BG1722&amp;BH1722&amp;BI1722&amp;BJ1722&amp;BK1722&amp;BL1722&amp;BM1722&amp;BN1722</f>
        <v/>
      </c>
      <c r="F1721" s="86">
        <f t="shared" si="6310"/>
        <v>0</v>
      </c>
      <c r="G1721" s="35" t="str">
        <f>IF(A1720&lt;&gt;"",COUNTIF($F$5:F1721,F1721),"")</f>
        <v/>
      </c>
      <c r="H1721" s="35">
        <f t="shared" si="6545"/>
        <v>1717</v>
      </c>
      <c r="I1721" s="117" t="str">
        <f t="shared" si="6318"/>
        <v/>
      </c>
      <c r="J1721" s="28" t="str">
        <f t="shared" si="6546"/>
        <v/>
      </c>
      <c r="K1721" s="103" t="str">
        <f t="shared" si="6346"/>
        <v/>
      </c>
      <c r="L1721" s="103" t="str">
        <f t="shared" si="6547"/>
        <v/>
      </c>
      <c r="M1721" s="103" t="str">
        <f t="shared" si="6548"/>
        <v/>
      </c>
      <c r="N1721" s="103" t="str">
        <f t="shared" si="6549"/>
        <v/>
      </c>
      <c r="O1721" s="103" t="str">
        <f t="shared" si="6550"/>
        <v/>
      </c>
      <c r="P1721" s="103" t="str">
        <f t="shared" si="6619"/>
        <v/>
      </c>
      <c r="Q1721" s="103" t="str">
        <f t="shared" si="6620"/>
        <v/>
      </c>
      <c r="R1721" s="103" t="str">
        <f t="shared" si="6621"/>
        <v/>
      </c>
      <c r="S1721" s="103" t="str">
        <f t="shared" si="6622"/>
        <v/>
      </c>
      <c r="T1721" s="103" t="str">
        <f t="shared" si="6623"/>
        <v/>
      </c>
      <c r="U1721" s="103" t="str">
        <f t="shared" si="6624"/>
        <v/>
      </c>
      <c r="V1721" s="103" t="str">
        <f t="shared" si="6625"/>
        <v/>
      </c>
      <c r="W1721" s="103" t="str">
        <f t="shared" si="6626"/>
        <v/>
      </c>
      <c r="X1721" s="103" t="str">
        <f t="shared" si="6627"/>
        <v/>
      </c>
      <c r="Y1721" s="103" t="str">
        <f t="shared" si="6628"/>
        <v/>
      </c>
      <c r="Z1721" s="12" t="str">
        <f t="shared" si="6319"/>
        <v/>
      </c>
      <c r="AA1721" s="12" t="str">
        <f t="shared" si="6320"/>
        <v/>
      </c>
      <c r="AB1721" s="12" t="str">
        <f t="shared" si="6321"/>
        <v/>
      </c>
      <c r="AC1721" s="12" t="str">
        <f t="shared" si="6322"/>
        <v/>
      </c>
      <c r="AD1721" s="12" t="str">
        <f t="shared" si="6323"/>
        <v/>
      </c>
      <c r="AE1721" s="12" t="str">
        <f t="shared" si="6324"/>
        <v/>
      </c>
      <c r="AF1721" s="12" t="str">
        <f t="shared" si="6325"/>
        <v/>
      </c>
      <c r="AG1721" s="12" t="str">
        <f t="shared" si="6326"/>
        <v/>
      </c>
      <c r="AH1721" s="12" t="str">
        <f t="shared" si="6327"/>
        <v/>
      </c>
      <c r="AI1721" s="12" t="str">
        <f t="shared" si="6328"/>
        <v/>
      </c>
      <c r="AJ1721" s="12" t="str">
        <f t="shared" si="6756"/>
        <v/>
      </c>
      <c r="AK1721" s="12" t="str">
        <f t="shared" si="6757"/>
        <v/>
      </c>
      <c r="AL1721" s="12" t="str">
        <f t="shared" si="6758"/>
        <v/>
      </c>
      <c r="AM1721" s="12" t="str">
        <f t="shared" si="6759"/>
        <v/>
      </c>
      <c r="AN1721" s="12" t="str">
        <f t="shared" si="6760"/>
        <v/>
      </c>
      <c r="AO1721" s="29" t="str">
        <f t="shared" ref="AO1721" si="6772">IF(A1721&lt;&gt;"",SUM(Z1721:AN1721),"")</f>
        <v/>
      </c>
      <c r="AP1721" s="31" t="str">
        <f t="shared" si="6552"/>
        <v>0</v>
      </c>
      <c r="AQ1721"/>
      <c r="AR1721" s="58">
        <f t="shared" si="6553"/>
        <v>0</v>
      </c>
      <c r="AS1721" s="58">
        <f t="shared" si="6554"/>
        <v>0</v>
      </c>
      <c r="AT1721" s="65">
        <f t="shared" si="6555"/>
        <v>0</v>
      </c>
      <c r="AU1721" s="82" t="str">
        <f t="shared" si="6330"/>
        <v/>
      </c>
      <c r="AV1721" s="82" t="str">
        <f t="shared" si="6331"/>
        <v/>
      </c>
      <c r="AW1721" s="82" t="str">
        <f t="shared" si="6332"/>
        <v/>
      </c>
      <c r="AX1721" s="82" t="str">
        <f t="shared" si="6333"/>
        <v/>
      </c>
      <c r="AY1721" s="82" t="str">
        <f t="shared" si="6334"/>
        <v/>
      </c>
      <c r="AZ1721" s="82" t="str">
        <f t="shared" si="6335"/>
        <v/>
      </c>
      <c r="BA1721" s="82" t="str">
        <f t="shared" si="6336"/>
        <v/>
      </c>
      <c r="BB1721" s="82" t="str">
        <f t="shared" si="6337"/>
        <v/>
      </c>
      <c r="BC1721" s="82" t="str">
        <f t="shared" si="6338"/>
        <v/>
      </c>
      <c r="BD1721" s="82" t="str">
        <f t="shared" si="6339"/>
        <v/>
      </c>
      <c r="BE1721" s="83" t="str">
        <f t="shared" ref="BE1721" si="6773">IF(K1721&lt;&gt;"",$J1721&amp;",","")</f>
        <v/>
      </c>
      <c r="BF1721" s="83" t="str">
        <f t="shared" ref="BF1721" si="6774">IF(L1721&lt;&gt;"",$J1721&amp;",","")</f>
        <v/>
      </c>
      <c r="BG1721" s="83" t="str">
        <f t="shared" ref="BG1721" si="6775">IF(M1721&lt;&gt;"",$J1721&amp;",","")</f>
        <v/>
      </c>
      <c r="BH1721" s="83" t="str">
        <f t="shared" ref="BH1721" si="6776">IF(N1721&lt;&gt;"",$J1721&amp;",","")</f>
        <v/>
      </c>
      <c r="BI1721" s="83" t="str">
        <f t="shared" ref="BI1721:BN1721" si="6777">IF(O1721&lt;&gt;"",$J1721&amp;",","")</f>
        <v/>
      </c>
      <c r="BJ1721" s="83" t="str">
        <f t="shared" si="6777"/>
        <v/>
      </c>
      <c r="BK1721" s="83" t="str">
        <f t="shared" si="6777"/>
        <v/>
      </c>
      <c r="BL1721" s="83" t="str">
        <f t="shared" si="6777"/>
        <v/>
      </c>
      <c r="BM1721" s="83" t="str">
        <f t="shared" si="6777"/>
        <v/>
      </c>
      <c r="BN1721" s="83" t="str">
        <f t="shared" si="6777"/>
        <v/>
      </c>
      <c r="BO1721" s="68"/>
      <c r="BP1721" s="68"/>
      <c r="BQ1721" s="68"/>
      <c r="BR1721" s="81">
        <f t="shared" ref="BR1721" ca="1" si="6778">IF($A$2="no",INT(RAND()*36+1),INT(RAND()*37))</f>
        <v>5</v>
      </c>
    </row>
    <row r="1722" spans="1:70" x14ac:dyDescent="0.2">
      <c r="A1722" s="95"/>
      <c r="B1722" s="84" t="str">
        <f t="shared" ref="B1722" si="6779">IF(A1722="","",IF(COUNTBLANK(AU1723:BD1723)=10,"DB",AU1723&amp;AV1723&amp;AW1723&amp;AX1723&amp;AY1723&amp;AZ1723&amp;BA1723&amp;BB1723&amp;BC1723&amp;BD1723))</f>
        <v/>
      </c>
      <c r="C1722" s="13" t="str">
        <f t="shared" ref="C1722" si="6780">IF(AR1722="Profit Target","profit target",IF(AS1722="Stop Loss","stop loss",""))</f>
        <v/>
      </c>
      <c r="D1722" s="85" t="str">
        <f t="shared" ref="D1722" si="6781">AO1722</f>
        <v/>
      </c>
      <c r="E1722" s="86" t="str">
        <f t="shared" ref="E1722" si="6782">BE1723&amp;BF1723&amp;BG1723&amp;BH1723&amp;BI1723&amp;BJ1723&amp;BK1723&amp;BL1723&amp;BM1723&amp;BN1723</f>
        <v/>
      </c>
      <c r="F1722" s="86">
        <f t="shared" si="6310"/>
        <v>0</v>
      </c>
      <c r="G1722" s="35" t="str">
        <f>IF(A1721&lt;&gt;"",COUNTIF($F$5:F1722,F1722),"")</f>
        <v/>
      </c>
      <c r="H1722" s="35">
        <f t="shared" si="6545"/>
        <v>1718</v>
      </c>
      <c r="I1722" s="117" t="str">
        <f t="shared" si="6318"/>
        <v/>
      </c>
      <c r="J1722" s="28" t="str">
        <f t="shared" si="6546"/>
        <v/>
      </c>
      <c r="K1722" s="103" t="str">
        <f t="shared" si="6346"/>
        <v/>
      </c>
      <c r="L1722" s="103" t="str">
        <f t="shared" si="6547"/>
        <v/>
      </c>
      <c r="M1722" s="103" t="str">
        <f t="shared" si="6548"/>
        <v/>
      </c>
      <c r="N1722" s="103" t="str">
        <f t="shared" si="6549"/>
        <v/>
      </c>
      <c r="O1722" s="103" t="str">
        <f t="shared" si="6550"/>
        <v/>
      </c>
      <c r="P1722" s="103" t="str">
        <f t="shared" si="6619"/>
        <v/>
      </c>
      <c r="Q1722" s="103" t="str">
        <f t="shared" si="6620"/>
        <v/>
      </c>
      <c r="R1722" s="103" t="str">
        <f t="shared" si="6621"/>
        <v/>
      </c>
      <c r="S1722" s="103" t="str">
        <f t="shared" si="6622"/>
        <v/>
      </c>
      <c r="T1722" s="103" t="str">
        <f t="shared" si="6623"/>
        <v/>
      </c>
      <c r="U1722" s="103" t="str">
        <f t="shared" si="6624"/>
        <v/>
      </c>
      <c r="V1722" s="103" t="str">
        <f t="shared" si="6625"/>
        <v/>
      </c>
      <c r="W1722" s="103" t="str">
        <f t="shared" si="6626"/>
        <v/>
      </c>
      <c r="X1722" s="103" t="str">
        <f t="shared" si="6627"/>
        <v/>
      </c>
      <c r="Y1722" s="103" t="str">
        <f t="shared" si="6628"/>
        <v/>
      </c>
      <c r="Z1722" s="12" t="str">
        <f t="shared" si="6319"/>
        <v/>
      </c>
      <c r="AA1722" s="12" t="str">
        <f t="shared" si="6320"/>
        <v/>
      </c>
      <c r="AB1722" s="12" t="str">
        <f t="shared" si="6321"/>
        <v/>
      </c>
      <c r="AC1722" s="12" t="str">
        <f t="shared" si="6322"/>
        <v/>
      </c>
      <c r="AD1722" s="12" t="str">
        <f t="shared" si="6323"/>
        <v/>
      </c>
      <c r="AE1722" s="12" t="str">
        <f t="shared" si="6324"/>
        <v/>
      </c>
      <c r="AF1722" s="12" t="str">
        <f t="shared" si="6325"/>
        <v/>
      </c>
      <c r="AG1722" s="12" t="str">
        <f t="shared" si="6326"/>
        <v/>
      </c>
      <c r="AH1722" s="12" t="str">
        <f t="shared" si="6327"/>
        <v/>
      </c>
      <c r="AI1722" s="12" t="str">
        <f t="shared" si="6328"/>
        <v/>
      </c>
      <c r="AJ1722" s="12" t="str">
        <f t="shared" si="6756"/>
        <v/>
      </c>
      <c r="AK1722" s="12" t="str">
        <f t="shared" si="6757"/>
        <v/>
      </c>
      <c r="AL1722" s="12" t="str">
        <f t="shared" si="6758"/>
        <v/>
      </c>
      <c r="AM1722" s="12" t="str">
        <f t="shared" si="6759"/>
        <v/>
      </c>
      <c r="AN1722" s="12" t="str">
        <f t="shared" si="6760"/>
        <v/>
      </c>
      <c r="AO1722" s="29" t="str">
        <f t="shared" ref="AO1722" si="6783">IF(A1722&lt;&gt;"",SUM(Z1722:AN1722),"")</f>
        <v/>
      </c>
      <c r="AP1722" s="31" t="str">
        <f t="shared" si="6552"/>
        <v>0</v>
      </c>
      <c r="AQ1722"/>
      <c r="AR1722" s="58">
        <f t="shared" si="6553"/>
        <v>0</v>
      </c>
      <c r="AS1722" s="58">
        <f t="shared" si="6554"/>
        <v>0</v>
      </c>
      <c r="AT1722" s="65">
        <f t="shared" si="6555"/>
        <v>0</v>
      </c>
      <c r="AU1722" s="82" t="str">
        <f t="shared" si="6330"/>
        <v/>
      </c>
      <c r="AV1722" s="82" t="str">
        <f t="shared" si="6331"/>
        <v/>
      </c>
      <c r="AW1722" s="82" t="str">
        <f t="shared" si="6332"/>
        <v/>
      </c>
      <c r="AX1722" s="82" t="str">
        <f t="shared" si="6333"/>
        <v/>
      </c>
      <c r="AY1722" s="82" t="str">
        <f t="shared" si="6334"/>
        <v/>
      </c>
      <c r="AZ1722" s="82" t="str">
        <f t="shared" si="6335"/>
        <v/>
      </c>
      <c r="BA1722" s="82" t="str">
        <f t="shared" si="6336"/>
        <v/>
      </c>
      <c r="BB1722" s="82" t="str">
        <f t="shared" si="6337"/>
        <v/>
      </c>
      <c r="BC1722" s="82" t="str">
        <f t="shared" si="6338"/>
        <v/>
      </c>
      <c r="BD1722" s="82" t="str">
        <f t="shared" si="6339"/>
        <v/>
      </c>
      <c r="BE1722" s="83" t="str">
        <f t="shared" ref="BE1722" si="6784">IF(K1722&lt;&gt;"",$J1722&amp;",","")</f>
        <v/>
      </c>
      <c r="BF1722" s="83" t="str">
        <f t="shared" ref="BF1722" si="6785">IF(L1722&lt;&gt;"",$J1722&amp;",","")</f>
        <v/>
      </c>
      <c r="BG1722" s="83" t="str">
        <f t="shared" ref="BG1722" si="6786">IF(M1722&lt;&gt;"",$J1722&amp;",","")</f>
        <v/>
      </c>
      <c r="BH1722" s="83" t="str">
        <f t="shared" ref="BH1722" si="6787">IF(N1722&lt;&gt;"",$J1722&amp;",","")</f>
        <v/>
      </c>
      <c r="BI1722" s="83" t="str">
        <f t="shared" ref="BI1722:BN1722" si="6788">IF(O1722&lt;&gt;"",$J1722&amp;",","")</f>
        <v/>
      </c>
      <c r="BJ1722" s="83" t="str">
        <f t="shared" si="6788"/>
        <v/>
      </c>
      <c r="BK1722" s="83" t="str">
        <f t="shared" si="6788"/>
        <v/>
      </c>
      <c r="BL1722" s="83" t="str">
        <f t="shared" si="6788"/>
        <v/>
      </c>
      <c r="BM1722" s="83" t="str">
        <f t="shared" si="6788"/>
        <v/>
      </c>
      <c r="BN1722" s="83" t="str">
        <f t="shared" si="6788"/>
        <v/>
      </c>
      <c r="BO1722" s="68"/>
      <c r="BP1722" s="68"/>
      <c r="BQ1722" s="68"/>
      <c r="BR1722" s="81">
        <f t="shared" ref="BR1722" ca="1" si="6789">IF($A$2="no",INT(RAND()*36+1),INT(RAND()*37))</f>
        <v>8</v>
      </c>
    </row>
    <row r="1723" spans="1:70" x14ac:dyDescent="0.2">
      <c r="A1723" s="95"/>
      <c r="B1723" s="84" t="str">
        <f t="shared" ref="B1723" si="6790">IF(A1723="","",IF(COUNTBLANK(AU1724:BD1724)=10,"DB",AU1724&amp;AV1724&amp;AW1724&amp;AX1724&amp;AY1724&amp;AZ1724&amp;BA1724&amp;BB1724&amp;BC1724&amp;BD1724))</f>
        <v/>
      </c>
      <c r="C1723" s="13" t="str">
        <f t="shared" ref="C1723" si="6791">IF(AR1723="Profit Target","profit target",IF(AS1723="Stop Loss","stop loss",""))</f>
        <v/>
      </c>
      <c r="D1723" s="85" t="str">
        <f t="shared" ref="D1723" si="6792">AO1723</f>
        <v/>
      </c>
      <c r="E1723" s="86" t="str">
        <f t="shared" ref="E1723" si="6793">BE1724&amp;BF1724&amp;BG1724&amp;BH1724&amp;BI1724&amp;BJ1724&amp;BK1724&amp;BL1724&amp;BM1724&amp;BN1724</f>
        <v/>
      </c>
      <c r="F1723" s="86">
        <f t="shared" si="6310"/>
        <v>0</v>
      </c>
      <c r="G1723" s="35" t="str">
        <f>IF(A1722&lt;&gt;"",COUNTIF($F$5:F1723,F1723),"")</f>
        <v/>
      </c>
      <c r="H1723" s="35">
        <f t="shared" si="6545"/>
        <v>1719</v>
      </c>
      <c r="I1723" s="117" t="str">
        <f t="shared" si="6318"/>
        <v/>
      </c>
      <c r="J1723" s="28" t="str">
        <f t="shared" si="6546"/>
        <v/>
      </c>
      <c r="K1723" s="103" t="str">
        <f t="shared" si="6346"/>
        <v/>
      </c>
      <c r="L1723" s="103" t="str">
        <f t="shared" si="6547"/>
        <v/>
      </c>
      <c r="M1723" s="103" t="str">
        <f t="shared" si="6548"/>
        <v/>
      </c>
      <c r="N1723" s="103" t="str">
        <f t="shared" si="6549"/>
        <v/>
      </c>
      <c r="O1723" s="103" t="str">
        <f t="shared" si="6550"/>
        <v/>
      </c>
      <c r="P1723" s="103" t="str">
        <f t="shared" si="6619"/>
        <v/>
      </c>
      <c r="Q1723" s="103" t="str">
        <f t="shared" si="6620"/>
        <v/>
      </c>
      <c r="R1723" s="103" t="str">
        <f t="shared" si="6621"/>
        <v/>
      </c>
      <c r="S1723" s="103" t="str">
        <f t="shared" si="6622"/>
        <v/>
      </c>
      <c r="T1723" s="103" t="str">
        <f t="shared" si="6623"/>
        <v/>
      </c>
      <c r="U1723" s="103" t="str">
        <f t="shared" si="6624"/>
        <v/>
      </c>
      <c r="V1723" s="103" t="str">
        <f t="shared" si="6625"/>
        <v/>
      </c>
      <c r="W1723" s="103" t="str">
        <f t="shared" si="6626"/>
        <v/>
      </c>
      <c r="X1723" s="103" t="str">
        <f t="shared" si="6627"/>
        <v/>
      </c>
      <c r="Y1723" s="103" t="str">
        <f t="shared" si="6628"/>
        <v/>
      </c>
      <c r="Z1723" s="12" t="str">
        <f t="shared" si="6319"/>
        <v/>
      </c>
      <c r="AA1723" s="12" t="str">
        <f t="shared" si="6320"/>
        <v/>
      </c>
      <c r="AB1723" s="12" t="str">
        <f t="shared" si="6321"/>
        <v/>
      </c>
      <c r="AC1723" s="12" t="str">
        <f t="shared" si="6322"/>
        <v/>
      </c>
      <c r="AD1723" s="12" t="str">
        <f t="shared" si="6323"/>
        <v/>
      </c>
      <c r="AE1723" s="12" t="str">
        <f t="shared" si="6324"/>
        <v/>
      </c>
      <c r="AF1723" s="12" t="str">
        <f t="shared" si="6325"/>
        <v/>
      </c>
      <c r="AG1723" s="12" t="str">
        <f t="shared" si="6326"/>
        <v/>
      </c>
      <c r="AH1723" s="12" t="str">
        <f t="shared" si="6327"/>
        <v/>
      </c>
      <c r="AI1723" s="12" t="str">
        <f t="shared" si="6328"/>
        <v/>
      </c>
      <c r="AJ1723" s="12" t="str">
        <f t="shared" si="6756"/>
        <v/>
      </c>
      <c r="AK1723" s="12" t="str">
        <f t="shared" si="6757"/>
        <v/>
      </c>
      <c r="AL1723" s="12" t="str">
        <f t="shared" si="6758"/>
        <v/>
      </c>
      <c r="AM1723" s="12" t="str">
        <f t="shared" si="6759"/>
        <v/>
      </c>
      <c r="AN1723" s="12" t="str">
        <f t="shared" si="6760"/>
        <v/>
      </c>
      <c r="AO1723" s="29" t="str">
        <f t="shared" ref="AO1723" si="6794">IF(A1723&lt;&gt;"",SUM(Z1723:AN1723),"")</f>
        <v/>
      </c>
      <c r="AP1723" s="31" t="str">
        <f t="shared" si="6552"/>
        <v>0</v>
      </c>
      <c r="AQ1723"/>
      <c r="AR1723" s="58">
        <f t="shared" si="6553"/>
        <v>0</v>
      </c>
      <c r="AS1723" s="58">
        <f t="shared" si="6554"/>
        <v>0</v>
      </c>
      <c r="AT1723" s="65">
        <f t="shared" si="6555"/>
        <v>0</v>
      </c>
      <c r="AU1723" s="82" t="str">
        <f t="shared" si="6330"/>
        <v/>
      </c>
      <c r="AV1723" s="82" t="str">
        <f t="shared" si="6331"/>
        <v/>
      </c>
      <c r="AW1723" s="82" t="str">
        <f t="shared" si="6332"/>
        <v/>
      </c>
      <c r="AX1723" s="82" t="str">
        <f t="shared" si="6333"/>
        <v/>
      </c>
      <c r="AY1723" s="82" t="str">
        <f t="shared" si="6334"/>
        <v/>
      </c>
      <c r="AZ1723" s="82" t="str">
        <f t="shared" si="6335"/>
        <v/>
      </c>
      <c r="BA1723" s="82" t="str">
        <f t="shared" si="6336"/>
        <v/>
      </c>
      <c r="BB1723" s="82" t="str">
        <f t="shared" si="6337"/>
        <v/>
      </c>
      <c r="BC1723" s="82" t="str">
        <f t="shared" si="6338"/>
        <v/>
      </c>
      <c r="BD1723" s="82" t="str">
        <f t="shared" si="6339"/>
        <v/>
      </c>
      <c r="BE1723" s="83" t="str">
        <f t="shared" ref="BE1723" si="6795">IF(K1723&lt;&gt;"",$J1723&amp;",","")</f>
        <v/>
      </c>
      <c r="BF1723" s="83" t="str">
        <f t="shared" ref="BF1723" si="6796">IF(L1723&lt;&gt;"",$J1723&amp;",","")</f>
        <v/>
      </c>
      <c r="BG1723" s="83" t="str">
        <f t="shared" ref="BG1723" si="6797">IF(M1723&lt;&gt;"",$J1723&amp;",","")</f>
        <v/>
      </c>
      <c r="BH1723" s="83" t="str">
        <f t="shared" ref="BH1723" si="6798">IF(N1723&lt;&gt;"",$J1723&amp;",","")</f>
        <v/>
      </c>
      <c r="BI1723" s="83" t="str">
        <f t="shared" ref="BI1723:BN1723" si="6799">IF(O1723&lt;&gt;"",$J1723&amp;",","")</f>
        <v/>
      </c>
      <c r="BJ1723" s="83" t="str">
        <f t="shared" si="6799"/>
        <v/>
      </c>
      <c r="BK1723" s="83" t="str">
        <f t="shared" si="6799"/>
        <v/>
      </c>
      <c r="BL1723" s="83" t="str">
        <f t="shared" si="6799"/>
        <v/>
      </c>
      <c r="BM1723" s="83" t="str">
        <f t="shared" si="6799"/>
        <v/>
      </c>
      <c r="BN1723" s="83" t="str">
        <f t="shared" si="6799"/>
        <v/>
      </c>
      <c r="BO1723" s="68"/>
      <c r="BP1723" s="68"/>
      <c r="BQ1723" s="68"/>
      <c r="BR1723" s="81">
        <f t="shared" ref="BR1723" ca="1" si="6800">IF($A$2="no",INT(RAND()*36+1),INT(RAND()*37))</f>
        <v>32</v>
      </c>
    </row>
    <row r="1724" spans="1:70" x14ac:dyDescent="0.2">
      <c r="A1724" s="95"/>
      <c r="B1724" s="84" t="str">
        <f t="shared" ref="B1724" si="6801">IF(A1724="","",IF(COUNTBLANK(AU1725:BD1725)=10,"DB",AU1725&amp;AV1725&amp;AW1725&amp;AX1725&amp;AY1725&amp;AZ1725&amp;BA1725&amp;BB1725&amp;BC1725&amp;BD1725))</f>
        <v/>
      </c>
      <c r="C1724" s="13" t="str">
        <f t="shared" ref="C1724" si="6802">IF(AR1724="Profit Target","profit target",IF(AS1724="Stop Loss","stop loss",""))</f>
        <v/>
      </c>
      <c r="D1724" s="85" t="str">
        <f t="shared" ref="D1724" si="6803">AO1724</f>
        <v/>
      </c>
      <c r="E1724" s="86" t="str">
        <f t="shared" ref="E1724" si="6804">BE1725&amp;BF1725&amp;BG1725&amp;BH1725&amp;BI1725&amp;BJ1725&amp;BK1725&amp;BL1725&amp;BM1725&amp;BN1725</f>
        <v/>
      </c>
      <c r="F1724" s="86">
        <f t="shared" si="6310"/>
        <v>0</v>
      </c>
      <c r="G1724" s="35" t="str">
        <f>IF(A1723&lt;&gt;"",COUNTIF($F$5:F1724,F1724),"")</f>
        <v/>
      </c>
      <c r="H1724" s="35">
        <f t="shared" si="6545"/>
        <v>1720</v>
      </c>
      <c r="I1724" s="117" t="str">
        <f t="shared" si="6318"/>
        <v/>
      </c>
      <c r="J1724" s="28" t="str">
        <f t="shared" si="6546"/>
        <v/>
      </c>
      <c r="K1724" s="103" t="str">
        <f t="shared" si="6346"/>
        <v/>
      </c>
      <c r="L1724" s="103" t="str">
        <f t="shared" si="6547"/>
        <v/>
      </c>
      <c r="M1724" s="103" t="str">
        <f t="shared" si="6548"/>
        <v/>
      </c>
      <c r="N1724" s="103" t="str">
        <f t="shared" si="6549"/>
        <v/>
      </c>
      <c r="O1724" s="103" t="str">
        <f t="shared" si="6550"/>
        <v/>
      </c>
      <c r="P1724" s="103" t="str">
        <f t="shared" si="6619"/>
        <v/>
      </c>
      <c r="Q1724" s="103" t="str">
        <f t="shared" si="6620"/>
        <v/>
      </c>
      <c r="R1724" s="103" t="str">
        <f t="shared" si="6621"/>
        <v/>
      </c>
      <c r="S1724" s="103" t="str">
        <f t="shared" si="6622"/>
        <v/>
      </c>
      <c r="T1724" s="103" t="str">
        <f t="shared" si="6623"/>
        <v/>
      </c>
      <c r="U1724" s="103" t="str">
        <f t="shared" si="6624"/>
        <v/>
      </c>
      <c r="V1724" s="103" t="str">
        <f t="shared" si="6625"/>
        <v/>
      </c>
      <c r="W1724" s="103" t="str">
        <f t="shared" si="6626"/>
        <v/>
      </c>
      <c r="X1724" s="103" t="str">
        <f t="shared" si="6627"/>
        <v/>
      </c>
      <c r="Y1724" s="103" t="str">
        <f t="shared" si="6628"/>
        <v/>
      </c>
      <c r="Z1724" s="12" t="str">
        <f t="shared" si="6319"/>
        <v/>
      </c>
      <c r="AA1724" s="12" t="str">
        <f t="shared" si="6320"/>
        <v/>
      </c>
      <c r="AB1724" s="12" t="str">
        <f t="shared" si="6321"/>
        <v/>
      </c>
      <c r="AC1724" s="12" t="str">
        <f t="shared" si="6322"/>
        <v/>
      </c>
      <c r="AD1724" s="12" t="str">
        <f t="shared" si="6323"/>
        <v/>
      </c>
      <c r="AE1724" s="12" t="str">
        <f t="shared" si="6324"/>
        <v/>
      </c>
      <c r="AF1724" s="12" t="str">
        <f t="shared" si="6325"/>
        <v/>
      </c>
      <c r="AG1724" s="12" t="str">
        <f t="shared" si="6326"/>
        <v/>
      </c>
      <c r="AH1724" s="12" t="str">
        <f t="shared" si="6327"/>
        <v/>
      </c>
      <c r="AI1724" s="12" t="str">
        <f t="shared" si="6328"/>
        <v/>
      </c>
      <c r="AJ1724" s="12" t="str">
        <f t="shared" si="6756"/>
        <v/>
      </c>
      <c r="AK1724" s="12" t="str">
        <f t="shared" si="6757"/>
        <v/>
      </c>
      <c r="AL1724" s="12" t="str">
        <f t="shared" si="6758"/>
        <v/>
      </c>
      <c r="AM1724" s="12" t="str">
        <f t="shared" si="6759"/>
        <v/>
      </c>
      <c r="AN1724" s="12" t="str">
        <f t="shared" si="6760"/>
        <v/>
      </c>
      <c r="AO1724" s="29" t="str">
        <f t="shared" ref="AO1724" si="6805">IF(A1724&lt;&gt;"",SUM(Z1724:AN1724),"")</f>
        <v/>
      </c>
      <c r="AP1724" s="31" t="str">
        <f t="shared" si="6552"/>
        <v>0</v>
      </c>
      <c r="AQ1724"/>
      <c r="AR1724" s="58">
        <f t="shared" si="6553"/>
        <v>0</v>
      </c>
      <c r="AS1724" s="58">
        <f t="shared" si="6554"/>
        <v>0</v>
      </c>
      <c r="AT1724" s="65">
        <f t="shared" si="6555"/>
        <v>0</v>
      </c>
      <c r="AU1724" s="82" t="str">
        <f t="shared" si="6330"/>
        <v/>
      </c>
      <c r="AV1724" s="82" t="str">
        <f t="shared" si="6331"/>
        <v/>
      </c>
      <c r="AW1724" s="82" t="str">
        <f t="shared" si="6332"/>
        <v/>
      </c>
      <c r="AX1724" s="82" t="str">
        <f t="shared" si="6333"/>
        <v/>
      </c>
      <c r="AY1724" s="82" t="str">
        <f t="shared" si="6334"/>
        <v/>
      </c>
      <c r="AZ1724" s="82" t="str">
        <f t="shared" si="6335"/>
        <v/>
      </c>
      <c r="BA1724" s="82" t="str">
        <f t="shared" si="6336"/>
        <v/>
      </c>
      <c r="BB1724" s="82" t="str">
        <f t="shared" si="6337"/>
        <v/>
      </c>
      <c r="BC1724" s="82" t="str">
        <f t="shared" si="6338"/>
        <v/>
      </c>
      <c r="BD1724" s="82" t="str">
        <f t="shared" si="6339"/>
        <v/>
      </c>
      <c r="BE1724" s="83" t="str">
        <f t="shared" ref="BE1724" si="6806">IF(K1724&lt;&gt;"",$J1724&amp;",","")</f>
        <v/>
      </c>
      <c r="BF1724" s="83" t="str">
        <f t="shared" ref="BF1724" si="6807">IF(L1724&lt;&gt;"",$J1724&amp;",","")</f>
        <v/>
      </c>
      <c r="BG1724" s="83" t="str">
        <f t="shared" ref="BG1724" si="6808">IF(M1724&lt;&gt;"",$J1724&amp;",","")</f>
        <v/>
      </c>
      <c r="BH1724" s="83" t="str">
        <f t="shared" ref="BH1724" si="6809">IF(N1724&lt;&gt;"",$J1724&amp;",","")</f>
        <v/>
      </c>
      <c r="BI1724" s="83" t="str">
        <f t="shared" ref="BI1724:BN1724" si="6810">IF(O1724&lt;&gt;"",$J1724&amp;",","")</f>
        <v/>
      </c>
      <c r="BJ1724" s="83" t="str">
        <f t="shared" si="6810"/>
        <v/>
      </c>
      <c r="BK1724" s="83" t="str">
        <f t="shared" si="6810"/>
        <v/>
      </c>
      <c r="BL1724" s="83" t="str">
        <f t="shared" si="6810"/>
        <v/>
      </c>
      <c r="BM1724" s="83" t="str">
        <f t="shared" si="6810"/>
        <v/>
      </c>
      <c r="BN1724" s="83" t="str">
        <f t="shared" si="6810"/>
        <v/>
      </c>
      <c r="BO1724" s="68"/>
      <c r="BP1724" s="68"/>
      <c r="BQ1724" s="68"/>
      <c r="BR1724" s="81">
        <f t="shared" ref="BR1724" ca="1" si="6811">IF($A$2="no",INT(RAND()*36+1),INT(RAND()*37))</f>
        <v>5</v>
      </c>
    </row>
    <row r="1725" spans="1:70" x14ac:dyDescent="0.2">
      <c r="A1725" s="95"/>
      <c r="B1725" s="84" t="str">
        <f t="shared" ref="B1725" si="6812">IF(A1725="","",IF(COUNTBLANK(AU1726:BD1726)=10,"DB",AU1726&amp;AV1726&amp;AW1726&amp;AX1726&amp;AY1726&amp;AZ1726&amp;BA1726&amp;BB1726&amp;BC1726&amp;BD1726))</f>
        <v/>
      </c>
      <c r="C1725" s="13" t="str">
        <f t="shared" ref="C1725" si="6813">IF(AR1725="Profit Target","profit target",IF(AS1725="Stop Loss","stop loss",""))</f>
        <v/>
      </c>
      <c r="D1725" s="85" t="str">
        <f t="shared" ref="D1725" si="6814">AO1725</f>
        <v/>
      </c>
      <c r="E1725" s="86" t="str">
        <f t="shared" ref="E1725" si="6815">BE1726&amp;BF1726&amp;BG1726&amp;BH1726&amp;BI1726&amp;BJ1726&amp;BK1726&amp;BL1726&amp;BM1726&amp;BN1726</f>
        <v/>
      </c>
      <c r="F1725" s="86">
        <f t="shared" si="6310"/>
        <v>0</v>
      </c>
      <c r="G1725" s="35" t="str">
        <f>IF(A1724&lt;&gt;"",COUNTIF($F$5:F1725,F1725),"")</f>
        <v/>
      </c>
      <c r="H1725" s="35">
        <f t="shared" si="6545"/>
        <v>1721</v>
      </c>
      <c r="I1725" s="117" t="str">
        <f t="shared" si="6318"/>
        <v/>
      </c>
      <c r="J1725" s="28" t="str">
        <f t="shared" si="6546"/>
        <v/>
      </c>
      <c r="K1725" s="103" t="str">
        <f t="shared" si="6346"/>
        <v/>
      </c>
      <c r="L1725" s="103" t="str">
        <f t="shared" si="6547"/>
        <v/>
      </c>
      <c r="M1725" s="103" t="str">
        <f t="shared" si="6548"/>
        <v/>
      </c>
      <c r="N1725" s="103" t="str">
        <f t="shared" si="6549"/>
        <v/>
      </c>
      <c r="O1725" s="103" t="str">
        <f t="shared" si="6550"/>
        <v/>
      </c>
      <c r="P1725" s="103" t="str">
        <f t="shared" si="6619"/>
        <v/>
      </c>
      <c r="Q1725" s="103" t="str">
        <f t="shared" si="6620"/>
        <v/>
      </c>
      <c r="R1725" s="103" t="str">
        <f t="shared" si="6621"/>
        <v/>
      </c>
      <c r="S1725" s="103" t="str">
        <f t="shared" si="6622"/>
        <v/>
      </c>
      <c r="T1725" s="103" t="str">
        <f t="shared" si="6623"/>
        <v/>
      </c>
      <c r="U1725" s="103" t="str">
        <f t="shared" si="6624"/>
        <v/>
      </c>
      <c r="V1725" s="103" t="str">
        <f t="shared" si="6625"/>
        <v/>
      </c>
      <c r="W1725" s="103" t="str">
        <f t="shared" si="6626"/>
        <v/>
      </c>
      <c r="X1725" s="103" t="str">
        <f t="shared" si="6627"/>
        <v/>
      </c>
      <c r="Y1725" s="103" t="str">
        <f t="shared" si="6628"/>
        <v/>
      </c>
      <c r="Z1725" s="12" t="str">
        <f t="shared" si="6319"/>
        <v/>
      </c>
      <c r="AA1725" s="12" t="str">
        <f t="shared" si="6320"/>
        <v/>
      </c>
      <c r="AB1725" s="12" t="str">
        <f t="shared" si="6321"/>
        <v/>
      </c>
      <c r="AC1725" s="12" t="str">
        <f t="shared" si="6322"/>
        <v/>
      </c>
      <c r="AD1725" s="12" t="str">
        <f t="shared" si="6323"/>
        <v/>
      </c>
      <c r="AE1725" s="12" t="str">
        <f t="shared" si="6324"/>
        <v/>
      </c>
      <c r="AF1725" s="12" t="str">
        <f t="shared" si="6325"/>
        <v/>
      </c>
      <c r="AG1725" s="12" t="str">
        <f t="shared" si="6326"/>
        <v/>
      </c>
      <c r="AH1725" s="12" t="str">
        <f t="shared" si="6327"/>
        <v/>
      </c>
      <c r="AI1725" s="12" t="str">
        <f t="shared" si="6328"/>
        <v/>
      </c>
      <c r="AJ1725" s="12" t="str">
        <f t="shared" si="6756"/>
        <v/>
      </c>
      <c r="AK1725" s="12" t="str">
        <f t="shared" si="6757"/>
        <v/>
      </c>
      <c r="AL1725" s="12" t="str">
        <f t="shared" si="6758"/>
        <v/>
      </c>
      <c r="AM1725" s="12" t="str">
        <f t="shared" si="6759"/>
        <v/>
      </c>
      <c r="AN1725" s="12" t="str">
        <f t="shared" si="6760"/>
        <v/>
      </c>
      <c r="AO1725" s="29" t="str">
        <f t="shared" ref="AO1725" si="6816">IF(A1725&lt;&gt;"",SUM(Z1725:AN1725),"")</f>
        <v/>
      </c>
      <c r="AP1725" s="31" t="str">
        <f t="shared" si="6552"/>
        <v>0</v>
      </c>
      <c r="AQ1725"/>
      <c r="AR1725" s="58">
        <f t="shared" si="6553"/>
        <v>0</v>
      </c>
      <c r="AS1725" s="58">
        <f t="shared" si="6554"/>
        <v>0</v>
      </c>
      <c r="AT1725" s="65">
        <f t="shared" si="6555"/>
        <v>0</v>
      </c>
      <c r="AU1725" s="82" t="str">
        <f t="shared" si="6330"/>
        <v/>
      </c>
      <c r="AV1725" s="82" t="str">
        <f t="shared" si="6331"/>
        <v/>
      </c>
      <c r="AW1725" s="82" t="str">
        <f t="shared" si="6332"/>
        <v/>
      </c>
      <c r="AX1725" s="82" t="str">
        <f t="shared" si="6333"/>
        <v/>
      </c>
      <c r="AY1725" s="82" t="str">
        <f t="shared" si="6334"/>
        <v/>
      </c>
      <c r="AZ1725" s="82" t="str">
        <f t="shared" si="6335"/>
        <v/>
      </c>
      <c r="BA1725" s="82" t="str">
        <f t="shared" si="6336"/>
        <v/>
      </c>
      <c r="BB1725" s="82" t="str">
        <f t="shared" si="6337"/>
        <v/>
      </c>
      <c r="BC1725" s="82" t="str">
        <f t="shared" si="6338"/>
        <v/>
      </c>
      <c r="BD1725" s="82" t="str">
        <f t="shared" si="6339"/>
        <v/>
      </c>
      <c r="BE1725" s="83" t="str">
        <f t="shared" ref="BE1725" si="6817">IF(K1725&lt;&gt;"",$J1725&amp;",","")</f>
        <v/>
      </c>
      <c r="BF1725" s="83" t="str">
        <f t="shared" ref="BF1725" si="6818">IF(L1725&lt;&gt;"",$J1725&amp;",","")</f>
        <v/>
      </c>
      <c r="BG1725" s="83" t="str">
        <f t="shared" ref="BG1725" si="6819">IF(M1725&lt;&gt;"",$J1725&amp;",","")</f>
        <v/>
      </c>
      <c r="BH1725" s="83" t="str">
        <f t="shared" ref="BH1725" si="6820">IF(N1725&lt;&gt;"",$J1725&amp;",","")</f>
        <v/>
      </c>
      <c r="BI1725" s="83" t="str">
        <f t="shared" ref="BI1725:BN1725" si="6821">IF(O1725&lt;&gt;"",$J1725&amp;",","")</f>
        <v/>
      </c>
      <c r="BJ1725" s="83" t="str">
        <f t="shared" si="6821"/>
        <v/>
      </c>
      <c r="BK1725" s="83" t="str">
        <f t="shared" si="6821"/>
        <v/>
      </c>
      <c r="BL1725" s="83" t="str">
        <f t="shared" si="6821"/>
        <v/>
      </c>
      <c r="BM1725" s="83" t="str">
        <f t="shared" si="6821"/>
        <v/>
      </c>
      <c r="BN1725" s="83" t="str">
        <f t="shared" si="6821"/>
        <v/>
      </c>
      <c r="BO1725" s="68"/>
      <c r="BP1725" s="68"/>
      <c r="BQ1725" s="68"/>
      <c r="BR1725" s="81">
        <f t="shared" ref="BR1725" ca="1" si="6822">IF($A$2="no",INT(RAND()*36+1),INT(RAND()*37))</f>
        <v>0</v>
      </c>
    </row>
    <row r="1726" spans="1:70" x14ac:dyDescent="0.2">
      <c r="A1726" s="95"/>
      <c r="B1726" s="84" t="str">
        <f t="shared" ref="B1726" si="6823">IF(A1726="","",IF(COUNTBLANK(AU1727:BD1727)=10,"DB",AU1727&amp;AV1727&amp;AW1727&amp;AX1727&amp;AY1727&amp;AZ1727&amp;BA1727&amp;BB1727&amp;BC1727&amp;BD1727))</f>
        <v/>
      </c>
      <c r="C1726" s="13" t="str">
        <f t="shared" ref="C1726" si="6824">IF(AR1726="Profit Target","profit target",IF(AS1726="Stop Loss","stop loss",""))</f>
        <v/>
      </c>
      <c r="D1726" s="85" t="str">
        <f t="shared" ref="D1726" si="6825">AO1726</f>
        <v/>
      </c>
      <c r="E1726" s="86" t="str">
        <f t="shared" ref="E1726" si="6826">BE1727&amp;BF1727&amp;BG1727&amp;BH1727&amp;BI1727&amp;BJ1727&amp;BK1727&amp;BL1727&amp;BM1727&amp;BN1727</f>
        <v/>
      </c>
      <c r="F1726" s="86">
        <f t="shared" si="6310"/>
        <v>0</v>
      </c>
      <c r="G1726" s="35" t="str">
        <f>IF(A1725&lt;&gt;"",COUNTIF($F$5:F1726,F1726),"")</f>
        <v/>
      </c>
      <c r="H1726" s="35">
        <f t="shared" si="6545"/>
        <v>1722</v>
      </c>
      <c r="I1726" s="117" t="str">
        <f t="shared" si="6318"/>
        <v/>
      </c>
      <c r="J1726" s="28" t="str">
        <f t="shared" si="6546"/>
        <v/>
      </c>
      <c r="K1726" s="103" t="str">
        <f t="shared" si="6346"/>
        <v/>
      </c>
      <c r="L1726" s="103" t="str">
        <f t="shared" si="6547"/>
        <v/>
      </c>
      <c r="M1726" s="103" t="str">
        <f t="shared" si="6548"/>
        <v/>
      </c>
      <c r="N1726" s="103" t="str">
        <f t="shared" si="6549"/>
        <v/>
      </c>
      <c r="O1726" s="103" t="str">
        <f t="shared" si="6550"/>
        <v/>
      </c>
      <c r="P1726" s="103" t="str">
        <f t="shared" si="6619"/>
        <v/>
      </c>
      <c r="Q1726" s="103" t="str">
        <f t="shared" si="6620"/>
        <v/>
      </c>
      <c r="R1726" s="103" t="str">
        <f t="shared" si="6621"/>
        <v/>
      </c>
      <c r="S1726" s="103" t="str">
        <f t="shared" si="6622"/>
        <v/>
      </c>
      <c r="T1726" s="103" t="str">
        <f t="shared" si="6623"/>
        <v/>
      </c>
      <c r="U1726" s="103" t="str">
        <f t="shared" si="6624"/>
        <v/>
      </c>
      <c r="V1726" s="103" t="str">
        <f t="shared" si="6625"/>
        <v/>
      </c>
      <c r="W1726" s="103" t="str">
        <f t="shared" si="6626"/>
        <v/>
      </c>
      <c r="X1726" s="103" t="str">
        <f t="shared" si="6627"/>
        <v/>
      </c>
      <c r="Y1726" s="103" t="str">
        <f t="shared" si="6628"/>
        <v/>
      </c>
      <c r="Z1726" s="12" t="str">
        <f t="shared" si="6319"/>
        <v/>
      </c>
      <c r="AA1726" s="12" t="str">
        <f t="shared" si="6320"/>
        <v/>
      </c>
      <c r="AB1726" s="12" t="str">
        <f t="shared" si="6321"/>
        <v/>
      </c>
      <c r="AC1726" s="12" t="str">
        <f t="shared" si="6322"/>
        <v/>
      </c>
      <c r="AD1726" s="12" t="str">
        <f t="shared" si="6323"/>
        <v/>
      </c>
      <c r="AE1726" s="12" t="str">
        <f t="shared" si="6324"/>
        <v/>
      </c>
      <c r="AF1726" s="12" t="str">
        <f t="shared" si="6325"/>
        <v/>
      </c>
      <c r="AG1726" s="12" t="str">
        <f t="shared" si="6326"/>
        <v/>
      </c>
      <c r="AH1726" s="12" t="str">
        <f t="shared" si="6327"/>
        <v/>
      </c>
      <c r="AI1726" s="12" t="str">
        <f t="shared" si="6328"/>
        <v/>
      </c>
      <c r="AJ1726" s="12" t="str">
        <f t="shared" si="6756"/>
        <v/>
      </c>
      <c r="AK1726" s="12" t="str">
        <f t="shared" si="6757"/>
        <v/>
      </c>
      <c r="AL1726" s="12" t="str">
        <f t="shared" si="6758"/>
        <v/>
      </c>
      <c r="AM1726" s="12" t="str">
        <f t="shared" si="6759"/>
        <v/>
      </c>
      <c r="AN1726" s="12" t="str">
        <f t="shared" si="6760"/>
        <v/>
      </c>
      <c r="AO1726" s="29" t="str">
        <f t="shared" ref="AO1726" si="6827">IF(A1726&lt;&gt;"",SUM(Z1726:AN1726),"")</f>
        <v/>
      </c>
      <c r="AP1726" s="31" t="str">
        <f t="shared" si="6552"/>
        <v>0</v>
      </c>
      <c r="AQ1726"/>
      <c r="AR1726" s="58">
        <f t="shared" si="6553"/>
        <v>0</v>
      </c>
      <c r="AS1726" s="58">
        <f t="shared" si="6554"/>
        <v>0</v>
      </c>
      <c r="AT1726" s="65">
        <f t="shared" si="6555"/>
        <v>0</v>
      </c>
      <c r="AU1726" s="82" t="str">
        <f t="shared" si="6330"/>
        <v/>
      </c>
      <c r="AV1726" s="82" t="str">
        <f t="shared" si="6331"/>
        <v/>
      </c>
      <c r="AW1726" s="82" t="str">
        <f t="shared" si="6332"/>
        <v/>
      </c>
      <c r="AX1726" s="82" t="str">
        <f t="shared" si="6333"/>
        <v/>
      </c>
      <c r="AY1726" s="82" t="str">
        <f t="shared" si="6334"/>
        <v/>
      </c>
      <c r="AZ1726" s="82" t="str">
        <f t="shared" si="6335"/>
        <v/>
      </c>
      <c r="BA1726" s="82" t="str">
        <f t="shared" si="6336"/>
        <v/>
      </c>
      <c r="BB1726" s="82" t="str">
        <f t="shared" si="6337"/>
        <v/>
      </c>
      <c r="BC1726" s="82" t="str">
        <f t="shared" si="6338"/>
        <v/>
      </c>
      <c r="BD1726" s="82" t="str">
        <f t="shared" si="6339"/>
        <v/>
      </c>
      <c r="BE1726" s="83" t="str">
        <f t="shared" ref="BE1726" si="6828">IF(K1726&lt;&gt;"",$J1726&amp;",","")</f>
        <v/>
      </c>
      <c r="BF1726" s="83" t="str">
        <f t="shared" ref="BF1726" si="6829">IF(L1726&lt;&gt;"",$J1726&amp;",","")</f>
        <v/>
      </c>
      <c r="BG1726" s="83" t="str">
        <f t="shared" ref="BG1726" si="6830">IF(M1726&lt;&gt;"",$J1726&amp;",","")</f>
        <v/>
      </c>
      <c r="BH1726" s="83" t="str">
        <f t="shared" ref="BH1726" si="6831">IF(N1726&lt;&gt;"",$J1726&amp;",","")</f>
        <v/>
      </c>
      <c r="BI1726" s="83" t="str">
        <f t="shared" ref="BI1726:BN1726" si="6832">IF(O1726&lt;&gt;"",$J1726&amp;",","")</f>
        <v/>
      </c>
      <c r="BJ1726" s="83" t="str">
        <f t="shared" si="6832"/>
        <v/>
      </c>
      <c r="BK1726" s="83" t="str">
        <f t="shared" si="6832"/>
        <v/>
      </c>
      <c r="BL1726" s="83" t="str">
        <f t="shared" si="6832"/>
        <v/>
      </c>
      <c r="BM1726" s="83" t="str">
        <f t="shared" si="6832"/>
        <v/>
      </c>
      <c r="BN1726" s="83" t="str">
        <f t="shared" si="6832"/>
        <v/>
      </c>
      <c r="BO1726" s="68"/>
      <c r="BP1726" s="68"/>
      <c r="BQ1726" s="68"/>
      <c r="BR1726" s="81">
        <f t="shared" ref="BR1726" ca="1" si="6833">IF($A$2="no",INT(RAND()*36+1),INT(RAND()*37))</f>
        <v>9</v>
      </c>
    </row>
    <row r="1727" spans="1:70" x14ac:dyDescent="0.2">
      <c r="A1727" s="95"/>
      <c r="B1727" s="84" t="str">
        <f t="shared" ref="B1727" si="6834">IF(A1727="","",IF(COUNTBLANK(AU1728:BD1728)=10,"DB",AU1728&amp;AV1728&amp;AW1728&amp;AX1728&amp;AY1728&amp;AZ1728&amp;BA1728&amp;BB1728&amp;BC1728&amp;BD1728))</f>
        <v/>
      </c>
      <c r="C1727" s="13" t="str">
        <f t="shared" ref="C1727" si="6835">IF(AR1727="Profit Target","profit target",IF(AS1727="Stop Loss","stop loss",""))</f>
        <v/>
      </c>
      <c r="D1727" s="85" t="str">
        <f t="shared" ref="D1727" si="6836">AO1727</f>
        <v/>
      </c>
      <c r="E1727" s="86" t="str">
        <f t="shared" ref="E1727" si="6837">BE1728&amp;BF1728&amp;BG1728&amp;BH1728&amp;BI1728&amp;BJ1728&amp;BK1728&amp;BL1728&amp;BM1728&amp;BN1728</f>
        <v/>
      </c>
      <c r="F1727" s="86">
        <f t="shared" si="6310"/>
        <v>0</v>
      </c>
      <c r="G1727" s="35" t="str">
        <f>IF(A1726&lt;&gt;"",COUNTIF($F$5:F1727,F1727),"")</f>
        <v/>
      </c>
      <c r="H1727" s="35">
        <f t="shared" si="6545"/>
        <v>1723</v>
      </c>
      <c r="I1727" s="117" t="str">
        <f t="shared" si="6318"/>
        <v/>
      </c>
      <c r="J1727" s="28" t="str">
        <f t="shared" si="6546"/>
        <v/>
      </c>
      <c r="K1727" s="103" t="str">
        <f t="shared" si="6346"/>
        <v/>
      </c>
      <c r="L1727" s="103" t="str">
        <f t="shared" si="6547"/>
        <v/>
      </c>
      <c r="M1727" s="103" t="str">
        <f t="shared" si="6548"/>
        <v/>
      </c>
      <c r="N1727" s="103" t="str">
        <f t="shared" si="6549"/>
        <v/>
      </c>
      <c r="O1727" s="103" t="str">
        <f t="shared" si="6550"/>
        <v/>
      </c>
      <c r="P1727" s="103" t="str">
        <f t="shared" si="6619"/>
        <v/>
      </c>
      <c r="Q1727" s="103" t="str">
        <f t="shared" si="6620"/>
        <v/>
      </c>
      <c r="R1727" s="103" t="str">
        <f t="shared" si="6621"/>
        <v/>
      </c>
      <c r="S1727" s="103" t="str">
        <f t="shared" si="6622"/>
        <v/>
      </c>
      <c r="T1727" s="103" t="str">
        <f t="shared" si="6623"/>
        <v/>
      </c>
      <c r="U1727" s="103" t="str">
        <f t="shared" si="6624"/>
        <v/>
      </c>
      <c r="V1727" s="103" t="str">
        <f t="shared" si="6625"/>
        <v/>
      </c>
      <c r="W1727" s="103" t="str">
        <f t="shared" si="6626"/>
        <v/>
      </c>
      <c r="X1727" s="103" t="str">
        <f t="shared" si="6627"/>
        <v/>
      </c>
      <c r="Y1727" s="103" t="str">
        <f t="shared" si="6628"/>
        <v/>
      </c>
      <c r="Z1727" s="12" t="str">
        <f t="shared" si="6319"/>
        <v/>
      </c>
      <c r="AA1727" s="12" t="str">
        <f t="shared" si="6320"/>
        <v/>
      </c>
      <c r="AB1727" s="12" t="str">
        <f t="shared" si="6321"/>
        <v/>
      </c>
      <c r="AC1727" s="12" t="str">
        <f t="shared" si="6322"/>
        <v/>
      </c>
      <c r="AD1727" s="12" t="str">
        <f t="shared" si="6323"/>
        <v/>
      </c>
      <c r="AE1727" s="12" t="str">
        <f t="shared" si="6324"/>
        <v/>
      </c>
      <c r="AF1727" s="12" t="str">
        <f t="shared" si="6325"/>
        <v/>
      </c>
      <c r="AG1727" s="12" t="str">
        <f t="shared" si="6326"/>
        <v/>
      </c>
      <c r="AH1727" s="12" t="str">
        <f t="shared" si="6327"/>
        <v/>
      </c>
      <c r="AI1727" s="12" t="str">
        <f t="shared" si="6328"/>
        <v/>
      </c>
      <c r="AJ1727" s="12" t="str">
        <f t="shared" si="6756"/>
        <v/>
      </c>
      <c r="AK1727" s="12" t="str">
        <f t="shared" si="6757"/>
        <v/>
      </c>
      <c r="AL1727" s="12" t="str">
        <f t="shared" si="6758"/>
        <v/>
      </c>
      <c r="AM1727" s="12" t="str">
        <f t="shared" si="6759"/>
        <v/>
      </c>
      <c r="AN1727" s="12" t="str">
        <f t="shared" si="6760"/>
        <v/>
      </c>
      <c r="AO1727" s="29" t="str">
        <f t="shared" ref="AO1727" si="6838">IF(A1727&lt;&gt;"",SUM(Z1727:AN1727),"")</f>
        <v/>
      </c>
      <c r="AP1727" s="31" t="str">
        <f t="shared" si="6552"/>
        <v>0</v>
      </c>
      <c r="AQ1727"/>
      <c r="AR1727" s="58">
        <f t="shared" si="6553"/>
        <v>0</v>
      </c>
      <c r="AS1727" s="58">
        <f t="shared" si="6554"/>
        <v>0</v>
      </c>
      <c r="AT1727" s="65">
        <f t="shared" si="6555"/>
        <v>0</v>
      </c>
      <c r="AU1727" s="82" t="str">
        <f t="shared" si="6330"/>
        <v/>
      </c>
      <c r="AV1727" s="82" t="str">
        <f t="shared" si="6331"/>
        <v/>
      </c>
      <c r="AW1727" s="82" t="str">
        <f t="shared" si="6332"/>
        <v/>
      </c>
      <c r="AX1727" s="82" t="str">
        <f t="shared" si="6333"/>
        <v/>
      </c>
      <c r="AY1727" s="82" t="str">
        <f t="shared" si="6334"/>
        <v/>
      </c>
      <c r="AZ1727" s="82" t="str">
        <f t="shared" si="6335"/>
        <v/>
      </c>
      <c r="BA1727" s="82" t="str">
        <f t="shared" si="6336"/>
        <v/>
      </c>
      <c r="BB1727" s="82" t="str">
        <f t="shared" si="6337"/>
        <v/>
      </c>
      <c r="BC1727" s="82" t="str">
        <f t="shared" si="6338"/>
        <v/>
      </c>
      <c r="BD1727" s="82" t="str">
        <f t="shared" si="6339"/>
        <v/>
      </c>
      <c r="BE1727" s="83" t="str">
        <f t="shared" ref="BE1727" si="6839">IF(K1727&lt;&gt;"",$J1727&amp;",","")</f>
        <v/>
      </c>
      <c r="BF1727" s="83" t="str">
        <f t="shared" ref="BF1727" si="6840">IF(L1727&lt;&gt;"",$J1727&amp;",","")</f>
        <v/>
      </c>
      <c r="BG1727" s="83" t="str">
        <f t="shared" ref="BG1727" si="6841">IF(M1727&lt;&gt;"",$J1727&amp;",","")</f>
        <v/>
      </c>
      <c r="BH1727" s="83" t="str">
        <f t="shared" ref="BH1727" si="6842">IF(N1727&lt;&gt;"",$J1727&amp;",","")</f>
        <v/>
      </c>
      <c r="BI1727" s="83" t="str">
        <f t="shared" ref="BI1727:BN1727" si="6843">IF(O1727&lt;&gt;"",$J1727&amp;",","")</f>
        <v/>
      </c>
      <c r="BJ1727" s="83" t="str">
        <f t="shared" si="6843"/>
        <v/>
      </c>
      <c r="BK1727" s="83" t="str">
        <f t="shared" si="6843"/>
        <v/>
      </c>
      <c r="BL1727" s="83" t="str">
        <f t="shared" si="6843"/>
        <v/>
      </c>
      <c r="BM1727" s="83" t="str">
        <f t="shared" si="6843"/>
        <v/>
      </c>
      <c r="BN1727" s="83" t="str">
        <f t="shared" si="6843"/>
        <v/>
      </c>
      <c r="BO1727" s="68"/>
      <c r="BP1727" s="68"/>
      <c r="BQ1727" s="68"/>
      <c r="BR1727" s="81">
        <f t="shared" ref="BR1727" ca="1" si="6844">IF($A$2="no",INT(RAND()*36+1),INT(RAND()*37))</f>
        <v>18</v>
      </c>
    </row>
    <row r="1728" spans="1:70" x14ac:dyDescent="0.2">
      <c r="A1728" s="95"/>
      <c r="B1728" s="84" t="str">
        <f t="shared" ref="B1728" si="6845">IF(A1728="","",IF(COUNTBLANK(AU1729:BD1729)=10,"DB",AU1729&amp;AV1729&amp;AW1729&amp;AX1729&amp;AY1729&amp;AZ1729&amp;BA1729&amp;BB1729&amp;BC1729&amp;BD1729))</f>
        <v/>
      </c>
      <c r="C1728" s="13" t="str">
        <f t="shared" ref="C1728" si="6846">IF(AR1728="Profit Target","profit target",IF(AS1728="Stop Loss","stop loss",""))</f>
        <v/>
      </c>
      <c r="D1728" s="85" t="str">
        <f t="shared" ref="D1728" si="6847">AO1728</f>
        <v/>
      </c>
      <c r="E1728" s="86" t="str">
        <f t="shared" ref="E1728" si="6848">BE1729&amp;BF1729&amp;BG1729&amp;BH1729&amp;BI1729&amp;BJ1729&amp;BK1729&amp;BL1729&amp;BM1729&amp;BN1729</f>
        <v/>
      </c>
      <c r="F1728" s="86">
        <f t="shared" si="6310"/>
        <v>0</v>
      </c>
      <c r="G1728" s="35" t="str">
        <f>IF(A1727&lt;&gt;"",COUNTIF($F$5:F1728,F1728),"")</f>
        <v/>
      </c>
      <c r="H1728" s="35">
        <f t="shared" si="6545"/>
        <v>1724</v>
      </c>
      <c r="I1728" s="117" t="str">
        <f t="shared" si="6318"/>
        <v/>
      </c>
      <c r="J1728" s="28" t="str">
        <f t="shared" si="6546"/>
        <v/>
      </c>
      <c r="K1728" s="103" t="str">
        <f t="shared" si="6346"/>
        <v/>
      </c>
      <c r="L1728" s="103" t="str">
        <f t="shared" si="6547"/>
        <v/>
      </c>
      <c r="M1728" s="103" t="str">
        <f t="shared" si="6548"/>
        <v/>
      </c>
      <c r="N1728" s="103" t="str">
        <f t="shared" si="6549"/>
        <v/>
      </c>
      <c r="O1728" s="103" t="str">
        <f t="shared" si="6550"/>
        <v/>
      </c>
      <c r="P1728" s="103" t="str">
        <f t="shared" si="6619"/>
        <v/>
      </c>
      <c r="Q1728" s="103" t="str">
        <f t="shared" si="6620"/>
        <v/>
      </c>
      <c r="R1728" s="103" t="str">
        <f t="shared" si="6621"/>
        <v/>
      </c>
      <c r="S1728" s="103" t="str">
        <f t="shared" si="6622"/>
        <v/>
      </c>
      <c r="T1728" s="103" t="str">
        <f t="shared" si="6623"/>
        <v/>
      </c>
      <c r="U1728" s="103" t="str">
        <f t="shared" si="6624"/>
        <v/>
      </c>
      <c r="V1728" s="103" t="str">
        <f t="shared" si="6625"/>
        <v/>
      </c>
      <c r="W1728" s="103" t="str">
        <f t="shared" si="6626"/>
        <v/>
      </c>
      <c r="X1728" s="103" t="str">
        <f t="shared" si="6627"/>
        <v/>
      </c>
      <c r="Y1728" s="103" t="str">
        <f t="shared" si="6628"/>
        <v/>
      </c>
      <c r="Z1728" s="12" t="str">
        <f t="shared" si="6319"/>
        <v/>
      </c>
      <c r="AA1728" s="12" t="str">
        <f t="shared" si="6320"/>
        <v/>
      </c>
      <c r="AB1728" s="12" t="str">
        <f t="shared" si="6321"/>
        <v/>
      </c>
      <c r="AC1728" s="12" t="str">
        <f t="shared" si="6322"/>
        <v/>
      </c>
      <c r="AD1728" s="12" t="str">
        <f t="shared" si="6323"/>
        <v/>
      </c>
      <c r="AE1728" s="12" t="str">
        <f t="shared" si="6324"/>
        <v/>
      </c>
      <c r="AF1728" s="12" t="str">
        <f t="shared" si="6325"/>
        <v/>
      </c>
      <c r="AG1728" s="12" t="str">
        <f t="shared" si="6326"/>
        <v/>
      </c>
      <c r="AH1728" s="12" t="str">
        <f t="shared" si="6327"/>
        <v/>
      </c>
      <c r="AI1728" s="12" t="str">
        <f t="shared" si="6328"/>
        <v/>
      </c>
      <c r="AJ1728" s="12" t="str">
        <f t="shared" si="6756"/>
        <v/>
      </c>
      <c r="AK1728" s="12" t="str">
        <f t="shared" si="6757"/>
        <v/>
      </c>
      <c r="AL1728" s="12" t="str">
        <f t="shared" si="6758"/>
        <v/>
      </c>
      <c r="AM1728" s="12" t="str">
        <f t="shared" si="6759"/>
        <v/>
      </c>
      <c r="AN1728" s="12" t="str">
        <f t="shared" si="6760"/>
        <v/>
      </c>
      <c r="AO1728" s="29" t="str">
        <f t="shared" ref="AO1728" si="6849">IF(A1728&lt;&gt;"",SUM(Z1728:AN1728),"")</f>
        <v/>
      </c>
      <c r="AP1728" s="31" t="str">
        <f t="shared" si="6552"/>
        <v>0</v>
      </c>
      <c r="AQ1728"/>
      <c r="AR1728" s="58">
        <f t="shared" si="6553"/>
        <v>0</v>
      </c>
      <c r="AS1728" s="58">
        <f t="shared" si="6554"/>
        <v>0</v>
      </c>
      <c r="AT1728" s="65">
        <f t="shared" si="6555"/>
        <v>0</v>
      </c>
      <c r="AU1728" s="82" t="str">
        <f t="shared" si="6330"/>
        <v/>
      </c>
      <c r="AV1728" s="82" t="str">
        <f t="shared" si="6331"/>
        <v/>
      </c>
      <c r="AW1728" s="82" t="str">
        <f t="shared" si="6332"/>
        <v/>
      </c>
      <c r="AX1728" s="82" t="str">
        <f t="shared" si="6333"/>
        <v/>
      </c>
      <c r="AY1728" s="82" t="str">
        <f t="shared" si="6334"/>
        <v/>
      </c>
      <c r="AZ1728" s="82" t="str">
        <f t="shared" si="6335"/>
        <v/>
      </c>
      <c r="BA1728" s="82" t="str">
        <f t="shared" si="6336"/>
        <v/>
      </c>
      <c r="BB1728" s="82" t="str">
        <f t="shared" si="6337"/>
        <v/>
      </c>
      <c r="BC1728" s="82" t="str">
        <f t="shared" si="6338"/>
        <v/>
      </c>
      <c r="BD1728" s="82" t="str">
        <f t="shared" si="6339"/>
        <v/>
      </c>
      <c r="BE1728" s="83" t="str">
        <f t="shared" ref="BE1728" si="6850">IF(K1728&lt;&gt;"",$J1728&amp;",","")</f>
        <v/>
      </c>
      <c r="BF1728" s="83" t="str">
        <f t="shared" ref="BF1728" si="6851">IF(L1728&lt;&gt;"",$J1728&amp;",","")</f>
        <v/>
      </c>
      <c r="BG1728" s="83" t="str">
        <f t="shared" ref="BG1728" si="6852">IF(M1728&lt;&gt;"",$J1728&amp;",","")</f>
        <v/>
      </c>
      <c r="BH1728" s="83" t="str">
        <f t="shared" ref="BH1728" si="6853">IF(N1728&lt;&gt;"",$J1728&amp;",","")</f>
        <v/>
      </c>
      <c r="BI1728" s="83" t="str">
        <f t="shared" ref="BI1728:BN1728" si="6854">IF(O1728&lt;&gt;"",$J1728&amp;",","")</f>
        <v/>
      </c>
      <c r="BJ1728" s="83" t="str">
        <f t="shared" si="6854"/>
        <v/>
      </c>
      <c r="BK1728" s="83" t="str">
        <f t="shared" si="6854"/>
        <v/>
      </c>
      <c r="BL1728" s="83" t="str">
        <f t="shared" si="6854"/>
        <v/>
      </c>
      <c r="BM1728" s="83" t="str">
        <f t="shared" si="6854"/>
        <v/>
      </c>
      <c r="BN1728" s="83" t="str">
        <f t="shared" si="6854"/>
        <v/>
      </c>
      <c r="BO1728" s="68"/>
      <c r="BP1728" s="68"/>
      <c r="BQ1728" s="68"/>
      <c r="BR1728" s="81">
        <f t="shared" ref="BR1728" ca="1" si="6855">IF($A$2="no",INT(RAND()*36+1),INT(RAND()*37))</f>
        <v>21</v>
      </c>
    </row>
    <row r="1729" spans="1:70" x14ac:dyDescent="0.2">
      <c r="A1729" s="95"/>
      <c r="B1729" s="84" t="str">
        <f t="shared" ref="B1729" si="6856">IF(A1729="","",IF(COUNTBLANK(AU1730:BD1730)=10,"DB",AU1730&amp;AV1730&amp;AW1730&amp;AX1730&amp;AY1730&amp;AZ1730&amp;BA1730&amp;BB1730&amp;BC1730&amp;BD1730))</f>
        <v/>
      </c>
      <c r="C1729" s="13" t="str">
        <f t="shared" ref="C1729" si="6857">IF(AR1729="Profit Target","profit target",IF(AS1729="Stop Loss","stop loss",""))</f>
        <v/>
      </c>
      <c r="D1729" s="85" t="str">
        <f t="shared" ref="D1729" si="6858">AO1729</f>
        <v/>
      </c>
      <c r="E1729" s="86" t="str">
        <f t="shared" ref="E1729" si="6859">BE1730&amp;BF1730&amp;BG1730&amp;BH1730&amp;BI1730&amp;BJ1730&amp;BK1730&amp;BL1730&amp;BM1730&amp;BN1730</f>
        <v/>
      </c>
      <c r="F1729" s="86">
        <f t="shared" si="6310"/>
        <v>0</v>
      </c>
      <c r="G1729" s="35" t="str">
        <f>IF(A1728&lt;&gt;"",COUNTIF($F$5:F1729,F1729),"")</f>
        <v/>
      </c>
      <c r="H1729" s="35">
        <f t="shared" si="6545"/>
        <v>1725</v>
      </c>
      <c r="I1729" s="117" t="str">
        <f t="shared" si="6318"/>
        <v/>
      </c>
      <c r="J1729" s="28" t="str">
        <f t="shared" si="6546"/>
        <v/>
      </c>
      <c r="K1729" s="103" t="str">
        <f t="shared" si="6346"/>
        <v/>
      </c>
      <c r="L1729" s="103" t="str">
        <f t="shared" si="6547"/>
        <v/>
      </c>
      <c r="M1729" s="103" t="str">
        <f t="shared" si="6548"/>
        <v/>
      </c>
      <c r="N1729" s="103" t="str">
        <f t="shared" si="6549"/>
        <v/>
      </c>
      <c r="O1729" s="103" t="str">
        <f t="shared" si="6550"/>
        <v/>
      </c>
      <c r="P1729" s="103" t="str">
        <f t="shared" si="6619"/>
        <v/>
      </c>
      <c r="Q1729" s="103" t="str">
        <f t="shared" si="6620"/>
        <v/>
      </c>
      <c r="R1729" s="103" t="str">
        <f t="shared" si="6621"/>
        <v/>
      </c>
      <c r="S1729" s="103" t="str">
        <f t="shared" si="6622"/>
        <v/>
      </c>
      <c r="T1729" s="103" t="str">
        <f t="shared" si="6623"/>
        <v/>
      </c>
      <c r="U1729" s="103" t="str">
        <f t="shared" si="6624"/>
        <v/>
      </c>
      <c r="V1729" s="103" t="str">
        <f t="shared" si="6625"/>
        <v/>
      </c>
      <c r="W1729" s="103" t="str">
        <f t="shared" si="6626"/>
        <v/>
      </c>
      <c r="X1729" s="103" t="str">
        <f t="shared" si="6627"/>
        <v/>
      </c>
      <c r="Y1729" s="103" t="str">
        <f t="shared" si="6628"/>
        <v/>
      </c>
      <c r="Z1729" s="12" t="str">
        <f t="shared" si="6319"/>
        <v/>
      </c>
      <c r="AA1729" s="12" t="str">
        <f t="shared" si="6320"/>
        <v/>
      </c>
      <c r="AB1729" s="12" t="str">
        <f t="shared" si="6321"/>
        <v/>
      </c>
      <c r="AC1729" s="12" t="str">
        <f t="shared" si="6322"/>
        <v/>
      </c>
      <c r="AD1729" s="12" t="str">
        <f t="shared" si="6323"/>
        <v/>
      </c>
      <c r="AE1729" s="12" t="str">
        <f t="shared" si="6324"/>
        <v/>
      </c>
      <c r="AF1729" s="12" t="str">
        <f t="shared" si="6325"/>
        <v/>
      </c>
      <c r="AG1729" s="12" t="str">
        <f t="shared" si="6326"/>
        <v/>
      </c>
      <c r="AH1729" s="12" t="str">
        <f t="shared" si="6327"/>
        <v/>
      </c>
      <c r="AI1729" s="12" t="str">
        <f t="shared" si="6328"/>
        <v/>
      </c>
      <c r="AJ1729" s="12" t="str">
        <f t="shared" si="6756"/>
        <v/>
      </c>
      <c r="AK1729" s="12" t="str">
        <f t="shared" si="6757"/>
        <v/>
      </c>
      <c r="AL1729" s="12" t="str">
        <f t="shared" si="6758"/>
        <v/>
      </c>
      <c r="AM1729" s="12" t="str">
        <f t="shared" si="6759"/>
        <v/>
      </c>
      <c r="AN1729" s="12" t="str">
        <f t="shared" si="6760"/>
        <v/>
      </c>
      <c r="AO1729" s="29" t="str">
        <f t="shared" ref="AO1729" si="6860">IF(A1729&lt;&gt;"",SUM(Z1729:AN1729),"")</f>
        <v/>
      </c>
      <c r="AP1729" s="31" t="str">
        <f t="shared" si="6552"/>
        <v>0</v>
      </c>
      <c r="AQ1729"/>
      <c r="AR1729" s="58">
        <f t="shared" si="6553"/>
        <v>0</v>
      </c>
      <c r="AS1729" s="58">
        <f t="shared" si="6554"/>
        <v>0</v>
      </c>
      <c r="AT1729" s="65">
        <f t="shared" si="6555"/>
        <v>0</v>
      </c>
      <c r="AU1729" s="82" t="str">
        <f t="shared" si="6330"/>
        <v/>
      </c>
      <c r="AV1729" s="82" t="str">
        <f t="shared" si="6331"/>
        <v/>
      </c>
      <c r="AW1729" s="82" t="str">
        <f t="shared" si="6332"/>
        <v/>
      </c>
      <c r="AX1729" s="82" t="str">
        <f t="shared" si="6333"/>
        <v/>
      </c>
      <c r="AY1729" s="82" t="str">
        <f t="shared" si="6334"/>
        <v/>
      </c>
      <c r="AZ1729" s="82" t="str">
        <f t="shared" si="6335"/>
        <v/>
      </c>
      <c r="BA1729" s="82" t="str">
        <f t="shared" si="6336"/>
        <v/>
      </c>
      <c r="BB1729" s="82" t="str">
        <f t="shared" si="6337"/>
        <v/>
      </c>
      <c r="BC1729" s="82" t="str">
        <f t="shared" si="6338"/>
        <v/>
      </c>
      <c r="BD1729" s="82" t="str">
        <f t="shared" si="6339"/>
        <v/>
      </c>
      <c r="BE1729" s="83" t="str">
        <f t="shared" ref="BE1729" si="6861">IF(K1729&lt;&gt;"",$J1729&amp;",","")</f>
        <v/>
      </c>
      <c r="BF1729" s="83" t="str">
        <f t="shared" ref="BF1729" si="6862">IF(L1729&lt;&gt;"",$J1729&amp;",","")</f>
        <v/>
      </c>
      <c r="BG1729" s="83" t="str">
        <f t="shared" ref="BG1729" si="6863">IF(M1729&lt;&gt;"",$J1729&amp;",","")</f>
        <v/>
      </c>
      <c r="BH1729" s="83" t="str">
        <f t="shared" ref="BH1729" si="6864">IF(N1729&lt;&gt;"",$J1729&amp;",","")</f>
        <v/>
      </c>
      <c r="BI1729" s="83" t="str">
        <f t="shared" ref="BI1729:BN1729" si="6865">IF(O1729&lt;&gt;"",$J1729&amp;",","")</f>
        <v/>
      </c>
      <c r="BJ1729" s="83" t="str">
        <f t="shared" si="6865"/>
        <v/>
      </c>
      <c r="BK1729" s="83" t="str">
        <f t="shared" si="6865"/>
        <v/>
      </c>
      <c r="BL1729" s="83" t="str">
        <f t="shared" si="6865"/>
        <v/>
      </c>
      <c r="BM1729" s="83" t="str">
        <f t="shared" si="6865"/>
        <v/>
      </c>
      <c r="BN1729" s="83" t="str">
        <f t="shared" si="6865"/>
        <v/>
      </c>
      <c r="BO1729" s="68"/>
      <c r="BP1729" s="68"/>
      <c r="BQ1729" s="68"/>
      <c r="BR1729" s="81">
        <f t="shared" ref="BR1729" ca="1" si="6866">IF($A$2="no",INT(RAND()*36+1),INT(RAND()*37))</f>
        <v>33</v>
      </c>
    </row>
    <row r="1730" spans="1:70" x14ac:dyDescent="0.2">
      <c r="A1730" s="95"/>
      <c r="B1730" s="84" t="str">
        <f t="shared" ref="B1730" si="6867">IF(A1730="","",IF(COUNTBLANK(AU1731:BD1731)=10,"DB",AU1731&amp;AV1731&amp;AW1731&amp;AX1731&amp;AY1731&amp;AZ1731&amp;BA1731&amp;BB1731&amp;BC1731&amp;BD1731))</f>
        <v/>
      </c>
      <c r="C1730" s="13" t="str">
        <f t="shared" ref="C1730" si="6868">IF(AR1730="Profit Target","profit target",IF(AS1730="Stop Loss","stop loss",""))</f>
        <v/>
      </c>
      <c r="D1730" s="85" t="str">
        <f t="shared" ref="D1730" si="6869">AO1730</f>
        <v/>
      </c>
      <c r="E1730" s="86" t="str">
        <f t="shared" ref="E1730" si="6870">BE1731&amp;BF1731&amp;BG1731&amp;BH1731&amp;BI1731&amp;BJ1731&amp;BK1731&amp;BL1731&amp;BM1731&amp;BN1731</f>
        <v/>
      </c>
      <c r="F1730" s="86">
        <f t="shared" si="6310"/>
        <v>0</v>
      </c>
      <c r="G1730" s="35" t="str">
        <f>IF(A1729&lt;&gt;"",COUNTIF($F$5:F1730,F1730),"")</f>
        <v/>
      </c>
      <c r="H1730" s="35">
        <f t="shared" si="6545"/>
        <v>1726</v>
      </c>
      <c r="I1730" s="117" t="str">
        <f t="shared" si="6318"/>
        <v/>
      </c>
      <c r="J1730" s="28" t="str">
        <f t="shared" si="6546"/>
        <v/>
      </c>
      <c r="K1730" s="103" t="str">
        <f t="shared" si="6346"/>
        <v/>
      </c>
      <c r="L1730" s="103" t="str">
        <f t="shared" si="6547"/>
        <v/>
      </c>
      <c r="M1730" s="103" t="str">
        <f t="shared" si="6548"/>
        <v/>
      </c>
      <c r="N1730" s="103" t="str">
        <f t="shared" si="6549"/>
        <v/>
      </c>
      <c r="O1730" s="103" t="str">
        <f t="shared" si="6550"/>
        <v/>
      </c>
      <c r="P1730" s="103" t="str">
        <f t="shared" si="6619"/>
        <v/>
      </c>
      <c r="Q1730" s="103" t="str">
        <f t="shared" si="6620"/>
        <v/>
      </c>
      <c r="R1730" s="103" t="str">
        <f t="shared" si="6621"/>
        <v/>
      </c>
      <c r="S1730" s="103" t="str">
        <f t="shared" si="6622"/>
        <v/>
      </c>
      <c r="T1730" s="103" t="str">
        <f t="shared" si="6623"/>
        <v/>
      </c>
      <c r="U1730" s="103" t="str">
        <f t="shared" si="6624"/>
        <v/>
      </c>
      <c r="V1730" s="103" t="str">
        <f t="shared" si="6625"/>
        <v/>
      </c>
      <c r="W1730" s="103" t="str">
        <f t="shared" si="6626"/>
        <v/>
      </c>
      <c r="X1730" s="103" t="str">
        <f t="shared" si="6627"/>
        <v/>
      </c>
      <c r="Y1730" s="103" t="str">
        <f t="shared" si="6628"/>
        <v/>
      </c>
      <c r="Z1730" s="12" t="str">
        <f t="shared" si="6319"/>
        <v/>
      </c>
      <c r="AA1730" s="12" t="str">
        <f t="shared" si="6320"/>
        <v/>
      </c>
      <c r="AB1730" s="12" t="str">
        <f t="shared" si="6321"/>
        <v/>
      </c>
      <c r="AC1730" s="12" t="str">
        <f t="shared" si="6322"/>
        <v/>
      </c>
      <c r="AD1730" s="12" t="str">
        <f t="shared" si="6323"/>
        <v/>
      </c>
      <c r="AE1730" s="12" t="str">
        <f t="shared" si="6324"/>
        <v/>
      </c>
      <c r="AF1730" s="12" t="str">
        <f t="shared" si="6325"/>
        <v/>
      </c>
      <c r="AG1730" s="12" t="str">
        <f t="shared" si="6326"/>
        <v/>
      </c>
      <c r="AH1730" s="12" t="str">
        <f t="shared" si="6327"/>
        <v/>
      </c>
      <c r="AI1730" s="12" t="str">
        <f t="shared" si="6328"/>
        <v/>
      </c>
      <c r="AJ1730" s="12" t="str">
        <f t="shared" si="6756"/>
        <v/>
      </c>
      <c r="AK1730" s="12" t="str">
        <f t="shared" si="6757"/>
        <v/>
      </c>
      <c r="AL1730" s="12" t="str">
        <f t="shared" si="6758"/>
        <v/>
      </c>
      <c r="AM1730" s="12" t="str">
        <f t="shared" si="6759"/>
        <v/>
      </c>
      <c r="AN1730" s="12" t="str">
        <f t="shared" si="6760"/>
        <v/>
      </c>
      <c r="AO1730" s="29" t="str">
        <f t="shared" ref="AO1730" si="6871">IF(A1730&lt;&gt;"",SUM(Z1730:AN1730),"")</f>
        <v/>
      </c>
      <c r="AP1730" s="31" t="str">
        <f t="shared" si="6552"/>
        <v>0</v>
      </c>
      <c r="AQ1730"/>
      <c r="AR1730" s="58">
        <f t="shared" si="6553"/>
        <v>0</v>
      </c>
      <c r="AS1730" s="58">
        <f t="shared" si="6554"/>
        <v>0</v>
      </c>
      <c r="AT1730" s="65">
        <f t="shared" si="6555"/>
        <v>0</v>
      </c>
      <c r="AU1730" s="82" t="str">
        <f t="shared" si="6330"/>
        <v/>
      </c>
      <c r="AV1730" s="82" t="str">
        <f t="shared" si="6331"/>
        <v/>
      </c>
      <c r="AW1730" s="82" t="str">
        <f t="shared" si="6332"/>
        <v/>
      </c>
      <c r="AX1730" s="82" t="str">
        <f t="shared" si="6333"/>
        <v/>
      </c>
      <c r="AY1730" s="82" t="str">
        <f t="shared" si="6334"/>
        <v/>
      </c>
      <c r="AZ1730" s="82" t="str">
        <f t="shared" si="6335"/>
        <v/>
      </c>
      <c r="BA1730" s="82" t="str">
        <f t="shared" si="6336"/>
        <v/>
      </c>
      <c r="BB1730" s="82" t="str">
        <f t="shared" si="6337"/>
        <v/>
      </c>
      <c r="BC1730" s="82" t="str">
        <f t="shared" si="6338"/>
        <v/>
      </c>
      <c r="BD1730" s="82" t="str">
        <f t="shared" si="6339"/>
        <v/>
      </c>
      <c r="BE1730" s="83" t="str">
        <f t="shared" ref="BE1730" si="6872">IF(K1730&lt;&gt;"",$J1730&amp;",","")</f>
        <v/>
      </c>
      <c r="BF1730" s="83" t="str">
        <f t="shared" ref="BF1730" si="6873">IF(L1730&lt;&gt;"",$J1730&amp;",","")</f>
        <v/>
      </c>
      <c r="BG1730" s="83" t="str">
        <f t="shared" ref="BG1730" si="6874">IF(M1730&lt;&gt;"",$J1730&amp;",","")</f>
        <v/>
      </c>
      <c r="BH1730" s="83" t="str">
        <f t="shared" ref="BH1730" si="6875">IF(N1730&lt;&gt;"",$J1730&amp;",","")</f>
        <v/>
      </c>
      <c r="BI1730" s="83" t="str">
        <f t="shared" ref="BI1730:BN1730" si="6876">IF(O1730&lt;&gt;"",$J1730&amp;",","")</f>
        <v/>
      </c>
      <c r="BJ1730" s="83" t="str">
        <f t="shared" si="6876"/>
        <v/>
      </c>
      <c r="BK1730" s="83" t="str">
        <f t="shared" si="6876"/>
        <v/>
      </c>
      <c r="BL1730" s="83" t="str">
        <f t="shared" si="6876"/>
        <v/>
      </c>
      <c r="BM1730" s="83" t="str">
        <f t="shared" si="6876"/>
        <v/>
      </c>
      <c r="BN1730" s="83" t="str">
        <f t="shared" si="6876"/>
        <v/>
      </c>
      <c r="BO1730" s="68"/>
      <c r="BP1730" s="68"/>
      <c r="BQ1730" s="68"/>
      <c r="BR1730" s="81">
        <f t="shared" ref="BR1730" ca="1" si="6877">IF($A$2="no",INT(RAND()*36+1),INT(RAND()*37))</f>
        <v>22</v>
      </c>
    </row>
    <row r="1731" spans="1:70" x14ac:dyDescent="0.2">
      <c r="A1731" s="95"/>
      <c r="B1731" s="84" t="str">
        <f t="shared" ref="B1731" si="6878">IF(A1731="","",IF(COUNTBLANK(AU1732:BD1732)=10,"DB",AU1732&amp;AV1732&amp;AW1732&amp;AX1732&amp;AY1732&amp;AZ1732&amp;BA1732&amp;BB1732&amp;BC1732&amp;BD1732))</f>
        <v/>
      </c>
      <c r="C1731" s="13" t="str">
        <f t="shared" ref="C1731" si="6879">IF(AR1731="Profit Target","profit target",IF(AS1731="Stop Loss","stop loss",""))</f>
        <v/>
      </c>
      <c r="D1731" s="85" t="str">
        <f t="shared" ref="D1731" si="6880">AO1731</f>
        <v/>
      </c>
      <c r="E1731" s="86" t="str">
        <f t="shared" ref="E1731" si="6881">BE1732&amp;BF1732&amp;BG1732&amp;BH1732&amp;BI1732&amp;BJ1732&amp;BK1732&amp;BL1732&amp;BM1732&amp;BN1732</f>
        <v/>
      </c>
      <c r="F1731" s="86">
        <f t="shared" si="6310"/>
        <v>0</v>
      </c>
      <c r="G1731" s="35" t="str">
        <f>IF(A1730&lt;&gt;"",COUNTIF($F$5:F1731,F1731),"")</f>
        <v/>
      </c>
      <c r="H1731" s="35">
        <f t="shared" si="6545"/>
        <v>1727</v>
      </c>
      <c r="I1731" s="117" t="str">
        <f t="shared" si="6318"/>
        <v/>
      </c>
      <c r="J1731" s="28" t="str">
        <f t="shared" si="6546"/>
        <v/>
      </c>
      <c r="K1731" s="103" t="str">
        <f t="shared" si="6346"/>
        <v/>
      </c>
      <c r="L1731" s="103" t="str">
        <f t="shared" si="6547"/>
        <v/>
      </c>
      <c r="M1731" s="103" t="str">
        <f t="shared" si="6548"/>
        <v/>
      </c>
      <c r="N1731" s="103" t="str">
        <f t="shared" si="6549"/>
        <v/>
      </c>
      <c r="O1731" s="103" t="str">
        <f t="shared" si="6550"/>
        <v/>
      </c>
      <c r="P1731" s="103" t="str">
        <f t="shared" si="6619"/>
        <v/>
      </c>
      <c r="Q1731" s="103" t="str">
        <f t="shared" si="6620"/>
        <v/>
      </c>
      <c r="R1731" s="103" t="str">
        <f t="shared" si="6621"/>
        <v/>
      </c>
      <c r="S1731" s="103" t="str">
        <f t="shared" si="6622"/>
        <v/>
      </c>
      <c r="T1731" s="103" t="str">
        <f t="shared" si="6623"/>
        <v/>
      </c>
      <c r="U1731" s="103" t="str">
        <f t="shared" si="6624"/>
        <v/>
      </c>
      <c r="V1731" s="103" t="str">
        <f t="shared" si="6625"/>
        <v/>
      </c>
      <c r="W1731" s="103" t="str">
        <f t="shared" si="6626"/>
        <v/>
      </c>
      <c r="X1731" s="103" t="str">
        <f t="shared" si="6627"/>
        <v/>
      </c>
      <c r="Y1731" s="103" t="str">
        <f t="shared" si="6628"/>
        <v/>
      </c>
      <c r="Z1731" s="12" t="str">
        <f t="shared" si="6319"/>
        <v/>
      </c>
      <c r="AA1731" s="12" t="str">
        <f t="shared" si="6320"/>
        <v/>
      </c>
      <c r="AB1731" s="12" t="str">
        <f t="shared" si="6321"/>
        <v/>
      </c>
      <c r="AC1731" s="12" t="str">
        <f t="shared" si="6322"/>
        <v/>
      </c>
      <c r="AD1731" s="12" t="str">
        <f t="shared" si="6323"/>
        <v/>
      </c>
      <c r="AE1731" s="12" t="str">
        <f t="shared" si="6324"/>
        <v/>
      </c>
      <c r="AF1731" s="12" t="str">
        <f t="shared" si="6325"/>
        <v/>
      </c>
      <c r="AG1731" s="12" t="str">
        <f t="shared" si="6326"/>
        <v/>
      </c>
      <c r="AH1731" s="12" t="str">
        <f t="shared" si="6327"/>
        <v/>
      </c>
      <c r="AI1731" s="12" t="str">
        <f t="shared" si="6328"/>
        <v/>
      </c>
      <c r="AJ1731" s="12" t="str">
        <f t="shared" si="6756"/>
        <v/>
      </c>
      <c r="AK1731" s="12" t="str">
        <f t="shared" si="6757"/>
        <v/>
      </c>
      <c r="AL1731" s="12" t="str">
        <f t="shared" si="6758"/>
        <v/>
      </c>
      <c r="AM1731" s="12" t="str">
        <f t="shared" si="6759"/>
        <v/>
      </c>
      <c r="AN1731" s="12" t="str">
        <f t="shared" si="6760"/>
        <v/>
      </c>
      <c r="AO1731" s="29" t="str">
        <f t="shared" ref="AO1731" si="6882">IF(A1731&lt;&gt;"",SUM(Z1731:AN1731),"")</f>
        <v/>
      </c>
      <c r="AP1731" s="31" t="str">
        <f t="shared" si="6552"/>
        <v>0</v>
      </c>
      <c r="AQ1731"/>
      <c r="AR1731" s="58">
        <f t="shared" si="6553"/>
        <v>0</v>
      </c>
      <c r="AS1731" s="58">
        <f t="shared" si="6554"/>
        <v>0</v>
      </c>
      <c r="AT1731" s="65">
        <f t="shared" si="6555"/>
        <v>0</v>
      </c>
      <c r="AU1731" s="82" t="str">
        <f t="shared" si="6330"/>
        <v/>
      </c>
      <c r="AV1731" s="82" t="str">
        <f t="shared" si="6331"/>
        <v/>
      </c>
      <c r="AW1731" s="82" t="str">
        <f t="shared" si="6332"/>
        <v/>
      </c>
      <c r="AX1731" s="82" t="str">
        <f t="shared" si="6333"/>
        <v/>
      </c>
      <c r="AY1731" s="82" t="str">
        <f t="shared" si="6334"/>
        <v/>
      </c>
      <c r="AZ1731" s="82" t="str">
        <f t="shared" si="6335"/>
        <v/>
      </c>
      <c r="BA1731" s="82" t="str">
        <f t="shared" si="6336"/>
        <v/>
      </c>
      <c r="BB1731" s="82" t="str">
        <f t="shared" si="6337"/>
        <v/>
      </c>
      <c r="BC1731" s="82" t="str">
        <f t="shared" si="6338"/>
        <v/>
      </c>
      <c r="BD1731" s="82" t="str">
        <f t="shared" si="6339"/>
        <v/>
      </c>
      <c r="BE1731" s="83" t="str">
        <f t="shared" ref="BE1731" si="6883">IF(K1731&lt;&gt;"",$J1731&amp;",","")</f>
        <v/>
      </c>
      <c r="BF1731" s="83" t="str">
        <f t="shared" ref="BF1731" si="6884">IF(L1731&lt;&gt;"",$J1731&amp;",","")</f>
        <v/>
      </c>
      <c r="BG1731" s="83" t="str">
        <f t="shared" ref="BG1731" si="6885">IF(M1731&lt;&gt;"",$J1731&amp;",","")</f>
        <v/>
      </c>
      <c r="BH1731" s="83" t="str">
        <f t="shared" ref="BH1731" si="6886">IF(N1731&lt;&gt;"",$J1731&amp;",","")</f>
        <v/>
      </c>
      <c r="BI1731" s="83" t="str">
        <f t="shared" ref="BI1731:BN1731" si="6887">IF(O1731&lt;&gt;"",$J1731&amp;",","")</f>
        <v/>
      </c>
      <c r="BJ1731" s="83" t="str">
        <f t="shared" si="6887"/>
        <v/>
      </c>
      <c r="BK1731" s="83" t="str">
        <f t="shared" si="6887"/>
        <v/>
      </c>
      <c r="BL1731" s="83" t="str">
        <f t="shared" si="6887"/>
        <v/>
      </c>
      <c r="BM1731" s="83" t="str">
        <f t="shared" si="6887"/>
        <v/>
      </c>
      <c r="BN1731" s="83" t="str">
        <f t="shared" si="6887"/>
        <v/>
      </c>
      <c r="BO1731" s="68"/>
      <c r="BP1731" s="68"/>
      <c r="BQ1731" s="68"/>
      <c r="BR1731" s="81">
        <f t="shared" ref="BR1731" ca="1" si="6888">IF($A$2="no",INT(RAND()*36+1),INT(RAND()*37))</f>
        <v>25</v>
      </c>
    </row>
    <row r="1732" spans="1:70" x14ac:dyDescent="0.2">
      <c r="A1732" s="95"/>
      <c r="B1732" s="84" t="str">
        <f t="shared" ref="B1732" si="6889">IF(A1732="","",IF(COUNTBLANK(AU1733:BD1733)=10,"DB",AU1733&amp;AV1733&amp;AW1733&amp;AX1733&amp;AY1733&amp;AZ1733&amp;BA1733&amp;BB1733&amp;BC1733&amp;BD1733))</f>
        <v/>
      </c>
      <c r="C1732" s="13" t="str">
        <f t="shared" ref="C1732" si="6890">IF(AR1732="Profit Target","profit target",IF(AS1732="Stop Loss","stop loss",""))</f>
        <v/>
      </c>
      <c r="D1732" s="85" t="str">
        <f t="shared" ref="D1732" si="6891">AO1732</f>
        <v/>
      </c>
      <c r="E1732" s="86" t="str">
        <f t="shared" ref="E1732" si="6892">BE1733&amp;BF1733&amp;BG1733&amp;BH1733&amp;BI1733&amp;BJ1733&amp;BK1733&amp;BL1733&amp;BM1733&amp;BN1733</f>
        <v/>
      </c>
      <c r="F1732" s="86">
        <f t="shared" si="6310"/>
        <v>0</v>
      </c>
      <c r="G1732" s="35" t="str">
        <f>IF(A1731&lt;&gt;"",COUNTIF($F$5:F1732,F1732),"")</f>
        <v/>
      </c>
      <c r="H1732" s="35">
        <f t="shared" si="6545"/>
        <v>1728</v>
      </c>
      <c r="I1732" s="117" t="str">
        <f t="shared" si="6318"/>
        <v/>
      </c>
      <c r="J1732" s="28" t="str">
        <f t="shared" si="6546"/>
        <v/>
      </c>
      <c r="K1732" s="103" t="str">
        <f t="shared" si="6346"/>
        <v/>
      </c>
      <c r="L1732" s="103" t="str">
        <f t="shared" si="6547"/>
        <v/>
      </c>
      <c r="M1732" s="103" t="str">
        <f t="shared" si="6548"/>
        <v/>
      </c>
      <c r="N1732" s="103" t="str">
        <f t="shared" si="6549"/>
        <v/>
      </c>
      <c r="O1732" s="103" t="str">
        <f t="shared" si="6550"/>
        <v/>
      </c>
      <c r="P1732" s="103" t="str">
        <f t="shared" si="6619"/>
        <v/>
      </c>
      <c r="Q1732" s="103" t="str">
        <f t="shared" si="6620"/>
        <v/>
      </c>
      <c r="R1732" s="103" t="str">
        <f t="shared" si="6621"/>
        <v/>
      </c>
      <c r="S1732" s="103" t="str">
        <f t="shared" si="6622"/>
        <v/>
      </c>
      <c r="T1732" s="103" t="str">
        <f t="shared" si="6623"/>
        <v/>
      </c>
      <c r="U1732" s="103" t="str">
        <f t="shared" si="6624"/>
        <v/>
      </c>
      <c r="V1732" s="103" t="str">
        <f t="shared" si="6625"/>
        <v/>
      </c>
      <c r="W1732" s="103" t="str">
        <f t="shared" si="6626"/>
        <v/>
      </c>
      <c r="X1732" s="103" t="str">
        <f t="shared" si="6627"/>
        <v/>
      </c>
      <c r="Y1732" s="103" t="str">
        <f t="shared" si="6628"/>
        <v/>
      </c>
      <c r="Z1732" s="12" t="str">
        <f t="shared" si="6319"/>
        <v/>
      </c>
      <c r="AA1732" s="12" t="str">
        <f t="shared" si="6320"/>
        <v/>
      </c>
      <c r="AB1732" s="12" t="str">
        <f t="shared" si="6321"/>
        <v/>
      </c>
      <c r="AC1732" s="12" t="str">
        <f t="shared" si="6322"/>
        <v/>
      </c>
      <c r="AD1732" s="12" t="str">
        <f t="shared" si="6323"/>
        <v/>
      </c>
      <c r="AE1732" s="12" t="str">
        <f t="shared" si="6324"/>
        <v/>
      </c>
      <c r="AF1732" s="12" t="str">
        <f t="shared" si="6325"/>
        <v/>
      </c>
      <c r="AG1732" s="12" t="str">
        <f t="shared" si="6326"/>
        <v/>
      </c>
      <c r="AH1732" s="12" t="str">
        <f t="shared" si="6327"/>
        <v/>
      </c>
      <c r="AI1732" s="12" t="str">
        <f t="shared" si="6328"/>
        <v/>
      </c>
      <c r="AJ1732" s="12" t="str">
        <f t="shared" si="6756"/>
        <v/>
      </c>
      <c r="AK1732" s="12" t="str">
        <f t="shared" si="6757"/>
        <v/>
      </c>
      <c r="AL1732" s="12" t="str">
        <f t="shared" si="6758"/>
        <v/>
      </c>
      <c r="AM1732" s="12" t="str">
        <f t="shared" si="6759"/>
        <v/>
      </c>
      <c r="AN1732" s="12" t="str">
        <f t="shared" si="6760"/>
        <v/>
      </c>
      <c r="AO1732" s="29" t="str">
        <f t="shared" ref="AO1732" si="6893">IF(A1732&lt;&gt;"",SUM(Z1732:AN1732),"")</f>
        <v/>
      </c>
      <c r="AP1732" s="31" t="str">
        <f t="shared" si="6552"/>
        <v>0</v>
      </c>
      <c r="AQ1732"/>
      <c r="AR1732" s="58">
        <f t="shared" si="6553"/>
        <v>0</v>
      </c>
      <c r="AS1732" s="58">
        <f t="shared" si="6554"/>
        <v>0</v>
      </c>
      <c r="AT1732" s="65">
        <f t="shared" si="6555"/>
        <v>0</v>
      </c>
      <c r="AU1732" s="82" t="str">
        <f t="shared" si="6330"/>
        <v/>
      </c>
      <c r="AV1732" s="82" t="str">
        <f t="shared" si="6331"/>
        <v/>
      </c>
      <c r="AW1732" s="82" t="str">
        <f t="shared" si="6332"/>
        <v/>
      </c>
      <c r="AX1732" s="82" t="str">
        <f t="shared" si="6333"/>
        <v/>
      </c>
      <c r="AY1732" s="82" t="str">
        <f t="shared" si="6334"/>
        <v/>
      </c>
      <c r="AZ1732" s="82" t="str">
        <f t="shared" si="6335"/>
        <v/>
      </c>
      <c r="BA1732" s="82" t="str">
        <f t="shared" si="6336"/>
        <v/>
      </c>
      <c r="BB1732" s="82" t="str">
        <f t="shared" si="6337"/>
        <v/>
      </c>
      <c r="BC1732" s="82" t="str">
        <f t="shared" si="6338"/>
        <v/>
      </c>
      <c r="BD1732" s="82" t="str">
        <f t="shared" si="6339"/>
        <v/>
      </c>
      <c r="BE1732" s="83" t="str">
        <f t="shared" ref="BE1732" si="6894">IF(K1732&lt;&gt;"",$J1732&amp;",","")</f>
        <v/>
      </c>
      <c r="BF1732" s="83" t="str">
        <f t="shared" ref="BF1732" si="6895">IF(L1732&lt;&gt;"",$J1732&amp;",","")</f>
        <v/>
      </c>
      <c r="BG1732" s="83" t="str">
        <f t="shared" ref="BG1732" si="6896">IF(M1732&lt;&gt;"",$J1732&amp;",","")</f>
        <v/>
      </c>
      <c r="BH1732" s="83" t="str">
        <f t="shared" ref="BH1732" si="6897">IF(N1732&lt;&gt;"",$J1732&amp;",","")</f>
        <v/>
      </c>
      <c r="BI1732" s="83" t="str">
        <f t="shared" ref="BI1732:BN1732" si="6898">IF(O1732&lt;&gt;"",$J1732&amp;",","")</f>
        <v/>
      </c>
      <c r="BJ1732" s="83" t="str">
        <f t="shared" si="6898"/>
        <v/>
      </c>
      <c r="BK1732" s="83" t="str">
        <f t="shared" si="6898"/>
        <v/>
      </c>
      <c r="BL1732" s="83" t="str">
        <f t="shared" si="6898"/>
        <v/>
      </c>
      <c r="BM1732" s="83" t="str">
        <f t="shared" si="6898"/>
        <v/>
      </c>
      <c r="BN1732" s="83" t="str">
        <f t="shared" si="6898"/>
        <v/>
      </c>
      <c r="BO1732" s="68"/>
      <c r="BP1732" s="68"/>
      <c r="BQ1732" s="68"/>
      <c r="BR1732" s="81">
        <f t="shared" ref="BR1732" ca="1" si="6899">IF($A$2="no",INT(RAND()*36+1),INT(RAND()*37))</f>
        <v>32</v>
      </c>
    </row>
    <row r="1733" spans="1:70" x14ac:dyDescent="0.2">
      <c r="A1733" s="95"/>
      <c r="B1733" s="84" t="str">
        <f t="shared" ref="B1733" si="6900">IF(A1733="","",IF(COUNTBLANK(AU1734:BD1734)=10,"DB",AU1734&amp;AV1734&amp;AW1734&amp;AX1734&amp;AY1734&amp;AZ1734&amp;BA1734&amp;BB1734&amp;BC1734&amp;BD1734))</f>
        <v/>
      </c>
      <c r="C1733" s="13" t="str">
        <f t="shared" ref="C1733" si="6901">IF(AR1733="Profit Target","profit target",IF(AS1733="Stop Loss","stop loss",""))</f>
        <v/>
      </c>
      <c r="D1733" s="85" t="str">
        <f t="shared" ref="D1733" si="6902">AO1733</f>
        <v/>
      </c>
      <c r="E1733" s="86" t="str">
        <f t="shared" ref="E1733" si="6903">BE1734&amp;BF1734&amp;BG1734&amp;BH1734&amp;BI1734&amp;BJ1734&amp;BK1734&amp;BL1734&amp;BM1734&amp;BN1734</f>
        <v/>
      </c>
      <c r="F1733" s="86">
        <f t="shared" si="6310"/>
        <v>0</v>
      </c>
      <c r="G1733" s="35" t="str">
        <f>IF(A1732&lt;&gt;"",COUNTIF($F$5:F1733,F1733),"")</f>
        <v/>
      </c>
      <c r="H1733" s="35">
        <f t="shared" si="6545"/>
        <v>1729</v>
      </c>
      <c r="I1733" s="117" t="str">
        <f t="shared" si="6318"/>
        <v/>
      </c>
      <c r="J1733" s="28" t="str">
        <f t="shared" si="6546"/>
        <v/>
      </c>
      <c r="K1733" s="103" t="str">
        <f t="shared" si="6346"/>
        <v/>
      </c>
      <c r="L1733" s="103" t="str">
        <f t="shared" si="6547"/>
        <v/>
      </c>
      <c r="M1733" s="103" t="str">
        <f t="shared" si="6548"/>
        <v/>
      </c>
      <c r="N1733" s="103" t="str">
        <f t="shared" si="6549"/>
        <v/>
      </c>
      <c r="O1733" s="103" t="str">
        <f t="shared" si="6550"/>
        <v/>
      </c>
      <c r="P1733" s="103" t="str">
        <f t="shared" si="6619"/>
        <v/>
      </c>
      <c r="Q1733" s="103" t="str">
        <f t="shared" si="6620"/>
        <v/>
      </c>
      <c r="R1733" s="103" t="str">
        <f t="shared" si="6621"/>
        <v/>
      </c>
      <c r="S1733" s="103" t="str">
        <f t="shared" si="6622"/>
        <v/>
      </c>
      <c r="T1733" s="103" t="str">
        <f t="shared" si="6623"/>
        <v/>
      </c>
      <c r="U1733" s="103" t="str">
        <f t="shared" si="6624"/>
        <v/>
      </c>
      <c r="V1733" s="103" t="str">
        <f t="shared" si="6625"/>
        <v/>
      </c>
      <c r="W1733" s="103" t="str">
        <f t="shared" si="6626"/>
        <v/>
      </c>
      <c r="X1733" s="103" t="str">
        <f t="shared" si="6627"/>
        <v/>
      </c>
      <c r="Y1733" s="103" t="str">
        <f t="shared" si="6628"/>
        <v/>
      </c>
      <c r="Z1733" s="12" t="str">
        <f t="shared" si="6319"/>
        <v/>
      </c>
      <c r="AA1733" s="12" t="str">
        <f t="shared" si="6320"/>
        <v/>
      </c>
      <c r="AB1733" s="12" t="str">
        <f t="shared" si="6321"/>
        <v/>
      </c>
      <c r="AC1733" s="12" t="str">
        <f t="shared" si="6322"/>
        <v/>
      </c>
      <c r="AD1733" s="12" t="str">
        <f t="shared" si="6323"/>
        <v/>
      </c>
      <c r="AE1733" s="12" t="str">
        <f t="shared" si="6324"/>
        <v/>
      </c>
      <c r="AF1733" s="12" t="str">
        <f t="shared" si="6325"/>
        <v/>
      </c>
      <c r="AG1733" s="12" t="str">
        <f t="shared" si="6326"/>
        <v/>
      </c>
      <c r="AH1733" s="12" t="str">
        <f t="shared" si="6327"/>
        <v/>
      </c>
      <c r="AI1733" s="12" t="str">
        <f t="shared" si="6328"/>
        <v/>
      </c>
      <c r="AJ1733" s="12" t="str">
        <f t="shared" si="6756"/>
        <v/>
      </c>
      <c r="AK1733" s="12" t="str">
        <f t="shared" si="6757"/>
        <v/>
      </c>
      <c r="AL1733" s="12" t="str">
        <f t="shared" si="6758"/>
        <v/>
      </c>
      <c r="AM1733" s="12" t="str">
        <f t="shared" si="6759"/>
        <v/>
      </c>
      <c r="AN1733" s="12" t="str">
        <f t="shared" si="6760"/>
        <v/>
      </c>
      <c r="AO1733" s="29" t="str">
        <f t="shared" ref="AO1733" si="6904">IF(A1733&lt;&gt;"",SUM(Z1733:AN1733),"")</f>
        <v/>
      </c>
      <c r="AP1733" s="31" t="str">
        <f t="shared" si="6552"/>
        <v>0</v>
      </c>
      <c r="AQ1733"/>
      <c r="AR1733" s="58">
        <f t="shared" si="6553"/>
        <v>0</v>
      </c>
      <c r="AS1733" s="58">
        <f t="shared" si="6554"/>
        <v>0</v>
      </c>
      <c r="AT1733" s="65">
        <f t="shared" si="6555"/>
        <v>0</v>
      </c>
      <c r="AU1733" s="82" t="str">
        <f t="shared" si="6330"/>
        <v/>
      </c>
      <c r="AV1733" s="82" t="str">
        <f t="shared" si="6331"/>
        <v/>
      </c>
      <c r="AW1733" s="82" t="str">
        <f t="shared" si="6332"/>
        <v/>
      </c>
      <c r="AX1733" s="82" t="str">
        <f t="shared" si="6333"/>
        <v/>
      </c>
      <c r="AY1733" s="82" t="str">
        <f t="shared" si="6334"/>
        <v/>
      </c>
      <c r="AZ1733" s="82" t="str">
        <f t="shared" si="6335"/>
        <v/>
      </c>
      <c r="BA1733" s="82" t="str">
        <f t="shared" si="6336"/>
        <v/>
      </c>
      <c r="BB1733" s="82" t="str">
        <f t="shared" si="6337"/>
        <v/>
      </c>
      <c r="BC1733" s="82" t="str">
        <f t="shared" si="6338"/>
        <v/>
      </c>
      <c r="BD1733" s="82" t="str">
        <f t="shared" si="6339"/>
        <v/>
      </c>
      <c r="BE1733" s="83" t="str">
        <f t="shared" ref="BE1733" si="6905">IF(K1733&lt;&gt;"",$J1733&amp;",","")</f>
        <v/>
      </c>
      <c r="BF1733" s="83" t="str">
        <f t="shared" ref="BF1733" si="6906">IF(L1733&lt;&gt;"",$J1733&amp;",","")</f>
        <v/>
      </c>
      <c r="BG1733" s="83" t="str">
        <f t="shared" ref="BG1733" si="6907">IF(M1733&lt;&gt;"",$J1733&amp;",","")</f>
        <v/>
      </c>
      <c r="BH1733" s="83" t="str">
        <f t="shared" ref="BH1733" si="6908">IF(N1733&lt;&gt;"",$J1733&amp;",","")</f>
        <v/>
      </c>
      <c r="BI1733" s="83" t="str">
        <f t="shared" ref="BI1733:BN1733" si="6909">IF(O1733&lt;&gt;"",$J1733&amp;",","")</f>
        <v/>
      </c>
      <c r="BJ1733" s="83" t="str">
        <f t="shared" si="6909"/>
        <v/>
      </c>
      <c r="BK1733" s="83" t="str">
        <f t="shared" si="6909"/>
        <v/>
      </c>
      <c r="BL1733" s="83" t="str">
        <f t="shared" si="6909"/>
        <v/>
      </c>
      <c r="BM1733" s="83" t="str">
        <f t="shared" si="6909"/>
        <v/>
      </c>
      <c r="BN1733" s="83" t="str">
        <f t="shared" si="6909"/>
        <v/>
      </c>
      <c r="BO1733" s="68"/>
      <c r="BP1733" s="68"/>
      <c r="BQ1733" s="68"/>
      <c r="BR1733" s="81">
        <f t="shared" ref="BR1733" ca="1" si="6910">IF($A$2="no",INT(RAND()*36+1),INT(RAND()*37))</f>
        <v>32</v>
      </c>
    </row>
    <row r="1734" spans="1:70" x14ac:dyDescent="0.2">
      <c r="A1734" s="95"/>
      <c r="B1734" s="84" t="str">
        <f t="shared" ref="B1734" si="6911">IF(A1734="","",IF(COUNTBLANK(AU1735:BD1735)=10,"DB",AU1735&amp;AV1735&amp;AW1735&amp;AX1735&amp;AY1735&amp;AZ1735&amp;BA1735&amp;BB1735&amp;BC1735&amp;BD1735))</f>
        <v/>
      </c>
      <c r="C1734" s="13" t="str">
        <f t="shared" ref="C1734" si="6912">IF(AR1734="Profit Target","profit target",IF(AS1734="Stop Loss","stop loss",""))</f>
        <v/>
      </c>
      <c r="D1734" s="85" t="str">
        <f t="shared" ref="D1734" si="6913">AO1734</f>
        <v/>
      </c>
      <c r="E1734" s="86" t="str">
        <f t="shared" ref="E1734" si="6914">BE1735&amp;BF1735&amp;BG1735&amp;BH1735&amp;BI1735&amp;BJ1735&amp;BK1735&amp;BL1735&amp;BM1735&amp;BN1735</f>
        <v/>
      </c>
      <c r="F1734" s="86">
        <f t="shared" ref="F1734:F1797" si="6915">VLOOKUP($A1734,$DM$5:$DN$41,2)</f>
        <v>0</v>
      </c>
      <c r="G1734" s="35" t="str">
        <f>IF(A1733&lt;&gt;"",COUNTIF($F$5:F1734,F1734),"")</f>
        <v/>
      </c>
      <c r="H1734" s="35">
        <f t="shared" si="6545"/>
        <v>1730</v>
      </c>
      <c r="I1734" s="117" t="str">
        <f t="shared" si="6318"/>
        <v/>
      </c>
      <c r="J1734" s="28" t="str">
        <f t="shared" si="6546"/>
        <v/>
      </c>
      <c r="K1734" s="103" t="str">
        <f t="shared" si="6346"/>
        <v/>
      </c>
      <c r="L1734" s="103" t="str">
        <f t="shared" si="6547"/>
        <v/>
      </c>
      <c r="M1734" s="103" t="str">
        <f t="shared" si="6548"/>
        <v/>
      </c>
      <c r="N1734" s="103" t="str">
        <f t="shared" si="6549"/>
        <v/>
      </c>
      <c r="O1734" s="103" t="str">
        <f t="shared" si="6550"/>
        <v/>
      </c>
      <c r="P1734" s="103" t="str">
        <f t="shared" si="6619"/>
        <v/>
      </c>
      <c r="Q1734" s="103" t="str">
        <f t="shared" si="6620"/>
        <v/>
      </c>
      <c r="R1734" s="103" t="str">
        <f t="shared" si="6621"/>
        <v/>
      </c>
      <c r="S1734" s="103" t="str">
        <f t="shared" si="6622"/>
        <v/>
      </c>
      <c r="T1734" s="103" t="str">
        <f t="shared" si="6623"/>
        <v/>
      </c>
      <c r="U1734" s="103" t="str">
        <f t="shared" si="6624"/>
        <v/>
      </c>
      <c r="V1734" s="103" t="str">
        <f t="shared" si="6625"/>
        <v/>
      </c>
      <c r="W1734" s="103" t="str">
        <f t="shared" si="6626"/>
        <v/>
      </c>
      <c r="X1734" s="103" t="str">
        <f t="shared" si="6627"/>
        <v/>
      </c>
      <c r="Y1734" s="103" t="str">
        <f t="shared" si="6628"/>
        <v/>
      </c>
      <c r="Z1734" s="12" t="str">
        <f t="shared" si="6319"/>
        <v/>
      </c>
      <c r="AA1734" s="12" t="str">
        <f t="shared" si="6320"/>
        <v/>
      </c>
      <c r="AB1734" s="12" t="str">
        <f t="shared" si="6321"/>
        <v/>
      </c>
      <c r="AC1734" s="12" t="str">
        <f t="shared" si="6322"/>
        <v/>
      </c>
      <c r="AD1734" s="12" t="str">
        <f t="shared" si="6323"/>
        <v/>
      </c>
      <c r="AE1734" s="12" t="str">
        <f t="shared" si="6324"/>
        <v/>
      </c>
      <c r="AF1734" s="12" t="str">
        <f t="shared" si="6325"/>
        <v/>
      </c>
      <c r="AG1734" s="12" t="str">
        <f t="shared" si="6326"/>
        <v/>
      </c>
      <c r="AH1734" s="12" t="str">
        <f t="shared" si="6327"/>
        <v/>
      </c>
      <c r="AI1734" s="12" t="str">
        <f t="shared" si="6328"/>
        <v/>
      </c>
      <c r="AJ1734" s="12" t="str">
        <f t="shared" si="6756"/>
        <v/>
      </c>
      <c r="AK1734" s="12" t="str">
        <f t="shared" si="6757"/>
        <v/>
      </c>
      <c r="AL1734" s="12" t="str">
        <f t="shared" si="6758"/>
        <v/>
      </c>
      <c r="AM1734" s="12" t="str">
        <f t="shared" si="6759"/>
        <v/>
      </c>
      <c r="AN1734" s="12" t="str">
        <f t="shared" si="6760"/>
        <v/>
      </c>
      <c r="AO1734" s="29" t="str">
        <f t="shared" ref="AO1734" si="6916">IF(A1734&lt;&gt;"",SUM(Z1734:AN1734),"")</f>
        <v/>
      </c>
      <c r="AP1734" s="31" t="str">
        <f t="shared" si="6552"/>
        <v>0</v>
      </c>
      <c r="AQ1734"/>
      <c r="AR1734" s="58">
        <f t="shared" si="6553"/>
        <v>0</v>
      </c>
      <c r="AS1734" s="58">
        <f t="shared" si="6554"/>
        <v>0</v>
      </c>
      <c r="AT1734" s="65">
        <f t="shared" si="6555"/>
        <v>0</v>
      </c>
      <c r="AU1734" s="82" t="str">
        <f t="shared" si="6330"/>
        <v/>
      </c>
      <c r="AV1734" s="82" t="str">
        <f t="shared" si="6331"/>
        <v/>
      </c>
      <c r="AW1734" s="82" t="str">
        <f t="shared" si="6332"/>
        <v/>
      </c>
      <c r="AX1734" s="82" t="str">
        <f t="shared" si="6333"/>
        <v/>
      </c>
      <c r="AY1734" s="82" t="str">
        <f t="shared" si="6334"/>
        <v/>
      </c>
      <c r="AZ1734" s="82" t="str">
        <f t="shared" si="6335"/>
        <v/>
      </c>
      <c r="BA1734" s="82" t="str">
        <f t="shared" si="6336"/>
        <v/>
      </c>
      <c r="BB1734" s="82" t="str">
        <f t="shared" si="6337"/>
        <v/>
      </c>
      <c r="BC1734" s="82" t="str">
        <f t="shared" si="6338"/>
        <v/>
      </c>
      <c r="BD1734" s="82" t="str">
        <f t="shared" si="6339"/>
        <v/>
      </c>
      <c r="BE1734" s="83" t="str">
        <f t="shared" ref="BE1734" si="6917">IF(K1734&lt;&gt;"",$J1734&amp;",","")</f>
        <v/>
      </c>
      <c r="BF1734" s="83" t="str">
        <f t="shared" ref="BF1734" si="6918">IF(L1734&lt;&gt;"",$J1734&amp;",","")</f>
        <v/>
      </c>
      <c r="BG1734" s="83" t="str">
        <f t="shared" ref="BG1734" si="6919">IF(M1734&lt;&gt;"",$J1734&amp;",","")</f>
        <v/>
      </c>
      <c r="BH1734" s="83" t="str">
        <f t="shared" ref="BH1734" si="6920">IF(N1734&lt;&gt;"",$J1734&amp;",","")</f>
        <v/>
      </c>
      <c r="BI1734" s="83" t="str">
        <f t="shared" ref="BI1734:BN1734" si="6921">IF(O1734&lt;&gt;"",$J1734&amp;",","")</f>
        <v/>
      </c>
      <c r="BJ1734" s="83" t="str">
        <f t="shared" si="6921"/>
        <v/>
      </c>
      <c r="BK1734" s="83" t="str">
        <f t="shared" si="6921"/>
        <v/>
      </c>
      <c r="BL1734" s="83" t="str">
        <f t="shared" si="6921"/>
        <v/>
      </c>
      <c r="BM1734" s="83" t="str">
        <f t="shared" si="6921"/>
        <v/>
      </c>
      <c r="BN1734" s="83" t="str">
        <f t="shared" si="6921"/>
        <v/>
      </c>
      <c r="BO1734" s="68"/>
      <c r="BP1734" s="68"/>
      <c r="BQ1734" s="68"/>
      <c r="BR1734" s="81">
        <f t="shared" ref="BR1734" ca="1" si="6922">IF($A$2="no",INT(RAND()*36+1),INT(RAND()*37))</f>
        <v>21</v>
      </c>
    </row>
    <row r="1735" spans="1:70" x14ac:dyDescent="0.2">
      <c r="A1735" s="95"/>
      <c r="B1735" s="84" t="str">
        <f t="shared" ref="B1735" si="6923">IF(A1735="","",IF(COUNTBLANK(AU1736:BD1736)=10,"DB",AU1736&amp;AV1736&amp;AW1736&amp;AX1736&amp;AY1736&amp;AZ1736&amp;BA1736&amp;BB1736&amp;BC1736&amp;BD1736))</f>
        <v/>
      </c>
      <c r="C1735" s="13" t="str">
        <f t="shared" ref="C1735" si="6924">IF(AR1735="Profit Target","profit target",IF(AS1735="Stop Loss","stop loss",""))</f>
        <v/>
      </c>
      <c r="D1735" s="85" t="str">
        <f t="shared" ref="D1735" si="6925">AO1735</f>
        <v/>
      </c>
      <c r="E1735" s="86" t="str">
        <f t="shared" ref="E1735" si="6926">BE1736&amp;BF1736&amp;BG1736&amp;BH1736&amp;BI1736&amp;BJ1736&amp;BK1736&amp;BL1736&amp;BM1736&amp;BN1736</f>
        <v/>
      </c>
      <c r="F1735" s="86">
        <f t="shared" si="6915"/>
        <v>0</v>
      </c>
      <c r="G1735" s="35" t="str">
        <f>IF(A1734&lt;&gt;"",COUNTIF($F$5:F1735,F1735),"")</f>
        <v/>
      </c>
      <c r="H1735" s="35">
        <f t="shared" si="6545"/>
        <v>1731</v>
      </c>
      <c r="I1735" s="117" t="str">
        <f t="shared" ref="I1735:I1798" si="6927">IF(A1735&lt;&gt;"",IF(G1735&gt;=$AT$1,F1735,""),"")</f>
        <v/>
      </c>
      <c r="J1735" s="28" t="str">
        <f t="shared" si="6546"/>
        <v/>
      </c>
      <c r="K1735" s="103" t="str">
        <f t="shared" si="6346"/>
        <v/>
      </c>
      <c r="L1735" s="103" t="str">
        <f t="shared" si="6547"/>
        <v/>
      </c>
      <c r="M1735" s="103" t="str">
        <f t="shared" si="6548"/>
        <v/>
      </c>
      <c r="N1735" s="103" t="str">
        <f t="shared" si="6549"/>
        <v/>
      </c>
      <c r="O1735" s="103" t="str">
        <f t="shared" si="6550"/>
        <v/>
      </c>
      <c r="P1735" s="103" t="str">
        <f t="shared" si="6619"/>
        <v/>
      </c>
      <c r="Q1735" s="103" t="str">
        <f t="shared" si="6620"/>
        <v/>
      </c>
      <c r="R1735" s="103" t="str">
        <f t="shared" si="6621"/>
        <v/>
      </c>
      <c r="S1735" s="103" t="str">
        <f t="shared" si="6622"/>
        <v/>
      </c>
      <c r="T1735" s="103" t="str">
        <f t="shared" si="6623"/>
        <v/>
      </c>
      <c r="U1735" s="103" t="str">
        <f t="shared" si="6624"/>
        <v/>
      </c>
      <c r="V1735" s="103" t="str">
        <f t="shared" si="6625"/>
        <v/>
      </c>
      <c r="W1735" s="103" t="str">
        <f t="shared" si="6626"/>
        <v/>
      </c>
      <c r="X1735" s="103" t="str">
        <f t="shared" si="6627"/>
        <v/>
      </c>
      <c r="Y1735" s="103" t="str">
        <f t="shared" si="6628"/>
        <v/>
      </c>
      <c r="Z1735" s="12" t="str">
        <f t="shared" ref="Z1735:Z1798" si="6928">IF(K1735&lt;&gt;"",IF(K1735=$F1735,(17*$J1734),(-1*$J1734)),"")</f>
        <v/>
      </c>
      <c r="AA1735" s="12" t="str">
        <f t="shared" ref="AA1735:AA1798" si="6929">IF(L1735&lt;&gt;"",IF(L1735=$F1735,(17*$J1734),(-1*$J1734)),"")</f>
        <v/>
      </c>
      <c r="AB1735" s="12" t="str">
        <f t="shared" ref="AB1735:AB1798" si="6930">IF(M1735&lt;&gt;"",IF(M1735=$F1735,(17*$J1734),(-1*$J1734)),"")</f>
        <v/>
      </c>
      <c r="AC1735" s="12" t="str">
        <f t="shared" ref="AC1735:AC1798" si="6931">IF(N1735&lt;&gt;"",IF(N1735=$F1735,(17*$J1734),(-1*$J1734)),"")</f>
        <v/>
      </c>
      <c r="AD1735" s="12" t="str">
        <f t="shared" ref="AD1735:AD1798" si="6932">IF(O1735&lt;&gt;"",IF(O1735=$F1735,(17*$J1734),(-1*$J1734)),"")</f>
        <v/>
      </c>
      <c r="AE1735" s="12" t="str">
        <f t="shared" ref="AE1735:AE1798" si="6933">IF(P1735&lt;&gt;"",IF(P1735=$F1735,(17*$J1734),(-1*$J1734)),"")</f>
        <v/>
      </c>
      <c r="AF1735" s="12" t="str">
        <f t="shared" ref="AF1735:AF1798" si="6934">IF(Q1735&lt;&gt;"",IF(Q1735=$F1735,(17*$J1734),(-1*$J1734)),"")</f>
        <v/>
      </c>
      <c r="AG1735" s="12" t="str">
        <f t="shared" ref="AG1735:AG1798" si="6935">IF(R1735&lt;&gt;"",IF(R1735=$F1735,(17*$J1734),(-1*$J1734)),"")</f>
        <v/>
      </c>
      <c r="AH1735" s="12" t="str">
        <f t="shared" ref="AH1735:AH1798" si="6936">IF(S1735&lt;&gt;"",IF(S1735=$F1735,(17*$J1734),(-1*$J1734)),"")</f>
        <v/>
      </c>
      <c r="AI1735" s="12" t="str">
        <f t="shared" ref="AI1735:AI1798" si="6937">IF(T1735&lt;&gt;"",IF(T1735=$F1735,(17*$J1734),(-1*$J1734)),"")</f>
        <v/>
      </c>
      <c r="AJ1735" s="12" t="str">
        <f t="shared" si="6756"/>
        <v/>
      </c>
      <c r="AK1735" s="12" t="str">
        <f t="shared" si="6757"/>
        <v/>
      </c>
      <c r="AL1735" s="12" t="str">
        <f t="shared" si="6758"/>
        <v/>
      </c>
      <c r="AM1735" s="12" t="str">
        <f t="shared" si="6759"/>
        <v/>
      </c>
      <c r="AN1735" s="12" t="str">
        <f t="shared" si="6760"/>
        <v/>
      </c>
      <c r="AO1735" s="29" t="str">
        <f t="shared" ref="AO1735" si="6938">IF(A1735&lt;&gt;"",SUM(Z1735:AN1735),"")</f>
        <v/>
      </c>
      <c r="AP1735" s="31" t="str">
        <f t="shared" si="6552"/>
        <v>0</v>
      </c>
      <c r="AQ1735"/>
      <c r="AR1735" s="58">
        <f t="shared" si="6553"/>
        <v>0</v>
      </c>
      <c r="AS1735" s="58">
        <f t="shared" si="6554"/>
        <v>0</v>
      </c>
      <c r="AT1735" s="65">
        <f t="shared" si="6555"/>
        <v>0</v>
      </c>
      <c r="AU1735" s="82" t="str">
        <f t="shared" ref="AU1735:AU1798" si="6939">IF(K1735&lt;&gt;"",VLOOKUP(K1735,$DO$5:$DP$23,2)&amp;",","")</f>
        <v/>
      </c>
      <c r="AV1735" s="82" t="str">
        <f t="shared" ref="AV1735:AV1798" si="6940">IF(L1735&lt;&gt;"",VLOOKUP(L1735,$DO$5:$DP$23,2)&amp;",","")</f>
        <v/>
      </c>
      <c r="AW1735" s="82" t="str">
        <f t="shared" ref="AW1735:AW1798" si="6941">IF(M1735&lt;&gt;"",VLOOKUP(M1735,$DO$5:$DP$23,2)&amp;",","")</f>
        <v/>
      </c>
      <c r="AX1735" s="82" t="str">
        <f t="shared" ref="AX1735:AX1798" si="6942">IF(N1735&lt;&gt;"",VLOOKUP(N1735,$DO$5:$DP$23,2)&amp;",","")</f>
        <v/>
      </c>
      <c r="AY1735" s="82" t="str">
        <f t="shared" ref="AY1735:AY1798" si="6943">IF(O1735&lt;&gt;"",VLOOKUP(O1735,$DO$5:$DP$23,2)&amp;",","")</f>
        <v/>
      </c>
      <c r="AZ1735" s="82" t="str">
        <f t="shared" ref="AZ1735:AZ1798" si="6944">IF(P1735&lt;&gt;"",VLOOKUP(P1735,$DO$5:$DP$23,2)&amp;",","")</f>
        <v/>
      </c>
      <c r="BA1735" s="82" t="str">
        <f t="shared" ref="BA1735:BA1798" si="6945">IF(Q1735&lt;&gt;"",VLOOKUP(Q1735,$DO$5:$DP$23,2)&amp;",","")</f>
        <v/>
      </c>
      <c r="BB1735" s="82" t="str">
        <f t="shared" ref="BB1735:BB1798" si="6946">IF(R1735&lt;&gt;"",VLOOKUP(R1735,$DO$5:$DP$23,2)&amp;",","")</f>
        <v/>
      </c>
      <c r="BC1735" s="82" t="str">
        <f t="shared" ref="BC1735:BC1798" si="6947">IF(S1735&lt;&gt;"",VLOOKUP(S1735,$DO$5:$DP$23,2)&amp;",","")</f>
        <v/>
      </c>
      <c r="BD1735" s="82" t="str">
        <f t="shared" ref="BD1735:BD1798" si="6948">IF(T1735&lt;&gt;"",VLOOKUP(T1735,$DO$5:$DP$23,2)&amp;",","")</f>
        <v/>
      </c>
      <c r="BE1735" s="83" t="str">
        <f t="shared" ref="BE1735" si="6949">IF(K1735&lt;&gt;"",$J1735&amp;",","")</f>
        <v/>
      </c>
      <c r="BF1735" s="83" t="str">
        <f t="shared" ref="BF1735" si="6950">IF(L1735&lt;&gt;"",$J1735&amp;",","")</f>
        <v/>
      </c>
      <c r="BG1735" s="83" t="str">
        <f t="shared" ref="BG1735" si="6951">IF(M1735&lt;&gt;"",$J1735&amp;",","")</f>
        <v/>
      </c>
      <c r="BH1735" s="83" t="str">
        <f t="shared" ref="BH1735" si="6952">IF(N1735&lt;&gt;"",$J1735&amp;",","")</f>
        <v/>
      </c>
      <c r="BI1735" s="83" t="str">
        <f t="shared" ref="BI1735:BN1735" si="6953">IF(O1735&lt;&gt;"",$J1735&amp;",","")</f>
        <v/>
      </c>
      <c r="BJ1735" s="83" t="str">
        <f t="shared" si="6953"/>
        <v/>
      </c>
      <c r="BK1735" s="83" t="str">
        <f t="shared" si="6953"/>
        <v/>
      </c>
      <c r="BL1735" s="83" t="str">
        <f t="shared" si="6953"/>
        <v/>
      </c>
      <c r="BM1735" s="83" t="str">
        <f t="shared" si="6953"/>
        <v/>
      </c>
      <c r="BN1735" s="83" t="str">
        <f t="shared" si="6953"/>
        <v/>
      </c>
      <c r="BO1735" s="68"/>
      <c r="BP1735" s="68"/>
      <c r="BQ1735" s="68"/>
      <c r="BR1735" s="81">
        <f t="shared" ref="BR1735" ca="1" si="6954">IF($A$2="no",INT(RAND()*36+1),INT(RAND()*37))</f>
        <v>24</v>
      </c>
    </row>
    <row r="1736" spans="1:70" x14ac:dyDescent="0.2">
      <c r="A1736" s="95"/>
      <c r="B1736" s="84" t="str">
        <f t="shared" ref="B1736" si="6955">IF(A1736="","",IF(COUNTBLANK(AU1737:BD1737)=10,"DB",AU1737&amp;AV1737&amp;AW1737&amp;AX1737&amp;AY1737&amp;AZ1737&amp;BA1737&amp;BB1737&amp;BC1737&amp;BD1737))</f>
        <v/>
      </c>
      <c r="C1736" s="13" t="str">
        <f t="shared" ref="C1736" si="6956">IF(AR1736="Profit Target","profit target",IF(AS1736="Stop Loss","stop loss",""))</f>
        <v/>
      </c>
      <c r="D1736" s="85" t="str">
        <f t="shared" ref="D1736" si="6957">AO1736</f>
        <v/>
      </c>
      <c r="E1736" s="86" t="str">
        <f t="shared" ref="E1736" si="6958">BE1737&amp;BF1737&amp;BG1737&amp;BH1737&amp;BI1737&amp;BJ1737&amp;BK1737&amp;BL1737&amp;BM1737&amp;BN1737</f>
        <v/>
      </c>
      <c r="F1736" s="86">
        <f t="shared" si="6915"/>
        <v>0</v>
      </c>
      <c r="G1736" s="35" t="str">
        <f>IF(A1735&lt;&gt;"",COUNTIF($F$5:F1736,F1736),"")</f>
        <v/>
      </c>
      <c r="H1736" s="35">
        <f t="shared" si="6545"/>
        <v>1732</v>
      </c>
      <c r="I1736" s="117" t="str">
        <f t="shared" si="6927"/>
        <v/>
      </c>
      <c r="J1736" s="28" t="str">
        <f t="shared" si="6546"/>
        <v/>
      </c>
      <c r="K1736" s="103" t="str">
        <f t="shared" ref="K1736:K1799" si="6959">IF($A1735&lt;&gt;"",IF(OR($AR1735&lt;&gt;0,$AS1735&lt;&gt;0),"",IF(AND(AO1735&gt;0,G1735&gt;=H1735),F1735,IF(AND(K1735="",G1735&gt;=H1735),F1735,K1735))),"")</f>
        <v/>
      </c>
      <c r="L1736" s="103" t="str">
        <f t="shared" si="6547"/>
        <v/>
      </c>
      <c r="M1736" s="103" t="str">
        <f t="shared" si="6548"/>
        <v/>
      </c>
      <c r="N1736" s="103" t="str">
        <f t="shared" si="6549"/>
        <v/>
      </c>
      <c r="O1736" s="103" t="str">
        <f t="shared" si="6550"/>
        <v/>
      </c>
      <c r="P1736" s="103" t="str">
        <f t="shared" si="6619"/>
        <v/>
      </c>
      <c r="Q1736" s="103" t="str">
        <f t="shared" si="6620"/>
        <v/>
      </c>
      <c r="R1736" s="103" t="str">
        <f t="shared" si="6621"/>
        <v/>
      </c>
      <c r="S1736" s="103" t="str">
        <f t="shared" si="6622"/>
        <v/>
      </c>
      <c r="T1736" s="103" t="str">
        <f t="shared" si="6623"/>
        <v/>
      </c>
      <c r="U1736" s="103" t="str">
        <f t="shared" si="6624"/>
        <v/>
      </c>
      <c r="V1736" s="103" t="str">
        <f t="shared" si="6625"/>
        <v/>
      </c>
      <c r="W1736" s="103" t="str">
        <f t="shared" si="6626"/>
        <v/>
      </c>
      <c r="X1736" s="103" t="str">
        <f t="shared" si="6627"/>
        <v/>
      </c>
      <c r="Y1736" s="103" t="str">
        <f t="shared" si="6628"/>
        <v/>
      </c>
      <c r="Z1736" s="12" t="str">
        <f t="shared" si="6928"/>
        <v/>
      </c>
      <c r="AA1736" s="12" t="str">
        <f t="shared" si="6929"/>
        <v/>
      </c>
      <c r="AB1736" s="12" t="str">
        <f t="shared" si="6930"/>
        <v/>
      </c>
      <c r="AC1736" s="12" t="str">
        <f t="shared" si="6931"/>
        <v/>
      </c>
      <c r="AD1736" s="12" t="str">
        <f t="shared" si="6932"/>
        <v/>
      </c>
      <c r="AE1736" s="12" t="str">
        <f t="shared" si="6933"/>
        <v/>
      </c>
      <c r="AF1736" s="12" t="str">
        <f t="shared" si="6934"/>
        <v/>
      </c>
      <c r="AG1736" s="12" t="str">
        <f t="shared" si="6935"/>
        <v/>
      </c>
      <c r="AH1736" s="12" t="str">
        <f t="shared" si="6936"/>
        <v/>
      </c>
      <c r="AI1736" s="12" t="str">
        <f t="shared" si="6937"/>
        <v/>
      </c>
      <c r="AJ1736" s="12" t="str">
        <f t="shared" si="6756"/>
        <v/>
      </c>
      <c r="AK1736" s="12" t="str">
        <f t="shared" si="6757"/>
        <v/>
      </c>
      <c r="AL1736" s="12" t="str">
        <f t="shared" si="6758"/>
        <v/>
      </c>
      <c r="AM1736" s="12" t="str">
        <f t="shared" si="6759"/>
        <v/>
      </c>
      <c r="AN1736" s="12" t="str">
        <f t="shared" si="6760"/>
        <v/>
      </c>
      <c r="AO1736" s="29" t="str">
        <f t="shared" ref="AO1736" si="6960">IF(A1736&lt;&gt;"",SUM(Z1736:AN1736),"")</f>
        <v/>
      </c>
      <c r="AP1736" s="31" t="str">
        <f t="shared" si="6552"/>
        <v>0</v>
      </c>
      <c r="AQ1736"/>
      <c r="AR1736" s="58">
        <f t="shared" si="6553"/>
        <v>0</v>
      </c>
      <c r="AS1736" s="58">
        <f t="shared" si="6554"/>
        <v>0</v>
      </c>
      <c r="AT1736" s="65">
        <f t="shared" si="6555"/>
        <v>0</v>
      </c>
      <c r="AU1736" s="82" t="str">
        <f t="shared" si="6939"/>
        <v/>
      </c>
      <c r="AV1736" s="82" t="str">
        <f t="shared" si="6940"/>
        <v/>
      </c>
      <c r="AW1736" s="82" t="str">
        <f t="shared" si="6941"/>
        <v/>
      </c>
      <c r="AX1736" s="82" t="str">
        <f t="shared" si="6942"/>
        <v/>
      </c>
      <c r="AY1736" s="82" t="str">
        <f t="shared" si="6943"/>
        <v/>
      </c>
      <c r="AZ1736" s="82" t="str">
        <f t="shared" si="6944"/>
        <v/>
      </c>
      <c r="BA1736" s="82" t="str">
        <f t="shared" si="6945"/>
        <v/>
      </c>
      <c r="BB1736" s="82" t="str">
        <f t="shared" si="6946"/>
        <v/>
      </c>
      <c r="BC1736" s="82" t="str">
        <f t="shared" si="6947"/>
        <v/>
      </c>
      <c r="BD1736" s="82" t="str">
        <f t="shared" si="6948"/>
        <v/>
      </c>
      <c r="BE1736" s="83" t="str">
        <f t="shared" ref="BE1736" si="6961">IF(K1736&lt;&gt;"",$J1736&amp;",","")</f>
        <v/>
      </c>
      <c r="BF1736" s="83" t="str">
        <f t="shared" ref="BF1736" si="6962">IF(L1736&lt;&gt;"",$J1736&amp;",","")</f>
        <v/>
      </c>
      <c r="BG1736" s="83" t="str">
        <f t="shared" ref="BG1736" si="6963">IF(M1736&lt;&gt;"",$J1736&amp;",","")</f>
        <v/>
      </c>
      <c r="BH1736" s="83" t="str">
        <f t="shared" ref="BH1736" si="6964">IF(N1736&lt;&gt;"",$J1736&amp;",","")</f>
        <v/>
      </c>
      <c r="BI1736" s="83" t="str">
        <f t="shared" ref="BI1736:BN1736" si="6965">IF(O1736&lt;&gt;"",$J1736&amp;",","")</f>
        <v/>
      </c>
      <c r="BJ1736" s="83" t="str">
        <f t="shared" si="6965"/>
        <v/>
      </c>
      <c r="BK1736" s="83" t="str">
        <f t="shared" si="6965"/>
        <v/>
      </c>
      <c r="BL1736" s="83" t="str">
        <f t="shared" si="6965"/>
        <v/>
      </c>
      <c r="BM1736" s="83" t="str">
        <f t="shared" si="6965"/>
        <v/>
      </c>
      <c r="BN1736" s="83" t="str">
        <f t="shared" si="6965"/>
        <v/>
      </c>
      <c r="BO1736" s="68"/>
      <c r="BP1736" s="68"/>
      <c r="BQ1736" s="68"/>
      <c r="BR1736" s="81">
        <f t="shared" ref="BR1736" ca="1" si="6966">IF($A$2="no",INT(RAND()*36+1),INT(RAND()*37))</f>
        <v>18</v>
      </c>
    </row>
    <row r="1737" spans="1:70" x14ac:dyDescent="0.2">
      <c r="A1737" s="95"/>
      <c r="B1737" s="84" t="str">
        <f t="shared" ref="B1737" si="6967">IF(A1737="","",IF(COUNTBLANK(AU1738:BD1738)=10,"DB",AU1738&amp;AV1738&amp;AW1738&amp;AX1738&amp;AY1738&amp;AZ1738&amp;BA1738&amp;BB1738&amp;BC1738&amp;BD1738))</f>
        <v/>
      </c>
      <c r="C1737" s="13" t="str">
        <f t="shared" ref="C1737" si="6968">IF(AR1737="Profit Target","profit target",IF(AS1737="Stop Loss","stop loss",""))</f>
        <v/>
      </c>
      <c r="D1737" s="85" t="str">
        <f t="shared" ref="D1737" si="6969">AO1737</f>
        <v/>
      </c>
      <c r="E1737" s="86" t="str">
        <f t="shared" ref="E1737" si="6970">BE1738&amp;BF1738&amp;BG1738&amp;BH1738&amp;BI1738&amp;BJ1738&amp;BK1738&amp;BL1738&amp;BM1738&amp;BN1738</f>
        <v/>
      </c>
      <c r="F1737" s="86">
        <f t="shared" si="6915"/>
        <v>0</v>
      </c>
      <c r="G1737" s="35" t="str">
        <f>IF(A1736&lt;&gt;"",COUNTIF($F$5:F1737,F1737),"")</f>
        <v/>
      </c>
      <c r="H1737" s="35">
        <f t="shared" si="6545"/>
        <v>1733</v>
      </c>
      <c r="I1737" s="117" t="str">
        <f t="shared" si="6927"/>
        <v/>
      </c>
      <c r="J1737" s="28" t="str">
        <f t="shared" si="6546"/>
        <v/>
      </c>
      <c r="K1737" s="103" t="str">
        <f t="shared" si="6959"/>
        <v/>
      </c>
      <c r="L1737" s="103" t="str">
        <f t="shared" si="6547"/>
        <v/>
      </c>
      <c r="M1737" s="103" t="str">
        <f t="shared" si="6548"/>
        <v/>
      </c>
      <c r="N1737" s="103" t="str">
        <f t="shared" si="6549"/>
        <v/>
      </c>
      <c r="O1737" s="103" t="str">
        <f t="shared" si="6550"/>
        <v/>
      </c>
      <c r="P1737" s="103" t="str">
        <f t="shared" si="6619"/>
        <v/>
      </c>
      <c r="Q1737" s="103" t="str">
        <f t="shared" si="6620"/>
        <v/>
      </c>
      <c r="R1737" s="103" t="str">
        <f t="shared" si="6621"/>
        <v/>
      </c>
      <c r="S1737" s="103" t="str">
        <f t="shared" si="6622"/>
        <v/>
      </c>
      <c r="T1737" s="103" t="str">
        <f t="shared" si="6623"/>
        <v/>
      </c>
      <c r="U1737" s="103" t="str">
        <f t="shared" si="6624"/>
        <v/>
      </c>
      <c r="V1737" s="103" t="str">
        <f t="shared" si="6625"/>
        <v/>
      </c>
      <c r="W1737" s="103" t="str">
        <f t="shared" si="6626"/>
        <v/>
      </c>
      <c r="X1737" s="103" t="str">
        <f t="shared" si="6627"/>
        <v/>
      </c>
      <c r="Y1737" s="103" t="str">
        <f t="shared" si="6628"/>
        <v/>
      </c>
      <c r="Z1737" s="12" t="str">
        <f t="shared" si="6928"/>
        <v/>
      </c>
      <c r="AA1737" s="12" t="str">
        <f t="shared" si="6929"/>
        <v/>
      </c>
      <c r="AB1737" s="12" t="str">
        <f t="shared" si="6930"/>
        <v/>
      </c>
      <c r="AC1737" s="12" t="str">
        <f t="shared" si="6931"/>
        <v/>
      </c>
      <c r="AD1737" s="12" t="str">
        <f t="shared" si="6932"/>
        <v/>
      </c>
      <c r="AE1737" s="12" t="str">
        <f t="shared" si="6933"/>
        <v/>
      </c>
      <c r="AF1737" s="12" t="str">
        <f t="shared" si="6934"/>
        <v/>
      </c>
      <c r="AG1737" s="12" t="str">
        <f t="shared" si="6935"/>
        <v/>
      </c>
      <c r="AH1737" s="12" t="str">
        <f t="shared" si="6936"/>
        <v/>
      </c>
      <c r="AI1737" s="12" t="str">
        <f t="shared" si="6937"/>
        <v/>
      </c>
      <c r="AJ1737" s="12" t="str">
        <f t="shared" si="6756"/>
        <v/>
      </c>
      <c r="AK1737" s="12" t="str">
        <f t="shared" si="6757"/>
        <v/>
      </c>
      <c r="AL1737" s="12" t="str">
        <f t="shared" si="6758"/>
        <v/>
      </c>
      <c r="AM1737" s="12" t="str">
        <f t="shared" si="6759"/>
        <v/>
      </c>
      <c r="AN1737" s="12" t="str">
        <f t="shared" si="6760"/>
        <v/>
      </c>
      <c r="AO1737" s="29" t="str">
        <f t="shared" ref="AO1737" si="6971">IF(A1737&lt;&gt;"",SUM(Z1737:AN1737),"")</f>
        <v/>
      </c>
      <c r="AP1737" s="31" t="str">
        <f t="shared" si="6552"/>
        <v>0</v>
      </c>
      <c r="AQ1737"/>
      <c r="AR1737" s="58">
        <f t="shared" si="6553"/>
        <v>0</v>
      </c>
      <c r="AS1737" s="58">
        <f t="shared" si="6554"/>
        <v>0</v>
      </c>
      <c r="AT1737" s="65">
        <f t="shared" si="6555"/>
        <v>0</v>
      </c>
      <c r="AU1737" s="82" t="str">
        <f t="shared" si="6939"/>
        <v/>
      </c>
      <c r="AV1737" s="82" t="str">
        <f t="shared" si="6940"/>
        <v/>
      </c>
      <c r="AW1737" s="82" t="str">
        <f t="shared" si="6941"/>
        <v/>
      </c>
      <c r="AX1737" s="82" t="str">
        <f t="shared" si="6942"/>
        <v/>
      </c>
      <c r="AY1737" s="82" t="str">
        <f t="shared" si="6943"/>
        <v/>
      </c>
      <c r="AZ1737" s="82" t="str">
        <f t="shared" si="6944"/>
        <v/>
      </c>
      <c r="BA1737" s="82" t="str">
        <f t="shared" si="6945"/>
        <v/>
      </c>
      <c r="BB1737" s="82" t="str">
        <f t="shared" si="6946"/>
        <v/>
      </c>
      <c r="BC1737" s="82" t="str">
        <f t="shared" si="6947"/>
        <v/>
      </c>
      <c r="BD1737" s="82" t="str">
        <f t="shared" si="6948"/>
        <v/>
      </c>
      <c r="BE1737" s="83" t="str">
        <f t="shared" ref="BE1737" si="6972">IF(K1737&lt;&gt;"",$J1737&amp;",","")</f>
        <v/>
      </c>
      <c r="BF1737" s="83" t="str">
        <f t="shared" ref="BF1737" si="6973">IF(L1737&lt;&gt;"",$J1737&amp;",","")</f>
        <v/>
      </c>
      <c r="BG1737" s="83" t="str">
        <f t="shared" ref="BG1737" si="6974">IF(M1737&lt;&gt;"",$J1737&amp;",","")</f>
        <v/>
      </c>
      <c r="BH1737" s="83" t="str">
        <f t="shared" ref="BH1737" si="6975">IF(N1737&lt;&gt;"",$J1737&amp;",","")</f>
        <v/>
      </c>
      <c r="BI1737" s="83" t="str">
        <f t="shared" ref="BI1737:BN1737" si="6976">IF(O1737&lt;&gt;"",$J1737&amp;",","")</f>
        <v/>
      </c>
      <c r="BJ1737" s="83" t="str">
        <f t="shared" si="6976"/>
        <v/>
      </c>
      <c r="BK1737" s="83" t="str">
        <f t="shared" si="6976"/>
        <v/>
      </c>
      <c r="BL1737" s="83" t="str">
        <f t="shared" si="6976"/>
        <v/>
      </c>
      <c r="BM1737" s="83" t="str">
        <f t="shared" si="6976"/>
        <v/>
      </c>
      <c r="BN1737" s="83" t="str">
        <f t="shared" si="6976"/>
        <v/>
      </c>
      <c r="BO1737" s="68"/>
      <c r="BP1737" s="68"/>
      <c r="BQ1737" s="68"/>
      <c r="BR1737" s="81">
        <f t="shared" ref="BR1737" ca="1" si="6977">IF($A$2="no",INT(RAND()*36+1),INT(RAND()*37))</f>
        <v>8</v>
      </c>
    </row>
    <row r="1738" spans="1:70" x14ac:dyDescent="0.2">
      <c r="A1738" s="95"/>
      <c r="B1738" s="84" t="str">
        <f t="shared" ref="B1738" si="6978">IF(A1738="","",IF(COUNTBLANK(AU1739:BD1739)=10,"DB",AU1739&amp;AV1739&amp;AW1739&amp;AX1739&amp;AY1739&amp;AZ1739&amp;BA1739&amp;BB1739&amp;BC1739&amp;BD1739))</f>
        <v/>
      </c>
      <c r="C1738" s="13" t="str">
        <f t="shared" ref="C1738" si="6979">IF(AR1738="Profit Target","profit target",IF(AS1738="Stop Loss","stop loss",""))</f>
        <v/>
      </c>
      <c r="D1738" s="85" t="str">
        <f t="shared" ref="D1738" si="6980">AO1738</f>
        <v/>
      </c>
      <c r="E1738" s="86" t="str">
        <f t="shared" ref="E1738" si="6981">BE1739&amp;BF1739&amp;BG1739&amp;BH1739&amp;BI1739&amp;BJ1739&amp;BK1739&amp;BL1739&amp;BM1739&amp;BN1739</f>
        <v/>
      </c>
      <c r="F1738" s="86">
        <f t="shared" si="6915"/>
        <v>0</v>
      </c>
      <c r="G1738" s="35" t="str">
        <f>IF(A1737&lt;&gt;"",COUNTIF($F$5:F1738,F1738),"")</f>
        <v/>
      </c>
      <c r="H1738" s="35">
        <f t="shared" si="6545"/>
        <v>1734</v>
      </c>
      <c r="I1738" s="117" t="str">
        <f t="shared" si="6927"/>
        <v/>
      </c>
      <c r="J1738" s="28" t="str">
        <f t="shared" si="6546"/>
        <v/>
      </c>
      <c r="K1738" s="103" t="str">
        <f t="shared" si="6959"/>
        <v/>
      </c>
      <c r="L1738" s="103" t="str">
        <f t="shared" si="6547"/>
        <v/>
      </c>
      <c r="M1738" s="103" t="str">
        <f t="shared" si="6548"/>
        <v/>
      </c>
      <c r="N1738" s="103" t="str">
        <f t="shared" si="6549"/>
        <v/>
      </c>
      <c r="O1738" s="103" t="str">
        <f t="shared" si="6550"/>
        <v/>
      </c>
      <c r="P1738" s="103" t="str">
        <f t="shared" si="6619"/>
        <v/>
      </c>
      <c r="Q1738" s="103" t="str">
        <f t="shared" si="6620"/>
        <v/>
      </c>
      <c r="R1738" s="103" t="str">
        <f t="shared" si="6621"/>
        <v/>
      </c>
      <c r="S1738" s="103" t="str">
        <f t="shared" si="6622"/>
        <v/>
      </c>
      <c r="T1738" s="103" t="str">
        <f t="shared" si="6623"/>
        <v/>
      </c>
      <c r="U1738" s="103" t="str">
        <f t="shared" si="6624"/>
        <v/>
      </c>
      <c r="V1738" s="103" t="str">
        <f t="shared" si="6625"/>
        <v/>
      </c>
      <c r="W1738" s="103" t="str">
        <f t="shared" si="6626"/>
        <v/>
      </c>
      <c r="X1738" s="103" t="str">
        <f t="shared" si="6627"/>
        <v/>
      </c>
      <c r="Y1738" s="103" t="str">
        <f t="shared" si="6628"/>
        <v/>
      </c>
      <c r="Z1738" s="12" t="str">
        <f t="shared" si="6928"/>
        <v/>
      </c>
      <c r="AA1738" s="12" t="str">
        <f t="shared" si="6929"/>
        <v/>
      </c>
      <c r="AB1738" s="12" t="str">
        <f t="shared" si="6930"/>
        <v/>
      </c>
      <c r="AC1738" s="12" t="str">
        <f t="shared" si="6931"/>
        <v/>
      </c>
      <c r="AD1738" s="12" t="str">
        <f t="shared" si="6932"/>
        <v/>
      </c>
      <c r="AE1738" s="12" t="str">
        <f t="shared" si="6933"/>
        <v/>
      </c>
      <c r="AF1738" s="12" t="str">
        <f t="shared" si="6934"/>
        <v/>
      </c>
      <c r="AG1738" s="12" t="str">
        <f t="shared" si="6935"/>
        <v/>
      </c>
      <c r="AH1738" s="12" t="str">
        <f t="shared" si="6936"/>
        <v/>
      </c>
      <c r="AI1738" s="12" t="str">
        <f t="shared" si="6937"/>
        <v/>
      </c>
      <c r="AJ1738" s="12" t="str">
        <f t="shared" si="6756"/>
        <v/>
      </c>
      <c r="AK1738" s="12" t="str">
        <f t="shared" si="6757"/>
        <v/>
      </c>
      <c r="AL1738" s="12" t="str">
        <f t="shared" si="6758"/>
        <v/>
      </c>
      <c r="AM1738" s="12" t="str">
        <f t="shared" si="6759"/>
        <v/>
      </c>
      <c r="AN1738" s="12" t="str">
        <f t="shared" si="6760"/>
        <v/>
      </c>
      <c r="AO1738" s="29" t="str">
        <f t="shared" ref="AO1738" si="6982">IF(A1738&lt;&gt;"",SUM(Z1738:AN1738),"")</f>
        <v/>
      </c>
      <c r="AP1738" s="31" t="str">
        <f t="shared" si="6552"/>
        <v>0</v>
      </c>
      <c r="AQ1738"/>
      <c r="AR1738" s="58">
        <f t="shared" si="6553"/>
        <v>0</v>
      </c>
      <c r="AS1738" s="58">
        <f t="shared" si="6554"/>
        <v>0</v>
      </c>
      <c r="AT1738" s="65">
        <f t="shared" si="6555"/>
        <v>0</v>
      </c>
      <c r="AU1738" s="82" t="str">
        <f t="shared" si="6939"/>
        <v/>
      </c>
      <c r="AV1738" s="82" t="str">
        <f t="shared" si="6940"/>
        <v/>
      </c>
      <c r="AW1738" s="82" t="str">
        <f t="shared" si="6941"/>
        <v/>
      </c>
      <c r="AX1738" s="82" t="str">
        <f t="shared" si="6942"/>
        <v/>
      </c>
      <c r="AY1738" s="82" t="str">
        <f t="shared" si="6943"/>
        <v/>
      </c>
      <c r="AZ1738" s="82" t="str">
        <f t="shared" si="6944"/>
        <v/>
      </c>
      <c r="BA1738" s="82" t="str">
        <f t="shared" si="6945"/>
        <v/>
      </c>
      <c r="BB1738" s="82" t="str">
        <f t="shared" si="6946"/>
        <v/>
      </c>
      <c r="BC1738" s="82" t="str">
        <f t="shared" si="6947"/>
        <v/>
      </c>
      <c r="BD1738" s="82" t="str">
        <f t="shared" si="6948"/>
        <v/>
      </c>
      <c r="BE1738" s="83" t="str">
        <f t="shared" ref="BE1738" si="6983">IF(K1738&lt;&gt;"",$J1738&amp;",","")</f>
        <v/>
      </c>
      <c r="BF1738" s="83" t="str">
        <f t="shared" ref="BF1738" si="6984">IF(L1738&lt;&gt;"",$J1738&amp;",","")</f>
        <v/>
      </c>
      <c r="BG1738" s="83" t="str">
        <f t="shared" ref="BG1738" si="6985">IF(M1738&lt;&gt;"",$J1738&amp;",","")</f>
        <v/>
      </c>
      <c r="BH1738" s="83" t="str">
        <f t="shared" ref="BH1738" si="6986">IF(N1738&lt;&gt;"",$J1738&amp;",","")</f>
        <v/>
      </c>
      <c r="BI1738" s="83" t="str">
        <f t="shared" ref="BI1738:BN1738" si="6987">IF(O1738&lt;&gt;"",$J1738&amp;",","")</f>
        <v/>
      </c>
      <c r="BJ1738" s="83" t="str">
        <f t="shared" si="6987"/>
        <v/>
      </c>
      <c r="BK1738" s="83" t="str">
        <f t="shared" si="6987"/>
        <v/>
      </c>
      <c r="BL1738" s="83" t="str">
        <f t="shared" si="6987"/>
        <v/>
      </c>
      <c r="BM1738" s="83" t="str">
        <f t="shared" si="6987"/>
        <v/>
      </c>
      <c r="BN1738" s="83" t="str">
        <f t="shared" si="6987"/>
        <v/>
      </c>
      <c r="BO1738" s="68"/>
      <c r="BP1738" s="68"/>
      <c r="BQ1738" s="68"/>
      <c r="BR1738" s="81">
        <f t="shared" ref="BR1738" ca="1" si="6988">IF($A$2="no",INT(RAND()*36+1),INT(RAND()*37))</f>
        <v>17</v>
      </c>
    </row>
    <row r="1739" spans="1:70" x14ac:dyDescent="0.2">
      <c r="A1739" s="95"/>
      <c r="B1739" s="84" t="str">
        <f t="shared" ref="B1739" si="6989">IF(A1739="","",IF(COUNTBLANK(AU1740:BD1740)=10,"DB",AU1740&amp;AV1740&amp;AW1740&amp;AX1740&amp;AY1740&amp;AZ1740&amp;BA1740&amp;BB1740&amp;BC1740&amp;BD1740))</f>
        <v/>
      </c>
      <c r="C1739" s="13" t="str">
        <f t="shared" ref="C1739" si="6990">IF(AR1739="Profit Target","profit target",IF(AS1739="Stop Loss","stop loss",""))</f>
        <v/>
      </c>
      <c r="D1739" s="85" t="str">
        <f t="shared" ref="D1739" si="6991">AO1739</f>
        <v/>
      </c>
      <c r="E1739" s="86" t="str">
        <f t="shared" ref="E1739" si="6992">BE1740&amp;BF1740&amp;BG1740&amp;BH1740&amp;BI1740&amp;BJ1740&amp;BK1740&amp;BL1740&amp;BM1740&amp;BN1740</f>
        <v/>
      </c>
      <c r="F1739" s="86">
        <f t="shared" si="6915"/>
        <v>0</v>
      </c>
      <c r="G1739" s="35" t="str">
        <f>IF(A1738&lt;&gt;"",COUNTIF($F$5:F1739,F1739),"")</f>
        <v/>
      </c>
      <c r="H1739" s="35">
        <f t="shared" si="6545"/>
        <v>1735</v>
      </c>
      <c r="I1739" s="117" t="str">
        <f t="shared" si="6927"/>
        <v/>
      </c>
      <c r="J1739" s="28" t="str">
        <f t="shared" si="6546"/>
        <v/>
      </c>
      <c r="K1739" s="103" t="str">
        <f t="shared" si="6959"/>
        <v/>
      </c>
      <c r="L1739" s="103" t="str">
        <f t="shared" si="6547"/>
        <v/>
      </c>
      <c r="M1739" s="103" t="str">
        <f t="shared" si="6548"/>
        <v/>
      </c>
      <c r="N1739" s="103" t="str">
        <f t="shared" si="6549"/>
        <v/>
      </c>
      <c r="O1739" s="103" t="str">
        <f t="shared" si="6550"/>
        <v/>
      </c>
      <c r="P1739" s="103" t="str">
        <f t="shared" si="6619"/>
        <v/>
      </c>
      <c r="Q1739" s="103" t="str">
        <f t="shared" si="6620"/>
        <v/>
      </c>
      <c r="R1739" s="103" t="str">
        <f t="shared" si="6621"/>
        <v/>
      </c>
      <c r="S1739" s="103" t="str">
        <f t="shared" si="6622"/>
        <v/>
      </c>
      <c r="T1739" s="103" t="str">
        <f t="shared" si="6623"/>
        <v/>
      </c>
      <c r="U1739" s="103" t="str">
        <f t="shared" si="6624"/>
        <v/>
      </c>
      <c r="V1739" s="103" t="str">
        <f t="shared" si="6625"/>
        <v/>
      </c>
      <c r="W1739" s="103" t="str">
        <f t="shared" si="6626"/>
        <v/>
      </c>
      <c r="X1739" s="103" t="str">
        <f t="shared" si="6627"/>
        <v/>
      </c>
      <c r="Y1739" s="103" t="str">
        <f t="shared" si="6628"/>
        <v/>
      </c>
      <c r="Z1739" s="12" t="str">
        <f t="shared" si="6928"/>
        <v/>
      </c>
      <c r="AA1739" s="12" t="str">
        <f t="shared" si="6929"/>
        <v/>
      </c>
      <c r="AB1739" s="12" t="str">
        <f t="shared" si="6930"/>
        <v/>
      </c>
      <c r="AC1739" s="12" t="str">
        <f t="shared" si="6931"/>
        <v/>
      </c>
      <c r="AD1739" s="12" t="str">
        <f t="shared" si="6932"/>
        <v/>
      </c>
      <c r="AE1739" s="12" t="str">
        <f t="shared" si="6933"/>
        <v/>
      </c>
      <c r="AF1739" s="12" t="str">
        <f t="shared" si="6934"/>
        <v/>
      </c>
      <c r="AG1739" s="12" t="str">
        <f t="shared" si="6935"/>
        <v/>
      </c>
      <c r="AH1739" s="12" t="str">
        <f t="shared" si="6936"/>
        <v/>
      </c>
      <c r="AI1739" s="12" t="str">
        <f t="shared" si="6937"/>
        <v/>
      </c>
      <c r="AJ1739" s="12" t="str">
        <f t="shared" si="6756"/>
        <v/>
      </c>
      <c r="AK1739" s="12" t="str">
        <f t="shared" si="6757"/>
        <v/>
      </c>
      <c r="AL1739" s="12" t="str">
        <f t="shared" si="6758"/>
        <v/>
      </c>
      <c r="AM1739" s="12" t="str">
        <f t="shared" si="6759"/>
        <v/>
      </c>
      <c r="AN1739" s="12" t="str">
        <f t="shared" si="6760"/>
        <v/>
      </c>
      <c r="AO1739" s="29" t="str">
        <f t="shared" ref="AO1739" si="6993">IF(A1739&lt;&gt;"",SUM(Z1739:AN1739),"")</f>
        <v/>
      </c>
      <c r="AP1739" s="31" t="str">
        <f t="shared" si="6552"/>
        <v>0</v>
      </c>
      <c r="AQ1739"/>
      <c r="AR1739" s="58">
        <f t="shared" si="6553"/>
        <v>0</v>
      </c>
      <c r="AS1739" s="58">
        <f t="shared" si="6554"/>
        <v>0</v>
      </c>
      <c r="AT1739" s="65">
        <f t="shared" si="6555"/>
        <v>0</v>
      </c>
      <c r="AU1739" s="82" t="str">
        <f t="shared" si="6939"/>
        <v/>
      </c>
      <c r="AV1739" s="82" t="str">
        <f t="shared" si="6940"/>
        <v/>
      </c>
      <c r="AW1739" s="82" t="str">
        <f t="shared" si="6941"/>
        <v/>
      </c>
      <c r="AX1739" s="82" t="str">
        <f t="shared" si="6942"/>
        <v/>
      </c>
      <c r="AY1739" s="82" t="str">
        <f t="shared" si="6943"/>
        <v/>
      </c>
      <c r="AZ1739" s="82" t="str">
        <f t="shared" si="6944"/>
        <v/>
      </c>
      <c r="BA1739" s="82" t="str">
        <f t="shared" si="6945"/>
        <v/>
      </c>
      <c r="BB1739" s="82" t="str">
        <f t="shared" si="6946"/>
        <v/>
      </c>
      <c r="BC1739" s="82" t="str">
        <f t="shared" si="6947"/>
        <v/>
      </c>
      <c r="BD1739" s="82" t="str">
        <f t="shared" si="6948"/>
        <v/>
      </c>
      <c r="BE1739" s="83" t="str">
        <f t="shared" ref="BE1739" si="6994">IF(K1739&lt;&gt;"",$J1739&amp;",","")</f>
        <v/>
      </c>
      <c r="BF1739" s="83" t="str">
        <f t="shared" ref="BF1739" si="6995">IF(L1739&lt;&gt;"",$J1739&amp;",","")</f>
        <v/>
      </c>
      <c r="BG1739" s="83" t="str">
        <f t="shared" ref="BG1739" si="6996">IF(M1739&lt;&gt;"",$J1739&amp;",","")</f>
        <v/>
      </c>
      <c r="BH1739" s="83" t="str">
        <f t="shared" ref="BH1739" si="6997">IF(N1739&lt;&gt;"",$J1739&amp;",","")</f>
        <v/>
      </c>
      <c r="BI1739" s="83" t="str">
        <f t="shared" ref="BI1739:BN1739" si="6998">IF(O1739&lt;&gt;"",$J1739&amp;",","")</f>
        <v/>
      </c>
      <c r="BJ1739" s="83" t="str">
        <f t="shared" si="6998"/>
        <v/>
      </c>
      <c r="BK1739" s="83" t="str">
        <f t="shared" si="6998"/>
        <v/>
      </c>
      <c r="BL1739" s="83" t="str">
        <f t="shared" si="6998"/>
        <v/>
      </c>
      <c r="BM1739" s="83" t="str">
        <f t="shared" si="6998"/>
        <v/>
      </c>
      <c r="BN1739" s="83" t="str">
        <f t="shared" si="6998"/>
        <v/>
      </c>
      <c r="BO1739" s="68"/>
      <c r="BP1739" s="68"/>
      <c r="BQ1739" s="68"/>
      <c r="BR1739" s="81">
        <f t="shared" ref="BR1739" ca="1" si="6999">IF($A$2="no",INT(RAND()*36+1),INT(RAND()*37))</f>
        <v>15</v>
      </c>
    </row>
    <row r="1740" spans="1:70" x14ac:dyDescent="0.2">
      <c r="A1740" s="95"/>
      <c r="B1740" s="84" t="str">
        <f t="shared" ref="B1740" si="7000">IF(A1740="","",IF(COUNTBLANK(AU1741:BD1741)=10,"DB",AU1741&amp;AV1741&amp;AW1741&amp;AX1741&amp;AY1741&amp;AZ1741&amp;BA1741&amp;BB1741&amp;BC1741&amp;BD1741))</f>
        <v/>
      </c>
      <c r="C1740" s="13" t="str">
        <f t="shared" ref="C1740" si="7001">IF(AR1740="Profit Target","profit target",IF(AS1740="Stop Loss","stop loss",""))</f>
        <v/>
      </c>
      <c r="D1740" s="85" t="str">
        <f t="shared" ref="D1740" si="7002">AO1740</f>
        <v/>
      </c>
      <c r="E1740" s="86" t="str">
        <f t="shared" ref="E1740" si="7003">BE1741&amp;BF1741&amp;BG1741&amp;BH1741&amp;BI1741&amp;BJ1741&amp;BK1741&amp;BL1741&amp;BM1741&amp;BN1741</f>
        <v/>
      </c>
      <c r="F1740" s="86">
        <f t="shared" si="6915"/>
        <v>0</v>
      </c>
      <c r="G1740" s="35" t="str">
        <f>IF(A1739&lt;&gt;"",COUNTIF($F$5:F1740,F1740),"")</f>
        <v/>
      </c>
      <c r="H1740" s="35">
        <f t="shared" si="6545"/>
        <v>1736</v>
      </c>
      <c r="I1740" s="117" t="str">
        <f t="shared" si="6927"/>
        <v/>
      </c>
      <c r="J1740" s="28" t="str">
        <f t="shared" si="6546"/>
        <v/>
      </c>
      <c r="K1740" s="103" t="str">
        <f t="shared" si="6959"/>
        <v/>
      </c>
      <c r="L1740" s="103" t="str">
        <f t="shared" si="6547"/>
        <v/>
      </c>
      <c r="M1740" s="103" t="str">
        <f t="shared" si="6548"/>
        <v/>
      </c>
      <c r="N1740" s="103" t="str">
        <f t="shared" si="6549"/>
        <v/>
      </c>
      <c r="O1740" s="103" t="str">
        <f t="shared" si="6550"/>
        <v/>
      </c>
      <c r="P1740" s="103" t="str">
        <f t="shared" si="6619"/>
        <v/>
      </c>
      <c r="Q1740" s="103" t="str">
        <f t="shared" si="6620"/>
        <v/>
      </c>
      <c r="R1740" s="103" t="str">
        <f t="shared" si="6621"/>
        <v/>
      </c>
      <c r="S1740" s="103" t="str">
        <f t="shared" si="6622"/>
        <v/>
      </c>
      <c r="T1740" s="103" t="str">
        <f t="shared" si="6623"/>
        <v/>
      </c>
      <c r="U1740" s="103" t="str">
        <f t="shared" si="6624"/>
        <v/>
      </c>
      <c r="V1740" s="103" t="str">
        <f t="shared" si="6625"/>
        <v/>
      </c>
      <c r="W1740" s="103" t="str">
        <f t="shared" si="6626"/>
        <v/>
      </c>
      <c r="X1740" s="103" t="str">
        <f t="shared" si="6627"/>
        <v/>
      </c>
      <c r="Y1740" s="103" t="str">
        <f t="shared" si="6628"/>
        <v/>
      </c>
      <c r="Z1740" s="12" t="str">
        <f t="shared" si="6928"/>
        <v/>
      </c>
      <c r="AA1740" s="12" t="str">
        <f t="shared" si="6929"/>
        <v/>
      </c>
      <c r="AB1740" s="12" t="str">
        <f t="shared" si="6930"/>
        <v/>
      </c>
      <c r="AC1740" s="12" t="str">
        <f t="shared" si="6931"/>
        <v/>
      </c>
      <c r="AD1740" s="12" t="str">
        <f t="shared" si="6932"/>
        <v/>
      </c>
      <c r="AE1740" s="12" t="str">
        <f t="shared" si="6933"/>
        <v/>
      </c>
      <c r="AF1740" s="12" t="str">
        <f t="shared" si="6934"/>
        <v/>
      </c>
      <c r="AG1740" s="12" t="str">
        <f t="shared" si="6935"/>
        <v/>
      </c>
      <c r="AH1740" s="12" t="str">
        <f t="shared" si="6936"/>
        <v/>
      </c>
      <c r="AI1740" s="12" t="str">
        <f t="shared" si="6937"/>
        <v/>
      </c>
      <c r="AJ1740" s="12" t="str">
        <f t="shared" si="6756"/>
        <v/>
      </c>
      <c r="AK1740" s="12" t="str">
        <f t="shared" si="6757"/>
        <v/>
      </c>
      <c r="AL1740" s="12" t="str">
        <f t="shared" si="6758"/>
        <v/>
      </c>
      <c r="AM1740" s="12" t="str">
        <f t="shared" si="6759"/>
        <v/>
      </c>
      <c r="AN1740" s="12" t="str">
        <f t="shared" si="6760"/>
        <v/>
      </c>
      <c r="AO1740" s="29" t="str">
        <f t="shared" ref="AO1740" si="7004">IF(A1740&lt;&gt;"",SUM(Z1740:AN1740),"")</f>
        <v/>
      </c>
      <c r="AP1740" s="31" t="str">
        <f t="shared" si="6552"/>
        <v>0</v>
      </c>
      <c r="AQ1740"/>
      <c r="AR1740" s="58">
        <f t="shared" si="6553"/>
        <v>0</v>
      </c>
      <c r="AS1740" s="58">
        <f t="shared" si="6554"/>
        <v>0</v>
      </c>
      <c r="AT1740" s="65">
        <f t="shared" si="6555"/>
        <v>0</v>
      </c>
      <c r="AU1740" s="82" t="str">
        <f t="shared" si="6939"/>
        <v/>
      </c>
      <c r="AV1740" s="82" t="str">
        <f t="shared" si="6940"/>
        <v/>
      </c>
      <c r="AW1740" s="82" t="str">
        <f t="shared" si="6941"/>
        <v/>
      </c>
      <c r="AX1740" s="82" t="str">
        <f t="shared" si="6942"/>
        <v/>
      </c>
      <c r="AY1740" s="82" t="str">
        <f t="shared" si="6943"/>
        <v/>
      </c>
      <c r="AZ1740" s="82" t="str">
        <f t="shared" si="6944"/>
        <v/>
      </c>
      <c r="BA1740" s="82" t="str">
        <f t="shared" si="6945"/>
        <v/>
      </c>
      <c r="BB1740" s="82" t="str">
        <f t="shared" si="6946"/>
        <v/>
      </c>
      <c r="BC1740" s="82" t="str">
        <f t="shared" si="6947"/>
        <v/>
      </c>
      <c r="BD1740" s="82" t="str">
        <f t="shared" si="6948"/>
        <v/>
      </c>
      <c r="BE1740" s="83" t="str">
        <f t="shared" ref="BE1740" si="7005">IF(K1740&lt;&gt;"",$J1740&amp;",","")</f>
        <v/>
      </c>
      <c r="BF1740" s="83" t="str">
        <f t="shared" ref="BF1740" si="7006">IF(L1740&lt;&gt;"",$J1740&amp;",","")</f>
        <v/>
      </c>
      <c r="BG1740" s="83" t="str">
        <f t="shared" ref="BG1740" si="7007">IF(M1740&lt;&gt;"",$J1740&amp;",","")</f>
        <v/>
      </c>
      <c r="BH1740" s="83" t="str">
        <f t="shared" ref="BH1740" si="7008">IF(N1740&lt;&gt;"",$J1740&amp;",","")</f>
        <v/>
      </c>
      <c r="BI1740" s="83" t="str">
        <f t="shared" ref="BI1740:BN1740" si="7009">IF(O1740&lt;&gt;"",$J1740&amp;",","")</f>
        <v/>
      </c>
      <c r="BJ1740" s="83" t="str">
        <f t="shared" si="7009"/>
        <v/>
      </c>
      <c r="BK1740" s="83" t="str">
        <f t="shared" si="7009"/>
        <v/>
      </c>
      <c r="BL1740" s="83" t="str">
        <f t="shared" si="7009"/>
        <v/>
      </c>
      <c r="BM1740" s="83" t="str">
        <f t="shared" si="7009"/>
        <v/>
      </c>
      <c r="BN1740" s="83" t="str">
        <f t="shared" si="7009"/>
        <v/>
      </c>
      <c r="BO1740" s="68"/>
      <c r="BP1740" s="68"/>
      <c r="BQ1740" s="68"/>
      <c r="BR1740" s="81">
        <f t="shared" ref="BR1740" ca="1" si="7010">IF($A$2="no",INT(RAND()*36+1),INT(RAND()*37))</f>
        <v>32</v>
      </c>
    </row>
    <row r="1741" spans="1:70" x14ac:dyDescent="0.2">
      <c r="A1741" s="95"/>
      <c r="B1741" s="84" t="str">
        <f t="shared" ref="B1741" si="7011">IF(A1741="","",IF(COUNTBLANK(AU1742:BD1742)=10,"DB",AU1742&amp;AV1742&amp;AW1742&amp;AX1742&amp;AY1742&amp;AZ1742&amp;BA1742&amp;BB1742&amp;BC1742&amp;BD1742))</f>
        <v/>
      </c>
      <c r="C1741" s="13" t="str">
        <f t="shared" ref="C1741" si="7012">IF(AR1741="Profit Target","profit target",IF(AS1741="Stop Loss","stop loss",""))</f>
        <v/>
      </c>
      <c r="D1741" s="85" t="str">
        <f t="shared" ref="D1741" si="7013">AO1741</f>
        <v/>
      </c>
      <c r="E1741" s="86" t="str">
        <f t="shared" ref="E1741" si="7014">BE1742&amp;BF1742&amp;BG1742&amp;BH1742&amp;BI1742&amp;BJ1742&amp;BK1742&amp;BL1742&amp;BM1742&amp;BN1742</f>
        <v/>
      </c>
      <c r="F1741" s="86">
        <f t="shared" si="6915"/>
        <v>0</v>
      </c>
      <c r="G1741" s="35" t="str">
        <f>IF(A1740&lt;&gt;"",COUNTIF($F$5:F1741,F1741),"")</f>
        <v/>
      </c>
      <c r="H1741" s="35">
        <f t="shared" si="6545"/>
        <v>1737</v>
      </c>
      <c r="I1741" s="117" t="str">
        <f t="shared" si="6927"/>
        <v/>
      </c>
      <c r="J1741" s="28" t="str">
        <f t="shared" si="6546"/>
        <v/>
      </c>
      <c r="K1741" s="103" t="str">
        <f t="shared" si="6959"/>
        <v/>
      </c>
      <c r="L1741" s="103" t="str">
        <f t="shared" si="6547"/>
        <v/>
      </c>
      <c r="M1741" s="103" t="str">
        <f t="shared" si="6548"/>
        <v/>
      </c>
      <c r="N1741" s="103" t="str">
        <f t="shared" si="6549"/>
        <v/>
      </c>
      <c r="O1741" s="103" t="str">
        <f t="shared" si="6550"/>
        <v/>
      </c>
      <c r="P1741" s="103" t="str">
        <f t="shared" si="6619"/>
        <v/>
      </c>
      <c r="Q1741" s="103" t="str">
        <f t="shared" si="6620"/>
        <v/>
      </c>
      <c r="R1741" s="103" t="str">
        <f t="shared" si="6621"/>
        <v/>
      </c>
      <c r="S1741" s="103" t="str">
        <f t="shared" si="6622"/>
        <v/>
      </c>
      <c r="T1741" s="103" t="str">
        <f t="shared" si="6623"/>
        <v/>
      </c>
      <c r="U1741" s="103" t="str">
        <f t="shared" si="6624"/>
        <v/>
      </c>
      <c r="V1741" s="103" t="str">
        <f t="shared" si="6625"/>
        <v/>
      </c>
      <c r="W1741" s="103" t="str">
        <f t="shared" si="6626"/>
        <v/>
      </c>
      <c r="X1741" s="103" t="str">
        <f t="shared" si="6627"/>
        <v/>
      </c>
      <c r="Y1741" s="103" t="str">
        <f t="shared" si="6628"/>
        <v/>
      </c>
      <c r="Z1741" s="12" t="str">
        <f t="shared" si="6928"/>
        <v/>
      </c>
      <c r="AA1741" s="12" t="str">
        <f t="shared" si="6929"/>
        <v/>
      </c>
      <c r="AB1741" s="12" t="str">
        <f t="shared" si="6930"/>
        <v/>
      </c>
      <c r="AC1741" s="12" t="str">
        <f t="shared" si="6931"/>
        <v/>
      </c>
      <c r="AD1741" s="12" t="str">
        <f t="shared" si="6932"/>
        <v/>
      </c>
      <c r="AE1741" s="12" t="str">
        <f t="shared" si="6933"/>
        <v/>
      </c>
      <c r="AF1741" s="12" t="str">
        <f t="shared" si="6934"/>
        <v/>
      </c>
      <c r="AG1741" s="12" t="str">
        <f t="shared" si="6935"/>
        <v/>
      </c>
      <c r="AH1741" s="12" t="str">
        <f t="shared" si="6936"/>
        <v/>
      </c>
      <c r="AI1741" s="12" t="str">
        <f t="shared" si="6937"/>
        <v/>
      </c>
      <c r="AJ1741" s="12" t="str">
        <f t="shared" si="6756"/>
        <v/>
      </c>
      <c r="AK1741" s="12" t="str">
        <f t="shared" si="6757"/>
        <v/>
      </c>
      <c r="AL1741" s="12" t="str">
        <f t="shared" si="6758"/>
        <v/>
      </c>
      <c r="AM1741" s="12" t="str">
        <f t="shared" si="6759"/>
        <v/>
      </c>
      <c r="AN1741" s="12" t="str">
        <f t="shared" si="6760"/>
        <v/>
      </c>
      <c r="AO1741" s="29" t="str">
        <f t="shared" ref="AO1741" si="7015">IF(A1741&lt;&gt;"",SUM(Z1741:AN1741),"")</f>
        <v/>
      </c>
      <c r="AP1741" s="31" t="str">
        <f t="shared" si="6552"/>
        <v>0</v>
      </c>
      <c r="AQ1741"/>
      <c r="AR1741" s="58">
        <f t="shared" si="6553"/>
        <v>0</v>
      </c>
      <c r="AS1741" s="58">
        <f t="shared" si="6554"/>
        <v>0</v>
      </c>
      <c r="AT1741" s="65">
        <f t="shared" si="6555"/>
        <v>0</v>
      </c>
      <c r="AU1741" s="82" t="str">
        <f t="shared" si="6939"/>
        <v/>
      </c>
      <c r="AV1741" s="82" t="str">
        <f t="shared" si="6940"/>
        <v/>
      </c>
      <c r="AW1741" s="82" t="str">
        <f t="shared" si="6941"/>
        <v/>
      </c>
      <c r="AX1741" s="82" t="str">
        <f t="shared" si="6942"/>
        <v/>
      </c>
      <c r="AY1741" s="82" t="str">
        <f t="shared" si="6943"/>
        <v/>
      </c>
      <c r="AZ1741" s="82" t="str">
        <f t="shared" si="6944"/>
        <v/>
      </c>
      <c r="BA1741" s="82" t="str">
        <f t="shared" si="6945"/>
        <v/>
      </c>
      <c r="BB1741" s="82" t="str">
        <f t="shared" si="6946"/>
        <v/>
      </c>
      <c r="BC1741" s="82" t="str">
        <f t="shared" si="6947"/>
        <v/>
      </c>
      <c r="BD1741" s="82" t="str">
        <f t="shared" si="6948"/>
        <v/>
      </c>
      <c r="BE1741" s="83" t="str">
        <f t="shared" ref="BE1741" si="7016">IF(K1741&lt;&gt;"",$J1741&amp;",","")</f>
        <v/>
      </c>
      <c r="BF1741" s="83" t="str">
        <f t="shared" ref="BF1741" si="7017">IF(L1741&lt;&gt;"",$J1741&amp;",","")</f>
        <v/>
      </c>
      <c r="BG1741" s="83" t="str">
        <f t="shared" ref="BG1741" si="7018">IF(M1741&lt;&gt;"",$J1741&amp;",","")</f>
        <v/>
      </c>
      <c r="BH1741" s="83" t="str">
        <f t="shared" ref="BH1741" si="7019">IF(N1741&lt;&gt;"",$J1741&amp;",","")</f>
        <v/>
      </c>
      <c r="BI1741" s="83" t="str">
        <f t="shared" ref="BI1741:BN1741" si="7020">IF(O1741&lt;&gt;"",$J1741&amp;",","")</f>
        <v/>
      </c>
      <c r="BJ1741" s="83" t="str">
        <f t="shared" si="7020"/>
        <v/>
      </c>
      <c r="BK1741" s="83" t="str">
        <f t="shared" si="7020"/>
        <v/>
      </c>
      <c r="BL1741" s="83" t="str">
        <f t="shared" si="7020"/>
        <v/>
      </c>
      <c r="BM1741" s="83" t="str">
        <f t="shared" si="7020"/>
        <v/>
      </c>
      <c r="BN1741" s="83" t="str">
        <f t="shared" si="7020"/>
        <v/>
      </c>
      <c r="BO1741" s="68"/>
      <c r="BP1741" s="68"/>
      <c r="BQ1741" s="68"/>
      <c r="BR1741" s="81">
        <f t="shared" ref="BR1741" ca="1" si="7021">IF($A$2="no",INT(RAND()*36+1),INT(RAND()*37))</f>
        <v>27</v>
      </c>
    </row>
    <row r="1742" spans="1:70" x14ac:dyDescent="0.2">
      <c r="A1742" s="95"/>
      <c r="B1742" s="84" t="str">
        <f t="shared" ref="B1742" si="7022">IF(A1742="","",IF(COUNTBLANK(AU1743:BD1743)=10,"DB",AU1743&amp;AV1743&amp;AW1743&amp;AX1743&amp;AY1743&amp;AZ1743&amp;BA1743&amp;BB1743&amp;BC1743&amp;BD1743))</f>
        <v/>
      </c>
      <c r="C1742" s="13" t="str">
        <f t="shared" ref="C1742" si="7023">IF(AR1742="Profit Target","profit target",IF(AS1742="Stop Loss","stop loss",""))</f>
        <v/>
      </c>
      <c r="D1742" s="85" t="str">
        <f t="shared" ref="D1742" si="7024">AO1742</f>
        <v/>
      </c>
      <c r="E1742" s="86" t="str">
        <f t="shared" ref="E1742" si="7025">BE1743&amp;BF1743&amp;BG1743&amp;BH1743&amp;BI1743&amp;BJ1743&amp;BK1743&amp;BL1743&amp;BM1743&amp;BN1743</f>
        <v/>
      </c>
      <c r="F1742" s="86">
        <f t="shared" si="6915"/>
        <v>0</v>
      </c>
      <c r="G1742" s="35" t="str">
        <f>IF(A1741&lt;&gt;"",COUNTIF($F$5:F1742,F1742),"")</f>
        <v/>
      </c>
      <c r="H1742" s="35">
        <f t="shared" si="6545"/>
        <v>1738</v>
      </c>
      <c r="I1742" s="117" t="str">
        <f t="shared" si="6927"/>
        <v/>
      </c>
      <c r="J1742" s="28" t="str">
        <f t="shared" si="6546"/>
        <v/>
      </c>
      <c r="K1742" s="103" t="str">
        <f t="shared" si="6959"/>
        <v/>
      </c>
      <c r="L1742" s="103" t="str">
        <f t="shared" si="6547"/>
        <v/>
      </c>
      <c r="M1742" s="103" t="str">
        <f t="shared" si="6548"/>
        <v/>
      </c>
      <c r="N1742" s="103" t="str">
        <f t="shared" si="6549"/>
        <v/>
      </c>
      <c r="O1742" s="103" t="str">
        <f t="shared" si="6550"/>
        <v/>
      </c>
      <c r="P1742" s="103" t="str">
        <f t="shared" si="6619"/>
        <v/>
      </c>
      <c r="Q1742" s="103" t="str">
        <f t="shared" si="6620"/>
        <v/>
      </c>
      <c r="R1742" s="103" t="str">
        <f t="shared" si="6621"/>
        <v/>
      </c>
      <c r="S1742" s="103" t="str">
        <f t="shared" si="6622"/>
        <v/>
      </c>
      <c r="T1742" s="103" t="str">
        <f t="shared" si="6623"/>
        <v/>
      </c>
      <c r="U1742" s="103" t="str">
        <f t="shared" si="6624"/>
        <v/>
      </c>
      <c r="V1742" s="103" t="str">
        <f t="shared" si="6625"/>
        <v/>
      </c>
      <c r="W1742" s="103" t="str">
        <f t="shared" si="6626"/>
        <v/>
      </c>
      <c r="X1742" s="103" t="str">
        <f t="shared" si="6627"/>
        <v/>
      </c>
      <c r="Y1742" s="103" t="str">
        <f t="shared" si="6628"/>
        <v/>
      </c>
      <c r="Z1742" s="12" t="str">
        <f t="shared" si="6928"/>
        <v/>
      </c>
      <c r="AA1742" s="12" t="str">
        <f t="shared" si="6929"/>
        <v/>
      </c>
      <c r="AB1742" s="12" t="str">
        <f t="shared" si="6930"/>
        <v/>
      </c>
      <c r="AC1742" s="12" t="str">
        <f t="shared" si="6931"/>
        <v/>
      </c>
      <c r="AD1742" s="12" t="str">
        <f t="shared" si="6932"/>
        <v/>
      </c>
      <c r="AE1742" s="12" t="str">
        <f t="shared" si="6933"/>
        <v/>
      </c>
      <c r="AF1742" s="12" t="str">
        <f t="shared" si="6934"/>
        <v/>
      </c>
      <c r="AG1742" s="12" t="str">
        <f t="shared" si="6935"/>
        <v/>
      </c>
      <c r="AH1742" s="12" t="str">
        <f t="shared" si="6936"/>
        <v/>
      </c>
      <c r="AI1742" s="12" t="str">
        <f t="shared" si="6937"/>
        <v/>
      </c>
      <c r="AJ1742" s="12" t="str">
        <f t="shared" si="6756"/>
        <v/>
      </c>
      <c r="AK1742" s="12" t="str">
        <f t="shared" si="6757"/>
        <v/>
      </c>
      <c r="AL1742" s="12" t="str">
        <f t="shared" si="6758"/>
        <v/>
      </c>
      <c r="AM1742" s="12" t="str">
        <f t="shared" si="6759"/>
        <v/>
      </c>
      <c r="AN1742" s="12" t="str">
        <f t="shared" si="6760"/>
        <v/>
      </c>
      <c r="AO1742" s="29" t="str">
        <f t="shared" ref="AO1742" si="7026">IF(A1742&lt;&gt;"",SUM(Z1742:AN1742),"")</f>
        <v/>
      </c>
      <c r="AP1742" s="31" t="str">
        <f t="shared" si="6552"/>
        <v>0</v>
      </c>
      <c r="AQ1742"/>
      <c r="AR1742" s="58">
        <f t="shared" si="6553"/>
        <v>0</v>
      </c>
      <c r="AS1742" s="58">
        <f t="shared" si="6554"/>
        <v>0</v>
      </c>
      <c r="AT1742" s="65">
        <f t="shared" si="6555"/>
        <v>0</v>
      </c>
      <c r="AU1742" s="82" t="str">
        <f t="shared" si="6939"/>
        <v/>
      </c>
      <c r="AV1742" s="82" t="str">
        <f t="shared" si="6940"/>
        <v/>
      </c>
      <c r="AW1742" s="82" t="str">
        <f t="shared" si="6941"/>
        <v/>
      </c>
      <c r="AX1742" s="82" t="str">
        <f t="shared" si="6942"/>
        <v/>
      </c>
      <c r="AY1742" s="82" t="str">
        <f t="shared" si="6943"/>
        <v/>
      </c>
      <c r="AZ1742" s="82" t="str">
        <f t="shared" si="6944"/>
        <v/>
      </c>
      <c r="BA1742" s="82" t="str">
        <f t="shared" si="6945"/>
        <v/>
      </c>
      <c r="BB1742" s="82" t="str">
        <f t="shared" si="6946"/>
        <v/>
      </c>
      <c r="BC1742" s="82" t="str">
        <f t="shared" si="6947"/>
        <v/>
      </c>
      <c r="BD1742" s="82" t="str">
        <f t="shared" si="6948"/>
        <v/>
      </c>
      <c r="BE1742" s="83" t="str">
        <f t="shared" ref="BE1742" si="7027">IF(K1742&lt;&gt;"",$J1742&amp;",","")</f>
        <v/>
      </c>
      <c r="BF1742" s="83" t="str">
        <f t="shared" ref="BF1742" si="7028">IF(L1742&lt;&gt;"",$J1742&amp;",","")</f>
        <v/>
      </c>
      <c r="BG1742" s="83" t="str">
        <f t="shared" ref="BG1742" si="7029">IF(M1742&lt;&gt;"",$J1742&amp;",","")</f>
        <v/>
      </c>
      <c r="BH1742" s="83" t="str">
        <f t="shared" ref="BH1742" si="7030">IF(N1742&lt;&gt;"",$J1742&amp;",","")</f>
        <v/>
      </c>
      <c r="BI1742" s="83" t="str">
        <f t="shared" ref="BI1742:BN1742" si="7031">IF(O1742&lt;&gt;"",$J1742&amp;",","")</f>
        <v/>
      </c>
      <c r="BJ1742" s="83" t="str">
        <f t="shared" si="7031"/>
        <v/>
      </c>
      <c r="BK1742" s="83" t="str">
        <f t="shared" si="7031"/>
        <v/>
      </c>
      <c r="BL1742" s="83" t="str">
        <f t="shared" si="7031"/>
        <v/>
      </c>
      <c r="BM1742" s="83" t="str">
        <f t="shared" si="7031"/>
        <v/>
      </c>
      <c r="BN1742" s="83" t="str">
        <f t="shared" si="7031"/>
        <v/>
      </c>
      <c r="BO1742" s="68"/>
      <c r="BP1742" s="68"/>
      <c r="BQ1742" s="68"/>
      <c r="BR1742" s="81">
        <f t="shared" ref="BR1742" ca="1" si="7032">IF($A$2="no",INT(RAND()*36+1),INT(RAND()*37))</f>
        <v>1</v>
      </c>
    </row>
    <row r="1743" spans="1:70" x14ac:dyDescent="0.2">
      <c r="A1743" s="95"/>
      <c r="B1743" s="84" t="str">
        <f t="shared" ref="B1743" si="7033">IF(A1743="","",IF(COUNTBLANK(AU1744:BD1744)=10,"DB",AU1744&amp;AV1744&amp;AW1744&amp;AX1744&amp;AY1744&amp;AZ1744&amp;BA1744&amp;BB1744&amp;BC1744&amp;BD1744))</f>
        <v/>
      </c>
      <c r="C1743" s="13" t="str">
        <f t="shared" ref="C1743" si="7034">IF(AR1743="Profit Target","profit target",IF(AS1743="Stop Loss","stop loss",""))</f>
        <v/>
      </c>
      <c r="D1743" s="85" t="str">
        <f t="shared" ref="D1743" si="7035">AO1743</f>
        <v/>
      </c>
      <c r="E1743" s="86" t="str">
        <f t="shared" ref="E1743" si="7036">BE1744&amp;BF1744&amp;BG1744&amp;BH1744&amp;BI1744&amp;BJ1744&amp;BK1744&amp;BL1744&amp;BM1744&amp;BN1744</f>
        <v/>
      </c>
      <c r="F1743" s="86">
        <f t="shared" si="6915"/>
        <v>0</v>
      </c>
      <c r="G1743" s="35" t="str">
        <f>IF(A1742&lt;&gt;"",COUNTIF($F$5:F1743,F1743),"")</f>
        <v/>
      </c>
      <c r="H1743" s="35">
        <f t="shared" si="6545"/>
        <v>1739</v>
      </c>
      <c r="I1743" s="117" t="str">
        <f t="shared" si="6927"/>
        <v/>
      </c>
      <c r="J1743" s="28" t="str">
        <f t="shared" si="6546"/>
        <v/>
      </c>
      <c r="K1743" s="103" t="str">
        <f t="shared" si="6959"/>
        <v/>
      </c>
      <c r="L1743" s="103" t="str">
        <f t="shared" si="6547"/>
        <v/>
      </c>
      <c r="M1743" s="103" t="str">
        <f t="shared" si="6548"/>
        <v/>
      </c>
      <c r="N1743" s="103" t="str">
        <f t="shared" si="6549"/>
        <v/>
      </c>
      <c r="O1743" s="103" t="str">
        <f t="shared" si="6550"/>
        <v/>
      </c>
      <c r="P1743" s="103" t="str">
        <f t="shared" si="6619"/>
        <v/>
      </c>
      <c r="Q1743" s="103" t="str">
        <f t="shared" si="6620"/>
        <v/>
      </c>
      <c r="R1743" s="103" t="str">
        <f t="shared" si="6621"/>
        <v/>
      </c>
      <c r="S1743" s="103" t="str">
        <f t="shared" si="6622"/>
        <v/>
      </c>
      <c r="T1743" s="103" t="str">
        <f t="shared" si="6623"/>
        <v/>
      </c>
      <c r="U1743" s="103" t="str">
        <f t="shared" si="6624"/>
        <v/>
      </c>
      <c r="V1743" s="103" t="str">
        <f t="shared" si="6625"/>
        <v/>
      </c>
      <c r="W1743" s="103" t="str">
        <f t="shared" si="6626"/>
        <v/>
      </c>
      <c r="X1743" s="103" t="str">
        <f t="shared" si="6627"/>
        <v/>
      </c>
      <c r="Y1743" s="103" t="str">
        <f t="shared" si="6628"/>
        <v/>
      </c>
      <c r="Z1743" s="12" t="str">
        <f t="shared" si="6928"/>
        <v/>
      </c>
      <c r="AA1743" s="12" t="str">
        <f t="shared" si="6929"/>
        <v/>
      </c>
      <c r="AB1743" s="12" t="str">
        <f t="shared" si="6930"/>
        <v/>
      </c>
      <c r="AC1743" s="12" t="str">
        <f t="shared" si="6931"/>
        <v/>
      </c>
      <c r="AD1743" s="12" t="str">
        <f t="shared" si="6932"/>
        <v/>
      </c>
      <c r="AE1743" s="12" t="str">
        <f t="shared" si="6933"/>
        <v/>
      </c>
      <c r="AF1743" s="12" t="str">
        <f t="shared" si="6934"/>
        <v/>
      </c>
      <c r="AG1743" s="12" t="str">
        <f t="shared" si="6935"/>
        <v/>
      </c>
      <c r="AH1743" s="12" t="str">
        <f t="shared" si="6936"/>
        <v/>
      </c>
      <c r="AI1743" s="12" t="str">
        <f t="shared" si="6937"/>
        <v/>
      </c>
      <c r="AJ1743" s="12" t="str">
        <f t="shared" si="6756"/>
        <v/>
      </c>
      <c r="AK1743" s="12" t="str">
        <f t="shared" si="6757"/>
        <v/>
      </c>
      <c r="AL1743" s="12" t="str">
        <f t="shared" si="6758"/>
        <v/>
      </c>
      <c r="AM1743" s="12" t="str">
        <f t="shared" si="6759"/>
        <v/>
      </c>
      <c r="AN1743" s="12" t="str">
        <f t="shared" si="6760"/>
        <v/>
      </c>
      <c r="AO1743" s="29" t="str">
        <f t="shared" ref="AO1743" si="7037">IF(A1743&lt;&gt;"",SUM(Z1743:AN1743),"")</f>
        <v/>
      </c>
      <c r="AP1743" s="31" t="str">
        <f t="shared" si="6552"/>
        <v>0</v>
      </c>
      <c r="AQ1743"/>
      <c r="AR1743" s="58">
        <f t="shared" si="6553"/>
        <v>0</v>
      </c>
      <c r="AS1743" s="58">
        <f t="shared" si="6554"/>
        <v>0</v>
      </c>
      <c r="AT1743" s="65">
        <f t="shared" si="6555"/>
        <v>0</v>
      </c>
      <c r="AU1743" s="82" t="str">
        <f t="shared" si="6939"/>
        <v/>
      </c>
      <c r="AV1743" s="82" t="str">
        <f t="shared" si="6940"/>
        <v/>
      </c>
      <c r="AW1743" s="82" t="str">
        <f t="shared" si="6941"/>
        <v/>
      </c>
      <c r="AX1743" s="82" t="str">
        <f t="shared" si="6942"/>
        <v/>
      </c>
      <c r="AY1743" s="82" t="str">
        <f t="shared" si="6943"/>
        <v/>
      </c>
      <c r="AZ1743" s="82" t="str">
        <f t="shared" si="6944"/>
        <v/>
      </c>
      <c r="BA1743" s="82" t="str">
        <f t="shared" si="6945"/>
        <v/>
      </c>
      <c r="BB1743" s="82" t="str">
        <f t="shared" si="6946"/>
        <v/>
      </c>
      <c r="BC1743" s="82" t="str">
        <f t="shared" si="6947"/>
        <v/>
      </c>
      <c r="BD1743" s="82" t="str">
        <f t="shared" si="6948"/>
        <v/>
      </c>
      <c r="BE1743" s="83" t="str">
        <f t="shared" ref="BE1743" si="7038">IF(K1743&lt;&gt;"",$J1743&amp;",","")</f>
        <v/>
      </c>
      <c r="BF1743" s="83" t="str">
        <f t="shared" ref="BF1743" si="7039">IF(L1743&lt;&gt;"",$J1743&amp;",","")</f>
        <v/>
      </c>
      <c r="BG1743" s="83" t="str">
        <f t="shared" ref="BG1743" si="7040">IF(M1743&lt;&gt;"",$J1743&amp;",","")</f>
        <v/>
      </c>
      <c r="BH1743" s="83" t="str">
        <f t="shared" ref="BH1743" si="7041">IF(N1743&lt;&gt;"",$J1743&amp;",","")</f>
        <v/>
      </c>
      <c r="BI1743" s="83" t="str">
        <f t="shared" ref="BI1743:BN1743" si="7042">IF(O1743&lt;&gt;"",$J1743&amp;",","")</f>
        <v/>
      </c>
      <c r="BJ1743" s="83" t="str">
        <f t="shared" si="7042"/>
        <v/>
      </c>
      <c r="BK1743" s="83" t="str">
        <f t="shared" si="7042"/>
        <v/>
      </c>
      <c r="BL1743" s="83" t="str">
        <f t="shared" si="7042"/>
        <v/>
      </c>
      <c r="BM1743" s="83" t="str">
        <f t="shared" si="7042"/>
        <v/>
      </c>
      <c r="BN1743" s="83" t="str">
        <f t="shared" si="7042"/>
        <v/>
      </c>
      <c r="BO1743" s="68"/>
      <c r="BP1743" s="68"/>
      <c r="BQ1743" s="68"/>
      <c r="BR1743" s="81">
        <f t="shared" ref="BR1743" ca="1" si="7043">IF($A$2="no",INT(RAND()*36+1),INT(RAND()*37))</f>
        <v>11</v>
      </c>
    </row>
    <row r="1744" spans="1:70" x14ac:dyDescent="0.2">
      <c r="A1744" s="95"/>
      <c r="B1744" s="84" t="str">
        <f t="shared" ref="B1744" si="7044">IF(A1744="","",IF(COUNTBLANK(AU1745:BD1745)=10,"DB",AU1745&amp;AV1745&amp;AW1745&amp;AX1745&amp;AY1745&amp;AZ1745&amp;BA1745&amp;BB1745&amp;BC1745&amp;BD1745))</f>
        <v/>
      </c>
      <c r="C1744" s="13" t="str">
        <f t="shared" ref="C1744" si="7045">IF(AR1744="Profit Target","profit target",IF(AS1744="Stop Loss","stop loss",""))</f>
        <v/>
      </c>
      <c r="D1744" s="85" t="str">
        <f t="shared" ref="D1744" si="7046">AO1744</f>
        <v/>
      </c>
      <c r="E1744" s="86" t="str">
        <f t="shared" ref="E1744" si="7047">BE1745&amp;BF1745&amp;BG1745&amp;BH1745&amp;BI1745&amp;BJ1745&amp;BK1745&amp;BL1745&amp;BM1745&amp;BN1745</f>
        <v/>
      </c>
      <c r="F1744" s="86">
        <f t="shared" si="6915"/>
        <v>0</v>
      </c>
      <c r="G1744" s="35" t="str">
        <f>IF(A1743&lt;&gt;"",COUNTIF($F$5:F1744,F1744),"")</f>
        <v/>
      </c>
      <c r="H1744" s="35">
        <f t="shared" si="6545"/>
        <v>1740</v>
      </c>
      <c r="I1744" s="117" t="str">
        <f t="shared" si="6927"/>
        <v/>
      </c>
      <c r="J1744" s="28" t="str">
        <f t="shared" si="6546"/>
        <v/>
      </c>
      <c r="K1744" s="103" t="str">
        <f t="shared" si="6959"/>
        <v/>
      </c>
      <c r="L1744" s="103" t="str">
        <f t="shared" si="6547"/>
        <v/>
      </c>
      <c r="M1744" s="103" t="str">
        <f t="shared" si="6548"/>
        <v/>
      </c>
      <c r="N1744" s="103" t="str">
        <f t="shared" si="6549"/>
        <v/>
      </c>
      <c r="O1744" s="103" t="str">
        <f t="shared" si="6550"/>
        <v/>
      </c>
      <c r="P1744" s="103" t="str">
        <f t="shared" si="6619"/>
        <v/>
      </c>
      <c r="Q1744" s="103" t="str">
        <f t="shared" si="6620"/>
        <v/>
      </c>
      <c r="R1744" s="103" t="str">
        <f t="shared" si="6621"/>
        <v/>
      </c>
      <c r="S1744" s="103" t="str">
        <f t="shared" si="6622"/>
        <v/>
      </c>
      <c r="T1744" s="103" t="str">
        <f t="shared" si="6623"/>
        <v/>
      </c>
      <c r="U1744" s="103" t="str">
        <f t="shared" si="6624"/>
        <v/>
      </c>
      <c r="V1744" s="103" t="str">
        <f t="shared" si="6625"/>
        <v/>
      </c>
      <c r="W1744" s="103" t="str">
        <f t="shared" si="6626"/>
        <v/>
      </c>
      <c r="X1744" s="103" t="str">
        <f t="shared" si="6627"/>
        <v/>
      </c>
      <c r="Y1744" s="103" t="str">
        <f t="shared" si="6628"/>
        <v/>
      </c>
      <c r="Z1744" s="12" t="str">
        <f t="shared" si="6928"/>
        <v/>
      </c>
      <c r="AA1744" s="12" t="str">
        <f t="shared" si="6929"/>
        <v/>
      </c>
      <c r="AB1744" s="12" t="str">
        <f t="shared" si="6930"/>
        <v/>
      </c>
      <c r="AC1744" s="12" t="str">
        <f t="shared" si="6931"/>
        <v/>
      </c>
      <c r="AD1744" s="12" t="str">
        <f t="shared" si="6932"/>
        <v/>
      </c>
      <c r="AE1744" s="12" t="str">
        <f t="shared" si="6933"/>
        <v/>
      </c>
      <c r="AF1744" s="12" t="str">
        <f t="shared" si="6934"/>
        <v/>
      </c>
      <c r="AG1744" s="12" t="str">
        <f t="shared" si="6935"/>
        <v/>
      </c>
      <c r="AH1744" s="12" t="str">
        <f t="shared" si="6936"/>
        <v/>
      </c>
      <c r="AI1744" s="12" t="str">
        <f t="shared" si="6937"/>
        <v/>
      </c>
      <c r="AJ1744" s="12" t="str">
        <f t="shared" si="6756"/>
        <v/>
      </c>
      <c r="AK1744" s="12" t="str">
        <f t="shared" si="6757"/>
        <v/>
      </c>
      <c r="AL1744" s="12" t="str">
        <f t="shared" si="6758"/>
        <v/>
      </c>
      <c r="AM1744" s="12" t="str">
        <f t="shared" si="6759"/>
        <v/>
      </c>
      <c r="AN1744" s="12" t="str">
        <f t="shared" si="6760"/>
        <v/>
      </c>
      <c r="AO1744" s="29" t="str">
        <f t="shared" ref="AO1744" si="7048">IF(A1744&lt;&gt;"",SUM(Z1744:AN1744),"")</f>
        <v/>
      </c>
      <c r="AP1744" s="31" t="str">
        <f t="shared" si="6552"/>
        <v>0</v>
      </c>
      <c r="AQ1744"/>
      <c r="AR1744" s="58">
        <f t="shared" si="6553"/>
        <v>0</v>
      </c>
      <c r="AS1744" s="58">
        <f t="shared" si="6554"/>
        <v>0</v>
      </c>
      <c r="AT1744" s="65">
        <f t="shared" si="6555"/>
        <v>0</v>
      </c>
      <c r="AU1744" s="82" t="str">
        <f t="shared" si="6939"/>
        <v/>
      </c>
      <c r="AV1744" s="82" t="str">
        <f t="shared" si="6940"/>
        <v/>
      </c>
      <c r="AW1744" s="82" t="str">
        <f t="shared" si="6941"/>
        <v/>
      </c>
      <c r="AX1744" s="82" t="str">
        <f t="shared" si="6942"/>
        <v/>
      </c>
      <c r="AY1744" s="82" t="str">
        <f t="shared" si="6943"/>
        <v/>
      </c>
      <c r="AZ1744" s="82" t="str">
        <f t="shared" si="6944"/>
        <v/>
      </c>
      <c r="BA1744" s="82" t="str">
        <f t="shared" si="6945"/>
        <v/>
      </c>
      <c r="BB1744" s="82" t="str">
        <f t="shared" si="6946"/>
        <v/>
      </c>
      <c r="BC1744" s="82" t="str">
        <f t="shared" si="6947"/>
        <v/>
      </c>
      <c r="BD1744" s="82" t="str">
        <f t="shared" si="6948"/>
        <v/>
      </c>
      <c r="BE1744" s="83" t="str">
        <f t="shared" ref="BE1744" si="7049">IF(K1744&lt;&gt;"",$J1744&amp;",","")</f>
        <v/>
      </c>
      <c r="BF1744" s="83" t="str">
        <f t="shared" ref="BF1744" si="7050">IF(L1744&lt;&gt;"",$J1744&amp;",","")</f>
        <v/>
      </c>
      <c r="BG1744" s="83" t="str">
        <f t="shared" ref="BG1744" si="7051">IF(M1744&lt;&gt;"",$J1744&amp;",","")</f>
        <v/>
      </c>
      <c r="BH1744" s="83" t="str">
        <f t="shared" ref="BH1744" si="7052">IF(N1744&lt;&gt;"",$J1744&amp;",","")</f>
        <v/>
      </c>
      <c r="BI1744" s="83" t="str">
        <f t="shared" ref="BI1744:BN1744" si="7053">IF(O1744&lt;&gt;"",$J1744&amp;",","")</f>
        <v/>
      </c>
      <c r="BJ1744" s="83" t="str">
        <f t="shared" si="7053"/>
        <v/>
      </c>
      <c r="BK1744" s="83" t="str">
        <f t="shared" si="7053"/>
        <v/>
      </c>
      <c r="BL1744" s="83" t="str">
        <f t="shared" si="7053"/>
        <v/>
      </c>
      <c r="BM1744" s="83" t="str">
        <f t="shared" si="7053"/>
        <v/>
      </c>
      <c r="BN1744" s="83" t="str">
        <f t="shared" si="7053"/>
        <v/>
      </c>
      <c r="BO1744" s="68"/>
      <c r="BP1744" s="68"/>
      <c r="BQ1744" s="68"/>
      <c r="BR1744" s="81">
        <f t="shared" ref="BR1744" ca="1" si="7054">IF($A$2="no",INT(RAND()*36+1),INT(RAND()*37))</f>
        <v>27</v>
      </c>
    </row>
    <row r="1745" spans="1:70" x14ac:dyDescent="0.2">
      <c r="A1745" s="95"/>
      <c r="B1745" s="84" t="str">
        <f t="shared" ref="B1745" si="7055">IF(A1745="","",IF(COUNTBLANK(AU1746:BD1746)=10,"DB",AU1746&amp;AV1746&amp;AW1746&amp;AX1746&amp;AY1746&amp;AZ1746&amp;BA1746&amp;BB1746&amp;BC1746&amp;BD1746))</f>
        <v/>
      </c>
      <c r="C1745" s="13" t="str">
        <f t="shared" ref="C1745" si="7056">IF(AR1745="Profit Target","profit target",IF(AS1745="Stop Loss","stop loss",""))</f>
        <v/>
      </c>
      <c r="D1745" s="85" t="str">
        <f t="shared" ref="D1745" si="7057">AO1745</f>
        <v/>
      </c>
      <c r="E1745" s="86" t="str">
        <f t="shared" ref="E1745" si="7058">BE1746&amp;BF1746&amp;BG1746&amp;BH1746&amp;BI1746&amp;BJ1746&amp;BK1746&amp;BL1746&amp;BM1746&amp;BN1746</f>
        <v/>
      </c>
      <c r="F1745" s="86">
        <f t="shared" si="6915"/>
        <v>0</v>
      </c>
      <c r="G1745" s="35" t="str">
        <f>IF(A1744&lt;&gt;"",COUNTIF($F$5:F1745,F1745),"")</f>
        <v/>
      </c>
      <c r="H1745" s="35">
        <f t="shared" si="6545"/>
        <v>1741</v>
      </c>
      <c r="I1745" s="117" t="str">
        <f t="shared" si="6927"/>
        <v/>
      </c>
      <c r="J1745" s="28" t="str">
        <f t="shared" si="6546"/>
        <v/>
      </c>
      <c r="K1745" s="103" t="str">
        <f t="shared" si="6959"/>
        <v/>
      </c>
      <c r="L1745" s="103" t="str">
        <f t="shared" si="6547"/>
        <v/>
      </c>
      <c r="M1745" s="103" t="str">
        <f t="shared" si="6548"/>
        <v/>
      </c>
      <c r="N1745" s="103" t="str">
        <f t="shared" si="6549"/>
        <v/>
      </c>
      <c r="O1745" s="103" t="str">
        <f t="shared" si="6550"/>
        <v/>
      </c>
      <c r="P1745" s="103" t="str">
        <f t="shared" si="6619"/>
        <v/>
      </c>
      <c r="Q1745" s="103" t="str">
        <f t="shared" si="6620"/>
        <v/>
      </c>
      <c r="R1745" s="103" t="str">
        <f t="shared" si="6621"/>
        <v/>
      </c>
      <c r="S1745" s="103" t="str">
        <f t="shared" si="6622"/>
        <v/>
      </c>
      <c r="T1745" s="103" t="str">
        <f t="shared" si="6623"/>
        <v/>
      </c>
      <c r="U1745" s="103" t="str">
        <f t="shared" si="6624"/>
        <v/>
      </c>
      <c r="V1745" s="103" t="str">
        <f t="shared" si="6625"/>
        <v/>
      </c>
      <c r="W1745" s="103" t="str">
        <f t="shared" si="6626"/>
        <v/>
      </c>
      <c r="X1745" s="103" t="str">
        <f t="shared" si="6627"/>
        <v/>
      </c>
      <c r="Y1745" s="103" t="str">
        <f t="shared" si="6628"/>
        <v/>
      </c>
      <c r="Z1745" s="12" t="str">
        <f t="shared" si="6928"/>
        <v/>
      </c>
      <c r="AA1745" s="12" t="str">
        <f t="shared" si="6929"/>
        <v/>
      </c>
      <c r="AB1745" s="12" t="str">
        <f t="shared" si="6930"/>
        <v/>
      </c>
      <c r="AC1745" s="12" t="str">
        <f t="shared" si="6931"/>
        <v/>
      </c>
      <c r="AD1745" s="12" t="str">
        <f t="shared" si="6932"/>
        <v/>
      </c>
      <c r="AE1745" s="12" t="str">
        <f t="shared" si="6933"/>
        <v/>
      </c>
      <c r="AF1745" s="12" t="str">
        <f t="shared" si="6934"/>
        <v/>
      </c>
      <c r="AG1745" s="12" t="str">
        <f t="shared" si="6935"/>
        <v/>
      </c>
      <c r="AH1745" s="12" t="str">
        <f t="shared" si="6936"/>
        <v/>
      </c>
      <c r="AI1745" s="12" t="str">
        <f t="shared" si="6937"/>
        <v/>
      </c>
      <c r="AJ1745" s="12" t="str">
        <f t="shared" si="6756"/>
        <v/>
      </c>
      <c r="AK1745" s="12" t="str">
        <f t="shared" si="6757"/>
        <v/>
      </c>
      <c r="AL1745" s="12" t="str">
        <f t="shared" si="6758"/>
        <v/>
      </c>
      <c r="AM1745" s="12" t="str">
        <f t="shared" si="6759"/>
        <v/>
      </c>
      <c r="AN1745" s="12" t="str">
        <f t="shared" si="6760"/>
        <v/>
      </c>
      <c r="AO1745" s="29" t="str">
        <f t="shared" ref="AO1745" si="7059">IF(A1745&lt;&gt;"",SUM(Z1745:AN1745),"")</f>
        <v/>
      </c>
      <c r="AP1745" s="31" t="str">
        <f t="shared" si="6552"/>
        <v>0</v>
      </c>
      <c r="AQ1745"/>
      <c r="AR1745" s="58">
        <f t="shared" si="6553"/>
        <v>0</v>
      </c>
      <c r="AS1745" s="58">
        <f t="shared" si="6554"/>
        <v>0</v>
      </c>
      <c r="AT1745" s="65">
        <f t="shared" si="6555"/>
        <v>0</v>
      </c>
      <c r="AU1745" s="82" t="str">
        <f t="shared" si="6939"/>
        <v/>
      </c>
      <c r="AV1745" s="82" t="str">
        <f t="shared" si="6940"/>
        <v/>
      </c>
      <c r="AW1745" s="82" t="str">
        <f t="shared" si="6941"/>
        <v/>
      </c>
      <c r="AX1745" s="82" t="str">
        <f t="shared" si="6942"/>
        <v/>
      </c>
      <c r="AY1745" s="82" t="str">
        <f t="shared" si="6943"/>
        <v/>
      </c>
      <c r="AZ1745" s="82" t="str">
        <f t="shared" si="6944"/>
        <v/>
      </c>
      <c r="BA1745" s="82" t="str">
        <f t="shared" si="6945"/>
        <v/>
      </c>
      <c r="BB1745" s="82" t="str">
        <f t="shared" si="6946"/>
        <v/>
      </c>
      <c r="BC1745" s="82" t="str">
        <f t="shared" si="6947"/>
        <v/>
      </c>
      <c r="BD1745" s="82" t="str">
        <f t="shared" si="6948"/>
        <v/>
      </c>
      <c r="BE1745" s="83" t="str">
        <f t="shared" ref="BE1745" si="7060">IF(K1745&lt;&gt;"",$J1745&amp;",","")</f>
        <v/>
      </c>
      <c r="BF1745" s="83" t="str">
        <f t="shared" ref="BF1745" si="7061">IF(L1745&lt;&gt;"",$J1745&amp;",","")</f>
        <v/>
      </c>
      <c r="BG1745" s="83" t="str">
        <f t="shared" ref="BG1745" si="7062">IF(M1745&lt;&gt;"",$J1745&amp;",","")</f>
        <v/>
      </c>
      <c r="BH1745" s="83" t="str">
        <f t="shared" ref="BH1745" si="7063">IF(N1745&lt;&gt;"",$J1745&amp;",","")</f>
        <v/>
      </c>
      <c r="BI1745" s="83" t="str">
        <f t="shared" ref="BI1745:BN1745" si="7064">IF(O1745&lt;&gt;"",$J1745&amp;",","")</f>
        <v/>
      </c>
      <c r="BJ1745" s="83" t="str">
        <f t="shared" si="7064"/>
        <v/>
      </c>
      <c r="BK1745" s="83" t="str">
        <f t="shared" si="7064"/>
        <v/>
      </c>
      <c r="BL1745" s="83" t="str">
        <f t="shared" si="7064"/>
        <v/>
      </c>
      <c r="BM1745" s="83" t="str">
        <f t="shared" si="7064"/>
        <v/>
      </c>
      <c r="BN1745" s="83" t="str">
        <f t="shared" si="7064"/>
        <v/>
      </c>
      <c r="BO1745" s="68"/>
      <c r="BP1745" s="68"/>
      <c r="BQ1745" s="68"/>
      <c r="BR1745" s="81">
        <f t="shared" ref="BR1745" ca="1" si="7065">IF($A$2="no",INT(RAND()*36+1),INT(RAND()*37))</f>
        <v>12</v>
      </c>
    </row>
    <row r="1746" spans="1:70" x14ac:dyDescent="0.2">
      <c r="A1746" s="95"/>
      <c r="B1746" s="84" t="str">
        <f t="shared" ref="B1746" si="7066">IF(A1746="","",IF(COUNTBLANK(AU1747:BD1747)=10,"DB",AU1747&amp;AV1747&amp;AW1747&amp;AX1747&amp;AY1747&amp;AZ1747&amp;BA1747&amp;BB1747&amp;BC1747&amp;BD1747))</f>
        <v/>
      </c>
      <c r="C1746" s="13" t="str">
        <f t="shared" ref="C1746" si="7067">IF(AR1746="Profit Target","profit target",IF(AS1746="Stop Loss","stop loss",""))</f>
        <v/>
      </c>
      <c r="D1746" s="85" t="str">
        <f t="shared" ref="D1746" si="7068">AO1746</f>
        <v/>
      </c>
      <c r="E1746" s="86" t="str">
        <f t="shared" ref="E1746" si="7069">BE1747&amp;BF1747&amp;BG1747&amp;BH1747&amp;BI1747&amp;BJ1747&amp;BK1747&amp;BL1747&amp;BM1747&amp;BN1747</f>
        <v/>
      </c>
      <c r="F1746" s="86">
        <f t="shared" si="6915"/>
        <v>0</v>
      </c>
      <c r="G1746" s="35" t="str">
        <f>IF(A1745&lt;&gt;"",COUNTIF($F$5:F1746,F1746),"")</f>
        <v/>
      </c>
      <c r="H1746" s="35">
        <f t="shared" si="6545"/>
        <v>1742</v>
      </c>
      <c r="I1746" s="117" t="str">
        <f t="shared" si="6927"/>
        <v/>
      </c>
      <c r="J1746" s="28" t="str">
        <f t="shared" si="6546"/>
        <v/>
      </c>
      <c r="K1746" s="103" t="str">
        <f t="shared" si="6959"/>
        <v/>
      </c>
      <c r="L1746" s="103" t="str">
        <f t="shared" si="6547"/>
        <v/>
      </c>
      <c r="M1746" s="103" t="str">
        <f t="shared" si="6548"/>
        <v/>
      </c>
      <c r="N1746" s="103" t="str">
        <f t="shared" si="6549"/>
        <v/>
      </c>
      <c r="O1746" s="103" t="str">
        <f t="shared" si="6550"/>
        <v/>
      </c>
      <c r="P1746" s="103" t="str">
        <f t="shared" si="6619"/>
        <v/>
      </c>
      <c r="Q1746" s="103" t="str">
        <f t="shared" si="6620"/>
        <v/>
      </c>
      <c r="R1746" s="103" t="str">
        <f t="shared" si="6621"/>
        <v/>
      </c>
      <c r="S1746" s="103" t="str">
        <f t="shared" si="6622"/>
        <v/>
      </c>
      <c r="T1746" s="103" t="str">
        <f t="shared" si="6623"/>
        <v/>
      </c>
      <c r="U1746" s="103" t="str">
        <f t="shared" si="6624"/>
        <v/>
      </c>
      <c r="V1746" s="103" t="str">
        <f t="shared" si="6625"/>
        <v/>
      </c>
      <c r="W1746" s="103" t="str">
        <f t="shared" si="6626"/>
        <v/>
      </c>
      <c r="X1746" s="103" t="str">
        <f t="shared" si="6627"/>
        <v/>
      </c>
      <c r="Y1746" s="103" t="str">
        <f t="shared" si="6628"/>
        <v/>
      </c>
      <c r="Z1746" s="12" t="str">
        <f t="shared" si="6928"/>
        <v/>
      </c>
      <c r="AA1746" s="12" t="str">
        <f t="shared" si="6929"/>
        <v/>
      </c>
      <c r="AB1746" s="12" t="str">
        <f t="shared" si="6930"/>
        <v/>
      </c>
      <c r="AC1746" s="12" t="str">
        <f t="shared" si="6931"/>
        <v/>
      </c>
      <c r="AD1746" s="12" t="str">
        <f t="shared" si="6932"/>
        <v/>
      </c>
      <c r="AE1746" s="12" t="str">
        <f t="shared" si="6933"/>
        <v/>
      </c>
      <c r="AF1746" s="12" t="str">
        <f t="shared" si="6934"/>
        <v/>
      </c>
      <c r="AG1746" s="12" t="str">
        <f t="shared" si="6935"/>
        <v/>
      </c>
      <c r="AH1746" s="12" t="str">
        <f t="shared" si="6936"/>
        <v/>
      </c>
      <c r="AI1746" s="12" t="str">
        <f t="shared" si="6937"/>
        <v/>
      </c>
      <c r="AJ1746" s="12" t="str">
        <f t="shared" si="6756"/>
        <v/>
      </c>
      <c r="AK1746" s="12" t="str">
        <f t="shared" si="6757"/>
        <v/>
      </c>
      <c r="AL1746" s="12" t="str">
        <f t="shared" si="6758"/>
        <v/>
      </c>
      <c r="AM1746" s="12" t="str">
        <f t="shared" si="6759"/>
        <v/>
      </c>
      <c r="AN1746" s="12" t="str">
        <f t="shared" si="6760"/>
        <v/>
      </c>
      <c r="AO1746" s="29" t="str">
        <f t="shared" ref="AO1746" si="7070">IF(A1746&lt;&gt;"",SUM(Z1746:AN1746),"")</f>
        <v/>
      </c>
      <c r="AP1746" s="31" t="str">
        <f t="shared" si="6552"/>
        <v>0</v>
      </c>
      <c r="AQ1746"/>
      <c r="AR1746" s="58">
        <f t="shared" si="6553"/>
        <v>0</v>
      </c>
      <c r="AS1746" s="58">
        <f t="shared" si="6554"/>
        <v>0</v>
      </c>
      <c r="AT1746" s="65">
        <f t="shared" si="6555"/>
        <v>0</v>
      </c>
      <c r="AU1746" s="82" t="str">
        <f t="shared" si="6939"/>
        <v/>
      </c>
      <c r="AV1746" s="82" t="str">
        <f t="shared" si="6940"/>
        <v/>
      </c>
      <c r="AW1746" s="82" t="str">
        <f t="shared" si="6941"/>
        <v/>
      </c>
      <c r="AX1746" s="82" t="str">
        <f t="shared" si="6942"/>
        <v/>
      </c>
      <c r="AY1746" s="82" t="str">
        <f t="shared" si="6943"/>
        <v/>
      </c>
      <c r="AZ1746" s="82" t="str">
        <f t="shared" si="6944"/>
        <v/>
      </c>
      <c r="BA1746" s="82" t="str">
        <f t="shared" si="6945"/>
        <v/>
      </c>
      <c r="BB1746" s="82" t="str">
        <f t="shared" si="6946"/>
        <v/>
      </c>
      <c r="BC1746" s="82" t="str">
        <f t="shared" si="6947"/>
        <v/>
      </c>
      <c r="BD1746" s="82" t="str">
        <f t="shared" si="6948"/>
        <v/>
      </c>
      <c r="BE1746" s="83" t="str">
        <f t="shared" ref="BE1746" si="7071">IF(K1746&lt;&gt;"",$J1746&amp;",","")</f>
        <v/>
      </c>
      <c r="BF1746" s="83" t="str">
        <f t="shared" ref="BF1746" si="7072">IF(L1746&lt;&gt;"",$J1746&amp;",","")</f>
        <v/>
      </c>
      <c r="BG1746" s="83" t="str">
        <f t="shared" ref="BG1746" si="7073">IF(M1746&lt;&gt;"",$J1746&amp;",","")</f>
        <v/>
      </c>
      <c r="BH1746" s="83" t="str">
        <f t="shared" ref="BH1746" si="7074">IF(N1746&lt;&gt;"",$J1746&amp;",","")</f>
        <v/>
      </c>
      <c r="BI1746" s="83" t="str">
        <f t="shared" ref="BI1746:BN1746" si="7075">IF(O1746&lt;&gt;"",$J1746&amp;",","")</f>
        <v/>
      </c>
      <c r="BJ1746" s="83" t="str">
        <f t="shared" si="7075"/>
        <v/>
      </c>
      <c r="BK1746" s="83" t="str">
        <f t="shared" si="7075"/>
        <v/>
      </c>
      <c r="BL1746" s="83" t="str">
        <f t="shared" si="7075"/>
        <v/>
      </c>
      <c r="BM1746" s="83" t="str">
        <f t="shared" si="7075"/>
        <v/>
      </c>
      <c r="BN1746" s="83" t="str">
        <f t="shared" si="7075"/>
        <v/>
      </c>
      <c r="BO1746" s="68"/>
      <c r="BP1746" s="68"/>
      <c r="BQ1746" s="68"/>
      <c r="BR1746" s="81">
        <f t="shared" ref="BR1746" ca="1" si="7076">IF($A$2="no",INT(RAND()*36+1),INT(RAND()*37))</f>
        <v>11</v>
      </c>
    </row>
    <row r="1747" spans="1:70" x14ac:dyDescent="0.2">
      <c r="A1747" s="95"/>
      <c r="B1747" s="84" t="str">
        <f t="shared" ref="B1747" si="7077">IF(A1747="","",IF(COUNTBLANK(AU1748:BD1748)=10,"DB",AU1748&amp;AV1748&amp;AW1748&amp;AX1748&amp;AY1748&amp;AZ1748&amp;BA1748&amp;BB1748&amp;BC1748&amp;BD1748))</f>
        <v/>
      </c>
      <c r="C1747" s="13" t="str">
        <f t="shared" ref="C1747" si="7078">IF(AR1747="Profit Target","profit target",IF(AS1747="Stop Loss","stop loss",""))</f>
        <v/>
      </c>
      <c r="D1747" s="85" t="str">
        <f t="shared" ref="D1747" si="7079">AO1747</f>
        <v/>
      </c>
      <c r="E1747" s="86" t="str">
        <f t="shared" ref="E1747" si="7080">BE1748&amp;BF1748&amp;BG1748&amp;BH1748&amp;BI1748&amp;BJ1748&amp;BK1748&amp;BL1748&amp;BM1748&amp;BN1748</f>
        <v/>
      </c>
      <c r="F1747" s="86">
        <f t="shared" si="6915"/>
        <v>0</v>
      </c>
      <c r="G1747" s="35" t="str">
        <f>IF(A1746&lt;&gt;"",COUNTIF($F$5:F1747,F1747),"")</f>
        <v/>
      </c>
      <c r="H1747" s="35">
        <f t="shared" si="6545"/>
        <v>1743</v>
      </c>
      <c r="I1747" s="117" t="str">
        <f t="shared" si="6927"/>
        <v/>
      </c>
      <c r="J1747" s="28" t="str">
        <f t="shared" si="6546"/>
        <v/>
      </c>
      <c r="K1747" s="103" t="str">
        <f t="shared" si="6959"/>
        <v/>
      </c>
      <c r="L1747" s="103" t="str">
        <f t="shared" si="6547"/>
        <v/>
      </c>
      <c r="M1747" s="103" t="str">
        <f t="shared" si="6548"/>
        <v/>
      </c>
      <c r="N1747" s="103" t="str">
        <f t="shared" si="6549"/>
        <v/>
      </c>
      <c r="O1747" s="103" t="str">
        <f t="shared" si="6550"/>
        <v/>
      </c>
      <c r="P1747" s="103" t="str">
        <f t="shared" si="6619"/>
        <v/>
      </c>
      <c r="Q1747" s="103" t="str">
        <f t="shared" si="6620"/>
        <v/>
      </c>
      <c r="R1747" s="103" t="str">
        <f t="shared" si="6621"/>
        <v/>
      </c>
      <c r="S1747" s="103" t="str">
        <f t="shared" si="6622"/>
        <v/>
      </c>
      <c r="T1747" s="103" t="str">
        <f t="shared" si="6623"/>
        <v/>
      </c>
      <c r="U1747" s="103" t="str">
        <f t="shared" si="6624"/>
        <v/>
      </c>
      <c r="V1747" s="103" t="str">
        <f t="shared" si="6625"/>
        <v/>
      </c>
      <c r="W1747" s="103" t="str">
        <f t="shared" si="6626"/>
        <v/>
      </c>
      <c r="X1747" s="103" t="str">
        <f t="shared" si="6627"/>
        <v/>
      </c>
      <c r="Y1747" s="103" t="str">
        <f t="shared" si="6628"/>
        <v/>
      </c>
      <c r="Z1747" s="12" t="str">
        <f t="shared" si="6928"/>
        <v/>
      </c>
      <c r="AA1747" s="12" t="str">
        <f t="shared" si="6929"/>
        <v/>
      </c>
      <c r="AB1747" s="12" t="str">
        <f t="shared" si="6930"/>
        <v/>
      </c>
      <c r="AC1747" s="12" t="str">
        <f t="shared" si="6931"/>
        <v/>
      </c>
      <c r="AD1747" s="12" t="str">
        <f t="shared" si="6932"/>
        <v/>
      </c>
      <c r="AE1747" s="12" t="str">
        <f t="shared" si="6933"/>
        <v/>
      </c>
      <c r="AF1747" s="12" t="str">
        <f t="shared" si="6934"/>
        <v/>
      </c>
      <c r="AG1747" s="12" t="str">
        <f t="shared" si="6935"/>
        <v/>
      </c>
      <c r="AH1747" s="12" t="str">
        <f t="shared" si="6936"/>
        <v/>
      </c>
      <c r="AI1747" s="12" t="str">
        <f t="shared" si="6937"/>
        <v/>
      </c>
      <c r="AJ1747" s="12" t="str">
        <f t="shared" si="6756"/>
        <v/>
      </c>
      <c r="AK1747" s="12" t="str">
        <f t="shared" si="6757"/>
        <v/>
      </c>
      <c r="AL1747" s="12" t="str">
        <f t="shared" si="6758"/>
        <v/>
      </c>
      <c r="AM1747" s="12" t="str">
        <f t="shared" si="6759"/>
        <v/>
      </c>
      <c r="AN1747" s="12" t="str">
        <f t="shared" si="6760"/>
        <v/>
      </c>
      <c r="AO1747" s="29" t="str">
        <f t="shared" ref="AO1747" si="7081">IF(A1747&lt;&gt;"",SUM(Z1747:AN1747),"")</f>
        <v/>
      </c>
      <c r="AP1747" s="31" t="str">
        <f t="shared" si="6552"/>
        <v>0</v>
      </c>
      <c r="AQ1747"/>
      <c r="AR1747" s="58">
        <f t="shared" si="6553"/>
        <v>0</v>
      </c>
      <c r="AS1747" s="58">
        <f t="shared" si="6554"/>
        <v>0</v>
      </c>
      <c r="AT1747" s="65">
        <f t="shared" si="6555"/>
        <v>0</v>
      </c>
      <c r="AU1747" s="82" t="str">
        <f t="shared" si="6939"/>
        <v/>
      </c>
      <c r="AV1747" s="82" t="str">
        <f t="shared" si="6940"/>
        <v/>
      </c>
      <c r="AW1747" s="82" t="str">
        <f t="shared" si="6941"/>
        <v/>
      </c>
      <c r="AX1747" s="82" t="str">
        <f t="shared" si="6942"/>
        <v/>
      </c>
      <c r="AY1747" s="82" t="str">
        <f t="shared" si="6943"/>
        <v/>
      </c>
      <c r="AZ1747" s="82" t="str">
        <f t="shared" si="6944"/>
        <v/>
      </c>
      <c r="BA1747" s="82" t="str">
        <f t="shared" si="6945"/>
        <v/>
      </c>
      <c r="BB1747" s="82" t="str">
        <f t="shared" si="6946"/>
        <v/>
      </c>
      <c r="BC1747" s="82" t="str">
        <f t="shared" si="6947"/>
        <v/>
      </c>
      <c r="BD1747" s="82" t="str">
        <f t="shared" si="6948"/>
        <v/>
      </c>
      <c r="BE1747" s="83" t="str">
        <f t="shared" ref="BE1747" si="7082">IF(K1747&lt;&gt;"",$J1747&amp;",","")</f>
        <v/>
      </c>
      <c r="BF1747" s="83" t="str">
        <f t="shared" ref="BF1747" si="7083">IF(L1747&lt;&gt;"",$J1747&amp;",","")</f>
        <v/>
      </c>
      <c r="BG1747" s="83" t="str">
        <f t="shared" ref="BG1747" si="7084">IF(M1747&lt;&gt;"",$J1747&amp;",","")</f>
        <v/>
      </c>
      <c r="BH1747" s="83" t="str">
        <f t="shared" ref="BH1747" si="7085">IF(N1747&lt;&gt;"",$J1747&amp;",","")</f>
        <v/>
      </c>
      <c r="BI1747" s="83" t="str">
        <f t="shared" ref="BI1747:BN1747" si="7086">IF(O1747&lt;&gt;"",$J1747&amp;",","")</f>
        <v/>
      </c>
      <c r="BJ1747" s="83" t="str">
        <f t="shared" si="7086"/>
        <v/>
      </c>
      <c r="BK1747" s="83" t="str">
        <f t="shared" si="7086"/>
        <v/>
      </c>
      <c r="BL1747" s="83" t="str">
        <f t="shared" si="7086"/>
        <v/>
      </c>
      <c r="BM1747" s="83" t="str">
        <f t="shared" si="7086"/>
        <v/>
      </c>
      <c r="BN1747" s="83" t="str">
        <f t="shared" si="7086"/>
        <v/>
      </c>
      <c r="BO1747" s="78"/>
      <c r="BP1747" s="78"/>
      <c r="BQ1747" s="78"/>
      <c r="BR1747" s="81">
        <f t="shared" ref="BR1747" ca="1" si="7087">IF($A$2="no",INT(RAND()*36+1),INT(RAND()*37))</f>
        <v>23</v>
      </c>
    </row>
    <row r="1748" spans="1:70" x14ac:dyDescent="0.2">
      <c r="A1748" s="95"/>
      <c r="B1748" s="84" t="str">
        <f t="shared" ref="B1748" si="7088">IF(A1748="","",IF(COUNTBLANK(AU1749:BD1749)=10,"DB",AU1749&amp;AV1749&amp;AW1749&amp;AX1749&amp;AY1749&amp;AZ1749&amp;BA1749&amp;BB1749&amp;BC1749&amp;BD1749))</f>
        <v/>
      </c>
      <c r="C1748" s="13" t="str">
        <f t="shared" ref="C1748" si="7089">IF(AR1748="Profit Target","profit target",IF(AS1748="Stop Loss","stop loss",""))</f>
        <v/>
      </c>
      <c r="D1748" s="85" t="str">
        <f t="shared" ref="D1748" si="7090">AO1748</f>
        <v/>
      </c>
      <c r="E1748" s="86" t="str">
        <f t="shared" ref="E1748" si="7091">BE1749&amp;BF1749&amp;BG1749&amp;BH1749&amp;BI1749&amp;BJ1749&amp;BK1749&amp;BL1749&amp;BM1749&amp;BN1749</f>
        <v/>
      </c>
      <c r="F1748" s="86">
        <f t="shared" si="6915"/>
        <v>0</v>
      </c>
      <c r="G1748" s="35" t="str">
        <f>IF(A1747&lt;&gt;"",COUNTIF($F$5:F1748,F1748),"")</f>
        <v/>
      </c>
      <c r="H1748" s="35">
        <f t="shared" si="6545"/>
        <v>1744</v>
      </c>
      <c r="I1748" s="117" t="str">
        <f t="shared" si="6927"/>
        <v/>
      </c>
      <c r="J1748" s="28" t="str">
        <f t="shared" si="6546"/>
        <v/>
      </c>
      <c r="K1748" s="103" t="str">
        <f t="shared" si="6959"/>
        <v/>
      </c>
      <c r="L1748" s="103" t="str">
        <f t="shared" si="6547"/>
        <v/>
      </c>
      <c r="M1748" s="103" t="str">
        <f t="shared" si="6548"/>
        <v/>
      </c>
      <c r="N1748" s="103" t="str">
        <f t="shared" si="6549"/>
        <v/>
      </c>
      <c r="O1748" s="103" t="str">
        <f t="shared" si="6550"/>
        <v/>
      </c>
      <c r="P1748" s="103" t="str">
        <f t="shared" si="6619"/>
        <v/>
      </c>
      <c r="Q1748" s="103" t="str">
        <f t="shared" si="6620"/>
        <v/>
      </c>
      <c r="R1748" s="103" t="str">
        <f t="shared" si="6621"/>
        <v/>
      </c>
      <c r="S1748" s="103" t="str">
        <f t="shared" si="6622"/>
        <v/>
      </c>
      <c r="T1748" s="103" t="str">
        <f t="shared" si="6623"/>
        <v/>
      </c>
      <c r="U1748" s="103" t="str">
        <f t="shared" si="6624"/>
        <v/>
      </c>
      <c r="V1748" s="103" t="str">
        <f t="shared" si="6625"/>
        <v/>
      </c>
      <c r="W1748" s="103" t="str">
        <f t="shared" si="6626"/>
        <v/>
      </c>
      <c r="X1748" s="103" t="str">
        <f t="shared" si="6627"/>
        <v/>
      </c>
      <c r="Y1748" s="103" t="str">
        <f t="shared" si="6628"/>
        <v/>
      </c>
      <c r="Z1748" s="12" t="str">
        <f t="shared" si="6928"/>
        <v/>
      </c>
      <c r="AA1748" s="12" t="str">
        <f t="shared" si="6929"/>
        <v/>
      </c>
      <c r="AB1748" s="12" t="str">
        <f t="shared" si="6930"/>
        <v/>
      </c>
      <c r="AC1748" s="12" t="str">
        <f t="shared" si="6931"/>
        <v/>
      </c>
      <c r="AD1748" s="12" t="str">
        <f t="shared" si="6932"/>
        <v/>
      </c>
      <c r="AE1748" s="12" t="str">
        <f t="shared" si="6933"/>
        <v/>
      </c>
      <c r="AF1748" s="12" t="str">
        <f t="shared" si="6934"/>
        <v/>
      </c>
      <c r="AG1748" s="12" t="str">
        <f t="shared" si="6935"/>
        <v/>
      </c>
      <c r="AH1748" s="12" t="str">
        <f t="shared" si="6936"/>
        <v/>
      </c>
      <c r="AI1748" s="12" t="str">
        <f t="shared" si="6937"/>
        <v/>
      </c>
      <c r="AJ1748" s="12" t="str">
        <f t="shared" si="6756"/>
        <v/>
      </c>
      <c r="AK1748" s="12" t="str">
        <f t="shared" si="6757"/>
        <v/>
      </c>
      <c r="AL1748" s="12" t="str">
        <f t="shared" si="6758"/>
        <v/>
      </c>
      <c r="AM1748" s="12" t="str">
        <f t="shared" si="6759"/>
        <v/>
      </c>
      <c r="AN1748" s="12" t="str">
        <f t="shared" si="6760"/>
        <v/>
      </c>
      <c r="AO1748" s="29" t="str">
        <f t="shared" ref="AO1748" si="7092">IF(A1748&lt;&gt;"",SUM(Z1748:AN1748),"")</f>
        <v/>
      </c>
      <c r="AP1748" s="31" t="str">
        <f t="shared" si="6552"/>
        <v>0</v>
      </c>
      <c r="AQ1748"/>
      <c r="AR1748" s="58">
        <f t="shared" si="6553"/>
        <v>0</v>
      </c>
      <c r="AS1748" s="58">
        <f t="shared" si="6554"/>
        <v>0</v>
      </c>
      <c r="AT1748" s="65">
        <f t="shared" si="6555"/>
        <v>0</v>
      </c>
      <c r="AU1748" s="82" t="str">
        <f t="shared" si="6939"/>
        <v/>
      </c>
      <c r="AV1748" s="82" t="str">
        <f t="shared" si="6940"/>
        <v/>
      </c>
      <c r="AW1748" s="82" t="str">
        <f t="shared" si="6941"/>
        <v/>
      </c>
      <c r="AX1748" s="82" t="str">
        <f t="shared" si="6942"/>
        <v/>
      </c>
      <c r="AY1748" s="82" t="str">
        <f t="shared" si="6943"/>
        <v/>
      </c>
      <c r="AZ1748" s="82" t="str">
        <f t="shared" si="6944"/>
        <v/>
      </c>
      <c r="BA1748" s="82" t="str">
        <f t="shared" si="6945"/>
        <v/>
      </c>
      <c r="BB1748" s="82" t="str">
        <f t="shared" si="6946"/>
        <v/>
      </c>
      <c r="BC1748" s="82" t="str">
        <f t="shared" si="6947"/>
        <v/>
      </c>
      <c r="BD1748" s="82" t="str">
        <f t="shared" si="6948"/>
        <v/>
      </c>
      <c r="BE1748" s="83" t="str">
        <f t="shared" ref="BE1748" si="7093">IF(K1748&lt;&gt;"",$J1748&amp;",","")</f>
        <v/>
      </c>
      <c r="BF1748" s="83" t="str">
        <f t="shared" ref="BF1748" si="7094">IF(L1748&lt;&gt;"",$J1748&amp;",","")</f>
        <v/>
      </c>
      <c r="BG1748" s="83" t="str">
        <f t="shared" ref="BG1748" si="7095">IF(M1748&lt;&gt;"",$J1748&amp;",","")</f>
        <v/>
      </c>
      <c r="BH1748" s="83" t="str">
        <f t="shared" ref="BH1748" si="7096">IF(N1748&lt;&gt;"",$J1748&amp;",","")</f>
        <v/>
      </c>
      <c r="BI1748" s="83" t="str">
        <f t="shared" ref="BI1748:BN1748" si="7097">IF(O1748&lt;&gt;"",$J1748&amp;",","")</f>
        <v/>
      </c>
      <c r="BJ1748" s="83" t="str">
        <f t="shared" si="7097"/>
        <v/>
      </c>
      <c r="BK1748" s="83" t="str">
        <f t="shared" si="7097"/>
        <v/>
      </c>
      <c r="BL1748" s="83" t="str">
        <f t="shared" si="7097"/>
        <v/>
      </c>
      <c r="BM1748" s="83" t="str">
        <f t="shared" si="7097"/>
        <v/>
      </c>
      <c r="BN1748" s="83" t="str">
        <f t="shared" si="7097"/>
        <v/>
      </c>
      <c r="BO1748" s="78"/>
      <c r="BP1748" s="78"/>
      <c r="BQ1748" s="78"/>
      <c r="BR1748" s="81">
        <f t="shared" ref="BR1748" ca="1" si="7098">IF($A$2="no",INT(RAND()*36+1),INT(RAND()*37))</f>
        <v>12</v>
      </c>
    </row>
    <row r="1749" spans="1:70" x14ac:dyDescent="0.2">
      <c r="A1749" s="95"/>
      <c r="B1749" s="84" t="str">
        <f t="shared" ref="B1749" si="7099">IF(A1749="","",IF(COUNTBLANK(AU1750:BD1750)=10,"DB",AU1750&amp;AV1750&amp;AW1750&amp;AX1750&amp;AY1750&amp;AZ1750&amp;BA1750&amp;BB1750&amp;BC1750&amp;BD1750))</f>
        <v/>
      </c>
      <c r="C1749" s="13" t="str">
        <f t="shared" ref="C1749" si="7100">IF(AR1749="Profit Target","profit target",IF(AS1749="Stop Loss","stop loss",""))</f>
        <v/>
      </c>
      <c r="D1749" s="85" t="str">
        <f t="shared" ref="D1749" si="7101">AO1749</f>
        <v/>
      </c>
      <c r="E1749" s="86" t="str">
        <f t="shared" ref="E1749" si="7102">BE1750&amp;BF1750&amp;BG1750&amp;BH1750&amp;BI1750&amp;BJ1750&amp;BK1750&amp;BL1750&amp;BM1750&amp;BN1750</f>
        <v/>
      </c>
      <c r="F1749" s="86">
        <f t="shared" si="6915"/>
        <v>0</v>
      </c>
      <c r="G1749" s="35" t="str">
        <f>IF(A1748&lt;&gt;"",COUNTIF($F$5:F1749,F1749),"")</f>
        <v/>
      </c>
      <c r="H1749" s="35">
        <f t="shared" si="6545"/>
        <v>1745</v>
      </c>
      <c r="I1749" s="117" t="str">
        <f t="shared" si="6927"/>
        <v/>
      </c>
      <c r="J1749" s="28" t="str">
        <f t="shared" si="6546"/>
        <v/>
      </c>
      <c r="K1749" s="103" t="str">
        <f t="shared" si="6959"/>
        <v/>
      </c>
      <c r="L1749" s="103" t="str">
        <f t="shared" si="6547"/>
        <v/>
      </c>
      <c r="M1749" s="103" t="str">
        <f t="shared" si="6548"/>
        <v/>
      </c>
      <c r="N1749" s="103" t="str">
        <f t="shared" si="6549"/>
        <v/>
      </c>
      <c r="O1749" s="103" t="str">
        <f t="shared" si="6550"/>
        <v/>
      </c>
      <c r="P1749" s="103" t="str">
        <f t="shared" si="6619"/>
        <v/>
      </c>
      <c r="Q1749" s="103" t="str">
        <f t="shared" si="6620"/>
        <v/>
      </c>
      <c r="R1749" s="103" t="str">
        <f t="shared" si="6621"/>
        <v/>
      </c>
      <c r="S1749" s="103" t="str">
        <f t="shared" si="6622"/>
        <v/>
      </c>
      <c r="T1749" s="103" t="str">
        <f t="shared" si="6623"/>
        <v/>
      </c>
      <c r="U1749" s="103" t="str">
        <f t="shared" si="6624"/>
        <v/>
      </c>
      <c r="V1749" s="103" t="str">
        <f t="shared" si="6625"/>
        <v/>
      </c>
      <c r="W1749" s="103" t="str">
        <f t="shared" si="6626"/>
        <v/>
      </c>
      <c r="X1749" s="103" t="str">
        <f t="shared" si="6627"/>
        <v/>
      </c>
      <c r="Y1749" s="103" t="str">
        <f t="shared" si="6628"/>
        <v/>
      </c>
      <c r="Z1749" s="12" t="str">
        <f t="shared" si="6928"/>
        <v/>
      </c>
      <c r="AA1749" s="12" t="str">
        <f t="shared" si="6929"/>
        <v/>
      </c>
      <c r="AB1749" s="12" t="str">
        <f t="shared" si="6930"/>
        <v/>
      </c>
      <c r="AC1749" s="12" t="str">
        <f t="shared" si="6931"/>
        <v/>
      </c>
      <c r="AD1749" s="12" t="str">
        <f t="shared" si="6932"/>
        <v/>
      </c>
      <c r="AE1749" s="12" t="str">
        <f t="shared" si="6933"/>
        <v/>
      </c>
      <c r="AF1749" s="12" t="str">
        <f t="shared" si="6934"/>
        <v/>
      </c>
      <c r="AG1749" s="12" t="str">
        <f t="shared" si="6935"/>
        <v/>
      </c>
      <c r="AH1749" s="12" t="str">
        <f t="shared" si="6936"/>
        <v/>
      </c>
      <c r="AI1749" s="12" t="str">
        <f t="shared" si="6937"/>
        <v/>
      </c>
      <c r="AJ1749" s="12" t="str">
        <f t="shared" si="6756"/>
        <v/>
      </c>
      <c r="AK1749" s="12" t="str">
        <f t="shared" si="6757"/>
        <v/>
      </c>
      <c r="AL1749" s="12" t="str">
        <f t="shared" si="6758"/>
        <v/>
      </c>
      <c r="AM1749" s="12" t="str">
        <f t="shared" si="6759"/>
        <v/>
      </c>
      <c r="AN1749" s="12" t="str">
        <f t="shared" si="6760"/>
        <v/>
      </c>
      <c r="AO1749" s="29" t="str">
        <f t="shared" ref="AO1749" si="7103">IF(A1749&lt;&gt;"",SUM(Z1749:AN1749),"")</f>
        <v/>
      </c>
      <c r="AP1749" s="31" t="str">
        <f t="shared" si="6552"/>
        <v>0</v>
      </c>
      <c r="AQ1749"/>
      <c r="AR1749" s="58">
        <f t="shared" si="6553"/>
        <v>0</v>
      </c>
      <c r="AS1749" s="58">
        <f t="shared" si="6554"/>
        <v>0</v>
      </c>
      <c r="AT1749" s="65">
        <f t="shared" si="6555"/>
        <v>0</v>
      </c>
      <c r="AU1749" s="82" t="str">
        <f t="shared" si="6939"/>
        <v/>
      </c>
      <c r="AV1749" s="82" t="str">
        <f t="shared" si="6940"/>
        <v/>
      </c>
      <c r="AW1749" s="82" t="str">
        <f t="shared" si="6941"/>
        <v/>
      </c>
      <c r="AX1749" s="82" t="str">
        <f t="shared" si="6942"/>
        <v/>
      </c>
      <c r="AY1749" s="82" t="str">
        <f t="shared" si="6943"/>
        <v/>
      </c>
      <c r="AZ1749" s="82" t="str">
        <f t="shared" si="6944"/>
        <v/>
      </c>
      <c r="BA1749" s="82" t="str">
        <f t="shared" si="6945"/>
        <v/>
      </c>
      <c r="BB1749" s="82" t="str">
        <f t="shared" si="6946"/>
        <v/>
      </c>
      <c r="BC1749" s="82" t="str">
        <f t="shared" si="6947"/>
        <v/>
      </c>
      <c r="BD1749" s="82" t="str">
        <f t="shared" si="6948"/>
        <v/>
      </c>
      <c r="BE1749" s="83" t="str">
        <f t="shared" ref="BE1749" si="7104">IF(K1749&lt;&gt;"",$J1749&amp;",","")</f>
        <v/>
      </c>
      <c r="BF1749" s="83" t="str">
        <f t="shared" ref="BF1749" si="7105">IF(L1749&lt;&gt;"",$J1749&amp;",","")</f>
        <v/>
      </c>
      <c r="BG1749" s="83" t="str">
        <f t="shared" ref="BG1749" si="7106">IF(M1749&lt;&gt;"",$J1749&amp;",","")</f>
        <v/>
      </c>
      <c r="BH1749" s="83" t="str">
        <f t="shared" ref="BH1749" si="7107">IF(N1749&lt;&gt;"",$J1749&amp;",","")</f>
        <v/>
      </c>
      <c r="BI1749" s="83" t="str">
        <f t="shared" ref="BI1749:BN1749" si="7108">IF(O1749&lt;&gt;"",$J1749&amp;",","")</f>
        <v/>
      </c>
      <c r="BJ1749" s="83" t="str">
        <f t="shared" si="7108"/>
        <v/>
      </c>
      <c r="BK1749" s="83" t="str">
        <f t="shared" si="7108"/>
        <v/>
      </c>
      <c r="BL1749" s="83" t="str">
        <f t="shared" si="7108"/>
        <v/>
      </c>
      <c r="BM1749" s="83" t="str">
        <f t="shared" si="7108"/>
        <v/>
      </c>
      <c r="BN1749" s="83" t="str">
        <f t="shared" si="7108"/>
        <v/>
      </c>
      <c r="BO1749" s="78"/>
      <c r="BP1749" s="78"/>
      <c r="BQ1749" s="78"/>
      <c r="BR1749" s="81">
        <f t="shared" ref="BR1749" ca="1" si="7109">IF($A$2="no",INT(RAND()*36+1),INT(RAND()*37))</f>
        <v>26</v>
      </c>
    </row>
    <row r="1750" spans="1:70" x14ac:dyDescent="0.2">
      <c r="A1750" s="95"/>
      <c r="B1750" s="84" t="str">
        <f t="shared" ref="B1750" si="7110">IF(A1750="","",IF(COUNTBLANK(AU1751:BD1751)=10,"DB",AU1751&amp;AV1751&amp;AW1751&amp;AX1751&amp;AY1751&amp;AZ1751&amp;BA1751&amp;BB1751&amp;BC1751&amp;BD1751))</f>
        <v/>
      </c>
      <c r="C1750" s="13" t="str">
        <f t="shared" ref="C1750" si="7111">IF(AR1750="Profit Target","profit target",IF(AS1750="Stop Loss","stop loss",""))</f>
        <v/>
      </c>
      <c r="D1750" s="85" t="str">
        <f t="shared" ref="D1750" si="7112">AO1750</f>
        <v/>
      </c>
      <c r="E1750" s="86" t="str">
        <f t="shared" ref="E1750" si="7113">BE1751&amp;BF1751&amp;BG1751&amp;BH1751&amp;BI1751&amp;BJ1751&amp;BK1751&amp;BL1751&amp;BM1751&amp;BN1751</f>
        <v/>
      </c>
      <c r="F1750" s="86">
        <f t="shared" si="6915"/>
        <v>0</v>
      </c>
      <c r="G1750" s="35" t="str">
        <f>IF(A1749&lt;&gt;"",COUNTIF($F$5:F1750,F1750),"")</f>
        <v/>
      </c>
      <c r="H1750" s="35">
        <f t="shared" si="6545"/>
        <v>1746</v>
      </c>
      <c r="I1750" s="117" t="str">
        <f t="shared" si="6927"/>
        <v/>
      </c>
      <c r="J1750" s="28" t="str">
        <f t="shared" si="6546"/>
        <v/>
      </c>
      <c r="K1750" s="103" t="str">
        <f t="shared" si="6959"/>
        <v/>
      </c>
      <c r="L1750" s="103" t="str">
        <f t="shared" si="6547"/>
        <v/>
      </c>
      <c r="M1750" s="103" t="str">
        <f t="shared" si="6548"/>
        <v/>
      </c>
      <c r="N1750" s="103" t="str">
        <f t="shared" si="6549"/>
        <v/>
      </c>
      <c r="O1750" s="103" t="str">
        <f t="shared" si="6550"/>
        <v/>
      </c>
      <c r="P1750" s="103" t="str">
        <f t="shared" si="6619"/>
        <v/>
      </c>
      <c r="Q1750" s="103" t="str">
        <f t="shared" si="6620"/>
        <v/>
      </c>
      <c r="R1750" s="103" t="str">
        <f t="shared" si="6621"/>
        <v/>
      </c>
      <c r="S1750" s="103" t="str">
        <f t="shared" si="6622"/>
        <v/>
      </c>
      <c r="T1750" s="103" t="str">
        <f t="shared" si="6623"/>
        <v/>
      </c>
      <c r="U1750" s="103" t="str">
        <f t="shared" si="6624"/>
        <v/>
      </c>
      <c r="V1750" s="103" t="str">
        <f t="shared" si="6625"/>
        <v/>
      </c>
      <c r="W1750" s="103" t="str">
        <f t="shared" si="6626"/>
        <v/>
      </c>
      <c r="X1750" s="103" t="str">
        <f t="shared" si="6627"/>
        <v/>
      </c>
      <c r="Y1750" s="103" t="str">
        <f t="shared" si="6628"/>
        <v/>
      </c>
      <c r="Z1750" s="12" t="str">
        <f t="shared" si="6928"/>
        <v/>
      </c>
      <c r="AA1750" s="12" t="str">
        <f t="shared" si="6929"/>
        <v/>
      </c>
      <c r="AB1750" s="12" t="str">
        <f t="shared" si="6930"/>
        <v/>
      </c>
      <c r="AC1750" s="12" t="str">
        <f t="shared" si="6931"/>
        <v/>
      </c>
      <c r="AD1750" s="12" t="str">
        <f t="shared" si="6932"/>
        <v/>
      </c>
      <c r="AE1750" s="12" t="str">
        <f t="shared" si="6933"/>
        <v/>
      </c>
      <c r="AF1750" s="12" t="str">
        <f t="shared" si="6934"/>
        <v/>
      </c>
      <c r="AG1750" s="12" t="str">
        <f t="shared" si="6935"/>
        <v/>
      </c>
      <c r="AH1750" s="12" t="str">
        <f t="shared" si="6936"/>
        <v/>
      </c>
      <c r="AI1750" s="12" t="str">
        <f t="shared" si="6937"/>
        <v/>
      </c>
      <c r="AJ1750" s="12" t="str">
        <f t="shared" si="6756"/>
        <v/>
      </c>
      <c r="AK1750" s="12" t="str">
        <f t="shared" si="6757"/>
        <v/>
      </c>
      <c r="AL1750" s="12" t="str">
        <f t="shared" si="6758"/>
        <v/>
      </c>
      <c r="AM1750" s="12" t="str">
        <f t="shared" si="6759"/>
        <v/>
      </c>
      <c r="AN1750" s="12" t="str">
        <f t="shared" si="6760"/>
        <v/>
      </c>
      <c r="AO1750" s="29" t="str">
        <f t="shared" ref="AO1750" si="7114">IF(A1750&lt;&gt;"",SUM(Z1750:AN1750),"")</f>
        <v/>
      </c>
      <c r="AP1750" s="31" t="str">
        <f t="shared" si="6552"/>
        <v>0</v>
      </c>
      <c r="AQ1750"/>
      <c r="AR1750" s="58">
        <f t="shared" si="6553"/>
        <v>0</v>
      </c>
      <c r="AS1750" s="58">
        <f t="shared" si="6554"/>
        <v>0</v>
      </c>
      <c r="AT1750" s="65">
        <f t="shared" si="6555"/>
        <v>0</v>
      </c>
      <c r="AU1750" s="82" t="str">
        <f t="shared" si="6939"/>
        <v/>
      </c>
      <c r="AV1750" s="82" t="str">
        <f t="shared" si="6940"/>
        <v/>
      </c>
      <c r="AW1750" s="82" t="str">
        <f t="shared" si="6941"/>
        <v/>
      </c>
      <c r="AX1750" s="82" t="str">
        <f t="shared" si="6942"/>
        <v/>
      </c>
      <c r="AY1750" s="82" t="str">
        <f t="shared" si="6943"/>
        <v/>
      </c>
      <c r="AZ1750" s="82" t="str">
        <f t="shared" si="6944"/>
        <v/>
      </c>
      <c r="BA1750" s="82" t="str">
        <f t="shared" si="6945"/>
        <v/>
      </c>
      <c r="BB1750" s="82" t="str">
        <f t="shared" si="6946"/>
        <v/>
      </c>
      <c r="BC1750" s="82" t="str">
        <f t="shared" si="6947"/>
        <v/>
      </c>
      <c r="BD1750" s="82" t="str">
        <f t="shared" si="6948"/>
        <v/>
      </c>
      <c r="BE1750" s="83" t="str">
        <f t="shared" ref="BE1750" si="7115">IF(K1750&lt;&gt;"",$J1750&amp;",","")</f>
        <v/>
      </c>
      <c r="BF1750" s="83" t="str">
        <f t="shared" ref="BF1750" si="7116">IF(L1750&lt;&gt;"",$J1750&amp;",","")</f>
        <v/>
      </c>
      <c r="BG1750" s="83" t="str">
        <f t="shared" ref="BG1750" si="7117">IF(M1750&lt;&gt;"",$J1750&amp;",","")</f>
        <v/>
      </c>
      <c r="BH1750" s="83" t="str">
        <f t="shared" ref="BH1750" si="7118">IF(N1750&lt;&gt;"",$J1750&amp;",","")</f>
        <v/>
      </c>
      <c r="BI1750" s="83" t="str">
        <f t="shared" ref="BI1750:BN1750" si="7119">IF(O1750&lt;&gt;"",$J1750&amp;",","")</f>
        <v/>
      </c>
      <c r="BJ1750" s="83" t="str">
        <f t="shared" si="7119"/>
        <v/>
      </c>
      <c r="BK1750" s="83" t="str">
        <f t="shared" si="7119"/>
        <v/>
      </c>
      <c r="BL1750" s="83" t="str">
        <f t="shared" si="7119"/>
        <v/>
      </c>
      <c r="BM1750" s="83" t="str">
        <f t="shared" si="7119"/>
        <v/>
      </c>
      <c r="BN1750" s="83" t="str">
        <f t="shared" si="7119"/>
        <v/>
      </c>
      <c r="BO1750" s="78"/>
      <c r="BP1750" s="78"/>
      <c r="BQ1750" s="78"/>
      <c r="BR1750" s="81">
        <f t="shared" ref="BR1750" ca="1" si="7120">IF($A$2="no",INT(RAND()*36+1),INT(RAND()*37))</f>
        <v>17</v>
      </c>
    </row>
    <row r="1751" spans="1:70" x14ac:dyDescent="0.2">
      <c r="A1751" s="95"/>
      <c r="B1751" s="84" t="str">
        <f t="shared" ref="B1751" si="7121">IF(A1751="","",IF(COUNTBLANK(AU1752:BD1752)=10,"DB",AU1752&amp;AV1752&amp;AW1752&amp;AX1752&amp;AY1752&amp;AZ1752&amp;BA1752&amp;BB1752&amp;BC1752&amp;BD1752))</f>
        <v/>
      </c>
      <c r="C1751" s="13" t="str">
        <f t="shared" ref="C1751" si="7122">IF(AR1751="Profit Target","profit target",IF(AS1751="Stop Loss","stop loss",""))</f>
        <v/>
      </c>
      <c r="D1751" s="85" t="str">
        <f t="shared" ref="D1751" si="7123">AO1751</f>
        <v/>
      </c>
      <c r="E1751" s="86" t="str">
        <f t="shared" ref="E1751" si="7124">BE1752&amp;BF1752&amp;BG1752&amp;BH1752&amp;BI1752&amp;BJ1752&amp;BK1752&amp;BL1752&amp;BM1752&amp;BN1752</f>
        <v/>
      </c>
      <c r="F1751" s="86">
        <f t="shared" si="6915"/>
        <v>0</v>
      </c>
      <c r="G1751" s="35" t="str">
        <f>IF(A1750&lt;&gt;"",COUNTIF($F$5:F1751,F1751),"")</f>
        <v/>
      </c>
      <c r="H1751" s="35">
        <f t="shared" si="6545"/>
        <v>1747</v>
      </c>
      <c r="I1751" s="117" t="str">
        <f t="shared" si="6927"/>
        <v/>
      </c>
      <c r="J1751" s="28" t="str">
        <f t="shared" si="6546"/>
        <v/>
      </c>
      <c r="K1751" s="103" t="str">
        <f t="shared" si="6959"/>
        <v/>
      </c>
      <c r="L1751" s="103" t="str">
        <f t="shared" si="6547"/>
        <v/>
      </c>
      <c r="M1751" s="103" t="str">
        <f t="shared" si="6548"/>
        <v/>
      </c>
      <c r="N1751" s="103" t="str">
        <f t="shared" si="6549"/>
        <v/>
      </c>
      <c r="O1751" s="103" t="str">
        <f t="shared" si="6550"/>
        <v/>
      </c>
      <c r="P1751" s="103" t="str">
        <f t="shared" si="6619"/>
        <v/>
      </c>
      <c r="Q1751" s="103" t="str">
        <f t="shared" si="6620"/>
        <v/>
      </c>
      <c r="R1751" s="103" t="str">
        <f t="shared" si="6621"/>
        <v/>
      </c>
      <c r="S1751" s="103" t="str">
        <f t="shared" si="6622"/>
        <v/>
      </c>
      <c r="T1751" s="103" t="str">
        <f t="shared" si="6623"/>
        <v/>
      </c>
      <c r="U1751" s="103" t="str">
        <f t="shared" si="6624"/>
        <v/>
      </c>
      <c r="V1751" s="103" t="str">
        <f t="shared" si="6625"/>
        <v/>
      </c>
      <c r="W1751" s="103" t="str">
        <f t="shared" si="6626"/>
        <v/>
      </c>
      <c r="X1751" s="103" t="str">
        <f t="shared" si="6627"/>
        <v/>
      </c>
      <c r="Y1751" s="103" t="str">
        <f t="shared" si="6628"/>
        <v/>
      </c>
      <c r="Z1751" s="12" t="str">
        <f t="shared" si="6928"/>
        <v/>
      </c>
      <c r="AA1751" s="12" t="str">
        <f t="shared" si="6929"/>
        <v/>
      </c>
      <c r="AB1751" s="12" t="str">
        <f t="shared" si="6930"/>
        <v/>
      </c>
      <c r="AC1751" s="12" t="str">
        <f t="shared" si="6931"/>
        <v/>
      </c>
      <c r="AD1751" s="12" t="str">
        <f t="shared" si="6932"/>
        <v/>
      </c>
      <c r="AE1751" s="12" t="str">
        <f t="shared" si="6933"/>
        <v/>
      </c>
      <c r="AF1751" s="12" t="str">
        <f t="shared" si="6934"/>
        <v/>
      </c>
      <c r="AG1751" s="12" t="str">
        <f t="shared" si="6935"/>
        <v/>
      </c>
      <c r="AH1751" s="12" t="str">
        <f t="shared" si="6936"/>
        <v/>
      </c>
      <c r="AI1751" s="12" t="str">
        <f t="shared" si="6937"/>
        <v/>
      </c>
      <c r="AJ1751" s="12" t="str">
        <f t="shared" si="6756"/>
        <v/>
      </c>
      <c r="AK1751" s="12" t="str">
        <f t="shared" si="6757"/>
        <v/>
      </c>
      <c r="AL1751" s="12" t="str">
        <f t="shared" si="6758"/>
        <v/>
      </c>
      <c r="AM1751" s="12" t="str">
        <f t="shared" si="6759"/>
        <v/>
      </c>
      <c r="AN1751" s="12" t="str">
        <f t="shared" si="6760"/>
        <v/>
      </c>
      <c r="AO1751" s="29" t="str">
        <f t="shared" ref="AO1751" si="7125">IF(A1751&lt;&gt;"",SUM(Z1751:AN1751),"")</f>
        <v/>
      </c>
      <c r="AP1751" s="31" t="str">
        <f t="shared" si="6552"/>
        <v>0</v>
      </c>
      <c r="AQ1751"/>
      <c r="AR1751" s="58">
        <f t="shared" si="6553"/>
        <v>0</v>
      </c>
      <c r="AS1751" s="58">
        <f t="shared" si="6554"/>
        <v>0</v>
      </c>
      <c r="AT1751" s="65">
        <f t="shared" si="6555"/>
        <v>0</v>
      </c>
      <c r="AU1751" s="82" t="str">
        <f t="shared" si="6939"/>
        <v/>
      </c>
      <c r="AV1751" s="82" t="str">
        <f t="shared" si="6940"/>
        <v/>
      </c>
      <c r="AW1751" s="82" t="str">
        <f t="shared" si="6941"/>
        <v/>
      </c>
      <c r="AX1751" s="82" t="str">
        <f t="shared" si="6942"/>
        <v/>
      </c>
      <c r="AY1751" s="82" t="str">
        <f t="shared" si="6943"/>
        <v/>
      </c>
      <c r="AZ1751" s="82" t="str">
        <f t="shared" si="6944"/>
        <v/>
      </c>
      <c r="BA1751" s="82" t="str">
        <f t="shared" si="6945"/>
        <v/>
      </c>
      <c r="BB1751" s="82" t="str">
        <f t="shared" si="6946"/>
        <v/>
      </c>
      <c r="BC1751" s="82" t="str">
        <f t="shared" si="6947"/>
        <v/>
      </c>
      <c r="BD1751" s="82" t="str">
        <f t="shared" si="6948"/>
        <v/>
      </c>
      <c r="BE1751" s="83" t="str">
        <f t="shared" ref="BE1751:BN1751" si="7126">IF(K1751&lt;&gt;"",$J1751&amp;",","")</f>
        <v/>
      </c>
      <c r="BF1751" s="83" t="str">
        <f t="shared" si="7126"/>
        <v/>
      </c>
      <c r="BG1751" s="83" t="str">
        <f t="shared" si="7126"/>
        <v/>
      </c>
      <c r="BH1751" s="83" t="str">
        <f t="shared" si="7126"/>
        <v/>
      </c>
      <c r="BI1751" s="83" t="str">
        <f t="shared" si="7126"/>
        <v/>
      </c>
      <c r="BJ1751" s="83" t="str">
        <f t="shared" si="7126"/>
        <v/>
      </c>
      <c r="BK1751" s="83" t="str">
        <f t="shared" si="7126"/>
        <v/>
      </c>
      <c r="BL1751" s="83" t="str">
        <f t="shared" si="7126"/>
        <v/>
      </c>
      <c r="BM1751" s="83" t="str">
        <f t="shared" si="7126"/>
        <v/>
      </c>
      <c r="BN1751" s="83" t="str">
        <f t="shared" si="7126"/>
        <v/>
      </c>
      <c r="BO1751" s="78"/>
      <c r="BP1751" s="78"/>
      <c r="BQ1751" s="78"/>
      <c r="BR1751" s="81">
        <f t="shared" ref="BR1751" ca="1" si="7127">IF($A$2="no",INT(RAND()*36+1),INT(RAND()*37))</f>
        <v>30</v>
      </c>
    </row>
    <row r="1752" spans="1:70" x14ac:dyDescent="0.2">
      <c r="A1752" s="95"/>
      <c r="B1752" s="84" t="str">
        <f t="shared" ref="B1752" si="7128">IF(A1752="","",IF(COUNTBLANK(AU1753:BD1753)=10,"DB",AU1753&amp;AV1753&amp;AW1753&amp;AX1753&amp;AY1753&amp;AZ1753&amp;BA1753&amp;BB1753&amp;BC1753&amp;BD1753))</f>
        <v/>
      </c>
      <c r="C1752" s="13" t="str">
        <f t="shared" ref="C1752" si="7129">IF(AR1752="Profit Target","profit target",IF(AS1752="Stop Loss","stop loss",""))</f>
        <v/>
      </c>
      <c r="D1752" s="85" t="str">
        <f t="shared" ref="D1752" si="7130">AO1752</f>
        <v/>
      </c>
      <c r="E1752" s="86" t="str">
        <f t="shared" ref="E1752" si="7131">BE1753&amp;BF1753&amp;BG1753&amp;BH1753&amp;BI1753&amp;BJ1753&amp;BK1753&amp;BL1753&amp;BM1753&amp;BN1753</f>
        <v/>
      </c>
      <c r="F1752" s="86">
        <f t="shared" si="6915"/>
        <v>0</v>
      </c>
      <c r="G1752" s="35" t="str">
        <f>IF(A1751&lt;&gt;"",COUNTIF($F$5:F1752,F1752),"")</f>
        <v/>
      </c>
      <c r="H1752" s="35">
        <f t="shared" si="6545"/>
        <v>1748</v>
      </c>
      <c r="I1752" s="117" t="str">
        <f t="shared" si="6927"/>
        <v/>
      </c>
      <c r="J1752" s="28" t="str">
        <f t="shared" si="6546"/>
        <v/>
      </c>
      <c r="K1752" s="103" t="str">
        <f t="shared" si="6959"/>
        <v/>
      </c>
      <c r="L1752" s="103" t="str">
        <f t="shared" si="6547"/>
        <v/>
      </c>
      <c r="M1752" s="103" t="str">
        <f t="shared" si="6548"/>
        <v/>
      </c>
      <c r="N1752" s="103" t="str">
        <f t="shared" si="6549"/>
        <v/>
      </c>
      <c r="O1752" s="103" t="str">
        <f t="shared" si="6550"/>
        <v/>
      </c>
      <c r="P1752" s="103" t="str">
        <f t="shared" si="6619"/>
        <v/>
      </c>
      <c r="Q1752" s="103" t="str">
        <f t="shared" si="6620"/>
        <v/>
      </c>
      <c r="R1752" s="103" t="str">
        <f t="shared" si="6621"/>
        <v/>
      </c>
      <c r="S1752" s="103" t="str">
        <f t="shared" si="6622"/>
        <v/>
      </c>
      <c r="T1752" s="103" t="str">
        <f t="shared" si="6623"/>
        <v/>
      </c>
      <c r="U1752" s="103" t="str">
        <f t="shared" si="6624"/>
        <v/>
      </c>
      <c r="V1752" s="103" t="str">
        <f t="shared" si="6625"/>
        <v/>
      </c>
      <c r="W1752" s="103" t="str">
        <f t="shared" si="6626"/>
        <v/>
      </c>
      <c r="X1752" s="103" t="str">
        <f t="shared" si="6627"/>
        <v/>
      </c>
      <c r="Y1752" s="103" t="str">
        <f t="shared" si="6628"/>
        <v/>
      </c>
      <c r="Z1752" s="12" t="str">
        <f t="shared" si="6928"/>
        <v/>
      </c>
      <c r="AA1752" s="12" t="str">
        <f t="shared" si="6929"/>
        <v/>
      </c>
      <c r="AB1752" s="12" t="str">
        <f t="shared" si="6930"/>
        <v/>
      </c>
      <c r="AC1752" s="12" t="str">
        <f t="shared" si="6931"/>
        <v/>
      </c>
      <c r="AD1752" s="12" t="str">
        <f t="shared" si="6932"/>
        <v/>
      </c>
      <c r="AE1752" s="12" t="str">
        <f t="shared" si="6933"/>
        <v/>
      </c>
      <c r="AF1752" s="12" t="str">
        <f t="shared" si="6934"/>
        <v/>
      </c>
      <c r="AG1752" s="12" t="str">
        <f t="shared" si="6935"/>
        <v/>
      </c>
      <c r="AH1752" s="12" t="str">
        <f t="shared" si="6936"/>
        <v/>
      </c>
      <c r="AI1752" s="12" t="str">
        <f t="shared" si="6937"/>
        <v/>
      </c>
      <c r="AJ1752" s="12" t="str">
        <f t="shared" ref="AJ1752:AJ1783" si="7132">IF(U1752&lt;&gt;"",IF(U1752=$F1752,(17*$J1751),(-1*$J1751)),"")</f>
        <v/>
      </c>
      <c r="AK1752" s="12" t="str">
        <f t="shared" ref="AK1752:AK1783" si="7133">IF(V1752&lt;&gt;"",IF(V1752=$F1752,(17*$J1751),(-1*$J1751)),"")</f>
        <v/>
      </c>
      <c r="AL1752" s="12" t="str">
        <f t="shared" ref="AL1752:AL1783" si="7134">IF(W1752&lt;&gt;"",IF(W1752=$F1752,(17*$J1751),(-1*$J1751)),"")</f>
        <v/>
      </c>
      <c r="AM1752" s="12" t="str">
        <f t="shared" ref="AM1752:AM1783" si="7135">IF(X1752&lt;&gt;"",IF(X1752=$F1752,(17*$J1751),(-1*$J1751)),"")</f>
        <v/>
      </c>
      <c r="AN1752" s="12" t="str">
        <f t="shared" ref="AN1752:AN1783" si="7136">IF(Y1752&lt;&gt;"",IF(Y1752=$F1752,(17*$J1751),(-1*$J1751)),"")</f>
        <v/>
      </c>
      <c r="AO1752" s="29" t="str">
        <f t="shared" ref="AO1752" si="7137">IF(A1752&lt;&gt;"",SUM(Z1752:AN1752),"")</f>
        <v/>
      </c>
      <c r="AP1752" s="31" t="str">
        <f t="shared" si="6552"/>
        <v>0</v>
      </c>
      <c r="AQ1752"/>
      <c r="AR1752" s="58">
        <f t="shared" si="6553"/>
        <v>0</v>
      </c>
      <c r="AS1752" s="58">
        <f t="shared" si="6554"/>
        <v>0</v>
      </c>
      <c r="AT1752" s="65">
        <f t="shared" si="6555"/>
        <v>0</v>
      </c>
      <c r="AU1752" s="82" t="str">
        <f t="shared" si="6939"/>
        <v/>
      </c>
      <c r="AV1752" s="82" t="str">
        <f t="shared" si="6940"/>
        <v/>
      </c>
      <c r="AW1752" s="82" t="str">
        <f t="shared" si="6941"/>
        <v/>
      </c>
      <c r="AX1752" s="82" t="str">
        <f t="shared" si="6942"/>
        <v/>
      </c>
      <c r="AY1752" s="82" t="str">
        <f t="shared" si="6943"/>
        <v/>
      </c>
      <c r="AZ1752" s="82" t="str">
        <f t="shared" si="6944"/>
        <v/>
      </c>
      <c r="BA1752" s="82" t="str">
        <f t="shared" si="6945"/>
        <v/>
      </c>
      <c r="BB1752" s="82" t="str">
        <f t="shared" si="6946"/>
        <v/>
      </c>
      <c r="BC1752" s="82" t="str">
        <f t="shared" si="6947"/>
        <v/>
      </c>
      <c r="BD1752" s="82" t="str">
        <f t="shared" si="6948"/>
        <v/>
      </c>
      <c r="BE1752" s="83" t="str">
        <f t="shared" ref="BE1752:BN1752" si="7138">IF(K1752&lt;&gt;"",$J1752&amp;",","")</f>
        <v/>
      </c>
      <c r="BF1752" s="83" t="str">
        <f t="shared" si="7138"/>
        <v/>
      </c>
      <c r="BG1752" s="83" t="str">
        <f t="shared" si="7138"/>
        <v/>
      </c>
      <c r="BH1752" s="83" t="str">
        <f t="shared" si="7138"/>
        <v/>
      </c>
      <c r="BI1752" s="83" t="str">
        <f t="shared" si="7138"/>
        <v/>
      </c>
      <c r="BJ1752" s="83" t="str">
        <f t="shared" si="7138"/>
        <v/>
      </c>
      <c r="BK1752" s="83" t="str">
        <f t="shared" si="7138"/>
        <v/>
      </c>
      <c r="BL1752" s="83" t="str">
        <f t="shared" si="7138"/>
        <v/>
      </c>
      <c r="BM1752" s="83" t="str">
        <f t="shared" si="7138"/>
        <v/>
      </c>
      <c r="BN1752" s="83" t="str">
        <f t="shared" si="7138"/>
        <v/>
      </c>
      <c r="BO1752" s="78"/>
      <c r="BP1752" s="78"/>
      <c r="BQ1752" s="78"/>
      <c r="BR1752" s="81">
        <f t="shared" ref="BR1752" ca="1" si="7139">IF($A$2="no",INT(RAND()*36+1),INT(RAND()*37))</f>
        <v>10</v>
      </c>
    </row>
    <row r="1753" spans="1:70" x14ac:dyDescent="0.2">
      <c r="A1753" s="95"/>
      <c r="B1753" s="84" t="str">
        <f t="shared" ref="B1753" si="7140">IF(A1753="","",IF(COUNTBLANK(AU1754:BD1754)=10,"DB",AU1754&amp;AV1754&amp;AW1754&amp;AX1754&amp;AY1754&amp;AZ1754&amp;BA1754&amp;BB1754&amp;BC1754&amp;BD1754))</f>
        <v/>
      </c>
      <c r="C1753" s="13" t="str">
        <f t="shared" ref="C1753" si="7141">IF(AR1753="Profit Target","profit target",IF(AS1753="Stop Loss","stop loss",""))</f>
        <v/>
      </c>
      <c r="D1753" s="85" t="str">
        <f t="shared" ref="D1753" si="7142">AO1753</f>
        <v/>
      </c>
      <c r="E1753" s="86" t="str">
        <f t="shared" ref="E1753" si="7143">BE1754&amp;BF1754&amp;BG1754&amp;BH1754&amp;BI1754&amp;BJ1754&amp;BK1754&amp;BL1754&amp;BM1754&amp;BN1754</f>
        <v/>
      </c>
      <c r="F1753" s="86">
        <f t="shared" si="6915"/>
        <v>0</v>
      </c>
      <c r="G1753" s="35" t="str">
        <f>IF(A1752&lt;&gt;"",COUNTIF($F$5:F1753,F1753),"")</f>
        <v/>
      </c>
      <c r="H1753" s="35">
        <f t="shared" si="6545"/>
        <v>1749</v>
      </c>
      <c r="I1753" s="117" t="str">
        <f t="shared" si="6927"/>
        <v/>
      </c>
      <c r="J1753" s="28" t="str">
        <f t="shared" si="6546"/>
        <v/>
      </c>
      <c r="K1753" s="103" t="str">
        <f t="shared" si="6959"/>
        <v/>
      </c>
      <c r="L1753" s="103" t="str">
        <f t="shared" si="6547"/>
        <v/>
      </c>
      <c r="M1753" s="103" t="str">
        <f t="shared" si="6548"/>
        <v/>
      </c>
      <c r="N1753" s="103" t="str">
        <f t="shared" si="6549"/>
        <v/>
      </c>
      <c r="O1753" s="103" t="str">
        <f t="shared" si="6550"/>
        <v/>
      </c>
      <c r="P1753" s="103" t="str">
        <f t="shared" si="6619"/>
        <v/>
      </c>
      <c r="Q1753" s="103" t="str">
        <f t="shared" si="6620"/>
        <v/>
      </c>
      <c r="R1753" s="103" t="str">
        <f t="shared" si="6621"/>
        <v/>
      </c>
      <c r="S1753" s="103" t="str">
        <f t="shared" si="6622"/>
        <v/>
      </c>
      <c r="T1753" s="103" t="str">
        <f t="shared" si="6623"/>
        <v/>
      </c>
      <c r="U1753" s="103" t="str">
        <f t="shared" si="6624"/>
        <v/>
      </c>
      <c r="V1753" s="103" t="str">
        <f t="shared" si="6625"/>
        <v/>
      </c>
      <c r="W1753" s="103" t="str">
        <f t="shared" si="6626"/>
        <v/>
      </c>
      <c r="X1753" s="103" t="str">
        <f t="shared" si="6627"/>
        <v/>
      </c>
      <c r="Y1753" s="103" t="str">
        <f t="shared" si="6628"/>
        <v/>
      </c>
      <c r="Z1753" s="12" t="str">
        <f t="shared" si="6928"/>
        <v/>
      </c>
      <c r="AA1753" s="12" t="str">
        <f t="shared" si="6929"/>
        <v/>
      </c>
      <c r="AB1753" s="12" t="str">
        <f t="shared" si="6930"/>
        <v/>
      </c>
      <c r="AC1753" s="12" t="str">
        <f t="shared" si="6931"/>
        <v/>
      </c>
      <c r="AD1753" s="12" t="str">
        <f t="shared" si="6932"/>
        <v/>
      </c>
      <c r="AE1753" s="12" t="str">
        <f t="shared" si="6933"/>
        <v/>
      </c>
      <c r="AF1753" s="12" t="str">
        <f t="shared" si="6934"/>
        <v/>
      </c>
      <c r="AG1753" s="12" t="str">
        <f t="shared" si="6935"/>
        <v/>
      </c>
      <c r="AH1753" s="12" t="str">
        <f t="shared" si="6936"/>
        <v/>
      </c>
      <c r="AI1753" s="12" t="str">
        <f t="shared" si="6937"/>
        <v/>
      </c>
      <c r="AJ1753" s="12" t="str">
        <f t="shared" si="7132"/>
        <v/>
      </c>
      <c r="AK1753" s="12" t="str">
        <f t="shared" si="7133"/>
        <v/>
      </c>
      <c r="AL1753" s="12" t="str">
        <f t="shared" si="7134"/>
        <v/>
      </c>
      <c r="AM1753" s="12" t="str">
        <f t="shared" si="7135"/>
        <v/>
      </c>
      <c r="AN1753" s="12" t="str">
        <f t="shared" si="7136"/>
        <v/>
      </c>
      <c r="AO1753" s="29" t="str">
        <f t="shared" ref="AO1753" si="7144">IF(A1753&lt;&gt;"",SUM(Z1753:AN1753),"")</f>
        <v/>
      </c>
      <c r="AP1753" s="31" t="str">
        <f t="shared" si="6552"/>
        <v>0</v>
      </c>
      <c r="AQ1753"/>
      <c r="AR1753" s="58">
        <f t="shared" si="6553"/>
        <v>0</v>
      </c>
      <c r="AS1753" s="58">
        <f t="shared" si="6554"/>
        <v>0</v>
      </c>
      <c r="AT1753" s="65">
        <f t="shared" si="6555"/>
        <v>0</v>
      </c>
      <c r="AU1753" s="82" t="str">
        <f t="shared" si="6939"/>
        <v/>
      </c>
      <c r="AV1753" s="82" t="str">
        <f t="shared" si="6940"/>
        <v/>
      </c>
      <c r="AW1753" s="82" t="str">
        <f t="shared" si="6941"/>
        <v/>
      </c>
      <c r="AX1753" s="82" t="str">
        <f t="shared" si="6942"/>
        <v/>
      </c>
      <c r="AY1753" s="82" t="str">
        <f t="shared" si="6943"/>
        <v/>
      </c>
      <c r="AZ1753" s="82" t="str">
        <f t="shared" si="6944"/>
        <v/>
      </c>
      <c r="BA1753" s="82" t="str">
        <f t="shared" si="6945"/>
        <v/>
      </c>
      <c r="BB1753" s="82" t="str">
        <f t="shared" si="6946"/>
        <v/>
      </c>
      <c r="BC1753" s="82" t="str">
        <f t="shared" si="6947"/>
        <v/>
      </c>
      <c r="BD1753" s="82" t="str">
        <f t="shared" si="6948"/>
        <v/>
      </c>
      <c r="BE1753" s="83" t="str">
        <f t="shared" ref="BE1753:BN1753" si="7145">IF(K1753&lt;&gt;"",$J1753&amp;",","")</f>
        <v/>
      </c>
      <c r="BF1753" s="83" t="str">
        <f t="shared" si="7145"/>
        <v/>
      </c>
      <c r="BG1753" s="83" t="str">
        <f t="shared" si="7145"/>
        <v/>
      </c>
      <c r="BH1753" s="83" t="str">
        <f t="shared" si="7145"/>
        <v/>
      </c>
      <c r="BI1753" s="83" t="str">
        <f t="shared" si="7145"/>
        <v/>
      </c>
      <c r="BJ1753" s="83" t="str">
        <f t="shared" si="7145"/>
        <v/>
      </c>
      <c r="BK1753" s="83" t="str">
        <f t="shared" si="7145"/>
        <v/>
      </c>
      <c r="BL1753" s="83" t="str">
        <f t="shared" si="7145"/>
        <v/>
      </c>
      <c r="BM1753" s="83" t="str">
        <f t="shared" si="7145"/>
        <v/>
      </c>
      <c r="BN1753" s="83" t="str">
        <f t="shared" si="7145"/>
        <v/>
      </c>
      <c r="BO1753" s="78"/>
      <c r="BP1753" s="78"/>
      <c r="BQ1753" s="78"/>
      <c r="BR1753" s="81">
        <f t="shared" ref="BR1753" ca="1" si="7146">IF($A$2="no",INT(RAND()*36+1),INT(RAND()*37))</f>
        <v>33</v>
      </c>
    </row>
    <row r="1754" spans="1:70" x14ac:dyDescent="0.2">
      <c r="A1754" s="95"/>
      <c r="B1754" s="84" t="str">
        <f t="shared" ref="B1754" si="7147">IF(A1754="","",IF(COUNTBLANK(AU1755:BD1755)=10,"DB",AU1755&amp;AV1755&amp;AW1755&amp;AX1755&amp;AY1755&amp;AZ1755&amp;BA1755&amp;BB1755&amp;BC1755&amp;BD1755))</f>
        <v/>
      </c>
      <c r="C1754" s="13" t="str">
        <f t="shared" ref="C1754" si="7148">IF(AR1754="Profit Target","profit target",IF(AS1754="Stop Loss","stop loss",""))</f>
        <v/>
      </c>
      <c r="D1754" s="85" t="str">
        <f t="shared" ref="D1754" si="7149">AO1754</f>
        <v/>
      </c>
      <c r="E1754" s="86" t="str">
        <f t="shared" ref="E1754" si="7150">BE1755&amp;BF1755&amp;BG1755&amp;BH1755&amp;BI1755&amp;BJ1755&amp;BK1755&amp;BL1755&amp;BM1755&amp;BN1755</f>
        <v/>
      </c>
      <c r="F1754" s="86">
        <f t="shared" si="6915"/>
        <v>0</v>
      </c>
      <c r="G1754" s="35" t="str">
        <f>IF(A1753&lt;&gt;"",COUNTIF($F$5:F1754,F1754),"")</f>
        <v/>
      </c>
      <c r="H1754" s="35">
        <f t="shared" si="6545"/>
        <v>1750</v>
      </c>
      <c r="I1754" s="117" t="str">
        <f t="shared" si="6927"/>
        <v/>
      </c>
      <c r="J1754" s="28" t="str">
        <f t="shared" si="6546"/>
        <v/>
      </c>
      <c r="K1754" s="103" t="str">
        <f t="shared" si="6959"/>
        <v/>
      </c>
      <c r="L1754" s="103" t="str">
        <f t="shared" si="6547"/>
        <v/>
      </c>
      <c r="M1754" s="103" t="str">
        <f t="shared" si="6548"/>
        <v/>
      </c>
      <c r="N1754" s="103" t="str">
        <f t="shared" si="6549"/>
        <v/>
      </c>
      <c r="O1754" s="103" t="str">
        <f t="shared" si="6550"/>
        <v/>
      </c>
      <c r="P1754" s="103" t="str">
        <f t="shared" si="6619"/>
        <v/>
      </c>
      <c r="Q1754" s="103" t="str">
        <f t="shared" si="6620"/>
        <v/>
      </c>
      <c r="R1754" s="103" t="str">
        <f t="shared" si="6621"/>
        <v/>
      </c>
      <c r="S1754" s="103" t="str">
        <f t="shared" si="6622"/>
        <v/>
      </c>
      <c r="T1754" s="103" t="str">
        <f t="shared" si="6623"/>
        <v/>
      </c>
      <c r="U1754" s="103" t="str">
        <f t="shared" si="6624"/>
        <v/>
      </c>
      <c r="V1754" s="103" t="str">
        <f t="shared" si="6625"/>
        <v/>
      </c>
      <c r="W1754" s="103" t="str">
        <f t="shared" si="6626"/>
        <v/>
      </c>
      <c r="X1754" s="103" t="str">
        <f t="shared" si="6627"/>
        <v/>
      </c>
      <c r="Y1754" s="103" t="str">
        <f t="shared" si="6628"/>
        <v/>
      </c>
      <c r="Z1754" s="12" t="str">
        <f t="shared" si="6928"/>
        <v/>
      </c>
      <c r="AA1754" s="12" t="str">
        <f t="shared" si="6929"/>
        <v/>
      </c>
      <c r="AB1754" s="12" t="str">
        <f t="shared" si="6930"/>
        <v/>
      </c>
      <c r="AC1754" s="12" t="str">
        <f t="shared" si="6931"/>
        <v/>
      </c>
      <c r="AD1754" s="12" t="str">
        <f t="shared" si="6932"/>
        <v/>
      </c>
      <c r="AE1754" s="12" t="str">
        <f t="shared" si="6933"/>
        <v/>
      </c>
      <c r="AF1754" s="12" t="str">
        <f t="shared" si="6934"/>
        <v/>
      </c>
      <c r="AG1754" s="12" t="str">
        <f t="shared" si="6935"/>
        <v/>
      </c>
      <c r="AH1754" s="12" t="str">
        <f t="shared" si="6936"/>
        <v/>
      </c>
      <c r="AI1754" s="12" t="str">
        <f t="shared" si="6937"/>
        <v/>
      </c>
      <c r="AJ1754" s="12" t="str">
        <f t="shared" si="7132"/>
        <v/>
      </c>
      <c r="AK1754" s="12" t="str">
        <f t="shared" si="7133"/>
        <v/>
      </c>
      <c r="AL1754" s="12" t="str">
        <f t="shared" si="7134"/>
        <v/>
      </c>
      <c r="AM1754" s="12" t="str">
        <f t="shared" si="7135"/>
        <v/>
      </c>
      <c r="AN1754" s="12" t="str">
        <f t="shared" si="7136"/>
        <v/>
      </c>
      <c r="AO1754" s="29" t="str">
        <f t="shared" ref="AO1754" si="7151">IF(A1754&lt;&gt;"",SUM(Z1754:AN1754),"")</f>
        <v/>
      </c>
      <c r="AP1754" s="31" t="str">
        <f t="shared" si="6552"/>
        <v>0</v>
      </c>
      <c r="AQ1754"/>
      <c r="AR1754" s="58">
        <f t="shared" si="6553"/>
        <v>0</v>
      </c>
      <c r="AS1754" s="58">
        <f t="shared" si="6554"/>
        <v>0</v>
      </c>
      <c r="AT1754" s="65">
        <f t="shared" si="6555"/>
        <v>0</v>
      </c>
      <c r="AU1754" s="82" t="str">
        <f t="shared" si="6939"/>
        <v/>
      </c>
      <c r="AV1754" s="82" t="str">
        <f t="shared" si="6940"/>
        <v/>
      </c>
      <c r="AW1754" s="82" t="str">
        <f t="shared" si="6941"/>
        <v/>
      </c>
      <c r="AX1754" s="82" t="str">
        <f t="shared" si="6942"/>
        <v/>
      </c>
      <c r="AY1754" s="82" t="str">
        <f t="shared" si="6943"/>
        <v/>
      </c>
      <c r="AZ1754" s="82" t="str">
        <f t="shared" si="6944"/>
        <v/>
      </c>
      <c r="BA1754" s="82" t="str">
        <f t="shared" si="6945"/>
        <v/>
      </c>
      <c r="BB1754" s="82" t="str">
        <f t="shared" si="6946"/>
        <v/>
      </c>
      <c r="BC1754" s="82" t="str">
        <f t="shared" si="6947"/>
        <v/>
      </c>
      <c r="BD1754" s="82" t="str">
        <f t="shared" si="6948"/>
        <v/>
      </c>
      <c r="BE1754" s="83" t="str">
        <f t="shared" ref="BE1754:BN1754" si="7152">IF(K1754&lt;&gt;"",$J1754&amp;",","")</f>
        <v/>
      </c>
      <c r="BF1754" s="83" t="str">
        <f t="shared" si="7152"/>
        <v/>
      </c>
      <c r="BG1754" s="83" t="str">
        <f t="shared" si="7152"/>
        <v/>
      </c>
      <c r="BH1754" s="83" t="str">
        <f t="shared" si="7152"/>
        <v/>
      </c>
      <c r="BI1754" s="83" t="str">
        <f t="shared" si="7152"/>
        <v/>
      </c>
      <c r="BJ1754" s="83" t="str">
        <f t="shared" si="7152"/>
        <v/>
      </c>
      <c r="BK1754" s="83" t="str">
        <f t="shared" si="7152"/>
        <v/>
      </c>
      <c r="BL1754" s="83" t="str">
        <f t="shared" si="7152"/>
        <v/>
      </c>
      <c r="BM1754" s="83" t="str">
        <f t="shared" si="7152"/>
        <v/>
      </c>
      <c r="BN1754" s="83" t="str">
        <f t="shared" si="7152"/>
        <v/>
      </c>
      <c r="BO1754" s="78"/>
      <c r="BP1754" s="78"/>
      <c r="BQ1754" s="78"/>
      <c r="BR1754" s="81">
        <f t="shared" ref="BR1754" ca="1" si="7153">IF($A$2="no",INT(RAND()*36+1),INT(RAND()*37))</f>
        <v>30</v>
      </c>
    </row>
    <row r="1755" spans="1:70" x14ac:dyDescent="0.2">
      <c r="A1755" s="95"/>
      <c r="B1755" s="84" t="str">
        <f t="shared" ref="B1755" si="7154">IF(A1755="","",IF(COUNTBLANK(AU1756:BD1756)=10,"DB",AU1756&amp;AV1756&amp;AW1756&amp;AX1756&amp;AY1756&amp;AZ1756&amp;BA1756&amp;BB1756&amp;BC1756&amp;BD1756))</f>
        <v/>
      </c>
      <c r="C1755" s="13" t="str">
        <f t="shared" ref="C1755" si="7155">IF(AR1755="Profit Target","profit target",IF(AS1755="Stop Loss","stop loss",""))</f>
        <v/>
      </c>
      <c r="D1755" s="85" t="str">
        <f t="shared" ref="D1755" si="7156">AO1755</f>
        <v/>
      </c>
      <c r="E1755" s="86" t="str">
        <f t="shared" ref="E1755" si="7157">BE1756&amp;BF1756&amp;BG1756&amp;BH1756&amp;BI1756&amp;BJ1756&amp;BK1756&amp;BL1756&amp;BM1756&amp;BN1756</f>
        <v/>
      </c>
      <c r="F1755" s="86">
        <f t="shared" si="6915"/>
        <v>0</v>
      </c>
      <c r="G1755" s="35" t="str">
        <f>IF(A1754&lt;&gt;"",COUNTIF($F$5:F1755,F1755),"")</f>
        <v/>
      </c>
      <c r="H1755" s="35">
        <f t="shared" si="6545"/>
        <v>1751</v>
      </c>
      <c r="I1755" s="117" t="str">
        <f t="shared" si="6927"/>
        <v/>
      </c>
      <c r="J1755" s="28" t="str">
        <f t="shared" si="6546"/>
        <v/>
      </c>
      <c r="K1755" s="103" t="str">
        <f t="shared" si="6959"/>
        <v/>
      </c>
      <c r="L1755" s="103" t="str">
        <f t="shared" si="6547"/>
        <v/>
      </c>
      <c r="M1755" s="103" t="str">
        <f t="shared" si="6548"/>
        <v/>
      </c>
      <c r="N1755" s="103" t="str">
        <f t="shared" si="6549"/>
        <v/>
      </c>
      <c r="O1755" s="103" t="str">
        <f t="shared" si="6550"/>
        <v/>
      </c>
      <c r="P1755" s="103" t="str">
        <f t="shared" si="6619"/>
        <v/>
      </c>
      <c r="Q1755" s="103" t="str">
        <f t="shared" si="6620"/>
        <v/>
      </c>
      <c r="R1755" s="103" t="str">
        <f t="shared" si="6621"/>
        <v/>
      </c>
      <c r="S1755" s="103" t="str">
        <f t="shared" si="6622"/>
        <v/>
      </c>
      <c r="T1755" s="103" t="str">
        <f t="shared" si="6623"/>
        <v/>
      </c>
      <c r="U1755" s="103" t="str">
        <f t="shared" si="6624"/>
        <v/>
      </c>
      <c r="V1755" s="103" t="str">
        <f t="shared" si="6625"/>
        <v/>
      </c>
      <c r="W1755" s="103" t="str">
        <f t="shared" si="6626"/>
        <v/>
      </c>
      <c r="X1755" s="103" t="str">
        <f t="shared" si="6627"/>
        <v/>
      </c>
      <c r="Y1755" s="103" t="str">
        <f t="shared" si="6628"/>
        <v/>
      </c>
      <c r="Z1755" s="12" t="str">
        <f t="shared" si="6928"/>
        <v/>
      </c>
      <c r="AA1755" s="12" t="str">
        <f t="shared" si="6929"/>
        <v/>
      </c>
      <c r="AB1755" s="12" t="str">
        <f t="shared" si="6930"/>
        <v/>
      </c>
      <c r="AC1755" s="12" t="str">
        <f t="shared" si="6931"/>
        <v/>
      </c>
      <c r="AD1755" s="12" t="str">
        <f t="shared" si="6932"/>
        <v/>
      </c>
      <c r="AE1755" s="12" t="str">
        <f t="shared" si="6933"/>
        <v/>
      </c>
      <c r="AF1755" s="12" t="str">
        <f t="shared" si="6934"/>
        <v/>
      </c>
      <c r="AG1755" s="12" t="str">
        <f t="shared" si="6935"/>
        <v/>
      </c>
      <c r="AH1755" s="12" t="str">
        <f t="shared" si="6936"/>
        <v/>
      </c>
      <c r="AI1755" s="12" t="str">
        <f t="shared" si="6937"/>
        <v/>
      </c>
      <c r="AJ1755" s="12" t="str">
        <f t="shared" si="7132"/>
        <v/>
      </c>
      <c r="AK1755" s="12" t="str">
        <f t="shared" si="7133"/>
        <v/>
      </c>
      <c r="AL1755" s="12" t="str">
        <f t="shared" si="7134"/>
        <v/>
      </c>
      <c r="AM1755" s="12" t="str">
        <f t="shared" si="7135"/>
        <v/>
      </c>
      <c r="AN1755" s="12" t="str">
        <f t="shared" si="7136"/>
        <v/>
      </c>
      <c r="AO1755" s="29" t="str">
        <f t="shared" ref="AO1755" si="7158">IF(A1755&lt;&gt;"",SUM(Z1755:AN1755),"")</f>
        <v/>
      </c>
      <c r="AP1755" s="31" t="str">
        <f t="shared" si="6552"/>
        <v>0</v>
      </c>
      <c r="AQ1755"/>
      <c r="AR1755" s="58">
        <f t="shared" si="6553"/>
        <v>0</v>
      </c>
      <c r="AS1755" s="58">
        <f t="shared" si="6554"/>
        <v>0</v>
      </c>
      <c r="AT1755" s="65">
        <f t="shared" si="6555"/>
        <v>0</v>
      </c>
      <c r="AU1755" s="82" t="str">
        <f t="shared" si="6939"/>
        <v/>
      </c>
      <c r="AV1755" s="82" t="str">
        <f t="shared" si="6940"/>
        <v/>
      </c>
      <c r="AW1755" s="82" t="str">
        <f t="shared" si="6941"/>
        <v/>
      </c>
      <c r="AX1755" s="82" t="str">
        <f t="shared" si="6942"/>
        <v/>
      </c>
      <c r="AY1755" s="82" t="str">
        <f t="shared" si="6943"/>
        <v/>
      </c>
      <c r="AZ1755" s="82" t="str">
        <f t="shared" si="6944"/>
        <v/>
      </c>
      <c r="BA1755" s="82" t="str">
        <f t="shared" si="6945"/>
        <v/>
      </c>
      <c r="BB1755" s="82" t="str">
        <f t="shared" si="6946"/>
        <v/>
      </c>
      <c r="BC1755" s="82" t="str">
        <f t="shared" si="6947"/>
        <v/>
      </c>
      <c r="BD1755" s="82" t="str">
        <f t="shared" si="6948"/>
        <v/>
      </c>
      <c r="BE1755" s="83" t="str">
        <f t="shared" ref="BE1755:BN1755" si="7159">IF(K1755&lt;&gt;"",$J1755&amp;",","")</f>
        <v/>
      </c>
      <c r="BF1755" s="83" t="str">
        <f t="shared" si="7159"/>
        <v/>
      </c>
      <c r="BG1755" s="83" t="str">
        <f t="shared" si="7159"/>
        <v/>
      </c>
      <c r="BH1755" s="83" t="str">
        <f t="shared" si="7159"/>
        <v/>
      </c>
      <c r="BI1755" s="83" t="str">
        <f t="shared" si="7159"/>
        <v/>
      </c>
      <c r="BJ1755" s="83" t="str">
        <f t="shared" si="7159"/>
        <v/>
      </c>
      <c r="BK1755" s="83" t="str">
        <f t="shared" si="7159"/>
        <v/>
      </c>
      <c r="BL1755" s="83" t="str">
        <f t="shared" si="7159"/>
        <v/>
      </c>
      <c r="BM1755" s="83" t="str">
        <f t="shared" si="7159"/>
        <v/>
      </c>
      <c r="BN1755" s="83" t="str">
        <f t="shared" si="7159"/>
        <v/>
      </c>
      <c r="BO1755" s="78"/>
      <c r="BP1755" s="78"/>
      <c r="BQ1755" s="78"/>
      <c r="BR1755" s="81">
        <f t="shared" ref="BR1755" ca="1" si="7160">IF($A$2="no",INT(RAND()*36+1),INT(RAND()*37))</f>
        <v>14</v>
      </c>
    </row>
    <row r="1756" spans="1:70" x14ac:dyDescent="0.2">
      <c r="A1756" s="95"/>
      <c r="B1756" s="84" t="str">
        <f t="shared" ref="B1756" si="7161">IF(A1756="","",IF(COUNTBLANK(AU1757:BD1757)=10,"DB",AU1757&amp;AV1757&amp;AW1757&amp;AX1757&amp;AY1757&amp;AZ1757&amp;BA1757&amp;BB1757&amp;BC1757&amp;BD1757))</f>
        <v/>
      </c>
      <c r="C1756" s="13" t="str">
        <f t="shared" ref="C1756" si="7162">IF(AR1756="Profit Target","profit target",IF(AS1756="Stop Loss","stop loss",""))</f>
        <v/>
      </c>
      <c r="D1756" s="85" t="str">
        <f t="shared" ref="D1756" si="7163">AO1756</f>
        <v/>
      </c>
      <c r="E1756" s="86" t="str">
        <f t="shared" ref="E1756" si="7164">BE1757&amp;BF1757&amp;BG1757&amp;BH1757&amp;BI1757&amp;BJ1757&amp;BK1757&amp;BL1757&amp;BM1757&amp;BN1757</f>
        <v/>
      </c>
      <c r="F1756" s="86">
        <f t="shared" si="6915"/>
        <v>0</v>
      </c>
      <c r="G1756" s="35" t="str">
        <f>IF(A1755&lt;&gt;"",COUNTIF($F$5:F1756,F1756),"")</f>
        <v/>
      </c>
      <c r="H1756" s="35">
        <f t="shared" si="6545"/>
        <v>1752</v>
      </c>
      <c r="I1756" s="117" t="str">
        <f t="shared" si="6927"/>
        <v/>
      </c>
      <c r="J1756" s="28" t="str">
        <f t="shared" si="6546"/>
        <v/>
      </c>
      <c r="K1756" s="103" t="str">
        <f t="shared" si="6959"/>
        <v/>
      </c>
      <c r="L1756" s="103" t="str">
        <f t="shared" si="6547"/>
        <v/>
      </c>
      <c r="M1756" s="103" t="str">
        <f t="shared" si="6548"/>
        <v/>
      </c>
      <c r="N1756" s="103" t="str">
        <f t="shared" si="6549"/>
        <v/>
      </c>
      <c r="O1756" s="103" t="str">
        <f t="shared" si="6550"/>
        <v/>
      </c>
      <c r="P1756" s="103" t="str">
        <f t="shared" si="6619"/>
        <v/>
      </c>
      <c r="Q1756" s="103" t="str">
        <f t="shared" si="6620"/>
        <v/>
      </c>
      <c r="R1756" s="103" t="str">
        <f t="shared" si="6621"/>
        <v/>
      </c>
      <c r="S1756" s="103" t="str">
        <f t="shared" si="6622"/>
        <v/>
      </c>
      <c r="T1756" s="103" t="str">
        <f t="shared" si="6623"/>
        <v/>
      </c>
      <c r="U1756" s="103" t="str">
        <f t="shared" si="6624"/>
        <v/>
      </c>
      <c r="V1756" s="103" t="str">
        <f t="shared" si="6625"/>
        <v/>
      </c>
      <c r="W1756" s="103" t="str">
        <f t="shared" si="6626"/>
        <v/>
      </c>
      <c r="X1756" s="103" t="str">
        <f t="shared" si="6627"/>
        <v/>
      </c>
      <c r="Y1756" s="103" t="str">
        <f t="shared" si="6628"/>
        <v/>
      </c>
      <c r="Z1756" s="12" t="str">
        <f t="shared" si="6928"/>
        <v/>
      </c>
      <c r="AA1756" s="12" t="str">
        <f t="shared" si="6929"/>
        <v/>
      </c>
      <c r="AB1756" s="12" t="str">
        <f t="shared" si="6930"/>
        <v/>
      </c>
      <c r="AC1756" s="12" t="str">
        <f t="shared" si="6931"/>
        <v/>
      </c>
      <c r="AD1756" s="12" t="str">
        <f t="shared" si="6932"/>
        <v/>
      </c>
      <c r="AE1756" s="12" t="str">
        <f t="shared" si="6933"/>
        <v/>
      </c>
      <c r="AF1756" s="12" t="str">
        <f t="shared" si="6934"/>
        <v/>
      </c>
      <c r="AG1756" s="12" t="str">
        <f t="shared" si="6935"/>
        <v/>
      </c>
      <c r="AH1756" s="12" t="str">
        <f t="shared" si="6936"/>
        <v/>
      </c>
      <c r="AI1756" s="12" t="str">
        <f t="shared" si="6937"/>
        <v/>
      </c>
      <c r="AJ1756" s="12" t="str">
        <f t="shared" si="7132"/>
        <v/>
      </c>
      <c r="AK1756" s="12" t="str">
        <f t="shared" si="7133"/>
        <v/>
      </c>
      <c r="AL1756" s="12" t="str">
        <f t="shared" si="7134"/>
        <v/>
      </c>
      <c r="AM1756" s="12" t="str">
        <f t="shared" si="7135"/>
        <v/>
      </c>
      <c r="AN1756" s="12" t="str">
        <f t="shared" si="7136"/>
        <v/>
      </c>
      <c r="AO1756" s="29" t="str">
        <f t="shared" ref="AO1756" si="7165">IF(A1756&lt;&gt;"",SUM(Z1756:AN1756),"")</f>
        <v/>
      </c>
      <c r="AP1756" s="31" t="str">
        <f t="shared" si="6552"/>
        <v>0</v>
      </c>
      <c r="AQ1756"/>
      <c r="AR1756" s="58">
        <f t="shared" si="6553"/>
        <v>0</v>
      </c>
      <c r="AS1756" s="58">
        <f t="shared" si="6554"/>
        <v>0</v>
      </c>
      <c r="AT1756" s="65">
        <f t="shared" si="6555"/>
        <v>0</v>
      </c>
      <c r="AU1756" s="82" t="str">
        <f t="shared" si="6939"/>
        <v/>
      </c>
      <c r="AV1756" s="82" t="str">
        <f t="shared" si="6940"/>
        <v/>
      </c>
      <c r="AW1756" s="82" t="str">
        <f t="shared" si="6941"/>
        <v/>
      </c>
      <c r="AX1756" s="82" t="str">
        <f t="shared" si="6942"/>
        <v/>
      </c>
      <c r="AY1756" s="82" t="str">
        <f t="shared" si="6943"/>
        <v/>
      </c>
      <c r="AZ1756" s="82" t="str">
        <f t="shared" si="6944"/>
        <v/>
      </c>
      <c r="BA1756" s="82" t="str">
        <f t="shared" si="6945"/>
        <v/>
      </c>
      <c r="BB1756" s="82" t="str">
        <f t="shared" si="6946"/>
        <v/>
      </c>
      <c r="BC1756" s="82" t="str">
        <f t="shared" si="6947"/>
        <v/>
      </c>
      <c r="BD1756" s="82" t="str">
        <f t="shared" si="6948"/>
        <v/>
      </c>
      <c r="BE1756" s="83" t="str">
        <f t="shared" ref="BE1756:BN1756" si="7166">IF(K1756&lt;&gt;"",$J1756&amp;",","")</f>
        <v/>
      </c>
      <c r="BF1756" s="83" t="str">
        <f t="shared" si="7166"/>
        <v/>
      </c>
      <c r="BG1756" s="83" t="str">
        <f t="shared" si="7166"/>
        <v/>
      </c>
      <c r="BH1756" s="83" t="str">
        <f t="shared" si="7166"/>
        <v/>
      </c>
      <c r="BI1756" s="83" t="str">
        <f t="shared" si="7166"/>
        <v/>
      </c>
      <c r="BJ1756" s="83" t="str">
        <f t="shared" si="7166"/>
        <v/>
      </c>
      <c r="BK1756" s="83" t="str">
        <f t="shared" si="7166"/>
        <v/>
      </c>
      <c r="BL1756" s="83" t="str">
        <f t="shared" si="7166"/>
        <v/>
      </c>
      <c r="BM1756" s="83" t="str">
        <f t="shared" si="7166"/>
        <v/>
      </c>
      <c r="BN1756" s="83" t="str">
        <f t="shared" si="7166"/>
        <v/>
      </c>
      <c r="BO1756" s="78"/>
      <c r="BP1756" s="78"/>
      <c r="BQ1756" s="78"/>
      <c r="BR1756" s="81">
        <f t="shared" ref="BR1756" ca="1" si="7167">IF($A$2="no",INT(RAND()*36+1),INT(RAND()*37))</f>
        <v>2</v>
      </c>
    </row>
    <row r="1757" spans="1:70" x14ac:dyDescent="0.2">
      <c r="A1757" s="95"/>
      <c r="B1757" s="84" t="str">
        <f t="shared" ref="B1757" si="7168">IF(A1757="","",IF(COUNTBLANK(AU1758:BD1758)=10,"DB",AU1758&amp;AV1758&amp;AW1758&amp;AX1758&amp;AY1758&amp;AZ1758&amp;BA1758&amp;BB1758&amp;BC1758&amp;BD1758))</f>
        <v/>
      </c>
      <c r="C1757" s="13" t="str">
        <f t="shared" ref="C1757" si="7169">IF(AR1757="Profit Target","profit target",IF(AS1757="Stop Loss","stop loss",""))</f>
        <v/>
      </c>
      <c r="D1757" s="85" t="str">
        <f t="shared" ref="D1757" si="7170">AO1757</f>
        <v/>
      </c>
      <c r="E1757" s="86" t="str">
        <f t="shared" ref="E1757" si="7171">BE1758&amp;BF1758&amp;BG1758&amp;BH1758&amp;BI1758&amp;BJ1758&amp;BK1758&amp;BL1758&amp;BM1758&amp;BN1758</f>
        <v/>
      </c>
      <c r="F1757" s="86">
        <f t="shared" si="6915"/>
        <v>0</v>
      </c>
      <c r="G1757" s="35" t="str">
        <f>IF(A1756&lt;&gt;"",COUNTIF($F$5:F1757,F1757),"")</f>
        <v/>
      </c>
      <c r="H1757" s="35">
        <f t="shared" si="6545"/>
        <v>1753</v>
      </c>
      <c r="I1757" s="117" t="str">
        <f t="shared" si="6927"/>
        <v/>
      </c>
      <c r="J1757" s="28" t="str">
        <f t="shared" si="6546"/>
        <v/>
      </c>
      <c r="K1757" s="103" t="str">
        <f t="shared" si="6959"/>
        <v/>
      </c>
      <c r="L1757" s="103" t="str">
        <f t="shared" si="6547"/>
        <v/>
      </c>
      <c r="M1757" s="103" t="str">
        <f t="shared" si="6548"/>
        <v/>
      </c>
      <c r="N1757" s="103" t="str">
        <f t="shared" si="6549"/>
        <v/>
      </c>
      <c r="O1757" s="103" t="str">
        <f t="shared" si="6550"/>
        <v/>
      </c>
      <c r="P1757" s="103" t="str">
        <f t="shared" si="6619"/>
        <v/>
      </c>
      <c r="Q1757" s="103" t="str">
        <f t="shared" si="6620"/>
        <v/>
      </c>
      <c r="R1757" s="103" t="str">
        <f t="shared" si="6621"/>
        <v/>
      </c>
      <c r="S1757" s="103" t="str">
        <f t="shared" si="6622"/>
        <v/>
      </c>
      <c r="T1757" s="103" t="str">
        <f t="shared" si="6623"/>
        <v/>
      </c>
      <c r="U1757" s="103" t="str">
        <f t="shared" si="6624"/>
        <v/>
      </c>
      <c r="V1757" s="103" t="str">
        <f t="shared" si="6625"/>
        <v/>
      </c>
      <c r="W1757" s="103" t="str">
        <f t="shared" si="6626"/>
        <v/>
      </c>
      <c r="X1757" s="103" t="str">
        <f t="shared" si="6627"/>
        <v/>
      </c>
      <c r="Y1757" s="103" t="str">
        <f t="shared" si="6628"/>
        <v/>
      </c>
      <c r="Z1757" s="12" t="str">
        <f t="shared" si="6928"/>
        <v/>
      </c>
      <c r="AA1757" s="12" t="str">
        <f t="shared" si="6929"/>
        <v/>
      </c>
      <c r="AB1757" s="12" t="str">
        <f t="shared" si="6930"/>
        <v/>
      </c>
      <c r="AC1757" s="12" t="str">
        <f t="shared" si="6931"/>
        <v/>
      </c>
      <c r="AD1757" s="12" t="str">
        <f t="shared" si="6932"/>
        <v/>
      </c>
      <c r="AE1757" s="12" t="str">
        <f t="shared" si="6933"/>
        <v/>
      </c>
      <c r="AF1757" s="12" t="str">
        <f t="shared" si="6934"/>
        <v/>
      </c>
      <c r="AG1757" s="12" t="str">
        <f t="shared" si="6935"/>
        <v/>
      </c>
      <c r="AH1757" s="12" t="str">
        <f t="shared" si="6936"/>
        <v/>
      </c>
      <c r="AI1757" s="12" t="str">
        <f t="shared" si="6937"/>
        <v/>
      </c>
      <c r="AJ1757" s="12" t="str">
        <f t="shared" si="7132"/>
        <v/>
      </c>
      <c r="AK1757" s="12" t="str">
        <f t="shared" si="7133"/>
        <v/>
      </c>
      <c r="AL1757" s="12" t="str">
        <f t="shared" si="7134"/>
        <v/>
      </c>
      <c r="AM1757" s="12" t="str">
        <f t="shared" si="7135"/>
        <v/>
      </c>
      <c r="AN1757" s="12" t="str">
        <f t="shared" si="7136"/>
        <v/>
      </c>
      <c r="AO1757" s="29" t="str">
        <f t="shared" ref="AO1757" si="7172">IF(A1757&lt;&gt;"",SUM(Z1757:AN1757),"")</f>
        <v/>
      </c>
      <c r="AP1757" s="31" t="str">
        <f t="shared" si="6552"/>
        <v>0</v>
      </c>
      <c r="AQ1757"/>
      <c r="AR1757" s="58">
        <f t="shared" si="6553"/>
        <v>0</v>
      </c>
      <c r="AS1757" s="58">
        <f t="shared" si="6554"/>
        <v>0</v>
      </c>
      <c r="AT1757" s="65">
        <f t="shared" si="6555"/>
        <v>0</v>
      </c>
      <c r="AU1757" s="82" t="str">
        <f t="shared" si="6939"/>
        <v/>
      </c>
      <c r="AV1757" s="82" t="str">
        <f t="shared" si="6940"/>
        <v/>
      </c>
      <c r="AW1757" s="82" t="str">
        <f t="shared" si="6941"/>
        <v/>
      </c>
      <c r="AX1757" s="82" t="str">
        <f t="shared" si="6942"/>
        <v/>
      </c>
      <c r="AY1757" s="82" t="str">
        <f t="shared" si="6943"/>
        <v/>
      </c>
      <c r="AZ1757" s="82" t="str">
        <f t="shared" si="6944"/>
        <v/>
      </c>
      <c r="BA1757" s="82" t="str">
        <f t="shared" si="6945"/>
        <v/>
      </c>
      <c r="BB1757" s="82" t="str">
        <f t="shared" si="6946"/>
        <v/>
      </c>
      <c r="BC1757" s="82" t="str">
        <f t="shared" si="6947"/>
        <v/>
      </c>
      <c r="BD1757" s="82" t="str">
        <f t="shared" si="6948"/>
        <v/>
      </c>
      <c r="BE1757" s="83" t="str">
        <f t="shared" ref="BE1757:BL1757" si="7173">IF(K1757&lt;&gt;"",$J1757&amp;",","")</f>
        <v/>
      </c>
      <c r="BF1757" s="83" t="str">
        <f t="shared" si="7173"/>
        <v/>
      </c>
      <c r="BG1757" s="83" t="str">
        <f t="shared" si="7173"/>
        <v/>
      </c>
      <c r="BH1757" s="83" t="str">
        <f t="shared" si="7173"/>
        <v/>
      </c>
      <c r="BI1757" s="83" t="str">
        <f t="shared" si="7173"/>
        <v/>
      </c>
      <c r="BJ1757" s="83" t="str">
        <f t="shared" si="7173"/>
        <v/>
      </c>
      <c r="BK1757" s="83" t="str">
        <f t="shared" si="7173"/>
        <v/>
      </c>
      <c r="BL1757" s="83" t="str">
        <f t="shared" si="7173"/>
        <v/>
      </c>
      <c r="BM1757" s="83" t="str">
        <f t="shared" ref="BM1757" si="7174">IF(S1757&lt;&gt;"",$J1757&amp;",","")</f>
        <v/>
      </c>
      <c r="BN1757" s="83" t="str">
        <f t="shared" ref="BN1757" si="7175">IF(T1757&lt;&gt;"",$J1757&amp;",","")</f>
        <v/>
      </c>
      <c r="BO1757" s="78"/>
      <c r="BP1757" s="78"/>
      <c r="BQ1757" s="78"/>
      <c r="BR1757" s="81">
        <f t="shared" ref="BR1757" ca="1" si="7176">IF($A$2="no",INT(RAND()*36+1),INT(RAND()*37))</f>
        <v>11</v>
      </c>
    </row>
    <row r="1758" spans="1:70" x14ac:dyDescent="0.2">
      <c r="A1758" s="95"/>
      <c r="B1758" s="84" t="str">
        <f t="shared" ref="B1758" si="7177">IF(A1758="","",IF(COUNTBLANK(AU1759:BD1759)=10,"DB",AU1759&amp;AV1759&amp;AW1759&amp;AX1759&amp;AY1759&amp;AZ1759&amp;BA1759&amp;BB1759&amp;BC1759&amp;BD1759))</f>
        <v/>
      </c>
      <c r="C1758" s="13" t="str">
        <f t="shared" ref="C1758" si="7178">IF(AR1758="Profit Target","profit target",IF(AS1758="Stop Loss","stop loss",""))</f>
        <v/>
      </c>
      <c r="D1758" s="85" t="str">
        <f t="shared" ref="D1758" si="7179">AO1758</f>
        <v/>
      </c>
      <c r="E1758" s="86" t="str">
        <f t="shared" ref="E1758" si="7180">BE1759&amp;BF1759&amp;BG1759&amp;BH1759&amp;BI1759&amp;BJ1759&amp;BK1759&amp;BL1759&amp;BM1759&amp;BN1759</f>
        <v/>
      </c>
      <c r="F1758" s="86">
        <f t="shared" si="6915"/>
        <v>0</v>
      </c>
      <c r="G1758" s="35" t="str">
        <f>IF(A1757&lt;&gt;"",COUNTIF($F$5:F1758,F1758),"")</f>
        <v/>
      </c>
      <c r="H1758" s="35">
        <f t="shared" si="6545"/>
        <v>1754</v>
      </c>
      <c r="I1758" s="117" t="str">
        <f t="shared" si="6927"/>
        <v/>
      </c>
      <c r="J1758" s="28" t="str">
        <f t="shared" si="6546"/>
        <v/>
      </c>
      <c r="K1758" s="103" t="str">
        <f t="shared" si="6959"/>
        <v/>
      </c>
      <c r="L1758" s="103" t="str">
        <f t="shared" si="6547"/>
        <v/>
      </c>
      <c r="M1758" s="103" t="str">
        <f t="shared" si="6548"/>
        <v/>
      </c>
      <c r="N1758" s="103" t="str">
        <f t="shared" si="6549"/>
        <v/>
      </c>
      <c r="O1758" s="103" t="str">
        <f t="shared" si="6550"/>
        <v/>
      </c>
      <c r="P1758" s="103" t="str">
        <f t="shared" si="6619"/>
        <v/>
      </c>
      <c r="Q1758" s="103" t="str">
        <f t="shared" si="6620"/>
        <v/>
      </c>
      <c r="R1758" s="103" t="str">
        <f t="shared" si="6621"/>
        <v/>
      </c>
      <c r="S1758" s="103" t="str">
        <f t="shared" si="6622"/>
        <v/>
      </c>
      <c r="T1758" s="103" t="str">
        <f t="shared" si="6623"/>
        <v/>
      </c>
      <c r="U1758" s="103" t="str">
        <f t="shared" si="6624"/>
        <v/>
      </c>
      <c r="V1758" s="103" t="str">
        <f t="shared" si="6625"/>
        <v/>
      </c>
      <c r="W1758" s="103" t="str">
        <f t="shared" si="6626"/>
        <v/>
      </c>
      <c r="X1758" s="103" t="str">
        <f t="shared" si="6627"/>
        <v/>
      </c>
      <c r="Y1758" s="103" t="str">
        <f t="shared" si="6628"/>
        <v/>
      </c>
      <c r="Z1758" s="12" t="str">
        <f t="shared" si="6928"/>
        <v/>
      </c>
      <c r="AA1758" s="12" t="str">
        <f t="shared" si="6929"/>
        <v/>
      </c>
      <c r="AB1758" s="12" t="str">
        <f t="shared" si="6930"/>
        <v/>
      </c>
      <c r="AC1758" s="12" t="str">
        <f t="shared" si="6931"/>
        <v/>
      </c>
      <c r="AD1758" s="12" t="str">
        <f t="shared" si="6932"/>
        <v/>
      </c>
      <c r="AE1758" s="12" t="str">
        <f t="shared" si="6933"/>
        <v/>
      </c>
      <c r="AF1758" s="12" t="str">
        <f t="shared" si="6934"/>
        <v/>
      </c>
      <c r="AG1758" s="12" t="str">
        <f t="shared" si="6935"/>
        <v/>
      </c>
      <c r="AH1758" s="12" t="str">
        <f t="shared" si="6936"/>
        <v/>
      </c>
      <c r="AI1758" s="12" t="str">
        <f t="shared" si="6937"/>
        <v/>
      </c>
      <c r="AJ1758" s="12" t="str">
        <f t="shared" si="7132"/>
        <v/>
      </c>
      <c r="AK1758" s="12" t="str">
        <f t="shared" si="7133"/>
        <v/>
      </c>
      <c r="AL1758" s="12" t="str">
        <f t="shared" si="7134"/>
        <v/>
      </c>
      <c r="AM1758" s="12" t="str">
        <f t="shared" si="7135"/>
        <v/>
      </c>
      <c r="AN1758" s="12" t="str">
        <f t="shared" si="7136"/>
        <v/>
      </c>
      <c r="AO1758" s="29" t="str">
        <f t="shared" ref="AO1758" si="7181">IF(A1758&lt;&gt;"",SUM(Z1758:AN1758),"")</f>
        <v/>
      </c>
      <c r="AP1758" s="31" t="str">
        <f t="shared" si="6552"/>
        <v>0</v>
      </c>
      <c r="AQ1758"/>
      <c r="AR1758" s="58">
        <f t="shared" si="6553"/>
        <v>0</v>
      </c>
      <c r="AS1758" s="58">
        <f t="shared" si="6554"/>
        <v>0</v>
      </c>
      <c r="AT1758" s="65">
        <f t="shared" si="6555"/>
        <v>0</v>
      </c>
      <c r="AU1758" s="82" t="str">
        <f t="shared" si="6939"/>
        <v/>
      </c>
      <c r="AV1758" s="82" t="str">
        <f t="shared" si="6940"/>
        <v/>
      </c>
      <c r="AW1758" s="82" t="str">
        <f t="shared" si="6941"/>
        <v/>
      </c>
      <c r="AX1758" s="82" t="str">
        <f t="shared" si="6942"/>
        <v/>
      </c>
      <c r="AY1758" s="82" t="str">
        <f t="shared" si="6943"/>
        <v/>
      </c>
      <c r="AZ1758" s="82" t="str">
        <f t="shared" si="6944"/>
        <v/>
      </c>
      <c r="BA1758" s="82" t="str">
        <f t="shared" si="6945"/>
        <v/>
      </c>
      <c r="BB1758" s="82" t="str">
        <f t="shared" si="6946"/>
        <v/>
      </c>
      <c r="BC1758" s="82" t="str">
        <f t="shared" si="6947"/>
        <v/>
      </c>
      <c r="BD1758" s="82" t="str">
        <f t="shared" si="6948"/>
        <v/>
      </c>
      <c r="BE1758" s="83" t="str">
        <f t="shared" ref="BE1758:BL1758" si="7182">IF(K1758&lt;&gt;"",$J1758&amp;",","")</f>
        <v/>
      </c>
      <c r="BF1758" s="83" t="str">
        <f t="shared" si="7182"/>
        <v/>
      </c>
      <c r="BG1758" s="83" t="str">
        <f t="shared" si="7182"/>
        <v/>
      </c>
      <c r="BH1758" s="83" t="str">
        <f t="shared" si="7182"/>
        <v/>
      </c>
      <c r="BI1758" s="83" t="str">
        <f t="shared" si="7182"/>
        <v/>
      </c>
      <c r="BJ1758" s="83" t="str">
        <f t="shared" si="7182"/>
        <v/>
      </c>
      <c r="BK1758" s="83" t="str">
        <f t="shared" si="7182"/>
        <v/>
      </c>
      <c r="BL1758" s="83" t="str">
        <f t="shared" si="7182"/>
        <v/>
      </c>
      <c r="BM1758" s="83" t="str">
        <f t="shared" ref="BM1758" si="7183">IF(S1758&lt;&gt;"",$J1758&amp;",","")</f>
        <v/>
      </c>
      <c r="BN1758" s="83" t="str">
        <f t="shared" ref="BN1758" si="7184">IF(T1758&lt;&gt;"",$J1758&amp;",","")</f>
        <v/>
      </c>
      <c r="BO1758" s="78"/>
      <c r="BP1758" s="78"/>
      <c r="BQ1758" s="78"/>
      <c r="BR1758" s="81">
        <f t="shared" ref="BR1758" ca="1" si="7185">IF($A$2="no",INT(RAND()*36+1),INT(RAND()*37))</f>
        <v>26</v>
      </c>
    </row>
    <row r="1759" spans="1:70" x14ac:dyDescent="0.2">
      <c r="A1759" s="95"/>
      <c r="B1759" s="84" t="str">
        <f t="shared" ref="B1759" si="7186">IF(A1759="","",IF(COUNTBLANK(AU1760:BD1760)=10,"DB",AU1760&amp;AV1760&amp;AW1760&amp;AX1760&amp;AY1760&amp;AZ1760&amp;BA1760&amp;BB1760&amp;BC1760&amp;BD1760))</f>
        <v/>
      </c>
      <c r="C1759" s="13" t="str">
        <f t="shared" ref="C1759" si="7187">IF(AR1759="Profit Target","profit target",IF(AS1759="Stop Loss","stop loss",""))</f>
        <v/>
      </c>
      <c r="D1759" s="85" t="str">
        <f t="shared" ref="D1759" si="7188">AO1759</f>
        <v/>
      </c>
      <c r="E1759" s="86" t="str">
        <f t="shared" ref="E1759" si="7189">BE1760&amp;BF1760&amp;BG1760&amp;BH1760&amp;BI1760&amp;BJ1760&amp;BK1760&amp;BL1760&amp;BM1760&amp;BN1760</f>
        <v/>
      </c>
      <c r="F1759" s="86">
        <f t="shared" si="6915"/>
        <v>0</v>
      </c>
      <c r="G1759" s="35" t="str">
        <f>IF(A1758&lt;&gt;"",COUNTIF($F$5:F1759,F1759),"")</f>
        <v/>
      </c>
      <c r="H1759" s="35">
        <f t="shared" si="6545"/>
        <v>1755</v>
      </c>
      <c r="I1759" s="117" t="str">
        <f t="shared" si="6927"/>
        <v/>
      </c>
      <c r="J1759" s="28" t="str">
        <f t="shared" si="6546"/>
        <v/>
      </c>
      <c r="K1759" s="103" t="str">
        <f t="shared" si="6959"/>
        <v/>
      </c>
      <c r="L1759" s="103" t="str">
        <f t="shared" si="6547"/>
        <v/>
      </c>
      <c r="M1759" s="103" t="str">
        <f t="shared" si="6548"/>
        <v/>
      </c>
      <c r="N1759" s="103" t="str">
        <f t="shared" si="6549"/>
        <v/>
      </c>
      <c r="O1759" s="103" t="str">
        <f t="shared" si="6550"/>
        <v/>
      </c>
      <c r="P1759" s="103" t="str">
        <f t="shared" si="6619"/>
        <v/>
      </c>
      <c r="Q1759" s="103" t="str">
        <f t="shared" si="6620"/>
        <v/>
      </c>
      <c r="R1759" s="103" t="str">
        <f t="shared" si="6621"/>
        <v/>
      </c>
      <c r="S1759" s="103" t="str">
        <f t="shared" si="6622"/>
        <v/>
      </c>
      <c r="T1759" s="103" t="str">
        <f t="shared" si="6623"/>
        <v/>
      </c>
      <c r="U1759" s="103" t="str">
        <f t="shared" si="6624"/>
        <v/>
      </c>
      <c r="V1759" s="103" t="str">
        <f t="shared" si="6625"/>
        <v/>
      </c>
      <c r="W1759" s="103" t="str">
        <f t="shared" si="6626"/>
        <v/>
      </c>
      <c r="X1759" s="103" t="str">
        <f t="shared" si="6627"/>
        <v/>
      </c>
      <c r="Y1759" s="103" t="str">
        <f t="shared" si="6628"/>
        <v/>
      </c>
      <c r="Z1759" s="12" t="str">
        <f t="shared" si="6928"/>
        <v/>
      </c>
      <c r="AA1759" s="12" t="str">
        <f t="shared" si="6929"/>
        <v/>
      </c>
      <c r="AB1759" s="12" t="str">
        <f t="shared" si="6930"/>
        <v/>
      </c>
      <c r="AC1759" s="12" t="str">
        <f t="shared" si="6931"/>
        <v/>
      </c>
      <c r="AD1759" s="12" t="str">
        <f t="shared" si="6932"/>
        <v/>
      </c>
      <c r="AE1759" s="12" t="str">
        <f t="shared" si="6933"/>
        <v/>
      </c>
      <c r="AF1759" s="12" t="str">
        <f t="shared" si="6934"/>
        <v/>
      </c>
      <c r="AG1759" s="12" t="str">
        <f t="shared" si="6935"/>
        <v/>
      </c>
      <c r="AH1759" s="12" t="str">
        <f t="shared" si="6936"/>
        <v/>
      </c>
      <c r="AI1759" s="12" t="str">
        <f t="shared" si="6937"/>
        <v/>
      </c>
      <c r="AJ1759" s="12" t="str">
        <f t="shared" si="7132"/>
        <v/>
      </c>
      <c r="AK1759" s="12" t="str">
        <f t="shared" si="7133"/>
        <v/>
      </c>
      <c r="AL1759" s="12" t="str">
        <f t="shared" si="7134"/>
        <v/>
      </c>
      <c r="AM1759" s="12" t="str">
        <f t="shared" si="7135"/>
        <v/>
      </c>
      <c r="AN1759" s="12" t="str">
        <f t="shared" si="7136"/>
        <v/>
      </c>
      <c r="AO1759" s="29" t="str">
        <f t="shared" ref="AO1759" si="7190">IF(A1759&lt;&gt;"",SUM(Z1759:AN1759),"")</f>
        <v/>
      </c>
      <c r="AP1759" s="31" t="str">
        <f t="shared" si="6552"/>
        <v>0</v>
      </c>
      <c r="AQ1759"/>
      <c r="AR1759" s="58">
        <f t="shared" si="6553"/>
        <v>0</v>
      </c>
      <c r="AS1759" s="58">
        <f t="shared" si="6554"/>
        <v>0</v>
      </c>
      <c r="AT1759" s="65">
        <f t="shared" si="6555"/>
        <v>0</v>
      </c>
      <c r="AU1759" s="82" t="str">
        <f t="shared" si="6939"/>
        <v/>
      </c>
      <c r="AV1759" s="82" t="str">
        <f t="shared" si="6940"/>
        <v/>
      </c>
      <c r="AW1759" s="82" t="str">
        <f t="shared" si="6941"/>
        <v/>
      </c>
      <c r="AX1759" s="82" t="str">
        <f t="shared" si="6942"/>
        <v/>
      </c>
      <c r="AY1759" s="82" t="str">
        <f t="shared" si="6943"/>
        <v/>
      </c>
      <c r="AZ1759" s="82" t="str">
        <f t="shared" si="6944"/>
        <v/>
      </c>
      <c r="BA1759" s="82" t="str">
        <f t="shared" si="6945"/>
        <v/>
      </c>
      <c r="BB1759" s="82" t="str">
        <f t="shared" si="6946"/>
        <v/>
      </c>
      <c r="BC1759" s="82" t="str">
        <f t="shared" si="6947"/>
        <v/>
      </c>
      <c r="BD1759" s="82" t="str">
        <f t="shared" si="6948"/>
        <v/>
      </c>
      <c r="BE1759" s="83" t="str">
        <f t="shared" ref="BE1759:BL1759" si="7191">IF(K1759&lt;&gt;"",$J1759&amp;",","")</f>
        <v/>
      </c>
      <c r="BF1759" s="83" t="str">
        <f t="shared" si="7191"/>
        <v/>
      </c>
      <c r="BG1759" s="83" t="str">
        <f t="shared" si="7191"/>
        <v/>
      </c>
      <c r="BH1759" s="83" t="str">
        <f t="shared" si="7191"/>
        <v/>
      </c>
      <c r="BI1759" s="83" t="str">
        <f t="shared" si="7191"/>
        <v/>
      </c>
      <c r="BJ1759" s="83" t="str">
        <f t="shared" si="7191"/>
        <v/>
      </c>
      <c r="BK1759" s="83" t="str">
        <f t="shared" si="7191"/>
        <v/>
      </c>
      <c r="BL1759" s="83" t="str">
        <f t="shared" si="7191"/>
        <v/>
      </c>
      <c r="BM1759" s="83" t="str">
        <f t="shared" ref="BM1759" si="7192">IF(S1759&lt;&gt;"",$J1759&amp;",","")</f>
        <v/>
      </c>
      <c r="BN1759" s="83" t="str">
        <f t="shared" ref="BN1759" si="7193">IF(T1759&lt;&gt;"",$J1759&amp;",","")</f>
        <v/>
      </c>
      <c r="BO1759" s="78"/>
      <c r="BP1759" s="78"/>
      <c r="BQ1759" s="78"/>
      <c r="BR1759" s="81">
        <f t="shared" ref="BR1759" ca="1" si="7194">IF($A$2="no",INT(RAND()*36+1),INT(RAND()*37))</f>
        <v>0</v>
      </c>
    </row>
    <row r="1760" spans="1:70" x14ac:dyDescent="0.2">
      <c r="A1760" s="95"/>
      <c r="B1760" s="84" t="str">
        <f t="shared" ref="B1760" si="7195">IF(A1760="","",IF(COUNTBLANK(AU1761:BD1761)=10,"DB",AU1761&amp;AV1761&amp;AW1761&amp;AX1761&amp;AY1761&amp;AZ1761&amp;BA1761&amp;BB1761&amp;BC1761&amp;BD1761))</f>
        <v/>
      </c>
      <c r="C1760" s="13" t="str">
        <f t="shared" ref="C1760" si="7196">IF(AR1760="Profit Target","profit target",IF(AS1760="Stop Loss","stop loss",""))</f>
        <v/>
      </c>
      <c r="D1760" s="85" t="str">
        <f t="shared" ref="D1760" si="7197">AO1760</f>
        <v/>
      </c>
      <c r="E1760" s="86" t="str">
        <f t="shared" ref="E1760" si="7198">BE1761&amp;BF1761&amp;BG1761&amp;BH1761&amp;BI1761&amp;BJ1761&amp;BK1761&amp;BL1761&amp;BM1761&amp;BN1761</f>
        <v/>
      </c>
      <c r="F1760" s="86">
        <f t="shared" si="6915"/>
        <v>0</v>
      </c>
      <c r="G1760" s="35" t="str">
        <f>IF(A1759&lt;&gt;"",COUNTIF($F$5:F1760,F1760),"")</f>
        <v/>
      </c>
      <c r="H1760" s="35">
        <f t="shared" si="6545"/>
        <v>1756</v>
      </c>
      <c r="I1760" s="117" t="str">
        <f t="shared" si="6927"/>
        <v/>
      </c>
      <c r="J1760" s="28" t="str">
        <f t="shared" si="6546"/>
        <v/>
      </c>
      <c r="K1760" s="103" t="str">
        <f t="shared" si="6959"/>
        <v/>
      </c>
      <c r="L1760" s="103" t="str">
        <f t="shared" si="6547"/>
        <v/>
      </c>
      <c r="M1760" s="103" t="str">
        <f t="shared" si="6548"/>
        <v/>
      </c>
      <c r="N1760" s="103" t="str">
        <f t="shared" si="6549"/>
        <v/>
      </c>
      <c r="O1760" s="103" t="str">
        <f t="shared" si="6550"/>
        <v/>
      </c>
      <c r="P1760" s="103" t="str">
        <f t="shared" si="6619"/>
        <v/>
      </c>
      <c r="Q1760" s="103" t="str">
        <f t="shared" si="6620"/>
        <v/>
      </c>
      <c r="R1760" s="103" t="str">
        <f t="shared" si="6621"/>
        <v/>
      </c>
      <c r="S1760" s="103" t="str">
        <f t="shared" si="6622"/>
        <v/>
      </c>
      <c r="T1760" s="103" t="str">
        <f t="shared" si="6623"/>
        <v/>
      </c>
      <c r="U1760" s="103" t="str">
        <f t="shared" si="6624"/>
        <v/>
      </c>
      <c r="V1760" s="103" t="str">
        <f t="shared" si="6625"/>
        <v/>
      </c>
      <c r="W1760" s="103" t="str">
        <f t="shared" si="6626"/>
        <v/>
      </c>
      <c r="X1760" s="103" t="str">
        <f t="shared" si="6627"/>
        <v/>
      </c>
      <c r="Y1760" s="103" t="str">
        <f t="shared" si="6628"/>
        <v/>
      </c>
      <c r="Z1760" s="12" t="str">
        <f t="shared" si="6928"/>
        <v/>
      </c>
      <c r="AA1760" s="12" t="str">
        <f t="shared" si="6929"/>
        <v/>
      </c>
      <c r="AB1760" s="12" t="str">
        <f t="shared" si="6930"/>
        <v/>
      </c>
      <c r="AC1760" s="12" t="str">
        <f t="shared" si="6931"/>
        <v/>
      </c>
      <c r="AD1760" s="12" t="str">
        <f t="shared" si="6932"/>
        <v/>
      </c>
      <c r="AE1760" s="12" t="str">
        <f t="shared" si="6933"/>
        <v/>
      </c>
      <c r="AF1760" s="12" t="str">
        <f t="shared" si="6934"/>
        <v/>
      </c>
      <c r="AG1760" s="12" t="str">
        <f t="shared" si="6935"/>
        <v/>
      </c>
      <c r="AH1760" s="12" t="str">
        <f t="shared" si="6936"/>
        <v/>
      </c>
      <c r="AI1760" s="12" t="str">
        <f t="shared" si="6937"/>
        <v/>
      </c>
      <c r="AJ1760" s="12" t="str">
        <f t="shared" si="7132"/>
        <v/>
      </c>
      <c r="AK1760" s="12" t="str">
        <f t="shared" si="7133"/>
        <v/>
      </c>
      <c r="AL1760" s="12" t="str">
        <f t="shared" si="7134"/>
        <v/>
      </c>
      <c r="AM1760" s="12" t="str">
        <f t="shared" si="7135"/>
        <v/>
      </c>
      <c r="AN1760" s="12" t="str">
        <f t="shared" si="7136"/>
        <v/>
      </c>
      <c r="AO1760" s="29" t="str">
        <f t="shared" ref="AO1760" si="7199">IF(A1760&lt;&gt;"",SUM(Z1760:AN1760),"")</f>
        <v/>
      </c>
      <c r="AP1760" s="31" t="str">
        <f t="shared" si="6552"/>
        <v>0</v>
      </c>
      <c r="AQ1760"/>
      <c r="AR1760" s="58">
        <f t="shared" si="6553"/>
        <v>0</v>
      </c>
      <c r="AS1760" s="58">
        <f t="shared" si="6554"/>
        <v>0</v>
      </c>
      <c r="AT1760" s="65">
        <f t="shared" si="6555"/>
        <v>0</v>
      </c>
      <c r="AU1760" s="82" t="str">
        <f t="shared" si="6939"/>
        <v/>
      </c>
      <c r="AV1760" s="82" t="str">
        <f t="shared" si="6940"/>
        <v/>
      </c>
      <c r="AW1760" s="82" t="str">
        <f t="shared" si="6941"/>
        <v/>
      </c>
      <c r="AX1760" s="82" t="str">
        <f t="shared" si="6942"/>
        <v/>
      </c>
      <c r="AY1760" s="82" t="str">
        <f t="shared" si="6943"/>
        <v/>
      </c>
      <c r="AZ1760" s="82" t="str">
        <f t="shared" si="6944"/>
        <v/>
      </c>
      <c r="BA1760" s="82" t="str">
        <f t="shared" si="6945"/>
        <v/>
      </c>
      <c r="BB1760" s="82" t="str">
        <f t="shared" si="6946"/>
        <v/>
      </c>
      <c r="BC1760" s="82" t="str">
        <f t="shared" si="6947"/>
        <v/>
      </c>
      <c r="BD1760" s="82" t="str">
        <f t="shared" si="6948"/>
        <v/>
      </c>
      <c r="BE1760" s="83" t="str">
        <f t="shared" ref="BE1760:BL1760" si="7200">IF(K1760&lt;&gt;"",$J1760&amp;",","")</f>
        <v/>
      </c>
      <c r="BF1760" s="83" t="str">
        <f t="shared" si="7200"/>
        <v/>
      </c>
      <c r="BG1760" s="83" t="str">
        <f t="shared" si="7200"/>
        <v/>
      </c>
      <c r="BH1760" s="83" t="str">
        <f t="shared" si="7200"/>
        <v/>
      </c>
      <c r="BI1760" s="83" t="str">
        <f t="shared" si="7200"/>
        <v/>
      </c>
      <c r="BJ1760" s="83" t="str">
        <f t="shared" si="7200"/>
        <v/>
      </c>
      <c r="BK1760" s="83" t="str">
        <f t="shared" si="7200"/>
        <v/>
      </c>
      <c r="BL1760" s="83" t="str">
        <f t="shared" si="7200"/>
        <v/>
      </c>
      <c r="BM1760" s="83" t="str">
        <f t="shared" ref="BM1760" si="7201">IF(S1760&lt;&gt;"",$J1760&amp;",","")</f>
        <v/>
      </c>
      <c r="BN1760" s="83" t="str">
        <f t="shared" ref="BN1760" si="7202">IF(T1760&lt;&gt;"",$J1760&amp;",","")</f>
        <v/>
      </c>
      <c r="BO1760" s="78"/>
      <c r="BP1760" s="78"/>
      <c r="BQ1760" s="78"/>
      <c r="BR1760" s="81">
        <f t="shared" ref="BR1760" ca="1" si="7203">IF($A$2="no",INT(RAND()*36+1),INT(RAND()*37))</f>
        <v>34</v>
      </c>
    </row>
    <row r="1761" spans="1:70" x14ac:dyDescent="0.2">
      <c r="A1761" s="95"/>
      <c r="B1761" s="84" t="str">
        <f t="shared" ref="B1761" si="7204">IF(A1761="","",IF(COUNTBLANK(AU1762:BD1762)=10,"DB",AU1762&amp;AV1762&amp;AW1762&amp;AX1762&amp;AY1762&amp;AZ1762&amp;BA1762&amp;BB1762&amp;BC1762&amp;BD1762))</f>
        <v/>
      </c>
      <c r="C1761" s="13" t="str">
        <f t="shared" ref="C1761" si="7205">IF(AR1761="Profit Target","profit target",IF(AS1761="Stop Loss","stop loss",""))</f>
        <v/>
      </c>
      <c r="D1761" s="85" t="str">
        <f t="shared" ref="D1761" si="7206">AO1761</f>
        <v/>
      </c>
      <c r="E1761" s="86" t="str">
        <f t="shared" ref="E1761" si="7207">BE1762&amp;BF1762&amp;BG1762&amp;BH1762&amp;BI1762&amp;BJ1762&amp;BK1762&amp;BL1762&amp;BM1762&amp;BN1762</f>
        <v/>
      </c>
      <c r="F1761" s="86">
        <f t="shared" si="6915"/>
        <v>0</v>
      </c>
      <c r="G1761" s="35" t="str">
        <f>IF(A1760&lt;&gt;"",COUNTIF($F$5:F1761,F1761),"")</f>
        <v/>
      </c>
      <c r="H1761" s="35">
        <f t="shared" si="6545"/>
        <v>1757</v>
      </c>
      <c r="I1761" s="117" t="str">
        <f t="shared" si="6927"/>
        <v/>
      </c>
      <c r="J1761" s="28" t="str">
        <f t="shared" si="6546"/>
        <v/>
      </c>
      <c r="K1761" s="103" t="str">
        <f t="shared" si="6959"/>
        <v/>
      </c>
      <c r="L1761" s="103" t="str">
        <f t="shared" si="6547"/>
        <v/>
      </c>
      <c r="M1761" s="103" t="str">
        <f t="shared" si="6548"/>
        <v/>
      </c>
      <c r="N1761" s="103" t="str">
        <f t="shared" si="6549"/>
        <v/>
      </c>
      <c r="O1761" s="103" t="str">
        <f t="shared" si="6550"/>
        <v/>
      </c>
      <c r="P1761" s="103" t="str">
        <f t="shared" si="6619"/>
        <v/>
      </c>
      <c r="Q1761" s="103" t="str">
        <f t="shared" si="6620"/>
        <v/>
      </c>
      <c r="R1761" s="103" t="str">
        <f t="shared" si="6621"/>
        <v/>
      </c>
      <c r="S1761" s="103" t="str">
        <f t="shared" si="6622"/>
        <v/>
      </c>
      <c r="T1761" s="103" t="str">
        <f t="shared" si="6623"/>
        <v/>
      </c>
      <c r="U1761" s="103" t="str">
        <f t="shared" si="6624"/>
        <v/>
      </c>
      <c r="V1761" s="103" t="str">
        <f t="shared" si="6625"/>
        <v/>
      </c>
      <c r="W1761" s="103" t="str">
        <f t="shared" si="6626"/>
        <v/>
      </c>
      <c r="X1761" s="103" t="str">
        <f t="shared" si="6627"/>
        <v/>
      </c>
      <c r="Y1761" s="103" t="str">
        <f t="shared" si="6628"/>
        <v/>
      </c>
      <c r="Z1761" s="12" t="str">
        <f t="shared" si="6928"/>
        <v/>
      </c>
      <c r="AA1761" s="12" t="str">
        <f t="shared" si="6929"/>
        <v/>
      </c>
      <c r="AB1761" s="12" t="str">
        <f t="shared" si="6930"/>
        <v/>
      </c>
      <c r="AC1761" s="12" t="str">
        <f t="shared" si="6931"/>
        <v/>
      </c>
      <c r="AD1761" s="12" t="str">
        <f t="shared" si="6932"/>
        <v/>
      </c>
      <c r="AE1761" s="12" t="str">
        <f t="shared" si="6933"/>
        <v/>
      </c>
      <c r="AF1761" s="12" t="str">
        <f t="shared" si="6934"/>
        <v/>
      </c>
      <c r="AG1761" s="12" t="str">
        <f t="shared" si="6935"/>
        <v/>
      </c>
      <c r="AH1761" s="12" t="str">
        <f t="shared" si="6936"/>
        <v/>
      </c>
      <c r="AI1761" s="12" t="str">
        <f t="shared" si="6937"/>
        <v/>
      </c>
      <c r="AJ1761" s="12" t="str">
        <f t="shared" si="7132"/>
        <v/>
      </c>
      <c r="AK1761" s="12" t="str">
        <f t="shared" si="7133"/>
        <v/>
      </c>
      <c r="AL1761" s="12" t="str">
        <f t="shared" si="7134"/>
        <v/>
      </c>
      <c r="AM1761" s="12" t="str">
        <f t="shared" si="7135"/>
        <v/>
      </c>
      <c r="AN1761" s="12" t="str">
        <f t="shared" si="7136"/>
        <v/>
      </c>
      <c r="AO1761" s="29" t="str">
        <f t="shared" ref="AO1761" si="7208">IF(A1761&lt;&gt;"",SUM(Z1761:AN1761),"")</f>
        <v/>
      </c>
      <c r="AP1761" s="31" t="str">
        <f t="shared" si="6552"/>
        <v>0</v>
      </c>
      <c r="AQ1761"/>
      <c r="AR1761" s="58">
        <f t="shared" si="6553"/>
        <v>0</v>
      </c>
      <c r="AS1761" s="58">
        <f t="shared" si="6554"/>
        <v>0</v>
      </c>
      <c r="AT1761" s="65">
        <f t="shared" si="6555"/>
        <v>0</v>
      </c>
      <c r="AU1761" s="82" t="str">
        <f t="shared" si="6939"/>
        <v/>
      </c>
      <c r="AV1761" s="82" t="str">
        <f t="shared" si="6940"/>
        <v/>
      </c>
      <c r="AW1761" s="82" t="str">
        <f t="shared" si="6941"/>
        <v/>
      </c>
      <c r="AX1761" s="82" t="str">
        <f t="shared" si="6942"/>
        <v/>
      </c>
      <c r="AY1761" s="82" t="str">
        <f t="shared" si="6943"/>
        <v/>
      </c>
      <c r="AZ1761" s="82" t="str">
        <f t="shared" si="6944"/>
        <v/>
      </c>
      <c r="BA1761" s="82" t="str">
        <f t="shared" si="6945"/>
        <v/>
      </c>
      <c r="BB1761" s="82" t="str">
        <f t="shared" si="6946"/>
        <v/>
      </c>
      <c r="BC1761" s="82" t="str">
        <f t="shared" si="6947"/>
        <v/>
      </c>
      <c r="BD1761" s="82" t="str">
        <f t="shared" si="6948"/>
        <v/>
      </c>
      <c r="BE1761" s="83" t="str">
        <f t="shared" ref="BE1761:BL1761" si="7209">IF(K1761&lt;&gt;"",$J1761&amp;",","")</f>
        <v/>
      </c>
      <c r="BF1761" s="83" t="str">
        <f t="shared" si="7209"/>
        <v/>
      </c>
      <c r="BG1761" s="83" t="str">
        <f t="shared" si="7209"/>
        <v/>
      </c>
      <c r="BH1761" s="83" t="str">
        <f t="shared" si="7209"/>
        <v/>
      </c>
      <c r="BI1761" s="83" t="str">
        <f t="shared" si="7209"/>
        <v/>
      </c>
      <c r="BJ1761" s="83" t="str">
        <f t="shared" si="7209"/>
        <v/>
      </c>
      <c r="BK1761" s="83" t="str">
        <f t="shared" si="7209"/>
        <v/>
      </c>
      <c r="BL1761" s="83" t="str">
        <f t="shared" si="7209"/>
        <v/>
      </c>
      <c r="BM1761" s="83" t="str">
        <f t="shared" ref="BM1761" si="7210">IF(S1761&lt;&gt;"",$J1761&amp;",","")</f>
        <v/>
      </c>
      <c r="BN1761" s="83" t="str">
        <f t="shared" ref="BN1761" si="7211">IF(T1761&lt;&gt;"",$J1761&amp;",","")</f>
        <v/>
      </c>
      <c r="BO1761" s="78"/>
      <c r="BP1761" s="78"/>
      <c r="BQ1761" s="78"/>
      <c r="BR1761" s="81">
        <f t="shared" ref="BR1761" ca="1" si="7212">IF($A$2="no",INT(RAND()*36+1),INT(RAND()*37))</f>
        <v>29</v>
      </c>
    </row>
    <row r="1762" spans="1:70" x14ac:dyDescent="0.2">
      <c r="A1762" s="95"/>
      <c r="B1762" s="84" t="str">
        <f t="shared" ref="B1762" si="7213">IF(A1762="","",IF(COUNTBLANK(AU1763:BD1763)=10,"DB",AU1763&amp;AV1763&amp;AW1763&amp;AX1763&amp;AY1763&amp;AZ1763&amp;BA1763&amp;BB1763&amp;BC1763&amp;BD1763))</f>
        <v/>
      </c>
      <c r="C1762" s="13" t="str">
        <f t="shared" ref="C1762" si="7214">IF(AR1762="Profit Target","profit target",IF(AS1762="Stop Loss","stop loss",""))</f>
        <v/>
      </c>
      <c r="D1762" s="85" t="str">
        <f t="shared" ref="D1762" si="7215">AO1762</f>
        <v/>
      </c>
      <c r="E1762" s="86" t="str">
        <f t="shared" ref="E1762" si="7216">BE1763&amp;BF1763&amp;BG1763&amp;BH1763&amp;BI1763&amp;BJ1763&amp;BK1763&amp;BL1763&amp;BM1763&amp;BN1763</f>
        <v/>
      </c>
      <c r="F1762" s="86">
        <f t="shared" si="6915"/>
        <v>0</v>
      </c>
      <c r="G1762" s="35" t="str">
        <f>IF(A1761&lt;&gt;"",COUNTIF($F$5:F1762,F1762),"")</f>
        <v/>
      </c>
      <c r="H1762" s="35">
        <f t="shared" ref="H1762:H1825" si="7217">IF(AND(AO1761&gt;0,G1761&gt;=H1761),H1761+1,H1761)</f>
        <v>1758</v>
      </c>
      <c r="I1762" s="117" t="str">
        <f t="shared" si="6927"/>
        <v/>
      </c>
      <c r="J1762" s="28" t="str">
        <f t="shared" ref="J1762:J1825" si="7218">IF(A1761&lt;&gt;"",IF($P$3=2,1,IF(AND($P$3=1,H1762&gt;H1761),J1761+1,J1761)),"")</f>
        <v/>
      </c>
      <c r="K1762" s="103" t="str">
        <f t="shared" si="6959"/>
        <v/>
      </c>
      <c r="L1762" s="103" t="str">
        <f t="shared" ref="L1762:L1825" si="7219">IF($A1761&lt;&gt;"",IF(OR($AR1761&lt;&gt;0,$AS1761&lt;&gt;0),"",IF(H1762&lt;&gt;H1761,"",IF(AND(L1761&lt;&gt;"",L1761&lt;&gt;I1761),L1761,IF(AND(I1761&lt;&gt;K1762,G1761&gt;=H1761),I1761,"")))),"")</f>
        <v/>
      </c>
      <c r="M1762" s="103" t="str">
        <f t="shared" ref="M1762:M1825" si="7220">IF(A1761&lt;&gt;"",IF(OR($AR1761&lt;&gt;0,$AS1761&lt;&gt;0),"",IF(H1761&lt;&gt;H1762,"",IF(AP1761&lt;=$P$2,"",IF(AND(M1761&lt;&gt;"",M1761&lt;&gt;I1761),M1761,IF(AND(I1761&lt;&gt;L1762,I1761&lt;&gt;K1762,G1761&gt;=H1761),I1761,""))))),"")</f>
        <v/>
      </c>
      <c r="N1762" s="103" t="str">
        <f t="shared" ref="N1762:N1825" si="7221">IF(AP1761&gt;=$P$1,"",IF(AP1761&lt;=$P$2,"",IF(H1761&lt;&gt;H1762,"",IF(AND(N1761&lt;&gt;"",N1761&lt;&gt;I1761),N1761,IF(AND(I1761&lt;&gt;M1762,I1761&lt;&gt;L1762,I1761&lt;&gt;K1762,G1761&gt;=H1761),I1761,"")))))</f>
        <v/>
      </c>
      <c r="O1762" s="103" t="str">
        <f t="shared" ref="O1762:O1825" si="7222">IF(AP1761&gt;=$P$1,"",IF(AP1761&lt;=$P$2,"",IF(H1761&lt;&gt;H1762,"",IF(AND(O1761&lt;&gt;"",O1761&lt;&gt;I1761),O1761,IF(AND(I1761&lt;&gt;M1762,I1761&lt;&gt;L1762,I1761&lt;&gt;K1762,I1761&lt;&gt;N1762,G1761&gt;=H1761),I1761,"")))))</f>
        <v/>
      </c>
      <c r="P1762" s="103" t="str">
        <f t="shared" si="6619"/>
        <v/>
      </c>
      <c r="Q1762" s="103" t="str">
        <f t="shared" si="6620"/>
        <v/>
      </c>
      <c r="R1762" s="103" t="str">
        <f t="shared" si="6621"/>
        <v/>
      </c>
      <c r="S1762" s="103" t="str">
        <f t="shared" si="6622"/>
        <v/>
      </c>
      <c r="T1762" s="103" t="str">
        <f t="shared" si="6623"/>
        <v/>
      </c>
      <c r="U1762" s="103" t="str">
        <f t="shared" si="6624"/>
        <v/>
      </c>
      <c r="V1762" s="103" t="str">
        <f t="shared" si="6625"/>
        <v/>
      </c>
      <c r="W1762" s="103" t="str">
        <f t="shared" si="6626"/>
        <v/>
      </c>
      <c r="X1762" s="103" t="str">
        <f t="shared" si="6627"/>
        <v/>
      </c>
      <c r="Y1762" s="103" t="str">
        <f t="shared" si="6628"/>
        <v/>
      </c>
      <c r="Z1762" s="12" t="str">
        <f t="shared" si="6928"/>
        <v/>
      </c>
      <c r="AA1762" s="12" t="str">
        <f t="shared" si="6929"/>
        <v/>
      </c>
      <c r="AB1762" s="12" t="str">
        <f t="shared" si="6930"/>
        <v/>
      </c>
      <c r="AC1762" s="12" t="str">
        <f t="shared" si="6931"/>
        <v/>
      </c>
      <c r="AD1762" s="12" t="str">
        <f t="shared" si="6932"/>
        <v/>
      </c>
      <c r="AE1762" s="12" t="str">
        <f t="shared" si="6933"/>
        <v/>
      </c>
      <c r="AF1762" s="12" t="str">
        <f t="shared" si="6934"/>
        <v/>
      </c>
      <c r="AG1762" s="12" t="str">
        <f t="shared" si="6935"/>
        <v/>
      </c>
      <c r="AH1762" s="12" t="str">
        <f t="shared" si="6936"/>
        <v/>
      </c>
      <c r="AI1762" s="12" t="str">
        <f t="shared" si="6937"/>
        <v/>
      </c>
      <c r="AJ1762" s="12" t="str">
        <f t="shared" si="7132"/>
        <v/>
      </c>
      <c r="AK1762" s="12" t="str">
        <f t="shared" si="7133"/>
        <v/>
      </c>
      <c r="AL1762" s="12" t="str">
        <f t="shared" si="7134"/>
        <v/>
      </c>
      <c r="AM1762" s="12" t="str">
        <f t="shared" si="7135"/>
        <v/>
      </c>
      <c r="AN1762" s="12" t="str">
        <f t="shared" si="7136"/>
        <v/>
      </c>
      <c r="AO1762" s="29" t="str">
        <f t="shared" ref="AO1762" si="7223">IF(A1762&lt;&gt;"",SUM(Z1762:AN1762),"")</f>
        <v/>
      </c>
      <c r="AP1762" s="31" t="str">
        <f t="shared" ref="AP1762:AP1825" si="7224">IF(A1762&lt;&gt;"",AO1762+AP1761,"0")</f>
        <v>0</v>
      </c>
      <c r="AQ1762"/>
      <c r="AR1762" s="58">
        <f t="shared" ref="AR1762:AR1825" si="7225">IF($A1762&lt;&gt;"",IF(AR1761&lt;&gt;0,AR1761,IF(AND(AP1762&gt;0,H1762&gt;=$AT$2),"Profit Target",IF(AP1762&gt;=$P$1,"Profit Target",0))),0)</f>
        <v>0</v>
      </c>
      <c r="AS1762" s="58">
        <f t="shared" ref="AS1762:AS1825" si="7226">IF($A1762&lt;&gt;"",IF(AS1761&lt;&gt;0,AS1761,IF(AND($AP1762&lt;0,H1762&gt;=$AT$2),"Stop Loss",IF(AP1762&lt;=$P$2,"Stop Loss",0))),0)</f>
        <v>0</v>
      </c>
      <c r="AT1762" s="65">
        <f t="shared" ref="AT1762:AT1825" si="7227">IF(AQ1762&gt;AT1761,AQ1762,AT1761)</f>
        <v>0</v>
      </c>
      <c r="AU1762" s="82" t="str">
        <f t="shared" si="6939"/>
        <v/>
      </c>
      <c r="AV1762" s="82" t="str">
        <f t="shared" si="6940"/>
        <v/>
      </c>
      <c r="AW1762" s="82" t="str">
        <f t="shared" si="6941"/>
        <v/>
      </c>
      <c r="AX1762" s="82" t="str">
        <f t="shared" si="6942"/>
        <v/>
      </c>
      <c r="AY1762" s="82" t="str">
        <f t="shared" si="6943"/>
        <v/>
      </c>
      <c r="AZ1762" s="82" t="str">
        <f t="shared" si="6944"/>
        <v/>
      </c>
      <c r="BA1762" s="82" t="str">
        <f t="shared" si="6945"/>
        <v/>
      </c>
      <c r="BB1762" s="82" t="str">
        <f t="shared" si="6946"/>
        <v/>
      </c>
      <c r="BC1762" s="82" t="str">
        <f t="shared" si="6947"/>
        <v/>
      </c>
      <c r="BD1762" s="82" t="str">
        <f t="shared" si="6948"/>
        <v/>
      </c>
      <c r="BE1762" s="83" t="str">
        <f t="shared" ref="BE1762:BL1762" si="7228">IF(K1762&lt;&gt;"",$J1762&amp;",","")</f>
        <v/>
      </c>
      <c r="BF1762" s="83" t="str">
        <f t="shared" si="7228"/>
        <v/>
      </c>
      <c r="BG1762" s="83" t="str">
        <f t="shared" si="7228"/>
        <v/>
      </c>
      <c r="BH1762" s="83" t="str">
        <f t="shared" si="7228"/>
        <v/>
      </c>
      <c r="BI1762" s="83" t="str">
        <f t="shared" si="7228"/>
        <v/>
      </c>
      <c r="BJ1762" s="83" t="str">
        <f t="shared" si="7228"/>
        <v/>
      </c>
      <c r="BK1762" s="83" t="str">
        <f t="shared" si="7228"/>
        <v/>
      </c>
      <c r="BL1762" s="83" t="str">
        <f t="shared" si="7228"/>
        <v/>
      </c>
      <c r="BM1762" s="83" t="str">
        <f t="shared" ref="BM1762" si="7229">IF(S1762&lt;&gt;"",$J1762&amp;",","")</f>
        <v/>
      </c>
      <c r="BN1762" s="83" t="str">
        <f t="shared" ref="BN1762" si="7230">IF(T1762&lt;&gt;"",$J1762&amp;",","")</f>
        <v/>
      </c>
      <c r="BO1762" s="78"/>
      <c r="BP1762" s="78"/>
      <c r="BQ1762" s="78"/>
      <c r="BR1762" s="81">
        <f t="shared" ref="BR1762" ca="1" si="7231">IF($A$2="no",INT(RAND()*36+1),INT(RAND()*37))</f>
        <v>5</v>
      </c>
    </row>
    <row r="1763" spans="1:70" x14ac:dyDescent="0.2">
      <c r="A1763" s="95"/>
      <c r="B1763" s="84" t="str">
        <f t="shared" ref="B1763" si="7232">IF(A1763="","",IF(COUNTBLANK(AU1764:BD1764)=10,"DB",AU1764&amp;AV1764&amp;AW1764&amp;AX1764&amp;AY1764&amp;AZ1764&amp;BA1764&amp;BB1764&amp;BC1764&amp;BD1764))</f>
        <v/>
      </c>
      <c r="C1763" s="13" t="str">
        <f t="shared" ref="C1763" si="7233">IF(AR1763="Profit Target","profit target",IF(AS1763="Stop Loss","stop loss",""))</f>
        <v/>
      </c>
      <c r="D1763" s="85" t="str">
        <f t="shared" ref="D1763" si="7234">AO1763</f>
        <v/>
      </c>
      <c r="E1763" s="86" t="str">
        <f t="shared" ref="E1763" si="7235">BE1764&amp;BF1764&amp;BG1764&amp;BH1764&amp;BI1764&amp;BJ1764&amp;BK1764&amp;BL1764&amp;BM1764&amp;BN1764</f>
        <v/>
      </c>
      <c r="F1763" s="86">
        <f t="shared" si="6915"/>
        <v>0</v>
      </c>
      <c r="G1763" s="35" t="str">
        <f>IF(A1762&lt;&gt;"",COUNTIF($F$5:F1763,F1763),"")</f>
        <v/>
      </c>
      <c r="H1763" s="35">
        <f t="shared" si="7217"/>
        <v>1759</v>
      </c>
      <c r="I1763" s="117" t="str">
        <f t="shared" si="6927"/>
        <v/>
      </c>
      <c r="J1763" s="28" t="str">
        <f t="shared" si="7218"/>
        <v/>
      </c>
      <c r="K1763" s="103" t="str">
        <f t="shared" si="6959"/>
        <v/>
      </c>
      <c r="L1763" s="103" t="str">
        <f t="shared" si="7219"/>
        <v/>
      </c>
      <c r="M1763" s="103" t="str">
        <f t="shared" si="7220"/>
        <v/>
      </c>
      <c r="N1763" s="103" t="str">
        <f t="shared" si="7221"/>
        <v/>
      </c>
      <c r="O1763" s="103" t="str">
        <f t="shared" si="7222"/>
        <v/>
      </c>
      <c r="P1763" s="103" t="str">
        <f t="shared" si="6619"/>
        <v/>
      </c>
      <c r="Q1763" s="103" t="str">
        <f t="shared" si="6620"/>
        <v/>
      </c>
      <c r="R1763" s="103" t="str">
        <f t="shared" si="6621"/>
        <v/>
      </c>
      <c r="S1763" s="103" t="str">
        <f t="shared" si="6622"/>
        <v/>
      </c>
      <c r="T1763" s="103" t="str">
        <f t="shared" si="6623"/>
        <v/>
      </c>
      <c r="U1763" s="103" t="str">
        <f t="shared" si="6624"/>
        <v/>
      </c>
      <c r="V1763" s="103" t="str">
        <f t="shared" si="6625"/>
        <v/>
      </c>
      <c r="W1763" s="103" t="str">
        <f t="shared" si="6626"/>
        <v/>
      </c>
      <c r="X1763" s="103" t="str">
        <f t="shared" si="6627"/>
        <v/>
      </c>
      <c r="Y1763" s="103" t="str">
        <f t="shared" si="6628"/>
        <v/>
      </c>
      <c r="Z1763" s="12" t="str">
        <f t="shared" si="6928"/>
        <v/>
      </c>
      <c r="AA1763" s="12" t="str">
        <f t="shared" si="6929"/>
        <v/>
      </c>
      <c r="AB1763" s="12" t="str">
        <f t="shared" si="6930"/>
        <v/>
      </c>
      <c r="AC1763" s="12" t="str">
        <f t="shared" si="6931"/>
        <v/>
      </c>
      <c r="AD1763" s="12" t="str">
        <f t="shared" si="6932"/>
        <v/>
      </c>
      <c r="AE1763" s="12" t="str">
        <f t="shared" si="6933"/>
        <v/>
      </c>
      <c r="AF1763" s="12" t="str">
        <f t="shared" si="6934"/>
        <v/>
      </c>
      <c r="AG1763" s="12" t="str">
        <f t="shared" si="6935"/>
        <v/>
      </c>
      <c r="AH1763" s="12" t="str">
        <f t="shared" si="6936"/>
        <v/>
      </c>
      <c r="AI1763" s="12" t="str">
        <f t="shared" si="6937"/>
        <v/>
      </c>
      <c r="AJ1763" s="12" t="str">
        <f t="shared" si="7132"/>
        <v/>
      </c>
      <c r="AK1763" s="12" t="str">
        <f t="shared" si="7133"/>
        <v/>
      </c>
      <c r="AL1763" s="12" t="str">
        <f t="shared" si="7134"/>
        <v/>
      </c>
      <c r="AM1763" s="12" t="str">
        <f t="shared" si="7135"/>
        <v/>
      </c>
      <c r="AN1763" s="12" t="str">
        <f t="shared" si="7136"/>
        <v/>
      </c>
      <c r="AO1763" s="29" t="str">
        <f t="shared" ref="AO1763" si="7236">IF(A1763&lt;&gt;"",SUM(Z1763:AN1763),"")</f>
        <v/>
      </c>
      <c r="AP1763" s="31" t="str">
        <f t="shared" si="7224"/>
        <v>0</v>
      </c>
      <c r="AQ1763"/>
      <c r="AR1763" s="58">
        <f t="shared" si="7225"/>
        <v>0</v>
      </c>
      <c r="AS1763" s="58">
        <f t="shared" si="7226"/>
        <v>0</v>
      </c>
      <c r="AT1763" s="65">
        <f t="shared" si="7227"/>
        <v>0</v>
      </c>
      <c r="AU1763" s="82" t="str">
        <f t="shared" si="6939"/>
        <v/>
      </c>
      <c r="AV1763" s="82" t="str">
        <f t="shared" si="6940"/>
        <v/>
      </c>
      <c r="AW1763" s="82" t="str">
        <f t="shared" si="6941"/>
        <v/>
      </c>
      <c r="AX1763" s="82" t="str">
        <f t="shared" si="6942"/>
        <v/>
      </c>
      <c r="AY1763" s="82" t="str">
        <f t="shared" si="6943"/>
        <v/>
      </c>
      <c r="AZ1763" s="82" t="str">
        <f t="shared" si="6944"/>
        <v/>
      </c>
      <c r="BA1763" s="82" t="str">
        <f t="shared" si="6945"/>
        <v/>
      </c>
      <c r="BB1763" s="82" t="str">
        <f t="shared" si="6946"/>
        <v/>
      </c>
      <c r="BC1763" s="82" t="str">
        <f t="shared" si="6947"/>
        <v/>
      </c>
      <c r="BD1763" s="82" t="str">
        <f t="shared" si="6948"/>
        <v/>
      </c>
      <c r="BE1763" s="83" t="str">
        <f t="shared" ref="BE1763:BL1763" si="7237">IF(K1763&lt;&gt;"",$J1763&amp;",","")</f>
        <v/>
      </c>
      <c r="BF1763" s="83" t="str">
        <f t="shared" si="7237"/>
        <v/>
      </c>
      <c r="BG1763" s="83" t="str">
        <f t="shared" si="7237"/>
        <v/>
      </c>
      <c r="BH1763" s="83" t="str">
        <f t="shared" si="7237"/>
        <v/>
      </c>
      <c r="BI1763" s="83" t="str">
        <f t="shared" si="7237"/>
        <v/>
      </c>
      <c r="BJ1763" s="83" t="str">
        <f t="shared" si="7237"/>
        <v/>
      </c>
      <c r="BK1763" s="83" t="str">
        <f t="shared" si="7237"/>
        <v/>
      </c>
      <c r="BL1763" s="83" t="str">
        <f t="shared" si="7237"/>
        <v/>
      </c>
      <c r="BM1763" s="83" t="str">
        <f t="shared" ref="BM1763" si="7238">IF(S1763&lt;&gt;"",$J1763&amp;",","")</f>
        <v/>
      </c>
      <c r="BN1763" s="83" t="str">
        <f t="shared" ref="BN1763" si="7239">IF(T1763&lt;&gt;"",$J1763&amp;",","")</f>
        <v/>
      </c>
      <c r="BO1763" s="78"/>
      <c r="BP1763" s="78"/>
      <c r="BQ1763" s="78"/>
      <c r="BR1763" s="81">
        <f t="shared" ref="BR1763" ca="1" si="7240">IF($A$2="no",INT(RAND()*36+1),INT(RAND()*37))</f>
        <v>13</v>
      </c>
    </row>
    <row r="1764" spans="1:70" x14ac:dyDescent="0.2">
      <c r="A1764" s="95"/>
      <c r="B1764" s="84" t="str">
        <f t="shared" ref="B1764" si="7241">IF(A1764="","",IF(COUNTBLANK(AU1765:BD1765)=10,"DB",AU1765&amp;AV1765&amp;AW1765&amp;AX1765&amp;AY1765&amp;AZ1765&amp;BA1765&amp;BB1765&amp;BC1765&amp;BD1765))</f>
        <v/>
      </c>
      <c r="C1764" s="13" t="str">
        <f t="shared" ref="C1764" si="7242">IF(AR1764="Profit Target","profit target",IF(AS1764="Stop Loss","stop loss",""))</f>
        <v/>
      </c>
      <c r="D1764" s="85" t="str">
        <f t="shared" ref="D1764" si="7243">AO1764</f>
        <v/>
      </c>
      <c r="E1764" s="86" t="str">
        <f t="shared" ref="E1764" si="7244">BE1765&amp;BF1765&amp;BG1765&amp;BH1765&amp;BI1765&amp;BJ1765&amp;BK1765&amp;BL1765&amp;BM1765&amp;BN1765</f>
        <v/>
      </c>
      <c r="F1764" s="86">
        <f t="shared" si="6915"/>
        <v>0</v>
      </c>
      <c r="G1764" s="35" t="str">
        <f>IF(A1763&lt;&gt;"",COUNTIF($F$5:F1764,F1764),"")</f>
        <v/>
      </c>
      <c r="H1764" s="35">
        <f t="shared" si="7217"/>
        <v>1760</v>
      </c>
      <c r="I1764" s="117" t="str">
        <f t="shared" si="6927"/>
        <v/>
      </c>
      <c r="J1764" s="28" t="str">
        <f t="shared" si="7218"/>
        <v/>
      </c>
      <c r="K1764" s="103" t="str">
        <f t="shared" si="6959"/>
        <v/>
      </c>
      <c r="L1764" s="103" t="str">
        <f t="shared" si="7219"/>
        <v/>
      </c>
      <c r="M1764" s="103" t="str">
        <f t="shared" si="7220"/>
        <v/>
      </c>
      <c r="N1764" s="103" t="str">
        <f t="shared" si="7221"/>
        <v/>
      </c>
      <c r="O1764" s="103" t="str">
        <f t="shared" si="7222"/>
        <v/>
      </c>
      <c r="P1764" s="103" t="str">
        <f t="shared" si="6619"/>
        <v/>
      </c>
      <c r="Q1764" s="103" t="str">
        <f t="shared" si="6620"/>
        <v/>
      </c>
      <c r="R1764" s="103" t="str">
        <f t="shared" si="6621"/>
        <v/>
      </c>
      <c r="S1764" s="103" t="str">
        <f t="shared" si="6622"/>
        <v/>
      </c>
      <c r="T1764" s="103" t="str">
        <f t="shared" si="6623"/>
        <v/>
      </c>
      <c r="U1764" s="103" t="str">
        <f t="shared" si="6624"/>
        <v/>
      </c>
      <c r="V1764" s="103" t="str">
        <f t="shared" si="6625"/>
        <v/>
      </c>
      <c r="W1764" s="103" t="str">
        <f t="shared" si="6626"/>
        <v/>
      </c>
      <c r="X1764" s="103" t="str">
        <f t="shared" si="6627"/>
        <v/>
      </c>
      <c r="Y1764" s="103" t="str">
        <f t="shared" si="6628"/>
        <v/>
      </c>
      <c r="Z1764" s="12" t="str">
        <f t="shared" si="6928"/>
        <v/>
      </c>
      <c r="AA1764" s="12" t="str">
        <f t="shared" si="6929"/>
        <v/>
      </c>
      <c r="AB1764" s="12" t="str">
        <f t="shared" si="6930"/>
        <v/>
      </c>
      <c r="AC1764" s="12" t="str">
        <f t="shared" si="6931"/>
        <v/>
      </c>
      <c r="AD1764" s="12" t="str">
        <f t="shared" si="6932"/>
        <v/>
      </c>
      <c r="AE1764" s="12" t="str">
        <f t="shared" si="6933"/>
        <v/>
      </c>
      <c r="AF1764" s="12" t="str">
        <f t="shared" si="6934"/>
        <v/>
      </c>
      <c r="AG1764" s="12" t="str">
        <f t="shared" si="6935"/>
        <v/>
      </c>
      <c r="AH1764" s="12" t="str">
        <f t="shared" si="6936"/>
        <v/>
      </c>
      <c r="AI1764" s="12" t="str">
        <f t="shared" si="6937"/>
        <v/>
      </c>
      <c r="AJ1764" s="12" t="str">
        <f t="shared" si="7132"/>
        <v/>
      </c>
      <c r="AK1764" s="12" t="str">
        <f t="shared" si="7133"/>
        <v/>
      </c>
      <c r="AL1764" s="12" t="str">
        <f t="shared" si="7134"/>
        <v/>
      </c>
      <c r="AM1764" s="12" t="str">
        <f t="shared" si="7135"/>
        <v/>
      </c>
      <c r="AN1764" s="12" t="str">
        <f t="shared" si="7136"/>
        <v/>
      </c>
      <c r="AO1764" s="29" t="str">
        <f t="shared" ref="AO1764" si="7245">IF(A1764&lt;&gt;"",SUM(Z1764:AN1764),"")</f>
        <v/>
      </c>
      <c r="AP1764" s="31" t="str">
        <f t="shared" si="7224"/>
        <v>0</v>
      </c>
      <c r="AQ1764"/>
      <c r="AR1764" s="58">
        <f t="shared" si="7225"/>
        <v>0</v>
      </c>
      <c r="AS1764" s="58">
        <f t="shared" si="7226"/>
        <v>0</v>
      </c>
      <c r="AT1764" s="65">
        <f t="shared" si="7227"/>
        <v>0</v>
      </c>
      <c r="AU1764" s="82" t="str">
        <f t="shared" si="6939"/>
        <v/>
      </c>
      <c r="AV1764" s="82" t="str">
        <f t="shared" si="6940"/>
        <v/>
      </c>
      <c r="AW1764" s="82" t="str">
        <f t="shared" si="6941"/>
        <v/>
      </c>
      <c r="AX1764" s="82" t="str">
        <f t="shared" si="6942"/>
        <v/>
      </c>
      <c r="AY1764" s="82" t="str">
        <f t="shared" si="6943"/>
        <v/>
      </c>
      <c r="AZ1764" s="82" t="str">
        <f t="shared" si="6944"/>
        <v/>
      </c>
      <c r="BA1764" s="82" t="str">
        <f t="shared" si="6945"/>
        <v/>
      </c>
      <c r="BB1764" s="82" t="str">
        <f t="shared" si="6946"/>
        <v/>
      </c>
      <c r="BC1764" s="82" t="str">
        <f t="shared" si="6947"/>
        <v/>
      </c>
      <c r="BD1764" s="82" t="str">
        <f t="shared" si="6948"/>
        <v/>
      </c>
      <c r="BE1764" s="83" t="str">
        <f t="shared" ref="BE1764:BL1764" si="7246">IF(K1764&lt;&gt;"",$J1764&amp;",","")</f>
        <v/>
      </c>
      <c r="BF1764" s="83" t="str">
        <f t="shared" si="7246"/>
        <v/>
      </c>
      <c r="BG1764" s="83" t="str">
        <f t="shared" si="7246"/>
        <v/>
      </c>
      <c r="BH1764" s="83" t="str">
        <f t="shared" si="7246"/>
        <v/>
      </c>
      <c r="BI1764" s="83" t="str">
        <f t="shared" si="7246"/>
        <v/>
      </c>
      <c r="BJ1764" s="83" t="str">
        <f t="shared" si="7246"/>
        <v/>
      </c>
      <c r="BK1764" s="83" t="str">
        <f t="shared" si="7246"/>
        <v/>
      </c>
      <c r="BL1764" s="83" t="str">
        <f t="shared" si="7246"/>
        <v/>
      </c>
      <c r="BM1764" s="83" t="str">
        <f t="shared" ref="BM1764" si="7247">IF(S1764&lt;&gt;"",$J1764&amp;",","")</f>
        <v/>
      </c>
      <c r="BN1764" s="83" t="str">
        <f t="shared" ref="BN1764" si="7248">IF(T1764&lt;&gt;"",$J1764&amp;",","")</f>
        <v/>
      </c>
      <c r="BO1764" s="78"/>
      <c r="BP1764" s="78"/>
      <c r="BQ1764" s="78"/>
      <c r="BR1764" s="81">
        <f t="shared" ref="BR1764" ca="1" si="7249">IF($A$2="no",INT(RAND()*36+1),INT(RAND()*37))</f>
        <v>32</v>
      </c>
    </row>
    <row r="1765" spans="1:70" x14ac:dyDescent="0.2">
      <c r="A1765" s="95"/>
      <c r="B1765" s="84" t="str">
        <f t="shared" ref="B1765" si="7250">IF(A1765="","",IF(COUNTBLANK(AU1766:BD1766)=10,"DB",AU1766&amp;AV1766&amp;AW1766&amp;AX1766&amp;AY1766&amp;AZ1766&amp;BA1766&amp;BB1766&amp;BC1766&amp;BD1766))</f>
        <v/>
      </c>
      <c r="C1765" s="13" t="str">
        <f t="shared" ref="C1765" si="7251">IF(AR1765="Profit Target","profit target",IF(AS1765="Stop Loss","stop loss",""))</f>
        <v/>
      </c>
      <c r="D1765" s="85" t="str">
        <f t="shared" ref="D1765" si="7252">AO1765</f>
        <v/>
      </c>
      <c r="E1765" s="86" t="str">
        <f t="shared" ref="E1765" si="7253">BE1766&amp;BF1766&amp;BG1766&amp;BH1766&amp;BI1766&amp;BJ1766&amp;BK1766&amp;BL1766&amp;BM1766&amp;BN1766</f>
        <v/>
      </c>
      <c r="F1765" s="86">
        <f t="shared" si="6915"/>
        <v>0</v>
      </c>
      <c r="G1765" s="35" t="str">
        <f>IF(A1764&lt;&gt;"",COUNTIF($F$5:F1765,F1765),"")</f>
        <v/>
      </c>
      <c r="H1765" s="35">
        <f t="shared" si="7217"/>
        <v>1761</v>
      </c>
      <c r="I1765" s="117" t="str">
        <f t="shared" si="6927"/>
        <v/>
      </c>
      <c r="J1765" s="28" t="str">
        <f t="shared" si="7218"/>
        <v/>
      </c>
      <c r="K1765" s="103" t="str">
        <f t="shared" si="6959"/>
        <v/>
      </c>
      <c r="L1765" s="103" t="str">
        <f t="shared" si="7219"/>
        <v/>
      </c>
      <c r="M1765" s="103" t="str">
        <f t="shared" si="7220"/>
        <v/>
      </c>
      <c r="N1765" s="103" t="str">
        <f t="shared" si="7221"/>
        <v/>
      </c>
      <c r="O1765" s="103" t="str">
        <f t="shared" si="7222"/>
        <v/>
      </c>
      <c r="P1765" s="103" t="str">
        <f t="shared" si="6619"/>
        <v/>
      </c>
      <c r="Q1765" s="103" t="str">
        <f t="shared" si="6620"/>
        <v/>
      </c>
      <c r="R1765" s="103" t="str">
        <f t="shared" si="6621"/>
        <v/>
      </c>
      <c r="S1765" s="103" t="str">
        <f t="shared" si="6622"/>
        <v/>
      </c>
      <c r="T1765" s="103" t="str">
        <f t="shared" si="6623"/>
        <v/>
      </c>
      <c r="U1765" s="103" t="str">
        <f t="shared" si="6624"/>
        <v/>
      </c>
      <c r="V1765" s="103" t="str">
        <f t="shared" si="6625"/>
        <v/>
      </c>
      <c r="W1765" s="103" t="str">
        <f t="shared" si="6626"/>
        <v/>
      </c>
      <c r="X1765" s="103" t="str">
        <f t="shared" si="6627"/>
        <v/>
      </c>
      <c r="Y1765" s="103" t="str">
        <f t="shared" si="6628"/>
        <v/>
      </c>
      <c r="Z1765" s="12" t="str">
        <f t="shared" si="6928"/>
        <v/>
      </c>
      <c r="AA1765" s="12" t="str">
        <f t="shared" si="6929"/>
        <v/>
      </c>
      <c r="AB1765" s="12" t="str">
        <f t="shared" si="6930"/>
        <v/>
      </c>
      <c r="AC1765" s="12" t="str">
        <f t="shared" si="6931"/>
        <v/>
      </c>
      <c r="AD1765" s="12" t="str">
        <f t="shared" si="6932"/>
        <v/>
      </c>
      <c r="AE1765" s="12" t="str">
        <f t="shared" si="6933"/>
        <v/>
      </c>
      <c r="AF1765" s="12" t="str">
        <f t="shared" si="6934"/>
        <v/>
      </c>
      <c r="AG1765" s="12" t="str">
        <f t="shared" si="6935"/>
        <v/>
      </c>
      <c r="AH1765" s="12" t="str">
        <f t="shared" si="6936"/>
        <v/>
      </c>
      <c r="AI1765" s="12" t="str">
        <f t="shared" si="6937"/>
        <v/>
      </c>
      <c r="AJ1765" s="12" t="str">
        <f t="shared" si="7132"/>
        <v/>
      </c>
      <c r="AK1765" s="12" t="str">
        <f t="shared" si="7133"/>
        <v/>
      </c>
      <c r="AL1765" s="12" t="str">
        <f t="shared" si="7134"/>
        <v/>
      </c>
      <c r="AM1765" s="12" t="str">
        <f t="shared" si="7135"/>
        <v/>
      </c>
      <c r="AN1765" s="12" t="str">
        <f t="shared" si="7136"/>
        <v/>
      </c>
      <c r="AO1765" s="29" t="str">
        <f t="shared" ref="AO1765" si="7254">IF(A1765&lt;&gt;"",SUM(Z1765:AN1765),"")</f>
        <v/>
      </c>
      <c r="AP1765" s="31" t="str">
        <f t="shared" si="7224"/>
        <v>0</v>
      </c>
      <c r="AQ1765"/>
      <c r="AR1765" s="58">
        <f t="shared" si="7225"/>
        <v>0</v>
      </c>
      <c r="AS1765" s="58">
        <f t="shared" si="7226"/>
        <v>0</v>
      </c>
      <c r="AT1765" s="65">
        <f t="shared" si="7227"/>
        <v>0</v>
      </c>
      <c r="AU1765" s="82" t="str">
        <f t="shared" si="6939"/>
        <v/>
      </c>
      <c r="AV1765" s="82" t="str">
        <f t="shared" si="6940"/>
        <v/>
      </c>
      <c r="AW1765" s="82" t="str">
        <f t="shared" si="6941"/>
        <v/>
      </c>
      <c r="AX1765" s="82" t="str">
        <f t="shared" si="6942"/>
        <v/>
      </c>
      <c r="AY1765" s="82" t="str">
        <f t="shared" si="6943"/>
        <v/>
      </c>
      <c r="AZ1765" s="82" t="str">
        <f t="shared" si="6944"/>
        <v/>
      </c>
      <c r="BA1765" s="82" t="str">
        <f t="shared" si="6945"/>
        <v/>
      </c>
      <c r="BB1765" s="82" t="str">
        <f t="shared" si="6946"/>
        <v/>
      </c>
      <c r="BC1765" s="82" t="str">
        <f t="shared" si="6947"/>
        <v/>
      </c>
      <c r="BD1765" s="82" t="str">
        <f t="shared" si="6948"/>
        <v/>
      </c>
      <c r="BE1765" s="83" t="str">
        <f t="shared" ref="BE1765:BL1765" si="7255">IF(K1765&lt;&gt;"",$J1765&amp;",","")</f>
        <v/>
      </c>
      <c r="BF1765" s="83" t="str">
        <f t="shared" si="7255"/>
        <v/>
      </c>
      <c r="BG1765" s="83" t="str">
        <f t="shared" si="7255"/>
        <v/>
      </c>
      <c r="BH1765" s="83" t="str">
        <f t="shared" si="7255"/>
        <v/>
      </c>
      <c r="BI1765" s="83" t="str">
        <f t="shared" si="7255"/>
        <v/>
      </c>
      <c r="BJ1765" s="83" t="str">
        <f t="shared" si="7255"/>
        <v/>
      </c>
      <c r="BK1765" s="83" t="str">
        <f t="shared" si="7255"/>
        <v/>
      </c>
      <c r="BL1765" s="83" t="str">
        <f t="shared" si="7255"/>
        <v/>
      </c>
      <c r="BM1765" s="83" t="str">
        <f t="shared" ref="BM1765" si="7256">IF(S1765&lt;&gt;"",$J1765&amp;",","")</f>
        <v/>
      </c>
      <c r="BN1765" s="83" t="str">
        <f t="shared" ref="BN1765" si="7257">IF(T1765&lt;&gt;"",$J1765&amp;",","")</f>
        <v/>
      </c>
      <c r="BO1765" s="78"/>
      <c r="BP1765" s="78"/>
      <c r="BQ1765" s="78"/>
      <c r="BR1765" s="81">
        <f t="shared" ref="BR1765" ca="1" si="7258">IF($A$2="no",INT(RAND()*36+1),INT(RAND()*37))</f>
        <v>29</v>
      </c>
    </row>
    <row r="1766" spans="1:70" x14ac:dyDescent="0.2">
      <c r="A1766" s="95"/>
      <c r="B1766" s="84" t="str">
        <f t="shared" ref="B1766" si="7259">IF(A1766="","",IF(COUNTBLANK(AU1767:BD1767)=10,"DB",AU1767&amp;AV1767&amp;AW1767&amp;AX1767&amp;AY1767&amp;AZ1767&amp;BA1767&amp;BB1767&amp;BC1767&amp;BD1767))</f>
        <v/>
      </c>
      <c r="C1766" s="13" t="str">
        <f t="shared" ref="C1766" si="7260">IF(AR1766="Profit Target","profit target",IF(AS1766="Stop Loss","stop loss",""))</f>
        <v/>
      </c>
      <c r="D1766" s="85" t="str">
        <f t="shared" ref="D1766" si="7261">AO1766</f>
        <v/>
      </c>
      <c r="E1766" s="86" t="str">
        <f t="shared" ref="E1766" si="7262">BE1767&amp;BF1767&amp;BG1767&amp;BH1767&amp;BI1767&amp;BJ1767&amp;BK1767&amp;BL1767&amp;BM1767&amp;BN1767</f>
        <v/>
      </c>
      <c r="F1766" s="86">
        <f t="shared" si="6915"/>
        <v>0</v>
      </c>
      <c r="G1766" s="35" t="str">
        <f>IF(A1765&lt;&gt;"",COUNTIF($F$5:F1766,F1766),"")</f>
        <v/>
      </c>
      <c r="H1766" s="35">
        <f t="shared" si="7217"/>
        <v>1762</v>
      </c>
      <c r="I1766" s="117" t="str">
        <f t="shared" si="6927"/>
        <v/>
      </c>
      <c r="J1766" s="28" t="str">
        <f t="shared" si="7218"/>
        <v/>
      </c>
      <c r="K1766" s="103" t="str">
        <f t="shared" si="6959"/>
        <v/>
      </c>
      <c r="L1766" s="103" t="str">
        <f t="shared" si="7219"/>
        <v/>
      </c>
      <c r="M1766" s="103" t="str">
        <f t="shared" si="7220"/>
        <v/>
      </c>
      <c r="N1766" s="103" t="str">
        <f t="shared" si="7221"/>
        <v/>
      </c>
      <c r="O1766" s="103" t="str">
        <f t="shared" si="7222"/>
        <v/>
      </c>
      <c r="P1766" s="103" t="str">
        <f t="shared" si="6619"/>
        <v/>
      </c>
      <c r="Q1766" s="103" t="str">
        <f t="shared" si="6620"/>
        <v/>
      </c>
      <c r="R1766" s="103" t="str">
        <f t="shared" si="6621"/>
        <v/>
      </c>
      <c r="S1766" s="103" t="str">
        <f t="shared" si="6622"/>
        <v/>
      </c>
      <c r="T1766" s="103" t="str">
        <f t="shared" si="6623"/>
        <v/>
      </c>
      <c r="U1766" s="103" t="str">
        <f t="shared" si="6624"/>
        <v/>
      </c>
      <c r="V1766" s="103" t="str">
        <f t="shared" si="6625"/>
        <v/>
      </c>
      <c r="W1766" s="103" t="str">
        <f t="shared" si="6626"/>
        <v/>
      </c>
      <c r="X1766" s="103" t="str">
        <f t="shared" si="6627"/>
        <v/>
      </c>
      <c r="Y1766" s="103" t="str">
        <f t="shared" si="6628"/>
        <v/>
      </c>
      <c r="Z1766" s="12" t="str">
        <f t="shared" si="6928"/>
        <v/>
      </c>
      <c r="AA1766" s="12" t="str">
        <f t="shared" si="6929"/>
        <v/>
      </c>
      <c r="AB1766" s="12" t="str">
        <f t="shared" si="6930"/>
        <v/>
      </c>
      <c r="AC1766" s="12" t="str">
        <f t="shared" si="6931"/>
        <v/>
      </c>
      <c r="AD1766" s="12" t="str">
        <f t="shared" si="6932"/>
        <v/>
      </c>
      <c r="AE1766" s="12" t="str">
        <f t="shared" si="6933"/>
        <v/>
      </c>
      <c r="AF1766" s="12" t="str">
        <f t="shared" si="6934"/>
        <v/>
      </c>
      <c r="AG1766" s="12" t="str">
        <f t="shared" si="6935"/>
        <v/>
      </c>
      <c r="AH1766" s="12" t="str">
        <f t="shared" si="6936"/>
        <v/>
      </c>
      <c r="AI1766" s="12" t="str">
        <f t="shared" si="6937"/>
        <v/>
      </c>
      <c r="AJ1766" s="12" t="str">
        <f t="shared" si="7132"/>
        <v/>
      </c>
      <c r="AK1766" s="12" t="str">
        <f t="shared" si="7133"/>
        <v/>
      </c>
      <c r="AL1766" s="12" t="str">
        <f t="shared" si="7134"/>
        <v/>
      </c>
      <c r="AM1766" s="12" t="str">
        <f t="shared" si="7135"/>
        <v/>
      </c>
      <c r="AN1766" s="12" t="str">
        <f t="shared" si="7136"/>
        <v/>
      </c>
      <c r="AO1766" s="29" t="str">
        <f t="shared" ref="AO1766" si="7263">IF(A1766&lt;&gt;"",SUM(Z1766:AN1766),"")</f>
        <v/>
      </c>
      <c r="AP1766" s="31" t="str">
        <f t="shared" si="7224"/>
        <v>0</v>
      </c>
      <c r="AQ1766"/>
      <c r="AR1766" s="58">
        <f t="shared" si="7225"/>
        <v>0</v>
      </c>
      <c r="AS1766" s="58">
        <f t="shared" si="7226"/>
        <v>0</v>
      </c>
      <c r="AT1766" s="65">
        <f t="shared" si="7227"/>
        <v>0</v>
      </c>
      <c r="AU1766" s="82" t="str">
        <f t="shared" si="6939"/>
        <v/>
      </c>
      <c r="AV1766" s="82" t="str">
        <f t="shared" si="6940"/>
        <v/>
      </c>
      <c r="AW1766" s="82" t="str">
        <f t="shared" si="6941"/>
        <v/>
      </c>
      <c r="AX1766" s="82" t="str">
        <f t="shared" si="6942"/>
        <v/>
      </c>
      <c r="AY1766" s="82" t="str">
        <f t="shared" si="6943"/>
        <v/>
      </c>
      <c r="AZ1766" s="82" t="str">
        <f t="shared" si="6944"/>
        <v/>
      </c>
      <c r="BA1766" s="82" t="str">
        <f t="shared" si="6945"/>
        <v/>
      </c>
      <c r="BB1766" s="82" t="str">
        <f t="shared" si="6946"/>
        <v/>
      </c>
      <c r="BC1766" s="82" t="str">
        <f t="shared" si="6947"/>
        <v/>
      </c>
      <c r="BD1766" s="82" t="str">
        <f t="shared" si="6948"/>
        <v/>
      </c>
      <c r="BE1766" s="83" t="str">
        <f t="shared" ref="BE1766:BL1766" si="7264">IF(K1766&lt;&gt;"",$J1766&amp;",","")</f>
        <v/>
      </c>
      <c r="BF1766" s="83" t="str">
        <f t="shared" si="7264"/>
        <v/>
      </c>
      <c r="BG1766" s="83" t="str">
        <f t="shared" si="7264"/>
        <v/>
      </c>
      <c r="BH1766" s="83" t="str">
        <f t="shared" si="7264"/>
        <v/>
      </c>
      <c r="BI1766" s="83" t="str">
        <f t="shared" si="7264"/>
        <v/>
      </c>
      <c r="BJ1766" s="83" t="str">
        <f t="shared" si="7264"/>
        <v/>
      </c>
      <c r="BK1766" s="83" t="str">
        <f t="shared" si="7264"/>
        <v/>
      </c>
      <c r="BL1766" s="83" t="str">
        <f t="shared" si="7264"/>
        <v/>
      </c>
      <c r="BM1766" s="83" t="str">
        <f t="shared" ref="BM1766" si="7265">IF(S1766&lt;&gt;"",$J1766&amp;",","")</f>
        <v/>
      </c>
      <c r="BN1766" s="83" t="str">
        <f t="shared" ref="BN1766" si="7266">IF(T1766&lt;&gt;"",$J1766&amp;",","")</f>
        <v/>
      </c>
      <c r="BO1766" s="78"/>
      <c r="BP1766" s="78"/>
      <c r="BQ1766" s="78"/>
      <c r="BR1766" s="81">
        <f t="shared" ref="BR1766" ca="1" si="7267">IF($A$2="no",INT(RAND()*36+1),INT(RAND()*37))</f>
        <v>33</v>
      </c>
    </row>
    <row r="1767" spans="1:70" x14ac:dyDescent="0.2">
      <c r="A1767" s="95"/>
      <c r="B1767" s="84" t="str">
        <f t="shared" ref="B1767" si="7268">IF(A1767="","",IF(COUNTBLANK(AU1768:BD1768)=10,"DB",AU1768&amp;AV1768&amp;AW1768&amp;AX1768&amp;AY1768&amp;AZ1768&amp;BA1768&amp;BB1768&amp;BC1768&amp;BD1768))</f>
        <v/>
      </c>
      <c r="C1767" s="13" t="str">
        <f t="shared" ref="C1767" si="7269">IF(AR1767="Profit Target","profit target",IF(AS1767="Stop Loss","stop loss",""))</f>
        <v/>
      </c>
      <c r="D1767" s="85" t="str">
        <f t="shared" ref="D1767" si="7270">AO1767</f>
        <v/>
      </c>
      <c r="E1767" s="86" t="str">
        <f t="shared" ref="E1767" si="7271">BE1768&amp;BF1768&amp;BG1768&amp;BH1768&amp;BI1768&amp;BJ1768&amp;BK1768&amp;BL1768&amp;BM1768&amp;BN1768</f>
        <v/>
      </c>
      <c r="F1767" s="86">
        <f t="shared" si="6915"/>
        <v>0</v>
      </c>
      <c r="G1767" s="35" t="str">
        <f>IF(A1766&lt;&gt;"",COUNTIF($F$5:F1767,F1767),"")</f>
        <v/>
      </c>
      <c r="H1767" s="35">
        <f t="shared" si="7217"/>
        <v>1763</v>
      </c>
      <c r="I1767" s="117" t="str">
        <f t="shared" si="6927"/>
        <v/>
      </c>
      <c r="J1767" s="28" t="str">
        <f t="shared" si="7218"/>
        <v/>
      </c>
      <c r="K1767" s="103" t="str">
        <f t="shared" si="6959"/>
        <v/>
      </c>
      <c r="L1767" s="103" t="str">
        <f t="shared" si="7219"/>
        <v/>
      </c>
      <c r="M1767" s="103" t="str">
        <f t="shared" si="7220"/>
        <v/>
      </c>
      <c r="N1767" s="103" t="str">
        <f t="shared" si="7221"/>
        <v/>
      </c>
      <c r="O1767" s="103" t="str">
        <f t="shared" si="7222"/>
        <v/>
      </c>
      <c r="P1767" s="103" t="str">
        <f t="shared" si="6619"/>
        <v/>
      </c>
      <c r="Q1767" s="103" t="str">
        <f t="shared" si="6620"/>
        <v/>
      </c>
      <c r="R1767" s="103" t="str">
        <f t="shared" si="6621"/>
        <v/>
      </c>
      <c r="S1767" s="103" t="str">
        <f t="shared" si="6622"/>
        <v/>
      </c>
      <c r="T1767" s="103" t="str">
        <f t="shared" si="6623"/>
        <v/>
      </c>
      <c r="U1767" s="103" t="str">
        <f t="shared" si="6624"/>
        <v/>
      </c>
      <c r="V1767" s="103" t="str">
        <f t="shared" si="6625"/>
        <v/>
      </c>
      <c r="W1767" s="103" t="str">
        <f t="shared" si="6626"/>
        <v/>
      </c>
      <c r="X1767" s="103" t="str">
        <f t="shared" si="6627"/>
        <v/>
      </c>
      <c r="Y1767" s="103" t="str">
        <f t="shared" si="6628"/>
        <v/>
      </c>
      <c r="Z1767" s="12" t="str">
        <f t="shared" si="6928"/>
        <v/>
      </c>
      <c r="AA1767" s="12" t="str">
        <f t="shared" si="6929"/>
        <v/>
      </c>
      <c r="AB1767" s="12" t="str">
        <f t="shared" si="6930"/>
        <v/>
      </c>
      <c r="AC1767" s="12" t="str">
        <f t="shared" si="6931"/>
        <v/>
      </c>
      <c r="AD1767" s="12" t="str">
        <f t="shared" si="6932"/>
        <v/>
      </c>
      <c r="AE1767" s="12" t="str">
        <f t="shared" si="6933"/>
        <v/>
      </c>
      <c r="AF1767" s="12" t="str">
        <f t="shared" si="6934"/>
        <v/>
      </c>
      <c r="AG1767" s="12" t="str">
        <f t="shared" si="6935"/>
        <v/>
      </c>
      <c r="AH1767" s="12" t="str">
        <f t="shared" si="6936"/>
        <v/>
      </c>
      <c r="AI1767" s="12" t="str">
        <f t="shared" si="6937"/>
        <v/>
      </c>
      <c r="AJ1767" s="12" t="str">
        <f t="shared" si="7132"/>
        <v/>
      </c>
      <c r="AK1767" s="12" t="str">
        <f t="shared" si="7133"/>
        <v/>
      </c>
      <c r="AL1767" s="12" t="str">
        <f t="shared" si="7134"/>
        <v/>
      </c>
      <c r="AM1767" s="12" t="str">
        <f t="shared" si="7135"/>
        <v/>
      </c>
      <c r="AN1767" s="12" t="str">
        <f t="shared" si="7136"/>
        <v/>
      </c>
      <c r="AO1767" s="29" t="str">
        <f t="shared" ref="AO1767" si="7272">IF(A1767&lt;&gt;"",SUM(Z1767:AN1767),"")</f>
        <v/>
      </c>
      <c r="AP1767" s="31" t="str">
        <f t="shared" si="7224"/>
        <v>0</v>
      </c>
      <c r="AQ1767"/>
      <c r="AR1767" s="58">
        <f t="shared" si="7225"/>
        <v>0</v>
      </c>
      <c r="AS1767" s="58">
        <f t="shared" si="7226"/>
        <v>0</v>
      </c>
      <c r="AT1767" s="65">
        <f t="shared" si="7227"/>
        <v>0</v>
      </c>
      <c r="AU1767" s="82" t="str">
        <f t="shared" si="6939"/>
        <v/>
      </c>
      <c r="AV1767" s="82" t="str">
        <f t="shared" si="6940"/>
        <v/>
      </c>
      <c r="AW1767" s="82" t="str">
        <f t="shared" si="6941"/>
        <v/>
      </c>
      <c r="AX1767" s="82" t="str">
        <f t="shared" si="6942"/>
        <v/>
      </c>
      <c r="AY1767" s="82" t="str">
        <f t="shared" si="6943"/>
        <v/>
      </c>
      <c r="AZ1767" s="82" t="str">
        <f t="shared" si="6944"/>
        <v/>
      </c>
      <c r="BA1767" s="82" t="str">
        <f t="shared" si="6945"/>
        <v/>
      </c>
      <c r="BB1767" s="82" t="str">
        <f t="shared" si="6946"/>
        <v/>
      </c>
      <c r="BC1767" s="82" t="str">
        <f t="shared" si="6947"/>
        <v/>
      </c>
      <c r="BD1767" s="82" t="str">
        <f t="shared" si="6948"/>
        <v/>
      </c>
      <c r="BE1767" s="83" t="str">
        <f t="shared" ref="BE1767:BL1767" si="7273">IF(K1767&lt;&gt;"",$J1767&amp;",","")</f>
        <v/>
      </c>
      <c r="BF1767" s="83" t="str">
        <f t="shared" si="7273"/>
        <v/>
      </c>
      <c r="BG1767" s="83" t="str">
        <f t="shared" si="7273"/>
        <v/>
      </c>
      <c r="BH1767" s="83" t="str">
        <f t="shared" si="7273"/>
        <v/>
      </c>
      <c r="BI1767" s="83" t="str">
        <f t="shared" si="7273"/>
        <v/>
      </c>
      <c r="BJ1767" s="83" t="str">
        <f t="shared" si="7273"/>
        <v/>
      </c>
      <c r="BK1767" s="83" t="str">
        <f t="shared" si="7273"/>
        <v/>
      </c>
      <c r="BL1767" s="83" t="str">
        <f t="shared" si="7273"/>
        <v/>
      </c>
      <c r="BM1767" s="83" t="str">
        <f t="shared" ref="BM1767" si="7274">IF(S1767&lt;&gt;"",$J1767&amp;",","")</f>
        <v/>
      </c>
      <c r="BN1767" s="83" t="str">
        <f t="shared" ref="BN1767" si="7275">IF(T1767&lt;&gt;"",$J1767&amp;",","")</f>
        <v/>
      </c>
      <c r="BO1767" s="78"/>
      <c r="BP1767" s="78"/>
      <c r="BQ1767" s="78"/>
      <c r="BR1767" s="81">
        <f t="shared" ref="BR1767" ca="1" si="7276">IF($A$2="no",INT(RAND()*36+1),INT(RAND()*37))</f>
        <v>18</v>
      </c>
    </row>
    <row r="1768" spans="1:70" x14ac:dyDescent="0.2">
      <c r="A1768" s="95"/>
      <c r="B1768" s="84" t="str">
        <f t="shared" ref="B1768" si="7277">IF(A1768="","",IF(COUNTBLANK(AU1769:BD1769)=10,"DB",AU1769&amp;AV1769&amp;AW1769&amp;AX1769&amp;AY1769&amp;AZ1769&amp;BA1769&amp;BB1769&amp;BC1769&amp;BD1769))</f>
        <v/>
      </c>
      <c r="C1768" s="13" t="str">
        <f t="shared" ref="C1768" si="7278">IF(AR1768="Profit Target","profit target",IF(AS1768="Stop Loss","stop loss",""))</f>
        <v/>
      </c>
      <c r="D1768" s="85" t="str">
        <f t="shared" ref="D1768" si="7279">AO1768</f>
        <v/>
      </c>
      <c r="E1768" s="86" t="str">
        <f t="shared" ref="E1768" si="7280">BE1769&amp;BF1769&amp;BG1769&amp;BH1769&amp;BI1769&amp;BJ1769&amp;BK1769&amp;BL1769&amp;BM1769&amp;BN1769</f>
        <v/>
      </c>
      <c r="F1768" s="86">
        <f t="shared" si="6915"/>
        <v>0</v>
      </c>
      <c r="G1768" s="35" t="str">
        <f>IF(A1767&lt;&gt;"",COUNTIF($F$5:F1768,F1768),"")</f>
        <v/>
      </c>
      <c r="H1768" s="35">
        <f t="shared" si="7217"/>
        <v>1764</v>
      </c>
      <c r="I1768" s="117" t="str">
        <f t="shared" si="6927"/>
        <v/>
      </c>
      <c r="J1768" s="28" t="str">
        <f t="shared" si="7218"/>
        <v/>
      </c>
      <c r="K1768" s="103" t="str">
        <f t="shared" si="6959"/>
        <v/>
      </c>
      <c r="L1768" s="103" t="str">
        <f t="shared" si="7219"/>
        <v/>
      </c>
      <c r="M1768" s="103" t="str">
        <f t="shared" si="7220"/>
        <v/>
      </c>
      <c r="N1768" s="103" t="str">
        <f t="shared" si="7221"/>
        <v/>
      </c>
      <c r="O1768" s="103" t="str">
        <f t="shared" si="7222"/>
        <v/>
      </c>
      <c r="P1768" s="103" t="str">
        <f t="shared" si="6619"/>
        <v/>
      </c>
      <c r="Q1768" s="103" t="str">
        <f t="shared" si="6620"/>
        <v/>
      </c>
      <c r="R1768" s="103" t="str">
        <f t="shared" si="6621"/>
        <v/>
      </c>
      <c r="S1768" s="103" t="str">
        <f t="shared" si="6622"/>
        <v/>
      </c>
      <c r="T1768" s="103" t="str">
        <f t="shared" si="6623"/>
        <v/>
      </c>
      <c r="U1768" s="103" t="str">
        <f t="shared" si="6624"/>
        <v/>
      </c>
      <c r="V1768" s="103" t="str">
        <f t="shared" si="6625"/>
        <v/>
      </c>
      <c r="W1768" s="103" t="str">
        <f t="shared" si="6626"/>
        <v/>
      </c>
      <c r="X1768" s="103" t="str">
        <f t="shared" si="6627"/>
        <v/>
      </c>
      <c r="Y1768" s="103" t="str">
        <f t="shared" si="6628"/>
        <v/>
      </c>
      <c r="Z1768" s="12" t="str">
        <f t="shared" si="6928"/>
        <v/>
      </c>
      <c r="AA1768" s="12" t="str">
        <f t="shared" si="6929"/>
        <v/>
      </c>
      <c r="AB1768" s="12" t="str">
        <f t="shared" si="6930"/>
        <v/>
      </c>
      <c r="AC1768" s="12" t="str">
        <f t="shared" si="6931"/>
        <v/>
      </c>
      <c r="AD1768" s="12" t="str">
        <f t="shared" si="6932"/>
        <v/>
      </c>
      <c r="AE1768" s="12" t="str">
        <f t="shared" si="6933"/>
        <v/>
      </c>
      <c r="AF1768" s="12" t="str">
        <f t="shared" si="6934"/>
        <v/>
      </c>
      <c r="AG1768" s="12" t="str">
        <f t="shared" si="6935"/>
        <v/>
      </c>
      <c r="AH1768" s="12" t="str">
        <f t="shared" si="6936"/>
        <v/>
      </c>
      <c r="AI1768" s="12" t="str">
        <f t="shared" si="6937"/>
        <v/>
      </c>
      <c r="AJ1768" s="12" t="str">
        <f t="shared" si="7132"/>
        <v/>
      </c>
      <c r="AK1768" s="12" t="str">
        <f t="shared" si="7133"/>
        <v/>
      </c>
      <c r="AL1768" s="12" t="str">
        <f t="shared" si="7134"/>
        <v/>
      </c>
      <c r="AM1768" s="12" t="str">
        <f t="shared" si="7135"/>
        <v/>
      </c>
      <c r="AN1768" s="12" t="str">
        <f t="shared" si="7136"/>
        <v/>
      </c>
      <c r="AO1768" s="29" t="str">
        <f t="shared" ref="AO1768" si="7281">IF(A1768&lt;&gt;"",SUM(Z1768:AN1768),"")</f>
        <v/>
      </c>
      <c r="AP1768" s="31" t="str">
        <f t="shared" si="7224"/>
        <v>0</v>
      </c>
      <c r="AQ1768"/>
      <c r="AR1768" s="58">
        <f t="shared" si="7225"/>
        <v>0</v>
      </c>
      <c r="AS1768" s="58">
        <f t="shared" si="7226"/>
        <v>0</v>
      </c>
      <c r="AT1768" s="65">
        <f t="shared" si="7227"/>
        <v>0</v>
      </c>
      <c r="AU1768" s="82" t="str">
        <f t="shared" si="6939"/>
        <v/>
      </c>
      <c r="AV1768" s="82" t="str">
        <f t="shared" si="6940"/>
        <v/>
      </c>
      <c r="AW1768" s="82" t="str">
        <f t="shared" si="6941"/>
        <v/>
      </c>
      <c r="AX1768" s="82" t="str">
        <f t="shared" si="6942"/>
        <v/>
      </c>
      <c r="AY1768" s="82" t="str">
        <f t="shared" si="6943"/>
        <v/>
      </c>
      <c r="AZ1768" s="82" t="str">
        <f t="shared" si="6944"/>
        <v/>
      </c>
      <c r="BA1768" s="82" t="str">
        <f t="shared" si="6945"/>
        <v/>
      </c>
      <c r="BB1768" s="82" t="str">
        <f t="shared" si="6946"/>
        <v/>
      </c>
      <c r="BC1768" s="82" t="str">
        <f t="shared" si="6947"/>
        <v/>
      </c>
      <c r="BD1768" s="82" t="str">
        <f t="shared" si="6948"/>
        <v/>
      </c>
      <c r="BE1768" s="83" t="str">
        <f t="shared" ref="BE1768:BL1768" si="7282">IF(K1768&lt;&gt;"",$J1768&amp;",","")</f>
        <v/>
      </c>
      <c r="BF1768" s="83" t="str">
        <f t="shared" si="7282"/>
        <v/>
      </c>
      <c r="BG1768" s="83" t="str">
        <f t="shared" si="7282"/>
        <v/>
      </c>
      <c r="BH1768" s="83" t="str">
        <f t="shared" si="7282"/>
        <v/>
      </c>
      <c r="BI1768" s="83" t="str">
        <f t="shared" si="7282"/>
        <v/>
      </c>
      <c r="BJ1768" s="83" t="str">
        <f t="shared" si="7282"/>
        <v/>
      </c>
      <c r="BK1768" s="83" t="str">
        <f t="shared" si="7282"/>
        <v/>
      </c>
      <c r="BL1768" s="83" t="str">
        <f t="shared" si="7282"/>
        <v/>
      </c>
      <c r="BM1768" s="83" t="str">
        <f t="shared" ref="BM1768" si="7283">IF(S1768&lt;&gt;"",$J1768&amp;",","")</f>
        <v/>
      </c>
      <c r="BN1768" s="83" t="str">
        <f t="shared" ref="BN1768" si="7284">IF(T1768&lt;&gt;"",$J1768&amp;",","")</f>
        <v/>
      </c>
      <c r="BO1768" s="78"/>
      <c r="BP1768" s="78"/>
      <c r="BQ1768" s="78"/>
      <c r="BR1768" s="81">
        <f t="shared" ref="BR1768" ca="1" si="7285">IF($A$2="no",INT(RAND()*36+1),INT(RAND()*37))</f>
        <v>11</v>
      </c>
    </row>
    <row r="1769" spans="1:70" x14ac:dyDescent="0.2">
      <c r="A1769" s="95"/>
      <c r="B1769" s="84" t="str">
        <f t="shared" ref="B1769" si="7286">IF(A1769="","",IF(COUNTBLANK(AU1770:BD1770)=10,"DB",AU1770&amp;AV1770&amp;AW1770&amp;AX1770&amp;AY1770&amp;AZ1770&amp;BA1770&amp;BB1770&amp;BC1770&amp;BD1770))</f>
        <v/>
      </c>
      <c r="C1769" s="13" t="str">
        <f t="shared" ref="C1769" si="7287">IF(AR1769="Profit Target","profit target",IF(AS1769="Stop Loss","stop loss",""))</f>
        <v/>
      </c>
      <c r="D1769" s="85" t="str">
        <f t="shared" ref="D1769" si="7288">AO1769</f>
        <v/>
      </c>
      <c r="E1769" s="86" t="str">
        <f t="shared" ref="E1769" si="7289">BE1770&amp;BF1770&amp;BG1770&amp;BH1770&amp;BI1770&amp;BJ1770&amp;BK1770&amp;BL1770&amp;BM1770&amp;BN1770</f>
        <v/>
      </c>
      <c r="F1769" s="86">
        <f t="shared" si="6915"/>
        <v>0</v>
      </c>
      <c r="G1769" s="35" t="str">
        <f>IF(A1768&lt;&gt;"",COUNTIF($F$5:F1769,F1769),"")</f>
        <v/>
      </c>
      <c r="H1769" s="35">
        <f t="shared" si="7217"/>
        <v>1765</v>
      </c>
      <c r="I1769" s="117" t="str">
        <f t="shared" si="6927"/>
        <v/>
      </c>
      <c r="J1769" s="28" t="str">
        <f t="shared" si="7218"/>
        <v/>
      </c>
      <c r="K1769" s="103" t="str">
        <f t="shared" si="6959"/>
        <v/>
      </c>
      <c r="L1769" s="103" t="str">
        <f t="shared" si="7219"/>
        <v/>
      </c>
      <c r="M1769" s="103" t="str">
        <f t="shared" si="7220"/>
        <v/>
      </c>
      <c r="N1769" s="103" t="str">
        <f t="shared" si="7221"/>
        <v/>
      </c>
      <c r="O1769" s="103" t="str">
        <f t="shared" si="7222"/>
        <v/>
      </c>
      <c r="P1769" s="103" t="str">
        <f t="shared" si="6619"/>
        <v/>
      </c>
      <c r="Q1769" s="103" t="str">
        <f t="shared" si="6620"/>
        <v/>
      </c>
      <c r="R1769" s="103" t="str">
        <f t="shared" si="6621"/>
        <v/>
      </c>
      <c r="S1769" s="103" t="str">
        <f t="shared" si="6622"/>
        <v/>
      </c>
      <c r="T1769" s="103" t="str">
        <f t="shared" si="6623"/>
        <v/>
      </c>
      <c r="U1769" s="103" t="str">
        <f t="shared" si="6624"/>
        <v/>
      </c>
      <c r="V1769" s="103" t="str">
        <f t="shared" si="6625"/>
        <v/>
      </c>
      <c r="W1769" s="103" t="str">
        <f t="shared" si="6626"/>
        <v/>
      </c>
      <c r="X1769" s="103" t="str">
        <f t="shared" si="6627"/>
        <v/>
      </c>
      <c r="Y1769" s="103" t="str">
        <f t="shared" si="6628"/>
        <v/>
      </c>
      <c r="Z1769" s="12" t="str">
        <f t="shared" si="6928"/>
        <v/>
      </c>
      <c r="AA1769" s="12" t="str">
        <f t="shared" si="6929"/>
        <v/>
      </c>
      <c r="AB1769" s="12" t="str">
        <f t="shared" si="6930"/>
        <v/>
      </c>
      <c r="AC1769" s="12" t="str">
        <f t="shared" si="6931"/>
        <v/>
      </c>
      <c r="AD1769" s="12" t="str">
        <f t="shared" si="6932"/>
        <v/>
      </c>
      <c r="AE1769" s="12" t="str">
        <f t="shared" si="6933"/>
        <v/>
      </c>
      <c r="AF1769" s="12" t="str">
        <f t="shared" si="6934"/>
        <v/>
      </c>
      <c r="AG1769" s="12" t="str">
        <f t="shared" si="6935"/>
        <v/>
      </c>
      <c r="AH1769" s="12" t="str">
        <f t="shared" si="6936"/>
        <v/>
      </c>
      <c r="AI1769" s="12" t="str">
        <f t="shared" si="6937"/>
        <v/>
      </c>
      <c r="AJ1769" s="12" t="str">
        <f t="shared" si="7132"/>
        <v/>
      </c>
      <c r="AK1769" s="12" t="str">
        <f t="shared" si="7133"/>
        <v/>
      </c>
      <c r="AL1769" s="12" t="str">
        <f t="shared" si="7134"/>
        <v/>
      </c>
      <c r="AM1769" s="12" t="str">
        <f t="shared" si="7135"/>
        <v/>
      </c>
      <c r="AN1769" s="12" t="str">
        <f t="shared" si="7136"/>
        <v/>
      </c>
      <c r="AO1769" s="29" t="str">
        <f t="shared" ref="AO1769" si="7290">IF(A1769&lt;&gt;"",SUM(Z1769:AN1769),"")</f>
        <v/>
      </c>
      <c r="AP1769" s="31" t="str">
        <f t="shared" si="7224"/>
        <v>0</v>
      </c>
      <c r="AQ1769"/>
      <c r="AR1769" s="58">
        <f t="shared" si="7225"/>
        <v>0</v>
      </c>
      <c r="AS1769" s="58">
        <f t="shared" si="7226"/>
        <v>0</v>
      </c>
      <c r="AT1769" s="65">
        <f t="shared" si="7227"/>
        <v>0</v>
      </c>
      <c r="AU1769" s="82" t="str">
        <f t="shared" si="6939"/>
        <v/>
      </c>
      <c r="AV1769" s="82" t="str">
        <f t="shared" si="6940"/>
        <v/>
      </c>
      <c r="AW1769" s="82" t="str">
        <f t="shared" si="6941"/>
        <v/>
      </c>
      <c r="AX1769" s="82" t="str">
        <f t="shared" si="6942"/>
        <v/>
      </c>
      <c r="AY1769" s="82" t="str">
        <f t="shared" si="6943"/>
        <v/>
      </c>
      <c r="AZ1769" s="82" t="str">
        <f t="shared" si="6944"/>
        <v/>
      </c>
      <c r="BA1769" s="82" t="str">
        <f t="shared" si="6945"/>
        <v/>
      </c>
      <c r="BB1769" s="82" t="str">
        <f t="shared" si="6946"/>
        <v/>
      </c>
      <c r="BC1769" s="82" t="str">
        <f t="shared" si="6947"/>
        <v/>
      </c>
      <c r="BD1769" s="82" t="str">
        <f t="shared" si="6948"/>
        <v/>
      </c>
      <c r="BE1769" s="83" t="str">
        <f t="shared" ref="BE1769:BL1769" si="7291">IF(K1769&lt;&gt;"",$J1769&amp;",","")</f>
        <v/>
      </c>
      <c r="BF1769" s="83" t="str">
        <f t="shared" si="7291"/>
        <v/>
      </c>
      <c r="BG1769" s="83" t="str">
        <f t="shared" si="7291"/>
        <v/>
      </c>
      <c r="BH1769" s="83" t="str">
        <f t="shared" si="7291"/>
        <v/>
      </c>
      <c r="BI1769" s="83" t="str">
        <f t="shared" si="7291"/>
        <v/>
      </c>
      <c r="BJ1769" s="83" t="str">
        <f t="shared" si="7291"/>
        <v/>
      </c>
      <c r="BK1769" s="83" t="str">
        <f t="shared" si="7291"/>
        <v/>
      </c>
      <c r="BL1769" s="83" t="str">
        <f t="shared" si="7291"/>
        <v/>
      </c>
      <c r="BM1769" s="83" t="str">
        <f t="shared" ref="BM1769" si="7292">IF(S1769&lt;&gt;"",$J1769&amp;",","")</f>
        <v/>
      </c>
      <c r="BN1769" s="83" t="str">
        <f t="shared" ref="BN1769" si="7293">IF(T1769&lt;&gt;"",$J1769&amp;",","")</f>
        <v/>
      </c>
      <c r="BO1769" s="78"/>
      <c r="BP1769" s="78"/>
      <c r="BQ1769" s="78"/>
      <c r="BR1769" s="81">
        <f t="shared" ref="BR1769" ca="1" si="7294">IF($A$2="no",INT(RAND()*36+1),INT(RAND()*37))</f>
        <v>27</v>
      </c>
    </row>
    <row r="1770" spans="1:70" x14ac:dyDescent="0.2">
      <c r="A1770" s="95"/>
      <c r="B1770" s="84" t="str">
        <f t="shared" ref="B1770" si="7295">IF(A1770="","",IF(COUNTBLANK(AU1771:BD1771)=10,"DB",AU1771&amp;AV1771&amp;AW1771&amp;AX1771&amp;AY1771&amp;AZ1771&amp;BA1771&amp;BB1771&amp;BC1771&amp;BD1771))</f>
        <v/>
      </c>
      <c r="C1770" s="13" t="str">
        <f t="shared" ref="C1770" si="7296">IF(AR1770="Profit Target","profit target",IF(AS1770="Stop Loss","stop loss",""))</f>
        <v/>
      </c>
      <c r="D1770" s="85" t="str">
        <f t="shared" ref="D1770" si="7297">AO1770</f>
        <v/>
      </c>
      <c r="E1770" s="86" t="str">
        <f t="shared" ref="E1770" si="7298">BE1771&amp;BF1771&amp;BG1771&amp;BH1771&amp;BI1771&amp;BJ1771&amp;BK1771&amp;BL1771&amp;BM1771&amp;BN1771</f>
        <v/>
      </c>
      <c r="F1770" s="86">
        <f t="shared" si="6915"/>
        <v>0</v>
      </c>
      <c r="G1770" s="35" t="str">
        <f>IF(A1769&lt;&gt;"",COUNTIF($F$5:F1770,F1770),"")</f>
        <v/>
      </c>
      <c r="H1770" s="35">
        <f t="shared" si="7217"/>
        <v>1766</v>
      </c>
      <c r="I1770" s="117" t="str">
        <f t="shared" si="6927"/>
        <v/>
      </c>
      <c r="J1770" s="28" t="str">
        <f t="shared" si="7218"/>
        <v/>
      </c>
      <c r="K1770" s="103" t="str">
        <f t="shared" si="6959"/>
        <v/>
      </c>
      <c r="L1770" s="103" t="str">
        <f t="shared" si="7219"/>
        <v/>
      </c>
      <c r="M1770" s="103" t="str">
        <f t="shared" si="7220"/>
        <v/>
      </c>
      <c r="N1770" s="103" t="str">
        <f t="shared" si="7221"/>
        <v/>
      </c>
      <c r="O1770" s="103" t="str">
        <f t="shared" si="7222"/>
        <v/>
      </c>
      <c r="P1770" s="103" t="str">
        <f t="shared" ref="P1770:P1833" si="7299">IF(AP1769&gt;=$P$1,"",IF(AP1769&lt;=$P$2,"",IF(H1769&lt;&gt;H1770,"",IF(AND(P1769&lt;&gt;"",P1769,P1769&lt;&gt;I1769),P1769,IF(AND(I1769&lt;&gt;M1770,I1769&lt;&gt;L1770,I1769&lt;&gt;K1770,I1769&lt;&gt;N1770,I1769&lt;&gt;O1770,G1769&gt;=H1769),I1769,"")))))</f>
        <v/>
      </c>
      <c r="Q1770" s="103" t="str">
        <f t="shared" ref="Q1770:Q1833" si="7300">IF(AP1769&gt;=$P$1,"",IF(AP1769&lt;=$P$2,"",IF(H1769&lt;&gt;H1770,"",IF(AND(Q1769&lt;&gt;"",Q1769&lt;&gt;I1769),Q1769,IF(AND(I1769&lt;&gt;M1770,I1769&lt;&gt;L1770,I1769&lt;&gt;K1770,I1769&lt;&gt;N1770,I1769&lt;&gt;O1770,I1769&lt;&gt;P1770,G1769&gt;=H1769),I1769,"")))))</f>
        <v/>
      </c>
      <c r="R1770" s="103" t="str">
        <f t="shared" ref="R1770:R1833" si="7301">IF(AP1769&gt;=$P$1,"",IF(AP1769&lt;=$P$2,"",IF(H1769&lt;&gt;H1770,"",IF(AND(R1769&lt;&gt;"",R1769&lt;&gt;I1769),R1769,IF(AND(I1769&lt;&gt;M1770,I1769&lt;&gt;L1770,I1769&lt;&gt;K1770,I1769&lt;&gt;N1770,I1769&lt;&gt;O1770,I1769&lt;&gt;P1770,I1769&lt;&gt;Q1770,G1769&gt;=H1769),I1769,"")))))</f>
        <v/>
      </c>
      <c r="S1770" s="103" t="str">
        <f t="shared" ref="S1770:S1833" si="7302">IF(AP1769&gt;=$P$1,"",IF(AP1769&lt;=$P$2,"",IF(H1769&lt;&gt;H1770,"",IF(AND(S1769&lt;&gt;"",S1769&lt;&gt;I1769),S1769,IF(AND(I1769&lt;&gt;M1770,I1769&lt;&gt;L1770,I1769&lt;&gt;K1770,I1769&lt;&gt;N1770,I1769&lt;&gt;O1770,I1769&lt;&gt;P1770,I1769&lt;&gt;Q1770,I1769&lt;&gt;R1770,G1769&gt;=H1769),I1769,"")))))</f>
        <v/>
      </c>
      <c r="T1770" s="103" t="str">
        <f t="shared" ref="T1770:T1833" si="7303">IF(AP1769&gt;=$P$1,"",IF(AP1769&lt;=$P$2,"",IF($H1769&lt;&gt;$H1770,"",IF(AND(T1769&lt;&gt;"",T1769&lt;&gt;I1769),T1769,IF(AND($I1769&lt;&gt;M1770,$I1769&lt;&gt;L1770,$I1769&lt;&gt;K1770,$I1769&lt;&gt;N1770,$I1769&lt;&gt;O1770,$I1769&lt;&gt;P1770,$I1769&lt;&gt;Q1770,$I1769&lt;&gt;R1770,$I1769&lt;&gt;S1770,$G1769&gt;=$H1769),$I1769,"")))))</f>
        <v/>
      </c>
      <c r="U1770" s="103" t="str">
        <f t="shared" ref="U1770:U1833" si="7304">IF($AP1769&gt;=$P$1,"",IF($AP1769&lt;=$P$2,"",IF($H1769&lt;&gt;$H1770,"",IF(AND(U1769&lt;&gt;"",U1769&lt;&gt;J1769),U1769,IF(AND($I1769&lt;&gt;K1770,$I1769&lt;&gt;M1770,$I1769&lt;&gt;N1770,$I1769&lt;&gt;M1770,$I1769&lt;&gt;L1770,$I1769&lt;&gt;O1770,$I1769&lt;&gt;P1770,$I1769&lt;&gt;Q1770,$I1769&lt;&gt;R1770,$I1769&lt;&gt;S1770,$I1769&lt;&gt;T1770,$G1769&gt;=$H1769),$I1769,"")))))</f>
        <v/>
      </c>
      <c r="V1770" s="103" t="str">
        <f t="shared" ref="V1770:V1833" si="7305">IF($AP1769&gt;=$P$1,"",IF($AP1769&lt;=$P$2,"",IF($H1769&lt;&gt;$H1770,"",IF(AND(V1769&lt;&gt;"",V1769&lt;&gt;$I1769),V1769,IF(AND($I1769&lt;&gt;K1770,$I1769&lt;&gt;L1770,$I1769&lt;&gt;O1770,$I1769&lt;&gt;N1770,$I1769&lt;&gt;M1770,$I1769&lt;&gt;P1770,$I1769&lt;&gt;Q1770,$I1769&lt;&gt;R1770,$I1769&lt;&gt;S1770,$I1769&lt;&gt;T1770,$I1769&lt;&gt;U1770,$G1769&gt;=$H1769),$I1769,"")))))</f>
        <v/>
      </c>
      <c r="W1770" s="103" t="str">
        <f t="shared" ref="W1770:W1833" si="7306">IF($AP1769&gt;=$P$1,"",IF($AP1769&lt;=$P$2,"",IF($H1769&lt;&gt;$H1770,"",IF(AND(W1769&lt;&gt;"",W1769&lt;&gt;$I1769),W1769,IF(AND($I1769&lt;&gt;K1770,$I1769&lt;&gt;L1770,$I1769&lt;&gt;M1770,$I1769&lt;&gt;P1770,$I1769&lt;&gt;O1770,$I1769&lt;&gt;N1770,$I1769&lt;&gt;Q1770,$I1769&lt;&gt;R1770,$I1769&lt;&gt;S1770,$I1769&lt;&gt;T1770,$I1769&lt;&gt;U1770,$I1769&lt;&gt;V1770,G1769&gt;=H1769),$I1769,"")))))</f>
        <v/>
      </c>
      <c r="X1770" s="103" t="str">
        <f t="shared" ref="X1770:X1833" si="7307">IF($AP1769&gt;=$P$1,"",IF($AP1769&lt;=$P$2,"",IF($H1769&lt;&gt;$H1770,"",IF(AND(X1769&lt;&gt;"",X1769&lt;&gt;$I1769),X1769,IF(AND($I1769&lt;&gt;L1770,$I1769&lt;&gt;K1770,$I1769&lt;&gt;M1770,$I1769&lt;&gt;N1770,$I1769&lt;&gt;Q1770,$I1769&lt;&gt;P1770,$I1769&lt;&gt;O1770,$I1769&lt;&gt;R1770,$I1769&lt;&gt;S1770,$I1769&lt;&gt;T1770,$I1769&lt;&gt;U1770,$I1769&lt;&gt;V1770,$I1769&lt;&gt;W1770,G1769&gt;=H1769),$I1769,"")))))</f>
        <v/>
      </c>
      <c r="Y1770" s="103" t="str">
        <f t="shared" ref="Y1770:Y1833" si="7308">IF($AP1769&gt;=$P$1,"",IF($AP1769&lt;=$P$2,"",IF($H1769&lt;&gt;$H1770,"",IF(AND(Y1769&lt;&gt;"",Y1769&lt;&gt;$I1769),Y1769,IF(AND($I1769&lt;&gt;L1770,$I1769&lt;&gt;M1770,$I1769&lt;&gt;K1770,$I1769&lt;&gt;N1770,$I1769&lt;&gt;O1770,$I1769&lt;&gt;R1770,$I1769&lt;&gt;Q1770,$I1769&lt;&gt;P1770,$I1769&lt;&gt;S1770,$I1769&lt;&gt;T1770,$I1769&lt;&gt;U1770,$I1769&lt;&gt;V1770,$I1769&lt;&gt;W1770,$I1769&lt;&gt;X1770,G1769&gt;=H1769),$I1769,"")))))</f>
        <v/>
      </c>
      <c r="Z1770" s="12" t="str">
        <f t="shared" si="6928"/>
        <v/>
      </c>
      <c r="AA1770" s="12" t="str">
        <f t="shared" si="6929"/>
        <v/>
      </c>
      <c r="AB1770" s="12" t="str">
        <f t="shared" si="6930"/>
        <v/>
      </c>
      <c r="AC1770" s="12" t="str">
        <f t="shared" si="6931"/>
        <v/>
      </c>
      <c r="AD1770" s="12" t="str">
        <f t="shared" si="6932"/>
        <v/>
      </c>
      <c r="AE1770" s="12" t="str">
        <f t="shared" si="6933"/>
        <v/>
      </c>
      <c r="AF1770" s="12" t="str">
        <f t="shared" si="6934"/>
        <v/>
      </c>
      <c r="AG1770" s="12" t="str">
        <f t="shared" si="6935"/>
        <v/>
      </c>
      <c r="AH1770" s="12" t="str">
        <f t="shared" si="6936"/>
        <v/>
      </c>
      <c r="AI1770" s="12" t="str">
        <f t="shared" si="6937"/>
        <v/>
      </c>
      <c r="AJ1770" s="12" t="str">
        <f t="shared" si="7132"/>
        <v/>
      </c>
      <c r="AK1770" s="12" t="str">
        <f t="shared" si="7133"/>
        <v/>
      </c>
      <c r="AL1770" s="12" t="str">
        <f t="shared" si="7134"/>
        <v/>
      </c>
      <c r="AM1770" s="12" t="str">
        <f t="shared" si="7135"/>
        <v/>
      </c>
      <c r="AN1770" s="12" t="str">
        <f t="shared" si="7136"/>
        <v/>
      </c>
      <c r="AO1770" s="29" t="str">
        <f t="shared" ref="AO1770" si="7309">IF(A1770&lt;&gt;"",SUM(Z1770:AN1770),"")</f>
        <v/>
      </c>
      <c r="AP1770" s="31" t="str">
        <f t="shared" si="7224"/>
        <v>0</v>
      </c>
      <c r="AQ1770"/>
      <c r="AR1770" s="58">
        <f t="shared" si="7225"/>
        <v>0</v>
      </c>
      <c r="AS1770" s="58">
        <f t="shared" si="7226"/>
        <v>0</v>
      </c>
      <c r="AT1770" s="65">
        <f t="shared" si="7227"/>
        <v>0</v>
      </c>
      <c r="AU1770" s="82" t="str">
        <f t="shared" si="6939"/>
        <v/>
      </c>
      <c r="AV1770" s="82" t="str">
        <f t="shared" si="6940"/>
        <v/>
      </c>
      <c r="AW1770" s="82" t="str">
        <f t="shared" si="6941"/>
        <v/>
      </c>
      <c r="AX1770" s="82" t="str">
        <f t="shared" si="6942"/>
        <v/>
      </c>
      <c r="AY1770" s="82" t="str">
        <f t="shared" si="6943"/>
        <v/>
      </c>
      <c r="AZ1770" s="82" t="str">
        <f t="shared" si="6944"/>
        <v/>
      </c>
      <c r="BA1770" s="82" t="str">
        <f t="shared" si="6945"/>
        <v/>
      </c>
      <c r="BB1770" s="82" t="str">
        <f t="shared" si="6946"/>
        <v/>
      </c>
      <c r="BC1770" s="82" t="str">
        <f t="shared" si="6947"/>
        <v/>
      </c>
      <c r="BD1770" s="82" t="str">
        <f t="shared" si="6948"/>
        <v/>
      </c>
      <c r="BE1770" s="83" t="str">
        <f t="shared" ref="BE1770:BL1770" si="7310">IF(K1770&lt;&gt;"",$J1770&amp;",","")</f>
        <v/>
      </c>
      <c r="BF1770" s="83" t="str">
        <f t="shared" si="7310"/>
        <v/>
      </c>
      <c r="BG1770" s="83" t="str">
        <f t="shared" si="7310"/>
        <v/>
      </c>
      <c r="BH1770" s="83" t="str">
        <f t="shared" si="7310"/>
        <v/>
      </c>
      <c r="BI1770" s="83" t="str">
        <f t="shared" si="7310"/>
        <v/>
      </c>
      <c r="BJ1770" s="83" t="str">
        <f t="shared" si="7310"/>
        <v/>
      </c>
      <c r="BK1770" s="83" t="str">
        <f t="shared" si="7310"/>
        <v/>
      </c>
      <c r="BL1770" s="83" t="str">
        <f t="shared" si="7310"/>
        <v/>
      </c>
      <c r="BM1770" s="83" t="str">
        <f t="shared" ref="BM1770" si="7311">IF(S1770&lt;&gt;"",$J1770&amp;",","")</f>
        <v/>
      </c>
      <c r="BN1770" s="83" t="str">
        <f t="shared" ref="BN1770" si="7312">IF(T1770&lt;&gt;"",$J1770&amp;",","")</f>
        <v/>
      </c>
      <c r="BO1770" s="78"/>
      <c r="BP1770" s="78"/>
      <c r="BQ1770" s="78"/>
      <c r="BR1770" s="81">
        <f t="shared" ref="BR1770" ca="1" si="7313">IF($A$2="no",INT(RAND()*36+1),INT(RAND()*37))</f>
        <v>0</v>
      </c>
    </row>
    <row r="1771" spans="1:70" x14ac:dyDescent="0.2">
      <c r="A1771" s="95"/>
      <c r="B1771" s="84" t="str">
        <f t="shared" ref="B1771" si="7314">IF(A1771="","",IF(COUNTBLANK(AU1772:BD1772)=10,"DB",AU1772&amp;AV1772&amp;AW1772&amp;AX1772&amp;AY1772&amp;AZ1772&amp;BA1772&amp;BB1772&amp;BC1772&amp;BD1772))</f>
        <v/>
      </c>
      <c r="C1771" s="13" t="str">
        <f t="shared" ref="C1771" si="7315">IF(AR1771="Profit Target","profit target",IF(AS1771="Stop Loss","stop loss",""))</f>
        <v/>
      </c>
      <c r="D1771" s="85" t="str">
        <f t="shared" ref="D1771" si="7316">AO1771</f>
        <v/>
      </c>
      <c r="E1771" s="86" t="str">
        <f t="shared" ref="E1771" si="7317">BE1772&amp;BF1772&amp;BG1772&amp;BH1772&amp;BI1772&amp;BJ1772&amp;BK1772&amp;BL1772&amp;BM1772&amp;BN1772</f>
        <v/>
      </c>
      <c r="F1771" s="86">
        <f t="shared" si="6915"/>
        <v>0</v>
      </c>
      <c r="G1771" s="35" t="str">
        <f>IF(A1770&lt;&gt;"",COUNTIF($F$5:F1771,F1771),"")</f>
        <v/>
      </c>
      <c r="H1771" s="35">
        <f t="shared" si="7217"/>
        <v>1767</v>
      </c>
      <c r="I1771" s="117" t="str">
        <f t="shared" si="6927"/>
        <v/>
      </c>
      <c r="J1771" s="28" t="str">
        <f t="shared" si="7218"/>
        <v/>
      </c>
      <c r="K1771" s="103" t="str">
        <f t="shared" si="6959"/>
        <v/>
      </c>
      <c r="L1771" s="103" t="str">
        <f t="shared" si="7219"/>
        <v/>
      </c>
      <c r="M1771" s="103" t="str">
        <f t="shared" si="7220"/>
        <v/>
      </c>
      <c r="N1771" s="103" t="str">
        <f t="shared" si="7221"/>
        <v/>
      </c>
      <c r="O1771" s="103" t="str">
        <f t="shared" si="7222"/>
        <v/>
      </c>
      <c r="P1771" s="103" t="str">
        <f t="shared" si="7299"/>
        <v/>
      </c>
      <c r="Q1771" s="103" t="str">
        <f t="shared" si="7300"/>
        <v/>
      </c>
      <c r="R1771" s="103" t="str">
        <f t="shared" si="7301"/>
        <v/>
      </c>
      <c r="S1771" s="103" t="str">
        <f t="shared" si="7302"/>
        <v/>
      </c>
      <c r="T1771" s="103" t="str">
        <f t="shared" si="7303"/>
        <v/>
      </c>
      <c r="U1771" s="103" t="str">
        <f t="shared" si="7304"/>
        <v/>
      </c>
      <c r="V1771" s="103" t="str">
        <f t="shared" si="7305"/>
        <v/>
      </c>
      <c r="W1771" s="103" t="str">
        <f t="shared" si="7306"/>
        <v/>
      </c>
      <c r="X1771" s="103" t="str">
        <f t="shared" si="7307"/>
        <v/>
      </c>
      <c r="Y1771" s="103" t="str">
        <f t="shared" si="7308"/>
        <v/>
      </c>
      <c r="Z1771" s="12" t="str">
        <f t="shared" si="6928"/>
        <v/>
      </c>
      <c r="AA1771" s="12" t="str">
        <f t="shared" si="6929"/>
        <v/>
      </c>
      <c r="AB1771" s="12" t="str">
        <f t="shared" si="6930"/>
        <v/>
      </c>
      <c r="AC1771" s="12" t="str">
        <f t="shared" si="6931"/>
        <v/>
      </c>
      <c r="AD1771" s="12" t="str">
        <f t="shared" si="6932"/>
        <v/>
      </c>
      <c r="AE1771" s="12" t="str">
        <f t="shared" si="6933"/>
        <v/>
      </c>
      <c r="AF1771" s="12" t="str">
        <f t="shared" si="6934"/>
        <v/>
      </c>
      <c r="AG1771" s="12" t="str">
        <f t="shared" si="6935"/>
        <v/>
      </c>
      <c r="AH1771" s="12" t="str">
        <f t="shared" si="6936"/>
        <v/>
      </c>
      <c r="AI1771" s="12" t="str">
        <f t="shared" si="6937"/>
        <v/>
      </c>
      <c r="AJ1771" s="12" t="str">
        <f t="shared" si="7132"/>
        <v/>
      </c>
      <c r="AK1771" s="12" t="str">
        <f t="shared" si="7133"/>
        <v/>
      </c>
      <c r="AL1771" s="12" t="str">
        <f t="shared" si="7134"/>
        <v/>
      </c>
      <c r="AM1771" s="12" t="str">
        <f t="shared" si="7135"/>
        <v/>
      </c>
      <c r="AN1771" s="12" t="str">
        <f t="shared" si="7136"/>
        <v/>
      </c>
      <c r="AO1771" s="29" t="str">
        <f t="shared" ref="AO1771" si="7318">IF(A1771&lt;&gt;"",SUM(Z1771:AN1771),"")</f>
        <v/>
      </c>
      <c r="AP1771" s="31" t="str">
        <f t="shared" si="7224"/>
        <v>0</v>
      </c>
      <c r="AQ1771"/>
      <c r="AR1771" s="58">
        <f t="shared" si="7225"/>
        <v>0</v>
      </c>
      <c r="AS1771" s="58">
        <f t="shared" si="7226"/>
        <v>0</v>
      </c>
      <c r="AT1771" s="65">
        <f t="shared" si="7227"/>
        <v>0</v>
      </c>
      <c r="AU1771" s="82" t="str">
        <f t="shared" si="6939"/>
        <v/>
      </c>
      <c r="AV1771" s="82" t="str">
        <f t="shared" si="6940"/>
        <v/>
      </c>
      <c r="AW1771" s="82" t="str">
        <f t="shared" si="6941"/>
        <v/>
      </c>
      <c r="AX1771" s="82" t="str">
        <f t="shared" si="6942"/>
        <v/>
      </c>
      <c r="AY1771" s="82" t="str">
        <f t="shared" si="6943"/>
        <v/>
      </c>
      <c r="AZ1771" s="82" t="str">
        <f t="shared" si="6944"/>
        <v/>
      </c>
      <c r="BA1771" s="82" t="str">
        <f t="shared" si="6945"/>
        <v/>
      </c>
      <c r="BB1771" s="82" t="str">
        <f t="shared" si="6946"/>
        <v/>
      </c>
      <c r="BC1771" s="82" t="str">
        <f t="shared" si="6947"/>
        <v/>
      </c>
      <c r="BD1771" s="82" t="str">
        <f t="shared" si="6948"/>
        <v/>
      </c>
      <c r="BE1771" s="83" t="str">
        <f t="shared" ref="BE1771:BL1771" si="7319">IF(K1771&lt;&gt;"",$J1771&amp;",","")</f>
        <v/>
      </c>
      <c r="BF1771" s="83" t="str">
        <f t="shared" si="7319"/>
        <v/>
      </c>
      <c r="BG1771" s="83" t="str">
        <f t="shared" si="7319"/>
        <v/>
      </c>
      <c r="BH1771" s="83" t="str">
        <f t="shared" si="7319"/>
        <v/>
      </c>
      <c r="BI1771" s="83" t="str">
        <f t="shared" si="7319"/>
        <v/>
      </c>
      <c r="BJ1771" s="83" t="str">
        <f t="shared" si="7319"/>
        <v/>
      </c>
      <c r="BK1771" s="83" t="str">
        <f t="shared" si="7319"/>
        <v/>
      </c>
      <c r="BL1771" s="83" t="str">
        <f t="shared" si="7319"/>
        <v/>
      </c>
      <c r="BM1771" s="83" t="str">
        <f t="shared" ref="BM1771" si="7320">IF(S1771&lt;&gt;"",$J1771&amp;",","")</f>
        <v/>
      </c>
      <c r="BN1771" s="83" t="str">
        <f t="shared" ref="BN1771" si="7321">IF(T1771&lt;&gt;"",$J1771&amp;",","")</f>
        <v/>
      </c>
      <c r="BO1771" s="78"/>
      <c r="BP1771" s="78"/>
      <c r="BQ1771" s="78"/>
      <c r="BR1771" s="81">
        <f t="shared" ref="BR1771" ca="1" si="7322">IF($A$2="no",INT(RAND()*36+1),INT(RAND()*37))</f>
        <v>22</v>
      </c>
    </row>
    <row r="1772" spans="1:70" x14ac:dyDescent="0.2">
      <c r="A1772" s="95"/>
      <c r="B1772" s="84" t="str">
        <f t="shared" ref="B1772" si="7323">IF(A1772="","",IF(COUNTBLANK(AU1773:BD1773)=10,"DB",AU1773&amp;AV1773&amp;AW1773&amp;AX1773&amp;AY1773&amp;AZ1773&amp;BA1773&amp;BB1773&amp;BC1773&amp;BD1773))</f>
        <v/>
      </c>
      <c r="C1772" s="13" t="str">
        <f t="shared" ref="C1772" si="7324">IF(AR1772="Profit Target","profit target",IF(AS1772="Stop Loss","stop loss",""))</f>
        <v/>
      </c>
      <c r="D1772" s="85" t="str">
        <f t="shared" ref="D1772" si="7325">AO1772</f>
        <v/>
      </c>
      <c r="E1772" s="86" t="str">
        <f t="shared" ref="E1772" si="7326">BE1773&amp;BF1773&amp;BG1773&amp;BH1773&amp;BI1773&amp;BJ1773&amp;BK1773&amp;BL1773&amp;BM1773&amp;BN1773</f>
        <v/>
      </c>
      <c r="F1772" s="86">
        <f t="shared" si="6915"/>
        <v>0</v>
      </c>
      <c r="G1772" s="35" t="str">
        <f>IF(A1771&lt;&gt;"",COUNTIF($F$5:F1772,F1772),"")</f>
        <v/>
      </c>
      <c r="H1772" s="35">
        <f t="shared" si="7217"/>
        <v>1768</v>
      </c>
      <c r="I1772" s="117" t="str">
        <f t="shared" si="6927"/>
        <v/>
      </c>
      <c r="J1772" s="28" t="str">
        <f t="shared" si="7218"/>
        <v/>
      </c>
      <c r="K1772" s="103" t="str">
        <f t="shared" si="6959"/>
        <v/>
      </c>
      <c r="L1772" s="103" t="str">
        <f t="shared" si="7219"/>
        <v/>
      </c>
      <c r="M1772" s="103" t="str">
        <f t="shared" si="7220"/>
        <v/>
      </c>
      <c r="N1772" s="103" t="str">
        <f t="shared" si="7221"/>
        <v/>
      </c>
      <c r="O1772" s="103" t="str">
        <f t="shared" si="7222"/>
        <v/>
      </c>
      <c r="P1772" s="103" t="str">
        <f t="shared" si="7299"/>
        <v/>
      </c>
      <c r="Q1772" s="103" t="str">
        <f t="shared" si="7300"/>
        <v/>
      </c>
      <c r="R1772" s="103" t="str">
        <f t="shared" si="7301"/>
        <v/>
      </c>
      <c r="S1772" s="103" t="str">
        <f t="shared" si="7302"/>
        <v/>
      </c>
      <c r="T1772" s="103" t="str">
        <f t="shared" si="7303"/>
        <v/>
      </c>
      <c r="U1772" s="103" t="str">
        <f t="shared" si="7304"/>
        <v/>
      </c>
      <c r="V1772" s="103" t="str">
        <f t="shared" si="7305"/>
        <v/>
      </c>
      <c r="W1772" s="103" t="str">
        <f t="shared" si="7306"/>
        <v/>
      </c>
      <c r="X1772" s="103" t="str">
        <f t="shared" si="7307"/>
        <v/>
      </c>
      <c r="Y1772" s="103" t="str">
        <f t="shared" si="7308"/>
        <v/>
      </c>
      <c r="Z1772" s="12" t="str">
        <f t="shared" si="6928"/>
        <v/>
      </c>
      <c r="AA1772" s="12" t="str">
        <f t="shared" si="6929"/>
        <v/>
      </c>
      <c r="AB1772" s="12" t="str">
        <f t="shared" si="6930"/>
        <v/>
      </c>
      <c r="AC1772" s="12" t="str">
        <f t="shared" si="6931"/>
        <v/>
      </c>
      <c r="AD1772" s="12" t="str">
        <f t="shared" si="6932"/>
        <v/>
      </c>
      <c r="AE1772" s="12" t="str">
        <f t="shared" si="6933"/>
        <v/>
      </c>
      <c r="AF1772" s="12" t="str">
        <f t="shared" si="6934"/>
        <v/>
      </c>
      <c r="AG1772" s="12" t="str">
        <f t="shared" si="6935"/>
        <v/>
      </c>
      <c r="AH1772" s="12" t="str">
        <f t="shared" si="6936"/>
        <v/>
      </c>
      <c r="AI1772" s="12" t="str">
        <f t="shared" si="6937"/>
        <v/>
      </c>
      <c r="AJ1772" s="12" t="str">
        <f t="shared" si="7132"/>
        <v/>
      </c>
      <c r="AK1772" s="12" t="str">
        <f t="shared" si="7133"/>
        <v/>
      </c>
      <c r="AL1772" s="12" t="str">
        <f t="shared" si="7134"/>
        <v/>
      </c>
      <c r="AM1772" s="12" t="str">
        <f t="shared" si="7135"/>
        <v/>
      </c>
      <c r="AN1772" s="12" t="str">
        <f t="shared" si="7136"/>
        <v/>
      </c>
      <c r="AO1772" s="29" t="str">
        <f t="shared" ref="AO1772" si="7327">IF(A1772&lt;&gt;"",SUM(Z1772:AN1772),"")</f>
        <v/>
      </c>
      <c r="AP1772" s="31" t="str">
        <f t="shared" si="7224"/>
        <v>0</v>
      </c>
      <c r="AQ1772"/>
      <c r="AR1772" s="58">
        <f t="shared" si="7225"/>
        <v>0</v>
      </c>
      <c r="AS1772" s="58">
        <f t="shared" si="7226"/>
        <v>0</v>
      </c>
      <c r="AT1772" s="65">
        <f t="shared" si="7227"/>
        <v>0</v>
      </c>
      <c r="AU1772" s="82" t="str">
        <f t="shared" si="6939"/>
        <v/>
      </c>
      <c r="AV1772" s="82" t="str">
        <f t="shared" si="6940"/>
        <v/>
      </c>
      <c r="AW1772" s="82" t="str">
        <f t="shared" si="6941"/>
        <v/>
      </c>
      <c r="AX1772" s="82" t="str">
        <f t="shared" si="6942"/>
        <v/>
      </c>
      <c r="AY1772" s="82" t="str">
        <f t="shared" si="6943"/>
        <v/>
      </c>
      <c r="AZ1772" s="82" t="str">
        <f t="shared" si="6944"/>
        <v/>
      </c>
      <c r="BA1772" s="82" t="str">
        <f t="shared" si="6945"/>
        <v/>
      </c>
      <c r="BB1772" s="82" t="str">
        <f t="shared" si="6946"/>
        <v/>
      </c>
      <c r="BC1772" s="82" t="str">
        <f t="shared" si="6947"/>
        <v/>
      </c>
      <c r="BD1772" s="82" t="str">
        <f t="shared" si="6948"/>
        <v/>
      </c>
      <c r="BE1772" s="83" t="str">
        <f t="shared" ref="BE1772:BL1772" si="7328">IF(K1772&lt;&gt;"",$J1772&amp;",","")</f>
        <v/>
      </c>
      <c r="BF1772" s="83" t="str">
        <f t="shared" si="7328"/>
        <v/>
      </c>
      <c r="BG1772" s="83" t="str">
        <f t="shared" si="7328"/>
        <v/>
      </c>
      <c r="BH1772" s="83" t="str">
        <f t="shared" si="7328"/>
        <v/>
      </c>
      <c r="BI1772" s="83" t="str">
        <f t="shared" si="7328"/>
        <v/>
      </c>
      <c r="BJ1772" s="83" t="str">
        <f t="shared" si="7328"/>
        <v/>
      </c>
      <c r="BK1772" s="83" t="str">
        <f t="shared" si="7328"/>
        <v/>
      </c>
      <c r="BL1772" s="83" t="str">
        <f t="shared" si="7328"/>
        <v/>
      </c>
      <c r="BM1772" s="83" t="str">
        <f t="shared" ref="BM1772" si="7329">IF(S1772&lt;&gt;"",$J1772&amp;",","")</f>
        <v/>
      </c>
      <c r="BN1772" s="83" t="str">
        <f t="shared" ref="BN1772" si="7330">IF(T1772&lt;&gt;"",$J1772&amp;",","")</f>
        <v/>
      </c>
      <c r="BO1772" s="78"/>
      <c r="BP1772" s="78"/>
      <c r="BQ1772" s="78"/>
      <c r="BR1772" s="81">
        <f t="shared" ref="BR1772" ca="1" si="7331">IF($A$2="no",INT(RAND()*36+1),INT(RAND()*37))</f>
        <v>13</v>
      </c>
    </row>
    <row r="1773" spans="1:70" x14ac:dyDescent="0.2">
      <c r="A1773" s="95"/>
      <c r="B1773" s="84" t="str">
        <f t="shared" ref="B1773" si="7332">IF(A1773="","",IF(COUNTBLANK(AU1774:BD1774)=10,"DB",AU1774&amp;AV1774&amp;AW1774&amp;AX1774&amp;AY1774&amp;AZ1774&amp;BA1774&amp;BB1774&amp;BC1774&amp;BD1774))</f>
        <v/>
      </c>
      <c r="C1773" s="13" t="str">
        <f t="shared" ref="C1773" si="7333">IF(AR1773="Profit Target","profit target",IF(AS1773="Stop Loss","stop loss",""))</f>
        <v/>
      </c>
      <c r="D1773" s="85" t="str">
        <f t="shared" ref="D1773" si="7334">AO1773</f>
        <v/>
      </c>
      <c r="E1773" s="86" t="str">
        <f t="shared" ref="E1773" si="7335">BE1774&amp;BF1774&amp;BG1774&amp;BH1774&amp;BI1774&amp;BJ1774&amp;BK1774&amp;BL1774&amp;BM1774&amp;BN1774</f>
        <v/>
      </c>
      <c r="F1773" s="86">
        <f t="shared" si="6915"/>
        <v>0</v>
      </c>
      <c r="G1773" s="35" t="str">
        <f>IF(A1772&lt;&gt;"",COUNTIF($F$5:F1773,F1773),"")</f>
        <v/>
      </c>
      <c r="H1773" s="35">
        <f t="shared" si="7217"/>
        <v>1769</v>
      </c>
      <c r="I1773" s="117" t="str">
        <f t="shared" si="6927"/>
        <v/>
      </c>
      <c r="J1773" s="28" t="str">
        <f t="shared" si="7218"/>
        <v/>
      </c>
      <c r="K1773" s="103" t="str">
        <f t="shared" si="6959"/>
        <v/>
      </c>
      <c r="L1773" s="103" t="str">
        <f t="shared" si="7219"/>
        <v/>
      </c>
      <c r="M1773" s="103" t="str">
        <f t="shared" si="7220"/>
        <v/>
      </c>
      <c r="N1773" s="103" t="str">
        <f t="shared" si="7221"/>
        <v/>
      </c>
      <c r="O1773" s="103" t="str">
        <f t="shared" si="7222"/>
        <v/>
      </c>
      <c r="P1773" s="103" t="str">
        <f t="shared" si="7299"/>
        <v/>
      </c>
      <c r="Q1773" s="103" t="str">
        <f t="shared" si="7300"/>
        <v/>
      </c>
      <c r="R1773" s="103" t="str">
        <f t="shared" si="7301"/>
        <v/>
      </c>
      <c r="S1773" s="103" t="str">
        <f t="shared" si="7302"/>
        <v/>
      </c>
      <c r="T1773" s="103" t="str">
        <f t="shared" si="7303"/>
        <v/>
      </c>
      <c r="U1773" s="103" t="str">
        <f t="shared" si="7304"/>
        <v/>
      </c>
      <c r="V1773" s="103" t="str">
        <f t="shared" si="7305"/>
        <v/>
      </c>
      <c r="W1773" s="103" t="str">
        <f t="shared" si="7306"/>
        <v/>
      </c>
      <c r="X1773" s="103" t="str">
        <f t="shared" si="7307"/>
        <v/>
      </c>
      <c r="Y1773" s="103" t="str">
        <f t="shared" si="7308"/>
        <v/>
      </c>
      <c r="Z1773" s="12" t="str">
        <f t="shared" si="6928"/>
        <v/>
      </c>
      <c r="AA1773" s="12" t="str">
        <f t="shared" si="6929"/>
        <v/>
      </c>
      <c r="AB1773" s="12" t="str">
        <f t="shared" si="6930"/>
        <v/>
      </c>
      <c r="AC1773" s="12" t="str">
        <f t="shared" si="6931"/>
        <v/>
      </c>
      <c r="AD1773" s="12" t="str">
        <f t="shared" si="6932"/>
        <v/>
      </c>
      <c r="AE1773" s="12" t="str">
        <f t="shared" si="6933"/>
        <v/>
      </c>
      <c r="AF1773" s="12" t="str">
        <f t="shared" si="6934"/>
        <v/>
      </c>
      <c r="AG1773" s="12" t="str">
        <f t="shared" si="6935"/>
        <v/>
      </c>
      <c r="AH1773" s="12" t="str">
        <f t="shared" si="6936"/>
        <v/>
      </c>
      <c r="AI1773" s="12" t="str">
        <f t="shared" si="6937"/>
        <v/>
      </c>
      <c r="AJ1773" s="12" t="str">
        <f t="shared" si="7132"/>
        <v/>
      </c>
      <c r="AK1773" s="12" t="str">
        <f t="shared" si="7133"/>
        <v/>
      </c>
      <c r="AL1773" s="12" t="str">
        <f t="shared" si="7134"/>
        <v/>
      </c>
      <c r="AM1773" s="12" t="str">
        <f t="shared" si="7135"/>
        <v/>
      </c>
      <c r="AN1773" s="12" t="str">
        <f t="shared" si="7136"/>
        <v/>
      </c>
      <c r="AO1773" s="29" t="str">
        <f t="shared" ref="AO1773" si="7336">IF(A1773&lt;&gt;"",SUM(Z1773:AN1773),"")</f>
        <v/>
      </c>
      <c r="AP1773" s="31" t="str">
        <f t="shared" si="7224"/>
        <v>0</v>
      </c>
      <c r="AQ1773"/>
      <c r="AR1773" s="58">
        <f t="shared" si="7225"/>
        <v>0</v>
      </c>
      <c r="AS1773" s="58">
        <f t="shared" si="7226"/>
        <v>0</v>
      </c>
      <c r="AT1773" s="65">
        <f t="shared" si="7227"/>
        <v>0</v>
      </c>
      <c r="AU1773" s="82" t="str">
        <f t="shared" si="6939"/>
        <v/>
      </c>
      <c r="AV1773" s="82" t="str">
        <f t="shared" si="6940"/>
        <v/>
      </c>
      <c r="AW1773" s="82" t="str">
        <f t="shared" si="6941"/>
        <v/>
      </c>
      <c r="AX1773" s="82" t="str">
        <f t="shared" si="6942"/>
        <v/>
      </c>
      <c r="AY1773" s="82" t="str">
        <f t="shared" si="6943"/>
        <v/>
      </c>
      <c r="AZ1773" s="82" t="str">
        <f t="shared" si="6944"/>
        <v/>
      </c>
      <c r="BA1773" s="82" t="str">
        <f t="shared" si="6945"/>
        <v/>
      </c>
      <c r="BB1773" s="82" t="str">
        <f t="shared" si="6946"/>
        <v/>
      </c>
      <c r="BC1773" s="82" t="str">
        <f t="shared" si="6947"/>
        <v/>
      </c>
      <c r="BD1773" s="82" t="str">
        <f t="shared" si="6948"/>
        <v/>
      </c>
      <c r="BE1773" s="83" t="str">
        <f t="shared" ref="BE1773:BL1773" si="7337">IF(K1773&lt;&gt;"",$J1773&amp;",","")</f>
        <v/>
      </c>
      <c r="BF1773" s="83" t="str">
        <f t="shared" si="7337"/>
        <v/>
      </c>
      <c r="BG1773" s="83" t="str">
        <f t="shared" si="7337"/>
        <v/>
      </c>
      <c r="BH1773" s="83" t="str">
        <f t="shared" si="7337"/>
        <v/>
      </c>
      <c r="BI1773" s="83" t="str">
        <f t="shared" si="7337"/>
        <v/>
      </c>
      <c r="BJ1773" s="83" t="str">
        <f t="shared" si="7337"/>
        <v/>
      </c>
      <c r="BK1773" s="83" t="str">
        <f t="shared" si="7337"/>
        <v/>
      </c>
      <c r="BL1773" s="83" t="str">
        <f t="shared" si="7337"/>
        <v/>
      </c>
      <c r="BM1773" s="83" t="str">
        <f t="shared" ref="BM1773" si="7338">IF(S1773&lt;&gt;"",$J1773&amp;",","")</f>
        <v/>
      </c>
      <c r="BN1773" s="83" t="str">
        <f t="shared" ref="BN1773" si="7339">IF(T1773&lt;&gt;"",$J1773&amp;",","")</f>
        <v/>
      </c>
      <c r="BO1773" s="78"/>
      <c r="BP1773" s="78"/>
      <c r="BQ1773" s="78"/>
      <c r="BR1773" s="81">
        <f t="shared" ref="BR1773" ca="1" si="7340">IF($A$2="no",INT(RAND()*36+1),INT(RAND()*37))</f>
        <v>13</v>
      </c>
    </row>
    <row r="1774" spans="1:70" x14ac:dyDescent="0.2">
      <c r="A1774" s="95"/>
      <c r="B1774" s="84" t="str">
        <f t="shared" ref="B1774" si="7341">IF(A1774="","",IF(COUNTBLANK(AU1775:BD1775)=10,"DB",AU1775&amp;AV1775&amp;AW1775&amp;AX1775&amp;AY1775&amp;AZ1775&amp;BA1775&amp;BB1775&amp;BC1775&amp;BD1775))</f>
        <v/>
      </c>
      <c r="C1774" s="13" t="str">
        <f t="shared" ref="C1774" si="7342">IF(AR1774="Profit Target","profit target",IF(AS1774="Stop Loss","stop loss",""))</f>
        <v/>
      </c>
      <c r="D1774" s="85" t="str">
        <f t="shared" ref="D1774" si="7343">AO1774</f>
        <v/>
      </c>
      <c r="E1774" s="86" t="str">
        <f t="shared" ref="E1774" si="7344">BE1775&amp;BF1775&amp;BG1775&amp;BH1775&amp;BI1775&amp;BJ1775&amp;BK1775&amp;BL1775&amp;BM1775&amp;BN1775</f>
        <v/>
      </c>
      <c r="F1774" s="86">
        <f t="shared" si="6915"/>
        <v>0</v>
      </c>
      <c r="G1774" s="35" t="str">
        <f>IF(A1773&lt;&gt;"",COUNTIF($F$5:F1774,F1774),"")</f>
        <v/>
      </c>
      <c r="H1774" s="35">
        <f t="shared" si="7217"/>
        <v>1770</v>
      </c>
      <c r="I1774" s="117" t="str">
        <f t="shared" si="6927"/>
        <v/>
      </c>
      <c r="J1774" s="28" t="str">
        <f t="shared" si="7218"/>
        <v/>
      </c>
      <c r="K1774" s="103" t="str">
        <f t="shared" si="6959"/>
        <v/>
      </c>
      <c r="L1774" s="103" t="str">
        <f t="shared" si="7219"/>
        <v/>
      </c>
      <c r="M1774" s="103" t="str">
        <f t="shared" si="7220"/>
        <v/>
      </c>
      <c r="N1774" s="103" t="str">
        <f t="shared" si="7221"/>
        <v/>
      </c>
      <c r="O1774" s="103" t="str">
        <f t="shared" si="7222"/>
        <v/>
      </c>
      <c r="P1774" s="103" t="str">
        <f t="shared" si="7299"/>
        <v/>
      </c>
      <c r="Q1774" s="103" t="str">
        <f t="shared" si="7300"/>
        <v/>
      </c>
      <c r="R1774" s="103" t="str">
        <f t="shared" si="7301"/>
        <v/>
      </c>
      <c r="S1774" s="103" t="str">
        <f t="shared" si="7302"/>
        <v/>
      </c>
      <c r="T1774" s="103" t="str">
        <f t="shared" si="7303"/>
        <v/>
      </c>
      <c r="U1774" s="103" t="str">
        <f t="shared" si="7304"/>
        <v/>
      </c>
      <c r="V1774" s="103" t="str">
        <f t="shared" si="7305"/>
        <v/>
      </c>
      <c r="W1774" s="103" t="str">
        <f t="shared" si="7306"/>
        <v/>
      </c>
      <c r="X1774" s="103" t="str">
        <f t="shared" si="7307"/>
        <v/>
      </c>
      <c r="Y1774" s="103" t="str">
        <f t="shared" si="7308"/>
        <v/>
      </c>
      <c r="Z1774" s="12" t="str">
        <f t="shared" si="6928"/>
        <v/>
      </c>
      <c r="AA1774" s="12" t="str">
        <f t="shared" si="6929"/>
        <v/>
      </c>
      <c r="AB1774" s="12" t="str">
        <f t="shared" si="6930"/>
        <v/>
      </c>
      <c r="AC1774" s="12" t="str">
        <f t="shared" si="6931"/>
        <v/>
      </c>
      <c r="AD1774" s="12" t="str">
        <f t="shared" si="6932"/>
        <v/>
      </c>
      <c r="AE1774" s="12" t="str">
        <f t="shared" si="6933"/>
        <v/>
      </c>
      <c r="AF1774" s="12" t="str">
        <f t="shared" si="6934"/>
        <v/>
      </c>
      <c r="AG1774" s="12" t="str">
        <f t="shared" si="6935"/>
        <v/>
      </c>
      <c r="AH1774" s="12" t="str">
        <f t="shared" si="6936"/>
        <v/>
      </c>
      <c r="AI1774" s="12" t="str">
        <f t="shared" si="6937"/>
        <v/>
      </c>
      <c r="AJ1774" s="12" t="str">
        <f t="shared" si="7132"/>
        <v/>
      </c>
      <c r="AK1774" s="12" t="str">
        <f t="shared" si="7133"/>
        <v/>
      </c>
      <c r="AL1774" s="12" t="str">
        <f t="shared" si="7134"/>
        <v/>
      </c>
      <c r="AM1774" s="12" t="str">
        <f t="shared" si="7135"/>
        <v/>
      </c>
      <c r="AN1774" s="12" t="str">
        <f t="shared" si="7136"/>
        <v/>
      </c>
      <c r="AO1774" s="29" t="str">
        <f t="shared" ref="AO1774" si="7345">IF(A1774&lt;&gt;"",SUM(Z1774:AN1774),"")</f>
        <v/>
      </c>
      <c r="AP1774" s="31" t="str">
        <f t="shared" si="7224"/>
        <v>0</v>
      </c>
      <c r="AQ1774"/>
      <c r="AR1774" s="58">
        <f t="shared" si="7225"/>
        <v>0</v>
      </c>
      <c r="AS1774" s="58">
        <f t="shared" si="7226"/>
        <v>0</v>
      </c>
      <c r="AT1774" s="65">
        <f t="shared" si="7227"/>
        <v>0</v>
      </c>
      <c r="AU1774" s="82" t="str">
        <f t="shared" si="6939"/>
        <v/>
      </c>
      <c r="AV1774" s="82" t="str">
        <f t="shared" si="6940"/>
        <v/>
      </c>
      <c r="AW1774" s="82" t="str">
        <f t="shared" si="6941"/>
        <v/>
      </c>
      <c r="AX1774" s="82" t="str">
        <f t="shared" si="6942"/>
        <v/>
      </c>
      <c r="AY1774" s="82" t="str">
        <f t="shared" si="6943"/>
        <v/>
      </c>
      <c r="AZ1774" s="82" t="str">
        <f t="shared" si="6944"/>
        <v/>
      </c>
      <c r="BA1774" s="82" t="str">
        <f t="shared" si="6945"/>
        <v/>
      </c>
      <c r="BB1774" s="82" t="str">
        <f t="shared" si="6946"/>
        <v/>
      </c>
      <c r="BC1774" s="82" t="str">
        <f t="shared" si="6947"/>
        <v/>
      </c>
      <c r="BD1774" s="82" t="str">
        <f t="shared" si="6948"/>
        <v/>
      </c>
      <c r="BE1774" s="83" t="str">
        <f t="shared" ref="BE1774:BL1774" si="7346">IF(K1774&lt;&gt;"",$J1774&amp;",","")</f>
        <v/>
      </c>
      <c r="BF1774" s="83" t="str">
        <f t="shared" si="7346"/>
        <v/>
      </c>
      <c r="BG1774" s="83" t="str">
        <f t="shared" si="7346"/>
        <v/>
      </c>
      <c r="BH1774" s="83" t="str">
        <f t="shared" si="7346"/>
        <v/>
      </c>
      <c r="BI1774" s="83" t="str">
        <f t="shared" si="7346"/>
        <v/>
      </c>
      <c r="BJ1774" s="83" t="str">
        <f t="shared" si="7346"/>
        <v/>
      </c>
      <c r="BK1774" s="83" t="str">
        <f t="shared" si="7346"/>
        <v/>
      </c>
      <c r="BL1774" s="83" t="str">
        <f t="shared" si="7346"/>
        <v/>
      </c>
      <c r="BM1774" s="83" t="str">
        <f t="shared" ref="BM1774" si="7347">IF(S1774&lt;&gt;"",$J1774&amp;",","")</f>
        <v/>
      </c>
      <c r="BN1774" s="83" t="str">
        <f t="shared" ref="BN1774" si="7348">IF(T1774&lt;&gt;"",$J1774&amp;",","")</f>
        <v/>
      </c>
      <c r="BO1774" s="78"/>
      <c r="BP1774" s="78"/>
      <c r="BQ1774" s="78"/>
      <c r="BR1774" s="81">
        <f t="shared" ref="BR1774" ca="1" si="7349">IF($A$2="no",INT(RAND()*36+1),INT(RAND()*37))</f>
        <v>1</v>
      </c>
    </row>
    <row r="1775" spans="1:70" x14ac:dyDescent="0.2">
      <c r="A1775" s="95"/>
      <c r="B1775" s="84" t="str">
        <f t="shared" ref="B1775" si="7350">IF(A1775="","",IF(COUNTBLANK(AU1776:BD1776)=10,"DB",AU1776&amp;AV1776&amp;AW1776&amp;AX1776&amp;AY1776&amp;AZ1776&amp;BA1776&amp;BB1776&amp;BC1776&amp;BD1776))</f>
        <v/>
      </c>
      <c r="C1775" s="13" t="str">
        <f t="shared" ref="C1775" si="7351">IF(AR1775="Profit Target","profit target",IF(AS1775="Stop Loss","stop loss",""))</f>
        <v/>
      </c>
      <c r="D1775" s="85" t="str">
        <f t="shared" ref="D1775" si="7352">AO1775</f>
        <v/>
      </c>
      <c r="E1775" s="86" t="str">
        <f t="shared" ref="E1775" si="7353">BE1776&amp;BF1776&amp;BG1776&amp;BH1776&amp;BI1776&amp;BJ1776&amp;BK1776&amp;BL1776&amp;BM1776&amp;BN1776</f>
        <v/>
      </c>
      <c r="F1775" s="86">
        <f t="shared" si="6915"/>
        <v>0</v>
      </c>
      <c r="G1775" s="35" t="str">
        <f>IF(A1774&lt;&gt;"",COUNTIF($F$5:F1775,F1775),"")</f>
        <v/>
      </c>
      <c r="H1775" s="35">
        <f t="shared" si="7217"/>
        <v>1771</v>
      </c>
      <c r="I1775" s="117" t="str">
        <f t="shared" si="6927"/>
        <v/>
      </c>
      <c r="J1775" s="28" t="str">
        <f t="shared" si="7218"/>
        <v/>
      </c>
      <c r="K1775" s="103" t="str">
        <f t="shared" si="6959"/>
        <v/>
      </c>
      <c r="L1775" s="103" t="str">
        <f t="shared" si="7219"/>
        <v/>
      </c>
      <c r="M1775" s="103" t="str">
        <f t="shared" si="7220"/>
        <v/>
      </c>
      <c r="N1775" s="103" t="str">
        <f t="shared" si="7221"/>
        <v/>
      </c>
      <c r="O1775" s="103" t="str">
        <f t="shared" si="7222"/>
        <v/>
      </c>
      <c r="P1775" s="103" t="str">
        <f t="shared" si="7299"/>
        <v/>
      </c>
      <c r="Q1775" s="103" t="str">
        <f t="shared" si="7300"/>
        <v/>
      </c>
      <c r="R1775" s="103" t="str">
        <f t="shared" si="7301"/>
        <v/>
      </c>
      <c r="S1775" s="103" t="str">
        <f t="shared" si="7302"/>
        <v/>
      </c>
      <c r="T1775" s="103" t="str">
        <f t="shared" si="7303"/>
        <v/>
      </c>
      <c r="U1775" s="103" t="str">
        <f t="shared" si="7304"/>
        <v/>
      </c>
      <c r="V1775" s="103" t="str">
        <f t="shared" si="7305"/>
        <v/>
      </c>
      <c r="W1775" s="103" t="str">
        <f t="shared" si="7306"/>
        <v/>
      </c>
      <c r="X1775" s="103" t="str">
        <f t="shared" si="7307"/>
        <v/>
      </c>
      <c r="Y1775" s="103" t="str">
        <f t="shared" si="7308"/>
        <v/>
      </c>
      <c r="Z1775" s="12" t="str">
        <f t="shared" si="6928"/>
        <v/>
      </c>
      <c r="AA1775" s="12" t="str">
        <f t="shared" si="6929"/>
        <v/>
      </c>
      <c r="AB1775" s="12" t="str">
        <f t="shared" si="6930"/>
        <v/>
      </c>
      <c r="AC1775" s="12" t="str">
        <f t="shared" si="6931"/>
        <v/>
      </c>
      <c r="AD1775" s="12" t="str">
        <f t="shared" si="6932"/>
        <v/>
      </c>
      <c r="AE1775" s="12" t="str">
        <f t="shared" si="6933"/>
        <v/>
      </c>
      <c r="AF1775" s="12" t="str">
        <f t="shared" si="6934"/>
        <v/>
      </c>
      <c r="AG1775" s="12" t="str">
        <f t="shared" si="6935"/>
        <v/>
      </c>
      <c r="AH1775" s="12" t="str">
        <f t="shared" si="6936"/>
        <v/>
      </c>
      <c r="AI1775" s="12" t="str">
        <f t="shared" si="6937"/>
        <v/>
      </c>
      <c r="AJ1775" s="12" t="str">
        <f t="shared" si="7132"/>
        <v/>
      </c>
      <c r="AK1775" s="12" t="str">
        <f t="shared" si="7133"/>
        <v/>
      </c>
      <c r="AL1775" s="12" t="str">
        <f t="shared" si="7134"/>
        <v/>
      </c>
      <c r="AM1775" s="12" t="str">
        <f t="shared" si="7135"/>
        <v/>
      </c>
      <c r="AN1775" s="12" t="str">
        <f t="shared" si="7136"/>
        <v/>
      </c>
      <c r="AO1775" s="29" t="str">
        <f t="shared" ref="AO1775" si="7354">IF(A1775&lt;&gt;"",SUM(Z1775:AN1775),"")</f>
        <v/>
      </c>
      <c r="AP1775" s="31" t="str">
        <f t="shared" si="7224"/>
        <v>0</v>
      </c>
      <c r="AQ1775"/>
      <c r="AR1775" s="58">
        <f t="shared" si="7225"/>
        <v>0</v>
      </c>
      <c r="AS1775" s="58">
        <f t="shared" si="7226"/>
        <v>0</v>
      </c>
      <c r="AT1775" s="65">
        <f t="shared" si="7227"/>
        <v>0</v>
      </c>
      <c r="AU1775" s="82" t="str">
        <f t="shared" si="6939"/>
        <v/>
      </c>
      <c r="AV1775" s="82" t="str">
        <f t="shared" si="6940"/>
        <v/>
      </c>
      <c r="AW1775" s="82" t="str">
        <f t="shared" si="6941"/>
        <v/>
      </c>
      <c r="AX1775" s="82" t="str">
        <f t="shared" si="6942"/>
        <v/>
      </c>
      <c r="AY1775" s="82" t="str">
        <f t="shared" si="6943"/>
        <v/>
      </c>
      <c r="AZ1775" s="82" t="str">
        <f t="shared" si="6944"/>
        <v/>
      </c>
      <c r="BA1775" s="82" t="str">
        <f t="shared" si="6945"/>
        <v/>
      </c>
      <c r="BB1775" s="82" t="str">
        <f t="shared" si="6946"/>
        <v/>
      </c>
      <c r="BC1775" s="82" t="str">
        <f t="shared" si="6947"/>
        <v/>
      </c>
      <c r="BD1775" s="82" t="str">
        <f t="shared" si="6948"/>
        <v/>
      </c>
      <c r="BE1775" s="83" t="str">
        <f t="shared" ref="BE1775:BL1775" si="7355">IF(K1775&lt;&gt;"",$J1775&amp;",","")</f>
        <v/>
      </c>
      <c r="BF1775" s="83" t="str">
        <f t="shared" si="7355"/>
        <v/>
      </c>
      <c r="BG1775" s="83" t="str">
        <f t="shared" si="7355"/>
        <v/>
      </c>
      <c r="BH1775" s="83" t="str">
        <f t="shared" si="7355"/>
        <v/>
      </c>
      <c r="BI1775" s="83" t="str">
        <f t="shared" si="7355"/>
        <v/>
      </c>
      <c r="BJ1775" s="83" t="str">
        <f t="shared" si="7355"/>
        <v/>
      </c>
      <c r="BK1775" s="83" t="str">
        <f t="shared" si="7355"/>
        <v/>
      </c>
      <c r="BL1775" s="83" t="str">
        <f t="shared" si="7355"/>
        <v/>
      </c>
      <c r="BM1775" s="83" t="str">
        <f t="shared" ref="BM1775" si="7356">IF(S1775&lt;&gt;"",$J1775&amp;",","")</f>
        <v/>
      </c>
      <c r="BN1775" s="83" t="str">
        <f t="shared" ref="BN1775" si="7357">IF(T1775&lt;&gt;"",$J1775&amp;",","")</f>
        <v/>
      </c>
      <c r="BO1775" s="78"/>
      <c r="BP1775" s="78"/>
      <c r="BQ1775" s="78"/>
      <c r="BR1775" s="81">
        <f t="shared" ref="BR1775" ca="1" si="7358">IF($A$2="no",INT(RAND()*36+1),INT(RAND()*37))</f>
        <v>18</v>
      </c>
    </row>
    <row r="1776" spans="1:70" x14ac:dyDescent="0.2">
      <c r="A1776" s="95"/>
      <c r="B1776" s="84" t="str">
        <f t="shared" ref="B1776" si="7359">IF(A1776="","",IF(COUNTBLANK(AU1777:BD1777)=10,"DB",AU1777&amp;AV1777&amp;AW1777&amp;AX1777&amp;AY1777&amp;AZ1777&amp;BA1777&amp;BB1777&amp;BC1777&amp;BD1777))</f>
        <v/>
      </c>
      <c r="C1776" s="13" t="str">
        <f t="shared" ref="C1776" si="7360">IF(AR1776="Profit Target","profit target",IF(AS1776="Stop Loss","stop loss",""))</f>
        <v/>
      </c>
      <c r="D1776" s="85" t="str">
        <f t="shared" ref="D1776" si="7361">AO1776</f>
        <v/>
      </c>
      <c r="E1776" s="86" t="str">
        <f t="shared" ref="E1776" si="7362">BE1777&amp;BF1777&amp;BG1777&amp;BH1777&amp;BI1777&amp;BJ1777&amp;BK1777&amp;BL1777&amp;BM1777&amp;BN1777</f>
        <v/>
      </c>
      <c r="F1776" s="86">
        <f t="shared" si="6915"/>
        <v>0</v>
      </c>
      <c r="G1776" s="35" t="str">
        <f>IF(A1775&lt;&gt;"",COUNTIF($F$5:F1776,F1776),"")</f>
        <v/>
      </c>
      <c r="H1776" s="35">
        <f t="shared" si="7217"/>
        <v>1772</v>
      </c>
      <c r="I1776" s="117" t="str">
        <f t="shared" si="6927"/>
        <v/>
      </c>
      <c r="J1776" s="28" t="str">
        <f t="shared" si="7218"/>
        <v/>
      </c>
      <c r="K1776" s="103" t="str">
        <f t="shared" si="6959"/>
        <v/>
      </c>
      <c r="L1776" s="103" t="str">
        <f t="shared" si="7219"/>
        <v/>
      </c>
      <c r="M1776" s="103" t="str">
        <f t="shared" si="7220"/>
        <v/>
      </c>
      <c r="N1776" s="103" t="str">
        <f t="shared" si="7221"/>
        <v/>
      </c>
      <c r="O1776" s="103" t="str">
        <f t="shared" si="7222"/>
        <v/>
      </c>
      <c r="P1776" s="103" t="str">
        <f t="shared" si="7299"/>
        <v/>
      </c>
      <c r="Q1776" s="103" t="str">
        <f t="shared" si="7300"/>
        <v/>
      </c>
      <c r="R1776" s="103" t="str">
        <f t="shared" si="7301"/>
        <v/>
      </c>
      <c r="S1776" s="103" t="str">
        <f t="shared" si="7302"/>
        <v/>
      </c>
      <c r="T1776" s="103" t="str">
        <f t="shared" si="7303"/>
        <v/>
      </c>
      <c r="U1776" s="103" t="str">
        <f t="shared" si="7304"/>
        <v/>
      </c>
      <c r="V1776" s="103" t="str">
        <f t="shared" si="7305"/>
        <v/>
      </c>
      <c r="W1776" s="103" t="str">
        <f t="shared" si="7306"/>
        <v/>
      </c>
      <c r="X1776" s="103" t="str">
        <f t="shared" si="7307"/>
        <v/>
      </c>
      <c r="Y1776" s="103" t="str">
        <f t="shared" si="7308"/>
        <v/>
      </c>
      <c r="Z1776" s="12" t="str">
        <f t="shared" si="6928"/>
        <v/>
      </c>
      <c r="AA1776" s="12" t="str">
        <f t="shared" si="6929"/>
        <v/>
      </c>
      <c r="AB1776" s="12" t="str">
        <f t="shared" si="6930"/>
        <v/>
      </c>
      <c r="AC1776" s="12" t="str">
        <f t="shared" si="6931"/>
        <v/>
      </c>
      <c r="AD1776" s="12" t="str">
        <f t="shared" si="6932"/>
        <v/>
      </c>
      <c r="AE1776" s="12" t="str">
        <f t="shared" si="6933"/>
        <v/>
      </c>
      <c r="AF1776" s="12" t="str">
        <f t="shared" si="6934"/>
        <v/>
      </c>
      <c r="AG1776" s="12" t="str">
        <f t="shared" si="6935"/>
        <v/>
      </c>
      <c r="AH1776" s="12" t="str">
        <f t="shared" si="6936"/>
        <v/>
      </c>
      <c r="AI1776" s="12" t="str">
        <f t="shared" si="6937"/>
        <v/>
      </c>
      <c r="AJ1776" s="12" t="str">
        <f t="shared" si="7132"/>
        <v/>
      </c>
      <c r="AK1776" s="12" t="str">
        <f t="shared" si="7133"/>
        <v/>
      </c>
      <c r="AL1776" s="12" t="str">
        <f t="shared" si="7134"/>
        <v/>
      </c>
      <c r="AM1776" s="12" t="str">
        <f t="shared" si="7135"/>
        <v/>
      </c>
      <c r="AN1776" s="12" t="str">
        <f t="shared" si="7136"/>
        <v/>
      </c>
      <c r="AO1776" s="29" t="str">
        <f t="shared" ref="AO1776" si="7363">IF(A1776&lt;&gt;"",SUM(Z1776:AN1776),"")</f>
        <v/>
      </c>
      <c r="AP1776" s="31" t="str">
        <f t="shared" si="7224"/>
        <v>0</v>
      </c>
      <c r="AQ1776"/>
      <c r="AR1776" s="58">
        <f t="shared" si="7225"/>
        <v>0</v>
      </c>
      <c r="AS1776" s="58">
        <f t="shared" si="7226"/>
        <v>0</v>
      </c>
      <c r="AT1776" s="65">
        <f t="shared" si="7227"/>
        <v>0</v>
      </c>
      <c r="AU1776" s="82" t="str">
        <f t="shared" si="6939"/>
        <v/>
      </c>
      <c r="AV1776" s="82" t="str">
        <f t="shared" si="6940"/>
        <v/>
      </c>
      <c r="AW1776" s="82" t="str">
        <f t="shared" si="6941"/>
        <v/>
      </c>
      <c r="AX1776" s="82" t="str">
        <f t="shared" si="6942"/>
        <v/>
      </c>
      <c r="AY1776" s="82" t="str">
        <f t="shared" si="6943"/>
        <v/>
      </c>
      <c r="AZ1776" s="82" t="str">
        <f t="shared" si="6944"/>
        <v/>
      </c>
      <c r="BA1776" s="82" t="str">
        <f t="shared" si="6945"/>
        <v/>
      </c>
      <c r="BB1776" s="82" t="str">
        <f t="shared" si="6946"/>
        <v/>
      </c>
      <c r="BC1776" s="82" t="str">
        <f t="shared" si="6947"/>
        <v/>
      </c>
      <c r="BD1776" s="82" t="str">
        <f t="shared" si="6948"/>
        <v/>
      </c>
      <c r="BE1776" s="83" t="str">
        <f t="shared" ref="BE1776:BL1776" si="7364">IF(K1776&lt;&gt;"",$J1776&amp;",","")</f>
        <v/>
      </c>
      <c r="BF1776" s="83" t="str">
        <f t="shared" si="7364"/>
        <v/>
      </c>
      <c r="BG1776" s="83" t="str">
        <f t="shared" si="7364"/>
        <v/>
      </c>
      <c r="BH1776" s="83" t="str">
        <f t="shared" si="7364"/>
        <v/>
      </c>
      <c r="BI1776" s="83" t="str">
        <f t="shared" si="7364"/>
        <v/>
      </c>
      <c r="BJ1776" s="83" t="str">
        <f t="shared" si="7364"/>
        <v/>
      </c>
      <c r="BK1776" s="83" t="str">
        <f t="shared" si="7364"/>
        <v/>
      </c>
      <c r="BL1776" s="83" t="str">
        <f t="shared" si="7364"/>
        <v/>
      </c>
      <c r="BM1776" s="83" t="str">
        <f t="shared" ref="BM1776" si="7365">IF(S1776&lt;&gt;"",$J1776&amp;",","")</f>
        <v/>
      </c>
      <c r="BN1776" s="83" t="str">
        <f t="shared" ref="BN1776" si="7366">IF(T1776&lt;&gt;"",$J1776&amp;",","")</f>
        <v/>
      </c>
      <c r="BO1776" s="78"/>
      <c r="BP1776" s="78"/>
      <c r="BQ1776" s="78"/>
      <c r="BR1776" s="81">
        <f t="shared" ref="BR1776" ca="1" si="7367">IF($A$2="no",INT(RAND()*36+1),INT(RAND()*37))</f>
        <v>2</v>
      </c>
    </row>
    <row r="1777" spans="1:70" x14ac:dyDescent="0.2">
      <c r="A1777" s="95"/>
      <c r="B1777" s="84" t="str">
        <f t="shared" ref="B1777" si="7368">IF(A1777="","",IF(COUNTBLANK(AU1778:BD1778)=10,"DB",AU1778&amp;AV1778&amp;AW1778&amp;AX1778&amp;AY1778&amp;AZ1778&amp;BA1778&amp;BB1778&amp;BC1778&amp;BD1778))</f>
        <v/>
      </c>
      <c r="C1777" s="13" t="str">
        <f t="shared" ref="C1777" si="7369">IF(AR1777="Profit Target","profit target",IF(AS1777="Stop Loss","stop loss",""))</f>
        <v/>
      </c>
      <c r="D1777" s="85" t="str">
        <f t="shared" ref="D1777" si="7370">AO1777</f>
        <v/>
      </c>
      <c r="E1777" s="86" t="str">
        <f t="shared" ref="E1777" si="7371">BE1778&amp;BF1778&amp;BG1778&amp;BH1778&amp;BI1778&amp;BJ1778&amp;BK1778&amp;BL1778&amp;BM1778&amp;BN1778</f>
        <v/>
      </c>
      <c r="F1777" s="86">
        <f t="shared" si="6915"/>
        <v>0</v>
      </c>
      <c r="G1777" s="35" t="str">
        <f>IF(A1776&lt;&gt;"",COUNTIF($F$5:F1777,F1777),"")</f>
        <v/>
      </c>
      <c r="H1777" s="35">
        <f t="shared" si="7217"/>
        <v>1773</v>
      </c>
      <c r="I1777" s="117" t="str">
        <f t="shared" si="6927"/>
        <v/>
      </c>
      <c r="J1777" s="28" t="str">
        <f t="shared" si="7218"/>
        <v/>
      </c>
      <c r="K1777" s="103" t="str">
        <f t="shared" si="6959"/>
        <v/>
      </c>
      <c r="L1777" s="103" t="str">
        <f t="shared" si="7219"/>
        <v/>
      </c>
      <c r="M1777" s="103" t="str">
        <f t="shared" si="7220"/>
        <v/>
      </c>
      <c r="N1777" s="103" t="str">
        <f t="shared" si="7221"/>
        <v/>
      </c>
      <c r="O1777" s="103" t="str">
        <f t="shared" si="7222"/>
        <v/>
      </c>
      <c r="P1777" s="103" t="str">
        <f t="shared" si="7299"/>
        <v/>
      </c>
      <c r="Q1777" s="103" t="str">
        <f t="shared" si="7300"/>
        <v/>
      </c>
      <c r="R1777" s="103" t="str">
        <f t="shared" si="7301"/>
        <v/>
      </c>
      <c r="S1777" s="103" t="str">
        <f t="shared" si="7302"/>
        <v/>
      </c>
      <c r="T1777" s="103" t="str">
        <f t="shared" si="7303"/>
        <v/>
      </c>
      <c r="U1777" s="103" t="str">
        <f t="shared" si="7304"/>
        <v/>
      </c>
      <c r="V1777" s="103" t="str">
        <f t="shared" si="7305"/>
        <v/>
      </c>
      <c r="W1777" s="103" t="str">
        <f t="shared" si="7306"/>
        <v/>
      </c>
      <c r="X1777" s="103" t="str">
        <f t="shared" si="7307"/>
        <v/>
      </c>
      <c r="Y1777" s="103" t="str">
        <f t="shared" si="7308"/>
        <v/>
      </c>
      <c r="Z1777" s="12" t="str">
        <f t="shared" si="6928"/>
        <v/>
      </c>
      <c r="AA1777" s="12" t="str">
        <f t="shared" si="6929"/>
        <v/>
      </c>
      <c r="AB1777" s="12" t="str">
        <f t="shared" si="6930"/>
        <v/>
      </c>
      <c r="AC1777" s="12" t="str">
        <f t="shared" si="6931"/>
        <v/>
      </c>
      <c r="AD1777" s="12" t="str">
        <f t="shared" si="6932"/>
        <v/>
      </c>
      <c r="AE1777" s="12" t="str">
        <f t="shared" si="6933"/>
        <v/>
      </c>
      <c r="AF1777" s="12" t="str">
        <f t="shared" si="6934"/>
        <v/>
      </c>
      <c r="AG1777" s="12" t="str">
        <f t="shared" si="6935"/>
        <v/>
      </c>
      <c r="AH1777" s="12" t="str">
        <f t="shared" si="6936"/>
        <v/>
      </c>
      <c r="AI1777" s="12" t="str">
        <f t="shared" si="6937"/>
        <v/>
      </c>
      <c r="AJ1777" s="12" t="str">
        <f t="shared" si="7132"/>
        <v/>
      </c>
      <c r="AK1777" s="12" t="str">
        <f t="shared" si="7133"/>
        <v/>
      </c>
      <c r="AL1777" s="12" t="str">
        <f t="shared" si="7134"/>
        <v/>
      </c>
      <c r="AM1777" s="12" t="str">
        <f t="shared" si="7135"/>
        <v/>
      </c>
      <c r="AN1777" s="12" t="str">
        <f t="shared" si="7136"/>
        <v/>
      </c>
      <c r="AO1777" s="29" t="str">
        <f t="shared" ref="AO1777" si="7372">IF(A1777&lt;&gt;"",SUM(Z1777:AN1777),"")</f>
        <v/>
      </c>
      <c r="AP1777" s="31" t="str">
        <f t="shared" si="7224"/>
        <v>0</v>
      </c>
      <c r="AQ1777"/>
      <c r="AR1777" s="58">
        <f t="shared" si="7225"/>
        <v>0</v>
      </c>
      <c r="AS1777" s="58">
        <f t="shared" si="7226"/>
        <v>0</v>
      </c>
      <c r="AT1777" s="65">
        <f t="shared" si="7227"/>
        <v>0</v>
      </c>
      <c r="AU1777" s="82" t="str">
        <f t="shared" si="6939"/>
        <v/>
      </c>
      <c r="AV1777" s="82" t="str">
        <f t="shared" si="6940"/>
        <v/>
      </c>
      <c r="AW1777" s="82" t="str">
        <f t="shared" si="6941"/>
        <v/>
      </c>
      <c r="AX1777" s="82" t="str">
        <f t="shared" si="6942"/>
        <v/>
      </c>
      <c r="AY1777" s="82" t="str">
        <f t="shared" si="6943"/>
        <v/>
      </c>
      <c r="AZ1777" s="82" t="str">
        <f t="shared" si="6944"/>
        <v/>
      </c>
      <c r="BA1777" s="82" t="str">
        <f t="shared" si="6945"/>
        <v/>
      </c>
      <c r="BB1777" s="82" t="str">
        <f t="shared" si="6946"/>
        <v/>
      </c>
      <c r="BC1777" s="82" t="str">
        <f t="shared" si="6947"/>
        <v/>
      </c>
      <c r="BD1777" s="82" t="str">
        <f t="shared" si="6948"/>
        <v/>
      </c>
      <c r="BE1777" s="83" t="str">
        <f t="shared" ref="BE1777:BL1777" si="7373">IF(K1777&lt;&gt;"",$J1777&amp;",","")</f>
        <v/>
      </c>
      <c r="BF1777" s="83" t="str">
        <f t="shared" si="7373"/>
        <v/>
      </c>
      <c r="BG1777" s="83" t="str">
        <f t="shared" si="7373"/>
        <v/>
      </c>
      <c r="BH1777" s="83" t="str">
        <f t="shared" si="7373"/>
        <v/>
      </c>
      <c r="BI1777" s="83" t="str">
        <f t="shared" si="7373"/>
        <v/>
      </c>
      <c r="BJ1777" s="83" t="str">
        <f t="shared" si="7373"/>
        <v/>
      </c>
      <c r="BK1777" s="83" t="str">
        <f t="shared" si="7373"/>
        <v/>
      </c>
      <c r="BL1777" s="83" t="str">
        <f t="shared" si="7373"/>
        <v/>
      </c>
      <c r="BM1777" s="83" t="str">
        <f t="shared" ref="BM1777" si="7374">IF(S1777&lt;&gt;"",$J1777&amp;",","")</f>
        <v/>
      </c>
      <c r="BN1777" s="83" t="str">
        <f t="shared" ref="BN1777" si="7375">IF(T1777&lt;&gt;"",$J1777&amp;",","")</f>
        <v/>
      </c>
      <c r="BO1777" s="78"/>
      <c r="BP1777" s="78"/>
      <c r="BQ1777" s="78"/>
      <c r="BR1777" s="81">
        <f t="shared" ref="BR1777" ca="1" si="7376">IF($A$2="no",INT(RAND()*36+1),INT(RAND()*37))</f>
        <v>7</v>
      </c>
    </row>
    <row r="1778" spans="1:70" x14ac:dyDescent="0.2">
      <c r="A1778" s="95"/>
      <c r="B1778" s="84" t="str">
        <f t="shared" ref="B1778" si="7377">IF(A1778="","",IF(COUNTBLANK(AU1779:BD1779)=10,"DB",AU1779&amp;AV1779&amp;AW1779&amp;AX1779&amp;AY1779&amp;AZ1779&amp;BA1779&amp;BB1779&amp;BC1779&amp;BD1779))</f>
        <v/>
      </c>
      <c r="C1778" s="13" t="str">
        <f t="shared" ref="C1778" si="7378">IF(AR1778="Profit Target","profit target",IF(AS1778="Stop Loss","stop loss",""))</f>
        <v/>
      </c>
      <c r="D1778" s="85" t="str">
        <f t="shared" ref="D1778" si="7379">AO1778</f>
        <v/>
      </c>
      <c r="E1778" s="86" t="str">
        <f t="shared" ref="E1778" si="7380">BE1779&amp;BF1779&amp;BG1779&amp;BH1779&amp;BI1779&amp;BJ1779&amp;BK1779&amp;BL1779&amp;BM1779&amp;BN1779</f>
        <v/>
      </c>
      <c r="F1778" s="86">
        <f t="shared" si="6915"/>
        <v>0</v>
      </c>
      <c r="G1778" s="35" t="str">
        <f>IF(A1777&lt;&gt;"",COUNTIF($F$5:F1778,F1778),"")</f>
        <v/>
      </c>
      <c r="H1778" s="35">
        <f t="shared" si="7217"/>
        <v>1774</v>
      </c>
      <c r="I1778" s="117" t="str">
        <f t="shared" si="6927"/>
        <v/>
      </c>
      <c r="J1778" s="28" t="str">
        <f t="shared" si="7218"/>
        <v/>
      </c>
      <c r="K1778" s="103" t="str">
        <f t="shared" si="6959"/>
        <v/>
      </c>
      <c r="L1778" s="103" t="str">
        <f t="shared" si="7219"/>
        <v/>
      </c>
      <c r="M1778" s="103" t="str">
        <f t="shared" si="7220"/>
        <v/>
      </c>
      <c r="N1778" s="103" t="str">
        <f t="shared" si="7221"/>
        <v/>
      </c>
      <c r="O1778" s="103" t="str">
        <f t="shared" si="7222"/>
        <v/>
      </c>
      <c r="P1778" s="103" t="str">
        <f t="shared" si="7299"/>
        <v/>
      </c>
      <c r="Q1778" s="103" t="str">
        <f t="shared" si="7300"/>
        <v/>
      </c>
      <c r="R1778" s="103" t="str">
        <f t="shared" si="7301"/>
        <v/>
      </c>
      <c r="S1778" s="103" t="str">
        <f t="shared" si="7302"/>
        <v/>
      </c>
      <c r="T1778" s="103" t="str">
        <f t="shared" si="7303"/>
        <v/>
      </c>
      <c r="U1778" s="103" t="str">
        <f t="shared" si="7304"/>
        <v/>
      </c>
      <c r="V1778" s="103" t="str">
        <f t="shared" si="7305"/>
        <v/>
      </c>
      <c r="W1778" s="103" t="str">
        <f t="shared" si="7306"/>
        <v/>
      </c>
      <c r="X1778" s="103" t="str">
        <f t="shared" si="7307"/>
        <v/>
      </c>
      <c r="Y1778" s="103" t="str">
        <f t="shared" si="7308"/>
        <v/>
      </c>
      <c r="Z1778" s="12" t="str">
        <f t="shared" si="6928"/>
        <v/>
      </c>
      <c r="AA1778" s="12" t="str">
        <f t="shared" si="6929"/>
        <v/>
      </c>
      <c r="AB1778" s="12" t="str">
        <f t="shared" si="6930"/>
        <v/>
      </c>
      <c r="AC1778" s="12" t="str">
        <f t="shared" si="6931"/>
        <v/>
      </c>
      <c r="AD1778" s="12" t="str">
        <f t="shared" si="6932"/>
        <v/>
      </c>
      <c r="AE1778" s="12" t="str">
        <f t="shared" si="6933"/>
        <v/>
      </c>
      <c r="AF1778" s="12" t="str">
        <f t="shared" si="6934"/>
        <v/>
      </c>
      <c r="AG1778" s="12" t="str">
        <f t="shared" si="6935"/>
        <v/>
      </c>
      <c r="AH1778" s="12" t="str">
        <f t="shared" si="6936"/>
        <v/>
      </c>
      <c r="AI1778" s="12" t="str">
        <f t="shared" si="6937"/>
        <v/>
      </c>
      <c r="AJ1778" s="12" t="str">
        <f t="shared" si="7132"/>
        <v/>
      </c>
      <c r="AK1778" s="12" t="str">
        <f t="shared" si="7133"/>
        <v/>
      </c>
      <c r="AL1778" s="12" t="str">
        <f t="shared" si="7134"/>
        <v/>
      </c>
      <c r="AM1778" s="12" t="str">
        <f t="shared" si="7135"/>
        <v/>
      </c>
      <c r="AN1778" s="12" t="str">
        <f t="shared" si="7136"/>
        <v/>
      </c>
      <c r="AO1778" s="29" t="str">
        <f t="shared" ref="AO1778" si="7381">IF(A1778&lt;&gt;"",SUM(Z1778:AN1778),"")</f>
        <v/>
      </c>
      <c r="AP1778" s="31" t="str">
        <f t="shared" si="7224"/>
        <v>0</v>
      </c>
      <c r="AQ1778"/>
      <c r="AR1778" s="58">
        <f t="shared" si="7225"/>
        <v>0</v>
      </c>
      <c r="AS1778" s="58">
        <f t="shared" si="7226"/>
        <v>0</v>
      </c>
      <c r="AT1778" s="65">
        <f t="shared" si="7227"/>
        <v>0</v>
      </c>
      <c r="AU1778" s="82" t="str">
        <f t="shared" si="6939"/>
        <v/>
      </c>
      <c r="AV1778" s="82" t="str">
        <f t="shared" si="6940"/>
        <v/>
      </c>
      <c r="AW1778" s="82" t="str">
        <f t="shared" si="6941"/>
        <v/>
      </c>
      <c r="AX1778" s="82" t="str">
        <f t="shared" si="6942"/>
        <v/>
      </c>
      <c r="AY1778" s="82" t="str">
        <f t="shared" si="6943"/>
        <v/>
      </c>
      <c r="AZ1778" s="82" t="str">
        <f t="shared" si="6944"/>
        <v/>
      </c>
      <c r="BA1778" s="82" t="str">
        <f t="shared" si="6945"/>
        <v/>
      </c>
      <c r="BB1778" s="82" t="str">
        <f t="shared" si="6946"/>
        <v/>
      </c>
      <c r="BC1778" s="82" t="str">
        <f t="shared" si="6947"/>
        <v/>
      </c>
      <c r="BD1778" s="82" t="str">
        <f t="shared" si="6948"/>
        <v/>
      </c>
      <c r="BE1778" s="83" t="str">
        <f t="shared" ref="BE1778:BL1778" si="7382">IF(K1778&lt;&gt;"",$J1778&amp;",","")</f>
        <v/>
      </c>
      <c r="BF1778" s="83" t="str">
        <f t="shared" si="7382"/>
        <v/>
      </c>
      <c r="BG1778" s="83" t="str">
        <f t="shared" si="7382"/>
        <v/>
      </c>
      <c r="BH1778" s="83" t="str">
        <f t="shared" si="7382"/>
        <v/>
      </c>
      <c r="BI1778" s="83" t="str">
        <f t="shared" si="7382"/>
        <v/>
      </c>
      <c r="BJ1778" s="83" t="str">
        <f t="shared" si="7382"/>
        <v/>
      </c>
      <c r="BK1778" s="83" t="str">
        <f t="shared" si="7382"/>
        <v/>
      </c>
      <c r="BL1778" s="83" t="str">
        <f t="shared" si="7382"/>
        <v/>
      </c>
      <c r="BM1778" s="83" t="str">
        <f t="shared" ref="BM1778" si="7383">IF(S1778&lt;&gt;"",$J1778&amp;",","")</f>
        <v/>
      </c>
      <c r="BN1778" s="83" t="str">
        <f t="shared" ref="BN1778" si="7384">IF(T1778&lt;&gt;"",$J1778&amp;",","")</f>
        <v/>
      </c>
      <c r="BO1778" s="78"/>
      <c r="BP1778" s="78"/>
      <c r="BQ1778" s="78"/>
      <c r="BR1778" s="81">
        <f t="shared" ref="BR1778" ca="1" si="7385">IF($A$2="no",INT(RAND()*36+1),INT(RAND()*37))</f>
        <v>36</v>
      </c>
    </row>
    <row r="1779" spans="1:70" x14ac:dyDescent="0.2">
      <c r="A1779" s="95"/>
      <c r="B1779" s="84" t="str">
        <f t="shared" ref="B1779" si="7386">IF(A1779="","",IF(COUNTBLANK(AU1780:BD1780)=10,"DB",AU1780&amp;AV1780&amp;AW1780&amp;AX1780&amp;AY1780&amp;AZ1780&amp;BA1780&amp;BB1780&amp;BC1780&amp;BD1780))</f>
        <v/>
      </c>
      <c r="C1779" s="13" t="str">
        <f t="shared" ref="C1779" si="7387">IF(AR1779="Profit Target","profit target",IF(AS1779="Stop Loss","stop loss",""))</f>
        <v/>
      </c>
      <c r="D1779" s="85" t="str">
        <f t="shared" ref="D1779" si="7388">AO1779</f>
        <v/>
      </c>
      <c r="E1779" s="86" t="str">
        <f t="shared" ref="E1779" si="7389">BE1780&amp;BF1780&amp;BG1780&amp;BH1780&amp;BI1780&amp;BJ1780&amp;BK1780&amp;BL1780&amp;BM1780&amp;BN1780</f>
        <v/>
      </c>
      <c r="F1779" s="86">
        <f t="shared" si="6915"/>
        <v>0</v>
      </c>
      <c r="G1779" s="35" t="str">
        <f>IF(A1778&lt;&gt;"",COUNTIF($F$5:F1779,F1779),"")</f>
        <v/>
      </c>
      <c r="H1779" s="35">
        <f t="shared" si="7217"/>
        <v>1775</v>
      </c>
      <c r="I1779" s="117" t="str">
        <f t="shared" si="6927"/>
        <v/>
      </c>
      <c r="J1779" s="28" t="str">
        <f t="shared" si="7218"/>
        <v/>
      </c>
      <c r="K1779" s="103" t="str">
        <f t="shared" si="6959"/>
        <v/>
      </c>
      <c r="L1779" s="103" t="str">
        <f t="shared" si="7219"/>
        <v/>
      </c>
      <c r="M1779" s="103" t="str">
        <f t="shared" si="7220"/>
        <v/>
      </c>
      <c r="N1779" s="103" t="str">
        <f t="shared" si="7221"/>
        <v/>
      </c>
      <c r="O1779" s="103" t="str">
        <f t="shared" si="7222"/>
        <v/>
      </c>
      <c r="P1779" s="103" t="str">
        <f t="shared" si="7299"/>
        <v/>
      </c>
      <c r="Q1779" s="103" t="str">
        <f t="shared" si="7300"/>
        <v/>
      </c>
      <c r="R1779" s="103" t="str">
        <f t="shared" si="7301"/>
        <v/>
      </c>
      <c r="S1779" s="103" t="str">
        <f t="shared" si="7302"/>
        <v/>
      </c>
      <c r="T1779" s="103" t="str">
        <f t="shared" si="7303"/>
        <v/>
      </c>
      <c r="U1779" s="103" t="str">
        <f t="shared" si="7304"/>
        <v/>
      </c>
      <c r="V1779" s="103" t="str">
        <f t="shared" si="7305"/>
        <v/>
      </c>
      <c r="W1779" s="103" t="str">
        <f t="shared" si="7306"/>
        <v/>
      </c>
      <c r="X1779" s="103" t="str">
        <f t="shared" si="7307"/>
        <v/>
      </c>
      <c r="Y1779" s="103" t="str">
        <f t="shared" si="7308"/>
        <v/>
      </c>
      <c r="Z1779" s="12" t="str">
        <f t="shared" si="6928"/>
        <v/>
      </c>
      <c r="AA1779" s="12" t="str">
        <f t="shared" si="6929"/>
        <v/>
      </c>
      <c r="AB1779" s="12" t="str">
        <f t="shared" si="6930"/>
        <v/>
      </c>
      <c r="AC1779" s="12" t="str">
        <f t="shared" si="6931"/>
        <v/>
      </c>
      <c r="AD1779" s="12" t="str">
        <f t="shared" si="6932"/>
        <v/>
      </c>
      <c r="AE1779" s="12" t="str">
        <f t="shared" si="6933"/>
        <v/>
      </c>
      <c r="AF1779" s="12" t="str">
        <f t="shared" si="6934"/>
        <v/>
      </c>
      <c r="AG1779" s="12" t="str">
        <f t="shared" si="6935"/>
        <v/>
      </c>
      <c r="AH1779" s="12" t="str">
        <f t="shared" si="6936"/>
        <v/>
      </c>
      <c r="AI1779" s="12" t="str">
        <f t="shared" si="6937"/>
        <v/>
      </c>
      <c r="AJ1779" s="12" t="str">
        <f t="shared" si="7132"/>
        <v/>
      </c>
      <c r="AK1779" s="12" t="str">
        <f t="shared" si="7133"/>
        <v/>
      </c>
      <c r="AL1779" s="12" t="str">
        <f t="shared" si="7134"/>
        <v/>
      </c>
      <c r="AM1779" s="12" t="str">
        <f t="shared" si="7135"/>
        <v/>
      </c>
      <c r="AN1779" s="12" t="str">
        <f t="shared" si="7136"/>
        <v/>
      </c>
      <c r="AO1779" s="29" t="str">
        <f t="shared" ref="AO1779" si="7390">IF(A1779&lt;&gt;"",SUM(Z1779:AN1779),"")</f>
        <v/>
      </c>
      <c r="AP1779" s="31" t="str">
        <f t="shared" si="7224"/>
        <v>0</v>
      </c>
      <c r="AQ1779"/>
      <c r="AR1779" s="58">
        <f t="shared" si="7225"/>
        <v>0</v>
      </c>
      <c r="AS1779" s="58">
        <f t="shared" si="7226"/>
        <v>0</v>
      </c>
      <c r="AT1779" s="65">
        <f t="shared" si="7227"/>
        <v>0</v>
      </c>
      <c r="AU1779" s="82" t="str">
        <f t="shared" si="6939"/>
        <v/>
      </c>
      <c r="AV1779" s="82" t="str">
        <f t="shared" si="6940"/>
        <v/>
      </c>
      <c r="AW1779" s="82" t="str">
        <f t="shared" si="6941"/>
        <v/>
      </c>
      <c r="AX1779" s="82" t="str">
        <f t="shared" si="6942"/>
        <v/>
      </c>
      <c r="AY1779" s="82" t="str">
        <f t="shared" si="6943"/>
        <v/>
      </c>
      <c r="AZ1779" s="82" t="str">
        <f t="shared" si="6944"/>
        <v/>
      </c>
      <c r="BA1779" s="82" t="str">
        <f t="shared" si="6945"/>
        <v/>
      </c>
      <c r="BB1779" s="82" t="str">
        <f t="shared" si="6946"/>
        <v/>
      </c>
      <c r="BC1779" s="82" t="str">
        <f t="shared" si="6947"/>
        <v/>
      </c>
      <c r="BD1779" s="82" t="str">
        <f t="shared" si="6948"/>
        <v/>
      </c>
      <c r="BE1779" s="83" t="str">
        <f t="shared" ref="BE1779:BL1779" si="7391">IF(K1779&lt;&gt;"",$J1779&amp;",","")</f>
        <v/>
      </c>
      <c r="BF1779" s="83" t="str">
        <f t="shared" si="7391"/>
        <v/>
      </c>
      <c r="BG1779" s="83" t="str">
        <f t="shared" si="7391"/>
        <v/>
      </c>
      <c r="BH1779" s="83" t="str">
        <f t="shared" si="7391"/>
        <v/>
      </c>
      <c r="BI1779" s="83" t="str">
        <f t="shared" si="7391"/>
        <v/>
      </c>
      <c r="BJ1779" s="83" t="str">
        <f t="shared" si="7391"/>
        <v/>
      </c>
      <c r="BK1779" s="83" t="str">
        <f t="shared" si="7391"/>
        <v/>
      </c>
      <c r="BL1779" s="83" t="str">
        <f t="shared" si="7391"/>
        <v/>
      </c>
      <c r="BM1779" s="83" t="str">
        <f t="shared" ref="BM1779" si="7392">IF(S1779&lt;&gt;"",$J1779&amp;",","")</f>
        <v/>
      </c>
      <c r="BN1779" s="83" t="str">
        <f t="shared" ref="BN1779" si="7393">IF(T1779&lt;&gt;"",$J1779&amp;",","")</f>
        <v/>
      </c>
      <c r="BO1779" s="78"/>
      <c r="BP1779" s="78"/>
      <c r="BQ1779" s="78"/>
      <c r="BR1779" s="81">
        <f t="shared" ref="BR1779" ca="1" si="7394">IF($A$2="no",INT(RAND()*36+1),INT(RAND()*37))</f>
        <v>19</v>
      </c>
    </row>
    <row r="1780" spans="1:70" x14ac:dyDescent="0.2">
      <c r="A1780" s="95"/>
      <c r="B1780" s="84" t="str">
        <f t="shared" ref="B1780" si="7395">IF(A1780="","",IF(COUNTBLANK(AU1781:BD1781)=10,"DB",AU1781&amp;AV1781&amp;AW1781&amp;AX1781&amp;AY1781&amp;AZ1781&amp;BA1781&amp;BB1781&amp;BC1781&amp;BD1781))</f>
        <v/>
      </c>
      <c r="C1780" s="13" t="str">
        <f t="shared" ref="C1780" si="7396">IF(AR1780="Profit Target","profit target",IF(AS1780="Stop Loss","stop loss",""))</f>
        <v/>
      </c>
      <c r="D1780" s="85" t="str">
        <f t="shared" ref="D1780" si="7397">AO1780</f>
        <v/>
      </c>
      <c r="E1780" s="86" t="str">
        <f t="shared" ref="E1780" si="7398">BE1781&amp;BF1781&amp;BG1781&amp;BH1781&amp;BI1781&amp;BJ1781&amp;BK1781&amp;BL1781&amp;BM1781&amp;BN1781</f>
        <v/>
      </c>
      <c r="F1780" s="86">
        <f t="shared" si="6915"/>
        <v>0</v>
      </c>
      <c r="G1780" s="35" t="str">
        <f>IF(A1779&lt;&gt;"",COUNTIF($F$5:F1780,F1780),"")</f>
        <v/>
      </c>
      <c r="H1780" s="35">
        <f t="shared" si="7217"/>
        <v>1776</v>
      </c>
      <c r="I1780" s="117" t="str">
        <f t="shared" si="6927"/>
        <v/>
      </c>
      <c r="J1780" s="28" t="str">
        <f t="shared" si="7218"/>
        <v/>
      </c>
      <c r="K1780" s="103" t="str">
        <f t="shared" si="6959"/>
        <v/>
      </c>
      <c r="L1780" s="103" t="str">
        <f t="shared" si="7219"/>
        <v/>
      </c>
      <c r="M1780" s="103" t="str">
        <f t="shared" si="7220"/>
        <v/>
      </c>
      <c r="N1780" s="103" t="str">
        <f t="shared" si="7221"/>
        <v/>
      </c>
      <c r="O1780" s="103" t="str">
        <f t="shared" si="7222"/>
        <v/>
      </c>
      <c r="P1780" s="103" t="str">
        <f t="shared" si="7299"/>
        <v/>
      </c>
      <c r="Q1780" s="103" t="str">
        <f t="shared" si="7300"/>
        <v/>
      </c>
      <c r="R1780" s="103" t="str">
        <f t="shared" si="7301"/>
        <v/>
      </c>
      <c r="S1780" s="103" t="str">
        <f t="shared" si="7302"/>
        <v/>
      </c>
      <c r="T1780" s="103" t="str">
        <f t="shared" si="7303"/>
        <v/>
      </c>
      <c r="U1780" s="103" t="str">
        <f t="shared" si="7304"/>
        <v/>
      </c>
      <c r="V1780" s="103" t="str">
        <f t="shared" si="7305"/>
        <v/>
      </c>
      <c r="W1780" s="103" t="str">
        <f t="shared" si="7306"/>
        <v/>
      </c>
      <c r="X1780" s="103" t="str">
        <f t="shared" si="7307"/>
        <v/>
      </c>
      <c r="Y1780" s="103" t="str">
        <f t="shared" si="7308"/>
        <v/>
      </c>
      <c r="Z1780" s="12" t="str">
        <f t="shared" si="6928"/>
        <v/>
      </c>
      <c r="AA1780" s="12" t="str">
        <f t="shared" si="6929"/>
        <v/>
      </c>
      <c r="AB1780" s="12" t="str">
        <f t="shared" si="6930"/>
        <v/>
      </c>
      <c r="AC1780" s="12" t="str">
        <f t="shared" si="6931"/>
        <v/>
      </c>
      <c r="AD1780" s="12" t="str">
        <f t="shared" si="6932"/>
        <v/>
      </c>
      <c r="AE1780" s="12" t="str">
        <f t="shared" si="6933"/>
        <v/>
      </c>
      <c r="AF1780" s="12" t="str">
        <f t="shared" si="6934"/>
        <v/>
      </c>
      <c r="AG1780" s="12" t="str">
        <f t="shared" si="6935"/>
        <v/>
      </c>
      <c r="AH1780" s="12" t="str">
        <f t="shared" si="6936"/>
        <v/>
      </c>
      <c r="AI1780" s="12" t="str">
        <f t="shared" si="6937"/>
        <v/>
      </c>
      <c r="AJ1780" s="12" t="str">
        <f t="shared" si="7132"/>
        <v/>
      </c>
      <c r="AK1780" s="12" t="str">
        <f t="shared" si="7133"/>
        <v/>
      </c>
      <c r="AL1780" s="12" t="str">
        <f t="shared" si="7134"/>
        <v/>
      </c>
      <c r="AM1780" s="12" t="str">
        <f t="shared" si="7135"/>
        <v/>
      </c>
      <c r="AN1780" s="12" t="str">
        <f t="shared" si="7136"/>
        <v/>
      </c>
      <c r="AO1780" s="29" t="str">
        <f t="shared" ref="AO1780" si="7399">IF(A1780&lt;&gt;"",SUM(Z1780:AN1780),"")</f>
        <v/>
      </c>
      <c r="AP1780" s="31" t="str">
        <f t="shared" si="7224"/>
        <v>0</v>
      </c>
      <c r="AQ1780"/>
      <c r="AR1780" s="58">
        <f t="shared" si="7225"/>
        <v>0</v>
      </c>
      <c r="AS1780" s="58">
        <f t="shared" si="7226"/>
        <v>0</v>
      </c>
      <c r="AT1780" s="65">
        <f t="shared" si="7227"/>
        <v>0</v>
      </c>
      <c r="AU1780" s="82" t="str">
        <f t="shared" si="6939"/>
        <v/>
      </c>
      <c r="AV1780" s="82" t="str">
        <f t="shared" si="6940"/>
        <v/>
      </c>
      <c r="AW1780" s="82" t="str">
        <f t="shared" si="6941"/>
        <v/>
      </c>
      <c r="AX1780" s="82" t="str">
        <f t="shared" si="6942"/>
        <v/>
      </c>
      <c r="AY1780" s="82" t="str">
        <f t="shared" si="6943"/>
        <v/>
      </c>
      <c r="AZ1780" s="82" t="str">
        <f t="shared" si="6944"/>
        <v/>
      </c>
      <c r="BA1780" s="82" t="str">
        <f t="shared" si="6945"/>
        <v/>
      </c>
      <c r="BB1780" s="82" t="str">
        <f t="shared" si="6946"/>
        <v/>
      </c>
      <c r="BC1780" s="82" t="str">
        <f t="shared" si="6947"/>
        <v/>
      </c>
      <c r="BD1780" s="82" t="str">
        <f t="shared" si="6948"/>
        <v/>
      </c>
      <c r="BE1780" s="83" t="str">
        <f t="shared" ref="BE1780:BL1780" si="7400">IF(K1780&lt;&gt;"",$J1780&amp;",","")</f>
        <v/>
      </c>
      <c r="BF1780" s="83" t="str">
        <f t="shared" si="7400"/>
        <v/>
      </c>
      <c r="BG1780" s="83" t="str">
        <f t="shared" si="7400"/>
        <v/>
      </c>
      <c r="BH1780" s="83" t="str">
        <f t="shared" si="7400"/>
        <v/>
      </c>
      <c r="BI1780" s="83" t="str">
        <f t="shared" si="7400"/>
        <v/>
      </c>
      <c r="BJ1780" s="83" t="str">
        <f t="shared" si="7400"/>
        <v/>
      </c>
      <c r="BK1780" s="83" t="str">
        <f t="shared" si="7400"/>
        <v/>
      </c>
      <c r="BL1780" s="83" t="str">
        <f t="shared" si="7400"/>
        <v/>
      </c>
      <c r="BM1780" s="83" t="str">
        <f t="shared" ref="BM1780" si="7401">IF(S1780&lt;&gt;"",$J1780&amp;",","")</f>
        <v/>
      </c>
      <c r="BN1780" s="83" t="str">
        <f t="shared" ref="BN1780" si="7402">IF(T1780&lt;&gt;"",$J1780&amp;",","")</f>
        <v/>
      </c>
      <c r="BO1780" s="78"/>
      <c r="BP1780" s="78"/>
      <c r="BQ1780" s="78"/>
      <c r="BR1780" s="81">
        <f t="shared" ref="BR1780" ca="1" si="7403">IF($A$2="no",INT(RAND()*36+1),INT(RAND()*37))</f>
        <v>14</v>
      </c>
    </row>
    <row r="1781" spans="1:70" x14ac:dyDescent="0.2">
      <c r="A1781" s="95"/>
      <c r="B1781" s="84" t="str">
        <f t="shared" ref="B1781" si="7404">IF(A1781="","",IF(COUNTBLANK(AU1782:BD1782)=10,"DB",AU1782&amp;AV1782&amp;AW1782&amp;AX1782&amp;AY1782&amp;AZ1782&amp;BA1782&amp;BB1782&amp;BC1782&amp;BD1782))</f>
        <v/>
      </c>
      <c r="C1781" s="13" t="str">
        <f t="shared" ref="C1781" si="7405">IF(AR1781="Profit Target","profit target",IF(AS1781="Stop Loss","stop loss",""))</f>
        <v/>
      </c>
      <c r="D1781" s="85" t="str">
        <f t="shared" ref="D1781" si="7406">AO1781</f>
        <v/>
      </c>
      <c r="E1781" s="86" t="str">
        <f t="shared" ref="E1781" si="7407">BE1782&amp;BF1782&amp;BG1782&amp;BH1782&amp;BI1782&amp;BJ1782&amp;BK1782&amp;BL1782&amp;BM1782&amp;BN1782</f>
        <v/>
      </c>
      <c r="F1781" s="86">
        <f t="shared" si="6915"/>
        <v>0</v>
      </c>
      <c r="G1781" s="35" t="str">
        <f>IF(A1780&lt;&gt;"",COUNTIF($F$5:F1781,F1781),"")</f>
        <v/>
      </c>
      <c r="H1781" s="35">
        <f t="shared" si="7217"/>
        <v>1777</v>
      </c>
      <c r="I1781" s="117" t="str">
        <f t="shared" si="6927"/>
        <v/>
      </c>
      <c r="J1781" s="28" t="str">
        <f t="shared" si="7218"/>
        <v/>
      </c>
      <c r="K1781" s="103" t="str">
        <f t="shared" si="6959"/>
        <v/>
      </c>
      <c r="L1781" s="103" t="str">
        <f t="shared" si="7219"/>
        <v/>
      </c>
      <c r="M1781" s="103" t="str">
        <f t="shared" si="7220"/>
        <v/>
      </c>
      <c r="N1781" s="103" t="str">
        <f t="shared" si="7221"/>
        <v/>
      </c>
      <c r="O1781" s="103" t="str">
        <f t="shared" si="7222"/>
        <v/>
      </c>
      <c r="P1781" s="103" t="str">
        <f t="shared" si="7299"/>
        <v/>
      </c>
      <c r="Q1781" s="103" t="str">
        <f t="shared" si="7300"/>
        <v/>
      </c>
      <c r="R1781" s="103" t="str">
        <f t="shared" si="7301"/>
        <v/>
      </c>
      <c r="S1781" s="103" t="str">
        <f t="shared" si="7302"/>
        <v/>
      </c>
      <c r="T1781" s="103" t="str">
        <f t="shared" si="7303"/>
        <v/>
      </c>
      <c r="U1781" s="103" t="str">
        <f t="shared" si="7304"/>
        <v/>
      </c>
      <c r="V1781" s="103" t="str">
        <f t="shared" si="7305"/>
        <v/>
      </c>
      <c r="W1781" s="103" t="str">
        <f t="shared" si="7306"/>
        <v/>
      </c>
      <c r="X1781" s="103" t="str">
        <f t="shared" si="7307"/>
        <v/>
      </c>
      <c r="Y1781" s="103" t="str">
        <f t="shared" si="7308"/>
        <v/>
      </c>
      <c r="Z1781" s="12" t="str">
        <f t="shared" si="6928"/>
        <v/>
      </c>
      <c r="AA1781" s="12" t="str">
        <f t="shared" si="6929"/>
        <v/>
      </c>
      <c r="AB1781" s="12" t="str">
        <f t="shared" si="6930"/>
        <v/>
      </c>
      <c r="AC1781" s="12" t="str">
        <f t="shared" si="6931"/>
        <v/>
      </c>
      <c r="AD1781" s="12" t="str">
        <f t="shared" si="6932"/>
        <v/>
      </c>
      <c r="AE1781" s="12" t="str">
        <f t="shared" si="6933"/>
        <v/>
      </c>
      <c r="AF1781" s="12" t="str">
        <f t="shared" si="6934"/>
        <v/>
      </c>
      <c r="AG1781" s="12" t="str">
        <f t="shared" si="6935"/>
        <v/>
      </c>
      <c r="AH1781" s="12" t="str">
        <f t="shared" si="6936"/>
        <v/>
      </c>
      <c r="AI1781" s="12" t="str">
        <f t="shared" si="6937"/>
        <v/>
      </c>
      <c r="AJ1781" s="12" t="str">
        <f t="shared" si="7132"/>
        <v/>
      </c>
      <c r="AK1781" s="12" t="str">
        <f t="shared" si="7133"/>
        <v/>
      </c>
      <c r="AL1781" s="12" t="str">
        <f t="shared" si="7134"/>
        <v/>
      </c>
      <c r="AM1781" s="12" t="str">
        <f t="shared" si="7135"/>
        <v/>
      </c>
      <c r="AN1781" s="12" t="str">
        <f t="shared" si="7136"/>
        <v/>
      </c>
      <c r="AO1781" s="29" t="str">
        <f t="shared" ref="AO1781" si="7408">IF(A1781&lt;&gt;"",SUM(Z1781:AN1781),"")</f>
        <v/>
      </c>
      <c r="AP1781" s="31" t="str">
        <f t="shared" si="7224"/>
        <v>0</v>
      </c>
      <c r="AQ1781"/>
      <c r="AR1781" s="58">
        <f t="shared" si="7225"/>
        <v>0</v>
      </c>
      <c r="AS1781" s="58">
        <f t="shared" si="7226"/>
        <v>0</v>
      </c>
      <c r="AT1781" s="65">
        <f t="shared" si="7227"/>
        <v>0</v>
      </c>
      <c r="AU1781" s="82" t="str">
        <f t="shared" si="6939"/>
        <v/>
      </c>
      <c r="AV1781" s="82" t="str">
        <f t="shared" si="6940"/>
        <v/>
      </c>
      <c r="AW1781" s="82" t="str">
        <f t="shared" si="6941"/>
        <v/>
      </c>
      <c r="AX1781" s="82" t="str">
        <f t="shared" si="6942"/>
        <v/>
      </c>
      <c r="AY1781" s="82" t="str">
        <f t="shared" si="6943"/>
        <v/>
      </c>
      <c r="AZ1781" s="82" t="str">
        <f t="shared" si="6944"/>
        <v/>
      </c>
      <c r="BA1781" s="82" t="str">
        <f t="shared" si="6945"/>
        <v/>
      </c>
      <c r="BB1781" s="82" t="str">
        <f t="shared" si="6946"/>
        <v/>
      </c>
      <c r="BC1781" s="82" t="str">
        <f t="shared" si="6947"/>
        <v/>
      </c>
      <c r="BD1781" s="82" t="str">
        <f t="shared" si="6948"/>
        <v/>
      </c>
      <c r="BE1781" s="83" t="str">
        <f t="shared" ref="BE1781:BL1781" si="7409">IF(K1781&lt;&gt;"",$J1781&amp;",","")</f>
        <v/>
      </c>
      <c r="BF1781" s="83" t="str">
        <f t="shared" si="7409"/>
        <v/>
      </c>
      <c r="BG1781" s="83" t="str">
        <f t="shared" si="7409"/>
        <v/>
      </c>
      <c r="BH1781" s="83" t="str">
        <f t="shared" si="7409"/>
        <v/>
      </c>
      <c r="BI1781" s="83" t="str">
        <f t="shared" si="7409"/>
        <v/>
      </c>
      <c r="BJ1781" s="83" t="str">
        <f t="shared" si="7409"/>
        <v/>
      </c>
      <c r="BK1781" s="83" t="str">
        <f t="shared" si="7409"/>
        <v/>
      </c>
      <c r="BL1781" s="83" t="str">
        <f t="shared" si="7409"/>
        <v/>
      </c>
      <c r="BM1781" s="83" t="str">
        <f t="shared" ref="BM1781" si="7410">IF(S1781&lt;&gt;"",$J1781&amp;",","")</f>
        <v/>
      </c>
      <c r="BN1781" s="83" t="str">
        <f t="shared" ref="BN1781" si="7411">IF(T1781&lt;&gt;"",$J1781&amp;",","")</f>
        <v/>
      </c>
      <c r="BO1781" s="78"/>
      <c r="BP1781" s="78"/>
      <c r="BQ1781" s="78"/>
      <c r="BR1781" s="81">
        <f t="shared" ref="BR1781" ca="1" si="7412">IF($A$2="no",INT(RAND()*36+1),INT(RAND()*37))</f>
        <v>5</v>
      </c>
    </row>
    <row r="1782" spans="1:70" x14ac:dyDescent="0.2">
      <c r="A1782" s="95"/>
      <c r="B1782" s="84" t="str">
        <f t="shared" ref="B1782" si="7413">IF(A1782="","",IF(COUNTBLANK(AU1783:BD1783)=10,"DB",AU1783&amp;AV1783&amp;AW1783&amp;AX1783&amp;AY1783&amp;AZ1783&amp;BA1783&amp;BB1783&amp;BC1783&amp;BD1783))</f>
        <v/>
      </c>
      <c r="C1782" s="13" t="str">
        <f t="shared" ref="C1782" si="7414">IF(AR1782="Profit Target","profit target",IF(AS1782="Stop Loss","stop loss",""))</f>
        <v/>
      </c>
      <c r="D1782" s="85" t="str">
        <f t="shared" ref="D1782" si="7415">AO1782</f>
        <v/>
      </c>
      <c r="E1782" s="86" t="str">
        <f t="shared" ref="E1782" si="7416">BE1783&amp;BF1783&amp;BG1783&amp;BH1783&amp;BI1783&amp;BJ1783&amp;BK1783&amp;BL1783&amp;BM1783&amp;BN1783</f>
        <v/>
      </c>
      <c r="F1782" s="86">
        <f t="shared" si="6915"/>
        <v>0</v>
      </c>
      <c r="G1782" s="35" t="str">
        <f>IF(A1781&lt;&gt;"",COUNTIF($F$5:F1782,F1782),"")</f>
        <v/>
      </c>
      <c r="H1782" s="35">
        <f t="shared" si="7217"/>
        <v>1778</v>
      </c>
      <c r="I1782" s="117" t="str">
        <f t="shared" si="6927"/>
        <v/>
      </c>
      <c r="J1782" s="28" t="str">
        <f t="shared" si="7218"/>
        <v/>
      </c>
      <c r="K1782" s="103" t="str">
        <f t="shared" si="6959"/>
        <v/>
      </c>
      <c r="L1782" s="103" t="str">
        <f t="shared" si="7219"/>
        <v/>
      </c>
      <c r="M1782" s="103" t="str">
        <f t="shared" si="7220"/>
        <v/>
      </c>
      <c r="N1782" s="103" t="str">
        <f t="shared" si="7221"/>
        <v/>
      </c>
      <c r="O1782" s="103" t="str">
        <f t="shared" si="7222"/>
        <v/>
      </c>
      <c r="P1782" s="103" t="str">
        <f t="shared" si="7299"/>
        <v/>
      </c>
      <c r="Q1782" s="103" t="str">
        <f t="shared" si="7300"/>
        <v/>
      </c>
      <c r="R1782" s="103" t="str">
        <f t="shared" si="7301"/>
        <v/>
      </c>
      <c r="S1782" s="103" t="str">
        <f t="shared" si="7302"/>
        <v/>
      </c>
      <c r="T1782" s="103" t="str">
        <f t="shared" si="7303"/>
        <v/>
      </c>
      <c r="U1782" s="103" t="str">
        <f t="shared" si="7304"/>
        <v/>
      </c>
      <c r="V1782" s="103" t="str">
        <f t="shared" si="7305"/>
        <v/>
      </c>
      <c r="W1782" s="103" t="str">
        <f t="shared" si="7306"/>
        <v/>
      </c>
      <c r="X1782" s="103" t="str">
        <f t="shared" si="7307"/>
        <v/>
      </c>
      <c r="Y1782" s="103" t="str">
        <f t="shared" si="7308"/>
        <v/>
      </c>
      <c r="Z1782" s="12" t="str">
        <f t="shared" si="6928"/>
        <v/>
      </c>
      <c r="AA1782" s="12" t="str">
        <f t="shared" si="6929"/>
        <v/>
      </c>
      <c r="AB1782" s="12" t="str">
        <f t="shared" si="6930"/>
        <v/>
      </c>
      <c r="AC1782" s="12" t="str">
        <f t="shared" si="6931"/>
        <v/>
      </c>
      <c r="AD1782" s="12" t="str">
        <f t="shared" si="6932"/>
        <v/>
      </c>
      <c r="AE1782" s="12" t="str">
        <f t="shared" si="6933"/>
        <v/>
      </c>
      <c r="AF1782" s="12" t="str">
        <f t="shared" si="6934"/>
        <v/>
      </c>
      <c r="AG1782" s="12" t="str">
        <f t="shared" si="6935"/>
        <v/>
      </c>
      <c r="AH1782" s="12" t="str">
        <f t="shared" si="6936"/>
        <v/>
      </c>
      <c r="AI1782" s="12" t="str">
        <f t="shared" si="6937"/>
        <v/>
      </c>
      <c r="AJ1782" s="12" t="str">
        <f t="shared" si="7132"/>
        <v/>
      </c>
      <c r="AK1782" s="12" t="str">
        <f t="shared" si="7133"/>
        <v/>
      </c>
      <c r="AL1782" s="12" t="str">
        <f t="shared" si="7134"/>
        <v/>
      </c>
      <c r="AM1782" s="12" t="str">
        <f t="shared" si="7135"/>
        <v/>
      </c>
      <c r="AN1782" s="12" t="str">
        <f t="shared" si="7136"/>
        <v/>
      </c>
      <c r="AO1782" s="29" t="str">
        <f t="shared" ref="AO1782" si="7417">IF(A1782&lt;&gt;"",SUM(Z1782:AN1782),"")</f>
        <v/>
      </c>
      <c r="AP1782" s="31" t="str">
        <f t="shared" si="7224"/>
        <v>0</v>
      </c>
      <c r="AQ1782"/>
      <c r="AR1782" s="58">
        <f t="shared" si="7225"/>
        <v>0</v>
      </c>
      <c r="AS1782" s="58">
        <f t="shared" si="7226"/>
        <v>0</v>
      </c>
      <c r="AT1782" s="65">
        <f t="shared" si="7227"/>
        <v>0</v>
      </c>
      <c r="AU1782" s="82" t="str">
        <f t="shared" si="6939"/>
        <v/>
      </c>
      <c r="AV1782" s="82" t="str">
        <f t="shared" si="6940"/>
        <v/>
      </c>
      <c r="AW1782" s="82" t="str">
        <f t="shared" si="6941"/>
        <v/>
      </c>
      <c r="AX1782" s="82" t="str">
        <f t="shared" si="6942"/>
        <v/>
      </c>
      <c r="AY1782" s="82" t="str">
        <f t="shared" si="6943"/>
        <v/>
      </c>
      <c r="AZ1782" s="82" t="str">
        <f t="shared" si="6944"/>
        <v/>
      </c>
      <c r="BA1782" s="82" t="str">
        <f t="shared" si="6945"/>
        <v/>
      </c>
      <c r="BB1782" s="82" t="str">
        <f t="shared" si="6946"/>
        <v/>
      </c>
      <c r="BC1782" s="82" t="str">
        <f t="shared" si="6947"/>
        <v/>
      </c>
      <c r="BD1782" s="82" t="str">
        <f t="shared" si="6948"/>
        <v/>
      </c>
      <c r="BE1782" s="83" t="str">
        <f t="shared" ref="BE1782:BL1782" si="7418">IF(K1782&lt;&gt;"",$J1782&amp;",","")</f>
        <v/>
      </c>
      <c r="BF1782" s="83" t="str">
        <f t="shared" si="7418"/>
        <v/>
      </c>
      <c r="BG1782" s="83" t="str">
        <f t="shared" si="7418"/>
        <v/>
      </c>
      <c r="BH1782" s="83" t="str">
        <f t="shared" si="7418"/>
        <v/>
      </c>
      <c r="BI1782" s="83" t="str">
        <f t="shared" si="7418"/>
        <v/>
      </c>
      <c r="BJ1782" s="83" t="str">
        <f t="shared" si="7418"/>
        <v/>
      </c>
      <c r="BK1782" s="83" t="str">
        <f t="shared" si="7418"/>
        <v/>
      </c>
      <c r="BL1782" s="83" t="str">
        <f t="shared" si="7418"/>
        <v/>
      </c>
      <c r="BM1782" s="83" t="str">
        <f t="shared" ref="BM1782" si="7419">IF(S1782&lt;&gt;"",$J1782&amp;",","")</f>
        <v/>
      </c>
      <c r="BN1782" s="83" t="str">
        <f t="shared" ref="BN1782" si="7420">IF(T1782&lt;&gt;"",$J1782&amp;",","")</f>
        <v/>
      </c>
      <c r="BO1782" s="78"/>
      <c r="BP1782" s="78"/>
      <c r="BQ1782" s="78"/>
      <c r="BR1782" s="81">
        <f t="shared" ref="BR1782" ca="1" si="7421">IF($A$2="no",INT(RAND()*36+1),INT(RAND()*37))</f>
        <v>22</v>
      </c>
    </row>
    <row r="1783" spans="1:70" x14ac:dyDescent="0.2">
      <c r="A1783" s="95"/>
      <c r="B1783" s="84" t="str">
        <f t="shared" ref="B1783" si="7422">IF(A1783="","",IF(COUNTBLANK(AU1784:BD1784)=10,"DB",AU1784&amp;AV1784&amp;AW1784&amp;AX1784&amp;AY1784&amp;AZ1784&amp;BA1784&amp;BB1784&amp;BC1784&amp;BD1784))</f>
        <v/>
      </c>
      <c r="C1783" s="13" t="str">
        <f t="shared" ref="C1783" si="7423">IF(AR1783="Profit Target","profit target",IF(AS1783="Stop Loss","stop loss",""))</f>
        <v/>
      </c>
      <c r="D1783" s="85" t="str">
        <f t="shared" ref="D1783" si="7424">AO1783</f>
        <v/>
      </c>
      <c r="E1783" s="86" t="str">
        <f t="shared" ref="E1783" si="7425">BE1784&amp;BF1784&amp;BG1784&amp;BH1784&amp;BI1784&amp;BJ1784&amp;BK1784&amp;BL1784&amp;BM1784&amp;BN1784</f>
        <v/>
      </c>
      <c r="F1783" s="86">
        <f t="shared" si="6915"/>
        <v>0</v>
      </c>
      <c r="G1783" s="35" t="str">
        <f>IF(A1782&lt;&gt;"",COUNTIF($F$5:F1783,F1783),"")</f>
        <v/>
      </c>
      <c r="H1783" s="35">
        <f t="shared" si="7217"/>
        <v>1779</v>
      </c>
      <c r="I1783" s="117" t="str">
        <f t="shared" si="6927"/>
        <v/>
      </c>
      <c r="J1783" s="28" t="str">
        <f t="shared" si="7218"/>
        <v/>
      </c>
      <c r="K1783" s="103" t="str">
        <f t="shared" si="6959"/>
        <v/>
      </c>
      <c r="L1783" s="103" t="str">
        <f t="shared" si="7219"/>
        <v/>
      </c>
      <c r="M1783" s="103" t="str">
        <f t="shared" si="7220"/>
        <v/>
      </c>
      <c r="N1783" s="103" t="str">
        <f t="shared" si="7221"/>
        <v/>
      </c>
      <c r="O1783" s="103" t="str">
        <f t="shared" si="7222"/>
        <v/>
      </c>
      <c r="P1783" s="103" t="str">
        <f t="shared" si="7299"/>
        <v/>
      </c>
      <c r="Q1783" s="103" t="str">
        <f t="shared" si="7300"/>
        <v/>
      </c>
      <c r="R1783" s="103" t="str">
        <f t="shared" si="7301"/>
        <v/>
      </c>
      <c r="S1783" s="103" t="str">
        <f t="shared" si="7302"/>
        <v/>
      </c>
      <c r="T1783" s="103" t="str">
        <f t="shared" si="7303"/>
        <v/>
      </c>
      <c r="U1783" s="103" t="str">
        <f t="shared" si="7304"/>
        <v/>
      </c>
      <c r="V1783" s="103" t="str">
        <f t="shared" si="7305"/>
        <v/>
      </c>
      <c r="W1783" s="103" t="str">
        <f t="shared" si="7306"/>
        <v/>
      </c>
      <c r="X1783" s="103" t="str">
        <f t="shared" si="7307"/>
        <v/>
      </c>
      <c r="Y1783" s="103" t="str">
        <f t="shared" si="7308"/>
        <v/>
      </c>
      <c r="Z1783" s="12" t="str">
        <f t="shared" si="6928"/>
        <v/>
      </c>
      <c r="AA1783" s="12" t="str">
        <f t="shared" si="6929"/>
        <v/>
      </c>
      <c r="AB1783" s="12" t="str">
        <f t="shared" si="6930"/>
        <v/>
      </c>
      <c r="AC1783" s="12" t="str">
        <f t="shared" si="6931"/>
        <v/>
      </c>
      <c r="AD1783" s="12" t="str">
        <f t="shared" si="6932"/>
        <v/>
      </c>
      <c r="AE1783" s="12" t="str">
        <f t="shared" si="6933"/>
        <v/>
      </c>
      <c r="AF1783" s="12" t="str">
        <f t="shared" si="6934"/>
        <v/>
      </c>
      <c r="AG1783" s="12" t="str">
        <f t="shared" si="6935"/>
        <v/>
      </c>
      <c r="AH1783" s="12" t="str">
        <f t="shared" si="6936"/>
        <v/>
      </c>
      <c r="AI1783" s="12" t="str">
        <f t="shared" si="6937"/>
        <v/>
      </c>
      <c r="AJ1783" s="12" t="str">
        <f t="shared" si="7132"/>
        <v/>
      </c>
      <c r="AK1783" s="12" t="str">
        <f t="shared" si="7133"/>
        <v/>
      </c>
      <c r="AL1783" s="12" t="str">
        <f t="shared" si="7134"/>
        <v/>
      </c>
      <c r="AM1783" s="12" t="str">
        <f t="shared" si="7135"/>
        <v/>
      </c>
      <c r="AN1783" s="12" t="str">
        <f t="shared" si="7136"/>
        <v/>
      </c>
      <c r="AO1783" s="29" t="str">
        <f t="shared" ref="AO1783" si="7426">IF(A1783&lt;&gt;"",SUM(Z1783:AN1783),"")</f>
        <v/>
      </c>
      <c r="AP1783" s="31" t="str">
        <f t="shared" si="7224"/>
        <v>0</v>
      </c>
      <c r="AQ1783"/>
      <c r="AR1783" s="58">
        <f t="shared" si="7225"/>
        <v>0</v>
      </c>
      <c r="AS1783" s="58">
        <f t="shared" si="7226"/>
        <v>0</v>
      </c>
      <c r="AT1783" s="65">
        <f t="shared" si="7227"/>
        <v>0</v>
      </c>
      <c r="AU1783" s="82" t="str">
        <f t="shared" si="6939"/>
        <v/>
      </c>
      <c r="AV1783" s="82" t="str">
        <f t="shared" si="6940"/>
        <v/>
      </c>
      <c r="AW1783" s="82" t="str">
        <f t="shared" si="6941"/>
        <v/>
      </c>
      <c r="AX1783" s="82" t="str">
        <f t="shared" si="6942"/>
        <v/>
      </c>
      <c r="AY1783" s="82" t="str">
        <f t="shared" si="6943"/>
        <v/>
      </c>
      <c r="AZ1783" s="82" t="str">
        <f t="shared" si="6944"/>
        <v/>
      </c>
      <c r="BA1783" s="82" t="str">
        <f t="shared" si="6945"/>
        <v/>
      </c>
      <c r="BB1783" s="82" t="str">
        <f t="shared" si="6946"/>
        <v/>
      </c>
      <c r="BC1783" s="82" t="str">
        <f t="shared" si="6947"/>
        <v/>
      </c>
      <c r="BD1783" s="82" t="str">
        <f t="shared" si="6948"/>
        <v/>
      </c>
      <c r="BE1783" s="83" t="str">
        <f t="shared" ref="BE1783:BL1783" si="7427">IF(K1783&lt;&gt;"",$J1783&amp;",","")</f>
        <v/>
      </c>
      <c r="BF1783" s="83" t="str">
        <f t="shared" si="7427"/>
        <v/>
      </c>
      <c r="BG1783" s="83" t="str">
        <f t="shared" si="7427"/>
        <v/>
      </c>
      <c r="BH1783" s="83" t="str">
        <f t="shared" si="7427"/>
        <v/>
      </c>
      <c r="BI1783" s="83" t="str">
        <f t="shared" si="7427"/>
        <v/>
      </c>
      <c r="BJ1783" s="83" t="str">
        <f t="shared" si="7427"/>
        <v/>
      </c>
      <c r="BK1783" s="83" t="str">
        <f t="shared" si="7427"/>
        <v/>
      </c>
      <c r="BL1783" s="83" t="str">
        <f t="shared" si="7427"/>
        <v/>
      </c>
      <c r="BM1783" s="83" t="str">
        <f t="shared" ref="BM1783" si="7428">IF(S1783&lt;&gt;"",$J1783&amp;",","")</f>
        <v/>
      </c>
      <c r="BN1783" s="83" t="str">
        <f t="shared" ref="BN1783" si="7429">IF(T1783&lt;&gt;"",$J1783&amp;",","")</f>
        <v/>
      </c>
      <c r="BO1783" s="78"/>
      <c r="BP1783" s="78"/>
      <c r="BQ1783" s="78"/>
      <c r="BR1783" s="81">
        <f t="shared" ref="BR1783" ca="1" si="7430">IF($A$2="no",INT(RAND()*36+1),INT(RAND()*37))</f>
        <v>15</v>
      </c>
    </row>
    <row r="1784" spans="1:70" x14ac:dyDescent="0.2">
      <c r="A1784" s="95"/>
      <c r="B1784" s="84" t="str">
        <f t="shared" ref="B1784" si="7431">IF(A1784="","",IF(COUNTBLANK(AU1785:BD1785)=10,"DB",AU1785&amp;AV1785&amp;AW1785&amp;AX1785&amp;AY1785&amp;AZ1785&amp;BA1785&amp;BB1785&amp;BC1785&amp;BD1785))</f>
        <v/>
      </c>
      <c r="C1784" s="13" t="str">
        <f t="shared" ref="C1784" si="7432">IF(AR1784="Profit Target","profit target",IF(AS1784="Stop Loss","stop loss",""))</f>
        <v/>
      </c>
      <c r="D1784" s="85" t="str">
        <f t="shared" ref="D1784" si="7433">AO1784</f>
        <v/>
      </c>
      <c r="E1784" s="86" t="str">
        <f t="shared" ref="E1784" si="7434">BE1785&amp;BF1785&amp;BG1785&amp;BH1785&amp;BI1785&amp;BJ1785&amp;BK1785&amp;BL1785&amp;BM1785&amp;BN1785</f>
        <v/>
      </c>
      <c r="F1784" s="86">
        <f t="shared" si="6915"/>
        <v>0</v>
      </c>
      <c r="G1784" s="35" t="str">
        <f>IF(A1783&lt;&gt;"",COUNTIF($F$5:F1784,F1784),"")</f>
        <v/>
      </c>
      <c r="H1784" s="35">
        <f t="shared" si="7217"/>
        <v>1780</v>
      </c>
      <c r="I1784" s="117" t="str">
        <f t="shared" si="6927"/>
        <v/>
      </c>
      <c r="J1784" s="28" t="str">
        <f t="shared" si="7218"/>
        <v/>
      </c>
      <c r="K1784" s="103" t="str">
        <f t="shared" si="6959"/>
        <v/>
      </c>
      <c r="L1784" s="103" t="str">
        <f t="shared" si="7219"/>
        <v/>
      </c>
      <c r="M1784" s="103" t="str">
        <f t="shared" si="7220"/>
        <v/>
      </c>
      <c r="N1784" s="103" t="str">
        <f t="shared" si="7221"/>
        <v/>
      </c>
      <c r="O1784" s="103" t="str">
        <f t="shared" si="7222"/>
        <v/>
      </c>
      <c r="P1784" s="103" t="str">
        <f t="shared" si="7299"/>
        <v/>
      </c>
      <c r="Q1784" s="103" t="str">
        <f t="shared" si="7300"/>
        <v/>
      </c>
      <c r="R1784" s="103" t="str">
        <f t="shared" si="7301"/>
        <v/>
      </c>
      <c r="S1784" s="103" t="str">
        <f t="shared" si="7302"/>
        <v/>
      </c>
      <c r="T1784" s="103" t="str">
        <f t="shared" si="7303"/>
        <v/>
      </c>
      <c r="U1784" s="103" t="str">
        <f t="shared" si="7304"/>
        <v/>
      </c>
      <c r="V1784" s="103" t="str">
        <f t="shared" si="7305"/>
        <v/>
      </c>
      <c r="W1784" s="103" t="str">
        <f t="shared" si="7306"/>
        <v/>
      </c>
      <c r="X1784" s="103" t="str">
        <f t="shared" si="7307"/>
        <v/>
      </c>
      <c r="Y1784" s="103" t="str">
        <f t="shared" si="7308"/>
        <v/>
      </c>
      <c r="Z1784" s="12" t="str">
        <f t="shared" si="6928"/>
        <v/>
      </c>
      <c r="AA1784" s="12" t="str">
        <f t="shared" si="6929"/>
        <v/>
      </c>
      <c r="AB1784" s="12" t="str">
        <f t="shared" si="6930"/>
        <v/>
      </c>
      <c r="AC1784" s="12" t="str">
        <f t="shared" si="6931"/>
        <v/>
      </c>
      <c r="AD1784" s="12" t="str">
        <f t="shared" si="6932"/>
        <v/>
      </c>
      <c r="AE1784" s="12" t="str">
        <f t="shared" si="6933"/>
        <v/>
      </c>
      <c r="AF1784" s="12" t="str">
        <f t="shared" si="6934"/>
        <v/>
      </c>
      <c r="AG1784" s="12" t="str">
        <f t="shared" si="6935"/>
        <v/>
      </c>
      <c r="AH1784" s="12" t="str">
        <f t="shared" si="6936"/>
        <v/>
      </c>
      <c r="AI1784" s="12" t="str">
        <f t="shared" si="6937"/>
        <v/>
      </c>
      <c r="AJ1784" s="12" t="str">
        <f t="shared" ref="AJ1784:AJ1815" si="7435">IF(U1784&lt;&gt;"",IF(U1784=$F1784,(17*$J1783),(-1*$J1783)),"")</f>
        <v/>
      </c>
      <c r="AK1784" s="12" t="str">
        <f t="shared" ref="AK1784:AK1815" si="7436">IF(V1784&lt;&gt;"",IF(V1784=$F1784,(17*$J1783),(-1*$J1783)),"")</f>
        <v/>
      </c>
      <c r="AL1784" s="12" t="str">
        <f t="shared" ref="AL1784:AL1815" si="7437">IF(W1784&lt;&gt;"",IF(W1784=$F1784,(17*$J1783),(-1*$J1783)),"")</f>
        <v/>
      </c>
      <c r="AM1784" s="12" t="str">
        <f t="shared" ref="AM1784:AM1815" si="7438">IF(X1784&lt;&gt;"",IF(X1784=$F1784,(17*$J1783),(-1*$J1783)),"")</f>
        <v/>
      </c>
      <c r="AN1784" s="12" t="str">
        <f t="shared" ref="AN1784:AN1815" si="7439">IF(Y1784&lt;&gt;"",IF(Y1784=$F1784,(17*$J1783),(-1*$J1783)),"")</f>
        <v/>
      </c>
      <c r="AO1784" s="29" t="str">
        <f t="shared" ref="AO1784" si="7440">IF(A1784&lt;&gt;"",SUM(Z1784:AN1784),"")</f>
        <v/>
      </c>
      <c r="AP1784" s="31" t="str">
        <f t="shared" si="7224"/>
        <v>0</v>
      </c>
      <c r="AQ1784"/>
      <c r="AR1784" s="58">
        <f t="shared" si="7225"/>
        <v>0</v>
      </c>
      <c r="AS1784" s="58">
        <f t="shared" si="7226"/>
        <v>0</v>
      </c>
      <c r="AT1784" s="65">
        <f t="shared" si="7227"/>
        <v>0</v>
      </c>
      <c r="AU1784" s="82" t="str">
        <f t="shared" si="6939"/>
        <v/>
      </c>
      <c r="AV1784" s="82" t="str">
        <f t="shared" si="6940"/>
        <v/>
      </c>
      <c r="AW1784" s="82" t="str">
        <f t="shared" si="6941"/>
        <v/>
      </c>
      <c r="AX1784" s="82" t="str">
        <f t="shared" si="6942"/>
        <v/>
      </c>
      <c r="AY1784" s="82" t="str">
        <f t="shared" si="6943"/>
        <v/>
      </c>
      <c r="AZ1784" s="82" t="str">
        <f t="shared" si="6944"/>
        <v/>
      </c>
      <c r="BA1784" s="82" t="str">
        <f t="shared" si="6945"/>
        <v/>
      </c>
      <c r="BB1784" s="82" t="str">
        <f t="shared" si="6946"/>
        <v/>
      </c>
      <c r="BC1784" s="82" t="str">
        <f t="shared" si="6947"/>
        <v/>
      </c>
      <c r="BD1784" s="82" t="str">
        <f t="shared" si="6948"/>
        <v/>
      </c>
      <c r="BE1784" s="83" t="str">
        <f t="shared" ref="BE1784:BL1784" si="7441">IF(K1784&lt;&gt;"",$J1784&amp;",","")</f>
        <v/>
      </c>
      <c r="BF1784" s="83" t="str">
        <f t="shared" si="7441"/>
        <v/>
      </c>
      <c r="BG1784" s="83" t="str">
        <f t="shared" si="7441"/>
        <v/>
      </c>
      <c r="BH1784" s="83" t="str">
        <f t="shared" si="7441"/>
        <v/>
      </c>
      <c r="BI1784" s="83" t="str">
        <f t="shared" si="7441"/>
        <v/>
      </c>
      <c r="BJ1784" s="83" t="str">
        <f t="shared" si="7441"/>
        <v/>
      </c>
      <c r="BK1784" s="83" t="str">
        <f t="shared" si="7441"/>
        <v/>
      </c>
      <c r="BL1784" s="83" t="str">
        <f t="shared" si="7441"/>
        <v/>
      </c>
      <c r="BM1784" s="83" t="str">
        <f t="shared" ref="BM1784" si="7442">IF(S1784&lt;&gt;"",$J1784&amp;",","")</f>
        <v/>
      </c>
      <c r="BN1784" s="83" t="str">
        <f t="shared" ref="BN1784" si="7443">IF(T1784&lt;&gt;"",$J1784&amp;",","")</f>
        <v/>
      </c>
      <c r="BO1784" s="78"/>
      <c r="BP1784" s="78"/>
      <c r="BQ1784" s="78"/>
      <c r="BR1784" s="81">
        <f t="shared" ref="BR1784" ca="1" si="7444">IF($A$2="no",INT(RAND()*36+1),INT(RAND()*37))</f>
        <v>33</v>
      </c>
    </row>
    <row r="1785" spans="1:70" x14ac:dyDescent="0.2">
      <c r="A1785" s="95"/>
      <c r="B1785" s="84" t="str">
        <f t="shared" ref="B1785" si="7445">IF(A1785="","",IF(COUNTBLANK(AU1786:BD1786)=10,"DB",AU1786&amp;AV1786&amp;AW1786&amp;AX1786&amp;AY1786&amp;AZ1786&amp;BA1786&amp;BB1786&amp;BC1786&amp;BD1786))</f>
        <v/>
      </c>
      <c r="C1785" s="13" t="str">
        <f t="shared" ref="C1785" si="7446">IF(AR1785="Profit Target","profit target",IF(AS1785="Stop Loss","stop loss",""))</f>
        <v/>
      </c>
      <c r="D1785" s="85" t="str">
        <f t="shared" ref="D1785" si="7447">AO1785</f>
        <v/>
      </c>
      <c r="E1785" s="86" t="str">
        <f t="shared" ref="E1785" si="7448">BE1786&amp;BF1786&amp;BG1786&amp;BH1786&amp;BI1786&amp;BJ1786&amp;BK1786&amp;BL1786&amp;BM1786&amp;BN1786</f>
        <v/>
      </c>
      <c r="F1785" s="86">
        <f t="shared" si="6915"/>
        <v>0</v>
      </c>
      <c r="G1785" s="35" t="str">
        <f>IF(A1784&lt;&gt;"",COUNTIF($F$5:F1785,F1785),"")</f>
        <v/>
      </c>
      <c r="H1785" s="35">
        <f t="shared" si="7217"/>
        <v>1781</v>
      </c>
      <c r="I1785" s="117" t="str">
        <f t="shared" si="6927"/>
        <v/>
      </c>
      <c r="J1785" s="28" t="str">
        <f t="shared" si="7218"/>
        <v/>
      </c>
      <c r="K1785" s="103" t="str">
        <f t="shared" si="6959"/>
        <v/>
      </c>
      <c r="L1785" s="103" t="str">
        <f t="shared" si="7219"/>
        <v/>
      </c>
      <c r="M1785" s="103" t="str">
        <f t="shared" si="7220"/>
        <v/>
      </c>
      <c r="N1785" s="103" t="str">
        <f t="shared" si="7221"/>
        <v/>
      </c>
      <c r="O1785" s="103" t="str">
        <f t="shared" si="7222"/>
        <v/>
      </c>
      <c r="P1785" s="103" t="str">
        <f t="shared" si="7299"/>
        <v/>
      </c>
      <c r="Q1785" s="103" t="str">
        <f t="shared" si="7300"/>
        <v/>
      </c>
      <c r="R1785" s="103" t="str">
        <f t="shared" si="7301"/>
        <v/>
      </c>
      <c r="S1785" s="103" t="str">
        <f t="shared" si="7302"/>
        <v/>
      </c>
      <c r="T1785" s="103" t="str">
        <f t="shared" si="7303"/>
        <v/>
      </c>
      <c r="U1785" s="103" t="str">
        <f t="shared" si="7304"/>
        <v/>
      </c>
      <c r="V1785" s="103" t="str">
        <f t="shared" si="7305"/>
        <v/>
      </c>
      <c r="W1785" s="103" t="str">
        <f t="shared" si="7306"/>
        <v/>
      </c>
      <c r="X1785" s="103" t="str">
        <f t="shared" si="7307"/>
        <v/>
      </c>
      <c r="Y1785" s="103" t="str">
        <f t="shared" si="7308"/>
        <v/>
      </c>
      <c r="Z1785" s="12" t="str">
        <f t="shared" si="6928"/>
        <v/>
      </c>
      <c r="AA1785" s="12" t="str">
        <f t="shared" si="6929"/>
        <v/>
      </c>
      <c r="AB1785" s="12" t="str">
        <f t="shared" si="6930"/>
        <v/>
      </c>
      <c r="AC1785" s="12" t="str">
        <f t="shared" si="6931"/>
        <v/>
      </c>
      <c r="AD1785" s="12" t="str">
        <f t="shared" si="6932"/>
        <v/>
      </c>
      <c r="AE1785" s="12" t="str">
        <f t="shared" si="6933"/>
        <v/>
      </c>
      <c r="AF1785" s="12" t="str">
        <f t="shared" si="6934"/>
        <v/>
      </c>
      <c r="AG1785" s="12" t="str">
        <f t="shared" si="6935"/>
        <v/>
      </c>
      <c r="AH1785" s="12" t="str">
        <f t="shared" si="6936"/>
        <v/>
      </c>
      <c r="AI1785" s="12" t="str">
        <f t="shared" si="6937"/>
        <v/>
      </c>
      <c r="AJ1785" s="12" t="str">
        <f t="shared" si="7435"/>
        <v/>
      </c>
      <c r="AK1785" s="12" t="str">
        <f t="shared" si="7436"/>
        <v/>
      </c>
      <c r="AL1785" s="12" t="str">
        <f t="shared" si="7437"/>
        <v/>
      </c>
      <c r="AM1785" s="12" t="str">
        <f t="shared" si="7438"/>
        <v/>
      </c>
      <c r="AN1785" s="12" t="str">
        <f t="shared" si="7439"/>
        <v/>
      </c>
      <c r="AO1785" s="29" t="str">
        <f t="shared" ref="AO1785" si="7449">IF(A1785&lt;&gt;"",SUM(Z1785:AN1785),"")</f>
        <v/>
      </c>
      <c r="AP1785" s="31" t="str">
        <f t="shared" si="7224"/>
        <v>0</v>
      </c>
      <c r="AQ1785"/>
      <c r="AR1785" s="58">
        <f t="shared" si="7225"/>
        <v>0</v>
      </c>
      <c r="AS1785" s="58">
        <f t="shared" si="7226"/>
        <v>0</v>
      </c>
      <c r="AT1785" s="65">
        <f t="shared" si="7227"/>
        <v>0</v>
      </c>
      <c r="AU1785" s="82" t="str">
        <f t="shared" si="6939"/>
        <v/>
      </c>
      <c r="AV1785" s="82" t="str">
        <f t="shared" si="6940"/>
        <v/>
      </c>
      <c r="AW1785" s="82" t="str">
        <f t="shared" si="6941"/>
        <v/>
      </c>
      <c r="AX1785" s="82" t="str">
        <f t="shared" si="6942"/>
        <v/>
      </c>
      <c r="AY1785" s="82" t="str">
        <f t="shared" si="6943"/>
        <v/>
      </c>
      <c r="AZ1785" s="82" t="str">
        <f t="shared" si="6944"/>
        <v/>
      </c>
      <c r="BA1785" s="82" t="str">
        <f t="shared" si="6945"/>
        <v/>
      </c>
      <c r="BB1785" s="82" t="str">
        <f t="shared" si="6946"/>
        <v/>
      </c>
      <c r="BC1785" s="82" t="str">
        <f t="shared" si="6947"/>
        <v/>
      </c>
      <c r="BD1785" s="82" t="str">
        <f t="shared" si="6948"/>
        <v/>
      </c>
      <c r="BE1785" s="83" t="str">
        <f t="shared" ref="BE1785:BL1785" si="7450">IF(K1785&lt;&gt;"",$J1785&amp;",","")</f>
        <v/>
      </c>
      <c r="BF1785" s="83" t="str">
        <f t="shared" si="7450"/>
        <v/>
      </c>
      <c r="BG1785" s="83" t="str">
        <f t="shared" si="7450"/>
        <v/>
      </c>
      <c r="BH1785" s="83" t="str">
        <f t="shared" si="7450"/>
        <v/>
      </c>
      <c r="BI1785" s="83" t="str">
        <f t="shared" si="7450"/>
        <v/>
      </c>
      <c r="BJ1785" s="83" t="str">
        <f t="shared" si="7450"/>
        <v/>
      </c>
      <c r="BK1785" s="83" t="str">
        <f t="shared" si="7450"/>
        <v/>
      </c>
      <c r="BL1785" s="83" t="str">
        <f t="shared" si="7450"/>
        <v/>
      </c>
      <c r="BM1785" s="83" t="str">
        <f t="shared" ref="BM1785" si="7451">IF(S1785&lt;&gt;"",$J1785&amp;",","")</f>
        <v/>
      </c>
      <c r="BN1785" s="83" t="str">
        <f t="shared" ref="BN1785" si="7452">IF(T1785&lt;&gt;"",$J1785&amp;",","")</f>
        <v/>
      </c>
      <c r="BO1785" s="78"/>
      <c r="BP1785" s="78"/>
      <c r="BQ1785" s="78"/>
      <c r="BR1785" s="81">
        <f t="shared" ref="BR1785" ca="1" si="7453">IF($A$2="no",INT(RAND()*36+1),INT(RAND()*37))</f>
        <v>28</v>
      </c>
    </row>
    <row r="1786" spans="1:70" x14ac:dyDescent="0.2">
      <c r="A1786" s="95"/>
      <c r="B1786" s="84" t="str">
        <f t="shared" ref="B1786" si="7454">IF(A1786="","",IF(COUNTBLANK(AU1787:BD1787)=10,"DB",AU1787&amp;AV1787&amp;AW1787&amp;AX1787&amp;AY1787&amp;AZ1787&amp;BA1787&amp;BB1787&amp;BC1787&amp;BD1787))</f>
        <v/>
      </c>
      <c r="C1786" s="13" t="str">
        <f t="shared" ref="C1786" si="7455">IF(AR1786="Profit Target","profit target",IF(AS1786="Stop Loss","stop loss",""))</f>
        <v/>
      </c>
      <c r="D1786" s="85" t="str">
        <f t="shared" ref="D1786" si="7456">AO1786</f>
        <v/>
      </c>
      <c r="E1786" s="86" t="str">
        <f t="shared" ref="E1786" si="7457">BE1787&amp;BF1787&amp;BG1787&amp;BH1787&amp;BI1787&amp;BJ1787&amp;BK1787&amp;BL1787&amp;BM1787&amp;BN1787</f>
        <v/>
      </c>
      <c r="F1786" s="86">
        <f t="shared" si="6915"/>
        <v>0</v>
      </c>
      <c r="G1786" s="35" t="str">
        <f>IF(A1785&lt;&gt;"",COUNTIF($F$5:F1786,F1786),"")</f>
        <v/>
      </c>
      <c r="H1786" s="35">
        <f t="shared" si="7217"/>
        <v>1782</v>
      </c>
      <c r="I1786" s="117" t="str">
        <f t="shared" si="6927"/>
        <v/>
      </c>
      <c r="J1786" s="28" t="str">
        <f t="shared" si="7218"/>
        <v/>
      </c>
      <c r="K1786" s="103" t="str">
        <f t="shared" si="6959"/>
        <v/>
      </c>
      <c r="L1786" s="103" t="str">
        <f t="shared" si="7219"/>
        <v/>
      </c>
      <c r="M1786" s="103" t="str">
        <f t="shared" si="7220"/>
        <v/>
      </c>
      <c r="N1786" s="103" t="str">
        <f t="shared" si="7221"/>
        <v/>
      </c>
      <c r="O1786" s="103" t="str">
        <f t="shared" si="7222"/>
        <v/>
      </c>
      <c r="P1786" s="103" t="str">
        <f t="shared" si="7299"/>
        <v/>
      </c>
      <c r="Q1786" s="103" t="str">
        <f t="shared" si="7300"/>
        <v/>
      </c>
      <c r="R1786" s="103" t="str">
        <f t="shared" si="7301"/>
        <v/>
      </c>
      <c r="S1786" s="103" t="str">
        <f t="shared" si="7302"/>
        <v/>
      </c>
      <c r="T1786" s="103" t="str">
        <f t="shared" si="7303"/>
        <v/>
      </c>
      <c r="U1786" s="103" t="str">
        <f t="shared" si="7304"/>
        <v/>
      </c>
      <c r="V1786" s="103" t="str">
        <f t="shared" si="7305"/>
        <v/>
      </c>
      <c r="W1786" s="103" t="str">
        <f t="shared" si="7306"/>
        <v/>
      </c>
      <c r="X1786" s="103" t="str">
        <f t="shared" si="7307"/>
        <v/>
      </c>
      <c r="Y1786" s="103" t="str">
        <f t="shared" si="7308"/>
        <v/>
      </c>
      <c r="Z1786" s="12" t="str">
        <f t="shared" si="6928"/>
        <v/>
      </c>
      <c r="AA1786" s="12" t="str">
        <f t="shared" si="6929"/>
        <v/>
      </c>
      <c r="AB1786" s="12" t="str">
        <f t="shared" si="6930"/>
        <v/>
      </c>
      <c r="AC1786" s="12" t="str">
        <f t="shared" si="6931"/>
        <v/>
      </c>
      <c r="AD1786" s="12" t="str">
        <f t="shared" si="6932"/>
        <v/>
      </c>
      <c r="AE1786" s="12" t="str">
        <f t="shared" si="6933"/>
        <v/>
      </c>
      <c r="AF1786" s="12" t="str">
        <f t="shared" si="6934"/>
        <v/>
      </c>
      <c r="AG1786" s="12" t="str">
        <f t="shared" si="6935"/>
        <v/>
      </c>
      <c r="AH1786" s="12" t="str">
        <f t="shared" si="6936"/>
        <v/>
      </c>
      <c r="AI1786" s="12" t="str">
        <f t="shared" si="6937"/>
        <v/>
      </c>
      <c r="AJ1786" s="12" t="str">
        <f t="shared" si="7435"/>
        <v/>
      </c>
      <c r="AK1786" s="12" t="str">
        <f t="shared" si="7436"/>
        <v/>
      </c>
      <c r="AL1786" s="12" t="str">
        <f t="shared" si="7437"/>
        <v/>
      </c>
      <c r="AM1786" s="12" t="str">
        <f t="shared" si="7438"/>
        <v/>
      </c>
      <c r="AN1786" s="12" t="str">
        <f t="shared" si="7439"/>
        <v/>
      </c>
      <c r="AO1786" s="29" t="str">
        <f t="shared" ref="AO1786" si="7458">IF(A1786&lt;&gt;"",SUM(Z1786:AN1786),"")</f>
        <v/>
      </c>
      <c r="AP1786" s="31" t="str">
        <f t="shared" si="7224"/>
        <v>0</v>
      </c>
      <c r="AQ1786"/>
      <c r="AR1786" s="58">
        <f t="shared" si="7225"/>
        <v>0</v>
      </c>
      <c r="AS1786" s="58">
        <f t="shared" si="7226"/>
        <v>0</v>
      </c>
      <c r="AT1786" s="65">
        <f t="shared" si="7227"/>
        <v>0</v>
      </c>
      <c r="AU1786" s="82" t="str">
        <f t="shared" si="6939"/>
        <v/>
      </c>
      <c r="AV1786" s="82" t="str">
        <f t="shared" si="6940"/>
        <v/>
      </c>
      <c r="AW1786" s="82" t="str">
        <f t="shared" si="6941"/>
        <v/>
      </c>
      <c r="AX1786" s="82" t="str">
        <f t="shared" si="6942"/>
        <v/>
      </c>
      <c r="AY1786" s="82" t="str">
        <f t="shared" si="6943"/>
        <v/>
      </c>
      <c r="AZ1786" s="82" t="str">
        <f t="shared" si="6944"/>
        <v/>
      </c>
      <c r="BA1786" s="82" t="str">
        <f t="shared" si="6945"/>
        <v/>
      </c>
      <c r="BB1786" s="82" t="str">
        <f t="shared" si="6946"/>
        <v/>
      </c>
      <c r="BC1786" s="82" t="str">
        <f t="shared" si="6947"/>
        <v/>
      </c>
      <c r="BD1786" s="82" t="str">
        <f t="shared" si="6948"/>
        <v/>
      </c>
      <c r="BE1786" s="83" t="str">
        <f t="shared" ref="BE1786:BL1786" si="7459">IF(K1786&lt;&gt;"",$J1786&amp;",","")</f>
        <v/>
      </c>
      <c r="BF1786" s="83" t="str">
        <f t="shared" si="7459"/>
        <v/>
      </c>
      <c r="BG1786" s="83" t="str">
        <f t="shared" si="7459"/>
        <v/>
      </c>
      <c r="BH1786" s="83" t="str">
        <f t="shared" si="7459"/>
        <v/>
      </c>
      <c r="BI1786" s="83" t="str">
        <f t="shared" si="7459"/>
        <v/>
      </c>
      <c r="BJ1786" s="83" t="str">
        <f t="shared" si="7459"/>
        <v/>
      </c>
      <c r="BK1786" s="83" t="str">
        <f t="shared" si="7459"/>
        <v/>
      </c>
      <c r="BL1786" s="83" t="str">
        <f t="shared" si="7459"/>
        <v/>
      </c>
      <c r="BM1786" s="83" t="str">
        <f t="shared" ref="BM1786" si="7460">IF(S1786&lt;&gt;"",$J1786&amp;",","")</f>
        <v/>
      </c>
      <c r="BN1786" s="83" t="str">
        <f t="shared" ref="BN1786" si="7461">IF(T1786&lt;&gt;"",$J1786&amp;",","")</f>
        <v/>
      </c>
      <c r="BO1786" s="78"/>
      <c r="BP1786" s="78"/>
      <c r="BQ1786" s="78"/>
      <c r="BR1786" s="81">
        <f t="shared" ref="BR1786" ca="1" si="7462">IF($A$2="no",INT(RAND()*36+1),INT(RAND()*37))</f>
        <v>10</v>
      </c>
    </row>
    <row r="1787" spans="1:70" x14ac:dyDescent="0.2">
      <c r="A1787" s="95"/>
      <c r="B1787" s="84" t="str">
        <f t="shared" ref="B1787" si="7463">IF(A1787="","",IF(COUNTBLANK(AU1788:BD1788)=10,"DB",AU1788&amp;AV1788&amp;AW1788&amp;AX1788&amp;AY1788&amp;AZ1788&amp;BA1788&amp;BB1788&amp;BC1788&amp;BD1788))</f>
        <v/>
      </c>
      <c r="C1787" s="13" t="str">
        <f t="shared" ref="C1787" si="7464">IF(AR1787="Profit Target","profit target",IF(AS1787="Stop Loss","stop loss",""))</f>
        <v/>
      </c>
      <c r="D1787" s="85" t="str">
        <f t="shared" ref="D1787" si="7465">AO1787</f>
        <v/>
      </c>
      <c r="E1787" s="86" t="str">
        <f t="shared" ref="E1787" si="7466">BE1788&amp;BF1788&amp;BG1788&amp;BH1788&amp;BI1788&amp;BJ1788&amp;BK1788&amp;BL1788&amp;BM1788&amp;BN1788</f>
        <v/>
      </c>
      <c r="F1787" s="86">
        <f t="shared" si="6915"/>
        <v>0</v>
      </c>
      <c r="G1787" s="35" t="str">
        <f>IF(A1786&lt;&gt;"",COUNTIF($F$5:F1787,F1787),"")</f>
        <v/>
      </c>
      <c r="H1787" s="35">
        <f t="shared" si="7217"/>
        <v>1783</v>
      </c>
      <c r="I1787" s="117" t="str">
        <f t="shared" si="6927"/>
        <v/>
      </c>
      <c r="J1787" s="28" t="str">
        <f t="shared" si="7218"/>
        <v/>
      </c>
      <c r="K1787" s="103" t="str">
        <f t="shared" si="6959"/>
        <v/>
      </c>
      <c r="L1787" s="103" t="str">
        <f t="shared" si="7219"/>
        <v/>
      </c>
      <c r="M1787" s="103" t="str">
        <f t="shared" si="7220"/>
        <v/>
      </c>
      <c r="N1787" s="103" t="str">
        <f t="shared" si="7221"/>
        <v/>
      </c>
      <c r="O1787" s="103" t="str">
        <f t="shared" si="7222"/>
        <v/>
      </c>
      <c r="P1787" s="103" t="str">
        <f t="shared" si="7299"/>
        <v/>
      </c>
      <c r="Q1787" s="103" t="str">
        <f t="shared" si="7300"/>
        <v/>
      </c>
      <c r="R1787" s="103" t="str">
        <f t="shared" si="7301"/>
        <v/>
      </c>
      <c r="S1787" s="103" t="str">
        <f t="shared" si="7302"/>
        <v/>
      </c>
      <c r="T1787" s="103" t="str">
        <f t="shared" si="7303"/>
        <v/>
      </c>
      <c r="U1787" s="103" t="str">
        <f t="shared" si="7304"/>
        <v/>
      </c>
      <c r="V1787" s="103" t="str">
        <f t="shared" si="7305"/>
        <v/>
      </c>
      <c r="W1787" s="103" t="str">
        <f t="shared" si="7306"/>
        <v/>
      </c>
      <c r="X1787" s="103" t="str">
        <f t="shared" si="7307"/>
        <v/>
      </c>
      <c r="Y1787" s="103" t="str">
        <f t="shared" si="7308"/>
        <v/>
      </c>
      <c r="Z1787" s="12" t="str">
        <f t="shared" si="6928"/>
        <v/>
      </c>
      <c r="AA1787" s="12" t="str">
        <f t="shared" si="6929"/>
        <v/>
      </c>
      <c r="AB1787" s="12" t="str">
        <f t="shared" si="6930"/>
        <v/>
      </c>
      <c r="AC1787" s="12" t="str">
        <f t="shared" si="6931"/>
        <v/>
      </c>
      <c r="AD1787" s="12" t="str">
        <f t="shared" si="6932"/>
        <v/>
      </c>
      <c r="AE1787" s="12" t="str">
        <f t="shared" si="6933"/>
        <v/>
      </c>
      <c r="AF1787" s="12" t="str">
        <f t="shared" si="6934"/>
        <v/>
      </c>
      <c r="AG1787" s="12" t="str">
        <f t="shared" si="6935"/>
        <v/>
      </c>
      <c r="AH1787" s="12" t="str">
        <f t="shared" si="6936"/>
        <v/>
      </c>
      <c r="AI1787" s="12" t="str">
        <f t="shared" si="6937"/>
        <v/>
      </c>
      <c r="AJ1787" s="12" t="str">
        <f t="shared" si="7435"/>
        <v/>
      </c>
      <c r="AK1787" s="12" t="str">
        <f t="shared" si="7436"/>
        <v/>
      </c>
      <c r="AL1787" s="12" t="str">
        <f t="shared" si="7437"/>
        <v/>
      </c>
      <c r="AM1787" s="12" t="str">
        <f t="shared" si="7438"/>
        <v/>
      </c>
      <c r="AN1787" s="12" t="str">
        <f t="shared" si="7439"/>
        <v/>
      </c>
      <c r="AO1787" s="29" t="str">
        <f t="shared" ref="AO1787" si="7467">IF(A1787&lt;&gt;"",SUM(Z1787:AN1787),"")</f>
        <v/>
      </c>
      <c r="AP1787" s="31" t="str">
        <f t="shared" si="7224"/>
        <v>0</v>
      </c>
      <c r="AQ1787"/>
      <c r="AR1787" s="58">
        <f t="shared" si="7225"/>
        <v>0</v>
      </c>
      <c r="AS1787" s="58">
        <f t="shared" si="7226"/>
        <v>0</v>
      </c>
      <c r="AT1787" s="65">
        <f t="shared" si="7227"/>
        <v>0</v>
      </c>
      <c r="AU1787" s="82" t="str">
        <f t="shared" si="6939"/>
        <v/>
      </c>
      <c r="AV1787" s="82" t="str">
        <f t="shared" si="6940"/>
        <v/>
      </c>
      <c r="AW1787" s="82" t="str">
        <f t="shared" si="6941"/>
        <v/>
      </c>
      <c r="AX1787" s="82" t="str">
        <f t="shared" si="6942"/>
        <v/>
      </c>
      <c r="AY1787" s="82" t="str">
        <f t="shared" si="6943"/>
        <v/>
      </c>
      <c r="AZ1787" s="82" t="str">
        <f t="shared" si="6944"/>
        <v/>
      </c>
      <c r="BA1787" s="82" t="str">
        <f t="shared" si="6945"/>
        <v/>
      </c>
      <c r="BB1787" s="82" t="str">
        <f t="shared" si="6946"/>
        <v/>
      </c>
      <c r="BC1787" s="82" t="str">
        <f t="shared" si="6947"/>
        <v/>
      </c>
      <c r="BD1787" s="82" t="str">
        <f t="shared" si="6948"/>
        <v/>
      </c>
      <c r="BE1787" s="83" t="str">
        <f t="shared" ref="BE1787:BL1787" si="7468">IF(K1787&lt;&gt;"",$J1787&amp;",","")</f>
        <v/>
      </c>
      <c r="BF1787" s="83" t="str">
        <f t="shared" si="7468"/>
        <v/>
      </c>
      <c r="BG1787" s="83" t="str">
        <f t="shared" si="7468"/>
        <v/>
      </c>
      <c r="BH1787" s="83" t="str">
        <f t="shared" si="7468"/>
        <v/>
      </c>
      <c r="BI1787" s="83" t="str">
        <f t="shared" si="7468"/>
        <v/>
      </c>
      <c r="BJ1787" s="83" t="str">
        <f t="shared" si="7468"/>
        <v/>
      </c>
      <c r="BK1787" s="83" t="str">
        <f t="shared" si="7468"/>
        <v/>
      </c>
      <c r="BL1787" s="83" t="str">
        <f t="shared" si="7468"/>
        <v/>
      </c>
      <c r="BM1787" s="83" t="str">
        <f t="shared" ref="BM1787" si="7469">IF(S1787&lt;&gt;"",$J1787&amp;",","")</f>
        <v/>
      </c>
      <c r="BN1787" s="83" t="str">
        <f t="shared" ref="BN1787" si="7470">IF(T1787&lt;&gt;"",$J1787&amp;",","")</f>
        <v/>
      </c>
      <c r="BO1787" s="78"/>
      <c r="BP1787" s="78"/>
      <c r="BQ1787" s="78"/>
      <c r="BR1787" s="81">
        <f t="shared" ref="BR1787" ca="1" si="7471">IF($A$2="no",INT(RAND()*36+1),INT(RAND()*37))</f>
        <v>5</v>
      </c>
    </row>
    <row r="1788" spans="1:70" x14ac:dyDescent="0.2">
      <c r="A1788" s="95"/>
      <c r="B1788" s="84" t="str">
        <f t="shared" ref="B1788" si="7472">IF(A1788="","",IF(COUNTBLANK(AU1789:BD1789)=10,"DB",AU1789&amp;AV1789&amp;AW1789&amp;AX1789&amp;AY1789&amp;AZ1789&amp;BA1789&amp;BB1789&amp;BC1789&amp;BD1789))</f>
        <v/>
      </c>
      <c r="C1788" s="13" t="str">
        <f t="shared" ref="C1788" si="7473">IF(AR1788="Profit Target","profit target",IF(AS1788="Stop Loss","stop loss",""))</f>
        <v/>
      </c>
      <c r="D1788" s="85" t="str">
        <f t="shared" ref="D1788" si="7474">AO1788</f>
        <v/>
      </c>
      <c r="E1788" s="86" t="str">
        <f t="shared" ref="E1788" si="7475">BE1789&amp;BF1789&amp;BG1789&amp;BH1789&amp;BI1789&amp;BJ1789&amp;BK1789&amp;BL1789&amp;BM1789&amp;BN1789</f>
        <v/>
      </c>
      <c r="F1788" s="86">
        <f t="shared" si="6915"/>
        <v>0</v>
      </c>
      <c r="G1788" s="35" t="str">
        <f>IF(A1787&lt;&gt;"",COUNTIF($F$5:F1788,F1788),"")</f>
        <v/>
      </c>
      <c r="H1788" s="35">
        <f t="shared" si="7217"/>
        <v>1784</v>
      </c>
      <c r="I1788" s="117" t="str">
        <f t="shared" si="6927"/>
        <v/>
      </c>
      <c r="J1788" s="28" t="str">
        <f t="shared" si="7218"/>
        <v/>
      </c>
      <c r="K1788" s="103" t="str">
        <f t="shared" si="6959"/>
        <v/>
      </c>
      <c r="L1788" s="103" t="str">
        <f t="shared" si="7219"/>
        <v/>
      </c>
      <c r="M1788" s="103" t="str">
        <f t="shared" si="7220"/>
        <v/>
      </c>
      <c r="N1788" s="103" t="str">
        <f t="shared" si="7221"/>
        <v/>
      </c>
      <c r="O1788" s="103" t="str">
        <f t="shared" si="7222"/>
        <v/>
      </c>
      <c r="P1788" s="103" t="str">
        <f t="shared" si="7299"/>
        <v/>
      </c>
      <c r="Q1788" s="103" t="str">
        <f t="shared" si="7300"/>
        <v/>
      </c>
      <c r="R1788" s="103" t="str">
        <f t="shared" si="7301"/>
        <v/>
      </c>
      <c r="S1788" s="103" t="str">
        <f t="shared" si="7302"/>
        <v/>
      </c>
      <c r="T1788" s="103" t="str">
        <f t="shared" si="7303"/>
        <v/>
      </c>
      <c r="U1788" s="103" t="str">
        <f t="shared" si="7304"/>
        <v/>
      </c>
      <c r="V1788" s="103" t="str">
        <f t="shared" si="7305"/>
        <v/>
      </c>
      <c r="W1788" s="103" t="str">
        <f t="shared" si="7306"/>
        <v/>
      </c>
      <c r="X1788" s="103" t="str">
        <f t="shared" si="7307"/>
        <v/>
      </c>
      <c r="Y1788" s="103" t="str">
        <f t="shared" si="7308"/>
        <v/>
      </c>
      <c r="Z1788" s="12" t="str">
        <f t="shared" si="6928"/>
        <v/>
      </c>
      <c r="AA1788" s="12" t="str">
        <f t="shared" si="6929"/>
        <v/>
      </c>
      <c r="AB1788" s="12" t="str">
        <f t="shared" si="6930"/>
        <v/>
      </c>
      <c r="AC1788" s="12" t="str">
        <f t="shared" si="6931"/>
        <v/>
      </c>
      <c r="AD1788" s="12" t="str">
        <f t="shared" si="6932"/>
        <v/>
      </c>
      <c r="AE1788" s="12" t="str">
        <f t="shared" si="6933"/>
        <v/>
      </c>
      <c r="AF1788" s="12" t="str">
        <f t="shared" si="6934"/>
        <v/>
      </c>
      <c r="AG1788" s="12" t="str">
        <f t="shared" si="6935"/>
        <v/>
      </c>
      <c r="AH1788" s="12" t="str">
        <f t="shared" si="6936"/>
        <v/>
      </c>
      <c r="AI1788" s="12" t="str">
        <f t="shared" si="6937"/>
        <v/>
      </c>
      <c r="AJ1788" s="12" t="str">
        <f t="shared" si="7435"/>
        <v/>
      </c>
      <c r="AK1788" s="12" t="str">
        <f t="shared" si="7436"/>
        <v/>
      </c>
      <c r="AL1788" s="12" t="str">
        <f t="shared" si="7437"/>
        <v/>
      </c>
      <c r="AM1788" s="12" t="str">
        <f t="shared" si="7438"/>
        <v/>
      </c>
      <c r="AN1788" s="12" t="str">
        <f t="shared" si="7439"/>
        <v/>
      </c>
      <c r="AO1788" s="29" t="str">
        <f t="shared" ref="AO1788" si="7476">IF(A1788&lt;&gt;"",SUM(Z1788:AN1788),"")</f>
        <v/>
      </c>
      <c r="AP1788" s="31" t="str">
        <f t="shared" si="7224"/>
        <v>0</v>
      </c>
      <c r="AQ1788"/>
      <c r="AR1788" s="58">
        <f t="shared" si="7225"/>
        <v>0</v>
      </c>
      <c r="AS1788" s="58">
        <f t="shared" si="7226"/>
        <v>0</v>
      </c>
      <c r="AT1788" s="65">
        <f t="shared" si="7227"/>
        <v>0</v>
      </c>
      <c r="AU1788" s="82" t="str">
        <f t="shared" si="6939"/>
        <v/>
      </c>
      <c r="AV1788" s="82" t="str">
        <f t="shared" si="6940"/>
        <v/>
      </c>
      <c r="AW1788" s="82" t="str">
        <f t="shared" si="6941"/>
        <v/>
      </c>
      <c r="AX1788" s="82" t="str">
        <f t="shared" si="6942"/>
        <v/>
      </c>
      <c r="AY1788" s="82" t="str">
        <f t="shared" si="6943"/>
        <v/>
      </c>
      <c r="AZ1788" s="82" t="str">
        <f t="shared" si="6944"/>
        <v/>
      </c>
      <c r="BA1788" s="82" t="str">
        <f t="shared" si="6945"/>
        <v/>
      </c>
      <c r="BB1788" s="82" t="str">
        <f t="shared" si="6946"/>
        <v/>
      </c>
      <c r="BC1788" s="82" t="str">
        <f t="shared" si="6947"/>
        <v/>
      </c>
      <c r="BD1788" s="82" t="str">
        <f t="shared" si="6948"/>
        <v/>
      </c>
      <c r="BE1788" s="83" t="str">
        <f t="shared" ref="BE1788:BL1788" si="7477">IF(K1788&lt;&gt;"",$J1788&amp;",","")</f>
        <v/>
      </c>
      <c r="BF1788" s="83" t="str">
        <f t="shared" si="7477"/>
        <v/>
      </c>
      <c r="BG1788" s="83" t="str">
        <f t="shared" si="7477"/>
        <v/>
      </c>
      <c r="BH1788" s="83" t="str">
        <f t="shared" si="7477"/>
        <v/>
      </c>
      <c r="BI1788" s="83" t="str">
        <f t="shared" si="7477"/>
        <v/>
      </c>
      <c r="BJ1788" s="83" t="str">
        <f t="shared" si="7477"/>
        <v/>
      </c>
      <c r="BK1788" s="83" t="str">
        <f t="shared" si="7477"/>
        <v/>
      </c>
      <c r="BL1788" s="83" t="str">
        <f t="shared" si="7477"/>
        <v/>
      </c>
      <c r="BM1788" s="83" t="str">
        <f t="shared" ref="BM1788" si="7478">IF(S1788&lt;&gt;"",$J1788&amp;",","")</f>
        <v/>
      </c>
      <c r="BN1788" s="83" t="str">
        <f t="shared" ref="BN1788" si="7479">IF(T1788&lt;&gt;"",$J1788&amp;",","")</f>
        <v/>
      </c>
      <c r="BO1788" s="78"/>
      <c r="BP1788" s="78"/>
      <c r="BQ1788" s="78"/>
      <c r="BR1788" s="81">
        <f t="shared" ref="BR1788" ca="1" si="7480">IF($A$2="no",INT(RAND()*36+1),INT(RAND()*37))</f>
        <v>8</v>
      </c>
    </row>
    <row r="1789" spans="1:70" x14ac:dyDescent="0.2">
      <c r="A1789" s="95"/>
      <c r="B1789" s="84" t="str">
        <f t="shared" ref="B1789" si="7481">IF(A1789="","",IF(COUNTBLANK(AU1790:BD1790)=10,"DB",AU1790&amp;AV1790&amp;AW1790&amp;AX1790&amp;AY1790&amp;AZ1790&amp;BA1790&amp;BB1790&amp;BC1790&amp;BD1790))</f>
        <v/>
      </c>
      <c r="C1789" s="13" t="str">
        <f t="shared" ref="C1789" si="7482">IF(AR1789="Profit Target","profit target",IF(AS1789="Stop Loss","stop loss",""))</f>
        <v/>
      </c>
      <c r="D1789" s="85" t="str">
        <f t="shared" ref="D1789" si="7483">AO1789</f>
        <v/>
      </c>
      <c r="E1789" s="86" t="str">
        <f t="shared" ref="E1789" si="7484">BE1790&amp;BF1790&amp;BG1790&amp;BH1790&amp;BI1790&amp;BJ1790&amp;BK1790&amp;BL1790&amp;BM1790&amp;BN1790</f>
        <v/>
      </c>
      <c r="F1789" s="86">
        <f t="shared" si="6915"/>
        <v>0</v>
      </c>
      <c r="G1789" s="35" t="str">
        <f>IF(A1788&lt;&gt;"",COUNTIF($F$5:F1789,F1789),"")</f>
        <v/>
      </c>
      <c r="H1789" s="35">
        <f t="shared" si="7217"/>
        <v>1785</v>
      </c>
      <c r="I1789" s="117" t="str">
        <f t="shared" si="6927"/>
        <v/>
      </c>
      <c r="J1789" s="28" t="str">
        <f t="shared" si="7218"/>
        <v/>
      </c>
      <c r="K1789" s="103" t="str">
        <f t="shared" si="6959"/>
        <v/>
      </c>
      <c r="L1789" s="103" t="str">
        <f t="shared" si="7219"/>
        <v/>
      </c>
      <c r="M1789" s="103" t="str">
        <f t="shared" si="7220"/>
        <v/>
      </c>
      <c r="N1789" s="103" t="str">
        <f t="shared" si="7221"/>
        <v/>
      </c>
      <c r="O1789" s="103" t="str">
        <f t="shared" si="7222"/>
        <v/>
      </c>
      <c r="P1789" s="103" t="str">
        <f t="shared" si="7299"/>
        <v/>
      </c>
      <c r="Q1789" s="103" t="str">
        <f t="shared" si="7300"/>
        <v/>
      </c>
      <c r="R1789" s="103" t="str">
        <f t="shared" si="7301"/>
        <v/>
      </c>
      <c r="S1789" s="103" t="str">
        <f t="shared" si="7302"/>
        <v/>
      </c>
      <c r="T1789" s="103" t="str">
        <f t="shared" si="7303"/>
        <v/>
      </c>
      <c r="U1789" s="103" t="str">
        <f t="shared" si="7304"/>
        <v/>
      </c>
      <c r="V1789" s="103" t="str">
        <f t="shared" si="7305"/>
        <v/>
      </c>
      <c r="W1789" s="103" t="str">
        <f t="shared" si="7306"/>
        <v/>
      </c>
      <c r="X1789" s="103" t="str">
        <f t="shared" si="7307"/>
        <v/>
      </c>
      <c r="Y1789" s="103" t="str">
        <f t="shared" si="7308"/>
        <v/>
      </c>
      <c r="Z1789" s="12" t="str">
        <f t="shared" si="6928"/>
        <v/>
      </c>
      <c r="AA1789" s="12" t="str">
        <f t="shared" si="6929"/>
        <v/>
      </c>
      <c r="AB1789" s="12" t="str">
        <f t="shared" si="6930"/>
        <v/>
      </c>
      <c r="AC1789" s="12" t="str">
        <f t="shared" si="6931"/>
        <v/>
      </c>
      <c r="AD1789" s="12" t="str">
        <f t="shared" si="6932"/>
        <v/>
      </c>
      <c r="AE1789" s="12" t="str">
        <f t="shared" si="6933"/>
        <v/>
      </c>
      <c r="AF1789" s="12" t="str">
        <f t="shared" si="6934"/>
        <v/>
      </c>
      <c r="AG1789" s="12" t="str">
        <f t="shared" si="6935"/>
        <v/>
      </c>
      <c r="AH1789" s="12" t="str">
        <f t="shared" si="6936"/>
        <v/>
      </c>
      <c r="AI1789" s="12" t="str">
        <f t="shared" si="6937"/>
        <v/>
      </c>
      <c r="AJ1789" s="12" t="str">
        <f t="shared" si="7435"/>
        <v/>
      </c>
      <c r="AK1789" s="12" t="str">
        <f t="shared" si="7436"/>
        <v/>
      </c>
      <c r="AL1789" s="12" t="str">
        <f t="shared" si="7437"/>
        <v/>
      </c>
      <c r="AM1789" s="12" t="str">
        <f t="shared" si="7438"/>
        <v/>
      </c>
      <c r="AN1789" s="12" t="str">
        <f t="shared" si="7439"/>
        <v/>
      </c>
      <c r="AO1789" s="29" t="str">
        <f t="shared" ref="AO1789" si="7485">IF(A1789&lt;&gt;"",SUM(Z1789:AN1789),"")</f>
        <v/>
      </c>
      <c r="AP1789" s="31" t="str">
        <f t="shared" si="7224"/>
        <v>0</v>
      </c>
      <c r="AQ1789"/>
      <c r="AR1789" s="58">
        <f t="shared" si="7225"/>
        <v>0</v>
      </c>
      <c r="AS1789" s="58">
        <f t="shared" si="7226"/>
        <v>0</v>
      </c>
      <c r="AT1789" s="65">
        <f t="shared" si="7227"/>
        <v>0</v>
      </c>
      <c r="AU1789" s="82" t="str">
        <f t="shared" si="6939"/>
        <v/>
      </c>
      <c r="AV1789" s="82" t="str">
        <f t="shared" si="6940"/>
        <v/>
      </c>
      <c r="AW1789" s="82" t="str">
        <f t="shared" si="6941"/>
        <v/>
      </c>
      <c r="AX1789" s="82" t="str">
        <f t="shared" si="6942"/>
        <v/>
      </c>
      <c r="AY1789" s="82" t="str">
        <f t="shared" si="6943"/>
        <v/>
      </c>
      <c r="AZ1789" s="82" t="str">
        <f t="shared" si="6944"/>
        <v/>
      </c>
      <c r="BA1789" s="82" t="str">
        <f t="shared" si="6945"/>
        <v/>
      </c>
      <c r="BB1789" s="82" t="str">
        <f t="shared" si="6946"/>
        <v/>
      </c>
      <c r="BC1789" s="82" t="str">
        <f t="shared" si="6947"/>
        <v/>
      </c>
      <c r="BD1789" s="82" t="str">
        <f t="shared" si="6948"/>
        <v/>
      </c>
      <c r="BE1789" s="83" t="str">
        <f t="shared" ref="BE1789:BL1789" si="7486">IF(K1789&lt;&gt;"",$J1789&amp;",","")</f>
        <v/>
      </c>
      <c r="BF1789" s="83" t="str">
        <f t="shared" si="7486"/>
        <v/>
      </c>
      <c r="BG1789" s="83" t="str">
        <f t="shared" si="7486"/>
        <v/>
      </c>
      <c r="BH1789" s="83" t="str">
        <f t="shared" si="7486"/>
        <v/>
      </c>
      <c r="BI1789" s="83" t="str">
        <f t="shared" si="7486"/>
        <v/>
      </c>
      <c r="BJ1789" s="83" t="str">
        <f t="shared" si="7486"/>
        <v/>
      </c>
      <c r="BK1789" s="83" t="str">
        <f t="shared" si="7486"/>
        <v/>
      </c>
      <c r="BL1789" s="83" t="str">
        <f t="shared" si="7486"/>
        <v/>
      </c>
      <c r="BM1789" s="83" t="str">
        <f t="shared" ref="BM1789" si="7487">IF(S1789&lt;&gt;"",$J1789&amp;",","")</f>
        <v/>
      </c>
      <c r="BN1789" s="83" t="str">
        <f t="shared" ref="BN1789" si="7488">IF(T1789&lt;&gt;"",$J1789&amp;",","")</f>
        <v/>
      </c>
      <c r="BO1789" s="78"/>
      <c r="BP1789" s="78"/>
      <c r="BQ1789" s="78"/>
      <c r="BR1789" s="81">
        <f t="shared" ref="BR1789" ca="1" si="7489">IF($A$2="no",INT(RAND()*36+1),INT(RAND()*37))</f>
        <v>29</v>
      </c>
    </row>
    <row r="1790" spans="1:70" x14ac:dyDescent="0.2">
      <c r="A1790" s="95"/>
      <c r="B1790" s="84" t="str">
        <f t="shared" ref="B1790" si="7490">IF(A1790="","",IF(COUNTBLANK(AU1791:BD1791)=10,"DB",AU1791&amp;AV1791&amp;AW1791&amp;AX1791&amp;AY1791&amp;AZ1791&amp;BA1791&amp;BB1791&amp;BC1791&amp;BD1791))</f>
        <v/>
      </c>
      <c r="C1790" s="13" t="str">
        <f t="shared" ref="C1790" si="7491">IF(AR1790="Profit Target","profit target",IF(AS1790="Stop Loss","stop loss",""))</f>
        <v/>
      </c>
      <c r="D1790" s="85" t="str">
        <f t="shared" ref="D1790" si="7492">AO1790</f>
        <v/>
      </c>
      <c r="E1790" s="86" t="str">
        <f t="shared" ref="E1790" si="7493">BE1791&amp;BF1791&amp;BG1791&amp;BH1791&amp;BI1791&amp;BJ1791&amp;BK1791&amp;BL1791&amp;BM1791&amp;BN1791</f>
        <v/>
      </c>
      <c r="F1790" s="86">
        <f t="shared" si="6915"/>
        <v>0</v>
      </c>
      <c r="G1790" s="35" t="str">
        <f>IF(A1789&lt;&gt;"",COUNTIF($F$5:F1790,F1790),"")</f>
        <v/>
      </c>
      <c r="H1790" s="35">
        <f t="shared" si="7217"/>
        <v>1786</v>
      </c>
      <c r="I1790" s="117" t="str">
        <f t="shared" si="6927"/>
        <v/>
      </c>
      <c r="J1790" s="28" t="str">
        <f t="shared" si="7218"/>
        <v/>
      </c>
      <c r="K1790" s="103" t="str">
        <f t="shared" si="6959"/>
        <v/>
      </c>
      <c r="L1790" s="103" t="str">
        <f t="shared" si="7219"/>
        <v/>
      </c>
      <c r="M1790" s="103" t="str">
        <f t="shared" si="7220"/>
        <v/>
      </c>
      <c r="N1790" s="103" t="str">
        <f t="shared" si="7221"/>
        <v/>
      </c>
      <c r="O1790" s="103" t="str">
        <f t="shared" si="7222"/>
        <v/>
      </c>
      <c r="P1790" s="103" t="str">
        <f t="shared" si="7299"/>
        <v/>
      </c>
      <c r="Q1790" s="103" t="str">
        <f t="shared" si="7300"/>
        <v/>
      </c>
      <c r="R1790" s="103" t="str">
        <f t="shared" si="7301"/>
        <v/>
      </c>
      <c r="S1790" s="103" t="str">
        <f t="shared" si="7302"/>
        <v/>
      </c>
      <c r="T1790" s="103" t="str">
        <f t="shared" si="7303"/>
        <v/>
      </c>
      <c r="U1790" s="103" t="str">
        <f t="shared" si="7304"/>
        <v/>
      </c>
      <c r="V1790" s="103" t="str">
        <f t="shared" si="7305"/>
        <v/>
      </c>
      <c r="W1790" s="103" t="str">
        <f t="shared" si="7306"/>
        <v/>
      </c>
      <c r="X1790" s="103" t="str">
        <f t="shared" si="7307"/>
        <v/>
      </c>
      <c r="Y1790" s="103" t="str">
        <f t="shared" si="7308"/>
        <v/>
      </c>
      <c r="Z1790" s="12" t="str">
        <f t="shared" si="6928"/>
        <v/>
      </c>
      <c r="AA1790" s="12" t="str">
        <f t="shared" si="6929"/>
        <v/>
      </c>
      <c r="AB1790" s="12" t="str">
        <f t="shared" si="6930"/>
        <v/>
      </c>
      <c r="AC1790" s="12" t="str">
        <f t="shared" si="6931"/>
        <v/>
      </c>
      <c r="AD1790" s="12" t="str">
        <f t="shared" si="6932"/>
        <v/>
      </c>
      <c r="AE1790" s="12" t="str">
        <f t="shared" si="6933"/>
        <v/>
      </c>
      <c r="AF1790" s="12" t="str">
        <f t="shared" si="6934"/>
        <v/>
      </c>
      <c r="AG1790" s="12" t="str">
        <f t="shared" si="6935"/>
        <v/>
      </c>
      <c r="AH1790" s="12" t="str">
        <f t="shared" si="6936"/>
        <v/>
      </c>
      <c r="AI1790" s="12" t="str">
        <f t="shared" si="6937"/>
        <v/>
      </c>
      <c r="AJ1790" s="12" t="str">
        <f t="shared" si="7435"/>
        <v/>
      </c>
      <c r="AK1790" s="12" t="str">
        <f t="shared" si="7436"/>
        <v/>
      </c>
      <c r="AL1790" s="12" t="str">
        <f t="shared" si="7437"/>
        <v/>
      </c>
      <c r="AM1790" s="12" t="str">
        <f t="shared" si="7438"/>
        <v/>
      </c>
      <c r="AN1790" s="12" t="str">
        <f t="shared" si="7439"/>
        <v/>
      </c>
      <c r="AO1790" s="29" t="str">
        <f t="shared" ref="AO1790" si="7494">IF(A1790&lt;&gt;"",SUM(Z1790:AN1790),"")</f>
        <v/>
      </c>
      <c r="AP1790" s="31" t="str">
        <f t="shared" si="7224"/>
        <v>0</v>
      </c>
      <c r="AQ1790"/>
      <c r="AR1790" s="58">
        <f t="shared" si="7225"/>
        <v>0</v>
      </c>
      <c r="AS1790" s="58">
        <f t="shared" si="7226"/>
        <v>0</v>
      </c>
      <c r="AT1790" s="65">
        <f t="shared" si="7227"/>
        <v>0</v>
      </c>
      <c r="AU1790" s="82" t="str">
        <f t="shared" si="6939"/>
        <v/>
      </c>
      <c r="AV1790" s="82" t="str">
        <f t="shared" si="6940"/>
        <v/>
      </c>
      <c r="AW1790" s="82" t="str">
        <f t="shared" si="6941"/>
        <v/>
      </c>
      <c r="AX1790" s="82" t="str">
        <f t="shared" si="6942"/>
        <v/>
      </c>
      <c r="AY1790" s="82" t="str">
        <f t="shared" si="6943"/>
        <v/>
      </c>
      <c r="AZ1790" s="82" t="str">
        <f t="shared" si="6944"/>
        <v/>
      </c>
      <c r="BA1790" s="82" t="str">
        <f t="shared" si="6945"/>
        <v/>
      </c>
      <c r="BB1790" s="82" t="str">
        <f t="shared" si="6946"/>
        <v/>
      </c>
      <c r="BC1790" s="82" t="str">
        <f t="shared" si="6947"/>
        <v/>
      </c>
      <c r="BD1790" s="82" t="str">
        <f t="shared" si="6948"/>
        <v/>
      </c>
      <c r="BE1790" s="83" t="str">
        <f t="shared" ref="BE1790:BL1790" si="7495">IF(K1790&lt;&gt;"",$J1790&amp;",","")</f>
        <v/>
      </c>
      <c r="BF1790" s="83" t="str">
        <f t="shared" si="7495"/>
        <v/>
      </c>
      <c r="BG1790" s="83" t="str">
        <f t="shared" si="7495"/>
        <v/>
      </c>
      <c r="BH1790" s="83" t="str">
        <f t="shared" si="7495"/>
        <v/>
      </c>
      <c r="BI1790" s="83" t="str">
        <f t="shared" si="7495"/>
        <v/>
      </c>
      <c r="BJ1790" s="83" t="str">
        <f t="shared" si="7495"/>
        <v/>
      </c>
      <c r="BK1790" s="83" t="str">
        <f t="shared" si="7495"/>
        <v/>
      </c>
      <c r="BL1790" s="83" t="str">
        <f t="shared" si="7495"/>
        <v/>
      </c>
      <c r="BM1790" s="83" t="str">
        <f t="shared" ref="BM1790" si="7496">IF(S1790&lt;&gt;"",$J1790&amp;",","")</f>
        <v/>
      </c>
      <c r="BN1790" s="83" t="str">
        <f t="shared" ref="BN1790" si="7497">IF(T1790&lt;&gt;"",$J1790&amp;",","")</f>
        <v/>
      </c>
      <c r="BO1790" s="78"/>
      <c r="BP1790" s="78"/>
      <c r="BQ1790" s="78"/>
      <c r="BR1790" s="81">
        <f t="shared" ref="BR1790" ca="1" si="7498">IF($A$2="no",INT(RAND()*36+1),INT(RAND()*37))</f>
        <v>33</v>
      </c>
    </row>
    <row r="1791" spans="1:70" x14ac:dyDescent="0.2">
      <c r="A1791" s="95"/>
      <c r="B1791" s="84" t="str">
        <f t="shared" ref="B1791" si="7499">IF(A1791="","",IF(COUNTBLANK(AU1792:BD1792)=10,"DB",AU1792&amp;AV1792&amp;AW1792&amp;AX1792&amp;AY1792&amp;AZ1792&amp;BA1792&amp;BB1792&amp;BC1792&amp;BD1792))</f>
        <v/>
      </c>
      <c r="C1791" s="13" t="str">
        <f t="shared" ref="C1791" si="7500">IF(AR1791="Profit Target","profit target",IF(AS1791="Stop Loss","stop loss",""))</f>
        <v/>
      </c>
      <c r="D1791" s="85" t="str">
        <f t="shared" ref="D1791" si="7501">AO1791</f>
        <v/>
      </c>
      <c r="E1791" s="86" t="str">
        <f t="shared" ref="E1791" si="7502">BE1792&amp;BF1792&amp;BG1792&amp;BH1792&amp;BI1792&amp;BJ1792&amp;BK1792&amp;BL1792&amp;BM1792&amp;BN1792</f>
        <v/>
      </c>
      <c r="F1791" s="86">
        <f t="shared" si="6915"/>
        <v>0</v>
      </c>
      <c r="G1791" s="35" t="str">
        <f>IF(A1790&lt;&gt;"",COUNTIF($F$5:F1791,F1791),"")</f>
        <v/>
      </c>
      <c r="H1791" s="35">
        <f t="shared" si="7217"/>
        <v>1787</v>
      </c>
      <c r="I1791" s="117" t="str">
        <f t="shared" si="6927"/>
        <v/>
      </c>
      <c r="J1791" s="28" t="str">
        <f t="shared" si="7218"/>
        <v/>
      </c>
      <c r="K1791" s="103" t="str">
        <f t="shared" si="6959"/>
        <v/>
      </c>
      <c r="L1791" s="103" t="str">
        <f t="shared" si="7219"/>
        <v/>
      </c>
      <c r="M1791" s="103" t="str">
        <f t="shared" si="7220"/>
        <v/>
      </c>
      <c r="N1791" s="103" t="str">
        <f t="shared" si="7221"/>
        <v/>
      </c>
      <c r="O1791" s="103" t="str">
        <f t="shared" si="7222"/>
        <v/>
      </c>
      <c r="P1791" s="103" t="str">
        <f t="shared" si="7299"/>
        <v/>
      </c>
      <c r="Q1791" s="103" t="str">
        <f t="shared" si="7300"/>
        <v/>
      </c>
      <c r="R1791" s="103" t="str">
        <f t="shared" si="7301"/>
        <v/>
      </c>
      <c r="S1791" s="103" t="str">
        <f t="shared" si="7302"/>
        <v/>
      </c>
      <c r="T1791" s="103" t="str">
        <f t="shared" si="7303"/>
        <v/>
      </c>
      <c r="U1791" s="103" t="str">
        <f t="shared" si="7304"/>
        <v/>
      </c>
      <c r="V1791" s="103" t="str">
        <f t="shared" si="7305"/>
        <v/>
      </c>
      <c r="W1791" s="103" t="str">
        <f t="shared" si="7306"/>
        <v/>
      </c>
      <c r="X1791" s="103" t="str">
        <f t="shared" si="7307"/>
        <v/>
      </c>
      <c r="Y1791" s="103" t="str">
        <f t="shared" si="7308"/>
        <v/>
      </c>
      <c r="Z1791" s="12" t="str">
        <f t="shared" si="6928"/>
        <v/>
      </c>
      <c r="AA1791" s="12" t="str">
        <f t="shared" si="6929"/>
        <v/>
      </c>
      <c r="AB1791" s="12" t="str">
        <f t="shared" si="6930"/>
        <v/>
      </c>
      <c r="AC1791" s="12" t="str">
        <f t="shared" si="6931"/>
        <v/>
      </c>
      <c r="AD1791" s="12" t="str">
        <f t="shared" si="6932"/>
        <v/>
      </c>
      <c r="AE1791" s="12" t="str">
        <f t="shared" si="6933"/>
        <v/>
      </c>
      <c r="AF1791" s="12" t="str">
        <f t="shared" si="6934"/>
        <v/>
      </c>
      <c r="AG1791" s="12" t="str">
        <f t="shared" si="6935"/>
        <v/>
      </c>
      <c r="AH1791" s="12" t="str">
        <f t="shared" si="6936"/>
        <v/>
      </c>
      <c r="AI1791" s="12" t="str">
        <f t="shared" si="6937"/>
        <v/>
      </c>
      <c r="AJ1791" s="12" t="str">
        <f t="shared" si="7435"/>
        <v/>
      </c>
      <c r="AK1791" s="12" t="str">
        <f t="shared" si="7436"/>
        <v/>
      </c>
      <c r="AL1791" s="12" t="str">
        <f t="shared" si="7437"/>
        <v/>
      </c>
      <c r="AM1791" s="12" t="str">
        <f t="shared" si="7438"/>
        <v/>
      </c>
      <c r="AN1791" s="12" t="str">
        <f t="shared" si="7439"/>
        <v/>
      </c>
      <c r="AO1791" s="29" t="str">
        <f t="shared" ref="AO1791" si="7503">IF(A1791&lt;&gt;"",SUM(Z1791:AN1791),"")</f>
        <v/>
      </c>
      <c r="AP1791" s="31" t="str">
        <f t="shared" si="7224"/>
        <v>0</v>
      </c>
      <c r="AQ1791"/>
      <c r="AR1791" s="58">
        <f t="shared" si="7225"/>
        <v>0</v>
      </c>
      <c r="AS1791" s="58">
        <f t="shared" si="7226"/>
        <v>0</v>
      </c>
      <c r="AT1791" s="65">
        <f t="shared" si="7227"/>
        <v>0</v>
      </c>
      <c r="AU1791" s="82" t="str">
        <f t="shared" si="6939"/>
        <v/>
      </c>
      <c r="AV1791" s="82" t="str">
        <f t="shared" si="6940"/>
        <v/>
      </c>
      <c r="AW1791" s="82" t="str">
        <f t="shared" si="6941"/>
        <v/>
      </c>
      <c r="AX1791" s="82" t="str">
        <f t="shared" si="6942"/>
        <v/>
      </c>
      <c r="AY1791" s="82" t="str">
        <f t="shared" si="6943"/>
        <v/>
      </c>
      <c r="AZ1791" s="82" t="str">
        <f t="shared" si="6944"/>
        <v/>
      </c>
      <c r="BA1791" s="82" t="str">
        <f t="shared" si="6945"/>
        <v/>
      </c>
      <c r="BB1791" s="82" t="str">
        <f t="shared" si="6946"/>
        <v/>
      </c>
      <c r="BC1791" s="82" t="str">
        <f t="shared" si="6947"/>
        <v/>
      </c>
      <c r="BD1791" s="82" t="str">
        <f t="shared" si="6948"/>
        <v/>
      </c>
      <c r="BE1791" s="83" t="str">
        <f t="shared" ref="BE1791:BL1791" si="7504">IF(K1791&lt;&gt;"",$J1791&amp;",","")</f>
        <v/>
      </c>
      <c r="BF1791" s="83" t="str">
        <f t="shared" si="7504"/>
        <v/>
      </c>
      <c r="BG1791" s="83" t="str">
        <f t="shared" si="7504"/>
        <v/>
      </c>
      <c r="BH1791" s="83" t="str">
        <f t="shared" si="7504"/>
        <v/>
      </c>
      <c r="BI1791" s="83" t="str">
        <f t="shared" si="7504"/>
        <v/>
      </c>
      <c r="BJ1791" s="83" t="str">
        <f t="shared" si="7504"/>
        <v/>
      </c>
      <c r="BK1791" s="83" t="str">
        <f t="shared" si="7504"/>
        <v/>
      </c>
      <c r="BL1791" s="83" t="str">
        <f t="shared" si="7504"/>
        <v/>
      </c>
      <c r="BM1791" s="83" t="str">
        <f t="shared" ref="BM1791" si="7505">IF(S1791&lt;&gt;"",$J1791&amp;",","")</f>
        <v/>
      </c>
      <c r="BN1791" s="83" t="str">
        <f t="shared" ref="BN1791" si="7506">IF(T1791&lt;&gt;"",$J1791&amp;",","")</f>
        <v/>
      </c>
      <c r="BO1791" s="78"/>
      <c r="BP1791" s="78"/>
      <c r="BQ1791" s="78"/>
      <c r="BR1791" s="81">
        <f t="shared" ref="BR1791" ca="1" si="7507">IF($A$2="no",INT(RAND()*36+1),INT(RAND()*37))</f>
        <v>29</v>
      </c>
    </row>
    <row r="1792" spans="1:70" x14ac:dyDescent="0.2">
      <c r="A1792" s="95"/>
      <c r="B1792" s="84" t="str">
        <f t="shared" ref="B1792" si="7508">IF(A1792="","",IF(COUNTBLANK(AU1793:BD1793)=10,"DB",AU1793&amp;AV1793&amp;AW1793&amp;AX1793&amp;AY1793&amp;AZ1793&amp;BA1793&amp;BB1793&amp;BC1793&amp;BD1793))</f>
        <v/>
      </c>
      <c r="C1792" s="13" t="str">
        <f t="shared" ref="C1792" si="7509">IF(AR1792="Profit Target","profit target",IF(AS1792="Stop Loss","stop loss",""))</f>
        <v/>
      </c>
      <c r="D1792" s="85" t="str">
        <f t="shared" ref="D1792" si="7510">AO1792</f>
        <v/>
      </c>
      <c r="E1792" s="86" t="str">
        <f t="shared" ref="E1792" si="7511">BE1793&amp;BF1793&amp;BG1793&amp;BH1793&amp;BI1793&amp;BJ1793&amp;BK1793&amp;BL1793&amp;BM1793&amp;BN1793</f>
        <v/>
      </c>
      <c r="F1792" s="86">
        <f t="shared" si="6915"/>
        <v>0</v>
      </c>
      <c r="G1792" s="35" t="str">
        <f>IF(A1791&lt;&gt;"",COUNTIF($F$5:F1792,F1792),"")</f>
        <v/>
      </c>
      <c r="H1792" s="35">
        <f t="shared" si="7217"/>
        <v>1788</v>
      </c>
      <c r="I1792" s="117" t="str">
        <f t="shared" si="6927"/>
        <v/>
      </c>
      <c r="J1792" s="28" t="str">
        <f t="shared" si="7218"/>
        <v/>
      </c>
      <c r="K1792" s="103" t="str">
        <f t="shared" si="6959"/>
        <v/>
      </c>
      <c r="L1792" s="103" t="str">
        <f t="shared" si="7219"/>
        <v/>
      </c>
      <c r="M1792" s="103" t="str">
        <f t="shared" si="7220"/>
        <v/>
      </c>
      <c r="N1792" s="103" t="str">
        <f t="shared" si="7221"/>
        <v/>
      </c>
      <c r="O1792" s="103" t="str">
        <f t="shared" si="7222"/>
        <v/>
      </c>
      <c r="P1792" s="103" t="str">
        <f t="shared" si="7299"/>
        <v/>
      </c>
      <c r="Q1792" s="103" t="str">
        <f t="shared" si="7300"/>
        <v/>
      </c>
      <c r="R1792" s="103" t="str">
        <f t="shared" si="7301"/>
        <v/>
      </c>
      <c r="S1792" s="103" t="str">
        <f t="shared" si="7302"/>
        <v/>
      </c>
      <c r="T1792" s="103" t="str">
        <f t="shared" si="7303"/>
        <v/>
      </c>
      <c r="U1792" s="103" t="str">
        <f t="shared" si="7304"/>
        <v/>
      </c>
      <c r="V1792" s="103" t="str">
        <f t="shared" si="7305"/>
        <v/>
      </c>
      <c r="W1792" s="103" t="str">
        <f t="shared" si="7306"/>
        <v/>
      </c>
      <c r="X1792" s="103" t="str">
        <f t="shared" si="7307"/>
        <v/>
      </c>
      <c r="Y1792" s="103" t="str">
        <f t="shared" si="7308"/>
        <v/>
      </c>
      <c r="Z1792" s="12" t="str">
        <f t="shared" si="6928"/>
        <v/>
      </c>
      <c r="AA1792" s="12" t="str">
        <f t="shared" si="6929"/>
        <v/>
      </c>
      <c r="AB1792" s="12" t="str">
        <f t="shared" si="6930"/>
        <v/>
      </c>
      <c r="AC1792" s="12" t="str">
        <f t="shared" si="6931"/>
        <v/>
      </c>
      <c r="AD1792" s="12" t="str">
        <f t="shared" si="6932"/>
        <v/>
      </c>
      <c r="AE1792" s="12" t="str">
        <f t="shared" si="6933"/>
        <v/>
      </c>
      <c r="AF1792" s="12" t="str">
        <f t="shared" si="6934"/>
        <v/>
      </c>
      <c r="AG1792" s="12" t="str">
        <f t="shared" si="6935"/>
        <v/>
      </c>
      <c r="AH1792" s="12" t="str">
        <f t="shared" si="6936"/>
        <v/>
      </c>
      <c r="AI1792" s="12" t="str">
        <f t="shared" si="6937"/>
        <v/>
      </c>
      <c r="AJ1792" s="12" t="str">
        <f t="shared" si="7435"/>
        <v/>
      </c>
      <c r="AK1792" s="12" t="str">
        <f t="shared" si="7436"/>
        <v/>
      </c>
      <c r="AL1792" s="12" t="str">
        <f t="shared" si="7437"/>
        <v/>
      </c>
      <c r="AM1792" s="12" t="str">
        <f t="shared" si="7438"/>
        <v/>
      </c>
      <c r="AN1792" s="12" t="str">
        <f t="shared" si="7439"/>
        <v/>
      </c>
      <c r="AO1792" s="29" t="str">
        <f t="shared" ref="AO1792" si="7512">IF(A1792&lt;&gt;"",SUM(Z1792:AN1792),"")</f>
        <v/>
      </c>
      <c r="AP1792" s="31" t="str">
        <f t="shared" si="7224"/>
        <v>0</v>
      </c>
      <c r="AQ1792"/>
      <c r="AR1792" s="58">
        <f t="shared" si="7225"/>
        <v>0</v>
      </c>
      <c r="AS1792" s="58">
        <f t="shared" si="7226"/>
        <v>0</v>
      </c>
      <c r="AT1792" s="65">
        <f t="shared" si="7227"/>
        <v>0</v>
      </c>
      <c r="AU1792" s="82" t="str">
        <f t="shared" si="6939"/>
        <v/>
      </c>
      <c r="AV1792" s="82" t="str">
        <f t="shared" si="6940"/>
        <v/>
      </c>
      <c r="AW1792" s="82" t="str">
        <f t="shared" si="6941"/>
        <v/>
      </c>
      <c r="AX1792" s="82" t="str">
        <f t="shared" si="6942"/>
        <v/>
      </c>
      <c r="AY1792" s="82" t="str">
        <f t="shared" si="6943"/>
        <v/>
      </c>
      <c r="AZ1792" s="82" t="str">
        <f t="shared" si="6944"/>
        <v/>
      </c>
      <c r="BA1792" s="82" t="str">
        <f t="shared" si="6945"/>
        <v/>
      </c>
      <c r="BB1792" s="82" t="str">
        <f t="shared" si="6946"/>
        <v/>
      </c>
      <c r="BC1792" s="82" t="str">
        <f t="shared" si="6947"/>
        <v/>
      </c>
      <c r="BD1792" s="82" t="str">
        <f t="shared" si="6948"/>
        <v/>
      </c>
      <c r="BE1792" s="83" t="str">
        <f t="shared" ref="BE1792:BL1792" si="7513">IF(K1792&lt;&gt;"",$J1792&amp;",","")</f>
        <v/>
      </c>
      <c r="BF1792" s="83" t="str">
        <f t="shared" si="7513"/>
        <v/>
      </c>
      <c r="BG1792" s="83" t="str">
        <f t="shared" si="7513"/>
        <v/>
      </c>
      <c r="BH1792" s="83" t="str">
        <f t="shared" si="7513"/>
        <v/>
      </c>
      <c r="BI1792" s="83" t="str">
        <f t="shared" si="7513"/>
        <v/>
      </c>
      <c r="BJ1792" s="83" t="str">
        <f t="shared" si="7513"/>
        <v/>
      </c>
      <c r="BK1792" s="83" t="str">
        <f t="shared" si="7513"/>
        <v/>
      </c>
      <c r="BL1792" s="83" t="str">
        <f t="shared" si="7513"/>
        <v/>
      </c>
      <c r="BM1792" s="83" t="str">
        <f t="shared" ref="BM1792" si="7514">IF(S1792&lt;&gt;"",$J1792&amp;",","")</f>
        <v/>
      </c>
      <c r="BN1792" s="83" t="str">
        <f t="shared" ref="BN1792" si="7515">IF(T1792&lt;&gt;"",$J1792&amp;",","")</f>
        <v/>
      </c>
      <c r="BO1792" s="78"/>
      <c r="BP1792" s="78"/>
      <c r="BQ1792" s="78"/>
      <c r="BR1792" s="81">
        <f t="shared" ref="BR1792" ca="1" si="7516">IF($A$2="no",INT(RAND()*36+1),INT(RAND()*37))</f>
        <v>20</v>
      </c>
    </row>
    <row r="1793" spans="1:70" x14ac:dyDescent="0.2">
      <c r="A1793" s="95"/>
      <c r="B1793" s="84" t="str">
        <f t="shared" ref="B1793" si="7517">IF(A1793="","",IF(COUNTBLANK(AU1794:BD1794)=10,"DB",AU1794&amp;AV1794&amp;AW1794&amp;AX1794&amp;AY1794&amp;AZ1794&amp;BA1794&amp;BB1794&amp;BC1794&amp;BD1794))</f>
        <v/>
      </c>
      <c r="C1793" s="13" t="str">
        <f t="shared" ref="C1793" si="7518">IF(AR1793="Profit Target","profit target",IF(AS1793="Stop Loss","stop loss",""))</f>
        <v/>
      </c>
      <c r="D1793" s="85" t="str">
        <f t="shared" ref="D1793" si="7519">AO1793</f>
        <v/>
      </c>
      <c r="E1793" s="86" t="str">
        <f t="shared" ref="E1793" si="7520">BE1794&amp;BF1794&amp;BG1794&amp;BH1794&amp;BI1794&amp;BJ1794&amp;BK1794&amp;BL1794&amp;BM1794&amp;BN1794</f>
        <v/>
      </c>
      <c r="F1793" s="86">
        <f t="shared" si="6915"/>
        <v>0</v>
      </c>
      <c r="G1793" s="35" t="str">
        <f>IF(A1792&lt;&gt;"",COUNTIF($F$5:F1793,F1793),"")</f>
        <v/>
      </c>
      <c r="H1793" s="35">
        <f t="shared" si="7217"/>
        <v>1789</v>
      </c>
      <c r="I1793" s="117" t="str">
        <f t="shared" si="6927"/>
        <v/>
      </c>
      <c r="J1793" s="28" t="str">
        <f t="shared" si="7218"/>
        <v/>
      </c>
      <c r="K1793" s="103" t="str">
        <f t="shared" si="6959"/>
        <v/>
      </c>
      <c r="L1793" s="103" t="str">
        <f t="shared" si="7219"/>
        <v/>
      </c>
      <c r="M1793" s="103" t="str">
        <f t="shared" si="7220"/>
        <v/>
      </c>
      <c r="N1793" s="103" t="str">
        <f t="shared" si="7221"/>
        <v/>
      </c>
      <c r="O1793" s="103" t="str">
        <f t="shared" si="7222"/>
        <v/>
      </c>
      <c r="P1793" s="103" t="str">
        <f t="shared" si="7299"/>
        <v/>
      </c>
      <c r="Q1793" s="103" t="str">
        <f t="shared" si="7300"/>
        <v/>
      </c>
      <c r="R1793" s="103" t="str">
        <f t="shared" si="7301"/>
        <v/>
      </c>
      <c r="S1793" s="103" t="str">
        <f t="shared" si="7302"/>
        <v/>
      </c>
      <c r="T1793" s="103" t="str">
        <f t="shared" si="7303"/>
        <v/>
      </c>
      <c r="U1793" s="103" t="str">
        <f t="shared" si="7304"/>
        <v/>
      </c>
      <c r="V1793" s="103" t="str">
        <f t="shared" si="7305"/>
        <v/>
      </c>
      <c r="W1793" s="103" t="str">
        <f t="shared" si="7306"/>
        <v/>
      </c>
      <c r="X1793" s="103" t="str">
        <f t="shared" si="7307"/>
        <v/>
      </c>
      <c r="Y1793" s="103" t="str">
        <f t="shared" si="7308"/>
        <v/>
      </c>
      <c r="Z1793" s="12" t="str">
        <f t="shared" si="6928"/>
        <v/>
      </c>
      <c r="AA1793" s="12" t="str">
        <f t="shared" si="6929"/>
        <v/>
      </c>
      <c r="AB1793" s="12" t="str">
        <f t="shared" si="6930"/>
        <v/>
      </c>
      <c r="AC1793" s="12" t="str">
        <f t="shared" si="6931"/>
        <v/>
      </c>
      <c r="AD1793" s="12" t="str">
        <f t="shared" si="6932"/>
        <v/>
      </c>
      <c r="AE1793" s="12" t="str">
        <f t="shared" si="6933"/>
        <v/>
      </c>
      <c r="AF1793" s="12" t="str">
        <f t="shared" si="6934"/>
        <v/>
      </c>
      <c r="AG1793" s="12" t="str">
        <f t="shared" si="6935"/>
        <v/>
      </c>
      <c r="AH1793" s="12" t="str">
        <f t="shared" si="6936"/>
        <v/>
      </c>
      <c r="AI1793" s="12" t="str">
        <f t="shared" si="6937"/>
        <v/>
      </c>
      <c r="AJ1793" s="12" t="str">
        <f t="shared" si="7435"/>
        <v/>
      </c>
      <c r="AK1793" s="12" t="str">
        <f t="shared" si="7436"/>
        <v/>
      </c>
      <c r="AL1793" s="12" t="str">
        <f t="shared" si="7437"/>
        <v/>
      </c>
      <c r="AM1793" s="12" t="str">
        <f t="shared" si="7438"/>
        <v/>
      </c>
      <c r="AN1793" s="12" t="str">
        <f t="shared" si="7439"/>
        <v/>
      </c>
      <c r="AO1793" s="29" t="str">
        <f t="shared" ref="AO1793" si="7521">IF(A1793&lt;&gt;"",SUM(Z1793:AN1793),"")</f>
        <v/>
      </c>
      <c r="AP1793" s="31" t="str">
        <f t="shared" si="7224"/>
        <v>0</v>
      </c>
      <c r="AQ1793"/>
      <c r="AR1793" s="58">
        <f t="shared" si="7225"/>
        <v>0</v>
      </c>
      <c r="AS1793" s="58">
        <f t="shared" si="7226"/>
        <v>0</v>
      </c>
      <c r="AT1793" s="65">
        <f t="shared" si="7227"/>
        <v>0</v>
      </c>
      <c r="AU1793" s="82" t="str">
        <f t="shared" si="6939"/>
        <v/>
      </c>
      <c r="AV1793" s="82" t="str">
        <f t="shared" si="6940"/>
        <v/>
      </c>
      <c r="AW1793" s="82" t="str">
        <f t="shared" si="6941"/>
        <v/>
      </c>
      <c r="AX1793" s="82" t="str">
        <f t="shared" si="6942"/>
        <v/>
      </c>
      <c r="AY1793" s="82" t="str">
        <f t="shared" si="6943"/>
        <v/>
      </c>
      <c r="AZ1793" s="82" t="str">
        <f t="shared" si="6944"/>
        <v/>
      </c>
      <c r="BA1793" s="82" t="str">
        <f t="shared" si="6945"/>
        <v/>
      </c>
      <c r="BB1793" s="82" t="str">
        <f t="shared" si="6946"/>
        <v/>
      </c>
      <c r="BC1793" s="82" t="str">
        <f t="shared" si="6947"/>
        <v/>
      </c>
      <c r="BD1793" s="82" t="str">
        <f t="shared" si="6948"/>
        <v/>
      </c>
      <c r="BE1793" s="83" t="str">
        <f t="shared" ref="BE1793:BL1793" si="7522">IF(K1793&lt;&gt;"",$J1793&amp;",","")</f>
        <v/>
      </c>
      <c r="BF1793" s="83" t="str">
        <f t="shared" si="7522"/>
        <v/>
      </c>
      <c r="BG1793" s="83" t="str">
        <f t="shared" si="7522"/>
        <v/>
      </c>
      <c r="BH1793" s="83" t="str">
        <f t="shared" si="7522"/>
        <v/>
      </c>
      <c r="BI1793" s="83" t="str">
        <f t="shared" si="7522"/>
        <v/>
      </c>
      <c r="BJ1793" s="83" t="str">
        <f t="shared" si="7522"/>
        <v/>
      </c>
      <c r="BK1793" s="83" t="str">
        <f t="shared" si="7522"/>
        <v/>
      </c>
      <c r="BL1793" s="83" t="str">
        <f t="shared" si="7522"/>
        <v/>
      </c>
      <c r="BM1793" s="83" t="str">
        <f t="shared" ref="BM1793" si="7523">IF(S1793&lt;&gt;"",$J1793&amp;",","")</f>
        <v/>
      </c>
      <c r="BN1793" s="83" t="str">
        <f t="shared" ref="BN1793" si="7524">IF(T1793&lt;&gt;"",$J1793&amp;",","")</f>
        <v/>
      </c>
      <c r="BO1793" s="78"/>
      <c r="BP1793" s="78"/>
      <c r="BQ1793" s="78"/>
      <c r="BR1793" s="81">
        <f t="shared" ref="BR1793" ca="1" si="7525">IF($A$2="no",INT(RAND()*36+1),INT(RAND()*37))</f>
        <v>22</v>
      </c>
    </row>
    <row r="1794" spans="1:70" x14ac:dyDescent="0.2">
      <c r="A1794" s="95"/>
      <c r="B1794" s="84" t="str">
        <f t="shared" ref="B1794" si="7526">IF(A1794="","",IF(COUNTBLANK(AU1795:BD1795)=10,"DB",AU1795&amp;AV1795&amp;AW1795&amp;AX1795&amp;AY1795&amp;AZ1795&amp;BA1795&amp;BB1795&amp;BC1795&amp;BD1795))</f>
        <v/>
      </c>
      <c r="C1794" s="13" t="str">
        <f t="shared" ref="C1794" si="7527">IF(AR1794="Profit Target","profit target",IF(AS1794="Stop Loss","stop loss",""))</f>
        <v/>
      </c>
      <c r="D1794" s="85" t="str">
        <f t="shared" ref="D1794" si="7528">AO1794</f>
        <v/>
      </c>
      <c r="E1794" s="86" t="str">
        <f t="shared" ref="E1794" si="7529">BE1795&amp;BF1795&amp;BG1795&amp;BH1795&amp;BI1795&amp;BJ1795&amp;BK1795&amp;BL1795&amp;BM1795&amp;BN1795</f>
        <v/>
      </c>
      <c r="F1794" s="86">
        <f t="shared" si="6915"/>
        <v>0</v>
      </c>
      <c r="G1794" s="35" t="str">
        <f>IF(A1793&lt;&gt;"",COUNTIF($F$5:F1794,F1794),"")</f>
        <v/>
      </c>
      <c r="H1794" s="35">
        <f t="shared" si="7217"/>
        <v>1790</v>
      </c>
      <c r="I1794" s="117" t="str">
        <f t="shared" si="6927"/>
        <v/>
      </c>
      <c r="J1794" s="28" t="str">
        <f t="shared" si="7218"/>
        <v/>
      </c>
      <c r="K1794" s="103" t="str">
        <f t="shared" si="6959"/>
        <v/>
      </c>
      <c r="L1794" s="103" t="str">
        <f t="shared" si="7219"/>
        <v/>
      </c>
      <c r="M1794" s="103" t="str">
        <f t="shared" si="7220"/>
        <v/>
      </c>
      <c r="N1794" s="103" t="str">
        <f t="shared" si="7221"/>
        <v/>
      </c>
      <c r="O1794" s="103" t="str">
        <f t="shared" si="7222"/>
        <v/>
      </c>
      <c r="P1794" s="103" t="str">
        <f t="shared" si="7299"/>
        <v/>
      </c>
      <c r="Q1794" s="103" t="str">
        <f t="shared" si="7300"/>
        <v/>
      </c>
      <c r="R1794" s="103" t="str">
        <f t="shared" si="7301"/>
        <v/>
      </c>
      <c r="S1794" s="103" t="str">
        <f t="shared" si="7302"/>
        <v/>
      </c>
      <c r="T1794" s="103" t="str">
        <f t="shared" si="7303"/>
        <v/>
      </c>
      <c r="U1794" s="103" t="str">
        <f t="shared" si="7304"/>
        <v/>
      </c>
      <c r="V1794" s="103" t="str">
        <f t="shared" si="7305"/>
        <v/>
      </c>
      <c r="W1794" s="103" t="str">
        <f t="shared" si="7306"/>
        <v/>
      </c>
      <c r="X1794" s="103" t="str">
        <f t="shared" si="7307"/>
        <v/>
      </c>
      <c r="Y1794" s="103" t="str">
        <f t="shared" si="7308"/>
        <v/>
      </c>
      <c r="Z1794" s="12" t="str">
        <f t="shared" si="6928"/>
        <v/>
      </c>
      <c r="AA1794" s="12" t="str">
        <f t="shared" si="6929"/>
        <v/>
      </c>
      <c r="AB1794" s="12" t="str">
        <f t="shared" si="6930"/>
        <v/>
      </c>
      <c r="AC1794" s="12" t="str">
        <f t="shared" si="6931"/>
        <v/>
      </c>
      <c r="AD1794" s="12" t="str">
        <f t="shared" si="6932"/>
        <v/>
      </c>
      <c r="AE1794" s="12" t="str">
        <f t="shared" si="6933"/>
        <v/>
      </c>
      <c r="AF1794" s="12" t="str">
        <f t="shared" si="6934"/>
        <v/>
      </c>
      <c r="AG1794" s="12" t="str">
        <f t="shared" si="6935"/>
        <v/>
      </c>
      <c r="AH1794" s="12" t="str">
        <f t="shared" si="6936"/>
        <v/>
      </c>
      <c r="AI1794" s="12" t="str">
        <f t="shared" si="6937"/>
        <v/>
      </c>
      <c r="AJ1794" s="12" t="str">
        <f t="shared" si="7435"/>
        <v/>
      </c>
      <c r="AK1794" s="12" t="str">
        <f t="shared" si="7436"/>
        <v/>
      </c>
      <c r="AL1794" s="12" t="str">
        <f t="shared" si="7437"/>
        <v/>
      </c>
      <c r="AM1794" s="12" t="str">
        <f t="shared" si="7438"/>
        <v/>
      </c>
      <c r="AN1794" s="12" t="str">
        <f t="shared" si="7439"/>
        <v/>
      </c>
      <c r="AO1794" s="29" t="str">
        <f t="shared" ref="AO1794" si="7530">IF(A1794&lt;&gt;"",SUM(Z1794:AN1794),"")</f>
        <v/>
      </c>
      <c r="AP1794" s="31" t="str">
        <f t="shared" si="7224"/>
        <v>0</v>
      </c>
      <c r="AQ1794"/>
      <c r="AR1794" s="58">
        <f t="shared" si="7225"/>
        <v>0</v>
      </c>
      <c r="AS1794" s="58">
        <f t="shared" si="7226"/>
        <v>0</v>
      </c>
      <c r="AT1794" s="65">
        <f t="shared" si="7227"/>
        <v>0</v>
      </c>
      <c r="AU1794" s="82" t="str">
        <f t="shared" si="6939"/>
        <v/>
      </c>
      <c r="AV1794" s="82" t="str">
        <f t="shared" si="6940"/>
        <v/>
      </c>
      <c r="AW1794" s="82" t="str">
        <f t="shared" si="6941"/>
        <v/>
      </c>
      <c r="AX1794" s="82" t="str">
        <f t="shared" si="6942"/>
        <v/>
      </c>
      <c r="AY1794" s="82" t="str">
        <f t="shared" si="6943"/>
        <v/>
      </c>
      <c r="AZ1794" s="82" t="str">
        <f t="shared" si="6944"/>
        <v/>
      </c>
      <c r="BA1794" s="82" t="str">
        <f t="shared" si="6945"/>
        <v/>
      </c>
      <c r="BB1794" s="82" t="str">
        <f t="shared" si="6946"/>
        <v/>
      </c>
      <c r="BC1794" s="82" t="str">
        <f t="shared" si="6947"/>
        <v/>
      </c>
      <c r="BD1794" s="82" t="str">
        <f t="shared" si="6948"/>
        <v/>
      </c>
      <c r="BE1794" s="83" t="str">
        <f t="shared" ref="BE1794:BL1794" si="7531">IF(K1794&lt;&gt;"",$J1794&amp;",","")</f>
        <v/>
      </c>
      <c r="BF1794" s="83" t="str">
        <f t="shared" si="7531"/>
        <v/>
      </c>
      <c r="BG1794" s="83" t="str">
        <f t="shared" si="7531"/>
        <v/>
      </c>
      <c r="BH1794" s="83" t="str">
        <f t="shared" si="7531"/>
        <v/>
      </c>
      <c r="BI1794" s="83" t="str">
        <f t="shared" si="7531"/>
        <v/>
      </c>
      <c r="BJ1794" s="83" t="str">
        <f t="shared" si="7531"/>
        <v/>
      </c>
      <c r="BK1794" s="83" t="str">
        <f t="shared" si="7531"/>
        <v/>
      </c>
      <c r="BL1794" s="83" t="str">
        <f t="shared" si="7531"/>
        <v/>
      </c>
      <c r="BM1794" s="83" t="str">
        <f t="shared" ref="BM1794" si="7532">IF(S1794&lt;&gt;"",$J1794&amp;",","")</f>
        <v/>
      </c>
      <c r="BN1794" s="83" t="str">
        <f t="shared" ref="BN1794" si="7533">IF(T1794&lt;&gt;"",$J1794&amp;",","")</f>
        <v/>
      </c>
      <c r="BO1794" s="78"/>
      <c r="BP1794" s="78"/>
      <c r="BQ1794" s="78"/>
      <c r="BR1794" s="81">
        <f t="shared" ref="BR1794" ca="1" si="7534">IF($A$2="no",INT(RAND()*36+1),INT(RAND()*37))</f>
        <v>23</v>
      </c>
    </row>
    <row r="1795" spans="1:70" x14ac:dyDescent="0.2">
      <c r="A1795" s="95"/>
      <c r="B1795" s="84" t="str">
        <f t="shared" ref="B1795" si="7535">IF(A1795="","",IF(COUNTBLANK(AU1796:BD1796)=10,"DB",AU1796&amp;AV1796&amp;AW1796&amp;AX1796&amp;AY1796&amp;AZ1796&amp;BA1796&amp;BB1796&amp;BC1796&amp;BD1796))</f>
        <v/>
      </c>
      <c r="C1795" s="13" t="str">
        <f t="shared" ref="C1795" si="7536">IF(AR1795="Profit Target","profit target",IF(AS1795="Stop Loss","stop loss",""))</f>
        <v/>
      </c>
      <c r="D1795" s="85" t="str">
        <f t="shared" ref="D1795" si="7537">AO1795</f>
        <v/>
      </c>
      <c r="E1795" s="86" t="str">
        <f t="shared" ref="E1795" si="7538">BE1796&amp;BF1796&amp;BG1796&amp;BH1796&amp;BI1796&amp;BJ1796&amp;BK1796&amp;BL1796&amp;BM1796&amp;BN1796</f>
        <v/>
      </c>
      <c r="F1795" s="86">
        <f t="shared" si="6915"/>
        <v>0</v>
      </c>
      <c r="G1795" s="35" t="str">
        <f>IF(A1794&lt;&gt;"",COUNTIF($F$5:F1795,F1795),"")</f>
        <v/>
      </c>
      <c r="H1795" s="35">
        <f t="shared" si="7217"/>
        <v>1791</v>
      </c>
      <c r="I1795" s="117" t="str">
        <f t="shared" si="6927"/>
        <v/>
      </c>
      <c r="J1795" s="28" t="str">
        <f t="shared" si="7218"/>
        <v/>
      </c>
      <c r="K1795" s="103" t="str">
        <f t="shared" si="6959"/>
        <v/>
      </c>
      <c r="L1795" s="103" t="str">
        <f t="shared" si="7219"/>
        <v/>
      </c>
      <c r="M1795" s="103" t="str">
        <f t="shared" si="7220"/>
        <v/>
      </c>
      <c r="N1795" s="103" t="str">
        <f t="shared" si="7221"/>
        <v/>
      </c>
      <c r="O1795" s="103" t="str">
        <f t="shared" si="7222"/>
        <v/>
      </c>
      <c r="P1795" s="103" t="str">
        <f t="shared" si="7299"/>
        <v/>
      </c>
      <c r="Q1795" s="103" t="str">
        <f t="shared" si="7300"/>
        <v/>
      </c>
      <c r="R1795" s="103" t="str">
        <f t="shared" si="7301"/>
        <v/>
      </c>
      <c r="S1795" s="103" t="str">
        <f t="shared" si="7302"/>
        <v/>
      </c>
      <c r="T1795" s="103" t="str">
        <f t="shared" si="7303"/>
        <v/>
      </c>
      <c r="U1795" s="103" t="str">
        <f t="shared" si="7304"/>
        <v/>
      </c>
      <c r="V1795" s="103" t="str">
        <f t="shared" si="7305"/>
        <v/>
      </c>
      <c r="W1795" s="103" t="str">
        <f t="shared" si="7306"/>
        <v/>
      </c>
      <c r="X1795" s="103" t="str">
        <f t="shared" si="7307"/>
        <v/>
      </c>
      <c r="Y1795" s="103" t="str">
        <f t="shared" si="7308"/>
        <v/>
      </c>
      <c r="Z1795" s="12" t="str">
        <f t="shared" si="6928"/>
        <v/>
      </c>
      <c r="AA1795" s="12" t="str">
        <f t="shared" si="6929"/>
        <v/>
      </c>
      <c r="AB1795" s="12" t="str">
        <f t="shared" si="6930"/>
        <v/>
      </c>
      <c r="AC1795" s="12" t="str">
        <f t="shared" si="6931"/>
        <v/>
      </c>
      <c r="AD1795" s="12" t="str">
        <f t="shared" si="6932"/>
        <v/>
      </c>
      <c r="AE1795" s="12" t="str">
        <f t="shared" si="6933"/>
        <v/>
      </c>
      <c r="AF1795" s="12" t="str">
        <f t="shared" si="6934"/>
        <v/>
      </c>
      <c r="AG1795" s="12" t="str">
        <f t="shared" si="6935"/>
        <v/>
      </c>
      <c r="AH1795" s="12" t="str">
        <f t="shared" si="6936"/>
        <v/>
      </c>
      <c r="AI1795" s="12" t="str">
        <f t="shared" si="6937"/>
        <v/>
      </c>
      <c r="AJ1795" s="12" t="str">
        <f t="shared" si="7435"/>
        <v/>
      </c>
      <c r="AK1795" s="12" t="str">
        <f t="shared" si="7436"/>
        <v/>
      </c>
      <c r="AL1795" s="12" t="str">
        <f t="shared" si="7437"/>
        <v/>
      </c>
      <c r="AM1795" s="12" t="str">
        <f t="shared" si="7438"/>
        <v/>
      </c>
      <c r="AN1795" s="12" t="str">
        <f t="shared" si="7439"/>
        <v/>
      </c>
      <c r="AO1795" s="29" t="str">
        <f t="shared" ref="AO1795" si="7539">IF(A1795&lt;&gt;"",SUM(Z1795:AN1795),"")</f>
        <v/>
      </c>
      <c r="AP1795" s="31" t="str">
        <f t="shared" si="7224"/>
        <v>0</v>
      </c>
      <c r="AQ1795"/>
      <c r="AR1795" s="58">
        <f t="shared" si="7225"/>
        <v>0</v>
      </c>
      <c r="AS1795" s="58">
        <f t="shared" si="7226"/>
        <v>0</v>
      </c>
      <c r="AT1795" s="65">
        <f t="shared" si="7227"/>
        <v>0</v>
      </c>
      <c r="AU1795" s="82" t="str">
        <f t="shared" si="6939"/>
        <v/>
      </c>
      <c r="AV1795" s="82" t="str">
        <f t="shared" si="6940"/>
        <v/>
      </c>
      <c r="AW1795" s="82" t="str">
        <f t="shared" si="6941"/>
        <v/>
      </c>
      <c r="AX1795" s="82" t="str">
        <f t="shared" si="6942"/>
        <v/>
      </c>
      <c r="AY1795" s="82" t="str">
        <f t="shared" si="6943"/>
        <v/>
      </c>
      <c r="AZ1795" s="82" t="str">
        <f t="shared" si="6944"/>
        <v/>
      </c>
      <c r="BA1795" s="82" t="str">
        <f t="shared" si="6945"/>
        <v/>
      </c>
      <c r="BB1795" s="82" t="str">
        <f t="shared" si="6946"/>
        <v/>
      </c>
      <c r="BC1795" s="82" t="str">
        <f t="shared" si="6947"/>
        <v/>
      </c>
      <c r="BD1795" s="82" t="str">
        <f t="shared" si="6948"/>
        <v/>
      </c>
      <c r="BE1795" s="83" t="str">
        <f t="shared" ref="BE1795:BL1795" si="7540">IF(K1795&lt;&gt;"",$J1795&amp;",","")</f>
        <v/>
      </c>
      <c r="BF1795" s="83" t="str">
        <f t="shared" si="7540"/>
        <v/>
      </c>
      <c r="BG1795" s="83" t="str">
        <f t="shared" si="7540"/>
        <v/>
      </c>
      <c r="BH1795" s="83" t="str">
        <f t="shared" si="7540"/>
        <v/>
      </c>
      <c r="BI1795" s="83" t="str">
        <f t="shared" si="7540"/>
        <v/>
      </c>
      <c r="BJ1795" s="83" t="str">
        <f t="shared" si="7540"/>
        <v/>
      </c>
      <c r="BK1795" s="83" t="str">
        <f t="shared" si="7540"/>
        <v/>
      </c>
      <c r="BL1795" s="83" t="str">
        <f t="shared" si="7540"/>
        <v/>
      </c>
      <c r="BM1795" s="83" t="str">
        <f t="shared" ref="BM1795" si="7541">IF(S1795&lt;&gt;"",$J1795&amp;",","")</f>
        <v/>
      </c>
      <c r="BN1795" s="83" t="str">
        <f t="shared" ref="BN1795" si="7542">IF(T1795&lt;&gt;"",$J1795&amp;",","")</f>
        <v/>
      </c>
      <c r="BO1795" s="78"/>
      <c r="BP1795" s="78"/>
      <c r="BQ1795" s="78"/>
      <c r="BR1795" s="81">
        <f t="shared" ref="BR1795" ca="1" si="7543">IF($A$2="no",INT(RAND()*36+1),INT(RAND()*37))</f>
        <v>25</v>
      </c>
    </row>
    <row r="1796" spans="1:70" x14ac:dyDescent="0.2">
      <c r="A1796" s="95"/>
      <c r="B1796" s="84" t="str">
        <f t="shared" ref="B1796" si="7544">IF(A1796="","",IF(COUNTBLANK(AU1797:BD1797)=10,"DB",AU1797&amp;AV1797&amp;AW1797&amp;AX1797&amp;AY1797&amp;AZ1797&amp;BA1797&amp;BB1797&amp;BC1797&amp;BD1797))</f>
        <v/>
      </c>
      <c r="C1796" s="13" t="str">
        <f t="shared" ref="C1796" si="7545">IF(AR1796="Profit Target","profit target",IF(AS1796="Stop Loss","stop loss",""))</f>
        <v/>
      </c>
      <c r="D1796" s="85" t="str">
        <f t="shared" ref="D1796" si="7546">AO1796</f>
        <v/>
      </c>
      <c r="E1796" s="86" t="str">
        <f t="shared" ref="E1796" si="7547">BE1797&amp;BF1797&amp;BG1797&amp;BH1797&amp;BI1797&amp;BJ1797&amp;BK1797&amp;BL1797&amp;BM1797&amp;BN1797</f>
        <v/>
      </c>
      <c r="F1796" s="86">
        <f t="shared" si="6915"/>
        <v>0</v>
      </c>
      <c r="G1796" s="35" t="str">
        <f>IF(A1795&lt;&gt;"",COUNTIF($F$5:F1796,F1796),"")</f>
        <v/>
      </c>
      <c r="H1796" s="35">
        <f t="shared" si="7217"/>
        <v>1792</v>
      </c>
      <c r="I1796" s="117" t="str">
        <f t="shared" si="6927"/>
        <v/>
      </c>
      <c r="J1796" s="28" t="str">
        <f t="shared" si="7218"/>
        <v/>
      </c>
      <c r="K1796" s="103" t="str">
        <f t="shared" si="6959"/>
        <v/>
      </c>
      <c r="L1796" s="103" t="str">
        <f t="shared" si="7219"/>
        <v/>
      </c>
      <c r="M1796" s="103" t="str">
        <f t="shared" si="7220"/>
        <v/>
      </c>
      <c r="N1796" s="103" t="str">
        <f t="shared" si="7221"/>
        <v/>
      </c>
      <c r="O1796" s="103" t="str">
        <f t="shared" si="7222"/>
        <v/>
      </c>
      <c r="P1796" s="103" t="str">
        <f t="shared" si="7299"/>
        <v/>
      </c>
      <c r="Q1796" s="103" t="str">
        <f t="shared" si="7300"/>
        <v/>
      </c>
      <c r="R1796" s="103" t="str">
        <f t="shared" si="7301"/>
        <v/>
      </c>
      <c r="S1796" s="103" t="str">
        <f t="shared" si="7302"/>
        <v/>
      </c>
      <c r="T1796" s="103" t="str">
        <f t="shared" si="7303"/>
        <v/>
      </c>
      <c r="U1796" s="103" t="str">
        <f t="shared" si="7304"/>
        <v/>
      </c>
      <c r="V1796" s="103" t="str">
        <f t="shared" si="7305"/>
        <v/>
      </c>
      <c r="W1796" s="103" t="str">
        <f t="shared" si="7306"/>
        <v/>
      </c>
      <c r="X1796" s="103" t="str">
        <f t="shared" si="7307"/>
        <v/>
      </c>
      <c r="Y1796" s="103" t="str">
        <f t="shared" si="7308"/>
        <v/>
      </c>
      <c r="Z1796" s="12" t="str">
        <f t="shared" si="6928"/>
        <v/>
      </c>
      <c r="AA1796" s="12" t="str">
        <f t="shared" si="6929"/>
        <v/>
      </c>
      <c r="AB1796" s="12" t="str">
        <f t="shared" si="6930"/>
        <v/>
      </c>
      <c r="AC1796" s="12" t="str">
        <f t="shared" si="6931"/>
        <v/>
      </c>
      <c r="AD1796" s="12" t="str">
        <f t="shared" si="6932"/>
        <v/>
      </c>
      <c r="AE1796" s="12" t="str">
        <f t="shared" si="6933"/>
        <v/>
      </c>
      <c r="AF1796" s="12" t="str">
        <f t="shared" si="6934"/>
        <v/>
      </c>
      <c r="AG1796" s="12" t="str">
        <f t="shared" si="6935"/>
        <v/>
      </c>
      <c r="AH1796" s="12" t="str">
        <f t="shared" si="6936"/>
        <v/>
      </c>
      <c r="AI1796" s="12" t="str">
        <f t="shared" si="6937"/>
        <v/>
      </c>
      <c r="AJ1796" s="12" t="str">
        <f t="shared" si="7435"/>
        <v/>
      </c>
      <c r="AK1796" s="12" t="str">
        <f t="shared" si="7436"/>
        <v/>
      </c>
      <c r="AL1796" s="12" t="str">
        <f t="shared" si="7437"/>
        <v/>
      </c>
      <c r="AM1796" s="12" t="str">
        <f t="shared" si="7438"/>
        <v/>
      </c>
      <c r="AN1796" s="12" t="str">
        <f t="shared" si="7439"/>
        <v/>
      </c>
      <c r="AO1796" s="29" t="str">
        <f t="shared" ref="AO1796" si="7548">IF(A1796&lt;&gt;"",SUM(Z1796:AN1796),"")</f>
        <v/>
      </c>
      <c r="AP1796" s="31" t="str">
        <f t="shared" si="7224"/>
        <v>0</v>
      </c>
      <c r="AQ1796"/>
      <c r="AR1796" s="58">
        <f t="shared" si="7225"/>
        <v>0</v>
      </c>
      <c r="AS1796" s="58">
        <f t="shared" si="7226"/>
        <v>0</v>
      </c>
      <c r="AT1796" s="65">
        <f t="shared" si="7227"/>
        <v>0</v>
      </c>
      <c r="AU1796" s="82" t="str">
        <f t="shared" si="6939"/>
        <v/>
      </c>
      <c r="AV1796" s="82" t="str">
        <f t="shared" si="6940"/>
        <v/>
      </c>
      <c r="AW1796" s="82" t="str">
        <f t="shared" si="6941"/>
        <v/>
      </c>
      <c r="AX1796" s="82" t="str">
        <f t="shared" si="6942"/>
        <v/>
      </c>
      <c r="AY1796" s="82" t="str">
        <f t="shared" si="6943"/>
        <v/>
      </c>
      <c r="AZ1796" s="82" t="str">
        <f t="shared" si="6944"/>
        <v/>
      </c>
      <c r="BA1796" s="82" t="str">
        <f t="shared" si="6945"/>
        <v/>
      </c>
      <c r="BB1796" s="82" t="str">
        <f t="shared" si="6946"/>
        <v/>
      </c>
      <c r="BC1796" s="82" t="str">
        <f t="shared" si="6947"/>
        <v/>
      </c>
      <c r="BD1796" s="82" t="str">
        <f t="shared" si="6948"/>
        <v/>
      </c>
      <c r="BE1796" s="83" t="str">
        <f t="shared" ref="BE1796:BL1796" si="7549">IF(K1796&lt;&gt;"",$J1796&amp;",","")</f>
        <v/>
      </c>
      <c r="BF1796" s="83" t="str">
        <f t="shared" si="7549"/>
        <v/>
      </c>
      <c r="BG1796" s="83" t="str">
        <f t="shared" si="7549"/>
        <v/>
      </c>
      <c r="BH1796" s="83" t="str">
        <f t="shared" si="7549"/>
        <v/>
      </c>
      <c r="BI1796" s="83" t="str">
        <f t="shared" si="7549"/>
        <v/>
      </c>
      <c r="BJ1796" s="83" t="str">
        <f t="shared" si="7549"/>
        <v/>
      </c>
      <c r="BK1796" s="83" t="str">
        <f t="shared" si="7549"/>
        <v/>
      </c>
      <c r="BL1796" s="83" t="str">
        <f t="shared" si="7549"/>
        <v/>
      </c>
      <c r="BM1796" s="83" t="str">
        <f t="shared" ref="BM1796" si="7550">IF(S1796&lt;&gt;"",$J1796&amp;",","")</f>
        <v/>
      </c>
      <c r="BN1796" s="83" t="str">
        <f t="shared" ref="BN1796" si="7551">IF(T1796&lt;&gt;"",$J1796&amp;",","")</f>
        <v/>
      </c>
      <c r="BO1796" s="78"/>
      <c r="BP1796" s="78"/>
      <c r="BQ1796" s="78"/>
      <c r="BR1796" s="81">
        <f t="shared" ref="BR1796" ca="1" si="7552">IF($A$2="no",INT(RAND()*36+1),INT(RAND()*37))</f>
        <v>36</v>
      </c>
    </row>
    <row r="1797" spans="1:70" x14ac:dyDescent="0.2">
      <c r="A1797" s="95"/>
      <c r="B1797" s="84" t="str">
        <f t="shared" ref="B1797" si="7553">IF(A1797="","",IF(COUNTBLANK(AU1798:BD1798)=10,"DB",AU1798&amp;AV1798&amp;AW1798&amp;AX1798&amp;AY1798&amp;AZ1798&amp;BA1798&amp;BB1798&amp;BC1798&amp;BD1798))</f>
        <v/>
      </c>
      <c r="C1797" s="13" t="str">
        <f t="shared" ref="C1797" si="7554">IF(AR1797="Profit Target","profit target",IF(AS1797="Stop Loss","stop loss",""))</f>
        <v/>
      </c>
      <c r="D1797" s="85" t="str">
        <f t="shared" ref="D1797" si="7555">AO1797</f>
        <v/>
      </c>
      <c r="E1797" s="86" t="str">
        <f t="shared" ref="E1797" si="7556">BE1798&amp;BF1798&amp;BG1798&amp;BH1798&amp;BI1798&amp;BJ1798&amp;BK1798&amp;BL1798&amp;BM1798&amp;BN1798</f>
        <v/>
      </c>
      <c r="F1797" s="86">
        <f t="shared" si="6915"/>
        <v>0</v>
      </c>
      <c r="G1797" s="35" t="str">
        <f>IF(A1796&lt;&gt;"",COUNTIF($F$5:F1797,F1797),"")</f>
        <v/>
      </c>
      <c r="H1797" s="35">
        <f t="shared" si="7217"/>
        <v>1793</v>
      </c>
      <c r="I1797" s="117" t="str">
        <f t="shared" si="6927"/>
        <v/>
      </c>
      <c r="J1797" s="28" t="str">
        <f t="shared" si="7218"/>
        <v/>
      </c>
      <c r="K1797" s="103" t="str">
        <f t="shared" si="6959"/>
        <v/>
      </c>
      <c r="L1797" s="103" t="str">
        <f t="shared" si="7219"/>
        <v/>
      </c>
      <c r="M1797" s="103" t="str">
        <f t="shared" si="7220"/>
        <v/>
      </c>
      <c r="N1797" s="103" t="str">
        <f t="shared" si="7221"/>
        <v/>
      </c>
      <c r="O1797" s="103" t="str">
        <f t="shared" si="7222"/>
        <v/>
      </c>
      <c r="P1797" s="103" t="str">
        <f t="shared" si="7299"/>
        <v/>
      </c>
      <c r="Q1797" s="103" t="str">
        <f t="shared" si="7300"/>
        <v/>
      </c>
      <c r="R1797" s="103" t="str">
        <f t="shared" si="7301"/>
        <v/>
      </c>
      <c r="S1797" s="103" t="str">
        <f t="shared" si="7302"/>
        <v/>
      </c>
      <c r="T1797" s="103" t="str">
        <f t="shared" si="7303"/>
        <v/>
      </c>
      <c r="U1797" s="103" t="str">
        <f t="shared" si="7304"/>
        <v/>
      </c>
      <c r="V1797" s="103" t="str">
        <f t="shared" si="7305"/>
        <v/>
      </c>
      <c r="W1797" s="103" t="str">
        <f t="shared" si="7306"/>
        <v/>
      </c>
      <c r="X1797" s="103" t="str">
        <f t="shared" si="7307"/>
        <v/>
      </c>
      <c r="Y1797" s="103" t="str">
        <f t="shared" si="7308"/>
        <v/>
      </c>
      <c r="Z1797" s="12" t="str">
        <f t="shared" si="6928"/>
        <v/>
      </c>
      <c r="AA1797" s="12" t="str">
        <f t="shared" si="6929"/>
        <v/>
      </c>
      <c r="AB1797" s="12" t="str">
        <f t="shared" si="6930"/>
        <v/>
      </c>
      <c r="AC1797" s="12" t="str">
        <f t="shared" si="6931"/>
        <v/>
      </c>
      <c r="AD1797" s="12" t="str">
        <f t="shared" si="6932"/>
        <v/>
      </c>
      <c r="AE1797" s="12" t="str">
        <f t="shared" si="6933"/>
        <v/>
      </c>
      <c r="AF1797" s="12" t="str">
        <f t="shared" si="6934"/>
        <v/>
      </c>
      <c r="AG1797" s="12" t="str">
        <f t="shared" si="6935"/>
        <v/>
      </c>
      <c r="AH1797" s="12" t="str">
        <f t="shared" si="6936"/>
        <v/>
      </c>
      <c r="AI1797" s="12" t="str">
        <f t="shared" si="6937"/>
        <v/>
      </c>
      <c r="AJ1797" s="12" t="str">
        <f t="shared" si="7435"/>
        <v/>
      </c>
      <c r="AK1797" s="12" t="str">
        <f t="shared" si="7436"/>
        <v/>
      </c>
      <c r="AL1797" s="12" t="str">
        <f t="shared" si="7437"/>
        <v/>
      </c>
      <c r="AM1797" s="12" t="str">
        <f t="shared" si="7438"/>
        <v/>
      </c>
      <c r="AN1797" s="12" t="str">
        <f t="shared" si="7439"/>
        <v/>
      </c>
      <c r="AO1797" s="29" t="str">
        <f t="shared" ref="AO1797" si="7557">IF(A1797&lt;&gt;"",SUM(Z1797:AN1797),"")</f>
        <v/>
      </c>
      <c r="AP1797" s="31" t="str">
        <f t="shared" si="7224"/>
        <v>0</v>
      </c>
      <c r="AQ1797"/>
      <c r="AR1797" s="58">
        <f t="shared" si="7225"/>
        <v>0</v>
      </c>
      <c r="AS1797" s="58">
        <f t="shared" si="7226"/>
        <v>0</v>
      </c>
      <c r="AT1797" s="65">
        <f t="shared" si="7227"/>
        <v>0</v>
      </c>
      <c r="AU1797" s="82" t="str">
        <f t="shared" si="6939"/>
        <v/>
      </c>
      <c r="AV1797" s="82" t="str">
        <f t="shared" si="6940"/>
        <v/>
      </c>
      <c r="AW1797" s="82" t="str">
        <f t="shared" si="6941"/>
        <v/>
      </c>
      <c r="AX1797" s="82" t="str">
        <f t="shared" si="6942"/>
        <v/>
      </c>
      <c r="AY1797" s="82" t="str">
        <f t="shared" si="6943"/>
        <v/>
      </c>
      <c r="AZ1797" s="82" t="str">
        <f t="shared" si="6944"/>
        <v/>
      </c>
      <c r="BA1797" s="82" t="str">
        <f t="shared" si="6945"/>
        <v/>
      </c>
      <c r="BB1797" s="82" t="str">
        <f t="shared" si="6946"/>
        <v/>
      </c>
      <c r="BC1797" s="82" t="str">
        <f t="shared" si="6947"/>
        <v/>
      </c>
      <c r="BD1797" s="82" t="str">
        <f t="shared" si="6948"/>
        <v/>
      </c>
      <c r="BE1797" s="83" t="str">
        <f t="shared" ref="BE1797:BL1797" si="7558">IF(K1797&lt;&gt;"",$J1797&amp;",","")</f>
        <v/>
      </c>
      <c r="BF1797" s="83" t="str">
        <f t="shared" si="7558"/>
        <v/>
      </c>
      <c r="BG1797" s="83" t="str">
        <f t="shared" si="7558"/>
        <v/>
      </c>
      <c r="BH1797" s="83" t="str">
        <f t="shared" si="7558"/>
        <v/>
      </c>
      <c r="BI1797" s="83" t="str">
        <f t="shared" si="7558"/>
        <v/>
      </c>
      <c r="BJ1797" s="83" t="str">
        <f t="shared" si="7558"/>
        <v/>
      </c>
      <c r="BK1797" s="83" t="str">
        <f t="shared" si="7558"/>
        <v/>
      </c>
      <c r="BL1797" s="83" t="str">
        <f t="shared" si="7558"/>
        <v/>
      </c>
      <c r="BM1797" s="83" t="str">
        <f t="shared" ref="BM1797" si="7559">IF(S1797&lt;&gt;"",$J1797&amp;",","")</f>
        <v/>
      </c>
      <c r="BN1797" s="83" t="str">
        <f t="shared" ref="BN1797" si="7560">IF(T1797&lt;&gt;"",$J1797&amp;",","")</f>
        <v/>
      </c>
      <c r="BO1797" s="78"/>
      <c r="BP1797" s="78"/>
      <c r="BQ1797" s="78"/>
      <c r="BR1797" s="81">
        <f t="shared" ref="BR1797" ca="1" si="7561">IF($A$2="no",INT(RAND()*36+1),INT(RAND()*37))</f>
        <v>23</v>
      </c>
    </row>
    <row r="1798" spans="1:70" x14ac:dyDescent="0.2">
      <c r="A1798" s="95"/>
      <c r="B1798" s="84" t="str">
        <f t="shared" ref="B1798" si="7562">IF(A1798="","",IF(COUNTBLANK(AU1799:BD1799)=10,"DB",AU1799&amp;AV1799&amp;AW1799&amp;AX1799&amp;AY1799&amp;AZ1799&amp;BA1799&amp;BB1799&amp;BC1799&amp;BD1799))</f>
        <v/>
      </c>
      <c r="C1798" s="13" t="str">
        <f t="shared" ref="C1798" si="7563">IF(AR1798="Profit Target","profit target",IF(AS1798="Stop Loss","stop loss",""))</f>
        <v/>
      </c>
      <c r="D1798" s="85" t="str">
        <f t="shared" ref="D1798" si="7564">AO1798</f>
        <v/>
      </c>
      <c r="E1798" s="86" t="str">
        <f t="shared" ref="E1798" si="7565">BE1799&amp;BF1799&amp;BG1799&amp;BH1799&amp;BI1799&amp;BJ1799&amp;BK1799&amp;BL1799&amp;BM1799&amp;BN1799</f>
        <v/>
      </c>
      <c r="F1798" s="86">
        <f t="shared" ref="F1798:F1861" si="7566">VLOOKUP($A1798,$DM$5:$DN$41,2)</f>
        <v>0</v>
      </c>
      <c r="G1798" s="35" t="str">
        <f>IF(A1797&lt;&gt;"",COUNTIF($F$5:F1798,F1798),"")</f>
        <v/>
      </c>
      <c r="H1798" s="35">
        <f t="shared" si="7217"/>
        <v>1794</v>
      </c>
      <c r="I1798" s="117" t="str">
        <f t="shared" si="6927"/>
        <v/>
      </c>
      <c r="J1798" s="28" t="str">
        <f t="shared" si="7218"/>
        <v/>
      </c>
      <c r="K1798" s="103" t="str">
        <f t="shared" si="6959"/>
        <v/>
      </c>
      <c r="L1798" s="103" t="str">
        <f t="shared" si="7219"/>
        <v/>
      </c>
      <c r="M1798" s="103" t="str">
        <f t="shared" si="7220"/>
        <v/>
      </c>
      <c r="N1798" s="103" t="str">
        <f t="shared" si="7221"/>
        <v/>
      </c>
      <c r="O1798" s="103" t="str">
        <f t="shared" si="7222"/>
        <v/>
      </c>
      <c r="P1798" s="103" t="str">
        <f t="shared" si="7299"/>
        <v/>
      </c>
      <c r="Q1798" s="103" t="str">
        <f t="shared" si="7300"/>
        <v/>
      </c>
      <c r="R1798" s="103" t="str">
        <f t="shared" si="7301"/>
        <v/>
      </c>
      <c r="S1798" s="103" t="str">
        <f t="shared" si="7302"/>
        <v/>
      </c>
      <c r="T1798" s="103" t="str">
        <f t="shared" si="7303"/>
        <v/>
      </c>
      <c r="U1798" s="103" t="str">
        <f t="shared" si="7304"/>
        <v/>
      </c>
      <c r="V1798" s="103" t="str">
        <f t="shared" si="7305"/>
        <v/>
      </c>
      <c r="W1798" s="103" t="str">
        <f t="shared" si="7306"/>
        <v/>
      </c>
      <c r="X1798" s="103" t="str">
        <f t="shared" si="7307"/>
        <v/>
      </c>
      <c r="Y1798" s="103" t="str">
        <f t="shared" si="7308"/>
        <v/>
      </c>
      <c r="Z1798" s="12" t="str">
        <f t="shared" si="6928"/>
        <v/>
      </c>
      <c r="AA1798" s="12" t="str">
        <f t="shared" si="6929"/>
        <v/>
      </c>
      <c r="AB1798" s="12" t="str">
        <f t="shared" si="6930"/>
        <v/>
      </c>
      <c r="AC1798" s="12" t="str">
        <f t="shared" si="6931"/>
        <v/>
      </c>
      <c r="AD1798" s="12" t="str">
        <f t="shared" si="6932"/>
        <v/>
      </c>
      <c r="AE1798" s="12" t="str">
        <f t="shared" si="6933"/>
        <v/>
      </c>
      <c r="AF1798" s="12" t="str">
        <f t="shared" si="6934"/>
        <v/>
      </c>
      <c r="AG1798" s="12" t="str">
        <f t="shared" si="6935"/>
        <v/>
      </c>
      <c r="AH1798" s="12" t="str">
        <f t="shared" si="6936"/>
        <v/>
      </c>
      <c r="AI1798" s="12" t="str">
        <f t="shared" si="6937"/>
        <v/>
      </c>
      <c r="AJ1798" s="12" t="str">
        <f t="shared" si="7435"/>
        <v/>
      </c>
      <c r="AK1798" s="12" t="str">
        <f t="shared" si="7436"/>
        <v/>
      </c>
      <c r="AL1798" s="12" t="str">
        <f t="shared" si="7437"/>
        <v/>
      </c>
      <c r="AM1798" s="12" t="str">
        <f t="shared" si="7438"/>
        <v/>
      </c>
      <c r="AN1798" s="12" t="str">
        <f t="shared" si="7439"/>
        <v/>
      </c>
      <c r="AO1798" s="29" t="str">
        <f t="shared" ref="AO1798" si="7567">IF(A1798&lt;&gt;"",SUM(Z1798:AN1798),"")</f>
        <v/>
      </c>
      <c r="AP1798" s="31" t="str">
        <f t="shared" si="7224"/>
        <v>0</v>
      </c>
      <c r="AQ1798"/>
      <c r="AR1798" s="58">
        <f t="shared" si="7225"/>
        <v>0</v>
      </c>
      <c r="AS1798" s="58">
        <f t="shared" si="7226"/>
        <v>0</v>
      </c>
      <c r="AT1798" s="65">
        <f t="shared" si="7227"/>
        <v>0</v>
      </c>
      <c r="AU1798" s="82" t="str">
        <f t="shared" si="6939"/>
        <v/>
      </c>
      <c r="AV1798" s="82" t="str">
        <f t="shared" si="6940"/>
        <v/>
      </c>
      <c r="AW1798" s="82" t="str">
        <f t="shared" si="6941"/>
        <v/>
      </c>
      <c r="AX1798" s="82" t="str">
        <f t="shared" si="6942"/>
        <v/>
      </c>
      <c r="AY1798" s="82" t="str">
        <f t="shared" si="6943"/>
        <v/>
      </c>
      <c r="AZ1798" s="82" t="str">
        <f t="shared" si="6944"/>
        <v/>
      </c>
      <c r="BA1798" s="82" t="str">
        <f t="shared" si="6945"/>
        <v/>
      </c>
      <c r="BB1798" s="82" t="str">
        <f t="shared" si="6946"/>
        <v/>
      </c>
      <c r="BC1798" s="82" t="str">
        <f t="shared" si="6947"/>
        <v/>
      </c>
      <c r="BD1798" s="82" t="str">
        <f t="shared" si="6948"/>
        <v/>
      </c>
      <c r="BE1798" s="83" t="str">
        <f t="shared" ref="BE1798:BL1798" si="7568">IF(K1798&lt;&gt;"",$J1798&amp;",","")</f>
        <v/>
      </c>
      <c r="BF1798" s="83" t="str">
        <f t="shared" si="7568"/>
        <v/>
      </c>
      <c r="BG1798" s="83" t="str">
        <f t="shared" si="7568"/>
        <v/>
      </c>
      <c r="BH1798" s="83" t="str">
        <f t="shared" si="7568"/>
        <v/>
      </c>
      <c r="BI1798" s="83" t="str">
        <f t="shared" si="7568"/>
        <v/>
      </c>
      <c r="BJ1798" s="83" t="str">
        <f t="shared" si="7568"/>
        <v/>
      </c>
      <c r="BK1798" s="83" t="str">
        <f t="shared" si="7568"/>
        <v/>
      </c>
      <c r="BL1798" s="83" t="str">
        <f t="shared" si="7568"/>
        <v/>
      </c>
      <c r="BM1798" s="83" t="str">
        <f t="shared" ref="BM1798" si="7569">IF(S1798&lt;&gt;"",$J1798&amp;",","")</f>
        <v/>
      </c>
      <c r="BN1798" s="83" t="str">
        <f t="shared" ref="BN1798" si="7570">IF(T1798&lt;&gt;"",$J1798&amp;",","")</f>
        <v/>
      </c>
      <c r="BO1798" s="78"/>
      <c r="BP1798" s="78"/>
      <c r="BQ1798" s="78"/>
      <c r="BR1798" s="81">
        <f t="shared" ref="BR1798" ca="1" si="7571">IF($A$2="no",INT(RAND()*36+1),INT(RAND()*37))</f>
        <v>23</v>
      </c>
    </row>
    <row r="1799" spans="1:70" x14ac:dyDescent="0.2">
      <c r="A1799" s="95"/>
      <c r="B1799" s="84" t="str">
        <f t="shared" ref="B1799" si="7572">IF(A1799="","",IF(COUNTBLANK(AU1800:BD1800)=10,"DB",AU1800&amp;AV1800&amp;AW1800&amp;AX1800&amp;AY1800&amp;AZ1800&amp;BA1800&amp;BB1800&amp;BC1800&amp;BD1800))</f>
        <v/>
      </c>
      <c r="C1799" s="13" t="str">
        <f t="shared" ref="C1799" si="7573">IF(AR1799="Profit Target","profit target",IF(AS1799="Stop Loss","stop loss",""))</f>
        <v/>
      </c>
      <c r="D1799" s="85" t="str">
        <f t="shared" ref="D1799" si="7574">AO1799</f>
        <v/>
      </c>
      <c r="E1799" s="86" t="str">
        <f t="shared" ref="E1799" si="7575">BE1800&amp;BF1800&amp;BG1800&amp;BH1800&amp;BI1800&amp;BJ1800&amp;BK1800&amp;BL1800&amp;BM1800&amp;BN1800</f>
        <v/>
      </c>
      <c r="F1799" s="86">
        <f t="shared" si="7566"/>
        <v>0</v>
      </c>
      <c r="G1799" s="35" t="str">
        <f>IF(A1798&lt;&gt;"",COUNTIF($F$5:F1799,F1799),"")</f>
        <v/>
      </c>
      <c r="H1799" s="35">
        <f t="shared" si="7217"/>
        <v>1795</v>
      </c>
      <c r="I1799" s="117" t="str">
        <f t="shared" ref="I1799:I1862" si="7576">IF(A1799&lt;&gt;"",IF(G1799&gt;=$AT$1,F1799,""),"")</f>
        <v/>
      </c>
      <c r="J1799" s="28" t="str">
        <f t="shared" si="7218"/>
        <v/>
      </c>
      <c r="K1799" s="103" t="str">
        <f t="shared" si="6959"/>
        <v/>
      </c>
      <c r="L1799" s="103" t="str">
        <f t="shared" si="7219"/>
        <v/>
      </c>
      <c r="M1799" s="103" t="str">
        <f t="shared" si="7220"/>
        <v/>
      </c>
      <c r="N1799" s="103" t="str">
        <f t="shared" si="7221"/>
        <v/>
      </c>
      <c r="O1799" s="103" t="str">
        <f t="shared" si="7222"/>
        <v/>
      </c>
      <c r="P1799" s="103" t="str">
        <f t="shared" si="7299"/>
        <v/>
      </c>
      <c r="Q1799" s="103" t="str">
        <f t="shared" si="7300"/>
        <v/>
      </c>
      <c r="R1799" s="103" t="str">
        <f t="shared" si="7301"/>
        <v/>
      </c>
      <c r="S1799" s="103" t="str">
        <f t="shared" si="7302"/>
        <v/>
      </c>
      <c r="T1799" s="103" t="str">
        <f t="shared" si="7303"/>
        <v/>
      </c>
      <c r="U1799" s="103" t="str">
        <f t="shared" si="7304"/>
        <v/>
      </c>
      <c r="V1799" s="103" t="str">
        <f t="shared" si="7305"/>
        <v/>
      </c>
      <c r="W1799" s="103" t="str">
        <f t="shared" si="7306"/>
        <v/>
      </c>
      <c r="X1799" s="103" t="str">
        <f t="shared" si="7307"/>
        <v/>
      </c>
      <c r="Y1799" s="103" t="str">
        <f t="shared" si="7308"/>
        <v/>
      </c>
      <c r="Z1799" s="12" t="str">
        <f t="shared" ref="Z1799:Z1862" si="7577">IF(K1799&lt;&gt;"",IF(K1799=$F1799,(17*$J1798),(-1*$J1798)),"")</f>
        <v/>
      </c>
      <c r="AA1799" s="12" t="str">
        <f t="shared" ref="AA1799:AA1862" si="7578">IF(L1799&lt;&gt;"",IF(L1799=$F1799,(17*$J1798),(-1*$J1798)),"")</f>
        <v/>
      </c>
      <c r="AB1799" s="12" t="str">
        <f t="shared" ref="AB1799:AB1862" si="7579">IF(M1799&lt;&gt;"",IF(M1799=$F1799,(17*$J1798),(-1*$J1798)),"")</f>
        <v/>
      </c>
      <c r="AC1799" s="12" t="str">
        <f t="shared" ref="AC1799:AC1862" si="7580">IF(N1799&lt;&gt;"",IF(N1799=$F1799,(17*$J1798),(-1*$J1798)),"")</f>
        <v/>
      </c>
      <c r="AD1799" s="12" t="str">
        <f t="shared" ref="AD1799:AD1862" si="7581">IF(O1799&lt;&gt;"",IF(O1799=$F1799,(17*$J1798),(-1*$J1798)),"")</f>
        <v/>
      </c>
      <c r="AE1799" s="12" t="str">
        <f t="shared" ref="AE1799:AE1862" si="7582">IF(P1799&lt;&gt;"",IF(P1799=$F1799,(17*$J1798),(-1*$J1798)),"")</f>
        <v/>
      </c>
      <c r="AF1799" s="12" t="str">
        <f t="shared" ref="AF1799:AF1862" si="7583">IF(Q1799&lt;&gt;"",IF(Q1799=$F1799,(17*$J1798),(-1*$J1798)),"")</f>
        <v/>
      </c>
      <c r="AG1799" s="12" t="str">
        <f t="shared" ref="AG1799:AG1862" si="7584">IF(R1799&lt;&gt;"",IF(R1799=$F1799,(17*$J1798),(-1*$J1798)),"")</f>
        <v/>
      </c>
      <c r="AH1799" s="12" t="str">
        <f t="shared" ref="AH1799:AH1862" si="7585">IF(S1799&lt;&gt;"",IF(S1799=$F1799,(17*$J1798),(-1*$J1798)),"")</f>
        <v/>
      </c>
      <c r="AI1799" s="12" t="str">
        <f t="shared" ref="AI1799:AI1862" si="7586">IF(T1799&lt;&gt;"",IF(T1799=$F1799,(17*$J1798),(-1*$J1798)),"")</f>
        <v/>
      </c>
      <c r="AJ1799" s="12" t="str">
        <f t="shared" si="7435"/>
        <v/>
      </c>
      <c r="AK1799" s="12" t="str">
        <f t="shared" si="7436"/>
        <v/>
      </c>
      <c r="AL1799" s="12" t="str">
        <f t="shared" si="7437"/>
        <v/>
      </c>
      <c r="AM1799" s="12" t="str">
        <f t="shared" si="7438"/>
        <v/>
      </c>
      <c r="AN1799" s="12" t="str">
        <f t="shared" si="7439"/>
        <v/>
      </c>
      <c r="AO1799" s="29" t="str">
        <f t="shared" ref="AO1799" si="7587">IF(A1799&lt;&gt;"",SUM(Z1799:AN1799),"")</f>
        <v/>
      </c>
      <c r="AP1799" s="31" t="str">
        <f t="shared" si="7224"/>
        <v>0</v>
      </c>
      <c r="AQ1799"/>
      <c r="AR1799" s="58">
        <f t="shared" si="7225"/>
        <v>0</v>
      </c>
      <c r="AS1799" s="58">
        <f t="shared" si="7226"/>
        <v>0</v>
      </c>
      <c r="AT1799" s="65">
        <f t="shared" si="7227"/>
        <v>0</v>
      </c>
      <c r="AU1799" s="82" t="str">
        <f t="shared" ref="AU1799:AU1862" si="7588">IF(K1799&lt;&gt;"",VLOOKUP(K1799,$DO$5:$DP$23,2)&amp;",","")</f>
        <v/>
      </c>
      <c r="AV1799" s="82" t="str">
        <f t="shared" ref="AV1799:AV1862" si="7589">IF(L1799&lt;&gt;"",VLOOKUP(L1799,$DO$5:$DP$23,2)&amp;",","")</f>
        <v/>
      </c>
      <c r="AW1799" s="82" t="str">
        <f t="shared" ref="AW1799:AW1862" si="7590">IF(M1799&lt;&gt;"",VLOOKUP(M1799,$DO$5:$DP$23,2)&amp;",","")</f>
        <v/>
      </c>
      <c r="AX1799" s="82" t="str">
        <f t="shared" ref="AX1799:AX1862" si="7591">IF(N1799&lt;&gt;"",VLOOKUP(N1799,$DO$5:$DP$23,2)&amp;",","")</f>
        <v/>
      </c>
      <c r="AY1799" s="82" t="str">
        <f t="shared" ref="AY1799:AY1862" si="7592">IF(O1799&lt;&gt;"",VLOOKUP(O1799,$DO$5:$DP$23,2)&amp;",","")</f>
        <v/>
      </c>
      <c r="AZ1799" s="82" t="str">
        <f t="shared" ref="AZ1799:AZ1862" si="7593">IF(P1799&lt;&gt;"",VLOOKUP(P1799,$DO$5:$DP$23,2)&amp;",","")</f>
        <v/>
      </c>
      <c r="BA1799" s="82" t="str">
        <f t="shared" ref="BA1799:BA1862" si="7594">IF(Q1799&lt;&gt;"",VLOOKUP(Q1799,$DO$5:$DP$23,2)&amp;",","")</f>
        <v/>
      </c>
      <c r="BB1799" s="82" t="str">
        <f t="shared" ref="BB1799:BB1862" si="7595">IF(R1799&lt;&gt;"",VLOOKUP(R1799,$DO$5:$DP$23,2)&amp;",","")</f>
        <v/>
      </c>
      <c r="BC1799" s="82" t="str">
        <f t="shared" ref="BC1799:BC1862" si="7596">IF(S1799&lt;&gt;"",VLOOKUP(S1799,$DO$5:$DP$23,2)&amp;",","")</f>
        <v/>
      </c>
      <c r="BD1799" s="82" t="str">
        <f t="shared" ref="BD1799:BD1862" si="7597">IF(T1799&lt;&gt;"",VLOOKUP(T1799,$DO$5:$DP$23,2)&amp;",","")</f>
        <v/>
      </c>
      <c r="BE1799" s="83" t="str">
        <f t="shared" ref="BE1799:BL1799" si="7598">IF(K1799&lt;&gt;"",$J1799&amp;",","")</f>
        <v/>
      </c>
      <c r="BF1799" s="83" t="str">
        <f t="shared" si="7598"/>
        <v/>
      </c>
      <c r="BG1799" s="83" t="str">
        <f t="shared" si="7598"/>
        <v/>
      </c>
      <c r="BH1799" s="83" t="str">
        <f t="shared" si="7598"/>
        <v/>
      </c>
      <c r="BI1799" s="83" t="str">
        <f t="shared" si="7598"/>
        <v/>
      </c>
      <c r="BJ1799" s="83" t="str">
        <f t="shared" si="7598"/>
        <v/>
      </c>
      <c r="BK1799" s="83" t="str">
        <f t="shared" si="7598"/>
        <v/>
      </c>
      <c r="BL1799" s="83" t="str">
        <f t="shared" si="7598"/>
        <v/>
      </c>
      <c r="BM1799" s="83" t="str">
        <f t="shared" ref="BM1799" si="7599">IF(S1799&lt;&gt;"",$J1799&amp;",","")</f>
        <v/>
      </c>
      <c r="BN1799" s="83" t="str">
        <f t="shared" ref="BN1799" si="7600">IF(T1799&lt;&gt;"",$J1799&amp;",","")</f>
        <v/>
      </c>
      <c r="BO1799" s="78"/>
      <c r="BP1799" s="78"/>
      <c r="BQ1799" s="78"/>
      <c r="BR1799" s="81">
        <f t="shared" ref="BR1799" ca="1" si="7601">IF($A$2="no",INT(RAND()*36+1),INT(RAND()*37))</f>
        <v>5</v>
      </c>
    </row>
    <row r="1800" spans="1:70" x14ac:dyDescent="0.2">
      <c r="A1800" s="95"/>
      <c r="B1800" s="84" t="str">
        <f t="shared" ref="B1800" si="7602">IF(A1800="","",IF(COUNTBLANK(AU1801:BD1801)=10,"DB",AU1801&amp;AV1801&amp;AW1801&amp;AX1801&amp;AY1801&amp;AZ1801&amp;BA1801&amp;BB1801&amp;BC1801&amp;BD1801))</f>
        <v/>
      </c>
      <c r="C1800" s="13" t="str">
        <f t="shared" ref="C1800" si="7603">IF(AR1800="Profit Target","profit target",IF(AS1800="Stop Loss","stop loss",""))</f>
        <v/>
      </c>
      <c r="D1800" s="85" t="str">
        <f t="shared" ref="D1800" si="7604">AO1800</f>
        <v/>
      </c>
      <c r="E1800" s="86" t="str">
        <f t="shared" ref="E1800" si="7605">BE1801&amp;BF1801&amp;BG1801&amp;BH1801&amp;BI1801&amp;BJ1801&amp;BK1801&amp;BL1801&amp;BM1801&amp;BN1801</f>
        <v/>
      </c>
      <c r="F1800" s="86">
        <f t="shared" si="7566"/>
        <v>0</v>
      </c>
      <c r="G1800" s="35" t="str">
        <f>IF(A1799&lt;&gt;"",COUNTIF($F$5:F1800,F1800),"")</f>
        <v/>
      </c>
      <c r="H1800" s="35">
        <f t="shared" si="7217"/>
        <v>1796</v>
      </c>
      <c r="I1800" s="117" t="str">
        <f t="shared" si="7576"/>
        <v/>
      </c>
      <c r="J1800" s="28" t="str">
        <f t="shared" si="7218"/>
        <v/>
      </c>
      <c r="K1800" s="103" t="str">
        <f t="shared" ref="K1800:K1863" si="7606">IF($A1799&lt;&gt;"",IF(OR($AR1799&lt;&gt;0,$AS1799&lt;&gt;0),"",IF(AND(AO1799&gt;0,G1799&gt;=H1799),F1799,IF(AND(K1799="",G1799&gt;=H1799),F1799,K1799))),"")</f>
        <v/>
      </c>
      <c r="L1800" s="103" t="str">
        <f t="shared" si="7219"/>
        <v/>
      </c>
      <c r="M1800" s="103" t="str">
        <f t="shared" si="7220"/>
        <v/>
      </c>
      <c r="N1800" s="103" t="str">
        <f t="shared" si="7221"/>
        <v/>
      </c>
      <c r="O1800" s="103" t="str">
        <f t="shared" si="7222"/>
        <v/>
      </c>
      <c r="P1800" s="103" t="str">
        <f t="shared" si="7299"/>
        <v/>
      </c>
      <c r="Q1800" s="103" t="str">
        <f t="shared" si="7300"/>
        <v/>
      </c>
      <c r="R1800" s="103" t="str">
        <f t="shared" si="7301"/>
        <v/>
      </c>
      <c r="S1800" s="103" t="str">
        <f t="shared" si="7302"/>
        <v/>
      </c>
      <c r="T1800" s="103" t="str">
        <f t="shared" si="7303"/>
        <v/>
      </c>
      <c r="U1800" s="103" t="str">
        <f t="shared" si="7304"/>
        <v/>
      </c>
      <c r="V1800" s="103" t="str">
        <f t="shared" si="7305"/>
        <v/>
      </c>
      <c r="W1800" s="103" t="str">
        <f t="shared" si="7306"/>
        <v/>
      </c>
      <c r="X1800" s="103" t="str">
        <f t="shared" si="7307"/>
        <v/>
      </c>
      <c r="Y1800" s="103" t="str">
        <f t="shared" si="7308"/>
        <v/>
      </c>
      <c r="Z1800" s="12" t="str">
        <f t="shared" si="7577"/>
        <v/>
      </c>
      <c r="AA1800" s="12" t="str">
        <f t="shared" si="7578"/>
        <v/>
      </c>
      <c r="AB1800" s="12" t="str">
        <f t="shared" si="7579"/>
        <v/>
      </c>
      <c r="AC1800" s="12" t="str">
        <f t="shared" si="7580"/>
        <v/>
      </c>
      <c r="AD1800" s="12" t="str">
        <f t="shared" si="7581"/>
        <v/>
      </c>
      <c r="AE1800" s="12" t="str">
        <f t="shared" si="7582"/>
        <v/>
      </c>
      <c r="AF1800" s="12" t="str">
        <f t="shared" si="7583"/>
        <v/>
      </c>
      <c r="AG1800" s="12" t="str">
        <f t="shared" si="7584"/>
        <v/>
      </c>
      <c r="AH1800" s="12" t="str">
        <f t="shared" si="7585"/>
        <v/>
      </c>
      <c r="AI1800" s="12" t="str">
        <f t="shared" si="7586"/>
        <v/>
      </c>
      <c r="AJ1800" s="12" t="str">
        <f t="shared" si="7435"/>
        <v/>
      </c>
      <c r="AK1800" s="12" t="str">
        <f t="shared" si="7436"/>
        <v/>
      </c>
      <c r="AL1800" s="12" t="str">
        <f t="shared" si="7437"/>
        <v/>
      </c>
      <c r="AM1800" s="12" t="str">
        <f t="shared" si="7438"/>
        <v/>
      </c>
      <c r="AN1800" s="12" t="str">
        <f t="shared" si="7439"/>
        <v/>
      </c>
      <c r="AO1800" s="29" t="str">
        <f t="shared" ref="AO1800" si="7607">IF(A1800&lt;&gt;"",SUM(Z1800:AN1800),"")</f>
        <v/>
      </c>
      <c r="AP1800" s="31" t="str">
        <f t="shared" si="7224"/>
        <v>0</v>
      </c>
      <c r="AQ1800"/>
      <c r="AR1800" s="58">
        <f t="shared" si="7225"/>
        <v>0</v>
      </c>
      <c r="AS1800" s="58">
        <f t="shared" si="7226"/>
        <v>0</v>
      </c>
      <c r="AT1800" s="65">
        <f t="shared" si="7227"/>
        <v>0</v>
      </c>
      <c r="AU1800" s="82" t="str">
        <f t="shared" si="7588"/>
        <v/>
      </c>
      <c r="AV1800" s="82" t="str">
        <f t="shared" si="7589"/>
        <v/>
      </c>
      <c r="AW1800" s="82" t="str">
        <f t="shared" si="7590"/>
        <v/>
      </c>
      <c r="AX1800" s="82" t="str">
        <f t="shared" si="7591"/>
        <v/>
      </c>
      <c r="AY1800" s="82" t="str">
        <f t="shared" si="7592"/>
        <v/>
      </c>
      <c r="AZ1800" s="82" t="str">
        <f t="shared" si="7593"/>
        <v/>
      </c>
      <c r="BA1800" s="82" t="str">
        <f t="shared" si="7594"/>
        <v/>
      </c>
      <c r="BB1800" s="82" t="str">
        <f t="shared" si="7595"/>
        <v/>
      </c>
      <c r="BC1800" s="82" t="str">
        <f t="shared" si="7596"/>
        <v/>
      </c>
      <c r="BD1800" s="82" t="str">
        <f t="shared" si="7597"/>
        <v/>
      </c>
      <c r="BE1800" s="83" t="str">
        <f t="shared" ref="BE1800:BL1800" si="7608">IF(K1800&lt;&gt;"",$J1800&amp;",","")</f>
        <v/>
      </c>
      <c r="BF1800" s="83" t="str">
        <f t="shared" si="7608"/>
        <v/>
      </c>
      <c r="BG1800" s="83" t="str">
        <f t="shared" si="7608"/>
        <v/>
      </c>
      <c r="BH1800" s="83" t="str">
        <f t="shared" si="7608"/>
        <v/>
      </c>
      <c r="BI1800" s="83" t="str">
        <f t="shared" si="7608"/>
        <v/>
      </c>
      <c r="BJ1800" s="83" t="str">
        <f t="shared" si="7608"/>
        <v/>
      </c>
      <c r="BK1800" s="83" t="str">
        <f t="shared" si="7608"/>
        <v/>
      </c>
      <c r="BL1800" s="83" t="str">
        <f t="shared" si="7608"/>
        <v/>
      </c>
      <c r="BM1800" s="83" t="str">
        <f t="shared" ref="BM1800" si="7609">IF(S1800&lt;&gt;"",$J1800&amp;",","")</f>
        <v/>
      </c>
      <c r="BN1800" s="83" t="str">
        <f t="shared" ref="BN1800" si="7610">IF(T1800&lt;&gt;"",$J1800&amp;",","")</f>
        <v/>
      </c>
      <c r="BO1800" s="78"/>
      <c r="BP1800" s="78"/>
      <c r="BQ1800" s="78"/>
      <c r="BR1800" s="81">
        <f t="shared" ref="BR1800" ca="1" si="7611">IF($A$2="no",INT(RAND()*36+1),INT(RAND()*37))</f>
        <v>11</v>
      </c>
    </row>
    <row r="1801" spans="1:70" x14ac:dyDescent="0.2">
      <c r="A1801" s="95"/>
      <c r="B1801" s="84" t="str">
        <f t="shared" ref="B1801" si="7612">IF(A1801="","",IF(COUNTBLANK(AU1802:BD1802)=10,"DB",AU1802&amp;AV1802&amp;AW1802&amp;AX1802&amp;AY1802&amp;AZ1802&amp;BA1802&amp;BB1802&amp;BC1802&amp;BD1802))</f>
        <v/>
      </c>
      <c r="C1801" s="13" t="str">
        <f t="shared" ref="C1801" si="7613">IF(AR1801="Profit Target","profit target",IF(AS1801="Stop Loss","stop loss",""))</f>
        <v/>
      </c>
      <c r="D1801" s="85" t="str">
        <f t="shared" ref="D1801" si="7614">AO1801</f>
        <v/>
      </c>
      <c r="E1801" s="86" t="str">
        <f t="shared" ref="E1801" si="7615">BE1802&amp;BF1802&amp;BG1802&amp;BH1802&amp;BI1802&amp;BJ1802&amp;BK1802&amp;BL1802&amp;BM1802&amp;BN1802</f>
        <v/>
      </c>
      <c r="F1801" s="86">
        <f t="shared" si="7566"/>
        <v>0</v>
      </c>
      <c r="G1801" s="35" t="str">
        <f>IF(A1800&lt;&gt;"",COUNTIF($F$5:F1801,F1801),"")</f>
        <v/>
      </c>
      <c r="H1801" s="35">
        <f t="shared" si="7217"/>
        <v>1797</v>
      </c>
      <c r="I1801" s="117" t="str">
        <f t="shared" si="7576"/>
        <v/>
      </c>
      <c r="J1801" s="28" t="str">
        <f t="shared" si="7218"/>
        <v/>
      </c>
      <c r="K1801" s="103" t="str">
        <f t="shared" si="7606"/>
        <v/>
      </c>
      <c r="L1801" s="103" t="str">
        <f t="shared" si="7219"/>
        <v/>
      </c>
      <c r="M1801" s="103" t="str">
        <f t="shared" si="7220"/>
        <v/>
      </c>
      <c r="N1801" s="103" t="str">
        <f t="shared" si="7221"/>
        <v/>
      </c>
      <c r="O1801" s="103" t="str">
        <f t="shared" si="7222"/>
        <v/>
      </c>
      <c r="P1801" s="103" t="str">
        <f t="shared" si="7299"/>
        <v/>
      </c>
      <c r="Q1801" s="103" t="str">
        <f t="shared" si="7300"/>
        <v/>
      </c>
      <c r="R1801" s="103" t="str">
        <f t="shared" si="7301"/>
        <v/>
      </c>
      <c r="S1801" s="103" t="str">
        <f t="shared" si="7302"/>
        <v/>
      </c>
      <c r="T1801" s="103" t="str">
        <f t="shared" si="7303"/>
        <v/>
      </c>
      <c r="U1801" s="103" t="str">
        <f t="shared" si="7304"/>
        <v/>
      </c>
      <c r="V1801" s="103" t="str">
        <f t="shared" si="7305"/>
        <v/>
      </c>
      <c r="W1801" s="103" t="str">
        <f t="shared" si="7306"/>
        <v/>
      </c>
      <c r="X1801" s="103" t="str">
        <f t="shared" si="7307"/>
        <v/>
      </c>
      <c r="Y1801" s="103" t="str">
        <f t="shared" si="7308"/>
        <v/>
      </c>
      <c r="Z1801" s="12" t="str">
        <f t="shared" si="7577"/>
        <v/>
      </c>
      <c r="AA1801" s="12" t="str">
        <f t="shared" si="7578"/>
        <v/>
      </c>
      <c r="AB1801" s="12" t="str">
        <f t="shared" si="7579"/>
        <v/>
      </c>
      <c r="AC1801" s="12" t="str">
        <f t="shared" si="7580"/>
        <v/>
      </c>
      <c r="AD1801" s="12" t="str">
        <f t="shared" si="7581"/>
        <v/>
      </c>
      <c r="AE1801" s="12" t="str">
        <f t="shared" si="7582"/>
        <v/>
      </c>
      <c r="AF1801" s="12" t="str">
        <f t="shared" si="7583"/>
        <v/>
      </c>
      <c r="AG1801" s="12" t="str">
        <f t="shared" si="7584"/>
        <v/>
      </c>
      <c r="AH1801" s="12" t="str">
        <f t="shared" si="7585"/>
        <v/>
      </c>
      <c r="AI1801" s="12" t="str">
        <f t="shared" si="7586"/>
        <v/>
      </c>
      <c r="AJ1801" s="12" t="str">
        <f t="shared" si="7435"/>
        <v/>
      </c>
      <c r="AK1801" s="12" t="str">
        <f t="shared" si="7436"/>
        <v/>
      </c>
      <c r="AL1801" s="12" t="str">
        <f t="shared" si="7437"/>
        <v/>
      </c>
      <c r="AM1801" s="12" t="str">
        <f t="shared" si="7438"/>
        <v/>
      </c>
      <c r="AN1801" s="12" t="str">
        <f t="shared" si="7439"/>
        <v/>
      </c>
      <c r="AO1801" s="29" t="str">
        <f t="shared" ref="AO1801" si="7616">IF(A1801&lt;&gt;"",SUM(Z1801:AN1801),"")</f>
        <v/>
      </c>
      <c r="AP1801" s="31" t="str">
        <f t="shared" si="7224"/>
        <v>0</v>
      </c>
      <c r="AQ1801"/>
      <c r="AR1801" s="58">
        <f t="shared" si="7225"/>
        <v>0</v>
      </c>
      <c r="AS1801" s="58">
        <f t="shared" si="7226"/>
        <v>0</v>
      </c>
      <c r="AT1801" s="65">
        <f t="shared" si="7227"/>
        <v>0</v>
      </c>
      <c r="AU1801" s="82" t="str">
        <f t="shared" si="7588"/>
        <v/>
      </c>
      <c r="AV1801" s="82" t="str">
        <f t="shared" si="7589"/>
        <v/>
      </c>
      <c r="AW1801" s="82" t="str">
        <f t="shared" si="7590"/>
        <v/>
      </c>
      <c r="AX1801" s="82" t="str">
        <f t="shared" si="7591"/>
        <v/>
      </c>
      <c r="AY1801" s="82" t="str">
        <f t="shared" si="7592"/>
        <v/>
      </c>
      <c r="AZ1801" s="82" t="str">
        <f t="shared" si="7593"/>
        <v/>
      </c>
      <c r="BA1801" s="82" t="str">
        <f t="shared" si="7594"/>
        <v/>
      </c>
      <c r="BB1801" s="82" t="str">
        <f t="shared" si="7595"/>
        <v/>
      </c>
      <c r="BC1801" s="82" t="str">
        <f t="shared" si="7596"/>
        <v/>
      </c>
      <c r="BD1801" s="82" t="str">
        <f t="shared" si="7597"/>
        <v/>
      </c>
      <c r="BE1801" s="83" t="str">
        <f t="shared" ref="BE1801:BL1801" si="7617">IF(K1801&lt;&gt;"",$J1801&amp;",","")</f>
        <v/>
      </c>
      <c r="BF1801" s="83" t="str">
        <f t="shared" si="7617"/>
        <v/>
      </c>
      <c r="BG1801" s="83" t="str">
        <f t="shared" si="7617"/>
        <v/>
      </c>
      <c r="BH1801" s="83" t="str">
        <f t="shared" si="7617"/>
        <v/>
      </c>
      <c r="BI1801" s="83" t="str">
        <f t="shared" si="7617"/>
        <v/>
      </c>
      <c r="BJ1801" s="83" t="str">
        <f t="shared" si="7617"/>
        <v/>
      </c>
      <c r="BK1801" s="83" t="str">
        <f t="shared" si="7617"/>
        <v/>
      </c>
      <c r="BL1801" s="83" t="str">
        <f t="shared" si="7617"/>
        <v/>
      </c>
      <c r="BM1801" s="83" t="str">
        <f t="shared" ref="BM1801" si="7618">IF(S1801&lt;&gt;"",$J1801&amp;",","")</f>
        <v/>
      </c>
      <c r="BN1801" s="83" t="str">
        <f t="shared" ref="BN1801" si="7619">IF(T1801&lt;&gt;"",$J1801&amp;",","")</f>
        <v/>
      </c>
      <c r="BO1801" s="78"/>
      <c r="BP1801" s="78"/>
      <c r="BQ1801" s="78"/>
      <c r="BR1801" s="81">
        <f t="shared" ref="BR1801" ca="1" si="7620">IF($A$2="no",INT(RAND()*36+1),INT(RAND()*37))</f>
        <v>0</v>
      </c>
    </row>
    <row r="1802" spans="1:70" x14ac:dyDescent="0.2">
      <c r="A1802" s="95"/>
      <c r="B1802" s="84" t="str">
        <f t="shared" ref="B1802" si="7621">IF(A1802="","",IF(COUNTBLANK(AU1803:BD1803)=10,"DB",AU1803&amp;AV1803&amp;AW1803&amp;AX1803&amp;AY1803&amp;AZ1803&amp;BA1803&amp;BB1803&amp;BC1803&amp;BD1803))</f>
        <v/>
      </c>
      <c r="C1802" s="13" t="str">
        <f t="shared" ref="C1802" si="7622">IF(AR1802="Profit Target","profit target",IF(AS1802="Stop Loss","stop loss",""))</f>
        <v/>
      </c>
      <c r="D1802" s="85" t="str">
        <f t="shared" ref="D1802" si="7623">AO1802</f>
        <v/>
      </c>
      <c r="E1802" s="86" t="str">
        <f t="shared" ref="E1802" si="7624">BE1803&amp;BF1803&amp;BG1803&amp;BH1803&amp;BI1803&amp;BJ1803&amp;BK1803&amp;BL1803&amp;BM1803&amp;BN1803</f>
        <v/>
      </c>
      <c r="F1802" s="86">
        <f t="shared" si="7566"/>
        <v>0</v>
      </c>
      <c r="G1802" s="35" t="str">
        <f>IF(A1801&lt;&gt;"",COUNTIF($F$5:F1802,F1802),"")</f>
        <v/>
      </c>
      <c r="H1802" s="35">
        <f t="shared" si="7217"/>
        <v>1798</v>
      </c>
      <c r="I1802" s="117" t="str">
        <f t="shared" si="7576"/>
        <v/>
      </c>
      <c r="J1802" s="28" t="str">
        <f t="shared" si="7218"/>
        <v/>
      </c>
      <c r="K1802" s="103" t="str">
        <f t="shared" si="7606"/>
        <v/>
      </c>
      <c r="L1802" s="103" t="str">
        <f t="shared" si="7219"/>
        <v/>
      </c>
      <c r="M1802" s="103" t="str">
        <f t="shared" si="7220"/>
        <v/>
      </c>
      <c r="N1802" s="103" t="str">
        <f t="shared" si="7221"/>
        <v/>
      </c>
      <c r="O1802" s="103" t="str">
        <f t="shared" si="7222"/>
        <v/>
      </c>
      <c r="P1802" s="103" t="str">
        <f t="shared" si="7299"/>
        <v/>
      </c>
      <c r="Q1802" s="103" t="str">
        <f t="shared" si="7300"/>
        <v/>
      </c>
      <c r="R1802" s="103" t="str">
        <f t="shared" si="7301"/>
        <v/>
      </c>
      <c r="S1802" s="103" t="str">
        <f t="shared" si="7302"/>
        <v/>
      </c>
      <c r="T1802" s="103" t="str">
        <f t="shared" si="7303"/>
        <v/>
      </c>
      <c r="U1802" s="103" t="str">
        <f t="shared" si="7304"/>
        <v/>
      </c>
      <c r="V1802" s="103" t="str">
        <f t="shared" si="7305"/>
        <v/>
      </c>
      <c r="W1802" s="103" t="str">
        <f t="shared" si="7306"/>
        <v/>
      </c>
      <c r="X1802" s="103" t="str">
        <f t="shared" si="7307"/>
        <v/>
      </c>
      <c r="Y1802" s="103" t="str">
        <f t="shared" si="7308"/>
        <v/>
      </c>
      <c r="Z1802" s="12" t="str">
        <f t="shared" si="7577"/>
        <v/>
      </c>
      <c r="AA1802" s="12" t="str">
        <f t="shared" si="7578"/>
        <v/>
      </c>
      <c r="AB1802" s="12" t="str">
        <f t="shared" si="7579"/>
        <v/>
      </c>
      <c r="AC1802" s="12" t="str">
        <f t="shared" si="7580"/>
        <v/>
      </c>
      <c r="AD1802" s="12" t="str">
        <f t="shared" si="7581"/>
        <v/>
      </c>
      <c r="AE1802" s="12" t="str">
        <f t="shared" si="7582"/>
        <v/>
      </c>
      <c r="AF1802" s="12" t="str">
        <f t="shared" si="7583"/>
        <v/>
      </c>
      <c r="AG1802" s="12" t="str">
        <f t="shared" si="7584"/>
        <v/>
      </c>
      <c r="AH1802" s="12" t="str">
        <f t="shared" si="7585"/>
        <v/>
      </c>
      <c r="AI1802" s="12" t="str">
        <f t="shared" si="7586"/>
        <v/>
      </c>
      <c r="AJ1802" s="12" t="str">
        <f t="shared" si="7435"/>
        <v/>
      </c>
      <c r="AK1802" s="12" t="str">
        <f t="shared" si="7436"/>
        <v/>
      </c>
      <c r="AL1802" s="12" t="str">
        <f t="shared" si="7437"/>
        <v/>
      </c>
      <c r="AM1802" s="12" t="str">
        <f t="shared" si="7438"/>
        <v/>
      </c>
      <c r="AN1802" s="12" t="str">
        <f t="shared" si="7439"/>
        <v/>
      </c>
      <c r="AO1802" s="29" t="str">
        <f t="shared" ref="AO1802" si="7625">IF(A1802&lt;&gt;"",SUM(Z1802:AN1802),"")</f>
        <v/>
      </c>
      <c r="AP1802" s="31" t="str">
        <f t="shared" si="7224"/>
        <v>0</v>
      </c>
      <c r="AQ1802"/>
      <c r="AR1802" s="58">
        <f t="shared" si="7225"/>
        <v>0</v>
      </c>
      <c r="AS1802" s="58">
        <f t="shared" si="7226"/>
        <v>0</v>
      </c>
      <c r="AT1802" s="65">
        <f t="shared" si="7227"/>
        <v>0</v>
      </c>
      <c r="AU1802" s="82" t="str">
        <f t="shared" si="7588"/>
        <v/>
      </c>
      <c r="AV1802" s="82" t="str">
        <f t="shared" si="7589"/>
        <v/>
      </c>
      <c r="AW1802" s="82" t="str">
        <f t="shared" si="7590"/>
        <v/>
      </c>
      <c r="AX1802" s="82" t="str">
        <f t="shared" si="7591"/>
        <v/>
      </c>
      <c r="AY1802" s="82" t="str">
        <f t="shared" si="7592"/>
        <v/>
      </c>
      <c r="AZ1802" s="82" t="str">
        <f t="shared" si="7593"/>
        <v/>
      </c>
      <c r="BA1802" s="82" t="str">
        <f t="shared" si="7594"/>
        <v/>
      </c>
      <c r="BB1802" s="82" t="str">
        <f t="shared" si="7595"/>
        <v/>
      </c>
      <c r="BC1802" s="82" t="str">
        <f t="shared" si="7596"/>
        <v/>
      </c>
      <c r="BD1802" s="82" t="str">
        <f t="shared" si="7597"/>
        <v/>
      </c>
      <c r="BE1802" s="83" t="str">
        <f t="shared" ref="BE1802:BL1802" si="7626">IF(K1802&lt;&gt;"",$J1802&amp;",","")</f>
        <v/>
      </c>
      <c r="BF1802" s="83" t="str">
        <f t="shared" si="7626"/>
        <v/>
      </c>
      <c r="BG1802" s="83" t="str">
        <f t="shared" si="7626"/>
        <v/>
      </c>
      <c r="BH1802" s="83" t="str">
        <f t="shared" si="7626"/>
        <v/>
      </c>
      <c r="BI1802" s="83" t="str">
        <f t="shared" si="7626"/>
        <v/>
      </c>
      <c r="BJ1802" s="83" t="str">
        <f t="shared" si="7626"/>
        <v/>
      </c>
      <c r="BK1802" s="83" t="str">
        <f t="shared" si="7626"/>
        <v/>
      </c>
      <c r="BL1802" s="83" t="str">
        <f t="shared" si="7626"/>
        <v/>
      </c>
      <c r="BM1802" s="83" t="str">
        <f t="shared" ref="BM1802" si="7627">IF(S1802&lt;&gt;"",$J1802&amp;",","")</f>
        <v/>
      </c>
      <c r="BN1802" s="83" t="str">
        <f t="shared" ref="BN1802" si="7628">IF(T1802&lt;&gt;"",$J1802&amp;",","")</f>
        <v/>
      </c>
      <c r="BO1802" s="78"/>
      <c r="BP1802" s="78"/>
      <c r="BQ1802" s="78"/>
      <c r="BR1802" s="81">
        <f t="shared" ref="BR1802" ca="1" si="7629">IF($A$2="no",INT(RAND()*36+1),INT(RAND()*37))</f>
        <v>20</v>
      </c>
    </row>
    <row r="1803" spans="1:70" x14ac:dyDescent="0.2">
      <c r="A1803" s="95"/>
      <c r="B1803" s="84" t="str">
        <f t="shared" ref="B1803" si="7630">IF(A1803="","",IF(COUNTBLANK(AU1804:BD1804)=10,"DB",AU1804&amp;AV1804&amp;AW1804&amp;AX1804&amp;AY1804&amp;AZ1804&amp;BA1804&amp;BB1804&amp;BC1804&amp;BD1804))</f>
        <v/>
      </c>
      <c r="C1803" s="13" t="str">
        <f t="shared" ref="C1803" si="7631">IF(AR1803="Profit Target","profit target",IF(AS1803="Stop Loss","stop loss",""))</f>
        <v/>
      </c>
      <c r="D1803" s="85" t="str">
        <f t="shared" ref="D1803" si="7632">AO1803</f>
        <v/>
      </c>
      <c r="E1803" s="86" t="str">
        <f t="shared" ref="E1803" si="7633">BE1804&amp;BF1804&amp;BG1804&amp;BH1804&amp;BI1804&amp;BJ1804&amp;BK1804&amp;BL1804&amp;BM1804&amp;BN1804</f>
        <v/>
      </c>
      <c r="F1803" s="86">
        <f t="shared" si="7566"/>
        <v>0</v>
      </c>
      <c r="G1803" s="35" t="str">
        <f>IF(A1802&lt;&gt;"",COUNTIF($F$5:F1803,F1803),"")</f>
        <v/>
      </c>
      <c r="H1803" s="35">
        <f t="shared" si="7217"/>
        <v>1799</v>
      </c>
      <c r="I1803" s="117" t="str">
        <f t="shared" si="7576"/>
        <v/>
      </c>
      <c r="J1803" s="28" t="str">
        <f t="shared" si="7218"/>
        <v/>
      </c>
      <c r="K1803" s="103" t="str">
        <f t="shared" si="7606"/>
        <v/>
      </c>
      <c r="L1803" s="103" t="str">
        <f t="shared" si="7219"/>
        <v/>
      </c>
      <c r="M1803" s="103" t="str">
        <f t="shared" si="7220"/>
        <v/>
      </c>
      <c r="N1803" s="103" t="str">
        <f t="shared" si="7221"/>
        <v/>
      </c>
      <c r="O1803" s="103" t="str">
        <f t="shared" si="7222"/>
        <v/>
      </c>
      <c r="P1803" s="103" t="str">
        <f t="shared" si="7299"/>
        <v/>
      </c>
      <c r="Q1803" s="103" t="str">
        <f t="shared" si="7300"/>
        <v/>
      </c>
      <c r="R1803" s="103" t="str">
        <f t="shared" si="7301"/>
        <v/>
      </c>
      <c r="S1803" s="103" t="str">
        <f t="shared" si="7302"/>
        <v/>
      </c>
      <c r="T1803" s="103" t="str">
        <f t="shared" si="7303"/>
        <v/>
      </c>
      <c r="U1803" s="103" t="str">
        <f t="shared" si="7304"/>
        <v/>
      </c>
      <c r="V1803" s="103" t="str">
        <f t="shared" si="7305"/>
        <v/>
      </c>
      <c r="W1803" s="103" t="str">
        <f t="shared" si="7306"/>
        <v/>
      </c>
      <c r="X1803" s="103" t="str">
        <f t="shared" si="7307"/>
        <v/>
      </c>
      <c r="Y1803" s="103" t="str">
        <f t="shared" si="7308"/>
        <v/>
      </c>
      <c r="Z1803" s="12" t="str">
        <f t="shared" si="7577"/>
        <v/>
      </c>
      <c r="AA1803" s="12" t="str">
        <f t="shared" si="7578"/>
        <v/>
      </c>
      <c r="AB1803" s="12" t="str">
        <f t="shared" si="7579"/>
        <v/>
      </c>
      <c r="AC1803" s="12" t="str">
        <f t="shared" si="7580"/>
        <v/>
      </c>
      <c r="AD1803" s="12" t="str">
        <f t="shared" si="7581"/>
        <v/>
      </c>
      <c r="AE1803" s="12" t="str">
        <f t="shared" si="7582"/>
        <v/>
      </c>
      <c r="AF1803" s="12" t="str">
        <f t="shared" si="7583"/>
        <v/>
      </c>
      <c r="AG1803" s="12" t="str">
        <f t="shared" si="7584"/>
        <v/>
      </c>
      <c r="AH1803" s="12" t="str">
        <f t="shared" si="7585"/>
        <v/>
      </c>
      <c r="AI1803" s="12" t="str">
        <f t="shared" si="7586"/>
        <v/>
      </c>
      <c r="AJ1803" s="12" t="str">
        <f t="shared" si="7435"/>
        <v/>
      </c>
      <c r="AK1803" s="12" t="str">
        <f t="shared" si="7436"/>
        <v/>
      </c>
      <c r="AL1803" s="12" t="str">
        <f t="shared" si="7437"/>
        <v/>
      </c>
      <c r="AM1803" s="12" t="str">
        <f t="shared" si="7438"/>
        <v/>
      </c>
      <c r="AN1803" s="12" t="str">
        <f t="shared" si="7439"/>
        <v/>
      </c>
      <c r="AO1803" s="29" t="str">
        <f t="shared" ref="AO1803" si="7634">IF(A1803&lt;&gt;"",SUM(Z1803:AN1803),"")</f>
        <v/>
      </c>
      <c r="AP1803" s="31" t="str">
        <f t="shared" si="7224"/>
        <v>0</v>
      </c>
      <c r="AQ1803"/>
      <c r="AR1803" s="58">
        <f t="shared" si="7225"/>
        <v>0</v>
      </c>
      <c r="AS1803" s="58">
        <f t="shared" si="7226"/>
        <v>0</v>
      </c>
      <c r="AT1803" s="65">
        <f t="shared" si="7227"/>
        <v>0</v>
      </c>
      <c r="AU1803" s="82" t="str">
        <f t="shared" si="7588"/>
        <v/>
      </c>
      <c r="AV1803" s="82" t="str">
        <f t="shared" si="7589"/>
        <v/>
      </c>
      <c r="AW1803" s="82" t="str">
        <f t="shared" si="7590"/>
        <v/>
      </c>
      <c r="AX1803" s="82" t="str">
        <f t="shared" si="7591"/>
        <v/>
      </c>
      <c r="AY1803" s="82" t="str">
        <f t="shared" si="7592"/>
        <v/>
      </c>
      <c r="AZ1803" s="82" t="str">
        <f t="shared" si="7593"/>
        <v/>
      </c>
      <c r="BA1803" s="82" t="str">
        <f t="shared" si="7594"/>
        <v/>
      </c>
      <c r="BB1803" s="82" t="str">
        <f t="shared" si="7595"/>
        <v/>
      </c>
      <c r="BC1803" s="82" t="str">
        <f t="shared" si="7596"/>
        <v/>
      </c>
      <c r="BD1803" s="82" t="str">
        <f t="shared" si="7597"/>
        <v/>
      </c>
      <c r="BE1803" s="83" t="str">
        <f t="shared" ref="BE1803:BL1803" si="7635">IF(K1803&lt;&gt;"",$J1803&amp;",","")</f>
        <v/>
      </c>
      <c r="BF1803" s="83" t="str">
        <f t="shared" si="7635"/>
        <v/>
      </c>
      <c r="BG1803" s="83" t="str">
        <f t="shared" si="7635"/>
        <v/>
      </c>
      <c r="BH1803" s="83" t="str">
        <f t="shared" si="7635"/>
        <v/>
      </c>
      <c r="BI1803" s="83" t="str">
        <f t="shared" si="7635"/>
        <v/>
      </c>
      <c r="BJ1803" s="83" t="str">
        <f t="shared" si="7635"/>
        <v/>
      </c>
      <c r="BK1803" s="83" t="str">
        <f t="shared" si="7635"/>
        <v/>
      </c>
      <c r="BL1803" s="83" t="str">
        <f t="shared" si="7635"/>
        <v/>
      </c>
      <c r="BM1803" s="83" t="str">
        <f t="shared" ref="BM1803" si="7636">IF(S1803&lt;&gt;"",$J1803&amp;",","")</f>
        <v/>
      </c>
      <c r="BN1803" s="83" t="str">
        <f t="shared" ref="BN1803" si="7637">IF(T1803&lt;&gt;"",$J1803&amp;",","")</f>
        <v/>
      </c>
      <c r="BO1803" s="78"/>
      <c r="BP1803" s="78"/>
      <c r="BQ1803" s="78"/>
      <c r="BR1803" s="81">
        <f t="shared" ref="BR1803" ca="1" si="7638">IF($A$2="no",INT(RAND()*36+1),INT(RAND()*37))</f>
        <v>17</v>
      </c>
    </row>
    <row r="1804" spans="1:70" x14ac:dyDescent="0.2">
      <c r="A1804" s="95"/>
      <c r="B1804" s="84" t="str">
        <f t="shared" ref="B1804" si="7639">IF(A1804="","",IF(COUNTBLANK(AU1805:BD1805)=10,"DB",AU1805&amp;AV1805&amp;AW1805&amp;AX1805&amp;AY1805&amp;AZ1805&amp;BA1805&amp;BB1805&amp;BC1805&amp;BD1805))</f>
        <v/>
      </c>
      <c r="C1804" s="13" t="str">
        <f t="shared" ref="C1804" si="7640">IF(AR1804="Profit Target","profit target",IF(AS1804="Stop Loss","stop loss",""))</f>
        <v/>
      </c>
      <c r="D1804" s="85" t="str">
        <f t="shared" ref="D1804" si="7641">AO1804</f>
        <v/>
      </c>
      <c r="E1804" s="86" t="str">
        <f t="shared" ref="E1804" si="7642">BE1805&amp;BF1805&amp;BG1805&amp;BH1805&amp;BI1805&amp;BJ1805&amp;BK1805&amp;BL1805&amp;BM1805&amp;BN1805</f>
        <v/>
      </c>
      <c r="F1804" s="86">
        <f t="shared" si="7566"/>
        <v>0</v>
      </c>
      <c r="G1804" s="35" t="str">
        <f>IF(A1803&lt;&gt;"",COUNTIF($F$5:F1804,F1804),"")</f>
        <v/>
      </c>
      <c r="H1804" s="35">
        <f t="shared" si="7217"/>
        <v>1800</v>
      </c>
      <c r="I1804" s="117" t="str">
        <f t="shared" si="7576"/>
        <v/>
      </c>
      <c r="J1804" s="28" t="str">
        <f t="shared" si="7218"/>
        <v/>
      </c>
      <c r="K1804" s="103" t="str">
        <f t="shared" si="7606"/>
        <v/>
      </c>
      <c r="L1804" s="103" t="str">
        <f t="shared" si="7219"/>
        <v/>
      </c>
      <c r="M1804" s="103" t="str">
        <f t="shared" si="7220"/>
        <v/>
      </c>
      <c r="N1804" s="103" t="str">
        <f t="shared" si="7221"/>
        <v/>
      </c>
      <c r="O1804" s="103" t="str">
        <f t="shared" si="7222"/>
        <v/>
      </c>
      <c r="P1804" s="103" t="str">
        <f t="shared" si="7299"/>
        <v/>
      </c>
      <c r="Q1804" s="103" t="str">
        <f t="shared" si="7300"/>
        <v/>
      </c>
      <c r="R1804" s="103" t="str">
        <f t="shared" si="7301"/>
        <v/>
      </c>
      <c r="S1804" s="103" t="str">
        <f t="shared" si="7302"/>
        <v/>
      </c>
      <c r="T1804" s="103" t="str">
        <f t="shared" si="7303"/>
        <v/>
      </c>
      <c r="U1804" s="103" t="str">
        <f t="shared" si="7304"/>
        <v/>
      </c>
      <c r="V1804" s="103" t="str">
        <f t="shared" si="7305"/>
        <v/>
      </c>
      <c r="W1804" s="103" t="str">
        <f t="shared" si="7306"/>
        <v/>
      </c>
      <c r="X1804" s="103" t="str">
        <f t="shared" si="7307"/>
        <v/>
      </c>
      <c r="Y1804" s="103" t="str">
        <f t="shared" si="7308"/>
        <v/>
      </c>
      <c r="Z1804" s="12" t="str">
        <f t="shared" si="7577"/>
        <v/>
      </c>
      <c r="AA1804" s="12" t="str">
        <f t="shared" si="7578"/>
        <v/>
      </c>
      <c r="AB1804" s="12" t="str">
        <f t="shared" si="7579"/>
        <v/>
      </c>
      <c r="AC1804" s="12" t="str">
        <f t="shared" si="7580"/>
        <v/>
      </c>
      <c r="AD1804" s="12" t="str">
        <f t="shared" si="7581"/>
        <v/>
      </c>
      <c r="AE1804" s="12" t="str">
        <f t="shared" si="7582"/>
        <v/>
      </c>
      <c r="AF1804" s="12" t="str">
        <f t="shared" si="7583"/>
        <v/>
      </c>
      <c r="AG1804" s="12" t="str">
        <f t="shared" si="7584"/>
        <v/>
      </c>
      <c r="AH1804" s="12" t="str">
        <f t="shared" si="7585"/>
        <v/>
      </c>
      <c r="AI1804" s="12" t="str">
        <f t="shared" si="7586"/>
        <v/>
      </c>
      <c r="AJ1804" s="12" t="str">
        <f t="shared" si="7435"/>
        <v/>
      </c>
      <c r="AK1804" s="12" t="str">
        <f t="shared" si="7436"/>
        <v/>
      </c>
      <c r="AL1804" s="12" t="str">
        <f t="shared" si="7437"/>
        <v/>
      </c>
      <c r="AM1804" s="12" t="str">
        <f t="shared" si="7438"/>
        <v/>
      </c>
      <c r="AN1804" s="12" t="str">
        <f t="shared" si="7439"/>
        <v/>
      </c>
      <c r="AO1804" s="29" t="str">
        <f t="shared" ref="AO1804" si="7643">IF(A1804&lt;&gt;"",SUM(Z1804:AN1804),"")</f>
        <v/>
      </c>
      <c r="AP1804" s="31" t="str">
        <f t="shared" si="7224"/>
        <v>0</v>
      </c>
      <c r="AQ1804"/>
      <c r="AR1804" s="58">
        <f t="shared" si="7225"/>
        <v>0</v>
      </c>
      <c r="AS1804" s="58">
        <f t="shared" si="7226"/>
        <v>0</v>
      </c>
      <c r="AT1804" s="65">
        <f t="shared" si="7227"/>
        <v>0</v>
      </c>
      <c r="AU1804" s="82" t="str">
        <f t="shared" si="7588"/>
        <v/>
      </c>
      <c r="AV1804" s="82" t="str">
        <f t="shared" si="7589"/>
        <v/>
      </c>
      <c r="AW1804" s="82" t="str">
        <f t="shared" si="7590"/>
        <v/>
      </c>
      <c r="AX1804" s="82" t="str">
        <f t="shared" si="7591"/>
        <v/>
      </c>
      <c r="AY1804" s="82" t="str">
        <f t="shared" si="7592"/>
        <v/>
      </c>
      <c r="AZ1804" s="82" t="str">
        <f t="shared" si="7593"/>
        <v/>
      </c>
      <c r="BA1804" s="82" t="str">
        <f t="shared" si="7594"/>
        <v/>
      </c>
      <c r="BB1804" s="82" t="str">
        <f t="shared" si="7595"/>
        <v/>
      </c>
      <c r="BC1804" s="82" t="str">
        <f t="shared" si="7596"/>
        <v/>
      </c>
      <c r="BD1804" s="82" t="str">
        <f t="shared" si="7597"/>
        <v/>
      </c>
      <c r="BE1804" s="83" t="str">
        <f t="shared" ref="BE1804:BL1804" si="7644">IF(K1804&lt;&gt;"",$J1804&amp;",","")</f>
        <v/>
      </c>
      <c r="BF1804" s="83" t="str">
        <f t="shared" si="7644"/>
        <v/>
      </c>
      <c r="BG1804" s="83" t="str">
        <f t="shared" si="7644"/>
        <v/>
      </c>
      <c r="BH1804" s="83" t="str">
        <f t="shared" si="7644"/>
        <v/>
      </c>
      <c r="BI1804" s="83" t="str">
        <f t="shared" si="7644"/>
        <v/>
      </c>
      <c r="BJ1804" s="83" t="str">
        <f t="shared" si="7644"/>
        <v/>
      </c>
      <c r="BK1804" s="83" t="str">
        <f t="shared" si="7644"/>
        <v/>
      </c>
      <c r="BL1804" s="83" t="str">
        <f t="shared" si="7644"/>
        <v/>
      </c>
      <c r="BM1804" s="83" t="str">
        <f t="shared" ref="BM1804" si="7645">IF(S1804&lt;&gt;"",$J1804&amp;",","")</f>
        <v/>
      </c>
      <c r="BN1804" s="83" t="str">
        <f t="shared" ref="BN1804" si="7646">IF(T1804&lt;&gt;"",$J1804&amp;",","")</f>
        <v/>
      </c>
      <c r="BO1804" s="78"/>
      <c r="BP1804" s="78"/>
      <c r="BQ1804" s="78"/>
      <c r="BR1804" s="81">
        <f t="shared" ref="BR1804" ca="1" si="7647">IF($A$2="no",INT(RAND()*36+1),INT(RAND()*37))</f>
        <v>11</v>
      </c>
    </row>
    <row r="1805" spans="1:70" x14ac:dyDescent="0.2">
      <c r="A1805" s="95"/>
      <c r="B1805" s="84" t="str">
        <f t="shared" ref="B1805" si="7648">IF(A1805="","",IF(COUNTBLANK(AU1806:BD1806)=10,"DB",AU1806&amp;AV1806&amp;AW1806&amp;AX1806&amp;AY1806&amp;AZ1806&amp;BA1806&amp;BB1806&amp;BC1806&amp;BD1806))</f>
        <v/>
      </c>
      <c r="C1805" s="13" t="str">
        <f t="shared" ref="C1805" si="7649">IF(AR1805="Profit Target","profit target",IF(AS1805="Stop Loss","stop loss",""))</f>
        <v/>
      </c>
      <c r="D1805" s="85" t="str">
        <f t="shared" ref="D1805" si="7650">AO1805</f>
        <v/>
      </c>
      <c r="E1805" s="86" t="str">
        <f t="shared" ref="E1805" si="7651">BE1806&amp;BF1806&amp;BG1806&amp;BH1806&amp;BI1806&amp;BJ1806&amp;BK1806&amp;BL1806&amp;BM1806&amp;BN1806</f>
        <v/>
      </c>
      <c r="F1805" s="86">
        <f t="shared" si="7566"/>
        <v>0</v>
      </c>
      <c r="G1805" s="35" t="str">
        <f>IF(A1804&lt;&gt;"",COUNTIF($F$5:F1805,F1805),"")</f>
        <v/>
      </c>
      <c r="H1805" s="35">
        <f t="shared" si="7217"/>
        <v>1801</v>
      </c>
      <c r="I1805" s="117" t="str">
        <f t="shared" si="7576"/>
        <v/>
      </c>
      <c r="J1805" s="28" t="str">
        <f t="shared" si="7218"/>
        <v/>
      </c>
      <c r="K1805" s="103" t="str">
        <f t="shared" si="7606"/>
        <v/>
      </c>
      <c r="L1805" s="103" t="str">
        <f t="shared" si="7219"/>
        <v/>
      </c>
      <c r="M1805" s="103" t="str">
        <f t="shared" si="7220"/>
        <v/>
      </c>
      <c r="N1805" s="103" t="str">
        <f t="shared" si="7221"/>
        <v/>
      </c>
      <c r="O1805" s="103" t="str">
        <f t="shared" si="7222"/>
        <v/>
      </c>
      <c r="P1805" s="103" t="str">
        <f t="shared" si="7299"/>
        <v/>
      </c>
      <c r="Q1805" s="103" t="str">
        <f t="shared" si="7300"/>
        <v/>
      </c>
      <c r="R1805" s="103" t="str">
        <f t="shared" si="7301"/>
        <v/>
      </c>
      <c r="S1805" s="103" t="str">
        <f t="shared" si="7302"/>
        <v/>
      </c>
      <c r="T1805" s="103" t="str">
        <f t="shared" si="7303"/>
        <v/>
      </c>
      <c r="U1805" s="103" t="str">
        <f t="shared" si="7304"/>
        <v/>
      </c>
      <c r="V1805" s="103" t="str">
        <f t="shared" si="7305"/>
        <v/>
      </c>
      <c r="W1805" s="103" t="str">
        <f t="shared" si="7306"/>
        <v/>
      </c>
      <c r="X1805" s="103" t="str">
        <f t="shared" si="7307"/>
        <v/>
      </c>
      <c r="Y1805" s="103" t="str">
        <f t="shared" si="7308"/>
        <v/>
      </c>
      <c r="Z1805" s="12" t="str">
        <f t="shared" si="7577"/>
        <v/>
      </c>
      <c r="AA1805" s="12" t="str">
        <f t="shared" si="7578"/>
        <v/>
      </c>
      <c r="AB1805" s="12" t="str">
        <f t="shared" si="7579"/>
        <v/>
      </c>
      <c r="AC1805" s="12" t="str">
        <f t="shared" si="7580"/>
        <v/>
      </c>
      <c r="AD1805" s="12" t="str">
        <f t="shared" si="7581"/>
        <v/>
      </c>
      <c r="AE1805" s="12" t="str">
        <f t="shared" si="7582"/>
        <v/>
      </c>
      <c r="AF1805" s="12" t="str">
        <f t="shared" si="7583"/>
        <v/>
      </c>
      <c r="AG1805" s="12" t="str">
        <f t="shared" si="7584"/>
        <v/>
      </c>
      <c r="AH1805" s="12" t="str">
        <f t="shared" si="7585"/>
        <v/>
      </c>
      <c r="AI1805" s="12" t="str">
        <f t="shared" si="7586"/>
        <v/>
      </c>
      <c r="AJ1805" s="12" t="str">
        <f t="shared" si="7435"/>
        <v/>
      </c>
      <c r="AK1805" s="12" t="str">
        <f t="shared" si="7436"/>
        <v/>
      </c>
      <c r="AL1805" s="12" t="str">
        <f t="shared" si="7437"/>
        <v/>
      </c>
      <c r="AM1805" s="12" t="str">
        <f t="shared" si="7438"/>
        <v/>
      </c>
      <c r="AN1805" s="12" t="str">
        <f t="shared" si="7439"/>
        <v/>
      </c>
      <c r="AO1805" s="29" t="str">
        <f t="shared" ref="AO1805" si="7652">IF(A1805&lt;&gt;"",SUM(Z1805:AN1805),"")</f>
        <v/>
      </c>
      <c r="AP1805" s="31" t="str">
        <f t="shared" si="7224"/>
        <v>0</v>
      </c>
      <c r="AQ1805"/>
      <c r="AR1805" s="58">
        <f t="shared" si="7225"/>
        <v>0</v>
      </c>
      <c r="AS1805" s="58">
        <f t="shared" si="7226"/>
        <v>0</v>
      </c>
      <c r="AT1805" s="65">
        <f t="shared" si="7227"/>
        <v>0</v>
      </c>
      <c r="AU1805" s="82" t="str">
        <f t="shared" si="7588"/>
        <v/>
      </c>
      <c r="AV1805" s="82" t="str">
        <f t="shared" si="7589"/>
        <v/>
      </c>
      <c r="AW1805" s="82" t="str">
        <f t="shared" si="7590"/>
        <v/>
      </c>
      <c r="AX1805" s="82" t="str">
        <f t="shared" si="7591"/>
        <v/>
      </c>
      <c r="AY1805" s="82" t="str">
        <f t="shared" si="7592"/>
        <v/>
      </c>
      <c r="AZ1805" s="82" t="str">
        <f t="shared" si="7593"/>
        <v/>
      </c>
      <c r="BA1805" s="82" t="str">
        <f t="shared" si="7594"/>
        <v/>
      </c>
      <c r="BB1805" s="82" t="str">
        <f t="shared" si="7595"/>
        <v/>
      </c>
      <c r="BC1805" s="82" t="str">
        <f t="shared" si="7596"/>
        <v/>
      </c>
      <c r="BD1805" s="82" t="str">
        <f t="shared" si="7597"/>
        <v/>
      </c>
      <c r="BE1805" s="83" t="str">
        <f t="shared" ref="BE1805:BL1805" si="7653">IF(K1805&lt;&gt;"",$J1805&amp;",","")</f>
        <v/>
      </c>
      <c r="BF1805" s="83" t="str">
        <f t="shared" si="7653"/>
        <v/>
      </c>
      <c r="BG1805" s="83" t="str">
        <f t="shared" si="7653"/>
        <v/>
      </c>
      <c r="BH1805" s="83" t="str">
        <f t="shared" si="7653"/>
        <v/>
      </c>
      <c r="BI1805" s="83" t="str">
        <f t="shared" si="7653"/>
        <v/>
      </c>
      <c r="BJ1805" s="83" t="str">
        <f t="shared" si="7653"/>
        <v/>
      </c>
      <c r="BK1805" s="83" t="str">
        <f t="shared" si="7653"/>
        <v/>
      </c>
      <c r="BL1805" s="83" t="str">
        <f t="shared" si="7653"/>
        <v/>
      </c>
      <c r="BM1805" s="83" t="str">
        <f t="shared" ref="BM1805" si="7654">IF(S1805&lt;&gt;"",$J1805&amp;",","")</f>
        <v/>
      </c>
      <c r="BN1805" s="83" t="str">
        <f t="shared" ref="BN1805" si="7655">IF(T1805&lt;&gt;"",$J1805&amp;",","")</f>
        <v/>
      </c>
      <c r="BO1805" s="78"/>
      <c r="BP1805" s="78"/>
      <c r="BQ1805" s="78"/>
      <c r="BR1805" s="81">
        <f t="shared" ref="BR1805" ca="1" si="7656">IF($A$2="no",INT(RAND()*36+1),INT(RAND()*37))</f>
        <v>29</v>
      </c>
    </row>
    <row r="1806" spans="1:70" x14ac:dyDescent="0.2">
      <c r="A1806" s="95"/>
      <c r="B1806" s="84" t="str">
        <f t="shared" ref="B1806" si="7657">IF(A1806="","",IF(COUNTBLANK(AU1807:BD1807)=10,"DB",AU1807&amp;AV1807&amp;AW1807&amp;AX1807&amp;AY1807&amp;AZ1807&amp;BA1807&amp;BB1807&amp;BC1807&amp;BD1807))</f>
        <v/>
      </c>
      <c r="C1806" s="13" t="str">
        <f t="shared" ref="C1806" si="7658">IF(AR1806="Profit Target","profit target",IF(AS1806="Stop Loss","stop loss",""))</f>
        <v/>
      </c>
      <c r="D1806" s="85" t="str">
        <f t="shared" ref="D1806" si="7659">AO1806</f>
        <v/>
      </c>
      <c r="E1806" s="86" t="str">
        <f t="shared" ref="E1806" si="7660">BE1807&amp;BF1807&amp;BG1807&amp;BH1807&amp;BI1807&amp;BJ1807&amp;BK1807&amp;BL1807&amp;BM1807&amp;BN1807</f>
        <v/>
      </c>
      <c r="F1806" s="86">
        <f t="shared" si="7566"/>
        <v>0</v>
      </c>
      <c r="G1806" s="35" t="str">
        <f>IF(A1805&lt;&gt;"",COUNTIF($F$5:F1806,F1806),"")</f>
        <v/>
      </c>
      <c r="H1806" s="35">
        <f t="shared" si="7217"/>
        <v>1802</v>
      </c>
      <c r="I1806" s="117" t="str">
        <f t="shared" si="7576"/>
        <v/>
      </c>
      <c r="J1806" s="28" t="str">
        <f t="shared" si="7218"/>
        <v/>
      </c>
      <c r="K1806" s="103" t="str">
        <f t="shared" si="7606"/>
        <v/>
      </c>
      <c r="L1806" s="103" t="str">
        <f t="shared" si="7219"/>
        <v/>
      </c>
      <c r="M1806" s="103" t="str">
        <f t="shared" si="7220"/>
        <v/>
      </c>
      <c r="N1806" s="103" t="str">
        <f t="shared" si="7221"/>
        <v/>
      </c>
      <c r="O1806" s="103" t="str">
        <f t="shared" si="7222"/>
        <v/>
      </c>
      <c r="P1806" s="103" t="str">
        <f t="shared" si="7299"/>
        <v/>
      </c>
      <c r="Q1806" s="103" t="str">
        <f t="shared" si="7300"/>
        <v/>
      </c>
      <c r="R1806" s="103" t="str">
        <f t="shared" si="7301"/>
        <v/>
      </c>
      <c r="S1806" s="103" t="str">
        <f t="shared" si="7302"/>
        <v/>
      </c>
      <c r="T1806" s="103" t="str">
        <f t="shared" si="7303"/>
        <v/>
      </c>
      <c r="U1806" s="103" t="str">
        <f t="shared" si="7304"/>
        <v/>
      </c>
      <c r="V1806" s="103" t="str">
        <f t="shared" si="7305"/>
        <v/>
      </c>
      <c r="W1806" s="103" t="str">
        <f t="shared" si="7306"/>
        <v/>
      </c>
      <c r="X1806" s="103" t="str">
        <f t="shared" si="7307"/>
        <v/>
      </c>
      <c r="Y1806" s="103" t="str">
        <f t="shared" si="7308"/>
        <v/>
      </c>
      <c r="Z1806" s="12" t="str">
        <f t="shared" si="7577"/>
        <v/>
      </c>
      <c r="AA1806" s="12" t="str">
        <f t="shared" si="7578"/>
        <v/>
      </c>
      <c r="AB1806" s="12" t="str">
        <f t="shared" si="7579"/>
        <v/>
      </c>
      <c r="AC1806" s="12" t="str">
        <f t="shared" si="7580"/>
        <v/>
      </c>
      <c r="AD1806" s="12" t="str">
        <f t="shared" si="7581"/>
        <v/>
      </c>
      <c r="AE1806" s="12" t="str">
        <f t="shared" si="7582"/>
        <v/>
      </c>
      <c r="AF1806" s="12" t="str">
        <f t="shared" si="7583"/>
        <v/>
      </c>
      <c r="AG1806" s="12" t="str">
        <f t="shared" si="7584"/>
        <v/>
      </c>
      <c r="AH1806" s="12" t="str">
        <f t="shared" si="7585"/>
        <v/>
      </c>
      <c r="AI1806" s="12" t="str">
        <f t="shared" si="7586"/>
        <v/>
      </c>
      <c r="AJ1806" s="12" t="str">
        <f t="shared" si="7435"/>
        <v/>
      </c>
      <c r="AK1806" s="12" t="str">
        <f t="shared" si="7436"/>
        <v/>
      </c>
      <c r="AL1806" s="12" t="str">
        <f t="shared" si="7437"/>
        <v/>
      </c>
      <c r="AM1806" s="12" t="str">
        <f t="shared" si="7438"/>
        <v/>
      </c>
      <c r="AN1806" s="12" t="str">
        <f t="shared" si="7439"/>
        <v/>
      </c>
      <c r="AO1806" s="29" t="str">
        <f t="shared" ref="AO1806" si="7661">IF(A1806&lt;&gt;"",SUM(Z1806:AN1806),"")</f>
        <v/>
      </c>
      <c r="AP1806" s="31" t="str">
        <f t="shared" si="7224"/>
        <v>0</v>
      </c>
      <c r="AQ1806"/>
      <c r="AR1806" s="58">
        <f t="shared" si="7225"/>
        <v>0</v>
      </c>
      <c r="AS1806" s="58">
        <f t="shared" si="7226"/>
        <v>0</v>
      </c>
      <c r="AT1806" s="65">
        <f t="shared" si="7227"/>
        <v>0</v>
      </c>
      <c r="AU1806" s="82" t="str">
        <f t="shared" si="7588"/>
        <v/>
      </c>
      <c r="AV1806" s="82" t="str">
        <f t="shared" si="7589"/>
        <v/>
      </c>
      <c r="AW1806" s="82" t="str">
        <f t="shared" si="7590"/>
        <v/>
      </c>
      <c r="AX1806" s="82" t="str">
        <f t="shared" si="7591"/>
        <v/>
      </c>
      <c r="AY1806" s="82" t="str">
        <f t="shared" si="7592"/>
        <v/>
      </c>
      <c r="AZ1806" s="82" t="str">
        <f t="shared" si="7593"/>
        <v/>
      </c>
      <c r="BA1806" s="82" t="str">
        <f t="shared" si="7594"/>
        <v/>
      </c>
      <c r="BB1806" s="82" t="str">
        <f t="shared" si="7595"/>
        <v/>
      </c>
      <c r="BC1806" s="82" t="str">
        <f t="shared" si="7596"/>
        <v/>
      </c>
      <c r="BD1806" s="82" t="str">
        <f t="shared" si="7597"/>
        <v/>
      </c>
      <c r="BE1806" s="83" t="str">
        <f t="shared" ref="BE1806:BL1806" si="7662">IF(K1806&lt;&gt;"",$J1806&amp;",","")</f>
        <v/>
      </c>
      <c r="BF1806" s="83" t="str">
        <f t="shared" si="7662"/>
        <v/>
      </c>
      <c r="BG1806" s="83" t="str">
        <f t="shared" si="7662"/>
        <v/>
      </c>
      <c r="BH1806" s="83" t="str">
        <f t="shared" si="7662"/>
        <v/>
      </c>
      <c r="BI1806" s="83" t="str">
        <f t="shared" si="7662"/>
        <v/>
      </c>
      <c r="BJ1806" s="83" t="str">
        <f t="shared" si="7662"/>
        <v/>
      </c>
      <c r="BK1806" s="83" t="str">
        <f t="shared" si="7662"/>
        <v/>
      </c>
      <c r="BL1806" s="83" t="str">
        <f t="shared" si="7662"/>
        <v/>
      </c>
      <c r="BM1806" s="83" t="str">
        <f t="shared" ref="BM1806" si="7663">IF(S1806&lt;&gt;"",$J1806&amp;",","")</f>
        <v/>
      </c>
      <c r="BN1806" s="83" t="str">
        <f t="shared" ref="BN1806" si="7664">IF(T1806&lt;&gt;"",$J1806&amp;",","")</f>
        <v/>
      </c>
      <c r="BO1806" s="78"/>
      <c r="BP1806" s="78"/>
      <c r="BQ1806" s="78"/>
      <c r="BR1806" s="81">
        <f t="shared" ref="BR1806" ca="1" si="7665">IF($A$2="no",INT(RAND()*36+1),INT(RAND()*37))</f>
        <v>30</v>
      </c>
    </row>
    <row r="1807" spans="1:70" x14ac:dyDescent="0.2">
      <c r="A1807" s="95"/>
      <c r="B1807" s="84" t="str">
        <f t="shared" ref="B1807" si="7666">IF(A1807="","",IF(COUNTBLANK(AU1808:BD1808)=10,"DB",AU1808&amp;AV1808&amp;AW1808&amp;AX1808&amp;AY1808&amp;AZ1808&amp;BA1808&amp;BB1808&amp;BC1808&amp;BD1808))</f>
        <v/>
      </c>
      <c r="C1807" s="13" t="str">
        <f t="shared" ref="C1807" si="7667">IF(AR1807="Profit Target","profit target",IF(AS1807="Stop Loss","stop loss",""))</f>
        <v/>
      </c>
      <c r="D1807" s="85" t="str">
        <f t="shared" ref="D1807" si="7668">AO1807</f>
        <v/>
      </c>
      <c r="E1807" s="86" t="str">
        <f t="shared" ref="E1807" si="7669">BE1808&amp;BF1808&amp;BG1808&amp;BH1808&amp;BI1808&amp;BJ1808&amp;BK1808&amp;BL1808&amp;BM1808&amp;BN1808</f>
        <v/>
      </c>
      <c r="F1807" s="86">
        <f t="shared" si="7566"/>
        <v>0</v>
      </c>
      <c r="G1807" s="35" t="str">
        <f>IF(A1806&lt;&gt;"",COUNTIF($F$5:F1807,F1807),"")</f>
        <v/>
      </c>
      <c r="H1807" s="35">
        <f t="shared" si="7217"/>
        <v>1803</v>
      </c>
      <c r="I1807" s="117" t="str">
        <f t="shared" si="7576"/>
        <v/>
      </c>
      <c r="J1807" s="28" t="str">
        <f t="shared" si="7218"/>
        <v/>
      </c>
      <c r="K1807" s="103" t="str">
        <f t="shared" si="7606"/>
        <v/>
      </c>
      <c r="L1807" s="103" t="str">
        <f t="shared" si="7219"/>
        <v/>
      </c>
      <c r="M1807" s="103" t="str">
        <f t="shared" si="7220"/>
        <v/>
      </c>
      <c r="N1807" s="103" t="str">
        <f t="shared" si="7221"/>
        <v/>
      </c>
      <c r="O1807" s="103" t="str">
        <f t="shared" si="7222"/>
        <v/>
      </c>
      <c r="P1807" s="103" t="str">
        <f t="shared" si="7299"/>
        <v/>
      </c>
      <c r="Q1807" s="103" t="str">
        <f t="shared" si="7300"/>
        <v/>
      </c>
      <c r="R1807" s="103" t="str">
        <f t="shared" si="7301"/>
        <v/>
      </c>
      <c r="S1807" s="103" t="str">
        <f t="shared" si="7302"/>
        <v/>
      </c>
      <c r="T1807" s="103" t="str">
        <f t="shared" si="7303"/>
        <v/>
      </c>
      <c r="U1807" s="103" t="str">
        <f t="shared" si="7304"/>
        <v/>
      </c>
      <c r="V1807" s="103" t="str">
        <f t="shared" si="7305"/>
        <v/>
      </c>
      <c r="W1807" s="103" t="str">
        <f t="shared" si="7306"/>
        <v/>
      </c>
      <c r="X1807" s="103" t="str">
        <f t="shared" si="7307"/>
        <v/>
      </c>
      <c r="Y1807" s="103" t="str">
        <f t="shared" si="7308"/>
        <v/>
      </c>
      <c r="Z1807" s="12" t="str">
        <f t="shared" si="7577"/>
        <v/>
      </c>
      <c r="AA1807" s="12" t="str">
        <f t="shared" si="7578"/>
        <v/>
      </c>
      <c r="AB1807" s="12" t="str">
        <f t="shared" si="7579"/>
        <v/>
      </c>
      <c r="AC1807" s="12" t="str">
        <f t="shared" si="7580"/>
        <v/>
      </c>
      <c r="AD1807" s="12" t="str">
        <f t="shared" si="7581"/>
        <v/>
      </c>
      <c r="AE1807" s="12" t="str">
        <f t="shared" si="7582"/>
        <v/>
      </c>
      <c r="AF1807" s="12" t="str">
        <f t="shared" si="7583"/>
        <v/>
      </c>
      <c r="AG1807" s="12" t="str">
        <f t="shared" si="7584"/>
        <v/>
      </c>
      <c r="AH1807" s="12" t="str">
        <f t="shared" si="7585"/>
        <v/>
      </c>
      <c r="AI1807" s="12" t="str">
        <f t="shared" si="7586"/>
        <v/>
      </c>
      <c r="AJ1807" s="12" t="str">
        <f t="shared" si="7435"/>
        <v/>
      </c>
      <c r="AK1807" s="12" t="str">
        <f t="shared" si="7436"/>
        <v/>
      </c>
      <c r="AL1807" s="12" t="str">
        <f t="shared" si="7437"/>
        <v/>
      </c>
      <c r="AM1807" s="12" t="str">
        <f t="shared" si="7438"/>
        <v/>
      </c>
      <c r="AN1807" s="12" t="str">
        <f t="shared" si="7439"/>
        <v/>
      </c>
      <c r="AO1807" s="29" t="str">
        <f t="shared" ref="AO1807" si="7670">IF(A1807&lt;&gt;"",SUM(Z1807:AN1807),"")</f>
        <v/>
      </c>
      <c r="AP1807" s="31" t="str">
        <f t="shared" si="7224"/>
        <v>0</v>
      </c>
      <c r="AQ1807"/>
      <c r="AR1807" s="58">
        <f t="shared" si="7225"/>
        <v>0</v>
      </c>
      <c r="AS1807" s="58">
        <f t="shared" si="7226"/>
        <v>0</v>
      </c>
      <c r="AT1807" s="65">
        <f t="shared" si="7227"/>
        <v>0</v>
      </c>
      <c r="AU1807" s="82" t="str">
        <f t="shared" si="7588"/>
        <v/>
      </c>
      <c r="AV1807" s="82" t="str">
        <f t="shared" si="7589"/>
        <v/>
      </c>
      <c r="AW1807" s="82" t="str">
        <f t="shared" si="7590"/>
        <v/>
      </c>
      <c r="AX1807" s="82" t="str">
        <f t="shared" si="7591"/>
        <v/>
      </c>
      <c r="AY1807" s="82" t="str">
        <f t="shared" si="7592"/>
        <v/>
      </c>
      <c r="AZ1807" s="82" t="str">
        <f t="shared" si="7593"/>
        <v/>
      </c>
      <c r="BA1807" s="82" t="str">
        <f t="shared" si="7594"/>
        <v/>
      </c>
      <c r="BB1807" s="82" t="str">
        <f t="shared" si="7595"/>
        <v/>
      </c>
      <c r="BC1807" s="82" t="str">
        <f t="shared" si="7596"/>
        <v/>
      </c>
      <c r="BD1807" s="82" t="str">
        <f t="shared" si="7597"/>
        <v/>
      </c>
      <c r="BE1807" s="83" t="str">
        <f t="shared" ref="BE1807:BL1807" si="7671">IF(K1807&lt;&gt;"",$J1807&amp;",","")</f>
        <v/>
      </c>
      <c r="BF1807" s="83" t="str">
        <f t="shared" si="7671"/>
        <v/>
      </c>
      <c r="BG1807" s="83" t="str">
        <f t="shared" si="7671"/>
        <v/>
      </c>
      <c r="BH1807" s="83" t="str">
        <f t="shared" si="7671"/>
        <v/>
      </c>
      <c r="BI1807" s="83" t="str">
        <f t="shared" si="7671"/>
        <v/>
      </c>
      <c r="BJ1807" s="83" t="str">
        <f t="shared" si="7671"/>
        <v/>
      </c>
      <c r="BK1807" s="83" t="str">
        <f t="shared" si="7671"/>
        <v/>
      </c>
      <c r="BL1807" s="83" t="str">
        <f t="shared" si="7671"/>
        <v/>
      </c>
      <c r="BM1807" s="83" t="str">
        <f t="shared" ref="BM1807" si="7672">IF(S1807&lt;&gt;"",$J1807&amp;",","")</f>
        <v/>
      </c>
      <c r="BN1807" s="83" t="str">
        <f t="shared" ref="BN1807" si="7673">IF(T1807&lt;&gt;"",$J1807&amp;",","")</f>
        <v/>
      </c>
      <c r="BO1807" s="78"/>
      <c r="BP1807" s="78"/>
      <c r="BQ1807" s="78"/>
      <c r="BR1807" s="81">
        <f t="shared" ref="BR1807" ca="1" si="7674">IF($A$2="no",INT(RAND()*36+1),INT(RAND()*37))</f>
        <v>25</v>
      </c>
    </row>
    <row r="1808" spans="1:70" x14ac:dyDescent="0.2">
      <c r="A1808" s="95"/>
      <c r="B1808" s="84" t="str">
        <f t="shared" ref="B1808" si="7675">IF(A1808="","",IF(COUNTBLANK(AU1809:BD1809)=10,"DB",AU1809&amp;AV1809&amp;AW1809&amp;AX1809&amp;AY1809&amp;AZ1809&amp;BA1809&amp;BB1809&amp;BC1809&amp;BD1809))</f>
        <v/>
      </c>
      <c r="C1808" s="13" t="str">
        <f t="shared" ref="C1808" si="7676">IF(AR1808="Profit Target","profit target",IF(AS1808="Stop Loss","stop loss",""))</f>
        <v/>
      </c>
      <c r="D1808" s="85" t="str">
        <f t="shared" ref="D1808" si="7677">AO1808</f>
        <v/>
      </c>
      <c r="E1808" s="86" t="str">
        <f t="shared" ref="E1808" si="7678">BE1809&amp;BF1809&amp;BG1809&amp;BH1809&amp;BI1809&amp;BJ1809&amp;BK1809&amp;BL1809&amp;BM1809&amp;BN1809</f>
        <v/>
      </c>
      <c r="F1808" s="86">
        <f t="shared" si="7566"/>
        <v>0</v>
      </c>
      <c r="G1808" s="35" t="str">
        <f>IF(A1807&lt;&gt;"",COUNTIF($F$5:F1808,F1808),"")</f>
        <v/>
      </c>
      <c r="H1808" s="35">
        <f t="shared" si="7217"/>
        <v>1804</v>
      </c>
      <c r="I1808" s="117" t="str">
        <f t="shared" si="7576"/>
        <v/>
      </c>
      <c r="J1808" s="28" t="str">
        <f t="shared" si="7218"/>
        <v/>
      </c>
      <c r="K1808" s="103" t="str">
        <f t="shared" si="7606"/>
        <v/>
      </c>
      <c r="L1808" s="103" t="str">
        <f t="shared" si="7219"/>
        <v/>
      </c>
      <c r="M1808" s="103" t="str">
        <f t="shared" si="7220"/>
        <v/>
      </c>
      <c r="N1808" s="103" t="str">
        <f t="shared" si="7221"/>
        <v/>
      </c>
      <c r="O1808" s="103" t="str">
        <f t="shared" si="7222"/>
        <v/>
      </c>
      <c r="P1808" s="103" t="str">
        <f t="shared" si="7299"/>
        <v/>
      </c>
      <c r="Q1808" s="103" t="str">
        <f t="shared" si="7300"/>
        <v/>
      </c>
      <c r="R1808" s="103" t="str">
        <f t="shared" si="7301"/>
        <v/>
      </c>
      <c r="S1808" s="103" t="str">
        <f t="shared" si="7302"/>
        <v/>
      </c>
      <c r="T1808" s="103" t="str">
        <f t="shared" si="7303"/>
        <v/>
      </c>
      <c r="U1808" s="103" t="str">
        <f t="shared" si="7304"/>
        <v/>
      </c>
      <c r="V1808" s="103" t="str">
        <f t="shared" si="7305"/>
        <v/>
      </c>
      <c r="W1808" s="103" t="str">
        <f t="shared" si="7306"/>
        <v/>
      </c>
      <c r="X1808" s="103" t="str">
        <f t="shared" si="7307"/>
        <v/>
      </c>
      <c r="Y1808" s="103" t="str">
        <f t="shared" si="7308"/>
        <v/>
      </c>
      <c r="Z1808" s="12" t="str">
        <f t="shared" si="7577"/>
        <v/>
      </c>
      <c r="AA1808" s="12" t="str">
        <f t="shared" si="7578"/>
        <v/>
      </c>
      <c r="AB1808" s="12" t="str">
        <f t="shared" si="7579"/>
        <v/>
      </c>
      <c r="AC1808" s="12" t="str">
        <f t="shared" si="7580"/>
        <v/>
      </c>
      <c r="AD1808" s="12" t="str">
        <f t="shared" si="7581"/>
        <v/>
      </c>
      <c r="AE1808" s="12" t="str">
        <f t="shared" si="7582"/>
        <v/>
      </c>
      <c r="AF1808" s="12" t="str">
        <f t="shared" si="7583"/>
        <v/>
      </c>
      <c r="AG1808" s="12" t="str">
        <f t="shared" si="7584"/>
        <v/>
      </c>
      <c r="AH1808" s="12" t="str">
        <f t="shared" si="7585"/>
        <v/>
      </c>
      <c r="AI1808" s="12" t="str">
        <f t="shared" si="7586"/>
        <v/>
      </c>
      <c r="AJ1808" s="12" t="str">
        <f t="shared" si="7435"/>
        <v/>
      </c>
      <c r="AK1808" s="12" t="str">
        <f t="shared" si="7436"/>
        <v/>
      </c>
      <c r="AL1808" s="12" t="str">
        <f t="shared" si="7437"/>
        <v/>
      </c>
      <c r="AM1808" s="12" t="str">
        <f t="shared" si="7438"/>
        <v/>
      </c>
      <c r="AN1808" s="12" t="str">
        <f t="shared" si="7439"/>
        <v/>
      </c>
      <c r="AO1808" s="29" t="str">
        <f t="shared" ref="AO1808" si="7679">IF(A1808&lt;&gt;"",SUM(Z1808:AN1808),"")</f>
        <v/>
      </c>
      <c r="AP1808" s="31" t="str">
        <f t="shared" si="7224"/>
        <v>0</v>
      </c>
      <c r="AQ1808"/>
      <c r="AR1808" s="58">
        <f t="shared" si="7225"/>
        <v>0</v>
      </c>
      <c r="AS1808" s="58">
        <f t="shared" si="7226"/>
        <v>0</v>
      </c>
      <c r="AT1808" s="65">
        <f t="shared" si="7227"/>
        <v>0</v>
      </c>
      <c r="AU1808" s="82" t="str">
        <f t="shared" si="7588"/>
        <v/>
      </c>
      <c r="AV1808" s="82" t="str">
        <f t="shared" si="7589"/>
        <v/>
      </c>
      <c r="AW1808" s="82" t="str">
        <f t="shared" si="7590"/>
        <v/>
      </c>
      <c r="AX1808" s="82" t="str">
        <f t="shared" si="7591"/>
        <v/>
      </c>
      <c r="AY1808" s="82" t="str">
        <f t="shared" si="7592"/>
        <v/>
      </c>
      <c r="AZ1808" s="82" t="str">
        <f t="shared" si="7593"/>
        <v/>
      </c>
      <c r="BA1808" s="82" t="str">
        <f t="shared" si="7594"/>
        <v/>
      </c>
      <c r="BB1808" s="82" t="str">
        <f t="shared" si="7595"/>
        <v/>
      </c>
      <c r="BC1808" s="82" t="str">
        <f t="shared" si="7596"/>
        <v/>
      </c>
      <c r="BD1808" s="82" t="str">
        <f t="shared" si="7597"/>
        <v/>
      </c>
      <c r="BE1808" s="83" t="str">
        <f t="shared" ref="BE1808:BL1808" si="7680">IF(K1808&lt;&gt;"",$J1808&amp;",","")</f>
        <v/>
      </c>
      <c r="BF1808" s="83" t="str">
        <f t="shared" si="7680"/>
        <v/>
      </c>
      <c r="BG1808" s="83" t="str">
        <f t="shared" si="7680"/>
        <v/>
      </c>
      <c r="BH1808" s="83" t="str">
        <f t="shared" si="7680"/>
        <v/>
      </c>
      <c r="BI1808" s="83" t="str">
        <f t="shared" si="7680"/>
        <v/>
      </c>
      <c r="BJ1808" s="83" t="str">
        <f t="shared" si="7680"/>
        <v/>
      </c>
      <c r="BK1808" s="83" t="str">
        <f t="shared" si="7680"/>
        <v/>
      </c>
      <c r="BL1808" s="83" t="str">
        <f t="shared" si="7680"/>
        <v/>
      </c>
      <c r="BM1808" s="83" t="str">
        <f t="shared" ref="BM1808" si="7681">IF(S1808&lt;&gt;"",$J1808&amp;",","")</f>
        <v/>
      </c>
      <c r="BN1808" s="83" t="str">
        <f t="shared" ref="BN1808" si="7682">IF(T1808&lt;&gt;"",$J1808&amp;",","")</f>
        <v/>
      </c>
      <c r="BO1808" s="78"/>
      <c r="BP1808" s="78"/>
      <c r="BQ1808" s="78"/>
      <c r="BR1808" s="81">
        <f t="shared" ref="BR1808" ca="1" si="7683">IF($A$2="no",INT(RAND()*36+1),INT(RAND()*37))</f>
        <v>7</v>
      </c>
    </row>
    <row r="1809" spans="1:70" x14ac:dyDescent="0.2">
      <c r="A1809" s="95"/>
      <c r="B1809" s="84" t="str">
        <f t="shared" ref="B1809" si="7684">IF(A1809="","",IF(COUNTBLANK(AU1810:BD1810)=10,"DB",AU1810&amp;AV1810&amp;AW1810&amp;AX1810&amp;AY1810&amp;AZ1810&amp;BA1810&amp;BB1810&amp;BC1810&amp;BD1810))</f>
        <v/>
      </c>
      <c r="C1809" s="13" t="str">
        <f t="shared" ref="C1809" si="7685">IF(AR1809="Profit Target","profit target",IF(AS1809="Stop Loss","stop loss",""))</f>
        <v/>
      </c>
      <c r="D1809" s="85" t="str">
        <f t="shared" ref="D1809" si="7686">AO1809</f>
        <v/>
      </c>
      <c r="E1809" s="86" t="str">
        <f t="shared" ref="E1809" si="7687">BE1810&amp;BF1810&amp;BG1810&amp;BH1810&amp;BI1810&amp;BJ1810&amp;BK1810&amp;BL1810&amp;BM1810&amp;BN1810</f>
        <v/>
      </c>
      <c r="F1809" s="86">
        <f t="shared" si="7566"/>
        <v>0</v>
      </c>
      <c r="G1809" s="35" t="str">
        <f>IF(A1808&lt;&gt;"",COUNTIF($F$5:F1809,F1809),"")</f>
        <v/>
      </c>
      <c r="H1809" s="35">
        <f t="shared" si="7217"/>
        <v>1805</v>
      </c>
      <c r="I1809" s="117" t="str">
        <f t="shared" si="7576"/>
        <v/>
      </c>
      <c r="J1809" s="28" t="str">
        <f t="shared" si="7218"/>
        <v/>
      </c>
      <c r="K1809" s="103" t="str">
        <f t="shared" si="7606"/>
        <v/>
      </c>
      <c r="L1809" s="103" t="str">
        <f t="shared" si="7219"/>
        <v/>
      </c>
      <c r="M1809" s="103" t="str">
        <f t="shared" si="7220"/>
        <v/>
      </c>
      <c r="N1809" s="103" t="str">
        <f t="shared" si="7221"/>
        <v/>
      </c>
      <c r="O1809" s="103" t="str">
        <f t="shared" si="7222"/>
        <v/>
      </c>
      <c r="P1809" s="103" t="str">
        <f t="shared" si="7299"/>
        <v/>
      </c>
      <c r="Q1809" s="103" t="str">
        <f t="shared" si="7300"/>
        <v/>
      </c>
      <c r="R1809" s="103" t="str">
        <f t="shared" si="7301"/>
        <v/>
      </c>
      <c r="S1809" s="103" t="str">
        <f t="shared" si="7302"/>
        <v/>
      </c>
      <c r="T1809" s="103" t="str">
        <f t="shared" si="7303"/>
        <v/>
      </c>
      <c r="U1809" s="103" t="str">
        <f t="shared" si="7304"/>
        <v/>
      </c>
      <c r="V1809" s="103" t="str">
        <f t="shared" si="7305"/>
        <v/>
      </c>
      <c r="W1809" s="103" t="str">
        <f t="shared" si="7306"/>
        <v/>
      </c>
      <c r="X1809" s="103" t="str">
        <f t="shared" si="7307"/>
        <v/>
      </c>
      <c r="Y1809" s="103" t="str">
        <f t="shared" si="7308"/>
        <v/>
      </c>
      <c r="Z1809" s="12" t="str">
        <f t="shared" si="7577"/>
        <v/>
      </c>
      <c r="AA1809" s="12" t="str">
        <f t="shared" si="7578"/>
        <v/>
      </c>
      <c r="AB1809" s="12" t="str">
        <f t="shared" si="7579"/>
        <v/>
      </c>
      <c r="AC1809" s="12" t="str">
        <f t="shared" si="7580"/>
        <v/>
      </c>
      <c r="AD1809" s="12" t="str">
        <f t="shared" si="7581"/>
        <v/>
      </c>
      <c r="AE1809" s="12" t="str">
        <f t="shared" si="7582"/>
        <v/>
      </c>
      <c r="AF1809" s="12" t="str">
        <f t="shared" si="7583"/>
        <v/>
      </c>
      <c r="AG1809" s="12" t="str">
        <f t="shared" si="7584"/>
        <v/>
      </c>
      <c r="AH1809" s="12" t="str">
        <f t="shared" si="7585"/>
        <v/>
      </c>
      <c r="AI1809" s="12" t="str">
        <f t="shared" si="7586"/>
        <v/>
      </c>
      <c r="AJ1809" s="12" t="str">
        <f t="shared" si="7435"/>
        <v/>
      </c>
      <c r="AK1809" s="12" t="str">
        <f t="shared" si="7436"/>
        <v/>
      </c>
      <c r="AL1809" s="12" t="str">
        <f t="shared" si="7437"/>
        <v/>
      </c>
      <c r="AM1809" s="12" t="str">
        <f t="shared" si="7438"/>
        <v/>
      </c>
      <c r="AN1809" s="12" t="str">
        <f t="shared" si="7439"/>
        <v/>
      </c>
      <c r="AO1809" s="29" t="str">
        <f t="shared" ref="AO1809" si="7688">IF(A1809&lt;&gt;"",SUM(Z1809:AN1809),"")</f>
        <v/>
      </c>
      <c r="AP1809" s="31" t="str">
        <f t="shared" si="7224"/>
        <v>0</v>
      </c>
      <c r="AQ1809"/>
      <c r="AR1809" s="58">
        <f t="shared" si="7225"/>
        <v>0</v>
      </c>
      <c r="AS1809" s="58">
        <f t="shared" si="7226"/>
        <v>0</v>
      </c>
      <c r="AT1809" s="58">
        <f t="shared" si="7227"/>
        <v>0</v>
      </c>
      <c r="AU1809" s="82" t="str">
        <f t="shared" si="7588"/>
        <v/>
      </c>
      <c r="AV1809" s="82" t="str">
        <f t="shared" si="7589"/>
        <v/>
      </c>
      <c r="AW1809" s="82" t="str">
        <f t="shared" si="7590"/>
        <v/>
      </c>
      <c r="AX1809" s="82" t="str">
        <f t="shared" si="7591"/>
        <v/>
      </c>
      <c r="AY1809" s="82" t="str">
        <f t="shared" si="7592"/>
        <v/>
      </c>
      <c r="AZ1809" s="82" t="str">
        <f t="shared" si="7593"/>
        <v/>
      </c>
      <c r="BA1809" s="82" t="str">
        <f t="shared" si="7594"/>
        <v/>
      </c>
      <c r="BB1809" s="82" t="str">
        <f t="shared" si="7595"/>
        <v/>
      </c>
      <c r="BC1809" s="82" t="str">
        <f t="shared" si="7596"/>
        <v/>
      </c>
      <c r="BD1809" s="82" t="str">
        <f t="shared" si="7597"/>
        <v/>
      </c>
      <c r="BE1809" s="83" t="str">
        <f t="shared" ref="BE1809:BL1809" si="7689">IF(K1809&lt;&gt;"",$J1809&amp;",","")</f>
        <v/>
      </c>
      <c r="BF1809" s="83" t="str">
        <f t="shared" si="7689"/>
        <v/>
      </c>
      <c r="BG1809" s="83" t="str">
        <f t="shared" si="7689"/>
        <v/>
      </c>
      <c r="BH1809" s="83" t="str">
        <f t="shared" si="7689"/>
        <v/>
      </c>
      <c r="BI1809" s="83" t="str">
        <f t="shared" si="7689"/>
        <v/>
      </c>
      <c r="BJ1809" s="83" t="str">
        <f t="shared" si="7689"/>
        <v/>
      </c>
      <c r="BK1809" s="83" t="str">
        <f t="shared" si="7689"/>
        <v/>
      </c>
      <c r="BL1809" s="83" t="str">
        <f t="shared" si="7689"/>
        <v/>
      </c>
      <c r="BM1809" s="83" t="str">
        <f t="shared" ref="BM1809" si="7690">IF(S1809&lt;&gt;"",$J1809&amp;",","")</f>
        <v/>
      </c>
      <c r="BN1809" s="83" t="str">
        <f t="shared" ref="BN1809" si="7691">IF(T1809&lt;&gt;"",$J1809&amp;",","")</f>
        <v/>
      </c>
      <c r="BO1809" s="78"/>
      <c r="BP1809" s="78"/>
      <c r="BQ1809" s="78"/>
      <c r="BR1809" s="81">
        <f t="shared" ref="BR1809" ca="1" si="7692">IF($A$2="no",INT(RAND()*36+1),INT(RAND()*37))</f>
        <v>21</v>
      </c>
    </row>
    <row r="1810" spans="1:70" x14ac:dyDescent="0.2">
      <c r="A1810" s="95"/>
      <c r="B1810" s="84" t="str">
        <f t="shared" ref="B1810" si="7693">IF(A1810="","",IF(COUNTBLANK(AU1811:BD1811)=10,"DB",AU1811&amp;AV1811&amp;AW1811&amp;AX1811&amp;AY1811&amp;AZ1811&amp;BA1811&amp;BB1811&amp;BC1811&amp;BD1811))</f>
        <v/>
      </c>
      <c r="C1810" s="13" t="str">
        <f t="shared" ref="C1810" si="7694">IF(AR1810="Profit Target","profit target",IF(AS1810="Stop Loss","stop loss",""))</f>
        <v/>
      </c>
      <c r="D1810" s="85" t="str">
        <f t="shared" ref="D1810" si="7695">AO1810</f>
        <v/>
      </c>
      <c r="E1810" s="86" t="str">
        <f t="shared" ref="E1810" si="7696">BE1811&amp;BF1811&amp;BG1811&amp;BH1811&amp;BI1811&amp;BJ1811&amp;BK1811&amp;BL1811&amp;BM1811&amp;BN1811</f>
        <v/>
      </c>
      <c r="F1810" s="86">
        <f t="shared" si="7566"/>
        <v>0</v>
      </c>
      <c r="G1810" s="35" t="str">
        <f>IF(A1809&lt;&gt;"",COUNTIF($F$5:F1810,F1810),"")</f>
        <v/>
      </c>
      <c r="H1810" s="35">
        <f t="shared" si="7217"/>
        <v>1806</v>
      </c>
      <c r="I1810" s="117" t="str">
        <f t="shared" si="7576"/>
        <v/>
      </c>
      <c r="J1810" s="28" t="str">
        <f t="shared" si="7218"/>
        <v/>
      </c>
      <c r="K1810" s="103" t="str">
        <f t="shared" si="7606"/>
        <v/>
      </c>
      <c r="L1810" s="103" t="str">
        <f t="shared" si="7219"/>
        <v/>
      </c>
      <c r="M1810" s="103" t="str">
        <f t="shared" si="7220"/>
        <v/>
      </c>
      <c r="N1810" s="103" t="str">
        <f t="shared" si="7221"/>
        <v/>
      </c>
      <c r="O1810" s="103" t="str">
        <f t="shared" si="7222"/>
        <v/>
      </c>
      <c r="P1810" s="103" t="str">
        <f t="shared" si="7299"/>
        <v/>
      </c>
      <c r="Q1810" s="103" t="str">
        <f t="shared" si="7300"/>
        <v/>
      </c>
      <c r="R1810" s="103" t="str">
        <f t="shared" si="7301"/>
        <v/>
      </c>
      <c r="S1810" s="103" t="str">
        <f t="shared" si="7302"/>
        <v/>
      </c>
      <c r="T1810" s="103" t="str">
        <f t="shared" si="7303"/>
        <v/>
      </c>
      <c r="U1810" s="103" t="str">
        <f t="shared" si="7304"/>
        <v/>
      </c>
      <c r="V1810" s="103" t="str">
        <f t="shared" si="7305"/>
        <v/>
      </c>
      <c r="W1810" s="103" t="str">
        <f t="shared" si="7306"/>
        <v/>
      </c>
      <c r="X1810" s="103" t="str">
        <f t="shared" si="7307"/>
        <v/>
      </c>
      <c r="Y1810" s="103" t="str">
        <f t="shared" si="7308"/>
        <v/>
      </c>
      <c r="Z1810" s="12" t="str">
        <f t="shared" si="7577"/>
        <v/>
      </c>
      <c r="AA1810" s="12" t="str">
        <f t="shared" si="7578"/>
        <v/>
      </c>
      <c r="AB1810" s="12" t="str">
        <f t="shared" si="7579"/>
        <v/>
      </c>
      <c r="AC1810" s="12" t="str">
        <f t="shared" si="7580"/>
        <v/>
      </c>
      <c r="AD1810" s="12" t="str">
        <f t="shared" si="7581"/>
        <v/>
      </c>
      <c r="AE1810" s="12" t="str">
        <f t="shared" si="7582"/>
        <v/>
      </c>
      <c r="AF1810" s="12" t="str">
        <f t="shared" si="7583"/>
        <v/>
      </c>
      <c r="AG1810" s="12" t="str">
        <f t="shared" si="7584"/>
        <v/>
      </c>
      <c r="AH1810" s="12" t="str">
        <f t="shared" si="7585"/>
        <v/>
      </c>
      <c r="AI1810" s="12" t="str">
        <f t="shared" si="7586"/>
        <v/>
      </c>
      <c r="AJ1810" s="12" t="str">
        <f t="shared" si="7435"/>
        <v/>
      </c>
      <c r="AK1810" s="12" t="str">
        <f t="shared" si="7436"/>
        <v/>
      </c>
      <c r="AL1810" s="12" t="str">
        <f t="shared" si="7437"/>
        <v/>
      </c>
      <c r="AM1810" s="12" t="str">
        <f t="shared" si="7438"/>
        <v/>
      </c>
      <c r="AN1810" s="12" t="str">
        <f t="shared" si="7439"/>
        <v/>
      </c>
      <c r="AO1810" s="29" t="str">
        <f t="shared" ref="AO1810" si="7697">IF(A1810&lt;&gt;"",SUM(Z1810:AN1810),"")</f>
        <v/>
      </c>
      <c r="AP1810" s="31" t="str">
        <f t="shared" si="7224"/>
        <v>0</v>
      </c>
      <c r="AQ1810"/>
      <c r="AR1810" s="58">
        <f t="shared" si="7225"/>
        <v>0</v>
      </c>
      <c r="AS1810" s="58">
        <f t="shared" si="7226"/>
        <v>0</v>
      </c>
      <c r="AT1810" s="58">
        <f t="shared" si="7227"/>
        <v>0</v>
      </c>
      <c r="AU1810" s="82" t="str">
        <f t="shared" si="7588"/>
        <v/>
      </c>
      <c r="AV1810" s="82" t="str">
        <f t="shared" si="7589"/>
        <v/>
      </c>
      <c r="AW1810" s="82" t="str">
        <f t="shared" si="7590"/>
        <v/>
      </c>
      <c r="AX1810" s="82" t="str">
        <f t="shared" si="7591"/>
        <v/>
      </c>
      <c r="AY1810" s="82" t="str">
        <f t="shared" si="7592"/>
        <v/>
      </c>
      <c r="AZ1810" s="82" t="str">
        <f t="shared" si="7593"/>
        <v/>
      </c>
      <c r="BA1810" s="82" t="str">
        <f t="shared" si="7594"/>
        <v/>
      </c>
      <c r="BB1810" s="82" t="str">
        <f t="shared" si="7595"/>
        <v/>
      </c>
      <c r="BC1810" s="82" t="str">
        <f t="shared" si="7596"/>
        <v/>
      </c>
      <c r="BD1810" s="82" t="str">
        <f t="shared" si="7597"/>
        <v/>
      </c>
      <c r="BE1810" s="83" t="str">
        <f t="shared" ref="BE1810:BL1810" si="7698">IF(K1810&lt;&gt;"",$J1810&amp;",","")</f>
        <v/>
      </c>
      <c r="BF1810" s="83" t="str">
        <f t="shared" si="7698"/>
        <v/>
      </c>
      <c r="BG1810" s="83" t="str">
        <f t="shared" si="7698"/>
        <v/>
      </c>
      <c r="BH1810" s="83" t="str">
        <f t="shared" si="7698"/>
        <v/>
      </c>
      <c r="BI1810" s="83" t="str">
        <f t="shared" si="7698"/>
        <v/>
      </c>
      <c r="BJ1810" s="83" t="str">
        <f t="shared" si="7698"/>
        <v/>
      </c>
      <c r="BK1810" s="83" t="str">
        <f t="shared" si="7698"/>
        <v/>
      </c>
      <c r="BL1810" s="83" t="str">
        <f t="shared" si="7698"/>
        <v/>
      </c>
      <c r="BM1810" s="83" t="str">
        <f t="shared" ref="BM1810" si="7699">IF(S1810&lt;&gt;"",$J1810&amp;",","")</f>
        <v/>
      </c>
      <c r="BN1810" s="83" t="str">
        <f t="shared" ref="BN1810" si="7700">IF(T1810&lt;&gt;"",$J1810&amp;",","")</f>
        <v/>
      </c>
      <c r="BO1810" s="78"/>
      <c r="BP1810" s="78"/>
      <c r="BQ1810" s="78"/>
      <c r="BR1810" s="81">
        <f t="shared" ref="BR1810" ca="1" si="7701">IF($A$2="no",INT(RAND()*36+1),INT(RAND()*37))</f>
        <v>18</v>
      </c>
    </row>
    <row r="1811" spans="1:70" x14ac:dyDescent="0.2">
      <c r="A1811" s="95"/>
      <c r="B1811" s="84" t="str">
        <f t="shared" ref="B1811" si="7702">IF(A1811="","",IF(COUNTBLANK(AU1812:BD1812)=10,"DB",AU1812&amp;AV1812&amp;AW1812&amp;AX1812&amp;AY1812&amp;AZ1812&amp;BA1812&amp;BB1812&amp;BC1812&amp;BD1812))</f>
        <v/>
      </c>
      <c r="C1811" s="13" t="str">
        <f t="shared" ref="C1811" si="7703">IF(AR1811="Profit Target","profit target",IF(AS1811="Stop Loss","stop loss",""))</f>
        <v/>
      </c>
      <c r="D1811" s="85" t="str">
        <f t="shared" ref="D1811" si="7704">AO1811</f>
        <v/>
      </c>
      <c r="E1811" s="86" t="str">
        <f t="shared" ref="E1811" si="7705">BE1812&amp;BF1812&amp;BG1812&amp;BH1812&amp;BI1812&amp;BJ1812&amp;BK1812&amp;BL1812&amp;BM1812&amp;BN1812</f>
        <v/>
      </c>
      <c r="F1811" s="86">
        <f t="shared" si="7566"/>
        <v>0</v>
      </c>
      <c r="G1811" s="35" t="str">
        <f>IF(A1810&lt;&gt;"",COUNTIF($F$5:F1811,F1811),"")</f>
        <v/>
      </c>
      <c r="H1811" s="35">
        <f t="shared" si="7217"/>
        <v>1807</v>
      </c>
      <c r="I1811" s="117" t="str">
        <f t="shared" si="7576"/>
        <v/>
      </c>
      <c r="J1811" s="28" t="str">
        <f t="shared" si="7218"/>
        <v/>
      </c>
      <c r="K1811" s="103" t="str">
        <f t="shared" si="7606"/>
        <v/>
      </c>
      <c r="L1811" s="103" t="str">
        <f t="shared" si="7219"/>
        <v/>
      </c>
      <c r="M1811" s="103" t="str">
        <f t="shared" si="7220"/>
        <v/>
      </c>
      <c r="N1811" s="103" t="str">
        <f t="shared" si="7221"/>
        <v/>
      </c>
      <c r="O1811" s="103" t="str">
        <f t="shared" si="7222"/>
        <v/>
      </c>
      <c r="P1811" s="103" t="str">
        <f t="shared" si="7299"/>
        <v/>
      </c>
      <c r="Q1811" s="103" t="str">
        <f t="shared" si="7300"/>
        <v/>
      </c>
      <c r="R1811" s="103" t="str">
        <f t="shared" si="7301"/>
        <v/>
      </c>
      <c r="S1811" s="103" t="str">
        <f t="shared" si="7302"/>
        <v/>
      </c>
      <c r="T1811" s="103" t="str">
        <f t="shared" si="7303"/>
        <v/>
      </c>
      <c r="U1811" s="103" t="str">
        <f t="shared" si="7304"/>
        <v/>
      </c>
      <c r="V1811" s="103" t="str">
        <f t="shared" si="7305"/>
        <v/>
      </c>
      <c r="W1811" s="103" t="str">
        <f t="shared" si="7306"/>
        <v/>
      </c>
      <c r="X1811" s="103" t="str">
        <f t="shared" si="7307"/>
        <v/>
      </c>
      <c r="Y1811" s="103" t="str">
        <f t="shared" si="7308"/>
        <v/>
      </c>
      <c r="Z1811" s="12" t="str">
        <f t="shared" si="7577"/>
        <v/>
      </c>
      <c r="AA1811" s="12" t="str">
        <f t="shared" si="7578"/>
        <v/>
      </c>
      <c r="AB1811" s="12" t="str">
        <f t="shared" si="7579"/>
        <v/>
      </c>
      <c r="AC1811" s="12" t="str">
        <f t="shared" si="7580"/>
        <v/>
      </c>
      <c r="AD1811" s="12" t="str">
        <f t="shared" si="7581"/>
        <v/>
      </c>
      <c r="AE1811" s="12" t="str">
        <f t="shared" si="7582"/>
        <v/>
      </c>
      <c r="AF1811" s="12" t="str">
        <f t="shared" si="7583"/>
        <v/>
      </c>
      <c r="AG1811" s="12" t="str">
        <f t="shared" si="7584"/>
        <v/>
      </c>
      <c r="AH1811" s="12" t="str">
        <f t="shared" si="7585"/>
        <v/>
      </c>
      <c r="AI1811" s="12" t="str">
        <f t="shared" si="7586"/>
        <v/>
      </c>
      <c r="AJ1811" s="12" t="str">
        <f t="shared" si="7435"/>
        <v/>
      </c>
      <c r="AK1811" s="12" t="str">
        <f t="shared" si="7436"/>
        <v/>
      </c>
      <c r="AL1811" s="12" t="str">
        <f t="shared" si="7437"/>
        <v/>
      </c>
      <c r="AM1811" s="12" t="str">
        <f t="shared" si="7438"/>
        <v/>
      </c>
      <c r="AN1811" s="12" t="str">
        <f t="shared" si="7439"/>
        <v/>
      </c>
      <c r="AO1811" s="29" t="str">
        <f t="shared" ref="AO1811" si="7706">IF(A1811&lt;&gt;"",SUM(Z1811:AN1811),"")</f>
        <v/>
      </c>
      <c r="AP1811" s="31" t="str">
        <f t="shared" si="7224"/>
        <v>0</v>
      </c>
      <c r="AQ1811"/>
      <c r="AR1811" s="58">
        <f t="shared" si="7225"/>
        <v>0</v>
      </c>
      <c r="AS1811" s="58">
        <f t="shared" si="7226"/>
        <v>0</v>
      </c>
      <c r="AT1811" s="58">
        <f t="shared" si="7227"/>
        <v>0</v>
      </c>
      <c r="AU1811" s="82" t="str">
        <f t="shared" si="7588"/>
        <v/>
      </c>
      <c r="AV1811" s="82" t="str">
        <f t="shared" si="7589"/>
        <v/>
      </c>
      <c r="AW1811" s="82" t="str">
        <f t="shared" si="7590"/>
        <v/>
      </c>
      <c r="AX1811" s="82" t="str">
        <f t="shared" si="7591"/>
        <v/>
      </c>
      <c r="AY1811" s="82" t="str">
        <f t="shared" si="7592"/>
        <v/>
      </c>
      <c r="AZ1811" s="82" t="str">
        <f t="shared" si="7593"/>
        <v/>
      </c>
      <c r="BA1811" s="82" t="str">
        <f t="shared" si="7594"/>
        <v/>
      </c>
      <c r="BB1811" s="82" t="str">
        <f t="shared" si="7595"/>
        <v/>
      </c>
      <c r="BC1811" s="82" t="str">
        <f t="shared" si="7596"/>
        <v/>
      </c>
      <c r="BD1811" s="82" t="str">
        <f t="shared" si="7597"/>
        <v/>
      </c>
      <c r="BE1811" s="83" t="str">
        <f t="shared" ref="BE1811:BL1811" si="7707">IF(K1811&lt;&gt;"",$J1811&amp;",","")</f>
        <v/>
      </c>
      <c r="BF1811" s="83" t="str">
        <f t="shared" si="7707"/>
        <v/>
      </c>
      <c r="BG1811" s="83" t="str">
        <f t="shared" si="7707"/>
        <v/>
      </c>
      <c r="BH1811" s="83" t="str">
        <f t="shared" si="7707"/>
        <v/>
      </c>
      <c r="BI1811" s="83" t="str">
        <f t="shared" si="7707"/>
        <v/>
      </c>
      <c r="BJ1811" s="83" t="str">
        <f t="shared" si="7707"/>
        <v/>
      </c>
      <c r="BK1811" s="83" t="str">
        <f t="shared" si="7707"/>
        <v/>
      </c>
      <c r="BL1811" s="83" t="str">
        <f t="shared" si="7707"/>
        <v/>
      </c>
      <c r="BM1811" s="83" t="str">
        <f t="shared" ref="BM1811" si="7708">IF(S1811&lt;&gt;"",$J1811&amp;",","")</f>
        <v/>
      </c>
      <c r="BN1811" s="83" t="str">
        <f t="shared" ref="BN1811" si="7709">IF(T1811&lt;&gt;"",$J1811&amp;",","")</f>
        <v/>
      </c>
      <c r="BO1811" s="78"/>
      <c r="BP1811" s="78"/>
      <c r="BQ1811" s="78"/>
      <c r="BR1811" s="81">
        <f t="shared" ref="BR1811" ca="1" si="7710">IF($A$2="no",INT(RAND()*36+1),INT(RAND()*37))</f>
        <v>32</v>
      </c>
    </row>
    <row r="1812" spans="1:70" x14ac:dyDescent="0.2">
      <c r="A1812" s="95"/>
      <c r="B1812" s="84" t="str">
        <f t="shared" ref="B1812" si="7711">IF(A1812="","",IF(COUNTBLANK(AU1813:BD1813)=10,"DB",AU1813&amp;AV1813&amp;AW1813&amp;AX1813&amp;AY1813&amp;AZ1813&amp;BA1813&amp;BB1813&amp;BC1813&amp;BD1813))</f>
        <v/>
      </c>
      <c r="C1812" s="13" t="str">
        <f t="shared" ref="C1812" si="7712">IF(AR1812="Profit Target","profit target",IF(AS1812="Stop Loss","stop loss",""))</f>
        <v/>
      </c>
      <c r="D1812" s="85" t="str">
        <f t="shared" ref="D1812" si="7713">AO1812</f>
        <v/>
      </c>
      <c r="E1812" s="86" t="str">
        <f t="shared" ref="E1812" si="7714">BE1813&amp;BF1813&amp;BG1813&amp;BH1813&amp;BI1813&amp;BJ1813&amp;BK1813&amp;BL1813&amp;BM1813&amp;BN1813</f>
        <v/>
      </c>
      <c r="F1812" s="86">
        <f t="shared" si="7566"/>
        <v>0</v>
      </c>
      <c r="G1812" s="35" t="str">
        <f>IF(A1811&lt;&gt;"",COUNTIF($F$5:F1812,F1812),"")</f>
        <v/>
      </c>
      <c r="H1812" s="35">
        <f t="shared" si="7217"/>
        <v>1808</v>
      </c>
      <c r="I1812" s="117" t="str">
        <f t="shared" si="7576"/>
        <v/>
      </c>
      <c r="J1812" s="28" t="str">
        <f t="shared" si="7218"/>
        <v/>
      </c>
      <c r="K1812" s="103" t="str">
        <f t="shared" si="7606"/>
        <v/>
      </c>
      <c r="L1812" s="103" t="str">
        <f t="shared" si="7219"/>
        <v/>
      </c>
      <c r="M1812" s="103" t="str">
        <f t="shared" si="7220"/>
        <v/>
      </c>
      <c r="N1812" s="103" t="str">
        <f t="shared" si="7221"/>
        <v/>
      </c>
      <c r="O1812" s="103" t="str">
        <f t="shared" si="7222"/>
        <v/>
      </c>
      <c r="P1812" s="103" t="str">
        <f t="shared" si="7299"/>
        <v/>
      </c>
      <c r="Q1812" s="103" t="str">
        <f t="shared" si="7300"/>
        <v/>
      </c>
      <c r="R1812" s="103" t="str">
        <f t="shared" si="7301"/>
        <v/>
      </c>
      <c r="S1812" s="103" t="str">
        <f t="shared" si="7302"/>
        <v/>
      </c>
      <c r="T1812" s="103" t="str">
        <f t="shared" si="7303"/>
        <v/>
      </c>
      <c r="U1812" s="103" t="str">
        <f t="shared" si="7304"/>
        <v/>
      </c>
      <c r="V1812" s="103" t="str">
        <f t="shared" si="7305"/>
        <v/>
      </c>
      <c r="W1812" s="103" t="str">
        <f t="shared" si="7306"/>
        <v/>
      </c>
      <c r="X1812" s="103" t="str">
        <f t="shared" si="7307"/>
        <v/>
      </c>
      <c r="Y1812" s="103" t="str">
        <f t="shared" si="7308"/>
        <v/>
      </c>
      <c r="Z1812" s="12" t="str">
        <f t="shared" si="7577"/>
        <v/>
      </c>
      <c r="AA1812" s="12" t="str">
        <f t="shared" si="7578"/>
        <v/>
      </c>
      <c r="AB1812" s="12" t="str">
        <f t="shared" si="7579"/>
        <v/>
      </c>
      <c r="AC1812" s="12" t="str">
        <f t="shared" si="7580"/>
        <v/>
      </c>
      <c r="AD1812" s="12" t="str">
        <f t="shared" si="7581"/>
        <v/>
      </c>
      <c r="AE1812" s="12" t="str">
        <f t="shared" si="7582"/>
        <v/>
      </c>
      <c r="AF1812" s="12" t="str">
        <f t="shared" si="7583"/>
        <v/>
      </c>
      <c r="AG1812" s="12" t="str">
        <f t="shared" si="7584"/>
        <v/>
      </c>
      <c r="AH1812" s="12" t="str">
        <f t="shared" si="7585"/>
        <v/>
      </c>
      <c r="AI1812" s="12" t="str">
        <f t="shared" si="7586"/>
        <v/>
      </c>
      <c r="AJ1812" s="12" t="str">
        <f t="shared" si="7435"/>
        <v/>
      </c>
      <c r="AK1812" s="12" t="str">
        <f t="shared" si="7436"/>
        <v/>
      </c>
      <c r="AL1812" s="12" t="str">
        <f t="shared" si="7437"/>
        <v/>
      </c>
      <c r="AM1812" s="12" t="str">
        <f t="shared" si="7438"/>
        <v/>
      </c>
      <c r="AN1812" s="12" t="str">
        <f t="shared" si="7439"/>
        <v/>
      </c>
      <c r="AO1812" s="29" t="str">
        <f t="shared" ref="AO1812" si="7715">IF(A1812&lt;&gt;"",SUM(Z1812:AN1812),"")</f>
        <v/>
      </c>
      <c r="AP1812" s="31" t="str">
        <f t="shared" si="7224"/>
        <v>0</v>
      </c>
      <c r="AQ1812"/>
      <c r="AR1812" s="58">
        <f t="shared" si="7225"/>
        <v>0</v>
      </c>
      <c r="AS1812" s="58">
        <f t="shared" si="7226"/>
        <v>0</v>
      </c>
      <c r="AT1812" s="58">
        <f t="shared" si="7227"/>
        <v>0</v>
      </c>
      <c r="AU1812" s="82" t="str">
        <f t="shared" si="7588"/>
        <v/>
      </c>
      <c r="AV1812" s="82" t="str">
        <f t="shared" si="7589"/>
        <v/>
      </c>
      <c r="AW1812" s="82" t="str">
        <f t="shared" si="7590"/>
        <v/>
      </c>
      <c r="AX1812" s="82" t="str">
        <f t="shared" si="7591"/>
        <v/>
      </c>
      <c r="AY1812" s="82" t="str">
        <f t="shared" si="7592"/>
        <v/>
      </c>
      <c r="AZ1812" s="82" t="str">
        <f t="shared" si="7593"/>
        <v/>
      </c>
      <c r="BA1812" s="82" t="str">
        <f t="shared" si="7594"/>
        <v/>
      </c>
      <c r="BB1812" s="82" t="str">
        <f t="shared" si="7595"/>
        <v/>
      </c>
      <c r="BC1812" s="82" t="str">
        <f t="shared" si="7596"/>
        <v/>
      </c>
      <c r="BD1812" s="82" t="str">
        <f t="shared" si="7597"/>
        <v/>
      </c>
      <c r="BE1812" s="83" t="str">
        <f t="shared" ref="BE1812:BL1812" si="7716">IF(K1812&lt;&gt;"",$J1812&amp;",","")</f>
        <v/>
      </c>
      <c r="BF1812" s="83" t="str">
        <f t="shared" si="7716"/>
        <v/>
      </c>
      <c r="BG1812" s="83" t="str">
        <f t="shared" si="7716"/>
        <v/>
      </c>
      <c r="BH1812" s="83" t="str">
        <f t="shared" si="7716"/>
        <v/>
      </c>
      <c r="BI1812" s="83" t="str">
        <f t="shared" si="7716"/>
        <v/>
      </c>
      <c r="BJ1812" s="83" t="str">
        <f t="shared" si="7716"/>
        <v/>
      </c>
      <c r="BK1812" s="83" t="str">
        <f t="shared" si="7716"/>
        <v/>
      </c>
      <c r="BL1812" s="83" t="str">
        <f t="shared" si="7716"/>
        <v/>
      </c>
      <c r="BM1812" s="83" t="str">
        <f t="shared" ref="BM1812" si="7717">IF(S1812&lt;&gt;"",$J1812&amp;",","")</f>
        <v/>
      </c>
      <c r="BN1812" s="83" t="str">
        <f t="shared" ref="BN1812" si="7718">IF(T1812&lt;&gt;"",$J1812&amp;",","")</f>
        <v/>
      </c>
      <c r="BO1812" s="78"/>
      <c r="BP1812" s="78"/>
      <c r="BQ1812" s="78"/>
      <c r="BR1812" s="81">
        <f t="shared" ref="BR1812" ca="1" si="7719">IF($A$2="no",INT(RAND()*36+1),INT(RAND()*37))</f>
        <v>30</v>
      </c>
    </row>
    <row r="1813" spans="1:70" x14ac:dyDescent="0.2">
      <c r="A1813" s="95"/>
      <c r="B1813" s="84" t="str">
        <f t="shared" ref="B1813" si="7720">IF(A1813="","",IF(COUNTBLANK(AU1814:BD1814)=10,"DB",AU1814&amp;AV1814&amp;AW1814&amp;AX1814&amp;AY1814&amp;AZ1814&amp;BA1814&amp;BB1814&amp;BC1814&amp;BD1814))</f>
        <v/>
      </c>
      <c r="C1813" s="13" t="str">
        <f t="shared" ref="C1813" si="7721">IF(AR1813="Profit Target","profit target",IF(AS1813="Stop Loss","stop loss",""))</f>
        <v/>
      </c>
      <c r="D1813" s="85" t="str">
        <f t="shared" ref="D1813" si="7722">AO1813</f>
        <v/>
      </c>
      <c r="E1813" s="86" t="str">
        <f t="shared" ref="E1813" si="7723">BE1814&amp;BF1814&amp;BG1814&amp;BH1814&amp;BI1814&amp;BJ1814&amp;BK1814&amp;BL1814&amp;BM1814&amp;BN1814</f>
        <v/>
      </c>
      <c r="F1813" s="86">
        <f t="shared" si="7566"/>
        <v>0</v>
      </c>
      <c r="G1813" s="35" t="str">
        <f>IF(A1812&lt;&gt;"",COUNTIF($F$5:F1813,F1813),"")</f>
        <v/>
      </c>
      <c r="H1813" s="35">
        <f t="shared" si="7217"/>
        <v>1809</v>
      </c>
      <c r="I1813" s="117" t="str">
        <f t="shared" si="7576"/>
        <v/>
      </c>
      <c r="J1813" s="28" t="str">
        <f t="shared" si="7218"/>
        <v/>
      </c>
      <c r="K1813" s="103" t="str">
        <f t="shared" si="7606"/>
        <v/>
      </c>
      <c r="L1813" s="103" t="str">
        <f t="shared" si="7219"/>
        <v/>
      </c>
      <c r="M1813" s="103" t="str">
        <f t="shared" si="7220"/>
        <v/>
      </c>
      <c r="N1813" s="103" t="str">
        <f t="shared" si="7221"/>
        <v/>
      </c>
      <c r="O1813" s="103" t="str">
        <f t="shared" si="7222"/>
        <v/>
      </c>
      <c r="P1813" s="103" t="str">
        <f t="shared" si="7299"/>
        <v/>
      </c>
      <c r="Q1813" s="103" t="str">
        <f t="shared" si="7300"/>
        <v/>
      </c>
      <c r="R1813" s="103" t="str">
        <f t="shared" si="7301"/>
        <v/>
      </c>
      <c r="S1813" s="103" t="str">
        <f t="shared" si="7302"/>
        <v/>
      </c>
      <c r="T1813" s="103" t="str">
        <f t="shared" si="7303"/>
        <v/>
      </c>
      <c r="U1813" s="103" t="str">
        <f t="shared" si="7304"/>
        <v/>
      </c>
      <c r="V1813" s="103" t="str">
        <f t="shared" si="7305"/>
        <v/>
      </c>
      <c r="W1813" s="103" t="str">
        <f t="shared" si="7306"/>
        <v/>
      </c>
      <c r="X1813" s="103" t="str">
        <f t="shared" si="7307"/>
        <v/>
      </c>
      <c r="Y1813" s="103" t="str">
        <f t="shared" si="7308"/>
        <v/>
      </c>
      <c r="Z1813" s="12" t="str">
        <f t="shared" si="7577"/>
        <v/>
      </c>
      <c r="AA1813" s="12" t="str">
        <f t="shared" si="7578"/>
        <v/>
      </c>
      <c r="AB1813" s="12" t="str">
        <f t="shared" si="7579"/>
        <v/>
      </c>
      <c r="AC1813" s="12" t="str">
        <f t="shared" si="7580"/>
        <v/>
      </c>
      <c r="AD1813" s="12" t="str">
        <f t="shared" si="7581"/>
        <v/>
      </c>
      <c r="AE1813" s="12" t="str">
        <f t="shared" si="7582"/>
        <v/>
      </c>
      <c r="AF1813" s="12" t="str">
        <f t="shared" si="7583"/>
        <v/>
      </c>
      <c r="AG1813" s="12" t="str">
        <f t="shared" si="7584"/>
        <v/>
      </c>
      <c r="AH1813" s="12" t="str">
        <f t="shared" si="7585"/>
        <v/>
      </c>
      <c r="AI1813" s="12" t="str">
        <f t="shared" si="7586"/>
        <v/>
      </c>
      <c r="AJ1813" s="12" t="str">
        <f t="shared" si="7435"/>
        <v/>
      </c>
      <c r="AK1813" s="12" t="str">
        <f t="shared" si="7436"/>
        <v/>
      </c>
      <c r="AL1813" s="12" t="str">
        <f t="shared" si="7437"/>
        <v/>
      </c>
      <c r="AM1813" s="12" t="str">
        <f t="shared" si="7438"/>
        <v/>
      </c>
      <c r="AN1813" s="12" t="str">
        <f t="shared" si="7439"/>
        <v/>
      </c>
      <c r="AO1813" s="29" t="str">
        <f t="shared" ref="AO1813" si="7724">IF(A1813&lt;&gt;"",SUM(Z1813:AN1813),"")</f>
        <v/>
      </c>
      <c r="AP1813" s="31" t="str">
        <f t="shared" si="7224"/>
        <v>0</v>
      </c>
      <c r="AQ1813"/>
      <c r="AR1813" s="58">
        <f t="shared" si="7225"/>
        <v>0</v>
      </c>
      <c r="AS1813" s="58">
        <f t="shared" si="7226"/>
        <v>0</v>
      </c>
      <c r="AT1813" s="58">
        <f t="shared" si="7227"/>
        <v>0</v>
      </c>
      <c r="AU1813" s="82" t="str">
        <f t="shared" si="7588"/>
        <v/>
      </c>
      <c r="AV1813" s="82" t="str">
        <f t="shared" si="7589"/>
        <v/>
      </c>
      <c r="AW1813" s="82" t="str">
        <f t="shared" si="7590"/>
        <v/>
      </c>
      <c r="AX1813" s="82" t="str">
        <f t="shared" si="7591"/>
        <v/>
      </c>
      <c r="AY1813" s="82" t="str">
        <f t="shared" si="7592"/>
        <v/>
      </c>
      <c r="AZ1813" s="82" t="str">
        <f t="shared" si="7593"/>
        <v/>
      </c>
      <c r="BA1813" s="82" t="str">
        <f t="shared" si="7594"/>
        <v/>
      </c>
      <c r="BB1813" s="82" t="str">
        <f t="shared" si="7595"/>
        <v/>
      </c>
      <c r="BC1813" s="82" t="str">
        <f t="shared" si="7596"/>
        <v/>
      </c>
      <c r="BD1813" s="82" t="str">
        <f t="shared" si="7597"/>
        <v/>
      </c>
      <c r="BE1813" s="83" t="str">
        <f t="shared" ref="BE1813:BL1813" si="7725">IF(K1813&lt;&gt;"",$J1813&amp;",","")</f>
        <v/>
      </c>
      <c r="BF1813" s="83" t="str">
        <f t="shared" si="7725"/>
        <v/>
      </c>
      <c r="BG1813" s="83" t="str">
        <f t="shared" si="7725"/>
        <v/>
      </c>
      <c r="BH1813" s="83" t="str">
        <f t="shared" si="7725"/>
        <v/>
      </c>
      <c r="BI1813" s="83" t="str">
        <f t="shared" si="7725"/>
        <v/>
      </c>
      <c r="BJ1813" s="83" t="str">
        <f t="shared" si="7725"/>
        <v/>
      </c>
      <c r="BK1813" s="83" t="str">
        <f t="shared" si="7725"/>
        <v/>
      </c>
      <c r="BL1813" s="83" t="str">
        <f t="shared" si="7725"/>
        <v/>
      </c>
      <c r="BM1813" s="83" t="str">
        <f t="shared" ref="BM1813" si="7726">IF(S1813&lt;&gt;"",$J1813&amp;",","")</f>
        <v/>
      </c>
      <c r="BN1813" s="83" t="str">
        <f t="shared" ref="BN1813" si="7727">IF(T1813&lt;&gt;"",$J1813&amp;",","")</f>
        <v/>
      </c>
      <c r="BO1813" s="78"/>
      <c r="BP1813" s="78"/>
      <c r="BQ1813" s="78"/>
      <c r="BR1813" s="81">
        <f t="shared" ref="BR1813" ca="1" si="7728">IF($A$2="no",INT(RAND()*36+1),INT(RAND()*37))</f>
        <v>6</v>
      </c>
    </row>
    <row r="1814" spans="1:70" x14ac:dyDescent="0.2">
      <c r="A1814" s="95"/>
      <c r="B1814" s="84" t="str">
        <f t="shared" ref="B1814" si="7729">IF(A1814="","",IF(COUNTBLANK(AU1815:BD1815)=10,"DB",AU1815&amp;AV1815&amp;AW1815&amp;AX1815&amp;AY1815&amp;AZ1815&amp;BA1815&amp;BB1815&amp;BC1815&amp;BD1815))</f>
        <v/>
      </c>
      <c r="C1814" s="13" t="str">
        <f t="shared" ref="C1814" si="7730">IF(AR1814="Profit Target","profit target",IF(AS1814="Stop Loss","stop loss",""))</f>
        <v/>
      </c>
      <c r="D1814" s="85" t="str">
        <f t="shared" ref="D1814" si="7731">AO1814</f>
        <v/>
      </c>
      <c r="E1814" s="86" t="str">
        <f t="shared" ref="E1814" si="7732">BE1815&amp;BF1815&amp;BG1815&amp;BH1815&amp;BI1815&amp;BJ1815&amp;BK1815&amp;BL1815&amp;BM1815&amp;BN1815</f>
        <v/>
      </c>
      <c r="F1814" s="86">
        <f t="shared" si="7566"/>
        <v>0</v>
      </c>
      <c r="G1814" s="35" t="str">
        <f>IF(A1813&lt;&gt;"",COUNTIF($F$5:F1814,F1814),"")</f>
        <v/>
      </c>
      <c r="H1814" s="35">
        <f t="shared" si="7217"/>
        <v>1810</v>
      </c>
      <c r="I1814" s="117" t="str">
        <f t="shared" si="7576"/>
        <v/>
      </c>
      <c r="J1814" s="28" t="str">
        <f t="shared" si="7218"/>
        <v/>
      </c>
      <c r="K1814" s="103" t="str">
        <f t="shared" si="7606"/>
        <v/>
      </c>
      <c r="L1814" s="103" t="str">
        <f t="shared" si="7219"/>
        <v/>
      </c>
      <c r="M1814" s="103" t="str">
        <f t="shared" si="7220"/>
        <v/>
      </c>
      <c r="N1814" s="103" t="str">
        <f t="shared" si="7221"/>
        <v/>
      </c>
      <c r="O1814" s="103" t="str">
        <f t="shared" si="7222"/>
        <v/>
      </c>
      <c r="P1814" s="103" t="str">
        <f t="shared" si="7299"/>
        <v/>
      </c>
      <c r="Q1814" s="103" t="str">
        <f t="shared" si="7300"/>
        <v/>
      </c>
      <c r="R1814" s="103" t="str">
        <f t="shared" si="7301"/>
        <v/>
      </c>
      <c r="S1814" s="103" t="str">
        <f t="shared" si="7302"/>
        <v/>
      </c>
      <c r="T1814" s="103" t="str">
        <f t="shared" si="7303"/>
        <v/>
      </c>
      <c r="U1814" s="103" t="str">
        <f t="shared" si="7304"/>
        <v/>
      </c>
      <c r="V1814" s="103" t="str">
        <f t="shared" si="7305"/>
        <v/>
      </c>
      <c r="W1814" s="103" t="str">
        <f t="shared" si="7306"/>
        <v/>
      </c>
      <c r="X1814" s="103" t="str">
        <f t="shared" si="7307"/>
        <v/>
      </c>
      <c r="Y1814" s="103" t="str">
        <f t="shared" si="7308"/>
        <v/>
      </c>
      <c r="Z1814" s="12" t="str">
        <f t="shared" si="7577"/>
        <v/>
      </c>
      <c r="AA1814" s="12" t="str">
        <f t="shared" si="7578"/>
        <v/>
      </c>
      <c r="AB1814" s="12" t="str">
        <f t="shared" si="7579"/>
        <v/>
      </c>
      <c r="AC1814" s="12" t="str">
        <f t="shared" si="7580"/>
        <v/>
      </c>
      <c r="AD1814" s="12" t="str">
        <f t="shared" si="7581"/>
        <v/>
      </c>
      <c r="AE1814" s="12" t="str">
        <f t="shared" si="7582"/>
        <v/>
      </c>
      <c r="AF1814" s="12" t="str">
        <f t="shared" si="7583"/>
        <v/>
      </c>
      <c r="AG1814" s="12" t="str">
        <f t="shared" si="7584"/>
        <v/>
      </c>
      <c r="AH1814" s="12" t="str">
        <f t="shared" si="7585"/>
        <v/>
      </c>
      <c r="AI1814" s="12" t="str">
        <f t="shared" si="7586"/>
        <v/>
      </c>
      <c r="AJ1814" s="12" t="str">
        <f t="shared" si="7435"/>
        <v/>
      </c>
      <c r="AK1814" s="12" t="str">
        <f t="shared" si="7436"/>
        <v/>
      </c>
      <c r="AL1814" s="12" t="str">
        <f t="shared" si="7437"/>
        <v/>
      </c>
      <c r="AM1814" s="12" t="str">
        <f t="shared" si="7438"/>
        <v/>
      </c>
      <c r="AN1814" s="12" t="str">
        <f t="shared" si="7439"/>
        <v/>
      </c>
      <c r="AO1814" s="29" t="str">
        <f t="shared" ref="AO1814" si="7733">IF(A1814&lt;&gt;"",SUM(Z1814:AN1814),"")</f>
        <v/>
      </c>
      <c r="AP1814" s="31" t="str">
        <f t="shared" si="7224"/>
        <v>0</v>
      </c>
      <c r="AQ1814"/>
      <c r="AR1814" s="58">
        <f t="shared" si="7225"/>
        <v>0</v>
      </c>
      <c r="AS1814" s="58">
        <f t="shared" si="7226"/>
        <v>0</v>
      </c>
      <c r="AT1814" s="58">
        <f t="shared" si="7227"/>
        <v>0</v>
      </c>
      <c r="AU1814" s="82" t="str">
        <f t="shared" si="7588"/>
        <v/>
      </c>
      <c r="AV1814" s="82" t="str">
        <f t="shared" si="7589"/>
        <v/>
      </c>
      <c r="AW1814" s="82" t="str">
        <f t="shared" si="7590"/>
        <v/>
      </c>
      <c r="AX1814" s="82" t="str">
        <f t="shared" si="7591"/>
        <v/>
      </c>
      <c r="AY1814" s="82" t="str">
        <f t="shared" si="7592"/>
        <v/>
      </c>
      <c r="AZ1814" s="82" t="str">
        <f t="shared" si="7593"/>
        <v/>
      </c>
      <c r="BA1814" s="82" t="str">
        <f t="shared" si="7594"/>
        <v/>
      </c>
      <c r="BB1814" s="82" t="str">
        <f t="shared" si="7595"/>
        <v/>
      </c>
      <c r="BC1814" s="82" t="str">
        <f t="shared" si="7596"/>
        <v/>
      </c>
      <c r="BD1814" s="82" t="str">
        <f t="shared" si="7597"/>
        <v/>
      </c>
      <c r="BE1814" s="83" t="str">
        <f t="shared" ref="BE1814:BL1814" si="7734">IF(K1814&lt;&gt;"",$J1814&amp;",","")</f>
        <v/>
      </c>
      <c r="BF1814" s="83" t="str">
        <f t="shared" si="7734"/>
        <v/>
      </c>
      <c r="BG1814" s="83" t="str">
        <f t="shared" si="7734"/>
        <v/>
      </c>
      <c r="BH1814" s="83" t="str">
        <f t="shared" si="7734"/>
        <v/>
      </c>
      <c r="BI1814" s="83" t="str">
        <f t="shared" si="7734"/>
        <v/>
      </c>
      <c r="BJ1814" s="83" t="str">
        <f t="shared" si="7734"/>
        <v/>
      </c>
      <c r="BK1814" s="83" t="str">
        <f t="shared" si="7734"/>
        <v/>
      </c>
      <c r="BL1814" s="83" t="str">
        <f t="shared" si="7734"/>
        <v/>
      </c>
      <c r="BM1814" s="83" t="str">
        <f t="shared" ref="BM1814" si="7735">IF(S1814&lt;&gt;"",$J1814&amp;",","")</f>
        <v/>
      </c>
      <c r="BN1814" s="83" t="str">
        <f t="shared" ref="BN1814" si="7736">IF(T1814&lt;&gt;"",$J1814&amp;",","")</f>
        <v/>
      </c>
      <c r="BO1814" s="78"/>
      <c r="BP1814" s="78"/>
      <c r="BQ1814" s="78"/>
      <c r="BR1814" s="81">
        <f t="shared" ref="BR1814" ca="1" si="7737">IF($A$2="no",INT(RAND()*36+1),INT(RAND()*37))</f>
        <v>34</v>
      </c>
    </row>
    <row r="1815" spans="1:70" x14ac:dyDescent="0.2">
      <c r="A1815" s="95"/>
      <c r="B1815" s="84" t="str">
        <f t="shared" ref="B1815" si="7738">IF(A1815="","",IF(COUNTBLANK(AU1816:BD1816)=10,"DB",AU1816&amp;AV1816&amp;AW1816&amp;AX1816&amp;AY1816&amp;AZ1816&amp;BA1816&amp;BB1816&amp;BC1816&amp;BD1816))</f>
        <v/>
      </c>
      <c r="C1815" s="13" t="str">
        <f t="shared" ref="C1815" si="7739">IF(AR1815="Profit Target","profit target",IF(AS1815="Stop Loss","stop loss",""))</f>
        <v/>
      </c>
      <c r="D1815" s="85" t="str">
        <f t="shared" ref="D1815" si="7740">AO1815</f>
        <v/>
      </c>
      <c r="E1815" s="86" t="str">
        <f t="shared" ref="E1815" si="7741">BE1816&amp;BF1816&amp;BG1816&amp;BH1816&amp;BI1816&amp;BJ1816&amp;BK1816&amp;BL1816&amp;BM1816&amp;BN1816</f>
        <v/>
      </c>
      <c r="F1815" s="86">
        <f t="shared" si="7566"/>
        <v>0</v>
      </c>
      <c r="G1815" s="35" t="str">
        <f>IF(A1814&lt;&gt;"",COUNTIF($F$5:F1815,F1815),"")</f>
        <v/>
      </c>
      <c r="H1815" s="35">
        <f t="shared" si="7217"/>
        <v>1811</v>
      </c>
      <c r="I1815" s="117" t="str">
        <f t="shared" si="7576"/>
        <v/>
      </c>
      <c r="J1815" s="28" t="str">
        <f t="shared" si="7218"/>
        <v/>
      </c>
      <c r="K1815" s="103" t="str">
        <f t="shared" si="7606"/>
        <v/>
      </c>
      <c r="L1815" s="103" t="str">
        <f t="shared" si="7219"/>
        <v/>
      </c>
      <c r="M1815" s="103" t="str">
        <f t="shared" si="7220"/>
        <v/>
      </c>
      <c r="N1815" s="103" t="str">
        <f t="shared" si="7221"/>
        <v/>
      </c>
      <c r="O1815" s="103" t="str">
        <f t="shared" si="7222"/>
        <v/>
      </c>
      <c r="P1815" s="103" t="str">
        <f t="shared" si="7299"/>
        <v/>
      </c>
      <c r="Q1815" s="103" t="str">
        <f t="shared" si="7300"/>
        <v/>
      </c>
      <c r="R1815" s="103" t="str">
        <f t="shared" si="7301"/>
        <v/>
      </c>
      <c r="S1815" s="103" t="str">
        <f t="shared" si="7302"/>
        <v/>
      </c>
      <c r="T1815" s="103" t="str">
        <f t="shared" si="7303"/>
        <v/>
      </c>
      <c r="U1815" s="103" t="str">
        <f t="shared" si="7304"/>
        <v/>
      </c>
      <c r="V1815" s="103" t="str">
        <f t="shared" si="7305"/>
        <v/>
      </c>
      <c r="W1815" s="103" t="str">
        <f t="shared" si="7306"/>
        <v/>
      </c>
      <c r="X1815" s="103" t="str">
        <f t="shared" si="7307"/>
        <v/>
      </c>
      <c r="Y1815" s="103" t="str">
        <f t="shared" si="7308"/>
        <v/>
      </c>
      <c r="Z1815" s="12" t="str">
        <f t="shared" si="7577"/>
        <v/>
      </c>
      <c r="AA1815" s="12" t="str">
        <f t="shared" si="7578"/>
        <v/>
      </c>
      <c r="AB1815" s="12" t="str">
        <f t="shared" si="7579"/>
        <v/>
      </c>
      <c r="AC1815" s="12" t="str">
        <f t="shared" si="7580"/>
        <v/>
      </c>
      <c r="AD1815" s="12" t="str">
        <f t="shared" si="7581"/>
        <v/>
      </c>
      <c r="AE1815" s="12" t="str">
        <f t="shared" si="7582"/>
        <v/>
      </c>
      <c r="AF1815" s="12" t="str">
        <f t="shared" si="7583"/>
        <v/>
      </c>
      <c r="AG1815" s="12" t="str">
        <f t="shared" si="7584"/>
        <v/>
      </c>
      <c r="AH1815" s="12" t="str">
        <f t="shared" si="7585"/>
        <v/>
      </c>
      <c r="AI1815" s="12" t="str">
        <f t="shared" si="7586"/>
        <v/>
      </c>
      <c r="AJ1815" s="12" t="str">
        <f t="shared" si="7435"/>
        <v/>
      </c>
      <c r="AK1815" s="12" t="str">
        <f t="shared" si="7436"/>
        <v/>
      </c>
      <c r="AL1815" s="12" t="str">
        <f t="shared" si="7437"/>
        <v/>
      </c>
      <c r="AM1815" s="12" t="str">
        <f t="shared" si="7438"/>
        <v/>
      </c>
      <c r="AN1815" s="12" t="str">
        <f t="shared" si="7439"/>
        <v/>
      </c>
      <c r="AO1815" s="29" t="str">
        <f t="shared" ref="AO1815" si="7742">IF(A1815&lt;&gt;"",SUM(Z1815:AN1815),"")</f>
        <v/>
      </c>
      <c r="AP1815" s="31" t="str">
        <f t="shared" si="7224"/>
        <v>0</v>
      </c>
      <c r="AQ1815"/>
      <c r="AR1815" s="58">
        <f t="shared" si="7225"/>
        <v>0</v>
      </c>
      <c r="AS1815" s="58">
        <f t="shared" si="7226"/>
        <v>0</v>
      </c>
      <c r="AT1815" s="58">
        <f t="shared" si="7227"/>
        <v>0</v>
      </c>
      <c r="AU1815" s="82" t="str">
        <f t="shared" si="7588"/>
        <v/>
      </c>
      <c r="AV1815" s="82" t="str">
        <f t="shared" si="7589"/>
        <v/>
      </c>
      <c r="AW1815" s="82" t="str">
        <f t="shared" si="7590"/>
        <v/>
      </c>
      <c r="AX1815" s="82" t="str">
        <f t="shared" si="7591"/>
        <v/>
      </c>
      <c r="AY1815" s="82" t="str">
        <f t="shared" si="7592"/>
        <v/>
      </c>
      <c r="AZ1815" s="82" t="str">
        <f t="shared" si="7593"/>
        <v/>
      </c>
      <c r="BA1815" s="82" t="str">
        <f t="shared" si="7594"/>
        <v/>
      </c>
      <c r="BB1815" s="82" t="str">
        <f t="shared" si="7595"/>
        <v/>
      </c>
      <c r="BC1815" s="82" t="str">
        <f t="shared" si="7596"/>
        <v/>
      </c>
      <c r="BD1815" s="82" t="str">
        <f t="shared" si="7597"/>
        <v/>
      </c>
      <c r="BE1815" s="83" t="str">
        <f t="shared" ref="BE1815:BL1815" si="7743">IF(K1815&lt;&gt;"",$J1815&amp;",","")</f>
        <v/>
      </c>
      <c r="BF1815" s="83" t="str">
        <f t="shared" si="7743"/>
        <v/>
      </c>
      <c r="BG1815" s="83" t="str">
        <f t="shared" si="7743"/>
        <v/>
      </c>
      <c r="BH1815" s="83" t="str">
        <f t="shared" si="7743"/>
        <v/>
      </c>
      <c r="BI1815" s="83" t="str">
        <f t="shared" si="7743"/>
        <v/>
      </c>
      <c r="BJ1815" s="83" t="str">
        <f t="shared" si="7743"/>
        <v/>
      </c>
      <c r="BK1815" s="83" t="str">
        <f t="shared" si="7743"/>
        <v/>
      </c>
      <c r="BL1815" s="83" t="str">
        <f t="shared" si="7743"/>
        <v/>
      </c>
      <c r="BM1815" s="83" t="str">
        <f t="shared" ref="BM1815" si="7744">IF(S1815&lt;&gt;"",$J1815&amp;",","")</f>
        <v/>
      </c>
      <c r="BN1815" s="83" t="str">
        <f t="shared" ref="BN1815" si="7745">IF(T1815&lt;&gt;"",$J1815&amp;",","")</f>
        <v/>
      </c>
      <c r="BO1815" s="78"/>
      <c r="BP1815" s="78"/>
      <c r="BQ1815" s="78"/>
      <c r="BR1815" s="81">
        <f t="shared" ref="BR1815" ca="1" si="7746">IF($A$2="no",INT(RAND()*36+1),INT(RAND()*37))</f>
        <v>21</v>
      </c>
    </row>
    <row r="1816" spans="1:70" x14ac:dyDescent="0.2">
      <c r="A1816" s="95"/>
      <c r="B1816" s="84" t="str">
        <f t="shared" ref="B1816" si="7747">IF(A1816="","",IF(COUNTBLANK(AU1817:BD1817)=10,"DB",AU1817&amp;AV1817&amp;AW1817&amp;AX1817&amp;AY1817&amp;AZ1817&amp;BA1817&amp;BB1817&amp;BC1817&amp;BD1817))</f>
        <v/>
      </c>
      <c r="C1816" s="13" t="str">
        <f t="shared" ref="C1816" si="7748">IF(AR1816="Profit Target","profit target",IF(AS1816="Stop Loss","stop loss",""))</f>
        <v/>
      </c>
      <c r="D1816" s="85" t="str">
        <f t="shared" ref="D1816" si="7749">AO1816</f>
        <v/>
      </c>
      <c r="E1816" s="86" t="str">
        <f t="shared" ref="E1816" si="7750">BE1817&amp;BF1817&amp;BG1817&amp;BH1817&amp;BI1817&amp;BJ1817&amp;BK1817&amp;BL1817&amp;BM1817&amp;BN1817</f>
        <v/>
      </c>
      <c r="F1816" s="86">
        <f t="shared" si="7566"/>
        <v>0</v>
      </c>
      <c r="G1816" s="35" t="str">
        <f>IF(A1815&lt;&gt;"",COUNTIF($F$5:F1816,F1816),"")</f>
        <v/>
      </c>
      <c r="H1816" s="35">
        <f t="shared" si="7217"/>
        <v>1812</v>
      </c>
      <c r="I1816" s="117" t="str">
        <f t="shared" si="7576"/>
        <v/>
      </c>
      <c r="J1816" s="28" t="str">
        <f t="shared" si="7218"/>
        <v/>
      </c>
      <c r="K1816" s="103" t="str">
        <f t="shared" si="7606"/>
        <v/>
      </c>
      <c r="L1816" s="103" t="str">
        <f t="shared" si="7219"/>
        <v/>
      </c>
      <c r="M1816" s="103" t="str">
        <f t="shared" si="7220"/>
        <v/>
      </c>
      <c r="N1816" s="103" t="str">
        <f t="shared" si="7221"/>
        <v/>
      </c>
      <c r="O1816" s="103" t="str">
        <f t="shared" si="7222"/>
        <v/>
      </c>
      <c r="P1816" s="103" t="str">
        <f t="shared" si="7299"/>
        <v/>
      </c>
      <c r="Q1816" s="103" t="str">
        <f t="shared" si="7300"/>
        <v/>
      </c>
      <c r="R1816" s="103" t="str">
        <f t="shared" si="7301"/>
        <v/>
      </c>
      <c r="S1816" s="103" t="str">
        <f t="shared" si="7302"/>
        <v/>
      </c>
      <c r="T1816" s="103" t="str">
        <f t="shared" si="7303"/>
        <v/>
      </c>
      <c r="U1816" s="103" t="str">
        <f t="shared" si="7304"/>
        <v/>
      </c>
      <c r="V1816" s="103" t="str">
        <f t="shared" si="7305"/>
        <v/>
      </c>
      <c r="W1816" s="103" t="str">
        <f t="shared" si="7306"/>
        <v/>
      </c>
      <c r="X1816" s="103" t="str">
        <f t="shared" si="7307"/>
        <v/>
      </c>
      <c r="Y1816" s="103" t="str">
        <f t="shared" si="7308"/>
        <v/>
      </c>
      <c r="Z1816" s="12" t="str">
        <f t="shared" si="7577"/>
        <v/>
      </c>
      <c r="AA1816" s="12" t="str">
        <f t="shared" si="7578"/>
        <v/>
      </c>
      <c r="AB1816" s="12" t="str">
        <f t="shared" si="7579"/>
        <v/>
      </c>
      <c r="AC1816" s="12" t="str">
        <f t="shared" si="7580"/>
        <v/>
      </c>
      <c r="AD1816" s="12" t="str">
        <f t="shared" si="7581"/>
        <v/>
      </c>
      <c r="AE1816" s="12" t="str">
        <f t="shared" si="7582"/>
        <v/>
      </c>
      <c r="AF1816" s="12" t="str">
        <f t="shared" si="7583"/>
        <v/>
      </c>
      <c r="AG1816" s="12" t="str">
        <f t="shared" si="7584"/>
        <v/>
      </c>
      <c r="AH1816" s="12" t="str">
        <f t="shared" si="7585"/>
        <v/>
      </c>
      <c r="AI1816" s="12" t="str">
        <f t="shared" si="7586"/>
        <v/>
      </c>
      <c r="AJ1816" s="12" t="str">
        <f t="shared" ref="AJ1816:AJ1833" si="7751">IF(U1816&lt;&gt;"",IF(U1816=$F1816,(17*$J1815),(-1*$J1815)),"")</f>
        <v/>
      </c>
      <c r="AK1816" s="12" t="str">
        <f t="shared" ref="AK1816:AK1833" si="7752">IF(V1816&lt;&gt;"",IF(V1816=$F1816,(17*$J1815),(-1*$J1815)),"")</f>
        <v/>
      </c>
      <c r="AL1816" s="12" t="str">
        <f t="shared" ref="AL1816:AL1833" si="7753">IF(W1816&lt;&gt;"",IF(W1816=$F1816,(17*$J1815),(-1*$J1815)),"")</f>
        <v/>
      </c>
      <c r="AM1816" s="12" t="str">
        <f t="shared" ref="AM1816:AM1833" si="7754">IF(X1816&lt;&gt;"",IF(X1816=$F1816,(17*$J1815),(-1*$J1815)),"")</f>
        <v/>
      </c>
      <c r="AN1816" s="12" t="str">
        <f t="shared" ref="AN1816:AN1833" si="7755">IF(Y1816&lt;&gt;"",IF(Y1816=$F1816,(17*$J1815),(-1*$J1815)),"")</f>
        <v/>
      </c>
      <c r="AO1816" s="29" t="str">
        <f t="shared" ref="AO1816" si="7756">IF(A1816&lt;&gt;"",SUM(Z1816:AN1816),"")</f>
        <v/>
      </c>
      <c r="AP1816" s="31" t="str">
        <f t="shared" si="7224"/>
        <v>0</v>
      </c>
      <c r="AQ1816"/>
      <c r="AR1816" s="58">
        <f t="shared" si="7225"/>
        <v>0</v>
      </c>
      <c r="AS1816" s="58">
        <f t="shared" si="7226"/>
        <v>0</v>
      </c>
      <c r="AT1816" s="58">
        <f t="shared" si="7227"/>
        <v>0</v>
      </c>
      <c r="AU1816" s="82" t="str">
        <f t="shared" si="7588"/>
        <v/>
      </c>
      <c r="AV1816" s="82" t="str">
        <f t="shared" si="7589"/>
        <v/>
      </c>
      <c r="AW1816" s="82" t="str">
        <f t="shared" si="7590"/>
        <v/>
      </c>
      <c r="AX1816" s="82" t="str">
        <f t="shared" si="7591"/>
        <v/>
      </c>
      <c r="AY1816" s="82" t="str">
        <f t="shared" si="7592"/>
        <v/>
      </c>
      <c r="AZ1816" s="82" t="str">
        <f t="shared" si="7593"/>
        <v/>
      </c>
      <c r="BA1816" s="82" t="str">
        <f t="shared" si="7594"/>
        <v/>
      </c>
      <c r="BB1816" s="82" t="str">
        <f t="shared" si="7595"/>
        <v/>
      </c>
      <c r="BC1816" s="82" t="str">
        <f t="shared" si="7596"/>
        <v/>
      </c>
      <c r="BD1816" s="82" t="str">
        <f t="shared" si="7597"/>
        <v/>
      </c>
      <c r="BE1816" s="83" t="str">
        <f t="shared" ref="BE1816:BL1816" si="7757">IF(K1816&lt;&gt;"",$J1816&amp;",","")</f>
        <v/>
      </c>
      <c r="BF1816" s="83" t="str">
        <f t="shared" si="7757"/>
        <v/>
      </c>
      <c r="BG1816" s="83" t="str">
        <f t="shared" si="7757"/>
        <v/>
      </c>
      <c r="BH1816" s="83" t="str">
        <f t="shared" si="7757"/>
        <v/>
      </c>
      <c r="BI1816" s="83" t="str">
        <f t="shared" si="7757"/>
        <v/>
      </c>
      <c r="BJ1816" s="83" t="str">
        <f t="shared" si="7757"/>
        <v/>
      </c>
      <c r="BK1816" s="83" t="str">
        <f t="shared" si="7757"/>
        <v/>
      </c>
      <c r="BL1816" s="83" t="str">
        <f t="shared" si="7757"/>
        <v/>
      </c>
      <c r="BM1816" s="83" t="str">
        <f t="shared" ref="BM1816" si="7758">IF(S1816&lt;&gt;"",$J1816&amp;",","")</f>
        <v/>
      </c>
      <c r="BN1816" s="83" t="str">
        <f t="shared" ref="BN1816" si="7759">IF(T1816&lt;&gt;"",$J1816&amp;",","")</f>
        <v/>
      </c>
      <c r="BO1816" s="78"/>
      <c r="BP1816" s="78"/>
      <c r="BQ1816" s="78"/>
      <c r="BR1816" s="81">
        <f t="shared" ref="BR1816" ca="1" si="7760">IF($A$2="no",INT(RAND()*36+1),INT(RAND()*37))</f>
        <v>20</v>
      </c>
    </row>
    <row r="1817" spans="1:70" x14ac:dyDescent="0.2">
      <c r="A1817" s="95"/>
      <c r="B1817" s="84" t="str">
        <f t="shared" ref="B1817" si="7761">IF(A1817="","",IF(COUNTBLANK(AU1818:BD1818)=10,"DB",AU1818&amp;AV1818&amp;AW1818&amp;AX1818&amp;AY1818&amp;AZ1818&amp;BA1818&amp;BB1818&amp;BC1818&amp;BD1818))</f>
        <v/>
      </c>
      <c r="C1817" s="13" t="str">
        <f t="shared" ref="C1817" si="7762">IF(AR1817="Profit Target","profit target",IF(AS1817="Stop Loss","stop loss",""))</f>
        <v/>
      </c>
      <c r="D1817" s="85" t="str">
        <f t="shared" ref="D1817" si="7763">AO1817</f>
        <v/>
      </c>
      <c r="E1817" s="86" t="str">
        <f t="shared" ref="E1817" si="7764">BE1818&amp;BF1818&amp;BG1818&amp;BH1818&amp;BI1818&amp;BJ1818&amp;BK1818&amp;BL1818&amp;BM1818&amp;BN1818</f>
        <v/>
      </c>
      <c r="F1817" s="86">
        <f t="shared" si="7566"/>
        <v>0</v>
      </c>
      <c r="G1817" s="35" t="str">
        <f>IF(A1816&lt;&gt;"",COUNTIF($F$5:F1817,F1817),"")</f>
        <v/>
      </c>
      <c r="H1817" s="35">
        <f t="shared" si="7217"/>
        <v>1813</v>
      </c>
      <c r="I1817" s="117" t="str">
        <f t="shared" si="7576"/>
        <v/>
      </c>
      <c r="J1817" s="28" t="str">
        <f t="shared" si="7218"/>
        <v/>
      </c>
      <c r="K1817" s="103" t="str">
        <f t="shared" si="7606"/>
        <v/>
      </c>
      <c r="L1817" s="103" t="str">
        <f t="shared" si="7219"/>
        <v/>
      </c>
      <c r="M1817" s="103" t="str">
        <f t="shared" si="7220"/>
        <v/>
      </c>
      <c r="N1817" s="103" t="str">
        <f t="shared" si="7221"/>
        <v/>
      </c>
      <c r="O1817" s="103" t="str">
        <f t="shared" si="7222"/>
        <v/>
      </c>
      <c r="P1817" s="103" t="str">
        <f t="shared" si="7299"/>
        <v/>
      </c>
      <c r="Q1817" s="103" t="str">
        <f t="shared" si="7300"/>
        <v/>
      </c>
      <c r="R1817" s="103" t="str">
        <f t="shared" si="7301"/>
        <v/>
      </c>
      <c r="S1817" s="103" t="str">
        <f t="shared" si="7302"/>
        <v/>
      </c>
      <c r="T1817" s="103" t="str">
        <f t="shared" si="7303"/>
        <v/>
      </c>
      <c r="U1817" s="103" t="str">
        <f t="shared" si="7304"/>
        <v/>
      </c>
      <c r="V1817" s="103" t="str">
        <f t="shared" si="7305"/>
        <v/>
      </c>
      <c r="W1817" s="103" t="str">
        <f t="shared" si="7306"/>
        <v/>
      </c>
      <c r="X1817" s="103" t="str">
        <f t="shared" si="7307"/>
        <v/>
      </c>
      <c r="Y1817" s="103" t="str">
        <f t="shared" si="7308"/>
        <v/>
      </c>
      <c r="Z1817" s="12" t="str">
        <f t="shared" si="7577"/>
        <v/>
      </c>
      <c r="AA1817" s="12" t="str">
        <f t="shared" si="7578"/>
        <v/>
      </c>
      <c r="AB1817" s="12" t="str">
        <f t="shared" si="7579"/>
        <v/>
      </c>
      <c r="AC1817" s="12" t="str">
        <f t="shared" si="7580"/>
        <v/>
      </c>
      <c r="AD1817" s="12" t="str">
        <f t="shared" si="7581"/>
        <v/>
      </c>
      <c r="AE1817" s="12" t="str">
        <f t="shared" si="7582"/>
        <v/>
      </c>
      <c r="AF1817" s="12" t="str">
        <f t="shared" si="7583"/>
        <v/>
      </c>
      <c r="AG1817" s="12" t="str">
        <f t="shared" si="7584"/>
        <v/>
      </c>
      <c r="AH1817" s="12" t="str">
        <f t="shared" si="7585"/>
        <v/>
      </c>
      <c r="AI1817" s="12" t="str">
        <f t="shared" si="7586"/>
        <v/>
      </c>
      <c r="AJ1817" s="12" t="str">
        <f t="shared" si="7751"/>
        <v/>
      </c>
      <c r="AK1817" s="12" t="str">
        <f t="shared" si="7752"/>
        <v/>
      </c>
      <c r="AL1817" s="12" t="str">
        <f t="shared" si="7753"/>
        <v/>
      </c>
      <c r="AM1817" s="12" t="str">
        <f t="shared" si="7754"/>
        <v/>
      </c>
      <c r="AN1817" s="12" t="str">
        <f t="shared" si="7755"/>
        <v/>
      </c>
      <c r="AO1817" s="29" t="str">
        <f t="shared" ref="AO1817" si="7765">IF(A1817&lt;&gt;"",SUM(Z1817:AN1817),"")</f>
        <v/>
      </c>
      <c r="AP1817" s="31" t="str">
        <f t="shared" si="7224"/>
        <v>0</v>
      </c>
      <c r="AQ1817"/>
      <c r="AR1817" s="58">
        <f t="shared" si="7225"/>
        <v>0</v>
      </c>
      <c r="AS1817" s="58">
        <f t="shared" si="7226"/>
        <v>0</v>
      </c>
      <c r="AT1817" s="58">
        <f t="shared" si="7227"/>
        <v>0</v>
      </c>
      <c r="AU1817" s="82" t="str">
        <f t="shared" si="7588"/>
        <v/>
      </c>
      <c r="AV1817" s="82" t="str">
        <f t="shared" si="7589"/>
        <v/>
      </c>
      <c r="AW1817" s="82" t="str">
        <f t="shared" si="7590"/>
        <v/>
      </c>
      <c r="AX1817" s="82" t="str">
        <f t="shared" si="7591"/>
        <v/>
      </c>
      <c r="AY1817" s="82" t="str">
        <f t="shared" si="7592"/>
        <v/>
      </c>
      <c r="AZ1817" s="82" t="str">
        <f t="shared" si="7593"/>
        <v/>
      </c>
      <c r="BA1817" s="82" t="str">
        <f t="shared" si="7594"/>
        <v/>
      </c>
      <c r="BB1817" s="82" t="str">
        <f t="shared" si="7595"/>
        <v/>
      </c>
      <c r="BC1817" s="82" t="str">
        <f t="shared" si="7596"/>
        <v/>
      </c>
      <c r="BD1817" s="82" t="str">
        <f t="shared" si="7597"/>
        <v/>
      </c>
      <c r="BE1817" s="83" t="str">
        <f t="shared" ref="BE1817:BL1817" si="7766">IF(K1817&lt;&gt;"",$J1817&amp;",","")</f>
        <v/>
      </c>
      <c r="BF1817" s="83" t="str">
        <f t="shared" si="7766"/>
        <v/>
      </c>
      <c r="BG1817" s="83" t="str">
        <f t="shared" si="7766"/>
        <v/>
      </c>
      <c r="BH1817" s="83" t="str">
        <f t="shared" si="7766"/>
        <v/>
      </c>
      <c r="BI1817" s="83" t="str">
        <f t="shared" si="7766"/>
        <v/>
      </c>
      <c r="BJ1817" s="83" t="str">
        <f t="shared" si="7766"/>
        <v/>
      </c>
      <c r="BK1817" s="83" t="str">
        <f t="shared" si="7766"/>
        <v/>
      </c>
      <c r="BL1817" s="83" t="str">
        <f t="shared" si="7766"/>
        <v/>
      </c>
      <c r="BM1817" s="83" t="str">
        <f t="shared" ref="BM1817" si="7767">IF(S1817&lt;&gt;"",$J1817&amp;",","")</f>
        <v/>
      </c>
      <c r="BN1817" s="83" t="str">
        <f t="shared" ref="BN1817" si="7768">IF(T1817&lt;&gt;"",$J1817&amp;",","")</f>
        <v/>
      </c>
      <c r="BO1817" s="78"/>
      <c r="BP1817" s="78"/>
      <c r="BQ1817" s="78"/>
      <c r="BR1817" s="81">
        <f t="shared" ref="BR1817" ca="1" si="7769">IF($A$2="no",INT(RAND()*36+1),INT(RAND()*37))</f>
        <v>14</v>
      </c>
    </row>
    <row r="1818" spans="1:70" x14ac:dyDescent="0.2">
      <c r="A1818" s="95"/>
      <c r="B1818" s="84" t="str">
        <f t="shared" ref="B1818" si="7770">IF(A1818="","",IF(COUNTBLANK(AU1819:BD1819)=10,"DB",AU1819&amp;AV1819&amp;AW1819&amp;AX1819&amp;AY1819&amp;AZ1819&amp;BA1819&amp;BB1819&amp;BC1819&amp;BD1819))</f>
        <v/>
      </c>
      <c r="C1818" s="13" t="str">
        <f t="shared" ref="C1818" si="7771">IF(AR1818="Profit Target","profit target",IF(AS1818="Stop Loss","stop loss",""))</f>
        <v/>
      </c>
      <c r="D1818" s="85" t="str">
        <f t="shared" ref="D1818" si="7772">AO1818</f>
        <v/>
      </c>
      <c r="E1818" s="86" t="str">
        <f t="shared" ref="E1818" si="7773">BE1819&amp;BF1819&amp;BG1819&amp;BH1819&amp;BI1819&amp;BJ1819&amp;BK1819&amp;BL1819&amp;BM1819&amp;BN1819</f>
        <v/>
      </c>
      <c r="F1818" s="86">
        <f t="shared" si="7566"/>
        <v>0</v>
      </c>
      <c r="G1818" s="35" t="str">
        <f>IF(A1817&lt;&gt;"",COUNTIF($F$5:F1818,F1818),"")</f>
        <v/>
      </c>
      <c r="H1818" s="35">
        <f t="shared" si="7217"/>
        <v>1814</v>
      </c>
      <c r="I1818" s="117" t="str">
        <f t="shared" si="7576"/>
        <v/>
      </c>
      <c r="J1818" s="28" t="str">
        <f t="shared" si="7218"/>
        <v/>
      </c>
      <c r="K1818" s="103" t="str">
        <f t="shared" si="7606"/>
        <v/>
      </c>
      <c r="L1818" s="103" t="str">
        <f t="shared" si="7219"/>
        <v/>
      </c>
      <c r="M1818" s="103" t="str">
        <f t="shared" si="7220"/>
        <v/>
      </c>
      <c r="N1818" s="103" t="str">
        <f t="shared" si="7221"/>
        <v/>
      </c>
      <c r="O1818" s="103" t="str">
        <f t="shared" si="7222"/>
        <v/>
      </c>
      <c r="P1818" s="103" t="str">
        <f t="shared" si="7299"/>
        <v/>
      </c>
      <c r="Q1818" s="103" t="str">
        <f t="shared" si="7300"/>
        <v/>
      </c>
      <c r="R1818" s="103" t="str">
        <f t="shared" si="7301"/>
        <v/>
      </c>
      <c r="S1818" s="103" t="str">
        <f t="shared" si="7302"/>
        <v/>
      </c>
      <c r="T1818" s="103" t="str">
        <f t="shared" si="7303"/>
        <v/>
      </c>
      <c r="U1818" s="103" t="str">
        <f t="shared" si="7304"/>
        <v/>
      </c>
      <c r="V1818" s="103" t="str">
        <f t="shared" si="7305"/>
        <v/>
      </c>
      <c r="W1818" s="103" t="str">
        <f t="shared" si="7306"/>
        <v/>
      </c>
      <c r="X1818" s="103" t="str">
        <f t="shared" si="7307"/>
        <v/>
      </c>
      <c r="Y1818" s="103" t="str">
        <f t="shared" si="7308"/>
        <v/>
      </c>
      <c r="Z1818" s="12" t="str">
        <f t="shared" si="7577"/>
        <v/>
      </c>
      <c r="AA1818" s="12" t="str">
        <f t="shared" si="7578"/>
        <v/>
      </c>
      <c r="AB1818" s="12" t="str">
        <f t="shared" si="7579"/>
        <v/>
      </c>
      <c r="AC1818" s="12" t="str">
        <f t="shared" si="7580"/>
        <v/>
      </c>
      <c r="AD1818" s="12" t="str">
        <f t="shared" si="7581"/>
        <v/>
      </c>
      <c r="AE1818" s="12" t="str">
        <f t="shared" si="7582"/>
        <v/>
      </c>
      <c r="AF1818" s="12" t="str">
        <f t="shared" si="7583"/>
        <v/>
      </c>
      <c r="AG1818" s="12" t="str">
        <f t="shared" si="7584"/>
        <v/>
      </c>
      <c r="AH1818" s="12" t="str">
        <f t="shared" si="7585"/>
        <v/>
      </c>
      <c r="AI1818" s="12" t="str">
        <f t="shared" si="7586"/>
        <v/>
      </c>
      <c r="AJ1818" s="12" t="str">
        <f t="shared" si="7751"/>
        <v/>
      </c>
      <c r="AK1818" s="12" t="str">
        <f t="shared" si="7752"/>
        <v/>
      </c>
      <c r="AL1818" s="12" t="str">
        <f t="shared" si="7753"/>
        <v/>
      </c>
      <c r="AM1818" s="12" t="str">
        <f t="shared" si="7754"/>
        <v/>
      </c>
      <c r="AN1818" s="12" t="str">
        <f t="shared" si="7755"/>
        <v/>
      </c>
      <c r="AO1818" s="29" t="str">
        <f t="shared" ref="AO1818" si="7774">IF(A1818&lt;&gt;"",SUM(Z1818:AN1818),"")</f>
        <v/>
      </c>
      <c r="AP1818" s="31" t="str">
        <f t="shared" si="7224"/>
        <v>0</v>
      </c>
      <c r="AQ1818"/>
      <c r="AR1818" s="58">
        <f t="shared" si="7225"/>
        <v>0</v>
      </c>
      <c r="AS1818" s="58">
        <f t="shared" si="7226"/>
        <v>0</v>
      </c>
      <c r="AT1818" s="58">
        <f t="shared" si="7227"/>
        <v>0</v>
      </c>
      <c r="AU1818" s="82" t="str">
        <f t="shared" si="7588"/>
        <v/>
      </c>
      <c r="AV1818" s="82" t="str">
        <f t="shared" si="7589"/>
        <v/>
      </c>
      <c r="AW1818" s="82" t="str">
        <f t="shared" si="7590"/>
        <v/>
      </c>
      <c r="AX1818" s="82" t="str">
        <f t="shared" si="7591"/>
        <v/>
      </c>
      <c r="AY1818" s="82" t="str">
        <f t="shared" si="7592"/>
        <v/>
      </c>
      <c r="AZ1818" s="82" t="str">
        <f t="shared" si="7593"/>
        <v/>
      </c>
      <c r="BA1818" s="82" t="str">
        <f t="shared" si="7594"/>
        <v/>
      </c>
      <c r="BB1818" s="82" t="str">
        <f t="shared" si="7595"/>
        <v/>
      </c>
      <c r="BC1818" s="82" t="str">
        <f t="shared" si="7596"/>
        <v/>
      </c>
      <c r="BD1818" s="82" t="str">
        <f t="shared" si="7597"/>
        <v/>
      </c>
      <c r="BE1818" s="83" t="str">
        <f t="shared" ref="BE1818:BL1818" si="7775">IF(K1818&lt;&gt;"",$J1818&amp;",","")</f>
        <v/>
      </c>
      <c r="BF1818" s="83" t="str">
        <f t="shared" si="7775"/>
        <v/>
      </c>
      <c r="BG1818" s="83" t="str">
        <f t="shared" si="7775"/>
        <v/>
      </c>
      <c r="BH1818" s="83" t="str">
        <f t="shared" si="7775"/>
        <v/>
      </c>
      <c r="BI1818" s="83" t="str">
        <f t="shared" si="7775"/>
        <v/>
      </c>
      <c r="BJ1818" s="83" t="str">
        <f t="shared" si="7775"/>
        <v/>
      </c>
      <c r="BK1818" s="83" t="str">
        <f t="shared" si="7775"/>
        <v/>
      </c>
      <c r="BL1818" s="83" t="str">
        <f t="shared" si="7775"/>
        <v/>
      </c>
      <c r="BM1818" s="83" t="str">
        <f t="shared" ref="BM1818" si="7776">IF(S1818&lt;&gt;"",$J1818&amp;",","")</f>
        <v/>
      </c>
      <c r="BN1818" s="83" t="str">
        <f t="shared" ref="BN1818" si="7777">IF(T1818&lt;&gt;"",$J1818&amp;",","")</f>
        <v/>
      </c>
      <c r="BO1818" s="78"/>
      <c r="BP1818" s="78"/>
      <c r="BQ1818" s="78"/>
      <c r="BR1818" s="81">
        <f t="shared" ref="BR1818" ca="1" si="7778">IF($A$2="no",INT(RAND()*36+1),INT(RAND()*37))</f>
        <v>1</v>
      </c>
    </row>
    <row r="1819" spans="1:70" x14ac:dyDescent="0.2">
      <c r="A1819" s="95"/>
      <c r="B1819" s="84" t="str">
        <f t="shared" ref="B1819" si="7779">IF(A1819="","",IF(COUNTBLANK(AU1820:BD1820)=10,"DB",AU1820&amp;AV1820&amp;AW1820&amp;AX1820&amp;AY1820&amp;AZ1820&amp;BA1820&amp;BB1820&amp;BC1820&amp;BD1820))</f>
        <v/>
      </c>
      <c r="C1819" s="13" t="str">
        <f t="shared" ref="C1819" si="7780">IF(AR1819="Profit Target","profit target",IF(AS1819="Stop Loss","stop loss",""))</f>
        <v/>
      </c>
      <c r="D1819" s="85" t="str">
        <f t="shared" ref="D1819" si="7781">AO1819</f>
        <v/>
      </c>
      <c r="E1819" s="86" t="str">
        <f t="shared" ref="E1819" si="7782">BE1820&amp;BF1820&amp;BG1820&amp;BH1820&amp;BI1820&amp;BJ1820&amp;BK1820&amp;BL1820&amp;BM1820&amp;BN1820</f>
        <v/>
      </c>
      <c r="F1819" s="86">
        <f t="shared" si="7566"/>
        <v>0</v>
      </c>
      <c r="G1819" s="35" t="str">
        <f>IF(A1818&lt;&gt;"",COUNTIF($F$5:F1819,F1819),"")</f>
        <v/>
      </c>
      <c r="H1819" s="35">
        <f t="shared" si="7217"/>
        <v>1815</v>
      </c>
      <c r="I1819" s="117" t="str">
        <f t="shared" si="7576"/>
        <v/>
      </c>
      <c r="J1819" s="28" t="str">
        <f t="shared" si="7218"/>
        <v/>
      </c>
      <c r="K1819" s="103" t="str">
        <f t="shared" si="7606"/>
        <v/>
      </c>
      <c r="L1819" s="103" t="str">
        <f t="shared" si="7219"/>
        <v/>
      </c>
      <c r="M1819" s="103" t="str">
        <f t="shared" si="7220"/>
        <v/>
      </c>
      <c r="N1819" s="103" t="str">
        <f t="shared" si="7221"/>
        <v/>
      </c>
      <c r="O1819" s="103" t="str">
        <f t="shared" si="7222"/>
        <v/>
      </c>
      <c r="P1819" s="103" t="str">
        <f t="shared" si="7299"/>
        <v/>
      </c>
      <c r="Q1819" s="103" t="str">
        <f t="shared" si="7300"/>
        <v/>
      </c>
      <c r="R1819" s="103" t="str">
        <f t="shared" si="7301"/>
        <v/>
      </c>
      <c r="S1819" s="103" t="str">
        <f t="shared" si="7302"/>
        <v/>
      </c>
      <c r="T1819" s="103" t="str">
        <f t="shared" si="7303"/>
        <v/>
      </c>
      <c r="U1819" s="103" t="str">
        <f t="shared" si="7304"/>
        <v/>
      </c>
      <c r="V1819" s="103" t="str">
        <f t="shared" si="7305"/>
        <v/>
      </c>
      <c r="W1819" s="103" t="str">
        <f t="shared" si="7306"/>
        <v/>
      </c>
      <c r="X1819" s="103" t="str">
        <f t="shared" si="7307"/>
        <v/>
      </c>
      <c r="Y1819" s="103" t="str">
        <f t="shared" si="7308"/>
        <v/>
      </c>
      <c r="Z1819" s="12" t="str">
        <f t="shared" si="7577"/>
        <v/>
      </c>
      <c r="AA1819" s="12" t="str">
        <f t="shared" si="7578"/>
        <v/>
      </c>
      <c r="AB1819" s="12" t="str">
        <f t="shared" si="7579"/>
        <v/>
      </c>
      <c r="AC1819" s="12" t="str">
        <f t="shared" si="7580"/>
        <v/>
      </c>
      <c r="AD1819" s="12" t="str">
        <f t="shared" si="7581"/>
        <v/>
      </c>
      <c r="AE1819" s="12" t="str">
        <f t="shared" si="7582"/>
        <v/>
      </c>
      <c r="AF1819" s="12" t="str">
        <f t="shared" si="7583"/>
        <v/>
      </c>
      <c r="AG1819" s="12" t="str">
        <f t="shared" si="7584"/>
        <v/>
      </c>
      <c r="AH1819" s="12" t="str">
        <f t="shared" si="7585"/>
        <v/>
      </c>
      <c r="AI1819" s="12" t="str">
        <f t="shared" si="7586"/>
        <v/>
      </c>
      <c r="AJ1819" s="12" t="str">
        <f t="shared" si="7751"/>
        <v/>
      </c>
      <c r="AK1819" s="12" t="str">
        <f t="shared" si="7752"/>
        <v/>
      </c>
      <c r="AL1819" s="12" t="str">
        <f t="shared" si="7753"/>
        <v/>
      </c>
      <c r="AM1819" s="12" t="str">
        <f t="shared" si="7754"/>
        <v/>
      </c>
      <c r="AN1819" s="12" t="str">
        <f t="shared" si="7755"/>
        <v/>
      </c>
      <c r="AO1819" s="29" t="str">
        <f t="shared" ref="AO1819" si="7783">IF(A1819&lt;&gt;"",SUM(Z1819:AN1819),"")</f>
        <v/>
      </c>
      <c r="AP1819" s="31" t="str">
        <f t="shared" si="7224"/>
        <v>0</v>
      </c>
      <c r="AQ1819"/>
      <c r="AR1819" s="58">
        <f t="shared" si="7225"/>
        <v>0</v>
      </c>
      <c r="AS1819" s="58">
        <f t="shared" si="7226"/>
        <v>0</v>
      </c>
      <c r="AT1819" s="58">
        <f t="shared" si="7227"/>
        <v>0</v>
      </c>
      <c r="AU1819" s="82" t="str">
        <f t="shared" si="7588"/>
        <v/>
      </c>
      <c r="AV1819" s="82" t="str">
        <f t="shared" si="7589"/>
        <v/>
      </c>
      <c r="AW1819" s="82" t="str">
        <f t="shared" si="7590"/>
        <v/>
      </c>
      <c r="AX1819" s="82" t="str">
        <f t="shared" si="7591"/>
        <v/>
      </c>
      <c r="AY1819" s="82" t="str">
        <f t="shared" si="7592"/>
        <v/>
      </c>
      <c r="AZ1819" s="82" t="str">
        <f t="shared" si="7593"/>
        <v/>
      </c>
      <c r="BA1819" s="82" t="str">
        <f t="shared" si="7594"/>
        <v/>
      </c>
      <c r="BB1819" s="82" t="str">
        <f t="shared" si="7595"/>
        <v/>
      </c>
      <c r="BC1819" s="82" t="str">
        <f t="shared" si="7596"/>
        <v/>
      </c>
      <c r="BD1819" s="82" t="str">
        <f t="shared" si="7597"/>
        <v/>
      </c>
      <c r="BE1819" s="83" t="str">
        <f t="shared" ref="BE1819:BN1819" si="7784">IF(K1819&lt;&gt;"",$J1819&amp;",","")</f>
        <v/>
      </c>
      <c r="BF1819" s="83" t="str">
        <f t="shared" si="7784"/>
        <v/>
      </c>
      <c r="BG1819" s="83" t="str">
        <f t="shared" si="7784"/>
        <v/>
      </c>
      <c r="BH1819" s="83" t="str">
        <f t="shared" si="7784"/>
        <v/>
      </c>
      <c r="BI1819" s="83" t="str">
        <f t="shared" si="7784"/>
        <v/>
      </c>
      <c r="BJ1819" s="83" t="str">
        <f t="shared" si="7784"/>
        <v/>
      </c>
      <c r="BK1819" s="83" t="str">
        <f t="shared" si="7784"/>
        <v/>
      </c>
      <c r="BL1819" s="83" t="str">
        <f t="shared" si="7784"/>
        <v/>
      </c>
      <c r="BM1819" s="83" t="str">
        <f t="shared" si="7784"/>
        <v/>
      </c>
      <c r="BN1819" s="83" t="str">
        <f t="shared" si="7784"/>
        <v/>
      </c>
      <c r="BO1819" s="78"/>
      <c r="BP1819" s="78"/>
      <c r="BQ1819" s="78"/>
      <c r="BR1819" s="81">
        <f t="shared" ref="BR1819" ca="1" si="7785">IF($A$2="no",INT(RAND()*36+1),INT(RAND()*37))</f>
        <v>22</v>
      </c>
    </row>
    <row r="1820" spans="1:70" x14ac:dyDescent="0.2">
      <c r="A1820" s="95"/>
      <c r="B1820" s="84" t="str">
        <f t="shared" ref="B1820" si="7786">IF(A1820="","",IF(COUNTBLANK(AU1821:BD1821)=10,"DB",AU1821&amp;AV1821&amp;AW1821&amp;AX1821&amp;AY1821&amp;AZ1821&amp;BA1821&amp;BB1821&amp;BC1821&amp;BD1821))</f>
        <v/>
      </c>
      <c r="C1820" s="13" t="str">
        <f t="shared" ref="C1820" si="7787">IF(AR1820="Profit Target","profit target",IF(AS1820="Stop Loss","stop loss",""))</f>
        <v/>
      </c>
      <c r="D1820" s="85" t="str">
        <f t="shared" ref="D1820" si="7788">AO1820</f>
        <v/>
      </c>
      <c r="E1820" s="86" t="str">
        <f t="shared" ref="E1820" si="7789">BE1821&amp;BF1821&amp;BG1821&amp;BH1821&amp;BI1821&amp;BJ1821&amp;BK1821&amp;BL1821&amp;BM1821&amp;BN1821</f>
        <v/>
      </c>
      <c r="F1820" s="86">
        <f t="shared" si="7566"/>
        <v>0</v>
      </c>
      <c r="G1820" s="35" t="str">
        <f>IF(A1819&lt;&gt;"",COUNTIF($F$5:F1820,F1820),"")</f>
        <v/>
      </c>
      <c r="H1820" s="35">
        <f t="shared" si="7217"/>
        <v>1816</v>
      </c>
      <c r="I1820" s="117" t="str">
        <f t="shared" si="7576"/>
        <v/>
      </c>
      <c r="J1820" s="28" t="str">
        <f t="shared" si="7218"/>
        <v/>
      </c>
      <c r="K1820" s="103" t="str">
        <f t="shared" si="7606"/>
        <v/>
      </c>
      <c r="L1820" s="103" t="str">
        <f t="shared" si="7219"/>
        <v/>
      </c>
      <c r="M1820" s="103" t="str">
        <f t="shared" si="7220"/>
        <v/>
      </c>
      <c r="N1820" s="103" t="str">
        <f t="shared" si="7221"/>
        <v/>
      </c>
      <c r="O1820" s="103" t="str">
        <f t="shared" si="7222"/>
        <v/>
      </c>
      <c r="P1820" s="103" t="str">
        <f t="shared" si="7299"/>
        <v/>
      </c>
      <c r="Q1820" s="103" t="str">
        <f t="shared" si="7300"/>
        <v/>
      </c>
      <c r="R1820" s="103" t="str">
        <f t="shared" si="7301"/>
        <v/>
      </c>
      <c r="S1820" s="103" t="str">
        <f t="shared" si="7302"/>
        <v/>
      </c>
      <c r="T1820" s="103" t="str">
        <f t="shared" si="7303"/>
        <v/>
      </c>
      <c r="U1820" s="103" t="str">
        <f t="shared" si="7304"/>
        <v/>
      </c>
      <c r="V1820" s="103" t="str">
        <f t="shared" si="7305"/>
        <v/>
      </c>
      <c r="W1820" s="103" t="str">
        <f t="shared" si="7306"/>
        <v/>
      </c>
      <c r="X1820" s="103" t="str">
        <f t="shared" si="7307"/>
        <v/>
      </c>
      <c r="Y1820" s="103" t="str">
        <f t="shared" si="7308"/>
        <v/>
      </c>
      <c r="Z1820" s="12" t="str">
        <f t="shared" si="7577"/>
        <v/>
      </c>
      <c r="AA1820" s="12" t="str">
        <f t="shared" si="7578"/>
        <v/>
      </c>
      <c r="AB1820" s="12" t="str">
        <f t="shared" si="7579"/>
        <v/>
      </c>
      <c r="AC1820" s="12" t="str">
        <f t="shared" si="7580"/>
        <v/>
      </c>
      <c r="AD1820" s="12" t="str">
        <f t="shared" si="7581"/>
        <v/>
      </c>
      <c r="AE1820" s="12" t="str">
        <f t="shared" si="7582"/>
        <v/>
      </c>
      <c r="AF1820" s="12" t="str">
        <f t="shared" si="7583"/>
        <v/>
      </c>
      <c r="AG1820" s="12" t="str">
        <f t="shared" si="7584"/>
        <v/>
      </c>
      <c r="AH1820" s="12" t="str">
        <f t="shared" si="7585"/>
        <v/>
      </c>
      <c r="AI1820" s="12" t="str">
        <f t="shared" si="7586"/>
        <v/>
      </c>
      <c r="AJ1820" s="12" t="str">
        <f t="shared" si="7751"/>
        <v/>
      </c>
      <c r="AK1820" s="12" t="str">
        <f t="shared" si="7752"/>
        <v/>
      </c>
      <c r="AL1820" s="12" t="str">
        <f t="shared" si="7753"/>
        <v/>
      </c>
      <c r="AM1820" s="12" t="str">
        <f t="shared" si="7754"/>
        <v/>
      </c>
      <c r="AN1820" s="12" t="str">
        <f t="shared" si="7755"/>
        <v/>
      </c>
      <c r="AO1820" s="29" t="str">
        <f t="shared" ref="AO1820" si="7790">IF(A1820&lt;&gt;"",SUM(Z1820:AN1820),"")</f>
        <v/>
      </c>
      <c r="AP1820" s="31" t="str">
        <f t="shared" si="7224"/>
        <v>0</v>
      </c>
      <c r="AQ1820"/>
      <c r="AR1820" s="58">
        <f t="shared" si="7225"/>
        <v>0</v>
      </c>
      <c r="AS1820" s="58">
        <f t="shared" si="7226"/>
        <v>0</v>
      </c>
      <c r="AT1820" s="58">
        <f t="shared" si="7227"/>
        <v>0</v>
      </c>
      <c r="AU1820" s="82" t="str">
        <f t="shared" si="7588"/>
        <v/>
      </c>
      <c r="AV1820" s="82" t="str">
        <f t="shared" si="7589"/>
        <v/>
      </c>
      <c r="AW1820" s="82" t="str">
        <f t="shared" si="7590"/>
        <v/>
      </c>
      <c r="AX1820" s="82" t="str">
        <f t="shared" si="7591"/>
        <v/>
      </c>
      <c r="AY1820" s="82" t="str">
        <f t="shared" si="7592"/>
        <v/>
      </c>
      <c r="AZ1820" s="82" t="str">
        <f t="shared" si="7593"/>
        <v/>
      </c>
      <c r="BA1820" s="82" t="str">
        <f t="shared" si="7594"/>
        <v/>
      </c>
      <c r="BB1820" s="82" t="str">
        <f t="shared" si="7595"/>
        <v/>
      </c>
      <c r="BC1820" s="82" t="str">
        <f t="shared" si="7596"/>
        <v/>
      </c>
      <c r="BD1820" s="82" t="str">
        <f t="shared" si="7597"/>
        <v/>
      </c>
      <c r="BE1820" s="83" t="str">
        <f t="shared" ref="BE1820:BN1820" si="7791">IF(K1820&lt;&gt;"",$J1820&amp;",","")</f>
        <v/>
      </c>
      <c r="BF1820" s="83" t="str">
        <f t="shared" si="7791"/>
        <v/>
      </c>
      <c r="BG1820" s="83" t="str">
        <f t="shared" si="7791"/>
        <v/>
      </c>
      <c r="BH1820" s="83" t="str">
        <f t="shared" si="7791"/>
        <v/>
      </c>
      <c r="BI1820" s="83" t="str">
        <f t="shared" si="7791"/>
        <v/>
      </c>
      <c r="BJ1820" s="83" t="str">
        <f t="shared" si="7791"/>
        <v/>
      </c>
      <c r="BK1820" s="83" t="str">
        <f t="shared" si="7791"/>
        <v/>
      </c>
      <c r="BL1820" s="83" t="str">
        <f t="shared" si="7791"/>
        <v/>
      </c>
      <c r="BM1820" s="83" t="str">
        <f t="shared" si="7791"/>
        <v/>
      </c>
      <c r="BN1820" s="83" t="str">
        <f t="shared" si="7791"/>
        <v/>
      </c>
      <c r="BO1820" s="78"/>
      <c r="BP1820" s="78"/>
      <c r="BQ1820" s="78"/>
      <c r="BR1820" s="81">
        <f t="shared" ref="BR1820" ca="1" si="7792">IF($A$2="no",INT(RAND()*36+1),INT(RAND()*37))</f>
        <v>25</v>
      </c>
    </row>
    <row r="1821" spans="1:70" x14ac:dyDescent="0.2">
      <c r="A1821" s="95"/>
      <c r="B1821" s="84" t="str">
        <f t="shared" ref="B1821" si="7793">IF(A1821="","",IF(COUNTBLANK(AU1822:BD1822)=10,"DB",AU1822&amp;AV1822&amp;AW1822&amp;AX1822&amp;AY1822&amp;AZ1822&amp;BA1822&amp;BB1822&amp;BC1822&amp;BD1822))</f>
        <v/>
      </c>
      <c r="C1821" s="13" t="str">
        <f t="shared" ref="C1821" si="7794">IF(AR1821="Profit Target","profit target",IF(AS1821="Stop Loss","stop loss",""))</f>
        <v/>
      </c>
      <c r="D1821" s="85" t="str">
        <f t="shared" ref="D1821" si="7795">AO1821</f>
        <v/>
      </c>
      <c r="E1821" s="86" t="str">
        <f t="shared" ref="E1821" si="7796">BE1822&amp;BF1822&amp;BG1822&amp;BH1822&amp;BI1822&amp;BJ1822&amp;BK1822&amp;BL1822&amp;BM1822&amp;BN1822</f>
        <v/>
      </c>
      <c r="F1821" s="86">
        <f t="shared" si="7566"/>
        <v>0</v>
      </c>
      <c r="G1821" s="35" t="str">
        <f>IF(A1820&lt;&gt;"",COUNTIF($F$5:F1821,F1821),"")</f>
        <v/>
      </c>
      <c r="H1821" s="35">
        <f t="shared" si="7217"/>
        <v>1817</v>
      </c>
      <c r="I1821" s="117" t="str">
        <f t="shared" si="7576"/>
        <v/>
      </c>
      <c r="J1821" s="28" t="str">
        <f t="shared" si="7218"/>
        <v/>
      </c>
      <c r="K1821" s="103" t="str">
        <f t="shared" si="7606"/>
        <v/>
      </c>
      <c r="L1821" s="103" t="str">
        <f t="shared" si="7219"/>
        <v/>
      </c>
      <c r="M1821" s="103" t="str">
        <f t="shared" si="7220"/>
        <v/>
      </c>
      <c r="N1821" s="103" t="str">
        <f t="shared" si="7221"/>
        <v/>
      </c>
      <c r="O1821" s="103" t="str">
        <f t="shared" si="7222"/>
        <v/>
      </c>
      <c r="P1821" s="103" t="str">
        <f t="shared" si="7299"/>
        <v/>
      </c>
      <c r="Q1821" s="103" t="str">
        <f t="shared" si="7300"/>
        <v/>
      </c>
      <c r="R1821" s="103" t="str">
        <f t="shared" si="7301"/>
        <v/>
      </c>
      <c r="S1821" s="103" t="str">
        <f t="shared" si="7302"/>
        <v/>
      </c>
      <c r="T1821" s="103" t="str">
        <f t="shared" si="7303"/>
        <v/>
      </c>
      <c r="U1821" s="103" t="str">
        <f t="shared" si="7304"/>
        <v/>
      </c>
      <c r="V1821" s="103" t="str">
        <f t="shared" si="7305"/>
        <v/>
      </c>
      <c r="W1821" s="103" t="str">
        <f t="shared" si="7306"/>
        <v/>
      </c>
      <c r="X1821" s="103" t="str">
        <f t="shared" si="7307"/>
        <v/>
      </c>
      <c r="Y1821" s="103" t="str">
        <f t="shared" si="7308"/>
        <v/>
      </c>
      <c r="Z1821" s="12" t="str">
        <f t="shared" si="7577"/>
        <v/>
      </c>
      <c r="AA1821" s="12" t="str">
        <f t="shared" si="7578"/>
        <v/>
      </c>
      <c r="AB1821" s="12" t="str">
        <f t="shared" si="7579"/>
        <v/>
      </c>
      <c r="AC1821" s="12" t="str">
        <f t="shared" si="7580"/>
        <v/>
      </c>
      <c r="AD1821" s="12" t="str">
        <f t="shared" si="7581"/>
        <v/>
      </c>
      <c r="AE1821" s="12" t="str">
        <f t="shared" si="7582"/>
        <v/>
      </c>
      <c r="AF1821" s="12" t="str">
        <f t="shared" si="7583"/>
        <v/>
      </c>
      <c r="AG1821" s="12" t="str">
        <f t="shared" si="7584"/>
        <v/>
      </c>
      <c r="AH1821" s="12" t="str">
        <f t="shared" si="7585"/>
        <v/>
      </c>
      <c r="AI1821" s="12" t="str">
        <f t="shared" si="7586"/>
        <v/>
      </c>
      <c r="AJ1821" s="12" t="str">
        <f t="shared" si="7751"/>
        <v/>
      </c>
      <c r="AK1821" s="12" t="str">
        <f t="shared" si="7752"/>
        <v/>
      </c>
      <c r="AL1821" s="12" t="str">
        <f t="shared" si="7753"/>
        <v/>
      </c>
      <c r="AM1821" s="12" t="str">
        <f t="shared" si="7754"/>
        <v/>
      </c>
      <c r="AN1821" s="12" t="str">
        <f t="shared" si="7755"/>
        <v/>
      </c>
      <c r="AO1821" s="29" t="str">
        <f t="shared" ref="AO1821" si="7797">IF(A1821&lt;&gt;"",SUM(Z1821:AN1821),"")</f>
        <v/>
      </c>
      <c r="AP1821" s="31" t="str">
        <f t="shared" si="7224"/>
        <v>0</v>
      </c>
      <c r="AQ1821"/>
      <c r="AR1821" s="58">
        <f t="shared" si="7225"/>
        <v>0</v>
      </c>
      <c r="AS1821" s="58">
        <f t="shared" si="7226"/>
        <v>0</v>
      </c>
      <c r="AT1821" s="58">
        <f t="shared" si="7227"/>
        <v>0</v>
      </c>
      <c r="AU1821" s="82" t="str">
        <f t="shared" si="7588"/>
        <v/>
      </c>
      <c r="AV1821" s="82" t="str">
        <f t="shared" si="7589"/>
        <v/>
      </c>
      <c r="AW1821" s="82" t="str">
        <f t="shared" si="7590"/>
        <v/>
      </c>
      <c r="AX1821" s="82" t="str">
        <f t="shared" si="7591"/>
        <v/>
      </c>
      <c r="AY1821" s="82" t="str">
        <f t="shared" si="7592"/>
        <v/>
      </c>
      <c r="AZ1821" s="82" t="str">
        <f t="shared" si="7593"/>
        <v/>
      </c>
      <c r="BA1821" s="82" t="str">
        <f t="shared" si="7594"/>
        <v/>
      </c>
      <c r="BB1821" s="82" t="str">
        <f t="shared" si="7595"/>
        <v/>
      </c>
      <c r="BC1821" s="82" t="str">
        <f t="shared" si="7596"/>
        <v/>
      </c>
      <c r="BD1821" s="82" t="str">
        <f t="shared" si="7597"/>
        <v/>
      </c>
      <c r="BE1821" s="83" t="str">
        <f t="shared" ref="BE1821:BN1821" si="7798">IF(K1821&lt;&gt;"",$J1821&amp;",","")</f>
        <v/>
      </c>
      <c r="BF1821" s="83" t="str">
        <f t="shared" si="7798"/>
        <v/>
      </c>
      <c r="BG1821" s="83" t="str">
        <f t="shared" si="7798"/>
        <v/>
      </c>
      <c r="BH1821" s="83" t="str">
        <f t="shared" si="7798"/>
        <v/>
      </c>
      <c r="BI1821" s="83" t="str">
        <f t="shared" si="7798"/>
        <v/>
      </c>
      <c r="BJ1821" s="83" t="str">
        <f t="shared" si="7798"/>
        <v/>
      </c>
      <c r="BK1821" s="83" t="str">
        <f t="shared" si="7798"/>
        <v/>
      </c>
      <c r="BL1821" s="83" t="str">
        <f t="shared" si="7798"/>
        <v/>
      </c>
      <c r="BM1821" s="83" t="str">
        <f t="shared" si="7798"/>
        <v/>
      </c>
      <c r="BN1821" s="83" t="str">
        <f t="shared" si="7798"/>
        <v/>
      </c>
      <c r="BO1821" s="78"/>
      <c r="BP1821" s="78"/>
      <c r="BQ1821" s="78"/>
      <c r="BR1821" s="81">
        <f t="shared" ref="BR1821" ca="1" si="7799">IF($A$2="no",INT(RAND()*36+1),INT(RAND()*37))</f>
        <v>28</v>
      </c>
    </row>
    <row r="1822" spans="1:70" x14ac:dyDescent="0.2">
      <c r="A1822" s="95"/>
      <c r="B1822" s="84" t="str">
        <f t="shared" ref="B1822" si="7800">IF(A1822="","",IF(COUNTBLANK(AU1823:BD1823)=10,"DB",AU1823&amp;AV1823&amp;AW1823&amp;AX1823&amp;AY1823&amp;AZ1823&amp;BA1823&amp;BB1823&amp;BC1823&amp;BD1823))</f>
        <v/>
      </c>
      <c r="C1822" s="13" t="str">
        <f t="shared" ref="C1822" si="7801">IF(AR1822="Profit Target","profit target",IF(AS1822="Stop Loss","stop loss",""))</f>
        <v/>
      </c>
      <c r="D1822" s="85" t="str">
        <f t="shared" ref="D1822" si="7802">AO1822</f>
        <v/>
      </c>
      <c r="E1822" s="86" t="str">
        <f t="shared" ref="E1822" si="7803">BE1823&amp;BF1823&amp;BG1823&amp;BH1823&amp;BI1823&amp;BJ1823&amp;BK1823&amp;BL1823&amp;BM1823&amp;BN1823</f>
        <v/>
      </c>
      <c r="F1822" s="86">
        <f t="shared" si="7566"/>
        <v>0</v>
      </c>
      <c r="G1822" s="35" t="str">
        <f>IF(A1821&lt;&gt;"",COUNTIF($F$5:F1822,F1822),"")</f>
        <v/>
      </c>
      <c r="H1822" s="35">
        <f t="shared" si="7217"/>
        <v>1818</v>
      </c>
      <c r="I1822" s="117" t="str">
        <f t="shared" si="7576"/>
        <v/>
      </c>
      <c r="J1822" s="28" t="str">
        <f t="shared" si="7218"/>
        <v/>
      </c>
      <c r="K1822" s="103" t="str">
        <f t="shared" si="7606"/>
        <v/>
      </c>
      <c r="L1822" s="103" t="str">
        <f t="shared" si="7219"/>
        <v/>
      </c>
      <c r="M1822" s="103" t="str">
        <f t="shared" si="7220"/>
        <v/>
      </c>
      <c r="N1822" s="103" t="str">
        <f t="shared" si="7221"/>
        <v/>
      </c>
      <c r="O1822" s="103" t="str">
        <f t="shared" si="7222"/>
        <v/>
      </c>
      <c r="P1822" s="103" t="str">
        <f t="shared" si="7299"/>
        <v/>
      </c>
      <c r="Q1822" s="103" t="str">
        <f t="shared" si="7300"/>
        <v/>
      </c>
      <c r="R1822" s="103" t="str">
        <f t="shared" si="7301"/>
        <v/>
      </c>
      <c r="S1822" s="103" t="str">
        <f t="shared" si="7302"/>
        <v/>
      </c>
      <c r="T1822" s="103" t="str">
        <f t="shared" si="7303"/>
        <v/>
      </c>
      <c r="U1822" s="103" t="str">
        <f t="shared" si="7304"/>
        <v/>
      </c>
      <c r="V1822" s="103" t="str">
        <f t="shared" si="7305"/>
        <v/>
      </c>
      <c r="W1822" s="103" t="str">
        <f t="shared" si="7306"/>
        <v/>
      </c>
      <c r="X1822" s="103" t="str">
        <f t="shared" si="7307"/>
        <v/>
      </c>
      <c r="Y1822" s="103" t="str">
        <f t="shared" si="7308"/>
        <v/>
      </c>
      <c r="Z1822" s="12" t="str">
        <f t="shared" si="7577"/>
        <v/>
      </c>
      <c r="AA1822" s="12" t="str">
        <f t="shared" si="7578"/>
        <v/>
      </c>
      <c r="AB1822" s="12" t="str">
        <f t="shared" si="7579"/>
        <v/>
      </c>
      <c r="AC1822" s="12" t="str">
        <f t="shared" si="7580"/>
        <v/>
      </c>
      <c r="AD1822" s="12" t="str">
        <f t="shared" si="7581"/>
        <v/>
      </c>
      <c r="AE1822" s="12" t="str">
        <f t="shared" si="7582"/>
        <v/>
      </c>
      <c r="AF1822" s="12" t="str">
        <f t="shared" si="7583"/>
        <v/>
      </c>
      <c r="AG1822" s="12" t="str">
        <f t="shared" si="7584"/>
        <v/>
      </c>
      <c r="AH1822" s="12" t="str">
        <f t="shared" si="7585"/>
        <v/>
      </c>
      <c r="AI1822" s="12" t="str">
        <f t="shared" si="7586"/>
        <v/>
      </c>
      <c r="AJ1822" s="12" t="str">
        <f t="shared" si="7751"/>
        <v/>
      </c>
      <c r="AK1822" s="12" t="str">
        <f t="shared" si="7752"/>
        <v/>
      </c>
      <c r="AL1822" s="12" t="str">
        <f t="shared" si="7753"/>
        <v/>
      </c>
      <c r="AM1822" s="12" t="str">
        <f t="shared" si="7754"/>
        <v/>
      </c>
      <c r="AN1822" s="12" t="str">
        <f t="shared" si="7755"/>
        <v/>
      </c>
      <c r="AO1822" s="29" t="str">
        <f t="shared" ref="AO1822" si="7804">IF(A1822&lt;&gt;"",SUM(Z1822:AN1822),"")</f>
        <v/>
      </c>
      <c r="AP1822" s="31" t="str">
        <f t="shared" si="7224"/>
        <v>0</v>
      </c>
      <c r="AQ1822"/>
      <c r="AR1822" s="58">
        <f t="shared" si="7225"/>
        <v>0</v>
      </c>
      <c r="AS1822" s="58">
        <f t="shared" si="7226"/>
        <v>0</v>
      </c>
      <c r="AT1822" s="58">
        <f t="shared" si="7227"/>
        <v>0</v>
      </c>
      <c r="AU1822" s="82" t="str">
        <f t="shared" si="7588"/>
        <v/>
      </c>
      <c r="AV1822" s="82" t="str">
        <f t="shared" si="7589"/>
        <v/>
      </c>
      <c r="AW1822" s="82" t="str">
        <f t="shared" si="7590"/>
        <v/>
      </c>
      <c r="AX1822" s="82" t="str">
        <f t="shared" si="7591"/>
        <v/>
      </c>
      <c r="AY1822" s="82" t="str">
        <f t="shared" si="7592"/>
        <v/>
      </c>
      <c r="AZ1822" s="82" t="str">
        <f t="shared" si="7593"/>
        <v/>
      </c>
      <c r="BA1822" s="82" t="str">
        <f t="shared" si="7594"/>
        <v/>
      </c>
      <c r="BB1822" s="82" t="str">
        <f t="shared" si="7595"/>
        <v/>
      </c>
      <c r="BC1822" s="82" t="str">
        <f t="shared" si="7596"/>
        <v/>
      </c>
      <c r="BD1822" s="82" t="str">
        <f t="shared" si="7597"/>
        <v/>
      </c>
      <c r="BE1822" s="83" t="str">
        <f t="shared" ref="BE1822:BN1843" si="7805">IF(K1822&lt;&gt;"",$J1822&amp;",","")</f>
        <v/>
      </c>
      <c r="BF1822" s="83" t="str">
        <f t="shared" si="7805"/>
        <v/>
      </c>
      <c r="BG1822" s="83" t="str">
        <f t="shared" si="7805"/>
        <v/>
      </c>
      <c r="BH1822" s="83" t="str">
        <f t="shared" si="7805"/>
        <v/>
      </c>
      <c r="BI1822" s="83" t="str">
        <f t="shared" si="7805"/>
        <v/>
      </c>
      <c r="BJ1822" s="83" t="str">
        <f t="shared" si="7805"/>
        <v/>
      </c>
      <c r="BK1822" s="83" t="str">
        <f t="shared" si="7805"/>
        <v/>
      </c>
      <c r="BL1822" s="83" t="str">
        <f t="shared" si="7805"/>
        <v/>
      </c>
      <c r="BM1822" s="83" t="str">
        <f t="shared" si="7805"/>
        <v/>
      </c>
      <c r="BN1822" s="83" t="str">
        <f t="shared" si="7805"/>
        <v/>
      </c>
      <c r="BO1822" s="78"/>
      <c r="BP1822" s="78"/>
      <c r="BQ1822" s="78"/>
      <c r="BR1822" s="81">
        <f t="shared" ref="BR1822" ca="1" si="7806">IF($A$2="no",INT(RAND()*36+1),INT(RAND()*37))</f>
        <v>27</v>
      </c>
    </row>
    <row r="1823" spans="1:70" x14ac:dyDescent="0.2">
      <c r="A1823" s="95"/>
      <c r="B1823" s="84" t="str">
        <f t="shared" ref="B1823" si="7807">IF(A1823="","",IF(COUNTBLANK(AU1824:BD1824)=10,"DB",AU1824&amp;AV1824&amp;AW1824&amp;AX1824&amp;AY1824&amp;AZ1824&amp;BA1824&amp;BB1824&amp;BC1824&amp;BD1824))</f>
        <v/>
      </c>
      <c r="C1823" s="13" t="str">
        <f t="shared" ref="C1823" si="7808">IF(AR1823="Profit Target","profit target",IF(AS1823="Stop Loss","stop loss",""))</f>
        <v/>
      </c>
      <c r="D1823" s="85" t="str">
        <f t="shared" ref="D1823" si="7809">AO1823</f>
        <v/>
      </c>
      <c r="E1823" s="86" t="str">
        <f t="shared" ref="E1823" si="7810">BE1824&amp;BF1824&amp;BG1824&amp;BH1824&amp;BI1824&amp;BJ1824&amp;BK1824&amp;BL1824&amp;BM1824&amp;BN1824</f>
        <v/>
      </c>
      <c r="F1823" s="86">
        <f t="shared" si="7566"/>
        <v>0</v>
      </c>
      <c r="G1823" s="35" t="str">
        <f>IF(A1822&lt;&gt;"",COUNTIF($F$5:F1823,F1823),"")</f>
        <v/>
      </c>
      <c r="H1823" s="35">
        <f t="shared" si="7217"/>
        <v>1819</v>
      </c>
      <c r="I1823" s="117" t="str">
        <f t="shared" si="7576"/>
        <v/>
      </c>
      <c r="J1823" s="28" t="str">
        <f t="shared" si="7218"/>
        <v/>
      </c>
      <c r="K1823" s="103" t="str">
        <f t="shared" si="7606"/>
        <v/>
      </c>
      <c r="L1823" s="103" t="str">
        <f t="shared" si="7219"/>
        <v/>
      </c>
      <c r="M1823" s="103" t="str">
        <f t="shared" si="7220"/>
        <v/>
      </c>
      <c r="N1823" s="103" t="str">
        <f t="shared" si="7221"/>
        <v/>
      </c>
      <c r="O1823" s="103" t="str">
        <f t="shared" si="7222"/>
        <v/>
      </c>
      <c r="P1823" s="103" t="str">
        <f t="shared" si="7299"/>
        <v/>
      </c>
      <c r="Q1823" s="103" t="str">
        <f t="shared" si="7300"/>
        <v/>
      </c>
      <c r="R1823" s="103" t="str">
        <f t="shared" si="7301"/>
        <v/>
      </c>
      <c r="S1823" s="103" t="str">
        <f t="shared" si="7302"/>
        <v/>
      </c>
      <c r="T1823" s="103" t="str">
        <f t="shared" si="7303"/>
        <v/>
      </c>
      <c r="U1823" s="103" t="str">
        <f t="shared" si="7304"/>
        <v/>
      </c>
      <c r="V1823" s="103" t="str">
        <f t="shared" si="7305"/>
        <v/>
      </c>
      <c r="W1823" s="103" t="str">
        <f t="shared" si="7306"/>
        <v/>
      </c>
      <c r="X1823" s="103" t="str">
        <f t="shared" si="7307"/>
        <v/>
      </c>
      <c r="Y1823" s="103" t="str">
        <f t="shared" si="7308"/>
        <v/>
      </c>
      <c r="Z1823" s="12" t="str">
        <f t="shared" si="7577"/>
        <v/>
      </c>
      <c r="AA1823" s="12" t="str">
        <f t="shared" si="7578"/>
        <v/>
      </c>
      <c r="AB1823" s="12" t="str">
        <f t="shared" si="7579"/>
        <v/>
      </c>
      <c r="AC1823" s="12" t="str">
        <f t="shared" si="7580"/>
        <v/>
      </c>
      <c r="AD1823" s="12" t="str">
        <f t="shared" si="7581"/>
        <v/>
      </c>
      <c r="AE1823" s="12" t="str">
        <f t="shared" si="7582"/>
        <v/>
      </c>
      <c r="AF1823" s="12" t="str">
        <f t="shared" si="7583"/>
        <v/>
      </c>
      <c r="AG1823" s="12" t="str">
        <f t="shared" si="7584"/>
        <v/>
      </c>
      <c r="AH1823" s="12" t="str">
        <f t="shared" si="7585"/>
        <v/>
      </c>
      <c r="AI1823" s="12" t="str">
        <f t="shared" si="7586"/>
        <v/>
      </c>
      <c r="AJ1823" s="12" t="str">
        <f t="shared" si="7751"/>
        <v/>
      </c>
      <c r="AK1823" s="12" t="str">
        <f t="shared" si="7752"/>
        <v/>
      </c>
      <c r="AL1823" s="12" t="str">
        <f t="shared" si="7753"/>
        <v/>
      </c>
      <c r="AM1823" s="12" t="str">
        <f t="shared" si="7754"/>
        <v/>
      </c>
      <c r="AN1823" s="12" t="str">
        <f t="shared" si="7755"/>
        <v/>
      </c>
      <c r="AO1823" s="29" t="str">
        <f t="shared" ref="AO1823" si="7811">IF(A1823&lt;&gt;"",SUM(Z1823:AN1823),"")</f>
        <v/>
      </c>
      <c r="AP1823" s="31" t="str">
        <f t="shared" si="7224"/>
        <v>0</v>
      </c>
      <c r="AQ1823"/>
      <c r="AR1823" s="58">
        <f t="shared" si="7225"/>
        <v>0</v>
      </c>
      <c r="AS1823" s="58">
        <f t="shared" si="7226"/>
        <v>0</v>
      </c>
      <c r="AT1823" s="58">
        <f t="shared" si="7227"/>
        <v>0</v>
      </c>
      <c r="AU1823" s="82" t="str">
        <f t="shared" si="7588"/>
        <v/>
      </c>
      <c r="AV1823" s="82" t="str">
        <f t="shared" si="7589"/>
        <v/>
      </c>
      <c r="AW1823" s="82" t="str">
        <f t="shared" si="7590"/>
        <v/>
      </c>
      <c r="AX1823" s="82" t="str">
        <f t="shared" si="7591"/>
        <v/>
      </c>
      <c r="AY1823" s="82" t="str">
        <f t="shared" si="7592"/>
        <v/>
      </c>
      <c r="AZ1823" s="82" t="str">
        <f t="shared" si="7593"/>
        <v/>
      </c>
      <c r="BA1823" s="82" t="str">
        <f t="shared" si="7594"/>
        <v/>
      </c>
      <c r="BB1823" s="82" t="str">
        <f t="shared" si="7595"/>
        <v/>
      </c>
      <c r="BC1823" s="82" t="str">
        <f t="shared" si="7596"/>
        <v/>
      </c>
      <c r="BD1823" s="82" t="str">
        <f t="shared" si="7597"/>
        <v/>
      </c>
      <c r="BE1823" s="83" t="str">
        <f t="shared" ref="BE1823:BM1843" si="7812">IF(K1823&lt;&gt;"",$J1823&amp;",","")</f>
        <v/>
      </c>
      <c r="BF1823" s="83" t="str">
        <f t="shared" si="7812"/>
        <v/>
      </c>
      <c r="BG1823" s="83" t="str">
        <f t="shared" si="7812"/>
        <v/>
      </c>
      <c r="BH1823" s="83" t="str">
        <f t="shared" si="7812"/>
        <v/>
      </c>
      <c r="BI1823" s="83" t="str">
        <f t="shared" si="7812"/>
        <v/>
      </c>
      <c r="BJ1823" s="83" t="str">
        <f t="shared" si="7812"/>
        <v/>
      </c>
      <c r="BK1823" s="83" t="str">
        <f t="shared" si="7812"/>
        <v/>
      </c>
      <c r="BL1823" s="83" t="str">
        <f t="shared" si="7812"/>
        <v/>
      </c>
      <c r="BM1823" s="83" t="str">
        <f t="shared" si="7812"/>
        <v/>
      </c>
      <c r="BN1823" s="83" t="str">
        <f t="shared" si="7805"/>
        <v/>
      </c>
      <c r="BO1823" s="78"/>
      <c r="BP1823" s="78"/>
      <c r="BQ1823" s="78"/>
      <c r="BR1823" s="81">
        <f t="shared" ref="BR1823" ca="1" si="7813">IF($A$2="no",INT(RAND()*36+1),INT(RAND()*37))</f>
        <v>33</v>
      </c>
    </row>
    <row r="1824" spans="1:70" x14ac:dyDescent="0.2">
      <c r="A1824" s="95"/>
      <c r="B1824" s="84" t="str">
        <f t="shared" ref="B1824" si="7814">IF(A1824="","",IF(COUNTBLANK(AU1825:BD1825)=10,"DB",AU1825&amp;AV1825&amp;AW1825&amp;AX1825&amp;AY1825&amp;AZ1825&amp;BA1825&amp;BB1825&amp;BC1825&amp;BD1825))</f>
        <v/>
      </c>
      <c r="C1824" s="13" t="str">
        <f t="shared" ref="C1824" si="7815">IF(AR1824="Profit Target","profit target",IF(AS1824="Stop Loss","stop loss",""))</f>
        <v/>
      </c>
      <c r="D1824" s="85" t="str">
        <f t="shared" ref="D1824" si="7816">AO1824</f>
        <v/>
      </c>
      <c r="E1824" s="86" t="str">
        <f t="shared" ref="E1824" si="7817">BE1825&amp;BF1825&amp;BG1825&amp;BH1825&amp;BI1825&amp;BJ1825&amp;BK1825&amp;BL1825&amp;BM1825&amp;BN1825</f>
        <v/>
      </c>
      <c r="F1824" s="86">
        <f t="shared" si="7566"/>
        <v>0</v>
      </c>
      <c r="G1824" s="35" t="str">
        <f>IF(A1823&lt;&gt;"",COUNTIF($F$5:F1824,F1824),"")</f>
        <v/>
      </c>
      <c r="H1824" s="35">
        <f t="shared" si="7217"/>
        <v>1820</v>
      </c>
      <c r="I1824" s="117" t="str">
        <f t="shared" si="7576"/>
        <v/>
      </c>
      <c r="J1824" s="28" t="str">
        <f t="shared" si="7218"/>
        <v/>
      </c>
      <c r="K1824" s="103" t="str">
        <f t="shared" si="7606"/>
        <v/>
      </c>
      <c r="L1824" s="103" t="str">
        <f t="shared" si="7219"/>
        <v/>
      </c>
      <c r="M1824" s="103" t="str">
        <f t="shared" si="7220"/>
        <v/>
      </c>
      <c r="N1824" s="103" t="str">
        <f t="shared" si="7221"/>
        <v/>
      </c>
      <c r="O1824" s="103" t="str">
        <f t="shared" si="7222"/>
        <v/>
      </c>
      <c r="P1824" s="103" t="str">
        <f t="shared" si="7299"/>
        <v/>
      </c>
      <c r="Q1824" s="103" t="str">
        <f t="shared" si="7300"/>
        <v/>
      </c>
      <c r="R1824" s="103" t="str">
        <f t="shared" si="7301"/>
        <v/>
      </c>
      <c r="S1824" s="103" t="str">
        <f t="shared" si="7302"/>
        <v/>
      </c>
      <c r="T1824" s="103" t="str">
        <f t="shared" si="7303"/>
        <v/>
      </c>
      <c r="U1824" s="103" t="str">
        <f t="shared" si="7304"/>
        <v/>
      </c>
      <c r="V1824" s="103" t="str">
        <f t="shared" si="7305"/>
        <v/>
      </c>
      <c r="W1824" s="103" t="str">
        <f t="shared" si="7306"/>
        <v/>
      </c>
      <c r="X1824" s="103" t="str">
        <f t="shared" si="7307"/>
        <v/>
      </c>
      <c r="Y1824" s="103" t="str">
        <f t="shared" si="7308"/>
        <v/>
      </c>
      <c r="Z1824" s="12" t="str">
        <f t="shared" si="7577"/>
        <v/>
      </c>
      <c r="AA1824" s="12" t="str">
        <f t="shared" si="7578"/>
        <v/>
      </c>
      <c r="AB1824" s="12" t="str">
        <f t="shared" si="7579"/>
        <v/>
      </c>
      <c r="AC1824" s="12" t="str">
        <f t="shared" si="7580"/>
        <v/>
      </c>
      <c r="AD1824" s="12" t="str">
        <f t="shared" si="7581"/>
        <v/>
      </c>
      <c r="AE1824" s="12" t="str">
        <f t="shared" si="7582"/>
        <v/>
      </c>
      <c r="AF1824" s="12" t="str">
        <f t="shared" si="7583"/>
        <v/>
      </c>
      <c r="AG1824" s="12" t="str">
        <f t="shared" si="7584"/>
        <v/>
      </c>
      <c r="AH1824" s="12" t="str">
        <f t="shared" si="7585"/>
        <v/>
      </c>
      <c r="AI1824" s="12" t="str">
        <f t="shared" si="7586"/>
        <v/>
      </c>
      <c r="AJ1824" s="12" t="str">
        <f t="shared" si="7751"/>
        <v/>
      </c>
      <c r="AK1824" s="12" t="str">
        <f t="shared" si="7752"/>
        <v/>
      </c>
      <c r="AL1824" s="12" t="str">
        <f t="shared" si="7753"/>
        <v/>
      </c>
      <c r="AM1824" s="12" t="str">
        <f t="shared" si="7754"/>
        <v/>
      </c>
      <c r="AN1824" s="12" t="str">
        <f t="shared" si="7755"/>
        <v/>
      </c>
      <c r="AO1824" s="29" t="str">
        <f t="shared" ref="AO1824" si="7818">IF(A1824&lt;&gt;"",SUM(Z1824:AN1824),"")</f>
        <v/>
      </c>
      <c r="AP1824" s="31" t="str">
        <f t="shared" si="7224"/>
        <v>0</v>
      </c>
      <c r="AQ1824"/>
      <c r="AR1824" s="58">
        <f t="shared" si="7225"/>
        <v>0</v>
      </c>
      <c r="AS1824" s="58">
        <f t="shared" si="7226"/>
        <v>0</v>
      </c>
      <c r="AT1824" s="58">
        <f t="shared" si="7227"/>
        <v>0</v>
      </c>
      <c r="AU1824" s="82" t="str">
        <f t="shared" si="7588"/>
        <v/>
      </c>
      <c r="AV1824" s="82" t="str">
        <f t="shared" si="7589"/>
        <v/>
      </c>
      <c r="AW1824" s="82" t="str">
        <f t="shared" si="7590"/>
        <v/>
      </c>
      <c r="AX1824" s="82" t="str">
        <f t="shared" si="7591"/>
        <v/>
      </c>
      <c r="AY1824" s="82" t="str">
        <f t="shared" si="7592"/>
        <v/>
      </c>
      <c r="AZ1824" s="82" t="str">
        <f t="shared" si="7593"/>
        <v/>
      </c>
      <c r="BA1824" s="82" t="str">
        <f t="shared" si="7594"/>
        <v/>
      </c>
      <c r="BB1824" s="82" t="str">
        <f t="shared" si="7595"/>
        <v/>
      </c>
      <c r="BC1824" s="82" t="str">
        <f t="shared" si="7596"/>
        <v/>
      </c>
      <c r="BD1824" s="82" t="str">
        <f t="shared" si="7597"/>
        <v/>
      </c>
      <c r="BE1824" s="83" t="str">
        <f t="shared" ref="BE1824:BE1839" si="7819">IF(K1824&lt;&gt;"",$J1824&amp;",","")</f>
        <v/>
      </c>
      <c r="BF1824" s="83" t="str">
        <f t="shared" ref="BF1824:BF1839" si="7820">IF(L1824&lt;&gt;"",$J1824&amp;",","")</f>
        <v/>
      </c>
      <c r="BG1824" s="83" t="str">
        <f t="shared" ref="BG1824:BG1843" si="7821">IF(M1824&lt;&gt;"",$J1824&amp;",","")</f>
        <v/>
      </c>
      <c r="BH1824" s="83" t="str">
        <f t="shared" ref="BH1824:BH1843" si="7822">IF(N1824&lt;&gt;"",$J1824&amp;",","")</f>
        <v/>
      </c>
      <c r="BI1824" s="83" t="str">
        <f t="shared" ref="BI1824:BI1843" si="7823">IF(O1824&lt;&gt;"",$J1824&amp;",","")</f>
        <v/>
      </c>
      <c r="BJ1824" s="83" t="str">
        <f t="shared" ref="BJ1824:BJ1843" si="7824">IF(P1824&lt;&gt;"",$J1824&amp;",","")</f>
        <v/>
      </c>
      <c r="BK1824" s="83" t="str">
        <f t="shared" ref="BK1824:BK1843" si="7825">IF(Q1824&lt;&gt;"",$J1824&amp;",","")</f>
        <v/>
      </c>
      <c r="BL1824" s="83" t="str">
        <f t="shared" ref="BL1824:BL1843" si="7826">IF(R1824&lt;&gt;"",$J1824&amp;",","")</f>
        <v/>
      </c>
      <c r="BM1824" s="83" t="str">
        <f t="shared" si="7812"/>
        <v/>
      </c>
      <c r="BN1824" s="83" t="str">
        <f t="shared" si="7805"/>
        <v/>
      </c>
      <c r="BO1824" s="78"/>
      <c r="BP1824" s="78"/>
      <c r="BQ1824" s="78"/>
      <c r="BR1824" s="81">
        <f t="shared" ref="BR1824" ca="1" si="7827">IF($A$2="no",INT(RAND()*36+1),INT(RAND()*37))</f>
        <v>27</v>
      </c>
    </row>
    <row r="1825" spans="1:70" x14ac:dyDescent="0.2">
      <c r="A1825" s="95"/>
      <c r="B1825" s="84" t="str">
        <f t="shared" ref="B1825" si="7828">IF(A1825="","",IF(COUNTBLANK(AU1826:BD1826)=10,"DB",AU1826&amp;AV1826&amp;AW1826&amp;AX1826&amp;AY1826&amp;AZ1826&amp;BA1826&amp;BB1826&amp;BC1826&amp;BD1826))</f>
        <v/>
      </c>
      <c r="C1825" s="13" t="str">
        <f t="shared" ref="C1825" si="7829">IF(AR1825="Profit Target","profit target",IF(AS1825="Stop Loss","stop loss",""))</f>
        <v/>
      </c>
      <c r="D1825" s="85" t="str">
        <f t="shared" ref="D1825" si="7830">AO1825</f>
        <v/>
      </c>
      <c r="E1825" s="86" t="str">
        <f t="shared" ref="E1825" si="7831">BE1826&amp;BF1826&amp;BG1826&amp;BH1826&amp;BI1826&amp;BJ1826&amp;BK1826&amp;BL1826&amp;BM1826&amp;BN1826</f>
        <v/>
      </c>
      <c r="F1825" s="86">
        <f t="shared" si="7566"/>
        <v>0</v>
      </c>
      <c r="G1825" s="35" t="str">
        <f>IF(A1824&lt;&gt;"",COUNTIF($F$5:F1825,F1825),"")</f>
        <v/>
      </c>
      <c r="H1825" s="35">
        <f t="shared" si="7217"/>
        <v>1821</v>
      </c>
      <c r="I1825" s="117" t="str">
        <f t="shared" si="7576"/>
        <v/>
      </c>
      <c r="J1825" s="28" t="str">
        <f t="shared" si="7218"/>
        <v/>
      </c>
      <c r="K1825" s="103" t="str">
        <f t="shared" si="7606"/>
        <v/>
      </c>
      <c r="L1825" s="103" t="str">
        <f t="shared" si="7219"/>
        <v/>
      </c>
      <c r="M1825" s="103" t="str">
        <f t="shared" si="7220"/>
        <v/>
      </c>
      <c r="N1825" s="103" t="str">
        <f t="shared" si="7221"/>
        <v/>
      </c>
      <c r="O1825" s="103" t="str">
        <f t="shared" si="7222"/>
        <v/>
      </c>
      <c r="P1825" s="103" t="str">
        <f t="shared" si="7299"/>
        <v/>
      </c>
      <c r="Q1825" s="103" t="str">
        <f t="shared" si="7300"/>
        <v/>
      </c>
      <c r="R1825" s="103" t="str">
        <f t="shared" si="7301"/>
        <v/>
      </c>
      <c r="S1825" s="103" t="str">
        <f t="shared" si="7302"/>
        <v/>
      </c>
      <c r="T1825" s="103" t="str">
        <f t="shared" si="7303"/>
        <v/>
      </c>
      <c r="U1825" s="103" t="str">
        <f t="shared" si="7304"/>
        <v/>
      </c>
      <c r="V1825" s="103" t="str">
        <f t="shared" si="7305"/>
        <v/>
      </c>
      <c r="W1825" s="103" t="str">
        <f t="shared" si="7306"/>
        <v/>
      </c>
      <c r="X1825" s="103" t="str">
        <f t="shared" si="7307"/>
        <v/>
      </c>
      <c r="Y1825" s="103" t="str">
        <f t="shared" si="7308"/>
        <v/>
      </c>
      <c r="Z1825" s="12" t="str">
        <f t="shared" si="7577"/>
        <v/>
      </c>
      <c r="AA1825" s="12" t="str">
        <f t="shared" si="7578"/>
        <v/>
      </c>
      <c r="AB1825" s="12" t="str">
        <f t="shared" si="7579"/>
        <v/>
      </c>
      <c r="AC1825" s="12" t="str">
        <f t="shared" si="7580"/>
        <v/>
      </c>
      <c r="AD1825" s="12" t="str">
        <f t="shared" si="7581"/>
        <v/>
      </c>
      <c r="AE1825" s="12" t="str">
        <f t="shared" si="7582"/>
        <v/>
      </c>
      <c r="AF1825" s="12" t="str">
        <f t="shared" si="7583"/>
        <v/>
      </c>
      <c r="AG1825" s="12" t="str">
        <f t="shared" si="7584"/>
        <v/>
      </c>
      <c r="AH1825" s="12" t="str">
        <f t="shared" si="7585"/>
        <v/>
      </c>
      <c r="AI1825" s="12" t="str">
        <f t="shared" si="7586"/>
        <v/>
      </c>
      <c r="AJ1825" s="12" t="str">
        <f t="shared" si="7751"/>
        <v/>
      </c>
      <c r="AK1825" s="12" t="str">
        <f t="shared" si="7752"/>
        <v/>
      </c>
      <c r="AL1825" s="12" t="str">
        <f t="shared" si="7753"/>
        <v/>
      </c>
      <c r="AM1825" s="12" t="str">
        <f t="shared" si="7754"/>
        <v/>
      </c>
      <c r="AN1825" s="12" t="str">
        <f t="shared" si="7755"/>
        <v/>
      </c>
      <c r="AO1825" s="29" t="str">
        <f t="shared" ref="AO1825" si="7832">IF(A1825&lt;&gt;"",SUM(Z1825:AN1825),"")</f>
        <v/>
      </c>
      <c r="AP1825" s="31" t="str">
        <f t="shared" si="7224"/>
        <v>0</v>
      </c>
      <c r="AQ1825"/>
      <c r="AR1825" s="58">
        <f t="shared" si="7225"/>
        <v>0</v>
      </c>
      <c r="AS1825" s="58">
        <f t="shared" si="7226"/>
        <v>0</v>
      </c>
      <c r="AT1825" s="58">
        <f t="shared" si="7227"/>
        <v>0</v>
      </c>
      <c r="AU1825" s="82" t="str">
        <f t="shared" si="7588"/>
        <v/>
      </c>
      <c r="AV1825" s="82" t="str">
        <f t="shared" si="7589"/>
        <v/>
      </c>
      <c r="AW1825" s="82" t="str">
        <f t="shared" si="7590"/>
        <v/>
      </c>
      <c r="AX1825" s="82" t="str">
        <f t="shared" si="7591"/>
        <v/>
      </c>
      <c r="AY1825" s="82" t="str">
        <f t="shared" si="7592"/>
        <v/>
      </c>
      <c r="AZ1825" s="82" t="str">
        <f t="shared" si="7593"/>
        <v/>
      </c>
      <c r="BA1825" s="82" t="str">
        <f t="shared" si="7594"/>
        <v/>
      </c>
      <c r="BB1825" s="82" t="str">
        <f t="shared" si="7595"/>
        <v/>
      </c>
      <c r="BC1825" s="82" t="str">
        <f t="shared" si="7596"/>
        <v/>
      </c>
      <c r="BD1825" s="82" t="str">
        <f t="shared" si="7597"/>
        <v/>
      </c>
      <c r="BE1825" s="83" t="str">
        <f t="shared" si="7819"/>
        <v/>
      </c>
      <c r="BF1825" s="83" t="str">
        <f t="shared" si="7820"/>
        <v/>
      </c>
      <c r="BG1825" s="83" t="str">
        <f t="shared" si="7821"/>
        <v/>
      </c>
      <c r="BH1825" s="83" t="str">
        <f t="shared" si="7822"/>
        <v/>
      </c>
      <c r="BI1825" s="83" t="str">
        <f t="shared" si="7823"/>
        <v/>
      </c>
      <c r="BJ1825" s="83" t="str">
        <f t="shared" si="7824"/>
        <v/>
      </c>
      <c r="BK1825" s="83" t="str">
        <f t="shared" si="7825"/>
        <v/>
      </c>
      <c r="BL1825" s="83" t="str">
        <f t="shared" si="7826"/>
        <v/>
      </c>
      <c r="BM1825" s="83" t="str">
        <f t="shared" si="7812"/>
        <v/>
      </c>
      <c r="BN1825" s="83" t="str">
        <f t="shared" si="7805"/>
        <v/>
      </c>
      <c r="BO1825" s="78"/>
      <c r="BP1825" s="78"/>
      <c r="BQ1825" s="78"/>
      <c r="BR1825" s="81">
        <f t="shared" ref="BR1825" ca="1" si="7833">IF($A$2="no",INT(RAND()*36+1),INT(RAND()*37))</f>
        <v>29</v>
      </c>
    </row>
    <row r="1826" spans="1:70" x14ac:dyDescent="0.2">
      <c r="A1826" s="95"/>
      <c r="B1826" s="84" t="str">
        <f t="shared" ref="B1826" si="7834">IF(A1826="","",IF(COUNTBLANK(AU1827:BD1827)=10,"DB",AU1827&amp;AV1827&amp;AW1827&amp;AX1827&amp;AY1827&amp;AZ1827&amp;BA1827&amp;BB1827&amp;BC1827&amp;BD1827))</f>
        <v/>
      </c>
      <c r="C1826" s="13" t="str">
        <f t="shared" ref="C1826" si="7835">IF(AR1826="Profit Target","profit target",IF(AS1826="Stop Loss","stop loss",""))</f>
        <v/>
      </c>
      <c r="D1826" s="85" t="str">
        <f t="shared" ref="D1826" si="7836">AO1826</f>
        <v/>
      </c>
      <c r="E1826" s="86" t="str">
        <f t="shared" ref="E1826" si="7837">BE1827&amp;BF1827&amp;BG1827&amp;BH1827&amp;BI1827&amp;BJ1827&amp;BK1827&amp;BL1827&amp;BM1827&amp;BN1827</f>
        <v/>
      </c>
      <c r="F1826" s="86">
        <f t="shared" si="7566"/>
        <v>0</v>
      </c>
      <c r="G1826" s="35" t="str">
        <f>IF(A1825&lt;&gt;"",COUNTIF($F$5:F1826,F1826),"")</f>
        <v/>
      </c>
      <c r="H1826" s="35">
        <f t="shared" ref="H1826:H1889" si="7838">IF(AND(AO1825&gt;0,G1825&gt;=H1825),H1825+1,H1825)</f>
        <v>1822</v>
      </c>
      <c r="I1826" s="117" t="str">
        <f t="shared" si="7576"/>
        <v/>
      </c>
      <c r="J1826" s="28" t="str">
        <f t="shared" ref="J1826:J1889" si="7839">IF(A1825&lt;&gt;"",IF($P$3=2,1,IF(AND($P$3=1,H1826&gt;H1825),J1825+1,J1825)),"")</f>
        <v/>
      </c>
      <c r="K1826" s="103" t="str">
        <f t="shared" si="7606"/>
        <v/>
      </c>
      <c r="L1826" s="103" t="str">
        <f t="shared" ref="L1826:L1889" si="7840">IF($A1825&lt;&gt;"",IF(OR($AR1825&lt;&gt;0,$AS1825&lt;&gt;0),"",IF(H1826&lt;&gt;H1825,"",IF(AND(L1825&lt;&gt;"",L1825&lt;&gt;I1825),L1825,IF(AND(I1825&lt;&gt;K1826,G1825&gt;=H1825),I1825,"")))),"")</f>
        <v/>
      </c>
      <c r="M1826" s="103" t="str">
        <f t="shared" ref="M1826:M1889" si="7841">IF(A1825&lt;&gt;"",IF(OR($AR1825&lt;&gt;0,$AS1825&lt;&gt;0),"",IF(H1825&lt;&gt;H1826,"",IF(AP1825&lt;=$P$2,"",IF(AND(M1825&lt;&gt;"",M1825&lt;&gt;I1825),M1825,IF(AND(I1825&lt;&gt;L1826,I1825&lt;&gt;K1826,G1825&gt;=H1825),I1825,""))))),"")</f>
        <v/>
      </c>
      <c r="N1826" s="103" t="str">
        <f t="shared" ref="N1826:N1889" si="7842">IF(AP1825&gt;=$P$1,"",IF(AP1825&lt;=$P$2,"",IF(H1825&lt;&gt;H1826,"",IF(AND(N1825&lt;&gt;"",N1825&lt;&gt;I1825),N1825,IF(AND(I1825&lt;&gt;M1826,I1825&lt;&gt;L1826,I1825&lt;&gt;K1826,G1825&gt;=H1825),I1825,"")))))</f>
        <v/>
      </c>
      <c r="O1826" s="103" t="str">
        <f t="shared" ref="O1826:O1889" si="7843">IF(AP1825&gt;=$P$1,"",IF(AP1825&lt;=$P$2,"",IF(H1825&lt;&gt;H1826,"",IF(AND(O1825&lt;&gt;"",O1825&lt;&gt;I1825),O1825,IF(AND(I1825&lt;&gt;M1826,I1825&lt;&gt;L1826,I1825&lt;&gt;K1826,I1825&lt;&gt;N1826,G1825&gt;=H1825),I1825,"")))))</f>
        <v/>
      </c>
      <c r="P1826" s="103" t="str">
        <f t="shared" si="7299"/>
        <v/>
      </c>
      <c r="Q1826" s="103" t="str">
        <f t="shared" si="7300"/>
        <v/>
      </c>
      <c r="R1826" s="103" t="str">
        <f t="shared" si="7301"/>
        <v/>
      </c>
      <c r="S1826" s="103" t="str">
        <f t="shared" si="7302"/>
        <v/>
      </c>
      <c r="T1826" s="103" t="str">
        <f t="shared" si="7303"/>
        <v/>
      </c>
      <c r="U1826" s="103" t="str">
        <f t="shared" si="7304"/>
        <v/>
      </c>
      <c r="V1826" s="103" t="str">
        <f t="shared" si="7305"/>
        <v/>
      </c>
      <c r="W1826" s="103" t="str">
        <f t="shared" si="7306"/>
        <v/>
      </c>
      <c r="X1826" s="103" t="str">
        <f t="shared" si="7307"/>
        <v/>
      </c>
      <c r="Y1826" s="103" t="str">
        <f t="shared" si="7308"/>
        <v/>
      </c>
      <c r="Z1826" s="12" t="str">
        <f t="shared" si="7577"/>
        <v/>
      </c>
      <c r="AA1826" s="12" t="str">
        <f t="shared" si="7578"/>
        <v/>
      </c>
      <c r="AB1826" s="12" t="str">
        <f t="shared" si="7579"/>
        <v/>
      </c>
      <c r="AC1826" s="12" t="str">
        <f t="shared" si="7580"/>
        <v/>
      </c>
      <c r="AD1826" s="12" t="str">
        <f t="shared" si="7581"/>
        <v/>
      </c>
      <c r="AE1826" s="12" t="str">
        <f t="shared" si="7582"/>
        <v/>
      </c>
      <c r="AF1826" s="12" t="str">
        <f t="shared" si="7583"/>
        <v/>
      </c>
      <c r="AG1826" s="12" t="str">
        <f t="shared" si="7584"/>
        <v/>
      </c>
      <c r="AH1826" s="12" t="str">
        <f t="shared" si="7585"/>
        <v/>
      </c>
      <c r="AI1826" s="12" t="str">
        <f t="shared" si="7586"/>
        <v/>
      </c>
      <c r="AJ1826" s="12" t="str">
        <f t="shared" si="7751"/>
        <v/>
      </c>
      <c r="AK1826" s="12" t="str">
        <f t="shared" si="7752"/>
        <v/>
      </c>
      <c r="AL1826" s="12" t="str">
        <f t="shared" si="7753"/>
        <v/>
      </c>
      <c r="AM1826" s="12" t="str">
        <f t="shared" si="7754"/>
        <v/>
      </c>
      <c r="AN1826" s="12" t="str">
        <f t="shared" si="7755"/>
        <v/>
      </c>
      <c r="AO1826" s="29" t="str">
        <f t="shared" ref="AO1826" si="7844">IF(A1826&lt;&gt;"",SUM(Z1826:AN1826),"")</f>
        <v/>
      </c>
      <c r="AP1826" s="31" t="str">
        <f t="shared" ref="AP1826:AP1889" si="7845">IF(A1826&lt;&gt;"",AO1826+AP1825,"0")</f>
        <v>0</v>
      </c>
      <c r="AQ1826"/>
      <c r="AR1826" s="58">
        <f t="shared" ref="AR1826:AR1889" si="7846">IF($A1826&lt;&gt;"",IF(AR1825&lt;&gt;0,AR1825,IF(AND(AP1826&gt;0,H1826&gt;=$AT$2),"Profit Target",IF(AP1826&gt;=$P$1,"Profit Target",0))),0)</f>
        <v>0</v>
      </c>
      <c r="AS1826" s="58">
        <f t="shared" ref="AS1826:AS1889" si="7847">IF($A1826&lt;&gt;"",IF(AS1825&lt;&gt;0,AS1825,IF(AND($AP1826&lt;0,H1826&gt;=$AT$2),"Stop Loss",IF(AP1826&lt;=$P$2,"Stop Loss",0))),0)</f>
        <v>0</v>
      </c>
      <c r="AT1826" s="58">
        <f t="shared" ref="AT1826:AT1889" si="7848">IF(AQ1826&gt;AT1825,AQ1826,AT1825)</f>
        <v>0</v>
      </c>
      <c r="AU1826" s="82" t="str">
        <f t="shared" si="7588"/>
        <v/>
      </c>
      <c r="AV1826" s="82" t="str">
        <f t="shared" si="7589"/>
        <v/>
      </c>
      <c r="AW1826" s="82" t="str">
        <f t="shared" si="7590"/>
        <v/>
      </c>
      <c r="AX1826" s="82" t="str">
        <f t="shared" si="7591"/>
        <v/>
      </c>
      <c r="AY1826" s="82" t="str">
        <f t="shared" si="7592"/>
        <v/>
      </c>
      <c r="AZ1826" s="82" t="str">
        <f t="shared" si="7593"/>
        <v/>
      </c>
      <c r="BA1826" s="82" t="str">
        <f t="shared" si="7594"/>
        <v/>
      </c>
      <c r="BB1826" s="82" t="str">
        <f t="shared" si="7595"/>
        <v/>
      </c>
      <c r="BC1826" s="82" t="str">
        <f t="shared" si="7596"/>
        <v/>
      </c>
      <c r="BD1826" s="82" t="str">
        <f t="shared" si="7597"/>
        <v/>
      </c>
      <c r="BE1826" s="83" t="str">
        <f t="shared" si="7819"/>
        <v/>
      </c>
      <c r="BF1826" s="83" t="str">
        <f t="shared" si="7820"/>
        <v/>
      </c>
      <c r="BG1826" s="83" t="str">
        <f t="shared" si="7821"/>
        <v/>
      </c>
      <c r="BH1826" s="83" t="str">
        <f t="shared" si="7822"/>
        <v/>
      </c>
      <c r="BI1826" s="83" t="str">
        <f t="shared" si="7823"/>
        <v/>
      </c>
      <c r="BJ1826" s="83" t="str">
        <f t="shared" si="7824"/>
        <v/>
      </c>
      <c r="BK1826" s="83" t="str">
        <f t="shared" si="7825"/>
        <v/>
      </c>
      <c r="BL1826" s="83" t="str">
        <f t="shared" si="7826"/>
        <v/>
      </c>
      <c r="BM1826" s="83" t="str">
        <f t="shared" si="7812"/>
        <v/>
      </c>
      <c r="BN1826" s="83" t="str">
        <f t="shared" si="7805"/>
        <v/>
      </c>
      <c r="BO1826" s="78"/>
      <c r="BP1826" s="78"/>
      <c r="BQ1826" s="78"/>
      <c r="BR1826" s="81">
        <f t="shared" ref="BR1826" ca="1" si="7849">IF($A$2="no",INT(RAND()*36+1),INT(RAND()*37))</f>
        <v>4</v>
      </c>
    </row>
    <row r="1827" spans="1:70" x14ac:dyDescent="0.2">
      <c r="A1827" s="95"/>
      <c r="B1827" s="84" t="str">
        <f t="shared" ref="B1827" si="7850">IF(A1827="","",IF(COUNTBLANK(AU1828:BD1828)=10,"DB",AU1828&amp;AV1828&amp;AW1828&amp;AX1828&amp;AY1828&amp;AZ1828&amp;BA1828&amp;BB1828&amp;BC1828&amp;BD1828))</f>
        <v/>
      </c>
      <c r="C1827" s="13" t="str">
        <f t="shared" ref="C1827" si="7851">IF(AR1827="Profit Target","profit target",IF(AS1827="Stop Loss","stop loss",""))</f>
        <v/>
      </c>
      <c r="D1827" s="85" t="str">
        <f t="shared" ref="D1827" si="7852">AO1827</f>
        <v/>
      </c>
      <c r="E1827" s="86" t="str">
        <f t="shared" ref="E1827" si="7853">BE1828&amp;BF1828&amp;BG1828&amp;BH1828&amp;BI1828&amp;BJ1828&amp;BK1828&amp;BL1828&amp;BM1828&amp;BN1828</f>
        <v/>
      </c>
      <c r="F1827" s="86">
        <f t="shared" si="7566"/>
        <v>0</v>
      </c>
      <c r="G1827" s="35" t="str">
        <f>IF(A1826&lt;&gt;"",COUNTIF($F$5:F1827,F1827),"")</f>
        <v/>
      </c>
      <c r="H1827" s="35">
        <f t="shared" si="7838"/>
        <v>1823</v>
      </c>
      <c r="I1827" s="117" t="str">
        <f t="shared" si="7576"/>
        <v/>
      </c>
      <c r="J1827" s="28" t="str">
        <f t="shared" si="7839"/>
        <v/>
      </c>
      <c r="K1827" s="103" t="str">
        <f t="shared" si="7606"/>
        <v/>
      </c>
      <c r="L1827" s="103" t="str">
        <f t="shared" si="7840"/>
        <v/>
      </c>
      <c r="M1827" s="103" t="str">
        <f t="shared" si="7841"/>
        <v/>
      </c>
      <c r="N1827" s="103" t="str">
        <f t="shared" si="7842"/>
        <v/>
      </c>
      <c r="O1827" s="103" t="str">
        <f t="shared" si="7843"/>
        <v/>
      </c>
      <c r="P1827" s="103" t="str">
        <f t="shared" si="7299"/>
        <v/>
      </c>
      <c r="Q1827" s="103" t="str">
        <f t="shared" si="7300"/>
        <v/>
      </c>
      <c r="R1827" s="103" t="str">
        <f t="shared" si="7301"/>
        <v/>
      </c>
      <c r="S1827" s="103" t="str">
        <f t="shared" si="7302"/>
        <v/>
      </c>
      <c r="T1827" s="103" t="str">
        <f t="shared" si="7303"/>
        <v/>
      </c>
      <c r="U1827" s="103" t="str">
        <f t="shared" si="7304"/>
        <v/>
      </c>
      <c r="V1827" s="103" t="str">
        <f t="shared" si="7305"/>
        <v/>
      </c>
      <c r="W1827" s="103" t="str">
        <f t="shared" si="7306"/>
        <v/>
      </c>
      <c r="X1827" s="103" t="str">
        <f t="shared" si="7307"/>
        <v/>
      </c>
      <c r="Y1827" s="103" t="str">
        <f t="shared" si="7308"/>
        <v/>
      </c>
      <c r="Z1827" s="12" t="str">
        <f t="shared" si="7577"/>
        <v/>
      </c>
      <c r="AA1827" s="12" t="str">
        <f t="shared" si="7578"/>
        <v/>
      </c>
      <c r="AB1827" s="12" t="str">
        <f t="shared" si="7579"/>
        <v/>
      </c>
      <c r="AC1827" s="12" t="str">
        <f t="shared" si="7580"/>
        <v/>
      </c>
      <c r="AD1827" s="12" t="str">
        <f t="shared" si="7581"/>
        <v/>
      </c>
      <c r="AE1827" s="12" t="str">
        <f t="shared" si="7582"/>
        <v/>
      </c>
      <c r="AF1827" s="12" t="str">
        <f t="shared" si="7583"/>
        <v/>
      </c>
      <c r="AG1827" s="12" t="str">
        <f t="shared" si="7584"/>
        <v/>
      </c>
      <c r="AH1827" s="12" t="str">
        <f t="shared" si="7585"/>
        <v/>
      </c>
      <c r="AI1827" s="12" t="str">
        <f t="shared" si="7586"/>
        <v/>
      </c>
      <c r="AJ1827" s="12" t="str">
        <f t="shared" si="7751"/>
        <v/>
      </c>
      <c r="AK1827" s="12" t="str">
        <f t="shared" si="7752"/>
        <v/>
      </c>
      <c r="AL1827" s="12" t="str">
        <f t="shared" si="7753"/>
        <v/>
      </c>
      <c r="AM1827" s="12" t="str">
        <f t="shared" si="7754"/>
        <v/>
      </c>
      <c r="AN1827" s="12" t="str">
        <f t="shared" si="7755"/>
        <v/>
      </c>
      <c r="AO1827" s="29" t="str">
        <f t="shared" ref="AO1827" si="7854">IF(A1827&lt;&gt;"",SUM(Z1827:AN1827),"")</f>
        <v/>
      </c>
      <c r="AP1827" s="31" t="str">
        <f t="shared" si="7845"/>
        <v>0</v>
      </c>
      <c r="AQ1827"/>
      <c r="AR1827" s="58">
        <f t="shared" si="7846"/>
        <v>0</v>
      </c>
      <c r="AS1827" s="58">
        <f t="shared" si="7847"/>
        <v>0</v>
      </c>
      <c r="AT1827" s="58">
        <f t="shared" si="7848"/>
        <v>0</v>
      </c>
      <c r="AU1827" s="82" t="str">
        <f t="shared" si="7588"/>
        <v/>
      </c>
      <c r="AV1827" s="82" t="str">
        <f t="shared" si="7589"/>
        <v/>
      </c>
      <c r="AW1827" s="82" t="str">
        <f t="shared" si="7590"/>
        <v/>
      </c>
      <c r="AX1827" s="82" t="str">
        <f t="shared" si="7591"/>
        <v/>
      </c>
      <c r="AY1827" s="82" t="str">
        <f t="shared" si="7592"/>
        <v/>
      </c>
      <c r="AZ1827" s="82" t="str">
        <f t="shared" si="7593"/>
        <v/>
      </c>
      <c r="BA1827" s="82" t="str">
        <f t="shared" si="7594"/>
        <v/>
      </c>
      <c r="BB1827" s="82" t="str">
        <f t="shared" si="7595"/>
        <v/>
      </c>
      <c r="BC1827" s="82" t="str">
        <f t="shared" si="7596"/>
        <v/>
      </c>
      <c r="BD1827" s="82" t="str">
        <f t="shared" si="7597"/>
        <v/>
      </c>
      <c r="BE1827" s="83" t="str">
        <f t="shared" si="7819"/>
        <v/>
      </c>
      <c r="BF1827" s="83" t="str">
        <f t="shared" si="7820"/>
        <v/>
      </c>
      <c r="BG1827" s="83" t="str">
        <f t="shared" si="7821"/>
        <v/>
      </c>
      <c r="BH1827" s="83" t="str">
        <f t="shared" si="7822"/>
        <v/>
      </c>
      <c r="BI1827" s="83" t="str">
        <f t="shared" si="7823"/>
        <v/>
      </c>
      <c r="BJ1827" s="83" t="str">
        <f t="shared" si="7824"/>
        <v/>
      </c>
      <c r="BK1827" s="83" t="str">
        <f t="shared" si="7825"/>
        <v/>
      </c>
      <c r="BL1827" s="83" t="str">
        <f t="shared" si="7826"/>
        <v/>
      </c>
      <c r="BM1827" s="83" t="str">
        <f t="shared" si="7812"/>
        <v/>
      </c>
      <c r="BN1827" s="83" t="str">
        <f t="shared" si="7805"/>
        <v/>
      </c>
      <c r="BO1827" s="78"/>
      <c r="BP1827" s="78"/>
      <c r="BQ1827" s="78"/>
      <c r="BR1827" s="81">
        <f t="shared" ref="BR1827" ca="1" si="7855">IF($A$2="no",INT(RAND()*36+1),INT(RAND()*37))</f>
        <v>36</v>
      </c>
    </row>
    <row r="1828" spans="1:70" x14ac:dyDescent="0.2">
      <c r="A1828" s="95"/>
      <c r="B1828" s="84" t="str">
        <f t="shared" ref="B1828" si="7856">IF(A1828="","",IF(COUNTBLANK(AU1829:BD1829)=10,"DB",AU1829&amp;AV1829&amp;AW1829&amp;AX1829&amp;AY1829&amp;AZ1829&amp;BA1829&amp;BB1829&amp;BC1829&amp;BD1829))</f>
        <v/>
      </c>
      <c r="C1828" s="13" t="str">
        <f t="shared" ref="C1828" si="7857">IF(AR1828="Profit Target","profit target",IF(AS1828="Stop Loss","stop loss",""))</f>
        <v/>
      </c>
      <c r="D1828" s="85" t="str">
        <f t="shared" ref="D1828" si="7858">AO1828</f>
        <v/>
      </c>
      <c r="E1828" s="86" t="str">
        <f t="shared" ref="E1828" si="7859">BE1829&amp;BF1829&amp;BG1829&amp;BH1829&amp;BI1829&amp;BJ1829&amp;BK1829&amp;BL1829&amp;BM1829&amp;BN1829</f>
        <v/>
      </c>
      <c r="F1828" s="86">
        <f t="shared" si="7566"/>
        <v>0</v>
      </c>
      <c r="G1828" s="35" t="str">
        <f>IF(A1827&lt;&gt;"",COUNTIF($F$5:F1828,F1828),"")</f>
        <v/>
      </c>
      <c r="H1828" s="35">
        <f t="shared" si="7838"/>
        <v>1824</v>
      </c>
      <c r="I1828" s="117" t="str">
        <f t="shared" si="7576"/>
        <v/>
      </c>
      <c r="J1828" s="28" t="str">
        <f t="shared" si="7839"/>
        <v/>
      </c>
      <c r="K1828" s="103" t="str">
        <f t="shared" si="7606"/>
        <v/>
      </c>
      <c r="L1828" s="103" t="str">
        <f t="shared" si="7840"/>
        <v/>
      </c>
      <c r="M1828" s="103" t="str">
        <f t="shared" si="7841"/>
        <v/>
      </c>
      <c r="N1828" s="103" t="str">
        <f t="shared" si="7842"/>
        <v/>
      </c>
      <c r="O1828" s="103" t="str">
        <f t="shared" si="7843"/>
        <v/>
      </c>
      <c r="P1828" s="103" t="str">
        <f t="shared" si="7299"/>
        <v/>
      </c>
      <c r="Q1828" s="103" t="str">
        <f t="shared" si="7300"/>
        <v/>
      </c>
      <c r="R1828" s="103" t="str">
        <f t="shared" si="7301"/>
        <v/>
      </c>
      <c r="S1828" s="103" t="str">
        <f t="shared" si="7302"/>
        <v/>
      </c>
      <c r="T1828" s="103" t="str">
        <f t="shared" si="7303"/>
        <v/>
      </c>
      <c r="U1828" s="103" t="str">
        <f t="shared" si="7304"/>
        <v/>
      </c>
      <c r="V1828" s="103" t="str">
        <f t="shared" si="7305"/>
        <v/>
      </c>
      <c r="W1828" s="103" t="str">
        <f t="shared" si="7306"/>
        <v/>
      </c>
      <c r="X1828" s="103" t="str">
        <f t="shared" si="7307"/>
        <v/>
      </c>
      <c r="Y1828" s="103" t="str">
        <f t="shared" si="7308"/>
        <v/>
      </c>
      <c r="Z1828" s="12" t="str">
        <f t="shared" si="7577"/>
        <v/>
      </c>
      <c r="AA1828" s="12" t="str">
        <f t="shared" si="7578"/>
        <v/>
      </c>
      <c r="AB1828" s="12" t="str">
        <f t="shared" si="7579"/>
        <v/>
      </c>
      <c r="AC1828" s="12" t="str">
        <f t="shared" si="7580"/>
        <v/>
      </c>
      <c r="AD1828" s="12" t="str">
        <f t="shared" si="7581"/>
        <v/>
      </c>
      <c r="AE1828" s="12" t="str">
        <f t="shared" si="7582"/>
        <v/>
      </c>
      <c r="AF1828" s="12" t="str">
        <f t="shared" si="7583"/>
        <v/>
      </c>
      <c r="AG1828" s="12" t="str">
        <f t="shared" si="7584"/>
        <v/>
      </c>
      <c r="AH1828" s="12" t="str">
        <f t="shared" si="7585"/>
        <v/>
      </c>
      <c r="AI1828" s="12" t="str">
        <f t="shared" si="7586"/>
        <v/>
      </c>
      <c r="AJ1828" s="12" t="str">
        <f t="shared" si="7751"/>
        <v/>
      </c>
      <c r="AK1828" s="12" t="str">
        <f t="shared" si="7752"/>
        <v/>
      </c>
      <c r="AL1828" s="12" t="str">
        <f t="shared" si="7753"/>
        <v/>
      </c>
      <c r="AM1828" s="12" t="str">
        <f t="shared" si="7754"/>
        <v/>
      </c>
      <c r="AN1828" s="12" t="str">
        <f t="shared" si="7755"/>
        <v/>
      </c>
      <c r="AO1828" s="29" t="str">
        <f t="shared" ref="AO1828" si="7860">IF(A1828&lt;&gt;"",SUM(Z1828:AN1828),"")</f>
        <v/>
      </c>
      <c r="AP1828" s="31" t="str">
        <f t="shared" si="7845"/>
        <v>0</v>
      </c>
      <c r="AQ1828"/>
      <c r="AR1828" s="58">
        <f t="shared" si="7846"/>
        <v>0</v>
      </c>
      <c r="AS1828" s="58">
        <f t="shared" si="7847"/>
        <v>0</v>
      </c>
      <c r="AT1828" s="58">
        <f t="shared" si="7848"/>
        <v>0</v>
      </c>
      <c r="AU1828" s="82" t="str">
        <f t="shared" si="7588"/>
        <v/>
      </c>
      <c r="AV1828" s="82" t="str">
        <f t="shared" si="7589"/>
        <v/>
      </c>
      <c r="AW1828" s="82" t="str">
        <f t="shared" si="7590"/>
        <v/>
      </c>
      <c r="AX1828" s="82" t="str">
        <f t="shared" si="7591"/>
        <v/>
      </c>
      <c r="AY1828" s="82" t="str">
        <f t="shared" si="7592"/>
        <v/>
      </c>
      <c r="AZ1828" s="82" t="str">
        <f t="shared" si="7593"/>
        <v/>
      </c>
      <c r="BA1828" s="82" t="str">
        <f t="shared" si="7594"/>
        <v/>
      </c>
      <c r="BB1828" s="82" t="str">
        <f t="shared" si="7595"/>
        <v/>
      </c>
      <c r="BC1828" s="82" t="str">
        <f t="shared" si="7596"/>
        <v/>
      </c>
      <c r="BD1828" s="82" t="str">
        <f t="shared" si="7597"/>
        <v/>
      </c>
      <c r="BE1828" s="83" t="str">
        <f t="shared" si="7819"/>
        <v/>
      </c>
      <c r="BF1828" s="83" t="str">
        <f t="shared" si="7820"/>
        <v/>
      </c>
      <c r="BG1828" s="83" t="str">
        <f t="shared" si="7821"/>
        <v/>
      </c>
      <c r="BH1828" s="83" t="str">
        <f t="shared" si="7822"/>
        <v/>
      </c>
      <c r="BI1828" s="83" t="str">
        <f t="shared" si="7823"/>
        <v/>
      </c>
      <c r="BJ1828" s="83" t="str">
        <f t="shared" si="7824"/>
        <v/>
      </c>
      <c r="BK1828" s="83" t="str">
        <f t="shared" si="7825"/>
        <v/>
      </c>
      <c r="BL1828" s="83" t="str">
        <f t="shared" si="7826"/>
        <v/>
      </c>
      <c r="BM1828" s="83" t="str">
        <f t="shared" si="7812"/>
        <v/>
      </c>
      <c r="BN1828" s="83" t="str">
        <f t="shared" si="7805"/>
        <v/>
      </c>
      <c r="BO1828" s="78"/>
      <c r="BP1828" s="78"/>
      <c r="BQ1828" s="78"/>
      <c r="BR1828" s="81">
        <f t="shared" ref="BR1828" ca="1" si="7861">IF($A$2="no",INT(RAND()*36+1),INT(RAND()*37))</f>
        <v>5</v>
      </c>
    </row>
    <row r="1829" spans="1:70" x14ac:dyDescent="0.2">
      <c r="A1829" s="95"/>
      <c r="B1829" s="84" t="str">
        <f t="shared" ref="B1829" si="7862">IF(A1829="","",IF(COUNTBLANK(AU1830:BD1830)=10,"DB",AU1830&amp;AV1830&amp;AW1830&amp;AX1830&amp;AY1830&amp;AZ1830&amp;BA1830&amp;BB1830&amp;BC1830&amp;BD1830))</f>
        <v/>
      </c>
      <c r="C1829" s="13" t="str">
        <f t="shared" ref="C1829" si="7863">IF(AR1829="Profit Target","profit target",IF(AS1829="Stop Loss","stop loss",""))</f>
        <v/>
      </c>
      <c r="D1829" s="85" t="str">
        <f t="shared" ref="D1829" si="7864">AO1829</f>
        <v/>
      </c>
      <c r="E1829" s="86" t="str">
        <f t="shared" ref="E1829" si="7865">BE1830&amp;BF1830&amp;BG1830&amp;BH1830&amp;BI1830&amp;BJ1830&amp;BK1830&amp;BL1830&amp;BM1830&amp;BN1830</f>
        <v/>
      </c>
      <c r="F1829" s="86">
        <f t="shared" si="7566"/>
        <v>0</v>
      </c>
      <c r="G1829" s="35" t="str">
        <f>IF(A1828&lt;&gt;"",COUNTIF($F$5:F1829,F1829),"")</f>
        <v/>
      </c>
      <c r="H1829" s="35">
        <f t="shared" si="7838"/>
        <v>1825</v>
      </c>
      <c r="I1829" s="117" t="str">
        <f t="shared" si="7576"/>
        <v/>
      </c>
      <c r="J1829" s="28" t="str">
        <f t="shared" si="7839"/>
        <v/>
      </c>
      <c r="K1829" s="103" t="str">
        <f t="shared" si="7606"/>
        <v/>
      </c>
      <c r="L1829" s="103" t="str">
        <f t="shared" si="7840"/>
        <v/>
      </c>
      <c r="M1829" s="103" t="str">
        <f t="shared" si="7841"/>
        <v/>
      </c>
      <c r="N1829" s="103" t="str">
        <f t="shared" si="7842"/>
        <v/>
      </c>
      <c r="O1829" s="103" t="str">
        <f t="shared" si="7843"/>
        <v/>
      </c>
      <c r="P1829" s="103" t="str">
        <f t="shared" si="7299"/>
        <v/>
      </c>
      <c r="Q1829" s="103" t="str">
        <f t="shared" si="7300"/>
        <v/>
      </c>
      <c r="R1829" s="103" t="str">
        <f t="shared" si="7301"/>
        <v/>
      </c>
      <c r="S1829" s="103" t="str">
        <f t="shared" si="7302"/>
        <v/>
      </c>
      <c r="T1829" s="103" t="str">
        <f t="shared" si="7303"/>
        <v/>
      </c>
      <c r="U1829" s="103" t="str">
        <f t="shared" si="7304"/>
        <v/>
      </c>
      <c r="V1829" s="103" t="str">
        <f t="shared" si="7305"/>
        <v/>
      </c>
      <c r="W1829" s="103" t="str">
        <f t="shared" si="7306"/>
        <v/>
      </c>
      <c r="X1829" s="103" t="str">
        <f t="shared" si="7307"/>
        <v/>
      </c>
      <c r="Y1829" s="103" t="str">
        <f t="shared" si="7308"/>
        <v/>
      </c>
      <c r="Z1829" s="12" t="str">
        <f t="shared" si="7577"/>
        <v/>
      </c>
      <c r="AA1829" s="12" t="str">
        <f t="shared" si="7578"/>
        <v/>
      </c>
      <c r="AB1829" s="12" t="str">
        <f t="shared" si="7579"/>
        <v/>
      </c>
      <c r="AC1829" s="12" t="str">
        <f t="shared" si="7580"/>
        <v/>
      </c>
      <c r="AD1829" s="12" t="str">
        <f t="shared" si="7581"/>
        <v/>
      </c>
      <c r="AE1829" s="12" t="str">
        <f t="shared" si="7582"/>
        <v/>
      </c>
      <c r="AF1829" s="12" t="str">
        <f t="shared" si="7583"/>
        <v/>
      </c>
      <c r="AG1829" s="12" t="str">
        <f t="shared" si="7584"/>
        <v/>
      </c>
      <c r="AH1829" s="12" t="str">
        <f t="shared" si="7585"/>
        <v/>
      </c>
      <c r="AI1829" s="12" t="str">
        <f t="shared" si="7586"/>
        <v/>
      </c>
      <c r="AJ1829" s="12" t="str">
        <f t="shared" si="7751"/>
        <v/>
      </c>
      <c r="AK1829" s="12" t="str">
        <f t="shared" si="7752"/>
        <v/>
      </c>
      <c r="AL1829" s="12" t="str">
        <f t="shared" si="7753"/>
        <v/>
      </c>
      <c r="AM1829" s="12" t="str">
        <f t="shared" si="7754"/>
        <v/>
      </c>
      <c r="AN1829" s="12" t="str">
        <f t="shared" si="7755"/>
        <v/>
      </c>
      <c r="AO1829" s="29" t="str">
        <f t="shared" ref="AO1829" si="7866">IF(A1829&lt;&gt;"",SUM(Z1829:AN1829),"")</f>
        <v/>
      </c>
      <c r="AP1829" s="31" t="str">
        <f t="shared" si="7845"/>
        <v>0</v>
      </c>
      <c r="AQ1829"/>
      <c r="AR1829" s="58">
        <f t="shared" si="7846"/>
        <v>0</v>
      </c>
      <c r="AS1829" s="58">
        <f t="shared" si="7847"/>
        <v>0</v>
      </c>
      <c r="AT1829" s="58">
        <f t="shared" si="7848"/>
        <v>0</v>
      </c>
      <c r="AU1829" s="82" t="str">
        <f t="shared" si="7588"/>
        <v/>
      </c>
      <c r="AV1829" s="82" t="str">
        <f t="shared" si="7589"/>
        <v/>
      </c>
      <c r="AW1829" s="82" t="str">
        <f t="shared" si="7590"/>
        <v/>
      </c>
      <c r="AX1829" s="82" t="str">
        <f t="shared" si="7591"/>
        <v/>
      </c>
      <c r="AY1829" s="82" t="str">
        <f t="shared" si="7592"/>
        <v/>
      </c>
      <c r="AZ1829" s="82" t="str">
        <f t="shared" si="7593"/>
        <v/>
      </c>
      <c r="BA1829" s="82" t="str">
        <f t="shared" si="7594"/>
        <v/>
      </c>
      <c r="BB1829" s="82" t="str">
        <f t="shared" si="7595"/>
        <v/>
      </c>
      <c r="BC1829" s="82" t="str">
        <f t="shared" si="7596"/>
        <v/>
      </c>
      <c r="BD1829" s="82" t="str">
        <f t="shared" si="7597"/>
        <v/>
      </c>
      <c r="BE1829" s="83" t="str">
        <f t="shared" si="7819"/>
        <v/>
      </c>
      <c r="BF1829" s="83" t="str">
        <f t="shared" si="7820"/>
        <v/>
      </c>
      <c r="BG1829" s="83" t="str">
        <f t="shared" si="7821"/>
        <v/>
      </c>
      <c r="BH1829" s="83" t="str">
        <f t="shared" si="7822"/>
        <v/>
      </c>
      <c r="BI1829" s="83" t="str">
        <f t="shared" si="7823"/>
        <v/>
      </c>
      <c r="BJ1829" s="83" t="str">
        <f t="shared" si="7824"/>
        <v/>
      </c>
      <c r="BK1829" s="83" t="str">
        <f t="shared" si="7825"/>
        <v/>
      </c>
      <c r="BL1829" s="83" t="str">
        <f t="shared" si="7826"/>
        <v/>
      </c>
      <c r="BM1829" s="83" t="str">
        <f t="shared" si="7812"/>
        <v/>
      </c>
      <c r="BN1829" s="83" t="str">
        <f t="shared" si="7805"/>
        <v/>
      </c>
      <c r="BO1829" s="78"/>
      <c r="BP1829" s="78"/>
      <c r="BQ1829" s="78"/>
      <c r="BR1829" s="81">
        <f t="shared" ref="BR1829" ca="1" si="7867">IF($A$2="no",INT(RAND()*36+1),INT(RAND()*37))</f>
        <v>19</v>
      </c>
    </row>
    <row r="1830" spans="1:70" x14ac:dyDescent="0.2">
      <c r="A1830" s="95"/>
      <c r="B1830" s="84" t="str">
        <f t="shared" ref="B1830" si="7868">IF(A1830="","",IF(COUNTBLANK(AU1831:BD1831)=10,"DB",AU1831&amp;AV1831&amp;AW1831&amp;AX1831&amp;AY1831&amp;AZ1831&amp;BA1831&amp;BB1831&amp;BC1831&amp;BD1831))</f>
        <v/>
      </c>
      <c r="C1830" s="13" t="str">
        <f t="shared" ref="C1830" si="7869">IF(AR1830="Profit Target","profit target",IF(AS1830="Stop Loss","stop loss",""))</f>
        <v/>
      </c>
      <c r="D1830" s="85" t="str">
        <f t="shared" ref="D1830" si="7870">AO1830</f>
        <v/>
      </c>
      <c r="E1830" s="86" t="str">
        <f t="shared" ref="E1830" si="7871">BE1831&amp;BF1831&amp;BG1831&amp;BH1831&amp;BI1831&amp;BJ1831&amp;BK1831&amp;BL1831&amp;BM1831&amp;BN1831</f>
        <v/>
      </c>
      <c r="F1830" s="86">
        <f t="shared" si="7566"/>
        <v>0</v>
      </c>
      <c r="G1830" s="35" t="str">
        <f>IF(A1829&lt;&gt;"",COUNTIF($F$5:F1830,F1830),"")</f>
        <v/>
      </c>
      <c r="H1830" s="35">
        <f t="shared" si="7838"/>
        <v>1826</v>
      </c>
      <c r="I1830" s="117" t="str">
        <f t="shared" si="7576"/>
        <v/>
      </c>
      <c r="J1830" s="28" t="str">
        <f t="shared" si="7839"/>
        <v/>
      </c>
      <c r="K1830" s="103" t="str">
        <f t="shared" si="7606"/>
        <v/>
      </c>
      <c r="L1830" s="103" t="str">
        <f t="shared" si="7840"/>
        <v/>
      </c>
      <c r="M1830" s="103" t="str">
        <f t="shared" si="7841"/>
        <v/>
      </c>
      <c r="N1830" s="103" t="str">
        <f t="shared" si="7842"/>
        <v/>
      </c>
      <c r="O1830" s="103" t="str">
        <f t="shared" si="7843"/>
        <v/>
      </c>
      <c r="P1830" s="103" t="str">
        <f t="shared" si="7299"/>
        <v/>
      </c>
      <c r="Q1830" s="103" t="str">
        <f t="shared" si="7300"/>
        <v/>
      </c>
      <c r="R1830" s="103" t="str">
        <f t="shared" si="7301"/>
        <v/>
      </c>
      <c r="S1830" s="103" t="str">
        <f t="shared" si="7302"/>
        <v/>
      </c>
      <c r="T1830" s="103" t="str">
        <f t="shared" si="7303"/>
        <v/>
      </c>
      <c r="U1830" s="103" t="str">
        <f t="shared" si="7304"/>
        <v/>
      </c>
      <c r="V1830" s="103" t="str">
        <f t="shared" si="7305"/>
        <v/>
      </c>
      <c r="W1830" s="103" t="str">
        <f t="shared" si="7306"/>
        <v/>
      </c>
      <c r="X1830" s="103" t="str">
        <f t="shared" si="7307"/>
        <v/>
      </c>
      <c r="Y1830" s="103" t="str">
        <f t="shared" si="7308"/>
        <v/>
      </c>
      <c r="Z1830" s="12" t="str">
        <f t="shared" si="7577"/>
        <v/>
      </c>
      <c r="AA1830" s="12" t="str">
        <f t="shared" si="7578"/>
        <v/>
      </c>
      <c r="AB1830" s="12" t="str">
        <f t="shared" si="7579"/>
        <v/>
      </c>
      <c r="AC1830" s="12" t="str">
        <f t="shared" si="7580"/>
        <v/>
      </c>
      <c r="AD1830" s="12" t="str">
        <f t="shared" si="7581"/>
        <v/>
      </c>
      <c r="AE1830" s="12" t="str">
        <f t="shared" si="7582"/>
        <v/>
      </c>
      <c r="AF1830" s="12" t="str">
        <f t="shared" si="7583"/>
        <v/>
      </c>
      <c r="AG1830" s="12" t="str">
        <f t="shared" si="7584"/>
        <v/>
      </c>
      <c r="AH1830" s="12" t="str">
        <f t="shared" si="7585"/>
        <v/>
      </c>
      <c r="AI1830" s="12" t="str">
        <f t="shared" si="7586"/>
        <v/>
      </c>
      <c r="AJ1830" s="12" t="str">
        <f t="shared" si="7751"/>
        <v/>
      </c>
      <c r="AK1830" s="12" t="str">
        <f t="shared" si="7752"/>
        <v/>
      </c>
      <c r="AL1830" s="12" t="str">
        <f t="shared" si="7753"/>
        <v/>
      </c>
      <c r="AM1830" s="12" t="str">
        <f t="shared" si="7754"/>
        <v/>
      </c>
      <c r="AN1830" s="12" t="str">
        <f t="shared" si="7755"/>
        <v/>
      </c>
      <c r="AO1830" s="29" t="str">
        <f t="shared" ref="AO1830" si="7872">IF(A1830&lt;&gt;"",SUM(Z1830:AN1830),"")</f>
        <v/>
      </c>
      <c r="AP1830" s="31" t="str">
        <f t="shared" si="7845"/>
        <v>0</v>
      </c>
      <c r="AQ1830"/>
      <c r="AR1830" s="58">
        <f t="shared" si="7846"/>
        <v>0</v>
      </c>
      <c r="AS1830" s="58">
        <f t="shared" si="7847"/>
        <v>0</v>
      </c>
      <c r="AT1830" s="58">
        <f t="shared" si="7848"/>
        <v>0</v>
      </c>
      <c r="AU1830" s="82" t="str">
        <f t="shared" si="7588"/>
        <v/>
      </c>
      <c r="AV1830" s="82" t="str">
        <f t="shared" si="7589"/>
        <v/>
      </c>
      <c r="AW1830" s="82" t="str">
        <f t="shared" si="7590"/>
        <v/>
      </c>
      <c r="AX1830" s="82" t="str">
        <f t="shared" si="7591"/>
        <v/>
      </c>
      <c r="AY1830" s="82" t="str">
        <f t="shared" si="7592"/>
        <v/>
      </c>
      <c r="AZ1830" s="82" t="str">
        <f t="shared" si="7593"/>
        <v/>
      </c>
      <c r="BA1830" s="82" t="str">
        <f t="shared" si="7594"/>
        <v/>
      </c>
      <c r="BB1830" s="82" t="str">
        <f t="shared" si="7595"/>
        <v/>
      </c>
      <c r="BC1830" s="82" t="str">
        <f t="shared" si="7596"/>
        <v/>
      </c>
      <c r="BD1830" s="82" t="str">
        <f t="shared" si="7597"/>
        <v/>
      </c>
      <c r="BE1830" s="83" t="str">
        <f t="shared" si="7819"/>
        <v/>
      </c>
      <c r="BF1830" s="83" t="str">
        <f t="shared" si="7820"/>
        <v/>
      </c>
      <c r="BG1830" s="83" t="str">
        <f t="shared" si="7821"/>
        <v/>
      </c>
      <c r="BH1830" s="83" t="str">
        <f t="shared" si="7822"/>
        <v/>
      </c>
      <c r="BI1830" s="83" t="str">
        <f t="shared" si="7823"/>
        <v/>
      </c>
      <c r="BJ1830" s="83" t="str">
        <f t="shared" si="7824"/>
        <v/>
      </c>
      <c r="BK1830" s="83" t="str">
        <f t="shared" si="7825"/>
        <v/>
      </c>
      <c r="BL1830" s="83" t="str">
        <f t="shared" si="7826"/>
        <v/>
      </c>
      <c r="BM1830" s="83" t="str">
        <f t="shared" si="7812"/>
        <v/>
      </c>
      <c r="BN1830" s="83" t="str">
        <f t="shared" si="7805"/>
        <v/>
      </c>
      <c r="BO1830" s="78"/>
      <c r="BP1830" s="78"/>
      <c r="BQ1830" s="78"/>
      <c r="BR1830" s="81">
        <f t="shared" ref="BR1830" ca="1" si="7873">IF($A$2="no",INT(RAND()*36+1),INT(RAND()*37))</f>
        <v>34</v>
      </c>
    </row>
    <row r="1831" spans="1:70" x14ac:dyDescent="0.2">
      <c r="A1831" s="95"/>
      <c r="B1831" s="84" t="str">
        <f t="shared" ref="B1831" si="7874">IF(A1831="","",IF(COUNTBLANK(AU1832:BD1832)=10,"DB",AU1832&amp;AV1832&amp;AW1832&amp;AX1832&amp;AY1832&amp;AZ1832&amp;BA1832&amp;BB1832&amp;BC1832&amp;BD1832))</f>
        <v/>
      </c>
      <c r="C1831" s="13" t="str">
        <f t="shared" ref="C1831" si="7875">IF(AR1831="Profit Target","profit target",IF(AS1831="Stop Loss","stop loss",""))</f>
        <v/>
      </c>
      <c r="D1831" s="85" t="str">
        <f t="shared" ref="D1831" si="7876">AO1831</f>
        <v/>
      </c>
      <c r="E1831" s="86" t="str">
        <f t="shared" ref="E1831" si="7877">BE1832&amp;BF1832&amp;BG1832&amp;BH1832&amp;BI1832&amp;BJ1832&amp;BK1832&amp;BL1832&amp;BM1832&amp;BN1832</f>
        <v/>
      </c>
      <c r="F1831" s="86">
        <f t="shared" si="7566"/>
        <v>0</v>
      </c>
      <c r="G1831" s="35" t="str">
        <f>IF(A1830&lt;&gt;"",COUNTIF($F$5:F1831,F1831),"")</f>
        <v/>
      </c>
      <c r="H1831" s="35">
        <f t="shared" si="7838"/>
        <v>1827</v>
      </c>
      <c r="I1831" s="117" t="str">
        <f t="shared" si="7576"/>
        <v/>
      </c>
      <c r="J1831" s="28" t="str">
        <f t="shared" si="7839"/>
        <v/>
      </c>
      <c r="K1831" s="103" t="str">
        <f t="shared" si="7606"/>
        <v/>
      </c>
      <c r="L1831" s="103" t="str">
        <f t="shared" si="7840"/>
        <v/>
      </c>
      <c r="M1831" s="103" t="str">
        <f t="shared" si="7841"/>
        <v/>
      </c>
      <c r="N1831" s="103" t="str">
        <f t="shared" si="7842"/>
        <v/>
      </c>
      <c r="O1831" s="103" t="str">
        <f t="shared" si="7843"/>
        <v/>
      </c>
      <c r="P1831" s="103" t="str">
        <f t="shared" si="7299"/>
        <v/>
      </c>
      <c r="Q1831" s="103" t="str">
        <f t="shared" si="7300"/>
        <v/>
      </c>
      <c r="R1831" s="103" t="str">
        <f t="shared" si="7301"/>
        <v/>
      </c>
      <c r="S1831" s="103" t="str">
        <f t="shared" si="7302"/>
        <v/>
      </c>
      <c r="T1831" s="103" t="str">
        <f t="shared" si="7303"/>
        <v/>
      </c>
      <c r="U1831" s="103" t="str">
        <f t="shared" si="7304"/>
        <v/>
      </c>
      <c r="V1831" s="103" t="str">
        <f t="shared" si="7305"/>
        <v/>
      </c>
      <c r="W1831" s="103" t="str">
        <f t="shared" si="7306"/>
        <v/>
      </c>
      <c r="X1831" s="103" t="str">
        <f t="shared" si="7307"/>
        <v/>
      </c>
      <c r="Y1831" s="103" t="str">
        <f t="shared" si="7308"/>
        <v/>
      </c>
      <c r="Z1831" s="12" t="str">
        <f t="shared" si="7577"/>
        <v/>
      </c>
      <c r="AA1831" s="12" t="str">
        <f t="shared" si="7578"/>
        <v/>
      </c>
      <c r="AB1831" s="12" t="str">
        <f t="shared" si="7579"/>
        <v/>
      </c>
      <c r="AC1831" s="12" t="str">
        <f t="shared" si="7580"/>
        <v/>
      </c>
      <c r="AD1831" s="12" t="str">
        <f t="shared" si="7581"/>
        <v/>
      </c>
      <c r="AE1831" s="12" t="str">
        <f t="shared" si="7582"/>
        <v/>
      </c>
      <c r="AF1831" s="12" t="str">
        <f t="shared" si="7583"/>
        <v/>
      </c>
      <c r="AG1831" s="12" t="str">
        <f t="shared" si="7584"/>
        <v/>
      </c>
      <c r="AH1831" s="12" t="str">
        <f t="shared" si="7585"/>
        <v/>
      </c>
      <c r="AI1831" s="12" t="str">
        <f t="shared" si="7586"/>
        <v/>
      </c>
      <c r="AJ1831" s="12" t="str">
        <f t="shared" si="7751"/>
        <v/>
      </c>
      <c r="AK1831" s="12" t="str">
        <f t="shared" si="7752"/>
        <v/>
      </c>
      <c r="AL1831" s="12" t="str">
        <f t="shared" si="7753"/>
        <v/>
      </c>
      <c r="AM1831" s="12" t="str">
        <f t="shared" si="7754"/>
        <v/>
      </c>
      <c r="AN1831" s="12" t="str">
        <f t="shared" si="7755"/>
        <v/>
      </c>
      <c r="AO1831" s="29" t="str">
        <f t="shared" ref="AO1831" si="7878">IF(A1831&lt;&gt;"",SUM(Z1831:AN1831),"")</f>
        <v/>
      </c>
      <c r="AP1831" s="31" t="str">
        <f t="shared" si="7845"/>
        <v>0</v>
      </c>
      <c r="AQ1831"/>
      <c r="AR1831" s="58">
        <f t="shared" si="7846"/>
        <v>0</v>
      </c>
      <c r="AS1831" s="58">
        <f t="shared" si="7847"/>
        <v>0</v>
      </c>
      <c r="AT1831" s="58">
        <f t="shared" si="7848"/>
        <v>0</v>
      </c>
      <c r="AU1831" s="82" t="str">
        <f t="shared" si="7588"/>
        <v/>
      </c>
      <c r="AV1831" s="82" t="str">
        <f t="shared" si="7589"/>
        <v/>
      </c>
      <c r="AW1831" s="82" t="str">
        <f t="shared" si="7590"/>
        <v/>
      </c>
      <c r="AX1831" s="82" t="str">
        <f t="shared" si="7591"/>
        <v/>
      </c>
      <c r="AY1831" s="82" t="str">
        <f t="shared" si="7592"/>
        <v/>
      </c>
      <c r="AZ1831" s="82" t="str">
        <f t="shared" si="7593"/>
        <v/>
      </c>
      <c r="BA1831" s="82" t="str">
        <f t="shared" si="7594"/>
        <v/>
      </c>
      <c r="BB1831" s="82" t="str">
        <f t="shared" si="7595"/>
        <v/>
      </c>
      <c r="BC1831" s="82" t="str">
        <f t="shared" si="7596"/>
        <v/>
      </c>
      <c r="BD1831" s="82" t="str">
        <f t="shared" si="7597"/>
        <v/>
      </c>
      <c r="BE1831" s="83" t="str">
        <f t="shared" si="7819"/>
        <v/>
      </c>
      <c r="BF1831" s="83" t="str">
        <f t="shared" si="7820"/>
        <v/>
      </c>
      <c r="BG1831" s="83" t="str">
        <f t="shared" si="7821"/>
        <v/>
      </c>
      <c r="BH1831" s="83" t="str">
        <f t="shared" si="7822"/>
        <v/>
      </c>
      <c r="BI1831" s="83" t="str">
        <f t="shared" si="7823"/>
        <v/>
      </c>
      <c r="BJ1831" s="83" t="str">
        <f t="shared" si="7824"/>
        <v/>
      </c>
      <c r="BK1831" s="83" t="str">
        <f t="shared" si="7825"/>
        <v/>
      </c>
      <c r="BL1831" s="83" t="str">
        <f t="shared" si="7826"/>
        <v/>
      </c>
      <c r="BM1831" s="83" t="str">
        <f t="shared" si="7812"/>
        <v/>
      </c>
      <c r="BN1831" s="83" t="str">
        <f t="shared" si="7805"/>
        <v/>
      </c>
      <c r="BO1831" s="78"/>
      <c r="BP1831" s="78"/>
      <c r="BQ1831" s="78"/>
      <c r="BR1831" s="81">
        <f t="shared" ref="BR1831" ca="1" si="7879">IF($A$2="no",INT(RAND()*36+1),INT(RAND()*37))</f>
        <v>18</v>
      </c>
    </row>
    <row r="1832" spans="1:70" x14ac:dyDescent="0.2">
      <c r="A1832" s="95"/>
      <c r="B1832" s="84" t="str">
        <f t="shared" ref="B1832" si="7880">IF(A1832="","",IF(COUNTBLANK(AU1833:BD1833)=10,"DB",AU1833&amp;AV1833&amp;AW1833&amp;AX1833&amp;AY1833&amp;AZ1833&amp;BA1833&amp;BB1833&amp;BC1833&amp;BD1833))</f>
        <v/>
      </c>
      <c r="C1832" s="13" t="str">
        <f t="shared" ref="C1832" si="7881">IF(AR1832="Profit Target","profit target",IF(AS1832="Stop Loss","stop loss",""))</f>
        <v/>
      </c>
      <c r="D1832" s="85" t="str">
        <f t="shared" ref="D1832" si="7882">AO1832</f>
        <v/>
      </c>
      <c r="E1832" s="86" t="str">
        <f t="shared" ref="E1832" si="7883">BE1833&amp;BF1833&amp;BG1833&amp;BH1833&amp;BI1833&amp;BJ1833&amp;BK1833&amp;BL1833&amp;BM1833&amp;BN1833</f>
        <v/>
      </c>
      <c r="F1832" s="86">
        <f t="shared" si="7566"/>
        <v>0</v>
      </c>
      <c r="G1832" s="35" t="str">
        <f>IF(A1831&lt;&gt;"",COUNTIF($F$5:F1832,F1832),"")</f>
        <v/>
      </c>
      <c r="H1832" s="35">
        <f t="shared" si="7838"/>
        <v>1828</v>
      </c>
      <c r="I1832" s="117" t="str">
        <f t="shared" si="7576"/>
        <v/>
      </c>
      <c r="J1832" s="28" t="str">
        <f t="shared" si="7839"/>
        <v/>
      </c>
      <c r="K1832" s="103" t="str">
        <f t="shared" si="7606"/>
        <v/>
      </c>
      <c r="L1832" s="103" t="str">
        <f t="shared" si="7840"/>
        <v/>
      </c>
      <c r="M1832" s="103" t="str">
        <f t="shared" si="7841"/>
        <v/>
      </c>
      <c r="N1832" s="103" t="str">
        <f t="shared" si="7842"/>
        <v/>
      </c>
      <c r="O1832" s="103" t="str">
        <f t="shared" si="7843"/>
        <v/>
      </c>
      <c r="P1832" s="103" t="str">
        <f t="shared" si="7299"/>
        <v/>
      </c>
      <c r="Q1832" s="103" t="str">
        <f t="shared" si="7300"/>
        <v/>
      </c>
      <c r="R1832" s="103" t="str">
        <f t="shared" si="7301"/>
        <v/>
      </c>
      <c r="S1832" s="103" t="str">
        <f t="shared" si="7302"/>
        <v/>
      </c>
      <c r="T1832" s="103" t="str">
        <f t="shared" si="7303"/>
        <v/>
      </c>
      <c r="U1832" s="103" t="str">
        <f t="shared" si="7304"/>
        <v/>
      </c>
      <c r="V1832" s="103" t="str">
        <f t="shared" si="7305"/>
        <v/>
      </c>
      <c r="W1832" s="103" t="str">
        <f t="shared" si="7306"/>
        <v/>
      </c>
      <c r="X1832" s="103" t="str">
        <f t="shared" si="7307"/>
        <v/>
      </c>
      <c r="Y1832" s="103" t="str">
        <f t="shared" si="7308"/>
        <v/>
      </c>
      <c r="Z1832" s="12" t="str">
        <f t="shared" si="7577"/>
        <v/>
      </c>
      <c r="AA1832" s="12" t="str">
        <f t="shared" si="7578"/>
        <v/>
      </c>
      <c r="AB1832" s="12" t="str">
        <f t="shared" si="7579"/>
        <v/>
      </c>
      <c r="AC1832" s="12" t="str">
        <f t="shared" si="7580"/>
        <v/>
      </c>
      <c r="AD1832" s="12" t="str">
        <f t="shared" si="7581"/>
        <v/>
      </c>
      <c r="AE1832" s="12" t="str">
        <f t="shared" si="7582"/>
        <v/>
      </c>
      <c r="AF1832" s="12" t="str">
        <f t="shared" si="7583"/>
        <v/>
      </c>
      <c r="AG1832" s="12" t="str">
        <f t="shared" si="7584"/>
        <v/>
      </c>
      <c r="AH1832" s="12" t="str">
        <f t="shared" si="7585"/>
        <v/>
      </c>
      <c r="AI1832" s="12" t="str">
        <f t="shared" si="7586"/>
        <v/>
      </c>
      <c r="AJ1832" s="12" t="str">
        <f t="shared" si="7751"/>
        <v/>
      </c>
      <c r="AK1832" s="12" t="str">
        <f t="shared" si="7752"/>
        <v/>
      </c>
      <c r="AL1832" s="12" t="str">
        <f t="shared" si="7753"/>
        <v/>
      </c>
      <c r="AM1832" s="12" t="str">
        <f t="shared" si="7754"/>
        <v/>
      </c>
      <c r="AN1832" s="12" t="str">
        <f t="shared" si="7755"/>
        <v/>
      </c>
      <c r="AO1832" s="29" t="str">
        <f t="shared" ref="AO1832" si="7884">IF(A1832&lt;&gt;"",SUM(Z1832:AN1832),"")</f>
        <v/>
      </c>
      <c r="AP1832" s="31" t="str">
        <f t="shared" si="7845"/>
        <v>0</v>
      </c>
      <c r="AQ1832"/>
      <c r="AR1832" s="58">
        <f t="shared" si="7846"/>
        <v>0</v>
      </c>
      <c r="AS1832" s="58">
        <f t="shared" si="7847"/>
        <v>0</v>
      </c>
      <c r="AT1832" s="58">
        <f t="shared" si="7848"/>
        <v>0</v>
      </c>
      <c r="AU1832" s="82" t="str">
        <f t="shared" si="7588"/>
        <v/>
      </c>
      <c r="AV1832" s="82" t="str">
        <f t="shared" si="7589"/>
        <v/>
      </c>
      <c r="AW1832" s="82" t="str">
        <f t="shared" si="7590"/>
        <v/>
      </c>
      <c r="AX1832" s="82" t="str">
        <f t="shared" si="7591"/>
        <v/>
      </c>
      <c r="AY1832" s="82" t="str">
        <f t="shared" si="7592"/>
        <v/>
      </c>
      <c r="AZ1832" s="82" t="str">
        <f t="shared" si="7593"/>
        <v/>
      </c>
      <c r="BA1832" s="82" t="str">
        <f t="shared" si="7594"/>
        <v/>
      </c>
      <c r="BB1832" s="82" t="str">
        <f t="shared" si="7595"/>
        <v/>
      </c>
      <c r="BC1832" s="82" t="str">
        <f t="shared" si="7596"/>
        <v/>
      </c>
      <c r="BD1832" s="82" t="str">
        <f t="shared" si="7597"/>
        <v/>
      </c>
      <c r="BE1832" s="83" t="str">
        <f t="shared" si="7819"/>
        <v/>
      </c>
      <c r="BF1832" s="83" t="str">
        <f t="shared" si="7820"/>
        <v/>
      </c>
      <c r="BG1832" s="83" t="str">
        <f t="shared" si="7821"/>
        <v/>
      </c>
      <c r="BH1832" s="83" t="str">
        <f t="shared" si="7822"/>
        <v/>
      </c>
      <c r="BI1832" s="83" t="str">
        <f t="shared" si="7823"/>
        <v/>
      </c>
      <c r="BJ1832" s="83" t="str">
        <f t="shared" si="7824"/>
        <v/>
      </c>
      <c r="BK1832" s="83" t="str">
        <f t="shared" si="7825"/>
        <v/>
      </c>
      <c r="BL1832" s="83" t="str">
        <f t="shared" si="7826"/>
        <v/>
      </c>
      <c r="BM1832" s="83" t="str">
        <f t="shared" si="7812"/>
        <v/>
      </c>
      <c r="BN1832" s="83" t="str">
        <f t="shared" si="7805"/>
        <v/>
      </c>
      <c r="BO1832" s="78"/>
      <c r="BP1832" s="78"/>
      <c r="BQ1832" s="78"/>
      <c r="BR1832" s="81">
        <f t="shared" ref="BR1832" ca="1" si="7885">IF($A$2="no",INT(RAND()*36+1),INT(RAND()*37))</f>
        <v>29</v>
      </c>
    </row>
    <row r="1833" spans="1:70" x14ac:dyDescent="0.2">
      <c r="A1833" s="95"/>
      <c r="B1833" s="84" t="str">
        <f t="shared" ref="B1833" si="7886">IF(A1833="","",IF(COUNTBLANK(AU1834:BD1834)=10,"DB",AU1834&amp;AV1834&amp;AW1834&amp;AX1834&amp;AY1834&amp;AZ1834&amp;BA1834&amp;BB1834&amp;BC1834&amp;BD1834))</f>
        <v/>
      </c>
      <c r="C1833" s="13" t="str">
        <f t="shared" ref="C1833" si="7887">IF(AR1833="Profit Target","profit target",IF(AS1833="Stop Loss","stop loss",""))</f>
        <v/>
      </c>
      <c r="D1833" s="85" t="str">
        <f t="shared" ref="D1833" si="7888">AO1833</f>
        <v/>
      </c>
      <c r="E1833" s="86" t="str">
        <f t="shared" ref="E1833" si="7889">BE1834&amp;BF1834&amp;BG1834&amp;BH1834&amp;BI1834&amp;BJ1834&amp;BK1834&amp;BL1834&amp;BM1834&amp;BN1834</f>
        <v/>
      </c>
      <c r="F1833" s="86">
        <f t="shared" si="7566"/>
        <v>0</v>
      </c>
      <c r="G1833" s="35" t="str">
        <f>IF(A1832&lt;&gt;"",COUNTIF($F$5:F1833,F1833),"")</f>
        <v/>
      </c>
      <c r="H1833" s="35">
        <f t="shared" si="7838"/>
        <v>1829</v>
      </c>
      <c r="I1833" s="117" t="str">
        <f t="shared" si="7576"/>
        <v/>
      </c>
      <c r="J1833" s="28" t="str">
        <f t="shared" si="7839"/>
        <v/>
      </c>
      <c r="K1833" s="103" t="str">
        <f t="shared" si="7606"/>
        <v/>
      </c>
      <c r="L1833" s="103" t="str">
        <f t="shared" si="7840"/>
        <v/>
      </c>
      <c r="M1833" s="103" t="str">
        <f t="shared" si="7841"/>
        <v/>
      </c>
      <c r="N1833" s="103" t="str">
        <f t="shared" si="7842"/>
        <v/>
      </c>
      <c r="O1833" s="103" t="str">
        <f t="shared" si="7843"/>
        <v/>
      </c>
      <c r="P1833" s="103" t="str">
        <f t="shared" si="7299"/>
        <v/>
      </c>
      <c r="Q1833" s="103" t="str">
        <f t="shared" si="7300"/>
        <v/>
      </c>
      <c r="R1833" s="103" t="str">
        <f t="shared" si="7301"/>
        <v/>
      </c>
      <c r="S1833" s="103" t="str">
        <f t="shared" si="7302"/>
        <v/>
      </c>
      <c r="T1833" s="103" t="str">
        <f t="shared" si="7303"/>
        <v/>
      </c>
      <c r="U1833" s="103" t="str">
        <f t="shared" si="7304"/>
        <v/>
      </c>
      <c r="V1833" s="103" t="str">
        <f t="shared" si="7305"/>
        <v/>
      </c>
      <c r="W1833" s="103" t="str">
        <f t="shared" si="7306"/>
        <v/>
      </c>
      <c r="X1833" s="103" t="str">
        <f t="shared" si="7307"/>
        <v/>
      </c>
      <c r="Y1833" s="103" t="str">
        <f t="shared" si="7308"/>
        <v/>
      </c>
      <c r="Z1833" s="12" t="str">
        <f t="shared" si="7577"/>
        <v/>
      </c>
      <c r="AA1833" s="12" t="str">
        <f t="shared" si="7578"/>
        <v/>
      </c>
      <c r="AB1833" s="12" t="str">
        <f t="shared" si="7579"/>
        <v/>
      </c>
      <c r="AC1833" s="12" t="str">
        <f t="shared" si="7580"/>
        <v/>
      </c>
      <c r="AD1833" s="12" t="str">
        <f t="shared" si="7581"/>
        <v/>
      </c>
      <c r="AE1833" s="12" t="str">
        <f t="shared" si="7582"/>
        <v/>
      </c>
      <c r="AF1833" s="12" t="str">
        <f t="shared" si="7583"/>
        <v/>
      </c>
      <c r="AG1833" s="12" t="str">
        <f t="shared" si="7584"/>
        <v/>
      </c>
      <c r="AH1833" s="12" t="str">
        <f t="shared" si="7585"/>
        <v/>
      </c>
      <c r="AI1833" s="12" t="str">
        <f t="shared" si="7586"/>
        <v/>
      </c>
      <c r="AJ1833" s="12" t="str">
        <f t="shared" si="7751"/>
        <v/>
      </c>
      <c r="AK1833" s="12" t="str">
        <f t="shared" si="7752"/>
        <v/>
      </c>
      <c r="AL1833" s="12" t="str">
        <f t="shared" si="7753"/>
        <v/>
      </c>
      <c r="AM1833" s="12" t="str">
        <f t="shared" si="7754"/>
        <v/>
      </c>
      <c r="AN1833" s="12" t="str">
        <f t="shared" si="7755"/>
        <v/>
      </c>
      <c r="AO1833" s="29" t="str">
        <f t="shared" ref="AO1833" si="7890">IF(A1833&lt;&gt;"",SUM(Z1833:AN1833),"")</f>
        <v/>
      </c>
      <c r="AP1833" s="31" t="str">
        <f t="shared" si="7845"/>
        <v>0</v>
      </c>
      <c r="AQ1833"/>
      <c r="AR1833" s="58">
        <f t="shared" si="7846"/>
        <v>0</v>
      </c>
      <c r="AS1833" s="58">
        <f t="shared" si="7847"/>
        <v>0</v>
      </c>
      <c r="AT1833" s="58">
        <f t="shared" si="7848"/>
        <v>0</v>
      </c>
      <c r="AU1833" s="82" t="str">
        <f t="shared" si="7588"/>
        <v/>
      </c>
      <c r="AV1833" s="82" t="str">
        <f t="shared" si="7589"/>
        <v/>
      </c>
      <c r="AW1833" s="82" t="str">
        <f t="shared" si="7590"/>
        <v/>
      </c>
      <c r="AX1833" s="82" t="str">
        <f t="shared" si="7591"/>
        <v/>
      </c>
      <c r="AY1833" s="82" t="str">
        <f t="shared" si="7592"/>
        <v/>
      </c>
      <c r="AZ1833" s="82" t="str">
        <f t="shared" si="7593"/>
        <v/>
      </c>
      <c r="BA1833" s="82" t="str">
        <f t="shared" si="7594"/>
        <v/>
      </c>
      <c r="BB1833" s="82" t="str">
        <f t="shared" si="7595"/>
        <v/>
      </c>
      <c r="BC1833" s="82" t="str">
        <f t="shared" si="7596"/>
        <v/>
      </c>
      <c r="BD1833" s="82" t="str">
        <f t="shared" si="7597"/>
        <v/>
      </c>
      <c r="BE1833" s="83" t="str">
        <f t="shared" si="7819"/>
        <v/>
      </c>
      <c r="BF1833" s="83" t="str">
        <f t="shared" si="7820"/>
        <v/>
      </c>
      <c r="BG1833" s="83" t="str">
        <f t="shared" si="7821"/>
        <v/>
      </c>
      <c r="BH1833" s="83" t="str">
        <f t="shared" si="7822"/>
        <v/>
      </c>
      <c r="BI1833" s="83" t="str">
        <f t="shared" si="7823"/>
        <v/>
      </c>
      <c r="BJ1833" s="83" t="str">
        <f t="shared" si="7824"/>
        <v/>
      </c>
      <c r="BK1833" s="83" t="str">
        <f t="shared" si="7825"/>
        <v/>
      </c>
      <c r="BL1833" s="83" t="str">
        <f t="shared" si="7826"/>
        <v/>
      </c>
      <c r="BM1833" s="83" t="str">
        <f t="shared" si="7812"/>
        <v/>
      </c>
      <c r="BN1833" s="83" t="str">
        <f t="shared" si="7805"/>
        <v/>
      </c>
      <c r="BO1833" s="78"/>
      <c r="BP1833" s="78"/>
      <c r="BQ1833" s="78"/>
      <c r="BR1833" s="81">
        <f t="shared" ref="BR1833" ca="1" si="7891">IF($A$2="no",INT(RAND()*36+1),INT(RAND()*37))</f>
        <v>19</v>
      </c>
    </row>
    <row r="1834" spans="1:70" x14ac:dyDescent="0.2">
      <c r="A1834" s="95"/>
      <c r="B1834" s="84" t="str">
        <f t="shared" ref="B1834" si="7892">IF(A1834="","",IF(COUNTBLANK(AU1835:BD1835)=10,"DB",AU1835&amp;AV1835&amp;AW1835&amp;AX1835&amp;AY1835&amp;AZ1835&amp;BA1835&amp;BB1835&amp;BC1835&amp;BD1835))</f>
        <v/>
      </c>
      <c r="C1834" s="13" t="str">
        <f t="shared" ref="C1834" si="7893">IF(AR1834="Profit Target","profit target",IF(AS1834="Stop Loss","stop loss",""))</f>
        <v/>
      </c>
      <c r="D1834" s="85" t="str">
        <f t="shared" ref="D1834" si="7894">AO1834</f>
        <v/>
      </c>
      <c r="E1834" s="86" t="str">
        <f t="shared" ref="E1834" si="7895">BE1835&amp;BF1835&amp;BG1835&amp;BH1835&amp;BI1835&amp;BJ1835&amp;BK1835&amp;BL1835&amp;BM1835&amp;BN1835</f>
        <v/>
      </c>
      <c r="F1834" s="86">
        <f t="shared" si="7566"/>
        <v>0</v>
      </c>
      <c r="G1834" s="35" t="str">
        <f>IF(A1833&lt;&gt;"",COUNTIF($F$5:F1834,F1834),"")</f>
        <v/>
      </c>
      <c r="H1834" s="35">
        <f t="shared" si="7838"/>
        <v>1830</v>
      </c>
      <c r="I1834" s="117" t="str">
        <f t="shared" si="7576"/>
        <v/>
      </c>
      <c r="J1834" s="28" t="str">
        <f t="shared" si="7839"/>
        <v/>
      </c>
      <c r="K1834" s="103" t="str">
        <f t="shared" si="7606"/>
        <v/>
      </c>
      <c r="L1834" s="103" t="str">
        <f t="shared" si="7840"/>
        <v/>
      </c>
      <c r="M1834" s="103" t="str">
        <f t="shared" si="7841"/>
        <v/>
      </c>
      <c r="N1834" s="103" t="str">
        <f t="shared" si="7842"/>
        <v/>
      </c>
      <c r="O1834" s="103" t="str">
        <f t="shared" si="7843"/>
        <v/>
      </c>
      <c r="P1834" s="103"/>
      <c r="Q1834" s="103"/>
      <c r="R1834" s="103"/>
      <c r="S1834" s="103"/>
      <c r="T1834" s="103"/>
      <c r="U1834" s="103"/>
      <c r="V1834" s="103"/>
      <c r="W1834" s="103"/>
      <c r="X1834" s="103"/>
      <c r="Y1834" s="103"/>
      <c r="Z1834" s="12" t="str">
        <f t="shared" si="7577"/>
        <v/>
      </c>
      <c r="AA1834" s="12" t="str">
        <f t="shared" si="7578"/>
        <v/>
      </c>
      <c r="AB1834" s="12" t="str">
        <f t="shared" si="7579"/>
        <v/>
      </c>
      <c r="AC1834" s="12" t="str">
        <f t="shared" si="7580"/>
        <v/>
      </c>
      <c r="AD1834" s="12" t="str">
        <f t="shared" si="7581"/>
        <v/>
      </c>
      <c r="AE1834" s="12" t="str">
        <f t="shared" si="7582"/>
        <v/>
      </c>
      <c r="AF1834" s="12" t="str">
        <f t="shared" si="7583"/>
        <v/>
      </c>
      <c r="AG1834" s="12" t="str">
        <f t="shared" si="7584"/>
        <v/>
      </c>
      <c r="AH1834" s="12" t="str">
        <f t="shared" si="7585"/>
        <v/>
      </c>
      <c r="AI1834" s="12" t="str">
        <f t="shared" si="7586"/>
        <v/>
      </c>
      <c r="AJ1834" s="102"/>
      <c r="AK1834" s="102"/>
      <c r="AL1834" s="102"/>
      <c r="AM1834" s="102"/>
      <c r="AN1834" s="102"/>
      <c r="AO1834" s="29" t="str">
        <f t="shared" ref="AO1834" si="7896">IF(A1834&lt;&gt;"",SUM(Z1834:AN1834),"")</f>
        <v/>
      </c>
      <c r="AP1834" s="31" t="str">
        <f t="shared" si="7845"/>
        <v>0</v>
      </c>
      <c r="AQ1834"/>
      <c r="AR1834" s="58">
        <f t="shared" si="7846"/>
        <v>0</v>
      </c>
      <c r="AS1834" s="58">
        <f t="shared" si="7847"/>
        <v>0</v>
      </c>
      <c r="AT1834" s="65">
        <f t="shared" si="7848"/>
        <v>0</v>
      </c>
      <c r="AU1834" s="82" t="str">
        <f t="shared" si="7588"/>
        <v/>
      </c>
      <c r="AV1834" s="82" t="str">
        <f t="shared" si="7589"/>
        <v/>
      </c>
      <c r="AW1834" s="82" t="str">
        <f t="shared" si="7590"/>
        <v/>
      </c>
      <c r="AX1834" s="82" t="str">
        <f t="shared" si="7591"/>
        <v/>
      </c>
      <c r="AY1834" s="82" t="str">
        <f t="shared" si="7592"/>
        <v/>
      </c>
      <c r="AZ1834" s="82" t="str">
        <f t="shared" si="7593"/>
        <v/>
      </c>
      <c r="BA1834" s="82" t="str">
        <f t="shared" si="7594"/>
        <v/>
      </c>
      <c r="BB1834" s="82" t="str">
        <f t="shared" si="7595"/>
        <v/>
      </c>
      <c r="BC1834" s="82" t="str">
        <f t="shared" si="7596"/>
        <v/>
      </c>
      <c r="BD1834" s="82" t="str">
        <f t="shared" si="7597"/>
        <v/>
      </c>
      <c r="BE1834" s="83" t="str">
        <f t="shared" si="7819"/>
        <v/>
      </c>
      <c r="BF1834" s="83" t="str">
        <f t="shared" si="7820"/>
        <v/>
      </c>
      <c r="BG1834" s="83" t="str">
        <f t="shared" si="7821"/>
        <v/>
      </c>
      <c r="BH1834" s="83" t="str">
        <f t="shared" si="7822"/>
        <v/>
      </c>
      <c r="BI1834" s="83" t="str">
        <f t="shared" si="7823"/>
        <v/>
      </c>
      <c r="BJ1834" s="83" t="str">
        <f t="shared" si="7824"/>
        <v/>
      </c>
      <c r="BK1834" s="83" t="str">
        <f t="shared" si="7825"/>
        <v/>
      </c>
      <c r="BL1834" s="83" t="str">
        <f t="shared" si="7826"/>
        <v/>
      </c>
      <c r="BM1834" s="83" t="str">
        <f t="shared" si="7812"/>
        <v/>
      </c>
      <c r="BN1834" s="83" t="str">
        <f t="shared" si="7805"/>
        <v/>
      </c>
      <c r="BO1834" s="68"/>
      <c r="BP1834" s="68"/>
      <c r="BQ1834" s="68"/>
      <c r="BR1834" s="81">
        <f t="shared" ref="BR1834" ca="1" si="7897">IF($A$2="no",INT(RAND()*36+1),INT(RAND()*37))</f>
        <v>18</v>
      </c>
    </row>
    <row r="1835" spans="1:70" x14ac:dyDescent="0.2">
      <c r="A1835" s="95"/>
      <c r="B1835" s="84" t="str">
        <f t="shared" ref="B1835" si="7898">IF(A1835="","",IF(COUNTBLANK(AU1836:BD1836)=10,"DB",AU1836&amp;AV1836&amp;AW1836&amp;AX1836&amp;AY1836&amp;AZ1836&amp;BA1836&amp;BB1836&amp;BC1836&amp;BD1836))</f>
        <v/>
      </c>
      <c r="C1835" s="13" t="str">
        <f t="shared" ref="C1835" si="7899">IF(AR1835="Profit Target","profit target",IF(AS1835="Stop Loss","stop loss",""))</f>
        <v/>
      </c>
      <c r="D1835" s="85" t="str">
        <f t="shared" ref="D1835" si="7900">AO1835</f>
        <v/>
      </c>
      <c r="E1835" s="86" t="str">
        <f t="shared" ref="E1835" si="7901">BE1836&amp;BF1836&amp;BG1836&amp;BH1836&amp;BI1836&amp;BJ1836&amp;BK1836&amp;BL1836&amp;BM1836&amp;BN1836</f>
        <v/>
      </c>
      <c r="F1835" s="86">
        <f t="shared" si="7566"/>
        <v>0</v>
      </c>
      <c r="G1835" s="35" t="str">
        <f>IF(A1834&lt;&gt;"",COUNTIF($F$5:F1835,F1835),"")</f>
        <v/>
      </c>
      <c r="H1835" s="35">
        <f t="shared" si="7838"/>
        <v>1831</v>
      </c>
      <c r="I1835" s="117" t="str">
        <f t="shared" si="7576"/>
        <v/>
      </c>
      <c r="J1835" s="28" t="str">
        <f t="shared" si="7839"/>
        <v/>
      </c>
      <c r="K1835" s="103" t="str">
        <f t="shared" si="7606"/>
        <v/>
      </c>
      <c r="L1835" s="103" t="str">
        <f t="shared" si="7840"/>
        <v/>
      </c>
      <c r="M1835" s="103" t="str">
        <f t="shared" si="7841"/>
        <v/>
      </c>
      <c r="N1835" s="103" t="str">
        <f t="shared" si="7842"/>
        <v/>
      </c>
      <c r="O1835" s="103" t="str">
        <f t="shared" si="7843"/>
        <v/>
      </c>
      <c r="P1835" s="103" t="str">
        <f t="shared" ref="P1835:P1889" si="7902">IF(AP1834&gt;=$P$1,"",IF(AP1834&lt;=$P$2,"",IF(H1834&lt;&gt;H1835,"",IF(AND(P1834&lt;&gt;"",P1834,P1834&lt;&gt;I1834),P1834,IF(AND(I1834&lt;&gt;M1835,I1834&lt;&gt;L1835,I1834&lt;&gt;K1835,I1834&lt;&gt;N1835,I1834&lt;&gt;O1835,G1834&gt;=H1834),I1834,"")))))</f>
        <v/>
      </c>
      <c r="Q1835" s="103"/>
      <c r="R1835" s="103"/>
      <c r="S1835" s="103"/>
      <c r="T1835" s="103"/>
      <c r="U1835" s="103"/>
      <c r="V1835" s="103"/>
      <c r="W1835" s="103"/>
      <c r="X1835" s="103"/>
      <c r="Y1835" s="103"/>
      <c r="Z1835" s="12" t="str">
        <f t="shared" si="7577"/>
        <v/>
      </c>
      <c r="AA1835" s="12" t="str">
        <f t="shared" si="7578"/>
        <v/>
      </c>
      <c r="AB1835" s="12" t="str">
        <f t="shared" si="7579"/>
        <v/>
      </c>
      <c r="AC1835" s="12" t="str">
        <f t="shared" si="7580"/>
        <v/>
      </c>
      <c r="AD1835" s="12" t="str">
        <f t="shared" si="7581"/>
        <v/>
      </c>
      <c r="AE1835" s="12" t="str">
        <f t="shared" si="7582"/>
        <v/>
      </c>
      <c r="AF1835" s="12" t="str">
        <f t="shared" si="7583"/>
        <v/>
      </c>
      <c r="AG1835" s="12" t="str">
        <f t="shared" si="7584"/>
        <v/>
      </c>
      <c r="AH1835" s="12" t="str">
        <f t="shared" si="7585"/>
        <v/>
      </c>
      <c r="AI1835" s="12" t="str">
        <f t="shared" si="7586"/>
        <v/>
      </c>
      <c r="AJ1835" s="102"/>
      <c r="AK1835" s="102"/>
      <c r="AL1835" s="102"/>
      <c r="AM1835" s="102"/>
      <c r="AN1835" s="102"/>
      <c r="AO1835" s="29" t="str">
        <f t="shared" ref="AO1835" si="7903">IF(A1835&lt;&gt;"",SUM(Z1835:AN1835),"")</f>
        <v/>
      </c>
      <c r="AP1835" s="31" t="str">
        <f t="shared" si="7845"/>
        <v>0</v>
      </c>
      <c r="AQ1835"/>
      <c r="AR1835" s="58">
        <f t="shared" si="7846"/>
        <v>0</v>
      </c>
      <c r="AS1835" s="58">
        <f t="shared" si="7847"/>
        <v>0</v>
      </c>
      <c r="AT1835" s="65">
        <f t="shared" si="7848"/>
        <v>0</v>
      </c>
      <c r="AU1835" s="82" t="str">
        <f t="shared" si="7588"/>
        <v/>
      </c>
      <c r="AV1835" s="82" t="str">
        <f t="shared" si="7589"/>
        <v/>
      </c>
      <c r="AW1835" s="82" t="str">
        <f t="shared" si="7590"/>
        <v/>
      </c>
      <c r="AX1835" s="82" t="str">
        <f t="shared" si="7591"/>
        <v/>
      </c>
      <c r="AY1835" s="82" t="str">
        <f t="shared" si="7592"/>
        <v/>
      </c>
      <c r="AZ1835" s="82" t="str">
        <f t="shared" si="7593"/>
        <v/>
      </c>
      <c r="BA1835" s="82" t="str">
        <f t="shared" si="7594"/>
        <v/>
      </c>
      <c r="BB1835" s="82" t="str">
        <f t="shared" si="7595"/>
        <v/>
      </c>
      <c r="BC1835" s="82" t="str">
        <f t="shared" si="7596"/>
        <v/>
      </c>
      <c r="BD1835" s="82" t="str">
        <f t="shared" si="7597"/>
        <v/>
      </c>
      <c r="BE1835" s="83" t="str">
        <f t="shared" si="7819"/>
        <v/>
      </c>
      <c r="BF1835" s="83" t="str">
        <f t="shared" si="7820"/>
        <v/>
      </c>
      <c r="BG1835" s="83" t="str">
        <f t="shared" si="7821"/>
        <v/>
      </c>
      <c r="BH1835" s="83" t="str">
        <f t="shared" si="7822"/>
        <v/>
      </c>
      <c r="BI1835" s="83" t="str">
        <f t="shared" si="7823"/>
        <v/>
      </c>
      <c r="BJ1835" s="83" t="str">
        <f t="shared" si="7824"/>
        <v/>
      </c>
      <c r="BK1835" s="83" t="str">
        <f t="shared" si="7825"/>
        <v/>
      </c>
      <c r="BL1835" s="83" t="str">
        <f t="shared" si="7826"/>
        <v/>
      </c>
      <c r="BM1835" s="83" t="str">
        <f t="shared" si="7812"/>
        <v/>
      </c>
      <c r="BN1835" s="83" t="str">
        <f t="shared" si="7805"/>
        <v/>
      </c>
      <c r="BO1835" s="68"/>
      <c r="BP1835" s="68"/>
      <c r="BQ1835" s="68"/>
      <c r="BR1835" s="81">
        <f t="shared" ref="BR1835" ca="1" si="7904">IF($A$2="no",INT(RAND()*36+1),INT(RAND()*37))</f>
        <v>16</v>
      </c>
    </row>
    <row r="1836" spans="1:70" x14ac:dyDescent="0.2">
      <c r="A1836" s="95"/>
      <c r="B1836" s="84" t="str">
        <f t="shared" ref="B1836" si="7905">IF(A1836="","",IF(COUNTBLANK(AU1837:BD1837)=10,"DB",AU1837&amp;AV1837&amp;AW1837&amp;AX1837&amp;AY1837&amp;AZ1837&amp;BA1837&amp;BB1837&amp;BC1837&amp;BD1837))</f>
        <v/>
      </c>
      <c r="C1836" s="13" t="str">
        <f t="shared" ref="C1836" si="7906">IF(AR1836="Profit Target","profit target",IF(AS1836="Stop Loss","stop loss",""))</f>
        <v/>
      </c>
      <c r="D1836" s="85" t="str">
        <f t="shared" ref="D1836" si="7907">AO1836</f>
        <v/>
      </c>
      <c r="E1836" s="86" t="str">
        <f t="shared" ref="E1836" si="7908">BE1837&amp;BF1837&amp;BG1837&amp;BH1837&amp;BI1837&amp;BJ1837&amp;BK1837&amp;BL1837&amp;BM1837&amp;BN1837</f>
        <v/>
      </c>
      <c r="F1836" s="86">
        <f t="shared" si="7566"/>
        <v>0</v>
      </c>
      <c r="G1836" s="35" t="str">
        <f>IF(A1835&lt;&gt;"",COUNTIF($F$5:F1836,F1836),"")</f>
        <v/>
      </c>
      <c r="H1836" s="35">
        <f t="shared" si="7838"/>
        <v>1832</v>
      </c>
      <c r="I1836" s="117" t="str">
        <f t="shared" si="7576"/>
        <v/>
      </c>
      <c r="J1836" s="28" t="str">
        <f t="shared" si="7839"/>
        <v/>
      </c>
      <c r="K1836" s="103" t="str">
        <f t="shared" si="7606"/>
        <v/>
      </c>
      <c r="L1836" s="103" t="str">
        <f t="shared" si="7840"/>
        <v/>
      </c>
      <c r="M1836" s="103" t="str">
        <f t="shared" si="7841"/>
        <v/>
      </c>
      <c r="N1836" s="103" t="str">
        <f t="shared" si="7842"/>
        <v/>
      </c>
      <c r="O1836" s="103" t="str">
        <f t="shared" si="7843"/>
        <v/>
      </c>
      <c r="P1836" s="103" t="str">
        <f t="shared" si="7902"/>
        <v/>
      </c>
      <c r="Q1836" s="103" t="str">
        <f t="shared" ref="Q1836:Q1889" si="7909">IF(AP1835&gt;=$P$1,"",IF(AP1835&lt;=$P$2,"",IF(H1835&lt;&gt;H1836,"",IF(AND(Q1835&lt;&gt;"",Q1835&lt;&gt;I1835),Q1835,IF(AND(I1835&lt;&gt;M1836,I1835&lt;&gt;L1836,I1835&lt;&gt;K1836,I1835&lt;&gt;N1836,I1835&lt;&gt;O1836,I1835&lt;&gt;P1836,G1835&gt;=H1835),I1835,"")))))</f>
        <v/>
      </c>
      <c r="R1836" s="103"/>
      <c r="S1836" s="103"/>
      <c r="T1836" s="103"/>
      <c r="U1836" s="103"/>
      <c r="V1836" s="103"/>
      <c r="W1836" s="103"/>
      <c r="X1836" s="103"/>
      <c r="Y1836" s="103"/>
      <c r="Z1836" s="12" t="str">
        <f t="shared" si="7577"/>
        <v/>
      </c>
      <c r="AA1836" s="12" t="str">
        <f t="shared" si="7578"/>
        <v/>
      </c>
      <c r="AB1836" s="12" t="str">
        <f t="shared" si="7579"/>
        <v/>
      </c>
      <c r="AC1836" s="12" t="str">
        <f t="shared" si="7580"/>
        <v/>
      </c>
      <c r="AD1836" s="12" t="str">
        <f t="shared" si="7581"/>
        <v/>
      </c>
      <c r="AE1836" s="12" t="str">
        <f t="shared" si="7582"/>
        <v/>
      </c>
      <c r="AF1836" s="12" t="str">
        <f t="shared" si="7583"/>
        <v/>
      </c>
      <c r="AG1836" s="12" t="str">
        <f t="shared" si="7584"/>
        <v/>
      </c>
      <c r="AH1836" s="12" t="str">
        <f t="shared" si="7585"/>
        <v/>
      </c>
      <c r="AI1836" s="12" t="str">
        <f t="shared" si="7586"/>
        <v/>
      </c>
      <c r="AJ1836" s="102"/>
      <c r="AK1836" s="102"/>
      <c r="AL1836" s="102"/>
      <c r="AM1836" s="102"/>
      <c r="AN1836" s="102"/>
      <c r="AO1836" s="29" t="str">
        <f t="shared" ref="AO1836" si="7910">IF(A1836&lt;&gt;"",SUM(Z1836:AN1836),"")</f>
        <v/>
      </c>
      <c r="AP1836" s="31" t="str">
        <f t="shared" si="7845"/>
        <v>0</v>
      </c>
      <c r="AQ1836"/>
      <c r="AR1836" s="58">
        <f t="shared" si="7846"/>
        <v>0</v>
      </c>
      <c r="AS1836" s="58">
        <f t="shared" si="7847"/>
        <v>0</v>
      </c>
      <c r="AT1836" s="65">
        <f t="shared" si="7848"/>
        <v>0</v>
      </c>
      <c r="AU1836" s="82" t="str">
        <f t="shared" si="7588"/>
        <v/>
      </c>
      <c r="AV1836" s="82" t="str">
        <f t="shared" si="7589"/>
        <v/>
      </c>
      <c r="AW1836" s="82" t="str">
        <f t="shared" si="7590"/>
        <v/>
      </c>
      <c r="AX1836" s="82" t="str">
        <f t="shared" si="7591"/>
        <v/>
      </c>
      <c r="AY1836" s="82" t="str">
        <f t="shared" si="7592"/>
        <v/>
      </c>
      <c r="AZ1836" s="82" t="str">
        <f t="shared" si="7593"/>
        <v/>
      </c>
      <c r="BA1836" s="82" t="str">
        <f t="shared" si="7594"/>
        <v/>
      </c>
      <c r="BB1836" s="82" t="str">
        <f t="shared" si="7595"/>
        <v/>
      </c>
      <c r="BC1836" s="82" t="str">
        <f t="shared" si="7596"/>
        <v/>
      </c>
      <c r="BD1836" s="82" t="str">
        <f t="shared" si="7597"/>
        <v/>
      </c>
      <c r="BE1836" s="83" t="str">
        <f t="shared" si="7819"/>
        <v/>
      </c>
      <c r="BF1836" s="83" t="str">
        <f t="shared" si="7820"/>
        <v/>
      </c>
      <c r="BG1836" s="83" t="str">
        <f t="shared" si="7821"/>
        <v/>
      </c>
      <c r="BH1836" s="83" t="str">
        <f t="shared" si="7822"/>
        <v/>
      </c>
      <c r="BI1836" s="83" t="str">
        <f t="shared" si="7823"/>
        <v/>
      </c>
      <c r="BJ1836" s="83" t="str">
        <f t="shared" si="7824"/>
        <v/>
      </c>
      <c r="BK1836" s="83" t="str">
        <f t="shared" si="7825"/>
        <v/>
      </c>
      <c r="BL1836" s="83" t="str">
        <f t="shared" si="7826"/>
        <v/>
      </c>
      <c r="BM1836" s="83" t="str">
        <f t="shared" si="7812"/>
        <v/>
      </c>
      <c r="BN1836" s="83" t="str">
        <f t="shared" si="7805"/>
        <v/>
      </c>
      <c r="BO1836" s="68"/>
      <c r="BP1836" s="68"/>
      <c r="BQ1836" s="68"/>
      <c r="BR1836" s="81">
        <f t="shared" ref="BR1836" ca="1" si="7911">IF($A$2="no",INT(RAND()*36+1),INT(RAND()*37))</f>
        <v>34</v>
      </c>
    </row>
    <row r="1837" spans="1:70" x14ac:dyDescent="0.2">
      <c r="A1837" s="95"/>
      <c r="B1837" s="84" t="str">
        <f t="shared" ref="B1837" si="7912">IF(A1837="","",IF(COUNTBLANK(AU1838:BD1838)=10,"DB",AU1838&amp;AV1838&amp;AW1838&amp;AX1838&amp;AY1838&amp;AZ1838&amp;BA1838&amp;BB1838&amp;BC1838&amp;BD1838))</f>
        <v/>
      </c>
      <c r="C1837" s="13" t="str">
        <f t="shared" ref="C1837" si="7913">IF(AR1837="Profit Target","profit target",IF(AS1837="Stop Loss","stop loss",""))</f>
        <v/>
      </c>
      <c r="D1837" s="85" t="str">
        <f t="shared" ref="D1837" si="7914">AO1837</f>
        <v/>
      </c>
      <c r="E1837" s="86" t="str">
        <f t="shared" ref="E1837" si="7915">BE1838&amp;BF1838&amp;BG1838&amp;BH1838&amp;BI1838&amp;BJ1838&amp;BK1838&amp;BL1838&amp;BM1838&amp;BN1838</f>
        <v/>
      </c>
      <c r="F1837" s="86">
        <f t="shared" si="7566"/>
        <v>0</v>
      </c>
      <c r="G1837" s="35" t="str">
        <f>IF(A1836&lt;&gt;"",COUNTIF($F$5:F1837,F1837),"")</f>
        <v/>
      </c>
      <c r="H1837" s="35">
        <f t="shared" si="7838"/>
        <v>1833</v>
      </c>
      <c r="I1837" s="117" t="str">
        <f t="shared" si="7576"/>
        <v/>
      </c>
      <c r="J1837" s="28" t="str">
        <f t="shared" si="7839"/>
        <v/>
      </c>
      <c r="K1837" s="103" t="str">
        <f t="shared" si="7606"/>
        <v/>
      </c>
      <c r="L1837" s="103" t="str">
        <f t="shared" si="7840"/>
        <v/>
      </c>
      <c r="M1837" s="103" t="str">
        <f t="shared" si="7841"/>
        <v/>
      </c>
      <c r="N1837" s="103" t="str">
        <f t="shared" si="7842"/>
        <v/>
      </c>
      <c r="O1837" s="103" t="str">
        <f t="shared" si="7843"/>
        <v/>
      </c>
      <c r="P1837" s="103" t="str">
        <f t="shared" si="7902"/>
        <v/>
      </c>
      <c r="Q1837" s="103" t="str">
        <f t="shared" si="7909"/>
        <v/>
      </c>
      <c r="R1837" s="103" t="str">
        <f>IF(AP1836&gt;=$P$1,"",IF(AP1836&lt;=$P$2,"",IF(H1836&lt;&gt;H1837,"",IF(AND(R1836&lt;&gt;"",R1836&lt;&gt;I1836),R1836,IF(AND(I1836&lt;&gt;M1837,I1836&lt;&gt;L1837,I1836&lt;&gt;K1837,I1836&lt;&gt;N1837,I1836&lt;&gt;O1837,I1836&lt;&gt;P1837,I1836&lt;&gt;Q1837),I1836,"")))))</f>
        <v/>
      </c>
      <c r="S1837" s="103"/>
      <c r="T1837" s="103"/>
      <c r="U1837" s="103"/>
      <c r="V1837" s="103"/>
      <c r="W1837" s="103"/>
      <c r="X1837" s="103"/>
      <c r="Y1837" s="103"/>
      <c r="Z1837" s="12" t="str">
        <f t="shared" si="7577"/>
        <v/>
      </c>
      <c r="AA1837" s="12" t="str">
        <f t="shared" si="7578"/>
        <v/>
      </c>
      <c r="AB1837" s="12" t="str">
        <f t="shared" si="7579"/>
        <v/>
      </c>
      <c r="AC1837" s="12" t="str">
        <f t="shared" si="7580"/>
        <v/>
      </c>
      <c r="AD1837" s="12" t="str">
        <f t="shared" si="7581"/>
        <v/>
      </c>
      <c r="AE1837" s="12" t="str">
        <f t="shared" si="7582"/>
        <v/>
      </c>
      <c r="AF1837" s="12" t="str">
        <f t="shared" si="7583"/>
        <v/>
      </c>
      <c r="AG1837" s="12" t="str">
        <f t="shared" si="7584"/>
        <v/>
      </c>
      <c r="AH1837" s="12" t="str">
        <f t="shared" si="7585"/>
        <v/>
      </c>
      <c r="AI1837" s="12" t="str">
        <f t="shared" si="7586"/>
        <v/>
      </c>
      <c r="AJ1837" s="102"/>
      <c r="AK1837" s="102"/>
      <c r="AL1837" s="102"/>
      <c r="AM1837" s="102"/>
      <c r="AN1837" s="102"/>
      <c r="AO1837" s="29" t="str">
        <f t="shared" ref="AO1837" si="7916">IF(A1837&lt;&gt;"",SUM(Z1837:AN1837),"")</f>
        <v/>
      </c>
      <c r="AP1837" s="31" t="str">
        <f t="shared" si="7845"/>
        <v>0</v>
      </c>
      <c r="AQ1837"/>
      <c r="AR1837" s="58">
        <f t="shared" si="7846"/>
        <v>0</v>
      </c>
      <c r="AS1837" s="58">
        <f t="shared" si="7847"/>
        <v>0</v>
      </c>
      <c r="AT1837" s="65">
        <f t="shared" si="7848"/>
        <v>0</v>
      </c>
      <c r="AU1837" s="82" t="str">
        <f t="shared" si="7588"/>
        <v/>
      </c>
      <c r="AV1837" s="82" t="str">
        <f t="shared" si="7589"/>
        <v/>
      </c>
      <c r="AW1837" s="82" t="str">
        <f t="shared" si="7590"/>
        <v/>
      </c>
      <c r="AX1837" s="82" t="str">
        <f t="shared" si="7591"/>
        <v/>
      </c>
      <c r="AY1837" s="82" t="str">
        <f t="shared" si="7592"/>
        <v/>
      </c>
      <c r="AZ1837" s="82" t="str">
        <f t="shared" si="7593"/>
        <v/>
      </c>
      <c r="BA1837" s="82" t="str">
        <f t="shared" si="7594"/>
        <v/>
      </c>
      <c r="BB1837" s="82" t="str">
        <f t="shared" si="7595"/>
        <v/>
      </c>
      <c r="BC1837" s="82" t="str">
        <f t="shared" si="7596"/>
        <v/>
      </c>
      <c r="BD1837" s="82" t="str">
        <f t="shared" si="7597"/>
        <v/>
      </c>
      <c r="BE1837" s="83" t="str">
        <f t="shared" si="7819"/>
        <v/>
      </c>
      <c r="BF1837" s="83" t="str">
        <f t="shared" si="7820"/>
        <v/>
      </c>
      <c r="BG1837" s="83" t="str">
        <f t="shared" si="7821"/>
        <v/>
      </c>
      <c r="BH1837" s="83" t="str">
        <f t="shared" si="7822"/>
        <v/>
      </c>
      <c r="BI1837" s="83" t="str">
        <f t="shared" si="7823"/>
        <v/>
      </c>
      <c r="BJ1837" s="83" t="str">
        <f t="shared" si="7824"/>
        <v/>
      </c>
      <c r="BK1837" s="83" t="str">
        <f t="shared" si="7825"/>
        <v/>
      </c>
      <c r="BL1837" s="83" t="str">
        <f t="shared" si="7826"/>
        <v/>
      </c>
      <c r="BM1837" s="83" t="str">
        <f t="shared" si="7812"/>
        <v/>
      </c>
      <c r="BN1837" s="83" t="str">
        <f t="shared" si="7805"/>
        <v/>
      </c>
      <c r="BO1837" s="68"/>
      <c r="BP1837" s="68"/>
      <c r="BQ1837" s="68"/>
      <c r="BR1837" s="81">
        <f t="shared" ref="BR1837" ca="1" si="7917">IF($A$2="no",INT(RAND()*36+1),INT(RAND()*37))</f>
        <v>22</v>
      </c>
    </row>
    <row r="1838" spans="1:70" x14ac:dyDescent="0.2">
      <c r="A1838" s="95"/>
      <c r="B1838" s="84" t="str">
        <f t="shared" ref="B1838" si="7918">IF(A1838="","",IF(COUNTBLANK(AU1839:BD1839)=10,"DB",AU1839&amp;AV1839&amp;AW1839&amp;AX1839&amp;AY1839&amp;AZ1839&amp;BA1839&amp;BB1839&amp;BC1839&amp;BD1839))</f>
        <v/>
      </c>
      <c r="C1838" s="13" t="str">
        <f t="shared" ref="C1838" si="7919">IF(AR1838="Profit Target","profit target",IF(AS1838="Stop Loss","stop loss",""))</f>
        <v/>
      </c>
      <c r="D1838" s="85" t="str">
        <f t="shared" ref="D1838" si="7920">AO1838</f>
        <v/>
      </c>
      <c r="E1838" s="86" t="str">
        <f t="shared" ref="E1838" si="7921">BE1839&amp;BF1839&amp;BG1839&amp;BH1839&amp;BI1839&amp;BJ1839&amp;BK1839&amp;BL1839&amp;BM1839&amp;BN1839</f>
        <v/>
      </c>
      <c r="F1838" s="86">
        <f t="shared" si="7566"/>
        <v>0</v>
      </c>
      <c r="G1838" s="35" t="str">
        <f>IF(A1837&lt;&gt;"",COUNTIF($F$5:F1838,F1838),"")</f>
        <v/>
      </c>
      <c r="H1838" s="35">
        <f t="shared" si="7838"/>
        <v>1834</v>
      </c>
      <c r="I1838" s="117" t="str">
        <f t="shared" si="7576"/>
        <v/>
      </c>
      <c r="J1838" s="28" t="str">
        <f t="shared" si="7839"/>
        <v/>
      </c>
      <c r="K1838" s="103" t="str">
        <f t="shared" si="7606"/>
        <v/>
      </c>
      <c r="L1838" s="103" t="str">
        <f t="shared" si="7840"/>
        <v/>
      </c>
      <c r="M1838" s="103" t="str">
        <f t="shared" si="7841"/>
        <v/>
      </c>
      <c r="N1838" s="103" t="str">
        <f t="shared" si="7842"/>
        <v/>
      </c>
      <c r="O1838" s="103" t="str">
        <f t="shared" si="7843"/>
        <v/>
      </c>
      <c r="P1838" s="103" t="str">
        <f t="shared" si="7902"/>
        <v/>
      </c>
      <c r="Q1838" s="103" t="str">
        <f t="shared" si="7909"/>
        <v/>
      </c>
      <c r="R1838" s="103" t="str">
        <f t="shared" ref="R1838:R1889" si="7922">IF(AP1837&gt;=$P$1,"",IF(AP1837&lt;=$P$2,"",IF(H1837&lt;&gt;H1838,"",IF(AND(R1837&lt;&gt;"",R1837&lt;&gt;I1837),R1837,IF(AND(I1837&lt;&gt;M1838,I1837&lt;&gt;L1838,I1837&lt;&gt;K1838,I1837&lt;&gt;N1838,I1837&lt;&gt;O1838,I1837&lt;&gt;P1838,I1837&lt;&gt;Q1838,G1837&gt;=H1837),I1837,"")))))</f>
        <v/>
      </c>
      <c r="S1838" s="103" t="str">
        <f>IF(AP1837&gt;=$P$1,"",IF(AP1837&lt;=$P$2,"",IF(H1837&lt;&gt;H1838,"",IF(AND(S1837&lt;&gt;"",S1837&lt;&gt;I1837),S1837,IF(AND(I1837&lt;&gt;M1838,I1837&lt;&gt;L1838,I1837&lt;&gt;K1838,I1837&lt;&gt;N1838,I1837&lt;&gt;O1838,I1837&lt;&gt;P1838,I1837&lt;&gt;Q1838,I1837&lt;&gt;R1838),I1837,"")))))</f>
        <v/>
      </c>
      <c r="T1838" s="103"/>
      <c r="U1838" s="103"/>
      <c r="V1838" s="103"/>
      <c r="W1838" s="103"/>
      <c r="X1838" s="103"/>
      <c r="Y1838" s="103"/>
      <c r="Z1838" s="12" t="str">
        <f t="shared" si="7577"/>
        <v/>
      </c>
      <c r="AA1838" s="12" t="str">
        <f t="shared" si="7578"/>
        <v/>
      </c>
      <c r="AB1838" s="12" t="str">
        <f t="shared" si="7579"/>
        <v/>
      </c>
      <c r="AC1838" s="12" t="str">
        <f t="shared" si="7580"/>
        <v/>
      </c>
      <c r="AD1838" s="12" t="str">
        <f t="shared" si="7581"/>
        <v/>
      </c>
      <c r="AE1838" s="12" t="str">
        <f t="shared" si="7582"/>
        <v/>
      </c>
      <c r="AF1838" s="12" t="str">
        <f t="shared" si="7583"/>
        <v/>
      </c>
      <c r="AG1838" s="12" t="str">
        <f t="shared" si="7584"/>
        <v/>
      </c>
      <c r="AH1838" s="12" t="str">
        <f t="shared" si="7585"/>
        <v/>
      </c>
      <c r="AI1838" s="12" t="str">
        <f t="shared" si="7586"/>
        <v/>
      </c>
      <c r="AJ1838" s="102"/>
      <c r="AK1838" s="102"/>
      <c r="AL1838" s="102"/>
      <c r="AM1838" s="102"/>
      <c r="AN1838" s="102"/>
      <c r="AO1838" s="29" t="str">
        <f t="shared" ref="AO1838" si="7923">IF(A1838&lt;&gt;"",SUM(Z1838:AN1838),"")</f>
        <v/>
      </c>
      <c r="AP1838" s="31" t="str">
        <f t="shared" si="7845"/>
        <v>0</v>
      </c>
      <c r="AQ1838"/>
      <c r="AR1838" s="58">
        <f t="shared" si="7846"/>
        <v>0</v>
      </c>
      <c r="AS1838" s="58">
        <f t="shared" si="7847"/>
        <v>0</v>
      </c>
      <c r="AT1838" s="65">
        <f t="shared" si="7848"/>
        <v>0</v>
      </c>
      <c r="AU1838" s="82" t="str">
        <f t="shared" si="7588"/>
        <v/>
      </c>
      <c r="AV1838" s="82" t="str">
        <f t="shared" si="7589"/>
        <v/>
      </c>
      <c r="AW1838" s="82" t="str">
        <f t="shared" si="7590"/>
        <v/>
      </c>
      <c r="AX1838" s="82" t="str">
        <f t="shared" si="7591"/>
        <v/>
      </c>
      <c r="AY1838" s="82" t="str">
        <f t="shared" si="7592"/>
        <v/>
      </c>
      <c r="AZ1838" s="82" t="str">
        <f t="shared" si="7593"/>
        <v/>
      </c>
      <c r="BA1838" s="82" t="str">
        <f t="shared" si="7594"/>
        <v/>
      </c>
      <c r="BB1838" s="82" t="str">
        <f t="shared" si="7595"/>
        <v/>
      </c>
      <c r="BC1838" s="82" t="str">
        <f t="shared" si="7596"/>
        <v/>
      </c>
      <c r="BD1838" s="82" t="str">
        <f t="shared" si="7597"/>
        <v/>
      </c>
      <c r="BE1838" s="83" t="str">
        <f t="shared" si="7819"/>
        <v/>
      </c>
      <c r="BF1838" s="83" t="str">
        <f t="shared" si="7820"/>
        <v/>
      </c>
      <c r="BG1838" s="83" t="str">
        <f t="shared" si="7821"/>
        <v/>
      </c>
      <c r="BH1838" s="83" t="str">
        <f t="shared" si="7822"/>
        <v/>
      </c>
      <c r="BI1838" s="83" t="str">
        <f t="shared" si="7823"/>
        <v/>
      </c>
      <c r="BJ1838" s="83" t="str">
        <f t="shared" si="7824"/>
        <v/>
      </c>
      <c r="BK1838" s="83" t="str">
        <f t="shared" si="7825"/>
        <v/>
      </c>
      <c r="BL1838" s="83" t="str">
        <f t="shared" si="7826"/>
        <v/>
      </c>
      <c r="BM1838" s="83" t="str">
        <f t="shared" si="7812"/>
        <v/>
      </c>
      <c r="BN1838" s="83" t="str">
        <f t="shared" si="7805"/>
        <v/>
      </c>
      <c r="BO1838" s="68"/>
      <c r="BP1838" s="68"/>
      <c r="BQ1838" s="68"/>
      <c r="BR1838" s="81">
        <f t="shared" ref="BR1838" ca="1" si="7924">IF($A$2="no",INT(RAND()*36+1),INT(RAND()*37))</f>
        <v>5</v>
      </c>
    </row>
    <row r="1839" spans="1:70" x14ac:dyDescent="0.2">
      <c r="A1839" s="95"/>
      <c r="B1839" s="84" t="str">
        <f t="shared" ref="B1839" si="7925">IF(A1839="","",IF(COUNTBLANK(AU1840:BD1840)=10,"DB",AU1840&amp;AV1840&amp;AW1840&amp;AX1840&amp;AY1840&amp;AZ1840&amp;BA1840&amp;BB1840&amp;BC1840&amp;BD1840))</f>
        <v/>
      </c>
      <c r="C1839" s="13" t="str">
        <f t="shared" ref="C1839" si="7926">IF(AR1839="Profit Target","profit target",IF(AS1839="Stop Loss","stop loss",""))</f>
        <v/>
      </c>
      <c r="D1839" s="85" t="str">
        <f t="shared" ref="D1839" si="7927">AO1839</f>
        <v/>
      </c>
      <c r="E1839" s="86" t="str">
        <f t="shared" ref="E1839" si="7928">BE1840&amp;BF1840&amp;BG1840&amp;BH1840&amp;BI1840&amp;BJ1840&amp;BK1840&amp;BL1840&amp;BM1840&amp;BN1840</f>
        <v/>
      </c>
      <c r="F1839" s="86">
        <f t="shared" si="7566"/>
        <v>0</v>
      </c>
      <c r="G1839" s="35" t="str">
        <f>IF(A1838&lt;&gt;"",COUNTIF($F$5:F1839,F1839),"")</f>
        <v/>
      </c>
      <c r="H1839" s="35">
        <f t="shared" si="7838"/>
        <v>1835</v>
      </c>
      <c r="I1839" s="117" t="str">
        <f t="shared" si="7576"/>
        <v/>
      </c>
      <c r="J1839" s="28" t="str">
        <f t="shared" si="7839"/>
        <v/>
      </c>
      <c r="K1839" s="103" t="str">
        <f t="shared" si="7606"/>
        <v/>
      </c>
      <c r="L1839" s="103" t="str">
        <f t="shared" si="7840"/>
        <v/>
      </c>
      <c r="M1839" s="103" t="str">
        <f t="shared" si="7841"/>
        <v/>
      </c>
      <c r="N1839" s="103" t="str">
        <f t="shared" si="7842"/>
        <v/>
      </c>
      <c r="O1839" s="103" t="str">
        <f t="shared" si="7843"/>
        <v/>
      </c>
      <c r="P1839" s="103" t="str">
        <f t="shared" si="7902"/>
        <v/>
      </c>
      <c r="Q1839" s="103" t="str">
        <f t="shared" si="7909"/>
        <v/>
      </c>
      <c r="R1839" s="103" t="str">
        <f t="shared" si="7922"/>
        <v/>
      </c>
      <c r="S1839" s="103" t="str">
        <f t="shared" ref="S1839:S1889" si="7929">IF(AP1838&gt;=$P$1,"",IF(AP1838&lt;=$P$2,"",IF(H1838&lt;&gt;H1839,"",IF(AND(S1838&lt;&gt;"",S1838&lt;&gt;I1838),S1838,IF(AND(I1838&lt;&gt;M1839,I1838&lt;&gt;L1839,I1838&lt;&gt;K1839,I1838&lt;&gt;N1839,I1838&lt;&gt;O1839,I1838&lt;&gt;P1839,I1838&lt;&gt;Q1839,I1838&lt;&gt;R1839,G1838&gt;=H1838),I1838,"")))))</f>
        <v/>
      </c>
      <c r="T1839" s="103" t="str">
        <f>IF(AP1838&gt;=$P$1,"",IF(AP1838&lt;=$P$2,"",IF($H1838&lt;&gt;$H1839,"",IF(AND(T1838&lt;&gt;"",T1838&lt;&gt;I1838),T1838,IF(AND($I1838&lt;&gt;M1839,$I1838&lt;&gt;L1839,$I1838&lt;&gt;K1839,$I1838&lt;&gt;N1839,$I1838&lt;&gt;O1839,$I1838&lt;&gt;P1839,$I1838&lt;&gt;Q1839,$I1838&lt;&gt;R1839,$I1838&lt;&gt;S1839,$G1838&gt;=$H1838),$I1838,"")))))</f>
        <v/>
      </c>
      <c r="U1839" s="103"/>
      <c r="V1839" s="103"/>
      <c r="W1839" s="103"/>
      <c r="X1839" s="103"/>
      <c r="Y1839" s="103"/>
      <c r="Z1839" s="12" t="str">
        <f t="shared" si="7577"/>
        <v/>
      </c>
      <c r="AA1839" s="12" t="str">
        <f t="shared" si="7578"/>
        <v/>
      </c>
      <c r="AB1839" s="12" t="str">
        <f t="shared" si="7579"/>
        <v/>
      </c>
      <c r="AC1839" s="12" t="str">
        <f t="shared" si="7580"/>
        <v/>
      </c>
      <c r="AD1839" s="12" t="str">
        <f t="shared" si="7581"/>
        <v/>
      </c>
      <c r="AE1839" s="12" t="str">
        <f t="shared" si="7582"/>
        <v/>
      </c>
      <c r="AF1839" s="12" t="str">
        <f t="shared" si="7583"/>
        <v/>
      </c>
      <c r="AG1839" s="12" t="str">
        <f t="shared" si="7584"/>
        <v/>
      </c>
      <c r="AH1839" s="12" t="str">
        <f t="shared" si="7585"/>
        <v/>
      </c>
      <c r="AI1839" s="12" t="str">
        <f t="shared" si="7586"/>
        <v/>
      </c>
      <c r="AJ1839" s="12" t="str">
        <f t="shared" ref="AJ1839:AJ1870" si="7930">IF(U1839&lt;&gt;"",IF(U1839=$F1839,(17*$J1838),(-1*$J1838)),"")</f>
        <v/>
      </c>
      <c r="AK1839" s="12" t="str">
        <f t="shared" ref="AK1839:AK1870" si="7931">IF(V1839&lt;&gt;"",IF(V1839=$F1839,(17*$J1838),(-1*$J1838)),"")</f>
        <v/>
      </c>
      <c r="AL1839" s="12" t="str">
        <f t="shared" ref="AL1839:AL1870" si="7932">IF(W1839&lt;&gt;"",IF(W1839=$F1839,(17*$J1838),(-1*$J1838)),"")</f>
        <v/>
      </c>
      <c r="AM1839" s="12" t="str">
        <f t="shared" ref="AM1839:AM1870" si="7933">IF(X1839&lt;&gt;"",IF(X1839=$F1839,(17*$J1838),(-1*$J1838)),"")</f>
        <v/>
      </c>
      <c r="AN1839" s="12" t="str">
        <f t="shared" ref="AN1839:AN1870" si="7934">IF(Y1839&lt;&gt;"",IF(Y1839=$F1839,(17*$J1838),(-1*$J1838)),"")</f>
        <v/>
      </c>
      <c r="AO1839" s="29" t="str">
        <f t="shared" ref="AO1839" si="7935">IF(A1839&lt;&gt;"",SUM(Z1839:AN1839),"")</f>
        <v/>
      </c>
      <c r="AP1839" s="31" t="str">
        <f t="shared" si="7845"/>
        <v>0</v>
      </c>
      <c r="AQ1839"/>
      <c r="AR1839" s="58">
        <f t="shared" si="7846"/>
        <v>0</v>
      </c>
      <c r="AS1839" s="58">
        <f t="shared" si="7847"/>
        <v>0</v>
      </c>
      <c r="AT1839" s="65">
        <f t="shared" si="7848"/>
        <v>0</v>
      </c>
      <c r="AU1839" s="82" t="str">
        <f t="shared" si="7588"/>
        <v/>
      </c>
      <c r="AV1839" s="82" t="str">
        <f t="shared" si="7589"/>
        <v/>
      </c>
      <c r="AW1839" s="82" t="str">
        <f t="shared" si="7590"/>
        <v/>
      </c>
      <c r="AX1839" s="82" t="str">
        <f t="shared" si="7591"/>
        <v/>
      </c>
      <c r="AY1839" s="82" t="str">
        <f t="shared" si="7592"/>
        <v/>
      </c>
      <c r="AZ1839" s="82" t="str">
        <f t="shared" si="7593"/>
        <v/>
      </c>
      <c r="BA1839" s="82" t="str">
        <f t="shared" si="7594"/>
        <v/>
      </c>
      <c r="BB1839" s="82" t="str">
        <f t="shared" si="7595"/>
        <v/>
      </c>
      <c r="BC1839" s="82" t="str">
        <f t="shared" si="7596"/>
        <v/>
      </c>
      <c r="BD1839" s="82" t="str">
        <f t="shared" si="7597"/>
        <v/>
      </c>
      <c r="BE1839" s="83" t="str">
        <f t="shared" si="7819"/>
        <v/>
      </c>
      <c r="BF1839" s="83" t="str">
        <f t="shared" si="7820"/>
        <v/>
      </c>
      <c r="BG1839" s="83" t="str">
        <f t="shared" si="7821"/>
        <v/>
      </c>
      <c r="BH1839" s="83" t="str">
        <f t="shared" si="7822"/>
        <v/>
      </c>
      <c r="BI1839" s="83" t="str">
        <f t="shared" si="7823"/>
        <v/>
      </c>
      <c r="BJ1839" s="83" t="str">
        <f t="shared" si="7824"/>
        <v/>
      </c>
      <c r="BK1839" s="83" t="str">
        <f t="shared" si="7825"/>
        <v/>
      </c>
      <c r="BL1839" s="83" t="str">
        <f t="shared" si="7826"/>
        <v/>
      </c>
      <c r="BM1839" s="83" t="str">
        <f t="shared" si="7812"/>
        <v/>
      </c>
      <c r="BN1839" s="83" t="str">
        <f t="shared" si="7805"/>
        <v/>
      </c>
      <c r="BO1839" s="68"/>
      <c r="BP1839" s="68"/>
      <c r="BQ1839" s="68"/>
      <c r="BR1839" s="81">
        <f t="shared" ref="BR1839" ca="1" si="7936">IF($A$2="no",INT(RAND()*36+1),INT(RAND()*37))</f>
        <v>28</v>
      </c>
    </row>
    <row r="1840" spans="1:70" x14ac:dyDescent="0.2">
      <c r="A1840" s="95"/>
      <c r="B1840" s="84" t="str">
        <f t="shared" ref="B1840" si="7937">IF(A1840="","",IF(COUNTBLANK(AU1841:BD1841)=10,"DB",AU1841&amp;AV1841&amp;AW1841&amp;AX1841&amp;AY1841&amp;AZ1841&amp;BA1841&amp;BB1841&amp;BC1841&amp;BD1841))</f>
        <v/>
      </c>
      <c r="C1840" s="13" t="str">
        <f t="shared" ref="C1840" si="7938">IF(AR1840="Profit Target","profit target",IF(AS1840="Stop Loss","stop loss",""))</f>
        <v/>
      </c>
      <c r="D1840" s="85" t="str">
        <f t="shared" ref="D1840" si="7939">AO1840</f>
        <v/>
      </c>
      <c r="E1840" s="86" t="str">
        <f t="shared" ref="E1840" si="7940">BE1841&amp;BF1841&amp;BG1841&amp;BH1841&amp;BI1841&amp;BJ1841&amp;BK1841&amp;BL1841&amp;BM1841&amp;BN1841</f>
        <v/>
      </c>
      <c r="F1840" s="86">
        <f t="shared" si="7566"/>
        <v>0</v>
      </c>
      <c r="G1840" s="35" t="str">
        <f>IF(A1839&lt;&gt;"",COUNTIF($F$5:F1840,F1840),"")</f>
        <v/>
      </c>
      <c r="H1840" s="35">
        <f t="shared" si="7838"/>
        <v>1836</v>
      </c>
      <c r="I1840" s="117" t="str">
        <f t="shared" si="7576"/>
        <v/>
      </c>
      <c r="J1840" s="28" t="str">
        <f t="shared" si="7839"/>
        <v/>
      </c>
      <c r="K1840" s="103" t="str">
        <f t="shared" si="7606"/>
        <v/>
      </c>
      <c r="L1840" s="103" t="str">
        <f t="shared" si="7840"/>
        <v/>
      </c>
      <c r="M1840" s="103" t="str">
        <f t="shared" si="7841"/>
        <v/>
      </c>
      <c r="N1840" s="103" t="str">
        <f t="shared" si="7842"/>
        <v/>
      </c>
      <c r="O1840" s="103" t="str">
        <f t="shared" si="7843"/>
        <v/>
      </c>
      <c r="P1840" s="103" t="str">
        <f t="shared" si="7902"/>
        <v/>
      </c>
      <c r="Q1840" s="103" t="str">
        <f t="shared" si="7909"/>
        <v/>
      </c>
      <c r="R1840" s="103" t="str">
        <f t="shared" si="7922"/>
        <v/>
      </c>
      <c r="S1840" s="103" t="str">
        <f t="shared" si="7929"/>
        <v/>
      </c>
      <c r="T1840" s="103" t="str">
        <f t="shared" ref="T1840:T1889" si="7941">IF(AP1839&gt;=$P$1,"",IF(AP1839&lt;=$P$2,"",IF($H1839&lt;&gt;$H1840,"",IF(AND(T1839&lt;&gt;"",T1839&lt;&gt;I1839),T1839,IF(AND($I1839&lt;&gt;M1840,$I1839&lt;&gt;L1840,$I1839&lt;&gt;K1840,$I1839&lt;&gt;N1840,$I1839&lt;&gt;O1840,$I1839&lt;&gt;P1840,$I1839&lt;&gt;Q1840,$I1839&lt;&gt;R1840,$I1839&lt;&gt;S1840,$G1839&gt;=$H1839),$I1839,"")))))</f>
        <v/>
      </c>
      <c r="U1840" s="103" t="str">
        <f>IF($AP1839&gt;=$P$1,"",IF($AP1839&lt;=$P$2,"",IF($H1839&lt;&gt;$H1840,"",IF(AND(U1839&lt;&gt;"",U1839&lt;&gt;J1839),U1839,IF(AND($I1839&lt;&gt;K1840,$I1839&lt;&gt;M1840,$I1839&lt;&gt;N1840,$I1839&lt;&gt;M1840,$I1839&lt;&gt;L1840,$I1839&lt;&gt;O1840,$I1839&lt;&gt;P1840,$I1839&lt;&gt;Q1840,$I1839&lt;&gt;R1840,$I1839&lt;&gt;S1840,$I1839&lt;&gt;T1840,$G1839&gt;=$H1839),$I1839,"")))))</f>
        <v/>
      </c>
      <c r="V1840" s="103"/>
      <c r="W1840" s="103"/>
      <c r="X1840" s="103"/>
      <c r="Y1840" s="103"/>
      <c r="Z1840" s="12" t="str">
        <f t="shared" si="7577"/>
        <v/>
      </c>
      <c r="AA1840" s="12" t="str">
        <f t="shared" si="7578"/>
        <v/>
      </c>
      <c r="AB1840" s="12" t="str">
        <f t="shared" si="7579"/>
        <v/>
      </c>
      <c r="AC1840" s="12" t="str">
        <f t="shared" si="7580"/>
        <v/>
      </c>
      <c r="AD1840" s="12" t="str">
        <f t="shared" si="7581"/>
        <v/>
      </c>
      <c r="AE1840" s="12" t="str">
        <f t="shared" si="7582"/>
        <v/>
      </c>
      <c r="AF1840" s="12" t="str">
        <f t="shared" si="7583"/>
        <v/>
      </c>
      <c r="AG1840" s="12" t="str">
        <f t="shared" si="7584"/>
        <v/>
      </c>
      <c r="AH1840" s="12" t="str">
        <f t="shared" si="7585"/>
        <v/>
      </c>
      <c r="AI1840" s="12" t="str">
        <f t="shared" si="7586"/>
        <v/>
      </c>
      <c r="AJ1840" s="12" t="str">
        <f t="shared" si="7930"/>
        <v/>
      </c>
      <c r="AK1840" s="12" t="str">
        <f t="shared" si="7931"/>
        <v/>
      </c>
      <c r="AL1840" s="12" t="str">
        <f t="shared" si="7932"/>
        <v/>
      </c>
      <c r="AM1840" s="12" t="str">
        <f t="shared" si="7933"/>
        <v/>
      </c>
      <c r="AN1840" s="12" t="str">
        <f t="shared" si="7934"/>
        <v/>
      </c>
      <c r="AO1840" s="29" t="str">
        <f t="shared" ref="AO1840" si="7942">IF(A1840&lt;&gt;"",SUM(Z1840:AN1840),"")</f>
        <v/>
      </c>
      <c r="AP1840" s="31" t="str">
        <f t="shared" si="7845"/>
        <v>0</v>
      </c>
      <c r="AQ1840"/>
      <c r="AR1840" s="58">
        <f t="shared" si="7846"/>
        <v>0</v>
      </c>
      <c r="AS1840" s="58">
        <f t="shared" si="7847"/>
        <v>0</v>
      </c>
      <c r="AT1840" s="65">
        <f t="shared" si="7848"/>
        <v>0</v>
      </c>
      <c r="AU1840" s="82" t="str">
        <f t="shared" si="7588"/>
        <v/>
      </c>
      <c r="AV1840" s="82" t="str">
        <f t="shared" si="7589"/>
        <v/>
      </c>
      <c r="AW1840" s="82" t="str">
        <f t="shared" si="7590"/>
        <v/>
      </c>
      <c r="AX1840" s="82" t="str">
        <f t="shared" si="7591"/>
        <v/>
      </c>
      <c r="AY1840" s="82" t="str">
        <f t="shared" si="7592"/>
        <v/>
      </c>
      <c r="AZ1840" s="82" t="str">
        <f t="shared" si="7593"/>
        <v/>
      </c>
      <c r="BA1840" s="82" t="str">
        <f t="shared" si="7594"/>
        <v/>
      </c>
      <c r="BB1840" s="82" t="str">
        <f t="shared" si="7595"/>
        <v/>
      </c>
      <c r="BC1840" s="82" t="str">
        <f t="shared" si="7596"/>
        <v/>
      </c>
      <c r="BD1840" s="82" t="str">
        <f t="shared" si="7597"/>
        <v/>
      </c>
      <c r="BE1840" s="83" t="str">
        <f t="shared" ref="BE1840:BF1840" si="7943">IF(K1840&lt;&gt;"",$J1840&amp;",","")</f>
        <v/>
      </c>
      <c r="BF1840" s="83" t="str">
        <f t="shared" si="7943"/>
        <v/>
      </c>
      <c r="BG1840" s="83" t="str">
        <f t="shared" si="7821"/>
        <v/>
      </c>
      <c r="BH1840" s="83" t="str">
        <f t="shared" si="7822"/>
        <v/>
      </c>
      <c r="BI1840" s="83" t="str">
        <f t="shared" si="7823"/>
        <v/>
      </c>
      <c r="BJ1840" s="83" t="str">
        <f t="shared" si="7824"/>
        <v/>
      </c>
      <c r="BK1840" s="83" t="str">
        <f t="shared" si="7825"/>
        <v/>
      </c>
      <c r="BL1840" s="83" t="str">
        <f t="shared" si="7826"/>
        <v/>
      </c>
      <c r="BM1840" s="83" t="str">
        <f t="shared" si="7812"/>
        <v/>
      </c>
      <c r="BN1840" s="83" t="str">
        <f t="shared" si="7805"/>
        <v/>
      </c>
      <c r="BO1840" s="68"/>
      <c r="BP1840" s="68"/>
      <c r="BQ1840" s="68"/>
      <c r="BR1840" s="81">
        <f t="shared" ref="BR1840" ca="1" si="7944">IF($A$2="no",INT(RAND()*36+1),INT(RAND()*37))</f>
        <v>25</v>
      </c>
    </row>
    <row r="1841" spans="1:70" x14ac:dyDescent="0.2">
      <c r="A1841" s="95"/>
      <c r="B1841" s="84" t="str">
        <f t="shared" ref="B1841" si="7945">IF(A1841="","",IF(COUNTBLANK(AU1842:BD1842)=10,"DB",AU1842&amp;AV1842&amp;AW1842&amp;AX1842&amp;AY1842&amp;AZ1842&amp;BA1842&amp;BB1842&amp;BC1842&amp;BD1842))</f>
        <v/>
      </c>
      <c r="C1841" s="13" t="str">
        <f t="shared" ref="C1841" si="7946">IF(AR1841="Profit Target","profit target",IF(AS1841="Stop Loss","stop loss",""))</f>
        <v/>
      </c>
      <c r="D1841" s="85" t="str">
        <f t="shared" ref="D1841" si="7947">AO1841</f>
        <v/>
      </c>
      <c r="E1841" s="86" t="str">
        <f t="shared" ref="E1841" si="7948">BE1842&amp;BF1842&amp;BG1842&amp;BH1842&amp;BI1842&amp;BJ1842&amp;BK1842&amp;BL1842&amp;BM1842&amp;BN1842</f>
        <v/>
      </c>
      <c r="F1841" s="86">
        <f t="shared" si="7566"/>
        <v>0</v>
      </c>
      <c r="G1841" s="35" t="str">
        <f>IF(A1840&lt;&gt;"",COUNTIF($F$5:F1841,F1841),"")</f>
        <v/>
      </c>
      <c r="H1841" s="35">
        <f t="shared" si="7838"/>
        <v>1837</v>
      </c>
      <c r="I1841" s="117" t="str">
        <f t="shared" si="7576"/>
        <v/>
      </c>
      <c r="J1841" s="28" t="str">
        <f t="shared" si="7839"/>
        <v/>
      </c>
      <c r="K1841" s="103" t="str">
        <f t="shared" si="7606"/>
        <v/>
      </c>
      <c r="L1841" s="103" t="str">
        <f t="shared" si="7840"/>
        <v/>
      </c>
      <c r="M1841" s="103" t="str">
        <f t="shared" si="7841"/>
        <v/>
      </c>
      <c r="N1841" s="103" t="str">
        <f t="shared" si="7842"/>
        <v/>
      </c>
      <c r="O1841" s="103" t="str">
        <f t="shared" si="7843"/>
        <v/>
      </c>
      <c r="P1841" s="103" t="str">
        <f t="shared" si="7902"/>
        <v/>
      </c>
      <c r="Q1841" s="103" t="str">
        <f t="shared" si="7909"/>
        <v/>
      </c>
      <c r="R1841" s="103" t="str">
        <f t="shared" si="7922"/>
        <v/>
      </c>
      <c r="S1841" s="103" t="str">
        <f t="shared" si="7929"/>
        <v/>
      </c>
      <c r="T1841" s="103" t="str">
        <f t="shared" si="7941"/>
        <v/>
      </c>
      <c r="U1841" s="103" t="str">
        <f t="shared" ref="U1841:U1889" si="7949">IF($AP1840&gt;=$P$1,"",IF($AP1840&lt;=$P$2,"",IF($H1840&lt;&gt;$H1841,"",IF(AND(U1840&lt;&gt;"",U1840&lt;&gt;J1840),U1840,IF(AND($I1840&lt;&gt;K1841,$I1840&lt;&gt;M1841,$I1840&lt;&gt;N1841,$I1840&lt;&gt;M1841,$I1840&lt;&gt;L1841,$I1840&lt;&gt;O1841,$I1840&lt;&gt;P1841,$I1840&lt;&gt;Q1841,$I1840&lt;&gt;R1841,$I1840&lt;&gt;S1841,$I1840&lt;&gt;T1841,$G1840&gt;=$H1840),$I1840,"")))))</f>
        <v/>
      </c>
      <c r="V1841" s="103" t="str">
        <f>IF($AP1840&gt;=$P$1,"",IF($AP1840&lt;=$P$2,"",IF($H1840&lt;&gt;$H1841,"",IF(AND(V1840&lt;&gt;"",V1840&lt;&gt;$I1840),V1840,IF(AND($I1840&lt;&gt;K1841,$I1840&lt;&gt;L1841,$I1840&lt;&gt;O1841,$I1840&lt;&gt;N1841,$I1840&lt;&gt;M1841,$I1840&lt;&gt;P1841,$I1840&lt;&gt;Q1841,$I1840&lt;&gt;R1841,$I1840&lt;&gt;S1841,$I1840&lt;&gt;T1841,$I1840&lt;&gt;U1841,$G1840&gt;=$H1840),$I1840,"")))))</f>
        <v/>
      </c>
      <c r="W1841" s="103"/>
      <c r="X1841" s="103"/>
      <c r="Y1841" s="103"/>
      <c r="Z1841" s="12" t="str">
        <f t="shared" si="7577"/>
        <v/>
      </c>
      <c r="AA1841" s="12" t="str">
        <f t="shared" si="7578"/>
        <v/>
      </c>
      <c r="AB1841" s="12" t="str">
        <f t="shared" si="7579"/>
        <v/>
      </c>
      <c r="AC1841" s="12" t="str">
        <f t="shared" si="7580"/>
        <v/>
      </c>
      <c r="AD1841" s="12" t="str">
        <f t="shared" si="7581"/>
        <v/>
      </c>
      <c r="AE1841" s="12" t="str">
        <f t="shared" si="7582"/>
        <v/>
      </c>
      <c r="AF1841" s="12" t="str">
        <f t="shared" si="7583"/>
        <v/>
      </c>
      <c r="AG1841" s="12" t="str">
        <f t="shared" si="7584"/>
        <v/>
      </c>
      <c r="AH1841" s="12" t="str">
        <f t="shared" si="7585"/>
        <v/>
      </c>
      <c r="AI1841" s="12" t="str">
        <f t="shared" si="7586"/>
        <v/>
      </c>
      <c r="AJ1841" s="12" t="str">
        <f t="shared" si="7930"/>
        <v/>
      </c>
      <c r="AK1841" s="12" t="str">
        <f t="shared" si="7931"/>
        <v/>
      </c>
      <c r="AL1841" s="12" t="str">
        <f t="shared" si="7932"/>
        <v/>
      </c>
      <c r="AM1841" s="12" t="str">
        <f t="shared" si="7933"/>
        <v/>
      </c>
      <c r="AN1841" s="12" t="str">
        <f t="shared" si="7934"/>
        <v/>
      </c>
      <c r="AO1841" s="29" t="str">
        <f t="shared" ref="AO1841" si="7950">IF(A1841&lt;&gt;"",SUM(Z1841:AN1841),"")</f>
        <v/>
      </c>
      <c r="AP1841" s="31" t="str">
        <f t="shared" si="7845"/>
        <v>0</v>
      </c>
      <c r="AQ1841"/>
      <c r="AR1841" s="58">
        <f t="shared" si="7846"/>
        <v>0</v>
      </c>
      <c r="AS1841" s="58">
        <f t="shared" si="7847"/>
        <v>0</v>
      </c>
      <c r="AT1841" s="65">
        <f t="shared" si="7848"/>
        <v>0</v>
      </c>
      <c r="AU1841" s="82" t="str">
        <f t="shared" si="7588"/>
        <v/>
      </c>
      <c r="AV1841" s="82" t="str">
        <f t="shared" si="7589"/>
        <v/>
      </c>
      <c r="AW1841" s="82" t="str">
        <f t="shared" si="7590"/>
        <v/>
      </c>
      <c r="AX1841" s="82" t="str">
        <f t="shared" si="7591"/>
        <v/>
      </c>
      <c r="AY1841" s="82" t="str">
        <f t="shared" si="7592"/>
        <v/>
      </c>
      <c r="AZ1841" s="82" t="str">
        <f t="shared" si="7593"/>
        <v/>
      </c>
      <c r="BA1841" s="82" t="str">
        <f t="shared" si="7594"/>
        <v/>
      </c>
      <c r="BB1841" s="82" t="str">
        <f t="shared" si="7595"/>
        <v/>
      </c>
      <c r="BC1841" s="82" t="str">
        <f t="shared" si="7596"/>
        <v/>
      </c>
      <c r="BD1841" s="82" t="str">
        <f t="shared" si="7597"/>
        <v/>
      </c>
      <c r="BE1841" s="83" t="str">
        <f t="shared" ref="BE1841:BF1841" si="7951">IF(K1841&lt;&gt;"",$J1841&amp;",","")</f>
        <v/>
      </c>
      <c r="BF1841" s="83" t="str">
        <f t="shared" si="7951"/>
        <v/>
      </c>
      <c r="BG1841" s="83" t="str">
        <f t="shared" si="7821"/>
        <v/>
      </c>
      <c r="BH1841" s="83" t="str">
        <f t="shared" si="7822"/>
        <v/>
      </c>
      <c r="BI1841" s="83" t="str">
        <f t="shared" si="7823"/>
        <v/>
      </c>
      <c r="BJ1841" s="83" t="str">
        <f t="shared" si="7824"/>
        <v/>
      </c>
      <c r="BK1841" s="83" t="str">
        <f t="shared" si="7825"/>
        <v/>
      </c>
      <c r="BL1841" s="83" t="str">
        <f t="shared" si="7826"/>
        <v/>
      </c>
      <c r="BM1841" s="83" t="str">
        <f t="shared" si="7812"/>
        <v/>
      </c>
      <c r="BN1841" s="83" t="str">
        <f t="shared" si="7805"/>
        <v/>
      </c>
      <c r="BO1841" s="68"/>
      <c r="BP1841" s="68"/>
      <c r="BQ1841" s="68"/>
      <c r="BR1841" s="81">
        <f t="shared" ref="BR1841" ca="1" si="7952">IF($A$2="no",INT(RAND()*36+1),INT(RAND()*37))</f>
        <v>30</v>
      </c>
    </row>
    <row r="1842" spans="1:70" x14ac:dyDescent="0.2">
      <c r="A1842" s="95"/>
      <c r="B1842" s="84" t="str">
        <f t="shared" ref="B1842" si="7953">IF(A1842="","",IF(COUNTBLANK(AU1843:BD1843)=10,"DB",AU1843&amp;AV1843&amp;AW1843&amp;AX1843&amp;AY1843&amp;AZ1843&amp;BA1843&amp;BB1843&amp;BC1843&amp;BD1843))</f>
        <v/>
      </c>
      <c r="C1842" s="13" t="str">
        <f t="shared" ref="C1842" si="7954">IF(AR1842="Profit Target","profit target",IF(AS1842="Stop Loss","stop loss",""))</f>
        <v/>
      </c>
      <c r="D1842" s="85" t="str">
        <f t="shared" ref="D1842" si="7955">AO1842</f>
        <v/>
      </c>
      <c r="E1842" s="86" t="str">
        <f t="shared" ref="E1842" si="7956">BE1843&amp;BF1843&amp;BG1843&amp;BH1843&amp;BI1843&amp;BJ1843&amp;BK1843&amp;BL1843&amp;BM1843&amp;BN1843</f>
        <v/>
      </c>
      <c r="F1842" s="86">
        <f t="shared" si="7566"/>
        <v>0</v>
      </c>
      <c r="G1842" s="35" t="str">
        <f>IF(A1841&lt;&gt;"",COUNTIF($F$5:F1842,F1842),"")</f>
        <v/>
      </c>
      <c r="H1842" s="35">
        <f t="shared" si="7838"/>
        <v>1838</v>
      </c>
      <c r="I1842" s="117" t="str">
        <f t="shared" si="7576"/>
        <v/>
      </c>
      <c r="J1842" s="28" t="str">
        <f t="shared" si="7839"/>
        <v/>
      </c>
      <c r="K1842" s="103" t="str">
        <f t="shared" si="7606"/>
        <v/>
      </c>
      <c r="L1842" s="103" t="str">
        <f t="shared" si="7840"/>
        <v/>
      </c>
      <c r="M1842" s="103" t="str">
        <f t="shared" si="7841"/>
        <v/>
      </c>
      <c r="N1842" s="103" t="str">
        <f t="shared" si="7842"/>
        <v/>
      </c>
      <c r="O1842" s="103" t="str">
        <f t="shared" si="7843"/>
        <v/>
      </c>
      <c r="P1842" s="103" t="str">
        <f t="shared" si="7902"/>
        <v/>
      </c>
      <c r="Q1842" s="103" t="str">
        <f t="shared" si="7909"/>
        <v/>
      </c>
      <c r="R1842" s="103" t="str">
        <f t="shared" si="7922"/>
        <v/>
      </c>
      <c r="S1842" s="103" t="str">
        <f t="shared" si="7929"/>
        <v/>
      </c>
      <c r="T1842" s="103" t="str">
        <f t="shared" si="7941"/>
        <v/>
      </c>
      <c r="U1842" s="103" t="str">
        <f t="shared" si="7949"/>
        <v/>
      </c>
      <c r="V1842" s="103" t="str">
        <f t="shared" ref="V1842:V1889" si="7957">IF($AP1841&gt;=$P$1,"",IF($AP1841&lt;=$P$2,"",IF($H1841&lt;&gt;$H1842,"",IF(AND(V1841&lt;&gt;"",V1841&lt;&gt;$I1841),V1841,IF(AND($I1841&lt;&gt;K1842,$I1841&lt;&gt;L1842,$I1841&lt;&gt;O1842,$I1841&lt;&gt;N1842,$I1841&lt;&gt;M1842,$I1841&lt;&gt;P1842,$I1841&lt;&gt;Q1842,$I1841&lt;&gt;R1842,$I1841&lt;&gt;S1842,$I1841&lt;&gt;T1842,$I1841&lt;&gt;U1842,$G1841&gt;=$H1841),$I1841,"")))))</f>
        <v/>
      </c>
      <c r="W1842" s="103" t="str">
        <f>IF($AP1841&gt;=$P$1,"",IF($AP1841&lt;=$P$2,"",IF($H1841&lt;&gt;$H1842,"",IF(AND(W1841&lt;&gt;"",W1841&lt;&gt;$I1841),W1841,IF(AND($I1841&lt;&gt;K1842,$I1841&lt;&gt;L1842,$I1841&lt;&gt;M1842,$I1841&lt;&gt;P1842,$I1841&lt;&gt;O1842,$I1841&lt;&gt;N1842,$I1841&lt;&gt;Q1842,$I1841&lt;&gt;R1842,$I1841&lt;&gt;S1842,$I1841&lt;&gt;T1842,$I1841&lt;&gt;U1842,$I1841&lt;&gt;V1842,G1841&gt;=H1841),$I1841,"")))))</f>
        <v/>
      </c>
      <c r="X1842" s="103"/>
      <c r="Y1842" s="103"/>
      <c r="Z1842" s="12" t="str">
        <f t="shared" si="7577"/>
        <v/>
      </c>
      <c r="AA1842" s="12" t="str">
        <f t="shared" si="7578"/>
        <v/>
      </c>
      <c r="AB1842" s="12" t="str">
        <f t="shared" si="7579"/>
        <v/>
      </c>
      <c r="AC1842" s="12" t="str">
        <f t="shared" si="7580"/>
        <v/>
      </c>
      <c r="AD1842" s="12" t="str">
        <f t="shared" si="7581"/>
        <v/>
      </c>
      <c r="AE1842" s="12" t="str">
        <f t="shared" si="7582"/>
        <v/>
      </c>
      <c r="AF1842" s="12" t="str">
        <f t="shared" si="7583"/>
        <v/>
      </c>
      <c r="AG1842" s="12" t="str">
        <f t="shared" si="7584"/>
        <v/>
      </c>
      <c r="AH1842" s="12" t="str">
        <f t="shared" si="7585"/>
        <v/>
      </c>
      <c r="AI1842" s="12" t="str">
        <f t="shared" si="7586"/>
        <v/>
      </c>
      <c r="AJ1842" s="12" t="str">
        <f t="shared" si="7930"/>
        <v/>
      </c>
      <c r="AK1842" s="12" t="str">
        <f t="shared" si="7931"/>
        <v/>
      </c>
      <c r="AL1842" s="12" t="str">
        <f t="shared" si="7932"/>
        <v/>
      </c>
      <c r="AM1842" s="12" t="str">
        <f t="shared" si="7933"/>
        <v/>
      </c>
      <c r="AN1842" s="12" t="str">
        <f t="shared" si="7934"/>
        <v/>
      </c>
      <c r="AO1842" s="29" t="str">
        <f t="shared" ref="AO1842" si="7958">IF(A1842&lt;&gt;"",SUM(Z1842:AN1842),"")</f>
        <v/>
      </c>
      <c r="AP1842" s="31" t="str">
        <f t="shared" si="7845"/>
        <v>0</v>
      </c>
      <c r="AQ1842"/>
      <c r="AR1842" s="58">
        <f t="shared" si="7846"/>
        <v>0</v>
      </c>
      <c r="AS1842" s="58">
        <f t="shared" si="7847"/>
        <v>0</v>
      </c>
      <c r="AT1842" s="65">
        <f t="shared" si="7848"/>
        <v>0</v>
      </c>
      <c r="AU1842" s="82" t="str">
        <f t="shared" si="7588"/>
        <v/>
      </c>
      <c r="AV1842" s="82" t="str">
        <f t="shared" si="7589"/>
        <v/>
      </c>
      <c r="AW1842" s="82" t="str">
        <f t="shared" si="7590"/>
        <v/>
      </c>
      <c r="AX1842" s="82" t="str">
        <f t="shared" si="7591"/>
        <v/>
      </c>
      <c r="AY1842" s="82" t="str">
        <f t="shared" si="7592"/>
        <v/>
      </c>
      <c r="AZ1842" s="82" t="str">
        <f t="shared" si="7593"/>
        <v/>
      </c>
      <c r="BA1842" s="82" t="str">
        <f t="shared" si="7594"/>
        <v/>
      </c>
      <c r="BB1842" s="82" t="str">
        <f t="shared" si="7595"/>
        <v/>
      </c>
      <c r="BC1842" s="82" t="str">
        <f t="shared" si="7596"/>
        <v/>
      </c>
      <c r="BD1842" s="82" t="str">
        <f t="shared" si="7597"/>
        <v/>
      </c>
      <c r="BE1842" s="83" t="str">
        <f t="shared" ref="BE1842:BF1842" si="7959">IF(K1842&lt;&gt;"",$J1842&amp;",","")</f>
        <v/>
      </c>
      <c r="BF1842" s="83" t="str">
        <f t="shared" si="7959"/>
        <v/>
      </c>
      <c r="BG1842" s="83" t="str">
        <f t="shared" si="7821"/>
        <v/>
      </c>
      <c r="BH1842" s="83" t="str">
        <f t="shared" si="7822"/>
        <v/>
      </c>
      <c r="BI1842" s="83" t="str">
        <f t="shared" si="7823"/>
        <v/>
      </c>
      <c r="BJ1842" s="83" t="str">
        <f t="shared" si="7824"/>
        <v/>
      </c>
      <c r="BK1842" s="83" t="str">
        <f t="shared" si="7825"/>
        <v/>
      </c>
      <c r="BL1842" s="83" t="str">
        <f t="shared" si="7826"/>
        <v/>
      </c>
      <c r="BM1842" s="83" t="str">
        <f t="shared" si="7812"/>
        <v/>
      </c>
      <c r="BN1842" s="83" t="str">
        <f t="shared" si="7805"/>
        <v/>
      </c>
      <c r="BO1842" s="68"/>
      <c r="BP1842" s="68"/>
      <c r="BQ1842" s="68"/>
      <c r="BR1842" s="81">
        <f t="shared" ref="BR1842" ca="1" si="7960">IF($A$2="no",INT(RAND()*36+1),INT(RAND()*37))</f>
        <v>20</v>
      </c>
    </row>
    <row r="1843" spans="1:70" x14ac:dyDescent="0.2">
      <c r="A1843" s="95"/>
      <c r="B1843" s="84" t="str">
        <f t="shared" ref="B1843" si="7961">IF(A1843="","",IF(COUNTBLANK(AU1844:BD1844)=10,"DB",AU1844&amp;AV1844&amp;AW1844&amp;AX1844&amp;AY1844&amp;AZ1844&amp;BA1844&amp;BB1844&amp;BC1844&amp;BD1844))</f>
        <v/>
      </c>
      <c r="C1843" s="13" t="str">
        <f t="shared" ref="C1843" si="7962">IF(AR1843="Profit Target","profit target",IF(AS1843="Stop Loss","stop loss",""))</f>
        <v/>
      </c>
      <c r="D1843" s="85" t="str">
        <f t="shared" ref="D1843" si="7963">AO1843</f>
        <v/>
      </c>
      <c r="E1843" s="86" t="str">
        <f t="shared" ref="E1843" si="7964">BE1844&amp;BF1844&amp;BG1844&amp;BH1844&amp;BI1844&amp;BJ1844&amp;BK1844&amp;BL1844&amp;BM1844&amp;BN1844</f>
        <v/>
      </c>
      <c r="F1843" s="86">
        <f t="shared" si="7566"/>
        <v>0</v>
      </c>
      <c r="G1843" s="35" t="str">
        <f>IF(A1842&lt;&gt;"",COUNTIF($F$5:F1843,F1843),"")</f>
        <v/>
      </c>
      <c r="H1843" s="35">
        <f t="shared" si="7838"/>
        <v>1839</v>
      </c>
      <c r="I1843" s="117" t="str">
        <f t="shared" si="7576"/>
        <v/>
      </c>
      <c r="J1843" s="28" t="str">
        <f t="shared" si="7839"/>
        <v/>
      </c>
      <c r="K1843" s="103" t="str">
        <f t="shared" si="7606"/>
        <v/>
      </c>
      <c r="L1843" s="103" t="str">
        <f t="shared" si="7840"/>
        <v/>
      </c>
      <c r="M1843" s="103" t="str">
        <f t="shared" si="7841"/>
        <v/>
      </c>
      <c r="N1843" s="103" t="str">
        <f t="shared" si="7842"/>
        <v/>
      </c>
      <c r="O1843" s="103" t="str">
        <f t="shared" si="7843"/>
        <v/>
      </c>
      <c r="P1843" s="103" t="str">
        <f t="shared" si="7902"/>
        <v/>
      </c>
      <c r="Q1843" s="103" t="str">
        <f t="shared" si="7909"/>
        <v/>
      </c>
      <c r="R1843" s="103" t="str">
        <f t="shared" si="7922"/>
        <v/>
      </c>
      <c r="S1843" s="103" t="str">
        <f t="shared" si="7929"/>
        <v/>
      </c>
      <c r="T1843" s="103" t="str">
        <f t="shared" si="7941"/>
        <v/>
      </c>
      <c r="U1843" s="103" t="str">
        <f t="shared" si="7949"/>
        <v/>
      </c>
      <c r="V1843" s="103" t="str">
        <f t="shared" si="7957"/>
        <v/>
      </c>
      <c r="W1843" s="103" t="str">
        <f t="shared" ref="W1843:W1889" si="7965">IF($AP1842&gt;=$P$1,"",IF($AP1842&lt;=$P$2,"",IF($H1842&lt;&gt;$H1843,"",IF(AND(W1842&lt;&gt;"",W1842&lt;&gt;$I1842),W1842,IF(AND($I1842&lt;&gt;K1843,$I1842&lt;&gt;L1843,$I1842&lt;&gt;M1843,$I1842&lt;&gt;P1843,$I1842&lt;&gt;O1843,$I1842&lt;&gt;N1843,$I1842&lt;&gt;Q1843,$I1842&lt;&gt;R1843,$I1842&lt;&gt;S1843,$I1842&lt;&gt;T1843,$I1842&lt;&gt;U1843,$I1842&lt;&gt;V1843,G1842&gt;=H1842),$I1842,"")))))</f>
        <v/>
      </c>
      <c r="X1843" s="103" t="str">
        <f>IF($AP1842&gt;=$P$1,"",IF($AP1842&lt;=$P$2,"",IF($H1842&lt;&gt;$H1843,"",IF(AND(X1842&lt;&gt;"",X1842&lt;&gt;$I1842),X1842,IF(AND($I1842&lt;&gt;L1843,$I1842&lt;&gt;K1843,$I1842&lt;&gt;M1843,$I1842&lt;&gt;N1843,$I1842&lt;&gt;Q1843,$I1842&lt;&gt;P1843,$I1842&lt;&gt;O1843,$I1842&lt;&gt;R1843,$I1842&lt;&gt;S1843,$I1842&lt;&gt;T1843,$I1842&lt;&gt;U1843,$I1842&lt;&gt;V1843,$I1842&lt;&gt;W1843,G1842&gt;=H1842),$I1842,"")))))</f>
        <v/>
      </c>
      <c r="Y1843" s="103"/>
      <c r="Z1843" s="12" t="str">
        <f t="shared" si="7577"/>
        <v/>
      </c>
      <c r="AA1843" s="12" t="str">
        <f t="shared" si="7578"/>
        <v/>
      </c>
      <c r="AB1843" s="12" t="str">
        <f t="shared" si="7579"/>
        <v/>
      </c>
      <c r="AC1843" s="12" t="str">
        <f t="shared" si="7580"/>
        <v/>
      </c>
      <c r="AD1843" s="12" t="str">
        <f t="shared" si="7581"/>
        <v/>
      </c>
      <c r="AE1843" s="12" t="str">
        <f t="shared" si="7582"/>
        <v/>
      </c>
      <c r="AF1843" s="12" t="str">
        <f t="shared" si="7583"/>
        <v/>
      </c>
      <c r="AG1843" s="12" t="str">
        <f t="shared" si="7584"/>
        <v/>
      </c>
      <c r="AH1843" s="12" t="str">
        <f t="shared" si="7585"/>
        <v/>
      </c>
      <c r="AI1843" s="12" t="str">
        <f t="shared" si="7586"/>
        <v/>
      </c>
      <c r="AJ1843" s="12" t="str">
        <f t="shared" si="7930"/>
        <v/>
      </c>
      <c r="AK1843" s="12" t="str">
        <f t="shared" si="7931"/>
        <v/>
      </c>
      <c r="AL1843" s="12" t="str">
        <f t="shared" si="7932"/>
        <v/>
      </c>
      <c r="AM1843" s="12" t="str">
        <f t="shared" si="7933"/>
        <v/>
      </c>
      <c r="AN1843" s="12" t="str">
        <f t="shared" si="7934"/>
        <v/>
      </c>
      <c r="AO1843" s="29" t="str">
        <f t="shared" ref="AO1843" si="7966">IF(A1843&lt;&gt;"",SUM(Z1843:AN1843),"")</f>
        <v/>
      </c>
      <c r="AP1843" s="31" t="str">
        <f t="shared" si="7845"/>
        <v>0</v>
      </c>
      <c r="AQ1843"/>
      <c r="AR1843" s="58">
        <f t="shared" si="7846"/>
        <v>0</v>
      </c>
      <c r="AS1843" s="58">
        <f t="shared" si="7847"/>
        <v>0</v>
      </c>
      <c r="AT1843" s="65">
        <f t="shared" si="7848"/>
        <v>0</v>
      </c>
      <c r="AU1843" s="82" t="str">
        <f t="shared" si="7588"/>
        <v/>
      </c>
      <c r="AV1843" s="82" t="str">
        <f t="shared" si="7589"/>
        <v/>
      </c>
      <c r="AW1843" s="82" t="str">
        <f t="shared" si="7590"/>
        <v/>
      </c>
      <c r="AX1843" s="82" t="str">
        <f t="shared" si="7591"/>
        <v/>
      </c>
      <c r="AY1843" s="82" t="str">
        <f t="shared" si="7592"/>
        <v/>
      </c>
      <c r="AZ1843" s="82" t="str">
        <f t="shared" si="7593"/>
        <v/>
      </c>
      <c r="BA1843" s="82" t="str">
        <f t="shared" si="7594"/>
        <v/>
      </c>
      <c r="BB1843" s="82" t="str">
        <f t="shared" si="7595"/>
        <v/>
      </c>
      <c r="BC1843" s="82" t="str">
        <f t="shared" si="7596"/>
        <v/>
      </c>
      <c r="BD1843" s="82" t="str">
        <f t="shared" si="7597"/>
        <v/>
      </c>
      <c r="BE1843" s="83" t="str">
        <f t="shared" ref="BE1843:BF1843" si="7967">IF(K1843&lt;&gt;"",$J1843&amp;",","")</f>
        <v/>
      </c>
      <c r="BF1843" s="83" t="str">
        <f t="shared" si="7967"/>
        <v/>
      </c>
      <c r="BG1843" s="83" t="str">
        <f t="shared" si="7821"/>
        <v/>
      </c>
      <c r="BH1843" s="83" t="str">
        <f t="shared" si="7822"/>
        <v/>
      </c>
      <c r="BI1843" s="83" t="str">
        <f t="shared" si="7823"/>
        <v/>
      </c>
      <c r="BJ1843" s="83" t="str">
        <f t="shared" si="7824"/>
        <v/>
      </c>
      <c r="BK1843" s="83" t="str">
        <f t="shared" si="7825"/>
        <v/>
      </c>
      <c r="BL1843" s="83" t="str">
        <f t="shared" si="7826"/>
        <v/>
      </c>
      <c r="BM1843" s="83" t="str">
        <f t="shared" si="7812"/>
        <v/>
      </c>
      <c r="BN1843" s="83" t="str">
        <f t="shared" si="7805"/>
        <v/>
      </c>
      <c r="BO1843" s="68"/>
      <c r="BP1843" s="68"/>
      <c r="BQ1843" s="68"/>
      <c r="BR1843" s="81">
        <f t="shared" ref="BR1843" ca="1" si="7968">IF($A$2="no",INT(RAND()*36+1),INT(RAND()*37))</f>
        <v>15</v>
      </c>
    </row>
    <row r="1844" spans="1:70" x14ac:dyDescent="0.2">
      <c r="A1844" s="95"/>
      <c r="B1844" s="84" t="str">
        <f t="shared" ref="B1844" si="7969">IF(A1844="","",IF(COUNTBLANK(AU1845:BD1845)=10,"DB",AU1845&amp;AV1845&amp;AW1845&amp;AX1845&amp;AY1845&amp;AZ1845&amp;BA1845&amp;BB1845&amp;BC1845&amp;BD1845))</f>
        <v/>
      </c>
      <c r="C1844" s="13" t="str">
        <f t="shared" ref="C1844" si="7970">IF(AR1844="Profit Target","profit target",IF(AS1844="Stop Loss","stop loss",""))</f>
        <v/>
      </c>
      <c r="D1844" s="85" t="str">
        <f t="shared" ref="D1844" si="7971">AO1844</f>
        <v/>
      </c>
      <c r="E1844" s="86" t="str">
        <f t="shared" ref="E1844" si="7972">BE1845&amp;BF1845&amp;BG1845&amp;BH1845&amp;BI1845&amp;BJ1845&amp;BK1845&amp;BL1845&amp;BM1845&amp;BN1845</f>
        <v/>
      </c>
      <c r="F1844" s="86">
        <f t="shared" si="7566"/>
        <v>0</v>
      </c>
      <c r="G1844" s="35" t="str">
        <f>IF(A1843&lt;&gt;"",COUNTIF($F$5:F1844,F1844),"")</f>
        <v/>
      </c>
      <c r="H1844" s="35">
        <f t="shared" si="7838"/>
        <v>1840</v>
      </c>
      <c r="I1844" s="117" t="str">
        <f t="shared" si="7576"/>
        <v/>
      </c>
      <c r="J1844" s="28" t="str">
        <f t="shared" si="7839"/>
        <v/>
      </c>
      <c r="K1844" s="103" t="str">
        <f t="shared" si="7606"/>
        <v/>
      </c>
      <c r="L1844" s="103" t="str">
        <f t="shared" si="7840"/>
        <v/>
      </c>
      <c r="M1844" s="103" t="str">
        <f t="shared" si="7841"/>
        <v/>
      </c>
      <c r="N1844" s="103" t="str">
        <f t="shared" si="7842"/>
        <v/>
      </c>
      <c r="O1844" s="103" t="str">
        <f t="shared" si="7843"/>
        <v/>
      </c>
      <c r="P1844" s="103" t="str">
        <f t="shared" si="7902"/>
        <v/>
      </c>
      <c r="Q1844" s="103" t="str">
        <f t="shared" si="7909"/>
        <v/>
      </c>
      <c r="R1844" s="103" t="str">
        <f t="shared" si="7922"/>
        <v/>
      </c>
      <c r="S1844" s="103" t="str">
        <f t="shared" si="7929"/>
        <v/>
      </c>
      <c r="T1844" s="103" t="str">
        <f t="shared" si="7941"/>
        <v/>
      </c>
      <c r="U1844" s="103" t="str">
        <f t="shared" si="7949"/>
        <v/>
      </c>
      <c r="V1844" s="103" t="str">
        <f t="shared" si="7957"/>
        <v/>
      </c>
      <c r="W1844" s="103" t="str">
        <f t="shared" si="7965"/>
        <v/>
      </c>
      <c r="X1844" s="103" t="str">
        <f t="shared" ref="X1844:X1889" si="7973">IF($AP1843&gt;=$P$1,"",IF($AP1843&lt;=$P$2,"",IF($H1843&lt;&gt;$H1844,"",IF(AND(X1843&lt;&gt;"",X1843&lt;&gt;$I1843),X1843,IF(AND($I1843&lt;&gt;L1844,$I1843&lt;&gt;K1844,$I1843&lt;&gt;M1844,$I1843&lt;&gt;N1844,$I1843&lt;&gt;Q1844,$I1843&lt;&gt;P1844,$I1843&lt;&gt;O1844,$I1843&lt;&gt;R1844,$I1843&lt;&gt;S1844,$I1843&lt;&gt;T1844,$I1843&lt;&gt;U1844,$I1843&lt;&gt;V1844,$I1843&lt;&gt;W1844,G1843&gt;=H1843),$I1843,"")))))</f>
        <v/>
      </c>
      <c r="Y1844" s="103" t="str">
        <f>IF($AP1843&gt;=$P$1,"",IF($AP1843&lt;=$P$2,"",IF($H1843&lt;&gt;$H1844,"",IF(AND(Y1843&lt;&gt;"",Y1843&lt;&gt;$I1843),Y1843,IF(AND($I1843&lt;&gt;L1844,$I1843&lt;&gt;M1844,$I1843&lt;&gt;K1844,$I1843&lt;&gt;N1844,$I1843&lt;&gt;O1844,$I1843&lt;&gt;R1844,$I1843&lt;&gt;Q1844,$I1843&lt;&gt;P1844,$I1843&lt;&gt;S1844,$I1843&lt;&gt;T1844,$I1843&lt;&gt;U1844,$I1843&lt;&gt;V1844,$I1843&lt;&gt;W1844,$I1843&lt;&gt;X1844,G1843&gt;=H1843),$I1843,"")))))</f>
        <v/>
      </c>
      <c r="Z1844" s="12" t="str">
        <f t="shared" si="7577"/>
        <v/>
      </c>
      <c r="AA1844" s="12" t="str">
        <f t="shared" si="7578"/>
        <v/>
      </c>
      <c r="AB1844" s="12" t="str">
        <f t="shared" si="7579"/>
        <v/>
      </c>
      <c r="AC1844" s="12" t="str">
        <f t="shared" si="7580"/>
        <v/>
      </c>
      <c r="AD1844" s="12" t="str">
        <f t="shared" si="7581"/>
        <v/>
      </c>
      <c r="AE1844" s="12" t="str">
        <f t="shared" si="7582"/>
        <v/>
      </c>
      <c r="AF1844" s="12" t="str">
        <f t="shared" si="7583"/>
        <v/>
      </c>
      <c r="AG1844" s="12" t="str">
        <f t="shared" si="7584"/>
        <v/>
      </c>
      <c r="AH1844" s="12" t="str">
        <f t="shared" si="7585"/>
        <v/>
      </c>
      <c r="AI1844" s="12" t="str">
        <f t="shared" si="7586"/>
        <v/>
      </c>
      <c r="AJ1844" s="12" t="str">
        <f t="shared" si="7930"/>
        <v/>
      </c>
      <c r="AK1844" s="12" t="str">
        <f t="shared" si="7931"/>
        <v/>
      </c>
      <c r="AL1844" s="12" t="str">
        <f t="shared" si="7932"/>
        <v/>
      </c>
      <c r="AM1844" s="12" t="str">
        <f t="shared" si="7933"/>
        <v/>
      </c>
      <c r="AN1844" s="12" t="str">
        <f t="shared" si="7934"/>
        <v/>
      </c>
      <c r="AO1844" s="29" t="str">
        <f t="shared" ref="AO1844" si="7974">IF(A1844&lt;&gt;"",SUM(Z1844:AN1844),"")</f>
        <v/>
      </c>
      <c r="AP1844" s="31" t="str">
        <f t="shared" si="7845"/>
        <v>0</v>
      </c>
      <c r="AQ1844"/>
      <c r="AR1844" s="58">
        <f t="shared" si="7846"/>
        <v>0</v>
      </c>
      <c r="AS1844" s="58">
        <f t="shared" si="7847"/>
        <v>0</v>
      </c>
      <c r="AT1844" s="65">
        <f t="shared" si="7848"/>
        <v>0</v>
      </c>
      <c r="AU1844" s="82" t="str">
        <f t="shared" si="7588"/>
        <v/>
      </c>
      <c r="AV1844" s="82" t="str">
        <f t="shared" si="7589"/>
        <v/>
      </c>
      <c r="AW1844" s="82" t="str">
        <f t="shared" si="7590"/>
        <v/>
      </c>
      <c r="AX1844" s="82" t="str">
        <f t="shared" si="7591"/>
        <v/>
      </c>
      <c r="AY1844" s="82" t="str">
        <f t="shared" si="7592"/>
        <v/>
      </c>
      <c r="AZ1844" s="82" t="str">
        <f t="shared" si="7593"/>
        <v/>
      </c>
      <c r="BA1844" s="82" t="str">
        <f t="shared" si="7594"/>
        <v/>
      </c>
      <c r="BB1844" s="82" t="str">
        <f t="shared" si="7595"/>
        <v/>
      </c>
      <c r="BC1844" s="82" t="str">
        <f t="shared" si="7596"/>
        <v/>
      </c>
      <c r="BD1844" s="82" t="str">
        <f t="shared" si="7597"/>
        <v/>
      </c>
      <c r="BE1844" s="83" t="str">
        <f t="shared" ref="BE1844:BN1844" si="7975">IF(K1844&lt;&gt;"",$J1844&amp;",","")</f>
        <v/>
      </c>
      <c r="BF1844" s="83" t="str">
        <f t="shared" si="7975"/>
        <v/>
      </c>
      <c r="BG1844" s="83" t="str">
        <f t="shared" si="7975"/>
        <v/>
      </c>
      <c r="BH1844" s="83" t="str">
        <f t="shared" si="7975"/>
        <v/>
      </c>
      <c r="BI1844" s="83" t="str">
        <f t="shared" si="7975"/>
        <v/>
      </c>
      <c r="BJ1844" s="83" t="str">
        <f t="shared" si="7975"/>
        <v/>
      </c>
      <c r="BK1844" s="83" t="str">
        <f t="shared" si="7975"/>
        <v/>
      </c>
      <c r="BL1844" s="83" t="str">
        <f t="shared" si="7975"/>
        <v/>
      </c>
      <c r="BM1844" s="83" t="str">
        <f t="shared" si="7975"/>
        <v/>
      </c>
      <c r="BN1844" s="83" t="str">
        <f t="shared" si="7975"/>
        <v/>
      </c>
      <c r="BO1844" s="68"/>
      <c r="BP1844" s="68"/>
      <c r="BQ1844" s="68"/>
      <c r="BR1844" s="81">
        <f t="shared" ref="BR1844" ca="1" si="7976">IF($A$2="no",INT(RAND()*36+1),INT(RAND()*37))</f>
        <v>21</v>
      </c>
    </row>
    <row r="1845" spans="1:70" x14ac:dyDescent="0.2">
      <c r="A1845" s="95"/>
      <c r="B1845" s="84" t="str">
        <f t="shared" ref="B1845" si="7977">IF(A1845="","",IF(COUNTBLANK(AU1846:BD1846)=10,"DB",AU1846&amp;AV1846&amp;AW1846&amp;AX1846&amp;AY1846&amp;AZ1846&amp;BA1846&amp;BB1846&amp;BC1846&amp;BD1846))</f>
        <v/>
      </c>
      <c r="C1845" s="13" t="str">
        <f t="shared" ref="C1845" si="7978">IF(AR1845="Profit Target","profit target",IF(AS1845="Stop Loss","stop loss",""))</f>
        <v/>
      </c>
      <c r="D1845" s="85" t="str">
        <f t="shared" ref="D1845" si="7979">AO1845</f>
        <v/>
      </c>
      <c r="E1845" s="86" t="str">
        <f t="shared" ref="E1845" si="7980">BE1846&amp;BF1846&amp;BG1846&amp;BH1846&amp;BI1846&amp;BJ1846&amp;BK1846&amp;BL1846&amp;BM1846&amp;BN1846</f>
        <v/>
      </c>
      <c r="F1845" s="86">
        <f t="shared" si="7566"/>
        <v>0</v>
      </c>
      <c r="G1845" s="35" t="str">
        <f>IF(A1844&lt;&gt;"",COUNTIF($F$5:F1845,F1845),"")</f>
        <v/>
      </c>
      <c r="H1845" s="35">
        <f t="shared" si="7838"/>
        <v>1841</v>
      </c>
      <c r="I1845" s="117" t="str">
        <f t="shared" si="7576"/>
        <v/>
      </c>
      <c r="J1845" s="28" t="str">
        <f t="shared" si="7839"/>
        <v/>
      </c>
      <c r="K1845" s="103" t="str">
        <f t="shared" si="7606"/>
        <v/>
      </c>
      <c r="L1845" s="103" t="str">
        <f t="shared" si="7840"/>
        <v/>
      </c>
      <c r="M1845" s="103" t="str">
        <f t="shared" si="7841"/>
        <v/>
      </c>
      <c r="N1845" s="103" t="str">
        <f t="shared" si="7842"/>
        <v/>
      </c>
      <c r="O1845" s="103" t="str">
        <f t="shared" si="7843"/>
        <v/>
      </c>
      <c r="P1845" s="103" t="str">
        <f t="shared" si="7902"/>
        <v/>
      </c>
      <c r="Q1845" s="103" t="str">
        <f t="shared" si="7909"/>
        <v/>
      </c>
      <c r="R1845" s="103" t="str">
        <f t="shared" si="7922"/>
        <v/>
      </c>
      <c r="S1845" s="103" t="str">
        <f t="shared" si="7929"/>
        <v/>
      </c>
      <c r="T1845" s="103" t="str">
        <f t="shared" si="7941"/>
        <v/>
      </c>
      <c r="U1845" s="103" t="str">
        <f t="shared" si="7949"/>
        <v/>
      </c>
      <c r="V1845" s="103" t="str">
        <f t="shared" si="7957"/>
        <v/>
      </c>
      <c r="W1845" s="103" t="str">
        <f t="shared" si="7965"/>
        <v/>
      </c>
      <c r="X1845" s="103" t="str">
        <f t="shared" si="7973"/>
        <v/>
      </c>
      <c r="Y1845" s="103" t="str">
        <f t="shared" ref="Y1845:Y1889" si="7981">IF($AP1844&gt;=$P$1,"",IF($AP1844&lt;=$P$2,"",IF($H1844&lt;&gt;$H1845,"",IF(AND(Y1844&lt;&gt;"",Y1844&lt;&gt;$I1844),Y1844,IF(AND($I1844&lt;&gt;L1845,$I1844&lt;&gt;M1845,$I1844&lt;&gt;K1845,$I1844&lt;&gt;N1845,$I1844&lt;&gt;O1845,$I1844&lt;&gt;R1845,$I1844&lt;&gt;Q1845,$I1844&lt;&gt;P1845,$I1844&lt;&gt;S1845,$I1844&lt;&gt;T1845,$I1844&lt;&gt;U1845,$I1844&lt;&gt;V1845,$I1844&lt;&gt;W1845,$I1844&lt;&gt;X1845,G1844&gt;=H1844),$I1844,"")))))</f>
        <v/>
      </c>
      <c r="Z1845" s="12" t="str">
        <f t="shared" si="7577"/>
        <v/>
      </c>
      <c r="AA1845" s="12" t="str">
        <f t="shared" si="7578"/>
        <v/>
      </c>
      <c r="AB1845" s="12" t="str">
        <f t="shared" si="7579"/>
        <v/>
      </c>
      <c r="AC1845" s="12" t="str">
        <f t="shared" si="7580"/>
        <v/>
      </c>
      <c r="AD1845" s="12" t="str">
        <f t="shared" si="7581"/>
        <v/>
      </c>
      <c r="AE1845" s="12" t="str">
        <f t="shared" si="7582"/>
        <v/>
      </c>
      <c r="AF1845" s="12" t="str">
        <f t="shared" si="7583"/>
        <v/>
      </c>
      <c r="AG1845" s="12" t="str">
        <f t="shared" si="7584"/>
        <v/>
      </c>
      <c r="AH1845" s="12" t="str">
        <f t="shared" si="7585"/>
        <v/>
      </c>
      <c r="AI1845" s="12" t="str">
        <f t="shared" si="7586"/>
        <v/>
      </c>
      <c r="AJ1845" s="12" t="str">
        <f t="shared" si="7930"/>
        <v/>
      </c>
      <c r="AK1845" s="12" t="str">
        <f t="shared" si="7931"/>
        <v/>
      </c>
      <c r="AL1845" s="12" t="str">
        <f t="shared" si="7932"/>
        <v/>
      </c>
      <c r="AM1845" s="12" t="str">
        <f t="shared" si="7933"/>
        <v/>
      </c>
      <c r="AN1845" s="12" t="str">
        <f t="shared" si="7934"/>
        <v/>
      </c>
      <c r="AO1845" s="29" t="str">
        <f t="shared" ref="AO1845" si="7982">IF(A1845&lt;&gt;"",SUM(Z1845:AN1845),"")</f>
        <v/>
      </c>
      <c r="AP1845" s="31" t="str">
        <f t="shared" si="7845"/>
        <v>0</v>
      </c>
      <c r="AQ1845"/>
      <c r="AR1845" s="58">
        <f t="shared" si="7846"/>
        <v>0</v>
      </c>
      <c r="AS1845" s="58">
        <f t="shared" si="7847"/>
        <v>0</v>
      </c>
      <c r="AT1845" s="65">
        <f t="shared" si="7848"/>
        <v>0</v>
      </c>
      <c r="AU1845" s="82" t="str">
        <f t="shared" si="7588"/>
        <v/>
      </c>
      <c r="AV1845" s="82" t="str">
        <f t="shared" si="7589"/>
        <v/>
      </c>
      <c r="AW1845" s="82" t="str">
        <f t="shared" si="7590"/>
        <v/>
      </c>
      <c r="AX1845" s="82" t="str">
        <f t="shared" si="7591"/>
        <v/>
      </c>
      <c r="AY1845" s="82" t="str">
        <f t="shared" si="7592"/>
        <v/>
      </c>
      <c r="AZ1845" s="82" t="str">
        <f t="shared" si="7593"/>
        <v/>
      </c>
      <c r="BA1845" s="82" t="str">
        <f t="shared" si="7594"/>
        <v/>
      </c>
      <c r="BB1845" s="82" t="str">
        <f t="shared" si="7595"/>
        <v/>
      </c>
      <c r="BC1845" s="82" t="str">
        <f t="shared" si="7596"/>
        <v/>
      </c>
      <c r="BD1845" s="82" t="str">
        <f t="shared" si="7597"/>
        <v/>
      </c>
      <c r="BE1845" s="83" t="str">
        <f t="shared" ref="BE1845:BN1845" si="7983">IF(K1845&lt;&gt;"",$J1845&amp;",","")</f>
        <v/>
      </c>
      <c r="BF1845" s="83" t="str">
        <f t="shared" si="7983"/>
        <v/>
      </c>
      <c r="BG1845" s="83" t="str">
        <f t="shared" si="7983"/>
        <v/>
      </c>
      <c r="BH1845" s="83" t="str">
        <f t="shared" si="7983"/>
        <v/>
      </c>
      <c r="BI1845" s="83" t="str">
        <f t="shared" si="7983"/>
        <v/>
      </c>
      <c r="BJ1845" s="83" t="str">
        <f t="shared" si="7983"/>
        <v/>
      </c>
      <c r="BK1845" s="83" t="str">
        <f t="shared" si="7983"/>
        <v/>
      </c>
      <c r="BL1845" s="83" t="str">
        <f t="shared" si="7983"/>
        <v/>
      </c>
      <c r="BM1845" s="83" t="str">
        <f t="shared" si="7983"/>
        <v/>
      </c>
      <c r="BN1845" s="83" t="str">
        <f t="shared" si="7983"/>
        <v/>
      </c>
      <c r="BO1845" s="68"/>
      <c r="BP1845" s="68"/>
      <c r="BQ1845" s="68"/>
      <c r="BR1845" s="81">
        <f t="shared" ref="BR1845" ca="1" si="7984">IF($A$2="no",INT(RAND()*36+1),INT(RAND()*37))</f>
        <v>4</v>
      </c>
    </row>
    <row r="1846" spans="1:70" x14ac:dyDescent="0.2">
      <c r="A1846" s="95"/>
      <c r="B1846" s="84" t="str">
        <f t="shared" ref="B1846" si="7985">IF(A1846="","",IF(COUNTBLANK(AU1847:BD1847)=10,"DB",AU1847&amp;AV1847&amp;AW1847&amp;AX1847&amp;AY1847&amp;AZ1847&amp;BA1847&amp;BB1847&amp;BC1847&amp;BD1847))</f>
        <v/>
      </c>
      <c r="C1846" s="13" t="str">
        <f t="shared" ref="C1846" si="7986">IF(AR1846="Profit Target","profit target",IF(AS1846="Stop Loss","stop loss",""))</f>
        <v/>
      </c>
      <c r="D1846" s="85" t="str">
        <f t="shared" ref="D1846" si="7987">AO1846</f>
        <v/>
      </c>
      <c r="E1846" s="86" t="str">
        <f t="shared" ref="E1846" si="7988">BE1847&amp;BF1847&amp;BG1847&amp;BH1847&amp;BI1847&amp;BJ1847&amp;BK1847&amp;BL1847&amp;BM1847&amp;BN1847</f>
        <v/>
      </c>
      <c r="F1846" s="86">
        <f t="shared" si="7566"/>
        <v>0</v>
      </c>
      <c r="G1846" s="35" t="str">
        <f>IF(A1845&lt;&gt;"",COUNTIF($F$5:F1846,F1846),"")</f>
        <v/>
      </c>
      <c r="H1846" s="35">
        <f t="shared" si="7838"/>
        <v>1842</v>
      </c>
      <c r="I1846" s="117" t="str">
        <f t="shared" si="7576"/>
        <v/>
      </c>
      <c r="J1846" s="28" t="str">
        <f t="shared" si="7839"/>
        <v/>
      </c>
      <c r="K1846" s="103" t="str">
        <f t="shared" si="7606"/>
        <v/>
      </c>
      <c r="L1846" s="103" t="str">
        <f t="shared" si="7840"/>
        <v/>
      </c>
      <c r="M1846" s="103" t="str">
        <f t="shared" si="7841"/>
        <v/>
      </c>
      <c r="N1846" s="103" t="str">
        <f t="shared" si="7842"/>
        <v/>
      </c>
      <c r="O1846" s="103" t="str">
        <f t="shared" si="7843"/>
        <v/>
      </c>
      <c r="P1846" s="103" t="str">
        <f t="shared" si="7902"/>
        <v/>
      </c>
      <c r="Q1846" s="103" t="str">
        <f t="shared" si="7909"/>
        <v/>
      </c>
      <c r="R1846" s="103" t="str">
        <f t="shared" si="7922"/>
        <v/>
      </c>
      <c r="S1846" s="103" t="str">
        <f t="shared" si="7929"/>
        <v/>
      </c>
      <c r="T1846" s="103" t="str">
        <f t="shared" si="7941"/>
        <v/>
      </c>
      <c r="U1846" s="103" t="str">
        <f t="shared" si="7949"/>
        <v/>
      </c>
      <c r="V1846" s="103" t="str">
        <f t="shared" si="7957"/>
        <v/>
      </c>
      <c r="W1846" s="103" t="str">
        <f t="shared" si="7965"/>
        <v/>
      </c>
      <c r="X1846" s="103" t="str">
        <f t="shared" si="7973"/>
        <v/>
      </c>
      <c r="Y1846" s="103" t="str">
        <f t="shared" si="7981"/>
        <v/>
      </c>
      <c r="Z1846" s="12" t="str">
        <f t="shared" si="7577"/>
        <v/>
      </c>
      <c r="AA1846" s="12" t="str">
        <f t="shared" si="7578"/>
        <v/>
      </c>
      <c r="AB1846" s="12" t="str">
        <f t="shared" si="7579"/>
        <v/>
      </c>
      <c r="AC1846" s="12" t="str">
        <f t="shared" si="7580"/>
        <v/>
      </c>
      <c r="AD1846" s="12" t="str">
        <f t="shared" si="7581"/>
        <v/>
      </c>
      <c r="AE1846" s="12" t="str">
        <f t="shared" si="7582"/>
        <v/>
      </c>
      <c r="AF1846" s="12" t="str">
        <f t="shared" si="7583"/>
        <v/>
      </c>
      <c r="AG1846" s="12" t="str">
        <f t="shared" si="7584"/>
        <v/>
      </c>
      <c r="AH1846" s="12" t="str">
        <f t="shared" si="7585"/>
        <v/>
      </c>
      <c r="AI1846" s="12" t="str">
        <f t="shared" si="7586"/>
        <v/>
      </c>
      <c r="AJ1846" s="12" t="str">
        <f t="shared" si="7930"/>
        <v/>
      </c>
      <c r="AK1846" s="12" t="str">
        <f t="shared" si="7931"/>
        <v/>
      </c>
      <c r="AL1846" s="12" t="str">
        <f t="shared" si="7932"/>
        <v/>
      </c>
      <c r="AM1846" s="12" t="str">
        <f t="shared" si="7933"/>
        <v/>
      </c>
      <c r="AN1846" s="12" t="str">
        <f t="shared" si="7934"/>
        <v/>
      </c>
      <c r="AO1846" s="29" t="str">
        <f t="shared" ref="AO1846" si="7989">IF(A1846&lt;&gt;"",SUM(Z1846:AN1846),"")</f>
        <v/>
      </c>
      <c r="AP1846" s="31" t="str">
        <f t="shared" si="7845"/>
        <v>0</v>
      </c>
      <c r="AQ1846"/>
      <c r="AR1846" s="58">
        <f t="shared" si="7846"/>
        <v>0</v>
      </c>
      <c r="AS1846" s="58">
        <f t="shared" si="7847"/>
        <v>0</v>
      </c>
      <c r="AT1846" s="65">
        <f t="shared" si="7848"/>
        <v>0</v>
      </c>
      <c r="AU1846" s="82" t="str">
        <f t="shared" si="7588"/>
        <v/>
      </c>
      <c r="AV1846" s="82" t="str">
        <f t="shared" si="7589"/>
        <v/>
      </c>
      <c r="AW1846" s="82" t="str">
        <f t="shared" si="7590"/>
        <v/>
      </c>
      <c r="AX1846" s="82" t="str">
        <f t="shared" si="7591"/>
        <v/>
      </c>
      <c r="AY1846" s="82" t="str">
        <f t="shared" si="7592"/>
        <v/>
      </c>
      <c r="AZ1846" s="82" t="str">
        <f t="shared" si="7593"/>
        <v/>
      </c>
      <c r="BA1846" s="82" t="str">
        <f t="shared" si="7594"/>
        <v/>
      </c>
      <c r="BB1846" s="82" t="str">
        <f t="shared" si="7595"/>
        <v/>
      </c>
      <c r="BC1846" s="82" t="str">
        <f t="shared" si="7596"/>
        <v/>
      </c>
      <c r="BD1846" s="82" t="str">
        <f t="shared" si="7597"/>
        <v/>
      </c>
      <c r="BE1846" s="83" t="str">
        <f t="shared" ref="BE1846:BN1846" si="7990">IF(K1846&lt;&gt;"",$J1846&amp;",","")</f>
        <v/>
      </c>
      <c r="BF1846" s="83" t="str">
        <f t="shared" si="7990"/>
        <v/>
      </c>
      <c r="BG1846" s="83" t="str">
        <f t="shared" si="7990"/>
        <v/>
      </c>
      <c r="BH1846" s="83" t="str">
        <f t="shared" si="7990"/>
        <v/>
      </c>
      <c r="BI1846" s="83" t="str">
        <f t="shared" si="7990"/>
        <v/>
      </c>
      <c r="BJ1846" s="83" t="str">
        <f t="shared" si="7990"/>
        <v/>
      </c>
      <c r="BK1846" s="83" t="str">
        <f t="shared" si="7990"/>
        <v/>
      </c>
      <c r="BL1846" s="83" t="str">
        <f t="shared" si="7990"/>
        <v/>
      </c>
      <c r="BM1846" s="83" t="str">
        <f t="shared" si="7990"/>
        <v/>
      </c>
      <c r="BN1846" s="83" t="str">
        <f t="shared" si="7990"/>
        <v/>
      </c>
      <c r="BO1846" s="68"/>
      <c r="BP1846" s="68"/>
      <c r="BQ1846" s="68"/>
      <c r="BR1846" s="81">
        <f t="shared" ref="BR1846" ca="1" si="7991">IF($A$2="no",INT(RAND()*36+1),INT(RAND()*37))</f>
        <v>21</v>
      </c>
    </row>
    <row r="1847" spans="1:70" x14ac:dyDescent="0.2">
      <c r="A1847" s="95"/>
      <c r="B1847" s="84" t="str">
        <f t="shared" ref="B1847" si="7992">IF(A1847="","",IF(COUNTBLANK(AU1848:BD1848)=10,"DB",AU1848&amp;AV1848&amp;AW1848&amp;AX1848&amp;AY1848&amp;AZ1848&amp;BA1848&amp;BB1848&amp;BC1848&amp;BD1848))</f>
        <v/>
      </c>
      <c r="C1847" s="13" t="str">
        <f t="shared" ref="C1847" si="7993">IF(AR1847="Profit Target","profit target",IF(AS1847="Stop Loss","stop loss",""))</f>
        <v/>
      </c>
      <c r="D1847" s="85" t="str">
        <f t="shared" ref="D1847" si="7994">AO1847</f>
        <v/>
      </c>
      <c r="E1847" s="86" t="str">
        <f t="shared" ref="E1847" si="7995">BE1848&amp;BF1848&amp;BG1848&amp;BH1848&amp;BI1848&amp;BJ1848&amp;BK1848&amp;BL1848&amp;BM1848&amp;BN1848</f>
        <v/>
      </c>
      <c r="F1847" s="86">
        <f t="shared" si="7566"/>
        <v>0</v>
      </c>
      <c r="G1847" s="35" t="str">
        <f>IF(A1846&lt;&gt;"",COUNTIF($F$5:F1847,F1847),"")</f>
        <v/>
      </c>
      <c r="H1847" s="35">
        <f t="shared" si="7838"/>
        <v>1843</v>
      </c>
      <c r="I1847" s="117" t="str">
        <f t="shared" si="7576"/>
        <v/>
      </c>
      <c r="J1847" s="28" t="str">
        <f t="shared" si="7839"/>
        <v/>
      </c>
      <c r="K1847" s="103" t="str">
        <f t="shared" si="7606"/>
        <v/>
      </c>
      <c r="L1847" s="103" t="str">
        <f t="shared" si="7840"/>
        <v/>
      </c>
      <c r="M1847" s="103" t="str">
        <f t="shared" si="7841"/>
        <v/>
      </c>
      <c r="N1847" s="103" t="str">
        <f t="shared" si="7842"/>
        <v/>
      </c>
      <c r="O1847" s="103" t="str">
        <f t="shared" si="7843"/>
        <v/>
      </c>
      <c r="P1847" s="103" t="str">
        <f t="shared" si="7902"/>
        <v/>
      </c>
      <c r="Q1847" s="103" t="str">
        <f t="shared" si="7909"/>
        <v/>
      </c>
      <c r="R1847" s="103" t="str">
        <f t="shared" si="7922"/>
        <v/>
      </c>
      <c r="S1847" s="103" t="str">
        <f t="shared" si="7929"/>
        <v/>
      </c>
      <c r="T1847" s="103" t="str">
        <f t="shared" si="7941"/>
        <v/>
      </c>
      <c r="U1847" s="103" t="str">
        <f t="shared" si="7949"/>
        <v/>
      </c>
      <c r="V1847" s="103" t="str">
        <f t="shared" si="7957"/>
        <v/>
      </c>
      <c r="W1847" s="103" t="str">
        <f t="shared" si="7965"/>
        <v/>
      </c>
      <c r="X1847" s="103" t="str">
        <f t="shared" si="7973"/>
        <v/>
      </c>
      <c r="Y1847" s="103" t="str">
        <f t="shared" si="7981"/>
        <v/>
      </c>
      <c r="Z1847" s="12" t="str">
        <f t="shared" si="7577"/>
        <v/>
      </c>
      <c r="AA1847" s="12" t="str">
        <f t="shared" si="7578"/>
        <v/>
      </c>
      <c r="AB1847" s="12" t="str">
        <f t="shared" si="7579"/>
        <v/>
      </c>
      <c r="AC1847" s="12" t="str">
        <f t="shared" si="7580"/>
        <v/>
      </c>
      <c r="AD1847" s="12" t="str">
        <f t="shared" si="7581"/>
        <v/>
      </c>
      <c r="AE1847" s="12" t="str">
        <f t="shared" si="7582"/>
        <v/>
      </c>
      <c r="AF1847" s="12" t="str">
        <f t="shared" si="7583"/>
        <v/>
      </c>
      <c r="AG1847" s="12" t="str">
        <f t="shared" si="7584"/>
        <v/>
      </c>
      <c r="AH1847" s="12" t="str">
        <f t="shared" si="7585"/>
        <v/>
      </c>
      <c r="AI1847" s="12" t="str">
        <f t="shared" si="7586"/>
        <v/>
      </c>
      <c r="AJ1847" s="12" t="str">
        <f t="shared" si="7930"/>
        <v/>
      </c>
      <c r="AK1847" s="12" t="str">
        <f t="shared" si="7931"/>
        <v/>
      </c>
      <c r="AL1847" s="12" t="str">
        <f t="shared" si="7932"/>
        <v/>
      </c>
      <c r="AM1847" s="12" t="str">
        <f t="shared" si="7933"/>
        <v/>
      </c>
      <c r="AN1847" s="12" t="str">
        <f t="shared" si="7934"/>
        <v/>
      </c>
      <c r="AO1847" s="29" t="str">
        <f t="shared" ref="AO1847" si="7996">IF(A1847&lt;&gt;"",SUM(Z1847:AN1847),"")</f>
        <v/>
      </c>
      <c r="AP1847" s="31" t="str">
        <f t="shared" si="7845"/>
        <v>0</v>
      </c>
      <c r="AQ1847"/>
      <c r="AR1847" s="58">
        <f t="shared" si="7846"/>
        <v>0</v>
      </c>
      <c r="AS1847" s="58">
        <f t="shared" si="7847"/>
        <v>0</v>
      </c>
      <c r="AT1847" s="65">
        <f t="shared" si="7848"/>
        <v>0</v>
      </c>
      <c r="AU1847" s="82" t="str">
        <f t="shared" si="7588"/>
        <v/>
      </c>
      <c r="AV1847" s="82" t="str">
        <f t="shared" si="7589"/>
        <v/>
      </c>
      <c r="AW1847" s="82" t="str">
        <f t="shared" si="7590"/>
        <v/>
      </c>
      <c r="AX1847" s="82" t="str">
        <f t="shared" si="7591"/>
        <v/>
      </c>
      <c r="AY1847" s="82" t="str">
        <f t="shared" si="7592"/>
        <v/>
      </c>
      <c r="AZ1847" s="82" t="str">
        <f t="shared" si="7593"/>
        <v/>
      </c>
      <c r="BA1847" s="82" t="str">
        <f t="shared" si="7594"/>
        <v/>
      </c>
      <c r="BB1847" s="82" t="str">
        <f t="shared" si="7595"/>
        <v/>
      </c>
      <c r="BC1847" s="82" t="str">
        <f t="shared" si="7596"/>
        <v/>
      </c>
      <c r="BD1847" s="82" t="str">
        <f t="shared" si="7597"/>
        <v/>
      </c>
      <c r="BE1847" s="83" t="str">
        <f t="shared" ref="BE1847:BN1847" si="7997">IF(K1847&lt;&gt;"",$J1847&amp;",","")</f>
        <v/>
      </c>
      <c r="BF1847" s="83" t="str">
        <f t="shared" si="7997"/>
        <v/>
      </c>
      <c r="BG1847" s="83" t="str">
        <f t="shared" si="7997"/>
        <v/>
      </c>
      <c r="BH1847" s="83" t="str">
        <f t="shared" si="7997"/>
        <v/>
      </c>
      <c r="BI1847" s="83" t="str">
        <f t="shared" si="7997"/>
        <v/>
      </c>
      <c r="BJ1847" s="83" t="str">
        <f t="shared" si="7997"/>
        <v/>
      </c>
      <c r="BK1847" s="83" t="str">
        <f t="shared" si="7997"/>
        <v/>
      </c>
      <c r="BL1847" s="83" t="str">
        <f t="shared" si="7997"/>
        <v/>
      </c>
      <c r="BM1847" s="83" t="str">
        <f t="shared" si="7997"/>
        <v/>
      </c>
      <c r="BN1847" s="83" t="str">
        <f t="shared" si="7997"/>
        <v/>
      </c>
      <c r="BO1847" s="68"/>
      <c r="BP1847" s="68"/>
      <c r="BQ1847" s="68"/>
      <c r="BR1847" s="81">
        <f t="shared" ref="BR1847" ca="1" si="7998">IF($A$2="no",INT(RAND()*36+1),INT(RAND()*37))</f>
        <v>9</v>
      </c>
    </row>
    <row r="1848" spans="1:70" x14ac:dyDescent="0.2">
      <c r="A1848" s="95"/>
      <c r="B1848" s="84" t="str">
        <f t="shared" ref="B1848" si="7999">IF(A1848="","",IF(COUNTBLANK(AU1849:BD1849)=10,"DB",AU1849&amp;AV1849&amp;AW1849&amp;AX1849&amp;AY1849&amp;AZ1849&amp;BA1849&amp;BB1849&amp;BC1849&amp;BD1849))</f>
        <v/>
      </c>
      <c r="C1848" s="13" t="str">
        <f t="shared" ref="C1848" si="8000">IF(AR1848="Profit Target","profit target",IF(AS1848="Stop Loss","stop loss",""))</f>
        <v/>
      </c>
      <c r="D1848" s="85" t="str">
        <f t="shared" ref="D1848" si="8001">AO1848</f>
        <v/>
      </c>
      <c r="E1848" s="86" t="str">
        <f t="shared" ref="E1848" si="8002">BE1849&amp;BF1849&amp;BG1849&amp;BH1849&amp;BI1849&amp;BJ1849&amp;BK1849&amp;BL1849&amp;BM1849&amp;BN1849</f>
        <v/>
      </c>
      <c r="F1848" s="86">
        <f t="shared" si="7566"/>
        <v>0</v>
      </c>
      <c r="G1848" s="35" t="str">
        <f>IF(A1847&lt;&gt;"",COUNTIF($F$5:F1848,F1848),"")</f>
        <v/>
      </c>
      <c r="H1848" s="35">
        <f t="shared" si="7838"/>
        <v>1844</v>
      </c>
      <c r="I1848" s="117" t="str">
        <f t="shared" si="7576"/>
        <v/>
      </c>
      <c r="J1848" s="28" t="str">
        <f t="shared" si="7839"/>
        <v/>
      </c>
      <c r="K1848" s="103" t="str">
        <f t="shared" si="7606"/>
        <v/>
      </c>
      <c r="L1848" s="103" t="str">
        <f t="shared" si="7840"/>
        <v/>
      </c>
      <c r="M1848" s="103" t="str">
        <f t="shared" si="7841"/>
        <v/>
      </c>
      <c r="N1848" s="103" t="str">
        <f t="shared" si="7842"/>
        <v/>
      </c>
      <c r="O1848" s="103" t="str">
        <f t="shared" si="7843"/>
        <v/>
      </c>
      <c r="P1848" s="103" t="str">
        <f t="shared" si="7902"/>
        <v/>
      </c>
      <c r="Q1848" s="103" t="str">
        <f t="shared" si="7909"/>
        <v/>
      </c>
      <c r="R1848" s="103" t="str">
        <f t="shared" si="7922"/>
        <v/>
      </c>
      <c r="S1848" s="103" t="str">
        <f t="shared" si="7929"/>
        <v/>
      </c>
      <c r="T1848" s="103" t="str">
        <f t="shared" si="7941"/>
        <v/>
      </c>
      <c r="U1848" s="103" t="str">
        <f t="shared" si="7949"/>
        <v/>
      </c>
      <c r="V1848" s="103" t="str">
        <f t="shared" si="7957"/>
        <v/>
      </c>
      <c r="W1848" s="103" t="str">
        <f t="shared" si="7965"/>
        <v/>
      </c>
      <c r="X1848" s="103" t="str">
        <f t="shared" si="7973"/>
        <v/>
      </c>
      <c r="Y1848" s="103" t="str">
        <f t="shared" si="7981"/>
        <v/>
      </c>
      <c r="Z1848" s="12" t="str">
        <f t="shared" si="7577"/>
        <v/>
      </c>
      <c r="AA1848" s="12" t="str">
        <f t="shared" si="7578"/>
        <v/>
      </c>
      <c r="AB1848" s="12" t="str">
        <f t="shared" si="7579"/>
        <v/>
      </c>
      <c r="AC1848" s="12" t="str">
        <f t="shared" si="7580"/>
        <v/>
      </c>
      <c r="AD1848" s="12" t="str">
        <f t="shared" si="7581"/>
        <v/>
      </c>
      <c r="AE1848" s="12" t="str">
        <f t="shared" si="7582"/>
        <v/>
      </c>
      <c r="AF1848" s="12" t="str">
        <f t="shared" si="7583"/>
        <v/>
      </c>
      <c r="AG1848" s="12" t="str">
        <f t="shared" si="7584"/>
        <v/>
      </c>
      <c r="AH1848" s="12" t="str">
        <f t="shared" si="7585"/>
        <v/>
      </c>
      <c r="AI1848" s="12" t="str">
        <f t="shared" si="7586"/>
        <v/>
      </c>
      <c r="AJ1848" s="12" t="str">
        <f t="shared" si="7930"/>
        <v/>
      </c>
      <c r="AK1848" s="12" t="str">
        <f t="shared" si="7931"/>
        <v/>
      </c>
      <c r="AL1848" s="12" t="str">
        <f t="shared" si="7932"/>
        <v/>
      </c>
      <c r="AM1848" s="12" t="str">
        <f t="shared" si="7933"/>
        <v/>
      </c>
      <c r="AN1848" s="12" t="str">
        <f t="shared" si="7934"/>
        <v/>
      </c>
      <c r="AO1848" s="29" t="str">
        <f t="shared" ref="AO1848" si="8003">IF(A1848&lt;&gt;"",SUM(Z1848:AN1848),"")</f>
        <v/>
      </c>
      <c r="AP1848" s="31" t="str">
        <f t="shared" si="7845"/>
        <v>0</v>
      </c>
      <c r="AQ1848"/>
      <c r="AR1848" s="58">
        <f t="shared" si="7846"/>
        <v>0</v>
      </c>
      <c r="AS1848" s="58">
        <f t="shared" si="7847"/>
        <v>0</v>
      </c>
      <c r="AT1848" s="65">
        <f t="shared" si="7848"/>
        <v>0</v>
      </c>
      <c r="AU1848" s="82" t="str">
        <f t="shared" si="7588"/>
        <v/>
      </c>
      <c r="AV1848" s="82" t="str">
        <f t="shared" si="7589"/>
        <v/>
      </c>
      <c r="AW1848" s="82" t="str">
        <f t="shared" si="7590"/>
        <v/>
      </c>
      <c r="AX1848" s="82" t="str">
        <f t="shared" si="7591"/>
        <v/>
      </c>
      <c r="AY1848" s="82" t="str">
        <f t="shared" si="7592"/>
        <v/>
      </c>
      <c r="AZ1848" s="82" t="str">
        <f t="shared" si="7593"/>
        <v/>
      </c>
      <c r="BA1848" s="82" t="str">
        <f t="shared" si="7594"/>
        <v/>
      </c>
      <c r="BB1848" s="82" t="str">
        <f t="shared" si="7595"/>
        <v/>
      </c>
      <c r="BC1848" s="82" t="str">
        <f t="shared" si="7596"/>
        <v/>
      </c>
      <c r="BD1848" s="82" t="str">
        <f t="shared" si="7597"/>
        <v/>
      </c>
      <c r="BE1848" s="83" t="str">
        <f t="shared" ref="BE1848:BN1848" si="8004">IF(K1848&lt;&gt;"",$J1848&amp;",","")</f>
        <v/>
      </c>
      <c r="BF1848" s="83" t="str">
        <f t="shared" si="8004"/>
        <v/>
      </c>
      <c r="BG1848" s="83" t="str">
        <f t="shared" si="8004"/>
        <v/>
      </c>
      <c r="BH1848" s="83" t="str">
        <f t="shared" si="8004"/>
        <v/>
      </c>
      <c r="BI1848" s="83" t="str">
        <f t="shared" si="8004"/>
        <v/>
      </c>
      <c r="BJ1848" s="83" t="str">
        <f t="shared" si="8004"/>
        <v/>
      </c>
      <c r="BK1848" s="83" t="str">
        <f t="shared" si="8004"/>
        <v/>
      </c>
      <c r="BL1848" s="83" t="str">
        <f t="shared" si="8004"/>
        <v/>
      </c>
      <c r="BM1848" s="83" t="str">
        <f t="shared" si="8004"/>
        <v/>
      </c>
      <c r="BN1848" s="83" t="str">
        <f t="shared" si="8004"/>
        <v/>
      </c>
      <c r="BO1848" s="68"/>
      <c r="BP1848" s="68"/>
      <c r="BQ1848" s="68"/>
      <c r="BR1848" s="81">
        <f t="shared" ref="BR1848" ca="1" si="8005">IF($A$2="no",INT(RAND()*36+1),INT(RAND()*37))</f>
        <v>21</v>
      </c>
    </row>
    <row r="1849" spans="1:70" x14ac:dyDescent="0.2">
      <c r="A1849" s="95"/>
      <c r="B1849" s="84" t="str">
        <f t="shared" ref="B1849" si="8006">IF(A1849="","",IF(COUNTBLANK(AU1850:BD1850)=10,"DB",AU1850&amp;AV1850&amp;AW1850&amp;AX1850&amp;AY1850&amp;AZ1850&amp;BA1850&amp;BB1850&amp;BC1850&amp;BD1850))</f>
        <v/>
      </c>
      <c r="C1849" s="13" t="str">
        <f t="shared" ref="C1849" si="8007">IF(AR1849="Profit Target","profit target",IF(AS1849="Stop Loss","stop loss",""))</f>
        <v/>
      </c>
      <c r="D1849" s="85" t="str">
        <f t="shared" ref="D1849" si="8008">AO1849</f>
        <v/>
      </c>
      <c r="E1849" s="86" t="str">
        <f t="shared" ref="E1849" si="8009">BE1850&amp;BF1850&amp;BG1850&amp;BH1850&amp;BI1850&amp;BJ1850&amp;BK1850&amp;BL1850&amp;BM1850&amp;BN1850</f>
        <v/>
      </c>
      <c r="F1849" s="86">
        <f t="shared" si="7566"/>
        <v>0</v>
      </c>
      <c r="G1849" s="35" t="str">
        <f>IF(A1848&lt;&gt;"",COUNTIF($F$5:F1849,F1849),"")</f>
        <v/>
      </c>
      <c r="H1849" s="35">
        <f t="shared" si="7838"/>
        <v>1845</v>
      </c>
      <c r="I1849" s="117" t="str">
        <f t="shared" si="7576"/>
        <v/>
      </c>
      <c r="J1849" s="28" t="str">
        <f t="shared" si="7839"/>
        <v/>
      </c>
      <c r="K1849" s="103" t="str">
        <f t="shared" si="7606"/>
        <v/>
      </c>
      <c r="L1849" s="103" t="str">
        <f t="shared" si="7840"/>
        <v/>
      </c>
      <c r="M1849" s="103" t="str">
        <f t="shared" si="7841"/>
        <v/>
      </c>
      <c r="N1849" s="103" t="str">
        <f t="shared" si="7842"/>
        <v/>
      </c>
      <c r="O1849" s="103" t="str">
        <f t="shared" si="7843"/>
        <v/>
      </c>
      <c r="P1849" s="103" t="str">
        <f t="shared" si="7902"/>
        <v/>
      </c>
      <c r="Q1849" s="103" t="str">
        <f t="shared" si="7909"/>
        <v/>
      </c>
      <c r="R1849" s="103" t="str">
        <f t="shared" si="7922"/>
        <v/>
      </c>
      <c r="S1849" s="103" t="str">
        <f t="shared" si="7929"/>
        <v/>
      </c>
      <c r="T1849" s="103" t="str">
        <f t="shared" si="7941"/>
        <v/>
      </c>
      <c r="U1849" s="103" t="str">
        <f t="shared" si="7949"/>
        <v/>
      </c>
      <c r="V1849" s="103" t="str">
        <f t="shared" si="7957"/>
        <v/>
      </c>
      <c r="W1849" s="103" t="str">
        <f t="shared" si="7965"/>
        <v/>
      </c>
      <c r="X1849" s="103" t="str">
        <f t="shared" si="7973"/>
        <v/>
      </c>
      <c r="Y1849" s="103" t="str">
        <f t="shared" si="7981"/>
        <v/>
      </c>
      <c r="Z1849" s="12" t="str">
        <f t="shared" si="7577"/>
        <v/>
      </c>
      <c r="AA1849" s="12" t="str">
        <f t="shared" si="7578"/>
        <v/>
      </c>
      <c r="AB1849" s="12" t="str">
        <f t="shared" si="7579"/>
        <v/>
      </c>
      <c r="AC1849" s="12" t="str">
        <f t="shared" si="7580"/>
        <v/>
      </c>
      <c r="AD1849" s="12" t="str">
        <f t="shared" si="7581"/>
        <v/>
      </c>
      <c r="AE1849" s="12" t="str">
        <f t="shared" si="7582"/>
        <v/>
      </c>
      <c r="AF1849" s="12" t="str">
        <f t="shared" si="7583"/>
        <v/>
      </c>
      <c r="AG1849" s="12" t="str">
        <f t="shared" si="7584"/>
        <v/>
      </c>
      <c r="AH1849" s="12" t="str">
        <f t="shared" si="7585"/>
        <v/>
      </c>
      <c r="AI1849" s="12" t="str">
        <f t="shared" si="7586"/>
        <v/>
      </c>
      <c r="AJ1849" s="12" t="str">
        <f t="shared" si="7930"/>
        <v/>
      </c>
      <c r="AK1849" s="12" t="str">
        <f t="shared" si="7931"/>
        <v/>
      </c>
      <c r="AL1849" s="12" t="str">
        <f t="shared" si="7932"/>
        <v/>
      </c>
      <c r="AM1849" s="12" t="str">
        <f t="shared" si="7933"/>
        <v/>
      </c>
      <c r="AN1849" s="12" t="str">
        <f t="shared" si="7934"/>
        <v/>
      </c>
      <c r="AO1849" s="29" t="str">
        <f t="shared" ref="AO1849" si="8010">IF(A1849&lt;&gt;"",SUM(Z1849:AN1849),"")</f>
        <v/>
      </c>
      <c r="AP1849" s="31" t="str">
        <f t="shared" si="7845"/>
        <v>0</v>
      </c>
      <c r="AQ1849"/>
      <c r="AR1849" s="58">
        <f t="shared" si="7846"/>
        <v>0</v>
      </c>
      <c r="AS1849" s="58">
        <f t="shared" si="7847"/>
        <v>0</v>
      </c>
      <c r="AT1849" s="65">
        <f t="shared" si="7848"/>
        <v>0</v>
      </c>
      <c r="AU1849" s="82" t="str">
        <f t="shared" si="7588"/>
        <v/>
      </c>
      <c r="AV1849" s="82" t="str">
        <f t="shared" si="7589"/>
        <v/>
      </c>
      <c r="AW1849" s="82" t="str">
        <f t="shared" si="7590"/>
        <v/>
      </c>
      <c r="AX1849" s="82" t="str">
        <f t="shared" si="7591"/>
        <v/>
      </c>
      <c r="AY1849" s="82" t="str">
        <f t="shared" si="7592"/>
        <v/>
      </c>
      <c r="AZ1849" s="82" t="str">
        <f t="shared" si="7593"/>
        <v/>
      </c>
      <c r="BA1849" s="82" t="str">
        <f t="shared" si="7594"/>
        <v/>
      </c>
      <c r="BB1849" s="82" t="str">
        <f t="shared" si="7595"/>
        <v/>
      </c>
      <c r="BC1849" s="82" t="str">
        <f t="shared" si="7596"/>
        <v/>
      </c>
      <c r="BD1849" s="82" t="str">
        <f t="shared" si="7597"/>
        <v/>
      </c>
      <c r="BE1849" s="83" t="str">
        <f t="shared" ref="BE1849:BN1849" si="8011">IF(K1849&lt;&gt;"",$J1849&amp;",","")</f>
        <v/>
      </c>
      <c r="BF1849" s="83" t="str">
        <f t="shared" si="8011"/>
        <v/>
      </c>
      <c r="BG1849" s="83" t="str">
        <f t="shared" si="8011"/>
        <v/>
      </c>
      <c r="BH1849" s="83" t="str">
        <f t="shared" si="8011"/>
        <v/>
      </c>
      <c r="BI1849" s="83" t="str">
        <f t="shared" si="8011"/>
        <v/>
      </c>
      <c r="BJ1849" s="83" t="str">
        <f t="shared" si="8011"/>
        <v/>
      </c>
      <c r="BK1849" s="83" t="str">
        <f t="shared" si="8011"/>
        <v/>
      </c>
      <c r="BL1849" s="83" t="str">
        <f t="shared" si="8011"/>
        <v/>
      </c>
      <c r="BM1849" s="83" t="str">
        <f t="shared" si="8011"/>
        <v/>
      </c>
      <c r="BN1849" s="83" t="str">
        <f t="shared" si="8011"/>
        <v/>
      </c>
      <c r="BO1849" s="68"/>
      <c r="BP1849" s="68"/>
      <c r="BQ1849" s="68"/>
      <c r="BR1849" s="81">
        <f t="shared" ref="BR1849" ca="1" si="8012">IF($A$2="no",INT(RAND()*36+1),INT(RAND()*37))</f>
        <v>20</v>
      </c>
    </row>
    <row r="1850" spans="1:70" x14ac:dyDescent="0.2">
      <c r="A1850" s="95"/>
      <c r="B1850" s="84" t="str">
        <f t="shared" ref="B1850" si="8013">IF(A1850="","",IF(COUNTBLANK(AU1851:BD1851)=10,"DB",AU1851&amp;AV1851&amp;AW1851&amp;AX1851&amp;AY1851&amp;AZ1851&amp;BA1851&amp;BB1851&amp;BC1851&amp;BD1851))</f>
        <v/>
      </c>
      <c r="C1850" s="13" t="str">
        <f t="shared" ref="C1850" si="8014">IF(AR1850="Profit Target","profit target",IF(AS1850="Stop Loss","stop loss",""))</f>
        <v/>
      </c>
      <c r="D1850" s="85" t="str">
        <f t="shared" ref="D1850" si="8015">AO1850</f>
        <v/>
      </c>
      <c r="E1850" s="86" t="str">
        <f t="shared" ref="E1850" si="8016">BE1851&amp;BF1851&amp;BG1851&amp;BH1851&amp;BI1851&amp;BJ1851&amp;BK1851&amp;BL1851&amp;BM1851&amp;BN1851</f>
        <v/>
      </c>
      <c r="F1850" s="86">
        <f t="shared" si="7566"/>
        <v>0</v>
      </c>
      <c r="G1850" s="35" t="str">
        <f>IF(A1849&lt;&gt;"",COUNTIF($F$5:F1850,F1850),"")</f>
        <v/>
      </c>
      <c r="H1850" s="35">
        <f t="shared" si="7838"/>
        <v>1846</v>
      </c>
      <c r="I1850" s="117" t="str">
        <f t="shared" si="7576"/>
        <v/>
      </c>
      <c r="J1850" s="28" t="str">
        <f t="shared" si="7839"/>
        <v/>
      </c>
      <c r="K1850" s="103" t="str">
        <f t="shared" si="7606"/>
        <v/>
      </c>
      <c r="L1850" s="103" t="str">
        <f t="shared" si="7840"/>
        <v/>
      </c>
      <c r="M1850" s="103" t="str">
        <f t="shared" si="7841"/>
        <v/>
      </c>
      <c r="N1850" s="103" t="str">
        <f t="shared" si="7842"/>
        <v/>
      </c>
      <c r="O1850" s="103" t="str">
        <f t="shared" si="7843"/>
        <v/>
      </c>
      <c r="P1850" s="103" t="str">
        <f t="shared" si="7902"/>
        <v/>
      </c>
      <c r="Q1850" s="103" t="str">
        <f t="shared" si="7909"/>
        <v/>
      </c>
      <c r="R1850" s="103" t="str">
        <f t="shared" si="7922"/>
        <v/>
      </c>
      <c r="S1850" s="103" t="str">
        <f t="shared" si="7929"/>
        <v/>
      </c>
      <c r="T1850" s="103" t="str">
        <f t="shared" si="7941"/>
        <v/>
      </c>
      <c r="U1850" s="103" t="str">
        <f t="shared" si="7949"/>
        <v/>
      </c>
      <c r="V1850" s="103" t="str">
        <f t="shared" si="7957"/>
        <v/>
      </c>
      <c r="W1850" s="103" t="str">
        <f t="shared" si="7965"/>
        <v/>
      </c>
      <c r="X1850" s="103" t="str">
        <f t="shared" si="7973"/>
        <v/>
      </c>
      <c r="Y1850" s="103" t="str">
        <f t="shared" si="7981"/>
        <v/>
      </c>
      <c r="Z1850" s="12" t="str">
        <f t="shared" si="7577"/>
        <v/>
      </c>
      <c r="AA1850" s="12" t="str">
        <f t="shared" si="7578"/>
        <v/>
      </c>
      <c r="AB1850" s="12" t="str">
        <f t="shared" si="7579"/>
        <v/>
      </c>
      <c r="AC1850" s="12" t="str">
        <f t="shared" si="7580"/>
        <v/>
      </c>
      <c r="AD1850" s="12" t="str">
        <f t="shared" si="7581"/>
        <v/>
      </c>
      <c r="AE1850" s="12" t="str">
        <f t="shared" si="7582"/>
        <v/>
      </c>
      <c r="AF1850" s="12" t="str">
        <f t="shared" si="7583"/>
        <v/>
      </c>
      <c r="AG1850" s="12" t="str">
        <f t="shared" si="7584"/>
        <v/>
      </c>
      <c r="AH1850" s="12" t="str">
        <f t="shared" si="7585"/>
        <v/>
      </c>
      <c r="AI1850" s="12" t="str">
        <f t="shared" si="7586"/>
        <v/>
      </c>
      <c r="AJ1850" s="12" t="str">
        <f t="shared" si="7930"/>
        <v/>
      </c>
      <c r="AK1850" s="12" t="str">
        <f t="shared" si="7931"/>
        <v/>
      </c>
      <c r="AL1850" s="12" t="str">
        <f t="shared" si="7932"/>
        <v/>
      </c>
      <c r="AM1850" s="12" t="str">
        <f t="shared" si="7933"/>
        <v/>
      </c>
      <c r="AN1850" s="12" t="str">
        <f t="shared" si="7934"/>
        <v/>
      </c>
      <c r="AO1850" s="29" t="str">
        <f t="shared" ref="AO1850" si="8017">IF(A1850&lt;&gt;"",SUM(Z1850:AN1850),"")</f>
        <v/>
      </c>
      <c r="AP1850" s="31" t="str">
        <f t="shared" si="7845"/>
        <v>0</v>
      </c>
      <c r="AQ1850"/>
      <c r="AR1850" s="58">
        <f t="shared" si="7846"/>
        <v>0</v>
      </c>
      <c r="AS1850" s="58">
        <f t="shared" si="7847"/>
        <v>0</v>
      </c>
      <c r="AT1850" s="65">
        <f t="shared" si="7848"/>
        <v>0</v>
      </c>
      <c r="AU1850" s="82" t="str">
        <f t="shared" si="7588"/>
        <v/>
      </c>
      <c r="AV1850" s="82" t="str">
        <f t="shared" si="7589"/>
        <v/>
      </c>
      <c r="AW1850" s="82" t="str">
        <f t="shared" si="7590"/>
        <v/>
      </c>
      <c r="AX1850" s="82" t="str">
        <f t="shared" si="7591"/>
        <v/>
      </c>
      <c r="AY1850" s="82" t="str">
        <f t="shared" si="7592"/>
        <v/>
      </c>
      <c r="AZ1850" s="82" t="str">
        <f t="shared" si="7593"/>
        <v/>
      </c>
      <c r="BA1850" s="82" t="str">
        <f t="shared" si="7594"/>
        <v/>
      </c>
      <c r="BB1850" s="82" t="str">
        <f t="shared" si="7595"/>
        <v/>
      </c>
      <c r="BC1850" s="82" t="str">
        <f t="shared" si="7596"/>
        <v/>
      </c>
      <c r="BD1850" s="82" t="str">
        <f t="shared" si="7597"/>
        <v/>
      </c>
      <c r="BE1850" s="83" t="str">
        <f t="shared" ref="BE1850:BN1850" si="8018">IF(K1850&lt;&gt;"",$J1850&amp;",","")</f>
        <v/>
      </c>
      <c r="BF1850" s="83" t="str">
        <f t="shared" si="8018"/>
        <v/>
      </c>
      <c r="BG1850" s="83" t="str">
        <f t="shared" si="8018"/>
        <v/>
      </c>
      <c r="BH1850" s="83" t="str">
        <f t="shared" si="8018"/>
        <v/>
      </c>
      <c r="BI1850" s="83" t="str">
        <f t="shared" si="8018"/>
        <v/>
      </c>
      <c r="BJ1850" s="83" t="str">
        <f t="shared" si="8018"/>
        <v/>
      </c>
      <c r="BK1850" s="83" t="str">
        <f t="shared" si="8018"/>
        <v/>
      </c>
      <c r="BL1850" s="83" t="str">
        <f t="shared" si="8018"/>
        <v/>
      </c>
      <c r="BM1850" s="83" t="str">
        <f t="shared" si="8018"/>
        <v/>
      </c>
      <c r="BN1850" s="83" t="str">
        <f t="shared" si="8018"/>
        <v/>
      </c>
      <c r="BO1850" s="68"/>
      <c r="BP1850" s="68"/>
      <c r="BQ1850" s="68"/>
      <c r="BR1850" s="81">
        <f t="shared" ref="BR1850" ca="1" si="8019">IF($A$2="no",INT(RAND()*36+1),INT(RAND()*37))</f>
        <v>22</v>
      </c>
    </row>
    <row r="1851" spans="1:70" x14ac:dyDescent="0.2">
      <c r="A1851" s="95"/>
      <c r="B1851" s="84" t="str">
        <f t="shared" ref="B1851" si="8020">IF(A1851="","",IF(COUNTBLANK(AU1852:BD1852)=10,"DB",AU1852&amp;AV1852&amp;AW1852&amp;AX1852&amp;AY1852&amp;AZ1852&amp;BA1852&amp;BB1852&amp;BC1852&amp;BD1852))</f>
        <v/>
      </c>
      <c r="C1851" s="13" t="str">
        <f t="shared" ref="C1851" si="8021">IF(AR1851="Profit Target","profit target",IF(AS1851="Stop Loss","stop loss",""))</f>
        <v/>
      </c>
      <c r="D1851" s="85" t="str">
        <f t="shared" ref="D1851" si="8022">AO1851</f>
        <v/>
      </c>
      <c r="E1851" s="86" t="str">
        <f t="shared" ref="E1851" si="8023">BE1852&amp;BF1852&amp;BG1852&amp;BH1852&amp;BI1852&amp;BJ1852&amp;BK1852&amp;BL1852&amp;BM1852&amp;BN1852</f>
        <v/>
      </c>
      <c r="F1851" s="86">
        <f t="shared" si="7566"/>
        <v>0</v>
      </c>
      <c r="G1851" s="35" t="str">
        <f>IF(A1850&lt;&gt;"",COUNTIF($F$5:F1851,F1851),"")</f>
        <v/>
      </c>
      <c r="H1851" s="35">
        <f t="shared" si="7838"/>
        <v>1847</v>
      </c>
      <c r="I1851" s="117" t="str">
        <f t="shared" si="7576"/>
        <v/>
      </c>
      <c r="J1851" s="28" t="str">
        <f t="shared" si="7839"/>
        <v/>
      </c>
      <c r="K1851" s="103" t="str">
        <f t="shared" si="7606"/>
        <v/>
      </c>
      <c r="L1851" s="103" t="str">
        <f t="shared" si="7840"/>
        <v/>
      </c>
      <c r="M1851" s="103" t="str">
        <f t="shared" si="7841"/>
        <v/>
      </c>
      <c r="N1851" s="103" t="str">
        <f t="shared" si="7842"/>
        <v/>
      </c>
      <c r="O1851" s="103" t="str">
        <f t="shared" si="7843"/>
        <v/>
      </c>
      <c r="P1851" s="103" t="str">
        <f t="shared" si="7902"/>
        <v/>
      </c>
      <c r="Q1851" s="103" t="str">
        <f t="shared" si="7909"/>
        <v/>
      </c>
      <c r="R1851" s="103" t="str">
        <f t="shared" si="7922"/>
        <v/>
      </c>
      <c r="S1851" s="103" t="str">
        <f t="shared" si="7929"/>
        <v/>
      </c>
      <c r="T1851" s="103" t="str">
        <f t="shared" si="7941"/>
        <v/>
      </c>
      <c r="U1851" s="103" t="str">
        <f t="shared" si="7949"/>
        <v/>
      </c>
      <c r="V1851" s="103" t="str">
        <f t="shared" si="7957"/>
        <v/>
      </c>
      <c r="W1851" s="103" t="str">
        <f t="shared" si="7965"/>
        <v/>
      </c>
      <c r="X1851" s="103" t="str">
        <f t="shared" si="7973"/>
        <v/>
      </c>
      <c r="Y1851" s="103" t="str">
        <f t="shared" si="7981"/>
        <v/>
      </c>
      <c r="Z1851" s="12" t="str">
        <f t="shared" si="7577"/>
        <v/>
      </c>
      <c r="AA1851" s="12" t="str">
        <f t="shared" si="7578"/>
        <v/>
      </c>
      <c r="AB1851" s="12" t="str">
        <f t="shared" si="7579"/>
        <v/>
      </c>
      <c r="AC1851" s="12" t="str">
        <f t="shared" si="7580"/>
        <v/>
      </c>
      <c r="AD1851" s="12" t="str">
        <f t="shared" si="7581"/>
        <v/>
      </c>
      <c r="AE1851" s="12" t="str">
        <f t="shared" si="7582"/>
        <v/>
      </c>
      <c r="AF1851" s="12" t="str">
        <f t="shared" si="7583"/>
        <v/>
      </c>
      <c r="AG1851" s="12" t="str">
        <f t="shared" si="7584"/>
        <v/>
      </c>
      <c r="AH1851" s="12" t="str">
        <f t="shared" si="7585"/>
        <v/>
      </c>
      <c r="AI1851" s="12" t="str">
        <f t="shared" si="7586"/>
        <v/>
      </c>
      <c r="AJ1851" s="12" t="str">
        <f t="shared" si="7930"/>
        <v/>
      </c>
      <c r="AK1851" s="12" t="str">
        <f t="shared" si="7931"/>
        <v/>
      </c>
      <c r="AL1851" s="12" t="str">
        <f t="shared" si="7932"/>
        <v/>
      </c>
      <c r="AM1851" s="12" t="str">
        <f t="shared" si="7933"/>
        <v/>
      </c>
      <c r="AN1851" s="12" t="str">
        <f t="shared" si="7934"/>
        <v/>
      </c>
      <c r="AO1851" s="29" t="str">
        <f t="shared" ref="AO1851" si="8024">IF(A1851&lt;&gt;"",SUM(Z1851:AN1851),"")</f>
        <v/>
      </c>
      <c r="AP1851" s="31" t="str">
        <f t="shared" si="7845"/>
        <v>0</v>
      </c>
      <c r="AQ1851"/>
      <c r="AR1851" s="58">
        <f t="shared" si="7846"/>
        <v>0</v>
      </c>
      <c r="AS1851" s="58">
        <f t="shared" si="7847"/>
        <v>0</v>
      </c>
      <c r="AT1851" s="65">
        <f t="shared" si="7848"/>
        <v>0</v>
      </c>
      <c r="AU1851" s="82" t="str">
        <f t="shared" si="7588"/>
        <v/>
      </c>
      <c r="AV1851" s="82" t="str">
        <f t="shared" si="7589"/>
        <v/>
      </c>
      <c r="AW1851" s="82" t="str">
        <f t="shared" si="7590"/>
        <v/>
      </c>
      <c r="AX1851" s="82" t="str">
        <f t="shared" si="7591"/>
        <v/>
      </c>
      <c r="AY1851" s="82" t="str">
        <f t="shared" si="7592"/>
        <v/>
      </c>
      <c r="AZ1851" s="82" t="str">
        <f t="shared" si="7593"/>
        <v/>
      </c>
      <c r="BA1851" s="82" t="str">
        <f t="shared" si="7594"/>
        <v/>
      </c>
      <c r="BB1851" s="82" t="str">
        <f t="shared" si="7595"/>
        <v/>
      </c>
      <c r="BC1851" s="82" t="str">
        <f t="shared" si="7596"/>
        <v/>
      </c>
      <c r="BD1851" s="82" t="str">
        <f t="shared" si="7597"/>
        <v/>
      </c>
      <c r="BE1851" s="83" t="str">
        <f t="shared" ref="BE1851:BN1851" si="8025">IF(K1851&lt;&gt;"",$J1851&amp;",","")</f>
        <v/>
      </c>
      <c r="BF1851" s="83" t="str">
        <f t="shared" si="8025"/>
        <v/>
      </c>
      <c r="BG1851" s="83" t="str">
        <f t="shared" si="8025"/>
        <v/>
      </c>
      <c r="BH1851" s="83" t="str">
        <f t="shared" si="8025"/>
        <v/>
      </c>
      <c r="BI1851" s="83" t="str">
        <f t="shared" si="8025"/>
        <v/>
      </c>
      <c r="BJ1851" s="83" t="str">
        <f t="shared" si="8025"/>
        <v/>
      </c>
      <c r="BK1851" s="83" t="str">
        <f t="shared" si="8025"/>
        <v/>
      </c>
      <c r="BL1851" s="83" t="str">
        <f t="shared" si="8025"/>
        <v/>
      </c>
      <c r="BM1851" s="83" t="str">
        <f t="shared" si="8025"/>
        <v/>
      </c>
      <c r="BN1851" s="83" t="str">
        <f t="shared" si="8025"/>
        <v/>
      </c>
      <c r="BO1851" s="68"/>
      <c r="BP1851" s="68"/>
      <c r="BQ1851" s="68"/>
      <c r="BR1851" s="81">
        <f t="shared" ref="BR1851" ca="1" si="8026">IF($A$2="no",INT(RAND()*36+1),INT(RAND()*37))</f>
        <v>19</v>
      </c>
    </row>
    <row r="1852" spans="1:70" x14ac:dyDescent="0.2">
      <c r="A1852" s="95"/>
      <c r="B1852" s="84" t="str">
        <f t="shared" ref="B1852" si="8027">IF(A1852="","",IF(COUNTBLANK(AU1853:BD1853)=10,"DB",AU1853&amp;AV1853&amp;AW1853&amp;AX1853&amp;AY1853&amp;AZ1853&amp;BA1853&amp;BB1853&amp;BC1853&amp;BD1853))</f>
        <v/>
      </c>
      <c r="C1852" s="13" t="str">
        <f t="shared" ref="C1852" si="8028">IF(AR1852="Profit Target","profit target",IF(AS1852="Stop Loss","stop loss",""))</f>
        <v/>
      </c>
      <c r="D1852" s="85" t="str">
        <f t="shared" ref="D1852" si="8029">AO1852</f>
        <v/>
      </c>
      <c r="E1852" s="86" t="str">
        <f t="shared" ref="E1852" si="8030">BE1853&amp;BF1853&amp;BG1853&amp;BH1853&amp;BI1853&amp;BJ1853&amp;BK1853&amp;BL1853&amp;BM1853&amp;BN1853</f>
        <v/>
      </c>
      <c r="F1852" s="86">
        <f t="shared" si="7566"/>
        <v>0</v>
      </c>
      <c r="G1852" s="35" t="str">
        <f>IF(A1851&lt;&gt;"",COUNTIF($F$5:F1852,F1852),"")</f>
        <v/>
      </c>
      <c r="H1852" s="35">
        <f t="shared" si="7838"/>
        <v>1848</v>
      </c>
      <c r="I1852" s="117" t="str">
        <f t="shared" si="7576"/>
        <v/>
      </c>
      <c r="J1852" s="28" t="str">
        <f t="shared" si="7839"/>
        <v/>
      </c>
      <c r="K1852" s="103" t="str">
        <f t="shared" si="7606"/>
        <v/>
      </c>
      <c r="L1852" s="103" t="str">
        <f t="shared" si="7840"/>
        <v/>
      </c>
      <c r="M1852" s="103" t="str">
        <f t="shared" si="7841"/>
        <v/>
      </c>
      <c r="N1852" s="103" t="str">
        <f t="shared" si="7842"/>
        <v/>
      </c>
      <c r="O1852" s="103" t="str">
        <f t="shared" si="7843"/>
        <v/>
      </c>
      <c r="P1852" s="103" t="str">
        <f t="shared" si="7902"/>
        <v/>
      </c>
      <c r="Q1852" s="103" t="str">
        <f t="shared" si="7909"/>
        <v/>
      </c>
      <c r="R1852" s="103" t="str">
        <f t="shared" si="7922"/>
        <v/>
      </c>
      <c r="S1852" s="103" t="str">
        <f t="shared" si="7929"/>
        <v/>
      </c>
      <c r="T1852" s="103" t="str">
        <f t="shared" si="7941"/>
        <v/>
      </c>
      <c r="U1852" s="103" t="str">
        <f t="shared" si="7949"/>
        <v/>
      </c>
      <c r="V1852" s="103" t="str">
        <f t="shared" si="7957"/>
        <v/>
      </c>
      <c r="W1852" s="103" t="str">
        <f t="shared" si="7965"/>
        <v/>
      </c>
      <c r="X1852" s="103" t="str">
        <f t="shared" si="7973"/>
        <v/>
      </c>
      <c r="Y1852" s="103" t="str">
        <f t="shared" si="7981"/>
        <v/>
      </c>
      <c r="Z1852" s="12" t="str">
        <f t="shared" si="7577"/>
        <v/>
      </c>
      <c r="AA1852" s="12" t="str">
        <f t="shared" si="7578"/>
        <v/>
      </c>
      <c r="AB1852" s="12" t="str">
        <f t="shared" si="7579"/>
        <v/>
      </c>
      <c r="AC1852" s="12" t="str">
        <f t="shared" si="7580"/>
        <v/>
      </c>
      <c r="AD1852" s="12" t="str">
        <f t="shared" si="7581"/>
        <v/>
      </c>
      <c r="AE1852" s="12" t="str">
        <f t="shared" si="7582"/>
        <v/>
      </c>
      <c r="AF1852" s="12" t="str">
        <f t="shared" si="7583"/>
        <v/>
      </c>
      <c r="AG1852" s="12" t="str">
        <f t="shared" si="7584"/>
        <v/>
      </c>
      <c r="AH1852" s="12" t="str">
        <f t="shared" si="7585"/>
        <v/>
      </c>
      <c r="AI1852" s="12" t="str">
        <f t="shared" si="7586"/>
        <v/>
      </c>
      <c r="AJ1852" s="12" t="str">
        <f t="shared" si="7930"/>
        <v/>
      </c>
      <c r="AK1852" s="12" t="str">
        <f t="shared" si="7931"/>
        <v/>
      </c>
      <c r="AL1852" s="12" t="str">
        <f t="shared" si="7932"/>
        <v/>
      </c>
      <c r="AM1852" s="12" t="str">
        <f t="shared" si="7933"/>
        <v/>
      </c>
      <c r="AN1852" s="12" t="str">
        <f t="shared" si="7934"/>
        <v/>
      </c>
      <c r="AO1852" s="29" t="str">
        <f t="shared" ref="AO1852" si="8031">IF(A1852&lt;&gt;"",SUM(Z1852:AN1852),"")</f>
        <v/>
      </c>
      <c r="AP1852" s="31" t="str">
        <f t="shared" si="7845"/>
        <v>0</v>
      </c>
      <c r="AQ1852"/>
      <c r="AR1852" s="58">
        <f t="shared" si="7846"/>
        <v>0</v>
      </c>
      <c r="AS1852" s="58">
        <f t="shared" si="7847"/>
        <v>0</v>
      </c>
      <c r="AT1852" s="65">
        <f t="shared" si="7848"/>
        <v>0</v>
      </c>
      <c r="AU1852" s="82" t="str">
        <f t="shared" si="7588"/>
        <v/>
      </c>
      <c r="AV1852" s="82" t="str">
        <f t="shared" si="7589"/>
        <v/>
      </c>
      <c r="AW1852" s="82" t="str">
        <f t="shared" si="7590"/>
        <v/>
      </c>
      <c r="AX1852" s="82" t="str">
        <f t="shared" si="7591"/>
        <v/>
      </c>
      <c r="AY1852" s="82" t="str">
        <f t="shared" si="7592"/>
        <v/>
      </c>
      <c r="AZ1852" s="82" t="str">
        <f t="shared" si="7593"/>
        <v/>
      </c>
      <c r="BA1852" s="82" t="str">
        <f t="shared" si="7594"/>
        <v/>
      </c>
      <c r="BB1852" s="82" t="str">
        <f t="shared" si="7595"/>
        <v/>
      </c>
      <c r="BC1852" s="82" t="str">
        <f t="shared" si="7596"/>
        <v/>
      </c>
      <c r="BD1852" s="82" t="str">
        <f t="shared" si="7597"/>
        <v/>
      </c>
      <c r="BE1852" s="83" t="str">
        <f t="shared" ref="BE1852:BN1852" si="8032">IF(K1852&lt;&gt;"",$J1852&amp;",","")</f>
        <v/>
      </c>
      <c r="BF1852" s="83" t="str">
        <f t="shared" si="8032"/>
        <v/>
      </c>
      <c r="BG1852" s="83" t="str">
        <f t="shared" si="8032"/>
        <v/>
      </c>
      <c r="BH1852" s="83" t="str">
        <f t="shared" si="8032"/>
        <v/>
      </c>
      <c r="BI1852" s="83" t="str">
        <f t="shared" si="8032"/>
        <v/>
      </c>
      <c r="BJ1852" s="83" t="str">
        <f t="shared" si="8032"/>
        <v/>
      </c>
      <c r="BK1852" s="83" t="str">
        <f t="shared" si="8032"/>
        <v/>
      </c>
      <c r="BL1852" s="83" t="str">
        <f t="shared" si="8032"/>
        <v/>
      </c>
      <c r="BM1852" s="83" t="str">
        <f t="shared" si="8032"/>
        <v/>
      </c>
      <c r="BN1852" s="83" t="str">
        <f t="shared" si="8032"/>
        <v/>
      </c>
      <c r="BO1852" s="68"/>
      <c r="BP1852" s="68"/>
      <c r="BQ1852" s="68"/>
      <c r="BR1852" s="81">
        <f t="shared" ref="BR1852" ca="1" si="8033">IF($A$2="no",INT(RAND()*36+1),INT(RAND()*37))</f>
        <v>5</v>
      </c>
    </row>
    <row r="1853" spans="1:70" x14ac:dyDescent="0.2">
      <c r="A1853" s="95"/>
      <c r="B1853" s="84" t="str">
        <f t="shared" ref="B1853" si="8034">IF(A1853="","",IF(COUNTBLANK(AU1854:BD1854)=10,"DB",AU1854&amp;AV1854&amp;AW1854&amp;AX1854&amp;AY1854&amp;AZ1854&amp;BA1854&amp;BB1854&amp;BC1854&amp;BD1854))</f>
        <v/>
      </c>
      <c r="C1853" s="13" t="str">
        <f t="shared" ref="C1853" si="8035">IF(AR1853="Profit Target","profit target",IF(AS1853="Stop Loss","stop loss",""))</f>
        <v/>
      </c>
      <c r="D1853" s="85" t="str">
        <f t="shared" ref="D1853" si="8036">AO1853</f>
        <v/>
      </c>
      <c r="E1853" s="86" t="str">
        <f t="shared" ref="E1853" si="8037">BE1854&amp;BF1854&amp;BG1854&amp;BH1854&amp;BI1854&amp;BJ1854&amp;BK1854&amp;BL1854&amp;BM1854&amp;BN1854</f>
        <v/>
      </c>
      <c r="F1853" s="86">
        <f t="shared" si="7566"/>
        <v>0</v>
      </c>
      <c r="G1853" s="35" t="str">
        <f>IF(A1852&lt;&gt;"",COUNTIF($F$5:F1853,F1853),"")</f>
        <v/>
      </c>
      <c r="H1853" s="35">
        <f t="shared" si="7838"/>
        <v>1849</v>
      </c>
      <c r="I1853" s="117" t="str">
        <f t="shared" si="7576"/>
        <v/>
      </c>
      <c r="J1853" s="28" t="str">
        <f t="shared" si="7839"/>
        <v/>
      </c>
      <c r="K1853" s="103" t="str">
        <f t="shared" si="7606"/>
        <v/>
      </c>
      <c r="L1853" s="103" t="str">
        <f t="shared" si="7840"/>
        <v/>
      </c>
      <c r="M1853" s="103" t="str">
        <f t="shared" si="7841"/>
        <v/>
      </c>
      <c r="N1853" s="103" t="str">
        <f t="shared" si="7842"/>
        <v/>
      </c>
      <c r="O1853" s="103" t="str">
        <f t="shared" si="7843"/>
        <v/>
      </c>
      <c r="P1853" s="103" t="str">
        <f t="shared" si="7902"/>
        <v/>
      </c>
      <c r="Q1853" s="103" t="str">
        <f t="shared" si="7909"/>
        <v/>
      </c>
      <c r="R1853" s="103" t="str">
        <f t="shared" si="7922"/>
        <v/>
      </c>
      <c r="S1853" s="103" t="str">
        <f t="shared" si="7929"/>
        <v/>
      </c>
      <c r="T1853" s="103" t="str">
        <f t="shared" si="7941"/>
        <v/>
      </c>
      <c r="U1853" s="103" t="str">
        <f t="shared" si="7949"/>
        <v/>
      </c>
      <c r="V1853" s="103" t="str">
        <f t="shared" si="7957"/>
        <v/>
      </c>
      <c r="W1853" s="103" t="str">
        <f t="shared" si="7965"/>
        <v/>
      </c>
      <c r="X1853" s="103" t="str">
        <f t="shared" si="7973"/>
        <v/>
      </c>
      <c r="Y1853" s="103" t="str">
        <f t="shared" si="7981"/>
        <v/>
      </c>
      <c r="Z1853" s="12" t="str">
        <f t="shared" si="7577"/>
        <v/>
      </c>
      <c r="AA1853" s="12" t="str">
        <f t="shared" si="7578"/>
        <v/>
      </c>
      <c r="AB1853" s="12" t="str">
        <f t="shared" si="7579"/>
        <v/>
      </c>
      <c r="AC1853" s="12" t="str">
        <f t="shared" si="7580"/>
        <v/>
      </c>
      <c r="AD1853" s="12" t="str">
        <f t="shared" si="7581"/>
        <v/>
      </c>
      <c r="AE1853" s="12" t="str">
        <f t="shared" si="7582"/>
        <v/>
      </c>
      <c r="AF1853" s="12" t="str">
        <f t="shared" si="7583"/>
        <v/>
      </c>
      <c r="AG1853" s="12" t="str">
        <f t="shared" si="7584"/>
        <v/>
      </c>
      <c r="AH1853" s="12" t="str">
        <f t="shared" si="7585"/>
        <v/>
      </c>
      <c r="AI1853" s="12" t="str">
        <f t="shared" si="7586"/>
        <v/>
      </c>
      <c r="AJ1853" s="12" t="str">
        <f t="shared" si="7930"/>
        <v/>
      </c>
      <c r="AK1853" s="12" t="str">
        <f t="shared" si="7931"/>
        <v/>
      </c>
      <c r="AL1853" s="12" t="str">
        <f t="shared" si="7932"/>
        <v/>
      </c>
      <c r="AM1853" s="12" t="str">
        <f t="shared" si="7933"/>
        <v/>
      </c>
      <c r="AN1853" s="12" t="str">
        <f t="shared" si="7934"/>
        <v/>
      </c>
      <c r="AO1853" s="29" t="str">
        <f t="shared" ref="AO1853" si="8038">IF(A1853&lt;&gt;"",SUM(Z1853:AN1853),"")</f>
        <v/>
      </c>
      <c r="AP1853" s="31" t="str">
        <f t="shared" si="7845"/>
        <v>0</v>
      </c>
      <c r="AQ1853"/>
      <c r="AR1853" s="58">
        <f t="shared" si="7846"/>
        <v>0</v>
      </c>
      <c r="AS1853" s="58">
        <f t="shared" si="7847"/>
        <v>0</v>
      </c>
      <c r="AT1853" s="65">
        <f t="shared" si="7848"/>
        <v>0</v>
      </c>
      <c r="AU1853" s="82" t="str">
        <f t="shared" si="7588"/>
        <v/>
      </c>
      <c r="AV1853" s="82" t="str">
        <f t="shared" si="7589"/>
        <v/>
      </c>
      <c r="AW1853" s="82" t="str">
        <f t="shared" si="7590"/>
        <v/>
      </c>
      <c r="AX1853" s="82" t="str">
        <f t="shared" si="7591"/>
        <v/>
      </c>
      <c r="AY1853" s="82" t="str">
        <f t="shared" si="7592"/>
        <v/>
      </c>
      <c r="AZ1853" s="82" t="str">
        <f t="shared" si="7593"/>
        <v/>
      </c>
      <c r="BA1853" s="82" t="str">
        <f t="shared" si="7594"/>
        <v/>
      </c>
      <c r="BB1853" s="82" t="str">
        <f t="shared" si="7595"/>
        <v/>
      </c>
      <c r="BC1853" s="82" t="str">
        <f t="shared" si="7596"/>
        <v/>
      </c>
      <c r="BD1853" s="82" t="str">
        <f t="shared" si="7597"/>
        <v/>
      </c>
      <c r="BE1853" s="83" t="str">
        <f t="shared" ref="BE1853:BN1853" si="8039">IF(K1853&lt;&gt;"",$J1853&amp;",","")</f>
        <v/>
      </c>
      <c r="BF1853" s="83" t="str">
        <f t="shared" si="8039"/>
        <v/>
      </c>
      <c r="BG1853" s="83" t="str">
        <f t="shared" si="8039"/>
        <v/>
      </c>
      <c r="BH1853" s="83" t="str">
        <f t="shared" si="8039"/>
        <v/>
      </c>
      <c r="BI1853" s="83" t="str">
        <f t="shared" si="8039"/>
        <v/>
      </c>
      <c r="BJ1853" s="83" t="str">
        <f t="shared" si="8039"/>
        <v/>
      </c>
      <c r="BK1853" s="83" t="str">
        <f t="shared" si="8039"/>
        <v/>
      </c>
      <c r="BL1853" s="83" t="str">
        <f t="shared" si="8039"/>
        <v/>
      </c>
      <c r="BM1853" s="83" t="str">
        <f t="shared" si="8039"/>
        <v/>
      </c>
      <c r="BN1853" s="83" t="str">
        <f t="shared" si="8039"/>
        <v/>
      </c>
      <c r="BO1853" s="68"/>
      <c r="BP1853" s="68"/>
      <c r="BQ1853" s="68"/>
      <c r="BR1853" s="81">
        <f t="shared" ref="BR1853" ca="1" si="8040">IF($A$2="no",INT(RAND()*36+1),INT(RAND()*37))</f>
        <v>14</v>
      </c>
    </row>
    <row r="1854" spans="1:70" x14ac:dyDescent="0.2">
      <c r="A1854" s="95"/>
      <c r="B1854" s="84" t="str">
        <f t="shared" ref="B1854" si="8041">IF(A1854="","",IF(COUNTBLANK(AU1855:BD1855)=10,"DB",AU1855&amp;AV1855&amp;AW1855&amp;AX1855&amp;AY1855&amp;AZ1855&amp;BA1855&amp;BB1855&amp;BC1855&amp;BD1855))</f>
        <v/>
      </c>
      <c r="C1854" s="13" t="str">
        <f t="shared" ref="C1854" si="8042">IF(AR1854="Profit Target","profit target",IF(AS1854="Stop Loss","stop loss",""))</f>
        <v/>
      </c>
      <c r="D1854" s="85" t="str">
        <f t="shared" ref="D1854" si="8043">AO1854</f>
        <v/>
      </c>
      <c r="E1854" s="86" t="str">
        <f t="shared" ref="E1854" si="8044">BE1855&amp;BF1855&amp;BG1855&amp;BH1855&amp;BI1855&amp;BJ1855&amp;BK1855&amp;BL1855&amp;BM1855&amp;BN1855</f>
        <v/>
      </c>
      <c r="F1854" s="86">
        <f t="shared" si="7566"/>
        <v>0</v>
      </c>
      <c r="G1854" s="35" t="str">
        <f>IF(A1853&lt;&gt;"",COUNTIF($F$5:F1854,F1854),"")</f>
        <v/>
      </c>
      <c r="H1854" s="35">
        <f t="shared" si="7838"/>
        <v>1850</v>
      </c>
      <c r="I1854" s="117" t="str">
        <f t="shared" si="7576"/>
        <v/>
      </c>
      <c r="J1854" s="28" t="str">
        <f t="shared" si="7839"/>
        <v/>
      </c>
      <c r="K1854" s="103" t="str">
        <f t="shared" si="7606"/>
        <v/>
      </c>
      <c r="L1854" s="103" t="str">
        <f t="shared" si="7840"/>
        <v/>
      </c>
      <c r="M1854" s="103" t="str">
        <f t="shared" si="7841"/>
        <v/>
      </c>
      <c r="N1854" s="103" t="str">
        <f t="shared" si="7842"/>
        <v/>
      </c>
      <c r="O1854" s="103" t="str">
        <f t="shared" si="7843"/>
        <v/>
      </c>
      <c r="P1854" s="103" t="str">
        <f t="shared" si="7902"/>
        <v/>
      </c>
      <c r="Q1854" s="103" t="str">
        <f t="shared" si="7909"/>
        <v/>
      </c>
      <c r="R1854" s="103" t="str">
        <f t="shared" si="7922"/>
        <v/>
      </c>
      <c r="S1854" s="103" t="str">
        <f t="shared" si="7929"/>
        <v/>
      </c>
      <c r="T1854" s="103" t="str">
        <f t="shared" si="7941"/>
        <v/>
      </c>
      <c r="U1854" s="103" t="str">
        <f t="shared" si="7949"/>
        <v/>
      </c>
      <c r="V1854" s="103" t="str">
        <f t="shared" si="7957"/>
        <v/>
      </c>
      <c r="W1854" s="103" t="str">
        <f t="shared" si="7965"/>
        <v/>
      </c>
      <c r="X1854" s="103" t="str">
        <f t="shared" si="7973"/>
        <v/>
      </c>
      <c r="Y1854" s="103" t="str">
        <f t="shared" si="7981"/>
        <v/>
      </c>
      <c r="Z1854" s="12" t="str">
        <f t="shared" si="7577"/>
        <v/>
      </c>
      <c r="AA1854" s="12" t="str">
        <f t="shared" si="7578"/>
        <v/>
      </c>
      <c r="AB1854" s="12" t="str">
        <f t="shared" si="7579"/>
        <v/>
      </c>
      <c r="AC1854" s="12" t="str">
        <f t="shared" si="7580"/>
        <v/>
      </c>
      <c r="AD1854" s="12" t="str">
        <f t="shared" si="7581"/>
        <v/>
      </c>
      <c r="AE1854" s="12" t="str">
        <f t="shared" si="7582"/>
        <v/>
      </c>
      <c r="AF1854" s="12" t="str">
        <f t="shared" si="7583"/>
        <v/>
      </c>
      <c r="AG1854" s="12" t="str">
        <f t="shared" si="7584"/>
        <v/>
      </c>
      <c r="AH1854" s="12" t="str">
        <f t="shared" si="7585"/>
        <v/>
      </c>
      <c r="AI1854" s="12" t="str">
        <f t="shared" si="7586"/>
        <v/>
      </c>
      <c r="AJ1854" s="12" t="str">
        <f t="shared" si="7930"/>
        <v/>
      </c>
      <c r="AK1854" s="12" t="str">
        <f t="shared" si="7931"/>
        <v/>
      </c>
      <c r="AL1854" s="12" t="str">
        <f t="shared" si="7932"/>
        <v/>
      </c>
      <c r="AM1854" s="12" t="str">
        <f t="shared" si="7933"/>
        <v/>
      </c>
      <c r="AN1854" s="12" t="str">
        <f t="shared" si="7934"/>
        <v/>
      </c>
      <c r="AO1854" s="29" t="str">
        <f t="shared" ref="AO1854" si="8045">IF(A1854&lt;&gt;"",SUM(Z1854:AN1854),"")</f>
        <v/>
      </c>
      <c r="AP1854" s="31" t="str">
        <f t="shared" si="7845"/>
        <v>0</v>
      </c>
      <c r="AQ1854"/>
      <c r="AR1854" s="58">
        <f t="shared" si="7846"/>
        <v>0</v>
      </c>
      <c r="AS1854" s="58">
        <f t="shared" si="7847"/>
        <v>0</v>
      </c>
      <c r="AT1854" s="65">
        <f t="shared" si="7848"/>
        <v>0</v>
      </c>
      <c r="AU1854" s="82" t="str">
        <f t="shared" si="7588"/>
        <v/>
      </c>
      <c r="AV1854" s="82" t="str">
        <f t="shared" si="7589"/>
        <v/>
      </c>
      <c r="AW1854" s="82" t="str">
        <f t="shared" si="7590"/>
        <v/>
      </c>
      <c r="AX1854" s="82" t="str">
        <f t="shared" si="7591"/>
        <v/>
      </c>
      <c r="AY1854" s="82" t="str">
        <f t="shared" si="7592"/>
        <v/>
      </c>
      <c r="AZ1854" s="82" t="str">
        <f t="shared" si="7593"/>
        <v/>
      </c>
      <c r="BA1854" s="82" t="str">
        <f t="shared" si="7594"/>
        <v/>
      </c>
      <c r="BB1854" s="82" t="str">
        <f t="shared" si="7595"/>
        <v/>
      </c>
      <c r="BC1854" s="82" t="str">
        <f t="shared" si="7596"/>
        <v/>
      </c>
      <c r="BD1854" s="82" t="str">
        <f t="shared" si="7597"/>
        <v/>
      </c>
      <c r="BE1854" s="83" t="str">
        <f t="shared" ref="BE1854:BN1854" si="8046">IF(K1854&lt;&gt;"",$J1854&amp;",","")</f>
        <v/>
      </c>
      <c r="BF1854" s="83" t="str">
        <f t="shared" si="8046"/>
        <v/>
      </c>
      <c r="BG1854" s="83" t="str">
        <f t="shared" si="8046"/>
        <v/>
      </c>
      <c r="BH1854" s="83" t="str">
        <f t="shared" si="8046"/>
        <v/>
      </c>
      <c r="BI1854" s="83" t="str">
        <f t="shared" si="8046"/>
        <v/>
      </c>
      <c r="BJ1854" s="83" t="str">
        <f t="shared" si="8046"/>
        <v/>
      </c>
      <c r="BK1854" s="83" t="str">
        <f t="shared" si="8046"/>
        <v/>
      </c>
      <c r="BL1854" s="83" t="str">
        <f t="shared" si="8046"/>
        <v/>
      </c>
      <c r="BM1854" s="83" t="str">
        <f t="shared" si="8046"/>
        <v/>
      </c>
      <c r="BN1854" s="83" t="str">
        <f t="shared" si="8046"/>
        <v/>
      </c>
      <c r="BO1854" s="68"/>
      <c r="BP1854" s="68"/>
      <c r="BQ1854" s="68"/>
      <c r="BR1854" s="81">
        <f t="shared" ref="BR1854" ca="1" si="8047">IF($A$2="no",INT(RAND()*36+1),INT(RAND()*37))</f>
        <v>32</v>
      </c>
    </row>
    <row r="1855" spans="1:70" x14ac:dyDescent="0.2">
      <c r="A1855" s="95"/>
      <c r="B1855" s="84" t="str">
        <f t="shared" ref="B1855" si="8048">IF(A1855="","",IF(COUNTBLANK(AU1856:BD1856)=10,"DB",AU1856&amp;AV1856&amp;AW1856&amp;AX1856&amp;AY1856&amp;AZ1856&amp;BA1856&amp;BB1856&amp;BC1856&amp;BD1856))</f>
        <v/>
      </c>
      <c r="C1855" s="13" t="str">
        <f t="shared" ref="C1855" si="8049">IF(AR1855="Profit Target","profit target",IF(AS1855="Stop Loss","stop loss",""))</f>
        <v/>
      </c>
      <c r="D1855" s="85" t="str">
        <f t="shared" ref="D1855" si="8050">AO1855</f>
        <v/>
      </c>
      <c r="E1855" s="86" t="str">
        <f t="shared" ref="E1855" si="8051">BE1856&amp;BF1856&amp;BG1856&amp;BH1856&amp;BI1856&amp;BJ1856&amp;BK1856&amp;BL1856&amp;BM1856&amp;BN1856</f>
        <v/>
      </c>
      <c r="F1855" s="86">
        <f t="shared" si="7566"/>
        <v>0</v>
      </c>
      <c r="G1855" s="35" t="str">
        <f>IF(A1854&lt;&gt;"",COUNTIF($F$5:F1855,F1855),"")</f>
        <v/>
      </c>
      <c r="H1855" s="35">
        <f t="shared" si="7838"/>
        <v>1851</v>
      </c>
      <c r="I1855" s="117" t="str">
        <f t="shared" si="7576"/>
        <v/>
      </c>
      <c r="J1855" s="28" t="str">
        <f t="shared" si="7839"/>
        <v/>
      </c>
      <c r="K1855" s="103" t="str">
        <f t="shared" si="7606"/>
        <v/>
      </c>
      <c r="L1855" s="103" t="str">
        <f t="shared" si="7840"/>
        <v/>
      </c>
      <c r="M1855" s="103" t="str">
        <f t="shared" si="7841"/>
        <v/>
      </c>
      <c r="N1855" s="103" t="str">
        <f t="shared" si="7842"/>
        <v/>
      </c>
      <c r="O1855" s="103" t="str">
        <f t="shared" si="7843"/>
        <v/>
      </c>
      <c r="P1855" s="103" t="str">
        <f t="shared" si="7902"/>
        <v/>
      </c>
      <c r="Q1855" s="103" t="str">
        <f t="shared" si="7909"/>
        <v/>
      </c>
      <c r="R1855" s="103" t="str">
        <f t="shared" si="7922"/>
        <v/>
      </c>
      <c r="S1855" s="103" t="str">
        <f t="shared" si="7929"/>
        <v/>
      </c>
      <c r="T1855" s="103" t="str">
        <f t="shared" si="7941"/>
        <v/>
      </c>
      <c r="U1855" s="103" t="str">
        <f t="shared" si="7949"/>
        <v/>
      </c>
      <c r="V1855" s="103" t="str">
        <f t="shared" si="7957"/>
        <v/>
      </c>
      <c r="W1855" s="103" t="str">
        <f t="shared" si="7965"/>
        <v/>
      </c>
      <c r="X1855" s="103" t="str">
        <f t="shared" si="7973"/>
        <v/>
      </c>
      <c r="Y1855" s="103" t="str">
        <f t="shared" si="7981"/>
        <v/>
      </c>
      <c r="Z1855" s="12" t="str">
        <f t="shared" si="7577"/>
        <v/>
      </c>
      <c r="AA1855" s="12" t="str">
        <f t="shared" si="7578"/>
        <v/>
      </c>
      <c r="AB1855" s="12" t="str">
        <f t="shared" si="7579"/>
        <v/>
      </c>
      <c r="AC1855" s="12" t="str">
        <f t="shared" si="7580"/>
        <v/>
      </c>
      <c r="AD1855" s="12" t="str">
        <f t="shared" si="7581"/>
        <v/>
      </c>
      <c r="AE1855" s="12" t="str">
        <f t="shared" si="7582"/>
        <v/>
      </c>
      <c r="AF1855" s="12" t="str">
        <f t="shared" si="7583"/>
        <v/>
      </c>
      <c r="AG1855" s="12" t="str">
        <f t="shared" si="7584"/>
        <v/>
      </c>
      <c r="AH1855" s="12" t="str">
        <f t="shared" si="7585"/>
        <v/>
      </c>
      <c r="AI1855" s="12" t="str">
        <f t="shared" si="7586"/>
        <v/>
      </c>
      <c r="AJ1855" s="12" t="str">
        <f t="shared" si="7930"/>
        <v/>
      </c>
      <c r="AK1855" s="12" t="str">
        <f t="shared" si="7931"/>
        <v/>
      </c>
      <c r="AL1855" s="12" t="str">
        <f t="shared" si="7932"/>
        <v/>
      </c>
      <c r="AM1855" s="12" t="str">
        <f t="shared" si="7933"/>
        <v/>
      </c>
      <c r="AN1855" s="12" t="str">
        <f t="shared" si="7934"/>
        <v/>
      </c>
      <c r="AO1855" s="29" t="str">
        <f t="shared" ref="AO1855" si="8052">IF(A1855&lt;&gt;"",SUM(Z1855:AN1855),"")</f>
        <v/>
      </c>
      <c r="AP1855" s="31" t="str">
        <f t="shared" si="7845"/>
        <v>0</v>
      </c>
      <c r="AQ1855"/>
      <c r="AR1855" s="58">
        <f t="shared" si="7846"/>
        <v>0</v>
      </c>
      <c r="AS1855" s="58">
        <f t="shared" si="7847"/>
        <v>0</v>
      </c>
      <c r="AT1855" s="65">
        <f t="shared" si="7848"/>
        <v>0</v>
      </c>
      <c r="AU1855" s="82" t="str">
        <f t="shared" si="7588"/>
        <v/>
      </c>
      <c r="AV1855" s="82" t="str">
        <f t="shared" si="7589"/>
        <v/>
      </c>
      <c r="AW1855" s="82" t="str">
        <f t="shared" si="7590"/>
        <v/>
      </c>
      <c r="AX1855" s="82" t="str">
        <f t="shared" si="7591"/>
        <v/>
      </c>
      <c r="AY1855" s="82" t="str">
        <f t="shared" si="7592"/>
        <v/>
      </c>
      <c r="AZ1855" s="82" t="str">
        <f t="shared" si="7593"/>
        <v/>
      </c>
      <c r="BA1855" s="82" t="str">
        <f t="shared" si="7594"/>
        <v/>
      </c>
      <c r="BB1855" s="82" t="str">
        <f t="shared" si="7595"/>
        <v/>
      </c>
      <c r="BC1855" s="82" t="str">
        <f t="shared" si="7596"/>
        <v/>
      </c>
      <c r="BD1855" s="82" t="str">
        <f t="shared" si="7597"/>
        <v/>
      </c>
      <c r="BE1855" s="83" t="str">
        <f t="shared" ref="BE1855:BN1855" si="8053">IF(K1855&lt;&gt;"",$J1855&amp;",","")</f>
        <v/>
      </c>
      <c r="BF1855" s="83" t="str">
        <f t="shared" si="8053"/>
        <v/>
      </c>
      <c r="BG1855" s="83" t="str">
        <f t="shared" si="8053"/>
        <v/>
      </c>
      <c r="BH1855" s="83" t="str">
        <f t="shared" si="8053"/>
        <v/>
      </c>
      <c r="BI1855" s="83" t="str">
        <f t="shared" si="8053"/>
        <v/>
      </c>
      <c r="BJ1855" s="83" t="str">
        <f t="shared" si="8053"/>
        <v/>
      </c>
      <c r="BK1855" s="83" t="str">
        <f t="shared" si="8053"/>
        <v/>
      </c>
      <c r="BL1855" s="83" t="str">
        <f t="shared" si="8053"/>
        <v/>
      </c>
      <c r="BM1855" s="83" t="str">
        <f t="shared" si="8053"/>
        <v/>
      </c>
      <c r="BN1855" s="83" t="str">
        <f t="shared" si="8053"/>
        <v/>
      </c>
      <c r="BO1855" s="68"/>
      <c r="BP1855" s="68"/>
      <c r="BQ1855" s="68"/>
      <c r="BR1855" s="81">
        <f t="shared" ref="BR1855" ca="1" si="8054">IF($A$2="no",INT(RAND()*36+1),INT(RAND()*37))</f>
        <v>13</v>
      </c>
    </row>
    <row r="1856" spans="1:70" x14ac:dyDescent="0.2">
      <c r="A1856" s="95"/>
      <c r="B1856" s="84" t="str">
        <f t="shared" ref="B1856" si="8055">IF(A1856="","",IF(COUNTBLANK(AU1857:BD1857)=10,"DB",AU1857&amp;AV1857&amp;AW1857&amp;AX1857&amp;AY1857&amp;AZ1857&amp;BA1857&amp;BB1857&amp;BC1857&amp;BD1857))</f>
        <v/>
      </c>
      <c r="C1856" s="13" t="str">
        <f t="shared" ref="C1856" si="8056">IF(AR1856="Profit Target","profit target",IF(AS1856="Stop Loss","stop loss",""))</f>
        <v/>
      </c>
      <c r="D1856" s="85" t="str">
        <f t="shared" ref="D1856" si="8057">AO1856</f>
        <v/>
      </c>
      <c r="E1856" s="86" t="str">
        <f t="shared" ref="E1856" si="8058">BE1857&amp;BF1857&amp;BG1857&amp;BH1857&amp;BI1857&amp;BJ1857&amp;BK1857&amp;BL1857&amp;BM1857&amp;BN1857</f>
        <v/>
      </c>
      <c r="F1856" s="86">
        <f t="shared" si="7566"/>
        <v>0</v>
      </c>
      <c r="G1856" s="35" t="str">
        <f>IF(A1855&lt;&gt;"",COUNTIF($F$5:F1856,F1856),"")</f>
        <v/>
      </c>
      <c r="H1856" s="35">
        <f t="shared" si="7838"/>
        <v>1852</v>
      </c>
      <c r="I1856" s="117" t="str">
        <f t="shared" si="7576"/>
        <v/>
      </c>
      <c r="J1856" s="28" t="str">
        <f t="shared" si="7839"/>
        <v/>
      </c>
      <c r="K1856" s="103" t="str">
        <f t="shared" si="7606"/>
        <v/>
      </c>
      <c r="L1856" s="103" t="str">
        <f t="shared" si="7840"/>
        <v/>
      </c>
      <c r="M1856" s="103" t="str">
        <f t="shared" si="7841"/>
        <v/>
      </c>
      <c r="N1856" s="103" t="str">
        <f t="shared" si="7842"/>
        <v/>
      </c>
      <c r="O1856" s="103" t="str">
        <f t="shared" si="7843"/>
        <v/>
      </c>
      <c r="P1856" s="103" t="str">
        <f t="shared" si="7902"/>
        <v/>
      </c>
      <c r="Q1856" s="103" t="str">
        <f t="shared" si="7909"/>
        <v/>
      </c>
      <c r="R1856" s="103" t="str">
        <f t="shared" si="7922"/>
        <v/>
      </c>
      <c r="S1856" s="103" t="str">
        <f t="shared" si="7929"/>
        <v/>
      </c>
      <c r="T1856" s="103" t="str">
        <f t="shared" si="7941"/>
        <v/>
      </c>
      <c r="U1856" s="103" t="str">
        <f t="shared" si="7949"/>
        <v/>
      </c>
      <c r="V1856" s="103" t="str">
        <f t="shared" si="7957"/>
        <v/>
      </c>
      <c r="W1856" s="103" t="str">
        <f t="shared" si="7965"/>
        <v/>
      </c>
      <c r="X1856" s="103" t="str">
        <f t="shared" si="7973"/>
        <v/>
      </c>
      <c r="Y1856" s="103" t="str">
        <f t="shared" si="7981"/>
        <v/>
      </c>
      <c r="Z1856" s="12" t="str">
        <f t="shared" si="7577"/>
        <v/>
      </c>
      <c r="AA1856" s="12" t="str">
        <f t="shared" si="7578"/>
        <v/>
      </c>
      <c r="AB1856" s="12" t="str">
        <f t="shared" si="7579"/>
        <v/>
      </c>
      <c r="AC1856" s="12" t="str">
        <f t="shared" si="7580"/>
        <v/>
      </c>
      <c r="AD1856" s="12" t="str">
        <f t="shared" si="7581"/>
        <v/>
      </c>
      <c r="AE1856" s="12" t="str">
        <f t="shared" si="7582"/>
        <v/>
      </c>
      <c r="AF1856" s="12" t="str">
        <f t="shared" si="7583"/>
        <v/>
      </c>
      <c r="AG1856" s="12" t="str">
        <f t="shared" si="7584"/>
        <v/>
      </c>
      <c r="AH1856" s="12" t="str">
        <f t="shared" si="7585"/>
        <v/>
      </c>
      <c r="AI1856" s="12" t="str">
        <f t="shared" si="7586"/>
        <v/>
      </c>
      <c r="AJ1856" s="12" t="str">
        <f t="shared" si="7930"/>
        <v/>
      </c>
      <c r="AK1856" s="12" t="str">
        <f t="shared" si="7931"/>
        <v/>
      </c>
      <c r="AL1856" s="12" t="str">
        <f t="shared" si="7932"/>
        <v/>
      </c>
      <c r="AM1856" s="12" t="str">
        <f t="shared" si="7933"/>
        <v/>
      </c>
      <c r="AN1856" s="12" t="str">
        <f t="shared" si="7934"/>
        <v/>
      </c>
      <c r="AO1856" s="29" t="str">
        <f t="shared" ref="AO1856" si="8059">IF(A1856&lt;&gt;"",SUM(Z1856:AN1856),"")</f>
        <v/>
      </c>
      <c r="AP1856" s="31" t="str">
        <f t="shared" si="7845"/>
        <v>0</v>
      </c>
      <c r="AQ1856"/>
      <c r="AR1856" s="58">
        <f t="shared" si="7846"/>
        <v>0</v>
      </c>
      <c r="AS1856" s="58">
        <f t="shared" si="7847"/>
        <v>0</v>
      </c>
      <c r="AT1856" s="65">
        <f t="shared" si="7848"/>
        <v>0</v>
      </c>
      <c r="AU1856" s="82" t="str">
        <f t="shared" si="7588"/>
        <v/>
      </c>
      <c r="AV1856" s="82" t="str">
        <f t="shared" si="7589"/>
        <v/>
      </c>
      <c r="AW1856" s="82" t="str">
        <f t="shared" si="7590"/>
        <v/>
      </c>
      <c r="AX1856" s="82" t="str">
        <f t="shared" si="7591"/>
        <v/>
      </c>
      <c r="AY1856" s="82" t="str">
        <f t="shared" si="7592"/>
        <v/>
      </c>
      <c r="AZ1856" s="82" t="str">
        <f t="shared" si="7593"/>
        <v/>
      </c>
      <c r="BA1856" s="82" t="str">
        <f t="shared" si="7594"/>
        <v/>
      </c>
      <c r="BB1856" s="82" t="str">
        <f t="shared" si="7595"/>
        <v/>
      </c>
      <c r="BC1856" s="82" t="str">
        <f t="shared" si="7596"/>
        <v/>
      </c>
      <c r="BD1856" s="82" t="str">
        <f t="shared" si="7597"/>
        <v/>
      </c>
      <c r="BE1856" s="83" t="str">
        <f t="shared" ref="BE1856:BN1856" si="8060">IF(K1856&lt;&gt;"",$J1856&amp;",","")</f>
        <v/>
      </c>
      <c r="BF1856" s="83" t="str">
        <f t="shared" si="8060"/>
        <v/>
      </c>
      <c r="BG1856" s="83" t="str">
        <f t="shared" si="8060"/>
        <v/>
      </c>
      <c r="BH1856" s="83" t="str">
        <f t="shared" si="8060"/>
        <v/>
      </c>
      <c r="BI1856" s="83" t="str">
        <f t="shared" si="8060"/>
        <v/>
      </c>
      <c r="BJ1856" s="83" t="str">
        <f t="shared" si="8060"/>
        <v/>
      </c>
      <c r="BK1856" s="83" t="str">
        <f t="shared" si="8060"/>
        <v/>
      </c>
      <c r="BL1856" s="83" t="str">
        <f t="shared" si="8060"/>
        <v/>
      </c>
      <c r="BM1856" s="83" t="str">
        <f t="shared" si="8060"/>
        <v/>
      </c>
      <c r="BN1856" s="83" t="str">
        <f t="shared" si="8060"/>
        <v/>
      </c>
      <c r="BO1856" s="68"/>
      <c r="BP1856" s="68"/>
      <c r="BQ1856" s="68"/>
      <c r="BR1856" s="81">
        <f t="shared" ref="BR1856" ca="1" si="8061">IF($A$2="no",INT(RAND()*36+1),INT(RAND()*37))</f>
        <v>6</v>
      </c>
    </row>
    <row r="1857" spans="1:70" x14ac:dyDescent="0.2">
      <c r="A1857" s="95"/>
      <c r="B1857" s="84" t="str">
        <f t="shared" ref="B1857" si="8062">IF(A1857="","",IF(COUNTBLANK(AU1858:BD1858)=10,"DB",AU1858&amp;AV1858&amp;AW1858&amp;AX1858&amp;AY1858&amp;AZ1858&amp;BA1858&amp;BB1858&amp;BC1858&amp;BD1858))</f>
        <v/>
      </c>
      <c r="C1857" s="13" t="str">
        <f t="shared" ref="C1857" si="8063">IF(AR1857="Profit Target","profit target",IF(AS1857="Stop Loss","stop loss",""))</f>
        <v/>
      </c>
      <c r="D1857" s="85" t="str">
        <f t="shared" ref="D1857" si="8064">AO1857</f>
        <v/>
      </c>
      <c r="E1857" s="86" t="str">
        <f t="shared" ref="E1857" si="8065">BE1858&amp;BF1858&amp;BG1858&amp;BH1858&amp;BI1858&amp;BJ1858&amp;BK1858&amp;BL1858&amp;BM1858&amp;BN1858</f>
        <v/>
      </c>
      <c r="F1857" s="86">
        <f t="shared" si="7566"/>
        <v>0</v>
      </c>
      <c r="G1857" s="35" t="str">
        <f>IF(A1856&lt;&gt;"",COUNTIF($F$5:F1857,F1857),"")</f>
        <v/>
      </c>
      <c r="H1857" s="35">
        <f t="shared" si="7838"/>
        <v>1853</v>
      </c>
      <c r="I1857" s="117" t="str">
        <f t="shared" si="7576"/>
        <v/>
      </c>
      <c r="J1857" s="28" t="str">
        <f t="shared" si="7839"/>
        <v/>
      </c>
      <c r="K1857" s="103" t="str">
        <f t="shared" si="7606"/>
        <v/>
      </c>
      <c r="L1857" s="103" t="str">
        <f t="shared" si="7840"/>
        <v/>
      </c>
      <c r="M1857" s="103" t="str">
        <f t="shared" si="7841"/>
        <v/>
      </c>
      <c r="N1857" s="103" t="str">
        <f t="shared" si="7842"/>
        <v/>
      </c>
      <c r="O1857" s="103" t="str">
        <f t="shared" si="7843"/>
        <v/>
      </c>
      <c r="P1857" s="103" t="str">
        <f t="shared" si="7902"/>
        <v/>
      </c>
      <c r="Q1857" s="103" t="str">
        <f t="shared" si="7909"/>
        <v/>
      </c>
      <c r="R1857" s="103" t="str">
        <f t="shared" si="7922"/>
        <v/>
      </c>
      <c r="S1857" s="103" t="str">
        <f t="shared" si="7929"/>
        <v/>
      </c>
      <c r="T1857" s="103" t="str">
        <f t="shared" si="7941"/>
        <v/>
      </c>
      <c r="U1857" s="103" t="str">
        <f t="shared" si="7949"/>
        <v/>
      </c>
      <c r="V1857" s="103" t="str">
        <f t="shared" si="7957"/>
        <v/>
      </c>
      <c r="W1857" s="103" t="str">
        <f t="shared" si="7965"/>
        <v/>
      </c>
      <c r="X1857" s="103" t="str">
        <f t="shared" si="7973"/>
        <v/>
      </c>
      <c r="Y1857" s="103" t="str">
        <f t="shared" si="7981"/>
        <v/>
      </c>
      <c r="Z1857" s="12" t="str">
        <f t="shared" si="7577"/>
        <v/>
      </c>
      <c r="AA1857" s="12" t="str">
        <f t="shared" si="7578"/>
        <v/>
      </c>
      <c r="AB1857" s="12" t="str">
        <f t="shared" si="7579"/>
        <v/>
      </c>
      <c r="AC1857" s="12" t="str">
        <f t="shared" si="7580"/>
        <v/>
      </c>
      <c r="AD1857" s="12" t="str">
        <f t="shared" si="7581"/>
        <v/>
      </c>
      <c r="AE1857" s="12" t="str">
        <f t="shared" si="7582"/>
        <v/>
      </c>
      <c r="AF1857" s="12" t="str">
        <f t="shared" si="7583"/>
        <v/>
      </c>
      <c r="AG1857" s="12" t="str">
        <f t="shared" si="7584"/>
        <v/>
      </c>
      <c r="AH1857" s="12" t="str">
        <f t="shared" si="7585"/>
        <v/>
      </c>
      <c r="AI1857" s="12" t="str">
        <f t="shared" si="7586"/>
        <v/>
      </c>
      <c r="AJ1857" s="12" t="str">
        <f t="shared" si="7930"/>
        <v/>
      </c>
      <c r="AK1857" s="12" t="str">
        <f t="shared" si="7931"/>
        <v/>
      </c>
      <c r="AL1857" s="12" t="str">
        <f t="shared" si="7932"/>
        <v/>
      </c>
      <c r="AM1857" s="12" t="str">
        <f t="shared" si="7933"/>
        <v/>
      </c>
      <c r="AN1857" s="12" t="str">
        <f t="shared" si="7934"/>
        <v/>
      </c>
      <c r="AO1857" s="29" t="str">
        <f t="shared" ref="AO1857" si="8066">IF(A1857&lt;&gt;"",SUM(Z1857:AN1857),"")</f>
        <v/>
      </c>
      <c r="AP1857" s="31" t="str">
        <f t="shared" si="7845"/>
        <v>0</v>
      </c>
      <c r="AQ1857"/>
      <c r="AR1857" s="58">
        <f t="shared" si="7846"/>
        <v>0</v>
      </c>
      <c r="AS1857" s="58">
        <f t="shared" si="7847"/>
        <v>0</v>
      </c>
      <c r="AT1857" s="65">
        <f t="shared" si="7848"/>
        <v>0</v>
      </c>
      <c r="AU1857" s="82" t="str">
        <f t="shared" si="7588"/>
        <v/>
      </c>
      <c r="AV1857" s="82" t="str">
        <f t="shared" si="7589"/>
        <v/>
      </c>
      <c r="AW1857" s="82" t="str">
        <f t="shared" si="7590"/>
        <v/>
      </c>
      <c r="AX1857" s="82" t="str">
        <f t="shared" si="7591"/>
        <v/>
      </c>
      <c r="AY1857" s="82" t="str">
        <f t="shared" si="7592"/>
        <v/>
      </c>
      <c r="AZ1857" s="82" t="str">
        <f t="shared" si="7593"/>
        <v/>
      </c>
      <c r="BA1857" s="82" t="str">
        <f t="shared" si="7594"/>
        <v/>
      </c>
      <c r="BB1857" s="82" t="str">
        <f t="shared" si="7595"/>
        <v/>
      </c>
      <c r="BC1857" s="82" t="str">
        <f t="shared" si="7596"/>
        <v/>
      </c>
      <c r="BD1857" s="82" t="str">
        <f t="shared" si="7597"/>
        <v/>
      </c>
      <c r="BE1857" s="83" t="str">
        <f t="shared" ref="BE1857:BN1857" si="8067">IF(K1857&lt;&gt;"",$J1857&amp;",","")</f>
        <v/>
      </c>
      <c r="BF1857" s="83" t="str">
        <f t="shared" si="8067"/>
        <v/>
      </c>
      <c r="BG1857" s="83" t="str">
        <f t="shared" si="8067"/>
        <v/>
      </c>
      <c r="BH1857" s="83" t="str">
        <f t="shared" si="8067"/>
        <v/>
      </c>
      <c r="BI1857" s="83" t="str">
        <f t="shared" si="8067"/>
        <v/>
      </c>
      <c r="BJ1857" s="83" t="str">
        <f t="shared" si="8067"/>
        <v/>
      </c>
      <c r="BK1857" s="83" t="str">
        <f t="shared" si="8067"/>
        <v/>
      </c>
      <c r="BL1857" s="83" t="str">
        <f t="shared" si="8067"/>
        <v/>
      </c>
      <c r="BM1857" s="83" t="str">
        <f t="shared" si="8067"/>
        <v/>
      </c>
      <c r="BN1857" s="83" t="str">
        <f t="shared" si="8067"/>
        <v/>
      </c>
      <c r="BO1857" s="68"/>
      <c r="BP1857" s="68"/>
      <c r="BQ1857" s="68"/>
      <c r="BR1857" s="81">
        <f t="shared" ref="BR1857" ca="1" si="8068">IF($A$2="no",INT(RAND()*36+1),INT(RAND()*37))</f>
        <v>30</v>
      </c>
    </row>
    <row r="1858" spans="1:70" x14ac:dyDescent="0.2">
      <c r="A1858" s="95"/>
      <c r="B1858" s="84" t="str">
        <f t="shared" ref="B1858" si="8069">IF(A1858="","",IF(COUNTBLANK(AU1859:BD1859)=10,"DB",AU1859&amp;AV1859&amp;AW1859&amp;AX1859&amp;AY1859&amp;AZ1859&amp;BA1859&amp;BB1859&amp;BC1859&amp;BD1859))</f>
        <v/>
      </c>
      <c r="C1858" s="13" t="str">
        <f t="shared" ref="C1858" si="8070">IF(AR1858="Profit Target","profit target",IF(AS1858="Stop Loss","stop loss",""))</f>
        <v/>
      </c>
      <c r="D1858" s="85" t="str">
        <f t="shared" ref="D1858" si="8071">AO1858</f>
        <v/>
      </c>
      <c r="E1858" s="86" t="str">
        <f t="shared" ref="E1858" si="8072">BE1859&amp;BF1859&amp;BG1859&amp;BH1859&amp;BI1859&amp;BJ1859&amp;BK1859&amp;BL1859&amp;BM1859&amp;BN1859</f>
        <v/>
      </c>
      <c r="F1858" s="86">
        <f t="shared" si="7566"/>
        <v>0</v>
      </c>
      <c r="G1858" s="35" t="str">
        <f>IF(A1857&lt;&gt;"",COUNTIF($F$5:F1858,F1858),"")</f>
        <v/>
      </c>
      <c r="H1858" s="35">
        <f t="shared" si="7838"/>
        <v>1854</v>
      </c>
      <c r="I1858" s="117" t="str">
        <f t="shared" si="7576"/>
        <v/>
      </c>
      <c r="J1858" s="28" t="str">
        <f t="shared" si="7839"/>
        <v/>
      </c>
      <c r="K1858" s="103" t="str">
        <f t="shared" si="7606"/>
        <v/>
      </c>
      <c r="L1858" s="103" t="str">
        <f t="shared" si="7840"/>
        <v/>
      </c>
      <c r="M1858" s="103" t="str">
        <f t="shared" si="7841"/>
        <v/>
      </c>
      <c r="N1858" s="103" t="str">
        <f t="shared" si="7842"/>
        <v/>
      </c>
      <c r="O1858" s="103" t="str">
        <f t="shared" si="7843"/>
        <v/>
      </c>
      <c r="P1858" s="103" t="str">
        <f t="shared" si="7902"/>
        <v/>
      </c>
      <c r="Q1858" s="103" t="str">
        <f t="shared" si="7909"/>
        <v/>
      </c>
      <c r="R1858" s="103" t="str">
        <f t="shared" si="7922"/>
        <v/>
      </c>
      <c r="S1858" s="103" t="str">
        <f t="shared" si="7929"/>
        <v/>
      </c>
      <c r="T1858" s="103" t="str">
        <f t="shared" si="7941"/>
        <v/>
      </c>
      <c r="U1858" s="103" t="str">
        <f t="shared" si="7949"/>
        <v/>
      </c>
      <c r="V1858" s="103" t="str">
        <f t="shared" si="7957"/>
        <v/>
      </c>
      <c r="W1858" s="103" t="str">
        <f t="shared" si="7965"/>
        <v/>
      </c>
      <c r="X1858" s="103" t="str">
        <f t="shared" si="7973"/>
        <v/>
      </c>
      <c r="Y1858" s="103" t="str">
        <f t="shared" si="7981"/>
        <v/>
      </c>
      <c r="Z1858" s="12" t="str">
        <f t="shared" si="7577"/>
        <v/>
      </c>
      <c r="AA1858" s="12" t="str">
        <f t="shared" si="7578"/>
        <v/>
      </c>
      <c r="AB1858" s="12" t="str">
        <f t="shared" si="7579"/>
        <v/>
      </c>
      <c r="AC1858" s="12" t="str">
        <f t="shared" si="7580"/>
        <v/>
      </c>
      <c r="AD1858" s="12" t="str">
        <f t="shared" si="7581"/>
        <v/>
      </c>
      <c r="AE1858" s="12" t="str">
        <f t="shared" si="7582"/>
        <v/>
      </c>
      <c r="AF1858" s="12" t="str">
        <f t="shared" si="7583"/>
        <v/>
      </c>
      <c r="AG1858" s="12" t="str">
        <f t="shared" si="7584"/>
        <v/>
      </c>
      <c r="AH1858" s="12" t="str">
        <f t="shared" si="7585"/>
        <v/>
      </c>
      <c r="AI1858" s="12" t="str">
        <f t="shared" si="7586"/>
        <v/>
      </c>
      <c r="AJ1858" s="12" t="str">
        <f t="shared" si="7930"/>
        <v/>
      </c>
      <c r="AK1858" s="12" t="str">
        <f t="shared" si="7931"/>
        <v/>
      </c>
      <c r="AL1858" s="12" t="str">
        <f t="shared" si="7932"/>
        <v/>
      </c>
      <c r="AM1858" s="12" t="str">
        <f t="shared" si="7933"/>
        <v/>
      </c>
      <c r="AN1858" s="12" t="str">
        <f t="shared" si="7934"/>
        <v/>
      </c>
      <c r="AO1858" s="29" t="str">
        <f t="shared" ref="AO1858" si="8073">IF(A1858&lt;&gt;"",SUM(Z1858:AN1858),"")</f>
        <v/>
      </c>
      <c r="AP1858" s="31" t="str">
        <f t="shared" si="7845"/>
        <v>0</v>
      </c>
      <c r="AQ1858"/>
      <c r="AR1858" s="58">
        <f t="shared" si="7846"/>
        <v>0</v>
      </c>
      <c r="AS1858" s="58">
        <f t="shared" si="7847"/>
        <v>0</v>
      </c>
      <c r="AT1858" s="65">
        <f t="shared" si="7848"/>
        <v>0</v>
      </c>
      <c r="AU1858" s="82" t="str">
        <f t="shared" si="7588"/>
        <v/>
      </c>
      <c r="AV1858" s="82" t="str">
        <f t="shared" si="7589"/>
        <v/>
      </c>
      <c r="AW1858" s="82" t="str">
        <f t="shared" si="7590"/>
        <v/>
      </c>
      <c r="AX1858" s="82" t="str">
        <f t="shared" si="7591"/>
        <v/>
      </c>
      <c r="AY1858" s="82" t="str">
        <f t="shared" si="7592"/>
        <v/>
      </c>
      <c r="AZ1858" s="82" t="str">
        <f t="shared" si="7593"/>
        <v/>
      </c>
      <c r="BA1858" s="82" t="str">
        <f t="shared" si="7594"/>
        <v/>
      </c>
      <c r="BB1858" s="82" t="str">
        <f t="shared" si="7595"/>
        <v/>
      </c>
      <c r="BC1858" s="82" t="str">
        <f t="shared" si="7596"/>
        <v/>
      </c>
      <c r="BD1858" s="82" t="str">
        <f t="shared" si="7597"/>
        <v/>
      </c>
      <c r="BE1858" s="83" t="str">
        <f t="shared" ref="BE1858:BN1858" si="8074">IF(K1858&lt;&gt;"",$J1858&amp;",","")</f>
        <v/>
      </c>
      <c r="BF1858" s="83" t="str">
        <f t="shared" si="8074"/>
        <v/>
      </c>
      <c r="BG1858" s="83" t="str">
        <f t="shared" si="8074"/>
        <v/>
      </c>
      <c r="BH1858" s="83" t="str">
        <f t="shared" si="8074"/>
        <v/>
      </c>
      <c r="BI1858" s="83" t="str">
        <f t="shared" si="8074"/>
        <v/>
      </c>
      <c r="BJ1858" s="83" t="str">
        <f t="shared" si="8074"/>
        <v/>
      </c>
      <c r="BK1858" s="83" t="str">
        <f t="shared" si="8074"/>
        <v/>
      </c>
      <c r="BL1858" s="83" t="str">
        <f t="shared" si="8074"/>
        <v/>
      </c>
      <c r="BM1858" s="83" t="str">
        <f t="shared" si="8074"/>
        <v/>
      </c>
      <c r="BN1858" s="83" t="str">
        <f t="shared" si="8074"/>
        <v/>
      </c>
      <c r="BO1858" s="68"/>
      <c r="BP1858" s="68"/>
      <c r="BQ1858" s="68"/>
      <c r="BR1858" s="81">
        <f t="shared" ref="BR1858" ca="1" si="8075">IF($A$2="no",INT(RAND()*36+1),INT(RAND()*37))</f>
        <v>35</v>
      </c>
    </row>
    <row r="1859" spans="1:70" x14ac:dyDescent="0.2">
      <c r="A1859" s="95"/>
      <c r="B1859" s="84" t="str">
        <f t="shared" ref="B1859" si="8076">IF(A1859="","",IF(COUNTBLANK(AU1860:BD1860)=10,"DB",AU1860&amp;AV1860&amp;AW1860&amp;AX1860&amp;AY1860&amp;AZ1860&amp;BA1860&amp;BB1860&amp;BC1860&amp;BD1860))</f>
        <v/>
      </c>
      <c r="C1859" s="13" t="str">
        <f t="shared" ref="C1859" si="8077">IF(AR1859="Profit Target","profit target",IF(AS1859="Stop Loss","stop loss",""))</f>
        <v/>
      </c>
      <c r="D1859" s="85" t="str">
        <f t="shared" ref="D1859" si="8078">AO1859</f>
        <v/>
      </c>
      <c r="E1859" s="86" t="str">
        <f t="shared" ref="E1859" si="8079">BE1860&amp;BF1860&amp;BG1860&amp;BH1860&amp;BI1860&amp;BJ1860&amp;BK1860&amp;BL1860&amp;BM1860&amp;BN1860</f>
        <v/>
      </c>
      <c r="F1859" s="86">
        <f t="shared" si="7566"/>
        <v>0</v>
      </c>
      <c r="G1859" s="35" t="str">
        <f>IF(A1858&lt;&gt;"",COUNTIF($F$5:F1859,F1859),"")</f>
        <v/>
      </c>
      <c r="H1859" s="35">
        <f t="shared" si="7838"/>
        <v>1855</v>
      </c>
      <c r="I1859" s="117" t="str">
        <f t="shared" si="7576"/>
        <v/>
      </c>
      <c r="J1859" s="28" t="str">
        <f t="shared" si="7839"/>
        <v/>
      </c>
      <c r="K1859" s="103" t="str">
        <f t="shared" si="7606"/>
        <v/>
      </c>
      <c r="L1859" s="103" t="str">
        <f t="shared" si="7840"/>
        <v/>
      </c>
      <c r="M1859" s="103" t="str">
        <f t="shared" si="7841"/>
        <v/>
      </c>
      <c r="N1859" s="103" t="str">
        <f t="shared" si="7842"/>
        <v/>
      </c>
      <c r="O1859" s="103" t="str">
        <f t="shared" si="7843"/>
        <v/>
      </c>
      <c r="P1859" s="103" t="str">
        <f t="shared" si="7902"/>
        <v/>
      </c>
      <c r="Q1859" s="103" t="str">
        <f t="shared" si="7909"/>
        <v/>
      </c>
      <c r="R1859" s="103" t="str">
        <f t="shared" si="7922"/>
        <v/>
      </c>
      <c r="S1859" s="103" t="str">
        <f t="shared" si="7929"/>
        <v/>
      </c>
      <c r="T1859" s="103" t="str">
        <f t="shared" si="7941"/>
        <v/>
      </c>
      <c r="U1859" s="103" t="str">
        <f t="shared" si="7949"/>
        <v/>
      </c>
      <c r="V1859" s="103" t="str">
        <f t="shared" si="7957"/>
        <v/>
      </c>
      <c r="W1859" s="103" t="str">
        <f t="shared" si="7965"/>
        <v/>
      </c>
      <c r="X1859" s="103" t="str">
        <f t="shared" si="7973"/>
        <v/>
      </c>
      <c r="Y1859" s="103" t="str">
        <f t="shared" si="7981"/>
        <v/>
      </c>
      <c r="Z1859" s="12" t="str">
        <f t="shared" si="7577"/>
        <v/>
      </c>
      <c r="AA1859" s="12" t="str">
        <f t="shared" si="7578"/>
        <v/>
      </c>
      <c r="AB1859" s="12" t="str">
        <f t="shared" si="7579"/>
        <v/>
      </c>
      <c r="AC1859" s="12" t="str">
        <f t="shared" si="7580"/>
        <v/>
      </c>
      <c r="AD1859" s="12" t="str">
        <f t="shared" si="7581"/>
        <v/>
      </c>
      <c r="AE1859" s="12" t="str">
        <f t="shared" si="7582"/>
        <v/>
      </c>
      <c r="AF1859" s="12" t="str">
        <f t="shared" si="7583"/>
        <v/>
      </c>
      <c r="AG1859" s="12" t="str">
        <f t="shared" si="7584"/>
        <v/>
      </c>
      <c r="AH1859" s="12" t="str">
        <f t="shared" si="7585"/>
        <v/>
      </c>
      <c r="AI1859" s="12" t="str">
        <f t="shared" si="7586"/>
        <v/>
      </c>
      <c r="AJ1859" s="12" t="str">
        <f t="shared" si="7930"/>
        <v/>
      </c>
      <c r="AK1859" s="12" t="str">
        <f t="shared" si="7931"/>
        <v/>
      </c>
      <c r="AL1859" s="12" t="str">
        <f t="shared" si="7932"/>
        <v/>
      </c>
      <c r="AM1859" s="12" t="str">
        <f t="shared" si="7933"/>
        <v/>
      </c>
      <c r="AN1859" s="12" t="str">
        <f t="shared" si="7934"/>
        <v/>
      </c>
      <c r="AO1859" s="29" t="str">
        <f t="shared" ref="AO1859" si="8080">IF(A1859&lt;&gt;"",SUM(Z1859:AN1859),"")</f>
        <v/>
      </c>
      <c r="AP1859" s="31" t="str">
        <f t="shared" si="7845"/>
        <v>0</v>
      </c>
      <c r="AQ1859"/>
      <c r="AR1859" s="58">
        <f t="shared" si="7846"/>
        <v>0</v>
      </c>
      <c r="AS1859" s="58">
        <f t="shared" si="7847"/>
        <v>0</v>
      </c>
      <c r="AT1859" s="65">
        <f t="shared" si="7848"/>
        <v>0</v>
      </c>
      <c r="AU1859" s="82" t="str">
        <f t="shared" si="7588"/>
        <v/>
      </c>
      <c r="AV1859" s="82" t="str">
        <f t="shared" si="7589"/>
        <v/>
      </c>
      <c r="AW1859" s="82" t="str">
        <f t="shared" si="7590"/>
        <v/>
      </c>
      <c r="AX1859" s="82" t="str">
        <f t="shared" si="7591"/>
        <v/>
      </c>
      <c r="AY1859" s="82" t="str">
        <f t="shared" si="7592"/>
        <v/>
      </c>
      <c r="AZ1859" s="82" t="str">
        <f t="shared" si="7593"/>
        <v/>
      </c>
      <c r="BA1859" s="82" t="str">
        <f t="shared" si="7594"/>
        <v/>
      </c>
      <c r="BB1859" s="82" t="str">
        <f t="shared" si="7595"/>
        <v/>
      </c>
      <c r="BC1859" s="82" t="str">
        <f t="shared" si="7596"/>
        <v/>
      </c>
      <c r="BD1859" s="82" t="str">
        <f t="shared" si="7597"/>
        <v/>
      </c>
      <c r="BE1859" s="83" t="str">
        <f t="shared" ref="BE1859:BN1859" si="8081">IF(K1859&lt;&gt;"",$J1859&amp;",","")</f>
        <v/>
      </c>
      <c r="BF1859" s="83" t="str">
        <f t="shared" si="8081"/>
        <v/>
      </c>
      <c r="BG1859" s="83" t="str">
        <f t="shared" si="8081"/>
        <v/>
      </c>
      <c r="BH1859" s="83" t="str">
        <f t="shared" si="8081"/>
        <v/>
      </c>
      <c r="BI1859" s="83" t="str">
        <f t="shared" si="8081"/>
        <v/>
      </c>
      <c r="BJ1859" s="83" t="str">
        <f t="shared" si="8081"/>
        <v/>
      </c>
      <c r="BK1859" s="83" t="str">
        <f t="shared" si="8081"/>
        <v/>
      </c>
      <c r="BL1859" s="83" t="str">
        <f t="shared" si="8081"/>
        <v/>
      </c>
      <c r="BM1859" s="83" t="str">
        <f t="shared" si="8081"/>
        <v/>
      </c>
      <c r="BN1859" s="83" t="str">
        <f t="shared" si="8081"/>
        <v/>
      </c>
      <c r="BO1859" s="68"/>
      <c r="BP1859" s="68"/>
      <c r="BQ1859" s="68"/>
      <c r="BR1859" s="81">
        <f t="shared" ref="BR1859" ca="1" si="8082">IF($A$2="no",INT(RAND()*36+1),INT(RAND()*37))</f>
        <v>25</v>
      </c>
    </row>
    <row r="1860" spans="1:70" x14ac:dyDescent="0.2">
      <c r="A1860" s="95"/>
      <c r="B1860" s="84" t="str">
        <f t="shared" ref="B1860" si="8083">IF(A1860="","",IF(COUNTBLANK(AU1861:BD1861)=10,"DB",AU1861&amp;AV1861&amp;AW1861&amp;AX1861&amp;AY1861&amp;AZ1861&amp;BA1861&amp;BB1861&amp;BC1861&amp;BD1861))</f>
        <v/>
      </c>
      <c r="C1860" s="13" t="str">
        <f t="shared" ref="C1860" si="8084">IF(AR1860="Profit Target","profit target",IF(AS1860="Stop Loss","stop loss",""))</f>
        <v/>
      </c>
      <c r="D1860" s="85" t="str">
        <f t="shared" ref="D1860" si="8085">AO1860</f>
        <v/>
      </c>
      <c r="E1860" s="86" t="str">
        <f t="shared" ref="E1860" si="8086">BE1861&amp;BF1861&amp;BG1861&amp;BH1861&amp;BI1861&amp;BJ1861&amp;BK1861&amp;BL1861&amp;BM1861&amp;BN1861</f>
        <v/>
      </c>
      <c r="F1860" s="86">
        <f t="shared" si="7566"/>
        <v>0</v>
      </c>
      <c r="G1860" s="35" t="str">
        <f>IF(A1859&lt;&gt;"",COUNTIF($F$5:F1860,F1860),"")</f>
        <v/>
      </c>
      <c r="H1860" s="35">
        <f t="shared" si="7838"/>
        <v>1856</v>
      </c>
      <c r="I1860" s="117" t="str">
        <f t="shared" si="7576"/>
        <v/>
      </c>
      <c r="J1860" s="28" t="str">
        <f t="shared" si="7839"/>
        <v/>
      </c>
      <c r="K1860" s="103" t="str">
        <f t="shared" si="7606"/>
        <v/>
      </c>
      <c r="L1860" s="103" t="str">
        <f t="shared" si="7840"/>
        <v/>
      </c>
      <c r="M1860" s="103" t="str">
        <f t="shared" si="7841"/>
        <v/>
      </c>
      <c r="N1860" s="103" t="str">
        <f t="shared" si="7842"/>
        <v/>
      </c>
      <c r="O1860" s="103" t="str">
        <f t="shared" si="7843"/>
        <v/>
      </c>
      <c r="P1860" s="103" t="str">
        <f t="shared" si="7902"/>
        <v/>
      </c>
      <c r="Q1860" s="103" t="str">
        <f t="shared" si="7909"/>
        <v/>
      </c>
      <c r="R1860" s="103" t="str">
        <f t="shared" si="7922"/>
        <v/>
      </c>
      <c r="S1860" s="103" t="str">
        <f t="shared" si="7929"/>
        <v/>
      </c>
      <c r="T1860" s="103" t="str">
        <f t="shared" si="7941"/>
        <v/>
      </c>
      <c r="U1860" s="103" t="str">
        <f t="shared" si="7949"/>
        <v/>
      </c>
      <c r="V1860" s="103" t="str">
        <f t="shared" si="7957"/>
        <v/>
      </c>
      <c r="W1860" s="103" t="str">
        <f t="shared" si="7965"/>
        <v/>
      </c>
      <c r="X1860" s="103" t="str">
        <f t="shared" si="7973"/>
        <v/>
      </c>
      <c r="Y1860" s="103" t="str">
        <f t="shared" si="7981"/>
        <v/>
      </c>
      <c r="Z1860" s="12" t="str">
        <f t="shared" si="7577"/>
        <v/>
      </c>
      <c r="AA1860" s="12" t="str">
        <f t="shared" si="7578"/>
        <v/>
      </c>
      <c r="AB1860" s="12" t="str">
        <f t="shared" si="7579"/>
        <v/>
      </c>
      <c r="AC1860" s="12" t="str">
        <f t="shared" si="7580"/>
        <v/>
      </c>
      <c r="AD1860" s="12" t="str">
        <f t="shared" si="7581"/>
        <v/>
      </c>
      <c r="AE1860" s="12" t="str">
        <f t="shared" si="7582"/>
        <v/>
      </c>
      <c r="AF1860" s="12" t="str">
        <f t="shared" si="7583"/>
        <v/>
      </c>
      <c r="AG1860" s="12" t="str">
        <f t="shared" si="7584"/>
        <v/>
      </c>
      <c r="AH1860" s="12" t="str">
        <f t="shared" si="7585"/>
        <v/>
      </c>
      <c r="AI1860" s="12" t="str">
        <f t="shared" si="7586"/>
        <v/>
      </c>
      <c r="AJ1860" s="12" t="str">
        <f t="shared" si="7930"/>
        <v/>
      </c>
      <c r="AK1860" s="12" t="str">
        <f t="shared" si="7931"/>
        <v/>
      </c>
      <c r="AL1860" s="12" t="str">
        <f t="shared" si="7932"/>
        <v/>
      </c>
      <c r="AM1860" s="12" t="str">
        <f t="shared" si="7933"/>
        <v/>
      </c>
      <c r="AN1860" s="12" t="str">
        <f t="shared" si="7934"/>
        <v/>
      </c>
      <c r="AO1860" s="29" t="str">
        <f t="shared" ref="AO1860" si="8087">IF(A1860&lt;&gt;"",SUM(Z1860:AN1860),"")</f>
        <v/>
      </c>
      <c r="AP1860" s="31" t="str">
        <f t="shared" si="7845"/>
        <v>0</v>
      </c>
      <c r="AQ1860"/>
      <c r="AR1860" s="58">
        <f t="shared" si="7846"/>
        <v>0</v>
      </c>
      <c r="AS1860" s="58">
        <f t="shared" si="7847"/>
        <v>0</v>
      </c>
      <c r="AT1860" s="65">
        <f t="shared" si="7848"/>
        <v>0</v>
      </c>
      <c r="AU1860" s="82" t="str">
        <f t="shared" si="7588"/>
        <v/>
      </c>
      <c r="AV1860" s="82" t="str">
        <f t="shared" si="7589"/>
        <v/>
      </c>
      <c r="AW1860" s="82" t="str">
        <f t="shared" si="7590"/>
        <v/>
      </c>
      <c r="AX1860" s="82" t="str">
        <f t="shared" si="7591"/>
        <v/>
      </c>
      <c r="AY1860" s="82" t="str">
        <f t="shared" si="7592"/>
        <v/>
      </c>
      <c r="AZ1860" s="82" t="str">
        <f t="shared" si="7593"/>
        <v/>
      </c>
      <c r="BA1860" s="82" t="str">
        <f t="shared" si="7594"/>
        <v/>
      </c>
      <c r="BB1860" s="82" t="str">
        <f t="shared" si="7595"/>
        <v/>
      </c>
      <c r="BC1860" s="82" t="str">
        <f t="shared" si="7596"/>
        <v/>
      </c>
      <c r="BD1860" s="82" t="str">
        <f t="shared" si="7597"/>
        <v/>
      </c>
      <c r="BE1860" s="83" t="str">
        <f t="shared" ref="BE1860:BN1860" si="8088">IF(K1860&lt;&gt;"",$J1860&amp;",","")</f>
        <v/>
      </c>
      <c r="BF1860" s="83" t="str">
        <f t="shared" si="8088"/>
        <v/>
      </c>
      <c r="BG1860" s="83" t="str">
        <f t="shared" si="8088"/>
        <v/>
      </c>
      <c r="BH1860" s="83" t="str">
        <f t="shared" si="8088"/>
        <v/>
      </c>
      <c r="BI1860" s="83" t="str">
        <f t="shared" si="8088"/>
        <v/>
      </c>
      <c r="BJ1860" s="83" t="str">
        <f t="shared" si="8088"/>
        <v/>
      </c>
      <c r="BK1860" s="83" t="str">
        <f t="shared" si="8088"/>
        <v/>
      </c>
      <c r="BL1860" s="83" t="str">
        <f t="shared" si="8088"/>
        <v/>
      </c>
      <c r="BM1860" s="83" t="str">
        <f t="shared" si="8088"/>
        <v/>
      </c>
      <c r="BN1860" s="83" t="str">
        <f t="shared" si="8088"/>
        <v/>
      </c>
      <c r="BO1860" s="68"/>
      <c r="BP1860" s="68"/>
      <c r="BQ1860" s="68"/>
      <c r="BR1860" s="81">
        <f t="shared" ref="BR1860" ca="1" si="8089">IF($A$2="no",INT(RAND()*36+1),INT(RAND()*37))</f>
        <v>12</v>
      </c>
    </row>
    <row r="1861" spans="1:70" x14ac:dyDescent="0.2">
      <c r="A1861" s="95"/>
      <c r="B1861" s="84" t="str">
        <f t="shared" ref="B1861" si="8090">IF(A1861="","",IF(COUNTBLANK(AU1862:BD1862)=10,"DB",AU1862&amp;AV1862&amp;AW1862&amp;AX1862&amp;AY1862&amp;AZ1862&amp;BA1862&amp;BB1862&amp;BC1862&amp;BD1862))</f>
        <v/>
      </c>
      <c r="C1861" s="13" t="str">
        <f t="shared" ref="C1861" si="8091">IF(AR1861="Profit Target","profit target",IF(AS1861="Stop Loss","stop loss",""))</f>
        <v/>
      </c>
      <c r="D1861" s="85" t="str">
        <f t="shared" ref="D1861" si="8092">AO1861</f>
        <v/>
      </c>
      <c r="E1861" s="86" t="str">
        <f t="shared" ref="E1861" si="8093">BE1862&amp;BF1862&amp;BG1862&amp;BH1862&amp;BI1862&amp;BJ1862&amp;BK1862&amp;BL1862&amp;BM1862&amp;BN1862</f>
        <v/>
      </c>
      <c r="F1861" s="86">
        <f t="shared" si="7566"/>
        <v>0</v>
      </c>
      <c r="G1861" s="35" t="str">
        <f>IF(A1860&lt;&gt;"",COUNTIF($F$5:F1861,F1861),"")</f>
        <v/>
      </c>
      <c r="H1861" s="35">
        <f t="shared" si="7838"/>
        <v>1857</v>
      </c>
      <c r="I1861" s="117" t="str">
        <f t="shared" si="7576"/>
        <v/>
      </c>
      <c r="J1861" s="28" t="str">
        <f t="shared" si="7839"/>
        <v/>
      </c>
      <c r="K1861" s="103" t="str">
        <f t="shared" si="7606"/>
        <v/>
      </c>
      <c r="L1861" s="103" t="str">
        <f t="shared" si="7840"/>
        <v/>
      </c>
      <c r="M1861" s="103" t="str">
        <f t="shared" si="7841"/>
        <v/>
      </c>
      <c r="N1861" s="103" t="str">
        <f t="shared" si="7842"/>
        <v/>
      </c>
      <c r="O1861" s="103" t="str">
        <f t="shared" si="7843"/>
        <v/>
      </c>
      <c r="P1861" s="103" t="str">
        <f t="shared" si="7902"/>
        <v/>
      </c>
      <c r="Q1861" s="103" t="str">
        <f t="shared" si="7909"/>
        <v/>
      </c>
      <c r="R1861" s="103" t="str">
        <f t="shared" si="7922"/>
        <v/>
      </c>
      <c r="S1861" s="103" t="str">
        <f t="shared" si="7929"/>
        <v/>
      </c>
      <c r="T1861" s="103" t="str">
        <f t="shared" si="7941"/>
        <v/>
      </c>
      <c r="U1861" s="103" t="str">
        <f t="shared" si="7949"/>
        <v/>
      </c>
      <c r="V1861" s="103" t="str">
        <f t="shared" si="7957"/>
        <v/>
      </c>
      <c r="W1861" s="103" t="str">
        <f t="shared" si="7965"/>
        <v/>
      </c>
      <c r="X1861" s="103" t="str">
        <f t="shared" si="7973"/>
        <v/>
      </c>
      <c r="Y1861" s="103" t="str">
        <f t="shared" si="7981"/>
        <v/>
      </c>
      <c r="Z1861" s="12" t="str">
        <f t="shared" si="7577"/>
        <v/>
      </c>
      <c r="AA1861" s="12" t="str">
        <f t="shared" si="7578"/>
        <v/>
      </c>
      <c r="AB1861" s="12" t="str">
        <f t="shared" si="7579"/>
        <v/>
      </c>
      <c r="AC1861" s="12" t="str">
        <f t="shared" si="7580"/>
        <v/>
      </c>
      <c r="AD1861" s="12" t="str">
        <f t="shared" si="7581"/>
        <v/>
      </c>
      <c r="AE1861" s="12" t="str">
        <f t="shared" si="7582"/>
        <v/>
      </c>
      <c r="AF1861" s="12" t="str">
        <f t="shared" si="7583"/>
        <v/>
      </c>
      <c r="AG1861" s="12" t="str">
        <f t="shared" si="7584"/>
        <v/>
      </c>
      <c r="AH1861" s="12" t="str">
        <f t="shared" si="7585"/>
        <v/>
      </c>
      <c r="AI1861" s="12" t="str">
        <f t="shared" si="7586"/>
        <v/>
      </c>
      <c r="AJ1861" s="12" t="str">
        <f t="shared" si="7930"/>
        <v/>
      </c>
      <c r="AK1861" s="12" t="str">
        <f t="shared" si="7931"/>
        <v/>
      </c>
      <c r="AL1861" s="12" t="str">
        <f t="shared" si="7932"/>
        <v/>
      </c>
      <c r="AM1861" s="12" t="str">
        <f t="shared" si="7933"/>
        <v/>
      </c>
      <c r="AN1861" s="12" t="str">
        <f t="shared" si="7934"/>
        <v/>
      </c>
      <c r="AO1861" s="29" t="str">
        <f t="shared" ref="AO1861" si="8094">IF(A1861&lt;&gt;"",SUM(Z1861:AN1861),"")</f>
        <v/>
      </c>
      <c r="AP1861" s="31" t="str">
        <f t="shared" si="7845"/>
        <v>0</v>
      </c>
      <c r="AQ1861"/>
      <c r="AR1861" s="58">
        <f t="shared" si="7846"/>
        <v>0</v>
      </c>
      <c r="AS1861" s="58">
        <f t="shared" si="7847"/>
        <v>0</v>
      </c>
      <c r="AT1861" s="65">
        <f t="shared" si="7848"/>
        <v>0</v>
      </c>
      <c r="AU1861" s="82" t="str">
        <f t="shared" si="7588"/>
        <v/>
      </c>
      <c r="AV1861" s="82" t="str">
        <f t="shared" si="7589"/>
        <v/>
      </c>
      <c r="AW1861" s="82" t="str">
        <f t="shared" si="7590"/>
        <v/>
      </c>
      <c r="AX1861" s="82" t="str">
        <f t="shared" si="7591"/>
        <v/>
      </c>
      <c r="AY1861" s="82" t="str">
        <f t="shared" si="7592"/>
        <v/>
      </c>
      <c r="AZ1861" s="82" t="str">
        <f t="shared" si="7593"/>
        <v/>
      </c>
      <c r="BA1861" s="82" t="str">
        <f t="shared" si="7594"/>
        <v/>
      </c>
      <c r="BB1861" s="82" t="str">
        <f t="shared" si="7595"/>
        <v/>
      </c>
      <c r="BC1861" s="82" t="str">
        <f t="shared" si="7596"/>
        <v/>
      </c>
      <c r="BD1861" s="82" t="str">
        <f t="shared" si="7597"/>
        <v/>
      </c>
      <c r="BE1861" s="83" t="str">
        <f t="shared" ref="BE1861:BN1861" si="8095">IF(K1861&lt;&gt;"",$J1861&amp;",","")</f>
        <v/>
      </c>
      <c r="BF1861" s="83" t="str">
        <f t="shared" si="8095"/>
        <v/>
      </c>
      <c r="BG1861" s="83" t="str">
        <f t="shared" si="8095"/>
        <v/>
      </c>
      <c r="BH1861" s="83" t="str">
        <f t="shared" si="8095"/>
        <v/>
      </c>
      <c r="BI1861" s="83" t="str">
        <f t="shared" si="8095"/>
        <v/>
      </c>
      <c r="BJ1861" s="83" t="str">
        <f t="shared" si="8095"/>
        <v/>
      </c>
      <c r="BK1861" s="83" t="str">
        <f t="shared" si="8095"/>
        <v/>
      </c>
      <c r="BL1861" s="83" t="str">
        <f t="shared" si="8095"/>
        <v/>
      </c>
      <c r="BM1861" s="83" t="str">
        <f t="shared" si="8095"/>
        <v/>
      </c>
      <c r="BN1861" s="83" t="str">
        <f t="shared" si="8095"/>
        <v/>
      </c>
      <c r="BO1861" s="68"/>
      <c r="BP1861" s="68"/>
      <c r="BQ1861" s="68"/>
      <c r="BR1861" s="81">
        <f t="shared" ref="BR1861" ca="1" si="8096">IF($A$2="no",INT(RAND()*36+1),INT(RAND()*37))</f>
        <v>23</v>
      </c>
    </row>
    <row r="1862" spans="1:70" x14ac:dyDescent="0.2">
      <c r="A1862" s="95"/>
      <c r="B1862" s="84" t="str">
        <f t="shared" ref="B1862" si="8097">IF(A1862="","",IF(COUNTBLANK(AU1863:BD1863)=10,"DB",AU1863&amp;AV1863&amp;AW1863&amp;AX1863&amp;AY1863&amp;AZ1863&amp;BA1863&amp;BB1863&amp;BC1863&amp;BD1863))</f>
        <v/>
      </c>
      <c r="C1862" s="13" t="str">
        <f t="shared" ref="C1862" si="8098">IF(AR1862="Profit Target","profit target",IF(AS1862="Stop Loss","stop loss",""))</f>
        <v/>
      </c>
      <c r="D1862" s="85" t="str">
        <f t="shared" ref="D1862" si="8099">AO1862</f>
        <v/>
      </c>
      <c r="E1862" s="86" t="str">
        <f t="shared" ref="E1862" si="8100">BE1863&amp;BF1863&amp;BG1863&amp;BH1863&amp;BI1863&amp;BJ1863&amp;BK1863&amp;BL1863&amp;BM1863&amp;BN1863</f>
        <v/>
      </c>
      <c r="F1862" s="86">
        <f t="shared" ref="F1862:F1925" si="8101">VLOOKUP($A1862,$DM$5:$DN$41,2)</f>
        <v>0</v>
      </c>
      <c r="G1862" s="35" t="str">
        <f>IF(A1861&lt;&gt;"",COUNTIF($F$5:F1862,F1862),"")</f>
        <v/>
      </c>
      <c r="H1862" s="35">
        <f t="shared" si="7838"/>
        <v>1858</v>
      </c>
      <c r="I1862" s="117" t="str">
        <f t="shared" si="7576"/>
        <v/>
      </c>
      <c r="J1862" s="28" t="str">
        <f t="shared" si="7839"/>
        <v/>
      </c>
      <c r="K1862" s="103" t="str">
        <f t="shared" si="7606"/>
        <v/>
      </c>
      <c r="L1862" s="103" t="str">
        <f t="shared" si="7840"/>
        <v/>
      </c>
      <c r="M1862" s="103" t="str">
        <f t="shared" si="7841"/>
        <v/>
      </c>
      <c r="N1862" s="103" t="str">
        <f t="shared" si="7842"/>
        <v/>
      </c>
      <c r="O1862" s="103" t="str">
        <f t="shared" si="7843"/>
        <v/>
      </c>
      <c r="P1862" s="103" t="str">
        <f t="shared" si="7902"/>
        <v/>
      </c>
      <c r="Q1862" s="103" t="str">
        <f t="shared" si="7909"/>
        <v/>
      </c>
      <c r="R1862" s="103" t="str">
        <f t="shared" si="7922"/>
        <v/>
      </c>
      <c r="S1862" s="103" t="str">
        <f t="shared" si="7929"/>
        <v/>
      </c>
      <c r="T1862" s="103" t="str">
        <f t="shared" si="7941"/>
        <v/>
      </c>
      <c r="U1862" s="103" t="str">
        <f t="shared" si="7949"/>
        <v/>
      </c>
      <c r="V1862" s="103" t="str">
        <f t="shared" si="7957"/>
        <v/>
      </c>
      <c r="W1862" s="103" t="str">
        <f t="shared" si="7965"/>
        <v/>
      </c>
      <c r="X1862" s="103" t="str">
        <f t="shared" si="7973"/>
        <v/>
      </c>
      <c r="Y1862" s="103" t="str">
        <f t="shared" si="7981"/>
        <v/>
      </c>
      <c r="Z1862" s="12" t="str">
        <f t="shared" si="7577"/>
        <v/>
      </c>
      <c r="AA1862" s="12" t="str">
        <f t="shared" si="7578"/>
        <v/>
      </c>
      <c r="AB1862" s="12" t="str">
        <f t="shared" si="7579"/>
        <v/>
      </c>
      <c r="AC1862" s="12" t="str">
        <f t="shared" si="7580"/>
        <v/>
      </c>
      <c r="AD1862" s="12" t="str">
        <f t="shared" si="7581"/>
        <v/>
      </c>
      <c r="AE1862" s="12" t="str">
        <f t="shared" si="7582"/>
        <v/>
      </c>
      <c r="AF1862" s="12" t="str">
        <f t="shared" si="7583"/>
        <v/>
      </c>
      <c r="AG1862" s="12" t="str">
        <f t="shared" si="7584"/>
        <v/>
      </c>
      <c r="AH1862" s="12" t="str">
        <f t="shared" si="7585"/>
        <v/>
      </c>
      <c r="AI1862" s="12" t="str">
        <f t="shared" si="7586"/>
        <v/>
      </c>
      <c r="AJ1862" s="12" t="str">
        <f t="shared" si="7930"/>
        <v/>
      </c>
      <c r="AK1862" s="12" t="str">
        <f t="shared" si="7931"/>
        <v/>
      </c>
      <c r="AL1862" s="12" t="str">
        <f t="shared" si="7932"/>
        <v/>
      </c>
      <c r="AM1862" s="12" t="str">
        <f t="shared" si="7933"/>
        <v/>
      </c>
      <c r="AN1862" s="12" t="str">
        <f t="shared" si="7934"/>
        <v/>
      </c>
      <c r="AO1862" s="29" t="str">
        <f t="shared" ref="AO1862" si="8102">IF(A1862&lt;&gt;"",SUM(Z1862:AN1862),"")</f>
        <v/>
      </c>
      <c r="AP1862" s="31" t="str">
        <f t="shared" si="7845"/>
        <v>0</v>
      </c>
      <c r="AQ1862"/>
      <c r="AR1862" s="58">
        <f t="shared" si="7846"/>
        <v>0</v>
      </c>
      <c r="AS1862" s="58">
        <f t="shared" si="7847"/>
        <v>0</v>
      </c>
      <c r="AT1862" s="65">
        <f t="shared" si="7848"/>
        <v>0</v>
      </c>
      <c r="AU1862" s="82" t="str">
        <f t="shared" si="7588"/>
        <v/>
      </c>
      <c r="AV1862" s="82" t="str">
        <f t="shared" si="7589"/>
        <v/>
      </c>
      <c r="AW1862" s="82" t="str">
        <f t="shared" si="7590"/>
        <v/>
      </c>
      <c r="AX1862" s="82" t="str">
        <f t="shared" si="7591"/>
        <v/>
      </c>
      <c r="AY1862" s="82" t="str">
        <f t="shared" si="7592"/>
        <v/>
      </c>
      <c r="AZ1862" s="82" t="str">
        <f t="shared" si="7593"/>
        <v/>
      </c>
      <c r="BA1862" s="82" t="str">
        <f t="shared" si="7594"/>
        <v/>
      </c>
      <c r="BB1862" s="82" t="str">
        <f t="shared" si="7595"/>
        <v/>
      </c>
      <c r="BC1862" s="82" t="str">
        <f t="shared" si="7596"/>
        <v/>
      </c>
      <c r="BD1862" s="82" t="str">
        <f t="shared" si="7597"/>
        <v/>
      </c>
      <c r="BE1862" s="83" t="str">
        <f t="shared" ref="BE1862:BN1862" si="8103">IF(K1862&lt;&gt;"",$J1862&amp;",","")</f>
        <v/>
      </c>
      <c r="BF1862" s="83" t="str">
        <f t="shared" si="8103"/>
        <v/>
      </c>
      <c r="BG1862" s="83" t="str">
        <f t="shared" si="8103"/>
        <v/>
      </c>
      <c r="BH1862" s="83" t="str">
        <f t="shared" si="8103"/>
        <v/>
      </c>
      <c r="BI1862" s="83" t="str">
        <f t="shared" si="8103"/>
        <v/>
      </c>
      <c r="BJ1862" s="83" t="str">
        <f t="shared" si="8103"/>
        <v/>
      </c>
      <c r="BK1862" s="83" t="str">
        <f t="shared" si="8103"/>
        <v/>
      </c>
      <c r="BL1862" s="83" t="str">
        <f t="shared" si="8103"/>
        <v/>
      </c>
      <c r="BM1862" s="83" t="str">
        <f t="shared" si="8103"/>
        <v/>
      </c>
      <c r="BN1862" s="83" t="str">
        <f t="shared" si="8103"/>
        <v/>
      </c>
      <c r="BO1862" s="68"/>
      <c r="BP1862" s="68"/>
      <c r="BQ1862" s="68"/>
      <c r="BR1862" s="81">
        <f t="shared" ref="BR1862" ca="1" si="8104">IF($A$2="no",INT(RAND()*36+1),INT(RAND()*37))</f>
        <v>0</v>
      </c>
    </row>
    <row r="1863" spans="1:70" x14ac:dyDescent="0.2">
      <c r="A1863" s="95"/>
      <c r="B1863" s="84" t="str">
        <f t="shared" ref="B1863" si="8105">IF(A1863="","",IF(COUNTBLANK(AU1864:BD1864)=10,"DB",AU1864&amp;AV1864&amp;AW1864&amp;AX1864&amp;AY1864&amp;AZ1864&amp;BA1864&amp;BB1864&amp;BC1864&amp;BD1864))</f>
        <v/>
      </c>
      <c r="C1863" s="13" t="str">
        <f t="shared" ref="C1863" si="8106">IF(AR1863="Profit Target","profit target",IF(AS1863="Stop Loss","stop loss",""))</f>
        <v/>
      </c>
      <c r="D1863" s="85" t="str">
        <f t="shared" ref="D1863" si="8107">AO1863</f>
        <v/>
      </c>
      <c r="E1863" s="86" t="str">
        <f t="shared" ref="E1863" si="8108">BE1864&amp;BF1864&amp;BG1864&amp;BH1864&amp;BI1864&amp;BJ1864&amp;BK1864&amp;BL1864&amp;BM1864&amp;BN1864</f>
        <v/>
      </c>
      <c r="F1863" s="86">
        <f t="shared" si="8101"/>
        <v>0</v>
      </c>
      <c r="G1863" s="35" t="str">
        <f>IF(A1862&lt;&gt;"",COUNTIF($F$5:F1863,F1863),"")</f>
        <v/>
      </c>
      <c r="H1863" s="35">
        <f t="shared" si="7838"/>
        <v>1859</v>
      </c>
      <c r="I1863" s="117" t="str">
        <f t="shared" ref="I1863:I1926" si="8109">IF(A1863&lt;&gt;"",IF(G1863&gt;=$AT$1,F1863,""),"")</f>
        <v/>
      </c>
      <c r="J1863" s="28" t="str">
        <f t="shared" si="7839"/>
        <v/>
      </c>
      <c r="K1863" s="103" t="str">
        <f t="shared" si="7606"/>
        <v/>
      </c>
      <c r="L1863" s="103" t="str">
        <f t="shared" si="7840"/>
        <v/>
      </c>
      <c r="M1863" s="103" t="str">
        <f t="shared" si="7841"/>
        <v/>
      </c>
      <c r="N1863" s="103" t="str">
        <f t="shared" si="7842"/>
        <v/>
      </c>
      <c r="O1863" s="103" t="str">
        <f t="shared" si="7843"/>
        <v/>
      </c>
      <c r="P1863" s="103" t="str">
        <f t="shared" si="7902"/>
        <v/>
      </c>
      <c r="Q1863" s="103" t="str">
        <f t="shared" si="7909"/>
        <v/>
      </c>
      <c r="R1863" s="103" t="str">
        <f t="shared" si="7922"/>
        <v/>
      </c>
      <c r="S1863" s="103" t="str">
        <f t="shared" si="7929"/>
        <v/>
      </c>
      <c r="T1863" s="103" t="str">
        <f t="shared" si="7941"/>
        <v/>
      </c>
      <c r="U1863" s="103" t="str">
        <f t="shared" si="7949"/>
        <v/>
      </c>
      <c r="V1863" s="103" t="str">
        <f t="shared" si="7957"/>
        <v/>
      </c>
      <c r="W1863" s="103" t="str">
        <f t="shared" si="7965"/>
        <v/>
      </c>
      <c r="X1863" s="103" t="str">
        <f t="shared" si="7973"/>
        <v/>
      </c>
      <c r="Y1863" s="103" t="str">
        <f t="shared" si="7981"/>
        <v/>
      </c>
      <c r="Z1863" s="12" t="str">
        <f t="shared" ref="Z1863:Z1926" si="8110">IF(K1863&lt;&gt;"",IF(K1863=$F1863,(17*$J1862),(-1*$J1862)),"")</f>
        <v/>
      </c>
      <c r="AA1863" s="12" t="str">
        <f t="shared" ref="AA1863:AA1926" si="8111">IF(L1863&lt;&gt;"",IF(L1863=$F1863,(17*$J1862),(-1*$J1862)),"")</f>
        <v/>
      </c>
      <c r="AB1863" s="12" t="str">
        <f t="shared" ref="AB1863:AB1926" si="8112">IF(M1863&lt;&gt;"",IF(M1863=$F1863,(17*$J1862),(-1*$J1862)),"")</f>
        <v/>
      </c>
      <c r="AC1863" s="12" t="str">
        <f t="shared" ref="AC1863:AC1926" si="8113">IF(N1863&lt;&gt;"",IF(N1863=$F1863,(17*$J1862),(-1*$J1862)),"")</f>
        <v/>
      </c>
      <c r="AD1863" s="12" t="str">
        <f t="shared" ref="AD1863:AD1926" si="8114">IF(O1863&lt;&gt;"",IF(O1863=$F1863,(17*$J1862),(-1*$J1862)),"")</f>
        <v/>
      </c>
      <c r="AE1863" s="12" t="str">
        <f t="shared" ref="AE1863:AE1926" si="8115">IF(P1863&lt;&gt;"",IF(P1863=$F1863,(17*$J1862),(-1*$J1862)),"")</f>
        <v/>
      </c>
      <c r="AF1863" s="12" t="str">
        <f t="shared" ref="AF1863:AF1926" si="8116">IF(Q1863&lt;&gt;"",IF(Q1863=$F1863,(17*$J1862),(-1*$J1862)),"")</f>
        <v/>
      </c>
      <c r="AG1863" s="12" t="str">
        <f t="shared" ref="AG1863:AG1926" si="8117">IF(R1863&lt;&gt;"",IF(R1863=$F1863,(17*$J1862),(-1*$J1862)),"")</f>
        <v/>
      </c>
      <c r="AH1863" s="12" t="str">
        <f t="shared" ref="AH1863:AH1926" si="8118">IF(S1863&lt;&gt;"",IF(S1863=$F1863,(17*$J1862),(-1*$J1862)),"")</f>
        <v/>
      </c>
      <c r="AI1863" s="12" t="str">
        <f t="shared" ref="AI1863:AI1926" si="8119">IF(T1863&lt;&gt;"",IF(T1863=$F1863,(17*$J1862),(-1*$J1862)),"")</f>
        <v/>
      </c>
      <c r="AJ1863" s="12" t="str">
        <f t="shared" si="7930"/>
        <v/>
      </c>
      <c r="AK1863" s="12" t="str">
        <f t="shared" si="7931"/>
        <v/>
      </c>
      <c r="AL1863" s="12" t="str">
        <f t="shared" si="7932"/>
        <v/>
      </c>
      <c r="AM1863" s="12" t="str">
        <f t="shared" si="7933"/>
        <v/>
      </c>
      <c r="AN1863" s="12" t="str">
        <f t="shared" si="7934"/>
        <v/>
      </c>
      <c r="AO1863" s="29" t="str">
        <f t="shared" ref="AO1863" si="8120">IF(A1863&lt;&gt;"",SUM(Z1863:AN1863),"")</f>
        <v/>
      </c>
      <c r="AP1863" s="31" t="str">
        <f t="shared" si="7845"/>
        <v>0</v>
      </c>
      <c r="AQ1863"/>
      <c r="AR1863" s="58">
        <f t="shared" si="7846"/>
        <v>0</v>
      </c>
      <c r="AS1863" s="58">
        <f t="shared" si="7847"/>
        <v>0</v>
      </c>
      <c r="AT1863" s="65">
        <f t="shared" si="7848"/>
        <v>0</v>
      </c>
      <c r="AU1863" s="82" t="str">
        <f t="shared" ref="AU1863:AU1926" si="8121">IF(K1863&lt;&gt;"",VLOOKUP(K1863,$DO$5:$DP$23,2)&amp;",","")</f>
        <v/>
      </c>
      <c r="AV1863" s="82" t="str">
        <f t="shared" ref="AV1863:AV1926" si="8122">IF(L1863&lt;&gt;"",VLOOKUP(L1863,$DO$5:$DP$23,2)&amp;",","")</f>
        <v/>
      </c>
      <c r="AW1863" s="82" t="str">
        <f t="shared" ref="AW1863:AW1926" si="8123">IF(M1863&lt;&gt;"",VLOOKUP(M1863,$DO$5:$DP$23,2)&amp;",","")</f>
        <v/>
      </c>
      <c r="AX1863" s="82" t="str">
        <f t="shared" ref="AX1863:AX1926" si="8124">IF(N1863&lt;&gt;"",VLOOKUP(N1863,$DO$5:$DP$23,2)&amp;",","")</f>
        <v/>
      </c>
      <c r="AY1863" s="82" t="str">
        <f t="shared" ref="AY1863:AY1926" si="8125">IF(O1863&lt;&gt;"",VLOOKUP(O1863,$DO$5:$DP$23,2)&amp;",","")</f>
        <v/>
      </c>
      <c r="AZ1863" s="82" t="str">
        <f t="shared" ref="AZ1863:AZ1926" si="8126">IF(P1863&lt;&gt;"",VLOOKUP(P1863,$DO$5:$DP$23,2)&amp;",","")</f>
        <v/>
      </c>
      <c r="BA1863" s="82" t="str">
        <f t="shared" ref="BA1863:BA1926" si="8127">IF(Q1863&lt;&gt;"",VLOOKUP(Q1863,$DO$5:$DP$23,2)&amp;",","")</f>
        <v/>
      </c>
      <c r="BB1863" s="82" t="str">
        <f t="shared" ref="BB1863:BB1926" si="8128">IF(R1863&lt;&gt;"",VLOOKUP(R1863,$DO$5:$DP$23,2)&amp;",","")</f>
        <v/>
      </c>
      <c r="BC1863" s="82" t="str">
        <f t="shared" ref="BC1863:BC1926" si="8129">IF(S1863&lt;&gt;"",VLOOKUP(S1863,$DO$5:$DP$23,2)&amp;",","")</f>
        <v/>
      </c>
      <c r="BD1863" s="82" t="str">
        <f t="shared" ref="BD1863:BD1926" si="8130">IF(T1863&lt;&gt;"",VLOOKUP(T1863,$DO$5:$DP$23,2)&amp;",","")</f>
        <v/>
      </c>
      <c r="BE1863" s="83" t="str">
        <f t="shared" ref="BE1863:BN1863" si="8131">IF(K1863&lt;&gt;"",$J1863&amp;",","")</f>
        <v/>
      </c>
      <c r="BF1863" s="83" t="str">
        <f t="shared" si="8131"/>
        <v/>
      </c>
      <c r="BG1863" s="83" t="str">
        <f t="shared" si="8131"/>
        <v/>
      </c>
      <c r="BH1863" s="83" t="str">
        <f t="shared" si="8131"/>
        <v/>
      </c>
      <c r="BI1863" s="83" t="str">
        <f t="shared" si="8131"/>
        <v/>
      </c>
      <c r="BJ1863" s="83" t="str">
        <f t="shared" si="8131"/>
        <v/>
      </c>
      <c r="BK1863" s="83" t="str">
        <f t="shared" si="8131"/>
        <v/>
      </c>
      <c r="BL1863" s="83" t="str">
        <f t="shared" si="8131"/>
        <v/>
      </c>
      <c r="BM1863" s="83" t="str">
        <f t="shared" si="8131"/>
        <v/>
      </c>
      <c r="BN1863" s="83" t="str">
        <f t="shared" si="8131"/>
        <v/>
      </c>
      <c r="BO1863" s="68"/>
      <c r="BP1863" s="68"/>
      <c r="BQ1863" s="68"/>
      <c r="BR1863" s="81">
        <f t="shared" ref="BR1863" ca="1" si="8132">IF($A$2="no",INT(RAND()*36+1),INT(RAND()*37))</f>
        <v>25</v>
      </c>
    </row>
    <row r="1864" spans="1:70" x14ac:dyDescent="0.2">
      <c r="A1864" s="95"/>
      <c r="B1864" s="84" t="str">
        <f t="shared" ref="B1864" si="8133">IF(A1864="","",IF(COUNTBLANK(AU1865:BD1865)=10,"DB",AU1865&amp;AV1865&amp;AW1865&amp;AX1865&amp;AY1865&amp;AZ1865&amp;BA1865&amp;BB1865&amp;BC1865&amp;BD1865))</f>
        <v/>
      </c>
      <c r="C1864" s="13" t="str">
        <f t="shared" ref="C1864" si="8134">IF(AR1864="Profit Target","profit target",IF(AS1864="Stop Loss","stop loss",""))</f>
        <v/>
      </c>
      <c r="D1864" s="85" t="str">
        <f t="shared" ref="D1864" si="8135">AO1864</f>
        <v/>
      </c>
      <c r="E1864" s="86" t="str">
        <f t="shared" ref="E1864" si="8136">BE1865&amp;BF1865&amp;BG1865&amp;BH1865&amp;BI1865&amp;BJ1865&amp;BK1865&amp;BL1865&amp;BM1865&amp;BN1865</f>
        <v/>
      </c>
      <c r="F1864" s="86">
        <f t="shared" si="8101"/>
        <v>0</v>
      </c>
      <c r="G1864" s="35" t="str">
        <f>IF(A1863&lt;&gt;"",COUNTIF($F$5:F1864,F1864),"")</f>
        <v/>
      </c>
      <c r="H1864" s="35">
        <f t="shared" si="7838"/>
        <v>1860</v>
      </c>
      <c r="I1864" s="117" t="str">
        <f t="shared" si="8109"/>
        <v/>
      </c>
      <c r="J1864" s="28" t="str">
        <f t="shared" si="7839"/>
        <v/>
      </c>
      <c r="K1864" s="103" t="str">
        <f t="shared" ref="K1864:K1927" si="8137">IF($A1863&lt;&gt;"",IF(OR($AR1863&lt;&gt;0,$AS1863&lt;&gt;0),"",IF(AND(AO1863&gt;0,G1863&gt;=H1863),F1863,IF(AND(K1863="",G1863&gt;=H1863),F1863,K1863))),"")</f>
        <v/>
      </c>
      <c r="L1864" s="103" t="str">
        <f t="shared" si="7840"/>
        <v/>
      </c>
      <c r="M1864" s="103" t="str">
        <f t="shared" si="7841"/>
        <v/>
      </c>
      <c r="N1864" s="103" t="str">
        <f t="shared" si="7842"/>
        <v/>
      </c>
      <c r="O1864" s="103" t="str">
        <f t="shared" si="7843"/>
        <v/>
      </c>
      <c r="P1864" s="103" t="str">
        <f t="shared" si="7902"/>
        <v/>
      </c>
      <c r="Q1864" s="103" t="str">
        <f t="shared" si="7909"/>
        <v/>
      </c>
      <c r="R1864" s="103" t="str">
        <f t="shared" si="7922"/>
        <v/>
      </c>
      <c r="S1864" s="103" t="str">
        <f t="shared" si="7929"/>
        <v/>
      </c>
      <c r="T1864" s="103" t="str">
        <f t="shared" si="7941"/>
        <v/>
      </c>
      <c r="U1864" s="103" t="str">
        <f t="shared" si="7949"/>
        <v/>
      </c>
      <c r="V1864" s="103" t="str">
        <f t="shared" si="7957"/>
        <v/>
      </c>
      <c r="W1864" s="103" t="str">
        <f t="shared" si="7965"/>
        <v/>
      </c>
      <c r="X1864" s="103" t="str">
        <f t="shared" si="7973"/>
        <v/>
      </c>
      <c r="Y1864" s="103" t="str">
        <f t="shared" si="7981"/>
        <v/>
      </c>
      <c r="Z1864" s="12" t="str">
        <f t="shared" si="8110"/>
        <v/>
      </c>
      <c r="AA1864" s="12" t="str">
        <f t="shared" si="8111"/>
        <v/>
      </c>
      <c r="AB1864" s="12" t="str">
        <f t="shared" si="8112"/>
        <v/>
      </c>
      <c r="AC1864" s="12" t="str">
        <f t="shared" si="8113"/>
        <v/>
      </c>
      <c r="AD1864" s="12" t="str">
        <f t="shared" si="8114"/>
        <v/>
      </c>
      <c r="AE1864" s="12" t="str">
        <f t="shared" si="8115"/>
        <v/>
      </c>
      <c r="AF1864" s="12" t="str">
        <f t="shared" si="8116"/>
        <v/>
      </c>
      <c r="AG1864" s="12" t="str">
        <f t="shared" si="8117"/>
        <v/>
      </c>
      <c r="AH1864" s="12" t="str">
        <f t="shared" si="8118"/>
        <v/>
      </c>
      <c r="AI1864" s="12" t="str">
        <f t="shared" si="8119"/>
        <v/>
      </c>
      <c r="AJ1864" s="12" t="str">
        <f t="shared" si="7930"/>
        <v/>
      </c>
      <c r="AK1864" s="12" t="str">
        <f t="shared" si="7931"/>
        <v/>
      </c>
      <c r="AL1864" s="12" t="str">
        <f t="shared" si="7932"/>
        <v/>
      </c>
      <c r="AM1864" s="12" t="str">
        <f t="shared" si="7933"/>
        <v/>
      </c>
      <c r="AN1864" s="12" t="str">
        <f t="shared" si="7934"/>
        <v/>
      </c>
      <c r="AO1864" s="29" t="str">
        <f t="shared" ref="AO1864" si="8138">IF(A1864&lt;&gt;"",SUM(Z1864:AN1864),"")</f>
        <v/>
      </c>
      <c r="AP1864" s="31" t="str">
        <f t="shared" si="7845"/>
        <v>0</v>
      </c>
      <c r="AQ1864"/>
      <c r="AR1864" s="58">
        <f t="shared" si="7846"/>
        <v>0</v>
      </c>
      <c r="AS1864" s="58">
        <f t="shared" si="7847"/>
        <v>0</v>
      </c>
      <c r="AT1864" s="65">
        <f t="shared" si="7848"/>
        <v>0</v>
      </c>
      <c r="AU1864" s="82" t="str">
        <f t="shared" si="8121"/>
        <v/>
      </c>
      <c r="AV1864" s="82" t="str">
        <f t="shared" si="8122"/>
        <v/>
      </c>
      <c r="AW1864" s="82" t="str">
        <f t="shared" si="8123"/>
        <v/>
      </c>
      <c r="AX1864" s="82" t="str">
        <f t="shared" si="8124"/>
        <v/>
      </c>
      <c r="AY1864" s="82" t="str">
        <f t="shared" si="8125"/>
        <v/>
      </c>
      <c r="AZ1864" s="82" t="str">
        <f t="shared" si="8126"/>
        <v/>
      </c>
      <c r="BA1864" s="82" t="str">
        <f t="shared" si="8127"/>
        <v/>
      </c>
      <c r="BB1864" s="82" t="str">
        <f t="shared" si="8128"/>
        <v/>
      </c>
      <c r="BC1864" s="82" t="str">
        <f t="shared" si="8129"/>
        <v/>
      </c>
      <c r="BD1864" s="82" t="str">
        <f t="shared" si="8130"/>
        <v/>
      </c>
      <c r="BE1864" s="83" t="str">
        <f t="shared" ref="BE1864:BN1864" si="8139">IF(K1864&lt;&gt;"",$J1864&amp;",","")</f>
        <v/>
      </c>
      <c r="BF1864" s="83" t="str">
        <f t="shared" si="8139"/>
        <v/>
      </c>
      <c r="BG1864" s="83" t="str">
        <f t="shared" si="8139"/>
        <v/>
      </c>
      <c r="BH1864" s="83" t="str">
        <f t="shared" si="8139"/>
        <v/>
      </c>
      <c r="BI1864" s="83" t="str">
        <f t="shared" si="8139"/>
        <v/>
      </c>
      <c r="BJ1864" s="83" t="str">
        <f t="shared" si="8139"/>
        <v/>
      </c>
      <c r="BK1864" s="83" t="str">
        <f t="shared" si="8139"/>
        <v/>
      </c>
      <c r="BL1864" s="83" t="str">
        <f t="shared" si="8139"/>
        <v/>
      </c>
      <c r="BM1864" s="83" t="str">
        <f t="shared" si="8139"/>
        <v/>
      </c>
      <c r="BN1864" s="83" t="str">
        <f t="shared" si="8139"/>
        <v/>
      </c>
      <c r="BO1864" s="68"/>
      <c r="BP1864" s="68"/>
      <c r="BQ1864" s="68"/>
      <c r="BR1864" s="81">
        <f t="shared" ref="BR1864" ca="1" si="8140">IF($A$2="no",INT(RAND()*36+1),INT(RAND()*37))</f>
        <v>19</v>
      </c>
    </row>
    <row r="1865" spans="1:70" x14ac:dyDescent="0.2">
      <c r="A1865" s="95"/>
      <c r="B1865" s="84" t="str">
        <f t="shared" ref="B1865" si="8141">IF(A1865="","",IF(COUNTBLANK(AU1866:BD1866)=10,"DB",AU1866&amp;AV1866&amp;AW1866&amp;AX1866&amp;AY1866&amp;AZ1866&amp;BA1866&amp;BB1866&amp;BC1866&amp;BD1866))</f>
        <v/>
      </c>
      <c r="C1865" s="13" t="str">
        <f t="shared" ref="C1865" si="8142">IF(AR1865="Profit Target","profit target",IF(AS1865="Stop Loss","stop loss",""))</f>
        <v/>
      </c>
      <c r="D1865" s="85" t="str">
        <f t="shared" ref="D1865" si="8143">AO1865</f>
        <v/>
      </c>
      <c r="E1865" s="86" t="str">
        <f t="shared" ref="E1865" si="8144">BE1866&amp;BF1866&amp;BG1866&amp;BH1866&amp;BI1866&amp;BJ1866&amp;BK1866&amp;BL1866&amp;BM1866&amp;BN1866</f>
        <v/>
      </c>
      <c r="F1865" s="86">
        <f t="shared" si="8101"/>
        <v>0</v>
      </c>
      <c r="G1865" s="35" t="str">
        <f>IF(A1864&lt;&gt;"",COUNTIF($F$5:F1865,F1865),"")</f>
        <v/>
      </c>
      <c r="H1865" s="35">
        <f t="shared" si="7838"/>
        <v>1861</v>
      </c>
      <c r="I1865" s="117" t="str">
        <f t="shared" si="8109"/>
        <v/>
      </c>
      <c r="J1865" s="28" t="str">
        <f t="shared" si="7839"/>
        <v/>
      </c>
      <c r="K1865" s="103" t="str">
        <f t="shared" si="8137"/>
        <v/>
      </c>
      <c r="L1865" s="103" t="str">
        <f t="shared" si="7840"/>
        <v/>
      </c>
      <c r="M1865" s="103" t="str">
        <f t="shared" si="7841"/>
        <v/>
      </c>
      <c r="N1865" s="103" t="str">
        <f t="shared" si="7842"/>
        <v/>
      </c>
      <c r="O1865" s="103" t="str">
        <f t="shared" si="7843"/>
        <v/>
      </c>
      <c r="P1865" s="103" t="str">
        <f t="shared" si="7902"/>
        <v/>
      </c>
      <c r="Q1865" s="103" t="str">
        <f t="shared" si="7909"/>
        <v/>
      </c>
      <c r="R1865" s="103" t="str">
        <f t="shared" si="7922"/>
        <v/>
      </c>
      <c r="S1865" s="103" t="str">
        <f t="shared" si="7929"/>
        <v/>
      </c>
      <c r="T1865" s="103" t="str">
        <f t="shared" si="7941"/>
        <v/>
      </c>
      <c r="U1865" s="103" t="str">
        <f t="shared" si="7949"/>
        <v/>
      </c>
      <c r="V1865" s="103" t="str">
        <f t="shared" si="7957"/>
        <v/>
      </c>
      <c r="W1865" s="103" t="str">
        <f t="shared" si="7965"/>
        <v/>
      </c>
      <c r="X1865" s="103" t="str">
        <f t="shared" si="7973"/>
        <v/>
      </c>
      <c r="Y1865" s="103" t="str">
        <f t="shared" si="7981"/>
        <v/>
      </c>
      <c r="Z1865" s="12" t="str">
        <f t="shared" si="8110"/>
        <v/>
      </c>
      <c r="AA1865" s="12" t="str">
        <f t="shared" si="8111"/>
        <v/>
      </c>
      <c r="AB1865" s="12" t="str">
        <f t="shared" si="8112"/>
        <v/>
      </c>
      <c r="AC1865" s="12" t="str">
        <f t="shared" si="8113"/>
        <v/>
      </c>
      <c r="AD1865" s="12" t="str">
        <f t="shared" si="8114"/>
        <v/>
      </c>
      <c r="AE1865" s="12" t="str">
        <f t="shared" si="8115"/>
        <v/>
      </c>
      <c r="AF1865" s="12" t="str">
        <f t="shared" si="8116"/>
        <v/>
      </c>
      <c r="AG1865" s="12" t="str">
        <f t="shared" si="8117"/>
        <v/>
      </c>
      <c r="AH1865" s="12" t="str">
        <f t="shared" si="8118"/>
        <v/>
      </c>
      <c r="AI1865" s="12" t="str">
        <f t="shared" si="8119"/>
        <v/>
      </c>
      <c r="AJ1865" s="12" t="str">
        <f t="shared" si="7930"/>
        <v/>
      </c>
      <c r="AK1865" s="12" t="str">
        <f t="shared" si="7931"/>
        <v/>
      </c>
      <c r="AL1865" s="12" t="str">
        <f t="shared" si="7932"/>
        <v/>
      </c>
      <c r="AM1865" s="12" t="str">
        <f t="shared" si="7933"/>
        <v/>
      </c>
      <c r="AN1865" s="12" t="str">
        <f t="shared" si="7934"/>
        <v/>
      </c>
      <c r="AO1865" s="29" t="str">
        <f t="shared" ref="AO1865" si="8145">IF(A1865&lt;&gt;"",SUM(Z1865:AN1865),"")</f>
        <v/>
      </c>
      <c r="AP1865" s="31" t="str">
        <f t="shared" si="7845"/>
        <v>0</v>
      </c>
      <c r="AQ1865"/>
      <c r="AR1865" s="58">
        <f t="shared" si="7846"/>
        <v>0</v>
      </c>
      <c r="AS1865" s="58">
        <f t="shared" si="7847"/>
        <v>0</v>
      </c>
      <c r="AT1865" s="65">
        <f t="shared" si="7848"/>
        <v>0</v>
      </c>
      <c r="AU1865" s="82" t="str">
        <f t="shared" si="8121"/>
        <v/>
      </c>
      <c r="AV1865" s="82" t="str">
        <f t="shared" si="8122"/>
        <v/>
      </c>
      <c r="AW1865" s="82" t="str">
        <f t="shared" si="8123"/>
        <v/>
      </c>
      <c r="AX1865" s="82" t="str">
        <f t="shared" si="8124"/>
        <v/>
      </c>
      <c r="AY1865" s="82" t="str">
        <f t="shared" si="8125"/>
        <v/>
      </c>
      <c r="AZ1865" s="82" t="str">
        <f t="shared" si="8126"/>
        <v/>
      </c>
      <c r="BA1865" s="82" t="str">
        <f t="shared" si="8127"/>
        <v/>
      </c>
      <c r="BB1865" s="82" t="str">
        <f t="shared" si="8128"/>
        <v/>
      </c>
      <c r="BC1865" s="82" t="str">
        <f t="shared" si="8129"/>
        <v/>
      </c>
      <c r="BD1865" s="82" t="str">
        <f t="shared" si="8130"/>
        <v/>
      </c>
      <c r="BE1865" s="83" t="str">
        <f t="shared" ref="BE1865:BN1865" si="8146">IF(K1865&lt;&gt;"",$J1865&amp;",","")</f>
        <v/>
      </c>
      <c r="BF1865" s="83" t="str">
        <f t="shared" si="8146"/>
        <v/>
      </c>
      <c r="BG1865" s="83" t="str">
        <f t="shared" si="8146"/>
        <v/>
      </c>
      <c r="BH1865" s="83" t="str">
        <f t="shared" si="8146"/>
        <v/>
      </c>
      <c r="BI1865" s="83" t="str">
        <f t="shared" si="8146"/>
        <v/>
      </c>
      <c r="BJ1865" s="83" t="str">
        <f t="shared" si="8146"/>
        <v/>
      </c>
      <c r="BK1865" s="83" t="str">
        <f t="shared" si="8146"/>
        <v/>
      </c>
      <c r="BL1865" s="83" t="str">
        <f t="shared" si="8146"/>
        <v/>
      </c>
      <c r="BM1865" s="83" t="str">
        <f t="shared" si="8146"/>
        <v/>
      </c>
      <c r="BN1865" s="83" t="str">
        <f t="shared" si="8146"/>
        <v/>
      </c>
      <c r="BO1865" s="68"/>
      <c r="BP1865" s="68"/>
      <c r="BQ1865" s="68"/>
      <c r="BR1865" s="81">
        <f t="shared" ref="BR1865" ca="1" si="8147">IF($A$2="no",INT(RAND()*36+1),INT(RAND()*37))</f>
        <v>24</v>
      </c>
    </row>
    <row r="1866" spans="1:70" x14ac:dyDescent="0.2">
      <c r="A1866" s="95"/>
      <c r="B1866" s="84" t="str">
        <f t="shared" ref="B1866" si="8148">IF(A1866="","",IF(COUNTBLANK(AU1867:BD1867)=10,"DB",AU1867&amp;AV1867&amp;AW1867&amp;AX1867&amp;AY1867&amp;AZ1867&amp;BA1867&amp;BB1867&amp;BC1867&amp;BD1867))</f>
        <v/>
      </c>
      <c r="C1866" s="13" t="str">
        <f t="shared" ref="C1866" si="8149">IF(AR1866="Profit Target","profit target",IF(AS1866="Stop Loss","stop loss",""))</f>
        <v/>
      </c>
      <c r="D1866" s="85" t="str">
        <f t="shared" ref="D1866" si="8150">AO1866</f>
        <v/>
      </c>
      <c r="E1866" s="86" t="str">
        <f t="shared" ref="E1866" si="8151">BE1867&amp;BF1867&amp;BG1867&amp;BH1867&amp;BI1867&amp;BJ1867&amp;BK1867&amp;BL1867&amp;BM1867&amp;BN1867</f>
        <v/>
      </c>
      <c r="F1866" s="86">
        <f t="shared" si="8101"/>
        <v>0</v>
      </c>
      <c r="G1866" s="35" t="str">
        <f>IF(A1865&lt;&gt;"",COUNTIF($F$5:F1866,F1866),"")</f>
        <v/>
      </c>
      <c r="H1866" s="35">
        <f t="shared" si="7838"/>
        <v>1862</v>
      </c>
      <c r="I1866" s="117" t="str">
        <f t="shared" si="8109"/>
        <v/>
      </c>
      <c r="J1866" s="28" t="str">
        <f t="shared" si="7839"/>
        <v/>
      </c>
      <c r="K1866" s="103" t="str">
        <f t="shared" si="8137"/>
        <v/>
      </c>
      <c r="L1866" s="103" t="str">
        <f t="shared" si="7840"/>
        <v/>
      </c>
      <c r="M1866" s="103" t="str">
        <f t="shared" si="7841"/>
        <v/>
      </c>
      <c r="N1866" s="103" t="str">
        <f t="shared" si="7842"/>
        <v/>
      </c>
      <c r="O1866" s="103" t="str">
        <f t="shared" si="7843"/>
        <v/>
      </c>
      <c r="P1866" s="103" t="str">
        <f t="shared" si="7902"/>
        <v/>
      </c>
      <c r="Q1866" s="103" t="str">
        <f t="shared" si="7909"/>
        <v/>
      </c>
      <c r="R1866" s="103" t="str">
        <f t="shared" si="7922"/>
        <v/>
      </c>
      <c r="S1866" s="103" t="str">
        <f t="shared" si="7929"/>
        <v/>
      </c>
      <c r="T1866" s="103" t="str">
        <f t="shared" si="7941"/>
        <v/>
      </c>
      <c r="U1866" s="103" t="str">
        <f t="shared" si="7949"/>
        <v/>
      </c>
      <c r="V1866" s="103" t="str">
        <f t="shared" si="7957"/>
        <v/>
      </c>
      <c r="W1866" s="103" t="str">
        <f t="shared" si="7965"/>
        <v/>
      </c>
      <c r="X1866" s="103" t="str">
        <f t="shared" si="7973"/>
        <v/>
      </c>
      <c r="Y1866" s="103" t="str">
        <f t="shared" si="7981"/>
        <v/>
      </c>
      <c r="Z1866" s="12" t="str">
        <f t="shared" si="8110"/>
        <v/>
      </c>
      <c r="AA1866" s="12" t="str">
        <f t="shared" si="8111"/>
        <v/>
      </c>
      <c r="AB1866" s="12" t="str">
        <f t="shared" si="8112"/>
        <v/>
      </c>
      <c r="AC1866" s="12" t="str">
        <f t="shared" si="8113"/>
        <v/>
      </c>
      <c r="AD1866" s="12" t="str">
        <f t="shared" si="8114"/>
        <v/>
      </c>
      <c r="AE1866" s="12" t="str">
        <f t="shared" si="8115"/>
        <v/>
      </c>
      <c r="AF1866" s="12" t="str">
        <f t="shared" si="8116"/>
        <v/>
      </c>
      <c r="AG1866" s="12" t="str">
        <f t="shared" si="8117"/>
        <v/>
      </c>
      <c r="AH1866" s="12" t="str">
        <f t="shared" si="8118"/>
        <v/>
      </c>
      <c r="AI1866" s="12" t="str">
        <f t="shared" si="8119"/>
        <v/>
      </c>
      <c r="AJ1866" s="12" t="str">
        <f t="shared" si="7930"/>
        <v/>
      </c>
      <c r="AK1866" s="12" t="str">
        <f t="shared" si="7931"/>
        <v/>
      </c>
      <c r="AL1866" s="12" t="str">
        <f t="shared" si="7932"/>
        <v/>
      </c>
      <c r="AM1866" s="12" t="str">
        <f t="shared" si="7933"/>
        <v/>
      </c>
      <c r="AN1866" s="12" t="str">
        <f t="shared" si="7934"/>
        <v/>
      </c>
      <c r="AO1866" s="29" t="str">
        <f t="shared" ref="AO1866" si="8152">IF(A1866&lt;&gt;"",SUM(Z1866:AN1866),"")</f>
        <v/>
      </c>
      <c r="AP1866" s="31" t="str">
        <f t="shared" si="7845"/>
        <v>0</v>
      </c>
      <c r="AQ1866"/>
      <c r="AR1866" s="58">
        <f t="shared" si="7846"/>
        <v>0</v>
      </c>
      <c r="AS1866" s="58">
        <f t="shared" si="7847"/>
        <v>0</v>
      </c>
      <c r="AT1866" s="65">
        <f t="shared" si="7848"/>
        <v>0</v>
      </c>
      <c r="AU1866" s="82" t="str">
        <f t="shared" si="8121"/>
        <v/>
      </c>
      <c r="AV1866" s="82" t="str">
        <f t="shared" si="8122"/>
        <v/>
      </c>
      <c r="AW1866" s="82" t="str">
        <f t="shared" si="8123"/>
        <v/>
      </c>
      <c r="AX1866" s="82" t="str">
        <f t="shared" si="8124"/>
        <v/>
      </c>
      <c r="AY1866" s="82" t="str">
        <f t="shared" si="8125"/>
        <v/>
      </c>
      <c r="AZ1866" s="82" t="str">
        <f t="shared" si="8126"/>
        <v/>
      </c>
      <c r="BA1866" s="82" t="str">
        <f t="shared" si="8127"/>
        <v/>
      </c>
      <c r="BB1866" s="82" t="str">
        <f t="shared" si="8128"/>
        <v/>
      </c>
      <c r="BC1866" s="82" t="str">
        <f t="shared" si="8129"/>
        <v/>
      </c>
      <c r="BD1866" s="82" t="str">
        <f t="shared" si="8130"/>
        <v/>
      </c>
      <c r="BE1866" s="83" t="str">
        <f t="shared" ref="BE1866:BN1866" si="8153">IF(K1866&lt;&gt;"",$J1866&amp;",","")</f>
        <v/>
      </c>
      <c r="BF1866" s="83" t="str">
        <f t="shared" si="8153"/>
        <v/>
      </c>
      <c r="BG1866" s="83" t="str">
        <f t="shared" si="8153"/>
        <v/>
      </c>
      <c r="BH1866" s="83" t="str">
        <f t="shared" si="8153"/>
        <v/>
      </c>
      <c r="BI1866" s="83" t="str">
        <f t="shared" si="8153"/>
        <v/>
      </c>
      <c r="BJ1866" s="83" t="str">
        <f t="shared" si="8153"/>
        <v/>
      </c>
      <c r="BK1866" s="83" t="str">
        <f t="shared" si="8153"/>
        <v/>
      </c>
      <c r="BL1866" s="83" t="str">
        <f t="shared" si="8153"/>
        <v/>
      </c>
      <c r="BM1866" s="83" t="str">
        <f t="shared" si="8153"/>
        <v/>
      </c>
      <c r="BN1866" s="83" t="str">
        <f t="shared" si="8153"/>
        <v/>
      </c>
      <c r="BO1866" s="68"/>
      <c r="BP1866" s="68"/>
      <c r="BQ1866" s="68"/>
      <c r="BR1866" s="81">
        <f t="shared" ref="BR1866" ca="1" si="8154">IF($A$2="no",INT(RAND()*36+1),INT(RAND()*37))</f>
        <v>30</v>
      </c>
    </row>
    <row r="1867" spans="1:70" x14ac:dyDescent="0.2">
      <c r="A1867" s="95"/>
      <c r="B1867" s="84" t="str">
        <f t="shared" ref="B1867" si="8155">IF(A1867="","",IF(COUNTBLANK(AU1868:BD1868)=10,"DB",AU1868&amp;AV1868&amp;AW1868&amp;AX1868&amp;AY1868&amp;AZ1868&amp;BA1868&amp;BB1868&amp;BC1868&amp;BD1868))</f>
        <v/>
      </c>
      <c r="C1867" s="13" t="str">
        <f t="shared" ref="C1867" si="8156">IF(AR1867="Profit Target","profit target",IF(AS1867="Stop Loss","stop loss",""))</f>
        <v/>
      </c>
      <c r="D1867" s="85" t="str">
        <f t="shared" ref="D1867" si="8157">AO1867</f>
        <v/>
      </c>
      <c r="E1867" s="86" t="str">
        <f t="shared" ref="E1867" si="8158">BE1868&amp;BF1868&amp;BG1868&amp;BH1868&amp;BI1868&amp;BJ1868&amp;BK1868&amp;BL1868&amp;BM1868&amp;BN1868</f>
        <v/>
      </c>
      <c r="F1867" s="86">
        <f t="shared" si="8101"/>
        <v>0</v>
      </c>
      <c r="G1867" s="35" t="str">
        <f>IF(A1866&lt;&gt;"",COUNTIF($F$5:F1867,F1867),"")</f>
        <v/>
      </c>
      <c r="H1867" s="35">
        <f t="shared" si="7838"/>
        <v>1863</v>
      </c>
      <c r="I1867" s="117" t="str">
        <f t="shared" si="8109"/>
        <v/>
      </c>
      <c r="J1867" s="28" t="str">
        <f t="shared" si="7839"/>
        <v/>
      </c>
      <c r="K1867" s="103" t="str">
        <f t="shared" si="8137"/>
        <v/>
      </c>
      <c r="L1867" s="103" t="str">
        <f t="shared" si="7840"/>
        <v/>
      </c>
      <c r="M1867" s="103" t="str">
        <f t="shared" si="7841"/>
        <v/>
      </c>
      <c r="N1867" s="103" t="str">
        <f t="shared" si="7842"/>
        <v/>
      </c>
      <c r="O1867" s="103" t="str">
        <f t="shared" si="7843"/>
        <v/>
      </c>
      <c r="P1867" s="103" t="str">
        <f t="shared" si="7902"/>
        <v/>
      </c>
      <c r="Q1867" s="103" t="str">
        <f t="shared" si="7909"/>
        <v/>
      </c>
      <c r="R1867" s="103" t="str">
        <f t="shared" si="7922"/>
        <v/>
      </c>
      <c r="S1867" s="103" t="str">
        <f t="shared" si="7929"/>
        <v/>
      </c>
      <c r="T1867" s="103" t="str">
        <f t="shared" si="7941"/>
        <v/>
      </c>
      <c r="U1867" s="103" t="str">
        <f t="shared" si="7949"/>
        <v/>
      </c>
      <c r="V1867" s="103" t="str">
        <f t="shared" si="7957"/>
        <v/>
      </c>
      <c r="W1867" s="103" t="str">
        <f t="shared" si="7965"/>
        <v/>
      </c>
      <c r="X1867" s="103" t="str">
        <f t="shared" si="7973"/>
        <v/>
      </c>
      <c r="Y1867" s="103" t="str">
        <f t="shared" si="7981"/>
        <v/>
      </c>
      <c r="Z1867" s="12" t="str">
        <f t="shared" si="8110"/>
        <v/>
      </c>
      <c r="AA1867" s="12" t="str">
        <f t="shared" si="8111"/>
        <v/>
      </c>
      <c r="AB1867" s="12" t="str">
        <f t="shared" si="8112"/>
        <v/>
      </c>
      <c r="AC1867" s="12" t="str">
        <f t="shared" si="8113"/>
        <v/>
      </c>
      <c r="AD1867" s="12" t="str">
        <f t="shared" si="8114"/>
        <v/>
      </c>
      <c r="AE1867" s="12" t="str">
        <f t="shared" si="8115"/>
        <v/>
      </c>
      <c r="AF1867" s="12" t="str">
        <f t="shared" si="8116"/>
        <v/>
      </c>
      <c r="AG1867" s="12" t="str">
        <f t="shared" si="8117"/>
        <v/>
      </c>
      <c r="AH1867" s="12" t="str">
        <f t="shared" si="8118"/>
        <v/>
      </c>
      <c r="AI1867" s="12" t="str">
        <f t="shared" si="8119"/>
        <v/>
      </c>
      <c r="AJ1867" s="12" t="str">
        <f t="shared" si="7930"/>
        <v/>
      </c>
      <c r="AK1867" s="12" t="str">
        <f t="shared" si="7931"/>
        <v/>
      </c>
      <c r="AL1867" s="12" t="str">
        <f t="shared" si="7932"/>
        <v/>
      </c>
      <c r="AM1867" s="12" t="str">
        <f t="shared" si="7933"/>
        <v/>
      </c>
      <c r="AN1867" s="12" t="str">
        <f t="shared" si="7934"/>
        <v/>
      </c>
      <c r="AO1867" s="29" t="str">
        <f t="shared" ref="AO1867" si="8159">IF(A1867&lt;&gt;"",SUM(Z1867:AN1867),"")</f>
        <v/>
      </c>
      <c r="AP1867" s="31" t="str">
        <f t="shared" si="7845"/>
        <v>0</v>
      </c>
      <c r="AQ1867"/>
      <c r="AR1867" s="58">
        <f t="shared" si="7846"/>
        <v>0</v>
      </c>
      <c r="AS1867" s="58">
        <f t="shared" si="7847"/>
        <v>0</v>
      </c>
      <c r="AT1867" s="65">
        <f t="shared" si="7848"/>
        <v>0</v>
      </c>
      <c r="AU1867" s="82" t="str">
        <f t="shared" si="8121"/>
        <v/>
      </c>
      <c r="AV1867" s="82" t="str">
        <f t="shared" si="8122"/>
        <v/>
      </c>
      <c r="AW1867" s="82" t="str">
        <f t="shared" si="8123"/>
        <v/>
      </c>
      <c r="AX1867" s="82" t="str">
        <f t="shared" si="8124"/>
        <v/>
      </c>
      <c r="AY1867" s="82" t="str">
        <f t="shared" si="8125"/>
        <v/>
      </c>
      <c r="AZ1867" s="82" t="str">
        <f t="shared" si="8126"/>
        <v/>
      </c>
      <c r="BA1867" s="82" t="str">
        <f t="shared" si="8127"/>
        <v/>
      </c>
      <c r="BB1867" s="82" t="str">
        <f t="shared" si="8128"/>
        <v/>
      </c>
      <c r="BC1867" s="82" t="str">
        <f t="shared" si="8129"/>
        <v/>
      </c>
      <c r="BD1867" s="82" t="str">
        <f t="shared" si="8130"/>
        <v/>
      </c>
      <c r="BE1867" s="83" t="str">
        <f t="shared" ref="BE1867:BN1867" si="8160">IF(K1867&lt;&gt;"",$J1867&amp;",","")</f>
        <v/>
      </c>
      <c r="BF1867" s="83" t="str">
        <f t="shared" si="8160"/>
        <v/>
      </c>
      <c r="BG1867" s="83" t="str">
        <f t="shared" si="8160"/>
        <v/>
      </c>
      <c r="BH1867" s="83" t="str">
        <f t="shared" si="8160"/>
        <v/>
      </c>
      <c r="BI1867" s="83" t="str">
        <f t="shared" si="8160"/>
        <v/>
      </c>
      <c r="BJ1867" s="83" t="str">
        <f t="shared" si="8160"/>
        <v/>
      </c>
      <c r="BK1867" s="83" t="str">
        <f t="shared" si="8160"/>
        <v/>
      </c>
      <c r="BL1867" s="83" t="str">
        <f t="shared" si="8160"/>
        <v/>
      </c>
      <c r="BM1867" s="83" t="str">
        <f t="shared" si="8160"/>
        <v/>
      </c>
      <c r="BN1867" s="83" t="str">
        <f t="shared" si="8160"/>
        <v/>
      </c>
      <c r="BO1867" s="68"/>
      <c r="BP1867" s="68"/>
      <c r="BQ1867" s="68"/>
      <c r="BR1867" s="81">
        <f t="shared" ref="BR1867" ca="1" si="8161">IF($A$2="no",INT(RAND()*36+1),INT(RAND()*37))</f>
        <v>14</v>
      </c>
    </row>
    <row r="1868" spans="1:70" x14ac:dyDescent="0.2">
      <c r="A1868" s="95"/>
      <c r="B1868" s="84" t="str">
        <f t="shared" ref="B1868" si="8162">IF(A1868="","",IF(COUNTBLANK(AU1869:BD1869)=10,"DB",AU1869&amp;AV1869&amp;AW1869&amp;AX1869&amp;AY1869&amp;AZ1869&amp;BA1869&amp;BB1869&amp;BC1869&amp;BD1869))</f>
        <v/>
      </c>
      <c r="C1868" s="13" t="str">
        <f t="shared" ref="C1868" si="8163">IF(AR1868="Profit Target","profit target",IF(AS1868="Stop Loss","stop loss",""))</f>
        <v/>
      </c>
      <c r="D1868" s="85" t="str">
        <f t="shared" ref="D1868" si="8164">AO1868</f>
        <v/>
      </c>
      <c r="E1868" s="86" t="str">
        <f t="shared" ref="E1868" si="8165">BE1869&amp;BF1869&amp;BG1869&amp;BH1869&amp;BI1869&amp;BJ1869&amp;BK1869&amp;BL1869&amp;BM1869&amp;BN1869</f>
        <v/>
      </c>
      <c r="F1868" s="86">
        <f t="shared" si="8101"/>
        <v>0</v>
      </c>
      <c r="G1868" s="35" t="str">
        <f>IF(A1867&lt;&gt;"",COUNTIF($F$5:F1868,F1868),"")</f>
        <v/>
      </c>
      <c r="H1868" s="35">
        <f t="shared" si="7838"/>
        <v>1864</v>
      </c>
      <c r="I1868" s="117" t="str">
        <f t="shared" si="8109"/>
        <v/>
      </c>
      <c r="J1868" s="28" t="str">
        <f t="shared" si="7839"/>
        <v/>
      </c>
      <c r="K1868" s="103" t="str">
        <f t="shared" si="8137"/>
        <v/>
      </c>
      <c r="L1868" s="103" t="str">
        <f t="shared" si="7840"/>
        <v/>
      </c>
      <c r="M1868" s="103" t="str">
        <f t="shared" si="7841"/>
        <v/>
      </c>
      <c r="N1868" s="103" t="str">
        <f t="shared" si="7842"/>
        <v/>
      </c>
      <c r="O1868" s="103" t="str">
        <f t="shared" si="7843"/>
        <v/>
      </c>
      <c r="P1868" s="103" t="str">
        <f t="shared" si="7902"/>
        <v/>
      </c>
      <c r="Q1868" s="103" t="str">
        <f t="shared" si="7909"/>
        <v/>
      </c>
      <c r="R1868" s="103" t="str">
        <f t="shared" si="7922"/>
        <v/>
      </c>
      <c r="S1868" s="103" t="str">
        <f t="shared" si="7929"/>
        <v/>
      </c>
      <c r="T1868" s="103" t="str">
        <f t="shared" si="7941"/>
        <v/>
      </c>
      <c r="U1868" s="103" t="str">
        <f t="shared" si="7949"/>
        <v/>
      </c>
      <c r="V1868" s="103" t="str">
        <f t="shared" si="7957"/>
        <v/>
      </c>
      <c r="W1868" s="103" t="str">
        <f t="shared" si="7965"/>
        <v/>
      </c>
      <c r="X1868" s="103" t="str">
        <f t="shared" si="7973"/>
        <v/>
      </c>
      <c r="Y1868" s="103" t="str">
        <f t="shared" si="7981"/>
        <v/>
      </c>
      <c r="Z1868" s="12" t="str">
        <f t="shared" si="8110"/>
        <v/>
      </c>
      <c r="AA1868" s="12" t="str">
        <f t="shared" si="8111"/>
        <v/>
      </c>
      <c r="AB1868" s="12" t="str">
        <f t="shared" si="8112"/>
        <v/>
      </c>
      <c r="AC1868" s="12" t="str">
        <f t="shared" si="8113"/>
        <v/>
      </c>
      <c r="AD1868" s="12" t="str">
        <f t="shared" si="8114"/>
        <v/>
      </c>
      <c r="AE1868" s="12" t="str">
        <f t="shared" si="8115"/>
        <v/>
      </c>
      <c r="AF1868" s="12" t="str">
        <f t="shared" si="8116"/>
        <v/>
      </c>
      <c r="AG1868" s="12" t="str">
        <f t="shared" si="8117"/>
        <v/>
      </c>
      <c r="AH1868" s="12" t="str">
        <f t="shared" si="8118"/>
        <v/>
      </c>
      <c r="AI1868" s="12" t="str">
        <f t="shared" si="8119"/>
        <v/>
      </c>
      <c r="AJ1868" s="12" t="str">
        <f t="shared" si="7930"/>
        <v/>
      </c>
      <c r="AK1868" s="12" t="str">
        <f t="shared" si="7931"/>
        <v/>
      </c>
      <c r="AL1868" s="12" t="str">
        <f t="shared" si="7932"/>
        <v/>
      </c>
      <c r="AM1868" s="12" t="str">
        <f t="shared" si="7933"/>
        <v/>
      </c>
      <c r="AN1868" s="12" t="str">
        <f t="shared" si="7934"/>
        <v/>
      </c>
      <c r="AO1868" s="29" t="str">
        <f t="shared" ref="AO1868" si="8166">IF(A1868&lt;&gt;"",SUM(Z1868:AN1868),"")</f>
        <v/>
      </c>
      <c r="AP1868" s="31" t="str">
        <f t="shared" si="7845"/>
        <v>0</v>
      </c>
      <c r="AQ1868"/>
      <c r="AR1868" s="58">
        <f t="shared" si="7846"/>
        <v>0</v>
      </c>
      <c r="AS1868" s="58">
        <f t="shared" si="7847"/>
        <v>0</v>
      </c>
      <c r="AT1868" s="65">
        <f t="shared" si="7848"/>
        <v>0</v>
      </c>
      <c r="AU1868" s="82" t="str">
        <f t="shared" si="8121"/>
        <v/>
      </c>
      <c r="AV1868" s="82" t="str">
        <f t="shared" si="8122"/>
        <v/>
      </c>
      <c r="AW1868" s="82" t="str">
        <f t="shared" si="8123"/>
        <v/>
      </c>
      <c r="AX1868" s="82" t="str">
        <f t="shared" si="8124"/>
        <v/>
      </c>
      <c r="AY1868" s="82" t="str">
        <f t="shared" si="8125"/>
        <v/>
      </c>
      <c r="AZ1868" s="82" t="str">
        <f t="shared" si="8126"/>
        <v/>
      </c>
      <c r="BA1868" s="82" t="str">
        <f t="shared" si="8127"/>
        <v/>
      </c>
      <c r="BB1868" s="82" t="str">
        <f t="shared" si="8128"/>
        <v/>
      </c>
      <c r="BC1868" s="82" t="str">
        <f t="shared" si="8129"/>
        <v/>
      </c>
      <c r="BD1868" s="82" t="str">
        <f t="shared" si="8130"/>
        <v/>
      </c>
      <c r="BE1868" s="83" t="str">
        <f t="shared" ref="BE1868:BN1868" si="8167">IF(K1868&lt;&gt;"",$J1868&amp;",","")</f>
        <v/>
      </c>
      <c r="BF1868" s="83" t="str">
        <f t="shared" si="8167"/>
        <v/>
      </c>
      <c r="BG1868" s="83" t="str">
        <f t="shared" si="8167"/>
        <v/>
      </c>
      <c r="BH1868" s="83" t="str">
        <f t="shared" si="8167"/>
        <v/>
      </c>
      <c r="BI1868" s="83" t="str">
        <f t="shared" si="8167"/>
        <v/>
      </c>
      <c r="BJ1868" s="83" t="str">
        <f t="shared" si="8167"/>
        <v/>
      </c>
      <c r="BK1868" s="83" t="str">
        <f t="shared" si="8167"/>
        <v/>
      </c>
      <c r="BL1868" s="83" t="str">
        <f t="shared" si="8167"/>
        <v/>
      </c>
      <c r="BM1868" s="83" t="str">
        <f t="shared" si="8167"/>
        <v/>
      </c>
      <c r="BN1868" s="83" t="str">
        <f t="shared" si="8167"/>
        <v/>
      </c>
      <c r="BO1868" s="68"/>
      <c r="BP1868" s="68"/>
      <c r="BQ1868" s="68"/>
      <c r="BR1868" s="81">
        <f t="shared" ref="BR1868" ca="1" si="8168">IF($A$2="no",INT(RAND()*36+1),INT(RAND()*37))</f>
        <v>2</v>
      </c>
    </row>
    <row r="1869" spans="1:70" x14ac:dyDescent="0.2">
      <c r="A1869" s="95"/>
      <c r="B1869" s="84" t="str">
        <f t="shared" ref="B1869" si="8169">IF(A1869="","",IF(COUNTBLANK(AU1870:BD1870)=10,"DB",AU1870&amp;AV1870&amp;AW1870&amp;AX1870&amp;AY1870&amp;AZ1870&amp;BA1870&amp;BB1870&amp;BC1870&amp;BD1870))</f>
        <v/>
      </c>
      <c r="C1869" s="13" t="str">
        <f t="shared" ref="C1869" si="8170">IF(AR1869="Profit Target","profit target",IF(AS1869="Stop Loss","stop loss",""))</f>
        <v/>
      </c>
      <c r="D1869" s="85" t="str">
        <f t="shared" ref="D1869" si="8171">AO1869</f>
        <v/>
      </c>
      <c r="E1869" s="86" t="str">
        <f t="shared" ref="E1869" si="8172">BE1870&amp;BF1870&amp;BG1870&amp;BH1870&amp;BI1870&amp;BJ1870&amp;BK1870&amp;BL1870&amp;BM1870&amp;BN1870</f>
        <v/>
      </c>
      <c r="F1869" s="86">
        <f t="shared" si="8101"/>
        <v>0</v>
      </c>
      <c r="G1869" s="35" t="str">
        <f>IF(A1868&lt;&gt;"",COUNTIF($F$5:F1869,F1869),"")</f>
        <v/>
      </c>
      <c r="H1869" s="35">
        <f t="shared" si="7838"/>
        <v>1865</v>
      </c>
      <c r="I1869" s="117" t="str">
        <f t="shared" si="8109"/>
        <v/>
      </c>
      <c r="J1869" s="28" t="str">
        <f t="shared" si="7839"/>
        <v/>
      </c>
      <c r="K1869" s="103" t="str">
        <f t="shared" si="8137"/>
        <v/>
      </c>
      <c r="L1869" s="103" t="str">
        <f t="shared" si="7840"/>
        <v/>
      </c>
      <c r="M1869" s="103" t="str">
        <f t="shared" si="7841"/>
        <v/>
      </c>
      <c r="N1869" s="103" t="str">
        <f t="shared" si="7842"/>
        <v/>
      </c>
      <c r="O1869" s="103" t="str">
        <f t="shared" si="7843"/>
        <v/>
      </c>
      <c r="P1869" s="103" t="str">
        <f t="shared" si="7902"/>
        <v/>
      </c>
      <c r="Q1869" s="103" t="str">
        <f t="shared" si="7909"/>
        <v/>
      </c>
      <c r="R1869" s="103" t="str">
        <f t="shared" si="7922"/>
        <v/>
      </c>
      <c r="S1869" s="103" t="str">
        <f t="shared" si="7929"/>
        <v/>
      </c>
      <c r="T1869" s="103" t="str">
        <f t="shared" si="7941"/>
        <v/>
      </c>
      <c r="U1869" s="103" t="str">
        <f t="shared" si="7949"/>
        <v/>
      </c>
      <c r="V1869" s="103" t="str">
        <f t="shared" si="7957"/>
        <v/>
      </c>
      <c r="W1869" s="103" t="str">
        <f t="shared" si="7965"/>
        <v/>
      </c>
      <c r="X1869" s="103" t="str">
        <f t="shared" si="7973"/>
        <v/>
      </c>
      <c r="Y1869" s="103" t="str">
        <f t="shared" si="7981"/>
        <v/>
      </c>
      <c r="Z1869" s="12" t="str">
        <f t="shared" si="8110"/>
        <v/>
      </c>
      <c r="AA1869" s="12" t="str">
        <f t="shared" si="8111"/>
        <v/>
      </c>
      <c r="AB1869" s="12" t="str">
        <f t="shared" si="8112"/>
        <v/>
      </c>
      <c r="AC1869" s="12" t="str">
        <f t="shared" si="8113"/>
        <v/>
      </c>
      <c r="AD1869" s="12" t="str">
        <f t="shared" si="8114"/>
        <v/>
      </c>
      <c r="AE1869" s="12" t="str">
        <f t="shared" si="8115"/>
        <v/>
      </c>
      <c r="AF1869" s="12" t="str">
        <f t="shared" si="8116"/>
        <v/>
      </c>
      <c r="AG1869" s="12" t="str">
        <f t="shared" si="8117"/>
        <v/>
      </c>
      <c r="AH1869" s="12" t="str">
        <f t="shared" si="8118"/>
        <v/>
      </c>
      <c r="AI1869" s="12" t="str">
        <f t="shared" si="8119"/>
        <v/>
      </c>
      <c r="AJ1869" s="12" t="str">
        <f t="shared" si="7930"/>
        <v/>
      </c>
      <c r="AK1869" s="12" t="str">
        <f t="shared" si="7931"/>
        <v/>
      </c>
      <c r="AL1869" s="12" t="str">
        <f t="shared" si="7932"/>
        <v/>
      </c>
      <c r="AM1869" s="12" t="str">
        <f t="shared" si="7933"/>
        <v/>
      </c>
      <c r="AN1869" s="12" t="str">
        <f t="shared" si="7934"/>
        <v/>
      </c>
      <c r="AO1869" s="29" t="str">
        <f t="shared" ref="AO1869" si="8173">IF(A1869&lt;&gt;"",SUM(Z1869:AN1869),"")</f>
        <v/>
      </c>
      <c r="AP1869" s="31" t="str">
        <f t="shared" si="7845"/>
        <v>0</v>
      </c>
      <c r="AQ1869"/>
      <c r="AR1869" s="58">
        <f t="shared" si="7846"/>
        <v>0</v>
      </c>
      <c r="AS1869" s="58">
        <f t="shared" si="7847"/>
        <v>0</v>
      </c>
      <c r="AT1869" s="65">
        <f t="shared" si="7848"/>
        <v>0</v>
      </c>
      <c r="AU1869" s="82" t="str">
        <f t="shared" si="8121"/>
        <v/>
      </c>
      <c r="AV1869" s="82" t="str">
        <f t="shared" si="8122"/>
        <v/>
      </c>
      <c r="AW1869" s="82" t="str">
        <f t="shared" si="8123"/>
        <v/>
      </c>
      <c r="AX1869" s="82" t="str">
        <f t="shared" si="8124"/>
        <v/>
      </c>
      <c r="AY1869" s="82" t="str">
        <f t="shared" si="8125"/>
        <v/>
      </c>
      <c r="AZ1869" s="82" t="str">
        <f t="shared" si="8126"/>
        <v/>
      </c>
      <c r="BA1869" s="82" t="str">
        <f t="shared" si="8127"/>
        <v/>
      </c>
      <c r="BB1869" s="82" t="str">
        <f t="shared" si="8128"/>
        <v/>
      </c>
      <c r="BC1869" s="82" t="str">
        <f t="shared" si="8129"/>
        <v/>
      </c>
      <c r="BD1869" s="82" t="str">
        <f t="shared" si="8130"/>
        <v/>
      </c>
      <c r="BE1869" s="83" t="str">
        <f t="shared" ref="BE1869:BN1869" si="8174">IF(K1869&lt;&gt;"",$J1869&amp;",","")</f>
        <v/>
      </c>
      <c r="BF1869" s="83" t="str">
        <f t="shared" si="8174"/>
        <v/>
      </c>
      <c r="BG1869" s="83" t="str">
        <f t="shared" si="8174"/>
        <v/>
      </c>
      <c r="BH1869" s="83" t="str">
        <f t="shared" si="8174"/>
        <v/>
      </c>
      <c r="BI1869" s="83" t="str">
        <f t="shared" si="8174"/>
        <v/>
      </c>
      <c r="BJ1869" s="83" t="str">
        <f t="shared" si="8174"/>
        <v/>
      </c>
      <c r="BK1869" s="83" t="str">
        <f t="shared" si="8174"/>
        <v/>
      </c>
      <c r="BL1869" s="83" t="str">
        <f t="shared" si="8174"/>
        <v/>
      </c>
      <c r="BM1869" s="83" t="str">
        <f t="shared" si="8174"/>
        <v/>
      </c>
      <c r="BN1869" s="83" t="str">
        <f t="shared" si="8174"/>
        <v/>
      </c>
      <c r="BO1869" s="68"/>
      <c r="BP1869" s="68"/>
      <c r="BQ1869" s="68"/>
      <c r="BR1869" s="81">
        <f t="shared" ref="BR1869" ca="1" si="8175">IF($A$2="no",INT(RAND()*36+1),INT(RAND()*37))</f>
        <v>11</v>
      </c>
    </row>
    <row r="1870" spans="1:70" x14ac:dyDescent="0.2">
      <c r="A1870" s="95"/>
      <c r="B1870" s="84" t="str">
        <f t="shared" ref="B1870" si="8176">IF(A1870="","",IF(COUNTBLANK(AU1871:BD1871)=10,"DB",AU1871&amp;AV1871&amp;AW1871&amp;AX1871&amp;AY1871&amp;AZ1871&amp;BA1871&amp;BB1871&amp;BC1871&amp;BD1871))</f>
        <v/>
      </c>
      <c r="C1870" s="13" t="str">
        <f t="shared" ref="C1870" si="8177">IF(AR1870="Profit Target","profit target",IF(AS1870="Stop Loss","stop loss",""))</f>
        <v/>
      </c>
      <c r="D1870" s="85" t="str">
        <f t="shared" ref="D1870" si="8178">AO1870</f>
        <v/>
      </c>
      <c r="E1870" s="86" t="str">
        <f t="shared" ref="E1870" si="8179">BE1871&amp;BF1871&amp;BG1871&amp;BH1871&amp;BI1871&amp;BJ1871&amp;BK1871&amp;BL1871&amp;BM1871&amp;BN1871</f>
        <v/>
      </c>
      <c r="F1870" s="86">
        <f t="shared" si="8101"/>
        <v>0</v>
      </c>
      <c r="G1870" s="35" t="str">
        <f>IF(A1869&lt;&gt;"",COUNTIF($F$5:F1870,F1870),"")</f>
        <v/>
      </c>
      <c r="H1870" s="35">
        <f t="shared" si="7838"/>
        <v>1866</v>
      </c>
      <c r="I1870" s="117" t="str">
        <f t="shared" si="8109"/>
        <v/>
      </c>
      <c r="J1870" s="28" t="str">
        <f t="shared" si="7839"/>
        <v/>
      </c>
      <c r="K1870" s="103" t="str">
        <f t="shared" si="8137"/>
        <v/>
      </c>
      <c r="L1870" s="103" t="str">
        <f t="shared" si="7840"/>
        <v/>
      </c>
      <c r="M1870" s="103" t="str">
        <f t="shared" si="7841"/>
        <v/>
      </c>
      <c r="N1870" s="103" t="str">
        <f t="shared" si="7842"/>
        <v/>
      </c>
      <c r="O1870" s="103" t="str">
        <f t="shared" si="7843"/>
        <v/>
      </c>
      <c r="P1870" s="103" t="str">
        <f t="shared" si="7902"/>
        <v/>
      </c>
      <c r="Q1870" s="103" t="str">
        <f t="shared" si="7909"/>
        <v/>
      </c>
      <c r="R1870" s="103" t="str">
        <f t="shared" si="7922"/>
        <v/>
      </c>
      <c r="S1870" s="103" t="str">
        <f t="shared" si="7929"/>
        <v/>
      </c>
      <c r="T1870" s="103" t="str">
        <f t="shared" si="7941"/>
        <v/>
      </c>
      <c r="U1870" s="103" t="str">
        <f t="shared" si="7949"/>
        <v/>
      </c>
      <c r="V1870" s="103" t="str">
        <f t="shared" si="7957"/>
        <v/>
      </c>
      <c r="W1870" s="103" t="str">
        <f t="shared" si="7965"/>
        <v/>
      </c>
      <c r="X1870" s="103" t="str">
        <f t="shared" si="7973"/>
        <v/>
      </c>
      <c r="Y1870" s="103" t="str">
        <f t="shared" si="7981"/>
        <v/>
      </c>
      <c r="Z1870" s="12" t="str">
        <f t="shared" si="8110"/>
        <v/>
      </c>
      <c r="AA1870" s="12" t="str">
        <f t="shared" si="8111"/>
        <v/>
      </c>
      <c r="AB1870" s="12" t="str">
        <f t="shared" si="8112"/>
        <v/>
      </c>
      <c r="AC1870" s="12" t="str">
        <f t="shared" si="8113"/>
        <v/>
      </c>
      <c r="AD1870" s="12" t="str">
        <f t="shared" si="8114"/>
        <v/>
      </c>
      <c r="AE1870" s="12" t="str">
        <f t="shared" si="8115"/>
        <v/>
      </c>
      <c r="AF1870" s="12" t="str">
        <f t="shared" si="8116"/>
        <v/>
      </c>
      <c r="AG1870" s="12" t="str">
        <f t="shared" si="8117"/>
        <v/>
      </c>
      <c r="AH1870" s="12" t="str">
        <f t="shared" si="8118"/>
        <v/>
      </c>
      <c r="AI1870" s="12" t="str">
        <f t="shared" si="8119"/>
        <v/>
      </c>
      <c r="AJ1870" s="12" t="str">
        <f t="shared" si="7930"/>
        <v/>
      </c>
      <c r="AK1870" s="12" t="str">
        <f t="shared" si="7931"/>
        <v/>
      </c>
      <c r="AL1870" s="12" t="str">
        <f t="shared" si="7932"/>
        <v/>
      </c>
      <c r="AM1870" s="12" t="str">
        <f t="shared" si="7933"/>
        <v/>
      </c>
      <c r="AN1870" s="12" t="str">
        <f t="shared" si="7934"/>
        <v/>
      </c>
      <c r="AO1870" s="29" t="str">
        <f t="shared" ref="AO1870" si="8180">IF(A1870&lt;&gt;"",SUM(Z1870:AN1870),"")</f>
        <v/>
      </c>
      <c r="AP1870" s="31" t="str">
        <f t="shared" si="7845"/>
        <v>0</v>
      </c>
      <c r="AQ1870"/>
      <c r="AR1870" s="58">
        <f t="shared" si="7846"/>
        <v>0</v>
      </c>
      <c r="AS1870" s="58">
        <f t="shared" si="7847"/>
        <v>0</v>
      </c>
      <c r="AT1870" s="65">
        <f t="shared" si="7848"/>
        <v>0</v>
      </c>
      <c r="AU1870" s="82" t="str">
        <f t="shared" si="8121"/>
        <v/>
      </c>
      <c r="AV1870" s="82" t="str">
        <f t="shared" si="8122"/>
        <v/>
      </c>
      <c r="AW1870" s="82" t="str">
        <f t="shared" si="8123"/>
        <v/>
      </c>
      <c r="AX1870" s="82" t="str">
        <f t="shared" si="8124"/>
        <v/>
      </c>
      <c r="AY1870" s="82" t="str">
        <f t="shared" si="8125"/>
        <v/>
      </c>
      <c r="AZ1870" s="82" t="str">
        <f t="shared" si="8126"/>
        <v/>
      </c>
      <c r="BA1870" s="82" t="str">
        <f t="shared" si="8127"/>
        <v/>
      </c>
      <c r="BB1870" s="82" t="str">
        <f t="shared" si="8128"/>
        <v/>
      </c>
      <c r="BC1870" s="82" t="str">
        <f t="shared" si="8129"/>
        <v/>
      </c>
      <c r="BD1870" s="82" t="str">
        <f t="shared" si="8130"/>
        <v/>
      </c>
      <c r="BE1870" s="83" t="str">
        <f t="shared" ref="BE1870" si="8181">IF(K1870&lt;&gt;"",$J1870&amp;",","")</f>
        <v/>
      </c>
      <c r="BF1870" s="83" t="str">
        <f t="shared" ref="BF1870:BN1870" si="8182">IF(L1870&lt;&gt;"",$J1870&amp;",","")</f>
        <v/>
      </c>
      <c r="BG1870" s="83" t="str">
        <f t="shared" si="8182"/>
        <v/>
      </c>
      <c r="BH1870" s="83" t="str">
        <f t="shared" si="8182"/>
        <v/>
      </c>
      <c r="BI1870" s="83" t="str">
        <f t="shared" si="8182"/>
        <v/>
      </c>
      <c r="BJ1870" s="83" t="str">
        <f t="shared" si="8182"/>
        <v/>
      </c>
      <c r="BK1870" s="83" t="str">
        <f t="shared" si="8182"/>
        <v/>
      </c>
      <c r="BL1870" s="83" t="str">
        <f t="shared" si="8182"/>
        <v/>
      </c>
      <c r="BM1870" s="83" t="str">
        <f t="shared" si="8182"/>
        <v/>
      </c>
      <c r="BN1870" s="83" t="str">
        <f t="shared" si="8182"/>
        <v/>
      </c>
      <c r="BO1870" s="68"/>
      <c r="BP1870" s="68"/>
      <c r="BQ1870" s="68"/>
      <c r="BR1870" s="81">
        <f t="shared" ref="BR1870" ca="1" si="8183">IF($A$2="no",INT(RAND()*36+1),INT(RAND()*37))</f>
        <v>10</v>
      </c>
    </row>
    <row r="1871" spans="1:70" x14ac:dyDescent="0.2">
      <c r="A1871" s="95"/>
      <c r="B1871" s="84" t="str">
        <f t="shared" ref="B1871" si="8184">IF(A1871="","",IF(COUNTBLANK(AU1872:BD1872)=10,"DB",AU1872&amp;AV1872&amp;AW1872&amp;AX1872&amp;AY1872&amp;AZ1872&amp;BA1872&amp;BB1872&amp;BC1872&amp;BD1872))</f>
        <v/>
      </c>
      <c r="C1871" s="13" t="str">
        <f t="shared" ref="C1871" si="8185">IF(AR1871="Profit Target","profit target",IF(AS1871="Stop Loss","stop loss",""))</f>
        <v/>
      </c>
      <c r="D1871" s="85" t="str">
        <f t="shared" ref="D1871" si="8186">AO1871</f>
        <v/>
      </c>
      <c r="E1871" s="86" t="str">
        <f t="shared" ref="E1871" si="8187">BE1872&amp;BF1872&amp;BG1872&amp;BH1872&amp;BI1872&amp;BJ1872&amp;BK1872&amp;BL1872&amp;BM1872&amp;BN1872</f>
        <v/>
      </c>
      <c r="F1871" s="86">
        <f t="shared" si="8101"/>
        <v>0</v>
      </c>
      <c r="G1871" s="35" t="str">
        <f>IF(A1870&lt;&gt;"",COUNTIF($F$5:F1871,F1871),"")</f>
        <v/>
      </c>
      <c r="H1871" s="35">
        <f t="shared" si="7838"/>
        <v>1867</v>
      </c>
      <c r="I1871" s="117" t="str">
        <f t="shared" si="8109"/>
        <v/>
      </c>
      <c r="J1871" s="28" t="str">
        <f t="shared" si="7839"/>
        <v/>
      </c>
      <c r="K1871" s="103" t="str">
        <f t="shared" si="8137"/>
        <v/>
      </c>
      <c r="L1871" s="103" t="str">
        <f t="shared" si="7840"/>
        <v/>
      </c>
      <c r="M1871" s="103" t="str">
        <f t="shared" si="7841"/>
        <v/>
      </c>
      <c r="N1871" s="103" t="str">
        <f t="shared" si="7842"/>
        <v/>
      </c>
      <c r="O1871" s="103" t="str">
        <f t="shared" si="7843"/>
        <v/>
      </c>
      <c r="P1871" s="103" t="str">
        <f t="shared" si="7902"/>
        <v/>
      </c>
      <c r="Q1871" s="103" t="str">
        <f t="shared" si="7909"/>
        <v/>
      </c>
      <c r="R1871" s="103" t="str">
        <f t="shared" si="7922"/>
        <v/>
      </c>
      <c r="S1871" s="103" t="str">
        <f t="shared" si="7929"/>
        <v/>
      </c>
      <c r="T1871" s="103" t="str">
        <f t="shared" si="7941"/>
        <v/>
      </c>
      <c r="U1871" s="103" t="str">
        <f t="shared" si="7949"/>
        <v/>
      </c>
      <c r="V1871" s="103" t="str">
        <f t="shared" si="7957"/>
        <v/>
      </c>
      <c r="W1871" s="103" t="str">
        <f t="shared" si="7965"/>
        <v/>
      </c>
      <c r="X1871" s="103" t="str">
        <f t="shared" si="7973"/>
        <v/>
      </c>
      <c r="Y1871" s="103" t="str">
        <f t="shared" si="7981"/>
        <v/>
      </c>
      <c r="Z1871" s="12" t="str">
        <f t="shared" si="8110"/>
        <v/>
      </c>
      <c r="AA1871" s="12" t="str">
        <f t="shared" si="8111"/>
        <v/>
      </c>
      <c r="AB1871" s="12" t="str">
        <f t="shared" si="8112"/>
        <v/>
      </c>
      <c r="AC1871" s="12" t="str">
        <f t="shared" si="8113"/>
        <v/>
      </c>
      <c r="AD1871" s="12" t="str">
        <f t="shared" si="8114"/>
        <v/>
      </c>
      <c r="AE1871" s="12" t="str">
        <f t="shared" si="8115"/>
        <v/>
      </c>
      <c r="AF1871" s="12" t="str">
        <f t="shared" si="8116"/>
        <v/>
      </c>
      <c r="AG1871" s="12" t="str">
        <f t="shared" si="8117"/>
        <v/>
      </c>
      <c r="AH1871" s="12" t="str">
        <f t="shared" si="8118"/>
        <v/>
      </c>
      <c r="AI1871" s="12" t="str">
        <f t="shared" si="8119"/>
        <v/>
      </c>
      <c r="AJ1871" s="12" t="str">
        <f t="shared" ref="AJ1871:AJ1902" si="8188">IF(U1871&lt;&gt;"",IF(U1871=$F1871,(17*$J1870),(-1*$J1870)),"")</f>
        <v/>
      </c>
      <c r="AK1871" s="12" t="str">
        <f t="shared" ref="AK1871:AK1902" si="8189">IF(V1871&lt;&gt;"",IF(V1871=$F1871,(17*$J1870),(-1*$J1870)),"")</f>
        <v/>
      </c>
      <c r="AL1871" s="12" t="str">
        <f t="shared" ref="AL1871:AL1902" si="8190">IF(W1871&lt;&gt;"",IF(W1871=$F1871,(17*$J1870),(-1*$J1870)),"")</f>
        <v/>
      </c>
      <c r="AM1871" s="12" t="str">
        <f t="shared" ref="AM1871:AM1902" si="8191">IF(X1871&lt;&gt;"",IF(X1871=$F1871,(17*$J1870),(-1*$J1870)),"")</f>
        <v/>
      </c>
      <c r="AN1871" s="12" t="str">
        <f t="shared" ref="AN1871:AN1902" si="8192">IF(Y1871&lt;&gt;"",IF(Y1871=$F1871,(17*$J1870),(-1*$J1870)),"")</f>
        <v/>
      </c>
      <c r="AO1871" s="29" t="str">
        <f t="shared" ref="AO1871" si="8193">IF(A1871&lt;&gt;"",SUM(Z1871:AN1871),"")</f>
        <v/>
      </c>
      <c r="AP1871" s="31" t="str">
        <f t="shared" si="7845"/>
        <v>0</v>
      </c>
      <c r="AQ1871"/>
      <c r="AR1871" s="58">
        <f t="shared" si="7846"/>
        <v>0</v>
      </c>
      <c r="AS1871" s="58">
        <f t="shared" si="7847"/>
        <v>0</v>
      </c>
      <c r="AT1871" s="65">
        <f t="shared" si="7848"/>
        <v>0</v>
      </c>
      <c r="AU1871" s="82" t="str">
        <f t="shared" si="8121"/>
        <v/>
      </c>
      <c r="AV1871" s="82" t="str">
        <f t="shared" si="8122"/>
        <v/>
      </c>
      <c r="AW1871" s="82" t="str">
        <f t="shared" si="8123"/>
        <v/>
      </c>
      <c r="AX1871" s="82" t="str">
        <f t="shared" si="8124"/>
        <v/>
      </c>
      <c r="AY1871" s="82" t="str">
        <f t="shared" si="8125"/>
        <v/>
      </c>
      <c r="AZ1871" s="82" t="str">
        <f t="shared" si="8126"/>
        <v/>
      </c>
      <c r="BA1871" s="82" t="str">
        <f t="shared" si="8127"/>
        <v/>
      </c>
      <c r="BB1871" s="82" t="str">
        <f t="shared" si="8128"/>
        <v/>
      </c>
      <c r="BC1871" s="82" t="str">
        <f t="shared" si="8129"/>
        <v/>
      </c>
      <c r="BD1871" s="82" t="str">
        <f t="shared" si="8130"/>
        <v/>
      </c>
      <c r="BE1871" s="83" t="str">
        <f t="shared" ref="BE1871" si="8194">IF(K1871&lt;&gt;"",$J1871&amp;",","")</f>
        <v/>
      </c>
      <c r="BF1871" s="83" t="str">
        <f t="shared" ref="BF1871:BN1871" si="8195">IF(L1871&lt;&gt;"",$J1871&amp;",","")</f>
        <v/>
      </c>
      <c r="BG1871" s="83" t="str">
        <f t="shared" si="8195"/>
        <v/>
      </c>
      <c r="BH1871" s="83" t="str">
        <f t="shared" si="8195"/>
        <v/>
      </c>
      <c r="BI1871" s="83" t="str">
        <f t="shared" si="8195"/>
        <v/>
      </c>
      <c r="BJ1871" s="83" t="str">
        <f t="shared" si="8195"/>
        <v/>
      </c>
      <c r="BK1871" s="83" t="str">
        <f t="shared" si="8195"/>
        <v/>
      </c>
      <c r="BL1871" s="83" t="str">
        <f t="shared" si="8195"/>
        <v/>
      </c>
      <c r="BM1871" s="83" t="str">
        <f t="shared" si="8195"/>
        <v/>
      </c>
      <c r="BN1871" s="83" t="str">
        <f t="shared" si="8195"/>
        <v/>
      </c>
      <c r="BO1871" s="68"/>
      <c r="BP1871" s="68"/>
      <c r="BQ1871" s="68"/>
      <c r="BR1871" s="81">
        <f t="shared" ref="BR1871" ca="1" si="8196">IF($A$2="no",INT(RAND()*36+1),INT(RAND()*37))</f>
        <v>2</v>
      </c>
    </row>
    <row r="1872" spans="1:70" x14ac:dyDescent="0.2">
      <c r="A1872" s="95"/>
      <c r="B1872" s="84" t="str">
        <f t="shared" ref="B1872" si="8197">IF(A1872="","",IF(COUNTBLANK(AU1873:BD1873)=10,"DB",AU1873&amp;AV1873&amp;AW1873&amp;AX1873&amp;AY1873&amp;AZ1873&amp;BA1873&amp;BB1873&amp;BC1873&amp;BD1873))</f>
        <v/>
      </c>
      <c r="C1872" s="13" t="str">
        <f t="shared" ref="C1872" si="8198">IF(AR1872="Profit Target","profit target",IF(AS1872="Stop Loss","stop loss",""))</f>
        <v/>
      </c>
      <c r="D1872" s="85" t="str">
        <f t="shared" ref="D1872" si="8199">AO1872</f>
        <v/>
      </c>
      <c r="E1872" s="86" t="str">
        <f t="shared" ref="E1872" si="8200">BE1873&amp;BF1873&amp;BG1873&amp;BH1873&amp;BI1873&amp;BJ1873&amp;BK1873&amp;BL1873&amp;BM1873&amp;BN1873</f>
        <v/>
      </c>
      <c r="F1872" s="86">
        <f t="shared" si="8101"/>
        <v>0</v>
      </c>
      <c r="G1872" s="35" t="str">
        <f>IF(A1871&lt;&gt;"",COUNTIF($F$5:F1872,F1872),"")</f>
        <v/>
      </c>
      <c r="H1872" s="35">
        <f t="shared" si="7838"/>
        <v>1868</v>
      </c>
      <c r="I1872" s="117" t="str">
        <f t="shared" si="8109"/>
        <v/>
      </c>
      <c r="J1872" s="28" t="str">
        <f t="shared" si="7839"/>
        <v/>
      </c>
      <c r="K1872" s="103" t="str">
        <f t="shared" si="8137"/>
        <v/>
      </c>
      <c r="L1872" s="103" t="str">
        <f t="shared" si="7840"/>
        <v/>
      </c>
      <c r="M1872" s="103" t="str">
        <f t="shared" si="7841"/>
        <v/>
      </c>
      <c r="N1872" s="103" t="str">
        <f t="shared" si="7842"/>
        <v/>
      </c>
      <c r="O1872" s="103" t="str">
        <f t="shared" si="7843"/>
        <v/>
      </c>
      <c r="P1872" s="103" t="str">
        <f t="shared" si="7902"/>
        <v/>
      </c>
      <c r="Q1872" s="103" t="str">
        <f t="shared" si="7909"/>
        <v/>
      </c>
      <c r="R1872" s="103" t="str">
        <f t="shared" si="7922"/>
        <v/>
      </c>
      <c r="S1872" s="103" t="str">
        <f t="shared" si="7929"/>
        <v/>
      </c>
      <c r="T1872" s="103" t="str">
        <f t="shared" si="7941"/>
        <v/>
      </c>
      <c r="U1872" s="103" t="str">
        <f t="shared" si="7949"/>
        <v/>
      </c>
      <c r="V1872" s="103" t="str">
        <f t="shared" si="7957"/>
        <v/>
      </c>
      <c r="W1872" s="103" t="str">
        <f t="shared" si="7965"/>
        <v/>
      </c>
      <c r="X1872" s="103" t="str">
        <f t="shared" si="7973"/>
        <v/>
      </c>
      <c r="Y1872" s="103" t="str">
        <f t="shared" si="7981"/>
        <v/>
      </c>
      <c r="Z1872" s="12" t="str">
        <f t="shared" si="8110"/>
        <v/>
      </c>
      <c r="AA1872" s="12" t="str">
        <f t="shared" si="8111"/>
        <v/>
      </c>
      <c r="AB1872" s="12" t="str">
        <f t="shared" si="8112"/>
        <v/>
      </c>
      <c r="AC1872" s="12" t="str">
        <f t="shared" si="8113"/>
        <v/>
      </c>
      <c r="AD1872" s="12" t="str">
        <f t="shared" si="8114"/>
        <v/>
      </c>
      <c r="AE1872" s="12" t="str">
        <f t="shared" si="8115"/>
        <v/>
      </c>
      <c r="AF1872" s="12" t="str">
        <f t="shared" si="8116"/>
        <v/>
      </c>
      <c r="AG1872" s="12" t="str">
        <f t="shared" si="8117"/>
        <v/>
      </c>
      <c r="AH1872" s="12" t="str">
        <f t="shared" si="8118"/>
        <v/>
      </c>
      <c r="AI1872" s="12" t="str">
        <f t="shared" si="8119"/>
        <v/>
      </c>
      <c r="AJ1872" s="12" t="str">
        <f t="shared" si="8188"/>
        <v/>
      </c>
      <c r="AK1872" s="12" t="str">
        <f t="shared" si="8189"/>
        <v/>
      </c>
      <c r="AL1872" s="12" t="str">
        <f t="shared" si="8190"/>
        <v/>
      </c>
      <c r="AM1872" s="12" t="str">
        <f t="shared" si="8191"/>
        <v/>
      </c>
      <c r="AN1872" s="12" t="str">
        <f t="shared" si="8192"/>
        <v/>
      </c>
      <c r="AO1872" s="29" t="str">
        <f t="shared" ref="AO1872" si="8201">IF(A1872&lt;&gt;"",SUM(Z1872:AN1872),"")</f>
        <v/>
      </c>
      <c r="AP1872" s="31" t="str">
        <f t="shared" si="7845"/>
        <v>0</v>
      </c>
      <c r="AQ1872"/>
      <c r="AR1872" s="58">
        <f t="shared" si="7846"/>
        <v>0</v>
      </c>
      <c r="AS1872" s="58">
        <f t="shared" si="7847"/>
        <v>0</v>
      </c>
      <c r="AT1872" s="65">
        <f t="shared" si="7848"/>
        <v>0</v>
      </c>
      <c r="AU1872" s="82" t="str">
        <f t="shared" si="8121"/>
        <v/>
      </c>
      <c r="AV1872" s="82" t="str">
        <f t="shared" si="8122"/>
        <v/>
      </c>
      <c r="AW1872" s="82" t="str">
        <f t="shared" si="8123"/>
        <v/>
      </c>
      <c r="AX1872" s="82" t="str">
        <f t="shared" si="8124"/>
        <v/>
      </c>
      <c r="AY1872" s="82" t="str">
        <f t="shared" si="8125"/>
        <v/>
      </c>
      <c r="AZ1872" s="82" t="str">
        <f t="shared" si="8126"/>
        <v/>
      </c>
      <c r="BA1872" s="82" t="str">
        <f t="shared" si="8127"/>
        <v/>
      </c>
      <c r="BB1872" s="82" t="str">
        <f t="shared" si="8128"/>
        <v/>
      </c>
      <c r="BC1872" s="82" t="str">
        <f t="shared" si="8129"/>
        <v/>
      </c>
      <c r="BD1872" s="82" t="str">
        <f t="shared" si="8130"/>
        <v/>
      </c>
      <c r="BE1872" s="83" t="str">
        <f t="shared" ref="BE1872" si="8202">IF(K1872&lt;&gt;"",$J1872&amp;",","")</f>
        <v/>
      </c>
      <c r="BF1872" s="83" t="str">
        <f t="shared" ref="BF1872:BN1872" si="8203">IF(L1872&lt;&gt;"",$J1872&amp;",","")</f>
        <v/>
      </c>
      <c r="BG1872" s="83" t="str">
        <f t="shared" si="8203"/>
        <v/>
      </c>
      <c r="BH1872" s="83" t="str">
        <f t="shared" si="8203"/>
        <v/>
      </c>
      <c r="BI1872" s="83" t="str">
        <f t="shared" si="8203"/>
        <v/>
      </c>
      <c r="BJ1872" s="83" t="str">
        <f t="shared" si="8203"/>
        <v/>
      </c>
      <c r="BK1872" s="83" t="str">
        <f t="shared" si="8203"/>
        <v/>
      </c>
      <c r="BL1872" s="83" t="str">
        <f t="shared" si="8203"/>
        <v/>
      </c>
      <c r="BM1872" s="83" t="str">
        <f t="shared" si="8203"/>
        <v/>
      </c>
      <c r="BN1872" s="83" t="str">
        <f t="shared" si="8203"/>
        <v/>
      </c>
      <c r="BO1872" s="68"/>
      <c r="BP1872" s="68"/>
      <c r="BQ1872" s="68"/>
      <c r="BR1872" s="81">
        <f t="shared" ref="BR1872" ca="1" si="8204">IF($A$2="no",INT(RAND()*36+1),INT(RAND()*37))</f>
        <v>0</v>
      </c>
    </row>
    <row r="1873" spans="1:70" x14ac:dyDescent="0.2">
      <c r="A1873" s="95"/>
      <c r="B1873" s="84" t="str">
        <f t="shared" ref="B1873" si="8205">IF(A1873="","",IF(COUNTBLANK(AU1874:BD1874)=10,"DB",AU1874&amp;AV1874&amp;AW1874&amp;AX1874&amp;AY1874&amp;AZ1874&amp;BA1874&amp;BB1874&amp;BC1874&amp;BD1874))</f>
        <v/>
      </c>
      <c r="C1873" s="13" t="str">
        <f t="shared" ref="C1873" si="8206">IF(AR1873="Profit Target","profit target",IF(AS1873="Stop Loss","stop loss",""))</f>
        <v/>
      </c>
      <c r="D1873" s="85" t="str">
        <f t="shared" ref="D1873" si="8207">AO1873</f>
        <v/>
      </c>
      <c r="E1873" s="86" t="str">
        <f t="shared" ref="E1873" si="8208">BE1874&amp;BF1874&amp;BG1874&amp;BH1874&amp;BI1874&amp;BJ1874&amp;BK1874&amp;BL1874&amp;BM1874&amp;BN1874</f>
        <v/>
      </c>
      <c r="F1873" s="86">
        <f t="shared" si="8101"/>
        <v>0</v>
      </c>
      <c r="G1873" s="35" t="str">
        <f>IF(A1872&lt;&gt;"",COUNTIF($F$5:F1873,F1873),"")</f>
        <v/>
      </c>
      <c r="H1873" s="35">
        <f t="shared" si="7838"/>
        <v>1869</v>
      </c>
      <c r="I1873" s="117" t="str">
        <f t="shared" si="8109"/>
        <v/>
      </c>
      <c r="J1873" s="28" t="str">
        <f t="shared" si="7839"/>
        <v/>
      </c>
      <c r="K1873" s="103" t="str">
        <f t="shared" si="8137"/>
        <v/>
      </c>
      <c r="L1873" s="103" t="str">
        <f t="shared" si="7840"/>
        <v/>
      </c>
      <c r="M1873" s="103" t="str">
        <f t="shared" si="7841"/>
        <v/>
      </c>
      <c r="N1873" s="103" t="str">
        <f t="shared" si="7842"/>
        <v/>
      </c>
      <c r="O1873" s="103" t="str">
        <f t="shared" si="7843"/>
        <v/>
      </c>
      <c r="P1873" s="103" t="str">
        <f t="shared" si="7902"/>
        <v/>
      </c>
      <c r="Q1873" s="103" t="str">
        <f t="shared" si="7909"/>
        <v/>
      </c>
      <c r="R1873" s="103" t="str">
        <f t="shared" si="7922"/>
        <v/>
      </c>
      <c r="S1873" s="103" t="str">
        <f t="shared" si="7929"/>
        <v/>
      </c>
      <c r="T1873" s="103" t="str">
        <f t="shared" si="7941"/>
        <v/>
      </c>
      <c r="U1873" s="103" t="str">
        <f t="shared" si="7949"/>
        <v/>
      </c>
      <c r="V1873" s="103" t="str">
        <f t="shared" si="7957"/>
        <v/>
      </c>
      <c r="W1873" s="103" t="str">
        <f t="shared" si="7965"/>
        <v/>
      </c>
      <c r="X1873" s="103" t="str">
        <f t="shared" si="7973"/>
        <v/>
      </c>
      <c r="Y1873" s="103" t="str">
        <f t="shared" si="7981"/>
        <v/>
      </c>
      <c r="Z1873" s="12" t="str">
        <f t="shared" si="8110"/>
        <v/>
      </c>
      <c r="AA1873" s="12" t="str">
        <f t="shared" si="8111"/>
        <v/>
      </c>
      <c r="AB1873" s="12" t="str">
        <f t="shared" si="8112"/>
        <v/>
      </c>
      <c r="AC1873" s="12" t="str">
        <f t="shared" si="8113"/>
        <v/>
      </c>
      <c r="AD1873" s="12" t="str">
        <f t="shared" si="8114"/>
        <v/>
      </c>
      <c r="AE1873" s="12" t="str">
        <f t="shared" si="8115"/>
        <v/>
      </c>
      <c r="AF1873" s="12" t="str">
        <f t="shared" si="8116"/>
        <v/>
      </c>
      <c r="AG1873" s="12" t="str">
        <f t="shared" si="8117"/>
        <v/>
      </c>
      <c r="AH1873" s="12" t="str">
        <f t="shared" si="8118"/>
        <v/>
      </c>
      <c r="AI1873" s="12" t="str">
        <f t="shared" si="8119"/>
        <v/>
      </c>
      <c r="AJ1873" s="12" t="str">
        <f t="shared" si="8188"/>
        <v/>
      </c>
      <c r="AK1873" s="12" t="str">
        <f t="shared" si="8189"/>
        <v/>
      </c>
      <c r="AL1873" s="12" t="str">
        <f t="shared" si="8190"/>
        <v/>
      </c>
      <c r="AM1873" s="12" t="str">
        <f t="shared" si="8191"/>
        <v/>
      </c>
      <c r="AN1873" s="12" t="str">
        <f t="shared" si="8192"/>
        <v/>
      </c>
      <c r="AO1873" s="29" t="str">
        <f t="shared" ref="AO1873" si="8209">IF(A1873&lt;&gt;"",SUM(Z1873:AN1873),"")</f>
        <v/>
      </c>
      <c r="AP1873" s="31" t="str">
        <f t="shared" si="7845"/>
        <v>0</v>
      </c>
      <c r="AQ1873"/>
      <c r="AR1873" s="58">
        <f t="shared" si="7846"/>
        <v>0</v>
      </c>
      <c r="AS1873" s="58">
        <f t="shared" si="7847"/>
        <v>0</v>
      </c>
      <c r="AT1873" s="65">
        <f t="shared" si="7848"/>
        <v>0</v>
      </c>
      <c r="AU1873" s="82" t="str">
        <f t="shared" si="8121"/>
        <v/>
      </c>
      <c r="AV1873" s="82" t="str">
        <f t="shared" si="8122"/>
        <v/>
      </c>
      <c r="AW1873" s="82" t="str">
        <f t="shared" si="8123"/>
        <v/>
      </c>
      <c r="AX1873" s="82" t="str">
        <f t="shared" si="8124"/>
        <v/>
      </c>
      <c r="AY1873" s="82" t="str">
        <f t="shared" si="8125"/>
        <v/>
      </c>
      <c r="AZ1873" s="82" t="str">
        <f t="shared" si="8126"/>
        <v/>
      </c>
      <c r="BA1873" s="82" t="str">
        <f t="shared" si="8127"/>
        <v/>
      </c>
      <c r="BB1873" s="82" t="str">
        <f t="shared" si="8128"/>
        <v/>
      </c>
      <c r="BC1873" s="82" t="str">
        <f t="shared" si="8129"/>
        <v/>
      </c>
      <c r="BD1873" s="82" t="str">
        <f t="shared" si="8130"/>
        <v/>
      </c>
      <c r="BE1873" s="83" t="str">
        <f t="shared" ref="BE1873" si="8210">IF(K1873&lt;&gt;"",$J1873&amp;",","")</f>
        <v/>
      </c>
      <c r="BF1873" s="83" t="str">
        <f t="shared" ref="BF1873:BN1873" si="8211">IF(L1873&lt;&gt;"",$J1873&amp;",","")</f>
        <v/>
      </c>
      <c r="BG1873" s="83" t="str">
        <f t="shared" si="8211"/>
        <v/>
      </c>
      <c r="BH1873" s="83" t="str">
        <f t="shared" si="8211"/>
        <v/>
      </c>
      <c r="BI1873" s="83" t="str">
        <f t="shared" si="8211"/>
        <v/>
      </c>
      <c r="BJ1873" s="83" t="str">
        <f t="shared" si="8211"/>
        <v/>
      </c>
      <c r="BK1873" s="83" t="str">
        <f t="shared" si="8211"/>
        <v/>
      </c>
      <c r="BL1873" s="83" t="str">
        <f t="shared" si="8211"/>
        <v/>
      </c>
      <c r="BM1873" s="83" t="str">
        <f t="shared" si="8211"/>
        <v/>
      </c>
      <c r="BN1873" s="83" t="str">
        <f t="shared" si="8211"/>
        <v/>
      </c>
      <c r="BO1873" s="68"/>
      <c r="BP1873" s="68"/>
      <c r="BQ1873" s="68"/>
      <c r="BR1873" s="81">
        <f t="shared" ref="BR1873" ca="1" si="8212">IF($A$2="no",INT(RAND()*36+1),INT(RAND()*37))</f>
        <v>29</v>
      </c>
    </row>
    <row r="1874" spans="1:70" x14ac:dyDescent="0.2">
      <c r="A1874" s="95"/>
      <c r="B1874" s="84" t="str">
        <f t="shared" ref="B1874" si="8213">IF(A1874="","",IF(COUNTBLANK(AU1875:BD1875)=10,"DB",AU1875&amp;AV1875&amp;AW1875&amp;AX1875&amp;AY1875&amp;AZ1875&amp;BA1875&amp;BB1875&amp;BC1875&amp;BD1875))</f>
        <v/>
      </c>
      <c r="C1874" s="13" t="str">
        <f t="shared" ref="C1874" si="8214">IF(AR1874="Profit Target","profit target",IF(AS1874="Stop Loss","stop loss",""))</f>
        <v/>
      </c>
      <c r="D1874" s="85" t="str">
        <f t="shared" ref="D1874" si="8215">AO1874</f>
        <v/>
      </c>
      <c r="E1874" s="86" t="str">
        <f t="shared" ref="E1874" si="8216">BE1875&amp;BF1875&amp;BG1875&amp;BH1875&amp;BI1875&amp;BJ1875&amp;BK1875&amp;BL1875&amp;BM1875&amp;BN1875</f>
        <v/>
      </c>
      <c r="F1874" s="86">
        <f t="shared" si="8101"/>
        <v>0</v>
      </c>
      <c r="G1874" s="35" t="str">
        <f>IF(A1873&lt;&gt;"",COUNTIF($F$5:F1874,F1874),"")</f>
        <v/>
      </c>
      <c r="H1874" s="35">
        <f t="shared" si="7838"/>
        <v>1870</v>
      </c>
      <c r="I1874" s="117" t="str">
        <f t="shared" si="8109"/>
        <v/>
      </c>
      <c r="J1874" s="28" t="str">
        <f t="shared" si="7839"/>
        <v/>
      </c>
      <c r="K1874" s="103" t="str">
        <f t="shared" si="8137"/>
        <v/>
      </c>
      <c r="L1874" s="103" t="str">
        <f t="shared" si="7840"/>
        <v/>
      </c>
      <c r="M1874" s="103" t="str">
        <f t="shared" si="7841"/>
        <v/>
      </c>
      <c r="N1874" s="103" t="str">
        <f t="shared" si="7842"/>
        <v/>
      </c>
      <c r="O1874" s="103" t="str">
        <f t="shared" si="7843"/>
        <v/>
      </c>
      <c r="P1874" s="103" t="str">
        <f t="shared" si="7902"/>
        <v/>
      </c>
      <c r="Q1874" s="103" t="str">
        <f t="shared" si="7909"/>
        <v/>
      </c>
      <c r="R1874" s="103" t="str">
        <f t="shared" si="7922"/>
        <v/>
      </c>
      <c r="S1874" s="103" t="str">
        <f t="shared" si="7929"/>
        <v/>
      </c>
      <c r="T1874" s="103" t="str">
        <f t="shared" si="7941"/>
        <v/>
      </c>
      <c r="U1874" s="103" t="str">
        <f t="shared" si="7949"/>
        <v/>
      </c>
      <c r="V1874" s="103" t="str">
        <f t="shared" si="7957"/>
        <v/>
      </c>
      <c r="W1874" s="103" t="str">
        <f t="shared" si="7965"/>
        <v/>
      </c>
      <c r="X1874" s="103" t="str">
        <f t="shared" si="7973"/>
        <v/>
      </c>
      <c r="Y1874" s="103" t="str">
        <f t="shared" si="7981"/>
        <v/>
      </c>
      <c r="Z1874" s="12" t="str">
        <f t="shared" si="8110"/>
        <v/>
      </c>
      <c r="AA1874" s="12" t="str">
        <f t="shared" si="8111"/>
        <v/>
      </c>
      <c r="AB1874" s="12" t="str">
        <f t="shared" si="8112"/>
        <v/>
      </c>
      <c r="AC1874" s="12" t="str">
        <f t="shared" si="8113"/>
        <v/>
      </c>
      <c r="AD1874" s="12" t="str">
        <f t="shared" si="8114"/>
        <v/>
      </c>
      <c r="AE1874" s="12" t="str">
        <f t="shared" si="8115"/>
        <v/>
      </c>
      <c r="AF1874" s="12" t="str">
        <f t="shared" si="8116"/>
        <v/>
      </c>
      <c r="AG1874" s="12" t="str">
        <f t="shared" si="8117"/>
        <v/>
      </c>
      <c r="AH1874" s="12" t="str">
        <f t="shared" si="8118"/>
        <v/>
      </c>
      <c r="AI1874" s="12" t="str">
        <f t="shared" si="8119"/>
        <v/>
      </c>
      <c r="AJ1874" s="12" t="str">
        <f t="shared" si="8188"/>
        <v/>
      </c>
      <c r="AK1874" s="12" t="str">
        <f t="shared" si="8189"/>
        <v/>
      </c>
      <c r="AL1874" s="12" t="str">
        <f t="shared" si="8190"/>
        <v/>
      </c>
      <c r="AM1874" s="12" t="str">
        <f t="shared" si="8191"/>
        <v/>
      </c>
      <c r="AN1874" s="12" t="str">
        <f t="shared" si="8192"/>
        <v/>
      </c>
      <c r="AO1874" s="29" t="str">
        <f t="shared" ref="AO1874" si="8217">IF(A1874&lt;&gt;"",SUM(Z1874:AN1874),"")</f>
        <v/>
      </c>
      <c r="AP1874" s="31" t="str">
        <f t="shared" si="7845"/>
        <v>0</v>
      </c>
      <c r="AQ1874"/>
      <c r="AR1874" s="58">
        <f t="shared" si="7846"/>
        <v>0</v>
      </c>
      <c r="AS1874" s="58">
        <f t="shared" si="7847"/>
        <v>0</v>
      </c>
      <c r="AT1874" s="65">
        <f t="shared" si="7848"/>
        <v>0</v>
      </c>
      <c r="AU1874" s="82" t="str">
        <f t="shared" si="8121"/>
        <v/>
      </c>
      <c r="AV1874" s="82" t="str">
        <f t="shared" si="8122"/>
        <v/>
      </c>
      <c r="AW1874" s="82" t="str">
        <f t="shared" si="8123"/>
        <v/>
      </c>
      <c r="AX1874" s="82" t="str">
        <f t="shared" si="8124"/>
        <v/>
      </c>
      <c r="AY1874" s="82" t="str">
        <f t="shared" si="8125"/>
        <v/>
      </c>
      <c r="AZ1874" s="82" t="str">
        <f t="shared" si="8126"/>
        <v/>
      </c>
      <c r="BA1874" s="82" t="str">
        <f t="shared" si="8127"/>
        <v/>
      </c>
      <c r="BB1874" s="82" t="str">
        <f t="shared" si="8128"/>
        <v/>
      </c>
      <c r="BC1874" s="82" t="str">
        <f t="shared" si="8129"/>
        <v/>
      </c>
      <c r="BD1874" s="82" t="str">
        <f t="shared" si="8130"/>
        <v/>
      </c>
      <c r="BE1874" s="83" t="str">
        <f t="shared" ref="BE1874" si="8218">IF(K1874&lt;&gt;"",$J1874&amp;",","")</f>
        <v/>
      </c>
      <c r="BF1874" s="83" t="str">
        <f t="shared" ref="BF1874:BN1874" si="8219">IF(L1874&lt;&gt;"",$J1874&amp;",","")</f>
        <v/>
      </c>
      <c r="BG1874" s="83" t="str">
        <f t="shared" si="8219"/>
        <v/>
      </c>
      <c r="BH1874" s="83" t="str">
        <f t="shared" si="8219"/>
        <v/>
      </c>
      <c r="BI1874" s="83" t="str">
        <f t="shared" si="8219"/>
        <v/>
      </c>
      <c r="BJ1874" s="83" t="str">
        <f t="shared" si="8219"/>
        <v/>
      </c>
      <c r="BK1874" s="83" t="str">
        <f t="shared" si="8219"/>
        <v/>
      </c>
      <c r="BL1874" s="83" t="str">
        <f t="shared" si="8219"/>
        <v/>
      </c>
      <c r="BM1874" s="83" t="str">
        <f t="shared" si="8219"/>
        <v/>
      </c>
      <c r="BN1874" s="83" t="str">
        <f t="shared" si="8219"/>
        <v/>
      </c>
      <c r="BO1874" s="68"/>
      <c r="BP1874" s="68"/>
      <c r="BQ1874" s="68"/>
      <c r="BR1874" s="81">
        <f t="shared" ref="BR1874" ca="1" si="8220">IF($A$2="no",INT(RAND()*36+1),INT(RAND()*37))</f>
        <v>5</v>
      </c>
    </row>
    <row r="1875" spans="1:70" x14ac:dyDescent="0.2">
      <c r="A1875" s="95"/>
      <c r="B1875" s="84" t="str">
        <f t="shared" ref="B1875" si="8221">IF(A1875="","",IF(COUNTBLANK(AU1876:BD1876)=10,"DB",AU1876&amp;AV1876&amp;AW1876&amp;AX1876&amp;AY1876&amp;AZ1876&amp;BA1876&amp;BB1876&amp;BC1876&amp;BD1876))</f>
        <v/>
      </c>
      <c r="C1875" s="13" t="str">
        <f t="shared" ref="C1875" si="8222">IF(AR1875="Profit Target","profit target",IF(AS1875="Stop Loss","stop loss",""))</f>
        <v/>
      </c>
      <c r="D1875" s="85" t="str">
        <f t="shared" ref="D1875" si="8223">AO1875</f>
        <v/>
      </c>
      <c r="E1875" s="86" t="str">
        <f t="shared" ref="E1875" si="8224">BE1876&amp;BF1876&amp;BG1876&amp;BH1876&amp;BI1876&amp;BJ1876&amp;BK1876&amp;BL1876&amp;BM1876&amp;BN1876</f>
        <v/>
      </c>
      <c r="F1875" s="86">
        <f t="shared" si="8101"/>
        <v>0</v>
      </c>
      <c r="G1875" s="35" t="str">
        <f>IF(A1874&lt;&gt;"",COUNTIF($F$5:F1875,F1875),"")</f>
        <v/>
      </c>
      <c r="H1875" s="35">
        <f t="shared" si="7838"/>
        <v>1871</v>
      </c>
      <c r="I1875" s="117" t="str">
        <f t="shared" si="8109"/>
        <v/>
      </c>
      <c r="J1875" s="28" t="str">
        <f t="shared" si="7839"/>
        <v/>
      </c>
      <c r="K1875" s="103" t="str">
        <f t="shared" si="8137"/>
        <v/>
      </c>
      <c r="L1875" s="103" t="str">
        <f t="shared" si="7840"/>
        <v/>
      </c>
      <c r="M1875" s="103" t="str">
        <f t="shared" si="7841"/>
        <v/>
      </c>
      <c r="N1875" s="103" t="str">
        <f t="shared" si="7842"/>
        <v/>
      </c>
      <c r="O1875" s="103" t="str">
        <f t="shared" si="7843"/>
        <v/>
      </c>
      <c r="P1875" s="103" t="str">
        <f t="shared" si="7902"/>
        <v/>
      </c>
      <c r="Q1875" s="103" t="str">
        <f t="shared" si="7909"/>
        <v/>
      </c>
      <c r="R1875" s="103" t="str">
        <f t="shared" si="7922"/>
        <v/>
      </c>
      <c r="S1875" s="103" t="str">
        <f t="shared" si="7929"/>
        <v/>
      </c>
      <c r="T1875" s="103" t="str">
        <f t="shared" si="7941"/>
        <v/>
      </c>
      <c r="U1875" s="103" t="str">
        <f t="shared" si="7949"/>
        <v/>
      </c>
      <c r="V1875" s="103" t="str">
        <f t="shared" si="7957"/>
        <v/>
      </c>
      <c r="W1875" s="103" t="str">
        <f t="shared" si="7965"/>
        <v/>
      </c>
      <c r="X1875" s="103" t="str">
        <f t="shared" si="7973"/>
        <v/>
      </c>
      <c r="Y1875" s="103" t="str">
        <f t="shared" si="7981"/>
        <v/>
      </c>
      <c r="Z1875" s="12" t="str">
        <f t="shared" si="8110"/>
        <v/>
      </c>
      <c r="AA1875" s="12" t="str">
        <f t="shared" si="8111"/>
        <v/>
      </c>
      <c r="AB1875" s="12" t="str">
        <f t="shared" si="8112"/>
        <v/>
      </c>
      <c r="AC1875" s="12" t="str">
        <f t="shared" si="8113"/>
        <v/>
      </c>
      <c r="AD1875" s="12" t="str">
        <f t="shared" si="8114"/>
        <v/>
      </c>
      <c r="AE1875" s="12" t="str">
        <f t="shared" si="8115"/>
        <v/>
      </c>
      <c r="AF1875" s="12" t="str">
        <f t="shared" si="8116"/>
        <v/>
      </c>
      <c r="AG1875" s="12" t="str">
        <f t="shared" si="8117"/>
        <v/>
      </c>
      <c r="AH1875" s="12" t="str">
        <f t="shared" si="8118"/>
        <v/>
      </c>
      <c r="AI1875" s="12" t="str">
        <f t="shared" si="8119"/>
        <v/>
      </c>
      <c r="AJ1875" s="12" t="str">
        <f t="shared" si="8188"/>
        <v/>
      </c>
      <c r="AK1875" s="12" t="str">
        <f t="shared" si="8189"/>
        <v/>
      </c>
      <c r="AL1875" s="12" t="str">
        <f t="shared" si="8190"/>
        <v/>
      </c>
      <c r="AM1875" s="12" t="str">
        <f t="shared" si="8191"/>
        <v/>
      </c>
      <c r="AN1875" s="12" t="str">
        <f t="shared" si="8192"/>
        <v/>
      </c>
      <c r="AO1875" s="29" t="str">
        <f t="shared" ref="AO1875" si="8225">IF(A1875&lt;&gt;"",SUM(Z1875:AN1875),"")</f>
        <v/>
      </c>
      <c r="AP1875" s="31" t="str">
        <f t="shared" si="7845"/>
        <v>0</v>
      </c>
      <c r="AQ1875"/>
      <c r="AR1875" s="58">
        <f t="shared" si="7846"/>
        <v>0</v>
      </c>
      <c r="AS1875" s="58">
        <f t="shared" si="7847"/>
        <v>0</v>
      </c>
      <c r="AT1875" s="65">
        <f t="shared" si="7848"/>
        <v>0</v>
      </c>
      <c r="AU1875" s="82" t="str">
        <f t="shared" si="8121"/>
        <v/>
      </c>
      <c r="AV1875" s="82" t="str">
        <f t="shared" si="8122"/>
        <v/>
      </c>
      <c r="AW1875" s="82" t="str">
        <f t="shared" si="8123"/>
        <v/>
      </c>
      <c r="AX1875" s="82" t="str">
        <f t="shared" si="8124"/>
        <v/>
      </c>
      <c r="AY1875" s="82" t="str">
        <f t="shared" si="8125"/>
        <v/>
      </c>
      <c r="AZ1875" s="82" t="str">
        <f t="shared" si="8126"/>
        <v/>
      </c>
      <c r="BA1875" s="82" t="str">
        <f t="shared" si="8127"/>
        <v/>
      </c>
      <c r="BB1875" s="82" t="str">
        <f t="shared" si="8128"/>
        <v/>
      </c>
      <c r="BC1875" s="82" t="str">
        <f t="shared" si="8129"/>
        <v/>
      </c>
      <c r="BD1875" s="82" t="str">
        <f t="shared" si="8130"/>
        <v/>
      </c>
      <c r="BE1875" s="83" t="str">
        <f t="shared" ref="BE1875" si="8226">IF(K1875&lt;&gt;"",$J1875&amp;",","")</f>
        <v/>
      </c>
      <c r="BF1875" s="83" t="str">
        <f t="shared" ref="BF1875:BN1875" si="8227">IF(L1875&lt;&gt;"",$J1875&amp;",","")</f>
        <v/>
      </c>
      <c r="BG1875" s="83" t="str">
        <f t="shared" si="8227"/>
        <v/>
      </c>
      <c r="BH1875" s="83" t="str">
        <f t="shared" si="8227"/>
        <v/>
      </c>
      <c r="BI1875" s="83" t="str">
        <f t="shared" si="8227"/>
        <v/>
      </c>
      <c r="BJ1875" s="83" t="str">
        <f t="shared" si="8227"/>
        <v/>
      </c>
      <c r="BK1875" s="83" t="str">
        <f t="shared" si="8227"/>
        <v/>
      </c>
      <c r="BL1875" s="83" t="str">
        <f t="shared" si="8227"/>
        <v/>
      </c>
      <c r="BM1875" s="83" t="str">
        <f t="shared" si="8227"/>
        <v/>
      </c>
      <c r="BN1875" s="83" t="str">
        <f t="shared" si="8227"/>
        <v/>
      </c>
      <c r="BO1875" s="68"/>
      <c r="BP1875" s="68"/>
      <c r="BQ1875" s="68"/>
      <c r="BR1875" s="81">
        <f t="shared" ref="BR1875" ca="1" si="8228">IF($A$2="no",INT(RAND()*36+1),INT(RAND()*37))</f>
        <v>1</v>
      </c>
    </row>
    <row r="1876" spans="1:70" x14ac:dyDescent="0.2">
      <c r="A1876" s="95"/>
      <c r="B1876" s="84" t="str">
        <f t="shared" ref="B1876" si="8229">IF(A1876="","",IF(COUNTBLANK(AU1877:BD1877)=10,"DB",AU1877&amp;AV1877&amp;AW1877&amp;AX1877&amp;AY1877&amp;AZ1877&amp;BA1877&amp;BB1877&amp;BC1877&amp;BD1877))</f>
        <v/>
      </c>
      <c r="C1876" s="13" t="str">
        <f t="shared" ref="C1876" si="8230">IF(AR1876="Profit Target","profit target",IF(AS1876="Stop Loss","stop loss",""))</f>
        <v/>
      </c>
      <c r="D1876" s="85" t="str">
        <f t="shared" ref="D1876" si="8231">AO1876</f>
        <v/>
      </c>
      <c r="E1876" s="86" t="str">
        <f t="shared" ref="E1876" si="8232">BE1877&amp;BF1877&amp;BG1877&amp;BH1877&amp;BI1877&amp;BJ1877&amp;BK1877&amp;BL1877&amp;BM1877&amp;BN1877</f>
        <v/>
      </c>
      <c r="F1876" s="86">
        <f t="shared" si="8101"/>
        <v>0</v>
      </c>
      <c r="G1876" s="35" t="str">
        <f>IF(A1875&lt;&gt;"",COUNTIF($F$5:F1876,F1876),"")</f>
        <v/>
      </c>
      <c r="H1876" s="35">
        <f t="shared" si="7838"/>
        <v>1872</v>
      </c>
      <c r="I1876" s="117" t="str">
        <f t="shared" si="8109"/>
        <v/>
      </c>
      <c r="J1876" s="28" t="str">
        <f t="shared" si="7839"/>
        <v/>
      </c>
      <c r="K1876" s="103" t="str">
        <f t="shared" si="8137"/>
        <v/>
      </c>
      <c r="L1876" s="103" t="str">
        <f t="shared" si="7840"/>
        <v/>
      </c>
      <c r="M1876" s="103" t="str">
        <f t="shared" si="7841"/>
        <v/>
      </c>
      <c r="N1876" s="103" t="str">
        <f t="shared" si="7842"/>
        <v/>
      </c>
      <c r="O1876" s="103" t="str">
        <f t="shared" si="7843"/>
        <v/>
      </c>
      <c r="P1876" s="103" t="str">
        <f t="shared" si="7902"/>
        <v/>
      </c>
      <c r="Q1876" s="103" t="str">
        <f t="shared" si="7909"/>
        <v/>
      </c>
      <c r="R1876" s="103" t="str">
        <f t="shared" si="7922"/>
        <v/>
      </c>
      <c r="S1876" s="103" t="str">
        <f t="shared" si="7929"/>
        <v/>
      </c>
      <c r="T1876" s="103" t="str">
        <f t="shared" si="7941"/>
        <v/>
      </c>
      <c r="U1876" s="103" t="str">
        <f t="shared" si="7949"/>
        <v/>
      </c>
      <c r="V1876" s="103" t="str">
        <f t="shared" si="7957"/>
        <v/>
      </c>
      <c r="W1876" s="103" t="str">
        <f t="shared" si="7965"/>
        <v/>
      </c>
      <c r="X1876" s="103" t="str">
        <f t="shared" si="7973"/>
        <v/>
      </c>
      <c r="Y1876" s="103" t="str">
        <f t="shared" si="7981"/>
        <v/>
      </c>
      <c r="Z1876" s="12" t="str">
        <f t="shared" si="8110"/>
        <v/>
      </c>
      <c r="AA1876" s="12" t="str">
        <f t="shared" si="8111"/>
        <v/>
      </c>
      <c r="AB1876" s="12" t="str">
        <f t="shared" si="8112"/>
        <v/>
      </c>
      <c r="AC1876" s="12" t="str">
        <f t="shared" si="8113"/>
        <v/>
      </c>
      <c r="AD1876" s="12" t="str">
        <f t="shared" si="8114"/>
        <v/>
      </c>
      <c r="AE1876" s="12" t="str">
        <f t="shared" si="8115"/>
        <v/>
      </c>
      <c r="AF1876" s="12" t="str">
        <f t="shared" si="8116"/>
        <v/>
      </c>
      <c r="AG1876" s="12" t="str">
        <f t="shared" si="8117"/>
        <v/>
      </c>
      <c r="AH1876" s="12" t="str">
        <f t="shared" si="8118"/>
        <v/>
      </c>
      <c r="AI1876" s="12" t="str">
        <f t="shared" si="8119"/>
        <v/>
      </c>
      <c r="AJ1876" s="12" t="str">
        <f t="shared" si="8188"/>
        <v/>
      </c>
      <c r="AK1876" s="12" t="str">
        <f t="shared" si="8189"/>
        <v/>
      </c>
      <c r="AL1876" s="12" t="str">
        <f t="shared" si="8190"/>
        <v/>
      </c>
      <c r="AM1876" s="12" t="str">
        <f t="shared" si="8191"/>
        <v/>
      </c>
      <c r="AN1876" s="12" t="str">
        <f t="shared" si="8192"/>
        <v/>
      </c>
      <c r="AO1876" s="29" t="str">
        <f t="shared" ref="AO1876" si="8233">IF(A1876&lt;&gt;"",SUM(Z1876:AN1876),"")</f>
        <v/>
      </c>
      <c r="AP1876" s="31" t="str">
        <f t="shared" si="7845"/>
        <v>0</v>
      </c>
      <c r="AQ1876"/>
      <c r="AR1876" s="58">
        <f t="shared" si="7846"/>
        <v>0</v>
      </c>
      <c r="AS1876" s="58">
        <f t="shared" si="7847"/>
        <v>0</v>
      </c>
      <c r="AT1876" s="65">
        <f t="shared" si="7848"/>
        <v>0</v>
      </c>
      <c r="AU1876" s="82" t="str">
        <f t="shared" si="8121"/>
        <v/>
      </c>
      <c r="AV1876" s="82" t="str">
        <f t="shared" si="8122"/>
        <v/>
      </c>
      <c r="AW1876" s="82" t="str">
        <f t="shared" si="8123"/>
        <v/>
      </c>
      <c r="AX1876" s="82" t="str">
        <f t="shared" si="8124"/>
        <v/>
      </c>
      <c r="AY1876" s="82" t="str">
        <f t="shared" si="8125"/>
        <v/>
      </c>
      <c r="AZ1876" s="82" t="str">
        <f t="shared" si="8126"/>
        <v/>
      </c>
      <c r="BA1876" s="82" t="str">
        <f t="shared" si="8127"/>
        <v/>
      </c>
      <c r="BB1876" s="82" t="str">
        <f t="shared" si="8128"/>
        <v/>
      </c>
      <c r="BC1876" s="82" t="str">
        <f t="shared" si="8129"/>
        <v/>
      </c>
      <c r="BD1876" s="82" t="str">
        <f t="shared" si="8130"/>
        <v/>
      </c>
      <c r="BE1876" s="83" t="str">
        <f t="shared" ref="BE1876" si="8234">IF(K1876&lt;&gt;"",$J1876&amp;",","")</f>
        <v/>
      </c>
      <c r="BF1876" s="83" t="str">
        <f t="shared" ref="BF1876:BN1876" si="8235">IF(L1876&lt;&gt;"",$J1876&amp;",","")</f>
        <v/>
      </c>
      <c r="BG1876" s="83" t="str">
        <f t="shared" si="8235"/>
        <v/>
      </c>
      <c r="BH1876" s="83" t="str">
        <f t="shared" si="8235"/>
        <v/>
      </c>
      <c r="BI1876" s="83" t="str">
        <f t="shared" si="8235"/>
        <v/>
      </c>
      <c r="BJ1876" s="83" t="str">
        <f t="shared" si="8235"/>
        <v/>
      </c>
      <c r="BK1876" s="83" t="str">
        <f t="shared" si="8235"/>
        <v/>
      </c>
      <c r="BL1876" s="83" t="str">
        <f t="shared" si="8235"/>
        <v/>
      </c>
      <c r="BM1876" s="83" t="str">
        <f t="shared" si="8235"/>
        <v/>
      </c>
      <c r="BN1876" s="83" t="str">
        <f t="shared" si="8235"/>
        <v/>
      </c>
      <c r="BO1876" s="68"/>
      <c r="BP1876" s="68"/>
      <c r="BQ1876" s="68"/>
      <c r="BR1876" s="81">
        <f t="shared" ref="BR1876" ca="1" si="8236">IF($A$2="no",INT(RAND()*36+1),INT(RAND()*37))</f>
        <v>1</v>
      </c>
    </row>
    <row r="1877" spans="1:70" x14ac:dyDescent="0.2">
      <c r="A1877" s="95"/>
      <c r="B1877" s="84" t="str">
        <f t="shared" ref="B1877" si="8237">IF(A1877="","",IF(COUNTBLANK(AU1878:BD1878)=10,"DB",AU1878&amp;AV1878&amp;AW1878&amp;AX1878&amp;AY1878&amp;AZ1878&amp;BA1878&amp;BB1878&amp;BC1878&amp;BD1878))</f>
        <v/>
      </c>
      <c r="C1877" s="13" t="str">
        <f t="shared" ref="C1877" si="8238">IF(AR1877="Profit Target","profit target",IF(AS1877="Stop Loss","stop loss",""))</f>
        <v/>
      </c>
      <c r="D1877" s="85" t="str">
        <f t="shared" ref="D1877" si="8239">AO1877</f>
        <v/>
      </c>
      <c r="E1877" s="86" t="str">
        <f t="shared" ref="E1877" si="8240">BE1878&amp;BF1878&amp;BG1878&amp;BH1878&amp;BI1878&amp;BJ1878&amp;BK1878&amp;BL1878&amp;BM1878&amp;BN1878</f>
        <v/>
      </c>
      <c r="F1877" s="86">
        <f t="shared" si="8101"/>
        <v>0</v>
      </c>
      <c r="G1877" s="35" t="str">
        <f>IF(A1876&lt;&gt;"",COUNTIF($F$5:F1877,F1877),"")</f>
        <v/>
      </c>
      <c r="H1877" s="35">
        <f t="shared" si="7838"/>
        <v>1873</v>
      </c>
      <c r="I1877" s="117" t="str">
        <f t="shared" si="8109"/>
        <v/>
      </c>
      <c r="J1877" s="28" t="str">
        <f t="shared" si="7839"/>
        <v/>
      </c>
      <c r="K1877" s="103" t="str">
        <f t="shared" si="8137"/>
        <v/>
      </c>
      <c r="L1877" s="103" t="str">
        <f t="shared" si="7840"/>
        <v/>
      </c>
      <c r="M1877" s="103" t="str">
        <f t="shared" si="7841"/>
        <v/>
      </c>
      <c r="N1877" s="103" t="str">
        <f t="shared" si="7842"/>
        <v/>
      </c>
      <c r="O1877" s="103" t="str">
        <f t="shared" si="7843"/>
        <v/>
      </c>
      <c r="P1877" s="103" t="str">
        <f t="shared" si="7902"/>
        <v/>
      </c>
      <c r="Q1877" s="103" t="str">
        <f t="shared" si="7909"/>
        <v/>
      </c>
      <c r="R1877" s="103" t="str">
        <f t="shared" si="7922"/>
        <v/>
      </c>
      <c r="S1877" s="103" t="str">
        <f t="shared" si="7929"/>
        <v/>
      </c>
      <c r="T1877" s="103" t="str">
        <f t="shared" si="7941"/>
        <v/>
      </c>
      <c r="U1877" s="103" t="str">
        <f t="shared" si="7949"/>
        <v/>
      </c>
      <c r="V1877" s="103" t="str">
        <f t="shared" si="7957"/>
        <v/>
      </c>
      <c r="W1877" s="103" t="str">
        <f t="shared" si="7965"/>
        <v/>
      </c>
      <c r="X1877" s="103" t="str">
        <f t="shared" si="7973"/>
        <v/>
      </c>
      <c r="Y1877" s="103" t="str">
        <f t="shared" si="7981"/>
        <v/>
      </c>
      <c r="Z1877" s="12" t="str">
        <f t="shared" si="8110"/>
        <v/>
      </c>
      <c r="AA1877" s="12" t="str">
        <f t="shared" si="8111"/>
        <v/>
      </c>
      <c r="AB1877" s="12" t="str">
        <f t="shared" si="8112"/>
        <v/>
      </c>
      <c r="AC1877" s="12" t="str">
        <f t="shared" si="8113"/>
        <v/>
      </c>
      <c r="AD1877" s="12" t="str">
        <f t="shared" si="8114"/>
        <v/>
      </c>
      <c r="AE1877" s="12" t="str">
        <f t="shared" si="8115"/>
        <v/>
      </c>
      <c r="AF1877" s="12" t="str">
        <f t="shared" si="8116"/>
        <v/>
      </c>
      <c r="AG1877" s="12" t="str">
        <f t="shared" si="8117"/>
        <v/>
      </c>
      <c r="AH1877" s="12" t="str">
        <f t="shared" si="8118"/>
        <v/>
      </c>
      <c r="AI1877" s="12" t="str">
        <f t="shared" si="8119"/>
        <v/>
      </c>
      <c r="AJ1877" s="12" t="str">
        <f t="shared" si="8188"/>
        <v/>
      </c>
      <c r="AK1877" s="12" t="str">
        <f t="shared" si="8189"/>
        <v/>
      </c>
      <c r="AL1877" s="12" t="str">
        <f t="shared" si="8190"/>
        <v/>
      </c>
      <c r="AM1877" s="12" t="str">
        <f t="shared" si="8191"/>
        <v/>
      </c>
      <c r="AN1877" s="12" t="str">
        <f t="shared" si="8192"/>
        <v/>
      </c>
      <c r="AO1877" s="29" t="str">
        <f t="shared" ref="AO1877" si="8241">IF(A1877&lt;&gt;"",SUM(Z1877:AN1877),"")</f>
        <v/>
      </c>
      <c r="AP1877" s="31" t="str">
        <f t="shared" si="7845"/>
        <v>0</v>
      </c>
      <c r="AQ1877"/>
      <c r="AR1877" s="58">
        <f t="shared" si="7846"/>
        <v>0</v>
      </c>
      <c r="AS1877" s="58">
        <f t="shared" si="7847"/>
        <v>0</v>
      </c>
      <c r="AT1877" s="65">
        <f t="shared" si="7848"/>
        <v>0</v>
      </c>
      <c r="AU1877" s="82" t="str">
        <f t="shared" si="8121"/>
        <v/>
      </c>
      <c r="AV1877" s="82" t="str">
        <f t="shared" si="8122"/>
        <v/>
      </c>
      <c r="AW1877" s="82" t="str">
        <f t="shared" si="8123"/>
        <v/>
      </c>
      <c r="AX1877" s="82" t="str">
        <f t="shared" si="8124"/>
        <v/>
      </c>
      <c r="AY1877" s="82" t="str">
        <f t="shared" si="8125"/>
        <v/>
      </c>
      <c r="AZ1877" s="82" t="str">
        <f t="shared" si="8126"/>
        <v/>
      </c>
      <c r="BA1877" s="82" t="str">
        <f t="shared" si="8127"/>
        <v/>
      </c>
      <c r="BB1877" s="82" t="str">
        <f t="shared" si="8128"/>
        <v/>
      </c>
      <c r="BC1877" s="82" t="str">
        <f t="shared" si="8129"/>
        <v/>
      </c>
      <c r="BD1877" s="82" t="str">
        <f t="shared" si="8130"/>
        <v/>
      </c>
      <c r="BE1877" s="83" t="str">
        <f t="shared" ref="BE1877" si="8242">IF(K1877&lt;&gt;"",$J1877&amp;",","")</f>
        <v/>
      </c>
      <c r="BF1877" s="83" t="str">
        <f t="shared" ref="BF1877:BN1877" si="8243">IF(L1877&lt;&gt;"",$J1877&amp;",","")</f>
        <v/>
      </c>
      <c r="BG1877" s="83" t="str">
        <f t="shared" si="8243"/>
        <v/>
      </c>
      <c r="BH1877" s="83" t="str">
        <f t="shared" si="8243"/>
        <v/>
      </c>
      <c r="BI1877" s="83" t="str">
        <f t="shared" si="8243"/>
        <v/>
      </c>
      <c r="BJ1877" s="83" t="str">
        <f t="shared" si="8243"/>
        <v/>
      </c>
      <c r="BK1877" s="83" t="str">
        <f t="shared" si="8243"/>
        <v/>
      </c>
      <c r="BL1877" s="83" t="str">
        <f t="shared" si="8243"/>
        <v/>
      </c>
      <c r="BM1877" s="83" t="str">
        <f t="shared" si="8243"/>
        <v/>
      </c>
      <c r="BN1877" s="83" t="str">
        <f t="shared" si="8243"/>
        <v/>
      </c>
      <c r="BO1877" s="68"/>
      <c r="BP1877" s="68"/>
      <c r="BQ1877" s="68"/>
      <c r="BR1877" s="81">
        <f t="shared" ref="BR1877" ca="1" si="8244">IF($A$2="no",INT(RAND()*36+1),INT(RAND()*37))</f>
        <v>12</v>
      </c>
    </row>
    <row r="1878" spans="1:70" x14ac:dyDescent="0.2">
      <c r="A1878" s="95"/>
      <c r="B1878" s="84" t="str">
        <f t="shared" ref="B1878" si="8245">IF(A1878="","",IF(COUNTBLANK(AU1879:BD1879)=10,"DB",AU1879&amp;AV1879&amp;AW1879&amp;AX1879&amp;AY1879&amp;AZ1879&amp;BA1879&amp;BB1879&amp;BC1879&amp;BD1879))</f>
        <v/>
      </c>
      <c r="C1878" s="13" t="str">
        <f t="shared" ref="C1878" si="8246">IF(AR1878="Profit Target","profit target",IF(AS1878="Stop Loss","stop loss",""))</f>
        <v/>
      </c>
      <c r="D1878" s="85" t="str">
        <f t="shared" ref="D1878" si="8247">AO1878</f>
        <v/>
      </c>
      <c r="E1878" s="86" t="str">
        <f t="shared" ref="E1878" si="8248">BE1879&amp;BF1879&amp;BG1879&amp;BH1879&amp;BI1879&amp;BJ1879&amp;BK1879&amp;BL1879&amp;BM1879&amp;BN1879</f>
        <v/>
      </c>
      <c r="F1878" s="86">
        <f t="shared" si="8101"/>
        <v>0</v>
      </c>
      <c r="G1878" s="35" t="str">
        <f>IF(A1877&lt;&gt;"",COUNTIF($F$5:F1878,F1878),"")</f>
        <v/>
      </c>
      <c r="H1878" s="35">
        <f t="shared" si="7838"/>
        <v>1874</v>
      </c>
      <c r="I1878" s="117" t="str">
        <f t="shared" si="8109"/>
        <v/>
      </c>
      <c r="J1878" s="28" t="str">
        <f t="shared" si="7839"/>
        <v/>
      </c>
      <c r="K1878" s="103" t="str">
        <f t="shared" si="8137"/>
        <v/>
      </c>
      <c r="L1878" s="103" t="str">
        <f t="shared" si="7840"/>
        <v/>
      </c>
      <c r="M1878" s="103" t="str">
        <f t="shared" si="7841"/>
        <v/>
      </c>
      <c r="N1878" s="103" t="str">
        <f t="shared" si="7842"/>
        <v/>
      </c>
      <c r="O1878" s="103" t="str">
        <f t="shared" si="7843"/>
        <v/>
      </c>
      <c r="P1878" s="103" t="str">
        <f t="shared" si="7902"/>
        <v/>
      </c>
      <c r="Q1878" s="103" t="str">
        <f t="shared" si="7909"/>
        <v/>
      </c>
      <c r="R1878" s="103" t="str">
        <f t="shared" si="7922"/>
        <v/>
      </c>
      <c r="S1878" s="103" t="str">
        <f t="shared" si="7929"/>
        <v/>
      </c>
      <c r="T1878" s="103" t="str">
        <f t="shared" si="7941"/>
        <v/>
      </c>
      <c r="U1878" s="103" t="str">
        <f t="shared" si="7949"/>
        <v/>
      </c>
      <c r="V1878" s="103" t="str">
        <f t="shared" si="7957"/>
        <v/>
      </c>
      <c r="W1878" s="103" t="str">
        <f t="shared" si="7965"/>
        <v/>
      </c>
      <c r="X1878" s="103" t="str">
        <f t="shared" si="7973"/>
        <v/>
      </c>
      <c r="Y1878" s="103" t="str">
        <f t="shared" si="7981"/>
        <v/>
      </c>
      <c r="Z1878" s="12" t="str">
        <f t="shared" si="8110"/>
        <v/>
      </c>
      <c r="AA1878" s="12" t="str">
        <f t="shared" si="8111"/>
        <v/>
      </c>
      <c r="AB1878" s="12" t="str">
        <f t="shared" si="8112"/>
        <v/>
      </c>
      <c r="AC1878" s="12" t="str">
        <f t="shared" si="8113"/>
        <v/>
      </c>
      <c r="AD1878" s="12" t="str">
        <f t="shared" si="8114"/>
        <v/>
      </c>
      <c r="AE1878" s="12" t="str">
        <f t="shared" si="8115"/>
        <v/>
      </c>
      <c r="AF1878" s="12" t="str">
        <f t="shared" si="8116"/>
        <v/>
      </c>
      <c r="AG1878" s="12" t="str">
        <f t="shared" si="8117"/>
        <v/>
      </c>
      <c r="AH1878" s="12" t="str">
        <f t="shared" si="8118"/>
        <v/>
      </c>
      <c r="AI1878" s="12" t="str">
        <f t="shared" si="8119"/>
        <v/>
      </c>
      <c r="AJ1878" s="12" t="str">
        <f t="shared" si="8188"/>
        <v/>
      </c>
      <c r="AK1878" s="12" t="str">
        <f t="shared" si="8189"/>
        <v/>
      </c>
      <c r="AL1878" s="12" t="str">
        <f t="shared" si="8190"/>
        <v/>
      </c>
      <c r="AM1878" s="12" t="str">
        <f t="shared" si="8191"/>
        <v/>
      </c>
      <c r="AN1878" s="12" t="str">
        <f t="shared" si="8192"/>
        <v/>
      </c>
      <c r="AO1878" s="29" t="str">
        <f t="shared" ref="AO1878" si="8249">IF(A1878&lt;&gt;"",SUM(Z1878:AN1878),"")</f>
        <v/>
      </c>
      <c r="AP1878" s="31" t="str">
        <f t="shared" si="7845"/>
        <v>0</v>
      </c>
      <c r="AQ1878"/>
      <c r="AR1878" s="58">
        <f t="shared" si="7846"/>
        <v>0</v>
      </c>
      <c r="AS1878" s="58">
        <f t="shared" si="7847"/>
        <v>0</v>
      </c>
      <c r="AT1878" s="65">
        <f t="shared" si="7848"/>
        <v>0</v>
      </c>
      <c r="AU1878" s="82" t="str">
        <f t="shared" si="8121"/>
        <v/>
      </c>
      <c r="AV1878" s="82" t="str">
        <f t="shared" si="8122"/>
        <v/>
      </c>
      <c r="AW1878" s="82" t="str">
        <f t="shared" si="8123"/>
        <v/>
      </c>
      <c r="AX1878" s="82" t="str">
        <f t="shared" si="8124"/>
        <v/>
      </c>
      <c r="AY1878" s="82" t="str">
        <f t="shared" si="8125"/>
        <v/>
      </c>
      <c r="AZ1878" s="82" t="str">
        <f t="shared" si="8126"/>
        <v/>
      </c>
      <c r="BA1878" s="82" t="str">
        <f t="shared" si="8127"/>
        <v/>
      </c>
      <c r="BB1878" s="82" t="str">
        <f t="shared" si="8128"/>
        <v/>
      </c>
      <c r="BC1878" s="82" t="str">
        <f t="shared" si="8129"/>
        <v/>
      </c>
      <c r="BD1878" s="82" t="str">
        <f t="shared" si="8130"/>
        <v/>
      </c>
      <c r="BE1878" s="83" t="str">
        <f t="shared" ref="BE1878" si="8250">IF(K1878&lt;&gt;"",$J1878&amp;",","")</f>
        <v/>
      </c>
      <c r="BF1878" s="83" t="str">
        <f t="shared" ref="BF1878:BN1878" si="8251">IF(L1878&lt;&gt;"",$J1878&amp;",","")</f>
        <v/>
      </c>
      <c r="BG1878" s="83" t="str">
        <f t="shared" si="8251"/>
        <v/>
      </c>
      <c r="BH1878" s="83" t="str">
        <f t="shared" si="8251"/>
        <v/>
      </c>
      <c r="BI1878" s="83" t="str">
        <f t="shared" si="8251"/>
        <v/>
      </c>
      <c r="BJ1878" s="83" t="str">
        <f t="shared" si="8251"/>
        <v/>
      </c>
      <c r="BK1878" s="83" t="str">
        <f t="shared" si="8251"/>
        <v/>
      </c>
      <c r="BL1878" s="83" t="str">
        <f t="shared" si="8251"/>
        <v/>
      </c>
      <c r="BM1878" s="83" t="str">
        <f t="shared" si="8251"/>
        <v/>
      </c>
      <c r="BN1878" s="83" t="str">
        <f t="shared" si="8251"/>
        <v/>
      </c>
      <c r="BO1878" s="68"/>
      <c r="BP1878" s="68"/>
      <c r="BQ1878" s="68"/>
      <c r="BR1878" s="81">
        <f t="shared" ref="BR1878" ca="1" si="8252">IF($A$2="no",INT(RAND()*36+1),INT(RAND()*37))</f>
        <v>24</v>
      </c>
    </row>
    <row r="1879" spans="1:70" x14ac:dyDescent="0.2">
      <c r="A1879" s="95"/>
      <c r="B1879" s="84" t="str">
        <f t="shared" ref="B1879" si="8253">IF(A1879="","",IF(COUNTBLANK(AU1880:BD1880)=10,"DB",AU1880&amp;AV1880&amp;AW1880&amp;AX1880&amp;AY1880&amp;AZ1880&amp;BA1880&amp;BB1880&amp;BC1880&amp;BD1880))</f>
        <v/>
      </c>
      <c r="C1879" s="13" t="str">
        <f t="shared" ref="C1879" si="8254">IF(AR1879="Profit Target","profit target",IF(AS1879="Stop Loss","stop loss",""))</f>
        <v/>
      </c>
      <c r="D1879" s="85" t="str">
        <f t="shared" ref="D1879" si="8255">AO1879</f>
        <v/>
      </c>
      <c r="E1879" s="86" t="str">
        <f t="shared" ref="E1879" si="8256">BE1880&amp;BF1880&amp;BG1880&amp;BH1880&amp;BI1880&amp;BJ1880&amp;BK1880&amp;BL1880&amp;BM1880&amp;BN1880</f>
        <v/>
      </c>
      <c r="F1879" s="86">
        <f t="shared" si="8101"/>
        <v>0</v>
      </c>
      <c r="G1879" s="35" t="str">
        <f>IF(A1878&lt;&gt;"",COUNTIF($F$5:F1879,F1879),"")</f>
        <v/>
      </c>
      <c r="H1879" s="35">
        <f t="shared" si="7838"/>
        <v>1875</v>
      </c>
      <c r="I1879" s="117" t="str">
        <f t="shared" si="8109"/>
        <v/>
      </c>
      <c r="J1879" s="28" t="str">
        <f t="shared" si="7839"/>
        <v/>
      </c>
      <c r="K1879" s="103" t="str">
        <f t="shared" si="8137"/>
        <v/>
      </c>
      <c r="L1879" s="103" t="str">
        <f t="shared" si="7840"/>
        <v/>
      </c>
      <c r="M1879" s="103" t="str">
        <f t="shared" si="7841"/>
        <v/>
      </c>
      <c r="N1879" s="103" t="str">
        <f t="shared" si="7842"/>
        <v/>
      </c>
      <c r="O1879" s="103" t="str">
        <f t="shared" si="7843"/>
        <v/>
      </c>
      <c r="P1879" s="103" t="str">
        <f t="shared" si="7902"/>
        <v/>
      </c>
      <c r="Q1879" s="103" t="str">
        <f t="shared" si="7909"/>
        <v/>
      </c>
      <c r="R1879" s="103" t="str">
        <f t="shared" si="7922"/>
        <v/>
      </c>
      <c r="S1879" s="103" t="str">
        <f t="shared" si="7929"/>
        <v/>
      </c>
      <c r="T1879" s="103" t="str">
        <f t="shared" si="7941"/>
        <v/>
      </c>
      <c r="U1879" s="103" t="str">
        <f t="shared" si="7949"/>
        <v/>
      </c>
      <c r="V1879" s="103" t="str">
        <f t="shared" si="7957"/>
        <v/>
      </c>
      <c r="W1879" s="103" t="str">
        <f t="shared" si="7965"/>
        <v/>
      </c>
      <c r="X1879" s="103" t="str">
        <f t="shared" si="7973"/>
        <v/>
      </c>
      <c r="Y1879" s="103" t="str">
        <f t="shared" si="7981"/>
        <v/>
      </c>
      <c r="Z1879" s="12" t="str">
        <f t="shared" si="8110"/>
        <v/>
      </c>
      <c r="AA1879" s="12" t="str">
        <f t="shared" si="8111"/>
        <v/>
      </c>
      <c r="AB1879" s="12" t="str">
        <f t="shared" si="8112"/>
        <v/>
      </c>
      <c r="AC1879" s="12" t="str">
        <f t="shared" si="8113"/>
        <v/>
      </c>
      <c r="AD1879" s="12" t="str">
        <f t="shared" si="8114"/>
        <v/>
      </c>
      <c r="AE1879" s="12" t="str">
        <f t="shared" si="8115"/>
        <v/>
      </c>
      <c r="AF1879" s="12" t="str">
        <f t="shared" si="8116"/>
        <v/>
      </c>
      <c r="AG1879" s="12" t="str">
        <f t="shared" si="8117"/>
        <v/>
      </c>
      <c r="AH1879" s="12" t="str">
        <f t="shared" si="8118"/>
        <v/>
      </c>
      <c r="AI1879" s="12" t="str">
        <f t="shared" si="8119"/>
        <v/>
      </c>
      <c r="AJ1879" s="12" t="str">
        <f t="shared" si="8188"/>
        <v/>
      </c>
      <c r="AK1879" s="12" t="str">
        <f t="shared" si="8189"/>
        <v/>
      </c>
      <c r="AL1879" s="12" t="str">
        <f t="shared" si="8190"/>
        <v/>
      </c>
      <c r="AM1879" s="12" t="str">
        <f t="shared" si="8191"/>
        <v/>
      </c>
      <c r="AN1879" s="12" t="str">
        <f t="shared" si="8192"/>
        <v/>
      </c>
      <c r="AO1879" s="29" t="str">
        <f t="shared" ref="AO1879" si="8257">IF(A1879&lt;&gt;"",SUM(Z1879:AN1879),"")</f>
        <v/>
      </c>
      <c r="AP1879" s="31" t="str">
        <f t="shared" si="7845"/>
        <v>0</v>
      </c>
      <c r="AQ1879"/>
      <c r="AR1879" s="58">
        <f t="shared" si="7846"/>
        <v>0</v>
      </c>
      <c r="AS1879" s="58">
        <f t="shared" si="7847"/>
        <v>0</v>
      </c>
      <c r="AT1879" s="65">
        <f t="shared" si="7848"/>
        <v>0</v>
      </c>
      <c r="AU1879" s="82" t="str">
        <f t="shared" si="8121"/>
        <v/>
      </c>
      <c r="AV1879" s="82" t="str">
        <f t="shared" si="8122"/>
        <v/>
      </c>
      <c r="AW1879" s="82" t="str">
        <f t="shared" si="8123"/>
        <v/>
      </c>
      <c r="AX1879" s="82" t="str">
        <f t="shared" si="8124"/>
        <v/>
      </c>
      <c r="AY1879" s="82" t="str">
        <f t="shared" si="8125"/>
        <v/>
      </c>
      <c r="AZ1879" s="82" t="str">
        <f t="shared" si="8126"/>
        <v/>
      </c>
      <c r="BA1879" s="82" t="str">
        <f t="shared" si="8127"/>
        <v/>
      </c>
      <c r="BB1879" s="82" t="str">
        <f t="shared" si="8128"/>
        <v/>
      </c>
      <c r="BC1879" s="82" t="str">
        <f t="shared" si="8129"/>
        <v/>
      </c>
      <c r="BD1879" s="82" t="str">
        <f t="shared" si="8130"/>
        <v/>
      </c>
      <c r="BE1879" s="83" t="str">
        <f t="shared" ref="BE1879" si="8258">IF(K1879&lt;&gt;"",$J1879&amp;",","")</f>
        <v/>
      </c>
      <c r="BF1879" s="83" t="str">
        <f t="shared" ref="BF1879:BN1879" si="8259">IF(L1879&lt;&gt;"",$J1879&amp;",","")</f>
        <v/>
      </c>
      <c r="BG1879" s="83" t="str">
        <f t="shared" si="8259"/>
        <v/>
      </c>
      <c r="BH1879" s="83" t="str">
        <f t="shared" si="8259"/>
        <v/>
      </c>
      <c r="BI1879" s="83" t="str">
        <f t="shared" si="8259"/>
        <v/>
      </c>
      <c r="BJ1879" s="83" t="str">
        <f t="shared" si="8259"/>
        <v/>
      </c>
      <c r="BK1879" s="83" t="str">
        <f t="shared" si="8259"/>
        <v/>
      </c>
      <c r="BL1879" s="83" t="str">
        <f t="shared" si="8259"/>
        <v/>
      </c>
      <c r="BM1879" s="83" t="str">
        <f t="shared" si="8259"/>
        <v/>
      </c>
      <c r="BN1879" s="83" t="str">
        <f t="shared" si="8259"/>
        <v/>
      </c>
      <c r="BO1879" s="68"/>
      <c r="BP1879" s="68"/>
      <c r="BQ1879" s="68"/>
      <c r="BR1879" s="81">
        <f t="shared" ref="BR1879" ca="1" si="8260">IF($A$2="no",INT(RAND()*36+1),INT(RAND()*37))</f>
        <v>16</v>
      </c>
    </row>
    <row r="1880" spans="1:70" x14ac:dyDescent="0.2">
      <c r="A1880" s="95"/>
      <c r="B1880" s="84" t="str">
        <f t="shared" ref="B1880" si="8261">IF(A1880="","",IF(COUNTBLANK(AU1881:BD1881)=10,"DB",AU1881&amp;AV1881&amp;AW1881&amp;AX1881&amp;AY1881&amp;AZ1881&amp;BA1881&amp;BB1881&amp;BC1881&amp;BD1881))</f>
        <v/>
      </c>
      <c r="C1880" s="13" t="str">
        <f t="shared" ref="C1880" si="8262">IF(AR1880="Profit Target","profit target",IF(AS1880="Stop Loss","stop loss",""))</f>
        <v/>
      </c>
      <c r="D1880" s="85" t="str">
        <f t="shared" ref="D1880" si="8263">AO1880</f>
        <v/>
      </c>
      <c r="E1880" s="86" t="str">
        <f t="shared" ref="E1880" si="8264">BE1881&amp;BF1881&amp;BG1881&amp;BH1881&amp;BI1881&amp;BJ1881&amp;BK1881&amp;BL1881&amp;BM1881&amp;BN1881</f>
        <v/>
      </c>
      <c r="F1880" s="86">
        <f t="shared" si="8101"/>
        <v>0</v>
      </c>
      <c r="G1880" s="35" t="str">
        <f>IF(A1879&lt;&gt;"",COUNTIF($F$5:F1880,F1880),"")</f>
        <v/>
      </c>
      <c r="H1880" s="35">
        <f t="shared" si="7838"/>
        <v>1876</v>
      </c>
      <c r="I1880" s="117" t="str">
        <f t="shared" si="8109"/>
        <v/>
      </c>
      <c r="J1880" s="28" t="str">
        <f t="shared" si="7839"/>
        <v/>
      </c>
      <c r="K1880" s="103" t="str">
        <f t="shared" si="8137"/>
        <v/>
      </c>
      <c r="L1880" s="103" t="str">
        <f t="shared" si="7840"/>
        <v/>
      </c>
      <c r="M1880" s="103" t="str">
        <f t="shared" si="7841"/>
        <v/>
      </c>
      <c r="N1880" s="103" t="str">
        <f t="shared" si="7842"/>
        <v/>
      </c>
      <c r="O1880" s="103" t="str">
        <f t="shared" si="7843"/>
        <v/>
      </c>
      <c r="P1880" s="103" t="str">
        <f t="shared" si="7902"/>
        <v/>
      </c>
      <c r="Q1880" s="103" t="str">
        <f t="shared" si="7909"/>
        <v/>
      </c>
      <c r="R1880" s="103" t="str">
        <f t="shared" si="7922"/>
        <v/>
      </c>
      <c r="S1880" s="103" t="str">
        <f t="shared" si="7929"/>
        <v/>
      </c>
      <c r="T1880" s="103" t="str">
        <f t="shared" si="7941"/>
        <v/>
      </c>
      <c r="U1880" s="103" t="str">
        <f t="shared" si="7949"/>
        <v/>
      </c>
      <c r="V1880" s="103" t="str">
        <f t="shared" si="7957"/>
        <v/>
      </c>
      <c r="W1880" s="103" t="str">
        <f t="shared" si="7965"/>
        <v/>
      </c>
      <c r="X1880" s="103" t="str">
        <f t="shared" si="7973"/>
        <v/>
      </c>
      <c r="Y1880" s="103" t="str">
        <f t="shared" si="7981"/>
        <v/>
      </c>
      <c r="Z1880" s="12" t="str">
        <f t="shared" si="8110"/>
        <v/>
      </c>
      <c r="AA1880" s="12" t="str">
        <f t="shared" si="8111"/>
        <v/>
      </c>
      <c r="AB1880" s="12" t="str">
        <f t="shared" si="8112"/>
        <v/>
      </c>
      <c r="AC1880" s="12" t="str">
        <f t="shared" si="8113"/>
        <v/>
      </c>
      <c r="AD1880" s="12" t="str">
        <f t="shared" si="8114"/>
        <v/>
      </c>
      <c r="AE1880" s="12" t="str">
        <f t="shared" si="8115"/>
        <v/>
      </c>
      <c r="AF1880" s="12" t="str">
        <f t="shared" si="8116"/>
        <v/>
      </c>
      <c r="AG1880" s="12" t="str">
        <f t="shared" si="8117"/>
        <v/>
      </c>
      <c r="AH1880" s="12" t="str">
        <f t="shared" si="8118"/>
        <v/>
      </c>
      <c r="AI1880" s="12" t="str">
        <f t="shared" si="8119"/>
        <v/>
      </c>
      <c r="AJ1880" s="12" t="str">
        <f t="shared" si="8188"/>
        <v/>
      </c>
      <c r="AK1880" s="12" t="str">
        <f t="shared" si="8189"/>
        <v/>
      </c>
      <c r="AL1880" s="12" t="str">
        <f t="shared" si="8190"/>
        <v/>
      </c>
      <c r="AM1880" s="12" t="str">
        <f t="shared" si="8191"/>
        <v/>
      </c>
      <c r="AN1880" s="12" t="str">
        <f t="shared" si="8192"/>
        <v/>
      </c>
      <c r="AO1880" s="29" t="str">
        <f t="shared" ref="AO1880" si="8265">IF(A1880&lt;&gt;"",SUM(Z1880:AN1880),"")</f>
        <v/>
      </c>
      <c r="AP1880" s="31" t="str">
        <f t="shared" si="7845"/>
        <v>0</v>
      </c>
      <c r="AQ1880"/>
      <c r="AR1880" s="58">
        <f t="shared" si="7846"/>
        <v>0</v>
      </c>
      <c r="AS1880" s="58">
        <f t="shared" si="7847"/>
        <v>0</v>
      </c>
      <c r="AT1880" s="65">
        <f t="shared" si="7848"/>
        <v>0</v>
      </c>
      <c r="AU1880" s="82" t="str">
        <f t="shared" si="8121"/>
        <v/>
      </c>
      <c r="AV1880" s="82" t="str">
        <f t="shared" si="8122"/>
        <v/>
      </c>
      <c r="AW1880" s="82" t="str">
        <f t="shared" si="8123"/>
        <v/>
      </c>
      <c r="AX1880" s="82" t="str">
        <f t="shared" si="8124"/>
        <v/>
      </c>
      <c r="AY1880" s="82" t="str">
        <f t="shared" si="8125"/>
        <v/>
      </c>
      <c r="AZ1880" s="82" t="str">
        <f t="shared" si="8126"/>
        <v/>
      </c>
      <c r="BA1880" s="82" t="str">
        <f t="shared" si="8127"/>
        <v/>
      </c>
      <c r="BB1880" s="82" t="str">
        <f t="shared" si="8128"/>
        <v/>
      </c>
      <c r="BC1880" s="82" t="str">
        <f t="shared" si="8129"/>
        <v/>
      </c>
      <c r="BD1880" s="82" t="str">
        <f t="shared" si="8130"/>
        <v/>
      </c>
      <c r="BE1880" s="83" t="str">
        <f t="shared" ref="BE1880" si="8266">IF(K1880&lt;&gt;"",$J1880&amp;",","")</f>
        <v/>
      </c>
      <c r="BF1880" s="83" t="str">
        <f t="shared" ref="BF1880:BN1880" si="8267">IF(L1880&lt;&gt;"",$J1880&amp;",","")</f>
        <v/>
      </c>
      <c r="BG1880" s="83" t="str">
        <f t="shared" si="8267"/>
        <v/>
      </c>
      <c r="BH1880" s="83" t="str">
        <f t="shared" si="8267"/>
        <v/>
      </c>
      <c r="BI1880" s="83" t="str">
        <f t="shared" si="8267"/>
        <v/>
      </c>
      <c r="BJ1880" s="83" t="str">
        <f t="shared" si="8267"/>
        <v/>
      </c>
      <c r="BK1880" s="83" t="str">
        <f t="shared" si="8267"/>
        <v/>
      </c>
      <c r="BL1880" s="83" t="str">
        <f t="shared" si="8267"/>
        <v/>
      </c>
      <c r="BM1880" s="83" t="str">
        <f t="shared" si="8267"/>
        <v/>
      </c>
      <c r="BN1880" s="83" t="str">
        <f t="shared" si="8267"/>
        <v/>
      </c>
      <c r="BO1880" s="68"/>
      <c r="BP1880" s="68"/>
      <c r="BQ1880" s="68"/>
      <c r="BR1880" s="81">
        <f t="shared" ref="BR1880" ca="1" si="8268">IF($A$2="no",INT(RAND()*36+1),INT(RAND()*37))</f>
        <v>2</v>
      </c>
    </row>
    <row r="1881" spans="1:70" x14ac:dyDescent="0.2">
      <c r="A1881" s="95"/>
      <c r="B1881" s="84" t="str">
        <f t="shared" ref="B1881" si="8269">IF(A1881="","",IF(COUNTBLANK(AU1882:BD1882)=10,"DB",AU1882&amp;AV1882&amp;AW1882&amp;AX1882&amp;AY1882&amp;AZ1882&amp;BA1882&amp;BB1882&amp;BC1882&amp;BD1882))</f>
        <v/>
      </c>
      <c r="C1881" s="13" t="str">
        <f t="shared" ref="C1881" si="8270">IF(AR1881="Profit Target","profit target",IF(AS1881="Stop Loss","stop loss",""))</f>
        <v/>
      </c>
      <c r="D1881" s="85" t="str">
        <f t="shared" ref="D1881" si="8271">AO1881</f>
        <v/>
      </c>
      <c r="E1881" s="86" t="str">
        <f t="shared" ref="E1881" si="8272">BE1882&amp;BF1882&amp;BG1882&amp;BH1882&amp;BI1882&amp;BJ1882&amp;BK1882&amp;BL1882&amp;BM1882&amp;BN1882</f>
        <v/>
      </c>
      <c r="F1881" s="86">
        <f t="shared" si="8101"/>
        <v>0</v>
      </c>
      <c r="G1881" s="35" t="str">
        <f>IF(A1880&lt;&gt;"",COUNTIF($F$5:F1881,F1881),"")</f>
        <v/>
      </c>
      <c r="H1881" s="35">
        <f t="shared" si="7838"/>
        <v>1877</v>
      </c>
      <c r="I1881" s="117" t="str">
        <f t="shared" si="8109"/>
        <v/>
      </c>
      <c r="J1881" s="28" t="str">
        <f t="shared" si="7839"/>
        <v/>
      </c>
      <c r="K1881" s="103" t="str">
        <f t="shared" si="8137"/>
        <v/>
      </c>
      <c r="L1881" s="103" t="str">
        <f t="shared" si="7840"/>
        <v/>
      </c>
      <c r="M1881" s="103" t="str">
        <f t="shared" si="7841"/>
        <v/>
      </c>
      <c r="N1881" s="103" t="str">
        <f t="shared" si="7842"/>
        <v/>
      </c>
      <c r="O1881" s="103" t="str">
        <f t="shared" si="7843"/>
        <v/>
      </c>
      <c r="P1881" s="103" t="str">
        <f t="shared" si="7902"/>
        <v/>
      </c>
      <c r="Q1881" s="103" t="str">
        <f t="shared" si="7909"/>
        <v/>
      </c>
      <c r="R1881" s="103" t="str">
        <f t="shared" si="7922"/>
        <v/>
      </c>
      <c r="S1881" s="103" t="str">
        <f t="shared" si="7929"/>
        <v/>
      </c>
      <c r="T1881" s="103" t="str">
        <f t="shared" si="7941"/>
        <v/>
      </c>
      <c r="U1881" s="103" t="str">
        <f t="shared" si="7949"/>
        <v/>
      </c>
      <c r="V1881" s="103" t="str">
        <f t="shared" si="7957"/>
        <v/>
      </c>
      <c r="W1881" s="103" t="str">
        <f t="shared" si="7965"/>
        <v/>
      </c>
      <c r="X1881" s="103" t="str">
        <f t="shared" si="7973"/>
        <v/>
      </c>
      <c r="Y1881" s="103" t="str">
        <f t="shared" si="7981"/>
        <v/>
      </c>
      <c r="Z1881" s="12" t="str">
        <f t="shared" si="8110"/>
        <v/>
      </c>
      <c r="AA1881" s="12" t="str">
        <f t="shared" si="8111"/>
        <v/>
      </c>
      <c r="AB1881" s="12" t="str">
        <f t="shared" si="8112"/>
        <v/>
      </c>
      <c r="AC1881" s="12" t="str">
        <f t="shared" si="8113"/>
        <v/>
      </c>
      <c r="AD1881" s="12" t="str">
        <f t="shared" si="8114"/>
        <v/>
      </c>
      <c r="AE1881" s="12" t="str">
        <f t="shared" si="8115"/>
        <v/>
      </c>
      <c r="AF1881" s="12" t="str">
        <f t="shared" si="8116"/>
        <v/>
      </c>
      <c r="AG1881" s="12" t="str">
        <f t="shared" si="8117"/>
        <v/>
      </c>
      <c r="AH1881" s="12" t="str">
        <f t="shared" si="8118"/>
        <v/>
      </c>
      <c r="AI1881" s="12" t="str">
        <f t="shared" si="8119"/>
        <v/>
      </c>
      <c r="AJ1881" s="12" t="str">
        <f t="shared" si="8188"/>
        <v/>
      </c>
      <c r="AK1881" s="12" t="str">
        <f t="shared" si="8189"/>
        <v/>
      </c>
      <c r="AL1881" s="12" t="str">
        <f t="shared" si="8190"/>
        <v/>
      </c>
      <c r="AM1881" s="12" t="str">
        <f t="shared" si="8191"/>
        <v/>
      </c>
      <c r="AN1881" s="12" t="str">
        <f t="shared" si="8192"/>
        <v/>
      </c>
      <c r="AO1881" s="29" t="str">
        <f t="shared" ref="AO1881" si="8273">IF(A1881&lt;&gt;"",SUM(Z1881:AN1881),"")</f>
        <v/>
      </c>
      <c r="AP1881" s="31" t="str">
        <f t="shared" si="7845"/>
        <v>0</v>
      </c>
      <c r="AQ1881"/>
      <c r="AR1881" s="58">
        <f t="shared" si="7846"/>
        <v>0</v>
      </c>
      <c r="AS1881" s="58">
        <f t="shared" si="7847"/>
        <v>0</v>
      </c>
      <c r="AT1881" s="65">
        <f t="shared" si="7848"/>
        <v>0</v>
      </c>
      <c r="AU1881" s="82" t="str">
        <f t="shared" si="8121"/>
        <v/>
      </c>
      <c r="AV1881" s="82" t="str">
        <f t="shared" si="8122"/>
        <v/>
      </c>
      <c r="AW1881" s="82" t="str">
        <f t="shared" si="8123"/>
        <v/>
      </c>
      <c r="AX1881" s="82" t="str">
        <f t="shared" si="8124"/>
        <v/>
      </c>
      <c r="AY1881" s="82" t="str">
        <f t="shared" si="8125"/>
        <v/>
      </c>
      <c r="AZ1881" s="82" t="str">
        <f t="shared" si="8126"/>
        <v/>
      </c>
      <c r="BA1881" s="82" t="str">
        <f t="shared" si="8127"/>
        <v/>
      </c>
      <c r="BB1881" s="82" t="str">
        <f t="shared" si="8128"/>
        <v/>
      </c>
      <c r="BC1881" s="82" t="str">
        <f t="shared" si="8129"/>
        <v/>
      </c>
      <c r="BD1881" s="82" t="str">
        <f t="shared" si="8130"/>
        <v/>
      </c>
      <c r="BE1881" s="83" t="str">
        <f t="shared" ref="BE1881" si="8274">IF(K1881&lt;&gt;"",$J1881&amp;",","")</f>
        <v/>
      </c>
      <c r="BF1881" s="83" t="str">
        <f t="shared" ref="BF1881:BN1881" si="8275">IF(L1881&lt;&gt;"",$J1881&amp;",","")</f>
        <v/>
      </c>
      <c r="BG1881" s="83" t="str">
        <f t="shared" si="8275"/>
        <v/>
      </c>
      <c r="BH1881" s="83" t="str">
        <f t="shared" si="8275"/>
        <v/>
      </c>
      <c r="BI1881" s="83" t="str">
        <f t="shared" si="8275"/>
        <v/>
      </c>
      <c r="BJ1881" s="83" t="str">
        <f t="shared" si="8275"/>
        <v/>
      </c>
      <c r="BK1881" s="83" t="str">
        <f t="shared" si="8275"/>
        <v/>
      </c>
      <c r="BL1881" s="83" t="str">
        <f t="shared" si="8275"/>
        <v/>
      </c>
      <c r="BM1881" s="83" t="str">
        <f t="shared" si="8275"/>
        <v/>
      </c>
      <c r="BN1881" s="83" t="str">
        <f t="shared" si="8275"/>
        <v/>
      </c>
      <c r="BO1881" s="68"/>
      <c r="BP1881" s="68"/>
      <c r="BQ1881" s="68"/>
      <c r="BR1881" s="81">
        <f t="shared" ref="BR1881" ca="1" si="8276">IF($A$2="no",INT(RAND()*36+1),INT(RAND()*37))</f>
        <v>28</v>
      </c>
    </row>
    <row r="1882" spans="1:70" x14ac:dyDescent="0.2">
      <c r="A1882" s="95"/>
      <c r="B1882" s="84" t="str">
        <f t="shared" ref="B1882" si="8277">IF(A1882="","",IF(COUNTBLANK(AU1883:BD1883)=10,"DB",AU1883&amp;AV1883&amp;AW1883&amp;AX1883&amp;AY1883&amp;AZ1883&amp;BA1883&amp;BB1883&amp;BC1883&amp;BD1883))</f>
        <v/>
      </c>
      <c r="C1882" s="13" t="str">
        <f t="shared" ref="C1882" si="8278">IF(AR1882="Profit Target","profit target",IF(AS1882="Stop Loss","stop loss",""))</f>
        <v/>
      </c>
      <c r="D1882" s="85" t="str">
        <f t="shared" ref="D1882" si="8279">AO1882</f>
        <v/>
      </c>
      <c r="E1882" s="86" t="str">
        <f t="shared" ref="E1882" si="8280">BE1883&amp;BF1883&amp;BG1883&amp;BH1883&amp;BI1883&amp;BJ1883&amp;BK1883&amp;BL1883&amp;BM1883&amp;BN1883</f>
        <v/>
      </c>
      <c r="F1882" s="86">
        <f t="shared" si="8101"/>
        <v>0</v>
      </c>
      <c r="G1882" s="35" t="str">
        <f>IF(A1881&lt;&gt;"",COUNTIF($F$5:F1882,F1882),"")</f>
        <v/>
      </c>
      <c r="H1882" s="35">
        <f t="shared" si="7838"/>
        <v>1878</v>
      </c>
      <c r="I1882" s="117" t="str">
        <f t="shared" si="8109"/>
        <v/>
      </c>
      <c r="J1882" s="28" t="str">
        <f t="shared" si="7839"/>
        <v/>
      </c>
      <c r="K1882" s="103" t="str">
        <f t="shared" si="8137"/>
        <v/>
      </c>
      <c r="L1882" s="103" t="str">
        <f t="shared" si="7840"/>
        <v/>
      </c>
      <c r="M1882" s="103" t="str">
        <f t="shared" si="7841"/>
        <v/>
      </c>
      <c r="N1882" s="103" t="str">
        <f t="shared" si="7842"/>
        <v/>
      </c>
      <c r="O1882" s="103" t="str">
        <f t="shared" si="7843"/>
        <v/>
      </c>
      <c r="P1882" s="103" t="str">
        <f t="shared" si="7902"/>
        <v/>
      </c>
      <c r="Q1882" s="103" t="str">
        <f t="shared" si="7909"/>
        <v/>
      </c>
      <c r="R1882" s="103" t="str">
        <f t="shared" si="7922"/>
        <v/>
      </c>
      <c r="S1882" s="103" t="str">
        <f t="shared" si="7929"/>
        <v/>
      </c>
      <c r="T1882" s="103" t="str">
        <f t="shared" si="7941"/>
        <v/>
      </c>
      <c r="U1882" s="103" t="str">
        <f t="shared" si="7949"/>
        <v/>
      </c>
      <c r="V1882" s="103" t="str">
        <f t="shared" si="7957"/>
        <v/>
      </c>
      <c r="W1882" s="103" t="str">
        <f t="shared" si="7965"/>
        <v/>
      </c>
      <c r="X1882" s="103" t="str">
        <f t="shared" si="7973"/>
        <v/>
      </c>
      <c r="Y1882" s="103" t="str">
        <f t="shared" si="7981"/>
        <v/>
      </c>
      <c r="Z1882" s="12" t="str">
        <f t="shared" si="8110"/>
        <v/>
      </c>
      <c r="AA1882" s="12" t="str">
        <f t="shared" si="8111"/>
        <v/>
      </c>
      <c r="AB1882" s="12" t="str">
        <f t="shared" si="8112"/>
        <v/>
      </c>
      <c r="AC1882" s="12" t="str">
        <f t="shared" si="8113"/>
        <v/>
      </c>
      <c r="AD1882" s="12" t="str">
        <f t="shared" si="8114"/>
        <v/>
      </c>
      <c r="AE1882" s="12" t="str">
        <f t="shared" si="8115"/>
        <v/>
      </c>
      <c r="AF1882" s="12" t="str">
        <f t="shared" si="8116"/>
        <v/>
      </c>
      <c r="AG1882" s="12" t="str">
        <f t="shared" si="8117"/>
        <v/>
      </c>
      <c r="AH1882" s="12" t="str">
        <f t="shared" si="8118"/>
        <v/>
      </c>
      <c r="AI1882" s="12" t="str">
        <f t="shared" si="8119"/>
        <v/>
      </c>
      <c r="AJ1882" s="12" t="str">
        <f t="shared" si="8188"/>
        <v/>
      </c>
      <c r="AK1882" s="12" t="str">
        <f t="shared" si="8189"/>
        <v/>
      </c>
      <c r="AL1882" s="12" t="str">
        <f t="shared" si="8190"/>
        <v/>
      </c>
      <c r="AM1882" s="12" t="str">
        <f t="shared" si="8191"/>
        <v/>
      </c>
      <c r="AN1882" s="12" t="str">
        <f t="shared" si="8192"/>
        <v/>
      </c>
      <c r="AO1882" s="29" t="str">
        <f t="shared" ref="AO1882" si="8281">IF(A1882&lt;&gt;"",SUM(Z1882:AN1882),"")</f>
        <v/>
      </c>
      <c r="AP1882" s="31" t="str">
        <f t="shared" si="7845"/>
        <v>0</v>
      </c>
      <c r="AQ1882"/>
      <c r="AR1882" s="58">
        <f t="shared" si="7846"/>
        <v>0</v>
      </c>
      <c r="AS1882" s="58">
        <f t="shared" si="7847"/>
        <v>0</v>
      </c>
      <c r="AT1882" s="65">
        <f t="shared" si="7848"/>
        <v>0</v>
      </c>
      <c r="AU1882" s="82" t="str">
        <f t="shared" si="8121"/>
        <v/>
      </c>
      <c r="AV1882" s="82" t="str">
        <f t="shared" si="8122"/>
        <v/>
      </c>
      <c r="AW1882" s="82" t="str">
        <f t="shared" si="8123"/>
        <v/>
      </c>
      <c r="AX1882" s="82" t="str">
        <f t="shared" si="8124"/>
        <v/>
      </c>
      <c r="AY1882" s="82" t="str">
        <f t="shared" si="8125"/>
        <v/>
      </c>
      <c r="AZ1882" s="82" t="str">
        <f t="shared" si="8126"/>
        <v/>
      </c>
      <c r="BA1882" s="82" t="str">
        <f t="shared" si="8127"/>
        <v/>
      </c>
      <c r="BB1882" s="82" t="str">
        <f t="shared" si="8128"/>
        <v/>
      </c>
      <c r="BC1882" s="82" t="str">
        <f t="shared" si="8129"/>
        <v/>
      </c>
      <c r="BD1882" s="82" t="str">
        <f t="shared" si="8130"/>
        <v/>
      </c>
      <c r="BE1882" s="83" t="str">
        <f t="shared" ref="BE1882" si="8282">IF(K1882&lt;&gt;"",$J1882&amp;",","")</f>
        <v/>
      </c>
      <c r="BF1882" s="83" t="str">
        <f t="shared" ref="BF1882:BN1882" si="8283">IF(L1882&lt;&gt;"",$J1882&amp;",","")</f>
        <v/>
      </c>
      <c r="BG1882" s="83" t="str">
        <f t="shared" si="8283"/>
        <v/>
      </c>
      <c r="BH1882" s="83" t="str">
        <f t="shared" si="8283"/>
        <v/>
      </c>
      <c r="BI1882" s="83" t="str">
        <f t="shared" si="8283"/>
        <v/>
      </c>
      <c r="BJ1882" s="83" t="str">
        <f t="shared" si="8283"/>
        <v/>
      </c>
      <c r="BK1882" s="83" t="str">
        <f t="shared" si="8283"/>
        <v/>
      </c>
      <c r="BL1882" s="83" t="str">
        <f t="shared" si="8283"/>
        <v/>
      </c>
      <c r="BM1882" s="83" t="str">
        <f t="shared" si="8283"/>
        <v/>
      </c>
      <c r="BN1882" s="83" t="str">
        <f t="shared" si="8283"/>
        <v/>
      </c>
      <c r="BO1882" s="68"/>
      <c r="BP1882" s="68"/>
      <c r="BQ1882" s="68"/>
      <c r="BR1882" s="81">
        <f t="shared" ref="BR1882" ca="1" si="8284">IF($A$2="no",INT(RAND()*36+1),INT(RAND()*37))</f>
        <v>14</v>
      </c>
    </row>
    <row r="1883" spans="1:70" x14ac:dyDescent="0.2">
      <c r="A1883" s="95"/>
      <c r="B1883" s="84" t="str">
        <f t="shared" ref="B1883" si="8285">IF(A1883="","",IF(COUNTBLANK(AU1884:BD1884)=10,"DB",AU1884&amp;AV1884&amp;AW1884&amp;AX1884&amp;AY1884&amp;AZ1884&amp;BA1884&amp;BB1884&amp;BC1884&amp;BD1884))</f>
        <v/>
      </c>
      <c r="C1883" s="13" t="str">
        <f t="shared" ref="C1883" si="8286">IF(AR1883="Profit Target","profit target",IF(AS1883="Stop Loss","stop loss",""))</f>
        <v/>
      </c>
      <c r="D1883" s="85" t="str">
        <f t="shared" ref="D1883" si="8287">AO1883</f>
        <v/>
      </c>
      <c r="E1883" s="86" t="str">
        <f t="shared" ref="E1883" si="8288">BE1884&amp;BF1884&amp;BG1884&amp;BH1884&amp;BI1884&amp;BJ1884&amp;BK1884&amp;BL1884&amp;BM1884&amp;BN1884</f>
        <v/>
      </c>
      <c r="F1883" s="86">
        <f t="shared" si="8101"/>
        <v>0</v>
      </c>
      <c r="G1883" s="35" t="str">
        <f>IF(A1882&lt;&gt;"",COUNTIF($F$5:F1883,F1883),"")</f>
        <v/>
      </c>
      <c r="H1883" s="35">
        <f t="shared" si="7838"/>
        <v>1879</v>
      </c>
      <c r="I1883" s="117" t="str">
        <f t="shared" si="8109"/>
        <v/>
      </c>
      <c r="J1883" s="28" t="str">
        <f t="shared" si="7839"/>
        <v/>
      </c>
      <c r="K1883" s="103" t="str">
        <f t="shared" si="8137"/>
        <v/>
      </c>
      <c r="L1883" s="103" t="str">
        <f t="shared" si="7840"/>
        <v/>
      </c>
      <c r="M1883" s="103" t="str">
        <f t="shared" si="7841"/>
        <v/>
      </c>
      <c r="N1883" s="103" t="str">
        <f t="shared" si="7842"/>
        <v/>
      </c>
      <c r="O1883" s="103" t="str">
        <f t="shared" si="7843"/>
        <v/>
      </c>
      <c r="P1883" s="103" t="str">
        <f t="shared" si="7902"/>
        <v/>
      </c>
      <c r="Q1883" s="103" t="str">
        <f t="shared" si="7909"/>
        <v/>
      </c>
      <c r="R1883" s="103" t="str">
        <f t="shared" si="7922"/>
        <v/>
      </c>
      <c r="S1883" s="103" t="str">
        <f t="shared" si="7929"/>
        <v/>
      </c>
      <c r="T1883" s="103" t="str">
        <f t="shared" si="7941"/>
        <v/>
      </c>
      <c r="U1883" s="103" t="str">
        <f t="shared" si="7949"/>
        <v/>
      </c>
      <c r="V1883" s="103" t="str">
        <f t="shared" si="7957"/>
        <v/>
      </c>
      <c r="W1883" s="103" t="str">
        <f t="shared" si="7965"/>
        <v/>
      </c>
      <c r="X1883" s="103" t="str">
        <f t="shared" si="7973"/>
        <v/>
      </c>
      <c r="Y1883" s="103" t="str">
        <f t="shared" si="7981"/>
        <v/>
      </c>
      <c r="Z1883" s="12" t="str">
        <f t="shared" si="8110"/>
        <v/>
      </c>
      <c r="AA1883" s="12" t="str">
        <f t="shared" si="8111"/>
        <v/>
      </c>
      <c r="AB1883" s="12" t="str">
        <f t="shared" si="8112"/>
        <v/>
      </c>
      <c r="AC1883" s="12" t="str">
        <f t="shared" si="8113"/>
        <v/>
      </c>
      <c r="AD1883" s="12" t="str">
        <f t="shared" si="8114"/>
        <v/>
      </c>
      <c r="AE1883" s="12" t="str">
        <f t="shared" si="8115"/>
        <v/>
      </c>
      <c r="AF1883" s="12" t="str">
        <f t="shared" si="8116"/>
        <v/>
      </c>
      <c r="AG1883" s="12" t="str">
        <f t="shared" si="8117"/>
        <v/>
      </c>
      <c r="AH1883" s="12" t="str">
        <f t="shared" si="8118"/>
        <v/>
      </c>
      <c r="AI1883" s="12" t="str">
        <f t="shared" si="8119"/>
        <v/>
      </c>
      <c r="AJ1883" s="12" t="str">
        <f t="shared" si="8188"/>
        <v/>
      </c>
      <c r="AK1883" s="12" t="str">
        <f t="shared" si="8189"/>
        <v/>
      </c>
      <c r="AL1883" s="12" t="str">
        <f t="shared" si="8190"/>
        <v/>
      </c>
      <c r="AM1883" s="12" t="str">
        <f t="shared" si="8191"/>
        <v/>
      </c>
      <c r="AN1883" s="12" t="str">
        <f t="shared" si="8192"/>
        <v/>
      </c>
      <c r="AO1883" s="29" t="str">
        <f t="shared" ref="AO1883" si="8289">IF(A1883&lt;&gt;"",SUM(Z1883:AN1883),"")</f>
        <v/>
      </c>
      <c r="AP1883" s="31" t="str">
        <f t="shared" si="7845"/>
        <v>0</v>
      </c>
      <c r="AQ1883"/>
      <c r="AR1883" s="58">
        <f t="shared" si="7846"/>
        <v>0</v>
      </c>
      <c r="AS1883" s="58">
        <f t="shared" si="7847"/>
        <v>0</v>
      </c>
      <c r="AT1883" s="65">
        <f t="shared" si="7848"/>
        <v>0</v>
      </c>
      <c r="AU1883" s="82" t="str">
        <f t="shared" si="8121"/>
        <v/>
      </c>
      <c r="AV1883" s="82" t="str">
        <f t="shared" si="8122"/>
        <v/>
      </c>
      <c r="AW1883" s="82" t="str">
        <f t="shared" si="8123"/>
        <v/>
      </c>
      <c r="AX1883" s="82" t="str">
        <f t="shared" si="8124"/>
        <v/>
      </c>
      <c r="AY1883" s="82" t="str">
        <f t="shared" si="8125"/>
        <v/>
      </c>
      <c r="AZ1883" s="82" t="str">
        <f t="shared" si="8126"/>
        <v/>
      </c>
      <c r="BA1883" s="82" t="str">
        <f t="shared" si="8127"/>
        <v/>
      </c>
      <c r="BB1883" s="82" t="str">
        <f t="shared" si="8128"/>
        <v/>
      </c>
      <c r="BC1883" s="82" t="str">
        <f t="shared" si="8129"/>
        <v/>
      </c>
      <c r="BD1883" s="82" t="str">
        <f t="shared" si="8130"/>
        <v/>
      </c>
      <c r="BE1883" s="83" t="str">
        <f t="shared" ref="BE1883" si="8290">IF(K1883&lt;&gt;"",$J1883&amp;",","")</f>
        <v/>
      </c>
      <c r="BF1883" s="83" t="str">
        <f t="shared" ref="BF1883:BN1883" si="8291">IF(L1883&lt;&gt;"",$J1883&amp;",","")</f>
        <v/>
      </c>
      <c r="BG1883" s="83" t="str">
        <f t="shared" si="8291"/>
        <v/>
      </c>
      <c r="BH1883" s="83" t="str">
        <f t="shared" si="8291"/>
        <v/>
      </c>
      <c r="BI1883" s="83" t="str">
        <f t="shared" si="8291"/>
        <v/>
      </c>
      <c r="BJ1883" s="83" t="str">
        <f t="shared" si="8291"/>
        <v/>
      </c>
      <c r="BK1883" s="83" t="str">
        <f t="shared" si="8291"/>
        <v/>
      </c>
      <c r="BL1883" s="83" t="str">
        <f t="shared" si="8291"/>
        <v/>
      </c>
      <c r="BM1883" s="83" t="str">
        <f t="shared" si="8291"/>
        <v/>
      </c>
      <c r="BN1883" s="83" t="str">
        <f t="shared" si="8291"/>
        <v/>
      </c>
      <c r="BO1883" s="68"/>
      <c r="BP1883" s="68"/>
      <c r="BQ1883" s="68"/>
      <c r="BR1883" s="81">
        <f t="shared" ref="BR1883" ca="1" si="8292">IF($A$2="no",INT(RAND()*36+1),INT(RAND()*37))</f>
        <v>5</v>
      </c>
    </row>
    <row r="1884" spans="1:70" x14ac:dyDescent="0.2">
      <c r="A1884" s="95"/>
      <c r="B1884" s="84" t="str">
        <f t="shared" ref="B1884" si="8293">IF(A1884="","",IF(COUNTBLANK(AU1885:BD1885)=10,"DB",AU1885&amp;AV1885&amp;AW1885&amp;AX1885&amp;AY1885&amp;AZ1885&amp;BA1885&amp;BB1885&amp;BC1885&amp;BD1885))</f>
        <v/>
      </c>
      <c r="C1884" s="13" t="str">
        <f t="shared" ref="C1884" si="8294">IF(AR1884="Profit Target","profit target",IF(AS1884="Stop Loss","stop loss",""))</f>
        <v/>
      </c>
      <c r="D1884" s="85" t="str">
        <f t="shared" ref="D1884" si="8295">AO1884</f>
        <v/>
      </c>
      <c r="E1884" s="86" t="str">
        <f t="shared" ref="E1884" si="8296">BE1885&amp;BF1885&amp;BG1885&amp;BH1885&amp;BI1885&amp;BJ1885&amp;BK1885&amp;BL1885&amp;BM1885&amp;BN1885</f>
        <v/>
      </c>
      <c r="F1884" s="86">
        <f t="shared" si="8101"/>
        <v>0</v>
      </c>
      <c r="G1884" s="35" t="str">
        <f>IF(A1883&lt;&gt;"",COUNTIF($F$5:F1884,F1884),"")</f>
        <v/>
      </c>
      <c r="H1884" s="35">
        <f t="shared" si="7838"/>
        <v>1880</v>
      </c>
      <c r="I1884" s="117" t="str">
        <f t="shared" si="8109"/>
        <v/>
      </c>
      <c r="J1884" s="28" t="str">
        <f t="shared" si="7839"/>
        <v/>
      </c>
      <c r="K1884" s="103" t="str">
        <f t="shared" si="8137"/>
        <v/>
      </c>
      <c r="L1884" s="103" t="str">
        <f t="shared" si="7840"/>
        <v/>
      </c>
      <c r="M1884" s="103" t="str">
        <f t="shared" si="7841"/>
        <v/>
      </c>
      <c r="N1884" s="103" t="str">
        <f t="shared" si="7842"/>
        <v/>
      </c>
      <c r="O1884" s="103" t="str">
        <f t="shared" si="7843"/>
        <v/>
      </c>
      <c r="P1884" s="103" t="str">
        <f t="shared" si="7902"/>
        <v/>
      </c>
      <c r="Q1884" s="103" t="str">
        <f t="shared" si="7909"/>
        <v/>
      </c>
      <c r="R1884" s="103" t="str">
        <f t="shared" si="7922"/>
        <v/>
      </c>
      <c r="S1884" s="103" t="str">
        <f t="shared" si="7929"/>
        <v/>
      </c>
      <c r="T1884" s="103" t="str">
        <f t="shared" si="7941"/>
        <v/>
      </c>
      <c r="U1884" s="103" t="str">
        <f t="shared" si="7949"/>
        <v/>
      </c>
      <c r="V1884" s="103" t="str">
        <f t="shared" si="7957"/>
        <v/>
      </c>
      <c r="W1884" s="103" t="str">
        <f t="shared" si="7965"/>
        <v/>
      </c>
      <c r="X1884" s="103" t="str">
        <f t="shared" si="7973"/>
        <v/>
      </c>
      <c r="Y1884" s="103" t="str">
        <f t="shared" si="7981"/>
        <v/>
      </c>
      <c r="Z1884" s="12" t="str">
        <f t="shared" si="8110"/>
        <v/>
      </c>
      <c r="AA1884" s="12" t="str">
        <f t="shared" si="8111"/>
        <v/>
      </c>
      <c r="AB1884" s="12" t="str">
        <f t="shared" si="8112"/>
        <v/>
      </c>
      <c r="AC1884" s="12" t="str">
        <f t="shared" si="8113"/>
        <v/>
      </c>
      <c r="AD1884" s="12" t="str">
        <f t="shared" si="8114"/>
        <v/>
      </c>
      <c r="AE1884" s="12" t="str">
        <f t="shared" si="8115"/>
        <v/>
      </c>
      <c r="AF1884" s="12" t="str">
        <f t="shared" si="8116"/>
        <v/>
      </c>
      <c r="AG1884" s="12" t="str">
        <f t="shared" si="8117"/>
        <v/>
      </c>
      <c r="AH1884" s="12" t="str">
        <f t="shared" si="8118"/>
        <v/>
      </c>
      <c r="AI1884" s="12" t="str">
        <f t="shared" si="8119"/>
        <v/>
      </c>
      <c r="AJ1884" s="12" t="str">
        <f t="shared" si="8188"/>
        <v/>
      </c>
      <c r="AK1884" s="12" t="str">
        <f t="shared" si="8189"/>
        <v/>
      </c>
      <c r="AL1884" s="12" t="str">
        <f t="shared" si="8190"/>
        <v/>
      </c>
      <c r="AM1884" s="12" t="str">
        <f t="shared" si="8191"/>
        <v/>
      </c>
      <c r="AN1884" s="12" t="str">
        <f t="shared" si="8192"/>
        <v/>
      </c>
      <c r="AO1884" s="29" t="str">
        <f t="shared" ref="AO1884" si="8297">IF(A1884&lt;&gt;"",SUM(Z1884:AN1884),"")</f>
        <v/>
      </c>
      <c r="AP1884" s="31" t="str">
        <f t="shared" si="7845"/>
        <v>0</v>
      </c>
      <c r="AQ1884"/>
      <c r="AR1884" s="58">
        <f t="shared" si="7846"/>
        <v>0</v>
      </c>
      <c r="AS1884" s="58">
        <f t="shared" si="7847"/>
        <v>0</v>
      </c>
      <c r="AT1884" s="65">
        <f t="shared" si="7848"/>
        <v>0</v>
      </c>
      <c r="AU1884" s="82" t="str">
        <f t="shared" si="8121"/>
        <v/>
      </c>
      <c r="AV1884" s="82" t="str">
        <f t="shared" si="8122"/>
        <v/>
      </c>
      <c r="AW1884" s="82" t="str">
        <f t="shared" si="8123"/>
        <v/>
      </c>
      <c r="AX1884" s="82" t="str">
        <f t="shared" si="8124"/>
        <v/>
      </c>
      <c r="AY1884" s="82" t="str">
        <f t="shared" si="8125"/>
        <v/>
      </c>
      <c r="AZ1884" s="82" t="str">
        <f t="shared" si="8126"/>
        <v/>
      </c>
      <c r="BA1884" s="82" t="str">
        <f t="shared" si="8127"/>
        <v/>
      </c>
      <c r="BB1884" s="82" t="str">
        <f t="shared" si="8128"/>
        <v/>
      </c>
      <c r="BC1884" s="82" t="str">
        <f t="shared" si="8129"/>
        <v/>
      </c>
      <c r="BD1884" s="82" t="str">
        <f t="shared" si="8130"/>
        <v/>
      </c>
      <c r="BE1884" s="83" t="str">
        <f t="shared" ref="BE1884" si="8298">IF(K1884&lt;&gt;"",$J1884&amp;",","")</f>
        <v/>
      </c>
      <c r="BF1884" s="83" t="str">
        <f t="shared" ref="BF1884:BN1884" si="8299">IF(L1884&lt;&gt;"",$J1884&amp;",","")</f>
        <v/>
      </c>
      <c r="BG1884" s="83" t="str">
        <f t="shared" si="8299"/>
        <v/>
      </c>
      <c r="BH1884" s="83" t="str">
        <f t="shared" si="8299"/>
        <v/>
      </c>
      <c r="BI1884" s="83" t="str">
        <f t="shared" si="8299"/>
        <v/>
      </c>
      <c r="BJ1884" s="83" t="str">
        <f t="shared" si="8299"/>
        <v/>
      </c>
      <c r="BK1884" s="83" t="str">
        <f t="shared" si="8299"/>
        <v/>
      </c>
      <c r="BL1884" s="83" t="str">
        <f t="shared" si="8299"/>
        <v/>
      </c>
      <c r="BM1884" s="83" t="str">
        <f t="shared" si="8299"/>
        <v/>
      </c>
      <c r="BN1884" s="83" t="str">
        <f t="shared" si="8299"/>
        <v/>
      </c>
      <c r="BO1884" s="68"/>
      <c r="BP1884" s="68"/>
      <c r="BQ1884" s="68"/>
      <c r="BR1884" s="81">
        <f t="shared" ref="BR1884" ca="1" si="8300">IF($A$2="no",INT(RAND()*36+1),INT(RAND()*37))</f>
        <v>26</v>
      </c>
    </row>
    <row r="1885" spans="1:70" x14ac:dyDescent="0.2">
      <c r="A1885" s="95"/>
      <c r="B1885" s="84" t="str">
        <f t="shared" ref="B1885" si="8301">IF(A1885="","",IF(COUNTBLANK(AU1886:BD1886)=10,"DB",AU1886&amp;AV1886&amp;AW1886&amp;AX1886&amp;AY1886&amp;AZ1886&amp;BA1886&amp;BB1886&amp;BC1886&amp;BD1886))</f>
        <v/>
      </c>
      <c r="C1885" s="13" t="str">
        <f t="shared" ref="C1885" si="8302">IF(AR1885="Profit Target","profit target",IF(AS1885="Stop Loss","stop loss",""))</f>
        <v/>
      </c>
      <c r="D1885" s="85" t="str">
        <f t="shared" ref="D1885" si="8303">AO1885</f>
        <v/>
      </c>
      <c r="E1885" s="86" t="str">
        <f t="shared" ref="E1885" si="8304">BE1886&amp;BF1886&amp;BG1886&amp;BH1886&amp;BI1886&amp;BJ1886&amp;BK1886&amp;BL1886&amp;BM1886&amp;BN1886</f>
        <v/>
      </c>
      <c r="F1885" s="86">
        <f t="shared" si="8101"/>
        <v>0</v>
      </c>
      <c r="G1885" s="35" t="str">
        <f>IF(A1884&lt;&gt;"",COUNTIF($F$5:F1885,F1885),"")</f>
        <v/>
      </c>
      <c r="H1885" s="35">
        <f t="shared" si="7838"/>
        <v>1881</v>
      </c>
      <c r="I1885" s="117" t="str">
        <f t="shared" si="8109"/>
        <v/>
      </c>
      <c r="J1885" s="28" t="str">
        <f t="shared" si="7839"/>
        <v/>
      </c>
      <c r="K1885" s="103" t="str">
        <f t="shared" si="8137"/>
        <v/>
      </c>
      <c r="L1885" s="103" t="str">
        <f t="shared" si="7840"/>
        <v/>
      </c>
      <c r="M1885" s="103" t="str">
        <f t="shared" si="7841"/>
        <v/>
      </c>
      <c r="N1885" s="103" t="str">
        <f t="shared" si="7842"/>
        <v/>
      </c>
      <c r="O1885" s="103" t="str">
        <f t="shared" si="7843"/>
        <v/>
      </c>
      <c r="P1885" s="103" t="str">
        <f t="shared" si="7902"/>
        <v/>
      </c>
      <c r="Q1885" s="103" t="str">
        <f t="shared" si="7909"/>
        <v/>
      </c>
      <c r="R1885" s="103" t="str">
        <f t="shared" si="7922"/>
        <v/>
      </c>
      <c r="S1885" s="103" t="str">
        <f t="shared" si="7929"/>
        <v/>
      </c>
      <c r="T1885" s="103" t="str">
        <f t="shared" si="7941"/>
        <v/>
      </c>
      <c r="U1885" s="103" t="str">
        <f t="shared" si="7949"/>
        <v/>
      </c>
      <c r="V1885" s="103" t="str">
        <f t="shared" si="7957"/>
        <v/>
      </c>
      <c r="W1885" s="103" t="str">
        <f t="shared" si="7965"/>
        <v/>
      </c>
      <c r="X1885" s="103" t="str">
        <f t="shared" si="7973"/>
        <v/>
      </c>
      <c r="Y1885" s="103" t="str">
        <f t="shared" si="7981"/>
        <v/>
      </c>
      <c r="Z1885" s="12" t="str">
        <f t="shared" si="8110"/>
        <v/>
      </c>
      <c r="AA1885" s="12" t="str">
        <f t="shared" si="8111"/>
        <v/>
      </c>
      <c r="AB1885" s="12" t="str">
        <f t="shared" si="8112"/>
        <v/>
      </c>
      <c r="AC1885" s="12" t="str">
        <f t="shared" si="8113"/>
        <v/>
      </c>
      <c r="AD1885" s="12" t="str">
        <f t="shared" si="8114"/>
        <v/>
      </c>
      <c r="AE1885" s="12" t="str">
        <f t="shared" si="8115"/>
        <v/>
      </c>
      <c r="AF1885" s="12" t="str">
        <f t="shared" si="8116"/>
        <v/>
      </c>
      <c r="AG1885" s="12" t="str">
        <f t="shared" si="8117"/>
        <v/>
      </c>
      <c r="AH1885" s="12" t="str">
        <f t="shared" si="8118"/>
        <v/>
      </c>
      <c r="AI1885" s="12" t="str">
        <f t="shared" si="8119"/>
        <v/>
      </c>
      <c r="AJ1885" s="12" t="str">
        <f t="shared" si="8188"/>
        <v/>
      </c>
      <c r="AK1885" s="12" t="str">
        <f t="shared" si="8189"/>
        <v/>
      </c>
      <c r="AL1885" s="12" t="str">
        <f t="shared" si="8190"/>
        <v/>
      </c>
      <c r="AM1885" s="12" t="str">
        <f t="shared" si="8191"/>
        <v/>
      </c>
      <c r="AN1885" s="12" t="str">
        <f t="shared" si="8192"/>
        <v/>
      </c>
      <c r="AO1885" s="29" t="str">
        <f t="shared" ref="AO1885" si="8305">IF(A1885&lt;&gt;"",SUM(Z1885:AN1885),"")</f>
        <v/>
      </c>
      <c r="AP1885" s="31" t="str">
        <f t="shared" si="7845"/>
        <v>0</v>
      </c>
      <c r="AQ1885"/>
      <c r="AR1885" s="58">
        <f t="shared" si="7846"/>
        <v>0</v>
      </c>
      <c r="AS1885" s="58">
        <f t="shared" si="7847"/>
        <v>0</v>
      </c>
      <c r="AT1885" s="65">
        <f t="shared" si="7848"/>
        <v>0</v>
      </c>
      <c r="AU1885" s="82" t="str">
        <f t="shared" si="8121"/>
        <v/>
      </c>
      <c r="AV1885" s="82" t="str">
        <f t="shared" si="8122"/>
        <v/>
      </c>
      <c r="AW1885" s="82" t="str">
        <f t="shared" si="8123"/>
        <v/>
      </c>
      <c r="AX1885" s="82" t="str">
        <f t="shared" si="8124"/>
        <v/>
      </c>
      <c r="AY1885" s="82" t="str">
        <f t="shared" si="8125"/>
        <v/>
      </c>
      <c r="AZ1885" s="82" t="str">
        <f t="shared" si="8126"/>
        <v/>
      </c>
      <c r="BA1885" s="82" t="str">
        <f t="shared" si="8127"/>
        <v/>
      </c>
      <c r="BB1885" s="82" t="str">
        <f t="shared" si="8128"/>
        <v/>
      </c>
      <c r="BC1885" s="82" t="str">
        <f t="shared" si="8129"/>
        <v/>
      </c>
      <c r="BD1885" s="82" t="str">
        <f t="shared" si="8130"/>
        <v/>
      </c>
      <c r="BE1885" s="83" t="str">
        <f t="shared" ref="BE1885" si="8306">IF(K1885&lt;&gt;"",$J1885&amp;",","")</f>
        <v/>
      </c>
      <c r="BF1885" s="83" t="str">
        <f t="shared" ref="BF1885:BN1885" si="8307">IF(L1885&lt;&gt;"",$J1885&amp;",","")</f>
        <v/>
      </c>
      <c r="BG1885" s="83" t="str">
        <f t="shared" si="8307"/>
        <v/>
      </c>
      <c r="BH1885" s="83" t="str">
        <f t="shared" si="8307"/>
        <v/>
      </c>
      <c r="BI1885" s="83" t="str">
        <f t="shared" si="8307"/>
        <v/>
      </c>
      <c r="BJ1885" s="83" t="str">
        <f t="shared" si="8307"/>
        <v/>
      </c>
      <c r="BK1885" s="83" t="str">
        <f t="shared" si="8307"/>
        <v/>
      </c>
      <c r="BL1885" s="83" t="str">
        <f t="shared" si="8307"/>
        <v/>
      </c>
      <c r="BM1885" s="83" t="str">
        <f t="shared" si="8307"/>
        <v/>
      </c>
      <c r="BN1885" s="83" t="str">
        <f t="shared" si="8307"/>
        <v/>
      </c>
      <c r="BO1885" s="68"/>
      <c r="BP1885" s="68"/>
      <c r="BQ1885" s="68"/>
      <c r="BR1885" s="81">
        <f t="shared" ref="BR1885" ca="1" si="8308">IF($A$2="no",INT(RAND()*36+1),INT(RAND()*37))</f>
        <v>27</v>
      </c>
    </row>
    <row r="1886" spans="1:70" x14ac:dyDescent="0.2">
      <c r="A1886" s="95"/>
      <c r="B1886" s="84" t="str">
        <f t="shared" ref="B1886" si="8309">IF(A1886="","",IF(COUNTBLANK(AU1887:BD1887)=10,"DB",AU1887&amp;AV1887&amp;AW1887&amp;AX1887&amp;AY1887&amp;AZ1887&amp;BA1887&amp;BB1887&amp;BC1887&amp;BD1887))</f>
        <v/>
      </c>
      <c r="C1886" s="13" t="str">
        <f t="shared" ref="C1886" si="8310">IF(AR1886="Profit Target","profit target",IF(AS1886="Stop Loss","stop loss",""))</f>
        <v/>
      </c>
      <c r="D1886" s="85" t="str">
        <f t="shared" ref="D1886" si="8311">AO1886</f>
        <v/>
      </c>
      <c r="E1886" s="86" t="str">
        <f t="shared" ref="E1886" si="8312">BE1887&amp;BF1887&amp;BG1887&amp;BH1887&amp;BI1887&amp;BJ1887&amp;BK1887&amp;BL1887&amp;BM1887&amp;BN1887</f>
        <v/>
      </c>
      <c r="F1886" s="86">
        <f t="shared" si="8101"/>
        <v>0</v>
      </c>
      <c r="G1886" s="35" t="str">
        <f>IF(A1885&lt;&gt;"",COUNTIF($F$5:F1886,F1886),"")</f>
        <v/>
      </c>
      <c r="H1886" s="35">
        <f t="shared" si="7838"/>
        <v>1882</v>
      </c>
      <c r="I1886" s="117" t="str">
        <f t="shared" si="8109"/>
        <v/>
      </c>
      <c r="J1886" s="28" t="str">
        <f t="shared" si="7839"/>
        <v/>
      </c>
      <c r="K1886" s="103" t="str">
        <f t="shared" si="8137"/>
        <v/>
      </c>
      <c r="L1886" s="103" t="str">
        <f t="shared" si="7840"/>
        <v/>
      </c>
      <c r="M1886" s="103" t="str">
        <f t="shared" si="7841"/>
        <v/>
      </c>
      <c r="N1886" s="103" t="str">
        <f t="shared" si="7842"/>
        <v/>
      </c>
      <c r="O1886" s="103" t="str">
        <f t="shared" si="7843"/>
        <v/>
      </c>
      <c r="P1886" s="103" t="str">
        <f t="shared" si="7902"/>
        <v/>
      </c>
      <c r="Q1886" s="103" t="str">
        <f t="shared" si="7909"/>
        <v/>
      </c>
      <c r="R1886" s="103" t="str">
        <f t="shared" si="7922"/>
        <v/>
      </c>
      <c r="S1886" s="103" t="str">
        <f t="shared" si="7929"/>
        <v/>
      </c>
      <c r="T1886" s="103" t="str">
        <f t="shared" si="7941"/>
        <v/>
      </c>
      <c r="U1886" s="103" t="str">
        <f t="shared" si="7949"/>
        <v/>
      </c>
      <c r="V1886" s="103" t="str">
        <f t="shared" si="7957"/>
        <v/>
      </c>
      <c r="W1886" s="103" t="str">
        <f t="shared" si="7965"/>
        <v/>
      </c>
      <c r="X1886" s="103" t="str">
        <f t="shared" si="7973"/>
        <v/>
      </c>
      <c r="Y1886" s="103" t="str">
        <f t="shared" si="7981"/>
        <v/>
      </c>
      <c r="Z1886" s="12" t="str">
        <f t="shared" si="8110"/>
        <v/>
      </c>
      <c r="AA1886" s="12" t="str">
        <f t="shared" si="8111"/>
        <v/>
      </c>
      <c r="AB1886" s="12" t="str">
        <f t="shared" si="8112"/>
        <v/>
      </c>
      <c r="AC1886" s="12" t="str">
        <f t="shared" si="8113"/>
        <v/>
      </c>
      <c r="AD1886" s="12" t="str">
        <f t="shared" si="8114"/>
        <v/>
      </c>
      <c r="AE1886" s="12" t="str">
        <f t="shared" si="8115"/>
        <v/>
      </c>
      <c r="AF1886" s="12" t="str">
        <f t="shared" si="8116"/>
        <v/>
      </c>
      <c r="AG1886" s="12" t="str">
        <f t="shared" si="8117"/>
        <v/>
      </c>
      <c r="AH1886" s="12" t="str">
        <f t="shared" si="8118"/>
        <v/>
      </c>
      <c r="AI1886" s="12" t="str">
        <f t="shared" si="8119"/>
        <v/>
      </c>
      <c r="AJ1886" s="12" t="str">
        <f t="shared" si="8188"/>
        <v/>
      </c>
      <c r="AK1886" s="12" t="str">
        <f t="shared" si="8189"/>
        <v/>
      </c>
      <c r="AL1886" s="12" t="str">
        <f t="shared" si="8190"/>
        <v/>
      </c>
      <c r="AM1886" s="12" t="str">
        <f t="shared" si="8191"/>
        <v/>
      </c>
      <c r="AN1886" s="12" t="str">
        <f t="shared" si="8192"/>
        <v/>
      </c>
      <c r="AO1886" s="29" t="str">
        <f t="shared" ref="AO1886" si="8313">IF(A1886&lt;&gt;"",SUM(Z1886:AN1886),"")</f>
        <v/>
      </c>
      <c r="AP1886" s="31" t="str">
        <f t="shared" si="7845"/>
        <v>0</v>
      </c>
      <c r="AQ1886"/>
      <c r="AR1886" s="58">
        <f t="shared" si="7846"/>
        <v>0</v>
      </c>
      <c r="AS1886" s="58">
        <f t="shared" si="7847"/>
        <v>0</v>
      </c>
      <c r="AT1886" s="65">
        <f t="shared" si="7848"/>
        <v>0</v>
      </c>
      <c r="AU1886" s="82" t="str">
        <f t="shared" si="8121"/>
        <v/>
      </c>
      <c r="AV1886" s="82" t="str">
        <f t="shared" si="8122"/>
        <v/>
      </c>
      <c r="AW1886" s="82" t="str">
        <f t="shared" si="8123"/>
        <v/>
      </c>
      <c r="AX1886" s="82" t="str">
        <f t="shared" si="8124"/>
        <v/>
      </c>
      <c r="AY1886" s="82" t="str">
        <f t="shared" si="8125"/>
        <v/>
      </c>
      <c r="AZ1886" s="82" t="str">
        <f t="shared" si="8126"/>
        <v/>
      </c>
      <c r="BA1886" s="82" t="str">
        <f t="shared" si="8127"/>
        <v/>
      </c>
      <c r="BB1886" s="82" t="str">
        <f t="shared" si="8128"/>
        <v/>
      </c>
      <c r="BC1886" s="82" t="str">
        <f t="shared" si="8129"/>
        <v/>
      </c>
      <c r="BD1886" s="82" t="str">
        <f t="shared" si="8130"/>
        <v/>
      </c>
      <c r="BE1886" s="83" t="str">
        <f t="shared" ref="BE1886" si="8314">IF(K1886&lt;&gt;"",$J1886&amp;",","")</f>
        <v/>
      </c>
      <c r="BF1886" s="83" t="str">
        <f t="shared" ref="BF1886:BN1886" si="8315">IF(L1886&lt;&gt;"",$J1886&amp;",","")</f>
        <v/>
      </c>
      <c r="BG1886" s="83" t="str">
        <f t="shared" si="8315"/>
        <v/>
      </c>
      <c r="BH1886" s="83" t="str">
        <f t="shared" si="8315"/>
        <v/>
      </c>
      <c r="BI1886" s="83" t="str">
        <f t="shared" si="8315"/>
        <v/>
      </c>
      <c r="BJ1886" s="83" t="str">
        <f t="shared" si="8315"/>
        <v/>
      </c>
      <c r="BK1886" s="83" t="str">
        <f t="shared" si="8315"/>
        <v/>
      </c>
      <c r="BL1886" s="83" t="str">
        <f t="shared" si="8315"/>
        <v/>
      </c>
      <c r="BM1886" s="83" t="str">
        <f t="shared" si="8315"/>
        <v/>
      </c>
      <c r="BN1886" s="83" t="str">
        <f t="shared" si="8315"/>
        <v/>
      </c>
      <c r="BO1886" s="68"/>
      <c r="BP1886" s="68"/>
      <c r="BQ1886" s="68"/>
      <c r="BR1886" s="81">
        <f t="shared" ref="BR1886" ca="1" si="8316">IF($A$2="no",INT(RAND()*36+1),INT(RAND()*37))</f>
        <v>30</v>
      </c>
    </row>
    <row r="1887" spans="1:70" x14ac:dyDescent="0.2">
      <c r="A1887" s="95"/>
      <c r="B1887" s="84" t="str">
        <f t="shared" ref="B1887" si="8317">IF(A1887="","",IF(COUNTBLANK(AU1888:BD1888)=10,"DB",AU1888&amp;AV1888&amp;AW1888&amp;AX1888&amp;AY1888&amp;AZ1888&amp;BA1888&amp;BB1888&amp;BC1888&amp;BD1888))</f>
        <v/>
      </c>
      <c r="C1887" s="13" t="str">
        <f t="shared" ref="C1887" si="8318">IF(AR1887="Profit Target","profit target",IF(AS1887="Stop Loss","stop loss",""))</f>
        <v/>
      </c>
      <c r="D1887" s="85" t="str">
        <f t="shared" ref="D1887" si="8319">AO1887</f>
        <v/>
      </c>
      <c r="E1887" s="86" t="str">
        <f t="shared" ref="E1887" si="8320">BE1888&amp;BF1888&amp;BG1888&amp;BH1888&amp;BI1888&amp;BJ1888&amp;BK1888&amp;BL1888&amp;BM1888&amp;BN1888</f>
        <v/>
      </c>
      <c r="F1887" s="86">
        <f t="shared" si="8101"/>
        <v>0</v>
      </c>
      <c r="G1887" s="35" t="str">
        <f>IF(A1886&lt;&gt;"",COUNTIF($F$5:F1887,F1887),"")</f>
        <v/>
      </c>
      <c r="H1887" s="35">
        <f t="shared" si="7838"/>
        <v>1883</v>
      </c>
      <c r="I1887" s="117" t="str">
        <f t="shared" si="8109"/>
        <v/>
      </c>
      <c r="J1887" s="28" t="str">
        <f t="shared" si="7839"/>
        <v/>
      </c>
      <c r="K1887" s="103" t="str">
        <f t="shared" si="8137"/>
        <v/>
      </c>
      <c r="L1887" s="103" t="str">
        <f t="shared" si="7840"/>
        <v/>
      </c>
      <c r="M1887" s="103" t="str">
        <f t="shared" si="7841"/>
        <v/>
      </c>
      <c r="N1887" s="103" t="str">
        <f t="shared" si="7842"/>
        <v/>
      </c>
      <c r="O1887" s="103" t="str">
        <f t="shared" si="7843"/>
        <v/>
      </c>
      <c r="P1887" s="103" t="str">
        <f t="shared" si="7902"/>
        <v/>
      </c>
      <c r="Q1887" s="103" t="str">
        <f t="shared" si="7909"/>
        <v/>
      </c>
      <c r="R1887" s="103" t="str">
        <f t="shared" si="7922"/>
        <v/>
      </c>
      <c r="S1887" s="103" t="str">
        <f t="shared" si="7929"/>
        <v/>
      </c>
      <c r="T1887" s="103" t="str">
        <f t="shared" si="7941"/>
        <v/>
      </c>
      <c r="U1887" s="103" t="str">
        <f t="shared" si="7949"/>
        <v/>
      </c>
      <c r="V1887" s="103" t="str">
        <f t="shared" si="7957"/>
        <v/>
      </c>
      <c r="W1887" s="103" t="str">
        <f t="shared" si="7965"/>
        <v/>
      </c>
      <c r="X1887" s="103" t="str">
        <f t="shared" si="7973"/>
        <v/>
      </c>
      <c r="Y1887" s="103" t="str">
        <f t="shared" si="7981"/>
        <v/>
      </c>
      <c r="Z1887" s="12" t="str">
        <f t="shared" si="8110"/>
        <v/>
      </c>
      <c r="AA1887" s="12" t="str">
        <f t="shared" si="8111"/>
        <v/>
      </c>
      <c r="AB1887" s="12" t="str">
        <f t="shared" si="8112"/>
        <v/>
      </c>
      <c r="AC1887" s="12" t="str">
        <f t="shared" si="8113"/>
        <v/>
      </c>
      <c r="AD1887" s="12" t="str">
        <f t="shared" si="8114"/>
        <v/>
      </c>
      <c r="AE1887" s="12" t="str">
        <f t="shared" si="8115"/>
        <v/>
      </c>
      <c r="AF1887" s="12" t="str">
        <f t="shared" si="8116"/>
        <v/>
      </c>
      <c r="AG1887" s="12" t="str">
        <f t="shared" si="8117"/>
        <v/>
      </c>
      <c r="AH1887" s="12" t="str">
        <f t="shared" si="8118"/>
        <v/>
      </c>
      <c r="AI1887" s="12" t="str">
        <f t="shared" si="8119"/>
        <v/>
      </c>
      <c r="AJ1887" s="12" t="str">
        <f t="shared" si="8188"/>
        <v/>
      </c>
      <c r="AK1887" s="12" t="str">
        <f t="shared" si="8189"/>
        <v/>
      </c>
      <c r="AL1887" s="12" t="str">
        <f t="shared" si="8190"/>
        <v/>
      </c>
      <c r="AM1887" s="12" t="str">
        <f t="shared" si="8191"/>
        <v/>
      </c>
      <c r="AN1887" s="12" t="str">
        <f t="shared" si="8192"/>
        <v/>
      </c>
      <c r="AO1887" s="29" t="str">
        <f t="shared" ref="AO1887" si="8321">IF(A1887&lt;&gt;"",SUM(Z1887:AN1887),"")</f>
        <v/>
      </c>
      <c r="AP1887" s="31" t="str">
        <f t="shared" si="7845"/>
        <v>0</v>
      </c>
      <c r="AQ1887"/>
      <c r="AR1887" s="58">
        <f t="shared" si="7846"/>
        <v>0</v>
      </c>
      <c r="AS1887" s="58">
        <f t="shared" si="7847"/>
        <v>0</v>
      </c>
      <c r="AT1887" s="65">
        <f t="shared" si="7848"/>
        <v>0</v>
      </c>
      <c r="AU1887" s="82" t="str">
        <f t="shared" si="8121"/>
        <v/>
      </c>
      <c r="AV1887" s="82" t="str">
        <f t="shared" si="8122"/>
        <v/>
      </c>
      <c r="AW1887" s="82" t="str">
        <f t="shared" si="8123"/>
        <v/>
      </c>
      <c r="AX1887" s="82" t="str">
        <f t="shared" si="8124"/>
        <v/>
      </c>
      <c r="AY1887" s="82" t="str">
        <f t="shared" si="8125"/>
        <v/>
      </c>
      <c r="AZ1887" s="82" t="str">
        <f t="shared" si="8126"/>
        <v/>
      </c>
      <c r="BA1887" s="82" t="str">
        <f t="shared" si="8127"/>
        <v/>
      </c>
      <c r="BB1887" s="82" t="str">
        <f t="shared" si="8128"/>
        <v/>
      </c>
      <c r="BC1887" s="82" t="str">
        <f t="shared" si="8129"/>
        <v/>
      </c>
      <c r="BD1887" s="82" t="str">
        <f t="shared" si="8130"/>
        <v/>
      </c>
      <c r="BE1887" s="83" t="str">
        <f t="shared" ref="BE1887" si="8322">IF(K1887&lt;&gt;"",$J1887&amp;",","")</f>
        <v/>
      </c>
      <c r="BF1887" s="83" t="str">
        <f t="shared" ref="BF1887:BN1887" si="8323">IF(L1887&lt;&gt;"",$J1887&amp;",","")</f>
        <v/>
      </c>
      <c r="BG1887" s="83" t="str">
        <f t="shared" si="8323"/>
        <v/>
      </c>
      <c r="BH1887" s="83" t="str">
        <f t="shared" si="8323"/>
        <v/>
      </c>
      <c r="BI1887" s="83" t="str">
        <f t="shared" si="8323"/>
        <v/>
      </c>
      <c r="BJ1887" s="83" t="str">
        <f t="shared" si="8323"/>
        <v/>
      </c>
      <c r="BK1887" s="83" t="str">
        <f t="shared" si="8323"/>
        <v/>
      </c>
      <c r="BL1887" s="83" t="str">
        <f t="shared" si="8323"/>
        <v/>
      </c>
      <c r="BM1887" s="83" t="str">
        <f t="shared" si="8323"/>
        <v/>
      </c>
      <c r="BN1887" s="83" t="str">
        <f t="shared" si="8323"/>
        <v/>
      </c>
      <c r="BO1887" s="68"/>
      <c r="BP1887" s="68"/>
      <c r="BQ1887" s="68"/>
      <c r="BR1887" s="81">
        <f t="shared" ref="BR1887" ca="1" si="8324">IF($A$2="no",INT(RAND()*36+1),INT(RAND()*37))</f>
        <v>8</v>
      </c>
    </row>
    <row r="1888" spans="1:70" x14ac:dyDescent="0.2">
      <c r="A1888" s="95"/>
      <c r="B1888" s="84" t="str">
        <f t="shared" ref="B1888" si="8325">IF(A1888="","",IF(COUNTBLANK(AU1889:BD1889)=10,"DB",AU1889&amp;AV1889&amp;AW1889&amp;AX1889&amp;AY1889&amp;AZ1889&amp;BA1889&amp;BB1889&amp;BC1889&amp;BD1889))</f>
        <v/>
      </c>
      <c r="C1888" s="13" t="str">
        <f t="shared" ref="C1888" si="8326">IF(AR1888="Profit Target","profit target",IF(AS1888="Stop Loss","stop loss",""))</f>
        <v/>
      </c>
      <c r="D1888" s="85" t="str">
        <f t="shared" ref="D1888" si="8327">AO1888</f>
        <v/>
      </c>
      <c r="E1888" s="86" t="str">
        <f t="shared" ref="E1888" si="8328">BE1889&amp;BF1889&amp;BG1889&amp;BH1889&amp;BI1889&amp;BJ1889&amp;BK1889&amp;BL1889&amp;BM1889&amp;BN1889</f>
        <v/>
      </c>
      <c r="F1888" s="86">
        <f t="shared" si="8101"/>
        <v>0</v>
      </c>
      <c r="G1888" s="35" t="str">
        <f>IF(A1887&lt;&gt;"",COUNTIF($F$5:F1888,F1888),"")</f>
        <v/>
      </c>
      <c r="H1888" s="35">
        <f t="shared" si="7838"/>
        <v>1884</v>
      </c>
      <c r="I1888" s="117" t="str">
        <f t="shared" si="8109"/>
        <v/>
      </c>
      <c r="J1888" s="28" t="str">
        <f t="shared" si="7839"/>
        <v/>
      </c>
      <c r="K1888" s="103" t="str">
        <f t="shared" si="8137"/>
        <v/>
      </c>
      <c r="L1888" s="103" t="str">
        <f t="shared" si="7840"/>
        <v/>
      </c>
      <c r="M1888" s="103" t="str">
        <f t="shared" si="7841"/>
        <v/>
      </c>
      <c r="N1888" s="103" t="str">
        <f t="shared" si="7842"/>
        <v/>
      </c>
      <c r="O1888" s="103" t="str">
        <f t="shared" si="7843"/>
        <v/>
      </c>
      <c r="P1888" s="103" t="str">
        <f t="shared" si="7902"/>
        <v/>
      </c>
      <c r="Q1888" s="103" t="str">
        <f t="shared" si="7909"/>
        <v/>
      </c>
      <c r="R1888" s="103" t="str">
        <f t="shared" si="7922"/>
        <v/>
      </c>
      <c r="S1888" s="103" t="str">
        <f t="shared" si="7929"/>
        <v/>
      </c>
      <c r="T1888" s="103" t="str">
        <f t="shared" si="7941"/>
        <v/>
      </c>
      <c r="U1888" s="103" t="str">
        <f t="shared" si="7949"/>
        <v/>
      </c>
      <c r="V1888" s="103" t="str">
        <f t="shared" si="7957"/>
        <v/>
      </c>
      <c r="W1888" s="103" t="str">
        <f t="shared" si="7965"/>
        <v/>
      </c>
      <c r="X1888" s="103" t="str">
        <f t="shared" si="7973"/>
        <v/>
      </c>
      <c r="Y1888" s="103" t="str">
        <f t="shared" si="7981"/>
        <v/>
      </c>
      <c r="Z1888" s="12" t="str">
        <f t="shared" si="8110"/>
        <v/>
      </c>
      <c r="AA1888" s="12" t="str">
        <f t="shared" si="8111"/>
        <v/>
      </c>
      <c r="AB1888" s="12" t="str">
        <f t="shared" si="8112"/>
        <v/>
      </c>
      <c r="AC1888" s="12" t="str">
        <f t="shared" si="8113"/>
        <v/>
      </c>
      <c r="AD1888" s="12" t="str">
        <f t="shared" si="8114"/>
        <v/>
      </c>
      <c r="AE1888" s="12" t="str">
        <f t="shared" si="8115"/>
        <v/>
      </c>
      <c r="AF1888" s="12" t="str">
        <f t="shared" si="8116"/>
        <v/>
      </c>
      <c r="AG1888" s="12" t="str">
        <f t="shared" si="8117"/>
        <v/>
      </c>
      <c r="AH1888" s="12" t="str">
        <f t="shared" si="8118"/>
        <v/>
      </c>
      <c r="AI1888" s="12" t="str">
        <f t="shared" si="8119"/>
        <v/>
      </c>
      <c r="AJ1888" s="12" t="str">
        <f t="shared" si="8188"/>
        <v/>
      </c>
      <c r="AK1888" s="12" t="str">
        <f t="shared" si="8189"/>
        <v/>
      </c>
      <c r="AL1888" s="12" t="str">
        <f t="shared" si="8190"/>
        <v/>
      </c>
      <c r="AM1888" s="12" t="str">
        <f t="shared" si="8191"/>
        <v/>
      </c>
      <c r="AN1888" s="12" t="str">
        <f t="shared" si="8192"/>
        <v/>
      </c>
      <c r="AO1888" s="29" t="str">
        <f t="shared" ref="AO1888" si="8329">IF(A1888&lt;&gt;"",SUM(Z1888:AN1888),"")</f>
        <v/>
      </c>
      <c r="AP1888" s="31" t="str">
        <f t="shared" si="7845"/>
        <v>0</v>
      </c>
      <c r="AQ1888"/>
      <c r="AR1888" s="58">
        <f t="shared" si="7846"/>
        <v>0</v>
      </c>
      <c r="AS1888" s="58">
        <f t="shared" si="7847"/>
        <v>0</v>
      </c>
      <c r="AT1888" s="65">
        <f t="shared" si="7848"/>
        <v>0</v>
      </c>
      <c r="AU1888" s="82" t="str">
        <f t="shared" si="8121"/>
        <v/>
      </c>
      <c r="AV1888" s="82" t="str">
        <f t="shared" si="8122"/>
        <v/>
      </c>
      <c r="AW1888" s="82" t="str">
        <f t="shared" si="8123"/>
        <v/>
      </c>
      <c r="AX1888" s="82" t="str">
        <f t="shared" si="8124"/>
        <v/>
      </c>
      <c r="AY1888" s="82" t="str">
        <f t="shared" si="8125"/>
        <v/>
      </c>
      <c r="AZ1888" s="82" t="str">
        <f t="shared" si="8126"/>
        <v/>
      </c>
      <c r="BA1888" s="82" t="str">
        <f t="shared" si="8127"/>
        <v/>
      </c>
      <c r="BB1888" s="82" t="str">
        <f t="shared" si="8128"/>
        <v/>
      </c>
      <c r="BC1888" s="82" t="str">
        <f t="shared" si="8129"/>
        <v/>
      </c>
      <c r="BD1888" s="82" t="str">
        <f t="shared" si="8130"/>
        <v/>
      </c>
      <c r="BE1888" s="83" t="str">
        <f t="shared" ref="BE1888" si="8330">IF(K1888&lt;&gt;"",$J1888&amp;",","")</f>
        <v/>
      </c>
      <c r="BF1888" s="83" t="str">
        <f t="shared" ref="BF1888:BN1888" si="8331">IF(L1888&lt;&gt;"",$J1888&amp;",","")</f>
        <v/>
      </c>
      <c r="BG1888" s="83" t="str">
        <f t="shared" si="8331"/>
        <v/>
      </c>
      <c r="BH1888" s="83" t="str">
        <f t="shared" si="8331"/>
        <v/>
      </c>
      <c r="BI1888" s="83" t="str">
        <f t="shared" si="8331"/>
        <v/>
      </c>
      <c r="BJ1888" s="83" t="str">
        <f t="shared" si="8331"/>
        <v/>
      </c>
      <c r="BK1888" s="83" t="str">
        <f t="shared" si="8331"/>
        <v/>
      </c>
      <c r="BL1888" s="83" t="str">
        <f t="shared" si="8331"/>
        <v/>
      </c>
      <c r="BM1888" s="83" t="str">
        <f t="shared" si="8331"/>
        <v/>
      </c>
      <c r="BN1888" s="83" t="str">
        <f t="shared" si="8331"/>
        <v/>
      </c>
      <c r="BO1888" s="68"/>
      <c r="BP1888" s="68"/>
      <c r="BQ1888" s="68"/>
      <c r="BR1888" s="81">
        <f t="shared" ref="BR1888" ca="1" si="8332">IF($A$2="no",INT(RAND()*36+1),INT(RAND()*37))</f>
        <v>17</v>
      </c>
    </row>
    <row r="1889" spans="1:70" x14ac:dyDescent="0.2">
      <c r="A1889" s="95"/>
      <c r="B1889" s="84" t="str">
        <f t="shared" ref="B1889" si="8333">IF(A1889="","",IF(COUNTBLANK(AU1890:BD1890)=10,"DB",AU1890&amp;AV1890&amp;AW1890&amp;AX1890&amp;AY1890&amp;AZ1890&amp;BA1890&amp;BB1890&amp;BC1890&amp;BD1890))</f>
        <v/>
      </c>
      <c r="C1889" s="13" t="str">
        <f t="shared" ref="C1889" si="8334">IF(AR1889="Profit Target","profit target",IF(AS1889="Stop Loss","stop loss",""))</f>
        <v/>
      </c>
      <c r="D1889" s="85" t="str">
        <f t="shared" ref="D1889" si="8335">AO1889</f>
        <v/>
      </c>
      <c r="E1889" s="86" t="str">
        <f t="shared" ref="E1889" si="8336">BE1890&amp;BF1890&amp;BG1890&amp;BH1890&amp;BI1890&amp;BJ1890&amp;BK1890&amp;BL1890&amp;BM1890&amp;BN1890</f>
        <v/>
      </c>
      <c r="F1889" s="86">
        <f t="shared" si="8101"/>
        <v>0</v>
      </c>
      <c r="G1889" s="35" t="str">
        <f>IF(A1888&lt;&gt;"",COUNTIF($F$5:F1889,F1889),"")</f>
        <v/>
      </c>
      <c r="H1889" s="35">
        <f t="shared" si="7838"/>
        <v>1885</v>
      </c>
      <c r="I1889" s="117" t="str">
        <f t="shared" si="8109"/>
        <v/>
      </c>
      <c r="J1889" s="28" t="str">
        <f t="shared" si="7839"/>
        <v/>
      </c>
      <c r="K1889" s="103" t="str">
        <f t="shared" si="8137"/>
        <v/>
      </c>
      <c r="L1889" s="103" t="str">
        <f t="shared" si="7840"/>
        <v/>
      </c>
      <c r="M1889" s="103" t="str">
        <f t="shared" si="7841"/>
        <v/>
      </c>
      <c r="N1889" s="103" t="str">
        <f t="shared" si="7842"/>
        <v/>
      </c>
      <c r="O1889" s="103" t="str">
        <f t="shared" si="7843"/>
        <v/>
      </c>
      <c r="P1889" s="103" t="str">
        <f t="shared" si="7902"/>
        <v/>
      </c>
      <c r="Q1889" s="103" t="str">
        <f t="shared" si="7909"/>
        <v/>
      </c>
      <c r="R1889" s="103" t="str">
        <f t="shared" si="7922"/>
        <v/>
      </c>
      <c r="S1889" s="103" t="str">
        <f t="shared" si="7929"/>
        <v/>
      </c>
      <c r="T1889" s="103" t="str">
        <f t="shared" si="7941"/>
        <v/>
      </c>
      <c r="U1889" s="103" t="str">
        <f t="shared" si="7949"/>
        <v/>
      </c>
      <c r="V1889" s="103" t="str">
        <f t="shared" si="7957"/>
        <v/>
      </c>
      <c r="W1889" s="103" t="str">
        <f t="shared" si="7965"/>
        <v/>
      </c>
      <c r="X1889" s="103" t="str">
        <f t="shared" si="7973"/>
        <v/>
      </c>
      <c r="Y1889" s="103" t="str">
        <f t="shared" si="7981"/>
        <v/>
      </c>
      <c r="Z1889" s="12" t="str">
        <f t="shared" si="8110"/>
        <v/>
      </c>
      <c r="AA1889" s="12" t="str">
        <f t="shared" si="8111"/>
        <v/>
      </c>
      <c r="AB1889" s="12" t="str">
        <f t="shared" si="8112"/>
        <v/>
      </c>
      <c r="AC1889" s="12" t="str">
        <f t="shared" si="8113"/>
        <v/>
      </c>
      <c r="AD1889" s="12" t="str">
        <f t="shared" si="8114"/>
        <v/>
      </c>
      <c r="AE1889" s="12" t="str">
        <f t="shared" si="8115"/>
        <v/>
      </c>
      <c r="AF1889" s="12" t="str">
        <f t="shared" si="8116"/>
        <v/>
      </c>
      <c r="AG1889" s="12" t="str">
        <f t="shared" si="8117"/>
        <v/>
      </c>
      <c r="AH1889" s="12" t="str">
        <f t="shared" si="8118"/>
        <v/>
      </c>
      <c r="AI1889" s="12" t="str">
        <f t="shared" si="8119"/>
        <v/>
      </c>
      <c r="AJ1889" s="12" t="str">
        <f t="shared" si="8188"/>
        <v/>
      </c>
      <c r="AK1889" s="12" t="str">
        <f t="shared" si="8189"/>
        <v/>
      </c>
      <c r="AL1889" s="12" t="str">
        <f t="shared" si="8190"/>
        <v/>
      </c>
      <c r="AM1889" s="12" t="str">
        <f t="shared" si="8191"/>
        <v/>
      </c>
      <c r="AN1889" s="12" t="str">
        <f t="shared" si="8192"/>
        <v/>
      </c>
      <c r="AO1889" s="29" t="str">
        <f t="shared" ref="AO1889" si="8337">IF(A1889&lt;&gt;"",SUM(Z1889:AN1889),"")</f>
        <v/>
      </c>
      <c r="AP1889" s="31" t="str">
        <f t="shared" si="7845"/>
        <v>0</v>
      </c>
      <c r="AQ1889"/>
      <c r="AR1889" s="58">
        <f t="shared" si="7846"/>
        <v>0</v>
      </c>
      <c r="AS1889" s="58">
        <f t="shared" si="7847"/>
        <v>0</v>
      </c>
      <c r="AT1889" s="65">
        <f t="shared" si="7848"/>
        <v>0</v>
      </c>
      <c r="AU1889" s="82" t="str">
        <f t="shared" si="8121"/>
        <v/>
      </c>
      <c r="AV1889" s="82" t="str">
        <f t="shared" si="8122"/>
        <v/>
      </c>
      <c r="AW1889" s="82" t="str">
        <f t="shared" si="8123"/>
        <v/>
      </c>
      <c r="AX1889" s="82" t="str">
        <f t="shared" si="8124"/>
        <v/>
      </c>
      <c r="AY1889" s="82" t="str">
        <f t="shared" si="8125"/>
        <v/>
      </c>
      <c r="AZ1889" s="82" t="str">
        <f t="shared" si="8126"/>
        <v/>
      </c>
      <c r="BA1889" s="82" t="str">
        <f t="shared" si="8127"/>
        <v/>
      </c>
      <c r="BB1889" s="82" t="str">
        <f t="shared" si="8128"/>
        <v/>
      </c>
      <c r="BC1889" s="82" t="str">
        <f t="shared" si="8129"/>
        <v/>
      </c>
      <c r="BD1889" s="82" t="str">
        <f t="shared" si="8130"/>
        <v/>
      </c>
      <c r="BE1889" s="83" t="str">
        <f t="shared" ref="BE1889" si="8338">IF(K1889&lt;&gt;"",$J1889&amp;",","")</f>
        <v/>
      </c>
      <c r="BF1889" s="83" t="str">
        <f t="shared" ref="BF1889:BN1889" si="8339">IF(L1889&lt;&gt;"",$J1889&amp;",","")</f>
        <v/>
      </c>
      <c r="BG1889" s="83" t="str">
        <f t="shared" si="8339"/>
        <v/>
      </c>
      <c r="BH1889" s="83" t="str">
        <f t="shared" si="8339"/>
        <v/>
      </c>
      <c r="BI1889" s="83" t="str">
        <f t="shared" si="8339"/>
        <v/>
      </c>
      <c r="BJ1889" s="83" t="str">
        <f t="shared" si="8339"/>
        <v/>
      </c>
      <c r="BK1889" s="83" t="str">
        <f t="shared" si="8339"/>
        <v/>
      </c>
      <c r="BL1889" s="83" t="str">
        <f t="shared" si="8339"/>
        <v/>
      </c>
      <c r="BM1889" s="83" t="str">
        <f t="shared" si="8339"/>
        <v/>
      </c>
      <c r="BN1889" s="83" t="str">
        <f t="shared" si="8339"/>
        <v/>
      </c>
      <c r="BO1889" s="68"/>
      <c r="BP1889" s="68"/>
      <c r="BQ1889" s="68"/>
      <c r="BR1889" s="81">
        <f t="shared" ref="BR1889" ca="1" si="8340">IF($A$2="no",INT(RAND()*36+1),INT(RAND()*37))</f>
        <v>14</v>
      </c>
    </row>
    <row r="1890" spans="1:70" x14ac:dyDescent="0.2">
      <c r="A1890" s="95"/>
      <c r="B1890" s="84" t="str">
        <f t="shared" ref="B1890" si="8341">IF(A1890="","",IF(COUNTBLANK(AU1891:BD1891)=10,"DB",AU1891&amp;AV1891&amp;AW1891&amp;AX1891&amp;AY1891&amp;AZ1891&amp;BA1891&amp;BB1891&amp;BC1891&amp;BD1891))</f>
        <v/>
      </c>
      <c r="C1890" s="13" t="str">
        <f t="shared" ref="C1890" si="8342">IF(AR1890="Profit Target","profit target",IF(AS1890="Stop Loss","stop loss",""))</f>
        <v/>
      </c>
      <c r="D1890" s="85" t="str">
        <f t="shared" ref="D1890" si="8343">AO1890</f>
        <v/>
      </c>
      <c r="E1890" s="86" t="str">
        <f t="shared" ref="E1890" si="8344">BE1891&amp;BF1891&amp;BG1891&amp;BH1891&amp;BI1891&amp;BJ1891&amp;BK1891&amp;BL1891&amp;BM1891&amp;BN1891</f>
        <v/>
      </c>
      <c r="F1890" s="86">
        <f t="shared" si="8101"/>
        <v>0</v>
      </c>
      <c r="G1890" s="35" t="str">
        <f>IF(A1889&lt;&gt;"",COUNTIF($F$5:F1890,F1890),"")</f>
        <v/>
      </c>
      <c r="H1890" s="35">
        <f t="shared" ref="H1890:H1953" si="8345">IF(AND(AO1889&gt;0,G1889&gt;=H1889),H1889+1,H1889)</f>
        <v>1886</v>
      </c>
      <c r="I1890" s="117" t="str">
        <f t="shared" si="8109"/>
        <v/>
      </c>
      <c r="J1890" s="28" t="str">
        <f t="shared" ref="J1890:J1953" si="8346">IF(A1889&lt;&gt;"",IF($P$3=2,1,IF(AND($P$3=1,H1890&gt;H1889),J1889+1,J1889)),"")</f>
        <v/>
      </c>
      <c r="K1890" s="103" t="str">
        <f t="shared" si="8137"/>
        <v/>
      </c>
      <c r="L1890" s="103" t="str">
        <f t="shared" ref="L1890:L1953" si="8347">IF($A1889&lt;&gt;"",IF(OR($AR1889&lt;&gt;0,$AS1889&lt;&gt;0),"",IF(H1890&lt;&gt;H1889,"",IF(AND(L1889&lt;&gt;"",L1889&lt;&gt;I1889),L1889,IF(AND(I1889&lt;&gt;K1890,G1889&gt;=H1889),I1889,"")))),"")</f>
        <v/>
      </c>
      <c r="M1890" s="103" t="str">
        <f t="shared" ref="M1890:M1953" si="8348">IF(A1889&lt;&gt;"",IF(OR($AR1889&lt;&gt;0,$AS1889&lt;&gt;0),"",IF(H1889&lt;&gt;H1890,"",IF(AP1889&lt;=$P$2,"",IF(AND(M1889&lt;&gt;"",M1889&lt;&gt;I1889),M1889,IF(AND(I1889&lt;&gt;L1890,I1889&lt;&gt;K1890,G1889&gt;=H1889),I1889,""))))),"")</f>
        <v/>
      </c>
      <c r="N1890" s="103" t="str">
        <f t="shared" ref="N1890:N1953" si="8349">IF(AP1889&gt;=$P$1,"",IF(AP1889&lt;=$P$2,"",IF(H1889&lt;&gt;H1890,"",IF(AND(N1889&lt;&gt;"",N1889&lt;&gt;I1889),N1889,IF(AND(I1889&lt;&gt;M1890,I1889&lt;&gt;L1890,I1889&lt;&gt;K1890,G1889&gt;=H1889),I1889,"")))))</f>
        <v/>
      </c>
      <c r="O1890" s="103" t="str">
        <f t="shared" ref="O1890:O1953" si="8350">IF(AP1889&gt;=$P$1,"",IF(AP1889&lt;=$P$2,"",IF(H1889&lt;&gt;H1890,"",IF(AND(O1889&lt;&gt;"",O1889&lt;&gt;I1889),O1889,IF(AND(I1889&lt;&gt;M1890,I1889&lt;&gt;L1890,I1889&lt;&gt;K1890,I1889&lt;&gt;N1890,G1889&gt;=H1889),I1889,"")))))</f>
        <v/>
      </c>
      <c r="P1890" s="103" t="str">
        <f t="shared" ref="P1890:P1953" si="8351">IF(AP1889&gt;=$P$1,"",IF(AP1889&lt;=$P$2,"",IF(H1889&lt;&gt;H1890,"",IF(AND(P1889&lt;&gt;"",P1889,P1889&lt;&gt;I1889),P1889,IF(AND(I1889&lt;&gt;M1890,I1889&lt;&gt;L1890,I1889&lt;&gt;K1890,I1889&lt;&gt;N1890,I1889&lt;&gt;O1890,G1889&gt;=H1889),I1889,"")))))</f>
        <v/>
      </c>
      <c r="Q1890" s="103" t="str">
        <f t="shared" ref="Q1890:Q1953" si="8352">IF(AP1889&gt;=$P$1,"",IF(AP1889&lt;=$P$2,"",IF(H1889&lt;&gt;H1890,"",IF(AND(Q1889&lt;&gt;"",Q1889&lt;&gt;I1889),Q1889,IF(AND(I1889&lt;&gt;M1890,I1889&lt;&gt;L1890,I1889&lt;&gt;K1890,I1889&lt;&gt;N1890,I1889&lt;&gt;O1890,I1889&lt;&gt;P1890,G1889&gt;=H1889),I1889,"")))))</f>
        <v/>
      </c>
      <c r="R1890" s="103" t="str">
        <f t="shared" ref="R1890:R1953" si="8353">IF(AP1889&gt;=$P$1,"",IF(AP1889&lt;=$P$2,"",IF(H1889&lt;&gt;H1890,"",IF(AND(R1889&lt;&gt;"",R1889&lt;&gt;I1889),R1889,IF(AND(I1889&lt;&gt;M1890,I1889&lt;&gt;L1890,I1889&lt;&gt;K1890,I1889&lt;&gt;N1890,I1889&lt;&gt;O1890,I1889&lt;&gt;P1890,I1889&lt;&gt;Q1890,G1889&gt;=H1889),I1889,"")))))</f>
        <v/>
      </c>
      <c r="S1890" s="103" t="str">
        <f t="shared" ref="S1890:S1953" si="8354">IF(AP1889&gt;=$P$1,"",IF(AP1889&lt;=$P$2,"",IF(H1889&lt;&gt;H1890,"",IF(AND(S1889&lt;&gt;"",S1889&lt;&gt;I1889),S1889,IF(AND(I1889&lt;&gt;M1890,I1889&lt;&gt;L1890,I1889&lt;&gt;K1890,I1889&lt;&gt;N1890,I1889&lt;&gt;O1890,I1889&lt;&gt;P1890,I1889&lt;&gt;Q1890,I1889&lt;&gt;R1890,G1889&gt;=H1889),I1889,"")))))</f>
        <v/>
      </c>
      <c r="T1890" s="103" t="str">
        <f t="shared" ref="T1890:T1953" si="8355">IF(AP1889&gt;=$P$1,"",IF(AP1889&lt;=$P$2,"",IF($H1889&lt;&gt;$H1890,"",IF(AND(T1889&lt;&gt;"",T1889&lt;&gt;I1889),T1889,IF(AND($I1889&lt;&gt;M1890,$I1889&lt;&gt;L1890,$I1889&lt;&gt;K1890,$I1889&lt;&gt;N1890,$I1889&lt;&gt;O1890,$I1889&lt;&gt;P1890,$I1889&lt;&gt;Q1890,$I1889&lt;&gt;R1890,$I1889&lt;&gt;S1890,$G1889&gt;=$H1889),$I1889,"")))))</f>
        <v/>
      </c>
      <c r="U1890" s="103" t="str">
        <f t="shared" ref="U1890:U1953" si="8356">IF($AP1889&gt;=$P$1,"",IF($AP1889&lt;=$P$2,"",IF($H1889&lt;&gt;$H1890,"",IF(AND(U1889&lt;&gt;"",U1889&lt;&gt;J1889),U1889,IF(AND($I1889&lt;&gt;K1890,$I1889&lt;&gt;M1890,$I1889&lt;&gt;N1890,$I1889&lt;&gt;M1890,$I1889&lt;&gt;L1890,$I1889&lt;&gt;O1890,$I1889&lt;&gt;P1890,$I1889&lt;&gt;Q1890,$I1889&lt;&gt;R1890,$I1889&lt;&gt;S1890,$I1889&lt;&gt;T1890,$G1889&gt;=$H1889),$I1889,"")))))</f>
        <v/>
      </c>
      <c r="V1890" s="103" t="str">
        <f t="shared" ref="V1890:V1953" si="8357">IF($AP1889&gt;=$P$1,"",IF($AP1889&lt;=$P$2,"",IF($H1889&lt;&gt;$H1890,"",IF(AND(V1889&lt;&gt;"",V1889&lt;&gt;$I1889),V1889,IF(AND($I1889&lt;&gt;K1890,$I1889&lt;&gt;L1890,$I1889&lt;&gt;O1890,$I1889&lt;&gt;N1890,$I1889&lt;&gt;M1890,$I1889&lt;&gt;P1890,$I1889&lt;&gt;Q1890,$I1889&lt;&gt;R1890,$I1889&lt;&gt;S1890,$I1889&lt;&gt;T1890,$I1889&lt;&gt;U1890,$G1889&gt;=$H1889),$I1889,"")))))</f>
        <v/>
      </c>
      <c r="W1890" s="103" t="str">
        <f t="shared" ref="W1890:W1953" si="8358">IF($AP1889&gt;=$P$1,"",IF($AP1889&lt;=$P$2,"",IF($H1889&lt;&gt;$H1890,"",IF(AND(W1889&lt;&gt;"",W1889&lt;&gt;$I1889),W1889,IF(AND($I1889&lt;&gt;K1890,$I1889&lt;&gt;L1890,$I1889&lt;&gt;M1890,$I1889&lt;&gt;P1890,$I1889&lt;&gt;O1890,$I1889&lt;&gt;N1890,$I1889&lt;&gt;Q1890,$I1889&lt;&gt;R1890,$I1889&lt;&gt;S1890,$I1889&lt;&gt;T1890,$I1889&lt;&gt;U1890,$I1889&lt;&gt;V1890,G1889&gt;=H1889),$I1889,"")))))</f>
        <v/>
      </c>
      <c r="X1890" s="103" t="str">
        <f t="shared" ref="X1890:X1953" si="8359">IF($AP1889&gt;=$P$1,"",IF($AP1889&lt;=$P$2,"",IF($H1889&lt;&gt;$H1890,"",IF(AND(X1889&lt;&gt;"",X1889&lt;&gt;$I1889),X1889,IF(AND($I1889&lt;&gt;L1890,$I1889&lt;&gt;K1890,$I1889&lt;&gt;M1890,$I1889&lt;&gt;N1890,$I1889&lt;&gt;Q1890,$I1889&lt;&gt;P1890,$I1889&lt;&gt;O1890,$I1889&lt;&gt;R1890,$I1889&lt;&gt;S1890,$I1889&lt;&gt;T1890,$I1889&lt;&gt;U1890,$I1889&lt;&gt;V1890,$I1889&lt;&gt;W1890,G1889&gt;=H1889),$I1889,"")))))</f>
        <v/>
      </c>
      <c r="Y1890" s="103" t="str">
        <f t="shared" ref="Y1890:Y1953" si="8360">IF($AP1889&gt;=$P$1,"",IF($AP1889&lt;=$P$2,"",IF($H1889&lt;&gt;$H1890,"",IF(AND(Y1889&lt;&gt;"",Y1889&lt;&gt;$I1889),Y1889,IF(AND($I1889&lt;&gt;L1890,$I1889&lt;&gt;M1890,$I1889&lt;&gt;K1890,$I1889&lt;&gt;N1890,$I1889&lt;&gt;O1890,$I1889&lt;&gt;R1890,$I1889&lt;&gt;Q1890,$I1889&lt;&gt;P1890,$I1889&lt;&gt;S1890,$I1889&lt;&gt;T1890,$I1889&lt;&gt;U1890,$I1889&lt;&gt;V1890,$I1889&lt;&gt;W1890,$I1889&lt;&gt;X1890,G1889&gt;=H1889),$I1889,"")))))</f>
        <v/>
      </c>
      <c r="Z1890" s="12" t="str">
        <f t="shared" si="8110"/>
        <v/>
      </c>
      <c r="AA1890" s="12" t="str">
        <f t="shared" si="8111"/>
        <v/>
      </c>
      <c r="AB1890" s="12" t="str">
        <f t="shared" si="8112"/>
        <v/>
      </c>
      <c r="AC1890" s="12" t="str">
        <f t="shared" si="8113"/>
        <v/>
      </c>
      <c r="AD1890" s="12" t="str">
        <f t="shared" si="8114"/>
        <v/>
      </c>
      <c r="AE1890" s="12" t="str">
        <f t="shared" si="8115"/>
        <v/>
      </c>
      <c r="AF1890" s="12" t="str">
        <f t="shared" si="8116"/>
        <v/>
      </c>
      <c r="AG1890" s="12" t="str">
        <f t="shared" si="8117"/>
        <v/>
      </c>
      <c r="AH1890" s="12" t="str">
        <f t="shared" si="8118"/>
        <v/>
      </c>
      <c r="AI1890" s="12" t="str">
        <f t="shared" si="8119"/>
        <v/>
      </c>
      <c r="AJ1890" s="12" t="str">
        <f t="shared" si="8188"/>
        <v/>
      </c>
      <c r="AK1890" s="12" t="str">
        <f t="shared" si="8189"/>
        <v/>
      </c>
      <c r="AL1890" s="12" t="str">
        <f t="shared" si="8190"/>
        <v/>
      </c>
      <c r="AM1890" s="12" t="str">
        <f t="shared" si="8191"/>
        <v/>
      </c>
      <c r="AN1890" s="12" t="str">
        <f t="shared" si="8192"/>
        <v/>
      </c>
      <c r="AO1890" s="29" t="str">
        <f t="shared" ref="AO1890" si="8361">IF(A1890&lt;&gt;"",SUM(Z1890:AN1890),"")</f>
        <v/>
      </c>
      <c r="AP1890" s="31" t="str">
        <f t="shared" ref="AP1890:AP1953" si="8362">IF(A1890&lt;&gt;"",AO1890+AP1889,"0")</f>
        <v>0</v>
      </c>
      <c r="AQ1890"/>
      <c r="AR1890" s="58">
        <f t="shared" ref="AR1890:AR1953" si="8363">IF($A1890&lt;&gt;"",IF(AR1889&lt;&gt;0,AR1889,IF(AND(AP1890&gt;0,H1890&gt;=$AT$2),"Profit Target",IF(AP1890&gt;=$P$1,"Profit Target",0))),0)</f>
        <v>0</v>
      </c>
      <c r="AS1890" s="58">
        <f t="shared" ref="AS1890:AS1953" si="8364">IF($A1890&lt;&gt;"",IF(AS1889&lt;&gt;0,AS1889,IF(AND($AP1890&lt;0,H1890&gt;=$AT$2),"Stop Loss",IF(AP1890&lt;=$P$2,"Stop Loss",0))),0)</f>
        <v>0</v>
      </c>
      <c r="AT1890" s="65">
        <f t="shared" ref="AT1890:AT1953" si="8365">IF(AQ1890&gt;AT1889,AQ1890,AT1889)</f>
        <v>0</v>
      </c>
      <c r="AU1890" s="82" t="str">
        <f t="shared" si="8121"/>
        <v/>
      </c>
      <c r="AV1890" s="82" t="str">
        <f t="shared" si="8122"/>
        <v/>
      </c>
      <c r="AW1890" s="82" t="str">
        <f t="shared" si="8123"/>
        <v/>
      </c>
      <c r="AX1890" s="82" t="str">
        <f t="shared" si="8124"/>
        <v/>
      </c>
      <c r="AY1890" s="82" t="str">
        <f t="shared" si="8125"/>
        <v/>
      </c>
      <c r="AZ1890" s="82" t="str">
        <f t="shared" si="8126"/>
        <v/>
      </c>
      <c r="BA1890" s="82" t="str">
        <f t="shared" si="8127"/>
        <v/>
      </c>
      <c r="BB1890" s="82" t="str">
        <f t="shared" si="8128"/>
        <v/>
      </c>
      <c r="BC1890" s="82" t="str">
        <f t="shared" si="8129"/>
        <v/>
      </c>
      <c r="BD1890" s="82" t="str">
        <f t="shared" si="8130"/>
        <v/>
      </c>
      <c r="BE1890" s="83" t="str">
        <f t="shared" ref="BE1890" si="8366">IF(K1890&lt;&gt;"",$J1890&amp;",","")</f>
        <v/>
      </c>
      <c r="BF1890" s="83" t="str">
        <f t="shared" ref="BF1890:BN1890" si="8367">IF(L1890&lt;&gt;"",$J1890&amp;",","")</f>
        <v/>
      </c>
      <c r="BG1890" s="83" t="str">
        <f t="shared" si="8367"/>
        <v/>
      </c>
      <c r="BH1890" s="83" t="str">
        <f t="shared" si="8367"/>
        <v/>
      </c>
      <c r="BI1890" s="83" t="str">
        <f t="shared" si="8367"/>
        <v/>
      </c>
      <c r="BJ1890" s="83" t="str">
        <f t="shared" si="8367"/>
        <v/>
      </c>
      <c r="BK1890" s="83" t="str">
        <f t="shared" si="8367"/>
        <v/>
      </c>
      <c r="BL1890" s="83" t="str">
        <f t="shared" si="8367"/>
        <v/>
      </c>
      <c r="BM1890" s="83" t="str">
        <f t="shared" si="8367"/>
        <v/>
      </c>
      <c r="BN1890" s="83" t="str">
        <f t="shared" si="8367"/>
        <v/>
      </c>
      <c r="BO1890" s="68"/>
      <c r="BP1890" s="68"/>
      <c r="BQ1890" s="68"/>
      <c r="BR1890" s="81">
        <f t="shared" ref="BR1890" ca="1" si="8368">IF($A$2="no",INT(RAND()*36+1),INT(RAND()*37))</f>
        <v>3</v>
      </c>
    </row>
    <row r="1891" spans="1:70" x14ac:dyDescent="0.2">
      <c r="A1891" s="95"/>
      <c r="B1891" s="84" t="str">
        <f t="shared" ref="B1891" si="8369">IF(A1891="","",IF(COUNTBLANK(AU1892:BD1892)=10,"DB",AU1892&amp;AV1892&amp;AW1892&amp;AX1892&amp;AY1892&amp;AZ1892&amp;BA1892&amp;BB1892&amp;BC1892&amp;BD1892))</f>
        <v/>
      </c>
      <c r="C1891" s="13" t="str">
        <f t="shared" ref="C1891" si="8370">IF(AR1891="Profit Target","profit target",IF(AS1891="Stop Loss","stop loss",""))</f>
        <v/>
      </c>
      <c r="D1891" s="85" t="str">
        <f t="shared" ref="D1891" si="8371">AO1891</f>
        <v/>
      </c>
      <c r="E1891" s="86" t="str">
        <f t="shared" ref="E1891" si="8372">BE1892&amp;BF1892&amp;BG1892&amp;BH1892&amp;BI1892&amp;BJ1892&amp;BK1892&amp;BL1892&amp;BM1892&amp;BN1892</f>
        <v/>
      </c>
      <c r="F1891" s="86">
        <f t="shared" si="8101"/>
        <v>0</v>
      </c>
      <c r="G1891" s="35" t="str">
        <f>IF(A1890&lt;&gt;"",COUNTIF($F$5:F1891,F1891),"")</f>
        <v/>
      </c>
      <c r="H1891" s="35">
        <f t="shared" si="8345"/>
        <v>1887</v>
      </c>
      <c r="I1891" s="117" t="str">
        <f t="shared" si="8109"/>
        <v/>
      </c>
      <c r="J1891" s="28" t="str">
        <f t="shared" si="8346"/>
        <v/>
      </c>
      <c r="K1891" s="103" t="str">
        <f t="shared" si="8137"/>
        <v/>
      </c>
      <c r="L1891" s="103" t="str">
        <f t="shared" si="8347"/>
        <v/>
      </c>
      <c r="M1891" s="103" t="str">
        <f t="shared" si="8348"/>
        <v/>
      </c>
      <c r="N1891" s="103" t="str">
        <f t="shared" si="8349"/>
        <v/>
      </c>
      <c r="O1891" s="103" t="str">
        <f t="shared" si="8350"/>
        <v/>
      </c>
      <c r="P1891" s="103" t="str">
        <f t="shared" si="8351"/>
        <v/>
      </c>
      <c r="Q1891" s="103" t="str">
        <f t="shared" si="8352"/>
        <v/>
      </c>
      <c r="R1891" s="103" t="str">
        <f t="shared" si="8353"/>
        <v/>
      </c>
      <c r="S1891" s="103" t="str">
        <f t="shared" si="8354"/>
        <v/>
      </c>
      <c r="T1891" s="103" t="str">
        <f t="shared" si="8355"/>
        <v/>
      </c>
      <c r="U1891" s="103" t="str">
        <f t="shared" si="8356"/>
        <v/>
      </c>
      <c r="V1891" s="103" t="str">
        <f t="shared" si="8357"/>
        <v/>
      </c>
      <c r="W1891" s="103" t="str">
        <f t="shared" si="8358"/>
        <v/>
      </c>
      <c r="X1891" s="103" t="str">
        <f t="shared" si="8359"/>
        <v/>
      </c>
      <c r="Y1891" s="103" t="str">
        <f t="shared" si="8360"/>
        <v/>
      </c>
      <c r="Z1891" s="12" t="str">
        <f t="shared" si="8110"/>
        <v/>
      </c>
      <c r="AA1891" s="12" t="str">
        <f t="shared" si="8111"/>
        <v/>
      </c>
      <c r="AB1891" s="12" t="str">
        <f t="shared" si="8112"/>
        <v/>
      </c>
      <c r="AC1891" s="12" t="str">
        <f t="shared" si="8113"/>
        <v/>
      </c>
      <c r="AD1891" s="12" t="str">
        <f t="shared" si="8114"/>
        <v/>
      </c>
      <c r="AE1891" s="12" t="str">
        <f t="shared" si="8115"/>
        <v/>
      </c>
      <c r="AF1891" s="12" t="str">
        <f t="shared" si="8116"/>
        <v/>
      </c>
      <c r="AG1891" s="12" t="str">
        <f t="shared" si="8117"/>
        <v/>
      </c>
      <c r="AH1891" s="12" t="str">
        <f t="shared" si="8118"/>
        <v/>
      </c>
      <c r="AI1891" s="12" t="str">
        <f t="shared" si="8119"/>
        <v/>
      </c>
      <c r="AJ1891" s="12" t="str">
        <f t="shared" si="8188"/>
        <v/>
      </c>
      <c r="AK1891" s="12" t="str">
        <f t="shared" si="8189"/>
        <v/>
      </c>
      <c r="AL1891" s="12" t="str">
        <f t="shared" si="8190"/>
        <v/>
      </c>
      <c r="AM1891" s="12" t="str">
        <f t="shared" si="8191"/>
        <v/>
      </c>
      <c r="AN1891" s="12" t="str">
        <f t="shared" si="8192"/>
        <v/>
      </c>
      <c r="AO1891" s="29" t="str">
        <f t="shared" ref="AO1891" si="8373">IF(A1891&lt;&gt;"",SUM(Z1891:AN1891),"")</f>
        <v/>
      </c>
      <c r="AP1891" s="31" t="str">
        <f t="shared" si="8362"/>
        <v>0</v>
      </c>
      <c r="AQ1891"/>
      <c r="AR1891" s="58">
        <f t="shared" si="8363"/>
        <v>0</v>
      </c>
      <c r="AS1891" s="58">
        <f t="shared" si="8364"/>
        <v>0</v>
      </c>
      <c r="AT1891" s="65">
        <f t="shared" si="8365"/>
        <v>0</v>
      </c>
      <c r="AU1891" s="82" t="str">
        <f t="shared" si="8121"/>
        <v/>
      </c>
      <c r="AV1891" s="82" t="str">
        <f t="shared" si="8122"/>
        <v/>
      </c>
      <c r="AW1891" s="82" t="str">
        <f t="shared" si="8123"/>
        <v/>
      </c>
      <c r="AX1891" s="82" t="str">
        <f t="shared" si="8124"/>
        <v/>
      </c>
      <c r="AY1891" s="82" t="str">
        <f t="shared" si="8125"/>
        <v/>
      </c>
      <c r="AZ1891" s="82" t="str">
        <f t="shared" si="8126"/>
        <v/>
      </c>
      <c r="BA1891" s="82" t="str">
        <f t="shared" si="8127"/>
        <v/>
      </c>
      <c r="BB1891" s="82" t="str">
        <f t="shared" si="8128"/>
        <v/>
      </c>
      <c r="BC1891" s="82" t="str">
        <f t="shared" si="8129"/>
        <v/>
      </c>
      <c r="BD1891" s="82" t="str">
        <f t="shared" si="8130"/>
        <v/>
      </c>
      <c r="BE1891" s="83" t="str">
        <f t="shared" ref="BE1891" si="8374">IF(K1891&lt;&gt;"",$J1891&amp;",","")</f>
        <v/>
      </c>
      <c r="BF1891" s="83" t="str">
        <f t="shared" ref="BF1891:BN1891" si="8375">IF(L1891&lt;&gt;"",$J1891&amp;",","")</f>
        <v/>
      </c>
      <c r="BG1891" s="83" t="str">
        <f t="shared" si="8375"/>
        <v/>
      </c>
      <c r="BH1891" s="83" t="str">
        <f t="shared" si="8375"/>
        <v/>
      </c>
      <c r="BI1891" s="83" t="str">
        <f t="shared" si="8375"/>
        <v/>
      </c>
      <c r="BJ1891" s="83" t="str">
        <f t="shared" si="8375"/>
        <v/>
      </c>
      <c r="BK1891" s="83" t="str">
        <f t="shared" si="8375"/>
        <v/>
      </c>
      <c r="BL1891" s="83" t="str">
        <f t="shared" si="8375"/>
        <v/>
      </c>
      <c r="BM1891" s="83" t="str">
        <f t="shared" si="8375"/>
        <v/>
      </c>
      <c r="BN1891" s="83" t="str">
        <f t="shared" si="8375"/>
        <v/>
      </c>
      <c r="BO1891" s="68"/>
      <c r="BP1891" s="68"/>
      <c r="BQ1891" s="68"/>
      <c r="BR1891" s="81">
        <f t="shared" ref="BR1891" ca="1" si="8376">IF($A$2="no",INT(RAND()*36+1),INT(RAND()*37))</f>
        <v>14</v>
      </c>
    </row>
    <row r="1892" spans="1:70" x14ac:dyDescent="0.2">
      <c r="A1892" s="95"/>
      <c r="B1892" s="84" t="str">
        <f t="shared" ref="B1892" si="8377">IF(A1892="","",IF(COUNTBLANK(AU1893:BD1893)=10,"DB",AU1893&amp;AV1893&amp;AW1893&amp;AX1893&amp;AY1893&amp;AZ1893&amp;BA1893&amp;BB1893&amp;BC1893&amp;BD1893))</f>
        <v/>
      </c>
      <c r="C1892" s="13" t="str">
        <f t="shared" ref="C1892" si="8378">IF(AR1892="Profit Target","profit target",IF(AS1892="Stop Loss","stop loss",""))</f>
        <v/>
      </c>
      <c r="D1892" s="85" t="str">
        <f t="shared" ref="D1892" si="8379">AO1892</f>
        <v/>
      </c>
      <c r="E1892" s="86" t="str">
        <f t="shared" ref="E1892" si="8380">BE1893&amp;BF1893&amp;BG1893&amp;BH1893&amp;BI1893&amp;BJ1893&amp;BK1893&amp;BL1893&amp;BM1893&amp;BN1893</f>
        <v/>
      </c>
      <c r="F1892" s="86">
        <f t="shared" si="8101"/>
        <v>0</v>
      </c>
      <c r="G1892" s="35" t="str">
        <f>IF(A1891&lt;&gt;"",COUNTIF($F$5:F1892,F1892),"")</f>
        <v/>
      </c>
      <c r="H1892" s="35">
        <f t="shared" si="8345"/>
        <v>1888</v>
      </c>
      <c r="I1892" s="117" t="str">
        <f t="shared" si="8109"/>
        <v/>
      </c>
      <c r="J1892" s="28" t="str">
        <f t="shared" si="8346"/>
        <v/>
      </c>
      <c r="K1892" s="103" t="str">
        <f t="shared" si="8137"/>
        <v/>
      </c>
      <c r="L1892" s="103" t="str">
        <f t="shared" si="8347"/>
        <v/>
      </c>
      <c r="M1892" s="103" t="str">
        <f t="shared" si="8348"/>
        <v/>
      </c>
      <c r="N1892" s="103" t="str">
        <f t="shared" si="8349"/>
        <v/>
      </c>
      <c r="O1892" s="103" t="str">
        <f t="shared" si="8350"/>
        <v/>
      </c>
      <c r="P1892" s="103" t="str">
        <f t="shared" si="8351"/>
        <v/>
      </c>
      <c r="Q1892" s="103" t="str">
        <f t="shared" si="8352"/>
        <v/>
      </c>
      <c r="R1892" s="103" t="str">
        <f t="shared" si="8353"/>
        <v/>
      </c>
      <c r="S1892" s="103" t="str">
        <f t="shared" si="8354"/>
        <v/>
      </c>
      <c r="T1892" s="103" t="str">
        <f t="shared" si="8355"/>
        <v/>
      </c>
      <c r="U1892" s="103" t="str">
        <f t="shared" si="8356"/>
        <v/>
      </c>
      <c r="V1892" s="103" t="str">
        <f t="shared" si="8357"/>
        <v/>
      </c>
      <c r="W1892" s="103" t="str">
        <f t="shared" si="8358"/>
        <v/>
      </c>
      <c r="X1892" s="103" t="str">
        <f t="shared" si="8359"/>
        <v/>
      </c>
      <c r="Y1892" s="103" t="str">
        <f t="shared" si="8360"/>
        <v/>
      </c>
      <c r="Z1892" s="12" t="str">
        <f t="shared" si="8110"/>
        <v/>
      </c>
      <c r="AA1892" s="12" t="str">
        <f t="shared" si="8111"/>
        <v/>
      </c>
      <c r="AB1892" s="12" t="str">
        <f t="shared" si="8112"/>
        <v/>
      </c>
      <c r="AC1892" s="12" t="str">
        <f t="shared" si="8113"/>
        <v/>
      </c>
      <c r="AD1892" s="12" t="str">
        <f t="shared" si="8114"/>
        <v/>
      </c>
      <c r="AE1892" s="12" t="str">
        <f t="shared" si="8115"/>
        <v/>
      </c>
      <c r="AF1892" s="12" t="str">
        <f t="shared" si="8116"/>
        <v/>
      </c>
      <c r="AG1892" s="12" t="str">
        <f t="shared" si="8117"/>
        <v/>
      </c>
      <c r="AH1892" s="12" t="str">
        <f t="shared" si="8118"/>
        <v/>
      </c>
      <c r="AI1892" s="12" t="str">
        <f t="shared" si="8119"/>
        <v/>
      </c>
      <c r="AJ1892" s="12" t="str">
        <f t="shared" si="8188"/>
        <v/>
      </c>
      <c r="AK1892" s="12" t="str">
        <f t="shared" si="8189"/>
        <v/>
      </c>
      <c r="AL1892" s="12" t="str">
        <f t="shared" si="8190"/>
        <v/>
      </c>
      <c r="AM1892" s="12" t="str">
        <f t="shared" si="8191"/>
        <v/>
      </c>
      <c r="AN1892" s="12" t="str">
        <f t="shared" si="8192"/>
        <v/>
      </c>
      <c r="AO1892" s="29" t="str">
        <f t="shared" ref="AO1892" si="8381">IF(A1892&lt;&gt;"",SUM(Z1892:AN1892),"")</f>
        <v/>
      </c>
      <c r="AP1892" s="31" t="str">
        <f t="shared" si="8362"/>
        <v>0</v>
      </c>
      <c r="AQ1892"/>
      <c r="AR1892" s="58">
        <f t="shared" si="8363"/>
        <v>0</v>
      </c>
      <c r="AS1892" s="58">
        <f t="shared" si="8364"/>
        <v>0</v>
      </c>
      <c r="AT1892" s="65">
        <f t="shared" si="8365"/>
        <v>0</v>
      </c>
      <c r="AU1892" s="82" t="str">
        <f t="shared" si="8121"/>
        <v/>
      </c>
      <c r="AV1892" s="82" t="str">
        <f t="shared" si="8122"/>
        <v/>
      </c>
      <c r="AW1892" s="82" t="str">
        <f t="shared" si="8123"/>
        <v/>
      </c>
      <c r="AX1892" s="82" t="str">
        <f t="shared" si="8124"/>
        <v/>
      </c>
      <c r="AY1892" s="82" t="str">
        <f t="shared" si="8125"/>
        <v/>
      </c>
      <c r="AZ1892" s="82" t="str">
        <f t="shared" si="8126"/>
        <v/>
      </c>
      <c r="BA1892" s="82" t="str">
        <f t="shared" si="8127"/>
        <v/>
      </c>
      <c r="BB1892" s="82" t="str">
        <f t="shared" si="8128"/>
        <v/>
      </c>
      <c r="BC1892" s="82" t="str">
        <f t="shared" si="8129"/>
        <v/>
      </c>
      <c r="BD1892" s="82" t="str">
        <f t="shared" si="8130"/>
        <v/>
      </c>
      <c r="BE1892" s="83" t="str">
        <f t="shared" ref="BE1892" si="8382">IF(K1892&lt;&gt;"",$J1892&amp;",","")</f>
        <v/>
      </c>
      <c r="BF1892" s="83" t="str">
        <f t="shared" ref="BF1892:BN1892" si="8383">IF(L1892&lt;&gt;"",$J1892&amp;",","")</f>
        <v/>
      </c>
      <c r="BG1892" s="83" t="str">
        <f t="shared" si="8383"/>
        <v/>
      </c>
      <c r="BH1892" s="83" t="str">
        <f t="shared" si="8383"/>
        <v/>
      </c>
      <c r="BI1892" s="83" t="str">
        <f t="shared" si="8383"/>
        <v/>
      </c>
      <c r="BJ1892" s="83" t="str">
        <f t="shared" si="8383"/>
        <v/>
      </c>
      <c r="BK1892" s="83" t="str">
        <f t="shared" si="8383"/>
        <v/>
      </c>
      <c r="BL1892" s="83" t="str">
        <f t="shared" si="8383"/>
        <v/>
      </c>
      <c r="BM1892" s="83" t="str">
        <f t="shared" si="8383"/>
        <v/>
      </c>
      <c r="BN1892" s="83" t="str">
        <f t="shared" si="8383"/>
        <v/>
      </c>
      <c r="BO1892" s="68"/>
      <c r="BP1892" s="68"/>
      <c r="BQ1892" s="68"/>
      <c r="BR1892" s="81">
        <f t="shared" ref="BR1892" ca="1" si="8384">IF($A$2="no",INT(RAND()*36+1),INT(RAND()*37))</f>
        <v>3</v>
      </c>
    </row>
    <row r="1893" spans="1:70" x14ac:dyDescent="0.2">
      <c r="A1893" s="95"/>
      <c r="B1893" s="84" t="str">
        <f t="shared" ref="B1893" si="8385">IF(A1893="","",IF(COUNTBLANK(AU1894:BD1894)=10,"DB",AU1894&amp;AV1894&amp;AW1894&amp;AX1894&amp;AY1894&amp;AZ1894&amp;BA1894&amp;BB1894&amp;BC1894&amp;BD1894))</f>
        <v/>
      </c>
      <c r="C1893" s="13" t="str">
        <f t="shared" ref="C1893" si="8386">IF(AR1893="Profit Target","profit target",IF(AS1893="Stop Loss","stop loss",""))</f>
        <v/>
      </c>
      <c r="D1893" s="85" t="str">
        <f t="shared" ref="D1893" si="8387">AO1893</f>
        <v/>
      </c>
      <c r="E1893" s="86" t="str">
        <f t="shared" ref="E1893" si="8388">BE1894&amp;BF1894&amp;BG1894&amp;BH1894&amp;BI1894&amp;BJ1894&amp;BK1894&amp;BL1894&amp;BM1894&amp;BN1894</f>
        <v/>
      </c>
      <c r="F1893" s="86">
        <f t="shared" si="8101"/>
        <v>0</v>
      </c>
      <c r="G1893" s="35" t="str">
        <f>IF(A1892&lt;&gt;"",COUNTIF($F$5:F1893,F1893),"")</f>
        <v/>
      </c>
      <c r="H1893" s="35">
        <f t="shared" si="8345"/>
        <v>1889</v>
      </c>
      <c r="I1893" s="117" t="str">
        <f t="shared" si="8109"/>
        <v/>
      </c>
      <c r="J1893" s="28" t="str">
        <f t="shared" si="8346"/>
        <v/>
      </c>
      <c r="K1893" s="103" t="str">
        <f t="shared" si="8137"/>
        <v/>
      </c>
      <c r="L1893" s="103" t="str">
        <f t="shared" si="8347"/>
        <v/>
      </c>
      <c r="M1893" s="103" t="str">
        <f t="shared" si="8348"/>
        <v/>
      </c>
      <c r="N1893" s="103" t="str">
        <f t="shared" si="8349"/>
        <v/>
      </c>
      <c r="O1893" s="103" t="str">
        <f t="shared" si="8350"/>
        <v/>
      </c>
      <c r="P1893" s="103" t="str">
        <f t="shared" si="8351"/>
        <v/>
      </c>
      <c r="Q1893" s="103" t="str">
        <f t="shared" si="8352"/>
        <v/>
      </c>
      <c r="R1893" s="103" t="str">
        <f t="shared" si="8353"/>
        <v/>
      </c>
      <c r="S1893" s="103" t="str">
        <f t="shared" si="8354"/>
        <v/>
      </c>
      <c r="T1893" s="103" t="str">
        <f t="shared" si="8355"/>
        <v/>
      </c>
      <c r="U1893" s="103" t="str">
        <f t="shared" si="8356"/>
        <v/>
      </c>
      <c r="V1893" s="103" t="str">
        <f t="shared" si="8357"/>
        <v/>
      </c>
      <c r="W1893" s="103" t="str">
        <f t="shared" si="8358"/>
        <v/>
      </c>
      <c r="X1893" s="103" t="str">
        <f t="shared" si="8359"/>
        <v/>
      </c>
      <c r="Y1893" s="103" t="str">
        <f t="shared" si="8360"/>
        <v/>
      </c>
      <c r="Z1893" s="12" t="str">
        <f t="shared" si="8110"/>
        <v/>
      </c>
      <c r="AA1893" s="12" t="str">
        <f t="shared" si="8111"/>
        <v/>
      </c>
      <c r="AB1893" s="12" t="str">
        <f t="shared" si="8112"/>
        <v/>
      </c>
      <c r="AC1893" s="12" t="str">
        <f t="shared" si="8113"/>
        <v/>
      </c>
      <c r="AD1893" s="12" t="str">
        <f t="shared" si="8114"/>
        <v/>
      </c>
      <c r="AE1893" s="12" t="str">
        <f t="shared" si="8115"/>
        <v/>
      </c>
      <c r="AF1893" s="12" t="str">
        <f t="shared" si="8116"/>
        <v/>
      </c>
      <c r="AG1893" s="12" t="str">
        <f t="shared" si="8117"/>
        <v/>
      </c>
      <c r="AH1893" s="12" t="str">
        <f t="shared" si="8118"/>
        <v/>
      </c>
      <c r="AI1893" s="12" t="str">
        <f t="shared" si="8119"/>
        <v/>
      </c>
      <c r="AJ1893" s="12" t="str">
        <f t="shared" si="8188"/>
        <v/>
      </c>
      <c r="AK1893" s="12" t="str">
        <f t="shared" si="8189"/>
        <v/>
      </c>
      <c r="AL1893" s="12" t="str">
        <f t="shared" si="8190"/>
        <v/>
      </c>
      <c r="AM1893" s="12" t="str">
        <f t="shared" si="8191"/>
        <v/>
      </c>
      <c r="AN1893" s="12" t="str">
        <f t="shared" si="8192"/>
        <v/>
      </c>
      <c r="AO1893" s="29" t="str">
        <f t="shared" ref="AO1893" si="8389">IF(A1893&lt;&gt;"",SUM(Z1893:AN1893),"")</f>
        <v/>
      </c>
      <c r="AP1893" s="31" t="str">
        <f t="shared" si="8362"/>
        <v>0</v>
      </c>
      <c r="AQ1893"/>
      <c r="AR1893" s="58">
        <f t="shared" si="8363"/>
        <v>0</v>
      </c>
      <c r="AS1893" s="58">
        <f t="shared" si="8364"/>
        <v>0</v>
      </c>
      <c r="AT1893" s="65">
        <f t="shared" si="8365"/>
        <v>0</v>
      </c>
      <c r="AU1893" s="82" t="str">
        <f t="shared" si="8121"/>
        <v/>
      </c>
      <c r="AV1893" s="82" t="str">
        <f t="shared" si="8122"/>
        <v/>
      </c>
      <c r="AW1893" s="82" t="str">
        <f t="shared" si="8123"/>
        <v/>
      </c>
      <c r="AX1893" s="82" t="str">
        <f t="shared" si="8124"/>
        <v/>
      </c>
      <c r="AY1893" s="82" t="str">
        <f t="shared" si="8125"/>
        <v/>
      </c>
      <c r="AZ1893" s="82" t="str">
        <f t="shared" si="8126"/>
        <v/>
      </c>
      <c r="BA1893" s="82" t="str">
        <f t="shared" si="8127"/>
        <v/>
      </c>
      <c r="BB1893" s="82" t="str">
        <f t="shared" si="8128"/>
        <v/>
      </c>
      <c r="BC1893" s="82" t="str">
        <f t="shared" si="8129"/>
        <v/>
      </c>
      <c r="BD1893" s="82" t="str">
        <f t="shared" si="8130"/>
        <v/>
      </c>
      <c r="BE1893" s="83" t="str">
        <f t="shared" ref="BE1893" si="8390">IF(K1893&lt;&gt;"",$J1893&amp;",","")</f>
        <v/>
      </c>
      <c r="BF1893" s="83" t="str">
        <f t="shared" ref="BF1893:BN1893" si="8391">IF(L1893&lt;&gt;"",$J1893&amp;",","")</f>
        <v/>
      </c>
      <c r="BG1893" s="83" t="str">
        <f t="shared" si="8391"/>
        <v/>
      </c>
      <c r="BH1893" s="83" t="str">
        <f t="shared" si="8391"/>
        <v/>
      </c>
      <c r="BI1893" s="83" t="str">
        <f t="shared" si="8391"/>
        <v/>
      </c>
      <c r="BJ1893" s="83" t="str">
        <f t="shared" si="8391"/>
        <v/>
      </c>
      <c r="BK1893" s="83" t="str">
        <f t="shared" si="8391"/>
        <v/>
      </c>
      <c r="BL1893" s="83" t="str">
        <f t="shared" si="8391"/>
        <v/>
      </c>
      <c r="BM1893" s="83" t="str">
        <f t="shared" si="8391"/>
        <v/>
      </c>
      <c r="BN1893" s="83" t="str">
        <f t="shared" si="8391"/>
        <v/>
      </c>
      <c r="BO1893" s="68"/>
      <c r="BP1893" s="68"/>
      <c r="BQ1893" s="68"/>
      <c r="BR1893" s="81">
        <f t="shared" ref="BR1893" ca="1" si="8392">IF($A$2="no",INT(RAND()*36+1),INT(RAND()*37))</f>
        <v>19</v>
      </c>
    </row>
    <row r="1894" spans="1:70" x14ac:dyDescent="0.2">
      <c r="A1894" s="95"/>
      <c r="B1894" s="84" t="str">
        <f t="shared" ref="B1894" si="8393">IF(A1894="","",IF(COUNTBLANK(AU1895:BD1895)=10,"DB",AU1895&amp;AV1895&amp;AW1895&amp;AX1895&amp;AY1895&amp;AZ1895&amp;BA1895&amp;BB1895&amp;BC1895&amp;BD1895))</f>
        <v/>
      </c>
      <c r="C1894" s="13" t="str">
        <f t="shared" ref="C1894" si="8394">IF(AR1894="Profit Target","profit target",IF(AS1894="Stop Loss","stop loss",""))</f>
        <v/>
      </c>
      <c r="D1894" s="85" t="str">
        <f t="shared" ref="D1894" si="8395">AO1894</f>
        <v/>
      </c>
      <c r="E1894" s="86" t="str">
        <f t="shared" ref="E1894" si="8396">BE1895&amp;BF1895&amp;BG1895&amp;BH1895&amp;BI1895&amp;BJ1895&amp;BK1895&amp;BL1895&amp;BM1895&amp;BN1895</f>
        <v/>
      </c>
      <c r="F1894" s="86">
        <f t="shared" si="8101"/>
        <v>0</v>
      </c>
      <c r="G1894" s="35" t="str">
        <f>IF(A1893&lt;&gt;"",COUNTIF($F$5:F1894,F1894),"")</f>
        <v/>
      </c>
      <c r="H1894" s="35">
        <f t="shared" si="8345"/>
        <v>1890</v>
      </c>
      <c r="I1894" s="117" t="str">
        <f t="shared" si="8109"/>
        <v/>
      </c>
      <c r="J1894" s="28" t="str">
        <f t="shared" si="8346"/>
        <v/>
      </c>
      <c r="K1894" s="103" t="str">
        <f t="shared" si="8137"/>
        <v/>
      </c>
      <c r="L1894" s="103" t="str">
        <f t="shared" si="8347"/>
        <v/>
      </c>
      <c r="M1894" s="103" t="str">
        <f t="shared" si="8348"/>
        <v/>
      </c>
      <c r="N1894" s="103" t="str">
        <f t="shared" si="8349"/>
        <v/>
      </c>
      <c r="O1894" s="103" t="str">
        <f t="shared" si="8350"/>
        <v/>
      </c>
      <c r="P1894" s="103" t="str">
        <f t="shared" si="8351"/>
        <v/>
      </c>
      <c r="Q1894" s="103" t="str">
        <f t="shared" si="8352"/>
        <v/>
      </c>
      <c r="R1894" s="103" t="str">
        <f t="shared" si="8353"/>
        <v/>
      </c>
      <c r="S1894" s="103" t="str">
        <f t="shared" si="8354"/>
        <v/>
      </c>
      <c r="T1894" s="103" t="str">
        <f t="shared" si="8355"/>
        <v/>
      </c>
      <c r="U1894" s="103" t="str">
        <f t="shared" si="8356"/>
        <v/>
      </c>
      <c r="V1894" s="103" t="str">
        <f t="shared" si="8357"/>
        <v/>
      </c>
      <c r="W1894" s="103" t="str">
        <f t="shared" si="8358"/>
        <v/>
      </c>
      <c r="X1894" s="103" t="str">
        <f t="shared" si="8359"/>
        <v/>
      </c>
      <c r="Y1894" s="103" t="str">
        <f t="shared" si="8360"/>
        <v/>
      </c>
      <c r="Z1894" s="12" t="str">
        <f t="shared" si="8110"/>
        <v/>
      </c>
      <c r="AA1894" s="12" t="str">
        <f t="shared" si="8111"/>
        <v/>
      </c>
      <c r="AB1894" s="12" t="str">
        <f t="shared" si="8112"/>
        <v/>
      </c>
      <c r="AC1894" s="12" t="str">
        <f t="shared" si="8113"/>
        <v/>
      </c>
      <c r="AD1894" s="12" t="str">
        <f t="shared" si="8114"/>
        <v/>
      </c>
      <c r="AE1894" s="12" t="str">
        <f t="shared" si="8115"/>
        <v/>
      </c>
      <c r="AF1894" s="12" t="str">
        <f t="shared" si="8116"/>
        <v/>
      </c>
      <c r="AG1894" s="12" t="str">
        <f t="shared" si="8117"/>
        <v/>
      </c>
      <c r="AH1894" s="12" t="str">
        <f t="shared" si="8118"/>
        <v/>
      </c>
      <c r="AI1894" s="12" t="str">
        <f t="shared" si="8119"/>
        <v/>
      </c>
      <c r="AJ1894" s="12" t="str">
        <f t="shared" si="8188"/>
        <v/>
      </c>
      <c r="AK1894" s="12" t="str">
        <f t="shared" si="8189"/>
        <v/>
      </c>
      <c r="AL1894" s="12" t="str">
        <f t="shared" si="8190"/>
        <v/>
      </c>
      <c r="AM1894" s="12" t="str">
        <f t="shared" si="8191"/>
        <v/>
      </c>
      <c r="AN1894" s="12" t="str">
        <f t="shared" si="8192"/>
        <v/>
      </c>
      <c r="AO1894" s="29" t="str">
        <f t="shared" ref="AO1894" si="8397">IF(A1894&lt;&gt;"",SUM(Z1894:AN1894),"")</f>
        <v/>
      </c>
      <c r="AP1894" s="31" t="str">
        <f t="shared" si="8362"/>
        <v>0</v>
      </c>
      <c r="AQ1894"/>
      <c r="AR1894" s="58">
        <f t="shared" si="8363"/>
        <v>0</v>
      </c>
      <c r="AS1894" s="58">
        <f t="shared" si="8364"/>
        <v>0</v>
      </c>
      <c r="AT1894" s="65">
        <f t="shared" si="8365"/>
        <v>0</v>
      </c>
      <c r="AU1894" s="82" t="str">
        <f t="shared" si="8121"/>
        <v/>
      </c>
      <c r="AV1894" s="82" t="str">
        <f t="shared" si="8122"/>
        <v/>
      </c>
      <c r="AW1894" s="82" t="str">
        <f t="shared" si="8123"/>
        <v/>
      </c>
      <c r="AX1894" s="82" t="str">
        <f t="shared" si="8124"/>
        <v/>
      </c>
      <c r="AY1894" s="82" t="str">
        <f t="shared" si="8125"/>
        <v/>
      </c>
      <c r="AZ1894" s="82" t="str">
        <f t="shared" si="8126"/>
        <v/>
      </c>
      <c r="BA1894" s="82" t="str">
        <f t="shared" si="8127"/>
        <v/>
      </c>
      <c r="BB1894" s="82" t="str">
        <f t="shared" si="8128"/>
        <v/>
      </c>
      <c r="BC1894" s="82" t="str">
        <f t="shared" si="8129"/>
        <v/>
      </c>
      <c r="BD1894" s="82" t="str">
        <f t="shared" si="8130"/>
        <v/>
      </c>
      <c r="BE1894" s="83" t="str">
        <f t="shared" ref="BE1894" si="8398">IF(K1894&lt;&gt;"",$J1894&amp;",","")</f>
        <v/>
      </c>
      <c r="BF1894" s="83" t="str">
        <f t="shared" ref="BF1894:BN1894" si="8399">IF(L1894&lt;&gt;"",$J1894&amp;",","")</f>
        <v/>
      </c>
      <c r="BG1894" s="83" t="str">
        <f t="shared" si="8399"/>
        <v/>
      </c>
      <c r="BH1894" s="83" t="str">
        <f t="shared" si="8399"/>
        <v/>
      </c>
      <c r="BI1894" s="83" t="str">
        <f t="shared" si="8399"/>
        <v/>
      </c>
      <c r="BJ1894" s="83" t="str">
        <f t="shared" si="8399"/>
        <v/>
      </c>
      <c r="BK1894" s="83" t="str">
        <f t="shared" si="8399"/>
        <v/>
      </c>
      <c r="BL1894" s="83" t="str">
        <f t="shared" si="8399"/>
        <v/>
      </c>
      <c r="BM1894" s="83" t="str">
        <f t="shared" si="8399"/>
        <v/>
      </c>
      <c r="BN1894" s="83" t="str">
        <f t="shared" si="8399"/>
        <v/>
      </c>
      <c r="BO1894" s="68"/>
      <c r="BP1894" s="68"/>
      <c r="BQ1894" s="68"/>
      <c r="BR1894" s="81">
        <f t="shared" ref="BR1894" ca="1" si="8400">IF($A$2="no",INT(RAND()*36+1),INT(RAND()*37))</f>
        <v>18</v>
      </c>
    </row>
    <row r="1895" spans="1:70" x14ac:dyDescent="0.2">
      <c r="A1895" s="95"/>
      <c r="B1895" s="84" t="str">
        <f t="shared" ref="B1895" si="8401">IF(A1895="","",IF(COUNTBLANK(AU1896:BD1896)=10,"DB",AU1896&amp;AV1896&amp;AW1896&amp;AX1896&amp;AY1896&amp;AZ1896&amp;BA1896&amp;BB1896&amp;BC1896&amp;BD1896))</f>
        <v/>
      </c>
      <c r="C1895" s="13" t="str">
        <f t="shared" ref="C1895" si="8402">IF(AR1895="Profit Target","profit target",IF(AS1895="Stop Loss","stop loss",""))</f>
        <v/>
      </c>
      <c r="D1895" s="85" t="str">
        <f t="shared" ref="D1895" si="8403">AO1895</f>
        <v/>
      </c>
      <c r="E1895" s="86" t="str">
        <f t="shared" ref="E1895" si="8404">BE1896&amp;BF1896&amp;BG1896&amp;BH1896&amp;BI1896&amp;BJ1896&amp;BK1896&amp;BL1896&amp;BM1896&amp;BN1896</f>
        <v/>
      </c>
      <c r="F1895" s="86">
        <f t="shared" si="8101"/>
        <v>0</v>
      </c>
      <c r="G1895" s="35" t="str">
        <f>IF(A1894&lt;&gt;"",COUNTIF($F$5:F1895,F1895),"")</f>
        <v/>
      </c>
      <c r="H1895" s="35">
        <f t="shared" si="8345"/>
        <v>1891</v>
      </c>
      <c r="I1895" s="117" t="str">
        <f t="shared" si="8109"/>
        <v/>
      </c>
      <c r="J1895" s="28" t="str">
        <f t="shared" si="8346"/>
        <v/>
      </c>
      <c r="K1895" s="103" t="str">
        <f t="shared" si="8137"/>
        <v/>
      </c>
      <c r="L1895" s="103" t="str">
        <f t="shared" si="8347"/>
        <v/>
      </c>
      <c r="M1895" s="103" t="str">
        <f t="shared" si="8348"/>
        <v/>
      </c>
      <c r="N1895" s="103" t="str">
        <f t="shared" si="8349"/>
        <v/>
      </c>
      <c r="O1895" s="103" t="str">
        <f t="shared" si="8350"/>
        <v/>
      </c>
      <c r="P1895" s="103" t="str">
        <f t="shared" si="8351"/>
        <v/>
      </c>
      <c r="Q1895" s="103" t="str">
        <f t="shared" si="8352"/>
        <v/>
      </c>
      <c r="R1895" s="103" t="str">
        <f t="shared" si="8353"/>
        <v/>
      </c>
      <c r="S1895" s="103" t="str">
        <f t="shared" si="8354"/>
        <v/>
      </c>
      <c r="T1895" s="103" t="str">
        <f t="shared" si="8355"/>
        <v/>
      </c>
      <c r="U1895" s="103" t="str">
        <f t="shared" si="8356"/>
        <v/>
      </c>
      <c r="V1895" s="103" t="str">
        <f t="shared" si="8357"/>
        <v/>
      </c>
      <c r="W1895" s="103" t="str">
        <f t="shared" si="8358"/>
        <v/>
      </c>
      <c r="X1895" s="103" t="str">
        <f t="shared" si="8359"/>
        <v/>
      </c>
      <c r="Y1895" s="103" t="str">
        <f t="shared" si="8360"/>
        <v/>
      </c>
      <c r="Z1895" s="12" t="str">
        <f t="shared" si="8110"/>
        <v/>
      </c>
      <c r="AA1895" s="12" t="str">
        <f t="shared" si="8111"/>
        <v/>
      </c>
      <c r="AB1895" s="12" t="str">
        <f t="shared" si="8112"/>
        <v/>
      </c>
      <c r="AC1895" s="12" t="str">
        <f t="shared" si="8113"/>
        <v/>
      </c>
      <c r="AD1895" s="12" t="str">
        <f t="shared" si="8114"/>
        <v/>
      </c>
      <c r="AE1895" s="12" t="str">
        <f t="shared" si="8115"/>
        <v/>
      </c>
      <c r="AF1895" s="12" t="str">
        <f t="shared" si="8116"/>
        <v/>
      </c>
      <c r="AG1895" s="12" t="str">
        <f t="shared" si="8117"/>
        <v/>
      </c>
      <c r="AH1895" s="12" t="str">
        <f t="shared" si="8118"/>
        <v/>
      </c>
      <c r="AI1895" s="12" t="str">
        <f t="shared" si="8119"/>
        <v/>
      </c>
      <c r="AJ1895" s="12" t="str">
        <f t="shared" si="8188"/>
        <v/>
      </c>
      <c r="AK1895" s="12" t="str">
        <f t="shared" si="8189"/>
        <v/>
      </c>
      <c r="AL1895" s="12" t="str">
        <f t="shared" si="8190"/>
        <v/>
      </c>
      <c r="AM1895" s="12" t="str">
        <f t="shared" si="8191"/>
        <v/>
      </c>
      <c r="AN1895" s="12" t="str">
        <f t="shared" si="8192"/>
        <v/>
      </c>
      <c r="AO1895" s="29" t="str">
        <f t="shared" ref="AO1895" si="8405">IF(A1895&lt;&gt;"",SUM(Z1895:AN1895),"")</f>
        <v/>
      </c>
      <c r="AP1895" s="31" t="str">
        <f t="shared" si="8362"/>
        <v>0</v>
      </c>
      <c r="AQ1895"/>
      <c r="AR1895" s="58">
        <f t="shared" si="8363"/>
        <v>0</v>
      </c>
      <c r="AS1895" s="58">
        <f t="shared" si="8364"/>
        <v>0</v>
      </c>
      <c r="AT1895" s="65">
        <f t="shared" si="8365"/>
        <v>0</v>
      </c>
      <c r="AU1895" s="82" t="str">
        <f t="shared" si="8121"/>
        <v/>
      </c>
      <c r="AV1895" s="82" t="str">
        <f t="shared" si="8122"/>
        <v/>
      </c>
      <c r="AW1895" s="82" t="str">
        <f t="shared" si="8123"/>
        <v/>
      </c>
      <c r="AX1895" s="82" t="str">
        <f t="shared" si="8124"/>
        <v/>
      </c>
      <c r="AY1895" s="82" t="str">
        <f t="shared" si="8125"/>
        <v/>
      </c>
      <c r="AZ1895" s="82" t="str">
        <f t="shared" si="8126"/>
        <v/>
      </c>
      <c r="BA1895" s="82" t="str">
        <f t="shared" si="8127"/>
        <v/>
      </c>
      <c r="BB1895" s="82" t="str">
        <f t="shared" si="8128"/>
        <v/>
      </c>
      <c r="BC1895" s="82" t="str">
        <f t="shared" si="8129"/>
        <v/>
      </c>
      <c r="BD1895" s="82" t="str">
        <f t="shared" si="8130"/>
        <v/>
      </c>
      <c r="BE1895" s="83" t="str">
        <f t="shared" ref="BE1895" si="8406">IF(K1895&lt;&gt;"",$J1895&amp;",","")</f>
        <v/>
      </c>
      <c r="BF1895" s="83" t="str">
        <f t="shared" ref="BF1895:BN1895" si="8407">IF(L1895&lt;&gt;"",$J1895&amp;",","")</f>
        <v/>
      </c>
      <c r="BG1895" s="83" t="str">
        <f t="shared" si="8407"/>
        <v/>
      </c>
      <c r="BH1895" s="83" t="str">
        <f t="shared" si="8407"/>
        <v/>
      </c>
      <c r="BI1895" s="83" t="str">
        <f t="shared" si="8407"/>
        <v/>
      </c>
      <c r="BJ1895" s="83" t="str">
        <f t="shared" si="8407"/>
        <v/>
      </c>
      <c r="BK1895" s="83" t="str">
        <f t="shared" si="8407"/>
        <v/>
      </c>
      <c r="BL1895" s="83" t="str">
        <f t="shared" si="8407"/>
        <v/>
      </c>
      <c r="BM1895" s="83" t="str">
        <f t="shared" si="8407"/>
        <v/>
      </c>
      <c r="BN1895" s="83" t="str">
        <f t="shared" si="8407"/>
        <v/>
      </c>
      <c r="BO1895" s="68"/>
      <c r="BP1895" s="68"/>
      <c r="BQ1895" s="68"/>
      <c r="BR1895" s="81">
        <f t="shared" ref="BR1895" ca="1" si="8408">IF($A$2="no",INT(RAND()*36+1),INT(RAND()*37))</f>
        <v>19</v>
      </c>
    </row>
    <row r="1896" spans="1:70" x14ac:dyDescent="0.2">
      <c r="A1896" s="95"/>
      <c r="B1896" s="84" t="str">
        <f t="shared" ref="B1896" si="8409">IF(A1896="","",IF(COUNTBLANK(AU1897:BD1897)=10,"DB",AU1897&amp;AV1897&amp;AW1897&amp;AX1897&amp;AY1897&amp;AZ1897&amp;BA1897&amp;BB1897&amp;BC1897&amp;BD1897))</f>
        <v/>
      </c>
      <c r="C1896" s="13" t="str">
        <f t="shared" ref="C1896" si="8410">IF(AR1896="Profit Target","profit target",IF(AS1896="Stop Loss","stop loss",""))</f>
        <v/>
      </c>
      <c r="D1896" s="85" t="str">
        <f t="shared" ref="D1896" si="8411">AO1896</f>
        <v/>
      </c>
      <c r="E1896" s="86" t="str">
        <f t="shared" ref="E1896" si="8412">BE1897&amp;BF1897&amp;BG1897&amp;BH1897&amp;BI1897&amp;BJ1897&amp;BK1897&amp;BL1897&amp;BM1897&amp;BN1897</f>
        <v/>
      </c>
      <c r="F1896" s="86">
        <f t="shared" si="8101"/>
        <v>0</v>
      </c>
      <c r="G1896" s="35" t="str">
        <f>IF(A1895&lt;&gt;"",COUNTIF($F$5:F1896,F1896),"")</f>
        <v/>
      </c>
      <c r="H1896" s="35">
        <f t="shared" si="8345"/>
        <v>1892</v>
      </c>
      <c r="I1896" s="117" t="str">
        <f t="shared" si="8109"/>
        <v/>
      </c>
      <c r="J1896" s="28" t="str">
        <f t="shared" si="8346"/>
        <v/>
      </c>
      <c r="K1896" s="103" t="str">
        <f t="shared" si="8137"/>
        <v/>
      </c>
      <c r="L1896" s="103" t="str">
        <f t="shared" si="8347"/>
        <v/>
      </c>
      <c r="M1896" s="103" t="str">
        <f t="shared" si="8348"/>
        <v/>
      </c>
      <c r="N1896" s="103" t="str">
        <f t="shared" si="8349"/>
        <v/>
      </c>
      <c r="O1896" s="103" t="str">
        <f t="shared" si="8350"/>
        <v/>
      </c>
      <c r="P1896" s="103" t="str">
        <f t="shared" si="8351"/>
        <v/>
      </c>
      <c r="Q1896" s="103" t="str">
        <f t="shared" si="8352"/>
        <v/>
      </c>
      <c r="R1896" s="103" t="str">
        <f t="shared" si="8353"/>
        <v/>
      </c>
      <c r="S1896" s="103" t="str">
        <f t="shared" si="8354"/>
        <v/>
      </c>
      <c r="T1896" s="103" t="str">
        <f t="shared" si="8355"/>
        <v/>
      </c>
      <c r="U1896" s="103" t="str">
        <f t="shared" si="8356"/>
        <v/>
      </c>
      <c r="V1896" s="103" t="str">
        <f t="shared" si="8357"/>
        <v/>
      </c>
      <c r="W1896" s="103" t="str">
        <f t="shared" si="8358"/>
        <v/>
      </c>
      <c r="X1896" s="103" t="str">
        <f t="shared" si="8359"/>
        <v/>
      </c>
      <c r="Y1896" s="103" t="str">
        <f t="shared" si="8360"/>
        <v/>
      </c>
      <c r="Z1896" s="12" t="str">
        <f t="shared" si="8110"/>
        <v/>
      </c>
      <c r="AA1896" s="12" t="str">
        <f t="shared" si="8111"/>
        <v/>
      </c>
      <c r="AB1896" s="12" t="str">
        <f t="shared" si="8112"/>
        <v/>
      </c>
      <c r="AC1896" s="12" t="str">
        <f t="shared" si="8113"/>
        <v/>
      </c>
      <c r="AD1896" s="12" t="str">
        <f t="shared" si="8114"/>
        <v/>
      </c>
      <c r="AE1896" s="12" t="str">
        <f t="shared" si="8115"/>
        <v/>
      </c>
      <c r="AF1896" s="12" t="str">
        <f t="shared" si="8116"/>
        <v/>
      </c>
      <c r="AG1896" s="12" t="str">
        <f t="shared" si="8117"/>
        <v/>
      </c>
      <c r="AH1896" s="12" t="str">
        <f t="shared" si="8118"/>
        <v/>
      </c>
      <c r="AI1896" s="12" t="str">
        <f t="shared" si="8119"/>
        <v/>
      </c>
      <c r="AJ1896" s="12" t="str">
        <f t="shared" si="8188"/>
        <v/>
      </c>
      <c r="AK1896" s="12" t="str">
        <f t="shared" si="8189"/>
        <v/>
      </c>
      <c r="AL1896" s="12" t="str">
        <f t="shared" si="8190"/>
        <v/>
      </c>
      <c r="AM1896" s="12" t="str">
        <f t="shared" si="8191"/>
        <v/>
      </c>
      <c r="AN1896" s="12" t="str">
        <f t="shared" si="8192"/>
        <v/>
      </c>
      <c r="AO1896" s="29" t="str">
        <f t="shared" ref="AO1896" si="8413">IF(A1896&lt;&gt;"",SUM(Z1896:AN1896),"")</f>
        <v/>
      </c>
      <c r="AP1896" s="31" t="str">
        <f t="shared" si="8362"/>
        <v>0</v>
      </c>
      <c r="AQ1896"/>
      <c r="AR1896" s="58">
        <f t="shared" si="8363"/>
        <v>0</v>
      </c>
      <c r="AS1896" s="58">
        <f t="shared" si="8364"/>
        <v>0</v>
      </c>
      <c r="AT1896" s="65">
        <f t="shared" si="8365"/>
        <v>0</v>
      </c>
      <c r="AU1896" s="82" t="str">
        <f t="shared" si="8121"/>
        <v/>
      </c>
      <c r="AV1896" s="82" t="str">
        <f t="shared" si="8122"/>
        <v/>
      </c>
      <c r="AW1896" s="82" t="str">
        <f t="shared" si="8123"/>
        <v/>
      </c>
      <c r="AX1896" s="82" t="str">
        <f t="shared" si="8124"/>
        <v/>
      </c>
      <c r="AY1896" s="82" t="str">
        <f t="shared" si="8125"/>
        <v/>
      </c>
      <c r="AZ1896" s="82" t="str">
        <f t="shared" si="8126"/>
        <v/>
      </c>
      <c r="BA1896" s="82" t="str">
        <f t="shared" si="8127"/>
        <v/>
      </c>
      <c r="BB1896" s="82" t="str">
        <f t="shared" si="8128"/>
        <v/>
      </c>
      <c r="BC1896" s="82" t="str">
        <f t="shared" si="8129"/>
        <v/>
      </c>
      <c r="BD1896" s="82" t="str">
        <f t="shared" si="8130"/>
        <v/>
      </c>
      <c r="BE1896" s="83" t="str">
        <f t="shared" ref="BE1896" si="8414">IF(K1896&lt;&gt;"",$J1896&amp;",","")</f>
        <v/>
      </c>
      <c r="BF1896" s="83" t="str">
        <f t="shared" ref="BF1896:BN1896" si="8415">IF(L1896&lt;&gt;"",$J1896&amp;",","")</f>
        <v/>
      </c>
      <c r="BG1896" s="83" t="str">
        <f t="shared" si="8415"/>
        <v/>
      </c>
      <c r="BH1896" s="83" t="str">
        <f t="shared" si="8415"/>
        <v/>
      </c>
      <c r="BI1896" s="83" t="str">
        <f t="shared" si="8415"/>
        <v/>
      </c>
      <c r="BJ1896" s="83" t="str">
        <f t="shared" si="8415"/>
        <v/>
      </c>
      <c r="BK1896" s="83" t="str">
        <f t="shared" si="8415"/>
        <v/>
      </c>
      <c r="BL1896" s="83" t="str">
        <f t="shared" si="8415"/>
        <v/>
      </c>
      <c r="BM1896" s="83" t="str">
        <f t="shared" si="8415"/>
        <v/>
      </c>
      <c r="BN1896" s="83" t="str">
        <f t="shared" si="8415"/>
        <v/>
      </c>
      <c r="BO1896" s="68"/>
      <c r="BP1896" s="68"/>
      <c r="BQ1896" s="68"/>
      <c r="BR1896" s="81">
        <f t="shared" ref="BR1896" ca="1" si="8416">IF($A$2="no",INT(RAND()*36+1),INT(RAND()*37))</f>
        <v>4</v>
      </c>
    </row>
    <row r="1897" spans="1:70" x14ac:dyDescent="0.2">
      <c r="A1897" s="95"/>
      <c r="B1897" s="84" t="str">
        <f t="shared" ref="B1897" si="8417">IF(A1897="","",IF(COUNTBLANK(AU1898:BD1898)=10,"DB",AU1898&amp;AV1898&amp;AW1898&amp;AX1898&amp;AY1898&amp;AZ1898&amp;BA1898&amp;BB1898&amp;BC1898&amp;BD1898))</f>
        <v/>
      </c>
      <c r="C1897" s="13" t="str">
        <f t="shared" ref="C1897" si="8418">IF(AR1897="Profit Target","profit target",IF(AS1897="Stop Loss","stop loss",""))</f>
        <v/>
      </c>
      <c r="D1897" s="85" t="str">
        <f t="shared" ref="D1897" si="8419">AO1897</f>
        <v/>
      </c>
      <c r="E1897" s="86" t="str">
        <f t="shared" ref="E1897" si="8420">BE1898&amp;BF1898&amp;BG1898&amp;BH1898&amp;BI1898&amp;BJ1898&amp;BK1898&amp;BL1898&amp;BM1898&amp;BN1898</f>
        <v/>
      </c>
      <c r="F1897" s="86">
        <f t="shared" si="8101"/>
        <v>0</v>
      </c>
      <c r="G1897" s="35" t="str">
        <f>IF(A1896&lt;&gt;"",COUNTIF($F$5:F1897,F1897),"")</f>
        <v/>
      </c>
      <c r="H1897" s="35">
        <f t="shared" si="8345"/>
        <v>1893</v>
      </c>
      <c r="I1897" s="117" t="str">
        <f t="shared" si="8109"/>
        <v/>
      </c>
      <c r="J1897" s="28" t="str">
        <f t="shared" si="8346"/>
        <v/>
      </c>
      <c r="K1897" s="103" t="str">
        <f t="shared" si="8137"/>
        <v/>
      </c>
      <c r="L1897" s="103" t="str">
        <f t="shared" si="8347"/>
        <v/>
      </c>
      <c r="M1897" s="103" t="str">
        <f t="shared" si="8348"/>
        <v/>
      </c>
      <c r="N1897" s="103" t="str">
        <f t="shared" si="8349"/>
        <v/>
      </c>
      <c r="O1897" s="103" t="str">
        <f t="shared" si="8350"/>
        <v/>
      </c>
      <c r="P1897" s="103" t="str">
        <f t="shared" si="8351"/>
        <v/>
      </c>
      <c r="Q1897" s="103" t="str">
        <f t="shared" si="8352"/>
        <v/>
      </c>
      <c r="R1897" s="103" t="str">
        <f t="shared" si="8353"/>
        <v/>
      </c>
      <c r="S1897" s="103" t="str">
        <f t="shared" si="8354"/>
        <v/>
      </c>
      <c r="T1897" s="103" t="str">
        <f t="shared" si="8355"/>
        <v/>
      </c>
      <c r="U1897" s="103" t="str">
        <f t="shared" si="8356"/>
        <v/>
      </c>
      <c r="V1897" s="103" t="str">
        <f t="shared" si="8357"/>
        <v/>
      </c>
      <c r="W1897" s="103" t="str">
        <f t="shared" si="8358"/>
        <v/>
      </c>
      <c r="X1897" s="103" t="str">
        <f t="shared" si="8359"/>
        <v/>
      </c>
      <c r="Y1897" s="103" t="str">
        <f t="shared" si="8360"/>
        <v/>
      </c>
      <c r="Z1897" s="12" t="str">
        <f t="shared" si="8110"/>
        <v/>
      </c>
      <c r="AA1897" s="12" t="str">
        <f t="shared" si="8111"/>
        <v/>
      </c>
      <c r="AB1897" s="12" t="str">
        <f t="shared" si="8112"/>
        <v/>
      </c>
      <c r="AC1897" s="12" t="str">
        <f t="shared" si="8113"/>
        <v/>
      </c>
      <c r="AD1897" s="12" t="str">
        <f t="shared" si="8114"/>
        <v/>
      </c>
      <c r="AE1897" s="12" t="str">
        <f t="shared" si="8115"/>
        <v/>
      </c>
      <c r="AF1897" s="12" t="str">
        <f t="shared" si="8116"/>
        <v/>
      </c>
      <c r="AG1897" s="12" t="str">
        <f t="shared" si="8117"/>
        <v/>
      </c>
      <c r="AH1897" s="12" t="str">
        <f t="shared" si="8118"/>
        <v/>
      </c>
      <c r="AI1897" s="12" t="str">
        <f t="shared" si="8119"/>
        <v/>
      </c>
      <c r="AJ1897" s="12" t="str">
        <f t="shared" si="8188"/>
        <v/>
      </c>
      <c r="AK1897" s="12" t="str">
        <f t="shared" si="8189"/>
        <v/>
      </c>
      <c r="AL1897" s="12" t="str">
        <f t="shared" si="8190"/>
        <v/>
      </c>
      <c r="AM1897" s="12" t="str">
        <f t="shared" si="8191"/>
        <v/>
      </c>
      <c r="AN1897" s="12" t="str">
        <f t="shared" si="8192"/>
        <v/>
      </c>
      <c r="AO1897" s="29" t="str">
        <f t="shared" ref="AO1897" si="8421">IF(A1897&lt;&gt;"",SUM(Z1897:AN1897),"")</f>
        <v/>
      </c>
      <c r="AP1897" s="31" t="str">
        <f t="shared" si="8362"/>
        <v>0</v>
      </c>
      <c r="AQ1897"/>
      <c r="AR1897" s="58">
        <f t="shared" si="8363"/>
        <v>0</v>
      </c>
      <c r="AS1897" s="58">
        <f t="shared" si="8364"/>
        <v>0</v>
      </c>
      <c r="AT1897" s="65">
        <f t="shared" si="8365"/>
        <v>0</v>
      </c>
      <c r="AU1897" s="82" t="str">
        <f t="shared" si="8121"/>
        <v/>
      </c>
      <c r="AV1897" s="82" t="str">
        <f t="shared" si="8122"/>
        <v/>
      </c>
      <c r="AW1897" s="82" t="str">
        <f t="shared" si="8123"/>
        <v/>
      </c>
      <c r="AX1897" s="82" t="str">
        <f t="shared" si="8124"/>
        <v/>
      </c>
      <c r="AY1897" s="82" t="str">
        <f t="shared" si="8125"/>
        <v/>
      </c>
      <c r="AZ1897" s="82" t="str">
        <f t="shared" si="8126"/>
        <v/>
      </c>
      <c r="BA1897" s="82" t="str">
        <f t="shared" si="8127"/>
        <v/>
      </c>
      <c r="BB1897" s="82" t="str">
        <f t="shared" si="8128"/>
        <v/>
      </c>
      <c r="BC1897" s="82" t="str">
        <f t="shared" si="8129"/>
        <v/>
      </c>
      <c r="BD1897" s="82" t="str">
        <f t="shared" si="8130"/>
        <v/>
      </c>
      <c r="BE1897" s="83" t="str">
        <f t="shared" ref="BE1897" si="8422">IF(K1897&lt;&gt;"",$J1897&amp;",","")</f>
        <v/>
      </c>
      <c r="BF1897" s="83" t="str">
        <f t="shared" ref="BF1897:BN1897" si="8423">IF(L1897&lt;&gt;"",$J1897&amp;",","")</f>
        <v/>
      </c>
      <c r="BG1897" s="83" t="str">
        <f t="shared" si="8423"/>
        <v/>
      </c>
      <c r="BH1897" s="83" t="str">
        <f t="shared" si="8423"/>
        <v/>
      </c>
      <c r="BI1897" s="83" t="str">
        <f t="shared" si="8423"/>
        <v/>
      </c>
      <c r="BJ1897" s="83" t="str">
        <f t="shared" si="8423"/>
        <v/>
      </c>
      <c r="BK1897" s="83" t="str">
        <f t="shared" si="8423"/>
        <v/>
      </c>
      <c r="BL1897" s="83" t="str">
        <f t="shared" si="8423"/>
        <v/>
      </c>
      <c r="BM1897" s="83" t="str">
        <f t="shared" si="8423"/>
        <v/>
      </c>
      <c r="BN1897" s="83" t="str">
        <f t="shared" si="8423"/>
        <v/>
      </c>
      <c r="BO1897" s="68"/>
      <c r="BP1897" s="68"/>
      <c r="BQ1897" s="68"/>
      <c r="BR1897" s="81">
        <f t="shared" ref="BR1897" ca="1" si="8424">IF($A$2="no",INT(RAND()*36+1),INT(RAND()*37))</f>
        <v>28</v>
      </c>
    </row>
    <row r="1898" spans="1:70" x14ac:dyDescent="0.2">
      <c r="A1898" s="95"/>
      <c r="B1898" s="84" t="str">
        <f t="shared" ref="B1898" si="8425">IF(A1898="","",IF(COUNTBLANK(AU1899:BD1899)=10,"DB",AU1899&amp;AV1899&amp;AW1899&amp;AX1899&amp;AY1899&amp;AZ1899&amp;BA1899&amp;BB1899&amp;BC1899&amp;BD1899))</f>
        <v/>
      </c>
      <c r="C1898" s="13" t="str">
        <f t="shared" ref="C1898" si="8426">IF(AR1898="Profit Target","profit target",IF(AS1898="Stop Loss","stop loss",""))</f>
        <v/>
      </c>
      <c r="D1898" s="85" t="str">
        <f t="shared" ref="D1898" si="8427">AO1898</f>
        <v/>
      </c>
      <c r="E1898" s="86" t="str">
        <f t="shared" ref="E1898" si="8428">BE1899&amp;BF1899&amp;BG1899&amp;BH1899&amp;BI1899&amp;BJ1899&amp;BK1899&amp;BL1899&amp;BM1899&amp;BN1899</f>
        <v/>
      </c>
      <c r="F1898" s="86">
        <f t="shared" si="8101"/>
        <v>0</v>
      </c>
      <c r="G1898" s="35" t="str">
        <f>IF(A1897&lt;&gt;"",COUNTIF($F$5:F1898,F1898),"")</f>
        <v/>
      </c>
      <c r="H1898" s="35">
        <f t="shared" si="8345"/>
        <v>1894</v>
      </c>
      <c r="I1898" s="117" t="str">
        <f t="shared" si="8109"/>
        <v/>
      </c>
      <c r="J1898" s="28" t="str">
        <f t="shared" si="8346"/>
        <v/>
      </c>
      <c r="K1898" s="103" t="str">
        <f t="shared" si="8137"/>
        <v/>
      </c>
      <c r="L1898" s="103" t="str">
        <f t="shared" si="8347"/>
        <v/>
      </c>
      <c r="M1898" s="103" t="str">
        <f t="shared" si="8348"/>
        <v/>
      </c>
      <c r="N1898" s="103" t="str">
        <f t="shared" si="8349"/>
        <v/>
      </c>
      <c r="O1898" s="103" t="str">
        <f t="shared" si="8350"/>
        <v/>
      </c>
      <c r="P1898" s="103" t="str">
        <f t="shared" si="8351"/>
        <v/>
      </c>
      <c r="Q1898" s="103" t="str">
        <f t="shared" si="8352"/>
        <v/>
      </c>
      <c r="R1898" s="103" t="str">
        <f t="shared" si="8353"/>
        <v/>
      </c>
      <c r="S1898" s="103" t="str">
        <f t="shared" si="8354"/>
        <v/>
      </c>
      <c r="T1898" s="103" t="str">
        <f t="shared" si="8355"/>
        <v/>
      </c>
      <c r="U1898" s="103" t="str">
        <f t="shared" si="8356"/>
        <v/>
      </c>
      <c r="V1898" s="103" t="str">
        <f t="shared" si="8357"/>
        <v/>
      </c>
      <c r="W1898" s="103" t="str">
        <f t="shared" si="8358"/>
        <v/>
      </c>
      <c r="X1898" s="103" t="str">
        <f t="shared" si="8359"/>
        <v/>
      </c>
      <c r="Y1898" s="103" t="str">
        <f t="shared" si="8360"/>
        <v/>
      </c>
      <c r="Z1898" s="12" t="str">
        <f t="shared" si="8110"/>
        <v/>
      </c>
      <c r="AA1898" s="12" t="str">
        <f t="shared" si="8111"/>
        <v/>
      </c>
      <c r="AB1898" s="12" t="str">
        <f t="shared" si="8112"/>
        <v/>
      </c>
      <c r="AC1898" s="12" t="str">
        <f t="shared" si="8113"/>
        <v/>
      </c>
      <c r="AD1898" s="12" t="str">
        <f t="shared" si="8114"/>
        <v/>
      </c>
      <c r="AE1898" s="12" t="str">
        <f t="shared" si="8115"/>
        <v/>
      </c>
      <c r="AF1898" s="12" t="str">
        <f t="shared" si="8116"/>
        <v/>
      </c>
      <c r="AG1898" s="12" t="str">
        <f t="shared" si="8117"/>
        <v/>
      </c>
      <c r="AH1898" s="12" t="str">
        <f t="shared" si="8118"/>
        <v/>
      </c>
      <c r="AI1898" s="12" t="str">
        <f t="shared" si="8119"/>
        <v/>
      </c>
      <c r="AJ1898" s="12" t="str">
        <f t="shared" si="8188"/>
        <v/>
      </c>
      <c r="AK1898" s="12" t="str">
        <f t="shared" si="8189"/>
        <v/>
      </c>
      <c r="AL1898" s="12" t="str">
        <f t="shared" si="8190"/>
        <v/>
      </c>
      <c r="AM1898" s="12" t="str">
        <f t="shared" si="8191"/>
        <v/>
      </c>
      <c r="AN1898" s="12" t="str">
        <f t="shared" si="8192"/>
        <v/>
      </c>
      <c r="AO1898" s="29" t="str">
        <f t="shared" ref="AO1898" si="8429">IF(A1898&lt;&gt;"",SUM(Z1898:AN1898),"")</f>
        <v/>
      </c>
      <c r="AP1898" s="31" t="str">
        <f t="shared" si="8362"/>
        <v>0</v>
      </c>
      <c r="AQ1898"/>
      <c r="AR1898" s="58">
        <f t="shared" si="8363"/>
        <v>0</v>
      </c>
      <c r="AS1898" s="58">
        <f t="shared" si="8364"/>
        <v>0</v>
      </c>
      <c r="AT1898" s="65">
        <f t="shared" si="8365"/>
        <v>0</v>
      </c>
      <c r="AU1898" s="82" t="str">
        <f t="shared" si="8121"/>
        <v/>
      </c>
      <c r="AV1898" s="82" t="str">
        <f t="shared" si="8122"/>
        <v/>
      </c>
      <c r="AW1898" s="82" t="str">
        <f t="shared" si="8123"/>
        <v/>
      </c>
      <c r="AX1898" s="82" t="str">
        <f t="shared" si="8124"/>
        <v/>
      </c>
      <c r="AY1898" s="82" t="str">
        <f t="shared" si="8125"/>
        <v/>
      </c>
      <c r="AZ1898" s="82" t="str">
        <f t="shared" si="8126"/>
        <v/>
      </c>
      <c r="BA1898" s="82" t="str">
        <f t="shared" si="8127"/>
        <v/>
      </c>
      <c r="BB1898" s="82" t="str">
        <f t="shared" si="8128"/>
        <v/>
      </c>
      <c r="BC1898" s="82" t="str">
        <f t="shared" si="8129"/>
        <v/>
      </c>
      <c r="BD1898" s="82" t="str">
        <f t="shared" si="8130"/>
        <v/>
      </c>
      <c r="BE1898" s="83" t="str">
        <f t="shared" ref="BE1898" si="8430">IF(K1898&lt;&gt;"",$J1898&amp;",","")</f>
        <v/>
      </c>
      <c r="BF1898" s="83" t="str">
        <f t="shared" ref="BF1898" si="8431">IF(L1898&lt;&gt;"",$J1898&amp;",","")</f>
        <v/>
      </c>
      <c r="BG1898" s="83" t="str">
        <f t="shared" ref="BG1898" si="8432">IF(M1898&lt;&gt;"",$J1898&amp;",","")</f>
        <v/>
      </c>
      <c r="BH1898" s="83" t="str">
        <f t="shared" ref="BH1898" si="8433">IF(N1898&lt;&gt;"",$J1898&amp;",","")</f>
        <v/>
      </c>
      <c r="BI1898" s="83" t="str">
        <f t="shared" ref="BI1898:BN1898" si="8434">IF(O1898&lt;&gt;"",$J1898&amp;",","")</f>
        <v/>
      </c>
      <c r="BJ1898" s="83" t="str">
        <f t="shared" si="8434"/>
        <v/>
      </c>
      <c r="BK1898" s="83" t="str">
        <f t="shared" si="8434"/>
        <v/>
      </c>
      <c r="BL1898" s="83" t="str">
        <f t="shared" si="8434"/>
        <v/>
      </c>
      <c r="BM1898" s="83" t="str">
        <f t="shared" si="8434"/>
        <v/>
      </c>
      <c r="BN1898" s="83" t="str">
        <f t="shared" si="8434"/>
        <v/>
      </c>
      <c r="BO1898" s="68"/>
      <c r="BP1898" s="68"/>
      <c r="BQ1898" s="68"/>
      <c r="BR1898" s="81">
        <f t="shared" ref="BR1898" ca="1" si="8435">IF($A$2="no",INT(RAND()*36+1),INT(RAND()*37))</f>
        <v>6</v>
      </c>
    </row>
    <row r="1899" spans="1:70" x14ac:dyDescent="0.2">
      <c r="A1899" s="95"/>
      <c r="B1899" s="84" t="str">
        <f t="shared" ref="B1899" si="8436">IF(A1899="","",IF(COUNTBLANK(AU1900:BD1900)=10,"DB",AU1900&amp;AV1900&amp;AW1900&amp;AX1900&amp;AY1900&amp;AZ1900&amp;BA1900&amp;BB1900&amp;BC1900&amp;BD1900))</f>
        <v/>
      </c>
      <c r="C1899" s="13" t="str">
        <f t="shared" ref="C1899" si="8437">IF(AR1899="Profit Target","profit target",IF(AS1899="Stop Loss","stop loss",""))</f>
        <v/>
      </c>
      <c r="D1899" s="85" t="str">
        <f t="shared" ref="D1899" si="8438">AO1899</f>
        <v/>
      </c>
      <c r="E1899" s="86" t="str">
        <f t="shared" ref="E1899" si="8439">BE1900&amp;BF1900&amp;BG1900&amp;BH1900&amp;BI1900&amp;BJ1900&amp;BK1900&amp;BL1900&amp;BM1900&amp;BN1900</f>
        <v/>
      </c>
      <c r="F1899" s="86">
        <f t="shared" si="8101"/>
        <v>0</v>
      </c>
      <c r="G1899" s="35" t="str">
        <f>IF(A1898&lt;&gt;"",COUNTIF($F$5:F1899,F1899),"")</f>
        <v/>
      </c>
      <c r="H1899" s="35">
        <f t="shared" si="8345"/>
        <v>1895</v>
      </c>
      <c r="I1899" s="117" t="str">
        <f t="shared" si="8109"/>
        <v/>
      </c>
      <c r="J1899" s="28" t="str">
        <f t="shared" si="8346"/>
        <v/>
      </c>
      <c r="K1899" s="103" t="str">
        <f t="shared" si="8137"/>
        <v/>
      </c>
      <c r="L1899" s="103" t="str">
        <f t="shared" si="8347"/>
        <v/>
      </c>
      <c r="M1899" s="103" t="str">
        <f t="shared" si="8348"/>
        <v/>
      </c>
      <c r="N1899" s="103" t="str">
        <f t="shared" si="8349"/>
        <v/>
      </c>
      <c r="O1899" s="103" t="str">
        <f t="shared" si="8350"/>
        <v/>
      </c>
      <c r="P1899" s="103" t="str">
        <f t="shared" si="8351"/>
        <v/>
      </c>
      <c r="Q1899" s="103" t="str">
        <f t="shared" si="8352"/>
        <v/>
      </c>
      <c r="R1899" s="103" t="str">
        <f t="shared" si="8353"/>
        <v/>
      </c>
      <c r="S1899" s="103" t="str">
        <f t="shared" si="8354"/>
        <v/>
      </c>
      <c r="T1899" s="103" t="str">
        <f t="shared" si="8355"/>
        <v/>
      </c>
      <c r="U1899" s="103" t="str">
        <f t="shared" si="8356"/>
        <v/>
      </c>
      <c r="V1899" s="103" t="str">
        <f t="shared" si="8357"/>
        <v/>
      </c>
      <c r="W1899" s="103" t="str">
        <f t="shared" si="8358"/>
        <v/>
      </c>
      <c r="X1899" s="103" t="str">
        <f t="shared" si="8359"/>
        <v/>
      </c>
      <c r="Y1899" s="103" t="str">
        <f t="shared" si="8360"/>
        <v/>
      </c>
      <c r="Z1899" s="12" t="str">
        <f t="shared" si="8110"/>
        <v/>
      </c>
      <c r="AA1899" s="12" t="str">
        <f t="shared" si="8111"/>
        <v/>
      </c>
      <c r="AB1899" s="12" t="str">
        <f t="shared" si="8112"/>
        <v/>
      </c>
      <c r="AC1899" s="12" t="str">
        <f t="shared" si="8113"/>
        <v/>
      </c>
      <c r="AD1899" s="12" t="str">
        <f t="shared" si="8114"/>
        <v/>
      </c>
      <c r="AE1899" s="12" t="str">
        <f t="shared" si="8115"/>
        <v/>
      </c>
      <c r="AF1899" s="12" t="str">
        <f t="shared" si="8116"/>
        <v/>
      </c>
      <c r="AG1899" s="12" t="str">
        <f t="shared" si="8117"/>
        <v/>
      </c>
      <c r="AH1899" s="12" t="str">
        <f t="shared" si="8118"/>
        <v/>
      </c>
      <c r="AI1899" s="12" t="str">
        <f t="shared" si="8119"/>
        <v/>
      </c>
      <c r="AJ1899" s="12" t="str">
        <f t="shared" si="8188"/>
        <v/>
      </c>
      <c r="AK1899" s="12" t="str">
        <f t="shared" si="8189"/>
        <v/>
      </c>
      <c r="AL1899" s="12" t="str">
        <f t="shared" si="8190"/>
        <v/>
      </c>
      <c r="AM1899" s="12" t="str">
        <f t="shared" si="8191"/>
        <v/>
      </c>
      <c r="AN1899" s="12" t="str">
        <f t="shared" si="8192"/>
        <v/>
      </c>
      <c r="AO1899" s="29" t="str">
        <f t="shared" ref="AO1899" si="8440">IF(A1899&lt;&gt;"",SUM(Z1899:AN1899),"")</f>
        <v/>
      </c>
      <c r="AP1899" s="31" t="str">
        <f t="shared" si="8362"/>
        <v>0</v>
      </c>
      <c r="AQ1899"/>
      <c r="AR1899" s="58">
        <f t="shared" si="8363"/>
        <v>0</v>
      </c>
      <c r="AS1899" s="58">
        <f t="shared" si="8364"/>
        <v>0</v>
      </c>
      <c r="AT1899" s="65">
        <f t="shared" si="8365"/>
        <v>0</v>
      </c>
      <c r="AU1899" s="82" t="str">
        <f t="shared" si="8121"/>
        <v/>
      </c>
      <c r="AV1899" s="82" t="str">
        <f t="shared" si="8122"/>
        <v/>
      </c>
      <c r="AW1899" s="82" t="str">
        <f t="shared" si="8123"/>
        <v/>
      </c>
      <c r="AX1899" s="82" t="str">
        <f t="shared" si="8124"/>
        <v/>
      </c>
      <c r="AY1899" s="82" t="str">
        <f t="shared" si="8125"/>
        <v/>
      </c>
      <c r="AZ1899" s="82" t="str">
        <f t="shared" si="8126"/>
        <v/>
      </c>
      <c r="BA1899" s="82" t="str">
        <f t="shared" si="8127"/>
        <v/>
      </c>
      <c r="BB1899" s="82" t="str">
        <f t="shared" si="8128"/>
        <v/>
      </c>
      <c r="BC1899" s="82" t="str">
        <f t="shared" si="8129"/>
        <v/>
      </c>
      <c r="BD1899" s="82" t="str">
        <f t="shared" si="8130"/>
        <v/>
      </c>
      <c r="BE1899" s="83" t="str">
        <f t="shared" ref="BE1899" si="8441">IF(K1899&lt;&gt;"",$J1899&amp;",","")</f>
        <v/>
      </c>
      <c r="BF1899" s="83" t="str">
        <f t="shared" ref="BF1899" si="8442">IF(L1899&lt;&gt;"",$J1899&amp;",","")</f>
        <v/>
      </c>
      <c r="BG1899" s="83" t="str">
        <f t="shared" ref="BG1899" si="8443">IF(M1899&lt;&gt;"",$J1899&amp;",","")</f>
        <v/>
      </c>
      <c r="BH1899" s="83" t="str">
        <f t="shared" ref="BH1899" si="8444">IF(N1899&lt;&gt;"",$J1899&amp;",","")</f>
        <v/>
      </c>
      <c r="BI1899" s="83" t="str">
        <f t="shared" ref="BI1899:BN1899" si="8445">IF(O1899&lt;&gt;"",$J1899&amp;",","")</f>
        <v/>
      </c>
      <c r="BJ1899" s="83" t="str">
        <f t="shared" si="8445"/>
        <v/>
      </c>
      <c r="BK1899" s="83" t="str">
        <f t="shared" si="8445"/>
        <v/>
      </c>
      <c r="BL1899" s="83" t="str">
        <f t="shared" si="8445"/>
        <v/>
      </c>
      <c r="BM1899" s="83" t="str">
        <f t="shared" si="8445"/>
        <v/>
      </c>
      <c r="BN1899" s="83" t="str">
        <f t="shared" si="8445"/>
        <v/>
      </c>
      <c r="BO1899" s="68"/>
      <c r="BP1899" s="68"/>
      <c r="BQ1899" s="68"/>
      <c r="BR1899" s="81">
        <f t="shared" ref="BR1899" ca="1" si="8446">IF($A$2="no",INT(RAND()*36+1),INT(RAND()*37))</f>
        <v>6</v>
      </c>
    </row>
    <row r="1900" spans="1:70" x14ac:dyDescent="0.2">
      <c r="A1900" s="95"/>
      <c r="B1900" s="84" t="str">
        <f t="shared" ref="B1900" si="8447">IF(A1900="","",IF(COUNTBLANK(AU1901:BD1901)=10,"DB",AU1901&amp;AV1901&amp;AW1901&amp;AX1901&amp;AY1901&amp;AZ1901&amp;BA1901&amp;BB1901&amp;BC1901&amp;BD1901))</f>
        <v/>
      </c>
      <c r="C1900" s="13" t="str">
        <f t="shared" ref="C1900" si="8448">IF(AR1900="Profit Target","profit target",IF(AS1900="Stop Loss","stop loss",""))</f>
        <v/>
      </c>
      <c r="D1900" s="85" t="str">
        <f t="shared" ref="D1900" si="8449">AO1900</f>
        <v/>
      </c>
      <c r="E1900" s="86" t="str">
        <f t="shared" ref="E1900" si="8450">BE1901&amp;BF1901&amp;BG1901&amp;BH1901&amp;BI1901&amp;BJ1901&amp;BK1901&amp;BL1901&amp;BM1901&amp;BN1901</f>
        <v/>
      </c>
      <c r="F1900" s="86">
        <f t="shared" si="8101"/>
        <v>0</v>
      </c>
      <c r="G1900" s="35" t="str">
        <f>IF(A1899&lt;&gt;"",COUNTIF($F$5:F1900,F1900),"")</f>
        <v/>
      </c>
      <c r="H1900" s="35">
        <f t="shared" si="8345"/>
        <v>1896</v>
      </c>
      <c r="I1900" s="117" t="str">
        <f t="shared" si="8109"/>
        <v/>
      </c>
      <c r="J1900" s="28" t="str">
        <f t="shared" si="8346"/>
        <v/>
      </c>
      <c r="K1900" s="103" t="str">
        <f t="shared" si="8137"/>
        <v/>
      </c>
      <c r="L1900" s="103" t="str">
        <f t="shared" si="8347"/>
        <v/>
      </c>
      <c r="M1900" s="103" t="str">
        <f t="shared" si="8348"/>
        <v/>
      </c>
      <c r="N1900" s="103" t="str">
        <f t="shared" si="8349"/>
        <v/>
      </c>
      <c r="O1900" s="103" t="str">
        <f t="shared" si="8350"/>
        <v/>
      </c>
      <c r="P1900" s="103" t="str">
        <f t="shared" si="8351"/>
        <v/>
      </c>
      <c r="Q1900" s="103" t="str">
        <f t="shared" si="8352"/>
        <v/>
      </c>
      <c r="R1900" s="103" t="str">
        <f t="shared" si="8353"/>
        <v/>
      </c>
      <c r="S1900" s="103" t="str">
        <f t="shared" si="8354"/>
        <v/>
      </c>
      <c r="T1900" s="103" t="str">
        <f t="shared" si="8355"/>
        <v/>
      </c>
      <c r="U1900" s="103" t="str">
        <f t="shared" si="8356"/>
        <v/>
      </c>
      <c r="V1900" s="103" t="str">
        <f t="shared" si="8357"/>
        <v/>
      </c>
      <c r="W1900" s="103" t="str">
        <f t="shared" si="8358"/>
        <v/>
      </c>
      <c r="X1900" s="103" t="str">
        <f t="shared" si="8359"/>
        <v/>
      </c>
      <c r="Y1900" s="103" t="str">
        <f t="shared" si="8360"/>
        <v/>
      </c>
      <c r="Z1900" s="12" t="str">
        <f t="shared" si="8110"/>
        <v/>
      </c>
      <c r="AA1900" s="12" t="str">
        <f t="shared" si="8111"/>
        <v/>
      </c>
      <c r="AB1900" s="12" t="str">
        <f t="shared" si="8112"/>
        <v/>
      </c>
      <c r="AC1900" s="12" t="str">
        <f t="shared" si="8113"/>
        <v/>
      </c>
      <c r="AD1900" s="12" t="str">
        <f t="shared" si="8114"/>
        <v/>
      </c>
      <c r="AE1900" s="12" t="str">
        <f t="shared" si="8115"/>
        <v/>
      </c>
      <c r="AF1900" s="12" t="str">
        <f t="shared" si="8116"/>
        <v/>
      </c>
      <c r="AG1900" s="12" t="str">
        <f t="shared" si="8117"/>
        <v/>
      </c>
      <c r="AH1900" s="12" t="str">
        <f t="shared" si="8118"/>
        <v/>
      </c>
      <c r="AI1900" s="12" t="str">
        <f t="shared" si="8119"/>
        <v/>
      </c>
      <c r="AJ1900" s="12" t="str">
        <f t="shared" si="8188"/>
        <v/>
      </c>
      <c r="AK1900" s="12" t="str">
        <f t="shared" si="8189"/>
        <v/>
      </c>
      <c r="AL1900" s="12" t="str">
        <f t="shared" si="8190"/>
        <v/>
      </c>
      <c r="AM1900" s="12" t="str">
        <f t="shared" si="8191"/>
        <v/>
      </c>
      <c r="AN1900" s="12" t="str">
        <f t="shared" si="8192"/>
        <v/>
      </c>
      <c r="AO1900" s="29" t="str">
        <f t="shared" ref="AO1900" si="8451">IF(A1900&lt;&gt;"",SUM(Z1900:AN1900),"")</f>
        <v/>
      </c>
      <c r="AP1900" s="31" t="str">
        <f t="shared" si="8362"/>
        <v>0</v>
      </c>
      <c r="AQ1900"/>
      <c r="AR1900" s="58">
        <f t="shared" si="8363"/>
        <v>0</v>
      </c>
      <c r="AS1900" s="58">
        <f t="shared" si="8364"/>
        <v>0</v>
      </c>
      <c r="AT1900" s="65">
        <f t="shared" si="8365"/>
        <v>0</v>
      </c>
      <c r="AU1900" s="82" t="str">
        <f t="shared" si="8121"/>
        <v/>
      </c>
      <c r="AV1900" s="82" t="str">
        <f t="shared" si="8122"/>
        <v/>
      </c>
      <c r="AW1900" s="82" t="str">
        <f t="shared" si="8123"/>
        <v/>
      </c>
      <c r="AX1900" s="82" t="str">
        <f t="shared" si="8124"/>
        <v/>
      </c>
      <c r="AY1900" s="82" t="str">
        <f t="shared" si="8125"/>
        <v/>
      </c>
      <c r="AZ1900" s="82" t="str">
        <f t="shared" si="8126"/>
        <v/>
      </c>
      <c r="BA1900" s="82" t="str">
        <f t="shared" si="8127"/>
        <v/>
      </c>
      <c r="BB1900" s="82" t="str">
        <f t="shared" si="8128"/>
        <v/>
      </c>
      <c r="BC1900" s="82" t="str">
        <f t="shared" si="8129"/>
        <v/>
      </c>
      <c r="BD1900" s="82" t="str">
        <f t="shared" si="8130"/>
        <v/>
      </c>
      <c r="BE1900" s="83" t="str">
        <f t="shared" ref="BE1900" si="8452">IF(K1900&lt;&gt;"",$J1900&amp;",","")</f>
        <v/>
      </c>
      <c r="BF1900" s="83" t="str">
        <f t="shared" ref="BF1900" si="8453">IF(L1900&lt;&gt;"",$J1900&amp;",","")</f>
        <v/>
      </c>
      <c r="BG1900" s="83" t="str">
        <f t="shared" ref="BG1900" si="8454">IF(M1900&lt;&gt;"",$J1900&amp;",","")</f>
        <v/>
      </c>
      <c r="BH1900" s="83" t="str">
        <f t="shared" ref="BH1900" si="8455">IF(N1900&lt;&gt;"",$J1900&amp;",","")</f>
        <v/>
      </c>
      <c r="BI1900" s="83" t="str">
        <f t="shared" ref="BI1900:BN1900" si="8456">IF(O1900&lt;&gt;"",$J1900&amp;",","")</f>
        <v/>
      </c>
      <c r="BJ1900" s="83" t="str">
        <f t="shared" si="8456"/>
        <v/>
      </c>
      <c r="BK1900" s="83" t="str">
        <f t="shared" si="8456"/>
        <v/>
      </c>
      <c r="BL1900" s="83" t="str">
        <f t="shared" si="8456"/>
        <v/>
      </c>
      <c r="BM1900" s="83" t="str">
        <f t="shared" si="8456"/>
        <v/>
      </c>
      <c r="BN1900" s="83" t="str">
        <f t="shared" si="8456"/>
        <v/>
      </c>
      <c r="BO1900" s="68"/>
      <c r="BP1900" s="68"/>
      <c r="BQ1900" s="68"/>
      <c r="BR1900" s="81">
        <f t="shared" ref="BR1900" ca="1" si="8457">IF($A$2="no",INT(RAND()*36+1),INT(RAND()*37))</f>
        <v>36</v>
      </c>
    </row>
    <row r="1901" spans="1:70" x14ac:dyDescent="0.2">
      <c r="A1901" s="95"/>
      <c r="B1901" s="84" t="str">
        <f t="shared" ref="B1901" si="8458">IF(A1901="","",IF(COUNTBLANK(AU1902:BD1902)=10,"DB",AU1902&amp;AV1902&amp;AW1902&amp;AX1902&amp;AY1902&amp;AZ1902&amp;BA1902&amp;BB1902&amp;BC1902&amp;BD1902))</f>
        <v/>
      </c>
      <c r="C1901" s="13" t="str">
        <f t="shared" ref="C1901" si="8459">IF(AR1901="Profit Target","profit target",IF(AS1901="Stop Loss","stop loss",""))</f>
        <v/>
      </c>
      <c r="D1901" s="85" t="str">
        <f t="shared" ref="D1901" si="8460">AO1901</f>
        <v/>
      </c>
      <c r="E1901" s="86" t="str">
        <f t="shared" ref="E1901" si="8461">BE1902&amp;BF1902&amp;BG1902&amp;BH1902&amp;BI1902&amp;BJ1902&amp;BK1902&amp;BL1902&amp;BM1902&amp;BN1902</f>
        <v/>
      </c>
      <c r="F1901" s="86">
        <f t="shared" si="8101"/>
        <v>0</v>
      </c>
      <c r="G1901" s="35" t="str">
        <f>IF(A1900&lt;&gt;"",COUNTIF($F$5:F1901,F1901),"")</f>
        <v/>
      </c>
      <c r="H1901" s="35">
        <f t="shared" si="8345"/>
        <v>1897</v>
      </c>
      <c r="I1901" s="117" t="str">
        <f t="shared" si="8109"/>
        <v/>
      </c>
      <c r="J1901" s="28" t="str">
        <f t="shared" si="8346"/>
        <v/>
      </c>
      <c r="K1901" s="103" t="str">
        <f t="shared" si="8137"/>
        <v/>
      </c>
      <c r="L1901" s="103" t="str">
        <f t="shared" si="8347"/>
        <v/>
      </c>
      <c r="M1901" s="103" t="str">
        <f t="shared" si="8348"/>
        <v/>
      </c>
      <c r="N1901" s="103" t="str">
        <f t="shared" si="8349"/>
        <v/>
      </c>
      <c r="O1901" s="103" t="str">
        <f t="shared" si="8350"/>
        <v/>
      </c>
      <c r="P1901" s="103" t="str">
        <f t="shared" si="8351"/>
        <v/>
      </c>
      <c r="Q1901" s="103" t="str">
        <f t="shared" si="8352"/>
        <v/>
      </c>
      <c r="R1901" s="103" t="str">
        <f t="shared" si="8353"/>
        <v/>
      </c>
      <c r="S1901" s="103" t="str">
        <f t="shared" si="8354"/>
        <v/>
      </c>
      <c r="T1901" s="103" t="str">
        <f t="shared" si="8355"/>
        <v/>
      </c>
      <c r="U1901" s="103" t="str">
        <f t="shared" si="8356"/>
        <v/>
      </c>
      <c r="V1901" s="103" t="str">
        <f t="shared" si="8357"/>
        <v/>
      </c>
      <c r="W1901" s="103" t="str">
        <f t="shared" si="8358"/>
        <v/>
      </c>
      <c r="X1901" s="103" t="str">
        <f t="shared" si="8359"/>
        <v/>
      </c>
      <c r="Y1901" s="103" t="str">
        <f t="shared" si="8360"/>
        <v/>
      </c>
      <c r="Z1901" s="12" t="str">
        <f t="shared" si="8110"/>
        <v/>
      </c>
      <c r="AA1901" s="12" t="str">
        <f t="shared" si="8111"/>
        <v/>
      </c>
      <c r="AB1901" s="12" t="str">
        <f t="shared" si="8112"/>
        <v/>
      </c>
      <c r="AC1901" s="12" t="str">
        <f t="shared" si="8113"/>
        <v/>
      </c>
      <c r="AD1901" s="12" t="str">
        <f t="shared" si="8114"/>
        <v/>
      </c>
      <c r="AE1901" s="12" t="str">
        <f t="shared" si="8115"/>
        <v/>
      </c>
      <c r="AF1901" s="12" t="str">
        <f t="shared" si="8116"/>
        <v/>
      </c>
      <c r="AG1901" s="12" t="str">
        <f t="shared" si="8117"/>
        <v/>
      </c>
      <c r="AH1901" s="12" t="str">
        <f t="shared" si="8118"/>
        <v/>
      </c>
      <c r="AI1901" s="12" t="str">
        <f t="shared" si="8119"/>
        <v/>
      </c>
      <c r="AJ1901" s="12" t="str">
        <f t="shared" si="8188"/>
        <v/>
      </c>
      <c r="AK1901" s="12" t="str">
        <f t="shared" si="8189"/>
        <v/>
      </c>
      <c r="AL1901" s="12" t="str">
        <f t="shared" si="8190"/>
        <v/>
      </c>
      <c r="AM1901" s="12" t="str">
        <f t="shared" si="8191"/>
        <v/>
      </c>
      <c r="AN1901" s="12" t="str">
        <f t="shared" si="8192"/>
        <v/>
      </c>
      <c r="AO1901" s="29" t="str">
        <f t="shared" ref="AO1901" si="8462">IF(A1901&lt;&gt;"",SUM(Z1901:AN1901),"")</f>
        <v/>
      </c>
      <c r="AP1901" s="31" t="str">
        <f t="shared" si="8362"/>
        <v>0</v>
      </c>
      <c r="AQ1901"/>
      <c r="AR1901" s="58">
        <f t="shared" si="8363"/>
        <v>0</v>
      </c>
      <c r="AS1901" s="58">
        <f t="shared" si="8364"/>
        <v>0</v>
      </c>
      <c r="AT1901" s="65">
        <f t="shared" si="8365"/>
        <v>0</v>
      </c>
      <c r="AU1901" s="82" t="str">
        <f t="shared" si="8121"/>
        <v/>
      </c>
      <c r="AV1901" s="82" t="str">
        <f t="shared" si="8122"/>
        <v/>
      </c>
      <c r="AW1901" s="82" t="str">
        <f t="shared" si="8123"/>
        <v/>
      </c>
      <c r="AX1901" s="82" t="str">
        <f t="shared" si="8124"/>
        <v/>
      </c>
      <c r="AY1901" s="82" t="str">
        <f t="shared" si="8125"/>
        <v/>
      </c>
      <c r="AZ1901" s="82" t="str">
        <f t="shared" si="8126"/>
        <v/>
      </c>
      <c r="BA1901" s="82" t="str">
        <f t="shared" si="8127"/>
        <v/>
      </c>
      <c r="BB1901" s="82" t="str">
        <f t="shared" si="8128"/>
        <v/>
      </c>
      <c r="BC1901" s="82" t="str">
        <f t="shared" si="8129"/>
        <v/>
      </c>
      <c r="BD1901" s="82" t="str">
        <f t="shared" si="8130"/>
        <v/>
      </c>
      <c r="BE1901" s="83" t="str">
        <f t="shared" ref="BE1901" si="8463">IF(K1901&lt;&gt;"",$J1901&amp;",","")</f>
        <v/>
      </c>
      <c r="BF1901" s="83" t="str">
        <f t="shared" ref="BF1901" si="8464">IF(L1901&lt;&gt;"",$J1901&amp;",","")</f>
        <v/>
      </c>
      <c r="BG1901" s="83" t="str">
        <f t="shared" ref="BG1901" si="8465">IF(M1901&lt;&gt;"",$J1901&amp;",","")</f>
        <v/>
      </c>
      <c r="BH1901" s="83" t="str">
        <f t="shared" ref="BH1901" si="8466">IF(N1901&lt;&gt;"",$J1901&amp;",","")</f>
        <v/>
      </c>
      <c r="BI1901" s="83" t="str">
        <f t="shared" ref="BI1901:BN1901" si="8467">IF(O1901&lt;&gt;"",$J1901&amp;",","")</f>
        <v/>
      </c>
      <c r="BJ1901" s="83" t="str">
        <f t="shared" si="8467"/>
        <v/>
      </c>
      <c r="BK1901" s="83" t="str">
        <f t="shared" si="8467"/>
        <v/>
      </c>
      <c r="BL1901" s="83" t="str">
        <f t="shared" si="8467"/>
        <v/>
      </c>
      <c r="BM1901" s="83" t="str">
        <f t="shared" si="8467"/>
        <v/>
      </c>
      <c r="BN1901" s="83" t="str">
        <f t="shared" si="8467"/>
        <v/>
      </c>
      <c r="BO1901" s="68"/>
      <c r="BP1901" s="68"/>
      <c r="BQ1901" s="68"/>
      <c r="BR1901" s="81">
        <f t="shared" ref="BR1901" ca="1" si="8468">IF($A$2="no",INT(RAND()*36+1),INT(RAND()*37))</f>
        <v>13</v>
      </c>
    </row>
    <row r="1902" spans="1:70" x14ac:dyDescent="0.2">
      <c r="A1902" s="95"/>
      <c r="B1902" s="84" t="str">
        <f t="shared" ref="B1902" si="8469">IF(A1902="","",IF(COUNTBLANK(AU1903:BD1903)=10,"DB",AU1903&amp;AV1903&amp;AW1903&amp;AX1903&amp;AY1903&amp;AZ1903&amp;BA1903&amp;BB1903&amp;BC1903&amp;BD1903))</f>
        <v/>
      </c>
      <c r="C1902" s="13" t="str">
        <f t="shared" ref="C1902" si="8470">IF(AR1902="Profit Target","profit target",IF(AS1902="Stop Loss","stop loss",""))</f>
        <v/>
      </c>
      <c r="D1902" s="85" t="str">
        <f t="shared" ref="D1902" si="8471">AO1902</f>
        <v/>
      </c>
      <c r="E1902" s="86" t="str">
        <f t="shared" ref="E1902" si="8472">BE1903&amp;BF1903&amp;BG1903&amp;BH1903&amp;BI1903&amp;BJ1903&amp;BK1903&amp;BL1903&amp;BM1903&amp;BN1903</f>
        <v/>
      </c>
      <c r="F1902" s="86">
        <f t="shared" si="8101"/>
        <v>0</v>
      </c>
      <c r="G1902" s="35" t="str">
        <f>IF(A1901&lt;&gt;"",COUNTIF($F$5:F1902,F1902),"")</f>
        <v/>
      </c>
      <c r="H1902" s="35">
        <f t="shared" si="8345"/>
        <v>1898</v>
      </c>
      <c r="I1902" s="117" t="str">
        <f t="shared" si="8109"/>
        <v/>
      </c>
      <c r="J1902" s="28" t="str">
        <f t="shared" si="8346"/>
        <v/>
      </c>
      <c r="K1902" s="103" t="str">
        <f t="shared" si="8137"/>
        <v/>
      </c>
      <c r="L1902" s="103" t="str">
        <f t="shared" si="8347"/>
        <v/>
      </c>
      <c r="M1902" s="103" t="str">
        <f t="shared" si="8348"/>
        <v/>
      </c>
      <c r="N1902" s="103" t="str">
        <f t="shared" si="8349"/>
        <v/>
      </c>
      <c r="O1902" s="103" t="str">
        <f t="shared" si="8350"/>
        <v/>
      </c>
      <c r="P1902" s="103" t="str">
        <f t="shared" si="8351"/>
        <v/>
      </c>
      <c r="Q1902" s="103" t="str">
        <f t="shared" si="8352"/>
        <v/>
      </c>
      <c r="R1902" s="103" t="str">
        <f t="shared" si="8353"/>
        <v/>
      </c>
      <c r="S1902" s="103" t="str">
        <f t="shared" si="8354"/>
        <v/>
      </c>
      <c r="T1902" s="103" t="str">
        <f t="shared" si="8355"/>
        <v/>
      </c>
      <c r="U1902" s="103" t="str">
        <f t="shared" si="8356"/>
        <v/>
      </c>
      <c r="V1902" s="103" t="str">
        <f t="shared" si="8357"/>
        <v/>
      </c>
      <c r="W1902" s="103" t="str">
        <f t="shared" si="8358"/>
        <v/>
      </c>
      <c r="X1902" s="103" t="str">
        <f t="shared" si="8359"/>
        <v/>
      </c>
      <c r="Y1902" s="103" t="str">
        <f t="shared" si="8360"/>
        <v/>
      </c>
      <c r="Z1902" s="12" t="str">
        <f t="shared" si="8110"/>
        <v/>
      </c>
      <c r="AA1902" s="12" t="str">
        <f t="shared" si="8111"/>
        <v/>
      </c>
      <c r="AB1902" s="12" t="str">
        <f t="shared" si="8112"/>
        <v/>
      </c>
      <c r="AC1902" s="12" t="str">
        <f t="shared" si="8113"/>
        <v/>
      </c>
      <c r="AD1902" s="12" t="str">
        <f t="shared" si="8114"/>
        <v/>
      </c>
      <c r="AE1902" s="12" t="str">
        <f t="shared" si="8115"/>
        <v/>
      </c>
      <c r="AF1902" s="12" t="str">
        <f t="shared" si="8116"/>
        <v/>
      </c>
      <c r="AG1902" s="12" t="str">
        <f t="shared" si="8117"/>
        <v/>
      </c>
      <c r="AH1902" s="12" t="str">
        <f t="shared" si="8118"/>
        <v/>
      </c>
      <c r="AI1902" s="12" t="str">
        <f t="shared" si="8119"/>
        <v/>
      </c>
      <c r="AJ1902" s="12" t="str">
        <f t="shared" si="8188"/>
        <v/>
      </c>
      <c r="AK1902" s="12" t="str">
        <f t="shared" si="8189"/>
        <v/>
      </c>
      <c r="AL1902" s="12" t="str">
        <f t="shared" si="8190"/>
        <v/>
      </c>
      <c r="AM1902" s="12" t="str">
        <f t="shared" si="8191"/>
        <v/>
      </c>
      <c r="AN1902" s="12" t="str">
        <f t="shared" si="8192"/>
        <v/>
      </c>
      <c r="AO1902" s="29" t="str">
        <f t="shared" ref="AO1902" si="8473">IF(A1902&lt;&gt;"",SUM(Z1902:AN1902),"")</f>
        <v/>
      </c>
      <c r="AP1902" s="31" t="str">
        <f t="shared" si="8362"/>
        <v>0</v>
      </c>
      <c r="AQ1902"/>
      <c r="AR1902" s="58">
        <f t="shared" si="8363"/>
        <v>0</v>
      </c>
      <c r="AS1902" s="58">
        <f t="shared" si="8364"/>
        <v>0</v>
      </c>
      <c r="AT1902" s="65">
        <f t="shared" si="8365"/>
        <v>0</v>
      </c>
      <c r="AU1902" s="82" t="str">
        <f t="shared" si="8121"/>
        <v/>
      </c>
      <c r="AV1902" s="82" t="str">
        <f t="shared" si="8122"/>
        <v/>
      </c>
      <c r="AW1902" s="82" t="str">
        <f t="shared" si="8123"/>
        <v/>
      </c>
      <c r="AX1902" s="82" t="str">
        <f t="shared" si="8124"/>
        <v/>
      </c>
      <c r="AY1902" s="82" t="str">
        <f t="shared" si="8125"/>
        <v/>
      </c>
      <c r="AZ1902" s="82" t="str">
        <f t="shared" si="8126"/>
        <v/>
      </c>
      <c r="BA1902" s="82" t="str">
        <f t="shared" si="8127"/>
        <v/>
      </c>
      <c r="BB1902" s="82" t="str">
        <f t="shared" si="8128"/>
        <v/>
      </c>
      <c r="BC1902" s="82" t="str">
        <f t="shared" si="8129"/>
        <v/>
      </c>
      <c r="BD1902" s="82" t="str">
        <f t="shared" si="8130"/>
        <v/>
      </c>
      <c r="BE1902" s="83" t="str">
        <f t="shared" ref="BE1902" si="8474">IF(K1902&lt;&gt;"",$J1902&amp;",","")</f>
        <v/>
      </c>
      <c r="BF1902" s="83" t="str">
        <f t="shared" ref="BF1902" si="8475">IF(L1902&lt;&gt;"",$J1902&amp;",","")</f>
        <v/>
      </c>
      <c r="BG1902" s="83" t="str">
        <f t="shared" ref="BG1902" si="8476">IF(M1902&lt;&gt;"",$J1902&amp;",","")</f>
        <v/>
      </c>
      <c r="BH1902" s="83" t="str">
        <f t="shared" ref="BH1902" si="8477">IF(N1902&lt;&gt;"",$J1902&amp;",","")</f>
        <v/>
      </c>
      <c r="BI1902" s="83" t="str">
        <f t="shared" ref="BI1902:BN1902" si="8478">IF(O1902&lt;&gt;"",$J1902&amp;",","")</f>
        <v/>
      </c>
      <c r="BJ1902" s="83" t="str">
        <f t="shared" si="8478"/>
        <v/>
      </c>
      <c r="BK1902" s="83" t="str">
        <f t="shared" si="8478"/>
        <v/>
      </c>
      <c r="BL1902" s="83" t="str">
        <f t="shared" si="8478"/>
        <v/>
      </c>
      <c r="BM1902" s="83" t="str">
        <f t="shared" si="8478"/>
        <v/>
      </c>
      <c r="BN1902" s="83" t="str">
        <f t="shared" si="8478"/>
        <v/>
      </c>
      <c r="BO1902" s="68"/>
      <c r="BP1902" s="68"/>
      <c r="BQ1902" s="68"/>
      <c r="BR1902" s="81">
        <f t="shared" ref="BR1902" ca="1" si="8479">IF($A$2="no",INT(RAND()*36+1),INT(RAND()*37))</f>
        <v>17</v>
      </c>
    </row>
    <row r="1903" spans="1:70" x14ac:dyDescent="0.2">
      <c r="A1903" s="95"/>
      <c r="B1903" s="84" t="str">
        <f t="shared" ref="B1903" si="8480">IF(A1903="","",IF(COUNTBLANK(AU1904:BD1904)=10,"DB",AU1904&amp;AV1904&amp;AW1904&amp;AX1904&amp;AY1904&amp;AZ1904&amp;BA1904&amp;BB1904&amp;BC1904&amp;BD1904))</f>
        <v/>
      </c>
      <c r="C1903" s="13" t="str">
        <f t="shared" ref="C1903" si="8481">IF(AR1903="Profit Target","profit target",IF(AS1903="Stop Loss","stop loss",""))</f>
        <v/>
      </c>
      <c r="D1903" s="85" t="str">
        <f t="shared" ref="D1903" si="8482">AO1903</f>
        <v/>
      </c>
      <c r="E1903" s="86" t="str">
        <f t="shared" ref="E1903" si="8483">BE1904&amp;BF1904&amp;BG1904&amp;BH1904&amp;BI1904&amp;BJ1904&amp;BK1904&amp;BL1904&amp;BM1904&amp;BN1904</f>
        <v/>
      </c>
      <c r="F1903" s="86">
        <f t="shared" si="8101"/>
        <v>0</v>
      </c>
      <c r="G1903" s="35" t="str">
        <f>IF(A1902&lt;&gt;"",COUNTIF($F$5:F1903,F1903),"")</f>
        <v/>
      </c>
      <c r="H1903" s="35">
        <f t="shared" si="8345"/>
        <v>1899</v>
      </c>
      <c r="I1903" s="117" t="str">
        <f t="shared" si="8109"/>
        <v/>
      </c>
      <c r="J1903" s="28" t="str">
        <f t="shared" si="8346"/>
        <v/>
      </c>
      <c r="K1903" s="103" t="str">
        <f t="shared" si="8137"/>
        <v/>
      </c>
      <c r="L1903" s="103" t="str">
        <f t="shared" si="8347"/>
        <v/>
      </c>
      <c r="M1903" s="103" t="str">
        <f t="shared" si="8348"/>
        <v/>
      </c>
      <c r="N1903" s="103" t="str">
        <f t="shared" si="8349"/>
        <v/>
      </c>
      <c r="O1903" s="103" t="str">
        <f t="shared" si="8350"/>
        <v/>
      </c>
      <c r="P1903" s="103" t="str">
        <f t="shared" si="8351"/>
        <v/>
      </c>
      <c r="Q1903" s="103" t="str">
        <f t="shared" si="8352"/>
        <v/>
      </c>
      <c r="R1903" s="103" t="str">
        <f t="shared" si="8353"/>
        <v/>
      </c>
      <c r="S1903" s="103" t="str">
        <f t="shared" si="8354"/>
        <v/>
      </c>
      <c r="T1903" s="103" t="str">
        <f t="shared" si="8355"/>
        <v/>
      </c>
      <c r="U1903" s="103" t="str">
        <f t="shared" si="8356"/>
        <v/>
      </c>
      <c r="V1903" s="103" t="str">
        <f t="shared" si="8357"/>
        <v/>
      </c>
      <c r="W1903" s="103" t="str">
        <f t="shared" si="8358"/>
        <v/>
      </c>
      <c r="X1903" s="103" t="str">
        <f t="shared" si="8359"/>
        <v/>
      </c>
      <c r="Y1903" s="103" t="str">
        <f t="shared" si="8360"/>
        <v/>
      </c>
      <c r="Z1903" s="12" t="str">
        <f t="shared" si="8110"/>
        <v/>
      </c>
      <c r="AA1903" s="12" t="str">
        <f t="shared" si="8111"/>
        <v/>
      </c>
      <c r="AB1903" s="12" t="str">
        <f t="shared" si="8112"/>
        <v/>
      </c>
      <c r="AC1903" s="12" t="str">
        <f t="shared" si="8113"/>
        <v/>
      </c>
      <c r="AD1903" s="12" t="str">
        <f t="shared" si="8114"/>
        <v/>
      </c>
      <c r="AE1903" s="12" t="str">
        <f t="shared" si="8115"/>
        <v/>
      </c>
      <c r="AF1903" s="12" t="str">
        <f t="shared" si="8116"/>
        <v/>
      </c>
      <c r="AG1903" s="12" t="str">
        <f t="shared" si="8117"/>
        <v/>
      </c>
      <c r="AH1903" s="12" t="str">
        <f t="shared" si="8118"/>
        <v/>
      </c>
      <c r="AI1903" s="12" t="str">
        <f t="shared" si="8119"/>
        <v/>
      </c>
      <c r="AJ1903" s="12" t="str">
        <f t="shared" ref="AJ1903:AJ1934" si="8484">IF(U1903&lt;&gt;"",IF(U1903=$F1903,(17*$J1902),(-1*$J1902)),"")</f>
        <v/>
      </c>
      <c r="AK1903" s="12" t="str">
        <f t="shared" ref="AK1903:AK1934" si="8485">IF(V1903&lt;&gt;"",IF(V1903=$F1903,(17*$J1902),(-1*$J1902)),"")</f>
        <v/>
      </c>
      <c r="AL1903" s="12" t="str">
        <f t="shared" ref="AL1903:AL1934" si="8486">IF(W1903&lt;&gt;"",IF(W1903=$F1903,(17*$J1902),(-1*$J1902)),"")</f>
        <v/>
      </c>
      <c r="AM1903" s="12" t="str">
        <f t="shared" ref="AM1903:AM1934" si="8487">IF(X1903&lt;&gt;"",IF(X1903=$F1903,(17*$J1902),(-1*$J1902)),"")</f>
        <v/>
      </c>
      <c r="AN1903" s="12" t="str">
        <f t="shared" ref="AN1903:AN1934" si="8488">IF(Y1903&lt;&gt;"",IF(Y1903=$F1903,(17*$J1902),(-1*$J1902)),"")</f>
        <v/>
      </c>
      <c r="AO1903" s="29" t="str">
        <f t="shared" ref="AO1903" si="8489">IF(A1903&lt;&gt;"",SUM(Z1903:AN1903),"")</f>
        <v/>
      </c>
      <c r="AP1903" s="31" t="str">
        <f t="shared" si="8362"/>
        <v>0</v>
      </c>
      <c r="AQ1903"/>
      <c r="AR1903" s="58">
        <f t="shared" si="8363"/>
        <v>0</v>
      </c>
      <c r="AS1903" s="58">
        <f t="shared" si="8364"/>
        <v>0</v>
      </c>
      <c r="AT1903" s="65">
        <f t="shared" si="8365"/>
        <v>0</v>
      </c>
      <c r="AU1903" s="82" t="str">
        <f t="shared" si="8121"/>
        <v/>
      </c>
      <c r="AV1903" s="82" t="str">
        <f t="shared" si="8122"/>
        <v/>
      </c>
      <c r="AW1903" s="82" t="str">
        <f t="shared" si="8123"/>
        <v/>
      </c>
      <c r="AX1903" s="82" t="str">
        <f t="shared" si="8124"/>
        <v/>
      </c>
      <c r="AY1903" s="82" t="str">
        <f t="shared" si="8125"/>
        <v/>
      </c>
      <c r="AZ1903" s="82" t="str">
        <f t="shared" si="8126"/>
        <v/>
      </c>
      <c r="BA1903" s="82" t="str">
        <f t="shared" si="8127"/>
        <v/>
      </c>
      <c r="BB1903" s="82" t="str">
        <f t="shared" si="8128"/>
        <v/>
      </c>
      <c r="BC1903" s="82" t="str">
        <f t="shared" si="8129"/>
        <v/>
      </c>
      <c r="BD1903" s="82" t="str">
        <f t="shared" si="8130"/>
        <v/>
      </c>
      <c r="BE1903" s="83" t="str">
        <f t="shared" ref="BE1903" si="8490">IF(K1903&lt;&gt;"",$J1903&amp;",","")</f>
        <v/>
      </c>
      <c r="BF1903" s="83" t="str">
        <f t="shared" ref="BF1903" si="8491">IF(L1903&lt;&gt;"",$J1903&amp;",","")</f>
        <v/>
      </c>
      <c r="BG1903" s="83" t="str">
        <f t="shared" ref="BG1903" si="8492">IF(M1903&lt;&gt;"",$J1903&amp;",","")</f>
        <v/>
      </c>
      <c r="BH1903" s="83" t="str">
        <f t="shared" ref="BH1903" si="8493">IF(N1903&lt;&gt;"",$J1903&amp;",","")</f>
        <v/>
      </c>
      <c r="BI1903" s="83" t="str">
        <f t="shared" ref="BI1903:BN1903" si="8494">IF(O1903&lt;&gt;"",$J1903&amp;",","")</f>
        <v/>
      </c>
      <c r="BJ1903" s="83" t="str">
        <f t="shared" si="8494"/>
        <v/>
      </c>
      <c r="BK1903" s="83" t="str">
        <f t="shared" si="8494"/>
        <v/>
      </c>
      <c r="BL1903" s="83" t="str">
        <f t="shared" si="8494"/>
        <v/>
      </c>
      <c r="BM1903" s="83" t="str">
        <f t="shared" si="8494"/>
        <v/>
      </c>
      <c r="BN1903" s="83" t="str">
        <f t="shared" si="8494"/>
        <v/>
      </c>
      <c r="BO1903" s="68"/>
      <c r="BP1903" s="68"/>
      <c r="BQ1903" s="68"/>
      <c r="BR1903" s="81">
        <f t="shared" ref="BR1903" ca="1" si="8495">IF($A$2="no",INT(RAND()*36+1),INT(RAND()*37))</f>
        <v>30</v>
      </c>
    </row>
    <row r="1904" spans="1:70" x14ac:dyDescent="0.2">
      <c r="A1904" s="95"/>
      <c r="B1904" s="84" t="str">
        <f t="shared" ref="B1904" si="8496">IF(A1904="","",IF(COUNTBLANK(AU1905:BD1905)=10,"DB",AU1905&amp;AV1905&amp;AW1905&amp;AX1905&amp;AY1905&amp;AZ1905&amp;BA1905&amp;BB1905&amp;BC1905&amp;BD1905))</f>
        <v/>
      </c>
      <c r="C1904" s="13" t="str">
        <f t="shared" ref="C1904" si="8497">IF(AR1904="Profit Target","profit target",IF(AS1904="Stop Loss","stop loss",""))</f>
        <v/>
      </c>
      <c r="D1904" s="85" t="str">
        <f t="shared" ref="D1904" si="8498">AO1904</f>
        <v/>
      </c>
      <c r="E1904" s="86" t="str">
        <f t="shared" ref="E1904" si="8499">BE1905&amp;BF1905&amp;BG1905&amp;BH1905&amp;BI1905&amp;BJ1905&amp;BK1905&amp;BL1905&amp;BM1905&amp;BN1905</f>
        <v/>
      </c>
      <c r="F1904" s="86">
        <f t="shared" si="8101"/>
        <v>0</v>
      </c>
      <c r="G1904" s="35" t="str">
        <f>IF(A1903&lt;&gt;"",COUNTIF($F$5:F1904,F1904),"")</f>
        <v/>
      </c>
      <c r="H1904" s="35">
        <f t="shared" si="8345"/>
        <v>1900</v>
      </c>
      <c r="I1904" s="117" t="str">
        <f t="shared" si="8109"/>
        <v/>
      </c>
      <c r="J1904" s="28" t="str">
        <f t="shared" si="8346"/>
        <v/>
      </c>
      <c r="K1904" s="103" t="str">
        <f t="shared" si="8137"/>
        <v/>
      </c>
      <c r="L1904" s="103" t="str">
        <f t="shared" si="8347"/>
        <v/>
      </c>
      <c r="M1904" s="103" t="str">
        <f t="shared" si="8348"/>
        <v/>
      </c>
      <c r="N1904" s="103" t="str">
        <f t="shared" si="8349"/>
        <v/>
      </c>
      <c r="O1904" s="103" t="str">
        <f t="shared" si="8350"/>
        <v/>
      </c>
      <c r="P1904" s="103" t="str">
        <f t="shared" si="8351"/>
        <v/>
      </c>
      <c r="Q1904" s="103" t="str">
        <f t="shared" si="8352"/>
        <v/>
      </c>
      <c r="R1904" s="103" t="str">
        <f t="shared" si="8353"/>
        <v/>
      </c>
      <c r="S1904" s="103" t="str">
        <f t="shared" si="8354"/>
        <v/>
      </c>
      <c r="T1904" s="103" t="str">
        <f t="shared" si="8355"/>
        <v/>
      </c>
      <c r="U1904" s="103" t="str">
        <f t="shared" si="8356"/>
        <v/>
      </c>
      <c r="V1904" s="103" t="str">
        <f t="shared" si="8357"/>
        <v/>
      </c>
      <c r="W1904" s="103" t="str">
        <f t="shared" si="8358"/>
        <v/>
      </c>
      <c r="X1904" s="103" t="str">
        <f t="shared" si="8359"/>
        <v/>
      </c>
      <c r="Y1904" s="103" t="str">
        <f t="shared" si="8360"/>
        <v/>
      </c>
      <c r="Z1904" s="12" t="str">
        <f t="shared" si="8110"/>
        <v/>
      </c>
      <c r="AA1904" s="12" t="str">
        <f t="shared" si="8111"/>
        <v/>
      </c>
      <c r="AB1904" s="12" t="str">
        <f t="shared" si="8112"/>
        <v/>
      </c>
      <c r="AC1904" s="12" t="str">
        <f t="shared" si="8113"/>
        <v/>
      </c>
      <c r="AD1904" s="12" t="str">
        <f t="shared" si="8114"/>
        <v/>
      </c>
      <c r="AE1904" s="12" t="str">
        <f t="shared" si="8115"/>
        <v/>
      </c>
      <c r="AF1904" s="12" t="str">
        <f t="shared" si="8116"/>
        <v/>
      </c>
      <c r="AG1904" s="12" t="str">
        <f t="shared" si="8117"/>
        <v/>
      </c>
      <c r="AH1904" s="12" t="str">
        <f t="shared" si="8118"/>
        <v/>
      </c>
      <c r="AI1904" s="12" t="str">
        <f t="shared" si="8119"/>
        <v/>
      </c>
      <c r="AJ1904" s="12" t="str">
        <f t="shared" si="8484"/>
        <v/>
      </c>
      <c r="AK1904" s="12" t="str">
        <f t="shared" si="8485"/>
        <v/>
      </c>
      <c r="AL1904" s="12" t="str">
        <f t="shared" si="8486"/>
        <v/>
      </c>
      <c r="AM1904" s="12" t="str">
        <f t="shared" si="8487"/>
        <v/>
      </c>
      <c r="AN1904" s="12" t="str">
        <f t="shared" si="8488"/>
        <v/>
      </c>
      <c r="AO1904" s="29" t="str">
        <f t="shared" ref="AO1904" si="8500">IF(A1904&lt;&gt;"",SUM(Z1904:AN1904),"")</f>
        <v/>
      </c>
      <c r="AP1904" s="31" t="str">
        <f t="shared" si="8362"/>
        <v>0</v>
      </c>
      <c r="AQ1904"/>
      <c r="AR1904" s="58">
        <f t="shared" si="8363"/>
        <v>0</v>
      </c>
      <c r="AS1904" s="58">
        <f t="shared" si="8364"/>
        <v>0</v>
      </c>
      <c r="AT1904" s="65">
        <f t="shared" si="8365"/>
        <v>0</v>
      </c>
      <c r="AU1904" s="82" t="str">
        <f t="shared" si="8121"/>
        <v/>
      </c>
      <c r="AV1904" s="82" t="str">
        <f t="shared" si="8122"/>
        <v/>
      </c>
      <c r="AW1904" s="82" t="str">
        <f t="shared" si="8123"/>
        <v/>
      </c>
      <c r="AX1904" s="82" t="str">
        <f t="shared" si="8124"/>
        <v/>
      </c>
      <c r="AY1904" s="82" t="str">
        <f t="shared" si="8125"/>
        <v/>
      </c>
      <c r="AZ1904" s="82" t="str">
        <f t="shared" si="8126"/>
        <v/>
      </c>
      <c r="BA1904" s="82" t="str">
        <f t="shared" si="8127"/>
        <v/>
      </c>
      <c r="BB1904" s="82" t="str">
        <f t="shared" si="8128"/>
        <v/>
      </c>
      <c r="BC1904" s="82" t="str">
        <f t="shared" si="8129"/>
        <v/>
      </c>
      <c r="BD1904" s="82" t="str">
        <f t="shared" si="8130"/>
        <v/>
      </c>
      <c r="BE1904" s="83" t="str">
        <f t="shared" ref="BE1904" si="8501">IF(K1904&lt;&gt;"",$J1904&amp;",","")</f>
        <v/>
      </c>
      <c r="BF1904" s="83" t="str">
        <f t="shared" ref="BF1904" si="8502">IF(L1904&lt;&gt;"",$J1904&amp;",","")</f>
        <v/>
      </c>
      <c r="BG1904" s="83" t="str">
        <f t="shared" ref="BG1904" si="8503">IF(M1904&lt;&gt;"",$J1904&amp;",","")</f>
        <v/>
      </c>
      <c r="BH1904" s="83" t="str">
        <f t="shared" ref="BH1904" si="8504">IF(N1904&lt;&gt;"",$J1904&amp;",","")</f>
        <v/>
      </c>
      <c r="BI1904" s="83" t="str">
        <f t="shared" ref="BI1904:BN1904" si="8505">IF(O1904&lt;&gt;"",$J1904&amp;",","")</f>
        <v/>
      </c>
      <c r="BJ1904" s="83" t="str">
        <f t="shared" si="8505"/>
        <v/>
      </c>
      <c r="BK1904" s="83" t="str">
        <f t="shared" si="8505"/>
        <v/>
      </c>
      <c r="BL1904" s="83" t="str">
        <f t="shared" si="8505"/>
        <v/>
      </c>
      <c r="BM1904" s="83" t="str">
        <f t="shared" si="8505"/>
        <v/>
      </c>
      <c r="BN1904" s="83" t="str">
        <f t="shared" si="8505"/>
        <v/>
      </c>
      <c r="BO1904" s="68"/>
      <c r="BP1904" s="68"/>
      <c r="BQ1904" s="68"/>
      <c r="BR1904" s="81">
        <f t="shared" ref="BR1904" ca="1" si="8506">IF($A$2="no",INT(RAND()*36+1),INT(RAND()*37))</f>
        <v>33</v>
      </c>
    </row>
    <row r="1905" spans="1:70" x14ac:dyDescent="0.2">
      <c r="A1905" s="95"/>
      <c r="B1905" s="84" t="str">
        <f t="shared" ref="B1905" si="8507">IF(A1905="","",IF(COUNTBLANK(AU1906:BD1906)=10,"DB",AU1906&amp;AV1906&amp;AW1906&amp;AX1906&amp;AY1906&amp;AZ1906&amp;BA1906&amp;BB1906&amp;BC1906&amp;BD1906))</f>
        <v/>
      </c>
      <c r="C1905" s="13" t="str">
        <f t="shared" ref="C1905" si="8508">IF(AR1905="Profit Target","profit target",IF(AS1905="Stop Loss","stop loss",""))</f>
        <v/>
      </c>
      <c r="D1905" s="85" t="str">
        <f t="shared" ref="D1905" si="8509">AO1905</f>
        <v/>
      </c>
      <c r="E1905" s="86" t="str">
        <f t="shared" ref="E1905" si="8510">BE1906&amp;BF1906&amp;BG1906&amp;BH1906&amp;BI1906&amp;BJ1906&amp;BK1906&amp;BL1906&amp;BM1906&amp;BN1906</f>
        <v/>
      </c>
      <c r="F1905" s="86">
        <f t="shared" si="8101"/>
        <v>0</v>
      </c>
      <c r="G1905" s="35" t="str">
        <f>IF(A1904&lt;&gt;"",COUNTIF($F$5:F1905,F1905),"")</f>
        <v/>
      </c>
      <c r="H1905" s="35">
        <f t="shared" si="8345"/>
        <v>1901</v>
      </c>
      <c r="I1905" s="117" t="str">
        <f t="shared" si="8109"/>
        <v/>
      </c>
      <c r="J1905" s="28" t="str">
        <f t="shared" si="8346"/>
        <v/>
      </c>
      <c r="K1905" s="103" t="str">
        <f t="shared" si="8137"/>
        <v/>
      </c>
      <c r="L1905" s="103" t="str">
        <f t="shared" si="8347"/>
        <v/>
      </c>
      <c r="M1905" s="103" t="str">
        <f t="shared" si="8348"/>
        <v/>
      </c>
      <c r="N1905" s="103" t="str">
        <f t="shared" si="8349"/>
        <v/>
      </c>
      <c r="O1905" s="103" t="str">
        <f t="shared" si="8350"/>
        <v/>
      </c>
      <c r="P1905" s="103" t="str">
        <f t="shared" si="8351"/>
        <v/>
      </c>
      <c r="Q1905" s="103" t="str">
        <f t="shared" si="8352"/>
        <v/>
      </c>
      <c r="R1905" s="103" t="str">
        <f t="shared" si="8353"/>
        <v/>
      </c>
      <c r="S1905" s="103" t="str">
        <f t="shared" si="8354"/>
        <v/>
      </c>
      <c r="T1905" s="103" t="str">
        <f t="shared" si="8355"/>
        <v/>
      </c>
      <c r="U1905" s="103" t="str">
        <f t="shared" si="8356"/>
        <v/>
      </c>
      <c r="V1905" s="103" t="str">
        <f t="shared" si="8357"/>
        <v/>
      </c>
      <c r="W1905" s="103" t="str">
        <f t="shared" si="8358"/>
        <v/>
      </c>
      <c r="X1905" s="103" t="str">
        <f t="shared" si="8359"/>
        <v/>
      </c>
      <c r="Y1905" s="103" t="str">
        <f t="shared" si="8360"/>
        <v/>
      </c>
      <c r="Z1905" s="12" t="str">
        <f t="shared" si="8110"/>
        <v/>
      </c>
      <c r="AA1905" s="12" t="str">
        <f t="shared" si="8111"/>
        <v/>
      </c>
      <c r="AB1905" s="12" t="str">
        <f t="shared" si="8112"/>
        <v/>
      </c>
      <c r="AC1905" s="12" t="str">
        <f t="shared" si="8113"/>
        <v/>
      </c>
      <c r="AD1905" s="12" t="str">
        <f t="shared" si="8114"/>
        <v/>
      </c>
      <c r="AE1905" s="12" t="str">
        <f t="shared" si="8115"/>
        <v/>
      </c>
      <c r="AF1905" s="12" t="str">
        <f t="shared" si="8116"/>
        <v/>
      </c>
      <c r="AG1905" s="12" t="str">
        <f t="shared" si="8117"/>
        <v/>
      </c>
      <c r="AH1905" s="12" t="str">
        <f t="shared" si="8118"/>
        <v/>
      </c>
      <c r="AI1905" s="12" t="str">
        <f t="shared" si="8119"/>
        <v/>
      </c>
      <c r="AJ1905" s="12" t="str">
        <f t="shared" si="8484"/>
        <v/>
      </c>
      <c r="AK1905" s="12" t="str">
        <f t="shared" si="8485"/>
        <v/>
      </c>
      <c r="AL1905" s="12" t="str">
        <f t="shared" si="8486"/>
        <v/>
      </c>
      <c r="AM1905" s="12" t="str">
        <f t="shared" si="8487"/>
        <v/>
      </c>
      <c r="AN1905" s="12" t="str">
        <f t="shared" si="8488"/>
        <v/>
      </c>
      <c r="AO1905" s="29" t="str">
        <f t="shared" ref="AO1905" si="8511">IF(A1905&lt;&gt;"",SUM(Z1905:AN1905),"")</f>
        <v/>
      </c>
      <c r="AP1905" s="31" t="str">
        <f t="shared" si="8362"/>
        <v>0</v>
      </c>
      <c r="AQ1905"/>
      <c r="AR1905" s="58">
        <f t="shared" si="8363"/>
        <v>0</v>
      </c>
      <c r="AS1905" s="58">
        <f t="shared" si="8364"/>
        <v>0</v>
      </c>
      <c r="AT1905" s="65">
        <f t="shared" si="8365"/>
        <v>0</v>
      </c>
      <c r="AU1905" s="82" t="str">
        <f t="shared" si="8121"/>
        <v/>
      </c>
      <c r="AV1905" s="82" t="str">
        <f t="shared" si="8122"/>
        <v/>
      </c>
      <c r="AW1905" s="82" t="str">
        <f t="shared" si="8123"/>
        <v/>
      </c>
      <c r="AX1905" s="82" t="str">
        <f t="shared" si="8124"/>
        <v/>
      </c>
      <c r="AY1905" s="82" t="str">
        <f t="shared" si="8125"/>
        <v/>
      </c>
      <c r="AZ1905" s="82" t="str">
        <f t="shared" si="8126"/>
        <v/>
      </c>
      <c r="BA1905" s="82" t="str">
        <f t="shared" si="8127"/>
        <v/>
      </c>
      <c r="BB1905" s="82" t="str">
        <f t="shared" si="8128"/>
        <v/>
      </c>
      <c r="BC1905" s="82" t="str">
        <f t="shared" si="8129"/>
        <v/>
      </c>
      <c r="BD1905" s="82" t="str">
        <f t="shared" si="8130"/>
        <v/>
      </c>
      <c r="BE1905" s="83" t="str">
        <f t="shared" ref="BE1905" si="8512">IF(K1905&lt;&gt;"",$J1905&amp;",","")</f>
        <v/>
      </c>
      <c r="BF1905" s="83" t="str">
        <f t="shared" ref="BF1905" si="8513">IF(L1905&lt;&gt;"",$J1905&amp;",","")</f>
        <v/>
      </c>
      <c r="BG1905" s="83" t="str">
        <f t="shared" ref="BG1905" si="8514">IF(M1905&lt;&gt;"",$J1905&amp;",","")</f>
        <v/>
      </c>
      <c r="BH1905" s="83" t="str">
        <f t="shared" ref="BH1905" si="8515">IF(N1905&lt;&gt;"",$J1905&amp;",","")</f>
        <v/>
      </c>
      <c r="BI1905" s="83" t="str">
        <f t="shared" ref="BI1905:BN1905" si="8516">IF(O1905&lt;&gt;"",$J1905&amp;",","")</f>
        <v/>
      </c>
      <c r="BJ1905" s="83" t="str">
        <f t="shared" si="8516"/>
        <v/>
      </c>
      <c r="BK1905" s="83" t="str">
        <f t="shared" si="8516"/>
        <v/>
      </c>
      <c r="BL1905" s="83" t="str">
        <f t="shared" si="8516"/>
        <v/>
      </c>
      <c r="BM1905" s="83" t="str">
        <f t="shared" si="8516"/>
        <v/>
      </c>
      <c r="BN1905" s="83" t="str">
        <f t="shared" si="8516"/>
        <v/>
      </c>
      <c r="BO1905" s="68"/>
      <c r="BP1905" s="68"/>
      <c r="BQ1905" s="68"/>
      <c r="BR1905" s="81">
        <f t="shared" ref="BR1905" ca="1" si="8517">IF($A$2="no",INT(RAND()*36+1),INT(RAND()*37))</f>
        <v>30</v>
      </c>
    </row>
    <row r="1906" spans="1:70" x14ac:dyDescent="0.2">
      <c r="A1906" s="95"/>
      <c r="B1906" s="84" t="str">
        <f t="shared" ref="B1906" si="8518">IF(A1906="","",IF(COUNTBLANK(AU1907:BD1907)=10,"DB",AU1907&amp;AV1907&amp;AW1907&amp;AX1907&amp;AY1907&amp;AZ1907&amp;BA1907&amp;BB1907&amp;BC1907&amp;BD1907))</f>
        <v/>
      </c>
      <c r="C1906" s="13" t="str">
        <f t="shared" ref="C1906" si="8519">IF(AR1906="Profit Target","profit target",IF(AS1906="Stop Loss","stop loss",""))</f>
        <v/>
      </c>
      <c r="D1906" s="85" t="str">
        <f t="shared" ref="D1906" si="8520">AO1906</f>
        <v/>
      </c>
      <c r="E1906" s="86" t="str">
        <f t="shared" ref="E1906" si="8521">BE1907&amp;BF1907&amp;BG1907&amp;BH1907&amp;BI1907&amp;BJ1907&amp;BK1907&amp;BL1907&amp;BM1907&amp;BN1907</f>
        <v/>
      </c>
      <c r="F1906" s="86">
        <f t="shared" si="8101"/>
        <v>0</v>
      </c>
      <c r="G1906" s="35" t="str">
        <f>IF(A1905&lt;&gt;"",COUNTIF($F$5:F1906,F1906),"")</f>
        <v/>
      </c>
      <c r="H1906" s="35">
        <f t="shared" si="8345"/>
        <v>1902</v>
      </c>
      <c r="I1906" s="117" t="str">
        <f t="shared" si="8109"/>
        <v/>
      </c>
      <c r="J1906" s="28" t="str">
        <f t="shared" si="8346"/>
        <v/>
      </c>
      <c r="K1906" s="103" t="str">
        <f t="shared" si="8137"/>
        <v/>
      </c>
      <c r="L1906" s="103" t="str">
        <f t="shared" si="8347"/>
        <v/>
      </c>
      <c r="M1906" s="103" t="str">
        <f t="shared" si="8348"/>
        <v/>
      </c>
      <c r="N1906" s="103" t="str">
        <f t="shared" si="8349"/>
        <v/>
      </c>
      <c r="O1906" s="103" t="str">
        <f t="shared" si="8350"/>
        <v/>
      </c>
      <c r="P1906" s="103" t="str">
        <f t="shared" si="8351"/>
        <v/>
      </c>
      <c r="Q1906" s="103" t="str">
        <f t="shared" si="8352"/>
        <v/>
      </c>
      <c r="R1906" s="103" t="str">
        <f t="shared" si="8353"/>
        <v/>
      </c>
      <c r="S1906" s="103" t="str">
        <f t="shared" si="8354"/>
        <v/>
      </c>
      <c r="T1906" s="103" t="str">
        <f t="shared" si="8355"/>
        <v/>
      </c>
      <c r="U1906" s="103" t="str">
        <f t="shared" si="8356"/>
        <v/>
      </c>
      <c r="V1906" s="103" t="str">
        <f t="shared" si="8357"/>
        <v/>
      </c>
      <c r="W1906" s="103" t="str">
        <f t="shared" si="8358"/>
        <v/>
      </c>
      <c r="X1906" s="103" t="str">
        <f t="shared" si="8359"/>
        <v/>
      </c>
      <c r="Y1906" s="103" t="str">
        <f t="shared" si="8360"/>
        <v/>
      </c>
      <c r="Z1906" s="12" t="str">
        <f t="shared" si="8110"/>
        <v/>
      </c>
      <c r="AA1906" s="12" t="str">
        <f t="shared" si="8111"/>
        <v/>
      </c>
      <c r="AB1906" s="12" t="str">
        <f t="shared" si="8112"/>
        <v/>
      </c>
      <c r="AC1906" s="12" t="str">
        <f t="shared" si="8113"/>
        <v/>
      </c>
      <c r="AD1906" s="12" t="str">
        <f t="shared" si="8114"/>
        <v/>
      </c>
      <c r="AE1906" s="12" t="str">
        <f t="shared" si="8115"/>
        <v/>
      </c>
      <c r="AF1906" s="12" t="str">
        <f t="shared" si="8116"/>
        <v/>
      </c>
      <c r="AG1906" s="12" t="str">
        <f t="shared" si="8117"/>
        <v/>
      </c>
      <c r="AH1906" s="12" t="str">
        <f t="shared" si="8118"/>
        <v/>
      </c>
      <c r="AI1906" s="12" t="str">
        <f t="shared" si="8119"/>
        <v/>
      </c>
      <c r="AJ1906" s="12" t="str">
        <f t="shared" si="8484"/>
        <v/>
      </c>
      <c r="AK1906" s="12" t="str">
        <f t="shared" si="8485"/>
        <v/>
      </c>
      <c r="AL1906" s="12" t="str">
        <f t="shared" si="8486"/>
        <v/>
      </c>
      <c r="AM1906" s="12" t="str">
        <f t="shared" si="8487"/>
        <v/>
      </c>
      <c r="AN1906" s="12" t="str">
        <f t="shared" si="8488"/>
        <v/>
      </c>
      <c r="AO1906" s="29" t="str">
        <f t="shared" ref="AO1906" si="8522">IF(A1906&lt;&gt;"",SUM(Z1906:AN1906),"")</f>
        <v/>
      </c>
      <c r="AP1906" s="31" t="str">
        <f t="shared" si="8362"/>
        <v>0</v>
      </c>
      <c r="AQ1906"/>
      <c r="AR1906" s="58">
        <f t="shared" si="8363"/>
        <v>0</v>
      </c>
      <c r="AS1906" s="58">
        <f t="shared" si="8364"/>
        <v>0</v>
      </c>
      <c r="AT1906" s="65">
        <f t="shared" si="8365"/>
        <v>0</v>
      </c>
      <c r="AU1906" s="82" t="str">
        <f t="shared" si="8121"/>
        <v/>
      </c>
      <c r="AV1906" s="82" t="str">
        <f t="shared" si="8122"/>
        <v/>
      </c>
      <c r="AW1906" s="82" t="str">
        <f t="shared" si="8123"/>
        <v/>
      </c>
      <c r="AX1906" s="82" t="str">
        <f t="shared" si="8124"/>
        <v/>
      </c>
      <c r="AY1906" s="82" t="str">
        <f t="shared" si="8125"/>
        <v/>
      </c>
      <c r="AZ1906" s="82" t="str">
        <f t="shared" si="8126"/>
        <v/>
      </c>
      <c r="BA1906" s="82" t="str">
        <f t="shared" si="8127"/>
        <v/>
      </c>
      <c r="BB1906" s="82" t="str">
        <f t="shared" si="8128"/>
        <v/>
      </c>
      <c r="BC1906" s="82" t="str">
        <f t="shared" si="8129"/>
        <v/>
      </c>
      <c r="BD1906" s="82" t="str">
        <f t="shared" si="8130"/>
        <v/>
      </c>
      <c r="BE1906" s="83" t="str">
        <f t="shared" ref="BE1906" si="8523">IF(K1906&lt;&gt;"",$J1906&amp;",","")</f>
        <v/>
      </c>
      <c r="BF1906" s="83" t="str">
        <f t="shared" ref="BF1906" si="8524">IF(L1906&lt;&gt;"",$J1906&amp;",","")</f>
        <v/>
      </c>
      <c r="BG1906" s="83" t="str">
        <f t="shared" ref="BG1906" si="8525">IF(M1906&lt;&gt;"",$J1906&amp;",","")</f>
        <v/>
      </c>
      <c r="BH1906" s="83" t="str">
        <f t="shared" ref="BH1906" si="8526">IF(N1906&lt;&gt;"",$J1906&amp;",","")</f>
        <v/>
      </c>
      <c r="BI1906" s="83" t="str">
        <f t="shared" ref="BI1906:BN1906" si="8527">IF(O1906&lt;&gt;"",$J1906&amp;",","")</f>
        <v/>
      </c>
      <c r="BJ1906" s="83" t="str">
        <f t="shared" si="8527"/>
        <v/>
      </c>
      <c r="BK1906" s="83" t="str">
        <f t="shared" si="8527"/>
        <v/>
      </c>
      <c r="BL1906" s="83" t="str">
        <f t="shared" si="8527"/>
        <v/>
      </c>
      <c r="BM1906" s="83" t="str">
        <f t="shared" si="8527"/>
        <v/>
      </c>
      <c r="BN1906" s="83" t="str">
        <f t="shared" si="8527"/>
        <v/>
      </c>
      <c r="BO1906" s="68"/>
      <c r="BP1906" s="68"/>
      <c r="BQ1906" s="68"/>
      <c r="BR1906" s="81">
        <f t="shared" ref="BR1906" ca="1" si="8528">IF($A$2="no",INT(RAND()*36+1),INT(RAND()*37))</f>
        <v>6</v>
      </c>
    </row>
    <row r="1907" spans="1:70" x14ac:dyDescent="0.2">
      <c r="A1907" s="95"/>
      <c r="B1907" s="84" t="str">
        <f t="shared" ref="B1907" si="8529">IF(A1907="","",IF(COUNTBLANK(AU1908:BD1908)=10,"DB",AU1908&amp;AV1908&amp;AW1908&amp;AX1908&amp;AY1908&amp;AZ1908&amp;BA1908&amp;BB1908&amp;BC1908&amp;BD1908))</f>
        <v/>
      </c>
      <c r="C1907" s="13" t="str">
        <f t="shared" ref="C1907" si="8530">IF(AR1907="Profit Target","profit target",IF(AS1907="Stop Loss","stop loss",""))</f>
        <v/>
      </c>
      <c r="D1907" s="85" t="str">
        <f t="shared" ref="D1907" si="8531">AO1907</f>
        <v/>
      </c>
      <c r="E1907" s="86" t="str">
        <f t="shared" ref="E1907" si="8532">BE1908&amp;BF1908&amp;BG1908&amp;BH1908&amp;BI1908&amp;BJ1908&amp;BK1908&amp;BL1908&amp;BM1908&amp;BN1908</f>
        <v/>
      </c>
      <c r="F1907" s="86">
        <f t="shared" si="8101"/>
        <v>0</v>
      </c>
      <c r="G1907" s="35" t="str">
        <f>IF(A1906&lt;&gt;"",COUNTIF($F$5:F1907,F1907),"")</f>
        <v/>
      </c>
      <c r="H1907" s="35">
        <f t="shared" si="8345"/>
        <v>1903</v>
      </c>
      <c r="I1907" s="117" t="str">
        <f t="shared" si="8109"/>
        <v/>
      </c>
      <c r="J1907" s="28" t="str">
        <f t="shared" si="8346"/>
        <v/>
      </c>
      <c r="K1907" s="103" t="str">
        <f t="shared" si="8137"/>
        <v/>
      </c>
      <c r="L1907" s="103" t="str">
        <f t="shared" si="8347"/>
        <v/>
      </c>
      <c r="M1907" s="103" t="str">
        <f t="shared" si="8348"/>
        <v/>
      </c>
      <c r="N1907" s="103" t="str">
        <f t="shared" si="8349"/>
        <v/>
      </c>
      <c r="O1907" s="103" t="str">
        <f t="shared" si="8350"/>
        <v/>
      </c>
      <c r="P1907" s="103" t="str">
        <f t="shared" si="8351"/>
        <v/>
      </c>
      <c r="Q1907" s="103" t="str">
        <f t="shared" si="8352"/>
        <v/>
      </c>
      <c r="R1907" s="103" t="str">
        <f t="shared" si="8353"/>
        <v/>
      </c>
      <c r="S1907" s="103" t="str">
        <f t="shared" si="8354"/>
        <v/>
      </c>
      <c r="T1907" s="103" t="str">
        <f t="shared" si="8355"/>
        <v/>
      </c>
      <c r="U1907" s="103" t="str">
        <f t="shared" si="8356"/>
        <v/>
      </c>
      <c r="V1907" s="103" t="str">
        <f t="shared" si="8357"/>
        <v/>
      </c>
      <c r="W1907" s="103" t="str">
        <f t="shared" si="8358"/>
        <v/>
      </c>
      <c r="X1907" s="103" t="str">
        <f t="shared" si="8359"/>
        <v/>
      </c>
      <c r="Y1907" s="103" t="str">
        <f t="shared" si="8360"/>
        <v/>
      </c>
      <c r="Z1907" s="12" t="str">
        <f t="shared" si="8110"/>
        <v/>
      </c>
      <c r="AA1907" s="12" t="str">
        <f t="shared" si="8111"/>
        <v/>
      </c>
      <c r="AB1907" s="12" t="str">
        <f t="shared" si="8112"/>
        <v/>
      </c>
      <c r="AC1907" s="12" t="str">
        <f t="shared" si="8113"/>
        <v/>
      </c>
      <c r="AD1907" s="12" t="str">
        <f t="shared" si="8114"/>
        <v/>
      </c>
      <c r="AE1907" s="12" t="str">
        <f t="shared" si="8115"/>
        <v/>
      </c>
      <c r="AF1907" s="12" t="str">
        <f t="shared" si="8116"/>
        <v/>
      </c>
      <c r="AG1907" s="12" t="str">
        <f t="shared" si="8117"/>
        <v/>
      </c>
      <c r="AH1907" s="12" t="str">
        <f t="shared" si="8118"/>
        <v/>
      </c>
      <c r="AI1907" s="12" t="str">
        <f t="shared" si="8119"/>
        <v/>
      </c>
      <c r="AJ1907" s="12" t="str">
        <f t="shared" si="8484"/>
        <v/>
      </c>
      <c r="AK1907" s="12" t="str">
        <f t="shared" si="8485"/>
        <v/>
      </c>
      <c r="AL1907" s="12" t="str">
        <f t="shared" si="8486"/>
        <v/>
      </c>
      <c r="AM1907" s="12" t="str">
        <f t="shared" si="8487"/>
        <v/>
      </c>
      <c r="AN1907" s="12" t="str">
        <f t="shared" si="8488"/>
        <v/>
      </c>
      <c r="AO1907" s="29" t="str">
        <f t="shared" ref="AO1907" si="8533">IF(A1907&lt;&gt;"",SUM(Z1907:AN1907),"")</f>
        <v/>
      </c>
      <c r="AP1907" s="31" t="str">
        <f t="shared" si="8362"/>
        <v>0</v>
      </c>
      <c r="AQ1907"/>
      <c r="AR1907" s="58">
        <f t="shared" si="8363"/>
        <v>0</v>
      </c>
      <c r="AS1907" s="58">
        <f t="shared" si="8364"/>
        <v>0</v>
      </c>
      <c r="AT1907" s="65">
        <f t="shared" si="8365"/>
        <v>0</v>
      </c>
      <c r="AU1907" s="82" t="str">
        <f t="shared" si="8121"/>
        <v/>
      </c>
      <c r="AV1907" s="82" t="str">
        <f t="shared" si="8122"/>
        <v/>
      </c>
      <c r="AW1907" s="82" t="str">
        <f t="shared" si="8123"/>
        <v/>
      </c>
      <c r="AX1907" s="82" t="str">
        <f t="shared" si="8124"/>
        <v/>
      </c>
      <c r="AY1907" s="82" t="str">
        <f t="shared" si="8125"/>
        <v/>
      </c>
      <c r="AZ1907" s="82" t="str">
        <f t="shared" si="8126"/>
        <v/>
      </c>
      <c r="BA1907" s="82" t="str">
        <f t="shared" si="8127"/>
        <v/>
      </c>
      <c r="BB1907" s="82" t="str">
        <f t="shared" si="8128"/>
        <v/>
      </c>
      <c r="BC1907" s="82" t="str">
        <f t="shared" si="8129"/>
        <v/>
      </c>
      <c r="BD1907" s="82" t="str">
        <f t="shared" si="8130"/>
        <v/>
      </c>
      <c r="BE1907" s="83" t="str">
        <f t="shared" ref="BE1907" si="8534">IF(K1907&lt;&gt;"",$J1907&amp;",","")</f>
        <v/>
      </c>
      <c r="BF1907" s="83" t="str">
        <f t="shared" ref="BF1907" si="8535">IF(L1907&lt;&gt;"",$J1907&amp;",","")</f>
        <v/>
      </c>
      <c r="BG1907" s="83" t="str">
        <f t="shared" ref="BG1907" si="8536">IF(M1907&lt;&gt;"",$J1907&amp;",","")</f>
        <v/>
      </c>
      <c r="BH1907" s="83" t="str">
        <f t="shared" ref="BH1907" si="8537">IF(N1907&lt;&gt;"",$J1907&amp;",","")</f>
        <v/>
      </c>
      <c r="BI1907" s="83" t="str">
        <f t="shared" ref="BI1907:BN1907" si="8538">IF(O1907&lt;&gt;"",$J1907&amp;",","")</f>
        <v/>
      </c>
      <c r="BJ1907" s="83" t="str">
        <f t="shared" si="8538"/>
        <v/>
      </c>
      <c r="BK1907" s="83" t="str">
        <f t="shared" si="8538"/>
        <v/>
      </c>
      <c r="BL1907" s="83" t="str">
        <f t="shared" si="8538"/>
        <v/>
      </c>
      <c r="BM1907" s="83" t="str">
        <f t="shared" si="8538"/>
        <v/>
      </c>
      <c r="BN1907" s="83" t="str">
        <f t="shared" si="8538"/>
        <v/>
      </c>
      <c r="BO1907" s="68"/>
      <c r="BP1907" s="68"/>
      <c r="BQ1907" s="68"/>
      <c r="BR1907" s="81">
        <f t="shared" ref="BR1907" ca="1" si="8539">IF($A$2="no",INT(RAND()*36+1),INT(RAND()*37))</f>
        <v>0</v>
      </c>
    </row>
    <row r="1908" spans="1:70" x14ac:dyDescent="0.2">
      <c r="A1908" s="95"/>
      <c r="B1908" s="84" t="str">
        <f t="shared" ref="B1908" si="8540">IF(A1908="","",IF(COUNTBLANK(AU1909:BD1909)=10,"DB",AU1909&amp;AV1909&amp;AW1909&amp;AX1909&amp;AY1909&amp;AZ1909&amp;BA1909&amp;BB1909&amp;BC1909&amp;BD1909))</f>
        <v/>
      </c>
      <c r="C1908" s="13" t="str">
        <f t="shared" ref="C1908" si="8541">IF(AR1908="Profit Target","profit target",IF(AS1908="Stop Loss","stop loss",""))</f>
        <v/>
      </c>
      <c r="D1908" s="85" t="str">
        <f t="shared" ref="D1908" si="8542">AO1908</f>
        <v/>
      </c>
      <c r="E1908" s="86" t="str">
        <f t="shared" ref="E1908" si="8543">BE1909&amp;BF1909&amp;BG1909&amp;BH1909&amp;BI1909&amp;BJ1909&amp;BK1909&amp;BL1909&amp;BM1909&amp;BN1909</f>
        <v/>
      </c>
      <c r="F1908" s="86">
        <f t="shared" si="8101"/>
        <v>0</v>
      </c>
      <c r="G1908" s="35" t="str">
        <f>IF(A1907&lt;&gt;"",COUNTIF($F$5:F1908,F1908),"")</f>
        <v/>
      </c>
      <c r="H1908" s="35">
        <f t="shared" si="8345"/>
        <v>1904</v>
      </c>
      <c r="I1908" s="117" t="str">
        <f t="shared" si="8109"/>
        <v/>
      </c>
      <c r="J1908" s="28" t="str">
        <f t="shared" si="8346"/>
        <v/>
      </c>
      <c r="K1908" s="103" t="str">
        <f t="shared" si="8137"/>
        <v/>
      </c>
      <c r="L1908" s="103" t="str">
        <f t="shared" si="8347"/>
        <v/>
      </c>
      <c r="M1908" s="103" t="str">
        <f t="shared" si="8348"/>
        <v/>
      </c>
      <c r="N1908" s="103" t="str">
        <f t="shared" si="8349"/>
        <v/>
      </c>
      <c r="O1908" s="103" t="str">
        <f t="shared" si="8350"/>
        <v/>
      </c>
      <c r="P1908" s="103" t="str">
        <f t="shared" si="8351"/>
        <v/>
      </c>
      <c r="Q1908" s="103" t="str">
        <f t="shared" si="8352"/>
        <v/>
      </c>
      <c r="R1908" s="103" t="str">
        <f t="shared" si="8353"/>
        <v/>
      </c>
      <c r="S1908" s="103" t="str">
        <f t="shared" si="8354"/>
        <v/>
      </c>
      <c r="T1908" s="103" t="str">
        <f t="shared" si="8355"/>
        <v/>
      </c>
      <c r="U1908" s="103" t="str">
        <f t="shared" si="8356"/>
        <v/>
      </c>
      <c r="V1908" s="103" t="str">
        <f t="shared" si="8357"/>
        <v/>
      </c>
      <c r="W1908" s="103" t="str">
        <f t="shared" si="8358"/>
        <v/>
      </c>
      <c r="X1908" s="103" t="str">
        <f t="shared" si="8359"/>
        <v/>
      </c>
      <c r="Y1908" s="103" t="str">
        <f t="shared" si="8360"/>
        <v/>
      </c>
      <c r="Z1908" s="12" t="str">
        <f t="shared" si="8110"/>
        <v/>
      </c>
      <c r="AA1908" s="12" t="str">
        <f t="shared" si="8111"/>
        <v/>
      </c>
      <c r="AB1908" s="12" t="str">
        <f t="shared" si="8112"/>
        <v/>
      </c>
      <c r="AC1908" s="12" t="str">
        <f t="shared" si="8113"/>
        <v/>
      </c>
      <c r="AD1908" s="12" t="str">
        <f t="shared" si="8114"/>
        <v/>
      </c>
      <c r="AE1908" s="12" t="str">
        <f t="shared" si="8115"/>
        <v/>
      </c>
      <c r="AF1908" s="12" t="str">
        <f t="shared" si="8116"/>
        <v/>
      </c>
      <c r="AG1908" s="12" t="str">
        <f t="shared" si="8117"/>
        <v/>
      </c>
      <c r="AH1908" s="12" t="str">
        <f t="shared" si="8118"/>
        <v/>
      </c>
      <c r="AI1908" s="12" t="str">
        <f t="shared" si="8119"/>
        <v/>
      </c>
      <c r="AJ1908" s="12" t="str">
        <f t="shared" si="8484"/>
        <v/>
      </c>
      <c r="AK1908" s="12" t="str">
        <f t="shared" si="8485"/>
        <v/>
      </c>
      <c r="AL1908" s="12" t="str">
        <f t="shared" si="8486"/>
        <v/>
      </c>
      <c r="AM1908" s="12" t="str">
        <f t="shared" si="8487"/>
        <v/>
      </c>
      <c r="AN1908" s="12" t="str">
        <f t="shared" si="8488"/>
        <v/>
      </c>
      <c r="AO1908" s="29" t="str">
        <f t="shared" ref="AO1908" si="8544">IF(A1908&lt;&gt;"",SUM(Z1908:AN1908),"")</f>
        <v/>
      </c>
      <c r="AP1908" s="31" t="str">
        <f t="shared" si="8362"/>
        <v>0</v>
      </c>
      <c r="AQ1908"/>
      <c r="AR1908" s="58">
        <f t="shared" si="8363"/>
        <v>0</v>
      </c>
      <c r="AS1908" s="58">
        <f t="shared" si="8364"/>
        <v>0</v>
      </c>
      <c r="AT1908" s="65">
        <f t="shared" si="8365"/>
        <v>0</v>
      </c>
      <c r="AU1908" s="82" t="str">
        <f t="shared" si="8121"/>
        <v/>
      </c>
      <c r="AV1908" s="82" t="str">
        <f t="shared" si="8122"/>
        <v/>
      </c>
      <c r="AW1908" s="82" t="str">
        <f t="shared" si="8123"/>
        <v/>
      </c>
      <c r="AX1908" s="82" t="str">
        <f t="shared" si="8124"/>
        <v/>
      </c>
      <c r="AY1908" s="82" t="str">
        <f t="shared" si="8125"/>
        <v/>
      </c>
      <c r="AZ1908" s="82" t="str">
        <f t="shared" si="8126"/>
        <v/>
      </c>
      <c r="BA1908" s="82" t="str">
        <f t="shared" si="8127"/>
        <v/>
      </c>
      <c r="BB1908" s="82" t="str">
        <f t="shared" si="8128"/>
        <v/>
      </c>
      <c r="BC1908" s="82" t="str">
        <f t="shared" si="8129"/>
        <v/>
      </c>
      <c r="BD1908" s="82" t="str">
        <f t="shared" si="8130"/>
        <v/>
      </c>
      <c r="BE1908" s="83" t="str">
        <f t="shared" ref="BE1908" si="8545">IF(K1908&lt;&gt;"",$J1908&amp;",","")</f>
        <v/>
      </c>
      <c r="BF1908" s="83" t="str">
        <f t="shared" ref="BF1908" si="8546">IF(L1908&lt;&gt;"",$J1908&amp;",","")</f>
        <v/>
      </c>
      <c r="BG1908" s="83" t="str">
        <f t="shared" ref="BG1908" si="8547">IF(M1908&lt;&gt;"",$J1908&amp;",","")</f>
        <v/>
      </c>
      <c r="BH1908" s="83" t="str">
        <f t="shared" ref="BH1908" si="8548">IF(N1908&lt;&gt;"",$J1908&amp;",","")</f>
        <v/>
      </c>
      <c r="BI1908" s="83" t="str">
        <f t="shared" ref="BI1908:BN1908" si="8549">IF(O1908&lt;&gt;"",$J1908&amp;",","")</f>
        <v/>
      </c>
      <c r="BJ1908" s="83" t="str">
        <f t="shared" si="8549"/>
        <v/>
      </c>
      <c r="BK1908" s="83" t="str">
        <f t="shared" si="8549"/>
        <v/>
      </c>
      <c r="BL1908" s="83" t="str">
        <f t="shared" si="8549"/>
        <v/>
      </c>
      <c r="BM1908" s="83" t="str">
        <f t="shared" si="8549"/>
        <v/>
      </c>
      <c r="BN1908" s="83" t="str">
        <f t="shared" si="8549"/>
        <v/>
      </c>
      <c r="BO1908" s="68"/>
      <c r="BP1908" s="68"/>
      <c r="BQ1908" s="68"/>
      <c r="BR1908" s="81">
        <f t="shared" ref="BR1908" ca="1" si="8550">IF($A$2="no",INT(RAND()*36+1),INT(RAND()*37))</f>
        <v>3</v>
      </c>
    </row>
    <row r="1909" spans="1:70" x14ac:dyDescent="0.2">
      <c r="A1909" s="95"/>
      <c r="B1909" s="84" t="str">
        <f t="shared" ref="B1909" si="8551">IF(A1909="","",IF(COUNTBLANK(AU1910:BD1910)=10,"DB",AU1910&amp;AV1910&amp;AW1910&amp;AX1910&amp;AY1910&amp;AZ1910&amp;BA1910&amp;BB1910&amp;BC1910&amp;BD1910))</f>
        <v/>
      </c>
      <c r="C1909" s="13" t="str">
        <f t="shared" ref="C1909" si="8552">IF(AR1909="Profit Target","profit target",IF(AS1909="Stop Loss","stop loss",""))</f>
        <v/>
      </c>
      <c r="D1909" s="85" t="str">
        <f t="shared" ref="D1909" si="8553">AO1909</f>
        <v/>
      </c>
      <c r="E1909" s="86" t="str">
        <f t="shared" ref="E1909" si="8554">BE1910&amp;BF1910&amp;BG1910&amp;BH1910&amp;BI1910&amp;BJ1910&amp;BK1910&amp;BL1910&amp;BM1910&amp;BN1910</f>
        <v/>
      </c>
      <c r="F1909" s="86">
        <f t="shared" si="8101"/>
        <v>0</v>
      </c>
      <c r="G1909" s="35" t="str">
        <f>IF(A1908&lt;&gt;"",COUNTIF($F$5:F1909,F1909),"")</f>
        <v/>
      </c>
      <c r="H1909" s="35">
        <f t="shared" si="8345"/>
        <v>1905</v>
      </c>
      <c r="I1909" s="117" t="str">
        <f t="shared" si="8109"/>
        <v/>
      </c>
      <c r="J1909" s="28" t="str">
        <f t="shared" si="8346"/>
        <v/>
      </c>
      <c r="K1909" s="103" t="str">
        <f t="shared" si="8137"/>
        <v/>
      </c>
      <c r="L1909" s="103" t="str">
        <f t="shared" si="8347"/>
        <v/>
      </c>
      <c r="M1909" s="103" t="str">
        <f t="shared" si="8348"/>
        <v/>
      </c>
      <c r="N1909" s="103" t="str">
        <f t="shared" si="8349"/>
        <v/>
      </c>
      <c r="O1909" s="103" t="str">
        <f t="shared" si="8350"/>
        <v/>
      </c>
      <c r="P1909" s="103" t="str">
        <f t="shared" si="8351"/>
        <v/>
      </c>
      <c r="Q1909" s="103" t="str">
        <f t="shared" si="8352"/>
        <v/>
      </c>
      <c r="R1909" s="103" t="str">
        <f t="shared" si="8353"/>
        <v/>
      </c>
      <c r="S1909" s="103" t="str">
        <f t="shared" si="8354"/>
        <v/>
      </c>
      <c r="T1909" s="103" t="str">
        <f t="shared" si="8355"/>
        <v/>
      </c>
      <c r="U1909" s="103" t="str">
        <f t="shared" si="8356"/>
        <v/>
      </c>
      <c r="V1909" s="103" t="str">
        <f t="shared" si="8357"/>
        <v/>
      </c>
      <c r="W1909" s="103" t="str">
        <f t="shared" si="8358"/>
        <v/>
      </c>
      <c r="X1909" s="103" t="str">
        <f t="shared" si="8359"/>
        <v/>
      </c>
      <c r="Y1909" s="103" t="str">
        <f t="shared" si="8360"/>
        <v/>
      </c>
      <c r="Z1909" s="12" t="str">
        <f t="shared" si="8110"/>
        <v/>
      </c>
      <c r="AA1909" s="12" t="str">
        <f t="shared" si="8111"/>
        <v/>
      </c>
      <c r="AB1909" s="12" t="str">
        <f t="shared" si="8112"/>
        <v/>
      </c>
      <c r="AC1909" s="12" t="str">
        <f t="shared" si="8113"/>
        <v/>
      </c>
      <c r="AD1909" s="12" t="str">
        <f t="shared" si="8114"/>
        <v/>
      </c>
      <c r="AE1909" s="12" t="str">
        <f t="shared" si="8115"/>
        <v/>
      </c>
      <c r="AF1909" s="12" t="str">
        <f t="shared" si="8116"/>
        <v/>
      </c>
      <c r="AG1909" s="12" t="str">
        <f t="shared" si="8117"/>
        <v/>
      </c>
      <c r="AH1909" s="12" t="str">
        <f t="shared" si="8118"/>
        <v/>
      </c>
      <c r="AI1909" s="12" t="str">
        <f t="shared" si="8119"/>
        <v/>
      </c>
      <c r="AJ1909" s="12" t="str">
        <f t="shared" si="8484"/>
        <v/>
      </c>
      <c r="AK1909" s="12" t="str">
        <f t="shared" si="8485"/>
        <v/>
      </c>
      <c r="AL1909" s="12" t="str">
        <f t="shared" si="8486"/>
        <v/>
      </c>
      <c r="AM1909" s="12" t="str">
        <f t="shared" si="8487"/>
        <v/>
      </c>
      <c r="AN1909" s="12" t="str">
        <f t="shared" si="8488"/>
        <v/>
      </c>
      <c r="AO1909" s="29" t="str">
        <f t="shared" ref="AO1909" si="8555">IF(A1909&lt;&gt;"",SUM(Z1909:AN1909),"")</f>
        <v/>
      </c>
      <c r="AP1909" s="31" t="str">
        <f t="shared" si="8362"/>
        <v>0</v>
      </c>
      <c r="AQ1909"/>
      <c r="AR1909" s="58">
        <f t="shared" si="8363"/>
        <v>0</v>
      </c>
      <c r="AS1909" s="58">
        <f t="shared" si="8364"/>
        <v>0</v>
      </c>
      <c r="AT1909" s="65">
        <f t="shared" si="8365"/>
        <v>0</v>
      </c>
      <c r="AU1909" s="82" t="str">
        <f t="shared" si="8121"/>
        <v/>
      </c>
      <c r="AV1909" s="82" t="str">
        <f t="shared" si="8122"/>
        <v/>
      </c>
      <c r="AW1909" s="82" t="str">
        <f t="shared" si="8123"/>
        <v/>
      </c>
      <c r="AX1909" s="82" t="str">
        <f t="shared" si="8124"/>
        <v/>
      </c>
      <c r="AY1909" s="82" t="str">
        <f t="shared" si="8125"/>
        <v/>
      </c>
      <c r="AZ1909" s="82" t="str">
        <f t="shared" si="8126"/>
        <v/>
      </c>
      <c r="BA1909" s="82" t="str">
        <f t="shared" si="8127"/>
        <v/>
      </c>
      <c r="BB1909" s="82" t="str">
        <f t="shared" si="8128"/>
        <v/>
      </c>
      <c r="BC1909" s="82" t="str">
        <f t="shared" si="8129"/>
        <v/>
      </c>
      <c r="BD1909" s="82" t="str">
        <f t="shared" si="8130"/>
        <v/>
      </c>
      <c r="BE1909" s="83" t="str">
        <f t="shared" ref="BE1909" si="8556">IF(K1909&lt;&gt;"",$J1909&amp;",","")</f>
        <v/>
      </c>
      <c r="BF1909" s="83" t="str">
        <f t="shared" ref="BF1909" si="8557">IF(L1909&lt;&gt;"",$J1909&amp;",","")</f>
        <v/>
      </c>
      <c r="BG1909" s="83" t="str">
        <f t="shared" ref="BG1909" si="8558">IF(M1909&lt;&gt;"",$J1909&amp;",","")</f>
        <v/>
      </c>
      <c r="BH1909" s="83" t="str">
        <f t="shared" ref="BH1909" si="8559">IF(N1909&lt;&gt;"",$J1909&amp;",","")</f>
        <v/>
      </c>
      <c r="BI1909" s="83" t="str">
        <f t="shared" ref="BI1909:BN1909" si="8560">IF(O1909&lt;&gt;"",$J1909&amp;",","")</f>
        <v/>
      </c>
      <c r="BJ1909" s="83" t="str">
        <f t="shared" si="8560"/>
        <v/>
      </c>
      <c r="BK1909" s="83" t="str">
        <f t="shared" si="8560"/>
        <v/>
      </c>
      <c r="BL1909" s="83" t="str">
        <f t="shared" si="8560"/>
        <v/>
      </c>
      <c r="BM1909" s="83" t="str">
        <f t="shared" si="8560"/>
        <v/>
      </c>
      <c r="BN1909" s="83" t="str">
        <f t="shared" si="8560"/>
        <v/>
      </c>
      <c r="BO1909" s="68"/>
      <c r="BP1909" s="68"/>
      <c r="BQ1909" s="68"/>
      <c r="BR1909" s="81">
        <f t="shared" ref="BR1909" ca="1" si="8561">IF($A$2="no",INT(RAND()*36+1),INT(RAND()*37))</f>
        <v>34</v>
      </c>
    </row>
    <row r="1910" spans="1:70" x14ac:dyDescent="0.2">
      <c r="A1910" s="95"/>
      <c r="B1910" s="84" t="str">
        <f t="shared" ref="B1910" si="8562">IF(A1910="","",IF(COUNTBLANK(AU1911:BD1911)=10,"DB",AU1911&amp;AV1911&amp;AW1911&amp;AX1911&amp;AY1911&amp;AZ1911&amp;BA1911&amp;BB1911&amp;BC1911&amp;BD1911))</f>
        <v/>
      </c>
      <c r="C1910" s="13" t="str">
        <f t="shared" ref="C1910" si="8563">IF(AR1910="Profit Target","profit target",IF(AS1910="Stop Loss","stop loss",""))</f>
        <v/>
      </c>
      <c r="D1910" s="85" t="str">
        <f t="shared" ref="D1910" si="8564">AO1910</f>
        <v/>
      </c>
      <c r="E1910" s="86" t="str">
        <f t="shared" ref="E1910" si="8565">BE1911&amp;BF1911&amp;BG1911&amp;BH1911&amp;BI1911&amp;BJ1911&amp;BK1911&amp;BL1911&amp;BM1911&amp;BN1911</f>
        <v/>
      </c>
      <c r="F1910" s="86">
        <f t="shared" si="8101"/>
        <v>0</v>
      </c>
      <c r="G1910" s="35" t="str">
        <f>IF(A1909&lt;&gt;"",COUNTIF($F$5:F1910,F1910),"")</f>
        <v/>
      </c>
      <c r="H1910" s="35">
        <f t="shared" si="8345"/>
        <v>1906</v>
      </c>
      <c r="I1910" s="117" t="str">
        <f t="shared" si="8109"/>
        <v/>
      </c>
      <c r="J1910" s="28" t="str">
        <f t="shared" si="8346"/>
        <v/>
      </c>
      <c r="K1910" s="103" t="str">
        <f t="shared" si="8137"/>
        <v/>
      </c>
      <c r="L1910" s="103" t="str">
        <f t="shared" si="8347"/>
        <v/>
      </c>
      <c r="M1910" s="103" t="str">
        <f t="shared" si="8348"/>
        <v/>
      </c>
      <c r="N1910" s="103" t="str">
        <f t="shared" si="8349"/>
        <v/>
      </c>
      <c r="O1910" s="103" t="str">
        <f t="shared" si="8350"/>
        <v/>
      </c>
      <c r="P1910" s="103" t="str">
        <f t="shared" si="8351"/>
        <v/>
      </c>
      <c r="Q1910" s="103" t="str">
        <f t="shared" si="8352"/>
        <v/>
      </c>
      <c r="R1910" s="103" t="str">
        <f t="shared" si="8353"/>
        <v/>
      </c>
      <c r="S1910" s="103" t="str">
        <f t="shared" si="8354"/>
        <v/>
      </c>
      <c r="T1910" s="103" t="str">
        <f t="shared" si="8355"/>
        <v/>
      </c>
      <c r="U1910" s="103" t="str">
        <f t="shared" si="8356"/>
        <v/>
      </c>
      <c r="V1910" s="103" t="str">
        <f t="shared" si="8357"/>
        <v/>
      </c>
      <c r="W1910" s="103" t="str">
        <f t="shared" si="8358"/>
        <v/>
      </c>
      <c r="X1910" s="103" t="str">
        <f t="shared" si="8359"/>
        <v/>
      </c>
      <c r="Y1910" s="103" t="str">
        <f t="shared" si="8360"/>
        <v/>
      </c>
      <c r="Z1910" s="12" t="str">
        <f t="shared" si="8110"/>
        <v/>
      </c>
      <c r="AA1910" s="12" t="str">
        <f t="shared" si="8111"/>
        <v/>
      </c>
      <c r="AB1910" s="12" t="str">
        <f t="shared" si="8112"/>
        <v/>
      </c>
      <c r="AC1910" s="12" t="str">
        <f t="shared" si="8113"/>
        <v/>
      </c>
      <c r="AD1910" s="12" t="str">
        <f t="shared" si="8114"/>
        <v/>
      </c>
      <c r="AE1910" s="12" t="str">
        <f t="shared" si="8115"/>
        <v/>
      </c>
      <c r="AF1910" s="12" t="str">
        <f t="shared" si="8116"/>
        <v/>
      </c>
      <c r="AG1910" s="12" t="str">
        <f t="shared" si="8117"/>
        <v/>
      </c>
      <c r="AH1910" s="12" t="str">
        <f t="shared" si="8118"/>
        <v/>
      </c>
      <c r="AI1910" s="12" t="str">
        <f t="shared" si="8119"/>
        <v/>
      </c>
      <c r="AJ1910" s="12" t="str">
        <f t="shared" si="8484"/>
        <v/>
      </c>
      <c r="AK1910" s="12" t="str">
        <f t="shared" si="8485"/>
        <v/>
      </c>
      <c r="AL1910" s="12" t="str">
        <f t="shared" si="8486"/>
        <v/>
      </c>
      <c r="AM1910" s="12" t="str">
        <f t="shared" si="8487"/>
        <v/>
      </c>
      <c r="AN1910" s="12" t="str">
        <f t="shared" si="8488"/>
        <v/>
      </c>
      <c r="AO1910" s="29" t="str">
        <f t="shared" ref="AO1910" si="8566">IF(A1910&lt;&gt;"",SUM(Z1910:AN1910),"")</f>
        <v/>
      </c>
      <c r="AP1910" s="31" t="str">
        <f t="shared" si="8362"/>
        <v>0</v>
      </c>
      <c r="AQ1910"/>
      <c r="AR1910" s="58">
        <f t="shared" si="8363"/>
        <v>0</v>
      </c>
      <c r="AS1910" s="58">
        <f t="shared" si="8364"/>
        <v>0</v>
      </c>
      <c r="AT1910" s="65">
        <f t="shared" si="8365"/>
        <v>0</v>
      </c>
      <c r="AU1910" s="82" t="str">
        <f t="shared" si="8121"/>
        <v/>
      </c>
      <c r="AV1910" s="82" t="str">
        <f t="shared" si="8122"/>
        <v/>
      </c>
      <c r="AW1910" s="82" t="str">
        <f t="shared" si="8123"/>
        <v/>
      </c>
      <c r="AX1910" s="82" t="str">
        <f t="shared" si="8124"/>
        <v/>
      </c>
      <c r="AY1910" s="82" t="str">
        <f t="shared" si="8125"/>
        <v/>
      </c>
      <c r="AZ1910" s="82" t="str">
        <f t="shared" si="8126"/>
        <v/>
      </c>
      <c r="BA1910" s="82" t="str">
        <f t="shared" si="8127"/>
        <v/>
      </c>
      <c r="BB1910" s="82" t="str">
        <f t="shared" si="8128"/>
        <v/>
      </c>
      <c r="BC1910" s="82" t="str">
        <f t="shared" si="8129"/>
        <v/>
      </c>
      <c r="BD1910" s="82" t="str">
        <f t="shared" si="8130"/>
        <v/>
      </c>
      <c r="BE1910" s="83" t="str">
        <f t="shared" ref="BE1910" si="8567">IF(K1910&lt;&gt;"",$J1910&amp;",","")</f>
        <v/>
      </c>
      <c r="BF1910" s="83" t="str">
        <f t="shared" ref="BF1910" si="8568">IF(L1910&lt;&gt;"",$J1910&amp;",","")</f>
        <v/>
      </c>
      <c r="BG1910" s="83" t="str">
        <f t="shared" ref="BG1910" si="8569">IF(M1910&lt;&gt;"",$J1910&amp;",","")</f>
        <v/>
      </c>
      <c r="BH1910" s="83" t="str">
        <f t="shared" ref="BH1910" si="8570">IF(N1910&lt;&gt;"",$J1910&amp;",","")</f>
        <v/>
      </c>
      <c r="BI1910" s="83" t="str">
        <f t="shared" ref="BI1910:BN1910" si="8571">IF(O1910&lt;&gt;"",$J1910&amp;",","")</f>
        <v/>
      </c>
      <c r="BJ1910" s="83" t="str">
        <f t="shared" si="8571"/>
        <v/>
      </c>
      <c r="BK1910" s="83" t="str">
        <f t="shared" si="8571"/>
        <v/>
      </c>
      <c r="BL1910" s="83" t="str">
        <f t="shared" si="8571"/>
        <v/>
      </c>
      <c r="BM1910" s="83" t="str">
        <f t="shared" si="8571"/>
        <v/>
      </c>
      <c r="BN1910" s="83" t="str">
        <f t="shared" si="8571"/>
        <v/>
      </c>
      <c r="BO1910" s="68"/>
      <c r="BP1910" s="68"/>
      <c r="BQ1910" s="68"/>
      <c r="BR1910" s="81">
        <f t="shared" ref="BR1910" ca="1" si="8572">IF($A$2="no",INT(RAND()*36+1),INT(RAND()*37))</f>
        <v>14</v>
      </c>
    </row>
    <row r="1911" spans="1:70" x14ac:dyDescent="0.2">
      <c r="A1911" s="95"/>
      <c r="B1911" s="84" t="str">
        <f t="shared" ref="B1911" si="8573">IF(A1911="","",IF(COUNTBLANK(AU1912:BD1912)=10,"DB",AU1912&amp;AV1912&amp;AW1912&amp;AX1912&amp;AY1912&amp;AZ1912&amp;BA1912&amp;BB1912&amp;BC1912&amp;BD1912))</f>
        <v/>
      </c>
      <c r="C1911" s="13" t="str">
        <f t="shared" ref="C1911" si="8574">IF(AR1911="Profit Target","profit target",IF(AS1911="Stop Loss","stop loss",""))</f>
        <v/>
      </c>
      <c r="D1911" s="85" t="str">
        <f t="shared" ref="D1911" si="8575">AO1911</f>
        <v/>
      </c>
      <c r="E1911" s="86" t="str">
        <f t="shared" ref="E1911" si="8576">BE1912&amp;BF1912&amp;BG1912&amp;BH1912&amp;BI1912&amp;BJ1912&amp;BK1912&amp;BL1912&amp;BM1912&amp;BN1912</f>
        <v/>
      </c>
      <c r="F1911" s="86">
        <f t="shared" si="8101"/>
        <v>0</v>
      </c>
      <c r="G1911" s="35" t="str">
        <f>IF(A1910&lt;&gt;"",COUNTIF($F$5:F1911,F1911),"")</f>
        <v/>
      </c>
      <c r="H1911" s="35">
        <f t="shared" si="8345"/>
        <v>1907</v>
      </c>
      <c r="I1911" s="117" t="str">
        <f t="shared" si="8109"/>
        <v/>
      </c>
      <c r="J1911" s="28" t="str">
        <f t="shared" si="8346"/>
        <v/>
      </c>
      <c r="K1911" s="103" t="str">
        <f t="shared" si="8137"/>
        <v/>
      </c>
      <c r="L1911" s="103" t="str">
        <f t="shared" si="8347"/>
        <v/>
      </c>
      <c r="M1911" s="103" t="str">
        <f t="shared" si="8348"/>
        <v/>
      </c>
      <c r="N1911" s="103" t="str">
        <f t="shared" si="8349"/>
        <v/>
      </c>
      <c r="O1911" s="103" t="str">
        <f t="shared" si="8350"/>
        <v/>
      </c>
      <c r="P1911" s="103" t="str">
        <f t="shared" si="8351"/>
        <v/>
      </c>
      <c r="Q1911" s="103" t="str">
        <f t="shared" si="8352"/>
        <v/>
      </c>
      <c r="R1911" s="103" t="str">
        <f t="shared" si="8353"/>
        <v/>
      </c>
      <c r="S1911" s="103" t="str">
        <f t="shared" si="8354"/>
        <v/>
      </c>
      <c r="T1911" s="103" t="str">
        <f t="shared" si="8355"/>
        <v/>
      </c>
      <c r="U1911" s="103" t="str">
        <f t="shared" si="8356"/>
        <v/>
      </c>
      <c r="V1911" s="103" t="str">
        <f t="shared" si="8357"/>
        <v/>
      </c>
      <c r="W1911" s="103" t="str">
        <f t="shared" si="8358"/>
        <v/>
      </c>
      <c r="X1911" s="103" t="str">
        <f t="shared" si="8359"/>
        <v/>
      </c>
      <c r="Y1911" s="103" t="str">
        <f t="shared" si="8360"/>
        <v/>
      </c>
      <c r="Z1911" s="12" t="str">
        <f t="shared" si="8110"/>
        <v/>
      </c>
      <c r="AA1911" s="12" t="str">
        <f t="shared" si="8111"/>
        <v/>
      </c>
      <c r="AB1911" s="12" t="str">
        <f t="shared" si="8112"/>
        <v/>
      </c>
      <c r="AC1911" s="12" t="str">
        <f t="shared" si="8113"/>
        <v/>
      </c>
      <c r="AD1911" s="12" t="str">
        <f t="shared" si="8114"/>
        <v/>
      </c>
      <c r="AE1911" s="12" t="str">
        <f t="shared" si="8115"/>
        <v/>
      </c>
      <c r="AF1911" s="12" t="str">
        <f t="shared" si="8116"/>
        <v/>
      </c>
      <c r="AG1911" s="12" t="str">
        <f t="shared" si="8117"/>
        <v/>
      </c>
      <c r="AH1911" s="12" t="str">
        <f t="shared" si="8118"/>
        <v/>
      </c>
      <c r="AI1911" s="12" t="str">
        <f t="shared" si="8119"/>
        <v/>
      </c>
      <c r="AJ1911" s="12" t="str">
        <f t="shared" si="8484"/>
        <v/>
      </c>
      <c r="AK1911" s="12" t="str">
        <f t="shared" si="8485"/>
        <v/>
      </c>
      <c r="AL1911" s="12" t="str">
        <f t="shared" si="8486"/>
        <v/>
      </c>
      <c r="AM1911" s="12" t="str">
        <f t="shared" si="8487"/>
        <v/>
      </c>
      <c r="AN1911" s="12" t="str">
        <f t="shared" si="8488"/>
        <v/>
      </c>
      <c r="AO1911" s="29" t="str">
        <f t="shared" ref="AO1911" si="8577">IF(A1911&lt;&gt;"",SUM(Z1911:AN1911),"")</f>
        <v/>
      </c>
      <c r="AP1911" s="31" t="str">
        <f t="shared" si="8362"/>
        <v>0</v>
      </c>
      <c r="AQ1911"/>
      <c r="AR1911" s="58">
        <f t="shared" si="8363"/>
        <v>0</v>
      </c>
      <c r="AS1911" s="58">
        <f t="shared" si="8364"/>
        <v>0</v>
      </c>
      <c r="AT1911" s="65">
        <f t="shared" si="8365"/>
        <v>0</v>
      </c>
      <c r="AU1911" s="82" t="str">
        <f t="shared" si="8121"/>
        <v/>
      </c>
      <c r="AV1911" s="82" t="str">
        <f t="shared" si="8122"/>
        <v/>
      </c>
      <c r="AW1911" s="82" t="str">
        <f t="shared" si="8123"/>
        <v/>
      </c>
      <c r="AX1911" s="82" t="str">
        <f t="shared" si="8124"/>
        <v/>
      </c>
      <c r="AY1911" s="82" t="str">
        <f t="shared" si="8125"/>
        <v/>
      </c>
      <c r="AZ1911" s="82" t="str">
        <f t="shared" si="8126"/>
        <v/>
      </c>
      <c r="BA1911" s="82" t="str">
        <f t="shared" si="8127"/>
        <v/>
      </c>
      <c r="BB1911" s="82" t="str">
        <f t="shared" si="8128"/>
        <v/>
      </c>
      <c r="BC1911" s="82" t="str">
        <f t="shared" si="8129"/>
        <v/>
      </c>
      <c r="BD1911" s="82" t="str">
        <f t="shared" si="8130"/>
        <v/>
      </c>
      <c r="BE1911" s="83" t="str">
        <f t="shared" ref="BE1911" si="8578">IF(K1911&lt;&gt;"",$J1911&amp;",","")</f>
        <v/>
      </c>
      <c r="BF1911" s="83" t="str">
        <f t="shared" ref="BF1911" si="8579">IF(L1911&lt;&gt;"",$J1911&amp;",","")</f>
        <v/>
      </c>
      <c r="BG1911" s="83" t="str">
        <f t="shared" ref="BG1911" si="8580">IF(M1911&lt;&gt;"",$J1911&amp;",","")</f>
        <v/>
      </c>
      <c r="BH1911" s="83" t="str">
        <f t="shared" ref="BH1911" si="8581">IF(N1911&lt;&gt;"",$J1911&amp;",","")</f>
        <v/>
      </c>
      <c r="BI1911" s="83" t="str">
        <f t="shared" ref="BI1911:BN1911" si="8582">IF(O1911&lt;&gt;"",$J1911&amp;",","")</f>
        <v/>
      </c>
      <c r="BJ1911" s="83" t="str">
        <f t="shared" si="8582"/>
        <v/>
      </c>
      <c r="BK1911" s="83" t="str">
        <f t="shared" si="8582"/>
        <v/>
      </c>
      <c r="BL1911" s="83" t="str">
        <f t="shared" si="8582"/>
        <v/>
      </c>
      <c r="BM1911" s="83" t="str">
        <f t="shared" si="8582"/>
        <v/>
      </c>
      <c r="BN1911" s="83" t="str">
        <f t="shared" si="8582"/>
        <v/>
      </c>
      <c r="BO1911" s="68"/>
      <c r="BP1911" s="68"/>
      <c r="BQ1911" s="68"/>
      <c r="BR1911" s="81">
        <f t="shared" ref="BR1911" ca="1" si="8583">IF($A$2="no",INT(RAND()*36+1),INT(RAND()*37))</f>
        <v>28</v>
      </c>
    </row>
    <row r="1912" spans="1:70" x14ac:dyDescent="0.2">
      <c r="A1912" s="95"/>
      <c r="B1912" s="84" t="str">
        <f t="shared" ref="B1912" si="8584">IF(A1912="","",IF(COUNTBLANK(AU1913:BD1913)=10,"DB",AU1913&amp;AV1913&amp;AW1913&amp;AX1913&amp;AY1913&amp;AZ1913&amp;BA1913&amp;BB1913&amp;BC1913&amp;BD1913))</f>
        <v/>
      </c>
      <c r="C1912" s="13" t="str">
        <f t="shared" ref="C1912" si="8585">IF(AR1912="Profit Target","profit target",IF(AS1912="Stop Loss","stop loss",""))</f>
        <v/>
      </c>
      <c r="D1912" s="85" t="str">
        <f t="shared" ref="D1912" si="8586">AO1912</f>
        <v/>
      </c>
      <c r="E1912" s="86" t="str">
        <f t="shared" ref="E1912" si="8587">BE1913&amp;BF1913&amp;BG1913&amp;BH1913&amp;BI1913&amp;BJ1913&amp;BK1913&amp;BL1913&amp;BM1913&amp;BN1913</f>
        <v/>
      </c>
      <c r="F1912" s="86">
        <f t="shared" si="8101"/>
        <v>0</v>
      </c>
      <c r="G1912" s="35" t="str">
        <f>IF(A1911&lt;&gt;"",COUNTIF($F$5:F1912,F1912),"")</f>
        <v/>
      </c>
      <c r="H1912" s="35">
        <f t="shared" si="8345"/>
        <v>1908</v>
      </c>
      <c r="I1912" s="117" t="str">
        <f t="shared" si="8109"/>
        <v/>
      </c>
      <c r="J1912" s="28" t="str">
        <f t="shared" si="8346"/>
        <v/>
      </c>
      <c r="K1912" s="103" t="str">
        <f t="shared" si="8137"/>
        <v/>
      </c>
      <c r="L1912" s="103" t="str">
        <f t="shared" si="8347"/>
        <v/>
      </c>
      <c r="M1912" s="103" t="str">
        <f t="shared" si="8348"/>
        <v/>
      </c>
      <c r="N1912" s="103" t="str">
        <f t="shared" si="8349"/>
        <v/>
      </c>
      <c r="O1912" s="103" t="str">
        <f t="shared" si="8350"/>
        <v/>
      </c>
      <c r="P1912" s="103" t="str">
        <f t="shared" si="8351"/>
        <v/>
      </c>
      <c r="Q1912" s="103" t="str">
        <f t="shared" si="8352"/>
        <v/>
      </c>
      <c r="R1912" s="103" t="str">
        <f t="shared" si="8353"/>
        <v/>
      </c>
      <c r="S1912" s="103" t="str">
        <f t="shared" si="8354"/>
        <v/>
      </c>
      <c r="T1912" s="103" t="str">
        <f t="shared" si="8355"/>
        <v/>
      </c>
      <c r="U1912" s="103" t="str">
        <f t="shared" si="8356"/>
        <v/>
      </c>
      <c r="V1912" s="103" t="str">
        <f t="shared" si="8357"/>
        <v/>
      </c>
      <c r="W1912" s="103" t="str">
        <f t="shared" si="8358"/>
        <v/>
      </c>
      <c r="X1912" s="103" t="str">
        <f t="shared" si="8359"/>
        <v/>
      </c>
      <c r="Y1912" s="103" t="str">
        <f t="shared" si="8360"/>
        <v/>
      </c>
      <c r="Z1912" s="12" t="str">
        <f t="shared" si="8110"/>
        <v/>
      </c>
      <c r="AA1912" s="12" t="str">
        <f t="shared" si="8111"/>
        <v/>
      </c>
      <c r="AB1912" s="12" t="str">
        <f t="shared" si="8112"/>
        <v/>
      </c>
      <c r="AC1912" s="12" t="str">
        <f t="shared" si="8113"/>
        <v/>
      </c>
      <c r="AD1912" s="12" t="str">
        <f t="shared" si="8114"/>
        <v/>
      </c>
      <c r="AE1912" s="12" t="str">
        <f t="shared" si="8115"/>
        <v/>
      </c>
      <c r="AF1912" s="12" t="str">
        <f t="shared" si="8116"/>
        <v/>
      </c>
      <c r="AG1912" s="12" t="str">
        <f t="shared" si="8117"/>
        <v/>
      </c>
      <c r="AH1912" s="12" t="str">
        <f t="shared" si="8118"/>
        <v/>
      </c>
      <c r="AI1912" s="12" t="str">
        <f t="shared" si="8119"/>
        <v/>
      </c>
      <c r="AJ1912" s="12" t="str">
        <f t="shared" si="8484"/>
        <v/>
      </c>
      <c r="AK1912" s="12" t="str">
        <f t="shared" si="8485"/>
        <v/>
      </c>
      <c r="AL1912" s="12" t="str">
        <f t="shared" si="8486"/>
        <v/>
      </c>
      <c r="AM1912" s="12" t="str">
        <f t="shared" si="8487"/>
        <v/>
      </c>
      <c r="AN1912" s="12" t="str">
        <f t="shared" si="8488"/>
        <v/>
      </c>
      <c r="AO1912" s="29" t="str">
        <f t="shared" ref="AO1912" si="8588">IF(A1912&lt;&gt;"",SUM(Z1912:AN1912),"")</f>
        <v/>
      </c>
      <c r="AP1912" s="31" t="str">
        <f t="shared" si="8362"/>
        <v>0</v>
      </c>
      <c r="AQ1912"/>
      <c r="AR1912" s="58">
        <f t="shared" si="8363"/>
        <v>0</v>
      </c>
      <c r="AS1912" s="58">
        <f t="shared" si="8364"/>
        <v>0</v>
      </c>
      <c r="AT1912" s="65">
        <f t="shared" si="8365"/>
        <v>0</v>
      </c>
      <c r="AU1912" s="82" t="str">
        <f t="shared" si="8121"/>
        <v/>
      </c>
      <c r="AV1912" s="82" t="str">
        <f t="shared" si="8122"/>
        <v/>
      </c>
      <c r="AW1912" s="82" t="str">
        <f t="shared" si="8123"/>
        <v/>
      </c>
      <c r="AX1912" s="82" t="str">
        <f t="shared" si="8124"/>
        <v/>
      </c>
      <c r="AY1912" s="82" t="str">
        <f t="shared" si="8125"/>
        <v/>
      </c>
      <c r="AZ1912" s="82" t="str">
        <f t="shared" si="8126"/>
        <v/>
      </c>
      <c r="BA1912" s="82" t="str">
        <f t="shared" si="8127"/>
        <v/>
      </c>
      <c r="BB1912" s="82" t="str">
        <f t="shared" si="8128"/>
        <v/>
      </c>
      <c r="BC1912" s="82" t="str">
        <f t="shared" si="8129"/>
        <v/>
      </c>
      <c r="BD1912" s="82" t="str">
        <f t="shared" si="8130"/>
        <v/>
      </c>
      <c r="BE1912" s="83" t="str">
        <f t="shared" ref="BE1912" si="8589">IF(K1912&lt;&gt;"",$J1912&amp;",","")</f>
        <v/>
      </c>
      <c r="BF1912" s="83" t="str">
        <f t="shared" ref="BF1912" si="8590">IF(L1912&lt;&gt;"",$J1912&amp;",","")</f>
        <v/>
      </c>
      <c r="BG1912" s="83" t="str">
        <f t="shared" ref="BG1912" si="8591">IF(M1912&lt;&gt;"",$J1912&amp;",","")</f>
        <v/>
      </c>
      <c r="BH1912" s="83" t="str">
        <f t="shared" ref="BH1912" si="8592">IF(N1912&lt;&gt;"",$J1912&amp;",","")</f>
        <v/>
      </c>
      <c r="BI1912" s="83" t="str">
        <f t="shared" ref="BI1912:BN1912" si="8593">IF(O1912&lt;&gt;"",$J1912&amp;",","")</f>
        <v/>
      </c>
      <c r="BJ1912" s="83" t="str">
        <f t="shared" si="8593"/>
        <v/>
      </c>
      <c r="BK1912" s="83" t="str">
        <f t="shared" si="8593"/>
        <v/>
      </c>
      <c r="BL1912" s="83" t="str">
        <f t="shared" si="8593"/>
        <v/>
      </c>
      <c r="BM1912" s="83" t="str">
        <f t="shared" si="8593"/>
        <v/>
      </c>
      <c r="BN1912" s="83" t="str">
        <f t="shared" si="8593"/>
        <v/>
      </c>
      <c r="BO1912" s="68"/>
      <c r="BP1912" s="68"/>
      <c r="BQ1912" s="68"/>
      <c r="BR1912" s="81">
        <f t="shared" ref="BR1912" ca="1" si="8594">IF($A$2="no",INT(RAND()*36+1),INT(RAND()*37))</f>
        <v>15</v>
      </c>
    </row>
    <row r="1913" spans="1:70" x14ac:dyDescent="0.2">
      <c r="A1913" s="95"/>
      <c r="B1913" s="84" t="str">
        <f t="shared" ref="B1913" si="8595">IF(A1913="","",IF(COUNTBLANK(AU1914:BD1914)=10,"DB",AU1914&amp;AV1914&amp;AW1914&amp;AX1914&amp;AY1914&amp;AZ1914&amp;BA1914&amp;BB1914&amp;BC1914&amp;BD1914))</f>
        <v/>
      </c>
      <c r="C1913" s="13" t="str">
        <f t="shared" ref="C1913" si="8596">IF(AR1913="Profit Target","profit target",IF(AS1913="Stop Loss","stop loss",""))</f>
        <v/>
      </c>
      <c r="D1913" s="85" t="str">
        <f t="shared" ref="D1913" si="8597">AO1913</f>
        <v/>
      </c>
      <c r="E1913" s="86" t="str">
        <f t="shared" ref="E1913" si="8598">BE1914&amp;BF1914&amp;BG1914&amp;BH1914&amp;BI1914&amp;BJ1914&amp;BK1914&amp;BL1914&amp;BM1914&amp;BN1914</f>
        <v/>
      </c>
      <c r="F1913" s="86">
        <f t="shared" si="8101"/>
        <v>0</v>
      </c>
      <c r="G1913" s="35" t="str">
        <f>IF(A1912&lt;&gt;"",COUNTIF($F$5:F1913,F1913),"")</f>
        <v/>
      </c>
      <c r="H1913" s="35">
        <f t="shared" si="8345"/>
        <v>1909</v>
      </c>
      <c r="I1913" s="117" t="str">
        <f t="shared" si="8109"/>
        <v/>
      </c>
      <c r="J1913" s="28" t="str">
        <f t="shared" si="8346"/>
        <v/>
      </c>
      <c r="K1913" s="103" t="str">
        <f t="shared" si="8137"/>
        <v/>
      </c>
      <c r="L1913" s="103" t="str">
        <f t="shared" si="8347"/>
        <v/>
      </c>
      <c r="M1913" s="103" t="str">
        <f t="shared" si="8348"/>
        <v/>
      </c>
      <c r="N1913" s="103" t="str">
        <f t="shared" si="8349"/>
        <v/>
      </c>
      <c r="O1913" s="103" t="str">
        <f t="shared" si="8350"/>
        <v/>
      </c>
      <c r="P1913" s="103" t="str">
        <f t="shared" si="8351"/>
        <v/>
      </c>
      <c r="Q1913" s="103" t="str">
        <f t="shared" si="8352"/>
        <v/>
      </c>
      <c r="R1913" s="103" t="str">
        <f t="shared" si="8353"/>
        <v/>
      </c>
      <c r="S1913" s="103" t="str">
        <f t="shared" si="8354"/>
        <v/>
      </c>
      <c r="T1913" s="103" t="str">
        <f t="shared" si="8355"/>
        <v/>
      </c>
      <c r="U1913" s="103" t="str">
        <f t="shared" si="8356"/>
        <v/>
      </c>
      <c r="V1913" s="103" t="str">
        <f t="shared" si="8357"/>
        <v/>
      </c>
      <c r="W1913" s="103" t="str">
        <f t="shared" si="8358"/>
        <v/>
      </c>
      <c r="X1913" s="103" t="str">
        <f t="shared" si="8359"/>
        <v/>
      </c>
      <c r="Y1913" s="103" t="str">
        <f t="shared" si="8360"/>
        <v/>
      </c>
      <c r="Z1913" s="12" t="str">
        <f t="shared" si="8110"/>
        <v/>
      </c>
      <c r="AA1913" s="12" t="str">
        <f t="shared" si="8111"/>
        <v/>
      </c>
      <c r="AB1913" s="12" t="str">
        <f t="shared" si="8112"/>
        <v/>
      </c>
      <c r="AC1913" s="12" t="str">
        <f t="shared" si="8113"/>
        <v/>
      </c>
      <c r="AD1913" s="12" t="str">
        <f t="shared" si="8114"/>
        <v/>
      </c>
      <c r="AE1913" s="12" t="str">
        <f t="shared" si="8115"/>
        <v/>
      </c>
      <c r="AF1913" s="12" t="str">
        <f t="shared" si="8116"/>
        <v/>
      </c>
      <c r="AG1913" s="12" t="str">
        <f t="shared" si="8117"/>
        <v/>
      </c>
      <c r="AH1913" s="12" t="str">
        <f t="shared" si="8118"/>
        <v/>
      </c>
      <c r="AI1913" s="12" t="str">
        <f t="shared" si="8119"/>
        <v/>
      </c>
      <c r="AJ1913" s="12" t="str">
        <f t="shared" si="8484"/>
        <v/>
      </c>
      <c r="AK1913" s="12" t="str">
        <f t="shared" si="8485"/>
        <v/>
      </c>
      <c r="AL1913" s="12" t="str">
        <f t="shared" si="8486"/>
        <v/>
      </c>
      <c r="AM1913" s="12" t="str">
        <f t="shared" si="8487"/>
        <v/>
      </c>
      <c r="AN1913" s="12" t="str">
        <f t="shared" si="8488"/>
        <v/>
      </c>
      <c r="AO1913" s="29" t="str">
        <f t="shared" ref="AO1913" si="8599">IF(A1913&lt;&gt;"",SUM(Z1913:AN1913),"")</f>
        <v/>
      </c>
      <c r="AP1913" s="31" t="str">
        <f t="shared" si="8362"/>
        <v>0</v>
      </c>
      <c r="AQ1913"/>
      <c r="AR1913" s="58">
        <f t="shared" si="8363"/>
        <v>0</v>
      </c>
      <c r="AS1913" s="58">
        <f t="shared" si="8364"/>
        <v>0</v>
      </c>
      <c r="AT1913" s="65">
        <f t="shared" si="8365"/>
        <v>0</v>
      </c>
      <c r="AU1913" s="82" t="str">
        <f t="shared" si="8121"/>
        <v/>
      </c>
      <c r="AV1913" s="82" t="str">
        <f t="shared" si="8122"/>
        <v/>
      </c>
      <c r="AW1913" s="82" t="str">
        <f t="shared" si="8123"/>
        <v/>
      </c>
      <c r="AX1913" s="82" t="str">
        <f t="shared" si="8124"/>
        <v/>
      </c>
      <c r="AY1913" s="82" t="str">
        <f t="shared" si="8125"/>
        <v/>
      </c>
      <c r="AZ1913" s="82" t="str">
        <f t="shared" si="8126"/>
        <v/>
      </c>
      <c r="BA1913" s="82" t="str">
        <f t="shared" si="8127"/>
        <v/>
      </c>
      <c r="BB1913" s="82" t="str">
        <f t="shared" si="8128"/>
        <v/>
      </c>
      <c r="BC1913" s="82" t="str">
        <f t="shared" si="8129"/>
        <v/>
      </c>
      <c r="BD1913" s="82" t="str">
        <f t="shared" si="8130"/>
        <v/>
      </c>
      <c r="BE1913" s="83" t="str">
        <f t="shared" ref="BE1913" si="8600">IF(K1913&lt;&gt;"",$J1913&amp;",","")</f>
        <v/>
      </c>
      <c r="BF1913" s="83" t="str">
        <f t="shared" ref="BF1913" si="8601">IF(L1913&lt;&gt;"",$J1913&amp;",","")</f>
        <v/>
      </c>
      <c r="BG1913" s="83" t="str">
        <f t="shared" ref="BG1913" si="8602">IF(M1913&lt;&gt;"",$J1913&amp;",","")</f>
        <v/>
      </c>
      <c r="BH1913" s="83" t="str">
        <f t="shared" ref="BH1913" si="8603">IF(N1913&lt;&gt;"",$J1913&amp;",","")</f>
        <v/>
      </c>
      <c r="BI1913" s="83" t="str">
        <f t="shared" ref="BI1913:BN1913" si="8604">IF(O1913&lt;&gt;"",$J1913&amp;",","")</f>
        <v/>
      </c>
      <c r="BJ1913" s="83" t="str">
        <f t="shared" si="8604"/>
        <v/>
      </c>
      <c r="BK1913" s="83" t="str">
        <f t="shared" si="8604"/>
        <v/>
      </c>
      <c r="BL1913" s="83" t="str">
        <f t="shared" si="8604"/>
        <v/>
      </c>
      <c r="BM1913" s="83" t="str">
        <f t="shared" si="8604"/>
        <v/>
      </c>
      <c r="BN1913" s="83" t="str">
        <f t="shared" si="8604"/>
        <v/>
      </c>
      <c r="BO1913" s="68"/>
      <c r="BP1913" s="68"/>
      <c r="BQ1913" s="68"/>
      <c r="BR1913" s="81">
        <f t="shared" ref="BR1913" ca="1" si="8605">IF($A$2="no",INT(RAND()*36+1),INT(RAND()*37))</f>
        <v>33</v>
      </c>
    </row>
    <row r="1914" spans="1:70" x14ac:dyDescent="0.2">
      <c r="A1914" s="95"/>
      <c r="B1914" s="84" t="str">
        <f t="shared" ref="B1914" si="8606">IF(A1914="","",IF(COUNTBLANK(AU1915:BD1915)=10,"DB",AU1915&amp;AV1915&amp;AW1915&amp;AX1915&amp;AY1915&amp;AZ1915&amp;BA1915&amp;BB1915&amp;BC1915&amp;BD1915))</f>
        <v/>
      </c>
      <c r="C1914" s="13" t="str">
        <f t="shared" ref="C1914" si="8607">IF(AR1914="Profit Target","profit target",IF(AS1914="Stop Loss","stop loss",""))</f>
        <v/>
      </c>
      <c r="D1914" s="85" t="str">
        <f t="shared" ref="D1914" si="8608">AO1914</f>
        <v/>
      </c>
      <c r="E1914" s="86" t="str">
        <f t="shared" ref="E1914" si="8609">BE1915&amp;BF1915&amp;BG1915&amp;BH1915&amp;BI1915&amp;BJ1915&amp;BK1915&amp;BL1915&amp;BM1915&amp;BN1915</f>
        <v/>
      </c>
      <c r="F1914" s="86">
        <f t="shared" si="8101"/>
        <v>0</v>
      </c>
      <c r="G1914" s="35" t="str">
        <f>IF(A1913&lt;&gt;"",COUNTIF($F$5:F1914,F1914),"")</f>
        <v/>
      </c>
      <c r="H1914" s="35">
        <f t="shared" si="8345"/>
        <v>1910</v>
      </c>
      <c r="I1914" s="117" t="str">
        <f t="shared" si="8109"/>
        <v/>
      </c>
      <c r="J1914" s="28" t="str">
        <f t="shared" si="8346"/>
        <v/>
      </c>
      <c r="K1914" s="103" t="str">
        <f t="shared" si="8137"/>
        <v/>
      </c>
      <c r="L1914" s="103" t="str">
        <f t="shared" si="8347"/>
        <v/>
      </c>
      <c r="M1914" s="103" t="str">
        <f t="shared" si="8348"/>
        <v/>
      </c>
      <c r="N1914" s="103" t="str">
        <f t="shared" si="8349"/>
        <v/>
      </c>
      <c r="O1914" s="103" t="str">
        <f t="shared" si="8350"/>
        <v/>
      </c>
      <c r="P1914" s="103" t="str">
        <f t="shared" si="8351"/>
        <v/>
      </c>
      <c r="Q1914" s="103" t="str">
        <f t="shared" si="8352"/>
        <v/>
      </c>
      <c r="R1914" s="103" t="str">
        <f t="shared" si="8353"/>
        <v/>
      </c>
      <c r="S1914" s="103" t="str">
        <f t="shared" si="8354"/>
        <v/>
      </c>
      <c r="T1914" s="103" t="str">
        <f t="shared" si="8355"/>
        <v/>
      </c>
      <c r="U1914" s="103" t="str">
        <f t="shared" si="8356"/>
        <v/>
      </c>
      <c r="V1914" s="103" t="str">
        <f t="shared" si="8357"/>
        <v/>
      </c>
      <c r="W1914" s="103" t="str">
        <f t="shared" si="8358"/>
        <v/>
      </c>
      <c r="X1914" s="103" t="str">
        <f t="shared" si="8359"/>
        <v/>
      </c>
      <c r="Y1914" s="103" t="str">
        <f t="shared" si="8360"/>
        <v/>
      </c>
      <c r="Z1914" s="12" t="str">
        <f t="shared" si="8110"/>
        <v/>
      </c>
      <c r="AA1914" s="12" t="str">
        <f t="shared" si="8111"/>
        <v/>
      </c>
      <c r="AB1914" s="12" t="str">
        <f t="shared" si="8112"/>
        <v/>
      </c>
      <c r="AC1914" s="12" t="str">
        <f t="shared" si="8113"/>
        <v/>
      </c>
      <c r="AD1914" s="12" t="str">
        <f t="shared" si="8114"/>
        <v/>
      </c>
      <c r="AE1914" s="12" t="str">
        <f t="shared" si="8115"/>
        <v/>
      </c>
      <c r="AF1914" s="12" t="str">
        <f t="shared" si="8116"/>
        <v/>
      </c>
      <c r="AG1914" s="12" t="str">
        <f t="shared" si="8117"/>
        <v/>
      </c>
      <c r="AH1914" s="12" t="str">
        <f t="shared" si="8118"/>
        <v/>
      </c>
      <c r="AI1914" s="12" t="str">
        <f t="shared" si="8119"/>
        <v/>
      </c>
      <c r="AJ1914" s="12" t="str">
        <f t="shared" si="8484"/>
        <v/>
      </c>
      <c r="AK1914" s="12" t="str">
        <f t="shared" si="8485"/>
        <v/>
      </c>
      <c r="AL1914" s="12" t="str">
        <f t="shared" si="8486"/>
        <v/>
      </c>
      <c r="AM1914" s="12" t="str">
        <f t="shared" si="8487"/>
        <v/>
      </c>
      <c r="AN1914" s="12" t="str">
        <f t="shared" si="8488"/>
        <v/>
      </c>
      <c r="AO1914" s="29" t="str">
        <f t="shared" ref="AO1914" si="8610">IF(A1914&lt;&gt;"",SUM(Z1914:AN1914),"")</f>
        <v/>
      </c>
      <c r="AP1914" s="31" t="str">
        <f t="shared" si="8362"/>
        <v>0</v>
      </c>
      <c r="AQ1914"/>
      <c r="AR1914" s="58">
        <f t="shared" si="8363"/>
        <v>0</v>
      </c>
      <c r="AS1914" s="58">
        <f t="shared" si="8364"/>
        <v>0</v>
      </c>
      <c r="AT1914" s="65">
        <f t="shared" si="8365"/>
        <v>0</v>
      </c>
      <c r="AU1914" s="82" t="str">
        <f t="shared" si="8121"/>
        <v/>
      </c>
      <c r="AV1914" s="82" t="str">
        <f t="shared" si="8122"/>
        <v/>
      </c>
      <c r="AW1914" s="82" t="str">
        <f t="shared" si="8123"/>
        <v/>
      </c>
      <c r="AX1914" s="82" t="str">
        <f t="shared" si="8124"/>
        <v/>
      </c>
      <c r="AY1914" s="82" t="str">
        <f t="shared" si="8125"/>
        <v/>
      </c>
      <c r="AZ1914" s="82" t="str">
        <f t="shared" si="8126"/>
        <v/>
      </c>
      <c r="BA1914" s="82" t="str">
        <f t="shared" si="8127"/>
        <v/>
      </c>
      <c r="BB1914" s="82" t="str">
        <f t="shared" si="8128"/>
        <v/>
      </c>
      <c r="BC1914" s="82" t="str">
        <f t="shared" si="8129"/>
        <v/>
      </c>
      <c r="BD1914" s="82" t="str">
        <f t="shared" si="8130"/>
        <v/>
      </c>
      <c r="BE1914" s="83" t="str">
        <f t="shared" ref="BE1914" si="8611">IF(K1914&lt;&gt;"",$J1914&amp;",","")</f>
        <v/>
      </c>
      <c r="BF1914" s="83" t="str">
        <f t="shared" ref="BF1914" si="8612">IF(L1914&lt;&gt;"",$J1914&amp;",","")</f>
        <v/>
      </c>
      <c r="BG1914" s="83" t="str">
        <f t="shared" ref="BG1914" si="8613">IF(M1914&lt;&gt;"",$J1914&amp;",","")</f>
        <v/>
      </c>
      <c r="BH1914" s="83" t="str">
        <f t="shared" ref="BH1914" si="8614">IF(N1914&lt;&gt;"",$J1914&amp;",","")</f>
        <v/>
      </c>
      <c r="BI1914" s="83" t="str">
        <f t="shared" ref="BI1914:BN1914" si="8615">IF(O1914&lt;&gt;"",$J1914&amp;",","")</f>
        <v/>
      </c>
      <c r="BJ1914" s="83" t="str">
        <f t="shared" si="8615"/>
        <v/>
      </c>
      <c r="BK1914" s="83" t="str">
        <f t="shared" si="8615"/>
        <v/>
      </c>
      <c r="BL1914" s="83" t="str">
        <f t="shared" si="8615"/>
        <v/>
      </c>
      <c r="BM1914" s="83" t="str">
        <f t="shared" si="8615"/>
        <v/>
      </c>
      <c r="BN1914" s="83" t="str">
        <f t="shared" si="8615"/>
        <v/>
      </c>
      <c r="BO1914" s="68"/>
      <c r="BP1914" s="68"/>
      <c r="BQ1914" s="68"/>
      <c r="BR1914" s="81">
        <f t="shared" ref="BR1914" ca="1" si="8616">IF($A$2="no",INT(RAND()*36+1),INT(RAND()*37))</f>
        <v>7</v>
      </c>
    </row>
    <row r="1915" spans="1:70" x14ac:dyDescent="0.2">
      <c r="A1915" s="95"/>
      <c r="B1915" s="84" t="str">
        <f t="shared" ref="B1915" si="8617">IF(A1915="","",IF(COUNTBLANK(AU1916:BD1916)=10,"DB",AU1916&amp;AV1916&amp;AW1916&amp;AX1916&amp;AY1916&amp;AZ1916&amp;BA1916&amp;BB1916&amp;BC1916&amp;BD1916))</f>
        <v/>
      </c>
      <c r="C1915" s="13" t="str">
        <f t="shared" ref="C1915" si="8618">IF(AR1915="Profit Target","profit target",IF(AS1915="Stop Loss","stop loss",""))</f>
        <v/>
      </c>
      <c r="D1915" s="85" t="str">
        <f t="shared" ref="D1915" si="8619">AO1915</f>
        <v/>
      </c>
      <c r="E1915" s="86" t="str">
        <f t="shared" ref="E1915" si="8620">BE1916&amp;BF1916&amp;BG1916&amp;BH1916&amp;BI1916&amp;BJ1916&amp;BK1916&amp;BL1916&amp;BM1916&amp;BN1916</f>
        <v/>
      </c>
      <c r="F1915" s="86">
        <f t="shared" si="8101"/>
        <v>0</v>
      </c>
      <c r="G1915" s="35" t="str">
        <f>IF(A1914&lt;&gt;"",COUNTIF($F$5:F1915,F1915),"")</f>
        <v/>
      </c>
      <c r="H1915" s="35">
        <f t="shared" si="8345"/>
        <v>1911</v>
      </c>
      <c r="I1915" s="117" t="str">
        <f t="shared" si="8109"/>
        <v/>
      </c>
      <c r="J1915" s="28" t="str">
        <f t="shared" si="8346"/>
        <v/>
      </c>
      <c r="K1915" s="103" t="str">
        <f t="shared" si="8137"/>
        <v/>
      </c>
      <c r="L1915" s="103" t="str">
        <f t="shared" si="8347"/>
        <v/>
      </c>
      <c r="M1915" s="103" t="str">
        <f t="shared" si="8348"/>
        <v/>
      </c>
      <c r="N1915" s="103" t="str">
        <f t="shared" si="8349"/>
        <v/>
      </c>
      <c r="O1915" s="103" t="str">
        <f t="shared" si="8350"/>
        <v/>
      </c>
      <c r="P1915" s="103" t="str">
        <f t="shared" si="8351"/>
        <v/>
      </c>
      <c r="Q1915" s="103" t="str">
        <f t="shared" si="8352"/>
        <v/>
      </c>
      <c r="R1915" s="103" t="str">
        <f t="shared" si="8353"/>
        <v/>
      </c>
      <c r="S1915" s="103" t="str">
        <f t="shared" si="8354"/>
        <v/>
      </c>
      <c r="T1915" s="103" t="str">
        <f t="shared" si="8355"/>
        <v/>
      </c>
      <c r="U1915" s="103" t="str">
        <f t="shared" si="8356"/>
        <v/>
      </c>
      <c r="V1915" s="103" t="str">
        <f t="shared" si="8357"/>
        <v/>
      </c>
      <c r="W1915" s="103" t="str">
        <f t="shared" si="8358"/>
        <v/>
      </c>
      <c r="X1915" s="103" t="str">
        <f t="shared" si="8359"/>
        <v/>
      </c>
      <c r="Y1915" s="103" t="str">
        <f t="shared" si="8360"/>
        <v/>
      </c>
      <c r="Z1915" s="12" t="str">
        <f t="shared" si="8110"/>
        <v/>
      </c>
      <c r="AA1915" s="12" t="str">
        <f t="shared" si="8111"/>
        <v/>
      </c>
      <c r="AB1915" s="12" t="str">
        <f t="shared" si="8112"/>
        <v/>
      </c>
      <c r="AC1915" s="12" t="str">
        <f t="shared" si="8113"/>
        <v/>
      </c>
      <c r="AD1915" s="12" t="str">
        <f t="shared" si="8114"/>
        <v/>
      </c>
      <c r="AE1915" s="12" t="str">
        <f t="shared" si="8115"/>
        <v/>
      </c>
      <c r="AF1915" s="12" t="str">
        <f t="shared" si="8116"/>
        <v/>
      </c>
      <c r="AG1915" s="12" t="str">
        <f t="shared" si="8117"/>
        <v/>
      </c>
      <c r="AH1915" s="12" t="str">
        <f t="shared" si="8118"/>
        <v/>
      </c>
      <c r="AI1915" s="12" t="str">
        <f t="shared" si="8119"/>
        <v/>
      </c>
      <c r="AJ1915" s="12" t="str">
        <f t="shared" si="8484"/>
        <v/>
      </c>
      <c r="AK1915" s="12" t="str">
        <f t="shared" si="8485"/>
        <v/>
      </c>
      <c r="AL1915" s="12" t="str">
        <f t="shared" si="8486"/>
        <v/>
      </c>
      <c r="AM1915" s="12" t="str">
        <f t="shared" si="8487"/>
        <v/>
      </c>
      <c r="AN1915" s="12" t="str">
        <f t="shared" si="8488"/>
        <v/>
      </c>
      <c r="AO1915" s="29" t="str">
        <f t="shared" ref="AO1915" si="8621">IF(A1915&lt;&gt;"",SUM(Z1915:AN1915),"")</f>
        <v/>
      </c>
      <c r="AP1915" s="31" t="str">
        <f t="shared" si="8362"/>
        <v>0</v>
      </c>
      <c r="AQ1915"/>
      <c r="AR1915" s="58">
        <f t="shared" si="8363"/>
        <v>0</v>
      </c>
      <c r="AS1915" s="58">
        <f t="shared" si="8364"/>
        <v>0</v>
      </c>
      <c r="AT1915" s="65">
        <f t="shared" si="8365"/>
        <v>0</v>
      </c>
      <c r="AU1915" s="82" t="str">
        <f t="shared" si="8121"/>
        <v/>
      </c>
      <c r="AV1915" s="82" t="str">
        <f t="shared" si="8122"/>
        <v/>
      </c>
      <c r="AW1915" s="82" t="str">
        <f t="shared" si="8123"/>
        <v/>
      </c>
      <c r="AX1915" s="82" t="str">
        <f t="shared" si="8124"/>
        <v/>
      </c>
      <c r="AY1915" s="82" t="str">
        <f t="shared" si="8125"/>
        <v/>
      </c>
      <c r="AZ1915" s="82" t="str">
        <f t="shared" si="8126"/>
        <v/>
      </c>
      <c r="BA1915" s="82" t="str">
        <f t="shared" si="8127"/>
        <v/>
      </c>
      <c r="BB1915" s="82" t="str">
        <f t="shared" si="8128"/>
        <v/>
      </c>
      <c r="BC1915" s="82" t="str">
        <f t="shared" si="8129"/>
        <v/>
      </c>
      <c r="BD1915" s="82" t="str">
        <f t="shared" si="8130"/>
        <v/>
      </c>
      <c r="BE1915" s="83" t="str">
        <f t="shared" ref="BE1915" si="8622">IF(K1915&lt;&gt;"",$J1915&amp;",","")</f>
        <v/>
      </c>
      <c r="BF1915" s="83" t="str">
        <f t="shared" ref="BF1915" si="8623">IF(L1915&lt;&gt;"",$J1915&amp;",","")</f>
        <v/>
      </c>
      <c r="BG1915" s="83" t="str">
        <f t="shared" ref="BG1915" si="8624">IF(M1915&lt;&gt;"",$J1915&amp;",","")</f>
        <v/>
      </c>
      <c r="BH1915" s="83" t="str">
        <f t="shared" ref="BH1915" si="8625">IF(N1915&lt;&gt;"",$J1915&amp;",","")</f>
        <v/>
      </c>
      <c r="BI1915" s="83" t="str">
        <f t="shared" ref="BI1915:BN1915" si="8626">IF(O1915&lt;&gt;"",$J1915&amp;",","")</f>
        <v/>
      </c>
      <c r="BJ1915" s="83" t="str">
        <f t="shared" si="8626"/>
        <v/>
      </c>
      <c r="BK1915" s="83" t="str">
        <f t="shared" si="8626"/>
        <v/>
      </c>
      <c r="BL1915" s="83" t="str">
        <f t="shared" si="8626"/>
        <v/>
      </c>
      <c r="BM1915" s="83" t="str">
        <f t="shared" si="8626"/>
        <v/>
      </c>
      <c r="BN1915" s="83" t="str">
        <f t="shared" si="8626"/>
        <v/>
      </c>
      <c r="BO1915" s="68"/>
      <c r="BP1915" s="68"/>
      <c r="BQ1915" s="68"/>
      <c r="BR1915" s="81">
        <f t="shared" ref="BR1915" ca="1" si="8627">IF($A$2="no",INT(RAND()*36+1),INT(RAND()*37))</f>
        <v>34</v>
      </c>
    </row>
    <row r="1916" spans="1:70" x14ac:dyDescent="0.2">
      <c r="A1916" s="95"/>
      <c r="B1916" s="84" t="str">
        <f t="shared" ref="B1916" si="8628">IF(A1916="","",IF(COUNTBLANK(AU1917:BD1917)=10,"DB",AU1917&amp;AV1917&amp;AW1917&amp;AX1917&amp;AY1917&amp;AZ1917&amp;BA1917&amp;BB1917&amp;BC1917&amp;BD1917))</f>
        <v/>
      </c>
      <c r="C1916" s="13" t="str">
        <f t="shared" ref="C1916" si="8629">IF(AR1916="Profit Target","profit target",IF(AS1916="Stop Loss","stop loss",""))</f>
        <v/>
      </c>
      <c r="D1916" s="85" t="str">
        <f t="shared" ref="D1916" si="8630">AO1916</f>
        <v/>
      </c>
      <c r="E1916" s="86" t="str">
        <f t="shared" ref="E1916" si="8631">BE1917&amp;BF1917&amp;BG1917&amp;BH1917&amp;BI1917&amp;BJ1917&amp;BK1917&amp;BL1917&amp;BM1917&amp;BN1917</f>
        <v/>
      </c>
      <c r="F1916" s="86">
        <f t="shared" si="8101"/>
        <v>0</v>
      </c>
      <c r="G1916" s="35" t="str">
        <f>IF(A1915&lt;&gt;"",COUNTIF($F$5:F1916,F1916),"")</f>
        <v/>
      </c>
      <c r="H1916" s="35">
        <f t="shared" si="8345"/>
        <v>1912</v>
      </c>
      <c r="I1916" s="117" t="str">
        <f t="shared" si="8109"/>
        <v/>
      </c>
      <c r="J1916" s="28" t="str">
        <f t="shared" si="8346"/>
        <v/>
      </c>
      <c r="K1916" s="103" t="str">
        <f t="shared" si="8137"/>
        <v/>
      </c>
      <c r="L1916" s="103" t="str">
        <f t="shared" si="8347"/>
        <v/>
      </c>
      <c r="M1916" s="103" t="str">
        <f t="shared" si="8348"/>
        <v/>
      </c>
      <c r="N1916" s="103" t="str">
        <f t="shared" si="8349"/>
        <v/>
      </c>
      <c r="O1916" s="103" t="str">
        <f t="shared" si="8350"/>
        <v/>
      </c>
      <c r="P1916" s="103" t="str">
        <f t="shared" si="8351"/>
        <v/>
      </c>
      <c r="Q1916" s="103" t="str">
        <f t="shared" si="8352"/>
        <v/>
      </c>
      <c r="R1916" s="103" t="str">
        <f t="shared" si="8353"/>
        <v/>
      </c>
      <c r="S1916" s="103" t="str">
        <f t="shared" si="8354"/>
        <v/>
      </c>
      <c r="T1916" s="103" t="str">
        <f t="shared" si="8355"/>
        <v/>
      </c>
      <c r="U1916" s="103" t="str">
        <f t="shared" si="8356"/>
        <v/>
      </c>
      <c r="V1916" s="103" t="str">
        <f t="shared" si="8357"/>
        <v/>
      </c>
      <c r="W1916" s="103" t="str">
        <f t="shared" si="8358"/>
        <v/>
      </c>
      <c r="X1916" s="103" t="str">
        <f t="shared" si="8359"/>
        <v/>
      </c>
      <c r="Y1916" s="103" t="str">
        <f t="shared" si="8360"/>
        <v/>
      </c>
      <c r="Z1916" s="12" t="str">
        <f t="shared" si="8110"/>
        <v/>
      </c>
      <c r="AA1916" s="12" t="str">
        <f t="shared" si="8111"/>
        <v/>
      </c>
      <c r="AB1916" s="12" t="str">
        <f t="shared" si="8112"/>
        <v/>
      </c>
      <c r="AC1916" s="12" t="str">
        <f t="shared" si="8113"/>
        <v/>
      </c>
      <c r="AD1916" s="12" t="str">
        <f t="shared" si="8114"/>
        <v/>
      </c>
      <c r="AE1916" s="12" t="str">
        <f t="shared" si="8115"/>
        <v/>
      </c>
      <c r="AF1916" s="12" t="str">
        <f t="shared" si="8116"/>
        <v/>
      </c>
      <c r="AG1916" s="12" t="str">
        <f t="shared" si="8117"/>
        <v/>
      </c>
      <c r="AH1916" s="12" t="str">
        <f t="shared" si="8118"/>
        <v/>
      </c>
      <c r="AI1916" s="12" t="str">
        <f t="shared" si="8119"/>
        <v/>
      </c>
      <c r="AJ1916" s="12" t="str">
        <f t="shared" si="8484"/>
        <v/>
      </c>
      <c r="AK1916" s="12" t="str">
        <f t="shared" si="8485"/>
        <v/>
      </c>
      <c r="AL1916" s="12" t="str">
        <f t="shared" si="8486"/>
        <v/>
      </c>
      <c r="AM1916" s="12" t="str">
        <f t="shared" si="8487"/>
        <v/>
      </c>
      <c r="AN1916" s="12" t="str">
        <f t="shared" si="8488"/>
        <v/>
      </c>
      <c r="AO1916" s="29" t="str">
        <f t="shared" ref="AO1916" si="8632">IF(A1916&lt;&gt;"",SUM(Z1916:AN1916),"")</f>
        <v/>
      </c>
      <c r="AP1916" s="31" t="str">
        <f t="shared" si="8362"/>
        <v>0</v>
      </c>
      <c r="AQ1916"/>
      <c r="AR1916" s="58">
        <f t="shared" si="8363"/>
        <v>0</v>
      </c>
      <c r="AS1916" s="58">
        <f t="shared" si="8364"/>
        <v>0</v>
      </c>
      <c r="AT1916" s="65">
        <f t="shared" si="8365"/>
        <v>0</v>
      </c>
      <c r="AU1916" s="82" t="str">
        <f t="shared" si="8121"/>
        <v/>
      </c>
      <c r="AV1916" s="82" t="str">
        <f t="shared" si="8122"/>
        <v/>
      </c>
      <c r="AW1916" s="82" t="str">
        <f t="shared" si="8123"/>
        <v/>
      </c>
      <c r="AX1916" s="82" t="str">
        <f t="shared" si="8124"/>
        <v/>
      </c>
      <c r="AY1916" s="82" t="str">
        <f t="shared" si="8125"/>
        <v/>
      </c>
      <c r="AZ1916" s="82" t="str">
        <f t="shared" si="8126"/>
        <v/>
      </c>
      <c r="BA1916" s="82" t="str">
        <f t="shared" si="8127"/>
        <v/>
      </c>
      <c r="BB1916" s="82" t="str">
        <f t="shared" si="8128"/>
        <v/>
      </c>
      <c r="BC1916" s="82" t="str">
        <f t="shared" si="8129"/>
        <v/>
      </c>
      <c r="BD1916" s="82" t="str">
        <f t="shared" si="8130"/>
        <v/>
      </c>
      <c r="BE1916" s="83" t="str">
        <f t="shared" ref="BE1916" si="8633">IF(K1916&lt;&gt;"",$J1916&amp;",","")</f>
        <v/>
      </c>
      <c r="BF1916" s="83" t="str">
        <f t="shared" ref="BF1916" si="8634">IF(L1916&lt;&gt;"",$J1916&amp;",","")</f>
        <v/>
      </c>
      <c r="BG1916" s="83" t="str">
        <f t="shared" ref="BG1916" si="8635">IF(M1916&lt;&gt;"",$J1916&amp;",","")</f>
        <v/>
      </c>
      <c r="BH1916" s="83" t="str">
        <f t="shared" ref="BH1916" si="8636">IF(N1916&lt;&gt;"",$J1916&amp;",","")</f>
        <v/>
      </c>
      <c r="BI1916" s="83" t="str">
        <f t="shared" ref="BI1916:BN1916" si="8637">IF(O1916&lt;&gt;"",$J1916&amp;",","")</f>
        <v/>
      </c>
      <c r="BJ1916" s="83" t="str">
        <f t="shared" si="8637"/>
        <v/>
      </c>
      <c r="BK1916" s="83" t="str">
        <f t="shared" si="8637"/>
        <v/>
      </c>
      <c r="BL1916" s="83" t="str">
        <f t="shared" si="8637"/>
        <v/>
      </c>
      <c r="BM1916" s="83" t="str">
        <f t="shared" si="8637"/>
        <v/>
      </c>
      <c r="BN1916" s="83" t="str">
        <f t="shared" si="8637"/>
        <v/>
      </c>
      <c r="BO1916" s="68"/>
      <c r="BP1916" s="68"/>
      <c r="BQ1916" s="68"/>
      <c r="BR1916" s="81">
        <f t="shared" ref="BR1916" ca="1" si="8638">IF($A$2="no",INT(RAND()*36+1),INT(RAND()*37))</f>
        <v>28</v>
      </c>
    </row>
    <row r="1917" spans="1:70" x14ac:dyDescent="0.2">
      <c r="A1917" s="95"/>
      <c r="B1917" s="84" t="str">
        <f t="shared" ref="B1917" si="8639">IF(A1917="","",IF(COUNTBLANK(AU1918:BD1918)=10,"DB",AU1918&amp;AV1918&amp;AW1918&amp;AX1918&amp;AY1918&amp;AZ1918&amp;BA1918&amp;BB1918&amp;BC1918&amp;BD1918))</f>
        <v/>
      </c>
      <c r="C1917" s="13" t="str">
        <f t="shared" ref="C1917" si="8640">IF(AR1917="Profit Target","profit target",IF(AS1917="Stop Loss","stop loss",""))</f>
        <v/>
      </c>
      <c r="D1917" s="85" t="str">
        <f t="shared" ref="D1917" si="8641">AO1917</f>
        <v/>
      </c>
      <c r="E1917" s="86" t="str">
        <f t="shared" ref="E1917" si="8642">BE1918&amp;BF1918&amp;BG1918&amp;BH1918&amp;BI1918&amp;BJ1918&amp;BK1918&amp;BL1918&amp;BM1918&amp;BN1918</f>
        <v/>
      </c>
      <c r="F1917" s="86">
        <f t="shared" si="8101"/>
        <v>0</v>
      </c>
      <c r="G1917" s="35" t="str">
        <f>IF(A1916&lt;&gt;"",COUNTIF($F$5:F1917,F1917),"")</f>
        <v/>
      </c>
      <c r="H1917" s="35">
        <f t="shared" si="8345"/>
        <v>1913</v>
      </c>
      <c r="I1917" s="117" t="str">
        <f t="shared" si="8109"/>
        <v/>
      </c>
      <c r="J1917" s="28" t="str">
        <f t="shared" si="8346"/>
        <v/>
      </c>
      <c r="K1917" s="103" t="str">
        <f t="shared" si="8137"/>
        <v/>
      </c>
      <c r="L1917" s="103" t="str">
        <f t="shared" si="8347"/>
        <v/>
      </c>
      <c r="M1917" s="103" t="str">
        <f t="shared" si="8348"/>
        <v/>
      </c>
      <c r="N1917" s="103" t="str">
        <f t="shared" si="8349"/>
        <v/>
      </c>
      <c r="O1917" s="103" t="str">
        <f t="shared" si="8350"/>
        <v/>
      </c>
      <c r="P1917" s="103" t="str">
        <f t="shared" si="8351"/>
        <v/>
      </c>
      <c r="Q1917" s="103" t="str">
        <f t="shared" si="8352"/>
        <v/>
      </c>
      <c r="R1917" s="103" t="str">
        <f t="shared" si="8353"/>
        <v/>
      </c>
      <c r="S1917" s="103" t="str">
        <f t="shared" si="8354"/>
        <v/>
      </c>
      <c r="T1917" s="103" t="str">
        <f t="shared" si="8355"/>
        <v/>
      </c>
      <c r="U1917" s="103" t="str">
        <f t="shared" si="8356"/>
        <v/>
      </c>
      <c r="V1917" s="103" t="str">
        <f t="shared" si="8357"/>
        <v/>
      </c>
      <c r="W1917" s="103" t="str">
        <f t="shared" si="8358"/>
        <v/>
      </c>
      <c r="X1917" s="103" t="str">
        <f t="shared" si="8359"/>
        <v/>
      </c>
      <c r="Y1917" s="103" t="str">
        <f t="shared" si="8360"/>
        <v/>
      </c>
      <c r="Z1917" s="12" t="str">
        <f t="shared" si="8110"/>
        <v/>
      </c>
      <c r="AA1917" s="12" t="str">
        <f t="shared" si="8111"/>
        <v/>
      </c>
      <c r="AB1917" s="12" t="str">
        <f t="shared" si="8112"/>
        <v/>
      </c>
      <c r="AC1917" s="12" t="str">
        <f t="shared" si="8113"/>
        <v/>
      </c>
      <c r="AD1917" s="12" t="str">
        <f t="shared" si="8114"/>
        <v/>
      </c>
      <c r="AE1917" s="12" t="str">
        <f t="shared" si="8115"/>
        <v/>
      </c>
      <c r="AF1917" s="12" t="str">
        <f t="shared" si="8116"/>
        <v/>
      </c>
      <c r="AG1917" s="12" t="str">
        <f t="shared" si="8117"/>
        <v/>
      </c>
      <c r="AH1917" s="12" t="str">
        <f t="shared" si="8118"/>
        <v/>
      </c>
      <c r="AI1917" s="12" t="str">
        <f t="shared" si="8119"/>
        <v/>
      </c>
      <c r="AJ1917" s="12" t="str">
        <f t="shared" si="8484"/>
        <v/>
      </c>
      <c r="AK1917" s="12" t="str">
        <f t="shared" si="8485"/>
        <v/>
      </c>
      <c r="AL1917" s="12" t="str">
        <f t="shared" si="8486"/>
        <v/>
      </c>
      <c r="AM1917" s="12" t="str">
        <f t="shared" si="8487"/>
        <v/>
      </c>
      <c r="AN1917" s="12" t="str">
        <f t="shared" si="8488"/>
        <v/>
      </c>
      <c r="AO1917" s="29" t="str">
        <f t="shared" ref="AO1917" si="8643">IF(A1917&lt;&gt;"",SUM(Z1917:AN1917),"")</f>
        <v/>
      </c>
      <c r="AP1917" s="31" t="str">
        <f t="shared" si="8362"/>
        <v>0</v>
      </c>
      <c r="AQ1917"/>
      <c r="AR1917" s="58">
        <f t="shared" si="8363"/>
        <v>0</v>
      </c>
      <c r="AS1917" s="58">
        <f t="shared" si="8364"/>
        <v>0</v>
      </c>
      <c r="AT1917" s="65">
        <f t="shared" si="8365"/>
        <v>0</v>
      </c>
      <c r="AU1917" s="82" t="str">
        <f t="shared" si="8121"/>
        <v/>
      </c>
      <c r="AV1917" s="82" t="str">
        <f t="shared" si="8122"/>
        <v/>
      </c>
      <c r="AW1917" s="82" t="str">
        <f t="shared" si="8123"/>
        <v/>
      </c>
      <c r="AX1917" s="82" t="str">
        <f t="shared" si="8124"/>
        <v/>
      </c>
      <c r="AY1917" s="82" t="str">
        <f t="shared" si="8125"/>
        <v/>
      </c>
      <c r="AZ1917" s="82" t="str">
        <f t="shared" si="8126"/>
        <v/>
      </c>
      <c r="BA1917" s="82" t="str">
        <f t="shared" si="8127"/>
        <v/>
      </c>
      <c r="BB1917" s="82" t="str">
        <f t="shared" si="8128"/>
        <v/>
      </c>
      <c r="BC1917" s="82" t="str">
        <f t="shared" si="8129"/>
        <v/>
      </c>
      <c r="BD1917" s="82" t="str">
        <f t="shared" si="8130"/>
        <v/>
      </c>
      <c r="BE1917" s="83" t="str">
        <f t="shared" ref="BE1917" si="8644">IF(K1917&lt;&gt;"",$J1917&amp;",","")</f>
        <v/>
      </c>
      <c r="BF1917" s="83" t="str">
        <f t="shared" ref="BF1917" si="8645">IF(L1917&lt;&gt;"",$J1917&amp;",","")</f>
        <v/>
      </c>
      <c r="BG1917" s="83" t="str">
        <f t="shared" ref="BG1917" si="8646">IF(M1917&lt;&gt;"",$J1917&amp;",","")</f>
        <v/>
      </c>
      <c r="BH1917" s="83" t="str">
        <f t="shared" ref="BH1917" si="8647">IF(N1917&lt;&gt;"",$J1917&amp;",","")</f>
        <v/>
      </c>
      <c r="BI1917" s="83" t="str">
        <f t="shared" ref="BI1917:BN1917" si="8648">IF(O1917&lt;&gt;"",$J1917&amp;",","")</f>
        <v/>
      </c>
      <c r="BJ1917" s="83" t="str">
        <f t="shared" si="8648"/>
        <v/>
      </c>
      <c r="BK1917" s="83" t="str">
        <f t="shared" si="8648"/>
        <v/>
      </c>
      <c r="BL1917" s="83" t="str">
        <f t="shared" si="8648"/>
        <v/>
      </c>
      <c r="BM1917" s="83" t="str">
        <f t="shared" si="8648"/>
        <v/>
      </c>
      <c r="BN1917" s="83" t="str">
        <f t="shared" si="8648"/>
        <v/>
      </c>
      <c r="BO1917" s="68"/>
      <c r="BP1917" s="68"/>
      <c r="BQ1917" s="68"/>
      <c r="BR1917" s="81">
        <f t="shared" ref="BR1917" ca="1" si="8649">IF($A$2="no",INT(RAND()*36+1),INT(RAND()*37))</f>
        <v>32</v>
      </c>
    </row>
    <row r="1918" spans="1:70" x14ac:dyDescent="0.2">
      <c r="A1918" s="95"/>
      <c r="B1918" s="84" t="str">
        <f t="shared" ref="B1918" si="8650">IF(A1918="","",IF(COUNTBLANK(AU1919:BD1919)=10,"DB",AU1919&amp;AV1919&amp;AW1919&amp;AX1919&amp;AY1919&amp;AZ1919&amp;BA1919&amp;BB1919&amp;BC1919&amp;BD1919))</f>
        <v/>
      </c>
      <c r="C1918" s="13" t="str">
        <f t="shared" ref="C1918" si="8651">IF(AR1918="Profit Target","profit target",IF(AS1918="Stop Loss","stop loss",""))</f>
        <v/>
      </c>
      <c r="D1918" s="85" t="str">
        <f t="shared" ref="D1918" si="8652">AO1918</f>
        <v/>
      </c>
      <c r="E1918" s="86" t="str">
        <f t="shared" ref="E1918" si="8653">BE1919&amp;BF1919&amp;BG1919&amp;BH1919&amp;BI1919&amp;BJ1919&amp;BK1919&amp;BL1919&amp;BM1919&amp;BN1919</f>
        <v/>
      </c>
      <c r="F1918" s="86">
        <f t="shared" si="8101"/>
        <v>0</v>
      </c>
      <c r="G1918" s="35" t="str">
        <f>IF(A1917&lt;&gt;"",COUNTIF($F$5:F1918,F1918),"")</f>
        <v/>
      </c>
      <c r="H1918" s="35">
        <f t="shared" si="8345"/>
        <v>1914</v>
      </c>
      <c r="I1918" s="117" t="str">
        <f t="shared" si="8109"/>
        <v/>
      </c>
      <c r="J1918" s="28" t="str">
        <f t="shared" si="8346"/>
        <v/>
      </c>
      <c r="K1918" s="103" t="str">
        <f t="shared" si="8137"/>
        <v/>
      </c>
      <c r="L1918" s="103" t="str">
        <f t="shared" si="8347"/>
        <v/>
      </c>
      <c r="M1918" s="103" t="str">
        <f t="shared" si="8348"/>
        <v/>
      </c>
      <c r="N1918" s="103" t="str">
        <f t="shared" si="8349"/>
        <v/>
      </c>
      <c r="O1918" s="103" t="str">
        <f t="shared" si="8350"/>
        <v/>
      </c>
      <c r="P1918" s="103" t="str">
        <f t="shared" si="8351"/>
        <v/>
      </c>
      <c r="Q1918" s="103" t="str">
        <f t="shared" si="8352"/>
        <v/>
      </c>
      <c r="R1918" s="103" t="str">
        <f t="shared" si="8353"/>
        <v/>
      </c>
      <c r="S1918" s="103" t="str">
        <f t="shared" si="8354"/>
        <v/>
      </c>
      <c r="T1918" s="103" t="str">
        <f t="shared" si="8355"/>
        <v/>
      </c>
      <c r="U1918" s="103" t="str">
        <f t="shared" si="8356"/>
        <v/>
      </c>
      <c r="V1918" s="103" t="str">
        <f t="shared" si="8357"/>
        <v/>
      </c>
      <c r="W1918" s="103" t="str">
        <f t="shared" si="8358"/>
        <v/>
      </c>
      <c r="X1918" s="103" t="str">
        <f t="shared" si="8359"/>
        <v/>
      </c>
      <c r="Y1918" s="103" t="str">
        <f t="shared" si="8360"/>
        <v/>
      </c>
      <c r="Z1918" s="12" t="str">
        <f t="shared" si="8110"/>
        <v/>
      </c>
      <c r="AA1918" s="12" t="str">
        <f t="shared" si="8111"/>
        <v/>
      </c>
      <c r="AB1918" s="12" t="str">
        <f t="shared" si="8112"/>
        <v/>
      </c>
      <c r="AC1918" s="12" t="str">
        <f t="shared" si="8113"/>
        <v/>
      </c>
      <c r="AD1918" s="12" t="str">
        <f t="shared" si="8114"/>
        <v/>
      </c>
      <c r="AE1918" s="12" t="str">
        <f t="shared" si="8115"/>
        <v/>
      </c>
      <c r="AF1918" s="12" t="str">
        <f t="shared" si="8116"/>
        <v/>
      </c>
      <c r="AG1918" s="12" t="str">
        <f t="shared" si="8117"/>
        <v/>
      </c>
      <c r="AH1918" s="12" t="str">
        <f t="shared" si="8118"/>
        <v/>
      </c>
      <c r="AI1918" s="12" t="str">
        <f t="shared" si="8119"/>
        <v/>
      </c>
      <c r="AJ1918" s="12" t="str">
        <f t="shared" si="8484"/>
        <v/>
      </c>
      <c r="AK1918" s="12" t="str">
        <f t="shared" si="8485"/>
        <v/>
      </c>
      <c r="AL1918" s="12" t="str">
        <f t="shared" si="8486"/>
        <v/>
      </c>
      <c r="AM1918" s="12" t="str">
        <f t="shared" si="8487"/>
        <v/>
      </c>
      <c r="AN1918" s="12" t="str">
        <f t="shared" si="8488"/>
        <v/>
      </c>
      <c r="AO1918" s="29" t="str">
        <f t="shared" ref="AO1918" si="8654">IF(A1918&lt;&gt;"",SUM(Z1918:AN1918),"")</f>
        <v/>
      </c>
      <c r="AP1918" s="31" t="str">
        <f t="shared" si="8362"/>
        <v>0</v>
      </c>
      <c r="AQ1918"/>
      <c r="AR1918" s="58">
        <f t="shared" si="8363"/>
        <v>0</v>
      </c>
      <c r="AS1918" s="58">
        <f t="shared" si="8364"/>
        <v>0</v>
      </c>
      <c r="AT1918" s="65">
        <f t="shared" si="8365"/>
        <v>0</v>
      </c>
      <c r="AU1918" s="82" t="str">
        <f t="shared" si="8121"/>
        <v/>
      </c>
      <c r="AV1918" s="82" t="str">
        <f t="shared" si="8122"/>
        <v/>
      </c>
      <c r="AW1918" s="82" t="str">
        <f t="shared" si="8123"/>
        <v/>
      </c>
      <c r="AX1918" s="82" t="str">
        <f t="shared" si="8124"/>
        <v/>
      </c>
      <c r="AY1918" s="82" t="str">
        <f t="shared" si="8125"/>
        <v/>
      </c>
      <c r="AZ1918" s="82" t="str">
        <f t="shared" si="8126"/>
        <v/>
      </c>
      <c r="BA1918" s="82" t="str">
        <f t="shared" si="8127"/>
        <v/>
      </c>
      <c r="BB1918" s="82" t="str">
        <f t="shared" si="8128"/>
        <v/>
      </c>
      <c r="BC1918" s="82" t="str">
        <f t="shared" si="8129"/>
        <v/>
      </c>
      <c r="BD1918" s="82" t="str">
        <f t="shared" si="8130"/>
        <v/>
      </c>
      <c r="BE1918" s="83" t="str">
        <f t="shared" ref="BE1918" si="8655">IF(K1918&lt;&gt;"",$J1918&amp;",","")</f>
        <v/>
      </c>
      <c r="BF1918" s="83" t="str">
        <f t="shared" ref="BF1918" si="8656">IF(L1918&lt;&gt;"",$J1918&amp;",","")</f>
        <v/>
      </c>
      <c r="BG1918" s="83" t="str">
        <f t="shared" ref="BG1918" si="8657">IF(M1918&lt;&gt;"",$J1918&amp;",","")</f>
        <v/>
      </c>
      <c r="BH1918" s="83" t="str">
        <f t="shared" ref="BH1918" si="8658">IF(N1918&lt;&gt;"",$J1918&amp;",","")</f>
        <v/>
      </c>
      <c r="BI1918" s="83" t="str">
        <f t="shared" ref="BI1918:BN1918" si="8659">IF(O1918&lt;&gt;"",$J1918&amp;",","")</f>
        <v/>
      </c>
      <c r="BJ1918" s="83" t="str">
        <f t="shared" si="8659"/>
        <v/>
      </c>
      <c r="BK1918" s="83" t="str">
        <f t="shared" si="8659"/>
        <v/>
      </c>
      <c r="BL1918" s="83" t="str">
        <f t="shared" si="8659"/>
        <v/>
      </c>
      <c r="BM1918" s="83" t="str">
        <f t="shared" si="8659"/>
        <v/>
      </c>
      <c r="BN1918" s="83" t="str">
        <f t="shared" si="8659"/>
        <v/>
      </c>
      <c r="BO1918" s="68"/>
      <c r="BP1918" s="68"/>
      <c r="BQ1918" s="68"/>
      <c r="BR1918" s="81">
        <f t="shared" ref="BR1918" ca="1" si="8660">IF($A$2="no",INT(RAND()*36+1),INT(RAND()*37))</f>
        <v>27</v>
      </c>
    </row>
    <row r="1919" spans="1:70" x14ac:dyDescent="0.2">
      <c r="A1919" s="95"/>
      <c r="B1919" s="84" t="str">
        <f t="shared" ref="B1919" si="8661">IF(A1919="","",IF(COUNTBLANK(AU1920:BD1920)=10,"DB",AU1920&amp;AV1920&amp;AW1920&amp;AX1920&amp;AY1920&amp;AZ1920&amp;BA1920&amp;BB1920&amp;BC1920&amp;BD1920))</f>
        <v/>
      </c>
      <c r="C1919" s="13" t="str">
        <f t="shared" ref="C1919" si="8662">IF(AR1919="Profit Target","profit target",IF(AS1919="Stop Loss","stop loss",""))</f>
        <v/>
      </c>
      <c r="D1919" s="85" t="str">
        <f t="shared" ref="D1919" si="8663">AO1919</f>
        <v/>
      </c>
      <c r="E1919" s="86" t="str">
        <f t="shared" ref="E1919" si="8664">BE1920&amp;BF1920&amp;BG1920&amp;BH1920&amp;BI1920&amp;BJ1920&amp;BK1920&amp;BL1920&amp;BM1920&amp;BN1920</f>
        <v/>
      </c>
      <c r="F1919" s="86">
        <f t="shared" si="8101"/>
        <v>0</v>
      </c>
      <c r="G1919" s="35" t="str">
        <f>IF(A1918&lt;&gt;"",COUNTIF($F$5:F1919,F1919),"")</f>
        <v/>
      </c>
      <c r="H1919" s="35">
        <f t="shared" si="8345"/>
        <v>1915</v>
      </c>
      <c r="I1919" s="117" t="str">
        <f t="shared" si="8109"/>
        <v/>
      </c>
      <c r="J1919" s="28" t="str">
        <f t="shared" si="8346"/>
        <v/>
      </c>
      <c r="K1919" s="103" t="str">
        <f t="shared" si="8137"/>
        <v/>
      </c>
      <c r="L1919" s="103" t="str">
        <f t="shared" si="8347"/>
        <v/>
      </c>
      <c r="M1919" s="103" t="str">
        <f t="shared" si="8348"/>
        <v/>
      </c>
      <c r="N1919" s="103" t="str">
        <f t="shared" si="8349"/>
        <v/>
      </c>
      <c r="O1919" s="103" t="str">
        <f t="shared" si="8350"/>
        <v/>
      </c>
      <c r="P1919" s="103" t="str">
        <f t="shared" si="8351"/>
        <v/>
      </c>
      <c r="Q1919" s="103" t="str">
        <f t="shared" si="8352"/>
        <v/>
      </c>
      <c r="R1919" s="103" t="str">
        <f t="shared" si="8353"/>
        <v/>
      </c>
      <c r="S1919" s="103" t="str">
        <f t="shared" si="8354"/>
        <v/>
      </c>
      <c r="T1919" s="103" t="str">
        <f t="shared" si="8355"/>
        <v/>
      </c>
      <c r="U1919" s="103" t="str">
        <f t="shared" si="8356"/>
        <v/>
      </c>
      <c r="V1919" s="103" t="str">
        <f t="shared" si="8357"/>
        <v/>
      </c>
      <c r="W1919" s="103" t="str">
        <f t="shared" si="8358"/>
        <v/>
      </c>
      <c r="X1919" s="103" t="str">
        <f t="shared" si="8359"/>
        <v/>
      </c>
      <c r="Y1919" s="103" t="str">
        <f t="shared" si="8360"/>
        <v/>
      </c>
      <c r="Z1919" s="12" t="str">
        <f t="shared" si="8110"/>
        <v/>
      </c>
      <c r="AA1919" s="12" t="str">
        <f t="shared" si="8111"/>
        <v/>
      </c>
      <c r="AB1919" s="12" t="str">
        <f t="shared" si="8112"/>
        <v/>
      </c>
      <c r="AC1919" s="12" t="str">
        <f t="shared" si="8113"/>
        <v/>
      </c>
      <c r="AD1919" s="12" t="str">
        <f t="shared" si="8114"/>
        <v/>
      </c>
      <c r="AE1919" s="12" t="str">
        <f t="shared" si="8115"/>
        <v/>
      </c>
      <c r="AF1919" s="12" t="str">
        <f t="shared" si="8116"/>
        <v/>
      </c>
      <c r="AG1919" s="12" t="str">
        <f t="shared" si="8117"/>
        <v/>
      </c>
      <c r="AH1919" s="12" t="str">
        <f t="shared" si="8118"/>
        <v/>
      </c>
      <c r="AI1919" s="12" t="str">
        <f t="shared" si="8119"/>
        <v/>
      </c>
      <c r="AJ1919" s="12" t="str">
        <f t="shared" si="8484"/>
        <v/>
      </c>
      <c r="AK1919" s="12" t="str">
        <f t="shared" si="8485"/>
        <v/>
      </c>
      <c r="AL1919" s="12" t="str">
        <f t="shared" si="8486"/>
        <v/>
      </c>
      <c r="AM1919" s="12" t="str">
        <f t="shared" si="8487"/>
        <v/>
      </c>
      <c r="AN1919" s="12" t="str">
        <f t="shared" si="8488"/>
        <v/>
      </c>
      <c r="AO1919" s="29" t="str">
        <f t="shared" ref="AO1919" si="8665">IF(A1919&lt;&gt;"",SUM(Z1919:AN1919),"")</f>
        <v/>
      </c>
      <c r="AP1919" s="31" t="str">
        <f t="shared" si="8362"/>
        <v>0</v>
      </c>
      <c r="AQ1919"/>
      <c r="AR1919" s="58">
        <f t="shared" si="8363"/>
        <v>0</v>
      </c>
      <c r="AS1919" s="58">
        <f t="shared" si="8364"/>
        <v>0</v>
      </c>
      <c r="AT1919" s="65">
        <f t="shared" si="8365"/>
        <v>0</v>
      </c>
      <c r="AU1919" s="82" t="str">
        <f t="shared" si="8121"/>
        <v/>
      </c>
      <c r="AV1919" s="82" t="str">
        <f t="shared" si="8122"/>
        <v/>
      </c>
      <c r="AW1919" s="82" t="str">
        <f t="shared" si="8123"/>
        <v/>
      </c>
      <c r="AX1919" s="82" t="str">
        <f t="shared" si="8124"/>
        <v/>
      </c>
      <c r="AY1919" s="82" t="str">
        <f t="shared" si="8125"/>
        <v/>
      </c>
      <c r="AZ1919" s="82" t="str">
        <f t="shared" si="8126"/>
        <v/>
      </c>
      <c r="BA1919" s="82" t="str">
        <f t="shared" si="8127"/>
        <v/>
      </c>
      <c r="BB1919" s="82" t="str">
        <f t="shared" si="8128"/>
        <v/>
      </c>
      <c r="BC1919" s="82" t="str">
        <f t="shared" si="8129"/>
        <v/>
      </c>
      <c r="BD1919" s="82" t="str">
        <f t="shared" si="8130"/>
        <v/>
      </c>
      <c r="BE1919" s="83" t="str">
        <f t="shared" ref="BE1919" si="8666">IF(K1919&lt;&gt;"",$J1919&amp;",","")</f>
        <v/>
      </c>
      <c r="BF1919" s="83" t="str">
        <f t="shared" ref="BF1919" si="8667">IF(L1919&lt;&gt;"",$J1919&amp;",","")</f>
        <v/>
      </c>
      <c r="BG1919" s="83" t="str">
        <f t="shared" ref="BG1919" si="8668">IF(M1919&lt;&gt;"",$J1919&amp;",","")</f>
        <v/>
      </c>
      <c r="BH1919" s="83" t="str">
        <f t="shared" ref="BH1919" si="8669">IF(N1919&lt;&gt;"",$J1919&amp;",","")</f>
        <v/>
      </c>
      <c r="BI1919" s="83" t="str">
        <f t="shared" ref="BI1919:BN1919" si="8670">IF(O1919&lt;&gt;"",$J1919&amp;",","")</f>
        <v/>
      </c>
      <c r="BJ1919" s="83" t="str">
        <f t="shared" si="8670"/>
        <v/>
      </c>
      <c r="BK1919" s="83" t="str">
        <f t="shared" si="8670"/>
        <v/>
      </c>
      <c r="BL1919" s="83" t="str">
        <f t="shared" si="8670"/>
        <v/>
      </c>
      <c r="BM1919" s="83" t="str">
        <f t="shared" si="8670"/>
        <v/>
      </c>
      <c r="BN1919" s="83" t="str">
        <f t="shared" si="8670"/>
        <v/>
      </c>
      <c r="BO1919" s="68"/>
      <c r="BP1919" s="68"/>
      <c r="BQ1919" s="68"/>
      <c r="BR1919" s="81">
        <f t="shared" ref="BR1919" ca="1" si="8671">IF($A$2="no",INT(RAND()*36+1),INT(RAND()*37))</f>
        <v>10</v>
      </c>
    </row>
    <row r="1920" spans="1:70" x14ac:dyDescent="0.2">
      <c r="A1920" s="95"/>
      <c r="B1920" s="84" t="str">
        <f t="shared" ref="B1920" si="8672">IF(A1920="","",IF(COUNTBLANK(AU1921:BD1921)=10,"DB",AU1921&amp;AV1921&amp;AW1921&amp;AX1921&amp;AY1921&amp;AZ1921&amp;BA1921&amp;BB1921&amp;BC1921&amp;BD1921))</f>
        <v/>
      </c>
      <c r="C1920" s="13" t="str">
        <f t="shared" ref="C1920" si="8673">IF(AR1920="Profit Target","profit target",IF(AS1920="Stop Loss","stop loss",""))</f>
        <v/>
      </c>
      <c r="D1920" s="85" t="str">
        <f t="shared" ref="D1920" si="8674">AO1920</f>
        <v/>
      </c>
      <c r="E1920" s="86" t="str">
        <f t="shared" ref="E1920" si="8675">BE1921&amp;BF1921&amp;BG1921&amp;BH1921&amp;BI1921&amp;BJ1921&amp;BK1921&amp;BL1921&amp;BM1921&amp;BN1921</f>
        <v/>
      </c>
      <c r="F1920" s="86">
        <f t="shared" si="8101"/>
        <v>0</v>
      </c>
      <c r="G1920" s="35" t="str">
        <f>IF(A1919&lt;&gt;"",COUNTIF($F$5:F1920,F1920),"")</f>
        <v/>
      </c>
      <c r="H1920" s="35">
        <f t="shared" si="8345"/>
        <v>1916</v>
      </c>
      <c r="I1920" s="117" t="str">
        <f t="shared" si="8109"/>
        <v/>
      </c>
      <c r="J1920" s="28" t="str">
        <f t="shared" si="8346"/>
        <v/>
      </c>
      <c r="K1920" s="103" t="str">
        <f t="shared" si="8137"/>
        <v/>
      </c>
      <c r="L1920" s="103" t="str">
        <f t="shared" si="8347"/>
        <v/>
      </c>
      <c r="M1920" s="103" t="str">
        <f t="shared" si="8348"/>
        <v/>
      </c>
      <c r="N1920" s="103" t="str">
        <f t="shared" si="8349"/>
        <v/>
      </c>
      <c r="O1920" s="103" t="str">
        <f t="shared" si="8350"/>
        <v/>
      </c>
      <c r="P1920" s="103" t="str">
        <f t="shared" si="8351"/>
        <v/>
      </c>
      <c r="Q1920" s="103" t="str">
        <f t="shared" si="8352"/>
        <v/>
      </c>
      <c r="R1920" s="103" t="str">
        <f t="shared" si="8353"/>
        <v/>
      </c>
      <c r="S1920" s="103" t="str">
        <f t="shared" si="8354"/>
        <v/>
      </c>
      <c r="T1920" s="103" t="str">
        <f t="shared" si="8355"/>
        <v/>
      </c>
      <c r="U1920" s="103" t="str">
        <f t="shared" si="8356"/>
        <v/>
      </c>
      <c r="V1920" s="103" t="str">
        <f t="shared" si="8357"/>
        <v/>
      </c>
      <c r="W1920" s="103" t="str">
        <f t="shared" si="8358"/>
        <v/>
      </c>
      <c r="X1920" s="103" t="str">
        <f t="shared" si="8359"/>
        <v/>
      </c>
      <c r="Y1920" s="103" t="str">
        <f t="shared" si="8360"/>
        <v/>
      </c>
      <c r="Z1920" s="12" t="str">
        <f t="shared" si="8110"/>
        <v/>
      </c>
      <c r="AA1920" s="12" t="str">
        <f t="shared" si="8111"/>
        <v/>
      </c>
      <c r="AB1920" s="12" t="str">
        <f t="shared" si="8112"/>
        <v/>
      </c>
      <c r="AC1920" s="12" t="str">
        <f t="shared" si="8113"/>
        <v/>
      </c>
      <c r="AD1920" s="12" t="str">
        <f t="shared" si="8114"/>
        <v/>
      </c>
      <c r="AE1920" s="12" t="str">
        <f t="shared" si="8115"/>
        <v/>
      </c>
      <c r="AF1920" s="12" t="str">
        <f t="shared" si="8116"/>
        <v/>
      </c>
      <c r="AG1920" s="12" t="str">
        <f t="shared" si="8117"/>
        <v/>
      </c>
      <c r="AH1920" s="12" t="str">
        <f t="shared" si="8118"/>
        <v/>
      </c>
      <c r="AI1920" s="12" t="str">
        <f t="shared" si="8119"/>
        <v/>
      </c>
      <c r="AJ1920" s="12" t="str">
        <f t="shared" si="8484"/>
        <v/>
      </c>
      <c r="AK1920" s="12" t="str">
        <f t="shared" si="8485"/>
        <v/>
      </c>
      <c r="AL1920" s="12" t="str">
        <f t="shared" si="8486"/>
        <v/>
      </c>
      <c r="AM1920" s="12" t="str">
        <f t="shared" si="8487"/>
        <v/>
      </c>
      <c r="AN1920" s="12" t="str">
        <f t="shared" si="8488"/>
        <v/>
      </c>
      <c r="AO1920" s="29" t="str">
        <f t="shared" ref="AO1920" si="8676">IF(A1920&lt;&gt;"",SUM(Z1920:AN1920),"")</f>
        <v/>
      </c>
      <c r="AP1920" s="31" t="str">
        <f t="shared" si="8362"/>
        <v>0</v>
      </c>
      <c r="AQ1920"/>
      <c r="AR1920" s="58">
        <f t="shared" si="8363"/>
        <v>0</v>
      </c>
      <c r="AS1920" s="58">
        <f t="shared" si="8364"/>
        <v>0</v>
      </c>
      <c r="AT1920" s="65">
        <f t="shared" si="8365"/>
        <v>0</v>
      </c>
      <c r="AU1920" s="82" t="str">
        <f t="shared" si="8121"/>
        <v/>
      </c>
      <c r="AV1920" s="82" t="str">
        <f t="shared" si="8122"/>
        <v/>
      </c>
      <c r="AW1920" s="82" t="str">
        <f t="shared" si="8123"/>
        <v/>
      </c>
      <c r="AX1920" s="82" t="str">
        <f t="shared" si="8124"/>
        <v/>
      </c>
      <c r="AY1920" s="82" t="str">
        <f t="shared" si="8125"/>
        <v/>
      </c>
      <c r="AZ1920" s="82" t="str">
        <f t="shared" si="8126"/>
        <v/>
      </c>
      <c r="BA1920" s="82" t="str">
        <f t="shared" si="8127"/>
        <v/>
      </c>
      <c r="BB1920" s="82" t="str">
        <f t="shared" si="8128"/>
        <v/>
      </c>
      <c r="BC1920" s="82" t="str">
        <f t="shared" si="8129"/>
        <v/>
      </c>
      <c r="BD1920" s="82" t="str">
        <f t="shared" si="8130"/>
        <v/>
      </c>
      <c r="BE1920" s="83" t="str">
        <f t="shared" ref="BE1920" si="8677">IF(K1920&lt;&gt;"",$J1920&amp;",","")</f>
        <v/>
      </c>
      <c r="BF1920" s="83" t="str">
        <f t="shared" ref="BF1920" si="8678">IF(L1920&lt;&gt;"",$J1920&amp;",","")</f>
        <v/>
      </c>
      <c r="BG1920" s="83" t="str">
        <f t="shared" ref="BG1920" si="8679">IF(M1920&lt;&gt;"",$J1920&amp;",","")</f>
        <v/>
      </c>
      <c r="BH1920" s="83" t="str">
        <f t="shared" ref="BH1920" si="8680">IF(N1920&lt;&gt;"",$J1920&amp;",","")</f>
        <v/>
      </c>
      <c r="BI1920" s="83" t="str">
        <f t="shared" ref="BI1920:BN1920" si="8681">IF(O1920&lt;&gt;"",$J1920&amp;",","")</f>
        <v/>
      </c>
      <c r="BJ1920" s="83" t="str">
        <f t="shared" si="8681"/>
        <v/>
      </c>
      <c r="BK1920" s="83" t="str">
        <f t="shared" si="8681"/>
        <v/>
      </c>
      <c r="BL1920" s="83" t="str">
        <f t="shared" si="8681"/>
        <v/>
      </c>
      <c r="BM1920" s="83" t="str">
        <f t="shared" si="8681"/>
        <v/>
      </c>
      <c r="BN1920" s="83" t="str">
        <f t="shared" si="8681"/>
        <v/>
      </c>
      <c r="BO1920" s="68"/>
      <c r="BP1920" s="68"/>
      <c r="BQ1920" s="68"/>
      <c r="BR1920" s="81">
        <f t="shared" ref="BR1920" ca="1" si="8682">IF($A$2="no",INT(RAND()*36+1),INT(RAND()*37))</f>
        <v>3</v>
      </c>
    </row>
    <row r="1921" spans="1:70" x14ac:dyDescent="0.2">
      <c r="A1921" s="95"/>
      <c r="B1921" s="84" t="str">
        <f t="shared" ref="B1921" si="8683">IF(A1921="","",IF(COUNTBLANK(AU1922:BD1922)=10,"DB",AU1922&amp;AV1922&amp;AW1922&amp;AX1922&amp;AY1922&amp;AZ1922&amp;BA1922&amp;BB1922&amp;BC1922&amp;BD1922))</f>
        <v/>
      </c>
      <c r="C1921" s="13" t="str">
        <f t="shared" ref="C1921" si="8684">IF(AR1921="Profit Target","profit target",IF(AS1921="Stop Loss","stop loss",""))</f>
        <v/>
      </c>
      <c r="D1921" s="85" t="str">
        <f t="shared" ref="D1921" si="8685">AO1921</f>
        <v/>
      </c>
      <c r="E1921" s="86" t="str">
        <f t="shared" ref="E1921" si="8686">BE1922&amp;BF1922&amp;BG1922&amp;BH1922&amp;BI1922&amp;BJ1922&amp;BK1922&amp;BL1922&amp;BM1922&amp;BN1922</f>
        <v/>
      </c>
      <c r="F1921" s="86">
        <f t="shared" si="8101"/>
        <v>0</v>
      </c>
      <c r="G1921" s="35" t="str">
        <f>IF(A1920&lt;&gt;"",COUNTIF($F$5:F1921,F1921),"")</f>
        <v/>
      </c>
      <c r="H1921" s="35">
        <f t="shared" si="8345"/>
        <v>1917</v>
      </c>
      <c r="I1921" s="117" t="str">
        <f t="shared" si="8109"/>
        <v/>
      </c>
      <c r="J1921" s="28" t="str">
        <f t="shared" si="8346"/>
        <v/>
      </c>
      <c r="K1921" s="103" t="str">
        <f t="shared" si="8137"/>
        <v/>
      </c>
      <c r="L1921" s="103" t="str">
        <f t="shared" si="8347"/>
        <v/>
      </c>
      <c r="M1921" s="103" t="str">
        <f t="shared" si="8348"/>
        <v/>
      </c>
      <c r="N1921" s="103" t="str">
        <f t="shared" si="8349"/>
        <v/>
      </c>
      <c r="O1921" s="103" t="str">
        <f t="shared" si="8350"/>
        <v/>
      </c>
      <c r="P1921" s="103" t="str">
        <f t="shared" si="8351"/>
        <v/>
      </c>
      <c r="Q1921" s="103" t="str">
        <f t="shared" si="8352"/>
        <v/>
      </c>
      <c r="R1921" s="103" t="str">
        <f t="shared" si="8353"/>
        <v/>
      </c>
      <c r="S1921" s="103" t="str">
        <f t="shared" si="8354"/>
        <v/>
      </c>
      <c r="T1921" s="103" t="str">
        <f t="shared" si="8355"/>
        <v/>
      </c>
      <c r="U1921" s="103" t="str">
        <f t="shared" si="8356"/>
        <v/>
      </c>
      <c r="V1921" s="103" t="str">
        <f t="shared" si="8357"/>
        <v/>
      </c>
      <c r="W1921" s="103" t="str">
        <f t="shared" si="8358"/>
        <v/>
      </c>
      <c r="X1921" s="103" t="str">
        <f t="shared" si="8359"/>
        <v/>
      </c>
      <c r="Y1921" s="103" t="str">
        <f t="shared" si="8360"/>
        <v/>
      </c>
      <c r="Z1921" s="12" t="str">
        <f t="shared" si="8110"/>
        <v/>
      </c>
      <c r="AA1921" s="12" t="str">
        <f t="shared" si="8111"/>
        <v/>
      </c>
      <c r="AB1921" s="12" t="str">
        <f t="shared" si="8112"/>
        <v/>
      </c>
      <c r="AC1921" s="12" t="str">
        <f t="shared" si="8113"/>
        <v/>
      </c>
      <c r="AD1921" s="12" t="str">
        <f t="shared" si="8114"/>
        <v/>
      </c>
      <c r="AE1921" s="12" t="str">
        <f t="shared" si="8115"/>
        <v/>
      </c>
      <c r="AF1921" s="12" t="str">
        <f t="shared" si="8116"/>
        <v/>
      </c>
      <c r="AG1921" s="12" t="str">
        <f t="shared" si="8117"/>
        <v/>
      </c>
      <c r="AH1921" s="12" t="str">
        <f t="shared" si="8118"/>
        <v/>
      </c>
      <c r="AI1921" s="12" t="str">
        <f t="shared" si="8119"/>
        <v/>
      </c>
      <c r="AJ1921" s="12" t="str">
        <f t="shared" si="8484"/>
        <v/>
      </c>
      <c r="AK1921" s="12" t="str">
        <f t="shared" si="8485"/>
        <v/>
      </c>
      <c r="AL1921" s="12" t="str">
        <f t="shared" si="8486"/>
        <v/>
      </c>
      <c r="AM1921" s="12" t="str">
        <f t="shared" si="8487"/>
        <v/>
      </c>
      <c r="AN1921" s="12" t="str">
        <f t="shared" si="8488"/>
        <v/>
      </c>
      <c r="AO1921" s="29" t="str">
        <f t="shared" ref="AO1921" si="8687">IF(A1921&lt;&gt;"",SUM(Z1921:AN1921),"")</f>
        <v/>
      </c>
      <c r="AP1921" s="31" t="str">
        <f t="shared" si="8362"/>
        <v>0</v>
      </c>
      <c r="AQ1921"/>
      <c r="AR1921" s="58">
        <f t="shared" si="8363"/>
        <v>0</v>
      </c>
      <c r="AS1921" s="58">
        <f t="shared" si="8364"/>
        <v>0</v>
      </c>
      <c r="AT1921" s="65">
        <f t="shared" si="8365"/>
        <v>0</v>
      </c>
      <c r="AU1921" s="82" t="str">
        <f t="shared" si="8121"/>
        <v/>
      </c>
      <c r="AV1921" s="82" t="str">
        <f t="shared" si="8122"/>
        <v/>
      </c>
      <c r="AW1921" s="82" t="str">
        <f t="shared" si="8123"/>
        <v/>
      </c>
      <c r="AX1921" s="82" t="str">
        <f t="shared" si="8124"/>
        <v/>
      </c>
      <c r="AY1921" s="82" t="str">
        <f t="shared" si="8125"/>
        <v/>
      </c>
      <c r="AZ1921" s="82" t="str">
        <f t="shared" si="8126"/>
        <v/>
      </c>
      <c r="BA1921" s="82" t="str">
        <f t="shared" si="8127"/>
        <v/>
      </c>
      <c r="BB1921" s="82" t="str">
        <f t="shared" si="8128"/>
        <v/>
      </c>
      <c r="BC1921" s="82" t="str">
        <f t="shared" si="8129"/>
        <v/>
      </c>
      <c r="BD1921" s="82" t="str">
        <f t="shared" si="8130"/>
        <v/>
      </c>
      <c r="BE1921" s="83" t="str">
        <f t="shared" ref="BE1921" si="8688">IF(K1921&lt;&gt;"",$J1921&amp;",","")</f>
        <v/>
      </c>
      <c r="BF1921" s="83" t="str">
        <f t="shared" ref="BF1921" si="8689">IF(L1921&lt;&gt;"",$J1921&amp;",","")</f>
        <v/>
      </c>
      <c r="BG1921" s="83" t="str">
        <f t="shared" ref="BG1921" si="8690">IF(M1921&lt;&gt;"",$J1921&amp;",","")</f>
        <v/>
      </c>
      <c r="BH1921" s="83" t="str">
        <f t="shared" ref="BH1921" si="8691">IF(N1921&lt;&gt;"",$J1921&amp;",","")</f>
        <v/>
      </c>
      <c r="BI1921" s="83" t="str">
        <f t="shared" ref="BI1921:BN1921" si="8692">IF(O1921&lt;&gt;"",$J1921&amp;",","")</f>
        <v/>
      </c>
      <c r="BJ1921" s="83" t="str">
        <f t="shared" si="8692"/>
        <v/>
      </c>
      <c r="BK1921" s="83" t="str">
        <f t="shared" si="8692"/>
        <v/>
      </c>
      <c r="BL1921" s="83" t="str">
        <f t="shared" si="8692"/>
        <v/>
      </c>
      <c r="BM1921" s="83" t="str">
        <f t="shared" si="8692"/>
        <v/>
      </c>
      <c r="BN1921" s="83" t="str">
        <f t="shared" si="8692"/>
        <v/>
      </c>
      <c r="BO1921" s="68"/>
      <c r="BP1921" s="68"/>
      <c r="BQ1921" s="68"/>
      <c r="BR1921" s="81">
        <f t="shared" ref="BR1921" ca="1" si="8693">IF($A$2="no",INT(RAND()*36+1),INT(RAND()*37))</f>
        <v>35</v>
      </c>
    </row>
    <row r="1922" spans="1:70" x14ac:dyDescent="0.2">
      <c r="A1922" s="95"/>
      <c r="B1922" s="84" t="str">
        <f t="shared" ref="B1922" si="8694">IF(A1922="","",IF(COUNTBLANK(AU1923:BD1923)=10,"DB",AU1923&amp;AV1923&amp;AW1923&amp;AX1923&amp;AY1923&amp;AZ1923&amp;BA1923&amp;BB1923&amp;BC1923&amp;BD1923))</f>
        <v/>
      </c>
      <c r="C1922" s="13" t="str">
        <f t="shared" ref="C1922" si="8695">IF(AR1922="Profit Target","profit target",IF(AS1922="Stop Loss","stop loss",""))</f>
        <v/>
      </c>
      <c r="D1922" s="85" t="str">
        <f t="shared" ref="D1922" si="8696">AO1922</f>
        <v/>
      </c>
      <c r="E1922" s="86" t="str">
        <f t="shared" ref="E1922" si="8697">BE1923&amp;BF1923&amp;BG1923&amp;BH1923&amp;BI1923&amp;BJ1923&amp;BK1923&amp;BL1923&amp;BM1923&amp;BN1923</f>
        <v/>
      </c>
      <c r="F1922" s="86">
        <f t="shared" si="8101"/>
        <v>0</v>
      </c>
      <c r="G1922" s="35" t="str">
        <f>IF(A1921&lt;&gt;"",COUNTIF($F$5:F1922,F1922),"")</f>
        <v/>
      </c>
      <c r="H1922" s="35">
        <f t="shared" si="8345"/>
        <v>1918</v>
      </c>
      <c r="I1922" s="117" t="str">
        <f t="shared" si="8109"/>
        <v/>
      </c>
      <c r="J1922" s="28" t="str">
        <f t="shared" si="8346"/>
        <v/>
      </c>
      <c r="K1922" s="103" t="str">
        <f t="shared" si="8137"/>
        <v/>
      </c>
      <c r="L1922" s="103" t="str">
        <f t="shared" si="8347"/>
        <v/>
      </c>
      <c r="M1922" s="103" t="str">
        <f t="shared" si="8348"/>
        <v/>
      </c>
      <c r="N1922" s="103" t="str">
        <f t="shared" si="8349"/>
        <v/>
      </c>
      <c r="O1922" s="103" t="str">
        <f t="shared" si="8350"/>
        <v/>
      </c>
      <c r="P1922" s="103" t="str">
        <f t="shared" si="8351"/>
        <v/>
      </c>
      <c r="Q1922" s="103" t="str">
        <f t="shared" si="8352"/>
        <v/>
      </c>
      <c r="R1922" s="103" t="str">
        <f t="shared" si="8353"/>
        <v/>
      </c>
      <c r="S1922" s="103" t="str">
        <f t="shared" si="8354"/>
        <v/>
      </c>
      <c r="T1922" s="103" t="str">
        <f t="shared" si="8355"/>
        <v/>
      </c>
      <c r="U1922" s="103" t="str">
        <f t="shared" si="8356"/>
        <v/>
      </c>
      <c r="V1922" s="103" t="str">
        <f t="shared" si="8357"/>
        <v/>
      </c>
      <c r="W1922" s="103" t="str">
        <f t="shared" si="8358"/>
        <v/>
      </c>
      <c r="X1922" s="103" t="str">
        <f t="shared" si="8359"/>
        <v/>
      </c>
      <c r="Y1922" s="103" t="str">
        <f t="shared" si="8360"/>
        <v/>
      </c>
      <c r="Z1922" s="12" t="str">
        <f t="shared" si="8110"/>
        <v/>
      </c>
      <c r="AA1922" s="12" t="str">
        <f t="shared" si="8111"/>
        <v/>
      </c>
      <c r="AB1922" s="12" t="str">
        <f t="shared" si="8112"/>
        <v/>
      </c>
      <c r="AC1922" s="12" t="str">
        <f t="shared" si="8113"/>
        <v/>
      </c>
      <c r="AD1922" s="12" t="str">
        <f t="shared" si="8114"/>
        <v/>
      </c>
      <c r="AE1922" s="12" t="str">
        <f t="shared" si="8115"/>
        <v/>
      </c>
      <c r="AF1922" s="12" t="str">
        <f t="shared" si="8116"/>
        <v/>
      </c>
      <c r="AG1922" s="12" t="str">
        <f t="shared" si="8117"/>
        <v/>
      </c>
      <c r="AH1922" s="12" t="str">
        <f t="shared" si="8118"/>
        <v/>
      </c>
      <c r="AI1922" s="12" t="str">
        <f t="shared" si="8119"/>
        <v/>
      </c>
      <c r="AJ1922" s="12" t="str">
        <f t="shared" si="8484"/>
        <v/>
      </c>
      <c r="AK1922" s="12" t="str">
        <f t="shared" si="8485"/>
        <v/>
      </c>
      <c r="AL1922" s="12" t="str">
        <f t="shared" si="8486"/>
        <v/>
      </c>
      <c r="AM1922" s="12" t="str">
        <f t="shared" si="8487"/>
        <v/>
      </c>
      <c r="AN1922" s="12" t="str">
        <f t="shared" si="8488"/>
        <v/>
      </c>
      <c r="AO1922" s="29" t="str">
        <f t="shared" ref="AO1922" si="8698">IF(A1922&lt;&gt;"",SUM(Z1922:AN1922),"")</f>
        <v/>
      </c>
      <c r="AP1922" s="31" t="str">
        <f t="shared" si="8362"/>
        <v>0</v>
      </c>
      <c r="AQ1922"/>
      <c r="AR1922" s="58">
        <f t="shared" si="8363"/>
        <v>0</v>
      </c>
      <c r="AS1922" s="58">
        <f t="shared" si="8364"/>
        <v>0</v>
      </c>
      <c r="AT1922" s="65">
        <f t="shared" si="8365"/>
        <v>0</v>
      </c>
      <c r="AU1922" s="82" t="str">
        <f t="shared" si="8121"/>
        <v/>
      </c>
      <c r="AV1922" s="82" t="str">
        <f t="shared" si="8122"/>
        <v/>
      </c>
      <c r="AW1922" s="82" t="str">
        <f t="shared" si="8123"/>
        <v/>
      </c>
      <c r="AX1922" s="82" t="str">
        <f t="shared" si="8124"/>
        <v/>
      </c>
      <c r="AY1922" s="82" t="str">
        <f t="shared" si="8125"/>
        <v/>
      </c>
      <c r="AZ1922" s="82" t="str">
        <f t="shared" si="8126"/>
        <v/>
      </c>
      <c r="BA1922" s="82" t="str">
        <f t="shared" si="8127"/>
        <v/>
      </c>
      <c r="BB1922" s="82" t="str">
        <f t="shared" si="8128"/>
        <v/>
      </c>
      <c r="BC1922" s="82" t="str">
        <f t="shared" si="8129"/>
        <v/>
      </c>
      <c r="BD1922" s="82" t="str">
        <f t="shared" si="8130"/>
        <v/>
      </c>
      <c r="BE1922" s="83" t="str">
        <f t="shared" ref="BE1922" si="8699">IF(K1922&lt;&gt;"",$J1922&amp;",","")</f>
        <v/>
      </c>
      <c r="BF1922" s="83" t="str">
        <f t="shared" ref="BF1922" si="8700">IF(L1922&lt;&gt;"",$J1922&amp;",","")</f>
        <v/>
      </c>
      <c r="BG1922" s="83" t="str">
        <f t="shared" ref="BG1922" si="8701">IF(M1922&lt;&gt;"",$J1922&amp;",","")</f>
        <v/>
      </c>
      <c r="BH1922" s="83" t="str">
        <f t="shared" ref="BH1922" si="8702">IF(N1922&lt;&gt;"",$J1922&amp;",","")</f>
        <v/>
      </c>
      <c r="BI1922" s="83" t="str">
        <f t="shared" ref="BI1922:BN1922" si="8703">IF(O1922&lt;&gt;"",$J1922&amp;",","")</f>
        <v/>
      </c>
      <c r="BJ1922" s="83" t="str">
        <f t="shared" si="8703"/>
        <v/>
      </c>
      <c r="BK1922" s="83" t="str">
        <f t="shared" si="8703"/>
        <v/>
      </c>
      <c r="BL1922" s="83" t="str">
        <f t="shared" si="8703"/>
        <v/>
      </c>
      <c r="BM1922" s="83" t="str">
        <f t="shared" si="8703"/>
        <v/>
      </c>
      <c r="BN1922" s="83" t="str">
        <f t="shared" si="8703"/>
        <v/>
      </c>
      <c r="BO1922" s="68"/>
      <c r="BP1922" s="68"/>
      <c r="BQ1922" s="68"/>
      <c r="BR1922" s="81">
        <f t="shared" ref="BR1922" ca="1" si="8704">IF($A$2="no",INT(RAND()*36+1),INT(RAND()*37))</f>
        <v>15</v>
      </c>
    </row>
    <row r="1923" spans="1:70" x14ac:dyDescent="0.2">
      <c r="A1923" s="95"/>
      <c r="B1923" s="84" t="str">
        <f t="shared" ref="B1923" si="8705">IF(A1923="","",IF(COUNTBLANK(AU1924:BD1924)=10,"DB",AU1924&amp;AV1924&amp;AW1924&amp;AX1924&amp;AY1924&amp;AZ1924&amp;BA1924&amp;BB1924&amp;BC1924&amp;BD1924))</f>
        <v/>
      </c>
      <c r="C1923" s="13" t="str">
        <f t="shared" ref="C1923" si="8706">IF(AR1923="Profit Target","profit target",IF(AS1923="Stop Loss","stop loss",""))</f>
        <v/>
      </c>
      <c r="D1923" s="85" t="str">
        <f t="shared" ref="D1923" si="8707">AO1923</f>
        <v/>
      </c>
      <c r="E1923" s="86" t="str">
        <f t="shared" ref="E1923" si="8708">BE1924&amp;BF1924&amp;BG1924&amp;BH1924&amp;BI1924&amp;BJ1924&amp;BK1924&amp;BL1924&amp;BM1924&amp;BN1924</f>
        <v/>
      </c>
      <c r="F1923" s="86">
        <f t="shared" si="8101"/>
        <v>0</v>
      </c>
      <c r="G1923" s="35" t="str">
        <f>IF(A1922&lt;&gt;"",COUNTIF($F$5:F1923,F1923),"")</f>
        <v/>
      </c>
      <c r="H1923" s="35">
        <f t="shared" si="8345"/>
        <v>1919</v>
      </c>
      <c r="I1923" s="117" t="str">
        <f t="shared" si="8109"/>
        <v/>
      </c>
      <c r="J1923" s="28" t="str">
        <f t="shared" si="8346"/>
        <v/>
      </c>
      <c r="K1923" s="103" t="str">
        <f t="shared" si="8137"/>
        <v/>
      </c>
      <c r="L1923" s="103" t="str">
        <f t="shared" si="8347"/>
        <v/>
      </c>
      <c r="M1923" s="103" t="str">
        <f t="shared" si="8348"/>
        <v/>
      </c>
      <c r="N1923" s="103" t="str">
        <f t="shared" si="8349"/>
        <v/>
      </c>
      <c r="O1923" s="103" t="str">
        <f t="shared" si="8350"/>
        <v/>
      </c>
      <c r="P1923" s="103" t="str">
        <f t="shared" si="8351"/>
        <v/>
      </c>
      <c r="Q1923" s="103" t="str">
        <f t="shared" si="8352"/>
        <v/>
      </c>
      <c r="R1923" s="103" t="str">
        <f t="shared" si="8353"/>
        <v/>
      </c>
      <c r="S1923" s="103" t="str">
        <f t="shared" si="8354"/>
        <v/>
      </c>
      <c r="T1923" s="103" t="str">
        <f t="shared" si="8355"/>
        <v/>
      </c>
      <c r="U1923" s="103" t="str">
        <f t="shared" si="8356"/>
        <v/>
      </c>
      <c r="V1923" s="103" t="str">
        <f t="shared" si="8357"/>
        <v/>
      </c>
      <c r="W1923" s="103" t="str">
        <f t="shared" si="8358"/>
        <v/>
      </c>
      <c r="X1923" s="103" t="str">
        <f t="shared" si="8359"/>
        <v/>
      </c>
      <c r="Y1923" s="103" t="str">
        <f t="shared" si="8360"/>
        <v/>
      </c>
      <c r="Z1923" s="12" t="str">
        <f t="shared" si="8110"/>
        <v/>
      </c>
      <c r="AA1923" s="12" t="str">
        <f t="shared" si="8111"/>
        <v/>
      </c>
      <c r="AB1923" s="12" t="str">
        <f t="shared" si="8112"/>
        <v/>
      </c>
      <c r="AC1923" s="12" t="str">
        <f t="shared" si="8113"/>
        <v/>
      </c>
      <c r="AD1923" s="12" t="str">
        <f t="shared" si="8114"/>
        <v/>
      </c>
      <c r="AE1923" s="12" t="str">
        <f t="shared" si="8115"/>
        <v/>
      </c>
      <c r="AF1923" s="12" t="str">
        <f t="shared" si="8116"/>
        <v/>
      </c>
      <c r="AG1923" s="12" t="str">
        <f t="shared" si="8117"/>
        <v/>
      </c>
      <c r="AH1923" s="12" t="str">
        <f t="shared" si="8118"/>
        <v/>
      </c>
      <c r="AI1923" s="12" t="str">
        <f t="shared" si="8119"/>
        <v/>
      </c>
      <c r="AJ1923" s="12" t="str">
        <f t="shared" si="8484"/>
        <v/>
      </c>
      <c r="AK1923" s="12" t="str">
        <f t="shared" si="8485"/>
        <v/>
      </c>
      <c r="AL1923" s="12" t="str">
        <f t="shared" si="8486"/>
        <v/>
      </c>
      <c r="AM1923" s="12" t="str">
        <f t="shared" si="8487"/>
        <v/>
      </c>
      <c r="AN1923" s="12" t="str">
        <f t="shared" si="8488"/>
        <v/>
      </c>
      <c r="AO1923" s="29" t="str">
        <f t="shared" ref="AO1923" si="8709">IF(A1923&lt;&gt;"",SUM(Z1923:AN1923),"")</f>
        <v/>
      </c>
      <c r="AP1923" s="31" t="str">
        <f t="shared" si="8362"/>
        <v>0</v>
      </c>
      <c r="AQ1923"/>
      <c r="AR1923" s="58">
        <f t="shared" si="8363"/>
        <v>0</v>
      </c>
      <c r="AS1923" s="58">
        <f t="shared" si="8364"/>
        <v>0</v>
      </c>
      <c r="AT1923" s="65">
        <f t="shared" si="8365"/>
        <v>0</v>
      </c>
      <c r="AU1923" s="82" t="str">
        <f t="shared" si="8121"/>
        <v/>
      </c>
      <c r="AV1923" s="82" t="str">
        <f t="shared" si="8122"/>
        <v/>
      </c>
      <c r="AW1923" s="82" t="str">
        <f t="shared" si="8123"/>
        <v/>
      </c>
      <c r="AX1923" s="82" t="str">
        <f t="shared" si="8124"/>
        <v/>
      </c>
      <c r="AY1923" s="82" t="str">
        <f t="shared" si="8125"/>
        <v/>
      </c>
      <c r="AZ1923" s="82" t="str">
        <f t="shared" si="8126"/>
        <v/>
      </c>
      <c r="BA1923" s="82" t="str">
        <f t="shared" si="8127"/>
        <v/>
      </c>
      <c r="BB1923" s="82" t="str">
        <f t="shared" si="8128"/>
        <v/>
      </c>
      <c r="BC1923" s="82" t="str">
        <f t="shared" si="8129"/>
        <v/>
      </c>
      <c r="BD1923" s="82" t="str">
        <f t="shared" si="8130"/>
        <v/>
      </c>
      <c r="BE1923" s="83" t="str">
        <f t="shared" ref="BE1923" si="8710">IF(K1923&lt;&gt;"",$J1923&amp;",","")</f>
        <v/>
      </c>
      <c r="BF1923" s="83" t="str">
        <f t="shared" ref="BF1923" si="8711">IF(L1923&lt;&gt;"",$J1923&amp;",","")</f>
        <v/>
      </c>
      <c r="BG1923" s="83" t="str">
        <f t="shared" ref="BG1923" si="8712">IF(M1923&lt;&gt;"",$J1923&amp;",","")</f>
        <v/>
      </c>
      <c r="BH1923" s="83" t="str">
        <f t="shared" ref="BH1923" si="8713">IF(N1923&lt;&gt;"",$J1923&amp;",","")</f>
        <v/>
      </c>
      <c r="BI1923" s="83" t="str">
        <f t="shared" ref="BI1923:BN1923" si="8714">IF(O1923&lt;&gt;"",$J1923&amp;",","")</f>
        <v/>
      </c>
      <c r="BJ1923" s="83" t="str">
        <f t="shared" si="8714"/>
        <v/>
      </c>
      <c r="BK1923" s="83" t="str">
        <f t="shared" si="8714"/>
        <v/>
      </c>
      <c r="BL1923" s="83" t="str">
        <f t="shared" si="8714"/>
        <v/>
      </c>
      <c r="BM1923" s="83" t="str">
        <f t="shared" si="8714"/>
        <v/>
      </c>
      <c r="BN1923" s="83" t="str">
        <f t="shared" si="8714"/>
        <v/>
      </c>
      <c r="BO1923" s="68"/>
      <c r="BP1923" s="68"/>
      <c r="BQ1923" s="68"/>
      <c r="BR1923" s="81">
        <f t="shared" ref="BR1923" ca="1" si="8715">IF($A$2="no",INT(RAND()*36+1),INT(RAND()*37))</f>
        <v>31</v>
      </c>
    </row>
    <row r="1924" spans="1:70" x14ac:dyDescent="0.2">
      <c r="A1924" s="95"/>
      <c r="B1924" s="84" t="str">
        <f t="shared" ref="B1924" si="8716">IF(A1924="","",IF(COUNTBLANK(AU1925:BD1925)=10,"DB",AU1925&amp;AV1925&amp;AW1925&amp;AX1925&amp;AY1925&amp;AZ1925&amp;BA1925&amp;BB1925&amp;BC1925&amp;BD1925))</f>
        <v/>
      </c>
      <c r="C1924" s="13" t="str">
        <f t="shared" ref="C1924" si="8717">IF(AR1924="Profit Target","profit target",IF(AS1924="Stop Loss","stop loss",""))</f>
        <v/>
      </c>
      <c r="D1924" s="85" t="str">
        <f t="shared" ref="D1924" si="8718">AO1924</f>
        <v/>
      </c>
      <c r="E1924" s="86" t="str">
        <f t="shared" ref="E1924" si="8719">BE1925&amp;BF1925&amp;BG1925&amp;BH1925&amp;BI1925&amp;BJ1925&amp;BK1925&amp;BL1925&amp;BM1925&amp;BN1925</f>
        <v/>
      </c>
      <c r="F1924" s="86">
        <f t="shared" si="8101"/>
        <v>0</v>
      </c>
      <c r="G1924" s="35" t="str">
        <f>IF(A1923&lt;&gt;"",COUNTIF($F$5:F1924,F1924),"")</f>
        <v/>
      </c>
      <c r="H1924" s="35">
        <f t="shared" si="8345"/>
        <v>1920</v>
      </c>
      <c r="I1924" s="117" t="str">
        <f t="shared" si="8109"/>
        <v/>
      </c>
      <c r="J1924" s="28" t="str">
        <f t="shared" si="8346"/>
        <v/>
      </c>
      <c r="K1924" s="103" t="str">
        <f t="shared" si="8137"/>
        <v/>
      </c>
      <c r="L1924" s="103" t="str">
        <f t="shared" si="8347"/>
        <v/>
      </c>
      <c r="M1924" s="103" t="str">
        <f t="shared" si="8348"/>
        <v/>
      </c>
      <c r="N1924" s="103" t="str">
        <f t="shared" si="8349"/>
        <v/>
      </c>
      <c r="O1924" s="103" t="str">
        <f t="shared" si="8350"/>
        <v/>
      </c>
      <c r="P1924" s="103" t="str">
        <f t="shared" si="8351"/>
        <v/>
      </c>
      <c r="Q1924" s="103" t="str">
        <f t="shared" si="8352"/>
        <v/>
      </c>
      <c r="R1924" s="103" t="str">
        <f t="shared" si="8353"/>
        <v/>
      </c>
      <c r="S1924" s="103" t="str">
        <f t="shared" si="8354"/>
        <v/>
      </c>
      <c r="T1924" s="103" t="str">
        <f t="shared" si="8355"/>
        <v/>
      </c>
      <c r="U1924" s="103" t="str">
        <f t="shared" si="8356"/>
        <v/>
      </c>
      <c r="V1924" s="103" t="str">
        <f t="shared" si="8357"/>
        <v/>
      </c>
      <c r="W1924" s="103" t="str">
        <f t="shared" si="8358"/>
        <v/>
      </c>
      <c r="X1924" s="103" t="str">
        <f t="shared" si="8359"/>
        <v/>
      </c>
      <c r="Y1924" s="103" t="str">
        <f t="shared" si="8360"/>
        <v/>
      </c>
      <c r="Z1924" s="12" t="str">
        <f t="shared" si="8110"/>
        <v/>
      </c>
      <c r="AA1924" s="12" t="str">
        <f t="shared" si="8111"/>
        <v/>
      </c>
      <c r="AB1924" s="12" t="str">
        <f t="shared" si="8112"/>
        <v/>
      </c>
      <c r="AC1924" s="12" t="str">
        <f t="shared" si="8113"/>
        <v/>
      </c>
      <c r="AD1924" s="12" t="str">
        <f t="shared" si="8114"/>
        <v/>
      </c>
      <c r="AE1924" s="12" t="str">
        <f t="shared" si="8115"/>
        <v/>
      </c>
      <c r="AF1924" s="12" t="str">
        <f t="shared" si="8116"/>
        <v/>
      </c>
      <c r="AG1924" s="12" t="str">
        <f t="shared" si="8117"/>
        <v/>
      </c>
      <c r="AH1924" s="12" t="str">
        <f t="shared" si="8118"/>
        <v/>
      </c>
      <c r="AI1924" s="12" t="str">
        <f t="shared" si="8119"/>
        <v/>
      </c>
      <c r="AJ1924" s="12" t="str">
        <f t="shared" si="8484"/>
        <v/>
      </c>
      <c r="AK1924" s="12" t="str">
        <f t="shared" si="8485"/>
        <v/>
      </c>
      <c r="AL1924" s="12" t="str">
        <f t="shared" si="8486"/>
        <v/>
      </c>
      <c r="AM1924" s="12" t="str">
        <f t="shared" si="8487"/>
        <v/>
      </c>
      <c r="AN1924" s="12" t="str">
        <f t="shared" si="8488"/>
        <v/>
      </c>
      <c r="AO1924" s="29" t="str">
        <f t="shared" ref="AO1924" si="8720">IF(A1924&lt;&gt;"",SUM(Z1924:AN1924),"")</f>
        <v/>
      </c>
      <c r="AP1924" s="31" t="str">
        <f t="shared" si="8362"/>
        <v>0</v>
      </c>
      <c r="AQ1924"/>
      <c r="AR1924" s="58">
        <f t="shared" si="8363"/>
        <v>0</v>
      </c>
      <c r="AS1924" s="58">
        <f t="shared" si="8364"/>
        <v>0</v>
      </c>
      <c r="AT1924" s="65">
        <f t="shared" si="8365"/>
        <v>0</v>
      </c>
      <c r="AU1924" s="82" t="str">
        <f t="shared" si="8121"/>
        <v/>
      </c>
      <c r="AV1924" s="82" t="str">
        <f t="shared" si="8122"/>
        <v/>
      </c>
      <c r="AW1924" s="82" t="str">
        <f t="shared" si="8123"/>
        <v/>
      </c>
      <c r="AX1924" s="82" t="str">
        <f t="shared" si="8124"/>
        <v/>
      </c>
      <c r="AY1924" s="82" t="str">
        <f t="shared" si="8125"/>
        <v/>
      </c>
      <c r="AZ1924" s="82" t="str">
        <f t="shared" si="8126"/>
        <v/>
      </c>
      <c r="BA1924" s="82" t="str">
        <f t="shared" si="8127"/>
        <v/>
      </c>
      <c r="BB1924" s="82" t="str">
        <f t="shared" si="8128"/>
        <v/>
      </c>
      <c r="BC1924" s="82" t="str">
        <f t="shared" si="8129"/>
        <v/>
      </c>
      <c r="BD1924" s="82" t="str">
        <f t="shared" si="8130"/>
        <v/>
      </c>
      <c r="BE1924" s="83" t="str">
        <f t="shared" ref="BE1924" si="8721">IF(K1924&lt;&gt;"",$J1924&amp;",","")</f>
        <v/>
      </c>
      <c r="BF1924" s="83" t="str">
        <f t="shared" ref="BF1924" si="8722">IF(L1924&lt;&gt;"",$J1924&amp;",","")</f>
        <v/>
      </c>
      <c r="BG1924" s="83" t="str">
        <f t="shared" ref="BG1924" si="8723">IF(M1924&lt;&gt;"",$J1924&amp;",","")</f>
        <v/>
      </c>
      <c r="BH1924" s="83" t="str">
        <f t="shared" ref="BH1924" si="8724">IF(N1924&lt;&gt;"",$J1924&amp;",","")</f>
        <v/>
      </c>
      <c r="BI1924" s="83" t="str">
        <f t="shared" ref="BI1924:BN1924" si="8725">IF(O1924&lt;&gt;"",$J1924&amp;",","")</f>
        <v/>
      </c>
      <c r="BJ1924" s="83" t="str">
        <f t="shared" si="8725"/>
        <v/>
      </c>
      <c r="BK1924" s="83" t="str">
        <f t="shared" si="8725"/>
        <v/>
      </c>
      <c r="BL1924" s="83" t="str">
        <f t="shared" si="8725"/>
        <v/>
      </c>
      <c r="BM1924" s="83" t="str">
        <f t="shared" si="8725"/>
        <v/>
      </c>
      <c r="BN1924" s="83" t="str">
        <f t="shared" si="8725"/>
        <v/>
      </c>
      <c r="BO1924" s="68"/>
      <c r="BP1924" s="68"/>
      <c r="BQ1924" s="68"/>
      <c r="BR1924" s="81">
        <f t="shared" ref="BR1924" ca="1" si="8726">IF($A$2="no",INT(RAND()*36+1),INT(RAND()*37))</f>
        <v>20</v>
      </c>
    </row>
    <row r="1925" spans="1:70" x14ac:dyDescent="0.2">
      <c r="A1925" s="95"/>
      <c r="B1925" s="84" t="str">
        <f t="shared" ref="B1925" si="8727">IF(A1925="","",IF(COUNTBLANK(AU1926:BD1926)=10,"DB",AU1926&amp;AV1926&amp;AW1926&amp;AX1926&amp;AY1926&amp;AZ1926&amp;BA1926&amp;BB1926&amp;BC1926&amp;BD1926))</f>
        <v/>
      </c>
      <c r="C1925" s="13" t="str">
        <f t="shared" ref="C1925" si="8728">IF(AR1925="Profit Target","profit target",IF(AS1925="Stop Loss","stop loss",""))</f>
        <v/>
      </c>
      <c r="D1925" s="85" t="str">
        <f t="shared" ref="D1925" si="8729">AO1925</f>
        <v/>
      </c>
      <c r="E1925" s="86" t="str">
        <f t="shared" ref="E1925" si="8730">BE1926&amp;BF1926&amp;BG1926&amp;BH1926&amp;BI1926&amp;BJ1926&amp;BK1926&amp;BL1926&amp;BM1926&amp;BN1926</f>
        <v/>
      </c>
      <c r="F1925" s="86">
        <f t="shared" si="8101"/>
        <v>0</v>
      </c>
      <c r="G1925" s="35" t="str">
        <f>IF(A1924&lt;&gt;"",COUNTIF($F$5:F1925,F1925),"")</f>
        <v/>
      </c>
      <c r="H1925" s="35">
        <f t="shared" si="8345"/>
        <v>1921</v>
      </c>
      <c r="I1925" s="117" t="str">
        <f t="shared" si="8109"/>
        <v/>
      </c>
      <c r="J1925" s="28" t="str">
        <f t="shared" si="8346"/>
        <v/>
      </c>
      <c r="K1925" s="103" t="str">
        <f t="shared" si="8137"/>
        <v/>
      </c>
      <c r="L1925" s="103" t="str">
        <f t="shared" si="8347"/>
        <v/>
      </c>
      <c r="M1925" s="103" t="str">
        <f t="shared" si="8348"/>
        <v/>
      </c>
      <c r="N1925" s="103" t="str">
        <f t="shared" si="8349"/>
        <v/>
      </c>
      <c r="O1925" s="103" t="str">
        <f t="shared" si="8350"/>
        <v/>
      </c>
      <c r="P1925" s="103" t="str">
        <f t="shared" si="8351"/>
        <v/>
      </c>
      <c r="Q1925" s="103" t="str">
        <f t="shared" si="8352"/>
        <v/>
      </c>
      <c r="R1925" s="103" t="str">
        <f t="shared" si="8353"/>
        <v/>
      </c>
      <c r="S1925" s="103" t="str">
        <f t="shared" si="8354"/>
        <v/>
      </c>
      <c r="T1925" s="103" t="str">
        <f t="shared" si="8355"/>
        <v/>
      </c>
      <c r="U1925" s="103" t="str">
        <f t="shared" si="8356"/>
        <v/>
      </c>
      <c r="V1925" s="103" t="str">
        <f t="shared" si="8357"/>
        <v/>
      </c>
      <c r="W1925" s="103" t="str">
        <f t="shared" si="8358"/>
        <v/>
      </c>
      <c r="X1925" s="103" t="str">
        <f t="shared" si="8359"/>
        <v/>
      </c>
      <c r="Y1925" s="103" t="str">
        <f t="shared" si="8360"/>
        <v/>
      </c>
      <c r="Z1925" s="12" t="str">
        <f t="shared" si="8110"/>
        <v/>
      </c>
      <c r="AA1925" s="12" t="str">
        <f t="shared" si="8111"/>
        <v/>
      </c>
      <c r="AB1925" s="12" t="str">
        <f t="shared" si="8112"/>
        <v/>
      </c>
      <c r="AC1925" s="12" t="str">
        <f t="shared" si="8113"/>
        <v/>
      </c>
      <c r="AD1925" s="12" t="str">
        <f t="shared" si="8114"/>
        <v/>
      </c>
      <c r="AE1925" s="12" t="str">
        <f t="shared" si="8115"/>
        <v/>
      </c>
      <c r="AF1925" s="12" t="str">
        <f t="shared" si="8116"/>
        <v/>
      </c>
      <c r="AG1925" s="12" t="str">
        <f t="shared" si="8117"/>
        <v/>
      </c>
      <c r="AH1925" s="12" t="str">
        <f t="shared" si="8118"/>
        <v/>
      </c>
      <c r="AI1925" s="12" t="str">
        <f t="shared" si="8119"/>
        <v/>
      </c>
      <c r="AJ1925" s="12" t="str">
        <f t="shared" si="8484"/>
        <v/>
      </c>
      <c r="AK1925" s="12" t="str">
        <f t="shared" si="8485"/>
        <v/>
      </c>
      <c r="AL1925" s="12" t="str">
        <f t="shared" si="8486"/>
        <v/>
      </c>
      <c r="AM1925" s="12" t="str">
        <f t="shared" si="8487"/>
        <v/>
      </c>
      <c r="AN1925" s="12" t="str">
        <f t="shared" si="8488"/>
        <v/>
      </c>
      <c r="AO1925" s="29" t="str">
        <f t="shared" ref="AO1925" si="8731">IF(A1925&lt;&gt;"",SUM(Z1925:AN1925),"")</f>
        <v/>
      </c>
      <c r="AP1925" s="31" t="str">
        <f t="shared" si="8362"/>
        <v>0</v>
      </c>
      <c r="AQ1925"/>
      <c r="AR1925" s="58">
        <f t="shared" si="8363"/>
        <v>0</v>
      </c>
      <c r="AS1925" s="58">
        <f t="shared" si="8364"/>
        <v>0</v>
      </c>
      <c r="AT1925" s="65">
        <f t="shared" si="8365"/>
        <v>0</v>
      </c>
      <c r="AU1925" s="82" t="str">
        <f t="shared" si="8121"/>
        <v/>
      </c>
      <c r="AV1925" s="82" t="str">
        <f t="shared" si="8122"/>
        <v/>
      </c>
      <c r="AW1925" s="82" t="str">
        <f t="shared" si="8123"/>
        <v/>
      </c>
      <c r="AX1925" s="82" t="str">
        <f t="shared" si="8124"/>
        <v/>
      </c>
      <c r="AY1925" s="82" t="str">
        <f t="shared" si="8125"/>
        <v/>
      </c>
      <c r="AZ1925" s="82" t="str">
        <f t="shared" si="8126"/>
        <v/>
      </c>
      <c r="BA1925" s="82" t="str">
        <f t="shared" si="8127"/>
        <v/>
      </c>
      <c r="BB1925" s="82" t="str">
        <f t="shared" si="8128"/>
        <v/>
      </c>
      <c r="BC1925" s="82" t="str">
        <f t="shared" si="8129"/>
        <v/>
      </c>
      <c r="BD1925" s="82" t="str">
        <f t="shared" si="8130"/>
        <v/>
      </c>
      <c r="BE1925" s="83" t="str">
        <f t="shared" ref="BE1925" si="8732">IF(K1925&lt;&gt;"",$J1925&amp;",","")</f>
        <v/>
      </c>
      <c r="BF1925" s="83" t="str">
        <f t="shared" ref="BF1925" si="8733">IF(L1925&lt;&gt;"",$J1925&amp;",","")</f>
        <v/>
      </c>
      <c r="BG1925" s="83" t="str">
        <f t="shared" ref="BG1925" si="8734">IF(M1925&lt;&gt;"",$J1925&amp;",","")</f>
        <v/>
      </c>
      <c r="BH1925" s="83" t="str">
        <f t="shared" ref="BH1925" si="8735">IF(N1925&lt;&gt;"",$J1925&amp;",","")</f>
        <v/>
      </c>
      <c r="BI1925" s="83" t="str">
        <f t="shared" ref="BI1925:BN1925" si="8736">IF(O1925&lt;&gt;"",$J1925&amp;",","")</f>
        <v/>
      </c>
      <c r="BJ1925" s="83" t="str">
        <f t="shared" si="8736"/>
        <v/>
      </c>
      <c r="BK1925" s="83" t="str">
        <f t="shared" si="8736"/>
        <v/>
      </c>
      <c r="BL1925" s="83" t="str">
        <f t="shared" si="8736"/>
        <v/>
      </c>
      <c r="BM1925" s="83" t="str">
        <f t="shared" si="8736"/>
        <v/>
      </c>
      <c r="BN1925" s="83" t="str">
        <f t="shared" si="8736"/>
        <v/>
      </c>
      <c r="BO1925" s="68"/>
      <c r="BP1925" s="68"/>
      <c r="BQ1925" s="68"/>
      <c r="BR1925" s="81">
        <f t="shared" ref="BR1925" ca="1" si="8737">IF($A$2="no",INT(RAND()*36+1),INT(RAND()*37))</f>
        <v>13</v>
      </c>
    </row>
    <row r="1926" spans="1:70" x14ac:dyDescent="0.2">
      <c r="A1926" s="95"/>
      <c r="B1926" s="84" t="str">
        <f t="shared" ref="B1926" si="8738">IF(A1926="","",IF(COUNTBLANK(AU1927:BD1927)=10,"DB",AU1927&amp;AV1927&amp;AW1927&amp;AX1927&amp;AY1927&amp;AZ1927&amp;BA1927&amp;BB1927&amp;BC1927&amp;BD1927))</f>
        <v/>
      </c>
      <c r="C1926" s="13" t="str">
        <f t="shared" ref="C1926" si="8739">IF(AR1926="Profit Target","profit target",IF(AS1926="Stop Loss","stop loss",""))</f>
        <v/>
      </c>
      <c r="D1926" s="85" t="str">
        <f t="shared" ref="D1926" si="8740">AO1926</f>
        <v/>
      </c>
      <c r="E1926" s="86" t="str">
        <f t="shared" ref="E1926" si="8741">BE1927&amp;BF1927&amp;BG1927&amp;BH1927&amp;BI1927&amp;BJ1927&amp;BK1927&amp;BL1927&amp;BM1927&amp;BN1927</f>
        <v/>
      </c>
      <c r="F1926" s="86">
        <f t="shared" ref="F1926:F1989" si="8742">VLOOKUP($A1926,$DM$5:$DN$41,2)</f>
        <v>0</v>
      </c>
      <c r="G1926" s="35" t="str">
        <f>IF(A1925&lt;&gt;"",COUNTIF($F$5:F1926,F1926),"")</f>
        <v/>
      </c>
      <c r="H1926" s="35">
        <f t="shared" si="8345"/>
        <v>1922</v>
      </c>
      <c r="I1926" s="117" t="str">
        <f t="shared" si="8109"/>
        <v/>
      </c>
      <c r="J1926" s="28" t="str">
        <f t="shared" si="8346"/>
        <v/>
      </c>
      <c r="K1926" s="103" t="str">
        <f t="shared" si="8137"/>
        <v/>
      </c>
      <c r="L1926" s="103" t="str">
        <f t="shared" si="8347"/>
        <v/>
      </c>
      <c r="M1926" s="103" t="str">
        <f t="shared" si="8348"/>
        <v/>
      </c>
      <c r="N1926" s="103" t="str">
        <f t="shared" si="8349"/>
        <v/>
      </c>
      <c r="O1926" s="103" t="str">
        <f t="shared" si="8350"/>
        <v/>
      </c>
      <c r="P1926" s="103" t="str">
        <f t="shared" si="8351"/>
        <v/>
      </c>
      <c r="Q1926" s="103" t="str">
        <f t="shared" si="8352"/>
        <v/>
      </c>
      <c r="R1926" s="103" t="str">
        <f t="shared" si="8353"/>
        <v/>
      </c>
      <c r="S1926" s="103" t="str">
        <f t="shared" si="8354"/>
        <v/>
      </c>
      <c r="T1926" s="103" t="str">
        <f t="shared" si="8355"/>
        <v/>
      </c>
      <c r="U1926" s="103" t="str">
        <f t="shared" si="8356"/>
        <v/>
      </c>
      <c r="V1926" s="103" t="str">
        <f t="shared" si="8357"/>
        <v/>
      </c>
      <c r="W1926" s="103" t="str">
        <f t="shared" si="8358"/>
        <v/>
      </c>
      <c r="X1926" s="103" t="str">
        <f t="shared" si="8359"/>
        <v/>
      </c>
      <c r="Y1926" s="103" t="str">
        <f t="shared" si="8360"/>
        <v/>
      </c>
      <c r="Z1926" s="12" t="str">
        <f t="shared" si="8110"/>
        <v/>
      </c>
      <c r="AA1926" s="12" t="str">
        <f t="shared" si="8111"/>
        <v/>
      </c>
      <c r="AB1926" s="12" t="str">
        <f t="shared" si="8112"/>
        <v/>
      </c>
      <c r="AC1926" s="12" t="str">
        <f t="shared" si="8113"/>
        <v/>
      </c>
      <c r="AD1926" s="12" t="str">
        <f t="shared" si="8114"/>
        <v/>
      </c>
      <c r="AE1926" s="12" t="str">
        <f t="shared" si="8115"/>
        <v/>
      </c>
      <c r="AF1926" s="12" t="str">
        <f t="shared" si="8116"/>
        <v/>
      </c>
      <c r="AG1926" s="12" t="str">
        <f t="shared" si="8117"/>
        <v/>
      </c>
      <c r="AH1926" s="12" t="str">
        <f t="shared" si="8118"/>
        <v/>
      </c>
      <c r="AI1926" s="12" t="str">
        <f t="shared" si="8119"/>
        <v/>
      </c>
      <c r="AJ1926" s="12" t="str">
        <f t="shared" si="8484"/>
        <v/>
      </c>
      <c r="AK1926" s="12" t="str">
        <f t="shared" si="8485"/>
        <v/>
      </c>
      <c r="AL1926" s="12" t="str">
        <f t="shared" si="8486"/>
        <v/>
      </c>
      <c r="AM1926" s="12" t="str">
        <f t="shared" si="8487"/>
        <v/>
      </c>
      <c r="AN1926" s="12" t="str">
        <f t="shared" si="8488"/>
        <v/>
      </c>
      <c r="AO1926" s="29" t="str">
        <f t="shared" ref="AO1926" si="8743">IF(A1926&lt;&gt;"",SUM(Z1926:AN1926),"")</f>
        <v/>
      </c>
      <c r="AP1926" s="31" t="str">
        <f t="shared" si="8362"/>
        <v>0</v>
      </c>
      <c r="AQ1926"/>
      <c r="AR1926" s="58">
        <f t="shared" si="8363"/>
        <v>0</v>
      </c>
      <c r="AS1926" s="58">
        <f t="shared" si="8364"/>
        <v>0</v>
      </c>
      <c r="AT1926" s="65">
        <f t="shared" si="8365"/>
        <v>0</v>
      </c>
      <c r="AU1926" s="82" t="str">
        <f t="shared" si="8121"/>
        <v/>
      </c>
      <c r="AV1926" s="82" t="str">
        <f t="shared" si="8122"/>
        <v/>
      </c>
      <c r="AW1926" s="82" t="str">
        <f t="shared" si="8123"/>
        <v/>
      </c>
      <c r="AX1926" s="82" t="str">
        <f t="shared" si="8124"/>
        <v/>
      </c>
      <c r="AY1926" s="82" t="str">
        <f t="shared" si="8125"/>
        <v/>
      </c>
      <c r="AZ1926" s="82" t="str">
        <f t="shared" si="8126"/>
        <v/>
      </c>
      <c r="BA1926" s="82" t="str">
        <f t="shared" si="8127"/>
        <v/>
      </c>
      <c r="BB1926" s="82" t="str">
        <f t="shared" si="8128"/>
        <v/>
      </c>
      <c r="BC1926" s="82" t="str">
        <f t="shared" si="8129"/>
        <v/>
      </c>
      <c r="BD1926" s="82" t="str">
        <f t="shared" si="8130"/>
        <v/>
      </c>
      <c r="BE1926" s="83" t="str">
        <f t="shared" ref="BE1926" si="8744">IF(K1926&lt;&gt;"",$J1926&amp;",","")</f>
        <v/>
      </c>
      <c r="BF1926" s="83" t="str">
        <f t="shared" ref="BF1926" si="8745">IF(L1926&lt;&gt;"",$J1926&amp;",","")</f>
        <v/>
      </c>
      <c r="BG1926" s="83" t="str">
        <f t="shared" ref="BG1926" si="8746">IF(M1926&lt;&gt;"",$J1926&amp;",","")</f>
        <v/>
      </c>
      <c r="BH1926" s="83" t="str">
        <f t="shared" ref="BH1926" si="8747">IF(N1926&lt;&gt;"",$J1926&amp;",","")</f>
        <v/>
      </c>
      <c r="BI1926" s="83" t="str">
        <f t="shared" ref="BI1926:BN1926" si="8748">IF(O1926&lt;&gt;"",$J1926&amp;",","")</f>
        <v/>
      </c>
      <c r="BJ1926" s="83" t="str">
        <f t="shared" si="8748"/>
        <v/>
      </c>
      <c r="BK1926" s="83" t="str">
        <f t="shared" si="8748"/>
        <v/>
      </c>
      <c r="BL1926" s="83" t="str">
        <f t="shared" si="8748"/>
        <v/>
      </c>
      <c r="BM1926" s="83" t="str">
        <f t="shared" si="8748"/>
        <v/>
      </c>
      <c r="BN1926" s="83" t="str">
        <f t="shared" si="8748"/>
        <v/>
      </c>
      <c r="BO1926" s="68"/>
      <c r="BP1926" s="68"/>
      <c r="BQ1926" s="68"/>
      <c r="BR1926" s="81">
        <f t="shared" ref="BR1926" ca="1" si="8749">IF($A$2="no",INT(RAND()*36+1),INT(RAND()*37))</f>
        <v>7</v>
      </c>
    </row>
    <row r="1927" spans="1:70" x14ac:dyDescent="0.2">
      <c r="A1927" s="95"/>
      <c r="B1927" s="84" t="str">
        <f t="shared" ref="B1927" si="8750">IF(A1927="","",IF(COUNTBLANK(AU1928:BD1928)=10,"DB",AU1928&amp;AV1928&amp;AW1928&amp;AX1928&amp;AY1928&amp;AZ1928&amp;BA1928&amp;BB1928&amp;BC1928&amp;BD1928))</f>
        <v/>
      </c>
      <c r="C1927" s="13" t="str">
        <f t="shared" ref="C1927" si="8751">IF(AR1927="Profit Target","profit target",IF(AS1927="Stop Loss","stop loss",""))</f>
        <v/>
      </c>
      <c r="D1927" s="85" t="str">
        <f t="shared" ref="D1927" si="8752">AO1927</f>
        <v/>
      </c>
      <c r="E1927" s="86" t="str">
        <f t="shared" ref="E1927" si="8753">BE1928&amp;BF1928&amp;BG1928&amp;BH1928&amp;BI1928&amp;BJ1928&amp;BK1928&amp;BL1928&amp;BM1928&amp;BN1928</f>
        <v/>
      </c>
      <c r="F1927" s="86">
        <f t="shared" si="8742"/>
        <v>0</v>
      </c>
      <c r="G1927" s="35" t="str">
        <f>IF(A1926&lt;&gt;"",COUNTIF($F$5:F1927,F1927),"")</f>
        <v/>
      </c>
      <c r="H1927" s="35">
        <f t="shared" si="8345"/>
        <v>1923</v>
      </c>
      <c r="I1927" s="117" t="str">
        <f t="shared" ref="I1927:I1990" si="8754">IF(A1927&lt;&gt;"",IF(G1927&gt;=$AT$1,F1927,""),"")</f>
        <v/>
      </c>
      <c r="J1927" s="28" t="str">
        <f t="shared" si="8346"/>
        <v/>
      </c>
      <c r="K1927" s="103" t="str">
        <f t="shared" si="8137"/>
        <v/>
      </c>
      <c r="L1927" s="103" t="str">
        <f t="shared" si="8347"/>
        <v/>
      </c>
      <c r="M1927" s="103" t="str">
        <f t="shared" si="8348"/>
        <v/>
      </c>
      <c r="N1927" s="103" t="str">
        <f t="shared" si="8349"/>
        <v/>
      </c>
      <c r="O1927" s="103" t="str">
        <f t="shared" si="8350"/>
        <v/>
      </c>
      <c r="P1927" s="103" t="str">
        <f t="shared" si="8351"/>
        <v/>
      </c>
      <c r="Q1927" s="103" t="str">
        <f t="shared" si="8352"/>
        <v/>
      </c>
      <c r="R1927" s="103" t="str">
        <f t="shared" si="8353"/>
        <v/>
      </c>
      <c r="S1927" s="103" t="str">
        <f t="shared" si="8354"/>
        <v/>
      </c>
      <c r="T1927" s="103" t="str">
        <f t="shared" si="8355"/>
        <v/>
      </c>
      <c r="U1927" s="103" t="str">
        <f t="shared" si="8356"/>
        <v/>
      </c>
      <c r="V1927" s="103" t="str">
        <f t="shared" si="8357"/>
        <v/>
      </c>
      <c r="W1927" s="103" t="str">
        <f t="shared" si="8358"/>
        <v/>
      </c>
      <c r="X1927" s="103" t="str">
        <f t="shared" si="8359"/>
        <v/>
      </c>
      <c r="Y1927" s="103" t="str">
        <f t="shared" si="8360"/>
        <v/>
      </c>
      <c r="Z1927" s="12" t="str">
        <f t="shared" ref="Z1927:Z1990" si="8755">IF(K1927&lt;&gt;"",IF(K1927=$F1927,(17*$J1926),(-1*$J1926)),"")</f>
        <v/>
      </c>
      <c r="AA1927" s="12" t="str">
        <f t="shared" ref="AA1927:AA1990" si="8756">IF(L1927&lt;&gt;"",IF(L1927=$F1927,(17*$J1926),(-1*$J1926)),"")</f>
        <v/>
      </c>
      <c r="AB1927" s="12" t="str">
        <f t="shared" ref="AB1927:AB1990" si="8757">IF(M1927&lt;&gt;"",IF(M1927=$F1927,(17*$J1926),(-1*$J1926)),"")</f>
        <v/>
      </c>
      <c r="AC1927" s="12" t="str">
        <f t="shared" ref="AC1927:AC1990" si="8758">IF(N1927&lt;&gt;"",IF(N1927=$F1927,(17*$J1926),(-1*$J1926)),"")</f>
        <v/>
      </c>
      <c r="AD1927" s="12" t="str">
        <f t="shared" ref="AD1927:AD1990" si="8759">IF(O1927&lt;&gt;"",IF(O1927=$F1927,(17*$J1926),(-1*$J1926)),"")</f>
        <v/>
      </c>
      <c r="AE1927" s="12" t="str">
        <f t="shared" ref="AE1927:AE1990" si="8760">IF(P1927&lt;&gt;"",IF(P1927=$F1927,(17*$J1926),(-1*$J1926)),"")</f>
        <v/>
      </c>
      <c r="AF1927" s="12" t="str">
        <f t="shared" ref="AF1927:AF1990" si="8761">IF(Q1927&lt;&gt;"",IF(Q1927=$F1927,(17*$J1926),(-1*$J1926)),"")</f>
        <v/>
      </c>
      <c r="AG1927" s="12" t="str">
        <f t="shared" ref="AG1927:AG1990" si="8762">IF(R1927&lt;&gt;"",IF(R1927=$F1927,(17*$J1926),(-1*$J1926)),"")</f>
        <v/>
      </c>
      <c r="AH1927" s="12" t="str">
        <f t="shared" ref="AH1927:AH1990" si="8763">IF(S1927&lt;&gt;"",IF(S1927=$F1927,(17*$J1926),(-1*$J1926)),"")</f>
        <v/>
      </c>
      <c r="AI1927" s="12" t="str">
        <f t="shared" ref="AI1927:AI1990" si="8764">IF(T1927&lt;&gt;"",IF(T1927=$F1927,(17*$J1926),(-1*$J1926)),"")</f>
        <v/>
      </c>
      <c r="AJ1927" s="12" t="str">
        <f t="shared" si="8484"/>
        <v/>
      </c>
      <c r="AK1927" s="12" t="str">
        <f t="shared" si="8485"/>
        <v/>
      </c>
      <c r="AL1927" s="12" t="str">
        <f t="shared" si="8486"/>
        <v/>
      </c>
      <c r="AM1927" s="12" t="str">
        <f t="shared" si="8487"/>
        <v/>
      </c>
      <c r="AN1927" s="12" t="str">
        <f t="shared" si="8488"/>
        <v/>
      </c>
      <c r="AO1927" s="29" t="str">
        <f t="shared" ref="AO1927" si="8765">IF(A1927&lt;&gt;"",SUM(Z1927:AN1927),"")</f>
        <v/>
      </c>
      <c r="AP1927" s="31" t="str">
        <f t="shared" si="8362"/>
        <v>0</v>
      </c>
      <c r="AQ1927"/>
      <c r="AR1927" s="58">
        <f t="shared" si="8363"/>
        <v>0</v>
      </c>
      <c r="AS1927" s="58">
        <f t="shared" si="8364"/>
        <v>0</v>
      </c>
      <c r="AT1927" s="65">
        <f t="shared" si="8365"/>
        <v>0</v>
      </c>
      <c r="AU1927" s="82" t="str">
        <f t="shared" ref="AU1927:AU1990" si="8766">IF(K1927&lt;&gt;"",VLOOKUP(K1927,$DO$5:$DP$23,2)&amp;",","")</f>
        <v/>
      </c>
      <c r="AV1927" s="82" t="str">
        <f t="shared" ref="AV1927:AV1990" si="8767">IF(L1927&lt;&gt;"",VLOOKUP(L1927,$DO$5:$DP$23,2)&amp;",","")</f>
        <v/>
      </c>
      <c r="AW1927" s="82" t="str">
        <f t="shared" ref="AW1927:AW1990" si="8768">IF(M1927&lt;&gt;"",VLOOKUP(M1927,$DO$5:$DP$23,2)&amp;",","")</f>
        <v/>
      </c>
      <c r="AX1927" s="82" t="str">
        <f t="shared" ref="AX1927:AX1990" si="8769">IF(N1927&lt;&gt;"",VLOOKUP(N1927,$DO$5:$DP$23,2)&amp;",","")</f>
        <v/>
      </c>
      <c r="AY1927" s="82" t="str">
        <f t="shared" ref="AY1927:AY1990" si="8770">IF(O1927&lt;&gt;"",VLOOKUP(O1927,$DO$5:$DP$23,2)&amp;",","")</f>
        <v/>
      </c>
      <c r="AZ1927" s="82" t="str">
        <f t="shared" ref="AZ1927:AZ1990" si="8771">IF(P1927&lt;&gt;"",VLOOKUP(P1927,$DO$5:$DP$23,2)&amp;",","")</f>
        <v/>
      </c>
      <c r="BA1927" s="82" t="str">
        <f t="shared" ref="BA1927:BA1990" si="8772">IF(Q1927&lt;&gt;"",VLOOKUP(Q1927,$DO$5:$DP$23,2)&amp;",","")</f>
        <v/>
      </c>
      <c r="BB1927" s="82" t="str">
        <f t="shared" ref="BB1927:BB1990" si="8773">IF(R1927&lt;&gt;"",VLOOKUP(R1927,$DO$5:$DP$23,2)&amp;",","")</f>
        <v/>
      </c>
      <c r="BC1927" s="82" t="str">
        <f t="shared" ref="BC1927:BC1990" si="8774">IF(S1927&lt;&gt;"",VLOOKUP(S1927,$DO$5:$DP$23,2)&amp;",","")</f>
        <v/>
      </c>
      <c r="BD1927" s="82" t="str">
        <f t="shared" ref="BD1927:BD1990" si="8775">IF(T1927&lt;&gt;"",VLOOKUP(T1927,$DO$5:$DP$23,2)&amp;",","")</f>
        <v/>
      </c>
      <c r="BE1927" s="83" t="str">
        <f t="shared" ref="BE1927" si="8776">IF(K1927&lt;&gt;"",$J1927&amp;",","")</f>
        <v/>
      </c>
      <c r="BF1927" s="83" t="str">
        <f t="shared" ref="BF1927" si="8777">IF(L1927&lt;&gt;"",$J1927&amp;",","")</f>
        <v/>
      </c>
      <c r="BG1927" s="83" t="str">
        <f t="shared" ref="BG1927" si="8778">IF(M1927&lt;&gt;"",$J1927&amp;",","")</f>
        <v/>
      </c>
      <c r="BH1927" s="83" t="str">
        <f t="shared" ref="BH1927" si="8779">IF(N1927&lt;&gt;"",$J1927&amp;",","")</f>
        <v/>
      </c>
      <c r="BI1927" s="83" t="str">
        <f t="shared" ref="BI1927:BN1927" si="8780">IF(O1927&lt;&gt;"",$J1927&amp;",","")</f>
        <v/>
      </c>
      <c r="BJ1927" s="83" t="str">
        <f t="shared" si="8780"/>
        <v/>
      </c>
      <c r="BK1927" s="83" t="str">
        <f t="shared" si="8780"/>
        <v/>
      </c>
      <c r="BL1927" s="83" t="str">
        <f t="shared" si="8780"/>
        <v/>
      </c>
      <c r="BM1927" s="83" t="str">
        <f t="shared" si="8780"/>
        <v/>
      </c>
      <c r="BN1927" s="83" t="str">
        <f t="shared" si="8780"/>
        <v/>
      </c>
      <c r="BO1927" s="68"/>
      <c r="BP1927" s="68"/>
      <c r="BQ1927" s="68"/>
      <c r="BR1927" s="81">
        <f t="shared" ref="BR1927" ca="1" si="8781">IF($A$2="no",INT(RAND()*36+1),INT(RAND()*37))</f>
        <v>28</v>
      </c>
    </row>
    <row r="1928" spans="1:70" x14ac:dyDescent="0.2">
      <c r="A1928" s="95"/>
      <c r="B1928" s="84" t="str">
        <f t="shared" ref="B1928" si="8782">IF(A1928="","",IF(COUNTBLANK(AU1929:BD1929)=10,"DB",AU1929&amp;AV1929&amp;AW1929&amp;AX1929&amp;AY1929&amp;AZ1929&amp;BA1929&amp;BB1929&amp;BC1929&amp;BD1929))</f>
        <v/>
      </c>
      <c r="C1928" s="13" t="str">
        <f t="shared" ref="C1928" si="8783">IF(AR1928="Profit Target","profit target",IF(AS1928="Stop Loss","stop loss",""))</f>
        <v/>
      </c>
      <c r="D1928" s="85" t="str">
        <f t="shared" ref="D1928" si="8784">AO1928</f>
        <v/>
      </c>
      <c r="E1928" s="86" t="str">
        <f t="shared" ref="E1928" si="8785">BE1929&amp;BF1929&amp;BG1929&amp;BH1929&amp;BI1929&amp;BJ1929&amp;BK1929&amp;BL1929&amp;BM1929&amp;BN1929</f>
        <v/>
      </c>
      <c r="F1928" s="86">
        <f t="shared" si="8742"/>
        <v>0</v>
      </c>
      <c r="G1928" s="35" t="str">
        <f>IF(A1927&lt;&gt;"",COUNTIF($F$5:F1928,F1928),"")</f>
        <v/>
      </c>
      <c r="H1928" s="35">
        <f t="shared" si="8345"/>
        <v>1924</v>
      </c>
      <c r="I1928" s="117" t="str">
        <f t="shared" si="8754"/>
        <v/>
      </c>
      <c r="J1928" s="28" t="str">
        <f t="shared" si="8346"/>
        <v/>
      </c>
      <c r="K1928" s="103" t="str">
        <f t="shared" ref="K1928:K1991" si="8786">IF($A1927&lt;&gt;"",IF(OR($AR1927&lt;&gt;0,$AS1927&lt;&gt;0),"",IF(AND(AO1927&gt;0,G1927&gt;=H1927),F1927,IF(AND(K1927="",G1927&gt;=H1927),F1927,K1927))),"")</f>
        <v/>
      </c>
      <c r="L1928" s="103" t="str">
        <f t="shared" si="8347"/>
        <v/>
      </c>
      <c r="M1928" s="103" t="str">
        <f t="shared" si="8348"/>
        <v/>
      </c>
      <c r="N1928" s="103" t="str">
        <f t="shared" si="8349"/>
        <v/>
      </c>
      <c r="O1928" s="103" t="str">
        <f t="shared" si="8350"/>
        <v/>
      </c>
      <c r="P1928" s="103" t="str">
        <f t="shared" si="8351"/>
        <v/>
      </c>
      <c r="Q1928" s="103" t="str">
        <f t="shared" si="8352"/>
        <v/>
      </c>
      <c r="R1928" s="103" t="str">
        <f t="shared" si="8353"/>
        <v/>
      </c>
      <c r="S1928" s="103" t="str">
        <f t="shared" si="8354"/>
        <v/>
      </c>
      <c r="T1928" s="103" t="str">
        <f t="shared" si="8355"/>
        <v/>
      </c>
      <c r="U1928" s="103" t="str">
        <f t="shared" si="8356"/>
        <v/>
      </c>
      <c r="V1928" s="103" t="str">
        <f t="shared" si="8357"/>
        <v/>
      </c>
      <c r="W1928" s="103" t="str">
        <f t="shared" si="8358"/>
        <v/>
      </c>
      <c r="X1928" s="103" t="str">
        <f t="shared" si="8359"/>
        <v/>
      </c>
      <c r="Y1928" s="103" t="str">
        <f t="shared" si="8360"/>
        <v/>
      </c>
      <c r="Z1928" s="12" t="str">
        <f t="shared" si="8755"/>
        <v/>
      </c>
      <c r="AA1928" s="12" t="str">
        <f t="shared" si="8756"/>
        <v/>
      </c>
      <c r="AB1928" s="12" t="str">
        <f t="shared" si="8757"/>
        <v/>
      </c>
      <c r="AC1928" s="12" t="str">
        <f t="shared" si="8758"/>
        <v/>
      </c>
      <c r="AD1928" s="12" t="str">
        <f t="shared" si="8759"/>
        <v/>
      </c>
      <c r="AE1928" s="12" t="str">
        <f t="shared" si="8760"/>
        <v/>
      </c>
      <c r="AF1928" s="12" t="str">
        <f t="shared" si="8761"/>
        <v/>
      </c>
      <c r="AG1928" s="12" t="str">
        <f t="shared" si="8762"/>
        <v/>
      </c>
      <c r="AH1928" s="12" t="str">
        <f t="shared" si="8763"/>
        <v/>
      </c>
      <c r="AI1928" s="12" t="str">
        <f t="shared" si="8764"/>
        <v/>
      </c>
      <c r="AJ1928" s="12" t="str">
        <f t="shared" si="8484"/>
        <v/>
      </c>
      <c r="AK1928" s="12" t="str">
        <f t="shared" si="8485"/>
        <v/>
      </c>
      <c r="AL1928" s="12" t="str">
        <f t="shared" si="8486"/>
        <v/>
      </c>
      <c r="AM1928" s="12" t="str">
        <f t="shared" si="8487"/>
        <v/>
      </c>
      <c r="AN1928" s="12" t="str">
        <f t="shared" si="8488"/>
        <v/>
      </c>
      <c r="AO1928" s="29" t="str">
        <f t="shared" ref="AO1928" si="8787">IF(A1928&lt;&gt;"",SUM(Z1928:AN1928),"")</f>
        <v/>
      </c>
      <c r="AP1928" s="31" t="str">
        <f t="shared" si="8362"/>
        <v>0</v>
      </c>
      <c r="AQ1928"/>
      <c r="AR1928" s="58">
        <f t="shared" si="8363"/>
        <v>0</v>
      </c>
      <c r="AS1928" s="58">
        <f t="shared" si="8364"/>
        <v>0</v>
      </c>
      <c r="AT1928" s="65">
        <f t="shared" si="8365"/>
        <v>0</v>
      </c>
      <c r="AU1928" s="82" t="str">
        <f t="shared" si="8766"/>
        <v/>
      </c>
      <c r="AV1928" s="82" t="str">
        <f t="shared" si="8767"/>
        <v/>
      </c>
      <c r="AW1928" s="82" t="str">
        <f t="shared" si="8768"/>
        <v/>
      </c>
      <c r="AX1928" s="82" t="str">
        <f t="shared" si="8769"/>
        <v/>
      </c>
      <c r="AY1928" s="82" t="str">
        <f t="shared" si="8770"/>
        <v/>
      </c>
      <c r="AZ1928" s="82" t="str">
        <f t="shared" si="8771"/>
        <v/>
      </c>
      <c r="BA1928" s="82" t="str">
        <f t="shared" si="8772"/>
        <v/>
      </c>
      <c r="BB1928" s="82" t="str">
        <f t="shared" si="8773"/>
        <v/>
      </c>
      <c r="BC1928" s="82" t="str">
        <f t="shared" si="8774"/>
        <v/>
      </c>
      <c r="BD1928" s="82" t="str">
        <f t="shared" si="8775"/>
        <v/>
      </c>
      <c r="BE1928" s="83" t="str">
        <f t="shared" ref="BE1928" si="8788">IF(K1928&lt;&gt;"",$J1928&amp;",","")</f>
        <v/>
      </c>
      <c r="BF1928" s="83" t="str">
        <f t="shared" ref="BF1928" si="8789">IF(L1928&lt;&gt;"",$J1928&amp;",","")</f>
        <v/>
      </c>
      <c r="BG1928" s="83" t="str">
        <f t="shared" ref="BG1928" si="8790">IF(M1928&lt;&gt;"",$J1928&amp;",","")</f>
        <v/>
      </c>
      <c r="BH1928" s="83" t="str">
        <f t="shared" ref="BH1928" si="8791">IF(N1928&lt;&gt;"",$J1928&amp;",","")</f>
        <v/>
      </c>
      <c r="BI1928" s="83" t="str">
        <f t="shared" ref="BI1928:BN1928" si="8792">IF(O1928&lt;&gt;"",$J1928&amp;",","")</f>
        <v/>
      </c>
      <c r="BJ1928" s="83" t="str">
        <f t="shared" si="8792"/>
        <v/>
      </c>
      <c r="BK1928" s="83" t="str">
        <f t="shared" si="8792"/>
        <v/>
      </c>
      <c r="BL1928" s="83" t="str">
        <f t="shared" si="8792"/>
        <v/>
      </c>
      <c r="BM1928" s="83" t="str">
        <f t="shared" si="8792"/>
        <v/>
      </c>
      <c r="BN1928" s="83" t="str">
        <f t="shared" si="8792"/>
        <v/>
      </c>
      <c r="BO1928" s="68"/>
      <c r="BP1928" s="68"/>
      <c r="BQ1928" s="68"/>
      <c r="BR1928" s="81">
        <f t="shared" ref="BR1928" ca="1" si="8793">IF($A$2="no",INT(RAND()*36+1),INT(RAND()*37))</f>
        <v>2</v>
      </c>
    </row>
    <row r="1929" spans="1:70" x14ac:dyDescent="0.2">
      <c r="A1929" s="95"/>
      <c r="B1929" s="84" t="str">
        <f t="shared" ref="B1929" si="8794">IF(A1929="","",IF(COUNTBLANK(AU1930:BD1930)=10,"DB",AU1930&amp;AV1930&amp;AW1930&amp;AX1930&amp;AY1930&amp;AZ1930&amp;BA1930&amp;BB1930&amp;BC1930&amp;BD1930))</f>
        <v/>
      </c>
      <c r="C1929" s="13" t="str">
        <f t="shared" ref="C1929" si="8795">IF(AR1929="Profit Target","profit target",IF(AS1929="Stop Loss","stop loss",""))</f>
        <v/>
      </c>
      <c r="D1929" s="85" t="str">
        <f t="shared" ref="D1929" si="8796">AO1929</f>
        <v/>
      </c>
      <c r="E1929" s="86" t="str">
        <f t="shared" ref="E1929" si="8797">BE1930&amp;BF1930&amp;BG1930&amp;BH1930&amp;BI1930&amp;BJ1930&amp;BK1930&amp;BL1930&amp;BM1930&amp;BN1930</f>
        <v/>
      </c>
      <c r="F1929" s="86">
        <f t="shared" si="8742"/>
        <v>0</v>
      </c>
      <c r="G1929" s="35" t="str">
        <f>IF(A1928&lt;&gt;"",COUNTIF($F$5:F1929,F1929),"")</f>
        <v/>
      </c>
      <c r="H1929" s="35">
        <f t="shared" si="8345"/>
        <v>1925</v>
      </c>
      <c r="I1929" s="117" t="str">
        <f t="shared" si="8754"/>
        <v/>
      </c>
      <c r="J1929" s="28" t="str">
        <f t="shared" si="8346"/>
        <v/>
      </c>
      <c r="K1929" s="103" t="str">
        <f t="shared" si="8786"/>
        <v/>
      </c>
      <c r="L1929" s="103" t="str">
        <f t="shared" si="8347"/>
        <v/>
      </c>
      <c r="M1929" s="103" t="str">
        <f t="shared" si="8348"/>
        <v/>
      </c>
      <c r="N1929" s="103" t="str">
        <f t="shared" si="8349"/>
        <v/>
      </c>
      <c r="O1929" s="103" t="str">
        <f t="shared" si="8350"/>
        <v/>
      </c>
      <c r="P1929" s="103" t="str">
        <f t="shared" si="8351"/>
        <v/>
      </c>
      <c r="Q1929" s="103" t="str">
        <f t="shared" si="8352"/>
        <v/>
      </c>
      <c r="R1929" s="103" t="str">
        <f t="shared" si="8353"/>
        <v/>
      </c>
      <c r="S1929" s="103" t="str">
        <f t="shared" si="8354"/>
        <v/>
      </c>
      <c r="T1929" s="103" t="str">
        <f t="shared" si="8355"/>
        <v/>
      </c>
      <c r="U1929" s="103" t="str">
        <f t="shared" si="8356"/>
        <v/>
      </c>
      <c r="V1929" s="103" t="str">
        <f t="shared" si="8357"/>
        <v/>
      </c>
      <c r="W1929" s="103" t="str">
        <f t="shared" si="8358"/>
        <v/>
      </c>
      <c r="X1929" s="103" t="str">
        <f t="shared" si="8359"/>
        <v/>
      </c>
      <c r="Y1929" s="103" t="str">
        <f t="shared" si="8360"/>
        <v/>
      </c>
      <c r="Z1929" s="12" t="str">
        <f t="shared" si="8755"/>
        <v/>
      </c>
      <c r="AA1929" s="12" t="str">
        <f t="shared" si="8756"/>
        <v/>
      </c>
      <c r="AB1929" s="12" t="str">
        <f t="shared" si="8757"/>
        <v/>
      </c>
      <c r="AC1929" s="12" t="str">
        <f t="shared" si="8758"/>
        <v/>
      </c>
      <c r="AD1929" s="12" t="str">
        <f t="shared" si="8759"/>
        <v/>
      </c>
      <c r="AE1929" s="12" t="str">
        <f t="shared" si="8760"/>
        <v/>
      </c>
      <c r="AF1929" s="12" t="str">
        <f t="shared" si="8761"/>
        <v/>
      </c>
      <c r="AG1929" s="12" t="str">
        <f t="shared" si="8762"/>
        <v/>
      </c>
      <c r="AH1929" s="12" t="str">
        <f t="shared" si="8763"/>
        <v/>
      </c>
      <c r="AI1929" s="12" t="str">
        <f t="shared" si="8764"/>
        <v/>
      </c>
      <c r="AJ1929" s="12" t="str">
        <f t="shared" si="8484"/>
        <v/>
      </c>
      <c r="AK1929" s="12" t="str">
        <f t="shared" si="8485"/>
        <v/>
      </c>
      <c r="AL1929" s="12" t="str">
        <f t="shared" si="8486"/>
        <v/>
      </c>
      <c r="AM1929" s="12" t="str">
        <f t="shared" si="8487"/>
        <v/>
      </c>
      <c r="AN1929" s="12" t="str">
        <f t="shared" si="8488"/>
        <v/>
      </c>
      <c r="AO1929" s="29" t="str">
        <f t="shared" ref="AO1929" si="8798">IF(A1929&lt;&gt;"",SUM(Z1929:AN1929),"")</f>
        <v/>
      </c>
      <c r="AP1929" s="31" t="str">
        <f t="shared" si="8362"/>
        <v>0</v>
      </c>
      <c r="AQ1929"/>
      <c r="AR1929" s="58">
        <f t="shared" si="8363"/>
        <v>0</v>
      </c>
      <c r="AS1929" s="58">
        <f t="shared" si="8364"/>
        <v>0</v>
      </c>
      <c r="AT1929" s="65">
        <f t="shared" si="8365"/>
        <v>0</v>
      </c>
      <c r="AU1929" s="82" t="str">
        <f t="shared" si="8766"/>
        <v/>
      </c>
      <c r="AV1929" s="82" t="str">
        <f t="shared" si="8767"/>
        <v/>
      </c>
      <c r="AW1929" s="82" t="str">
        <f t="shared" si="8768"/>
        <v/>
      </c>
      <c r="AX1929" s="82" t="str">
        <f t="shared" si="8769"/>
        <v/>
      </c>
      <c r="AY1929" s="82" t="str">
        <f t="shared" si="8770"/>
        <v/>
      </c>
      <c r="AZ1929" s="82" t="str">
        <f t="shared" si="8771"/>
        <v/>
      </c>
      <c r="BA1929" s="82" t="str">
        <f t="shared" si="8772"/>
        <v/>
      </c>
      <c r="BB1929" s="82" t="str">
        <f t="shared" si="8773"/>
        <v/>
      </c>
      <c r="BC1929" s="82" t="str">
        <f t="shared" si="8774"/>
        <v/>
      </c>
      <c r="BD1929" s="82" t="str">
        <f t="shared" si="8775"/>
        <v/>
      </c>
      <c r="BE1929" s="83" t="str">
        <f t="shared" ref="BE1929" si="8799">IF(K1929&lt;&gt;"",$J1929&amp;",","")</f>
        <v/>
      </c>
      <c r="BF1929" s="83" t="str">
        <f t="shared" ref="BF1929" si="8800">IF(L1929&lt;&gt;"",$J1929&amp;",","")</f>
        <v/>
      </c>
      <c r="BG1929" s="83" t="str">
        <f t="shared" ref="BG1929" si="8801">IF(M1929&lt;&gt;"",$J1929&amp;",","")</f>
        <v/>
      </c>
      <c r="BH1929" s="83" t="str">
        <f t="shared" ref="BH1929" si="8802">IF(N1929&lt;&gt;"",$J1929&amp;",","")</f>
        <v/>
      </c>
      <c r="BI1929" s="83" t="str">
        <f t="shared" ref="BI1929:BN1929" si="8803">IF(O1929&lt;&gt;"",$J1929&amp;",","")</f>
        <v/>
      </c>
      <c r="BJ1929" s="83" t="str">
        <f t="shared" si="8803"/>
        <v/>
      </c>
      <c r="BK1929" s="83" t="str">
        <f t="shared" si="8803"/>
        <v/>
      </c>
      <c r="BL1929" s="83" t="str">
        <f t="shared" si="8803"/>
        <v/>
      </c>
      <c r="BM1929" s="83" t="str">
        <f t="shared" si="8803"/>
        <v/>
      </c>
      <c r="BN1929" s="83" t="str">
        <f t="shared" si="8803"/>
        <v/>
      </c>
      <c r="BO1929" s="68"/>
      <c r="BP1929" s="68"/>
      <c r="BQ1929" s="68"/>
      <c r="BR1929" s="81">
        <f t="shared" ref="BR1929" ca="1" si="8804">IF($A$2="no",INT(RAND()*36+1),INT(RAND()*37))</f>
        <v>13</v>
      </c>
    </row>
    <row r="1930" spans="1:70" x14ac:dyDescent="0.2">
      <c r="A1930" s="95"/>
      <c r="B1930" s="84" t="str">
        <f t="shared" ref="B1930" si="8805">IF(A1930="","",IF(COUNTBLANK(AU1931:BD1931)=10,"DB",AU1931&amp;AV1931&amp;AW1931&amp;AX1931&amp;AY1931&amp;AZ1931&amp;BA1931&amp;BB1931&amp;BC1931&amp;BD1931))</f>
        <v/>
      </c>
      <c r="C1930" s="13" t="str">
        <f t="shared" ref="C1930" si="8806">IF(AR1930="Profit Target","profit target",IF(AS1930="Stop Loss","stop loss",""))</f>
        <v/>
      </c>
      <c r="D1930" s="85" t="str">
        <f t="shared" ref="D1930" si="8807">AO1930</f>
        <v/>
      </c>
      <c r="E1930" s="86" t="str">
        <f t="shared" ref="E1930" si="8808">BE1931&amp;BF1931&amp;BG1931&amp;BH1931&amp;BI1931&amp;BJ1931&amp;BK1931&amp;BL1931&amp;BM1931&amp;BN1931</f>
        <v/>
      </c>
      <c r="F1930" s="86">
        <f t="shared" si="8742"/>
        <v>0</v>
      </c>
      <c r="G1930" s="35" t="str">
        <f>IF(A1929&lt;&gt;"",COUNTIF($F$5:F1930,F1930),"")</f>
        <v/>
      </c>
      <c r="H1930" s="35">
        <f t="shared" si="8345"/>
        <v>1926</v>
      </c>
      <c r="I1930" s="117" t="str">
        <f t="shared" si="8754"/>
        <v/>
      </c>
      <c r="J1930" s="28" t="str">
        <f t="shared" si="8346"/>
        <v/>
      </c>
      <c r="K1930" s="103" t="str">
        <f t="shared" si="8786"/>
        <v/>
      </c>
      <c r="L1930" s="103" t="str">
        <f t="shared" si="8347"/>
        <v/>
      </c>
      <c r="M1930" s="103" t="str">
        <f t="shared" si="8348"/>
        <v/>
      </c>
      <c r="N1930" s="103" t="str">
        <f t="shared" si="8349"/>
        <v/>
      </c>
      <c r="O1930" s="103" t="str">
        <f t="shared" si="8350"/>
        <v/>
      </c>
      <c r="P1930" s="103" t="str">
        <f t="shared" si="8351"/>
        <v/>
      </c>
      <c r="Q1930" s="103" t="str">
        <f t="shared" si="8352"/>
        <v/>
      </c>
      <c r="R1930" s="103" t="str">
        <f t="shared" si="8353"/>
        <v/>
      </c>
      <c r="S1930" s="103" t="str">
        <f t="shared" si="8354"/>
        <v/>
      </c>
      <c r="T1930" s="103" t="str">
        <f t="shared" si="8355"/>
        <v/>
      </c>
      <c r="U1930" s="103" t="str">
        <f t="shared" si="8356"/>
        <v/>
      </c>
      <c r="V1930" s="103" t="str">
        <f t="shared" si="8357"/>
        <v/>
      </c>
      <c r="W1930" s="103" t="str">
        <f t="shared" si="8358"/>
        <v/>
      </c>
      <c r="X1930" s="103" t="str">
        <f t="shared" si="8359"/>
        <v/>
      </c>
      <c r="Y1930" s="103" t="str">
        <f t="shared" si="8360"/>
        <v/>
      </c>
      <c r="Z1930" s="12" t="str">
        <f t="shared" si="8755"/>
        <v/>
      </c>
      <c r="AA1930" s="12" t="str">
        <f t="shared" si="8756"/>
        <v/>
      </c>
      <c r="AB1930" s="12" t="str">
        <f t="shared" si="8757"/>
        <v/>
      </c>
      <c r="AC1930" s="12" t="str">
        <f t="shared" si="8758"/>
        <v/>
      </c>
      <c r="AD1930" s="12" t="str">
        <f t="shared" si="8759"/>
        <v/>
      </c>
      <c r="AE1930" s="12" t="str">
        <f t="shared" si="8760"/>
        <v/>
      </c>
      <c r="AF1930" s="12" t="str">
        <f t="shared" si="8761"/>
        <v/>
      </c>
      <c r="AG1930" s="12" t="str">
        <f t="shared" si="8762"/>
        <v/>
      </c>
      <c r="AH1930" s="12" t="str">
        <f t="shared" si="8763"/>
        <v/>
      </c>
      <c r="AI1930" s="12" t="str">
        <f t="shared" si="8764"/>
        <v/>
      </c>
      <c r="AJ1930" s="12" t="str">
        <f t="shared" si="8484"/>
        <v/>
      </c>
      <c r="AK1930" s="12" t="str">
        <f t="shared" si="8485"/>
        <v/>
      </c>
      <c r="AL1930" s="12" t="str">
        <f t="shared" si="8486"/>
        <v/>
      </c>
      <c r="AM1930" s="12" t="str">
        <f t="shared" si="8487"/>
        <v/>
      </c>
      <c r="AN1930" s="12" t="str">
        <f t="shared" si="8488"/>
        <v/>
      </c>
      <c r="AO1930" s="29" t="str">
        <f t="shared" ref="AO1930" si="8809">IF(A1930&lt;&gt;"",SUM(Z1930:AN1930),"")</f>
        <v/>
      </c>
      <c r="AP1930" s="31" t="str">
        <f t="shared" si="8362"/>
        <v>0</v>
      </c>
      <c r="AQ1930"/>
      <c r="AR1930" s="58">
        <f t="shared" si="8363"/>
        <v>0</v>
      </c>
      <c r="AS1930" s="58">
        <f t="shared" si="8364"/>
        <v>0</v>
      </c>
      <c r="AT1930" s="65">
        <f t="shared" si="8365"/>
        <v>0</v>
      </c>
      <c r="AU1930" s="82" t="str">
        <f t="shared" si="8766"/>
        <v/>
      </c>
      <c r="AV1930" s="82" t="str">
        <f t="shared" si="8767"/>
        <v/>
      </c>
      <c r="AW1930" s="82" t="str">
        <f t="shared" si="8768"/>
        <v/>
      </c>
      <c r="AX1930" s="82" t="str">
        <f t="shared" si="8769"/>
        <v/>
      </c>
      <c r="AY1930" s="82" t="str">
        <f t="shared" si="8770"/>
        <v/>
      </c>
      <c r="AZ1930" s="82" t="str">
        <f t="shared" si="8771"/>
        <v/>
      </c>
      <c r="BA1930" s="82" t="str">
        <f t="shared" si="8772"/>
        <v/>
      </c>
      <c r="BB1930" s="82" t="str">
        <f t="shared" si="8773"/>
        <v/>
      </c>
      <c r="BC1930" s="82" t="str">
        <f t="shared" si="8774"/>
        <v/>
      </c>
      <c r="BD1930" s="82" t="str">
        <f t="shared" si="8775"/>
        <v/>
      </c>
      <c r="BE1930" s="83" t="str">
        <f t="shared" ref="BE1930" si="8810">IF(K1930&lt;&gt;"",$J1930&amp;",","")</f>
        <v/>
      </c>
      <c r="BF1930" s="83" t="str">
        <f t="shared" ref="BF1930" si="8811">IF(L1930&lt;&gt;"",$J1930&amp;",","")</f>
        <v/>
      </c>
      <c r="BG1930" s="83" t="str">
        <f t="shared" ref="BG1930" si="8812">IF(M1930&lt;&gt;"",$J1930&amp;",","")</f>
        <v/>
      </c>
      <c r="BH1930" s="83" t="str">
        <f t="shared" ref="BH1930" si="8813">IF(N1930&lt;&gt;"",$J1930&amp;",","")</f>
        <v/>
      </c>
      <c r="BI1930" s="83" t="str">
        <f t="shared" ref="BI1930:BN1930" si="8814">IF(O1930&lt;&gt;"",$J1930&amp;",","")</f>
        <v/>
      </c>
      <c r="BJ1930" s="83" t="str">
        <f t="shared" si="8814"/>
        <v/>
      </c>
      <c r="BK1930" s="83" t="str">
        <f t="shared" si="8814"/>
        <v/>
      </c>
      <c r="BL1930" s="83" t="str">
        <f t="shared" si="8814"/>
        <v/>
      </c>
      <c r="BM1930" s="83" t="str">
        <f t="shared" si="8814"/>
        <v/>
      </c>
      <c r="BN1930" s="83" t="str">
        <f t="shared" si="8814"/>
        <v/>
      </c>
      <c r="BO1930" s="78"/>
      <c r="BP1930" s="78"/>
      <c r="BQ1930" s="78"/>
      <c r="BR1930" s="81">
        <f t="shared" ref="BR1930" ca="1" si="8815">IF($A$2="no",INT(RAND()*36+1),INT(RAND()*37))</f>
        <v>33</v>
      </c>
    </row>
    <row r="1931" spans="1:70" x14ac:dyDescent="0.2">
      <c r="A1931" s="95"/>
      <c r="B1931" s="84" t="str">
        <f t="shared" ref="B1931" si="8816">IF(A1931="","",IF(COUNTBLANK(AU1932:BD1932)=10,"DB",AU1932&amp;AV1932&amp;AW1932&amp;AX1932&amp;AY1932&amp;AZ1932&amp;BA1932&amp;BB1932&amp;BC1932&amp;BD1932))</f>
        <v/>
      </c>
      <c r="C1931" s="13" t="str">
        <f t="shared" ref="C1931" si="8817">IF(AR1931="Profit Target","profit target",IF(AS1931="Stop Loss","stop loss",""))</f>
        <v/>
      </c>
      <c r="D1931" s="85" t="str">
        <f t="shared" ref="D1931" si="8818">AO1931</f>
        <v/>
      </c>
      <c r="E1931" s="86" t="str">
        <f t="shared" ref="E1931" si="8819">BE1932&amp;BF1932&amp;BG1932&amp;BH1932&amp;BI1932&amp;BJ1932&amp;BK1932&amp;BL1932&amp;BM1932&amp;BN1932</f>
        <v/>
      </c>
      <c r="F1931" s="86">
        <f t="shared" si="8742"/>
        <v>0</v>
      </c>
      <c r="G1931" s="35" t="str">
        <f>IF(A1930&lt;&gt;"",COUNTIF($F$5:F1931,F1931),"")</f>
        <v/>
      </c>
      <c r="H1931" s="35">
        <f t="shared" si="8345"/>
        <v>1927</v>
      </c>
      <c r="I1931" s="117" t="str">
        <f t="shared" si="8754"/>
        <v/>
      </c>
      <c r="J1931" s="28" t="str">
        <f t="shared" si="8346"/>
        <v/>
      </c>
      <c r="K1931" s="103" t="str">
        <f t="shared" si="8786"/>
        <v/>
      </c>
      <c r="L1931" s="103" t="str">
        <f t="shared" si="8347"/>
        <v/>
      </c>
      <c r="M1931" s="103" t="str">
        <f t="shared" si="8348"/>
        <v/>
      </c>
      <c r="N1931" s="103" t="str">
        <f t="shared" si="8349"/>
        <v/>
      </c>
      <c r="O1931" s="103" t="str">
        <f t="shared" si="8350"/>
        <v/>
      </c>
      <c r="P1931" s="103" t="str">
        <f t="shared" si="8351"/>
        <v/>
      </c>
      <c r="Q1931" s="103" t="str">
        <f t="shared" si="8352"/>
        <v/>
      </c>
      <c r="R1931" s="103" t="str">
        <f t="shared" si="8353"/>
        <v/>
      </c>
      <c r="S1931" s="103" t="str">
        <f t="shared" si="8354"/>
        <v/>
      </c>
      <c r="T1931" s="103" t="str">
        <f t="shared" si="8355"/>
        <v/>
      </c>
      <c r="U1931" s="103" t="str">
        <f t="shared" si="8356"/>
        <v/>
      </c>
      <c r="V1931" s="103" t="str">
        <f t="shared" si="8357"/>
        <v/>
      </c>
      <c r="W1931" s="103" t="str">
        <f t="shared" si="8358"/>
        <v/>
      </c>
      <c r="X1931" s="103" t="str">
        <f t="shared" si="8359"/>
        <v/>
      </c>
      <c r="Y1931" s="103" t="str">
        <f t="shared" si="8360"/>
        <v/>
      </c>
      <c r="Z1931" s="12" t="str">
        <f t="shared" si="8755"/>
        <v/>
      </c>
      <c r="AA1931" s="12" t="str">
        <f t="shared" si="8756"/>
        <v/>
      </c>
      <c r="AB1931" s="12" t="str">
        <f t="shared" si="8757"/>
        <v/>
      </c>
      <c r="AC1931" s="12" t="str">
        <f t="shared" si="8758"/>
        <v/>
      </c>
      <c r="AD1931" s="12" t="str">
        <f t="shared" si="8759"/>
        <v/>
      </c>
      <c r="AE1931" s="12" t="str">
        <f t="shared" si="8760"/>
        <v/>
      </c>
      <c r="AF1931" s="12" t="str">
        <f t="shared" si="8761"/>
        <v/>
      </c>
      <c r="AG1931" s="12" t="str">
        <f t="shared" si="8762"/>
        <v/>
      </c>
      <c r="AH1931" s="12" t="str">
        <f t="shared" si="8763"/>
        <v/>
      </c>
      <c r="AI1931" s="12" t="str">
        <f t="shared" si="8764"/>
        <v/>
      </c>
      <c r="AJ1931" s="12" t="str">
        <f t="shared" si="8484"/>
        <v/>
      </c>
      <c r="AK1931" s="12" t="str">
        <f t="shared" si="8485"/>
        <v/>
      </c>
      <c r="AL1931" s="12" t="str">
        <f t="shared" si="8486"/>
        <v/>
      </c>
      <c r="AM1931" s="12" t="str">
        <f t="shared" si="8487"/>
        <v/>
      </c>
      <c r="AN1931" s="12" t="str">
        <f t="shared" si="8488"/>
        <v/>
      </c>
      <c r="AO1931" s="29" t="str">
        <f t="shared" ref="AO1931" si="8820">IF(A1931&lt;&gt;"",SUM(Z1931:AN1931),"")</f>
        <v/>
      </c>
      <c r="AP1931" s="31" t="str">
        <f t="shared" si="8362"/>
        <v>0</v>
      </c>
      <c r="AQ1931"/>
      <c r="AR1931" s="58">
        <f t="shared" si="8363"/>
        <v>0</v>
      </c>
      <c r="AS1931" s="58">
        <f t="shared" si="8364"/>
        <v>0</v>
      </c>
      <c r="AT1931" s="65">
        <f t="shared" si="8365"/>
        <v>0</v>
      </c>
      <c r="AU1931" s="82" t="str">
        <f t="shared" si="8766"/>
        <v/>
      </c>
      <c r="AV1931" s="82" t="str">
        <f t="shared" si="8767"/>
        <v/>
      </c>
      <c r="AW1931" s="82" t="str">
        <f t="shared" si="8768"/>
        <v/>
      </c>
      <c r="AX1931" s="82" t="str">
        <f t="shared" si="8769"/>
        <v/>
      </c>
      <c r="AY1931" s="82" t="str">
        <f t="shared" si="8770"/>
        <v/>
      </c>
      <c r="AZ1931" s="82" t="str">
        <f t="shared" si="8771"/>
        <v/>
      </c>
      <c r="BA1931" s="82" t="str">
        <f t="shared" si="8772"/>
        <v/>
      </c>
      <c r="BB1931" s="82" t="str">
        <f t="shared" si="8773"/>
        <v/>
      </c>
      <c r="BC1931" s="82" t="str">
        <f t="shared" si="8774"/>
        <v/>
      </c>
      <c r="BD1931" s="82" t="str">
        <f t="shared" si="8775"/>
        <v/>
      </c>
      <c r="BE1931" s="83" t="str">
        <f t="shared" ref="BE1931" si="8821">IF(K1931&lt;&gt;"",$J1931&amp;",","")</f>
        <v/>
      </c>
      <c r="BF1931" s="83" t="str">
        <f t="shared" ref="BF1931" si="8822">IF(L1931&lt;&gt;"",$J1931&amp;",","")</f>
        <v/>
      </c>
      <c r="BG1931" s="83" t="str">
        <f t="shared" ref="BG1931" si="8823">IF(M1931&lt;&gt;"",$J1931&amp;",","")</f>
        <v/>
      </c>
      <c r="BH1931" s="83" t="str">
        <f t="shared" ref="BH1931" si="8824">IF(N1931&lt;&gt;"",$J1931&amp;",","")</f>
        <v/>
      </c>
      <c r="BI1931" s="83" t="str">
        <f t="shared" ref="BI1931:BN1931" si="8825">IF(O1931&lt;&gt;"",$J1931&amp;",","")</f>
        <v/>
      </c>
      <c r="BJ1931" s="83" t="str">
        <f t="shared" si="8825"/>
        <v/>
      </c>
      <c r="BK1931" s="83" t="str">
        <f t="shared" si="8825"/>
        <v/>
      </c>
      <c r="BL1931" s="83" t="str">
        <f t="shared" si="8825"/>
        <v/>
      </c>
      <c r="BM1931" s="83" t="str">
        <f t="shared" si="8825"/>
        <v/>
      </c>
      <c r="BN1931" s="83" t="str">
        <f t="shared" si="8825"/>
        <v/>
      </c>
      <c r="BO1931" s="78"/>
      <c r="BP1931" s="78"/>
      <c r="BQ1931" s="78"/>
      <c r="BR1931" s="81">
        <f t="shared" ref="BR1931" ca="1" si="8826">IF($A$2="no",INT(RAND()*36+1),INT(RAND()*37))</f>
        <v>18</v>
      </c>
    </row>
    <row r="1932" spans="1:70" x14ac:dyDescent="0.2">
      <c r="A1932" s="95"/>
      <c r="B1932" s="84" t="str">
        <f t="shared" ref="B1932" si="8827">IF(A1932="","",IF(COUNTBLANK(AU1933:BD1933)=10,"DB",AU1933&amp;AV1933&amp;AW1933&amp;AX1933&amp;AY1933&amp;AZ1933&amp;BA1933&amp;BB1933&amp;BC1933&amp;BD1933))</f>
        <v/>
      </c>
      <c r="C1932" s="13" t="str">
        <f t="shared" ref="C1932" si="8828">IF(AR1932="Profit Target","profit target",IF(AS1932="Stop Loss","stop loss",""))</f>
        <v/>
      </c>
      <c r="D1932" s="85" t="str">
        <f t="shared" ref="D1932" si="8829">AO1932</f>
        <v/>
      </c>
      <c r="E1932" s="86" t="str">
        <f t="shared" ref="E1932" si="8830">BE1933&amp;BF1933&amp;BG1933&amp;BH1933&amp;BI1933&amp;BJ1933&amp;BK1933&amp;BL1933&amp;BM1933&amp;BN1933</f>
        <v/>
      </c>
      <c r="F1932" s="86">
        <f t="shared" si="8742"/>
        <v>0</v>
      </c>
      <c r="G1932" s="35" t="str">
        <f>IF(A1931&lt;&gt;"",COUNTIF($F$5:F1932,F1932),"")</f>
        <v/>
      </c>
      <c r="H1932" s="35">
        <f t="shared" si="8345"/>
        <v>1928</v>
      </c>
      <c r="I1932" s="117" t="str">
        <f t="shared" si="8754"/>
        <v/>
      </c>
      <c r="J1932" s="28" t="str">
        <f t="shared" si="8346"/>
        <v/>
      </c>
      <c r="K1932" s="103" t="str">
        <f t="shared" si="8786"/>
        <v/>
      </c>
      <c r="L1932" s="103" t="str">
        <f t="shared" si="8347"/>
        <v/>
      </c>
      <c r="M1932" s="103" t="str">
        <f t="shared" si="8348"/>
        <v/>
      </c>
      <c r="N1932" s="103" t="str">
        <f t="shared" si="8349"/>
        <v/>
      </c>
      <c r="O1932" s="103" t="str">
        <f t="shared" si="8350"/>
        <v/>
      </c>
      <c r="P1932" s="103" t="str">
        <f t="shared" si="8351"/>
        <v/>
      </c>
      <c r="Q1932" s="103" t="str">
        <f t="shared" si="8352"/>
        <v/>
      </c>
      <c r="R1932" s="103" t="str">
        <f t="shared" si="8353"/>
        <v/>
      </c>
      <c r="S1932" s="103" t="str">
        <f t="shared" si="8354"/>
        <v/>
      </c>
      <c r="T1932" s="103" t="str">
        <f t="shared" si="8355"/>
        <v/>
      </c>
      <c r="U1932" s="103" t="str">
        <f t="shared" si="8356"/>
        <v/>
      </c>
      <c r="V1932" s="103" t="str">
        <f t="shared" si="8357"/>
        <v/>
      </c>
      <c r="W1932" s="103" t="str">
        <f t="shared" si="8358"/>
        <v/>
      </c>
      <c r="X1932" s="103" t="str">
        <f t="shared" si="8359"/>
        <v/>
      </c>
      <c r="Y1932" s="103" t="str">
        <f t="shared" si="8360"/>
        <v/>
      </c>
      <c r="Z1932" s="12" t="str">
        <f t="shared" si="8755"/>
        <v/>
      </c>
      <c r="AA1932" s="12" t="str">
        <f t="shared" si="8756"/>
        <v/>
      </c>
      <c r="AB1932" s="12" t="str">
        <f t="shared" si="8757"/>
        <v/>
      </c>
      <c r="AC1932" s="12" t="str">
        <f t="shared" si="8758"/>
        <v/>
      </c>
      <c r="AD1932" s="12" t="str">
        <f t="shared" si="8759"/>
        <v/>
      </c>
      <c r="AE1932" s="12" t="str">
        <f t="shared" si="8760"/>
        <v/>
      </c>
      <c r="AF1932" s="12" t="str">
        <f t="shared" si="8761"/>
        <v/>
      </c>
      <c r="AG1932" s="12" t="str">
        <f t="shared" si="8762"/>
        <v/>
      </c>
      <c r="AH1932" s="12" t="str">
        <f t="shared" si="8763"/>
        <v/>
      </c>
      <c r="AI1932" s="12" t="str">
        <f t="shared" si="8764"/>
        <v/>
      </c>
      <c r="AJ1932" s="12" t="str">
        <f t="shared" si="8484"/>
        <v/>
      </c>
      <c r="AK1932" s="12" t="str">
        <f t="shared" si="8485"/>
        <v/>
      </c>
      <c r="AL1932" s="12" t="str">
        <f t="shared" si="8486"/>
        <v/>
      </c>
      <c r="AM1932" s="12" t="str">
        <f t="shared" si="8487"/>
        <v/>
      </c>
      <c r="AN1932" s="12" t="str">
        <f t="shared" si="8488"/>
        <v/>
      </c>
      <c r="AO1932" s="29" t="str">
        <f t="shared" ref="AO1932" si="8831">IF(A1932&lt;&gt;"",SUM(Z1932:AN1932),"")</f>
        <v/>
      </c>
      <c r="AP1932" s="31" t="str">
        <f t="shared" si="8362"/>
        <v>0</v>
      </c>
      <c r="AQ1932"/>
      <c r="AR1932" s="58">
        <f t="shared" si="8363"/>
        <v>0</v>
      </c>
      <c r="AS1932" s="58">
        <f t="shared" si="8364"/>
        <v>0</v>
      </c>
      <c r="AT1932" s="65">
        <f t="shared" si="8365"/>
        <v>0</v>
      </c>
      <c r="AU1932" s="82" t="str">
        <f t="shared" si="8766"/>
        <v/>
      </c>
      <c r="AV1932" s="82" t="str">
        <f t="shared" si="8767"/>
        <v/>
      </c>
      <c r="AW1932" s="82" t="str">
        <f t="shared" si="8768"/>
        <v/>
      </c>
      <c r="AX1932" s="82" t="str">
        <f t="shared" si="8769"/>
        <v/>
      </c>
      <c r="AY1932" s="82" t="str">
        <f t="shared" si="8770"/>
        <v/>
      </c>
      <c r="AZ1932" s="82" t="str">
        <f t="shared" si="8771"/>
        <v/>
      </c>
      <c r="BA1932" s="82" t="str">
        <f t="shared" si="8772"/>
        <v/>
      </c>
      <c r="BB1932" s="82" t="str">
        <f t="shared" si="8773"/>
        <v/>
      </c>
      <c r="BC1932" s="82" t="str">
        <f t="shared" si="8774"/>
        <v/>
      </c>
      <c r="BD1932" s="82" t="str">
        <f t="shared" si="8775"/>
        <v/>
      </c>
      <c r="BE1932" s="83" t="str">
        <f t="shared" ref="BE1932" si="8832">IF(K1932&lt;&gt;"",$J1932&amp;",","")</f>
        <v/>
      </c>
      <c r="BF1932" s="83" t="str">
        <f t="shared" ref="BF1932" si="8833">IF(L1932&lt;&gt;"",$J1932&amp;",","")</f>
        <v/>
      </c>
      <c r="BG1932" s="83" t="str">
        <f t="shared" ref="BG1932" si="8834">IF(M1932&lt;&gt;"",$J1932&amp;",","")</f>
        <v/>
      </c>
      <c r="BH1932" s="83" t="str">
        <f t="shared" ref="BH1932" si="8835">IF(N1932&lt;&gt;"",$J1932&amp;",","")</f>
        <v/>
      </c>
      <c r="BI1932" s="83" t="str">
        <f t="shared" ref="BI1932:BN1932" si="8836">IF(O1932&lt;&gt;"",$J1932&amp;",","")</f>
        <v/>
      </c>
      <c r="BJ1932" s="83" t="str">
        <f t="shared" si="8836"/>
        <v/>
      </c>
      <c r="BK1932" s="83" t="str">
        <f t="shared" si="8836"/>
        <v/>
      </c>
      <c r="BL1932" s="83" t="str">
        <f t="shared" si="8836"/>
        <v/>
      </c>
      <c r="BM1932" s="83" t="str">
        <f t="shared" si="8836"/>
        <v/>
      </c>
      <c r="BN1932" s="83" t="str">
        <f t="shared" si="8836"/>
        <v/>
      </c>
      <c r="BO1932" s="78"/>
      <c r="BP1932" s="78"/>
      <c r="BQ1932" s="78"/>
      <c r="BR1932" s="81">
        <f t="shared" ref="BR1932" ca="1" si="8837">IF($A$2="no",INT(RAND()*36+1),INT(RAND()*37))</f>
        <v>25</v>
      </c>
    </row>
    <row r="1933" spans="1:70" x14ac:dyDescent="0.2">
      <c r="A1933" s="95"/>
      <c r="B1933" s="84" t="str">
        <f t="shared" ref="B1933" si="8838">IF(A1933="","",IF(COUNTBLANK(AU1934:BD1934)=10,"DB",AU1934&amp;AV1934&amp;AW1934&amp;AX1934&amp;AY1934&amp;AZ1934&amp;BA1934&amp;BB1934&amp;BC1934&amp;BD1934))</f>
        <v/>
      </c>
      <c r="C1933" s="13" t="str">
        <f t="shared" ref="C1933" si="8839">IF(AR1933="Profit Target","profit target",IF(AS1933="Stop Loss","stop loss",""))</f>
        <v/>
      </c>
      <c r="D1933" s="85" t="str">
        <f t="shared" ref="D1933" si="8840">AO1933</f>
        <v/>
      </c>
      <c r="E1933" s="86" t="str">
        <f t="shared" ref="E1933" si="8841">BE1934&amp;BF1934&amp;BG1934&amp;BH1934&amp;BI1934&amp;BJ1934&amp;BK1934&amp;BL1934&amp;BM1934&amp;BN1934</f>
        <v/>
      </c>
      <c r="F1933" s="86">
        <f t="shared" si="8742"/>
        <v>0</v>
      </c>
      <c r="G1933" s="35" t="str">
        <f>IF(A1932&lt;&gt;"",COUNTIF($F$5:F1933,F1933),"")</f>
        <v/>
      </c>
      <c r="H1933" s="35">
        <f t="shared" si="8345"/>
        <v>1929</v>
      </c>
      <c r="I1933" s="117" t="str">
        <f t="shared" si="8754"/>
        <v/>
      </c>
      <c r="J1933" s="28" t="str">
        <f t="shared" si="8346"/>
        <v/>
      </c>
      <c r="K1933" s="103" t="str">
        <f t="shared" si="8786"/>
        <v/>
      </c>
      <c r="L1933" s="103" t="str">
        <f t="shared" si="8347"/>
        <v/>
      </c>
      <c r="M1933" s="103" t="str">
        <f t="shared" si="8348"/>
        <v/>
      </c>
      <c r="N1933" s="103" t="str">
        <f t="shared" si="8349"/>
        <v/>
      </c>
      <c r="O1933" s="103" t="str">
        <f t="shared" si="8350"/>
        <v/>
      </c>
      <c r="P1933" s="103" t="str">
        <f t="shared" si="8351"/>
        <v/>
      </c>
      <c r="Q1933" s="103" t="str">
        <f t="shared" si="8352"/>
        <v/>
      </c>
      <c r="R1933" s="103" t="str">
        <f t="shared" si="8353"/>
        <v/>
      </c>
      <c r="S1933" s="103" t="str">
        <f t="shared" si="8354"/>
        <v/>
      </c>
      <c r="T1933" s="103" t="str">
        <f t="shared" si="8355"/>
        <v/>
      </c>
      <c r="U1933" s="103" t="str">
        <f t="shared" si="8356"/>
        <v/>
      </c>
      <c r="V1933" s="103" t="str">
        <f t="shared" si="8357"/>
        <v/>
      </c>
      <c r="W1933" s="103" t="str">
        <f t="shared" si="8358"/>
        <v/>
      </c>
      <c r="X1933" s="103" t="str">
        <f t="shared" si="8359"/>
        <v/>
      </c>
      <c r="Y1933" s="103" t="str">
        <f t="shared" si="8360"/>
        <v/>
      </c>
      <c r="Z1933" s="12" t="str">
        <f t="shared" si="8755"/>
        <v/>
      </c>
      <c r="AA1933" s="12" t="str">
        <f t="shared" si="8756"/>
        <v/>
      </c>
      <c r="AB1933" s="12" t="str">
        <f t="shared" si="8757"/>
        <v/>
      </c>
      <c r="AC1933" s="12" t="str">
        <f t="shared" si="8758"/>
        <v/>
      </c>
      <c r="AD1933" s="12" t="str">
        <f t="shared" si="8759"/>
        <v/>
      </c>
      <c r="AE1933" s="12" t="str">
        <f t="shared" si="8760"/>
        <v/>
      </c>
      <c r="AF1933" s="12" t="str">
        <f t="shared" si="8761"/>
        <v/>
      </c>
      <c r="AG1933" s="12" t="str">
        <f t="shared" si="8762"/>
        <v/>
      </c>
      <c r="AH1933" s="12" t="str">
        <f t="shared" si="8763"/>
        <v/>
      </c>
      <c r="AI1933" s="12" t="str">
        <f t="shared" si="8764"/>
        <v/>
      </c>
      <c r="AJ1933" s="12" t="str">
        <f t="shared" si="8484"/>
        <v/>
      </c>
      <c r="AK1933" s="12" t="str">
        <f t="shared" si="8485"/>
        <v/>
      </c>
      <c r="AL1933" s="12" t="str">
        <f t="shared" si="8486"/>
        <v/>
      </c>
      <c r="AM1933" s="12" t="str">
        <f t="shared" si="8487"/>
        <v/>
      </c>
      <c r="AN1933" s="12" t="str">
        <f t="shared" si="8488"/>
        <v/>
      </c>
      <c r="AO1933" s="29" t="str">
        <f t="shared" ref="AO1933" si="8842">IF(A1933&lt;&gt;"",SUM(Z1933:AN1933),"")</f>
        <v/>
      </c>
      <c r="AP1933" s="31" t="str">
        <f t="shared" si="8362"/>
        <v>0</v>
      </c>
      <c r="AQ1933"/>
      <c r="AR1933" s="58">
        <f t="shared" si="8363"/>
        <v>0</v>
      </c>
      <c r="AS1933" s="58">
        <f t="shared" si="8364"/>
        <v>0</v>
      </c>
      <c r="AT1933" s="65">
        <f t="shared" si="8365"/>
        <v>0</v>
      </c>
      <c r="AU1933" s="82" t="str">
        <f t="shared" si="8766"/>
        <v/>
      </c>
      <c r="AV1933" s="82" t="str">
        <f t="shared" si="8767"/>
        <v/>
      </c>
      <c r="AW1933" s="82" t="str">
        <f t="shared" si="8768"/>
        <v/>
      </c>
      <c r="AX1933" s="82" t="str">
        <f t="shared" si="8769"/>
        <v/>
      </c>
      <c r="AY1933" s="82" t="str">
        <f t="shared" si="8770"/>
        <v/>
      </c>
      <c r="AZ1933" s="82" t="str">
        <f t="shared" si="8771"/>
        <v/>
      </c>
      <c r="BA1933" s="82" t="str">
        <f t="shared" si="8772"/>
        <v/>
      </c>
      <c r="BB1933" s="82" t="str">
        <f t="shared" si="8773"/>
        <v/>
      </c>
      <c r="BC1933" s="82" t="str">
        <f t="shared" si="8774"/>
        <v/>
      </c>
      <c r="BD1933" s="82" t="str">
        <f t="shared" si="8775"/>
        <v/>
      </c>
      <c r="BE1933" s="83" t="str">
        <f t="shared" ref="BE1933" si="8843">IF(K1933&lt;&gt;"",$J1933&amp;",","")</f>
        <v/>
      </c>
      <c r="BF1933" s="83" t="str">
        <f t="shared" ref="BF1933" si="8844">IF(L1933&lt;&gt;"",$J1933&amp;",","")</f>
        <v/>
      </c>
      <c r="BG1933" s="83" t="str">
        <f t="shared" ref="BG1933" si="8845">IF(M1933&lt;&gt;"",$J1933&amp;",","")</f>
        <v/>
      </c>
      <c r="BH1933" s="83" t="str">
        <f t="shared" ref="BH1933" si="8846">IF(N1933&lt;&gt;"",$J1933&amp;",","")</f>
        <v/>
      </c>
      <c r="BI1933" s="83" t="str">
        <f t="shared" ref="BI1933:BN1933" si="8847">IF(O1933&lt;&gt;"",$J1933&amp;",","")</f>
        <v/>
      </c>
      <c r="BJ1933" s="83" t="str">
        <f t="shared" si="8847"/>
        <v/>
      </c>
      <c r="BK1933" s="83" t="str">
        <f t="shared" si="8847"/>
        <v/>
      </c>
      <c r="BL1933" s="83" t="str">
        <f t="shared" si="8847"/>
        <v/>
      </c>
      <c r="BM1933" s="83" t="str">
        <f t="shared" si="8847"/>
        <v/>
      </c>
      <c r="BN1933" s="83" t="str">
        <f t="shared" si="8847"/>
        <v/>
      </c>
      <c r="BO1933" s="78"/>
      <c r="BP1933" s="78"/>
      <c r="BQ1933" s="78"/>
      <c r="BR1933" s="81">
        <f t="shared" ref="BR1933" ca="1" si="8848">IF($A$2="no",INT(RAND()*36+1),INT(RAND()*37))</f>
        <v>25</v>
      </c>
    </row>
    <row r="1934" spans="1:70" x14ac:dyDescent="0.2">
      <c r="A1934" s="95"/>
      <c r="B1934" s="84" t="str">
        <f t="shared" ref="B1934" si="8849">IF(A1934="","",IF(COUNTBLANK(AU1935:BD1935)=10,"DB",AU1935&amp;AV1935&amp;AW1935&amp;AX1935&amp;AY1935&amp;AZ1935&amp;BA1935&amp;BB1935&amp;BC1935&amp;BD1935))</f>
        <v/>
      </c>
      <c r="C1934" s="13" t="str">
        <f t="shared" ref="C1934" si="8850">IF(AR1934="Profit Target","profit target",IF(AS1934="Stop Loss","stop loss",""))</f>
        <v/>
      </c>
      <c r="D1934" s="85" t="str">
        <f t="shared" ref="D1934" si="8851">AO1934</f>
        <v/>
      </c>
      <c r="E1934" s="86" t="str">
        <f t="shared" ref="E1934" si="8852">BE1935&amp;BF1935&amp;BG1935&amp;BH1935&amp;BI1935&amp;BJ1935&amp;BK1935&amp;BL1935&amp;BM1935&amp;BN1935</f>
        <v/>
      </c>
      <c r="F1934" s="86">
        <f t="shared" si="8742"/>
        <v>0</v>
      </c>
      <c r="G1934" s="35" t="str">
        <f>IF(A1933&lt;&gt;"",COUNTIF($F$5:F1934,F1934),"")</f>
        <v/>
      </c>
      <c r="H1934" s="35">
        <f t="shared" si="8345"/>
        <v>1930</v>
      </c>
      <c r="I1934" s="117" t="str">
        <f t="shared" si="8754"/>
        <v/>
      </c>
      <c r="J1934" s="28" t="str">
        <f t="shared" si="8346"/>
        <v/>
      </c>
      <c r="K1934" s="103" t="str">
        <f t="shared" si="8786"/>
        <v/>
      </c>
      <c r="L1934" s="103" t="str">
        <f t="shared" si="8347"/>
        <v/>
      </c>
      <c r="M1934" s="103" t="str">
        <f t="shared" si="8348"/>
        <v/>
      </c>
      <c r="N1934" s="103" t="str">
        <f t="shared" si="8349"/>
        <v/>
      </c>
      <c r="O1934" s="103" t="str">
        <f t="shared" si="8350"/>
        <v/>
      </c>
      <c r="P1934" s="103" t="str">
        <f t="shared" si="8351"/>
        <v/>
      </c>
      <c r="Q1934" s="103" t="str">
        <f t="shared" si="8352"/>
        <v/>
      </c>
      <c r="R1934" s="103" t="str">
        <f t="shared" si="8353"/>
        <v/>
      </c>
      <c r="S1934" s="103" t="str">
        <f t="shared" si="8354"/>
        <v/>
      </c>
      <c r="T1934" s="103" t="str">
        <f t="shared" si="8355"/>
        <v/>
      </c>
      <c r="U1934" s="103" t="str">
        <f t="shared" si="8356"/>
        <v/>
      </c>
      <c r="V1934" s="103" t="str">
        <f t="shared" si="8357"/>
        <v/>
      </c>
      <c r="W1934" s="103" t="str">
        <f t="shared" si="8358"/>
        <v/>
      </c>
      <c r="X1934" s="103" t="str">
        <f t="shared" si="8359"/>
        <v/>
      </c>
      <c r="Y1934" s="103" t="str">
        <f t="shared" si="8360"/>
        <v/>
      </c>
      <c r="Z1934" s="12" t="str">
        <f t="shared" si="8755"/>
        <v/>
      </c>
      <c r="AA1934" s="12" t="str">
        <f t="shared" si="8756"/>
        <v/>
      </c>
      <c r="AB1934" s="12" t="str">
        <f t="shared" si="8757"/>
        <v/>
      </c>
      <c r="AC1934" s="12" t="str">
        <f t="shared" si="8758"/>
        <v/>
      </c>
      <c r="AD1934" s="12" t="str">
        <f t="shared" si="8759"/>
        <v/>
      </c>
      <c r="AE1934" s="12" t="str">
        <f t="shared" si="8760"/>
        <v/>
      </c>
      <c r="AF1934" s="12" t="str">
        <f t="shared" si="8761"/>
        <v/>
      </c>
      <c r="AG1934" s="12" t="str">
        <f t="shared" si="8762"/>
        <v/>
      </c>
      <c r="AH1934" s="12" t="str">
        <f t="shared" si="8763"/>
        <v/>
      </c>
      <c r="AI1934" s="12" t="str">
        <f t="shared" si="8764"/>
        <v/>
      </c>
      <c r="AJ1934" s="12" t="str">
        <f t="shared" si="8484"/>
        <v/>
      </c>
      <c r="AK1934" s="12" t="str">
        <f t="shared" si="8485"/>
        <v/>
      </c>
      <c r="AL1934" s="12" t="str">
        <f t="shared" si="8486"/>
        <v/>
      </c>
      <c r="AM1934" s="12" t="str">
        <f t="shared" si="8487"/>
        <v/>
      </c>
      <c r="AN1934" s="12" t="str">
        <f t="shared" si="8488"/>
        <v/>
      </c>
      <c r="AO1934" s="29" t="str">
        <f t="shared" ref="AO1934" si="8853">IF(A1934&lt;&gt;"",SUM(Z1934:AN1934),"")</f>
        <v/>
      </c>
      <c r="AP1934" s="31" t="str">
        <f t="shared" si="8362"/>
        <v>0</v>
      </c>
      <c r="AQ1934"/>
      <c r="AR1934" s="58">
        <f t="shared" si="8363"/>
        <v>0</v>
      </c>
      <c r="AS1934" s="58">
        <f t="shared" si="8364"/>
        <v>0</v>
      </c>
      <c r="AT1934" s="65">
        <f t="shared" si="8365"/>
        <v>0</v>
      </c>
      <c r="AU1934" s="82" t="str">
        <f t="shared" si="8766"/>
        <v/>
      </c>
      <c r="AV1934" s="82" t="str">
        <f t="shared" si="8767"/>
        <v/>
      </c>
      <c r="AW1934" s="82" t="str">
        <f t="shared" si="8768"/>
        <v/>
      </c>
      <c r="AX1934" s="82" t="str">
        <f t="shared" si="8769"/>
        <v/>
      </c>
      <c r="AY1934" s="82" t="str">
        <f t="shared" si="8770"/>
        <v/>
      </c>
      <c r="AZ1934" s="82" t="str">
        <f t="shared" si="8771"/>
        <v/>
      </c>
      <c r="BA1934" s="82" t="str">
        <f t="shared" si="8772"/>
        <v/>
      </c>
      <c r="BB1934" s="82" t="str">
        <f t="shared" si="8773"/>
        <v/>
      </c>
      <c r="BC1934" s="82" t="str">
        <f t="shared" si="8774"/>
        <v/>
      </c>
      <c r="BD1934" s="82" t="str">
        <f t="shared" si="8775"/>
        <v/>
      </c>
      <c r="BE1934" s="83" t="str">
        <f t="shared" ref="BE1934:BN1934" si="8854">IF(K1934&lt;&gt;"",$J1934&amp;",","")</f>
        <v/>
      </c>
      <c r="BF1934" s="83" t="str">
        <f t="shared" si="8854"/>
        <v/>
      </c>
      <c r="BG1934" s="83" t="str">
        <f t="shared" si="8854"/>
        <v/>
      </c>
      <c r="BH1934" s="83" t="str">
        <f t="shared" si="8854"/>
        <v/>
      </c>
      <c r="BI1934" s="83" t="str">
        <f t="shared" si="8854"/>
        <v/>
      </c>
      <c r="BJ1934" s="83" t="str">
        <f t="shared" si="8854"/>
        <v/>
      </c>
      <c r="BK1934" s="83" t="str">
        <f t="shared" si="8854"/>
        <v/>
      </c>
      <c r="BL1934" s="83" t="str">
        <f t="shared" si="8854"/>
        <v/>
      </c>
      <c r="BM1934" s="83" t="str">
        <f t="shared" si="8854"/>
        <v/>
      </c>
      <c r="BN1934" s="83" t="str">
        <f t="shared" si="8854"/>
        <v/>
      </c>
      <c r="BO1934" s="78"/>
      <c r="BP1934" s="78"/>
      <c r="BQ1934" s="78"/>
      <c r="BR1934" s="81">
        <f t="shared" ref="BR1934" ca="1" si="8855">IF($A$2="no",INT(RAND()*36+1),INT(RAND()*37))</f>
        <v>35</v>
      </c>
    </row>
    <row r="1935" spans="1:70" x14ac:dyDescent="0.2">
      <c r="A1935" s="95"/>
      <c r="B1935" s="84" t="str">
        <f t="shared" ref="B1935" si="8856">IF(A1935="","",IF(COUNTBLANK(AU1936:BD1936)=10,"DB",AU1936&amp;AV1936&amp;AW1936&amp;AX1936&amp;AY1936&amp;AZ1936&amp;BA1936&amp;BB1936&amp;BC1936&amp;BD1936))</f>
        <v/>
      </c>
      <c r="C1935" s="13" t="str">
        <f t="shared" ref="C1935" si="8857">IF(AR1935="Profit Target","profit target",IF(AS1935="Stop Loss","stop loss",""))</f>
        <v/>
      </c>
      <c r="D1935" s="85" t="str">
        <f t="shared" ref="D1935" si="8858">AO1935</f>
        <v/>
      </c>
      <c r="E1935" s="86" t="str">
        <f t="shared" ref="E1935" si="8859">BE1936&amp;BF1936&amp;BG1936&amp;BH1936&amp;BI1936&amp;BJ1936&amp;BK1936&amp;BL1936&amp;BM1936&amp;BN1936</f>
        <v/>
      </c>
      <c r="F1935" s="86">
        <f t="shared" si="8742"/>
        <v>0</v>
      </c>
      <c r="G1935" s="35" t="str">
        <f>IF(A1934&lt;&gt;"",COUNTIF($F$5:F1935,F1935),"")</f>
        <v/>
      </c>
      <c r="H1935" s="35">
        <f t="shared" si="8345"/>
        <v>1931</v>
      </c>
      <c r="I1935" s="117" t="str">
        <f t="shared" si="8754"/>
        <v/>
      </c>
      <c r="J1935" s="28" t="str">
        <f t="shared" si="8346"/>
        <v/>
      </c>
      <c r="K1935" s="103" t="str">
        <f t="shared" si="8786"/>
        <v/>
      </c>
      <c r="L1935" s="103" t="str">
        <f t="shared" si="8347"/>
        <v/>
      </c>
      <c r="M1935" s="103" t="str">
        <f t="shared" si="8348"/>
        <v/>
      </c>
      <c r="N1935" s="103" t="str">
        <f t="shared" si="8349"/>
        <v/>
      </c>
      <c r="O1935" s="103" t="str">
        <f t="shared" si="8350"/>
        <v/>
      </c>
      <c r="P1935" s="103" t="str">
        <f t="shared" si="8351"/>
        <v/>
      </c>
      <c r="Q1935" s="103" t="str">
        <f t="shared" si="8352"/>
        <v/>
      </c>
      <c r="R1935" s="103" t="str">
        <f t="shared" si="8353"/>
        <v/>
      </c>
      <c r="S1935" s="103" t="str">
        <f t="shared" si="8354"/>
        <v/>
      </c>
      <c r="T1935" s="103" t="str">
        <f t="shared" si="8355"/>
        <v/>
      </c>
      <c r="U1935" s="103" t="str">
        <f t="shared" si="8356"/>
        <v/>
      </c>
      <c r="V1935" s="103" t="str">
        <f t="shared" si="8357"/>
        <v/>
      </c>
      <c r="W1935" s="103" t="str">
        <f t="shared" si="8358"/>
        <v/>
      </c>
      <c r="X1935" s="103" t="str">
        <f t="shared" si="8359"/>
        <v/>
      </c>
      <c r="Y1935" s="103" t="str">
        <f t="shared" si="8360"/>
        <v/>
      </c>
      <c r="Z1935" s="12" t="str">
        <f t="shared" si="8755"/>
        <v/>
      </c>
      <c r="AA1935" s="12" t="str">
        <f t="shared" si="8756"/>
        <v/>
      </c>
      <c r="AB1935" s="12" t="str">
        <f t="shared" si="8757"/>
        <v/>
      </c>
      <c r="AC1935" s="12" t="str">
        <f t="shared" si="8758"/>
        <v/>
      </c>
      <c r="AD1935" s="12" t="str">
        <f t="shared" si="8759"/>
        <v/>
      </c>
      <c r="AE1935" s="12" t="str">
        <f t="shared" si="8760"/>
        <v/>
      </c>
      <c r="AF1935" s="12" t="str">
        <f t="shared" si="8761"/>
        <v/>
      </c>
      <c r="AG1935" s="12" t="str">
        <f t="shared" si="8762"/>
        <v/>
      </c>
      <c r="AH1935" s="12" t="str">
        <f t="shared" si="8763"/>
        <v/>
      </c>
      <c r="AI1935" s="12" t="str">
        <f t="shared" si="8764"/>
        <v/>
      </c>
      <c r="AJ1935" s="12" t="str">
        <f t="shared" ref="AJ1935:AJ1966" si="8860">IF(U1935&lt;&gt;"",IF(U1935=$F1935,(17*$J1934),(-1*$J1934)),"")</f>
        <v/>
      </c>
      <c r="AK1935" s="12" t="str">
        <f t="shared" ref="AK1935:AK1966" si="8861">IF(V1935&lt;&gt;"",IF(V1935=$F1935,(17*$J1934),(-1*$J1934)),"")</f>
        <v/>
      </c>
      <c r="AL1935" s="12" t="str">
        <f t="shared" ref="AL1935:AL1966" si="8862">IF(W1935&lt;&gt;"",IF(W1935=$F1935,(17*$J1934),(-1*$J1934)),"")</f>
        <v/>
      </c>
      <c r="AM1935" s="12" t="str">
        <f t="shared" ref="AM1935:AM1966" si="8863">IF(X1935&lt;&gt;"",IF(X1935=$F1935,(17*$J1934),(-1*$J1934)),"")</f>
        <v/>
      </c>
      <c r="AN1935" s="12" t="str">
        <f t="shared" ref="AN1935:AN1966" si="8864">IF(Y1935&lt;&gt;"",IF(Y1935=$F1935,(17*$J1934),(-1*$J1934)),"")</f>
        <v/>
      </c>
      <c r="AO1935" s="29" t="str">
        <f t="shared" ref="AO1935" si="8865">IF(A1935&lt;&gt;"",SUM(Z1935:AN1935),"")</f>
        <v/>
      </c>
      <c r="AP1935" s="31" t="str">
        <f t="shared" si="8362"/>
        <v>0</v>
      </c>
      <c r="AQ1935"/>
      <c r="AR1935" s="58">
        <f t="shared" si="8363"/>
        <v>0</v>
      </c>
      <c r="AS1935" s="58">
        <f t="shared" si="8364"/>
        <v>0</v>
      </c>
      <c r="AT1935" s="65">
        <f t="shared" si="8365"/>
        <v>0</v>
      </c>
      <c r="AU1935" s="82" t="str">
        <f t="shared" si="8766"/>
        <v/>
      </c>
      <c r="AV1935" s="82" t="str">
        <f t="shared" si="8767"/>
        <v/>
      </c>
      <c r="AW1935" s="82" t="str">
        <f t="shared" si="8768"/>
        <v/>
      </c>
      <c r="AX1935" s="82" t="str">
        <f t="shared" si="8769"/>
        <v/>
      </c>
      <c r="AY1935" s="82" t="str">
        <f t="shared" si="8770"/>
        <v/>
      </c>
      <c r="AZ1935" s="82" t="str">
        <f t="shared" si="8771"/>
        <v/>
      </c>
      <c r="BA1935" s="82" t="str">
        <f t="shared" si="8772"/>
        <v/>
      </c>
      <c r="BB1935" s="82" t="str">
        <f t="shared" si="8773"/>
        <v/>
      </c>
      <c r="BC1935" s="82" t="str">
        <f t="shared" si="8774"/>
        <v/>
      </c>
      <c r="BD1935" s="82" t="str">
        <f t="shared" si="8775"/>
        <v/>
      </c>
      <c r="BE1935" s="83" t="str">
        <f t="shared" ref="BE1935:BN1935" si="8866">IF(K1935&lt;&gt;"",$J1935&amp;",","")</f>
        <v/>
      </c>
      <c r="BF1935" s="83" t="str">
        <f t="shared" si="8866"/>
        <v/>
      </c>
      <c r="BG1935" s="83" t="str">
        <f t="shared" si="8866"/>
        <v/>
      </c>
      <c r="BH1935" s="83" t="str">
        <f t="shared" si="8866"/>
        <v/>
      </c>
      <c r="BI1935" s="83" t="str">
        <f t="shared" si="8866"/>
        <v/>
      </c>
      <c r="BJ1935" s="83" t="str">
        <f t="shared" si="8866"/>
        <v/>
      </c>
      <c r="BK1935" s="83" t="str">
        <f t="shared" si="8866"/>
        <v/>
      </c>
      <c r="BL1935" s="83" t="str">
        <f t="shared" si="8866"/>
        <v/>
      </c>
      <c r="BM1935" s="83" t="str">
        <f t="shared" si="8866"/>
        <v/>
      </c>
      <c r="BN1935" s="83" t="str">
        <f t="shared" si="8866"/>
        <v/>
      </c>
      <c r="BO1935" s="78"/>
      <c r="BP1935" s="78"/>
      <c r="BQ1935" s="78"/>
      <c r="BR1935" s="81">
        <f t="shared" ref="BR1935" ca="1" si="8867">IF($A$2="no",INT(RAND()*36+1),INT(RAND()*37))</f>
        <v>32</v>
      </c>
    </row>
    <row r="1936" spans="1:70" x14ac:dyDescent="0.2">
      <c r="A1936" s="95"/>
      <c r="B1936" s="84" t="str">
        <f t="shared" ref="B1936" si="8868">IF(A1936="","",IF(COUNTBLANK(AU1937:BD1937)=10,"DB",AU1937&amp;AV1937&amp;AW1937&amp;AX1937&amp;AY1937&amp;AZ1937&amp;BA1937&amp;BB1937&amp;BC1937&amp;BD1937))</f>
        <v/>
      </c>
      <c r="C1936" s="13" t="str">
        <f t="shared" ref="C1936" si="8869">IF(AR1936="Profit Target","profit target",IF(AS1936="Stop Loss","stop loss",""))</f>
        <v/>
      </c>
      <c r="D1936" s="85" t="str">
        <f t="shared" ref="D1936" si="8870">AO1936</f>
        <v/>
      </c>
      <c r="E1936" s="86" t="str">
        <f t="shared" ref="E1936" si="8871">BE1937&amp;BF1937&amp;BG1937&amp;BH1937&amp;BI1937&amp;BJ1937&amp;BK1937&amp;BL1937&amp;BM1937&amp;BN1937</f>
        <v/>
      </c>
      <c r="F1936" s="86">
        <f t="shared" si="8742"/>
        <v>0</v>
      </c>
      <c r="G1936" s="35" t="str">
        <f>IF(A1935&lt;&gt;"",COUNTIF($F$5:F1936,F1936),"")</f>
        <v/>
      </c>
      <c r="H1936" s="35">
        <f t="shared" si="8345"/>
        <v>1932</v>
      </c>
      <c r="I1936" s="117" t="str">
        <f t="shared" si="8754"/>
        <v/>
      </c>
      <c r="J1936" s="28" t="str">
        <f t="shared" si="8346"/>
        <v/>
      </c>
      <c r="K1936" s="103" t="str">
        <f t="shared" si="8786"/>
        <v/>
      </c>
      <c r="L1936" s="103" t="str">
        <f t="shared" si="8347"/>
        <v/>
      </c>
      <c r="M1936" s="103" t="str">
        <f t="shared" si="8348"/>
        <v/>
      </c>
      <c r="N1936" s="103" t="str">
        <f t="shared" si="8349"/>
        <v/>
      </c>
      <c r="O1936" s="103" t="str">
        <f t="shared" si="8350"/>
        <v/>
      </c>
      <c r="P1936" s="103" t="str">
        <f t="shared" si="8351"/>
        <v/>
      </c>
      <c r="Q1936" s="103" t="str">
        <f t="shared" si="8352"/>
        <v/>
      </c>
      <c r="R1936" s="103" t="str">
        <f t="shared" si="8353"/>
        <v/>
      </c>
      <c r="S1936" s="103" t="str">
        <f t="shared" si="8354"/>
        <v/>
      </c>
      <c r="T1936" s="103" t="str">
        <f t="shared" si="8355"/>
        <v/>
      </c>
      <c r="U1936" s="103" t="str">
        <f t="shared" si="8356"/>
        <v/>
      </c>
      <c r="V1936" s="103" t="str">
        <f t="shared" si="8357"/>
        <v/>
      </c>
      <c r="W1936" s="103" t="str">
        <f t="shared" si="8358"/>
        <v/>
      </c>
      <c r="X1936" s="103" t="str">
        <f t="shared" si="8359"/>
        <v/>
      </c>
      <c r="Y1936" s="103" t="str">
        <f t="shared" si="8360"/>
        <v/>
      </c>
      <c r="Z1936" s="12" t="str">
        <f t="shared" si="8755"/>
        <v/>
      </c>
      <c r="AA1936" s="12" t="str">
        <f t="shared" si="8756"/>
        <v/>
      </c>
      <c r="AB1936" s="12" t="str">
        <f t="shared" si="8757"/>
        <v/>
      </c>
      <c r="AC1936" s="12" t="str">
        <f t="shared" si="8758"/>
        <v/>
      </c>
      <c r="AD1936" s="12" t="str">
        <f t="shared" si="8759"/>
        <v/>
      </c>
      <c r="AE1936" s="12" t="str">
        <f t="shared" si="8760"/>
        <v/>
      </c>
      <c r="AF1936" s="12" t="str">
        <f t="shared" si="8761"/>
        <v/>
      </c>
      <c r="AG1936" s="12" t="str">
        <f t="shared" si="8762"/>
        <v/>
      </c>
      <c r="AH1936" s="12" t="str">
        <f t="shared" si="8763"/>
        <v/>
      </c>
      <c r="AI1936" s="12" t="str">
        <f t="shared" si="8764"/>
        <v/>
      </c>
      <c r="AJ1936" s="12" t="str">
        <f t="shared" si="8860"/>
        <v/>
      </c>
      <c r="AK1936" s="12" t="str">
        <f t="shared" si="8861"/>
        <v/>
      </c>
      <c r="AL1936" s="12" t="str">
        <f t="shared" si="8862"/>
        <v/>
      </c>
      <c r="AM1936" s="12" t="str">
        <f t="shared" si="8863"/>
        <v/>
      </c>
      <c r="AN1936" s="12" t="str">
        <f t="shared" si="8864"/>
        <v/>
      </c>
      <c r="AO1936" s="29" t="str">
        <f t="shared" ref="AO1936" si="8872">IF(A1936&lt;&gt;"",SUM(Z1936:AN1936),"")</f>
        <v/>
      </c>
      <c r="AP1936" s="31" t="str">
        <f t="shared" si="8362"/>
        <v>0</v>
      </c>
      <c r="AQ1936"/>
      <c r="AR1936" s="58">
        <f t="shared" si="8363"/>
        <v>0</v>
      </c>
      <c r="AS1936" s="58">
        <f t="shared" si="8364"/>
        <v>0</v>
      </c>
      <c r="AT1936" s="65">
        <f t="shared" si="8365"/>
        <v>0</v>
      </c>
      <c r="AU1936" s="82" t="str">
        <f t="shared" si="8766"/>
        <v/>
      </c>
      <c r="AV1936" s="82" t="str">
        <f t="shared" si="8767"/>
        <v/>
      </c>
      <c r="AW1936" s="82" t="str">
        <f t="shared" si="8768"/>
        <v/>
      </c>
      <c r="AX1936" s="82" t="str">
        <f t="shared" si="8769"/>
        <v/>
      </c>
      <c r="AY1936" s="82" t="str">
        <f t="shared" si="8770"/>
        <v/>
      </c>
      <c r="AZ1936" s="82" t="str">
        <f t="shared" si="8771"/>
        <v/>
      </c>
      <c r="BA1936" s="82" t="str">
        <f t="shared" si="8772"/>
        <v/>
      </c>
      <c r="BB1936" s="82" t="str">
        <f t="shared" si="8773"/>
        <v/>
      </c>
      <c r="BC1936" s="82" t="str">
        <f t="shared" si="8774"/>
        <v/>
      </c>
      <c r="BD1936" s="82" t="str">
        <f t="shared" si="8775"/>
        <v/>
      </c>
      <c r="BE1936" s="83" t="str">
        <f t="shared" ref="BE1936:BN1936" si="8873">IF(K1936&lt;&gt;"",$J1936&amp;",","")</f>
        <v/>
      </c>
      <c r="BF1936" s="83" t="str">
        <f t="shared" si="8873"/>
        <v/>
      </c>
      <c r="BG1936" s="83" t="str">
        <f t="shared" si="8873"/>
        <v/>
      </c>
      <c r="BH1936" s="83" t="str">
        <f t="shared" si="8873"/>
        <v/>
      </c>
      <c r="BI1936" s="83" t="str">
        <f t="shared" si="8873"/>
        <v/>
      </c>
      <c r="BJ1936" s="83" t="str">
        <f t="shared" si="8873"/>
        <v/>
      </c>
      <c r="BK1936" s="83" t="str">
        <f t="shared" si="8873"/>
        <v/>
      </c>
      <c r="BL1936" s="83" t="str">
        <f t="shared" si="8873"/>
        <v/>
      </c>
      <c r="BM1936" s="83" t="str">
        <f t="shared" si="8873"/>
        <v/>
      </c>
      <c r="BN1936" s="83" t="str">
        <f t="shared" si="8873"/>
        <v/>
      </c>
      <c r="BO1936" s="78"/>
      <c r="BP1936" s="78"/>
      <c r="BQ1936" s="78"/>
      <c r="BR1936" s="81">
        <f t="shared" ref="BR1936" ca="1" si="8874">IF($A$2="no",INT(RAND()*36+1),INT(RAND()*37))</f>
        <v>17</v>
      </c>
    </row>
    <row r="1937" spans="1:70" x14ac:dyDescent="0.2">
      <c r="A1937" s="95"/>
      <c r="B1937" s="84" t="str">
        <f t="shared" ref="B1937" si="8875">IF(A1937="","",IF(COUNTBLANK(AU1938:BD1938)=10,"DB",AU1938&amp;AV1938&amp;AW1938&amp;AX1938&amp;AY1938&amp;AZ1938&amp;BA1938&amp;BB1938&amp;BC1938&amp;BD1938))</f>
        <v/>
      </c>
      <c r="C1937" s="13" t="str">
        <f t="shared" ref="C1937" si="8876">IF(AR1937="Profit Target","profit target",IF(AS1937="Stop Loss","stop loss",""))</f>
        <v/>
      </c>
      <c r="D1937" s="85" t="str">
        <f t="shared" ref="D1937" si="8877">AO1937</f>
        <v/>
      </c>
      <c r="E1937" s="86" t="str">
        <f t="shared" ref="E1937" si="8878">BE1938&amp;BF1938&amp;BG1938&amp;BH1938&amp;BI1938&amp;BJ1938&amp;BK1938&amp;BL1938&amp;BM1938&amp;BN1938</f>
        <v/>
      </c>
      <c r="F1937" s="86">
        <f t="shared" si="8742"/>
        <v>0</v>
      </c>
      <c r="G1937" s="35" t="str">
        <f>IF(A1936&lt;&gt;"",COUNTIF($F$5:F1937,F1937),"")</f>
        <v/>
      </c>
      <c r="H1937" s="35">
        <f t="shared" si="8345"/>
        <v>1933</v>
      </c>
      <c r="I1937" s="117" t="str">
        <f t="shared" si="8754"/>
        <v/>
      </c>
      <c r="J1937" s="28" t="str">
        <f t="shared" si="8346"/>
        <v/>
      </c>
      <c r="K1937" s="103" t="str">
        <f t="shared" si="8786"/>
        <v/>
      </c>
      <c r="L1937" s="103" t="str">
        <f t="shared" si="8347"/>
        <v/>
      </c>
      <c r="M1937" s="103" t="str">
        <f t="shared" si="8348"/>
        <v/>
      </c>
      <c r="N1937" s="103" t="str">
        <f t="shared" si="8349"/>
        <v/>
      </c>
      <c r="O1937" s="103" t="str">
        <f t="shared" si="8350"/>
        <v/>
      </c>
      <c r="P1937" s="103" t="str">
        <f t="shared" si="8351"/>
        <v/>
      </c>
      <c r="Q1937" s="103" t="str">
        <f t="shared" si="8352"/>
        <v/>
      </c>
      <c r="R1937" s="103" t="str">
        <f t="shared" si="8353"/>
        <v/>
      </c>
      <c r="S1937" s="103" t="str">
        <f t="shared" si="8354"/>
        <v/>
      </c>
      <c r="T1937" s="103" t="str">
        <f t="shared" si="8355"/>
        <v/>
      </c>
      <c r="U1937" s="103" t="str">
        <f t="shared" si="8356"/>
        <v/>
      </c>
      <c r="V1937" s="103" t="str">
        <f t="shared" si="8357"/>
        <v/>
      </c>
      <c r="W1937" s="103" t="str">
        <f t="shared" si="8358"/>
        <v/>
      </c>
      <c r="X1937" s="103" t="str">
        <f t="shared" si="8359"/>
        <v/>
      </c>
      <c r="Y1937" s="103" t="str">
        <f t="shared" si="8360"/>
        <v/>
      </c>
      <c r="Z1937" s="12" t="str">
        <f t="shared" si="8755"/>
        <v/>
      </c>
      <c r="AA1937" s="12" t="str">
        <f t="shared" si="8756"/>
        <v/>
      </c>
      <c r="AB1937" s="12" t="str">
        <f t="shared" si="8757"/>
        <v/>
      </c>
      <c r="AC1937" s="12" t="str">
        <f t="shared" si="8758"/>
        <v/>
      </c>
      <c r="AD1937" s="12" t="str">
        <f t="shared" si="8759"/>
        <v/>
      </c>
      <c r="AE1937" s="12" t="str">
        <f t="shared" si="8760"/>
        <v/>
      </c>
      <c r="AF1937" s="12" t="str">
        <f t="shared" si="8761"/>
        <v/>
      </c>
      <c r="AG1937" s="12" t="str">
        <f t="shared" si="8762"/>
        <v/>
      </c>
      <c r="AH1937" s="12" t="str">
        <f t="shared" si="8763"/>
        <v/>
      </c>
      <c r="AI1937" s="12" t="str">
        <f t="shared" si="8764"/>
        <v/>
      </c>
      <c r="AJ1937" s="12" t="str">
        <f t="shared" si="8860"/>
        <v/>
      </c>
      <c r="AK1937" s="12" t="str">
        <f t="shared" si="8861"/>
        <v/>
      </c>
      <c r="AL1937" s="12" t="str">
        <f t="shared" si="8862"/>
        <v/>
      </c>
      <c r="AM1937" s="12" t="str">
        <f t="shared" si="8863"/>
        <v/>
      </c>
      <c r="AN1937" s="12" t="str">
        <f t="shared" si="8864"/>
        <v/>
      </c>
      <c r="AO1937" s="29" t="str">
        <f t="shared" ref="AO1937" si="8879">IF(A1937&lt;&gt;"",SUM(Z1937:AN1937),"")</f>
        <v/>
      </c>
      <c r="AP1937" s="31" t="str">
        <f t="shared" si="8362"/>
        <v>0</v>
      </c>
      <c r="AQ1937"/>
      <c r="AR1937" s="58">
        <f t="shared" si="8363"/>
        <v>0</v>
      </c>
      <c r="AS1937" s="58">
        <f t="shared" si="8364"/>
        <v>0</v>
      </c>
      <c r="AT1937" s="65">
        <f t="shared" si="8365"/>
        <v>0</v>
      </c>
      <c r="AU1937" s="82" t="str">
        <f t="shared" si="8766"/>
        <v/>
      </c>
      <c r="AV1937" s="82" t="str">
        <f t="shared" si="8767"/>
        <v/>
      </c>
      <c r="AW1937" s="82" t="str">
        <f t="shared" si="8768"/>
        <v/>
      </c>
      <c r="AX1937" s="82" t="str">
        <f t="shared" si="8769"/>
        <v/>
      </c>
      <c r="AY1937" s="82" t="str">
        <f t="shared" si="8770"/>
        <v/>
      </c>
      <c r="AZ1937" s="82" t="str">
        <f t="shared" si="8771"/>
        <v/>
      </c>
      <c r="BA1937" s="82" t="str">
        <f t="shared" si="8772"/>
        <v/>
      </c>
      <c r="BB1937" s="82" t="str">
        <f t="shared" si="8773"/>
        <v/>
      </c>
      <c r="BC1937" s="82" t="str">
        <f t="shared" si="8774"/>
        <v/>
      </c>
      <c r="BD1937" s="82" t="str">
        <f t="shared" si="8775"/>
        <v/>
      </c>
      <c r="BE1937" s="83" t="str">
        <f t="shared" ref="BE1937:BN1937" si="8880">IF(K1937&lt;&gt;"",$J1937&amp;",","")</f>
        <v/>
      </c>
      <c r="BF1937" s="83" t="str">
        <f t="shared" si="8880"/>
        <v/>
      </c>
      <c r="BG1937" s="83" t="str">
        <f t="shared" si="8880"/>
        <v/>
      </c>
      <c r="BH1937" s="83" t="str">
        <f t="shared" si="8880"/>
        <v/>
      </c>
      <c r="BI1937" s="83" t="str">
        <f t="shared" si="8880"/>
        <v/>
      </c>
      <c r="BJ1937" s="83" t="str">
        <f t="shared" si="8880"/>
        <v/>
      </c>
      <c r="BK1937" s="83" t="str">
        <f t="shared" si="8880"/>
        <v/>
      </c>
      <c r="BL1937" s="83" t="str">
        <f t="shared" si="8880"/>
        <v/>
      </c>
      <c r="BM1937" s="83" t="str">
        <f t="shared" si="8880"/>
        <v/>
      </c>
      <c r="BN1937" s="83" t="str">
        <f t="shared" si="8880"/>
        <v/>
      </c>
      <c r="BO1937" s="78"/>
      <c r="BP1937" s="78"/>
      <c r="BQ1937" s="78"/>
      <c r="BR1937" s="81">
        <f t="shared" ref="BR1937" ca="1" si="8881">IF($A$2="no",INT(RAND()*36+1),INT(RAND()*37))</f>
        <v>1</v>
      </c>
    </row>
    <row r="1938" spans="1:70" x14ac:dyDescent="0.2">
      <c r="A1938" s="95"/>
      <c r="B1938" s="84" t="str">
        <f t="shared" ref="B1938" si="8882">IF(A1938="","",IF(COUNTBLANK(AU1939:BD1939)=10,"DB",AU1939&amp;AV1939&amp;AW1939&amp;AX1939&amp;AY1939&amp;AZ1939&amp;BA1939&amp;BB1939&amp;BC1939&amp;BD1939))</f>
        <v/>
      </c>
      <c r="C1938" s="13" t="str">
        <f t="shared" ref="C1938" si="8883">IF(AR1938="Profit Target","profit target",IF(AS1938="Stop Loss","stop loss",""))</f>
        <v/>
      </c>
      <c r="D1938" s="85" t="str">
        <f t="shared" ref="D1938" si="8884">AO1938</f>
        <v/>
      </c>
      <c r="E1938" s="86" t="str">
        <f t="shared" ref="E1938" si="8885">BE1939&amp;BF1939&amp;BG1939&amp;BH1939&amp;BI1939&amp;BJ1939&amp;BK1939&amp;BL1939&amp;BM1939&amp;BN1939</f>
        <v/>
      </c>
      <c r="F1938" s="86">
        <f t="shared" si="8742"/>
        <v>0</v>
      </c>
      <c r="G1938" s="35" t="str">
        <f>IF(A1937&lt;&gt;"",COUNTIF($F$5:F1938,F1938),"")</f>
        <v/>
      </c>
      <c r="H1938" s="35">
        <f t="shared" si="8345"/>
        <v>1934</v>
      </c>
      <c r="I1938" s="117" t="str">
        <f t="shared" si="8754"/>
        <v/>
      </c>
      <c r="J1938" s="28" t="str">
        <f t="shared" si="8346"/>
        <v/>
      </c>
      <c r="K1938" s="103" t="str">
        <f t="shared" si="8786"/>
        <v/>
      </c>
      <c r="L1938" s="103" t="str">
        <f t="shared" si="8347"/>
        <v/>
      </c>
      <c r="M1938" s="103" t="str">
        <f t="shared" si="8348"/>
        <v/>
      </c>
      <c r="N1938" s="103" t="str">
        <f t="shared" si="8349"/>
        <v/>
      </c>
      <c r="O1938" s="103" t="str">
        <f t="shared" si="8350"/>
        <v/>
      </c>
      <c r="P1938" s="103" t="str">
        <f t="shared" si="8351"/>
        <v/>
      </c>
      <c r="Q1938" s="103" t="str">
        <f t="shared" si="8352"/>
        <v/>
      </c>
      <c r="R1938" s="103" t="str">
        <f t="shared" si="8353"/>
        <v/>
      </c>
      <c r="S1938" s="103" t="str">
        <f t="shared" si="8354"/>
        <v/>
      </c>
      <c r="T1938" s="103" t="str">
        <f t="shared" si="8355"/>
        <v/>
      </c>
      <c r="U1938" s="103" t="str">
        <f t="shared" si="8356"/>
        <v/>
      </c>
      <c r="V1938" s="103" t="str">
        <f t="shared" si="8357"/>
        <v/>
      </c>
      <c r="W1938" s="103" t="str">
        <f t="shared" si="8358"/>
        <v/>
      </c>
      <c r="X1938" s="103" t="str">
        <f t="shared" si="8359"/>
        <v/>
      </c>
      <c r="Y1938" s="103" t="str">
        <f t="shared" si="8360"/>
        <v/>
      </c>
      <c r="Z1938" s="12" t="str">
        <f t="shared" si="8755"/>
        <v/>
      </c>
      <c r="AA1938" s="12" t="str">
        <f t="shared" si="8756"/>
        <v/>
      </c>
      <c r="AB1938" s="12" t="str">
        <f t="shared" si="8757"/>
        <v/>
      </c>
      <c r="AC1938" s="12" t="str">
        <f t="shared" si="8758"/>
        <v/>
      </c>
      <c r="AD1938" s="12" t="str">
        <f t="shared" si="8759"/>
        <v/>
      </c>
      <c r="AE1938" s="12" t="str">
        <f t="shared" si="8760"/>
        <v/>
      </c>
      <c r="AF1938" s="12" t="str">
        <f t="shared" si="8761"/>
        <v/>
      </c>
      <c r="AG1938" s="12" t="str">
        <f t="shared" si="8762"/>
        <v/>
      </c>
      <c r="AH1938" s="12" t="str">
        <f t="shared" si="8763"/>
        <v/>
      </c>
      <c r="AI1938" s="12" t="str">
        <f t="shared" si="8764"/>
        <v/>
      </c>
      <c r="AJ1938" s="12" t="str">
        <f t="shared" si="8860"/>
        <v/>
      </c>
      <c r="AK1938" s="12" t="str">
        <f t="shared" si="8861"/>
        <v/>
      </c>
      <c r="AL1938" s="12" t="str">
        <f t="shared" si="8862"/>
        <v/>
      </c>
      <c r="AM1938" s="12" t="str">
        <f t="shared" si="8863"/>
        <v/>
      </c>
      <c r="AN1938" s="12" t="str">
        <f t="shared" si="8864"/>
        <v/>
      </c>
      <c r="AO1938" s="29" t="str">
        <f t="shared" ref="AO1938" si="8886">IF(A1938&lt;&gt;"",SUM(Z1938:AN1938),"")</f>
        <v/>
      </c>
      <c r="AP1938" s="31" t="str">
        <f t="shared" si="8362"/>
        <v>0</v>
      </c>
      <c r="AQ1938"/>
      <c r="AR1938" s="58">
        <f t="shared" si="8363"/>
        <v>0</v>
      </c>
      <c r="AS1938" s="58">
        <f t="shared" si="8364"/>
        <v>0</v>
      </c>
      <c r="AT1938" s="65">
        <f t="shared" si="8365"/>
        <v>0</v>
      </c>
      <c r="AU1938" s="82" t="str">
        <f t="shared" si="8766"/>
        <v/>
      </c>
      <c r="AV1938" s="82" t="str">
        <f t="shared" si="8767"/>
        <v/>
      </c>
      <c r="AW1938" s="82" t="str">
        <f t="shared" si="8768"/>
        <v/>
      </c>
      <c r="AX1938" s="82" t="str">
        <f t="shared" si="8769"/>
        <v/>
      </c>
      <c r="AY1938" s="82" t="str">
        <f t="shared" si="8770"/>
        <v/>
      </c>
      <c r="AZ1938" s="82" t="str">
        <f t="shared" si="8771"/>
        <v/>
      </c>
      <c r="BA1938" s="82" t="str">
        <f t="shared" si="8772"/>
        <v/>
      </c>
      <c r="BB1938" s="82" t="str">
        <f t="shared" si="8773"/>
        <v/>
      </c>
      <c r="BC1938" s="82" t="str">
        <f t="shared" si="8774"/>
        <v/>
      </c>
      <c r="BD1938" s="82" t="str">
        <f t="shared" si="8775"/>
        <v/>
      </c>
      <c r="BE1938" s="83" t="str">
        <f t="shared" ref="BE1938:BN1938" si="8887">IF(K1938&lt;&gt;"",$J1938&amp;",","")</f>
        <v/>
      </c>
      <c r="BF1938" s="83" t="str">
        <f t="shared" si="8887"/>
        <v/>
      </c>
      <c r="BG1938" s="83" t="str">
        <f t="shared" si="8887"/>
        <v/>
      </c>
      <c r="BH1938" s="83" t="str">
        <f t="shared" si="8887"/>
        <v/>
      </c>
      <c r="BI1938" s="83" t="str">
        <f t="shared" si="8887"/>
        <v/>
      </c>
      <c r="BJ1938" s="83" t="str">
        <f t="shared" si="8887"/>
        <v/>
      </c>
      <c r="BK1938" s="83" t="str">
        <f t="shared" si="8887"/>
        <v/>
      </c>
      <c r="BL1938" s="83" t="str">
        <f t="shared" si="8887"/>
        <v/>
      </c>
      <c r="BM1938" s="83" t="str">
        <f t="shared" si="8887"/>
        <v/>
      </c>
      <c r="BN1938" s="83" t="str">
        <f t="shared" si="8887"/>
        <v/>
      </c>
      <c r="BO1938" s="78"/>
      <c r="BP1938" s="78"/>
      <c r="BQ1938" s="78"/>
      <c r="BR1938" s="81">
        <f t="shared" ref="BR1938" ca="1" si="8888">IF($A$2="no",INT(RAND()*36+1),INT(RAND()*37))</f>
        <v>27</v>
      </c>
    </row>
    <row r="1939" spans="1:70" x14ac:dyDescent="0.2">
      <c r="A1939" s="95"/>
      <c r="B1939" s="84" t="str">
        <f t="shared" ref="B1939" si="8889">IF(A1939="","",IF(COUNTBLANK(AU1940:BD1940)=10,"DB",AU1940&amp;AV1940&amp;AW1940&amp;AX1940&amp;AY1940&amp;AZ1940&amp;BA1940&amp;BB1940&amp;BC1940&amp;BD1940))</f>
        <v/>
      </c>
      <c r="C1939" s="13" t="str">
        <f t="shared" ref="C1939" si="8890">IF(AR1939="Profit Target","profit target",IF(AS1939="Stop Loss","stop loss",""))</f>
        <v/>
      </c>
      <c r="D1939" s="85" t="str">
        <f t="shared" ref="D1939" si="8891">AO1939</f>
        <v/>
      </c>
      <c r="E1939" s="86" t="str">
        <f t="shared" ref="E1939" si="8892">BE1940&amp;BF1940&amp;BG1940&amp;BH1940&amp;BI1940&amp;BJ1940&amp;BK1940&amp;BL1940&amp;BM1940&amp;BN1940</f>
        <v/>
      </c>
      <c r="F1939" s="86">
        <f t="shared" si="8742"/>
        <v>0</v>
      </c>
      <c r="G1939" s="35" t="str">
        <f>IF(A1938&lt;&gt;"",COUNTIF($F$5:F1939,F1939),"")</f>
        <v/>
      </c>
      <c r="H1939" s="35">
        <f t="shared" si="8345"/>
        <v>1935</v>
      </c>
      <c r="I1939" s="117" t="str">
        <f t="shared" si="8754"/>
        <v/>
      </c>
      <c r="J1939" s="28" t="str">
        <f t="shared" si="8346"/>
        <v/>
      </c>
      <c r="K1939" s="103" t="str">
        <f t="shared" si="8786"/>
        <v/>
      </c>
      <c r="L1939" s="103" t="str">
        <f t="shared" si="8347"/>
        <v/>
      </c>
      <c r="M1939" s="103" t="str">
        <f t="shared" si="8348"/>
        <v/>
      </c>
      <c r="N1939" s="103" t="str">
        <f t="shared" si="8349"/>
        <v/>
      </c>
      <c r="O1939" s="103" t="str">
        <f t="shared" si="8350"/>
        <v/>
      </c>
      <c r="P1939" s="103" t="str">
        <f t="shared" si="8351"/>
        <v/>
      </c>
      <c r="Q1939" s="103" t="str">
        <f t="shared" si="8352"/>
        <v/>
      </c>
      <c r="R1939" s="103" t="str">
        <f t="shared" si="8353"/>
        <v/>
      </c>
      <c r="S1939" s="103" t="str">
        <f t="shared" si="8354"/>
        <v/>
      </c>
      <c r="T1939" s="103" t="str">
        <f t="shared" si="8355"/>
        <v/>
      </c>
      <c r="U1939" s="103" t="str">
        <f t="shared" si="8356"/>
        <v/>
      </c>
      <c r="V1939" s="103" t="str">
        <f t="shared" si="8357"/>
        <v/>
      </c>
      <c r="W1939" s="103" t="str">
        <f t="shared" si="8358"/>
        <v/>
      </c>
      <c r="X1939" s="103" t="str">
        <f t="shared" si="8359"/>
        <v/>
      </c>
      <c r="Y1939" s="103" t="str">
        <f t="shared" si="8360"/>
        <v/>
      </c>
      <c r="Z1939" s="12" t="str">
        <f t="shared" si="8755"/>
        <v/>
      </c>
      <c r="AA1939" s="12" t="str">
        <f t="shared" si="8756"/>
        <v/>
      </c>
      <c r="AB1939" s="12" t="str">
        <f t="shared" si="8757"/>
        <v/>
      </c>
      <c r="AC1939" s="12" t="str">
        <f t="shared" si="8758"/>
        <v/>
      </c>
      <c r="AD1939" s="12" t="str">
        <f t="shared" si="8759"/>
        <v/>
      </c>
      <c r="AE1939" s="12" t="str">
        <f t="shared" si="8760"/>
        <v/>
      </c>
      <c r="AF1939" s="12" t="str">
        <f t="shared" si="8761"/>
        <v/>
      </c>
      <c r="AG1939" s="12" t="str">
        <f t="shared" si="8762"/>
        <v/>
      </c>
      <c r="AH1939" s="12" t="str">
        <f t="shared" si="8763"/>
        <v/>
      </c>
      <c r="AI1939" s="12" t="str">
        <f t="shared" si="8764"/>
        <v/>
      </c>
      <c r="AJ1939" s="12" t="str">
        <f t="shared" si="8860"/>
        <v/>
      </c>
      <c r="AK1939" s="12" t="str">
        <f t="shared" si="8861"/>
        <v/>
      </c>
      <c r="AL1939" s="12" t="str">
        <f t="shared" si="8862"/>
        <v/>
      </c>
      <c r="AM1939" s="12" t="str">
        <f t="shared" si="8863"/>
        <v/>
      </c>
      <c r="AN1939" s="12" t="str">
        <f t="shared" si="8864"/>
        <v/>
      </c>
      <c r="AO1939" s="29" t="str">
        <f t="shared" ref="AO1939" si="8893">IF(A1939&lt;&gt;"",SUM(Z1939:AN1939),"")</f>
        <v/>
      </c>
      <c r="AP1939" s="31" t="str">
        <f t="shared" si="8362"/>
        <v>0</v>
      </c>
      <c r="AQ1939"/>
      <c r="AR1939" s="58">
        <f t="shared" si="8363"/>
        <v>0</v>
      </c>
      <c r="AS1939" s="58">
        <f t="shared" si="8364"/>
        <v>0</v>
      </c>
      <c r="AT1939" s="65">
        <f t="shared" si="8365"/>
        <v>0</v>
      </c>
      <c r="AU1939" s="82" t="str">
        <f t="shared" si="8766"/>
        <v/>
      </c>
      <c r="AV1939" s="82" t="str">
        <f t="shared" si="8767"/>
        <v/>
      </c>
      <c r="AW1939" s="82" t="str">
        <f t="shared" si="8768"/>
        <v/>
      </c>
      <c r="AX1939" s="82" t="str">
        <f t="shared" si="8769"/>
        <v/>
      </c>
      <c r="AY1939" s="82" t="str">
        <f t="shared" si="8770"/>
        <v/>
      </c>
      <c r="AZ1939" s="82" t="str">
        <f t="shared" si="8771"/>
        <v/>
      </c>
      <c r="BA1939" s="82" t="str">
        <f t="shared" si="8772"/>
        <v/>
      </c>
      <c r="BB1939" s="82" t="str">
        <f t="shared" si="8773"/>
        <v/>
      </c>
      <c r="BC1939" s="82" t="str">
        <f t="shared" si="8774"/>
        <v/>
      </c>
      <c r="BD1939" s="82" t="str">
        <f t="shared" si="8775"/>
        <v/>
      </c>
      <c r="BE1939" s="83" t="str">
        <f t="shared" ref="BE1939:BN1939" si="8894">IF(K1939&lt;&gt;"",$J1939&amp;",","")</f>
        <v/>
      </c>
      <c r="BF1939" s="83" t="str">
        <f t="shared" si="8894"/>
        <v/>
      </c>
      <c r="BG1939" s="83" t="str">
        <f t="shared" si="8894"/>
        <v/>
      </c>
      <c r="BH1939" s="83" t="str">
        <f t="shared" si="8894"/>
        <v/>
      </c>
      <c r="BI1939" s="83" t="str">
        <f t="shared" si="8894"/>
        <v/>
      </c>
      <c r="BJ1939" s="83" t="str">
        <f t="shared" si="8894"/>
        <v/>
      </c>
      <c r="BK1939" s="83" t="str">
        <f t="shared" si="8894"/>
        <v/>
      </c>
      <c r="BL1939" s="83" t="str">
        <f t="shared" si="8894"/>
        <v/>
      </c>
      <c r="BM1939" s="83" t="str">
        <f t="shared" si="8894"/>
        <v/>
      </c>
      <c r="BN1939" s="83" t="str">
        <f t="shared" si="8894"/>
        <v/>
      </c>
      <c r="BO1939" s="78"/>
      <c r="BP1939" s="78"/>
      <c r="BQ1939" s="78"/>
      <c r="BR1939" s="81">
        <f t="shared" ref="BR1939" ca="1" si="8895">IF($A$2="no",INT(RAND()*36+1),INT(RAND()*37))</f>
        <v>20</v>
      </c>
    </row>
    <row r="1940" spans="1:70" x14ac:dyDescent="0.2">
      <c r="A1940" s="95"/>
      <c r="B1940" s="84" t="str">
        <f t="shared" ref="B1940" si="8896">IF(A1940="","",IF(COUNTBLANK(AU1941:BD1941)=10,"DB",AU1941&amp;AV1941&amp;AW1941&amp;AX1941&amp;AY1941&amp;AZ1941&amp;BA1941&amp;BB1941&amp;BC1941&amp;BD1941))</f>
        <v/>
      </c>
      <c r="C1940" s="13" t="str">
        <f t="shared" ref="C1940" si="8897">IF(AR1940="Profit Target","profit target",IF(AS1940="Stop Loss","stop loss",""))</f>
        <v/>
      </c>
      <c r="D1940" s="85" t="str">
        <f t="shared" ref="D1940" si="8898">AO1940</f>
        <v/>
      </c>
      <c r="E1940" s="86" t="str">
        <f t="shared" ref="E1940" si="8899">BE1941&amp;BF1941&amp;BG1941&amp;BH1941&amp;BI1941&amp;BJ1941&amp;BK1941&amp;BL1941&amp;BM1941&amp;BN1941</f>
        <v/>
      </c>
      <c r="F1940" s="86">
        <f t="shared" si="8742"/>
        <v>0</v>
      </c>
      <c r="G1940" s="35" t="str">
        <f>IF(A1939&lt;&gt;"",COUNTIF($F$5:F1940,F1940),"")</f>
        <v/>
      </c>
      <c r="H1940" s="35">
        <f t="shared" si="8345"/>
        <v>1936</v>
      </c>
      <c r="I1940" s="117" t="str">
        <f t="shared" si="8754"/>
        <v/>
      </c>
      <c r="J1940" s="28" t="str">
        <f t="shared" si="8346"/>
        <v/>
      </c>
      <c r="K1940" s="103" t="str">
        <f t="shared" si="8786"/>
        <v/>
      </c>
      <c r="L1940" s="103" t="str">
        <f t="shared" si="8347"/>
        <v/>
      </c>
      <c r="M1940" s="103" t="str">
        <f t="shared" si="8348"/>
        <v/>
      </c>
      <c r="N1940" s="103" t="str">
        <f t="shared" si="8349"/>
        <v/>
      </c>
      <c r="O1940" s="103" t="str">
        <f t="shared" si="8350"/>
        <v/>
      </c>
      <c r="P1940" s="103" t="str">
        <f t="shared" si="8351"/>
        <v/>
      </c>
      <c r="Q1940" s="103" t="str">
        <f t="shared" si="8352"/>
        <v/>
      </c>
      <c r="R1940" s="103" t="str">
        <f t="shared" si="8353"/>
        <v/>
      </c>
      <c r="S1940" s="103" t="str">
        <f t="shared" si="8354"/>
        <v/>
      </c>
      <c r="T1940" s="103" t="str">
        <f t="shared" si="8355"/>
        <v/>
      </c>
      <c r="U1940" s="103" t="str">
        <f t="shared" si="8356"/>
        <v/>
      </c>
      <c r="V1940" s="103" t="str">
        <f t="shared" si="8357"/>
        <v/>
      </c>
      <c r="W1940" s="103" t="str">
        <f t="shared" si="8358"/>
        <v/>
      </c>
      <c r="X1940" s="103" t="str">
        <f t="shared" si="8359"/>
        <v/>
      </c>
      <c r="Y1940" s="103" t="str">
        <f t="shared" si="8360"/>
        <v/>
      </c>
      <c r="Z1940" s="12" t="str">
        <f t="shared" si="8755"/>
        <v/>
      </c>
      <c r="AA1940" s="12" t="str">
        <f t="shared" si="8756"/>
        <v/>
      </c>
      <c r="AB1940" s="12" t="str">
        <f t="shared" si="8757"/>
        <v/>
      </c>
      <c r="AC1940" s="12" t="str">
        <f t="shared" si="8758"/>
        <v/>
      </c>
      <c r="AD1940" s="12" t="str">
        <f t="shared" si="8759"/>
        <v/>
      </c>
      <c r="AE1940" s="12" t="str">
        <f t="shared" si="8760"/>
        <v/>
      </c>
      <c r="AF1940" s="12" t="str">
        <f t="shared" si="8761"/>
        <v/>
      </c>
      <c r="AG1940" s="12" t="str">
        <f t="shared" si="8762"/>
        <v/>
      </c>
      <c r="AH1940" s="12" t="str">
        <f t="shared" si="8763"/>
        <v/>
      </c>
      <c r="AI1940" s="12" t="str">
        <f t="shared" si="8764"/>
        <v/>
      </c>
      <c r="AJ1940" s="12" t="str">
        <f t="shared" si="8860"/>
        <v/>
      </c>
      <c r="AK1940" s="12" t="str">
        <f t="shared" si="8861"/>
        <v/>
      </c>
      <c r="AL1940" s="12" t="str">
        <f t="shared" si="8862"/>
        <v/>
      </c>
      <c r="AM1940" s="12" t="str">
        <f t="shared" si="8863"/>
        <v/>
      </c>
      <c r="AN1940" s="12" t="str">
        <f t="shared" si="8864"/>
        <v/>
      </c>
      <c r="AO1940" s="29" t="str">
        <f t="shared" ref="AO1940" si="8900">IF(A1940&lt;&gt;"",SUM(Z1940:AN1940),"")</f>
        <v/>
      </c>
      <c r="AP1940" s="31" t="str">
        <f t="shared" si="8362"/>
        <v>0</v>
      </c>
      <c r="AQ1940"/>
      <c r="AR1940" s="58">
        <f t="shared" si="8363"/>
        <v>0</v>
      </c>
      <c r="AS1940" s="58">
        <f t="shared" si="8364"/>
        <v>0</v>
      </c>
      <c r="AT1940" s="65">
        <f t="shared" si="8365"/>
        <v>0</v>
      </c>
      <c r="AU1940" s="82" t="str">
        <f t="shared" si="8766"/>
        <v/>
      </c>
      <c r="AV1940" s="82" t="str">
        <f t="shared" si="8767"/>
        <v/>
      </c>
      <c r="AW1940" s="82" t="str">
        <f t="shared" si="8768"/>
        <v/>
      </c>
      <c r="AX1940" s="82" t="str">
        <f t="shared" si="8769"/>
        <v/>
      </c>
      <c r="AY1940" s="82" t="str">
        <f t="shared" si="8770"/>
        <v/>
      </c>
      <c r="AZ1940" s="82" t="str">
        <f t="shared" si="8771"/>
        <v/>
      </c>
      <c r="BA1940" s="82" t="str">
        <f t="shared" si="8772"/>
        <v/>
      </c>
      <c r="BB1940" s="82" t="str">
        <f t="shared" si="8773"/>
        <v/>
      </c>
      <c r="BC1940" s="82" t="str">
        <f t="shared" si="8774"/>
        <v/>
      </c>
      <c r="BD1940" s="82" t="str">
        <f t="shared" si="8775"/>
        <v/>
      </c>
      <c r="BE1940" s="83" t="str">
        <f t="shared" ref="BE1940:BL1940" si="8901">IF(K1940&lt;&gt;"",$J1940&amp;",","")</f>
        <v/>
      </c>
      <c r="BF1940" s="83" t="str">
        <f t="shared" si="8901"/>
        <v/>
      </c>
      <c r="BG1940" s="83" t="str">
        <f t="shared" si="8901"/>
        <v/>
      </c>
      <c r="BH1940" s="83" t="str">
        <f t="shared" si="8901"/>
        <v/>
      </c>
      <c r="BI1940" s="83" t="str">
        <f t="shared" si="8901"/>
        <v/>
      </c>
      <c r="BJ1940" s="83" t="str">
        <f t="shared" si="8901"/>
        <v/>
      </c>
      <c r="BK1940" s="83" t="str">
        <f t="shared" si="8901"/>
        <v/>
      </c>
      <c r="BL1940" s="83" t="str">
        <f t="shared" si="8901"/>
        <v/>
      </c>
      <c r="BM1940" s="83" t="str">
        <f t="shared" ref="BM1940" si="8902">IF(S1940&lt;&gt;"",$J1940&amp;",","")</f>
        <v/>
      </c>
      <c r="BN1940" s="83" t="str">
        <f t="shared" ref="BN1940" si="8903">IF(T1940&lt;&gt;"",$J1940&amp;",","")</f>
        <v/>
      </c>
      <c r="BO1940" s="78"/>
      <c r="BP1940" s="78"/>
      <c r="BQ1940" s="78"/>
      <c r="BR1940" s="81">
        <f t="shared" ref="BR1940" ca="1" si="8904">IF($A$2="no",INT(RAND()*36+1),INT(RAND()*37))</f>
        <v>2</v>
      </c>
    </row>
    <row r="1941" spans="1:70" x14ac:dyDescent="0.2">
      <c r="A1941" s="95"/>
      <c r="B1941" s="84" t="str">
        <f t="shared" ref="B1941" si="8905">IF(A1941="","",IF(COUNTBLANK(AU1942:BD1942)=10,"DB",AU1942&amp;AV1942&amp;AW1942&amp;AX1942&amp;AY1942&amp;AZ1942&amp;BA1942&amp;BB1942&amp;BC1942&amp;BD1942))</f>
        <v/>
      </c>
      <c r="C1941" s="13" t="str">
        <f t="shared" ref="C1941" si="8906">IF(AR1941="Profit Target","profit target",IF(AS1941="Stop Loss","stop loss",""))</f>
        <v/>
      </c>
      <c r="D1941" s="85" t="str">
        <f t="shared" ref="D1941" si="8907">AO1941</f>
        <v/>
      </c>
      <c r="E1941" s="86" t="str">
        <f t="shared" ref="E1941" si="8908">BE1942&amp;BF1942&amp;BG1942&amp;BH1942&amp;BI1942&amp;BJ1942&amp;BK1942&amp;BL1942&amp;BM1942&amp;BN1942</f>
        <v/>
      </c>
      <c r="F1941" s="86">
        <f t="shared" si="8742"/>
        <v>0</v>
      </c>
      <c r="G1941" s="35" t="str">
        <f>IF(A1940&lt;&gt;"",COUNTIF($F$5:F1941,F1941),"")</f>
        <v/>
      </c>
      <c r="H1941" s="35">
        <f t="shared" si="8345"/>
        <v>1937</v>
      </c>
      <c r="I1941" s="117" t="str">
        <f t="shared" si="8754"/>
        <v/>
      </c>
      <c r="J1941" s="28" t="str">
        <f t="shared" si="8346"/>
        <v/>
      </c>
      <c r="K1941" s="103" t="str">
        <f t="shared" si="8786"/>
        <v/>
      </c>
      <c r="L1941" s="103" t="str">
        <f t="shared" si="8347"/>
        <v/>
      </c>
      <c r="M1941" s="103" t="str">
        <f t="shared" si="8348"/>
        <v/>
      </c>
      <c r="N1941" s="103" t="str">
        <f t="shared" si="8349"/>
        <v/>
      </c>
      <c r="O1941" s="103" t="str">
        <f t="shared" si="8350"/>
        <v/>
      </c>
      <c r="P1941" s="103" t="str">
        <f t="shared" si="8351"/>
        <v/>
      </c>
      <c r="Q1941" s="103" t="str">
        <f t="shared" si="8352"/>
        <v/>
      </c>
      <c r="R1941" s="103" t="str">
        <f t="shared" si="8353"/>
        <v/>
      </c>
      <c r="S1941" s="103" t="str">
        <f t="shared" si="8354"/>
        <v/>
      </c>
      <c r="T1941" s="103" t="str">
        <f t="shared" si="8355"/>
        <v/>
      </c>
      <c r="U1941" s="103" t="str">
        <f t="shared" si="8356"/>
        <v/>
      </c>
      <c r="V1941" s="103" t="str">
        <f t="shared" si="8357"/>
        <v/>
      </c>
      <c r="W1941" s="103" t="str">
        <f t="shared" si="8358"/>
        <v/>
      </c>
      <c r="X1941" s="103" t="str">
        <f t="shared" si="8359"/>
        <v/>
      </c>
      <c r="Y1941" s="103" t="str">
        <f t="shared" si="8360"/>
        <v/>
      </c>
      <c r="Z1941" s="12" t="str">
        <f t="shared" si="8755"/>
        <v/>
      </c>
      <c r="AA1941" s="12" t="str">
        <f t="shared" si="8756"/>
        <v/>
      </c>
      <c r="AB1941" s="12" t="str">
        <f t="shared" si="8757"/>
        <v/>
      </c>
      <c r="AC1941" s="12" t="str">
        <f t="shared" si="8758"/>
        <v/>
      </c>
      <c r="AD1941" s="12" t="str">
        <f t="shared" si="8759"/>
        <v/>
      </c>
      <c r="AE1941" s="12" t="str">
        <f t="shared" si="8760"/>
        <v/>
      </c>
      <c r="AF1941" s="12" t="str">
        <f t="shared" si="8761"/>
        <v/>
      </c>
      <c r="AG1941" s="12" t="str">
        <f t="shared" si="8762"/>
        <v/>
      </c>
      <c r="AH1941" s="12" t="str">
        <f t="shared" si="8763"/>
        <v/>
      </c>
      <c r="AI1941" s="12" t="str">
        <f t="shared" si="8764"/>
        <v/>
      </c>
      <c r="AJ1941" s="12" t="str">
        <f t="shared" si="8860"/>
        <v/>
      </c>
      <c r="AK1941" s="12" t="str">
        <f t="shared" si="8861"/>
        <v/>
      </c>
      <c r="AL1941" s="12" t="str">
        <f t="shared" si="8862"/>
        <v/>
      </c>
      <c r="AM1941" s="12" t="str">
        <f t="shared" si="8863"/>
        <v/>
      </c>
      <c r="AN1941" s="12" t="str">
        <f t="shared" si="8864"/>
        <v/>
      </c>
      <c r="AO1941" s="29" t="str">
        <f t="shared" ref="AO1941" si="8909">IF(A1941&lt;&gt;"",SUM(Z1941:AN1941),"")</f>
        <v/>
      </c>
      <c r="AP1941" s="31" t="str">
        <f t="shared" si="8362"/>
        <v>0</v>
      </c>
      <c r="AQ1941"/>
      <c r="AR1941" s="58">
        <f t="shared" si="8363"/>
        <v>0</v>
      </c>
      <c r="AS1941" s="58">
        <f t="shared" si="8364"/>
        <v>0</v>
      </c>
      <c r="AT1941" s="65">
        <f t="shared" si="8365"/>
        <v>0</v>
      </c>
      <c r="AU1941" s="82" t="str">
        <f t="shared" si="8766"/>
        <v/>
      </c>
      <c r="AV1941" s="82" t="str">
        <f t="shared" si="8767"/>
        <v/>
      </c>
      <c r="AW1941" s="82" t="str">
        <f t="shared" si="8768"/>
        <v/>
      </c>
      <c r="AX1941" s="82" t="str">
        <f t="shared" si="8769"/>
        <v/>
      </c>
      <c r="AY1941" s="82" t="str">
        <f t="shared" si="8770"/>
        <v/>
      </c>
      <c r="AZ1941" s="82" t="str">
        <f t="shared" si="8771"/>
        <v/>
      </c>
      <c r="BA1941" s="82" t="str">
        <f t="shared" si="8772"/>
        <v/>
      </c>
      <c r="BB1941" s="82" t="str">
        <f t="shared" si="8773"/>
        <v/>
      </c>
      <c r="BC1941" s="82" t="str">
        <f t="shared" si="8774"/>
        <v/>
      </c>
      <c r="BD1941" s="82" t="str">
        <f t="shared" si="8775"/>
        <v/>
      </c>
      <c r="BE1941" s="83" t="str">
        <f t="shared" ref="BE1941:BL1941" si="8910">IF(K1941&lt;&gt;"",$J1941&amp;",","")</f>
        <v/>
      </c>
      <c r="BF1941" s="83" t="str">
        <f t="shared" si="8910"/>
        <v/>
      </c>
      <c r="BG1941" s="83" t="str">
        <f t="shared" si="8910"/>
        <v/>
      </c>
      <c r="BH1941" s="83" t="str">
        <f t="shared" si="8910"/>
        <v/>
      </c>
      <c r="BI1941" s="83" t="str">
        <f t="shared" si="8910"/>
        <v/>
      </c>
      <c r="BJ1941" s="83" t="str">
        <f t="shared" si="8910"/>
        <v/>
      </c>
      <c r="BK1941" s="83" t="str">
        <f t="shared" si="8910"/>
        <v/>
      </c>
      <c r="BL1941" s="83" t="str">
        <f t="shared" si="8910"/>
        <v/>
      </c>
      <c r="BM1941" s="83" t="str">
        <f t="shared" ref="BM1941" si="8911">IF(S1941&lt;&gt;"",$J1941&amp;",","")</f>
        <v/>
      </c>
      <c r="BN1941" s="83" t="str">
        <f t="shared" ref="BN1941" si="8912">IF(T1941&lt;&gt;"",$J1941&amp;",","")</f>
        <v/>
      </c>
      <c r="BO1941" s="78"/>
      <c r="BP1941" s="78"/>
      <c r="BQ1941" s="78"/>
      <c r="BR1941" s="81">
        <f t="shared" ref="BR1941" ca="1" si="8913">IF($A$2="no",INT(RAND()*36+1),INT(RAND()*37))</f>
        <v>27</v>
      </c>
    </row>
    <row r="1942" spans="1:70" x14ac:dyDescent="0.2">
      <c r="A1942" s="95"/>
      <c r="B1942" s="84" t="str">
        <f t="shared" ref="B1942" si="8914">IF(A1942="","",IF(COUNTBLANK(AU1943:BD1943)=10,"DB",AU1943&amp;AV1943&amp;AW1943&amp;AX1943&amp;AY1943&amp;AZ1943&amp;BA1943&amp;BB1943&amp;BC1943&amp;BD1943))</f>
        <v/>
      </c>
      <c r="C1942" s="13" t="str">
        <f t="shared" ref="C1942" si="8915">IF(AR1942="Profit Target","profit target",IF(AS1942="Stop Loss","stop loss",""))</f>
        <v/>
      </c>
      <c r="D1942" s="85" t="str">
        <f t="shared" ref="D1942" si="8916">AO1942</f>
        <v/>
      </c>
      <c r="E1942" s="86" t="str">
        <f t="shared" ref="E1942" si="8917">BE1943&amp;BF1943&amp;BG1943&amp;BH1943&amp;BI1943&amp;BJ1943&amp;BK1943&amp;BL1943&amp;BM1943&amp;BN1943</f>
        <v/>
      </c>
      <c r="F1942" s="86">
        <f t="shared" si="8742"/>
        <v>0</v>
      </c>
      <c r="G1942" s="35" t="str">
        <f>IF(A1941&lt;&gt;"",COUNTIF($F$5:F1942,F1942),"")</f>
        <v/>
      </c>
      <c r="H1942" s="35">
        <f t="shared" si="8345"/>
        <v>1938</v>
      </c>
      <c r="I1942" s="117" t="str">
        <f t="shared" si="8754"/>
        <v/>
      </c>
      <c r="J1942" s="28" t="str">
        <f t="shared" si="8346"/>
        <v/>
      </c>
      <c r="K1942" s="103" t="str">
        <f t="shared" si="8786"/>
        <v/>
      </c>
      <c r="L1942" s="103" t="str">
        <f t="shared" si="8347"/>
        <v/>
      </c>
      <c r="M1942" s="103" t="str">
        <f t="shared" si="8348"/>
        <v/>
      </c>
      <c r="N1942" s="103" t="str">
        <f t="shared" si="8349"/>
        <v/>
      </c>
      <c r="O1942" s="103" t="str">
        <f t="shared" si="8350"/>
        <v/>
      </c>
      <c r="P1942" s="103" t="str">
        <f t="shared" si="8351"/>
        <v/>
      </c>
      <c r="Q1942" s="103" t="str">
        <f t="shared" si="8352"/>
        <v/>
      </c>
      <c r="R1942" s="103" t="str">
        <f t="shared" si="8353"/>
        <v/>
      </c>
      <c r="S1942" s="103" t="str">
        <f t="shared" si="8354"/>
        <v/>
      </c>
      <c r="T1942" s="103" t="str">
        <f t="shared" si="8355"/>
        <v/>
      </c>
      <c r="U1942" s="103" t="str">
        <f t="shared" si="8356"/>
        <v/>
      </c>
      <c r="V1942" s="103" t="str">
        <f t="shared" si="8357"/>
        <v/>
      </c>
      <c r="W1942" s="103" t="str">
        <f t="shared" si="8358"/>
        <v/>
      </c>
      <c r="X1942" s="103" t="str">
        <f t="shared" si="8359"/>
        <v/>
      </c>
      <c r="Y1942" s="103" t="str">
        <f t="shared" si="8360"/>
        <v/>
      </c>
      <c r="Z1942" s="12" t="str">
        <f t="shared" si="8755"/>
        <v/>
      </c>
      <c r="AA1942" s="12" t="str">
        <f t="shared" si="8756"/>
        <v/>
      </c>
      <c r="AB1942" s="12" t="str">
        <f t="shared" si="8757"/>
        <v/>
      </c>
      <c r="AC1942" s="12" t="str">
        <f t="shared" si="8758"/>
        <v/>
      </c>
      <c r="AD1942" s="12" t="str">
        <f t="shared" si="8759"/>
        <v/>
      </c>
      <c r="AE1942" s="12" t="str">
        <f t="shared" si="8760"/>
        <v/>
      </c>
      <c r="AF1942" s="12" t="str">
        <f t="shared" si="8761"/>
        <v/>
      </c>
      <c r="AG1942" s="12" t="str">
        <f t="shared" si="8762"/>
        <v/>
      </c>
      <c r="AH1942" s="12" t="str">
        <f t="shared" si="8763"/>
        <v/>
      </c>
      <c r="AI1942" s="12" t="str">
        <f t="shared" si="8764"/>
        <v/>
      </c>
      <c r="AJ1942" s="12" t="str">
        <f t="shared" si="8860"/>
        <v/>
      </c>
      <c r="AK1942" s="12" t="str">
        <f t="shared" si="8861"/>
        <v/>
      </c>
      <c r="AL1942" s="12" t="str">
        <f t="shared" si="8862"/>
        <v/>
      </c>
      <c r="AM1942" s="12" t="str">
        <f t="shared" si="8863"/>
        <v/>
      </c>
      <c r="AN1942" s="12" t="str">
        <f t="shared" si="8864"/>
        <v/>
      </c>
      <c r="AO1942" s="29" t="str">
        <f t="shared" ref="AO1942" si="8918">IF(A1942&lt;&gt;"",SUM(Z1942:AN1942),"")</f>
        <v/>
      </c>
      <c r="AP1942" s="31" t="str">
        <f t="shared" si="8362"/>
        <v>0</v>
      </c>
      <c r="AQ1942"/>
      <c r="AR1942" s="58">
        <f t="shared" si="8363"/>
        <v>0</v>
      </c>
      <c r="AS1942" s="58">
        <f t="shared" si="8364"/>
        <v>0</v>
      </c>
      <c r="AT1942" s="65">
        <f t="shared" si="8365"/>
        <v>0</v>
      </c>
      <c r="AU1942" s="82" t="str">
        <f t="shared" si="8766"/>
        <v/>
      </c>
      <c r="AV1942" s="82" t="str">
        <f t="shared" si="8767"/>
        <v/>
      </c>
      <c r="AW1942" s="82" t="str">
        <f t="shared" si="8768"/>
        <v/>
      </c>
      <c r="AX1942" s="82" t="str">
        <f t="shared" si="8769"/>
        <v/>
      </c>
      <c r="AY1942" s="82" t="str">
        <f t="shared" si="8770"/>
        <v/>
      </c>
      <c r="AZ1942" s="82" t="str">
        <f t="shared" si="8771"/>
        <v/>
      </c>
      <c r="BA1942" s="82" t="str">
        <f t="shared" si="8772"/>
        <v/>
      </c>
      <c r="BB1942" s="82" t="str">
        <f t="shared" si="8773"/>
        <v/>
      </c>
      <c r="BC1942" s="82" t="str">
        <f t="shared" si="8774"/>
        <v/>
      </c>
      <c r="BD1942" s="82" t="str">
        <f t="shared" si="8775"/>
        <v/>
      </c>
      <c r="BE1942" s="83" t="str">
        <f t="shared" ref="BE1942:BL1942" si="8919">IF(K1942&lt;&gt;"",$J1942&amp;",","")</f>
        <v/>
      </c>
      <c r="BF1942" s="83" t="str">
        <f t="shared" si="8919"/>
        <v/>
      </c>
      <c r="BG1942" s="83" t="str">
        <f t="shared" si="8919"/>
        <v/>
      </c>
      <c r="BH1942" s="83" t="str">
        <f t="shared" si="8919"/>
        <v/>
      </c>
      <c r="BI1942" s="83" t="str">
        <f t="shared" si="8919"/>
        <v/>
      </c>
      <c r="BJ1942" s="83" t="str">
        <f t="shared" si="8919"/>
        <v/>
      </c>
      <c r="BK1942" s="83" t="str">
        <f t="shared" si="8919"/>
        <v/>
      </c>
      <c r="BL1942" s="83" t="str">
        <f t="shared" si="8919"/>
        <v/>
      </c>
      <c r="BM1942" s="83" t="str">
        <f t="shared" ref="BM1942" si="8920">IF(S1942&lt;&gt;"",$J1942&amp;",","")</f>
        <v/>
      </c>
      <c r="BN1942" s="83" t="str">
        <f t="shared" ref="BN1942" si="8921">IF(T1942&lt;&gt;"",$J1942&amp;",","")</f>
        <v/>
      </c>
      <c r="BO1942" s="78"/>
      <c r="BP1942" s="78"/>
      <c r="BQ1942" s="78"/>
      <c r="BR1942" s="81">
        <f t="shared" ref="BR1942" ca="1" si="8922">IF($A$2="no",INT(RAND()*36+1),INT(RAND()*37))</f>
        <v>12</v>
      </c>
    </row>
    <row r="1943" spans="1:70" x14ac:dyDescent="0.2">
      <c r="A1943" s="95"/>
      <c r="B1943" s="84" t="str">
        <f t="shared" ref="B1943" si="8923">IF(A1943="","",IF(COUNTBLANK(AU1944:BD1944)=10,"DB",AU1944&amp;AV1944&amp;AW1944&amp;AX1944&amp;AY1944&amp;AZ1944&amp;BA1944&amp;BB1944&amp;BC1944&amp;BD1944))</f>
        <v/>
      </c>
      <c r="C1943" s="13" t="str">
        <f t="shared" ref="C1943" si="8924">IF(AR1943="Profit Target","profit target",IF(AS1943="Stop Loss","stop loss",""))</f>
        <v/>
      </c>
      <c r="D1943" s="85" t="str">
        <f t="shared" ref="D1943" si="8925">AO1943</f>
        <v/>
      </c>
      <c r="E1943" s="86" t="str">
        <f t="shared" ref="E1943" si="8926">BE1944&amp;BF1944&amp;BG1944&amp;BH1944&amp;BI1944&amp;BJ1944&amp;BK1944&amp;BL1944&amp;BM1944&amp;BN1944</f>
        <v/>
      </c>
      <c r="F1943" s="86">
        <f t="shared" si="8742"/>
        <v>0</v>
      </c>
      <c r="G1943" s="35" t="str">
        <f>IF(A1942&lt;&gt;"",COUNTIF($F$5:F1943,F1943),"")</f>
        <v/>
      </c>
      <c r="H1943" s="35">
        <f t="shared" si="8345"/>
        <v>1939</v>
      </c>
      <c r="I1943" s="117" t="str">
        <f t="shared" si="8754"/>
        <v/>
      </c>
      <c r="J1943" s="28" t="str">
        <f t="shared" si="8346"/>
        <v/>
      </c>
      <c r="K1943" s="103" t="str">
        <f t="shared" si="8786"/>
        <v/>
      </c>
      <c r="L1943" s="103" t="str">
        <f t="shared" si="8347"/>
        <v/>
      </c>
      <c r="M1943" s="103" t="str">
        <f t="shared" si="8348"/>
        <v/>
      </c>
      <c r="N1943" s="103" t="str">
        <f t="shared" si="8349"/>
        <v/>
      </c>
      <c r="O1943" s="103" t="str">
        <f t="shared" si="8350"/>
        <v/>
      </c>
      <c r="P1943" s="103" t="str">
        <f t="shared" si="8351"/>
        <v/>
      </c>
      <c r="Q1943" s="103" t="str">
        <f t="shared" si="8352"/>
        <v/>
      </c>
      <c r="R1943" s="103" t="str">
        <f t="shared" si="8353"/>
        <v/>
      </c>
      <c r="S1943" s="103" t="str">
        <f t="shared" si="8354"/>
        <v/>
      </c>
      <c r="T1943" s="103" t="str">
        <f t="shared" si="8355"/>
        <v/>
      </c>
      <c r="U1943" s="103" t="str">
        <f t="shared" si="8356"/>
        <v/>
      </c>
      <c r="V1943" s="103" t="str">
        <f t="shared" si="8357"/>
        <v/>
      </c>
      <c r="W1943" s="103" t="str">
        <f t="shared" si="8358"/>
        <v/>
      </c>
      <c r="X1943" s="103" t="str">
        <f t="shared" si="8359"/>
        <v/>
      </c>
      <c r="Y1943" s="103" t="str">
        <f t="shared" si="8360"/>
        <v/>
      </c>
      <c r="Z1943" s="12" t="str">
        <f t="shared" si="8755"/>
        <v/>
      </c>
      <c r="AA1943" s="12" t="str">
        <f t="shared" si="8756"/>
        <v/>
      </c>
      <c r="AB1943" s="12" t="str">
        <f t="shared" si="8757"/>
        <v/>
      </c>
      <c r="AC1943" s="12" t="str">
        <f t="shared" si="8758"/>
        <v/>
      </c>
      <c r="AD1943" s="12" t="str">
        <f t="shared" si="8759"/>
        <v/>
      </c>
      <c r="AE1943" s="12" t="str">
        <f t="shared" si="8760"/>
        <v/>
      </c>
      <c r="AF1943" s="12" t="str">
        <f t="shared" si="8761"/>
        <v/>
      </c>
      <c r="AG1943" s="12" t="str">
        <f t="shared" si="8762"/>
        <v/>
      </c>
      <c r="AH1943" s="12" t="str">
        <f t="shared" si="8763"/>
        <v/>
      </c>
      <c r="AI1943" s="12" t="str">
        <f t="shared" si="8764"/>
        <v/>
      </c>
      <c r="AJ1943" s="12" t="str">
        <f t="shared" si="8860"/>
        <v/>
      </c>
      <c r="AK1943" s="12" t="str">
        <f t="shared" si="8861"/>
        <v/>
      </c>
      <c r="AL1943" s="12" t="str">
        <f t="shared" si="8862"/>
        <v/>
      </c>
      <c r="AM1943" s="12" t="str">
        <f t="shared" si="8863"/>
        <v/>
      </c>
      <c r="AN1943" s="12" t="str">
        <f t="shared" si="8864"/>
        <v/>
      </c>
      <c r="AO1943" s="29" t="str">
        <f t="shared" ref="AO1943" si="8927">IF(A1943&lt;&gt;"",SUM(Z1943:AN1943),"")</f>
        <v/>
      </c>
      <c r="AP1943" s="31" t="str">
        <f t="shared" si="8362"/>
        <v>0</v>
      </c>
      <c r="AQ1943"/>
      <c r="AR1943" s="58">
        <f t="shared" si="8363"/>
        <v>0</v>
      </c>
      <c r="AS1943" s="58">
        <f t="shared" si="8364"/>
        <v>0</v>
      </c>
      <c r="AT1943" s="65">
        <f t="shared" si="8365"/>
        <v>0</v>
      </c>
      <c r="AU1943" s="82" t="str">
        <f t="shared" si="8766"/>
        <v/>
      </c>
      <c r="AV1943" s="82" t="str">
        <f t="shared" si="8767"/>
        <v/>
      </c>
      <c r="AW1943" s="82" t="str">
        <f t="shared" si="8768"/>
        <v/>
      </c>
      <c r="AX1943" s="82" t="str">
        <f t="shared" si="8769"/>
        <v/>
      </c>
      <c r="AY1943" s="82" t="str">
        <f t="shared" si="8770"/>
        <v/>
      </c>
      <c r="AZ1943" s="82" t="str">
        <f t="shared" si="8771"/>
        <v/>
      </c>
      <c r="BA1943" s="82" t="str">
        <f t="shared" si="8772"/>
        <v/>
      </c>
      <c r="BB1943" s="82" t="str">
        <f t="shared" si="8773"/>
        <v/>
      </c>
      <c r="BC1943" s="82" t="str">
        <f t="shared" si="8774"/>
        <v/>
      </c>
      <c r="BD1943" s="82" t="str">
        <f t="shared" si="8775"/>
        <v/>
      </c>
      <c r="BE1943" s="83" t="str">
        <f t="shared" ref="BE1943:BL1943" si="8928">IF(K1943&lt;&gt;"",$J1943&amp;",","")</f>
        <v/>
      </c>
      <c r="BF1943" s="83" t="str">
        <f t="shared" si="8928"/>
        <v/>
      </c>
      <c r="BG1943" s="83" t="str">
        <f t="shared" si="8928"/>
        <v/>
      </c>
      <c r="BH1943" s="83" t="str">
        <f t="shared" si="8928"/>
        <v/>
      </c>
      <c r="BI1943" s="83" t="str">
        <f t="shared" si="8928"/>
        <v/>
      </c>
      <c r="BJ1943" s="83" t="str">
        <f t="shared" si="8928"/>
        <v/>
      </c>
      <c r="BK1943" s="83" t="str">
        <f t="shared" si="8928"/>
        <v/>
      </c>
      <c r="BL1943" s="83" t="str">
        <f t="shared" si="8928"/>
        <v/>
      </c>
      <c r="BM1943" s="83" t="str">
        <f t="shared" ref="BM1943" si="8929">IF(S1943&lt;&gt;"",$J1943&amp;",","")</f>
        <v/>
      </c>
      <c r="BN1943" s="83" t="str">
        <f t="shared" ref="BN1943" si="8930">IF(T1943&lt;&gt;"",$J1943&amp;",","")</f>
        <v/>
      </c>
      <c r="BO1943" s="78"/>
      <c r="BP1943" s="78"/>
      <c r="BQ1943" s="78"/>
      <c r="BR1943" s="81">
        <f t="shared" ref="BR1943" ca="1" si="8931">IF($A$2="no",INT(RAND()*36+1),INT(RAND()*37))</f>
        <v>31</v>
      </c>
    </row>
    <row r="1944" spans="1:70" x14ac:dyDescent="0.2">
      <c r="A1944" s="95"/>
      <c r="B1944" s="84" t="str">
        <f t="shared" ref="B1944" si="8932">IF(A1944="","",IF(COUNTBLANK(AU1945:BD1945)=10,"DB",AU1945&amp;AV1945&amp;AW1945&amp;AX1945&amp;AY1945&amp;AZ1945&amp;BA1945&amp;BB1945&amp;BC1945&amp;BD1945))</f>
        <v/>
      </c>
      <c r="C1944" s="13" t="str">
        <f t="shared" ref="C1944" si="8933">IF(AR1944="Profit Target","profit target",IF(AS1944="Stop Loss","stop loss",""))</f>
        <v/>
      </c>
      <c r="D1944" s="85" t="str">
        <f t="shared" ref="D1944" si="8934">AO1944</f>
        <v/>
      </c>
      <c r="E1944" s="86" t="str">
        <f t="shared" ref="E1944" si="8935">BE1945&amp;BF1945&amp;BG1945&amp;BH1945&amp;BI1945&amp;BJ1945&amp;BK1945&amp;BL1945&amp;BM1945&amp;BN1945</f>
        <v/>
      </c>
      <c r="F1944" s="86">
        <f t="shared" si="8742"/>
        <v>0</v>
      </c>
      <c r="G1944" s="35" t="str">
        <f>IF(A1943&lt;&gt;"",COUNTIF($F$5:F1944,F1944),"")</f>
        <v/>
      </c>
      <c r="H1944" s="35">
        <f t="shared" si="8345"/>
        <v>1940</v>
      </c>
      <c r="I1944" s="117" t="str">
        <f t="shared" si="8754"/>
        <v/>
      </c>
      <c r="J1944" s="28" t="str">
        <f t="shared" si="8346"/>
        <v/>
      </c>
      <c r="K1944" s="103" t="str">
        <f t="shared" si="8786"/>
        <v/>
      </c>
      <c r="L1944" s="103" t="str">
        <f t="shared" si="8347"/>
        <v/>
      </c>
      <c r="M1944" s="103" t="str">
        <f t="shared" si="8348"/>
        <v/>
      </c>
      <c r="N1944" s="103" t="str">
        <f t="shared" si="8349"/>
        <v/>
      </c>
      <c r="O1944" s="103" t="str">
        <f t="shared" si="8350"/>
        <v/>
      </c>
      <c r="P1944" s="103" t="str">
        <f t="shared" si="8351"/>
        <v/>
      </c>
      <c r="Q1944" s="103" t="str">
        <f t="shared" si="8352"/>
        <v/>
      </c>
      <c r="R1944" s="103" t="str">
        <f t="shared" si="8353"/>
        <v/>
      </c>
      <c r="S1944" s="103" t="str">
        <f t="shared" si="8354"/>
        <v/>
      </c>
      <c r="T1944" s="103" t="str">
        <f t="shared" si="8355"/>
        <v/>
      </c>
      <c r="U1944" s="103" t="str">
        <f t="shared" si="8356"/>
        <v/>
      </c>
      <c r="V1944" s="103" t="str">
        <f t="shared" si="8357"/>
        <v/>
      </c>
      <c r="W1944" s="103" t="str">
        <f t="shared" si="8358"/>
        <v/>
      </c>
      <c r="X1944" s="103" t="str">
        <f t="shared" si="8359"/>
        <v/>
      </c>
      <c r="Y1944" s="103" t="str">
        <f t="shared" si="8360"/>
        <v/>
      </c>
      <c r="Z1944" s="12" t="str">
        <f t="shared" si="8755"/>
        <v/>
      </c>
      <c r="AA1944" s="12" t="str">
        <f t="shared" si="8756"/>
        <v/>
      </c>
      <c r="AB1944" s="12" t="str">
        <f t="shared" si="8757"/>
        <v/>
      </c>
      <c r="AC1944" s="12" t="str">
        <f t="shared" si="8758"/>
        <v/>
      </c>
      <c r="AD1944" s="12" t="str">
        <f t="shared" si="8759"/>
        <v/>
      </c>
      <c r="AE1944" s="12" t="str">
        <f t="shared" si="8760"/>
        <v/>
      </c>
      <c r="AF1944" s="12" t="str">
        <f t="shared" si="8761"/>
        <v/>
      </c>
      <c r="AG1944" s="12" t="str">
        <f t="shared" si="8762"/>
        <v/>
      </c>
      <c r="AH1944" s="12" t="str">
        <f t="shared" si="8763"/>
        <v/>
      </c>
      <c r="AI1944" s="12" t="str">
        <f t="shared" si="8764"/>
        <v/>
      </c>
      <c r="AJ1944" s="12" t="str">
        <f t="shared" si="8860"/>
        <v/>
      </c>
      <c r="AK1944" s="12" t="str">
        <f t="shared" si="8861"/>
        <v/>
      </c>
      <c r="AL1944" s="12" t="str">
        <f t="shared" si="8862"/>
        <v/>
      </c>
      <c r="AM1944" s="12" t="str">
        <f t="shared" si="8863"/>
        <v/>
      </c>
      <c r="AN1944" s="12" t="str">
        <f t="shared" si="8864"/>
        <v/>
      </c>
      <c r="AO1944" s="29" t="str">
        <f t="shared" ref="AO1944" si="8936">IF(A1944&lt;&gt;"",SUM(Z1944:AN1944),"")</f>
        <v/>
      </c>
      <c r="AP1944" s="31" t="str">
        <f t="shared" si="8362"/>
        <v>0</v>
      </c>
      <c r="AQ1944"/>
      <c r="AR1944" s="58">
        <f t="shared" si="8363"/>
        <v>0</v>
      </c>
      <c r="AS1944" s="58">
        <f t="shared" si="8364"/>
        <v>0</v>
      </c>
      <c r="AT1944" s="65">
        <f t="shared" si="8365"/>
        <v>0</v>
      </c>
      <c r="AU1944" s="82" t="str">
        <f t="shared" si="8766"/>
        <v/>
      </c>
      <c r="AV1944" s="82" t="str">
        <f t="shared" si="8767"/>
        <v/>
      </c>
      <c r="AW1944" s="82" t="str">
        <f t="shared" si="8768"/>
        <v/>
      </c>
      <c r="AX1944" s="82" t="str">
        <f t="shared" si="8769"/>
        <v/>
      </c>
      <c r="AY1944" s="82" t="str">
        <f t="shared" si="8770"/>
        <v/>
      </c>
      <c r="AZ1944" s="82" t="str">
        <f t="shared" si="8771"/>
        <v/>
      </c>
      <c r="BA1944" s="82" t="str">
        <f t="shared" si="8772"/>
        <v/>
      </c>
      <c r="BB1944" s="82" t="str">
        <f t="shared" si="8773"/>
        <v/>
      </c>
      <c r="BC1944" s="82" t="str">
        <f t="shared" si="8774"/>
        <v/>
      </c>
      <c r="BD1944" s="82" t="str">
        <f t="shared" si="8775"/>
        <v/>
      </c>
      <c r="BE1944" s="83" t="str">
        <f t="shared" ref="BE1944:BL1944" si="8937">IF(K1944&lt;&gt;"",$J1944&amp;",","")</f>
        <v/>
      </c>
      <c r="BF1944" s="83" t="str">
        <f t="shared" si="8937"/>
        <v/>
      </c>
      <c r="BG1944" s="83" t="str">
        <f t="shared" si="8937"/>
        <v/>
      </c>
      <c r="BH1944" s="83" t="str">
        <f t="shared" si="8937"/>
        <v/>
      </c>
      <c r="BI1944" s="83" t="str">
        <f t="shared" si="8937"/>
        <v/>
      </c>
      <c r="BJ1944" s="83" t="str">
        <f t="shared" si="8937"/>
        <v/>
      </c>
      <c r="BK1944" s="83" t="str">
        <f t="shared" si="8937"/>
        <v/>
      </c>
      <c r="BL1944" s="83" t="str">
        <f t="shared" si="8937"/>
        <v/>
      </c>
      <c r="BM1944" s="83" t="str">
        <f t="shared" ref="BM1944" si="8938">IF(S1944&lt;&gt;"",$J1944&amp;",","")</f>
        <v/>
      </c>
      <c r="BN1944" s="83" t="str">
        <f t="shared" ref="BN1944" si="8939">IF(T1944&lt;&gt;"",$J1944&amp;",","")</f>
        <v/>
      </c>
      <c r="BO1944" s="78"/>
      <c r="BP1944" s="78"/>
      <c r="BQ1944" s="78"/>
      <c r="BR1944" s="81">
        <f t="shared" ref="BR1944" ca="1" si="8940">IF($A$2="no",INT(RAND()*36+1),INT(RAND()*37))</f>
        <v>13</v>
      </c>
    </row>
    <row r="1945" spans="1:70" x14ac:dyDescent="0.2">
      <c r="A1945" s="95"/>
      <c r="B1945" s="84" t="str">
        <f t="shared" ref="B1945" si="8941">IF(A1945="","",IF(COUNTBLANK(AU1946:BD1946)=10,"DB",AU1946&amp;AV1946&amp;AW1946&amp;AX1946&amp;AY1946&amp;AZ1946&amp;BA1946&amp;BB1946&amp;BC1946&amp;BD1946))</f>
        <v/>
      </c>
      <c r="C1945" s="13" t="str">
        <f t="shared" ref="C1945" si="8942">IF(AR1945="Profit Target","profit target",IF(AS1945="Stop Loss","stop loss",""))</f>
        <v/>
      </c>
      <c r="D1945" s="85" t="str">
        <f t="shared" ref="D1945" si="8943">AO1945</f>
        <v/>
      </c>
      <c r="E1945" s="86" t="str">
        <f t="shared" ref="E1945" si="8944">BE1946&amp;BF1946&amp;BG1946&amp;BH1946&amp;BI1946&amp;BJ1946&amp;BK1946&amp;BL1946&amp;BM1946&amp;BN1946</f>
        <v/>
      </c>
      <c r="F1945" s="86">
        <f t="shared" si="8742"/>
        <v>0</v>
      </c>
      <c r="G1945" s="35" t="str">
        <f>IF(A1944&lt;&gt;"",COUNTIF($F$5:F1945,F1945),"")</f>
        <v/>
      </c>
      <c r="H1945" s="35">
        <f t="shared" si="8345"/>
        <v>1941</v>
      </c>
      <c r="I1945" s="117" t="str">
        <f t="shared" si="8754"/>
        <v/>
      </c>
      <c r="J1945" s="28" t="str">
        <f t="shared" si="8346"/>
        <v/>
      </c>
      <c r="K1945" s="103" t="str">
        <f t="shared" si="8786"/>
        <v/>
      </c>
      <c r="L1945" s="103" t="str">
        <f t="shared" si="8347"/>
        <v/>
      </c>
      <c r="M1945" s="103" t="str">
        <f t="shared" si="8348"/>
        <v/>
      </c>
      <c r="N1945" s="103" t="str">
        <f t="shared" si="8349"/>
        <v/>
      </c>
      <c r="O1945" s="103" t="str">
        <f t="shared" si="8350"/>
        <v/>
      </c>
      <c r="P1945" s="103" t="str">
        <f t="shared" si="8351"/>
        <v/>
      </c>
      <c r="Q1945" s="103" t="str">
        <f t="shared" si="8352"/>
        <v/>
      </c>
      <c r="R1945" s="103" t="str">
        <f t="shared" si="8353"/>
        <v/>
      </c>
      <c r="S1945" s="103" t="str">
        <f t="shared" si="8354"/>
        <v/>
      </c>
      <c r="T1945" s="103" t="str">
        <f t="shared" si="8355"/>
        <v/>
      </c>
      <c r="U1945" s="103" t="str">
        <f t="shared" si="8356"/>
        <v/>
      </c>
      <c r="V1945" s="103" t="str">
        <f t="shared" si="8357"/>
        <v/>
      </c>
      <c r="W1945" s="103" t="str">
        <f t="shared" si="8358"/>
        <v/>
      </c>
      <c r="X1945" s="103" t="str">
        <f t="shared" si="8359"/>
        <v/>
      </c>
      <c r="Y1945" s="103" t="str">
        <f t="shared" si="8360"/>
        <v/>
      </c>
      <c r="Z1945" s="12" t="str">
        <f t="shared" si="8755"/>
        <v/>
      </c>
      <c r="AA1945" s="12" t="str">
        <f t="shared" si="8756"/>
        <v/>
      </c>
      <c r="AB1945" s="12" t="str">
        <f t="shared" si="8757"/>
        <v/>
      </c>
      <c r="AC1945" s="12" t="str">
        <f t="shared" si="8758"/>
        <v/>
      </c>
      <c r="AD1945" s="12" t="str">
        <f t="shared" si="8759"/>
        <v/>
      </c>
      <c r="AE1945" s="12" t="str">
        <f t="shared" si="8760"/>
        <v/>
      </c>
      <c r="AF1945" s="12" t="str">
        <f t="shared" si="8761"/>
        <v/>
      </c>
      <c r="AG1945" s="12" t="str">
        <f t="shared" si="8762"/>
        <v/>
      </c>
      <c r="AH1945" s="12" t="str">
        <f t="shared" si="8763"/>
        <v/>
      </c>
      <c r="AI1945" s="12" t="str">
        <f t="shared" si="8764"/>
        <v/>
      </c>
      <c r="AJ1945" s="12" t="str">
        <f t="shared" si="8860"/>
        <v/>
      </c>
      <c r="AK1945" s="12" t="str">
        <f t="shared" si="8861"/>
        <v/>
      </c>
      <c r="AL1945" s="12" t="str">
        <f t="shared" si="8862"/>
        <v/>
      </c>
      <c r="AM1945" s="12" t="str">
        <f t="shared" si="8863"/>
        <v/>
      </c>
      <c r="AN1945" s="12" t="str">
        <f t="shared" si="8864"/>
        <v/>
      </c>
      <c r="AO1945" s="29" t="str">
        <f t="shared" ref="AO1945" si="8945">IF(A1945&lt;&gt;"",SUM(Z1945:AN1945),"")</f>
        <v/>
      </c>
      <c r="AP1945" s="31" t="str">
        <f t="shared" si="8362"/>
        <v>0</v>
      </c>
      <c r="AQ1945"/>
      <c r="AR1945" s="58">
        <f t="shared" si="8363"/>
        <v>0</v>
      </c>
      <c r="AS1945" s="58">
        <f t="shared" si="8364"/>
        <v>0</v>
      </c>
      <c r="AT1945" s="65">
        <f t="shared" si="8365"/>
        <v>0</v>
      </c>
      <c r="AU1945" s="82" t="str">
        <f t="shared" si="8766"/>
        <v/>
      </c>
      <c r="AV1945" s="82" t="str">
        <f t="shared" si="8767"/>
        <v/>
      </c>
      <c r="AW1945" s="82" t="str">
        <f t="shared" si="8768"/>
        <v/>
      </c>
      <c r="AX1945" s="82" t="str">
        <f t="shared" si="8769"/>
        <v/>
      </c>
      <c r="AY1945" s="82" t="str">
        <f t="shared" si="8770"/>
        <v/>
      </c>
      <c r="AZ1945" s="82" t="str">
        <f t="shared" si="8771"/>
        <v/>
      </c>
      <c r="BA1945" s="82" t="str">
        <f t="shared" si="8772"/>
        <v/>
      </c>
      <c r="BB1945" s="82" t="str">
        <f t="shared" si="8773"/>
        <v/>
      </c>
      <c r="BC1945" s="82" t="str">
        <f t="shared" si="8774"/>
        <v/>
      </c>
      <c r="BD1945" s="82" t="str">
        <f t="shared" si="8775"/>
        <v/>
      </c>
      <c r="BE1945" s="83" t="str">
        <f t="shared" ref="BE1945:BL1945" si="8946">IF(K1945&lt;&gt;"",$J1945&amp;",","")</f>
        <v/>
      </c>
      <c r="BF1945" s="83" t="str">
        <f t="shared" si="8946"/>
        <v/>
      </c>
      <c r="BG1945" s="83" t="str">
        <f t="shared" si="8946"/>
        <v/>
      </c>
      <c r="BH1945" s="83" t="str">
        <f t="shared" si="8946"/>
        <v/>
      </c>
      <c r="BI1945" s="83" t="str">
        <f t="shared" si="8946"/>
        <v/>
      </c>
      <c r="BJ1945" s="83" t="str">
        <f t="shared" si="8946"/>
        <v/>
      </c>
      <c r="BK1945" s="83" t="str">
        <f t="shared" si="8946"/>
        <v/>
      </c>
      <c r="BL1945" s="83" t="str">
        <f t="shared" si="8946"/>
        <v/>
      </c>
      <c r="BM1945" s="83" t="str">
        <f t="shared" ref="BM1945" si="8947">IF(S1945&lt;&gt;"",$J1945&amp;",","")</f>
        <v/>
      </c>
      <c r="BN1945" s="83" t="str">
        <f t="shared" ref="BN1945" si="8948">IF(T1945&lt;&gt;"",$J1945&amp;",","")</f>
        <v/>
      </c>
      <c r="BO1945" s="78"/>
      <c r="BP1945" s="78"/>
      <c r="BQ1945" s="78"/>
      <c r="BR1945" s="81">
        <f t="shared" ref="BR1945" ca="1" si="8949">IF($A$2="no",INT(RAND()*36+1),INT(RAND()*37))</f>
        <v>26</v>
      </c>
    </row>
    <row r="1946" spans="1:70" x14ac:dyDescent="0.2">
      <c r="A1946" s="95"/>
      <c r="B1946" s="84" t="str">
        <f t="shared" ref="B1946" si="8950">IF(A1946="","",IF(COUNTBLANK(AU1947:BD1947)=10,"DB",AU1947&amp;AV1947&amp;AW1947&amp;AX1947&amp;AY1947&amp;AZ1947&amp;BA1947&amp;BB1947&amp;BC1947&amp;BD1947))</f>
        <v/>
      </c>
      <c r="C1946" s="13" t="str">
        <f t="shared" ref="C1946" si="8951">IF(AR1946="Profit Target","profit target",IF(AS1946="Stop Loss","stop loss",""))</f>
        <v/>
      </c>
      <c r="D1946" s="85" t="str">
        <f t="shared" ref="D1946" si="8952">AO1946</f>
        <v/>
      </c>
      <c r="E1946" s="86" t="str">
        <f t="shared" ref="E1946" si="8953">BE1947&amp;BF1947&amp;BG1947&amp;BH1947&amp;BI1947&amp;BJ1947&amp;BK1947&amp;BL1947&amp;BM1947&amp;BN1947</f>
        <v/>
      </c>
      <c r="F1946" s="86">
        <f t="shared" si="8742"/>
        <v>0</v>
      </c>
      <c r="G1946" s="35" t="str">
        <f>IF(A1945&lt;&gt;"",COUNTIF($F$5:F1946,F1946),"")</f>
        <v/>
      </c>
      <c r="H1946" s="35">
        <f t="shared" si="8345"/>
        <v>1942</v>
      </c>
      <c r="I1946" s="117" t="str">
        <f t="shared" si="8754"/>
        <v/>
      </c>
      <c r="J1946" s="28" t="str">
        <f t="shared" si="8346"/>
        <v/>
      </c>
      <c r="K1946" s="103" t="str">
        <f t="shared" si="8786"/>
        <v/>
      </c>
      <c r="L1946" s="103" t="str">
        <f t="shared" si="8347"/>
        <v/>
      </c>
      <c r="M1946" s="103" t="str">
        <f t="shared" si="8348"/>
        <v/>
      </c>
      <c r="N1946" s="103" t="str">
        <f t="shared" si="8349"/>
        <v/>
      </c>
      <c r="O1946" s="103" t="str">
        <f t="shared" si="8350"/>
        <v/>
      </c>
      <c r="P1946" s="103" t="str">
        <f t="shared" si="8351"/>
        <v/>
      </c>
      <c r="Q1946" s="103" t="str">
        <f t="shared" si="8352"/>
        <v/>
      </c>
      <c r="R1946" s="103" t="str">
        <f t="shared" si="8353"/>
        <v/>
      </c>
      <c r="S1946" s="103" t="str">
        <f t="shared" si="8354"/>
        <v/>
      </c>
      <c r="T1946" s="103" t="str">
        <f t="shared" si="8355"/>
        <v/>
      </c>
      <c r="U1946" s="103" t="str">
        <f t="shared" si="8356"/>
        <v/>
      </c>
      <c r="V1946" s="103" t="str">
        <f t="shared" si="8357"/>
        <v/>
      </c>
      <c r="W1946" s="103" t="str">
        <f t="shared" si="8358"/>
        <v/>
      </c>
      <c r="X1946" s="103" t="str">
        <f t="shared" si="8359"/>
        <v/>
      </c>
      <c r="Y1946" s="103" t="str">
        <f t="shared" si="8360"/>
        <v/>
      </c>
      <c r="Z1946" s="12" t="str">
        <f t="shared" si="8755"/>
        <v/>
      </c>
      <c r="AA1946" s="12" t="str">
        <f t="shared" si="8756"/>
        <v/>
      </c>
      <c r="AB1946" s="12" t="str">
        <f t="shared" si="8757"/>
        <v/>
      </c>
      <c r="AC1946" s="12" t="str">
        <f t="shared" si="8758"/>
        <v/>
      </c>
      <c r="AD1946" s="12" t="str">
        <f t="shared" si="8759"/>
        <v/>
      </c>
      <c r="AE1946" s="12" t="str">
        <f t="shared" si="8760"/>
        <v/>
      </c>
      <c r="AF1946" s="12" t="str">
        <f t="shared" si="8761"/>
        <v/>
      </c>
      <c r="AG1946" s="12" t="str">
        <f t="shared" si="8762"/>
        <v/>
      </c>
      <c r="AH1946" s="12" t="str">
        <f t="shared" si="8763"/>
        <v/>
      </c>
      <c r="AI1946" s="12" t="str">
        <f t="shared" si="8764"/>
        <v/>
      </c>
      <c r="AJ1946" s="12" t="str">
        <f t="shared" si="8860"/>
        <v/>
      </c>
      <c r="AK1946" s="12" t="str">
        <f t="shared" si="8861"/>
        <v/>
      </c>
      <c r="AL1946" s="12" t="str">
        <f t="shared" si="8862"/>
        <v/>
      </c>
      <c r="AM1946" s="12" t="str">
        <f t="shared" si="8863"/>
        <v/>
      </c>
      <c r="AN1946" s="12" t="str">
        <f t="shared" si="8864"/>
        <v/>
      </c>
      <c r="AO1946" s="29" t="str">
        <f t="shared" ref="AO1946" si="8954">IF(A1946&lt;&gt;"",SUM(Z1946:AN1946),"")</f>
        <v/>
      </c>
      <c r="AP1946" s="31" t="str">
        <f t="shared" si="8362"/>
        <v>0</v>
      </c>
      <c r="AQ1946"/>
      <c r="AR1946" s="58">
        <f t="shared" si="8363"/>
        <v>0</v>
      </c>
      <c r="AS1946" s="58">
        <f t="shared" si="8364"/>
        <v>0</v>
      </c>
      <c r="AT1946" s="65">
        <f t="shared" si="8365"/>
        <v>0</v>
      </c>
      <c r="AU1946" s="82" t="str">
        <f t="shared" si="8766"/>
        <v/>
      </c>
      <c r="AV1946" s="82" t="str">
        <f t="shared" si="8767"/>
        <v/>
      </c>
      <c r="AW1946" s="82" t="str">
        <f t="shared" si="8768"/>
        <v/>
      </c>
      <c r="AX1946" s="82" t="str">
        <f t="shared" si="8769"/>
        <v/>
      </c>
      <c r="AY1946" s="82" t="str">
        <f t="shared" si="8770"/>
        <v/>
      </c>
      <c r="AZ1946" s="82" t="str">
        <f t="shared" si="8771"/>
        <v/>
      </c>
      <c r="BA1946" s="82" t="str">
        <f t="shared" si="8772"/>
        <v/>
      </c>
      <c r="BB1946" s="82" t="str">
        <f t="shared" si="8773"/>
        <v/>
      </c>
      <c r="BC1946" s="82" t="str">
        <f t="shared" si="8774"/>
        <v/>
      </c>
      <c r="BD1946" s="82" t="str">
        <f t="shared" si="8775"/>
        <v/>
      </c>
      <c r="BE1946" s="83" t="str">
        <f t="shared" ref="BE1946:BL1946" si="8955">IF(K1946&lt;&gt;"",$J1946&amp;",","")</f>
        <v/>
      </c>
      <c r="BF1946" s="83" t="str">
        <f t="shared" si="8955"/>
        <v/>
      </c>
      <c r="BG1946" s="83" t="str">
        <f t="shared" si="8955"/>
        <v/>
      </c>
      <c r="BH1946" s="83" t="str">
        <f t="shared" si="8955"/>
        <v/>
      </c>
      <c r="BI1946" s="83" t="str">
        <f t="shared" si="8955"/>
        <v/>
      </c>
      <c r="BJ1946" s="83" t="str">
        <f t="shared" si="8955"/>
        <v/>
      </c>
      <c r="BK1946" s="83" t="str">
        <f t="shared" si="8955"/>
        <v/>
      </c>
      <c r="BL1946" s="83" t="str">
        <f t="shared" si="8955"/>
        <v/>
      </c>
      <c r="BM1946" s="83" t="str">
        <f t="shared" ref="BM1946" si="8956">IF(S1946&lt;&gt;"",$J1946&amp;",","")</f>
        <v/>
      </c>
      <c r="BN1946" s="83" t="str">
        <f t="shared" ref="BN1946" si="8957">IF(T1946&lt;&gt;"",$J1946&amp;",","")</f>
        <v/>
      </c>
      <c r="BO1946" s="78"/>
      <c r="BP1946" s="78"/>
      <c r="BQ1946" s="78"/>
      <c r="BR1946" s="81">
        <f t="shared" ref="BR1946" ca="1" si="8958">IF($A$2="no",INT(RAND()*36+1),INT(RAND()*37))</f>
        <v>0</v>
      </c>
    </row>
    <row r="1947" spans="1:70" x14ac:dyDescent="0.2">
      <c r="A1947" s="95"/>
      <c r="B1947" s="84" t="str">
        <f t="shared" ref="B1947" si="8959">IF(A1947="","",IF(COUNTBLANK(AU1948:BD1948)=10,"DB",AU1948&amp;AV1948&amp;AW1948&amp;AX1948&amp;AY1948&amp;AZ1948&amp;BA1948&amp;BB1948&amp;BC1948&amp;BD1948))</f>
        <v/>
      </c>
      <c r="C1947" s="13" t="str">
        <f t="shared" ref="C1947" si="8960">IF(AR1947="Profit Target","profit target",IF(AS1947="Stop Loss","stop loss",""))</f>
        <v/>
      </c>
      <c r="D1947" s="85" t="str">
        <f t="shared" ref="D1947" si="8961">AO1947</f>
        <v/>
      </c>
      <c r="E1947" s="86" t="str">
        <f t="shared" ref="E1947" si="8962">BE1948&amp;BF1948&amp;BG1948&amp;BH1948&amp;BI1948&amp;BJ1948&amp;BK1948&amp;BL1948&amp;BM1948&amp;BN1948</f>
        <v/>
      </c>
      <c r="F1947" s="86">
        <f t="shared" si="8742"/>
        <v>0</v>
      </c>
      <c r="G1947" s="35" t="str">
        <f>IF(A1946&lt;&gt;"",COUNTIF($F$5:F1947,F1947),"")</f>
        <v/>
      </c>
      <c r="H1947" s="35">
        <f t="shared" si="8345"/>
        <v>1943</v>
      </c>
      <c r="I1947" s="117" t="str">
        <f t="shared" si="8754"/>
        <v/>
      </c>
      <c r="J1947" s="28" t="str">
        <f t="shared" si="8346"/>
        <v/>
      </c>
      <c r="K1947" s="103" t="str">
        <f t="shared" si="8786"/>
        <v/>
      </c>
      <c r="L1947" s="103" t="str">
        <f t="shared" si="8347"/>
        <v/>
      </c>
      <c r="M1947" s="103" t="str">
        <f t="shared" si="8348"/>
        <v/>
      </c>
      <c r="N1947" s="103" t="str">
        <f t="shared" si="8349"/>
        <v/>
      </c>
      <c r="O1947" s="103" t="str">
        <f t="shared" si="8350"/>
        <v/>
      </c>
      <c r="P1947" s="103" t="str">
        <f t="shared" si="8351"/>
        <v/>
      </c>
      <c r="Q1947" s="103" t="str">
        <f t="shared" si="8352"/>
        <v/>
      </c>
      <c r="R1947" s="103" t="str">
        <f t="shared" si="8353"/>
        <v/>
      </c>
      <c r="S1947" s="103" t="str">
        <f t="shared" si="8354"/>
        <v/>
      </c>
      <c r="T1947" s="103" t="str">
        <f t="shared" si="8355"/>
        <v/>
      </c>
      <c r="U1947" s="103" t="str">
        <f t="shared" si="8356"/>
        <v/>
      </c>
      <c r="V1947" s="103" t="str">
        <f t="shared" si="8357"/>
        <v/>
      </c>
      <c r="W1947" s="103" t="str">
        <f t="shared" si="8358"/>
        <v/>
      </c>
      <c r="X1947" s="103" t="str">
        <f t="shared" si="8359"/>
        <v/>
      </c>
      <c r="Y1947" s="103" t="str">
        <f t="shared" si="8360"/>
        <v/>
      </c>
      <c r="Z1947" s="12" t="str">
        <f t="shared" si="8755"/>
        <v/>
      </c>
      <c r="AA1947" s="12" t="str">
        <f t="shared" si="8756"/>
        <v/>
      </c>
      <c r="AB1947" s="12" t="str">
        <f t="shared" si="8757"/>
        <v/>
      </c>
      <c r="AC1947" s="12" t="str">
        <f t="shared" si="8758"/>
        <v/>
      </c>
      <c r="AD1947" s="12" t="str">
        <f t="shared" si="8759"/>
        <v/>
      </c>
      <c r="AE1947" s="12" t="str">
        <f t="shared" si="8760"/>
        <v/>
      </c>
      <c r="AF1947" s="12" t="str">
        <f t="shared" si="8761"/>
        <v/>
      </c>
      <c r="AG1947" s="12" t="str">
        <f t="shared" si="8762"/>
        <v/>
      </c>
      <c r="AH1947" s="12" t="str">
        <f t="shared" si="8763"/>
        <v/>
      </c>
      <c r="AI1947" s="12" t="str">
        <f t="shared" si="8764"/>
        <v/>
      </c>
      <c r="AJ1947" s="12" t="str">
        <f t="shared" si="8860"/>
        <v/>
      </c>
      <c r="AK1947" s="12" t="str">
        <f t="shared" si="8861"/>
        <v/>
      </c>
      <c r="AL1947" s="12" t="str">
        <f t="shared" si="8862"/>
        <v/>
      </c>
      <c r="AM1947" s="12" t="str">
        <f t="shared" si="8863"/>
        <v/>
      </c>
      <c r="AN1947" s="12" t="str">
        <f t="shared" si="8864"/>
        <v/>
      </c>
      <c r="AO1947" s="29" t="str">
        <f t="shared" ref="AO1947" si="8963">IF(A1947&lt;&gt;"",SUM(Z1947:AN1947),"")</f>
        <v/>
      </c>
      <c r="AP1947" s="31" t="str">
        <f t="shared" si="8362"/>
        <v>0</v>
      </c>
      <c r="AQ1947"/>
      <c r="AR1947" s="58">
        <f t="shared" si="8363"/>
        <v>0</v>
      </c>
      <c r="AS1947" s="58">
        <f t="shared" si="8364"/>
        <v>0</v>
      </c>
      <c r="AT1947" s="65">
        <f t="shared" si="8365"/>
        <v>0</v>
      </c>
      <c r="AU1947" s="82" t="str">
        <f t="shared" si="8766"/>
        <v/>
      </c>
      <c r="AV1947" s="82" t="str">
        <f t="shared" si="8767"/>
        <v/>
      </c>
      <c r="AW1947" s="82" t="str">
        <f t="shared" si="8768"/>
        <v/>
      </c>
      <c r="AX1947" s="82" t="str">
        <f t="shared" si="8769"/>
        <v/>
      </c>
      <c r="AY1947" s="82" t="str">
        <f t="shared" si="8770"/>
        <v/>
      </c>
      <c r="AZ1947" s="82" t="str">
        <f t="shared" si="8771"/>
        <v/>
      </c>
      <c r="BA1947" s="82" t="str">
        <f t="shared" si="8772"/>
        <v/>
      </c>
      <c r="BB1947" s="82" t="str">
        <f t="shared" si="8773"/>
        <v/>
      </c>
      <c r="BC1947" s="82" t="str">
        <f t="shared" si="8774"/>
        <v/>
      </c>
      <c r="BD1947" s="82" t="str">
        <f t="shared" si="8775"/>
        <v/>
      </c>
      <c r="BE1947" s="83" t="str">
        <f t="shared" ref="BE1947:BL1947" si="8964">IF(K1947&lt;&gt;"",$J1947&amp;",","")</f>
        <v/>
      </c>
      <c r="BF1947" s="83" t="str">
        <f t="shared" si="8964"/>
        <v/>
      </c>
      <c r="BG1947" s="83" t="str">
        <f t="shared" si="8964"/>
        <v/>
      </c>
      <c r="BH1947" s="83" t="str">
        <f t="shared" si="8964"/>
        <v/>
      </c>
      <c r="BI1947" s="83" t="str">
        <f t="shared" si="8964"/>
        <v/>
      </c>
      <c r="BJ1947" s="83" t="str">
        <f t="shared" si="8964"/>
        <v/>
      </c>
      <c r="BK1947" s="83" t="str">
        <f t="shared" si="8964"/>
        <v/>
      </c>
      <c r="BL1947" s="83" t="str">
        <f t="shared" si="8964"/>
        <v/>
      </c>
      <c r="BM1947" s="83" t="str">
        <f t="shared" ref="BM1947" si="8965">IF(S1947&lt;&gt;"",$J1947&amp;",","")</f>
        <v/>
      </c>
      <c r="BN1947" s="83" t="str">
        <f t="shared" ref="BN1947" si="8966">IF(T1947&lt;&gt;"",$J1947&amp;",","")</f>
        <v/>
      </c>
      <c r="BO1947" s="78"/>
      <c r="BP1947" s="78"/>
      <c r="BQ1947" s="78"/>
      <c r="BR1947" s="81">
        <f t="shared" ref="BR1947" ca="1" si="8967">IF($A$2="no",INT(RAND()*36+1),INT(RAND()*37))</f>
        <v>10</v>
      </c>
    </row>
    <row r="1948" spans="1:70" x14ac:dyDescent="0.2">
      <c r="A1948" s="95"/>
      <c r="B1948" s="84" t="str">
        <f t="shared" ref="B1948" si="8968">IF(A1948="","",IF(COUNTBLANK(AU1949:BD1949)=10,"DB",AU1949&amp;AV1949&amp;AW1949&amp;AX1949&amp;AY1949&amp;AZ1949&amp;BA1949&amp;BB1949&amp;BC1949&amp;BD1949))</f>
        <v/>
      </c>
      <c r="C1948" s="13" t="str">
        <f t="shared" ref="C1948" si="8969">IF(AR1948="Profit Target","profit target",IF(AS1948="Stop Loss","stop loss",""))</f>
        <v/>
      </c>
      <c r="D1948" s="85" t="str">
        <f t="shared" ref="D1948" si="8970">AO1948</f>
        <v/>
      </c>
      <c r="E1948" s="86" t="str">
        <f t="shared" ref="E1948" si="8971">BE1949&amp;BF1949&amp;BG1949&amp;BH1949&amp;BI1949&amp;BJ1949&amp;BK1949&amp;BL1949&amp;BM1949&amp;BN1949</f>
        <v/>
      </c>
      <c r="F1948" s="86">
        <f t="shared" si="8742"/>
        <v>0</v>
      </c>
      <c r="G1948" s="35" t="str">
        <f>IF(A1947&lt;&gt;"",COUNTIF($F$5:F1948,F1948),"")</f>
        <v/>
      </c>
      <c r="H1948" s="35">
        <f t="shared" si="8345"/>
        <v>1944</v>
      </c>
      <c r="I1948" s="117" t="str">
        <f t="shared" si="8754"/>
        <v/>
      </c>
      <c r="J1948" s="28" t="str">
        <f t="shared" si="8346"/>
        <v/>
      </c>
      <c r="K1948" s="103" t="str">
        <f t="shared" si="8786"/>
        <v/>
      </c>
      <c r="L1948" s="103" t="str">
        <f t="shared" si="8347"/>
        <v/>
      </c>
      <c r="M1948" s="103" t="str">
        <f t="shared" si="8348"/>
        <v/>
      </c>
      <c r="N1948" s="103" t="str">
        <f t="shared" si="8349"/>
        <v/>
      </c>
      <c r="O1948" s="103" t="str">
        <f t="shared" si="8350"/>
        <v/>
      </c>
      <c r="P1948" s="103" t="str">
        <f t="shared" si="8351"/>
        <v/>
      </c>
      <c r="Q1948" s="103" t="str">
        <f t="shared" si="8352"/>
        <v/>
      </c>
      <c r="R1948" s="103" t="str">
        <f t="shared" si="8353"/>
        <v/>
      </c>
      <c r="S1948" s="103" t="str">
        <f t="shared" si="8354"/>
        <v/>
      </c>
      <c r="T1948" s="103" t="str">
        <f t="shared" si="8355"/>
        <v/>
      </c>
      <c r="U1948" s="103" t="str">
        <f t="shared" si="8356"/>
        <v/>
      </c>
      <c r="V1948" s="103" t="str">
        <f t="shared" si="8357"/>
        <v/>
      </c>
      <c r="W1948" s="103" t="str">
        <f t="shared" si="8358"/>
        <v/>
      </c>
      <c r="X1948" s="103" t="str">
        <f t="shared" si="8359"/>
        <v/>
      </c>
      <c r="Y1948" s="103" t="str">
        <f t="shared" si="8360"/>
        <v/>
      </c>
      <c r="Z1948" s="12" t="str">
        <f t="shared" si="8755"/>
        <v/>
      </c>
      <c r="AA1948" s="12" t="str">
        <f t="shared" si="8756"/>
        <v/>
      </c>
      <c r="AB1948" s="12" t="str">
        <f t="shared" si="8757"/>
        <v/>
      </c>
      <c r="AC1948" s="12" t="str">
        <f t="shared" si="8758"/>
        <v/>
      </c>
      <c r="AD1948" s="12" t="str">
        <f t="shared" si="8759"/>
        <v/>
      </c>
      <c r="AE1948" s="12" t="str">
        <f t="shared" si="8760"/>
        <v/>
      </c>
      <c r="AF1948" s="12" t="str">
        <f t="shared" si="8761"/>
        <v/>
      </c>
      <c r="AG1948" s="12" t="str">
        <f t="shared" si="8762"/>
        <v/>
      </c>
      <c r="AH1948" s="12" t="str">
        <f t="shared" si="8763"/>
        <v/>
      </c>
      <c r="AI1948" s="12" t="str">
        <f t="shared" si="8764"/>
        <v/>
      </c>
      <c r="AJ1948" s="12" t="str">
        <f t="shared" si="8860"/>
        <v/>
      </c>
      <c r="AK1948" s="12" t="str">
        <f t="shared" si="8861"/>
        <v/>
      </c>
      <c r="AL1948" s="12" t="str">
        <f t="shared" si="8862"/>
        <v/>
      </c>
      <c r="AM1948" s="12" t="str">
        <f t="shared" si="8863"/>
        <v/>
      </c>
      <c r="AN1948" s="12" t="str">
        <f t="shared" si="8864"/>
        <v/>
      </c>
      <c r="AO1948" s="29" t="str">
        <f t="shared" ref="AO1948" si="8972">IF(A1948&lt;&gt;"",SUM(Z1948:AN1948),"")</f>
        <v/>
      </c>
      <c r="AP1948" s="31" t="str">
        <f t="shared" si="8362"/>
        <v>0</v>
      </c>
      <c r="AQ1948"/>
      <c r="AR1948" s="58">
        <f t="shared" si="8363"/>
        <v>0</v>
      </c>
      <c r="AS1948" s="58">
        <f t="shared" si="8364"/>
        <v>0</v>
      </c>
      <c r="AT1948" s="65">
        <f t="shared" si="8365"/>
        <v>0</v>
      </c>
      <c r="AU1948" s="82" t="str">
        <f t="shared" si="8766"/>
        <v/>
      </c>
      <c r="AV1948" s="82" t="str">
        <f t="shared" si="8767"/>
        <v/>
      </c>
      <c r="AW1948" s="82" t="str">
        <f t="shared" si="8768"/>
        <v/>
      </c>
      <c r="AX1948" s="82" t="str">
        <f t="shared" si="8769"/>
        <v/>
      </c>
      <c r="AY1948" s="82" t="str">
        <f t="shared" si="8770"/>
        <v/>
      </c>
      <c r="AZ1948" s="82" t="str">
        <f t="shared" si="8771"/>
        <v/>
      </c>
      <c r="BA1948" s="82" t="str">
        <f t="shared" si="8772"/>
        <v/>
      </c>
      <c r="BB1948" s="82" t="str">
        <f t="shared" si="8773"/>
        <v/>
      </c>
      <c r="BC1948" s="82" t="str">
        <f t="shared" si="8774"/>
        <v/>
      </c>
      <c r="BD1948" s="82" t="str">
        <f t="shared" si="8775"/>
        <v/>
      </c>
      <c r="BE1948" s="83" t="str">
        <f t="shared" ref="BE1948:BL1948" si="8973">IF(K1948&lt;&gt;"",$J1948&amp;",","")</f>
        <v/>
      </c>
      <c r="BF1948" s="83" t="str">
        <f t="shared" si="8973"/>
        <v/>
      </c>
      <c r="BG1948" s="83" t="str">
        <f t="shared" si="8973"/>
        <v/>
      </c>
      <c r="BH1948" s="83" t="str">
        <f t="shared" si="8973"/>
        <v/>
      </c>
      <c r="BI1948" s="83" t="str">
        <f t="shared" si="8973"/>
        <v/>
      </c>
      <c r="BJ1948" s="83" t="str">
        <f t="shared" si="8973"/>
        <v/>
      </c>
      <c r="BK1948" s="83" t="str">
        <f t="shared" si="8973"/>
        <v/>
      </c>
      <c r="BL1948" s="83" t="str">
        <f t="shared" si="8973"/>
        <v/>
      </c>
      <c r="BM1948" s="83" t="str">
        <f t="shared" ref="BM1948" si="8974">IF(S1948&lt;&gt;"",$J1948&amp;",","")</f>
        <v/>
      </c>
      <c r="BN1948" s="83" t="str">
        <f t="shared" ref="BN1948" si="8975">IF(T1948&lt;&gt;"",$J1948&amp;",","")</f>
        <v/>
      </c>
      <c r="BO1948" s="78"/>
      <c r="BP1948" s="78"/>
      <c r="BQ1948" s="78"/>
      <c r="BR1948" s="81">
        <f t="shared" ref="BR1948" ca="1" si="8976">IF($A$2="no",INT(RAND()*36+1),INT(RAND()*37))</f>
        <v>9</v>
      </c>
    </row>
    <row r="1949" spans="1:70" x14ac:dyDescent="0.2">
      <c r="A1949" s="95"/>
      <c r="B1949" s="84" t="str">
        <f t="shared" ref="B1949" si="8977">IF(A1949="","",IF(COUNTBLANK(AU1950:BD1950)=10,"DB",AU1950&amp;AV1950&amp;AW1950&amp;AX1950&amp;AY1950&amp;AZ1950&amp;BA1950&amp;BB1950&amp;BC1950&amp;BD1950))</f>
        <v/>
      </c>
      <c r="C1949" s="13" t="str">
        <f t="shared" ref="C1949" si="8978">IF(AR1949="Profit Target","profit target",IF(AS1949="Stop Loss","stop loss",""))</f>
        <v/>
      </c>
      <c r="D1949" s="85" t="str">
        <f t="shared" ref="D1949" si="8979">AO1949</f>
        <v/>
      </c>
      <c r="E1949" s="86" t="str">
        <f t="shared" ref="E1949" si="8980">BE1950&amp;BF1950&amp;BG1950&amp;BH1950&amp;BI1950&amp;BJ1950&amp;BK1950&amp;BL1950&amp;BM1950&amp;BN1950</f>
        <v/>
      </c>
      <c r="F1949" s="86">
        <f t="shared" si="8742"/>
        <v>0</v>
      </c>
      <c r="G1949" s="35" t="str">
        <f>IF(A1948&lt;&gt;"",COUNTIF($F$5:F1949,F1949),"")</f>
        <v/>
      </c>
      <c r="H1949" s="35">
        <f t="shared" si="8345"/>
        <v>1945</v>
      </c>
      <c r="I1949" s="117" t="str">
        <f t="shared" si="8754"/>
        <v/>
      </c>
      <c r="J1949" s="28" t="str">
        <f t="shared" si="8346"/>
        <v/>
      </c>
      <c r="K1949" s="103" t="str">
        <f t="shared" si="8786"/>
        <v/>
      </c>
      <c r="L1949" s="103" t="str">
        <f t="shared" si="8347"/>
        <v/>
      </c>
      <c r="M1949" s="103" t="str">
        <f t="shared" si="8348"/>
        <v/>
      </c>
      <c r="N1949" s="103" t="str">
        <f t="shared" si="8349"/>
        <v/>
      </c>
      <c r="O1949" s="103" t="str">
        <f t="shared" si="8350"/>
        <v/>
      </c>
      <c r="P1949" s="103" t="str">
        <f t="shared" si="8351"/>
        <v/>
      </c>
      <c r="Q1949" s="103" t="str">
        <f t="shared" si="8352"/>
        <v/>
      </c>
      <c r="R1949" s="103" t="str">
        <f t="shared" si="8353"/>
        <v/>
      </c>
      <c r="S1949" s="103" t="str">
        <f t="shared" si="8354"/>
        <v/>
      </c>
      <c r="T1949" s="103" t="str">
        <f t="shared" si="8355"/>
        <v/>
      </c>
      <c r="U1949" s="103" t="str">
        <f t="shared" si="8356"/>
        <v/>
      </c>
      <c r="V1949" s="103" t="str">
        <f t="shared" si="8357"/>
        <v/>
      </c>
      <c r="W1949" s="103" t="str">
        <f t="shared" si="8358"/>
        <v/>
      </c>
      <c r="X1949" s="103" t="str">
        <f t="shared" si="8359"/>
        <v/>
      </c>
      <c r="Y1949" s="103" t="str">
        <f t="shared" si="8360"/>
        <v/>
      </c>
      <c r="Z1949" s="12" t="str">
        <f t="shared" si="8755"/>
        <v/>
      </c>
      <c r="AA1949" s="12" t="str">
        <f t="shared" si="8756"/>
        <v/>
      </c>
      <c r="AB1949" s="12" t="str">
        <f t="shared" si="8757"/>
        <v/>
      </c>
      <c r="AC1949" s="12" t="str">
        <f t="shared" si="8758"/>
        <v/>
      </c>
      <c r="AD1949" s="12" t="str">
        <f t="shared" si="8759"/>
        <v/>
      </c>
      <c r="AE1949" s="12" t="str">
        <f t="shared" si="8760"/>
        <v/>
      </c>
      <c r="AF1949" s="12" t="str">
        <f t="shared" si="8761"/>
        <v/>
      </c>
      <c r="AG1949" s="12" t="str">
        <f t="shared" si="8762"/>
        <v/>
      </c>
      <c r="AH1949" s="12" t="str">
        <f t="shared" si="8763"/>
        <v/>
      </c>
      <c r="AI1949" s="12" t="str">
        <f t="shared" si="8764"/>
        <v/>
      </c>
      <c r="AJ1949" s="12" t="str">
        <f t="shared" si="8860"/>
        <v/>
      </c>
      <c r="AK1949" s="12" t="str">
        <f t="shared" si="8861"/>
        <v/>
      </c>
      <c r="AL1949" s="12" t="str">
        <f t="shared" si="8862"/>
        <v/>
      </c>
      <c r="AM1949" s="12" t="str">
        <f t="shared" si="8863"/>
        <v/>
      </c>
      <c r="AN1949" s="12" t="str">
        <f t="shared" si="8864"/>
        <v/>
      </c>
      <c r="AO1949" s="29" t="str">
        <f t="shared" ref="AO1949" si="8981">IF(A1949&lt;&gt;"",SUM(Z1949:AN1949),"")</f>
        <v/>
      </c>
      <c r="AP1949" s="31" t="str">
        <f t="shared" si="8362"/>
        <v>0</v>
      </c>
      <c r="AQ1949"/>
      <c r="AR1949" s="58">
        <f t="shared" si="8363"/>
        <v>0</v>
      </c>
      <c r="AS1949" s="58">
        <f t="shared" si="8364"/>
        <v>0</v>
      </c>
      <c r="AT1949" s="65">
        <f t="shared" si="8365"/>
        <v>0</v>
      </c>
      <c r="AU1949" s="82" t="str">
        <f t="shared" si="8766"/>
        <v/>
      </c>
      <c r="AV1949" s="82" t="str">
        <f t="shared" si="8767"/>
        <v/>
      </c>
      <c r="AW1949" s="82" t="str">
        <f t="shared" si="8768"/>
        <v/>
      </c>
      <c r="AX1949" s="82" t="str">
        <f t="shared" si="8769"/>
        <v/>
      </c>
      <c r="AY1949" s="82" t="str">
        <f t="shared" si="8770"/>
        <v/>
      </c>
      <c r="AZ1949" s="82" t="str">
        <f t="shared" si="8771"/>
        <v/>
      </c>
      <c r="BA1949" s="82" t="str">
        <f t="shared" si="8772"/>
        <v/>
      </c>
      <c r="BB1949" s="82" t="str">
        <f t="shared" si="8773"/>
        <v/>
      </c>
      <c r="BC1949" s="82" t="str">
        <f t="shared" si="8774"/>
        <v/>
      </c>
      <c r="BD1949" s="82" t="str">
        <f t="shared" si="8775"/>
        <v/>
      </c>
      <c r="BE1949" s="83" t="str">
        <f t="shared" ref="BE1949:BL1949" si="8982">IF(K1949&lt;&gt;"",$J1949&amp;",","")</f>
        <v/>
      </c>
      <c r="BF1949" s="83" t="str">
        <f t="shared" si="8982"/>
        <v/>
      </c>
      <c r="BG1949" s="83" t="str">
        <f t="shared" si="8982"/>
        <v/>
      </c>
      <c r="BH1949" s="83" t="str">
        <f t="shared" si="8982"/>
        <v/>
      </c>
      <c r="BI1949" s="83" t="str">
        <f t="shared" si="8982"/>
        <v/>
      </c>
      <c r="BJ1949" s="83" t="str">
        <f t="shared" si="8982"/>
        <v/>
      </c>
      <c r="BK1949" s="83" t="str">
        <f t="shared" si="8982"/>
        <v/>
      </c>
      <c r="BL1949" s="83" t="str">
        <f t="shared" si="8982"/>
        <v/>
      </c>
      <c r="BM1949" s="83" t="str">
        <f t="shared" ref="BM1949" si="8983">IF(S1949&lt;&gt;"",$J1949&amp;",","")</f>
        <v/>
      </c>
      <c r="BN1949" s="83" t="str">
        <f t="shared" ref="BN1949" si="8984">IF(T1949&lt;&gt;"",$J1949&amp;",","")</f>
        <v/>
      </c>
      <c r="BO1949" s="78"/>
      <c r="BP1949" s="78"/>
      <c r="BQ1949" s="78"/>
      <c r="BR1949" s="81">
        <f t="shared" ref="BR1949" ca="1" si="8985">IF($A$2="no",INT(RAND()*36+1),INT(RAND()*37))</f>
        <v>30</v>
      </c>
    </row>
    <row r="1950" spans="1:70" x14ac:dyDescent="0.2">
      <c r="A1950" s="95"/>
      <c r="B1950" s="84" t="str">
        <f t="shared" ref="B1950" si="8986">IF(A1950="","",IF(COUNTBLANK(AU1951:BD1951)=10,"DB",AU1951&amp;AV1951&amp;AW1951&amp;AX1951&amp;AY1951&amp;AZ1951&amp;BA1951&amp;BB1951&amp;BC1951&amp;BD1951))</f>
        <v/>
      </c>
      <c r="C1950" s="13" t="str">
        <f t="shared" ref="C1950" si="8987">IF(AR1950="Profit Target","profit target",IF(AS1950="Stop Loss","stop loss",""))</f>
        <v/>
      </c>
      <c r="D1950" s="85" t="str">
        <f t="shared" ref="D1950" si="8988">AO1950</f>
        <v/>
      </c>
      <c r="E1950" s="86" t="str">
        <f t="shared" ref="E1950" si="8989">BE1951&amp;BF1951&amp;BG1951&amp;BH1951&amp;BI1951&amp;BJ1951&amp;BK1951&amp;BL1951&amp;BM1951&amp;BN1951</f>
        <v/>
      </c>
      <c r="F1950" s="86">
        <f t="shared" si="8742"/>
        <v>0</v>
      </c>
      <c r="G1950" s="35" t="str">
        <f>IF(A1949&lt;&gt;"",COUNTIF($F$5:F1950,F1950),"")</f>
        <v/>
      </c>
      <c r="H1950" s="35">
        <f t="shared" si="8345"/>
        <v>1946</v>
      </c>
      <c r="I1950" s="117" t="str">
        <f t="shared" si="8754"/>
        <v/>
      </c>
      <c r="J1950" s="28" t="str">
        <f t="shared" si="8346"/>
        <v/>
      </c>
      <c r="K1950" s="103" t="str">
        <f t="shared" si="8786"/>
        <v/>
      </c>
      <c r="L1950" s="103" t="str">
        <f t="shared" si="8347"/>
        <v/>
      </c>
      <c r="M1950" s="103" t="str">
        <f t="shared" si="8348"/>
        <v/>
      </c>
      <c r="N1950" s="103" t="str">
        <f t="shared" si="8349"/>
        <v/>
      </c>
      <c r="O1950" s="103" t="str">
        <f t="shared" si="8350"/>
        <v/>
      </c>
      <c r="P1950" s="103" t="str">
        <f t="shared" si="8351"/>
        <v/>
      </c>
      <c r="Q1950" s="103" t="str">
        <f t="shared" si="8352"/>
        <v/>
      </c>
      <c r="R1950" s="103" t="str">
        <f t="shared" si="8353"/>
        <v/>
      </c>
      <c r="S1950" s="103" t="str">
        <f t="shared" si="8354"/>
        <v/>
      </c>
      <c r="T1950" s="103" t="str">
        <f t="shared" si="8355"/>
        <v/>
      </c>
      <c r="U1950" s="103" t="str">
        <f t="shared" si="8356"/>
        <v/>
      </c>
      <c r="V1950" s="103" t="str">
        <f t="shared" si="8357"/>
        <v/>
      </c>
      <c r="W1950" s="103" t="str">
        <f t="shared" si="8358"/>
        <v/>
      </c>
      <c r="X1950" s="103" t="str">
        <f t="shared" si="8359"/>
        <v/>
      </c>
      <c r="Y1950" s="103" t="str">
        <f t="shared" si="8360"/>
        <v/>
      </c>
      <c r="Z1950" s="12" t="str">
        <f t="shared" si="8755"/>
        <v/>
      </c>
      <c r="AA1950" s="12" t="str">
        <f t="shared" si="8756"/>
        <v/>
      </c>
      <c r="AB1950" s="12" t="str">
        <f t="shared" si="8757"/>
        <v/>
      </c>
      <c r="AC1950" s="12" t="str">
        <f t="shared" si="8758"/>
        <v/>
      </c>
      <c r="AD1950" s="12" t="str">
        <f t="shared" si="8759"/>
        <v/>
      </c>
      <c r="AE1950" s="12" t="str">
        <f t="shared" si="8760"/>
        <v/>
      </c>
      <c r="AF1950" s="12" t="str">
        <f t="shared" si="8761"/>
        <v/>
      </c>
      <c r="AG1950" s="12" t="str">
        <f t="shared" si="8762"/>
        <v/>
      </c>
      <c r="AH1950" s="12" t="str">
        <f t="shared" si="8763"/>
        <v/>
      </c>
      <c r="AI1950" s="12" t="str">
        <f t="shared" si="8764"/>
        <v/>
      </c>
      <c r="AJ1950" s="12" t="str">
        <f t="shared" si="8860"/>
        <v/>
      </c>
      <c r="AK1950" s="12" t="str">
        <f t="shared" si="8861"/>
        <v/>
      </c>
      <c r="AL1950" s="12" t="str">
        <f t="shared" si="8862"/>
        <v/>
      </c>
      <c r="AM1950" s="12" t="str">
        <f t="shared" si="8863"/>
        <v/>
      </c>
      <c r="AN1950" s="12" t="str">
        <f t="shared" si="8864"/>
        <v/>
      </c>
      <c r="AO1950" s="29" t="str">
        <f t="shared" ref="AO1950" si="8990">IF(A1950&lt;&gt;"",SUM(Z1950:AN1950),"")</f>
        <v/>
      </c>
      <c r="AP1950" s="31" t="str">
        <f t="shared" si="8362"/>
        <v>0</v>
      </c>
      <c r="AQ1950"/>
      <c r="AR1950" s="58">
        <f t="shared" si="8363"/>
        <v>0</v>
      </c>
      <c r="AS1950" s="58">
        <f t="shared" si="8364"/>
        <v>0</v>
      </c>
      <c r="AT1950" s="65">
        <f t="shared" si="8365"/>
        <v>0</v>
      </c>
      <c r="AU1950" s="82" t="str">
        <f t="shared" si="8766"/>
        <v/>
      </c>
      <c r="AV1950" s="82" t="str">
        <f t="shared" si="8767"/>
        <v/>
      </c>
      <c r="AW1950" s="82" t="str">
        <f t="shared" si="8768"/>
        <v/>
      </c>
      <c r="AX1950" s="82" t="str">
        <f t="shared" si="8769"/>
        <v/>
      </c>
      <c r="AY1950" s="82" t="str">
        <f t="shared" si="8770"/>
        <v/>
      </c>
      <c r="AZ1950" s="82" t="str">
        <f t="shared" si="8771"/>
        <v/>
      </c>
      <c r="BA1950" s="82" t="str">
        <f t="shared" si="8772"/>
        <v/>
      </c>
      <c r="BB1950" s="82" t="str">
        <f t="shared" si="8773"/>
        <v/>
      </c>
      <c r="BC1950" s="82" t="str">
        <f t="shared" si="8774"/>
        <v/>
      </c>
      <c r="BD1950" s="82" t="str">
        <f t="shared" si="8775"/>
        <v/>
      </c>
      <c r="BE1950" s="83" t="str">
        <f t="shared" ref="BE1950:BL1950" si="8991">IF(K1950&lt;&gt;"",$J1950&amp;",","")</f>
        <v/>
      </c>
      <c r="BF1950" s="83" t="str">
        <f t="shared" si="8991"/>
        <v/>
      </c>
      <c r="BG1950" s="83" t="str">
        <f t="shared" si="8991"/>
        <v/>
      </c>
      <c r="BH1950" s="83" t="str">
        <f t="shared" si="8991"/>
        <v/>
      </c>
      <c r="BI1950" s="83" t="str">
        <f t="shared" si="8991"/>
        <v/>
      </c>
      <c r="BJ1950" s="83" t="str">
        <f t="shared" si="8991"/>
        <v/>
      </c>
      <c r="BK1950" s="83" t="str">
        <f t="shared" si="8991"/>
        <v/>
      </c>
      <c r="BL1950" s="83" t="str">
        <f t="shared" si="8991"/>
        <v/>
      </c>
      <c r="BM1950" s="83" t="str">
        <f t="shared" ref="BM1950" si="8992">IF(S1950&lt;&gt;"",$J1950&amp;",","")</f>
        <v/>
      </c>
      <c r="BN1950" s="83" t="str">
        <f t="shared" ref="BN1950" si="8993">IF(T1950&lt;&gt;"",$J1950&amp;",","")</f>
        <v/>
      </c>
      <c r="BO1950" s="78"/>
      <c r="BP1950" s="78"/>
      <c r="BQ1950" s="78"/>
      <c r="BR1950" s="81">
        <f t="shared" ref="BR1950" ca="1" si="8994">IF($A$2="no",INT(RAND()*36+1),INT(RAND()*37))</f>
        <v>10</v>
      </c>
    </row>
    <row r="1951" spans="1:70" x14ac:dyDescent="0.2">
      <c r="A1951" s="95"/>
      <c r="B1951" s="84" t="str">
        <f t="shared" ref="B1951" si="8995">IF(A1951="","",IF(COUNTBLANK(AU1952:BD1952)=10,"DB",AU1952&amp;AV1952&amp;AW1952&amp;AX1952&amp;AY1952&amp;AZ1952&amp;BA1952&amp;BB1952&amp;BC1952&amp;BD1952))</f>
        <v/>
      </c>
      <c r="C1951" s="13" t="str">
        <f t="shared" ref="C1951" si="8996">IF(AR1951="Profit Target","profit target",IF(AS1951="Stop Loss","stop loss",""))</f>
        <v/>
      </c>
      <c r="D1951" s="85" t="str">
        <f t="shared" ref="D1951" si="8997">AO1951</f>
        <v/>
      </c>
      <c r="E1951" s="86" t="str">
        <f t="shared" ref="E1951" si="8998">BE1952&amp;BF1952&amp;BG1952&amp;BH1952&amp;BI1952&amp;BJ1952&amp;BK1952&amp;BL1952&amp;BM1952&amp;BN1952</f>
        <v/>
      </c>
      <c r="F1951" s="86">
        <f t="shared" si="8742"/>
        <v>0</v>
      </c>
      <c r="G1951" s="35" t="str">
        <f>IF(A1950&lt;&gt;"",COUNTIF($F$5:F1951,F1951),"")</f>
        <v/>
      </c>
      <c r="H1951" s="35">
        <f t="shared" si="8345"/>
        <v>1947</v>
      </c>
      <c r="I1951" s="117" t="str">
        <f t="shared" si="8754"/>
        <v/>
      </c>
      <c r="J1951" s="28" t="str">
        <f t="shared" si="8346"/>
        <v/>
      </c>
      <c r="K1951" s="103" t="str">
        <f t="shared" si="8786"/>
        <v/>
      </c>
      <c r="L1951" s="103" t="str">
        <f t="shared" si="8347"/>
        <v/>
      </c>
      <c r="M1951" s="103" t="str">
        <f t="shared" si="8348"/>
        <v/>
      </c>
      <c r="N1951" s="103" t="str">
        <f t="shared" si="8349"/>
        <v/>
      </c>
      <c r="O1951" s="103" t="str">
        <f t="shared" si="8350"/>
        <v/>
      </c>
      <c r="P1951" s="103" t="str">
        <f t="shared" si="8351"/>
        <v/>
      </c>
      <c r="Q1951" s="103" t="str">
        <f t="shared" si="8352"/>
        <v/>
      </c>
      <c r="R1951" s="103" t="str">
        <f t="shared" si="8353"/>
        <v/>
      </c>
      <c r="S1951" s="103" t="str">
        <f t="shared" si="8354"/>
        <v/>
      </c>
      <c r="T1951" s="103" t="str">
        <f t="shared" si="8355"/>
        <v/>
      </c>
      <c r="U1951" s="103" t="str">
        <f t="shared" si="8356"/>
        <v/>
      </c>
      <c r="V1951" s="103" t="str">
        <f t="shared" si="8357"/>
        <v/>
      </c>
      <c r="W1951" s="103" t="str">
        <f t="shared" si="8358"/>
        <v/>
      </c>
      <c r="X1951" s="103" t="str">
        <f t="shared" si="8359"/>
        <v/>
      </c>
      <c r="Y1951" s="103" t="str">
        <f t="shared" si="8360"/>
        <v/>
      </c>
      <c r="Z1951" s="12" t="str">
        <f t="shared" si="8755"/>
        <v/>
      </c>
      <c r="AA1951" s="12" t="str">
        <f t="shared" si="8756"/>
        <v/>
      </c>
      <c r="AB1951" s="12" t="str">
        <f t="shared" si="8757"/>
        <v/>
      </c>
      <c r="AC1951" s="12" t="str">
        <f t="shared" si="8758"/>
        <v/>
      </c>
      <c r="AD1951" s="12" t="str">
        <f t="shared" si="8759"/>
        <v/>
      </c>
      <c r="AE1951" s="12" t="str">
        <f t="shared" si="8760"/>
        <v/>
      </c>
      <c r="AF1951" s="12" t="str">
        <f t="shared" si="8761"/>
        <v/>
      </c>
      <c r="AG1951" s="12" t="str">
        <f t="shared" si="8762"/>
        <v/>
      </c>
      <c r="AH1951" s="12" t="str">
        <f t="shared" si="8763"/>
        <v/>
      </c>
      <c r="AI1951" s="12" t="str">
        <f t="shared" si="8764"/>
        <v/>
      </c>
      <c r="AJ1951" s="12" t="str">
        <f t="shared" si="8860"/>
        <v/>
      </c>
      <c r="AK1951" s="12" t="str">
        <f t="shared" si="8861"/>
        <v/>
      </c>
      <c r="AL1951" s="12" t="str">
        <f t="shared" si="8862"/>
        <v/>
      </c>
      <c r="AM1951" s="12" t="str">
        <f t="shared" si="8863"/>
        <v/>
      </c>
      <c r="AN1951" s="12" t="str">
        <f t="shared" si="8864"/>
        <v/>
      </c>
      <c r="AO1951" s="29" t="str">
        <f t="shared" ref="AO1951" si="8999">IF(A1951&lt;&gt;"",SUM(Z1951:AN1951),"")</f>
        <v/>
      </c>
      <c r="AP1951" s="31" t="str">
        <f t="shared" si="8362"/>
        <v>0</v>
      </c>
      <c r="AQ1951"/>
      <c r="AR1951" s="58">
        <f t="shared" si="8363"/>
        <v>0</v>
      </c>
      <c r="AS1951" s="58">
        <f t="shared" si="8364"/>
        <v>0</v>
      </c>
      <c r="AT1951" s="65">
        <f t="shared" si="8365"/>
        <v>0</v>
      </c>
      <c r="AU1951" s="82" t="str">
        <f t="shared" si="8766"/>
        <v/>
      </c>
      <c r="AV1951" s="82" t="str">
        <f t="shared" si="8767"/>
        <v/>
      </c>
      <c r="AW1951" s="82" t="str">
        <f t="shared" si="8768"/>
        <v/>
      </c>
      <c r="AX1951" s="82" t="str">
        <f t="shared" si="8769"/>
        <v/>
      </c>
      <c r="AY1951" s="82" t="str">
        <f t="shared" si="8770"/>
        <v/>
      </c>
      <c r="AZ1951" s="82" t="str">
        <f t="shared" si="8771"/>
        <v/>
      </c>
      <c r="BA1951" s="82" t="str">
        <f t="shared" si="8772"/>
        <v/>
      </c>
      <c r="BB1951" s="82" t="str">
        <f t="shared" si="8773"/>
        <v/>
      </c>
      <c r="BC1951" s="82" t="str">
        <f t="shared" si="8774"/>
        <v/>
      </c>
      <c r="BD1951" s="82" t="str">
        <f t="shared" si="8775"/>
        <v/>
      </c>
      <c r="BE1951" s="83" t="str">
        <f t="shared" ref="BE1951:BL1951" si="9000">IF(K1951&lt;&gt;"",$J1951&amp;",","")</f>
        <v/>
      </c>
      <c r="BF1951" s="83" t="str">
        <f t="shared" si="9000"/>
        <v/>
      </c>
      <c r="BG1951" s="83" t="str">
        <f t="shared" si="9000"/>
        <v/>
      </c>
      <c r="BH1951" s="83" t="str">
        <f t="shared" si="9000"/>
        <v/>
      </c>
      <c r="BI1951" s="83" t="str">
        <f t="shared" si="9000"/>
        <v/>
      </c>
      <c r="BJ1951" s="83" t="str">
        <f t="shared" si="9000"/>
        <v/>
      </c>
      <c r="BK1951" s="83" t="str">
        <f t="shared" si="9000"/>
        <v/>
      </c>
      <c r="BL1951" s="83" t="str">
        <f t="shared" si="9000"/>
        <v/>
      </c>
      <c r="BM1951" s="83" t="str">
        <f t="shared" ref="BM1951" si="9001">IF(S1951&lt;&gt;"",$J1951&amp;",","")</f>
        <v/>
      </c>
      <c r="BN1951" s="83" t="str">
        <f t="shared" ref="BN1951" si="9002">IF(T1951&lt;&gt;"",$J1951&amp;",","")</f>
        <v/>
      </c>
      <c r="BO1951" s="78"/>
      <c r="BP1951" s="78"/>
      <c r="BQ1951" s="78"/>
      <c r="BR1951" s="81">
        <f t="shared" ref="BR1951" ca="1" si="9003">IF($A$2="no",INT(RAND()*36+1),INT(RAND()*37))</f>
        <v>34</v>
      </c>
    </row>
    <row r="1952" spans="1:70" x14ac:dyDescent="0.2">
      <c r="A1952" s="95"/>
      <c r="B1952" s="84" t="str">
        <f t="shared" ref="B1952" si="9004">IF(A1952="","",IF(COUNTBLANK(AU1953:BD1953)=10,"DB",AU1953&amp;AV1953&amp;AW1953&amp;AX1953&amp;AY1953&amp;AZ1953&amp;BA1953&amp;BB1953&amp;BC1953&amp;BD1953))</f>
        <v/>
      </c>
      <c r="C1952" s="13" t="str">
        <f t="shared" ref="C1952" si="9005">IF(AR1952="Profit Target","profit target",IF(AS1952="Stop Loss","stop loss",""))</f>
        <v/>
      </c>
      <c r="D1952" s="85" t="str">
        <f t="shared" ref="D1952" si="9006">AO1952</f>
        <v/>
      </c>
      <c r="E1952" s="86" t="str">
        <f t="shared" ref="E1952" si="9007">BE1953&amp;BF1953&amp;BG1953&amp;BH1953&amp;BI1953&amp;BJ1953&amp;BK1953&amp;BL1953&amp;BM1953&amp;BN1953</f>
        <v/>
      </c>
      <c r="F1952" s="86">
        <f t="shared" si="8742"/>
        <v>0</v>
      </c>
      <c r="G1952" s="35" t="str">
        <f>IF(A1951&lt;&gt;"",COUNTIF($F$5:F1952,F1952),"")</f>
        <v/>
      </c>
      <c r="H1952" s="35">
        <f t="shared" si="8345"/>
        <v>1948</v>
      </c>
      <c r="I1952" s="117" t="str">
        <f t="shared" si="8754"/>
        <v/>
      </c>
      <c r="J1952" s="28" t="str">
        <f t="shared" si="8346"/>
        <v/>
      </c>
      <c r="K1952" s="103" t="str">
        <f t="shared" si="8786"/>
        <v/>
      </c>
      <c r="L1952" s="103" t="str">
        <f t="shared" si="8347"/>
        <v/>
      </c>
      <c r="M1952" s="103" t="str">
        <f t="shared" si="8348"/>
        <v/>
      </c>
      <c r="N1952" s="103" t="str">
        <f t="shared" si="8349"/>
        <v/>
      </c>
      <c r="O1952" s="103" t="str">
        <f t="shared" si="8350"/>
        <v/>
      </c>
      <c r="P1952" s="103" t="str">
        <f t="shared" si="8351"/>
        <v/>
      </c>
      <c r="Q1952" s="103" t="str">
        <f t="shared" si="8352"/>
        <v/>
      </c>
      <c r="R1952" s="103" t="str">
        <f t="shared" si="8353"/>
        <v/>
      </c>
      <c r="S1952" s="103" t="str">
        <f t="shared" si="8354"/>
        <v/>
      </c>
      <c r="T1952" s="103" t="str">
        <f t="shared" si="8355"/>
        <v/>
      </c>
      <c r="U1952" s="103" t="str">
        <f t="shared" si="8356"/>
        <v/>
      </c>
      <c r="V1952" s="103" t="str">
        <f t="shared" si="8357"/>
        <v/>
      </c>
      <c r="W1952" s="103" t="str">
        <f t="shared" si="8358"/>
        <v/>
      </c>
      <c r="X1952" s="103" t="str">
        <f t="shared" si="8359"/>
        <v/>
      </c>
      <c r="Y1952" s="103" t="str">
        <f t="shared" si="8360"/>
        <v/>
      </c>
      <c r="Z1952" s="12" t="str">
        <f t="shared" si="8755"/>
        <v/>
      </c>
      <c r="AA1952" s="12" t="str">
        <f t="shared" si="8756"/>
        <v/>
      </c>
      <c r="AB1952" s="12" t="str">
        <f t="shared" si="8757"/>
        <v/>
      </c>
      <c r="AC1952" s="12" t="str">
        <f t="shared" si="8758"/>
        <v/>
      </c>
      <c r="AD1952" s="12" t="str">
        <f t="shared" si="8759"/>
        <v/>
      </c>
      <c r="AE1952" s="12" t="str">
        <f t="shared" si="8760"/>
        <v/>
      </c>
      <c r="AF1952" s="12" t="str">
        <f t="shared" si="8761"/>
        <v/>
      </c>
      <c r="AG1952" s="12" t="str">
        <f t="shared" si="8762"/>
        <v/>
      </c>
      <c r="AH1952" s="12" t="str">
        <f t="shared" si="8763"/>
        <v/>
      </c>
      <c r="AI1952" s="12" t="str">
        <f t="shared" si="8764"/>
        <v/>
      </c>
      <c r="AJ1952" s="12" t="str">
        <f t="shared" si="8860"/>
        <v/>
      </c>
      <c r="AK1952" s="12" t="str">
        <f t="shared" si="8861"/>
        <v/>
      </c>
      <c r="AL1952" s="12" t="str">
        <f t="shared" si="8862"/>
        <v/>
      </c>
      <c r="AM1952" s="12" t="str">
        <f t="shared" si="8863"/>
        <v/>
      </c>
      <c r="AN1952" s="12" t="str">
        <f t="shared" si="8864"/>
        <v/>
      </c>
      <c r="AO1952" s="29" t="str">
        <f t="shared" ref="AO1952" si="9008">IF(A1952&lt;&gt;"",SUM(Z1952:AN1952),"")</f>
        <v/>
      </c>
      <c r="AP1952" s="31" t="str">
        <f t="shared" si="8362"/>
        <v>0</v>
      </c>
      <c r="AQ1952"/>
      <c r="AR1952" s="58">
        <f t="shared" si="8363"/>
        <v>0</v>
      </c>
      <c r="AS1952" s="58">
        <f t="shared" si="8364"/>
        <v>0</v>
      </c>
      <c r="AT1952" s="65">
        <f t="shared" si="8365"/>
        <v>0</v>
      </c>
      <c r="AU1952" s="82" t="str">
        <f t="shared" si="8766"/>
        <v/>
      </c>
      <c r="AV1952" s="82" t="str">
        <f t="shared" si="8767"/>
        <v/>
      </c>
      <c r="AW1952" s="82" t="str">
        <f t="shared" si="8768"/>
        <v/>
      </c>
      <c r="AX1952" s="82" t="str">
        <f t="shared" si="8769"/>
        <v/>
      </c>
      <c r="AY1952" s="82" t="str">
        <f t="shared" si="8770"/>
        <v/>
      </c>
      <c r="AZ1952" s="82" t="str">
        <f t="shared" si="8771"/>
        <v/>
      </c>
      <c r="BA1952" s="82" t="str">
        <f t="shared" si="8772"/>
        <v/>
      </c>
      <c r="BB1952" s="82" t="str">
        <f t="shared" si="8773"/>
        <v/>
      </c>
      <c r="BC1952" s="82" t="str">
        <f t="shared" si="8774"/>
        <v/>
      </c>
      <c r="BD1952" s="82" t="str">
        <f t="shared" si="8775"/>
        <v/>
      </c>
      <c r="BE1952" s="83" t="str">
        <f t="shared" ref="BE1952:BL1952" si="9009">IF(K1952&lt;&gt;"",$J1952&amp;",","")</f>
        <v/>
      </c>
      <c r="BF1952" s="83" t="str">
        <f t="shared" si="9009"/>
        <v/>
      </c>
      <c r="BG1952" s="83" t="str">
        <f t="shared" si="9009"/>
        <v/>
      </c>
      <c r="BH1952" s="83" t="str">
        <f t="shared" si="9009"/>
        <v/>
      </c>
      <c r="BI1952" s="83" t="str">
        <f t="shared" si="9009"/>
        <v/>
      </c>
      <c r="BJ1952" s="83" t="str">
        <f t="shared" si="9009"/>
        <v/>
      </c>
      <c r="BK1952" s="83" t="str">
        <f t="shared" si="9009"/>
        <v/>
      </c>
      <c r="BL1952" s="83" t="str">
        <f t="shared" si="9009"/>
        <v/>
      </c>
      <c r="BM1952" s="83" t="str">
        <f t="shared" ref="BM1952" si="9010">IF(S1952&lt;&gt;"",$J1952&amp;",","")</f>
        <v/>
      </c>
      <c r="BN1952" s="83" t="str">
        <f t="shared" ref="BN1952" si="9011">IF(T1952&lt;&gt;"",$J1952&amp;",","")</f>
        <v/>
      </c>
      <c r="BO1952" s="78"/>
      <c r="BP1952" s="78"/>
      <c r="BQ1952" s="78"/>
      <c r="BR1952" s="81">
        <f t="shared" ref="BR1952" ca="1" si="9012">IF($A$2="no",INT(RAND()*36+1),INT(RAND()*37))</f>
        <v>31</v>
      </c>
    </row>
    <row r="1953" spans="1:70" x14ac:dyDescent="0.2">
      <c r="A1953" s="95"/>
      <c r="B1953" s="84" t="str">
        <f t="shared" ref="B1953" si="9013">IF(A1953="","",IF(COUNTBLANK(AU1954:BD1954)=10,"DB",AU1954&amp;AV1954&amp;AW1954&amp;AX1954&amp;AY1954&amp;AZ1954&amp;BA1954&amp;BB1954&amp;BC1954&amp;BD1954))</f>
        <v/>
      </c>
      <c r="C1953" s="13" t="str">
        <f t="shared" ref="C1953" si="9014">IF(AR1953="Profit Target","profit target",IF(AS1953="Stop Loss","stop loss",""))</f>
        <v/>
      </c>
      <c r="D1953" s="85" t="str">
        <f t="shared" ref="D1953" si="9015">AO1953</f>
        <v/>
      </c>
      <c r="E1953" s="86" t="str">
        <f t="shared" ref="E1953" si="9016">BE1954&amp;BF1954&amp;BG1954&amp;BH1954&amp;BI1954&amp;BJ1954&amp;BK1954&amp;BL1954&amp;BM1954&amp;BN1954</f>
        <v/>
      </c>
      <c r="F1953" s="86">
        <f t="shared" si="8742"/>
        <v>0</v>
      </c>
      <c r="G1953" s="35" t="str">
        <f>IF(A1952&lt;&gt;"",COUNTIF($F$5:F1953,F1953),"")</f>
        <v/>
      </c>
      <c r="H1953" s="35">
        <f t="shared" si="8345"/>
        <v>1949</v>
      </c>
      <c r="I1953" s="117" t="str">
        <f t="shared" si="8754"/>
        <v/>
      </c>
      <c r="J1953" s="28" t="str">
        <f t="shared" si="8346"/>
        <v/>
      </c>
      <c r="K1953" s="103" t="str">
        <f t="shared" si="8786"/>
        <v/>
      </c>
      <c r="L1953" s="103" t="str">
        <f t="shared" si="8347"/>
        <v/>
      </c>
      <c r="M1953" s="103" t="str">
        <f t="shared" si="8348"/>
        <v/>
      </c>
      <c r="N1953" s="103" t="str">
        <f t="shared" si="8349"/>
        <v/>
      </c>
      <c r="O1953" s="103" t="str">
        <f t="shared" si="8350"/>
        <v/>
      </c>
      <c r="P1953" s="103" t="str">
        <f t="shared" si="8351"/>
        <v/>
      </c>
      <c r="Q1953" s="103" t="str">
        <f t="shared" si="8352"/>
        <v/>
      </c>
      <c r="R1953" s="103" t="str">
        <f t="shared" si="8353"/>
        <v/>
      </c>
      <c r="S1953" s="103" t="str">
        <f t="shared" si="8354"/>
        <v/>
      </c>
      <c r="T1953" s="103" t="str">
        <f t="shared" si="8355"/>
        <v/>
      </c>
      <c r="U1953" s="103" t="str">
        <f t="shared" si="8356"/>
        <v/>
      </c>
      <c r="V1953" s="103" t="str">
        <f t="shared" si="8357"/>
        <v/>
      </c>
      <c r="W1953" s="103" t="str">
        <f t="shared" si="8358"/>
        <v/>
      </c>
      <c r="X1953" s="103" t="str">
        <f t="shared" si="8359"/>
        <v/>
      </c>
      <c r="Y1953" s="103" t="str">
        <f t="shared" si="8360"/>
        <v/>
      </c>
      <c r="Z1953" s="12" t="str">
        <f t="shared" si="8755"/>
        <v/>
      </c>
      <c r="AA1953" s="12" t="str">
        <f t="shared" si="8756"/>
        <v/>
      </c>
      <c r="AB1953" s="12" t="str">
        <f t="shared" si="8757"/>
        <v/>
      </c>
      <c r="AC1953" s="12" t="str">
        <f t="shared" si="8758"/>
        <v/>
      </c>
      <c r="AD1953" s="12" t="str">
        <f t="shared" si="8759"/>
        <v/>
      </c>
      <c r="AE1953" s="12" t="str">
        <f t="shared" si="8760"/>
        <v/>
      </c>
      <c r="AF1953" s="12" t="str">
        <f t="shared" si="8761"/>
        <v/>
      </c>
      <c r="AG1953" s="12" t="str">
        <f t="shared" si="8762"/>
        <v/>
      </c>
      <c r="AH1953" s="12" t="str">
        <f t="shared" si="8763"/>
        <v/>
      </c>
      <c r="AI1953" s="12" t="str">
        <f t="shared" si="8764"/>
        <v/>
      </c>
      <c r="AJ1953" s="12" t="str">
        <f t="shared" si="8860"/>
        <v/>
      </c>
      <c r="AK1953" s="12" t="str">
        <f t="shared" si="8861"/>
        <v/>
      </c>
      <c r="AL1953" s="12" t="str">
        <f t="shared" si="8862"/>
        <v/>
      </c>
      <c r="AM1953" s="12" t="str">
        <f t="shared" si="8863"/>
        <v/>
      </c>
      <c r="AN1953" s="12" t="str">
        <f t="shared" si="8864"/>
        <v/>
      </c>
      <c r="AO1953" s="29" t="str">
        <f t="shared" ref="AO1953" si="9017">IF(A1953&lt;&gt;"",SUM(Z1953:AN1953),"")</f>
        <v/>
      </c>
      <c r="AP1953" s="31" t="str">
        <f t="shared" si="8362"/>
        <v>0</v>
      </c>
      <c r="AQ1953"/>
      <c r="AR1953" s="58">
        <f t="shared" si="8363"/>
        <v>0</v>
      </c>
      <c r="AS1953" s="58">
        <f t="shared" si="8364"/>
        <v>0</v>
      </c>
      <c r="AT1953" s="65">
        <f t="shared" si="8365"/>
        <v>0</v>
      </c>
      <c r="AU1953" s="82" t="str">
        <f t="shared" si="8766"/>
        <v/>
      </c>
      <c r="AV1953" s="82" t="str">
        <f t="shared" si="8767"/>
        <v/>
      </c>
      <c r="AW1953" s="82" t="str">
        <f t="shared" si="8768"/>
        <v/>
      </c>
      <c r="AX1953" s="82" t="str">
        <f t="shared" si="8769"/>
        <v/>
      </c>
      <c r="AY1953" s="82" t="str">
        <f t="shared" si="8770"/>
        <v/>
      </c>
      <c r="AZ1953" s="82" t="str">
        <f t="shared" si="8771"/>
        <v/>
      </c>
      <c r="BA1953" s="82" t="str">
        <f t="shared" si="8772"/>
        <v/>
      </c>
      <c r="BB1953" s="82" t="str">
        <f t="shared" si="8773"/>
        <v/>
      </c>
      <c r="BC1953" s="82" t="str">
        <f t="shared" si="8774"/>
        <v/>
      </c>
      <c r="BD1953" s="82" t="str">
        <f t="shared" si="8775"/>
        <v/>
      </c>
      <c r="BE1953" s="83" t="str">
        <f t="shared" ref="BE1953:BL1953" si="9018">IF(K1953&lt;&gt;"",$J1953&amp;",","")</f>
        <v/>
      </c>
      <c r="BF1953" s="83" t="str">
        <f t="shared" si="9018"/>
        <v/>
      </c>
      <c r="BG1953" s="83" t="str">
        <f t="shared" si="9018"/>
        <v/>
      </c>
      <c r="BH1953" s="83" t="str">
        <f t="shared" si="9018"/>
        <v/>
      </c>
      <c r="BI1953" s="83" t="str">
        <f t="shared" si="9018"/>
        <v/>
      </c>
      <c r="BJ1953" s="83" t="str">
        <f t="shared" si="9018"/>
        <v/>
      </c>
      <c r="BK1953" s="83" t="str">
        <f t="shared" si="9018"/>
        <v/>
      </c>
      <c r="BL1953" s="83" t="str">
        <f t="shared" si="9018"/>
        <v/>
      </c>
      <c r="BM1953" s="83" t="str">
        <f t="shared" ref="BM1953" si="9019">IF(S1953&lt;&gt;"",$J1953&amp;",","")</f>
        <v/>
      </c>
      <c r="BN1953" s="83" t="str">
        <f t="shared" ref="BN1953" si="9020">IF(T1953&lt;&gt;"",$J1953&amp;",","")</f>
        <v/>
      </c>
      <c r="BO1953" s="78"/>
      <c r="BP1953" s="78"/>
      <c r="BQ1953" s="78"/>
      <c r="BR1953" s="81">
        <f t="shared" ref="BR1953" ca="1" si="9021">IF($A$2="no",INT(RAND()*36+1),INT(RAND()*37))</f>
        <v>18</v>
      </c>
    </row>
    <row r="1954" spans="1:70" x14ac:dyDescent="0.2">
      <c r="A1954" s="95"/>
      <c r="B1954" s="84" t="str">
        <f t="shared" ref="B1954:B2016" si="9022">IF(A1954="","",IF(COUNTBLANK(AU1955:BD1955)=10,"DB",AU1955&amp;AV1955&amp;AW1955&amp;AX1955&amp;AY1955&amp;AZ1955&amp;BA1955&amp;BB1955&amp;BC1955&amp;BD1955))</f>
        <v/>
      </c>
      <c r="C1954" s="13" t="str">
        <f t="shared" ref="C1954:C2015" si="9023">IF(AR1954="Profit Target","profit target",IF(AS1954="Stop Loss","stop loss",""))</f>
        <v/>
      </c>
      <c r="D1954" s="85" t="str">
        <f t="shared" ref="D1954:D2016" si="9024">AO1954</f>
        <v/>
      </c>
      <c r="E1954" s="86" t="str">
        <f t="shared" ref="E1954:E2016" si="9025">BE1955&amp;BF1955&amp;BG1955&amp;BH1955&amp;BI1955&amp;BJ1955&amp;BK1955&amp;BL1955&amp;BM1955&amp;BN1955</f>
        <v/>
      </c>
      <c r="F1954" s="86">
        <f t="shared" si="8742"/>
        <v>0</v>
      </c>
      <c r="G1954" s="35" t="str">
        <f>IF(A1953&lt;&gt;"",COUNTIF($F$5:F1954,F1954),"")</f>
        <v/>
      </c>
      <c r="H1954" s="35">
        <f t="shared" ref="H1954:H2017" si="9026">IF(AND(AO1953&gt;0,G1953&gt;=H1953),H1953+1,H1953)</f>
        <v>1950</v>
      </c>
      <c r="I1954" s="117" t="str">
        <f t="shared" si="8754"/>
        <v/>
      </c>
      <c r="J1954" s="28" t="str">
        <f t="shared" ref="J1954:J2017" si="9027">IF(A1953&lt;&gt;"",IF($P$3=2,1,IF(AND($P$3=1,H1954&gt;H1953),J1953+1,J1953)),"")</f>
        <v/>
      </c>
      <c r="K1954" s="103" t="str">
        <f t="shared" si="8786"/>
        <v/>
      </c>
      <c r="L1954" s="103" t="str">
        <f t="shared" ref="L1954:L2017" si="9028">IF($A1953&lt;&gt;"",IF(OR($AR1953&lt;&gt;0,$AS1953&lt;&gt;0),"",IF(H1954&lt;&gt;H1953,"",IF(AND(L1953&lt;&gt;"",L1953&lt;&gt;I1953),L1953,IF(AND(I1953&lt;&gt;K1954,G1953&gt;=H1953),I1953,"")))),"")</f>
        <v/>
      </c>
      <c r="M1954" s="103" t="str">
        <f t="shared" ref="M1954:M2017" si="9029">IF(A1953&lt;&gt;"",IF(OR($AR1953&lt;&gt;0,$AS1953&lt;&gt;0),"",IF(H1953&lt;&gt;H1954,"",IF(AP1953&lt;=$P$2,"",IF(AND(M1953&lt;&gt;"",M1953&lt;&gt;I1953),M1953,IF(AND(I1953&lt;&gt;L1954,I1953&lt;&gt;K1954,G1953&gt;=H1953),I1953,""))))),"")</f>
        <v/>
      </c>
      <c r="N1954" s="103" t="str">
        <f t="shared" ref="N1954:N2017" si="9030">IF(AP1953&gt;=$P$1,"",IF(AP1953&lt;=$P$2,"",IF(H1953&lt;&gt;H1954,"",IF(AND(N1953&lt;&gt;"",N1953&lt;&gt;I1953),N1953,IF(AND(I1953&lt;&gt;M1954,I1953&lt;&gt;L1954,I1953&lt;&gt;K1954,G1953&gt;=H1953),I1953,"")))))</f>
        <v/>
      </c>
      <c r="O1954" s="103" t="str">
        <f t="shared" ref="O1954:O2017" si="9031">IF(AP1953&gt;=$P$1,"",IF(AP1953&lt;=$P$2,"",IF(H1953&lt;&gt;H1954,"",IF(AND(O1953&lt;&gt;"",O1953&lt;&gt;I1953),O1953,IF(AND(I1953&lt;&gt;M1954,I1953&lt;&gt;L1954,I1953&lt;&gt;K1954,I1953&lt;&gt;N1954,G1953&gt;=H1953),I1953,"")))))</f>
        <v/>
      </c>
      <c r="P1954" s="103" t="str">
        <f t="shared" ref="P1954:P2017" si="9032">IF(AP1953&gt;=$P$1,"",IF(AP1953&lt;=$P$2,"",IF(H1953&lt;&gt;H1954,"",IF(AND(P1953&lt;&gt;"",P1953,P1953&lt;&gt;I1953),P1953,IF(AND(I1953&lt;&gt;M1954,I1953&lt;&gt;L1954,I1953&lt;&gt;K1954,I1953&lt;&gt;N1954,I1953&lt;&gt;O1954,G1953&gt;=H1953),I1953,"")))))</f>
        <v/>
      </c>
      <c r="Q1954" s="103" t="str">
        <f t="shared" ref="Q1954:Q2017" si="9033">IF(AP1953&gt;=$P$1,"",IF(AP1953&lt;=$P$2,"",IF(H1953&lt;&gt;H1954,"",IF(AND(Q1953&lt;&gt;"",Q1953&lt;&gt;I1953),Q1953,IF(AND(I1953&lt;&gt;M1954,I1953&lt;&gt;L1954,I1953&lt;&gt;K1954,I1953&lt;&gt;N1954,I1953&lt;&gt;O1954,I1953&lt;&gt;P1954,G1953&gt;=H1953),I1953,"")))))</f>
        <v/>
      </c>
      <c r="R1954" s="103" t="str">
        <f t="shared" ref="R1954:R2017" si="9034">IF(AP1953&gt;=$P$1,"",IF(AP1953&lt;=$P$2,"",IF(H1953&lt;&gt;H1954,"",IF(AND(R1953&lt;&gt;"",R1953&lt;&gt;I1953),R1953,IF(AND(I1953&lt;&gt;M1954,I1953&lt;&gt;L1954,I1953&lt;&gt;K1954,I1953&lt;&gt;N1954,I1953&lt;&gt;O1954,I1953&lt;&gt;P1954,I1953&lt;&gt;Q1954,G1953&gt;=H1953),I1953,"")))))</f>
        <v/>
      </c>
      <c r="S1954" s="103" t="str">
        <f t="shared" ref="S1954:S2017" si="9035">IF(AP1953&gt;=$P$1,"",IF(AP1953&lt;=$P$2,"",IF(H1953&lt;&gt;H1954,"",IF(AND(S1953&lt;&gt;"",S1953&lt;&gt;I1953),S1953,IF(AND(I1953&lt;&gt;M1954,I1953&lt;&gt;L1954,I1953&lt;&gt;K1954,I1953&lt;&gt;N1954,I1953&lt;&gt;O1954,I1953&lt;&gt;P1954,I1953&lt;&gt;Q1954,I1953&lt;&gt;R1954,G1953&gt;=H1953),I1953,"")))))</f>
        <v/>
      </c>
      <c r="T1954" s="103" t="str">
        <f t="shared" ref="T1954:T2017" si="9036">IF(AP1953&gt;=$P$1,"",IF(AP1953&lt;=$P$2,"",IF($H1953&lt;&gt;$H1954,"",IF(AND(T1953&lt;&gt;"",T1953&lt;&gt;I1953),T1953,IF(AND($I1953&lt;&gt;M1954,$I1953&lt;&gt;L1954,$I1953&lt;&gt;K1954,$I1953&lt;&gt;N1954,$I1953&lt;&gt;O1954,$I1953&lt;&gt;P1954,$I1953&lt;&gt;Q1954,$I1953&lt;&gt;R1954,$I1953&lt;&gt;S1954,$G1953&gt;=$H1953),$I1953,"")))))</f>
        <v/>
      </c>
      <c r="U1954" s="103" t="str">
        <f t="shared" ref="U1954:U2017" si="9037">IF($AP1953&gt;=$P$1,"",IF($AP1953&lt;=$P$2,"",IF($H1953&lt;&gt;$H1954,"",IF(AND(U1953&lt;&gt;"",U1953&lt;&gt;J1953),U1953,IF(AND($I1953&lt;&gt;K1954,$I1953&lt;&gt;M1954,$I1953&lt;&gt;N1954,$I1953&lt;&gt;M1954,$I1953&lt;&gt;L1954,$I1953&lt;&gt;O1954,$I1953&lt;&gt;P1954,$I1953&lt;&gt;Q1954,$I1953&lt;&gt;R1954,$I1953&lt;&gt;S1954,$I1953&lt;&gt;T1954,$G1953&gt;=$H1953),$I1953,"")))))</f>
        <v/>
      </c>
      <c r="V1954" s="103" t="str">
        <f t="shared" ref="V1954:V2017" si="9038">IF($AP1953&gt;=$P$1,"",IF($AP1953&lt;=$P$2,"",IF($H1953&lt;&gt;$H1954,"",IF(AND(V1953&lt;&gt;"",V1953&lt;&gt;$I1953),V1953,IF(AND($I1953&lt;&gt;K1954,$I1953&lt;&gt;L1954,$I1953&lt;&gt;O1954,$I1953&lt;&gt;N1954,$I1953&lt;&gt;M1954,$I1953&lt;&gt;P1954,$I1953&lt;&gt;Q1954,$I1953&lt;&gt;R1954,$I1953&lt;&gt;S1954,$I1953&lt;&gt;T1954,$I1953&lt;&gt;U1954,$G1953&gt;=$H1953),$I1953,"")))))</f>
        <v/>
      </c>
      <c r="W1954" s="103" t="str">
        <f t="shared" ref="W1954:W2017" si="9039">IF($AP1953&gt;=$P$1,"",IF($AP1953&lt;=$P$2,"",IF($H1953&lt;&gt;$H1954,"",IF(AND(W1953&lt;&gt;"",W1953&lt;&gt;$I1953),W1953,IF(AND($I1953&lt;&gt;K1954,$I1953&lt;&gt;L1954,$I1953&lt;&gt;M1954,$I1953&lt;&gt;P1954,$I1953&lt;&gt;O1954,$I1953&lt;&gt;N1954,$I1953&lt;&gt;Q1954,$I1953&lt;&gt;R1954,$I1953&lt;&gt;S1954,$I1953&lt;&gt;T1954,$I1953&lt;&gt;U1954,$I1953&lt;&gt;V1954,G1953&gt;=H1953),$I1953,"")))))</f>
        <v/>
      </c>
      <c r="X1954" s="103" t="str">
        <f t="shared" ref="X1954:X2017" si="9040">IF($AP1953&gt;=$P$1,"",IF($AP1953&lt;=$P$2,"",IF($H1953&lt;&gt;$H1954,"",IF(AND(X1953&lt;&gt;"",X1953&lt;&gt;$I1953),X1953,IF(AND($I1953&lt;&gt;L1954,$I1953&lt;&gt;K1954,$I1953&lt;&gt;M1954,$I1953&lt;&gt;N1954,$I1953&lt;&gt;Q1954,$I1953&lt;&gt;P1954,$I1953&lt;&gt;O1954,$I1953&lt;&gt;R1954,$I1953&lt;&gt;S1954,$I1953&lt;&gt;T1954,$I1953&lt;&gt;U1954,$I1953&lt;&gt;V1954,$I1953&lt;&gt;W1954,G1953&gt;=H1953),$I1953,"")))))</f>
        <v/>
      </c>
      <c r="Y1954" s="103" t="str">
        <f t="shared" ref="Y1954:Y2017" si="9041">IF($AP1953&gt;=$P$1,"",IF($AP1953&lt;=$P$2,"",IF($H1953&lt;&gt;$H1954,"",IF(AND(Y1953&lt;&gt;"",Y1953&lt;&gt;$I1953),Y1953,IF(AND($I1953&lt;&gt;L1954,$I1953&lt;&gt;M1954,$I1953&lt;&gt;K1954,$I1953&lt;&gt;N1954,$I1953&lt;&gt;O1954,$I1953&lt;&gt;R1954,$I1953&lt;&gt;Q1954,$I1953&lt;&gt;P1954,$I1953&lt;&gt;S1954,$I1953&lt;&gt;T1954,$I1953&lt;&gt;U1954,$I1953&lt;&gt;V1954,$I1953&lt;&gt;W1954,$I1953&lt;&gt;X1954,G1953&gt;=H1953),$I1953,"")))))</f>
        <v/>
      </c>
      <c r="Z1954" s="12" t="str">
        <f t="shared" si="8755"/>
        <v/>
      </c>
      <c r="AA1954" s="12" t="str">
        <f t="shared" si="8756"/>
        <v/>
      </c>
      <c r="AB1954" s="12" t="str">
        <f t="shared" si="8757"/>
        <v/>
      </c>
      <c r="AC1954" s="12" t="str">
        <f t="shared" si="8758"/>
        <v/>
      </c>
      <c r="AD1954" s="12" t="str">
        <f t="shared" si="8759"/>
        <v/>
      </c>
      <c r="AE1954" s="12" t="str">
        <f t="shared" si="8760"/>
        <v/>
      </c>
      <c r="AF1954" s="12" t="str">
        <f t="shared" si="8761"/>
        <v/>
      </c>
      <c r="AG1954" s="12" t="str">
        <f t="shared" si="8762"/>
        <v/>
      </c>
      <c r="AH1954" s="12" t="str">
        <f t="shared" si="8763"/>
        <v/>
      </c>
      <c r="AI1954" s="12" t="str">
        <f t="shared" si="8764"/>
        <v/>
      </c>
      <c r="AJ1954" s="12" t="str">
        <f t="shared" si="8860"/>
        <v/>
      </c>
      <c r="AK1954" s="12" t="str">
        <f t="shared" si="8861"/>
        <v/>
      </c>
      <c r="AL1954" s="12" t="str">
        <f t="shared" si="8862"/>
        <v/>
      </c>
      <c r="AM1954" s="12" t="str">
        <f t="shared" si="8863"/>
        <v/>
      </c>
      <c r="AN1954" s="12" t="str">
        <f t="shared" si="8864"/>
        <v/>
      </c>
      <c r="AO1954" s="29" t="str">
        <f t="shared" ref="AO1954:AO2017" si="9042">IF(A1954&lt;&gt;"",SUM(Z1954:AN1954),"")</f>
        <v/>
      </c>
      <c r="AP1954" s="31" t="str">
        <f t="shared" ref="AP1954:AP2017" si="9043">IF(A1954&lt;&gt;"",AO1954+AP1953,"0")</f>
        <v>0</v>
      </c>
      <c r="AQ1954"/>
      <c r="AR1954" s="58">
        <f t="shared" ref="AR1954:AR2017" si="9044">IF($A1954&lt;&gt;"",IF(AR1953&lt;&gt;0,AR1953,IF(AND(AP1954&gt;0,H1954&gt;=$AT$2),"Profit Target",IF(AP1954&gt;=$P$1,"Profit Target",0))),0)</f>
        <v>0</v>
      </c>
      <c r="AS1954" s="58">
        <f t="shared" ref="AS1954:AS2017" si="9045">IF($A1954&lt;&gt;"",IF(AS1953&lt;&gt;0,AS1953,IF(AND($AP1954&lt;0,H1954&gt;=$AT$2),"Stop Loss",IF(AP1954&lt;=$P$2,"Stop Loss",0))),0)</f>
        <v>0</v>
      </c>
      <c r="AT1954" s="65">
        <f t="shared" ref="AT1954:AT2017" si="9046">IF(AQ1954&gt;AT1953,AQ1954,AT1953)</f>
        <v>0</v>
      </c>
      <c r="AU1954" s="82" t="str">
        <f t="shared" si="8766"/>
        <v/>
      </c>
      <c r="AV1954" s="82" t="str">
        <f t="shared" si="8767"/>
        <v/>
      </c>
      <c r="AW1954" s="82" t="str">
        <f t="shared" si="8768"/>
        <v/>
      </c>
      <c r="AX1954" s="82" t="str">
        <f t="shared" si="8769"/>
        <v/>
      </c>
      <c r="AY1954" s="82" t="str">
        <f t="shared" si="8770"/>
        <v/>
      </c>
      <c r="AZ1954" s="82" t="str">
        <f t="shared" si="8771"/>
        <v/>
      </c>
      <c r="BA1954" s="82" t="str">
        <f t="shared" si="8772"/>
        <v/>
      </c>
      <c r="BB1954" s="82" t="str">
        <f t="shared" si="8773"/>
        <v/>
      </c>
      <c r="BC1954" s="82" t="str">
        <f t="shared" si="8774"/>
        <v/>
      </c>
      <c r="BD1954" s="82" t="str">
        <f t="shared" si="8775"/>
        <v/>
      </c>
      <c r="BE1954" s="83" t="str">
        <f t="shared" ref="BE1954:BL1954" si="9047">IF(K1954&lt;&gt;"",$J1954&amp;",","")</f>
        <v/>
      </c>
      <c r="BF1954" s="83" t="str">
        <f t="shared" si="9047"/>
        <v/>
      </c>
      <c r="BG1954" s="83" t="str">
        <f t="shared" si="9047"/>
        <v/>
      </c>
      <c r="BH1954" s="83" t="str">
        <f t="shared" si="9047"/>
        <v/>
      </c>
      <c r="BI1954" s="83" t="str">
        <f t="shared" si="9047"/>
        <v/>
      </c>
      <c r="BJ1954" s="83" t="str">
        <f t="shared" si="9047"/>
        <v/>
      </c>
      <c r="BK1954" s="83" t="str">
        <f t="shared" si="9047"/>
        <v/>
      </c>
      <c r="BL1954" s="83" t="str">
        <f t="shared" si="9047"/>
        <v/>
      </c>
      <c r="BM1954" s="83" t="str">
        <f t="shared" ref="BM1954:BM2001" si="9048">IF(S1954&lt;&gt;"",$J1954&amp;",","")</f>
        <v/>
      </c>
      <c r="BN1954" s="83" t="str">
        <f t="shared" ref="BN1954:BN2001" si="9049">IF(T1954&lt;&gt;"",$J1954&amp;",","")</f>
        <v/>
      </c>
      <c r="BO1954" s="78"/>
      <c r="BP1954" s="78"/>
      <c r="BQ1954" s="78"/>
      <c r="BR1954" s="81">
        <f t="shared" ref="BR1954:BR2017" ca="1" si="9050">IF($A$2="no",INT(RAND()*36+1),INT(RAND()*37))</f>
        <v>7</v>
      </c>
    </row>
    <row r="1955" spans="1:70" x14ac:dyDescent="0.2">
      <c r="A1955" s="95"/>
      <c r="B1955" s="84" t="str">
        <f t="shared" si="9022"/>
        <v/>
      </c>
      <c r="C1955" s="13" t="str">
        <f t="shared" si="9023"/>
        <v/>
      </c>
      <c r="D1955" s="85" t="str">
        <f t="shared" si="9024"/>
        <v/>
      </c>
      <c r="E1955" s="86" t="str">
        <f t="shared" si="9025"/>
        <v/>
      </c>
      <c r="F1955" s="86">
        <f t="shared" si="8742"/>
        <v>0</v>
      </c>
      <c r="G1955" s="35" t="str">
        <f>IF(A1954&lt;&gt;"",COUNTIF($F$5:F1955,F1955),"")</f>
        <v/>
      </c>
      <c r="H1955" s="35">
        <f t="shared" si="9026"/>
        <v>1951</v>
      </c>
      <c r="I1955" s="117" t="str">
        <f t="shared" si="8754"/>
        <v/>
      </c>
      <c r="J1955" s="28" t="str">
        <f t="shared" si="9027"/>
        <v/>
      </c>
      <c r="K1955" s="103" t="str">
        <f t="shared" si="8786"/>
        <v/>
      </c>
      <c r="L1955" s="103" t="str">
        <f t="shared" si="9028"/>
        <v/>
      </c>
      <c r="M1955" s="103" t="str">
        <f t="shared" si="9029"/>
        <v/>
      </c>
      <c r="N1955" s="103" t="str">
        <f t="shared" si="9030"/>
        <v/>
      </c>
      <c r="O1955" s="103" t="str">
        <f t="shared" si="9031"/>
        <v/>
      </c>
      <c r="P1955" s="103" t="str">
        <f t="shared" si="9032"/>
        <v/>
      </c>
      <c r="Q1955" s="103" t="str">
        <f t="shared" si="9033"/>
        <v/>
      </c>
      <c r="R1955" s="103" t="str">
        <f t="shared" si="9034"/>
        <v/>
      </c>
      <c r="S1955" s="103" t="str">
        <f t="shared" si="9035"/>
        <v/>
      </c>
      <c r="T1955" s="103" t="str">
        <f t="shared" si="9036"/>
        <v/>
      </c>
      <c r="U1955" s="103" t="str">
        <f t="shared" si="9037"/>
        <v/>
      </c>
      <c r="V1955" s="103" t="str">
        <f t="shared" si="9038"/>
        <v/>
      </c>
      <c r="W1955" s="103" t="str">
        <f t="shared" si="9039"/>
        <v/>
      </c>
      <c r="X1955" s="103" t="str">
        <f t="shared" si="9040"/>
        <v/>
      </c>
      <c r="Y1955" s="103" t="str">
        <f t="shared" si="9041"/>
        <v/>
      </c>
      <c r="Z1955" s="12" t="str">
        <f t="shared" si="8755"/>
        <v/>
      </c>
      <c r="AA1955" s="12" t="str">
        <f t="shared" si="8756"/>
        <v/>
      </c>
      <c r="AB1955" s="12" t="str">
        <f t="shared" si="8757"/>
        <v/>
      </c>
      <c r="AC1955" s="12" t="str">
        <f t="shared" si="8758"/>
        <v/>
      </c>
      <c r="AD1955" s="12" t="str">
        <f t="shared" si="8759"/>
        <v/>
      </c>
      <c r="AE1955" s="12" t="str">
        <f t="shared" si="8760"/>
        <v/>
      </c>
      <c r="AF1955" s="12" t="str">
        <f t="shared" si="8761"/>
        <v/>
      </c>
      <c r="AG1955" s="12" t="str">
        <f t="shared" si="8762"/>
        <v/>
      </c>
      <c r="AH1955" s="12" t="str">
        <f t="shared" si="8763"/>
        <v/>
      </c>
      <c r="AI1955" s="12" t="str">
        <f t="shared" si="8764"/>
        <v/>
      </c>
      <c r="AJ1955" s="12" t="str">
        <f t="shared" si="8860"/>
        <v/>
      </c>
      <c r="AK1955" s="12" t="str">
        <f t="shared" si="8861"/>
        <v/>
      </c>
      <c r="AL1955" s="12" t="str">
        <f t="shared" si="8862"/>
        <v/>
      </c>
      <c r="AM1955" s="12" t="str">
        <f t="shared" si="8863"/>
        <v/>
      </c>
      <c r="AN1955" s="12" t="str">
        <f t="shared" si="8864"/>
        <v/>
      </c>
      <c r="AO1955" s="29" t="str">
        <f t="shared" si="9042"/>
        <v/>
      </c>
      <c r="AP1955" s="31" t="str">
        <f t="shared" si="9043"/>
        <v>0</v>
      </c>
      <c r="AQ1955"/>
      <c r="AR1955" s="58">
        <f t="shared" si="9044"/>
        <v>0</v>
      </c>
      <c r="AS1955" s="58">
        <f t="shared" si="9045"/>
        <v>0</v>
      </c>
      <c r="AT1955" s="65">
        <f t="shared" si="9046"/>
        <v>0</v>
      </c>
      <c r="AU1955" s="82" t="str">
        <f t="shared" si="8766"/>
        <v/>
      </c>
      <c r="AV1955" s="82" t="str">
        <f t="shared" si="8767"/>
        <v/>
      </c>
      <c r="AW1955" s="82" t="str">
        <f t="shared" si="8768"/>
        <v/>
      </c>
      <c r="AX1955" s="82" t="str">
        <f t="shared" si="8769"/>
        <v/>
      </c>
      <c r="AY1955" s="82" t="str">
        <f t="shared" si="8770"/>
        <v/>
      </c>
      <c r="AZ1955" s="82" t="str">
        <f t="shared" si="8771"/>
        <v/>
      </c>
      <c r="BA1955" s="82" t="str">
        <f t="shared" si="8772"/>
        <v/>
      </c>
      <c r="BB1955" s="82" t="str">
        <f t="shared" si="8773"/>
        <v/>
      </c>
      <c r="BC1955" s="82" t="str">
        <f t="shared" si="8774"/>
        <v/>
      </c>
      <c r="BD1955" s="82" t="str">
        <f t="shared" si="8775"/>
        <v/>
      </c>
      <c r="BE1955" s="83" t="str">
        <f t="shared" ref="BE1955:BL1955" si="9051">IF(K1955&lt;&gt;"",$J1955&amp;",","")</f>
        <v/>
      </c>
      <c r="BF1955" s="83" t="str">
        <f t="shared" si="9051"/>
        <v/>
      </c>
      <c r="BG1955" s="83" t="str">
        <f t="shared" si="9051"/>
        <v/>
      </c>
      <c r="BH1955" s="83" t="str">
        <f t="shared" si="9051"/>
        <v/>
      </c>
      <c r="BI1955" s="83" t="str">
        <f t="shared" si="9051"/>
        <v/>
      </c>
      <c r="BJ1955" s="83" t="str">
        <f t="shared" si="9051"/>
        <v/>
      </c>
      <c r="BK1955" s="83" t="str">
        <f t="shared" si="9051"/>
        <v/>
      </c>
      <c r="BL1955" s="83" t="str">
        <f t="shared" si="9051"/>
        <v/>
      </c>
      <c r="BM1955" s="83" t="str">
        <f t="shared" si="9048"/>
        <v/>
      </c>
      <c r="BN1955" s="83" t="str">
        <f t="shared" si="9049"/>
        <v/>
      </c>
      <c r="BO1955" s="78"/>
      <c r="BP1955" s="78"/>
      <c r="BQ1955" s="78"/>
      <c r="BR1955" s="81">
        <f t="shared" ca="1" si="9050"/>
        <v>17</v>
      </c>
    </row>
    <row r="1956" spans="1:70" x14ac:dyDescent="0.2">
      <c r="A1956" s="95"/>
      <c r="B1956" s="84" t="str">
        <f t="shared" si="9022"/>
        <v/>
      </c>
      <c r="C1956" s="13" t="str">
        <f t="shared" si="9023"/>
        <v/>
      </c>
      <c r="D1956" s="85" t="str">
        <f t="shared" si="9024"/>
        <v/>
      </c>
      <c r="E1956" s="86" t="str">
        <f t="shared" si="9025"/>
        <v/>
      </c>
      <c r="F1956" s="86">
        <f t="shared" si="8742"/>
        <v>0</v>
      </c>
      <c r="G1956" s="35" t="str">
        <f>IF(A1955&lt;&gt;"",COUNTIF($F$5:F1956,F1956),"")</f>
        <v/>
      </c>
      <c r="H1956" s="35">
        <f t="shared" si="9026"/>
        <v>1952</v>
      </c>
      <c r="I1956" s="117" t="str">
        <f t="shared" si="8754"/>
        <v/>
      </c>
      <c r="J1956" s="28" t="str">
        <f t="shared" si="9027"/>
        <v/>
      </c>
      <c r="K1956" s="103" t="str">
        <f t="shared" si="8786"/>
        <v/>
      </c>
      <c r="L1956" s="103" t="str">
        <f t="shared" si="9028"/>
        <v/>
      </c>
      <c r="M1956" s="103" t="str">
        <f t="shared" si="9029"/>
        <v/>
      </c>
      <c r="N1956" s="103" t="str">
        <f t="shared" si="9030"/>
        <v/>
      </c>
      <c r="O1956" s="103" t="str">
        <f t="shared" si="9031"/>
        <v/>
      </c>
      <c r="P1956" s="103" t="str">
        <f t="shared" si="9032"/>
        <v/>
      </c>
      <c r="Q1956" s="103" t="str">
        <f t="shared" si="9033"/>
        <v/>
      </c>
      <c r="R1956" s="103" t="str">
        <f t="shared" si="9034"/>
        <v/>
      </c>
      <c r="S1956" s="103" t="str">
        <f t="shared" si="9035"/>
        <v/>
      </c>
      <c r="T1956" s="103" t="str">
        <f t="shared" si="9036"/>
        <v/>
      </c>
      <c r="U1956" s="103" t="str">
        <f t="shared" si="9037"/>
        <v/>
      </c>
      <c r="V1956" s="103" t="str">
        <f t="shared" si="9038"/>
        <v/>
      </c>
      <c r="W1956" s="103" t="str">
        <f t="shared" si="9039"/>
        <v/>
      </c>
      <c r="X1956" s="103" t="str">
        <f t="shared" si="9040"/>
        <v/>
      </c>
      <c r="Y1956" s="103" t="str">
        <f t="shared" si="9041"/>
        <v/>
      </c>
      <c r="Z1956" s="12" t="str">
        <f t="shared" si="8755"/>
        <v/>
      </c>
      <c r="AA1956" s="12" t="str">
        <f t="shared" si="8756"/>
        <v/>
      </c>
      <c r="AB1956" s="12" t="str">
        <f t="shared" si="8757"/>
        <v/>
      </c>
      <c r="AC1956" s="12" t="str">
        <f t="shared" si="8758"/>
        <v/>
      </c>
      <c r="AD1956" s="12" t="str">
        <f t="shared" si="8759"/>
        <v/>
      </c>
      <c r="AE1956" s="12" t="str">
        <f t="shared" si="8760"/>
        <v/>
      </c>
      <c r="AF1956" s="12" t="str">
        <f t="shared" si="8761"/>
        <v/>
      </c>
      <c r="AG1956" s="12" t="str">
        <f t="shared" si="8762"/>
        <v/>
      </c>
      <c r="AH1956" s="12" t="str">
        <f t="shared" si="8763"/>
        <v/>
      </c>
      <c r="AI1956" s="12" t="str">
        <f t="shared" si="8764"/>
        <v/>
      </c>
      <c r="AJ1956" s="12" t="str">
        <f t="shared" si="8860"/>
        <v/>
      </c>
      <c r="AK1956" s="12" t="str">
        <f t="shared" si="8861"/>
        <v/>
      </c>
      <c r="AL1956" s="12" t="str">
        <f t="shared" si="8862"/>
        <v/>
      </c>
      <c r="AM1956" s="12" t="str">
        <f t="shared" si="8863"/>
        <v/>
      </c>
      <c r="AN1956" s="12" t="str">
        <f t="shared" si="8864"/>
        <v/>
      </c>
      <c r="AO1956" s="29" t="str">
        <f t="shared" si="9042"/>
        <v/>
      </c>
      <c r="AP1956" s="31" t="str">
        <f t="shared" si="9043"/>
        <v>0</v>
      </c>
      <c r="AQ1956"/>
      <c r="AR1956" s="58">
        <f t="shared" si="9044"/>
        <v>0</v>
      </c>
      <c r="AS1956" s="58">
        <f t="shared" si="9045"/>
        <v>0</v>
      </c>
      <c r="AT1956" s="65">
        <f t="shared" si="9046"/>
        <v>0</v>
      </c>
      <c r="AU1956" s="82" t="str">
        <f t="shared" si="8766"/>
        <v/>
      </c>
      <c r="AV1956" s="82" t="str">
        <f t="shared" si="8767"/>
        <v/>
      </c>
      <c r="AW1956" s="82" t="str">
        <f t="shared" si="8768"/>
        <v/>
      </c>
      <c r="AX1956" s="82" t="str">
        <f t="shared" si="8769"/>
        <v/>
      </c>
      <c r="AY1956" s="82" t="str">
        <f t="shared" si="8770"/>
        <v/>
      </c>
      <c r="AZ1956" s="82" t="str">
        <f t="shared" si="8771"/>
        <v/>
      </c>
      <c r="BA1956" s="82" t="str">
        <f t="shared" si="8772"/>
        <v/>
      </c>
      <c r="BB1956" s="82" t="str">
        <f t="shared" si="8773"/>
        <v/>
      </c>
      <c r="BC1956" s="82" t="str">
        <f t="shared" si="8774"/>
        <v/>
      </c>
      <c r="BD1956" s="82" t="str">
        <f t="shared" si="8775"/>
        <v/>
      </c>
      <c r="BE1956" s="83" t="str">
        <f t="shared" ref="BE1956:BL1956" si="9052">IF(K1956&lt;&gt;"",$J1956&amp;",","")</f>
        <v/>
      </c>
      <c r="BF1956" s="83" t="str">
        <f t="shared" si="9052"/>
        <v/>
      </c>
      <c r="BG1956" s="83" t="str">
        <f t="shared" si="9052"/>
        <v/>
      </c>
      <c r="BH1956" s="83" t="str">
        <f t="shared" si="9052"/>
        <v/>
      </c>
      <c r="BI1956" s="83" t="str">
        <f t="shared" si="9052"/>
        <v/>
      </c>
      <c r="BJ1956" s="83" t="str">
        <f t="shared" si="9052"/>
        <v/>
      </c>
      <c r="BK1956" s="83" t="str">
        <f t="shared" si="9052"/>
        <v/>
      </c>
      <c r="BL1956" s="83" t="str">
        <f t="shared" si="9052"/>
        <v/>
      </c>
      <c r="BM1956" s="83" t="str">
        <f t="shared" si="9048"/>
        <v/>
      </c>
      <c r="BN1956" s="83" t="str">
        <f t="shared" si="9049"/>
        <v/>
      </c>
      <c r="BO1956" s="78"/>
      <c r="BP1956" s="78"/>
      <c r="BQ1956" s="78"/>
      <c r="BR1956" s="81">
        <f t="shared" ca="1" si="9050"/>
        <v>13</v>
      </c>
    </row>
    <row r="1957" spans="1:70" x14ac:dyDescent="0.2">
      <c r="A1957" s="95"/>
      <c r="B1957" s="84" t="str">
        <f t="shared" si="9022"/>
        <v/>
      </c>
      <c r="C1957" s="13" t="str">
        <f t="shared" si="9023"/>
        <v/>
      </c>
      <c r="D1957" s="85" t="str">
        <f t="shared" si="9024"/>
        <v/>
      </c>
      <c r="E1957" s="86" t="str">
        <f t="shared" si="9025"/>
        <v/>
      </c>
      <c r="F1957" s="86">
        <f t="shared" si="8742"/>
        <v>0</v>
      </c>
      <c r="G1957" s="35" t="str">
        <f>IF(A1956&lt;&gt;"",COUNTIF($F$5:F1957,F1957),"")</f>
        <v/>
      </c>
      <c r="H1957" s="35">
        <f t="shared" si="9026"/>
        <v>1953</v>
      </c>
      <c r="I1957" s="117" t="str">
        <f t="shared" si="8754"/>
        <v/>
      </c>
      <c r="J1957" s="28" t="str">
        <f t="shared" si="9027"/>
        <v/>
      </c>
      <c r="K1957" s="103" t="str">
        <f t="shared" si="8786"/>
        <v/>
      </c>
      <c r="L1957" s="103" t="str">
        <f t="shared" si="9028"/>
        <v/>
      </c>
      <c r="M1957" s="103" t="str">
        <f t="shared" si="9029"/>
        <v/>
      </c>
      <c r="N1957" s="103" t="str">
        <f t="shared" si="9030"/>
        <v/>
      </c>
      <c r="O1957" s="103" t="str">
        <f t="shared" si="9031"/>
        <v/>
      </c>
      <c r="P1957" s="103" t="str">
        <f t="shared" si="9032"/>
        <v/>
      </c>
      <c r="Q1957" s="103" t="str">
        <f t="shared" si="9033"/>
        <v/>
      </c>
      <c r="R1957" s="103" t="str">
        <f t="shared" si="9034"/>
        <v/>
      </c>
      <c r="S1957" s="103" t="str">
        <f t="shared" si="9035"/>
        <v/>
      </c>
      <c r="T1957" s="103" t="str">
        <f t="shared" si="9036"/>
        <v/>
      </c>
      <c r="U1957" s="103" t="str">
        <f t="shared" si="9037"/>
        <v/>
      </c>
      <c r="V1957" s="103" t="str">
        <f t="shared" si="9038"/>
        <v/>
      </c>
      <c r="W1957" s="103" t="str">
        <f t="shared" si="9039"/>
        <v/>
      </c>
      <c r="X1957" s="103" t="str">
        <f t="shared" si="9040"/>
        <v/>
      </c>
      <c r="Y1957" s="103" t="str">
        <f t="shared" si="9041"/>
        <v/>
      </c>
      <c r="Z1957" s="12" t="str">
        <f t="shared" si="8755"/>
        <v/>
      </c>
      <c r="AA1957" s="12" t="str">
        <f t="shared" si="8756"/>
        <v/>
      </c>
      <c r="AB1957" s="12" t="str">
        <f t="shared" si="8757"/>
        <v/>
      </c>
      <c r="AC1957" s="12" t="str">
        <f t="shared" si="8758"/>
        <v/>
      </c>
      <c r="AD1957" s="12" t="str">
        <f t="shared" si="8759"/>
        <v/>
      </c>
      <c r="AE1957" s="12" t="str">
        <f t="shared" si="8760"/>
        <v/>
      </c>
      <c r="AF1957" s="12" t="str">
        <f t="shared" si="8761"/>
        <v/>
      </c>
      <c r="AG1957" s="12" t="str">
        <f t="shared" si="8762"/>
        <v/>
      </c>
      <c r="AH1957" s="12" t="str">
        <f t="shared" si="8763"/>
        <v/>
      </c>
      <c r="AI1957" s="12" t="str">
        <f t="shared" si="8764"/>
        <v/>
      </c>
      <c r="AJ1957" s="12" t="str">
        <f t="shared" si="8860"/>
        <v/>
      </c>
      <c r="AK1957" s="12" t="str">
        <f t="shared" si="8861"/>
        <v/>
      </c>
      <c r="AL1957" s="12" t="str">
        <f t="shared" si="8862"/>
        <v/>
      </c>
      <c r="AM1957" s="12" t="str">
        <f t="shared" si="8863"/>
        <v/>
      </c>
      <c r="AN1957" s="12" t="str">
        <f t="shared" si="8864"/>
        <v/>
      </c>
      <c r="AO1957" s="29" t="str">
        <f t="shared" si="9042"/>
        <v/>
      </c>
      <c r="AP1957" s="31" t="str">
        <f t="shared" si="9043"/>
        <v>0</v>
      </c>
      <c r="AQ1957"/>
      <c r="AR1957" s="58">
        <f t="shared" si="9044"/>
        <v>0</v>
      </c>
      <c r="AS1957" s="58">
        <f t="shared" si="9045"/>
        <v>0</v>
      </c>
      <c r="AT1957" s="65">
        <f t="shared" si="9046"/>
        <v>0</v>
      </c>
      <c r="AU1957" s="82" t="str">
        <f t="shared" si="8766"/>
        <v/>
      </c>
      <c r="AV1957" s="82" t="str">
        <f t="shared" si="8767"/>
        <v/>
      </c>
      <c r="AW1957" s="82" t="str">
        <f t="shared" si="8768"/>
        <v/>
      </c>
      <c r="AX1957" s="82" t="str">
        <f t="shared" si="8769"/>
        <v/>
      </c>
      <c r="AY1957" s="82" t="str">
        <f t="shared" si="8770"/>
        <v/>
      </c>
      <c r="AZ1957" s="82" t="str">
        <f t="shared" si="8771"/>
        <v/>
      </c>
      <c r="BA1957" s="82" t="str">
        <f t="shared" si="8772"/>
        <v/>
      </c>
      <c r="BB1957" s="82" t="str">
        <f t="shared" si="8773"/>
        <v/>
      </c>
      <c r="BC1957" s="82" t="str">
        <f t="shared" si="8774"/>
        <v/>
      </c>
      <c r="BD1957" s="82" t="str">
        <f t="shared" si="8775"/>
        <v/>
      </c>
      <c r="BE1957" s="83" t="str">
        <f t="shared" ref="BE1957:BL1957" si="9053">IF(K1957&lt;&gt;"",$J1957&amp;",","")</f>
        <v/>
      </c>
      <c r="BF1957" s="83" t="str">
        <f t="shared" si="9053"/>
        <v/>
      </c>
      <c r="BG1957" s="83" t="str">
        <f t="shared" si="9053"/>
        <v/>
      </c>
      <c r="BH1957" s="83" t="str">
        <f t="shared" si="9053"/>
        <v/>
      </c>
      <c r="BI1957" s="83" t="str">
        <f t="shared" si="9053"/>
        <v/>
      </c>
      <c r="BJ1957" s="83" t="str">
        <f t="shared" si="9053"/>
        <v/>
      </c>
      <c r="BK1957" s="83" t="str">
        <f t="shared" si="9053"/>
        <v/>
      </c>
      <c r="BL1957" s="83" t="str">
        <f t="shared" si="9053"/>
        <v/>
      </c>
      <c r="BM1957" s="83" t="str">
        <f t="shared" si="9048"/>
        <v/>
      </c>
      <c r="BN1957" s="83" t="str">
        <f t="shared" si="9049"/>
        <v/>
      </c>
      <c r="BO1957" s="78"/>
      <c r="BP1957" s="78"/>
      <c r="BQ1957" s="78"/>
      <c r="BR1957" s="81">
        <f t="shared" ca="1" si="9050"/>
        <v>9</v>
      </c>
    </row>
    <row r="1958" spans="1:70" x14ac:dyDescent="0.2">
      <c r="A1958" s="95"/>
      <c r="B1958" s="84" t="str">
        <f t="shared" si="9022"/>
        <v/>
      </c>
      <c r="C1958" s="13" t="str">
        <f t="shared" si="9023"/>
        <v/>
      </c>
      <c r="D1958" s="85" t="str">
        <f t="shared" si="9024"/>
        <v/>
      </c>
      <c r="E1958" s="86" t="str">
        <f t="shared" si="9025"/>
        <v/>
      </c>
      <c r="F1958" s="86">
        <f t="shared" si="8742"/>
        <v>0</v>
      </c>
      <c r="G1958" s="35" t="str">
        <f>IF(A1957&lt;&gt;"",COUNTIF($F$5:F1958,F1958),"")</f>
        <v/>
      </c>
      <c r="H1958" s="35">
        <f t="shared" si="9026"/>
        <v>1954</v>
      </c>
      <c r="I1958" s="117" t="str">
        <f t="shared" si="8754"/>
        <v/>
      </c>
      <c r="J1958" s="28" t="str">
        <f t="shared" si="9027"/>
        <v/>
      </c>
      <c r="K1958" s="103" t="str">
        <f t="shared" si="8786"/>
        <v/>
      </c>
      <c r="L1958" s="103" t="str">
        <f t="shared" si="9028"/>
        <v/>
      </c>
      <c r="M1958" s="103" t="str">
        <f t="shared" si="9029"/>
        <v/>
      </c>
      <c r="N1958" s="103" t="str">
        <f t="shared" si="9030"/>
        <v/>
      </c>
      <c r="O1958" s="103" t="str">
        <f t="shared" si="9031"/>
        <v/>
      </c>
      <c r="P1958" s="103" t="str">
        <f t="shared" si="9032"/>
        <v/>
      </c>
      <c r="Q1958" s="103" t="str">
        <f t="shared" si="9033"/>
        <v/>
      </c>
      <c r="R1958" s="103" t="str">
        <f t="shared" si="9034"/>
        <v/>
      </c>
      <c r="S1958" s="103" t="str">
        <f t="shared" si="9035"/>
        <v/>
      </c>
      <c r="T1958" s="103" t="str">
        <f t="shared" si="9036"/>
        <v/>
      </c>
      <c r="U1958" s="103" t="str">
        <f t="shared" si="9037"/>
        <v/>
      </c>
      <c r="V1958" s="103" t="str">
        <f t="shared" si="9038"/>
        <v/>
      </c>
      <c r="W1958" s="103" t="str">
        <f t="shared" si="9039"/>
        <v/>
      </c>
      <c r="X1958" s="103" t="str">
        <f t="shared" si="9040"/>
        <v/>
      </c>
      <c r="Y1958" s="103" t="str">
        <f t="shared" si="9041"/>
        <v/>
      </c>
      <c r="Z1958" s="12" t="str">
        <f t="shared" si="8755"/>
        <v/>
      </c>
      <c r="AA1958" s="12" t="str">
        <f t="shared" si="8756"/>
        <v/>
      </c>
      <c r="AB1958" s="12" t="str">
        <f t="shared" si="8757"/>
        <v/>
      </c>
      <c r="AC1958" s="12" t="str">
        <f t="shared" si="8758"/>
        <v/>
      </c>
      <c r="AD1958" s="12" t="str">
        <f t="shared" si="8759"/>
        <v/>
      </c>
      <c r="AE1958" s="12" t="str">
        <f t="shared" si="8760"/>
        <v/>
      </c>
      <c r="AF1958" s="12" t="str">
        <f t="shared" si="8761"/>
        <v/>
      </c>
      <c r="AG1958" s="12" t="str">
        <f t="shared" si="8762"/>
        <v/>
      </c>
      <c r="AH1958" s="12" t="str">
        <f t="shared" si="8763"/>
        <v/>
      </c>
      <c r="AI1958" s="12" t="str">
        <f t="shared" si="8764"/>
        <v/>
      </c>
      <c r="AJ1958" s="12" t="str">
        <f t="shared" si="8860"/>
        <v/>
      </c>
      <c r="AK1958" s="12" t="str">
        <f t="shared" si="8861"/>
        <v/>
      </c>
      <c r="AL1958" s="12" t="str">
        <f t="shared" si="8862"/>
        <v/>
      </c>
      <c r="AM1958" s="12" t="str">
        <f t="shared" si="8863"/>
        <v/>
      </c>
      <c r="AN1958" s="12" t="str">
        <f t="shared" si="8864"/>
        <v/>
      </c>
      <c r="AO1958" s="29" t="str">
        <f t="shared" si="9042"/>
        <v/>
      </c>
      <c r="AP1958" s="31" t="str">
        <f t="shared" si="9043"/>
        <v>0</v>
      </c>
      <c r="AQ1958"/>
      <c r="AR1958" s="58">
        <f t="shared" si="9044"/>
        <v>0</v>
      </c>
      <c r="AS1958" s="58">
        <f t="shared" si="9045"/>
        <v>0</v>
      </c>
      <c r="AT1958" s="65">
        <f t="shared" si="9046"/>
        <v>0</v>
      </c>
      <c r="AU1958" s="82" t="str">
        <f t="shared" si="8766"/>
        <v/>
      </c>
      <c r="AV1958" s="82" t="str">
        <f t="shared" si="8767"/>
        <v/>
      </c>
      <c r="AW1958" s="82" t="str">
        <f t="shared" si="8768"/>
        <v/>
      </c>
      <c r="AX1958" s="82" t="str">
        <f t="shared" si="8769"/>
        <v/>
      </c>
      <c r="AY1958" s="82" t="str">
        <f t="shared" si="8770"/>
        <v/>
      </c>
      <c r="AZ1958" s="82" t="str">
        <f t="shared" si="8771"/>
        <v/>
      </c>
      <c r="BA1958" s="82" t="str">
        <f t="shared" si="8772"/>
        <v/>
      </c>
      <c r="BB1958" s="82" t="str">
        <f t="shared" si="8773"/>
        <v/>
      </c>
      <c r="BC1958" s="82" t="str">
        <f t="shared" si="8774"/>
        <v/>
      </c>
      <c r="BD1958" s="82" t="str">
        <f t="shared" si="8775"/>
        <v/>
      </c>
      <c r="BE1958" s="83" t="str">
        <f t="shared" ref="BE1958:BL1958" si="9054">IF(K1958&lt;&gt;"",$J1958&amp;",","")</f>
        <v/>
      </c>
      <c r="BF1958" s="83" t="str">
        <f t="shared" si="9054"/>
        <v/>
      </c>
      <c r="BG1958" s="83" t="str">
        <f t="shared" si="9054"/>
        <v/>
      </c>
      <c r="BH1958" s="83" t="str">
        <f t="shared" si="9054"/>
        <v/>
      </c>
      <c r="BI1958" s="83" t="str">
        <f t="shared" si="9054"/>
        <v/>
      </c>
      <c r="BJ1958" s="83" t="str">
        <f t="shared" si="9054"/>
        <v/>
      </c>
      <c r="BK1958" s="83" t="str">
        <f t="shared" si="9054"/>
        <v/>
      </c>
      <c r="BL1958" s="83" t="str">
        <f t="shared" si="9054"/>
        <v/>
      </c>
      <c r="BM1958" s="83" t="str">
        <f t="shared" si="9048"/>
        <v/>
      </c>
      <c r="BN1958" s="83" t="str">
        <f t="shared" si="9049"/>
        <v/>
      </c>
      <c r="BO1958" s="78"/>
      <c r="BP1958" s="78"/>
      <c r="BQ1958" s="78"/>
      <c r="BR1958" s="81">
        <f t="shared" ca="1" si="9050"/>
        <v>31</v>
      </c>
    </row>
    <row r="1959" spans="1:70" x14ac:dyDescent="0.2">
      <c r="A1959" s="95"/>
      <c r="B1959" s="84" t="str">
        <f t="shared" si="9022"/>
        <v/>
      </c>
      <c r="C1959" s="13" t="str">
        <f t="shared" si="9023"/>
        <v/>
      </c>
      <c r="D1959" s="85" t="str">
        <f t="shared" si="9024"/>
        <v/>
      </c>
      <c r="E1959" s="86" t="str">
        <f t="shared" si="9025"/>
        <v/>
      </c>
      <c r="F1959" s="86">
        <f t="shared" si="8742"/>
        <v>0</v>
      </c>
      <c r="G1959" s="35" t="str">
        <f>IF(A1958&lt;&gt;"",COUNTIF($F$5:F1959,F1959),"")</f>
        <v/>
      </c>
      <c r="H1959" s="35">
        <f t="shared" si="9026"/>
        <v>1955</v>
      </c>
      <c r="I1959" s="117" t="str">
        <f t="shared" si="8754"/>
        <v/>
      </c>
      <c r="J1959" s="28" t="str">
        <f t="shared" si="9027"/>
        <v/>
      </c>
      <c r="K1959" s="103" t="str">
        <f t="shared" si="8786"/>
        <v/>
      </c>
      <c r="L1959" s="103" t="str">
        <f t="shared" si="9028"/>
        <v/>
      </c>
      <c r="M1959" s="103" t="str">
        <f t="shared" si="9029"/>
        <v/>
      </c>
      <c r="N1959" s="103" t="str">
        <f t="shared" si="9030"/>
        <v/>
      </c>
      <c r="O1959" s="103" t="str">
        <f t="shared" si="9031"/>
        <v/>
      </c>
      <c r="P1959" s="103" t="str">
        <f t="shared" si="9032"/>
        <v/>
      </c>
      <c r="Q1959" s="103" t="str">
        <f t="shared" si="9033"/>
        <v/>
      </c>
      <c r="R1959" s="103" t="str">
        <f t="shared" si="9034"/>
        <v/>
      </c>
      <c r="S1959" s="103" t="str">
        <f t="shared" si="9035"/>
        <v/>
      </c>
      <c r="T1959" s="103" t="str">
        <f t="shared" si="9036"/>
        <v/>
      </c>
      <c r="U1959" s="103" t="str">
        <f t="shared" si="9037"/>
        <v/>
      </c>
      <c r="V1959" s="103" t="str">
        <f t="shared" si="9038"/>
        <v/>
      </c>
      <c r="W1959" s="103" t="str">
        <f t="shared" si="9039"/>
        <v/>
      </c>
      <c r="X1959" s="103" t="str">
        <f t="shared" si="9040"/>
        <v/>
      </c>
      <c r="Y1959" s="103" t="str">
        <f t="shared" si="9041"/>
        <v/>
      </c>
      <c r="Z1959" s="12" t="str">
        <f t="shared" si="8755"/>
        <v/>
      </c>
      <c r="AA1959" s="12" t="str">
        <f t="shared" si="8756"/>
        <v/>
      </c>
      <c r="AB1959" s="12" t="str">
        <f t="shared" si="8757"/>
        <v/>
      </c>
      <c r="AC1959" s="12" t="str">
        <f t="shared" si="8758"/>
        <v/>
      </c>
      <c r="AD1959" s="12" t="str">
        <f t="shared" si="8759"/>
        <v/>
      </c>
      <c r="AE1959" s="12" t="str">
        <f t="shared" si="8760"/>
        <v/>
      </c>
      <c r="AF1959" s="12" t="str">
        <f t="shared" si="8761"/>
        <v/>
      </c>
      <c r="AG1959" s="12" t="str">
        <f t="shared" si="8762"/>
        <v/>
      </c>
      <c r="AH1959" s="12" t="str">
        <f t="shared" si="8763"/>
        <v/>
      </c>
      <c r="AI1959" s="12" t="str">
        <f t="shared" si="8764"/>
        <v/>
      </c>
      <c r="AJ1959" s="12" t="str">
        <f t="shared" si="8860"/>
        <v/>
      </c>
      <c r="AK1959" s="12" t="str">
        <f t="shared" si="8861"/>
        <v/>
      </c>
      <c r="AL1959" s="12" t="str">
        <f t="shared" si="8862"/>
        <v/>
      </c>
      <c r="AM1959" s="12" t="str">
        <f t="shared" si="8863"/>
        <v/>
      </c>
      <c r="AN1959" s="12" t="str">
        <f t="shared" si="8864"/>
        <v/>
      </c>
      <c r="AO1959" s="29" t="str">
        <f t="shared" si="9042"/>
        <v/>
      </c>
      <c r="AP1959" s="31" t="str">
        <f t="shared" si="9043"/>
        <v>0</v>
      </c>
      <c r="AQ1959"/>
      <c r="AR1959" s="58">
        <f t="shared" si="9044"/>
        <v>0</v>
      </c>
      <c r="AS1959" s="58">
        <f t="shared" si="9045"/>
        <v>0</v>
      </c>
      <c r="AT1959" s="65">
        <f t="shared" si="9046"/>
        <v>0</v>
      </c>
      <c r="AU1959" s="82" t="str">
        <f t="shared" si="8766"/>
        <v/>
      </c>
      <c r="AV1959" s="82" t="str">
        <f t="shared" si="8767"/>
        <v/>
      </c>
      <c r="AW1959" s="82" t="str">
        <f t="shared" si="8768"/>
        <v/>
      </c>
      <c r="AX1959" s="82" t="str">
        <f t="shared" si="8769"/>
        <v/>
      </c>
      <c r="AY1959" s="82" t="str">
        <f t="shared" si="8770"/>
        <v/>
      </c>
      <c r="AZ1959" s="82" t="str">
        <f t="shared" si="8771"/>
        <v/>
      </c>
      <c r="BA1959" s="82" t="str">
        <f t="shared" si="8772"/>
        <v/>
      </c>
      <c r="BB1959" s="82" t="str">
        <f t="shared" si="8773"/>
        <v/>
      </c>
      <c r="BC1959" s="82" t="str">
        <f t="shared" si="8774"/>
        <v/>
      </c>
      <c r="BD1959" s="82" t="str">
        <f t="shared" si="8775"/>
        <v/>
      </c>
      <c r="BE1959" s="83" t="str">
        <f t="shared" ref="BE1959:BL1959" si="9055">IF(K1959&lt;&gt;"",$J1959&amp;",","")</f>
        <v/>
      </c>
      <c r="BF1959" s="83" t="str">
        <f t="shared" si="9055"/>
        <v/>
      </c>
      <c r="BG1959" s="83" t="str">
        <f t="shared" si="9055"/>
        <v/>
      </c>
      <c r="BH1959" s="83" t="str">
        <f t="shared" si="9055"/>
        <v/>
      </c>
      <c r="BI1959" s="83" t="str">
        <f t="shared" si="9055"/>
        <v/>
      </c>
      <c r="BJ1959" s="83" t="str">
        <f t="shared" si="9055"/>
        <v/>
      </c>
      <c r="BK1959" s="83" t="str">
        <f t="shared" si="9055"/>
        <v/>
      </c>
      <c r="BL1959" s="83" t="str">
        <f t="shared" si="9055"/>
        <v/>
      </c>
      <c r="BM1959" s="83" t="str">
        <f t="shared" si="9048"/>
        <v/>
      </c>
      <c r="BN1959" s="83" t="str">
        <f t="shared" si="9049"/>
        <v/>
      </c>
      <c r="BO1959" s="78"/>
      <c r="BP1959" s="78"/>
      <c r="BQ1959" s="78"/>
      <c r="BR1959" s="81">
        <f t="shared" ca="1" si="9050"/>
        <v>9</v>
      </c>
    </row>
    <row r="1960" spans="1:70" x14ac:dyDescent="0.2">
      <c r="A1960" s="95"/>
      <c r="B1960" s="84" t="str">
        <f t="shared" si="9022"/>
        <v/>
      </c>
      <c r="C1960" s="13" t="str">
        <f t="shared" si="9023"/>
        <v/>
      </c>
      <c r="D1960" s="85" t="str">
        <f t="shared" si="9024"/>
        <v/>
      </c>
      <c r="E1960" s="86" t="str">
        <f t="shared" si="9025"/>
        <v/>
      </c>
      <c r="F1960" s="86">
        <f t="shared" si="8742"/>
        <v>0</v>
      </c>
      <c r="G1960" s="35" t="str">
        <f>IF(A1959&lt;&gt;"",COUNTIF($F$5:F1960,F1960),"")</f>
        <v/>
      </c>
      <c r="H1960" s="35">
        <f t="shared" si="9026"/>
        <v>1956</v>
      </c>
      <c r="I1960" s="117" t="str">
        <f t="shared" si="8754"/>
        <v/>
      </c>
      <c r="J1960" s="28" t="str">
        <f t="shared" si="9027"/>
        <v/>
      </c>
      <c r="K1960" s="103" t="str">
        <f t="shared" si="8786"/>
        <v/>
      </c>
      <c r="L1960" s="103" t="str">
        <f t="shared" si="9028"/>
        <v/>
      </c>
      <c r="M1960" s="103" t="str">
        <f t="shared" si="9029"/>
        <v/>
      </c>
      <c r="N1960" s="103" t="str">
        <f t="shared" si="9030"/>
        <v/>
      </c>
      <c r="O1960" s="103" t="str">
        <f t="shared" si="9031"/>
        <v/>
      </c>
      <c r="P1960" s="103" t="str">
        <f t="shared" si="9032"/>
        <v/>
      </c>
      <c r="Q1960" s="103" t="str">
        <f t="shared" si="9033"/>
        <v/>
      </c>
      <c r="R1960" s="103" t="str">
        <f t="shared" si="9034"/>
        <v/>
      </c>
      <c r="S1960" s="103" t="str">
        <f t="shared" si="9035"/>
        <v/>
      </c>
      <c r="T1960" s="103" t="str">
        <f t="shared" si="9036"/>
        <v/>
      </c>
      <c r="U1960" s="103" t="str">
        <f t="shared" si="9037"/>
        <v/>
      </c>
      <c r="V1960" s="103" t="str">
        <f t="shared" si="9038"/>
        <v/>
      </c>
      <c r="W1960" s="103" t="str">
        <f t="shared" si="9039"/>
        <v/>
      </c>
      <c r="X1960" s="103" t="str">
        <f t="shared" si="9040"/>
        <v/>
      </c>
      <c r="Y1960" s="103" t="str">
        <f t="shared" si="9041"/>
        <v/>
      </c>
      <c r="Z1960" s="12" t="str">
        <f t="shared" si="8755"/>
        <v/>
      </c>
      <c r="AA1960" s="12" t="str">
        <f t="shared" si="8756"/>
        <v/>
      </c>
      <c r="AB1960" s="12" t="str">
        <f t="shared" si="8757"/>
        <v/>
      </c>
      <c r="AC1960" s="12" t="str">
        <f t="shared" si="8758"/>
        <v/>
      </c>
      <c r="AD1960" s="12" t="str">
        <f t="shared" si="8759"/>
        <v/>
      </c>
      <c r="AE1960" s="12" t="str">
        <f t="shared" si="8760"/>
        <v/>
      </c>
      <c r="AF1960" s="12" t="str">
        <f t="shared" si="8761"/>
        <v/>
      </c>
      <c r="AG1960" s="12" t="str">
        <f t="shared" si="8762"/>
        <v/>
      </c>
      <c r="AH1960" s="12" t="str">
        <f t="shared" si="8763"/>
        <v/>
      </c>
      <c r="AI1960" s="12" t="str">
        <f t="shared" si="8764"/>
        <v/>
      </c>
      <c r="AJ1960" s="12" t="str">
        <f t="shared" si="8860"/>
        <v/>
      </c>
      <c r="AK1960" s="12" t="str">
        <f t="shared" si="8861"/>
        <v/>
      </c>
      <c r="AL1960" s="12" t="str">
        <f t="shared" si="8862"/>
        <v/>
      </c>
      <c r="AM1960" s="12" t="str">
        <f t="shared" si="8863"/>
        <v/>
      </c>
      <c r="AN1960" s="12" t="str">
        <f t="shared" si="8864"/>
        <v/>
      </c>
      <c r="AO1960" s="29" t="str">
        <f t="shared" si="9042"/>
        <v/>
      </c>
      <c r="AP1960" s="31" t="str">
        <f t="shared" si="9043"/>
        <v>0</v>
      </c>
      <c r="AQ1960"/>
      <c r="AR1960" s="58">
        <f t="shared" si="9044"/>
        <v>0</v>
      </c>
      <c r="AS1960" s="58">
        <f t="shared" si="9045"/>
        <v>0</v>
      </c>
      <c r="AT1960" s="65">
        <f t="shared" si="9046"/>
        <v>0</v>
      </c>
      <c r="AU1960" s="82" t="str">
        <f t="shared" si="8766"/>
        <v/>
      </c>
      <c r="AV1960" s="82" t="str">
        <f t="shared" si="8767"/>
        <v/>
      </c>
      <c r="AW1960" s="82" t="str">
        <f t="shared" si="8768"/>
        <v/>
      </c>
      <c r="AX1960" s="82" t="str">
        <f t="shared" si="8769"/>
        <v/>
      </c>
      <c r="AY1960" s="82" t="str">
        <f t="shared" si="8770"/>
        <v/>
      </c>
      <c r="AZ1960" s="82" t="str">
        <f t="shared" si="8771"/>
        <v/>
      </c>
      <c r="BA1960" s="82" t="str">
        <f t="shared" si="8772"/>
        <v/>
      </c>
      <c r="BB1960" s="82" t="str">
        <f t="shared" si="8773"/>
        <v/>
      </c>
      <c r="BC1960" s="82" t="str">
        <f t="shared" si="8774"/>
        <v/>
      </c>
      <c r="BD1960" s="82" t="str">
        <f t="shared" si="8775"/>
        <v/>
      </c>
      <c r="BE1960" s="83" t="str">
        <f t="shared" ref="BE1960:BL1960" si="9056">IF(K1960&lt;&gt;"",$J1960&amp;",","")</f>
        <v/>
      </c>
      <c r="BF1960" s="83" t="str">
        <f t="shared" si="9056"/>
        <v/>
      </c>
      <c r="BG1960" s="83" t="str">
        <f t="shared" si="9056"/>
        <v/>
      </c>
      <c r="BH1960" s="83" t="str">
        <f t="shared" si="9056"/>
        <v/>
      </c>
      <c r="BI1960" s="83" t="str">
        <f t="shared" si="9056"/>
        <v/>
      </c>
      <c r="BJ1960" s="83" t="str">
        <f t="shared" si="9056"/>
        <v/>
      </c>
      <c r="BK1960" s="83" t="str">
        <f t="shared" si="9056"/>
        <v/>
      </c>
      <c r="BL1960" s="83" t="str">
        <f t="shared" si="9056"/>
        <v/>
      </c>
      <c r="BM1960" s="83" t="str">
        <f t="shared" si="9048"/>
        <v/>
      </c>
      <c r="BN1960" s="83" t="str">
        <f t="shared" si="9049"/>
        <v/>
      </c>
      <c r="BO1960" s="78"/>
      <c r="BP1960" s="78"/>
      <c r="BQ1960" s="78"/>
      <c r="BR1960" s="81">
        <f t="shared" ca="1" si="9050"/>
        <v>0</v>
      </c>
    </row>
    <row r="1961" spans="1:70" x14ac:dyDescent="0.2">
      <c r="A1961" s="95"/>
      <c r="B1961" s="84" t="str">
        <f t="shared" si="9022"/>
        <v/>
      </c>
      <c r="C1961" s="13" t="str">
        <f t="shared" si="9023"/>
        <v/>
      </c>
      <c r="D1961" s="85" t="str">
        <f t="shared" si="9024"/>
        <v/>
      </c>
      <c r="E1961" s="86" t="str">
        <f t="shared" si="9025"/>
        <v/>
      </c>
      <c r="F1961" s="86">
        <f t="shared" si="8742"/>
        <v>0</v>
      </c>
      <c r="G1961" s="35" t="str">
        <f>IF(A1960&lt;&gt;"",COUNTIF($F$5:F1961,F1961),"")</f>
        <v/>
      </c>
      <c r="H1961" s="35">
        <f t="shared" si="9026"/>
        <v>1957</v>
      </c>
      <c r="I1961" s="117" t="str">
        <f t="shared" si="8754"/>
        <v/>
      </c>
      <c r="J1961" s="28" t="str">
        <f t="shared" si="9027"/>
        <v/>
      </c>
      <c r="K1961" s="103" t="str">
        <f t="shared" si="8786"/>
        <v/>
      </c>
      <c r="L1961" s="103" t="str">
        <f t="shared" si="9028"/>
        <v/>
      </c>
      <c r="M1961" s="103" t="str">
        <f t="shared" si="9029"/>
        <v/>
      </c>
      <c r="N1961" s="103" t="str">
        <f t="shared" si="9030"/>
        <v/>
      </c>
      <c r="O1961" s="103" t="str">
        <f t="shared" si="9031"/>
        <v/>
      </c>
      <c r="P1961" s="103" t="str">
        <f t="shared" si="9032"/>
        <v/>
      </c>
      <c r="Q1961" s="103" t="str">
        <f t="shared" si="9033"/>
        <v/>
      </c>
      <c r="R1961" s="103" t="str">
        <f t="shared" si="9034"/>
        <v/>
      </c>
      <c r="S1961" s="103" t="str">
        <f t="shared" si="9035"/>
        <v/>
      </c>
      <c r="T1961" s="103" t="str">
        <f t="shared" si="9036"/>
        <v/>
      </c>
      <c r="U1961" s="103" t="str">
        <f t="shared" si="9037"/>
        <v/>
      </c>
      <c r="V1961" s="103" t="str">
        <f t="shared" si="9038"/>
        <v/>
      </c>
      <c r="W1961" s="103" t="str">
        <f t="shared" si="9039"/>
        <v/>
      </c>
      <c r="X1961" s="103" t="str">
        <f t="shared" si="9040"/>
        <v/>
      </c>
      <c r="Y1961" s="103" t="str">
        <f t="shared" si="9041"/>
        <v/>
      </c>
      <c r="Z1961" s="12" t="str">
        <f t="shared" si="8755"/>
        <v/>
      </c>
      <c r="AA1961" s="12" t="str">
        <f t="shared" si="8756"/>
        <v/>
      </c>
      <c r="AB1961" s="12" t="str">
        <f t="shared" si="8757"/>
        <v/>
      </c>
      <c r="AC1961" s="12" t="str">
        <f t="shared" si="8758"/>
        <v/>
      </c>
      <c r="AD1961" s="12" t="str">
        <f t="shared" si="8759"/>
        <v/>
      </c>
      <c r="AE1961" s="12" t="str">
        <f t="shared" si="8760"/>
        <v/>
      </c>
      <c r="AF1961" s="12" t="str">
        <f t="shared" si="8761"/>
        <v/>
      </c>
      <c r="AG1961" s="12" t="str">
        <f t="shared" si="8762"/>
        <v/>
      </c>
      <c r="AH1961" s="12" t="str">
        <f t="shared" si="8763"/>
        <v/>
      </c>
      <c r="AI1961" s="12" t="str">
        <f t="shared" si="8764"/>
        <v/>
      </c>
      <c r="AJ1961" s="12" t="str">
        <f t="shared" si="8860"/>
        <v/>
      </c>
      <c r="AK1961" s="12" t="str">
        <f t="shared" si="8861"/>
        <v/>
      </c>
      <c r="AL1961" s="12" t="str">
        <f t="shared" si="8862"/>
        <v/>
      </c>
      <c r="AM1961" s="12" t="str">
        <f t="shared" si="8863"/>
        <v/>
      </c>
      <c r="AN1961" s="12" t="str">
        <f t="shared" si="8864"/>
        <v/>
      </c>
      <c r="AO1961" s="29" t="str">
        <f t="shared" si="9042"/>
        <v/>
      </c>
      <c r="AP1961" s="31" t="str">
        <f t="shared" si="9043"/>
        <v>0</v>
      </c>
      <c r="AQ1961"/>
      <c r="AR1961" s="58">
        <f t="shared" si="9044"/>
        <v>0</v>
      </c>
      <c r="AS1961" s="58">
        <f t="shared" si="9045"/>
        <v>0</v>
      </c>
      <c r="AT1961" s="65">
        <f t="shared" si="9046"/>
        <v>0</v>
      </c>
      <c r="AU1961" s="82" t="str">
        <f t="shared" si="8766"/>
        <v/>
      </c>
      <c r="AV1961" s="82" t="str">
        <f t="shared" si="8767"/>
        <v/>
      </c>
      <c r="AW1961" s="82" t="str">
        <f t="shared" si="8768"/>
        <v/>
      </c>
      <c r="AX1961" s="82" t="str">
        <f t="shared" si="8769"/>
        <v/>
      </c>
      <c r="AY1961" s="82" t="str">
        <f t="shared" si="8770"/>
        <v/>
      </c>
      <c r="AZ1961" s="82" t="str">
        <f t="shared" si="8771"/>
        <v/>
      </c>
      <c r="BA1961" s="82" t="str">
        <f t="shared" si="8772"/>
        <v/>
      </c>
      <c r="BB1961" s="82" t="str">
        <f t="shared" si="8773"/>
        <v/>
      </c>
      <c r="BC1961" s="82" t="str">
        <f t="shared" si="8774"/>
        <v/>
      </c>
      <c r="BD1961" s="82" t="str">
        <f t="shared" si="8775"/>
        <v/>
      </c>
      <c r="BE1961" s="83" t="str">
        <f t="shared" ref="BE1961:BL1961" si="9057">IF(K1961&lt;&gt;"",$J1961&amp;",","")</f>
        <v/>
      </c>
      <c r="BF1961" s="83" t="str">
        <f t="shared" si="9057"/>
        <v/>
      </c>
      <c r="BG1961" s="83" t="str">
        <f t="shared" si="9057"/>
        <v/>
      </c>
      <c r="BH1961" s="83" t="str">
        <f t="shared" si="9057"/>
        <v/>
      </c>
      <c r="BI1961" s="83" t="str">
        <f t="shared" si="9057"/>
        <v/>
      </c>
      <c r="BJ1961" s="83" t="str">
        <f t="shared" si="9057"/>
        <v/>
      </c>
      <c r="BK1961" s="83" t="str">
        <f t="shared" si="9057"/>
        <v/>
      </c>
      <c r="BL1961" s="83" t="str">
        <f t="shared" si="9057"/>
        <v/>
      </c>
      <c r="BM1961" s="83" t="str">
        <f t="shared" si="9048"/>
        <v/>
      </c>
      <c r="BN1961" s="83" t="str">
        <f t="shared" si="9049"/>
        <v/>
      </c>
      <c r="BO1961" s="78"/>
      <c r="BP1961" s="78"/>
      <c r="BQ1961" s="78"/>
      <c r="BR1961" s="81">
        <f t="shared" ca="1" si="9050"/>
        <v>10</v>
      </c>
    </row>
    <row r="1962" spans="1:70" x14ac:dyDescent="0.2">
      <c r="A1962" s="95"/>
      <c r="B1962" s="84" t="str">
        <f t="shared" si="9022"/>
        <v/>
      </c>
      <c r="C1962" s="13" t="str">
        <f t="shared" si="9023"/>
        <v/>
      </c>
      <c r="D1962" s="85" t="str">
        <f t="shared" si="9024"/>
        <v/>
      </c>
      <c r="E1962" s="86" t="str">
        <f t="shared" si="9025"/>
        <v/>
      </c>
      <c r="F1962" s="86">
        <f t="shared" si="8742"/>
        <v>0</v>
      </c>
      <c r="G1962" s="35" t="str">
        <f>IF(A1961&lt;&gt;"",COUNTIF($F$5:F1962,F1962),"")</f>
        <v/>
      </c>
      <c r="H1962" s="35">
        <f t="shared" si="9026"/>
        <v>1958</v>
      </c>
      <c r="I1962" s="117" t="str">
        <f t="shared" si="8754"/>
        <v/>
      </c>
      <c r="J1962" s="28" t="str">
        <f t="shared" si="9027"/>
        <v/>
      </c>
      <c r="K1962" s="103" t="str">
        <f t="shared" si="8786"/>
        <v/>
      </c>
      <c r="L1962" s="103" t="str">
        <f t="shared" si="9028"/>
        <v/>
      </c>
      <c r="M1962" s="103" t="str">
        <f t="shared" si="9029"/>
        <v/>
      </c>
      <c r="N1962" s="103" t="str">
        <f t="shared" si="9030"/>
        <v/>
      </c>
      <c r="O1962" s="103" t="str">
        <f t="shared" si="9031"/>
        <v/>
      </c>
      <c r="P1962" s="103" t="str">
        <f t="shared" si="9032"/>
        <v/>
      </c>
      <c r="Q1962" s="103" t="str">
        <f t="shared" si="9033"/>
        <v/>
      </c>
      <c r="R1962" s="103" t="str">
        <f t="shared" si="9034"/>
        <v/>
      </c>
      <c r="S1962" s="103" t="str">
        <f t="shared" si="9035"/>
        <v/>
      </c>
      <c r="T1962" s="103" t="str">
        <f t="shared" si="9036"/>
        <v/>
      </c>
      <c r="U1962" s="103" t="str">
        <f t="shared" si="9037"/>
        <v/>
      </c>
      <c r="V1962" s="103" t="str">
        <f t="shared" si="9038"/>
        <v/>
      </c>
      <c r="W1962" s="103" t="str">
        <f t="shared" si="9039"/>
        <v/>
      </c>
      <c r="X1962" s="103" t="str">
        <f t="shared" si="9040"/>
        <v/>
      </c>
      <c r="Y1962" s="103" t="str">
        <f t="shared" si="9041"/>
        <v/>
      </c>
      <c r="Z1962" s="12" t="str">
        <f t="shared" si="8755"/>
        <v/>
      </c>
      <c r="AA1962" s="12" t="str">
        <f t="shared" si="8756"/>
        <v/>
      </c>
      <c r="AB1962" s="12" t="str">
        <f t="shared" si="8757"/>
        <v/>
      </c>
      <c r="AC1962" s="12" t="str">
        <f t="shared" si="8758"/>
        <v/>
      </c>
      <c r="AD1962" s="12" t="str">
        <f t="shared" si="8759"/>
        <v/>
      </c>
      <c r="AE1962" s="12" t="str">
        <f t="shared" si="8760"/>
        <v/>
      </c>
      <c r="AF1962" s="12" t="str">
        <f t="shared" si="8761"/>
        <v/>
      </c>
      <c r="AG1962" s="12" t="str">
        <f t="shared" si="8762"/>
        <v/>
      </c>
      <c r="AH1962" s="12" t="str">
        <f t="shared" si="8763"/>
        <v/>
      </c>
      <c r="AI1962" s="12" t="str">
        <f t="shared" si="8764"/>
        <v/>
      </c>
      <c r="AJ1962" s="12" t="str">
        <f t="shared" si="8860"/>
        <v/>
      </c>
      <c r="AK1962" s="12" t="str">
        <f t="shared" si="8861"/>
        <v/>
      </c>
      <c r="AL1962" s="12" t="str">
        <f t="shared" si="8862"/>
        <v/>
      </c>
      <c r="AM1962" s="12" t="str">
        <f t="shared" si="8863"/>
        <v/>
      </c>
      <c r="AN1962" s="12" t="str">
        <f t="shared" si="8864"/>
        <v/>
      </c>
      <c r="AO1962" s="29" t="str">
        <f t="shared" si="9042"/>
        <v/>
      </c>
      <c r="AP1962" s="31" t="str">
        <f t="shared" si="9043"/>
        <v>0</v>
      </c>
      <c r="AQ1962"/>
      <c r="AR1962" s="58">
        <f t="shared" si="9044"/>
        <v>0</v>
      </c>
      <c r="AS1962" s="58">
        <f t="shared" si="9045"/>
        <v>0</v>
      </c>
      <c r="AT1962" s="65">
        <f t="shared" si="9046"/>
        <v>0</v>
      </c>
      <c r="AU1962" s="82" t="str">
        <f t="shared" si="8766"/>
        <v/>
      </c>
      <c r="AV1962" s="82" t="str">
        <f t="shared" si="8767"/>
        <v/>
      </c>
      <c r="AW1962" s="82" t="str">
        <f t="shared" si="8768"/>
        <v/>
      </c>
      <c r="AX1962" s="82" t="str">
        <f t="shared" si="8769"/>
        <v/>
      </c>
      <c r="AY1962" s="82" t="str">
        <f t="shared" si="8770"/>
        <v/>
      </c>
      <c r="AZ1962" s="82" t="str">
        <f t="shared" si="8771"/>
        <v/>
      </c>
      <c r="BA1962" s="82" t="str">
        <f t="shared" si="8772"/>
        <v/>
      </c>
      <c r="BB1962" s="82" t="str">
        <f t="shared" si="8773"/>
        <v/>
      </c>
      <c r="BC1962" s="82" t="str">
        <f t="shared" si="8774"/>
        <v/>
      </c>
      <c r="BD1962" s="82" t="str">
        <f t="shared" si="8775"/>
        <v/>
      </c>
      <c r="BE1962" s="83" t="str">
        <f t="shared" ref="BE1962:BL1962" si="9058">IF(K1962&lt;&gt;"",$J1962&amp;",","")</f>
        <v/>
      </c>
      <c r="BF1962" s="83" t="str">
        <f t="shared" si="9058"/>
        <v/>
      </c>
      <c r="BG1962" s="83" t="str">
        <f t="shared" si="9058"/>
        <v/>
      </c>
      <c r="BH1962" s="83" t="str">
        <f t="shared" si="9058"/>
        <v/>
      </c>
      <c r="BI1962" s="83" t="str">
        <f t="shared" si="9058"/>
        <v/>
      </c>
      <c r="BJ1962" s="83" t="str">
        <f t="shared" si="9058"/>
        <v/>
      </c>
      <c r="BK1962" s="83" t="str">
        <f t="shared" si="9058"/>
        <v/>
      </c>
      <c r="BL1962" s="83" t="str">
        <f t="shared" si="9058"/>
        <v/>
      </c>
      <c r="BM1962" s="83" t="str">
        <f t="shared" si="9048"/>
        <v/>
      </c>
      <c r="BN1962" s="83" t="str">
        <f t="shared" si="9049"/>
        <v/>
      </c>
      <c r="BO1962" s="78"/>
      <c r="BP1962" s="78"/>
      <c r="BQ1962" s="78"/>
      <c r="BR1962" s="81">
        <f t="shared" ca="1" si="9050"/>
        <v>24</v>
      </c>
    </row>
    <row r="1963" spans="1:70" x14ac:dyDescent="0.2">
      <c r="A1963" s="95"/>
      <c r="B1963" s="84" t="str">
        <f t="shared" si="9022"/>
        <v/>
      </c>
      <c r="C1963" s="13" t="str">
        <f t="shared" si="9023"/>
        <v/>
      </c>
      <c r="D1963" s="85" t="str">
        <f t="shared" si="9024"/>
        <v/>
      </c>
      <c r="E1963" s="86" t="str">
        <f t="shared" si="9025"/>
        <v/>
      </c>
      <c r="F1963" s="86">
        <f t="shared" si="8742"/>
        <v>0</v>
      </c>
      <c r="G1963" s="35" t="str">
        <f>IF(A1962&lt;&gt;"",COUNTIF($F$5:F1963,F1963),"")</f>
        <v/>
      </c>
      <c r="H1963" s="35">
        <f t="shared" si="9026"/>
        <v>1959</v>
      </c>
      <c r="I1963" s="117" t="str">
        <f t="shared" si="8754"/>
        <v/>
      </c>
      <c r="J1963" s="28" t="str">
        <f t="shared" si="9027"/>
        <v/>
      </c>
      <c r="K1963" s="103" t="str">
        <f t="shared" si="8786"/>
        <v/>
      </c>
      <c r="L1963" s="103" t="str">
        <f t="shared" si="9028"/>
        <v/>
      </c>
      <c r="M1963" s="103" t="str">
        <f t="shared" si="9029"/>
        <v/>
      </c>
      <c r="N1963" s="103" t="str">
        <f t="shared" si="9030"/>
        <v/>
      </c>
      <c r="O1963" s="103" t="str">
        <f t="shared" si="9031"/>
        <v/>
      </c>
      <c r="P1963" s="103" t="str">
        <f t="shared" si="9032"/>
        <v/>
      </c>
      <c r="Q1963" s="103" t="str">
        <f t="shared" si="9033"/>
        <v/>
      </c>
      <c r="R1963" s="103" t="str">
        <f t="shared" si="9034"/>
        <v/>
      </c>
      <c r="S1963" s="103" t="str">
        <f t="shared" si="9035"/>
        <v/>
      </c>
      <c r="T1963" s="103" t="str">
        <f t="shared" si="9036"/>
        <v/>
      </c>
      <c r="U1963" s="103" t="str">
        <f t="shared" si="9037"/>
        <v/>
      </c>
      <c r="V1963" s="103" t="str">
        <f t="shared" si="9038"/>
        <v/>
      </c>
      <c r="W1963" s="103" t="str">
        <f t="shared" si="9039"/>
        <v/>
      </c>
      <c r="X1963" s="103" t="str">
        <f t="shared" si="9040"/>
        <v/>
      </c>
      <c r="Y1963" s="103" t="str">
        <f t="shared" si="9041"/>
        <v/>
      </c>
      <c r="Z1963" s="12" t="str">
        <f t="shared" si="8755"/>
        <v/>
      </c>
      <c r="AA1963" s="12" t="str">
        <f t="shared" si="8756"/>
        <v/>
      </c>
      <c r="AB1963" s="12" t="str">
        <f t="shared" si="8757"/>
        <v/>
      </c>
      <c r="AC1963" s="12" t="str">
        <f t="shared" si="8758"/>
        <v/>
      </c>
      <c r="AD1963" s="12" t="str">
        <f t="shared" si="8759"/>
        <v/>
      </c>
      <c r="AE1963" s="12" t="str">
        <f t="shared" si="8760"/>
        <v/>
      </c>
      <c r="AF1963" s="12" t="str">
        <f t="shared" si="8761"/>
        <v/>
      </c>
      <c r="AG1963" s="12" t="str">
        <f t="shared" si="8762"/>
        <v/>
      </c>
      <c r="AH1963" s="12" t="str">
        <f t="shared" si="8763"/>
        <v/>
      </c>
      <c r="AI1963" s="12" t="str">
        <f t="shared" si="8764"/>
        <v/>
      </c>
      <c r="AJ1963" s="12" t="str">
        <f t="shared" si="8860"/>
        <v/>
      </c>
      <c r="AK1963" s="12" t="str">
        <f t="shared" si="8861"/>
        <v/>
      </c>
      <c r="AL1963" s="12" t="str">
        <f t="shared" si="8862"/>
        <v/>
      </c>
      <c r="AM1963" s="12" t="str">
        <f t="shared" si="8863"/>
        <v/>
      </c>
      <c r="AN1963" s="12" t="str">
        <f t="shared" si="8864"/>
        <v/>
      </c>
      <c r="AO1963" s="29" t="str">
        <f t="shared" si="9042"/>
        <v/>
      </c>
      <c r="AP1963" s="31" t="str">
        <f t="shared" si="9043"/>
        <v>0</v>
      </c>
      <c r="AQ1963"/>
      <c r="AR1963" s="58">
        <f t="shared" si="9044"/>
        <v>0</v>
      </c>
      <c r="AS1963" s="58">
        <f t="shared" si="9045"/>
        <v>0</v>
      </c>
      <c r="AT1963" s="65">
        <f t="shared" si="9046"/>
        <v>0</v>
      </c>
      <c r="AU1963" s="82" t="str">
        <f t="shared" si="8766"/>
        <v/>
      </c>
      <c r="AV1963" s="82" t="str">
        <f t="shared" si="8767"/>
        <v/>
      </c>
      <c r="AW1963" s="82" t="str">
        <f t="shared" si="8768"/>
        <v/>
      </c>
      <c r="AX1963" s="82" t="str">
        <f t="shared" si="8769"/>
        <v/>
      </c>
      <c r="AY1963" s="82" t="str">
        <f t="shared" si="8770"/>
        <v/>
      </c>
      <c r="AZ1963" s="82" t="str">
        <f t="shared" si="8771"/>
        <v/>
      </c>
      <c r="BA1963" s="82" t="str">
        <f t="shared" si="8772"/>
        <v/>
      </c>
      <c r="BB1963" s="82" t="str">
        <f t="shared" si="8773"/>
        <v/>
      </c>
      <c r="BC1963" s="82" t="str">
        <f t="shared" si="8774"/>
        <v/>
      </c>
      <c r="BD1963" s="82" t="str">
        <f t="shared" si="8775"/>
        <v/>
      </c>
      <c r="BE1963" s="83" t="str">
        <f t="shared" ref="BE1963:BL1963" si="9059">IF(K1963&lt;&gt;"",$J1963&amp;",","")</f>
        <v/>
      </c>
      <c r="BF1963" s="83" t="str">
        <f t="shared" si="9059"/>
        <v/>
      </c>
      <c r="BG1963" s="83" t="str">
        <f t="shared" si="9059"/>
        <v/>
      </c>
      <c r="BH1963" s="83" t="str">
        <f t="shared" si="9059"/>
        <v/>
      </c>
      <c r="BI1963" s="83" t="str">
        <f t="shared" si="9059"/>
        <v/>
      </c>
      <c r="BJ1963" s="83" t="str">
        <f t="shared" si="9059"/>
        <v/>
      </c>
      <c r="BK1963" s="83" t="str">
        <f t="shared" si="9059"/>
        <v/>
      </c>
      <c r="BL1963" s="83" t="str">
        <f t="shared" si="9059"/>
        <v/>
      </c>
      <c r="BM1963" s="83" t="str">
        <f t="shared" si="9048"/>
        <v/>
      </c>
      <c r="BN1963" s="83" t="str">
        <f t="shared" si="9049"/>
        <v/>
      </c>
      <c r="BO1963" s="78"/>
      <c r="BP1963" s="78"/>
      <c r="BQ1963" s="78"/>
      <c r="BR1963" s="81">
        <f t="shared" ca="1" si="9050"/>
        <v>33</v>
      </c>
    </row>
    <row r="1964" spans="1:70" x14ac:dyDescent="0.2">
      <c r="A1964" s="95"/>
      <c r="B1964" s="84" t="str">
        <f t="shared" si="9022"/>
        <v/>
      </c>
      <c r="C1964" s="13" t="str">
        <f t="shared" si="9023"/>
        <v/>
      </c>
      <c r="D1964" s="85" t="str">
        <f t="shared" si="9024"/>
        <v/>
      </c>
      <c r="E1964" s="86" t="str">
        <f t="shared" si="9025"/>
        <v/>
      </c>
      <c r="F1964" s="86">
        <f t="shared" si="8742"/>
        <v>0</v>
      </c>
      <c r="G1964" s="35" t="str">
        <f>IF(A1963&lt;&gt;"",COUNTIF($F$5:F1964,F1964),"")</f>
        <v/>
      </c>
      <c r="H1964" s="35">
        <f t="shared" si="9026"/>
        <v>1960</v>
      </c>
      <c r="I1964" s="117" t="str">
        <f t="shared" si="8754"/>
        <v/>
      </c>
      <c r="J1964" s="28" t="str">
        <f t="shared" si="9027"/>
        <v/>
      </c>
      <c r="K1964" s="103" t="str">
        <f t="shared" si="8786"/>
        <v/>
      </c>
      <c r="L1964" s="103" t="str">
        <f t="shared" si="9028"/>
        <v/>
      </c>
      <c r="M1964" s="103" t="str">
        <f t="shared" si="9029"/>
        <v/>
      </c>
      <c r="N1964" s="103" t="str">
        <f t="shared" si="9030"/>
        <v/>
      </c>
      <c r="O1964" s="103" t="str">
        <f t="shared" si="9031"/>
        <v/>
      </c>
      <c r="P1964" s="103" t="str">
        <f t="shared" si="9032"/>
        <v/>
      </c>
      <c r="Q1964" s="103" t="str">
        <f t="shared" si="9033"/>
        <v/>
      </c>
      <c r="R1964" s="103" t="str">
        <f t="shared" si="9034"/>
        <v/>
      </c>
      <c r="S1964" s="103" t="str">
        <f t="shared" si="9035"/>
        <v/>
      </c>
      <c r="T1964" s="103" t="str">
        <f t="shared" si="9036"/>
        <v/>
      </c>
      <c r="U1964" s="103" t="str">
        <f t="shared" si="9037"/>
        <v/>
      </c>
      <c r="V1964" s="103" t="str">
        <f t="shared" si="9038"/>
        <v/>
      </c>
      <c r="W1964" s="103" t="str">
        <f t="shared" si="9039"/>
        <v/>
      </c>
      <c r="X1964" s="103" t="str">
        <f t="shared" si="9040"/>
        <v/>
      </c>
      <c r="Y1964" s="103" t="str">
        <f t="shared" si="9041"/>
        <v/>
      </c>
      <c r="Z1964" s="12" t="str">
        <f t="shared" si="8755"/>
        <v/>
      </c>
      <c r="AA1964" s="12" t="str">
        <f t="shared" si="8756"/>
        <v/>
      </c>
      <c r="AB1964" s="12" t="str">
        <f t="shared" si="8757"/>
        <v/>
      </c>
      <c r="AC1964" s="12" t="str">
        <f t="shared" si="8758"/>
        <v/>
      </c>
      <c r="AD1964" s="12" t="str">
        <f t="shared" si="8759"/>
        <v/>
      </c>
      <c r="AE1964" s="12" t="str">
        <f t="shared" si="8760"/>
        <v/>
      </c>
      <c r="AF1964" s="12" t="str">
        <f t="shared" si="8761"/>
        <v/>
      </c>
      <c r="AG1964" s="12" t="str">
        <f t="shared" si="8762"/>
        <v/>
      </c>
      <c r="AH1964" s="12" t="str">
        <f t="shared" si="8763"/>
        <v/>
      </c>
      <c r="AI1964" s="12" t="str">
        <f t="shared" si="8764"/>
        <v/>
      </c>
      <c r="AJ1964" s="12" t="str">
        <f t="shared" si="8860"/>
        <v/>
      </c>
      <c r="AK1964" s="12" t="str">
        <f t="shared" si="8861"/>
        <v/>
      </c>
      <c r="AL1964" s="12" t="str">
        <f t="shared" si="8862"/>
        <v/>
      </c>
      <c r="AM1964" s="12" t="str">
        <f t="shared" si="8863"/>
        <v/>
      </c>
      <c r="AN1964" s="12" t="str">
        <f t="shared" si="8864"/>
        <v/>
      </c>
      <c r="AO1964" s="29" t="str">
        <f t="shared" si="9042"/>
        <v/>
      </c>
      <c r="AP1964" s="31" t="str">
        <f t="shared" si="9043"/>
        <v>0</v>
      </c>
      <c r="AQ1964"/>
      <c r="AR1964" s="58">
        <f t="shared" si="9044"/>
        <v>0</v>
      </c>
      <c r="AS1964" s="58">
        <f t="shared" si="9045"/>
        <v>0</v>
      </c>
      <c r="AT1964" s="65">
        <f t="shared" si="9046"/>
        <v>0</v>
      </c>
      <c r="AU1964" s="82" t="str">
        <f t="shared" si="8766"/>
        <v/>
      </c>
      <c r="AV1964" s="82" t="str">
        <f t="shared" si="8767"/>
        <v/>
      </c>
      <c r="AW1964" s="82" t="str">
        <f t="shared" si="8768"/>
        <v/>
      </c>
      <c r="AX1964" s="82" t="str">
        <f t="shared" si="8769"/>
        <v/>
      </c>
      <c r="AY1964" s="82" t="str">
        <f t="shared" si="8770"/>
        <v/>
      </c>
      <c r="AZ1964" s="82" t="str">
        <f t="shared" si="8771"/>
        <v/>
      </c>
      <c r="BA1964" s="82" t="str">
        <f t="shared" si="8772"/>
        <v/>
      </c>
      <c r="BB1964" s="82" t="str">
        <f t="shared" si="8773"/>
        <v/>
      </c>
      <c r="BC1964" s="82" t="str">
        <f t="shared" si="8774"/>
        <v/>
      </c>
      <c r="BD1964" s="82" t="str">
        <f t="shared" si="8775"/>
        <v/>
      </c>
      <c r="BE1964" s="83" t="str">
        <f t="shared" ref="BE1964:BL1964" si="9060">IF(K1964&lt;&gt;"",$J1964&amp;",","")</f>
        <v/>
      </c>
      <c r="BF1964" s="83" t="str">
        <f t="shared" si="9060"/>
        <v/>
      </c>
      <c r="BG1964" s="83" t="str">
        <f t="shared" si="9060"/>
        <v/>
      </c>
      <c r="BH1964" s="83" t="str">
        <f t="shared" si="9060"/>
        <v/>
      </c>
      <c r="BI1964" s="83" t="str">
        <f t="shared" si="9060"/>
        <v/>
      </c>
      <c r="BJ1964" s="83" t="str">
        <f t="shared" si="9060"/>
        <v/>
      </c>
      <c r="BK1964" s="83" t="str">
        <f t="shared" si="9060"/>
        <v/>
      </c>
      <c r="BL1964" s="83" t="str">
        <f t="shared" si="9060"/>
        <v/>
      </c>
      <c r="BM1964" s="83" t="str">
        <f t="shared" si="9048"/>
        <v/>
      </c>
      <c r="BN1964" s="83" t="str">
        <f t="shared" si="9049"/>
        <v/>
      </c>
      <c r="BO1964" s="78"/>
      <c r="BP1964" s="78"/>
      <c r="BQ1964" s="78"/>
      <c r="BR1964" s="81">
        <f t="shared" ca="1" si="9050"/>
        <v>26</v>
      </c>
    </row>
    <row r="1965" spans="1:70" x14ac:dyDescent="0.2">
      <c r="A1965" s="95"/>
      <c r="B1965" s="84" t="str">
        <f t="shared" si="9022"/>
        <v/>
      </c>
      <c r="C1965" s="13" t="str">
        <f t="shared" si="9023"/>
        <v/>
      </c>
      <c r="D1965" s="85" t="str">
        <f t="shared" si="9024"/>
        <v/>
      </c>
      <c r="E1965" s="86" t="str">
        <f t="shared" si="9025"/>
        <v/>
      </c>
      <c r="F1965" s="86">
        <f t="shared" si="8742"/>
        <v>0</v>
      </c>
      <c r="G1965" s="35" t="str">
        <f>IF(A1964&lt;&gt;"",COUNTIF($F$5:F1965,F1965),"")</f>
        <v/>
      </c>
      <c r="H1965" s="35">
        <f t="shared" si="9026"/>
        <v>1961</v>
      </c>
      <c r="I1965" s="117" t="str">
        <f t="shared" si="8754"/>
        <v/>
      </c>
      <c r="J1965" s="28" t="str">
        <f t="shared" si="9027"/>
        <v/>
      </c>
      <c r="K1965" s="103" t="str">
        <f t="shared" si="8786"/>
        <v/>
      </c>
      <c r="L1965" s="103" t="str">
        <f t="shared" si="9028"/>
        <v/>
      </c>
      <c r="M1965" s="103" t="str">
        <f t="shared" si="9029"/>
        <v/>
      </c>
      <c r="N1965" s="103" t="str">
        <f t="shared" si="9030"/>
        <v/>
      </c>
      <c r="O1965" s="103" t="str">
        <f t="shared" si="9031"/>
        <v/>
      </c>
      <c r="P1965" s="103" t="str">
        <f t="shared" si="9032"/>
        <v/>
      </c>
      <c r="Q1965" s="103" t="str">
        <f t="shared" si="9033"/>
        <v/>
      </c>
      <c r="R1965" s="103" t="str">
        <f t="shared" si="9034"/>
        <v/>
      </c>
      <c r="S1965" s="103" t="str">
        <f t="shared" si="9035"/>
        <v/>
      </c>
      <c r="T1965" s="103" t="str">
        <f t="shared" si="9036"/>
        <v/>
      </c>
      <c r="U1965" s="103" t="str">
        <f t="shared" si="9037"/>
        <v/>
      </c>
      <c r="V1965" s="103" t="str">
        <f t="shared" si="9038"/>
        <v/>
      </c>
      <c r="W1965" s="103" t="str">
        <f t="shared" si="9039"/>
        <v/>
      </c>
      <c r="X1965" s="103" t="str">
        <f t="shared" si="9040"/>
        <v/>
      </c>
      <c r="Y1965" s="103" t="str">
        <f t="shared" si="9041"/>
        <v/>
      </c>
      <c r="Z1965" s="12" t="str">
        <f t="shared" si="8755"/>
        <v/>
      </c>
      <c r="AA1965" s="12" t="str">
        <f t="shared" si="8756"/>
        <v/>
      </c>
      <c r="AB1965" s="12" t="str">
        <f t="shared" si="8757"/>
        <v/>
      </c>
      <c r="AC1965" s="12" t="str">
        <f t="shared" si="8758"/>
        <v/>
      </c>
      <c r="AD1965" s="12" t="str">
        <f t="shared" si="8759"/>
        <v/>
      </c>
      <c r="AE1965" s="12" t="str">
        <f t="shared" si="8760"/>
        <v/>
      </c>
      <c r="AF1965" s="12" t="str">
        <f t="shared" si="8761"/>
        <v/>
      </c>
      <c r="AG1965" s="12" t="str">
        <f t="shared" si="8762"/>
        <v/>
      </c>
      <c r="AH1965" s="12" t="str">
        <f t="shared" si="8763"/>
        <v/>
      </c>
      <c r="AI1965" s="12" t="str">
        <f t="shared" si="8764"/>
        <v/>
      </c>
      <c r="AJ1965" s="12" t="str">
        <f t="shared" si="8860"/>
        <v/>
      </c>
      <c r="AK1965" s="12" t="str">
        <f t="shared" si="8861"/>
        <v/>
      </c>
      <c r="AL1965" s="12" t="str">
        <f t="shared" si="8862"/>
        <v/>
      </c>
      <c r="AM1965" s="12" t="str">
        <f t="shared" si="8863"/>
        <v/>
      </c>
      <c r="AN1965" s="12" t="str">
        <f t="shared" si="8864"/>
        <v/>
      </c>
      <c r="AO1965" s="29" t="str">
        <f t="shared" si="9042"/>
        <v/>
      </c>
      <c r="AP1965" s="31" t="str">
        <f t="shared" si="9043"/>
        <v>0</v>
      </c>
      <c r="AQ1965"/>
      <c r="AR1965" s="58">
        <f t="shared" si="9044"/>
        <v>0</v>
      </c>
      <c r="AS1965" s="58">
        <f t="shared" si="9045"/>
        <v>0</v>
      </c>
      <c r="AT1965" s="65">
        <f t="shared" si="9046"/>
        <v>0</v>
      </c>
      <c r="AU1965" s="82" t="str">
        <f t="shared" si="8766"/>
        <v/>
      </c>
      <c r="AV1965" s="82" t="str">
        <f t="shared" si="8767"/>
        <v/>
      </c>
      <c r="AW1965" s="82" t="str">
        <f t="shared" si="8768"/>
        <v/>
      </c>
      <c r="AX1965" s="82" t="str">
        <f t="shared" si="8769"/>
        <v/>
      </c>
      <c r="AY1965" s="82" t="str">
        <f t="shared" si="8770"/>
        <v/>
      </c>
      <c r="AZ1965" s="82" t="str">
        <f t="shared" si="8771"/>
        <v/>
      </c>
      <c r="BA1965" s="82" t="str">
        <f t="shared" si="8772"/>
        <v/>
      </c>
      <c r="BB1965" s="82" t="str">
        <f t="shared" si="8773"/>
        <v/>
      </c>
      <c r="BC1965" s="82" t="str">
        <f t="shared" si="8774"/>
        <v/>
      </c>
      <c r="BD1965" s="82" t="str">
        <f t="shared" si="8775"/>
        <v/>
      </c>
      <c r="BE1965" s="83" t="str">
        <f t="shared" ref="BE1965:BL1965" si="9061">IF(K1965&lt;&gt;"",$J1965&amp;",","")</f>
        <v/>
      </c>
      <c r="BF1965" s="83" t="str">
        <f t="shared" si="9061"/>
        <v/>
      </c>
      <c r="BG1965" s="83" t="str">
        <f t="shared" si="9061"/>
        <v/>
      </c>
      <c r="BH1965" s="83" t="str">
        <f t="shared" si="9061"/>
        <v/>
      </c>
      <c r="BI1965" s="83" t="str">
        <f t="shared" si="9061"/>
        <v/>
      </c>
      <c r="BJ1965" s="83" t="str">
        <f t="shared" si="9061"/>
        <v/>
      </c>
      <c r="BK1965" s="83" t="str">
        <f t="shared" si="9061"/>
        <v/>
      </c>
      <c r="BL1965" s="83" t="str">
        <f t="shared" si="9061"/>
        <v/>
      </c>
      <c r="BM1965" s="83" t="str">
        <f t="shared" si="9048"/>
        <v/>
      </c>
      <c r="BN1965" s="83" t="str">
        <f t="shared" si="9049"/>
        <v/>
      </c>
      <c r="BO1965" s="78"/>
      <c r="BP1965" s="78"/>
      <c r="BQ1965" s="78"/>
      <c r="BR1965" s="81">
        <f t="shared" ca="1" si="9050"/>
        <v>12</v>
      </c>
    </row>
    <row r="1966" spans="1:70" x14ac:dyDescent="0.2">
      <c r="A1966" s="95"/>
      <c r="B1966" s="84" t="str">
        <f t="shared" si="9022"/>
        <v/>
      </c>
      <c r="C1966" s="13" t="str">
        <f t="shared" si="9023"/>
        <v/>
      </c>
      <c r="D1966" s="85" t="str">
        <f t="shared" si="9024"/>
        <v/>
      </c>
      <c r="E1966" s="86" t="str">
        <f t="shared" si="9025"/>
        <v/>
      </c>
      <c r="F1966" s="86">
        <f t="shared" si="8742"/>
        <v>0</v>
      </c>
      <c r="G1966" s="35" t="str">
        <f>IF(A1965&lt;&gt;"",COUNTIF($F$5:F1966,F1966),"")</f>
        <v/>
      </c>
      <c r="H1966" s="35">
        <f t="shared" si="9026"/>
        <v>1962</v>
      </c>
      <c r="I1966" s="117" t="str">
        <f t="shared" si="8754"/>
        <v/>
      </c>
      <c r="J1966" s="28" t="str">
        <f t="shared" si="9027"/>
        <v/>
      </c>
      <c r="K1966" s="103" t="str">
        <f t="shared" si="8786"/>
        <v/>
      </c>
      <c r="L1966" s="103" t="str">
        <f t="shared" si="9028"/>
        <v/>
      </c>
      <c r="M1966" s="103" t="str">
        <f t="shared" si="9029"/>
        <v/>
      </c>
      <c r="N1966" s="103" t="str">
        <f t="shared" si="9030"/>
        <v/>
      </c>
      <c r="O1966" s="103" t="str">
        <f t="shared" si="9031"/>
        <v/>
      </c>
      <c r="P1966" s="103" t="str">
        <f t="shared" si="9032"/>
        <v/>
      </c>
      <c r="Q1966" s="103" t="str">
        <f t="shared" si="9033"/>
        <v/>
      </c>
      <c r="R1966" s="103" t="str">
        <f t="shared" si="9034"/>
        <v/>
      </c>
      <c r="S1966" s="103" t="str">
        <f t="shared" si="9035"/>
        <v/>
      </c>
      <c r="T1966" s="103" t="str">
        <f t="shared" si="9036"/>
        <v/>
      </c>
      <c r="U1966" s="103" t="str">
        <f t="shared" si="9037"/>
        <v/>
      </c>
      <c r="V1966" s="103" t="str">
        <f t="shared" si="9038"/>
        <v/>
      </c>
      <c r="W1966" s="103" t="str">
        <f t="shared" si="9039"/>
        <v/>
      </c>
      <c r="X1966" s="103" t="str">
        <f t="shared" si="9040"/>
        <v/>
      </c>
      <c r="Y1966" s="103" t="str">
        <f t="shared" si="9041"/>
        <v/>
      </c>
      <c r="Z1966" s="12" t="str">
        <f t="shared" si="8755"/>
        <v/>
      </c>
      <c r="AA1966" s="12" t="str">
        <f t="shared" si="8756"/>
        <v/>
      </c>
      <c r="AB1966" s="12" t="str">
        <f t="shared" si="8757"/>
        <v/>
      </c>
      <c r="AC1966" s="12" t="str">
        <f t="shared" si="8758"/>
        <v/>
      </c>
      <c r="AD1966" s="12" t="str">
        <f t="shared" si="8759"/>
        <v/>
      </c>
      <c r="AE1966" s="12" t="str">
        <f t="shared" si="8760"/>
        <v/>
      </c>
      <c r="AF1966" s="12" t="str">
        <f t="shared" si="8761"/>
        <v/>
      </c>
      <c r="AG1966" s="12" t="str">
        <f t="shared" si="8762"/>
        <v/>
      </c>
      <c r="AH1966" s="12" t="str">
        <f t="shared" si="8763"/>
        <v/>
      </c>
      <c r="AI1966" s="12" t="str">
        <f t="shared" si="8764"/>
        <v/>
      </c>
      <c r="AJ1966" s="12" t="str">
        <f t="shared" si="8860"/>
        <v/>
      </c>
      <c r="AK1966" s="12" t="str">
        <f t="shared" si="8861"/>
        <v/>
      </c>
      <c r="AL1966" s="12" t="str">
        <f t="shared" si="8862"/>
        <v/>
      </c>
      <c r="AM1966" s="12" t="str">
        <f t="shared" si="8863"/>
        <v/>
      </c>
      <c r="AN1966" s="12" t="str">
        <f t="shared" si="8864"/>
        <v/>
      </c>
      <c r="AO1966" s="29" t="str">
        <f t="shared" si="9042"/>
        <v/>
      </c>
      <c r="AP1966" s="31" t="str">
        <f t="shared" si="9043"/>
        <v>0</v>
      </c>
      <c r="AQ1966"/>
      <c r="AR1966" s="58">
        <f t="shared" si="9044"/>
        <v>0</v>
      </c>
      <c r="AS1966" s="58">
        <f t="shared" si="9045"/>
        <v>0</v>
      </c>
      <c r="AT1966" s="65">
        <f t="shared" si="9046"/>
        <v>0</v>
      </c>
      <c r="AU1966" s="82" t="str">
        <f t="shared" si="8766"/>
        <v/>
      </c>
      <c r="AV1966" s="82" t="str">
        <f t="shared" si="8767"/>
        <v/>
      </c>
      <c r="AW1966" s="82" t="str">
        <f t="shared" si="8768"/>
        <v/>
      </c>
      <c r="AX1966" s="82" t="str">
        <f t="shared" si="8769"/>
        <v/>
      </c>
      <c r="AY1966" s="82" t="str">
        <f t="shared" si="8770"/>
        <v/>
      </c>
      <c r="AZ1966" s="82" t="str">
        <f t="shared" si="8771"/>
        <v/>
      </c>
      <c r="BA1966" s="82" t="str">
        <f t="shared" si="8772"/>
        <v/>
      </c>
      <c r="BB1966" s="82" t="str">
        <f t="shared" si="8773"/>
        <v/>
      </c>
      <c r="BC1966" s="82" t="str">
        <f t="shared" si="8774"/>
        <v/>
      </c>
      <c r="BD1966" s="82" t="str">
        <f t="shared" si="8775"/>
        <v/>
      </c>
      <c r="BE1966" s="83" t="str">
        <f t="shared" ref="BE1966:BL1966" si="9062">IF(K1966&lt;&gt;"",$J1966&amp;",","")</f>
        <v/>
      </c>
      <c r="BF1966" s="83" t="str">
        <f t="shared" si="9062"/>
        <v/>
      </c>
      <c r="BG1966" s="83" t="str">
        <f t="shared" si="9062"/>
        <v/>
      </c>
      <c r="BH1966" s="83" t="str">
        <f t="shared" si="9062"/>
        <v/>
      </c>
      <c r="BI1966" s="83" t="str">
        <f t="shared" si="9062"/>
        <v/>
      </c>
      <c r="BJ1966" s="83" t="str">
        <f t="shared" si="9062"/>
        <v/>
      </c>
      <c r="BK1966" s="83" t="str">
        <f t="shared" si="9062"/>
        <v/>
      </c>
      <c r="BL1966" s="83" t="str">
        <f t="shared" si="9062"/>
        <v/>
      </c>
      <c r="BM1966" s="83" t="str">
        <f t="shared" si="9048"/>
        <v/>
      </c>
      <c r="BN1966" s="83" t="str">
        <f t="shared" si="9049"/>
        <v/>
      </c>
      <c r="BO1966" s="78"/>
      <c r="BP1966" s="78"/>
      <c r="BQ1966" s="78"/>
      <c r="BR1966" s="81">
        <f t="shared" ca="1" si="9050"/>
        <v>16</v>
      </c>
    </row>
    <row r="1967" spans="1:70" x14ac:dyDescent="0.2">
      <c r="A1967" s="95"/>
      <c r="B1967" s="84" t="str">
        <f t="shared" si="9022"/>
        <v/>
      </c>
      <c r="C1967" s="13" t="str">
        <f t="shared" si="9023"/>
        <v/>
      </c>
      <c r="D1967" s="85" t="str">
        <f t="shared" si="9024"/>
        <v/>
      </c>
      <c r="E1967" s="86" t="str">
        <f t="shared" si="9025"/>
        <v/>
      </c>
      <c r="F1967" s="86">
        <f t="shared" si="8742"/>
        <v>0</v>
      </c>
      <c r="G1967" s="35" t="str">
        <f>IF(A1966&lt;&gt;"",COUNTIF($F$5:F1967,F1967),"")</f>
        <v/>
      </c>
      <c r="H1967" s="35">
        <f t="shared" si="9026"/>
        <v>1963</v>
      </c>
      <c r="I1967" s="117" t="str">
        <f t="shared" si="8754"/>
        <v/>
      </c>
      <c r="J1967" s="28" t="str">
        <f t="shared" si="9027"/>
        <v/>
      </c>
      <c r="K1967" s="103" t="str">
        <f t="shared" si="8786"/>
        <v/>
      </c>
      <c r="L1967" s="103" t="str">
        <f t="shared" si="9028"/>
        <v/>
      </c>
      <c r="M1967" s="103" t="str">
        <f t="shared" si="9029"/>
        <v/>
      </c>
      <c r="N1967" s="103" t="str">
        <f t="shared" si="9030"/>
        <v/>
      </c>
      <c r="O1967" s="103" t="str">
        <f t="shared" si="9031"/>
        <v/>
      </c>
      <c r="P1967" s="103" t="str">
        <f t="shared" si="9032"/>
        <v/>
      </c>
      <c r="Q1967" s="103" t="str">
        <f t="shared" si="9033"/>
        <v/>
      </c>
      <c r="R1967" s="103" t="str">
        <f t="shared" si="9034"/>
        <v/>
      </c>
      <c r="S1967" s="103" t="str">
        <f t="shared" si="9035"/>
        <v/>
      </c>
      <c r="T1967" s="103" t="str">
        <f t="shared" si="9036"/>
        <v/>
      </c>
      <c r="U1967" s="103" t="str">
        <f t="shared" si="9037"/>
        <v/>
      </c>
      <c r="V1967" s="103" t="str">
        <f t="shared" si="9038"/>
        <v/>
      </c>
      <c r="W1967" s="103" t="str">
        <f t="shared" si="9039"/>
        <v/>
      </c>
      <c r="X1967" s="103" t="str">
        <f t="shared" si="9040"/>
        <v/>
      </c>
      <c r="Y1967" s="103" t="str">
        <f t="shared" si="9041"/>
        <v/>
      </c>
      <c r="Z1967" s="12" t="str">
        <f t="shared" si="8755"/>
        <v/>
      </c>
      <c r="AA1967" s="12" t="str">
        <f t="shared" si="8756"/>
        <v/>
      </c>
      <c r="AB1967" s="12" t="str">
        <f t="shared" si="8757"/>
        <v/>
      </c>
      <c r="AC1967" s="12" t="str">
        <f t="shared" si="8758"/>
        <v/>
      </c>
      <c r="AD1967" s="12" t="str">
        <f t="shared" si="8759"/>
        <v/>
      </c>
      <c r="AE1967" s="12" t="str">
        <f t="shared" si="8760"/>
        <v/>
      </c>
      <c r="AF1967" s="12" t="str">
        <f t="shared" si="8761"/>
        <v/>
      </c>
      <c r="AG1967" s="12" t="str">
        <f t="shared" si="8762"/>
        <v/>
      </c>
      <c r="AH1967" s="12" t="str">
        <f t="shared" si="8763"/>
        <v/>
      </c>
      <c r="AI1967" s="12" t="str">
        <f t="shared" si="8764"/>
        <v/>
      </c>
      <c r="AJ1967" s="12" t="str">
        <f t="shared" ref="AJ1967:AJ1993" si="9063">IF(U1967&lt;&gt;"",IF(U1967=$F1967,(17*$J1966),(-1*$J1966)),"")</f>
        <v/>
      </c>
      <c r="AK1967" s="12" t="str">
        <f t="shared" ref="AK1967:AK1993" si="9064">IF(V1967&lt;&gt;"",IF(V1967=$F1967,(17*$J1966),(-1*$J1966)),"")</f>
        <v/>
      </c>
      <c r="AL1967" s="12" t="str">
        <f t="shared" ref="AL1967:AL1993" si="9065">IF(W1967&lt;&gt;"",IF(W1967=$F1967,(17*$J1966),(-1*$J1966)),"")</f>
        <v/>
      </c>
      <c r="AM1967" s="12" t="str">
        <f t="shared" ref="AM1967:AM1993" si="9066">IF(X1967&lt;&gt;"",IF(X1967=$F1967,(17*$J1966),(-1*$J1966)),"")</f>
        <v/>
      </c>
      <c r="AN1967" s="12" t="str">
        <f t="shared" ref="AN1967:AN1993" si="9067">IF(Y1967&lt;&gt;"",IF(Y1967=$F1967,(17*$J1966),(-1*$J1966)),"")</f>
        <v/>
      </c>
      <c r="AO1967" s="29" t="str">
        <f t="shared" si="9042"/>
        <v/>
      </c>
      <c r="AP1967" s="31" t="str">
        <f t="shared" si="9043"/>
        <v>0</v>
      </c>
      <c r="AQ1967"/>
      <c r="AR1967" s="58">
        <f t="shared" si="9044"/>
        <v>0</v>
      </c>
      <c r="AS1967" s="58">
        <f t="shared" si="9045"/>
        <v>0</v>
      </c>
      <c r="AT1967" s="65">
        <f t="shared" si="9046"/>
        <v>0</v>
      </c>
      <c r="AU1967" s="82" t="str">
        <f t="shared" si="8766"/>
        <v/>
      </c>
      <c r="AV1967" s="82" t="str">
        <f t="shared" si="8767"/>
        <v/>
      </c>
      <c r="AW1967" s="82" t="str">
        <f t="shared" si="8768"/>
        <v/>
      </c>
      <c r="AX1967" s="82" t="str">
        <f t="shared" si="8769"/>
        <v/>
      </c>
      <c r="AY1967" s="82" t="str">
        <f t="shared" si="8770"/>
        <v/>
      </c>
      <c r="AZ1967" s="82" t="str">
        <f t="shared" si="8771"/>
        <v/>
      </c>
      <c r="BA1967" s="82" t="str">
        <f t="shared" si="8772"/>
        <v/>
      </c>
      <c r="BB1967" s="82" t="str">
        <f t="shared" si="8773"/>
        <v/>
      </c>
      <c r="BC1967" s="82" t="str">
        <f t="shared" si="8774"/>
        <v/>
      </c>
      <c r="BD1967" s="82" t="str">
        <f t="shared" si="8775"/>
        <v/>
      </c>
      <c r="BE1967" s="83" t="str">
        <f t="shared" ref="BE1967:BL1967" si="9068">IF(K1967&lt;&gt;"",$J1967&amp;",","")</f>
        <v/>
      </c>
      <c r="BF1967" s="83" t="str">
        <f t="shared" si="9068"/>
        <v/>
      </c>
      <c r="BG1967" s="83" t="str">
        <f t="shared" si="9068"/>
        <v/>
      </c>
      <c r="BH1967" s="83" t="str">
        <f t="shared" si="9068"/>
        <v/>
      </c>
      <c r="BI1967" s="83" t="str">
        <f t="shared" si="9068"/>
        <v/>
      </c>
      <c r="BJ1967" s="83" t="str">
        <f t="shared" si="9068"/>
        <v/>
      </c>
      <c r="BK1967" s="83" t="str">
        <f t="shared" si="9068"/>
        <v/>
      </c>
      <c r="BL1967" s="83" t="str">
        <f t="shared" si="9068"/>
        <v/>
      </c>
      <c r="BM1967" s="83" t="str">
        <f t="shared" si="9048"/>
        <v/>
      </c>
      <c r="BN1967" s="83" t="str">
        <f t="shared" si="9049"/>
        <v/>
      </c>
      <c r="BO1967" s="78"/>
      <c r="BP1967" s="78"/>
      <c r="BQ1967" s="78"/>
      <c r="BR1967" s="81">
        <f t="shared" ca="1" si="9050"/>
        <v>25</v>
      </c>
    </row>
    <row r="1968" spans="1:70" x14ac:dyDescent="0.2">
      <c r="A1968" s="95"/>
      <c r="B1968" s="84" t="str">
        <f t="shared" si="9022"/>
        <v/>
      </c>
      <c r="C1968" s="13" t="str">
        <f t="shared" si="9023"/>
        <v/>
      </c>
      <c r="D1968" s="85" t="str">
        <f t="shared" si="9024"/>
        <v/>
      </c>
      <c r="E1968" s="86" t="str">
        <f t="shared" si="9025"/>
        <v/>
      </c>
      <c r="F1968" s="86">
        <f t="shared" si="8742"/>
        <v>0</v>
      </c>
      <c r="G1968" s="35" t="str">
        <f>IF(A1967&lt;&gt;"",COUNTIF($F$5:F1968,F1968),"")</f>
        <v/>
      </c>
      <c r="H1968" s="35">
        <f t="shared" si="9026"/>
        <v>1964</v>
      </c>
      <c r="I1968" s="117" t="str">
        <f t="shared" si="8754"/>
        <v/>
      </c>
      <c r="J1968" s="28" t="str">
        <f t="shared" si="9027"/>
        <v/>
      </c>
      <c r="K1968" s="103" t="str">
        <f t="shared" si="8786"/>
        <v/>
      </c>
      <c r="L1968" s="103" t="str">
        <f t="shared" si="9028"/>
        <v/>
      </c>
      <c r="M1968" s="103" t="str">
        <f t="shared" si="9029"/>
        <v/>
      </c>
      <c r="N1968" s="103" t="str">
        <f t="shared" si="9030"/>
        <v/>
      </c>
      <c r="O1968" s="103" t="str">
        <f t="shared" si="9031"/>
        <v/>
      </c>
      <c r="P1968" s="103" t="str">
        <f t="shared" si="9032"/>
        <v/>
      </c>
      <c r="Q1968" s="103" t="str">
        <f t="shared" si="9033"/>
        <v/>
      </c>
      <c r="R1968" s="103" t="str">
        <f t="shared" si="9034"/>
        <v/>
      </c>
      <c r="S1968" s="103" t="str">
        <f t="shared" si="9035"/>
        <v/>
      </c>
      <c r="T1968" s="103" t="str">
        <f t="shared" si="9036"/>
        <v/>
      </c>
      <c r="U1968" s="103" t="str">
        <f t="shared" si="9037"/>
        <v/>
      </c>
      <c r="V1968" s="103" t="str">
        <f t="shared" si="9038"/>
        <v/>
      </c>
      <c r="W1968" s="103" t="str">
        <f t="shared" si="9039"/>
        <v/>
      </c>
      <c r="X1968" s="103" t="str">
        <f t="shared" si="9040"/>
        <v/>
      </c>
      <c r="Y1968" s="103" t="str">
        <f t="shared" si="9041"/>
        <v/>
      </c>
      <c r="Z1968" s="12" t="str">
        <f t="shared" si="8755"/>
        <v/>
      </c>
      <c r="AA1968" s="12" t="str">
        <f t="shared" si="8756"/>
        <v/>
      </c>
      <c r="AB1968" s="12" t="str">
        <f t="shared" si="8757"/>
        <v/>
      </c>
      <c r="AC1968" s="12" t="str">
        <f t="shared" si="8758"/>
        <v/>
      </c>
      <c r="AD1968" s="12" t="str">
        <f t="shared" si="8759"/>
        <v/>
      </c>
      <c r="AE1968" s="12" t="str">
        <f t="shared" si="8760"/>
        <v/>
      </c>
      <c r="AF1968" s="12" t="str">
        <f t="shared" si="8761"/>
        <v/>
      </c>
      <c r="AG1968" s="12" t="str">
        <f t="shared" si="8762"/>
        <v/>
      </c>
      <c r="AH1968" s="12" t="str">
        <f t="shared" si="8763"/>
        <v/>
      </c>
      <c r="AI1968" s="12" t="str">
        <f t="shared" si="8764"/>
        <v/>
      </c>
      <c r="AJ1968" s="12" t="str">
        <f t="shared" si="9063"/>
        <v/>
      </c>
      <c r="AK1968" s="12" t="str">
        <f t="shared" si="9064"/>
        <v/>
      </c>
      <c r="AL1968" s="12" t="str">
        <f t="shared" si="9065"/>
        <v/>
      </c>
      <c r="AM1968" s="12" t="str">
        <f t="shared" si="9066"/>
        <v/>
      </c>
      <c r="AN1968" s="12" t="str">
        <f t="shared" si="9067"/>
        <v/>
      </c>
      <c r="AO1968" s="29" t="str">
        <f t="shared" si="9042"/>
        <v/>
      </c>
      <c r="AP1968" s="31" t="str">
        <f t="shared" si="9043"/>
        <v>0</v>
      </c>
      <c r="AQ1968"/>
      <c r="AR1968" s="58">
        <f t="shared" si="9044"/>
        <v>0</v>
      </c>
      <c r="AS1968" s="58">
        <f t="shared" si="9045"/>
        <v>0</v>
      </c>
      <c r="AT1968" s="65">
        <f t="shared" si="9046"/>
        <v>0</v>
      </c>
      <c r="AU1968" s="82" t="str">
        <f t="shared" si="8766"/>
        <v/>
      </c>
      <c r="AV1968" s="82" t="str">
        <f t="shared" si="8767"/>
        <v/>
      </c>
      <c r="AW1968" s="82" t="str">
        <f t="shared" si="8768"/>
        <v/>
      </c>
      <c r="AX1968" s="82" t="str">
        <f t="shared" si="8769"/>
        <v/>
      </c>
      <c r="AY1968" s="82" t="str">
        <f t="shared" si="8770"/>
        <v/>
      </c>
      <c r="AZ1968" s="82" t="str">
        <f t="shared" si="8771"/>
        <v/>
      </c>
      <c r="BA1968" s="82" t="str">
        <f t="shared" si="8772"/>
        <v/>
      </c>
      <c r="BB1968" s="82" t="str">
        <f t="shared" si="8773"/>
        <v/>
      </c>
      <c r="BC1968" s="82" t="str">
        <f t="shared" si="8774"/>
        <v/>
      </c>
      <c r="BD1968" s="82" t="str">
        <f t="shared" si="8775"/>
        <v/>
      </c>
      <c r="BE1968" s="83" t="str">
        <f t="shared" ref="BE1968:BL1968" si="9069">IF(K1968&lt;&gt;"",$J1968&amp;",","")</f>
        <v/>
      </c>
      <c r="BF1968" s="83" t="str">
        <f t="shared" si="9069"/>
        <v/>
      </c>
      <c r="BG1968" s="83" t="str">
        <f t="shared" si="9069"/>
        <v/>
      </c>
      <c r="BH1968" s="83" t="str">
        <f t="shared" si="9069"/>
        <v/>
      </c>
      <c r="BI1968" s="83" t="str">
        <f t="shared" si="9069"/>
        <v/>
      </c>
      <c r="BJ1968" s="83" t="str">
        <f t="shared" si="9069"/>
        <v/>
      </c>
      <c r="BK1968" s="83" t="str">
        <f t="shared" si="9069"/>
        <v/>
      </c>
      <c r="BL1968" s="83" t="str">
        <f t="shared" si="9069"/>
        <v/>
      </c>
      <c r="BM1968" s="83" t="str">
        <f t="shared" si="9048"/>
        <v/>
      </c>
      <c r="BN1968" s="83" t="str">
        <f t="shared" si="9049"/>
        <v/>
      </c>
      <c r="BO1968" s="78"/>
      <c r="BP1968" s="78"/>
      <c r="BQ1968" s="78"/>
      <c r="BR1968" s="81">
        <f t="shared" ca="1" si="9050"/>
        <v>15</v>
      </c>
    </row>
    <row r="1969" spans="1:70" x14ac:dyDescent="0.2">
      <c r="A1969" s="95"/>
      <c r="B1969" s="84" t="str">
        <f t="shared" si="9022"/>
        <v/>
      </c>
      <c r="C1969" s="13" t="str">
        <f t="shared" si="9023"/>
        <v/>
      </c>
      <c r="D1969" s="85" t="str">
        <f t="shared" si="9024"/>
        <v/>
      </c>
      <c r="E1969" s="86" t="str">
        <f t="shared" si="9025"/>
        <v/>
      </c>
      <c r="F1969" s="86">
        <f t="shared" si="8742"/>
        <v>0</v>
      </c>
      <c r="G1969" s="35" t="str">
        <f>IF(A1968&lt;&gt;"",COUNTIF($F$5:F1969,F1969),"")</f>
        <v/>
      </c>
      <c r="H1969" s="35">
        <f t="shared" si="9026"/>
        <v>1965</v>
      </c>
      <c r="I1969" s="117" t="str">
        <f t="shared" si="8754"/>
        <v/>
      </c>
      <c r="J1969" s="28" t="str">
        <f t="shared" si="9027"/>
        <v/>
      </c>
      <c r="K1969" s="103" t="str">
        <f t="shared" si="8786"/>
        <v/>
      </c>
      <c r="L1969" s="103" t="str">
        <f t="shared" si="9028"/>
        <v/>
      </c>
      <c r="M1969" s="103" t="str">
        <f t="shared" si="9029"/>
        <v/>
      </c>
      <c r="N1969" s="103" t="str">
        <f t="shared" si="9030"/>
        <v/>
      </c>
      <c r="O1969" s="103" t="str">
        <f t="shared" si="9031"/>
        <v/>
      </c>
      <c r="P1969" s="103" t="str">
        <f t="shared" si="9032"/>
        <v/>
      </c>
      <c r="Q1969" s="103" t="str">
        <f t="shared" si="9033"/>
        <v/>
      </c>
      <c r="R1969" s="103" t="str">
        <f t="shared" si="9034"/>
        <v/>
      </c>
      <c r="S1969" s="103" t="str">
        <f t="shared" si="9035"/>
        <v/>
      </c>
      <c r="T1969" s="103" t="str">
        <f t="shared" si="9036"/>
        <v/>
      </c>
      <c r="U1969" s="103" t="str">
        <f t="shared" si="9037"/>
        <v/>
      </c>
      <c r="V1969" s="103" t="str">
        <f t="shared" si="9038"/>
        <v/>
      </c>
      <c r="W1969" s="103" t="str">
        <f t="shared" si="9039"/>
        <v/>
      </c>
      <c r="X1969" s="103" t="str">
        <f t="shared" si="9040"/>
        <v/>
      </c>
      <c r="Y1969" s="103" t="str">
        <f t="shared" si="9041"/>
        <v/>
      </c>
      <c r="Z1969" s="12" t="str">
        <f t="shared" si="8755"/>
        <v/>
      </c>
      <c r="AA1969" s="12" t="str">
        <f t="shared" si="8756"/>
        <v/>
      </c>
      <c r="AB1969" s="12" t="str">
        <f t="shared" si="8757"/>
        <v/>
      </c>
      <c r="AC1969" s="12" t="str">
        <f t="shared" si="8758"/>
        <v/>
      </c>
      <c r="AD1969" s="12" t="str">
        <f t="shared" si="8759"/>
        <v/>
      </c>
      <c r="AE1969" s="12" t="str">
        <f t="shared" si="8760"/>
        <v/>
      </c>
      <c r="AF1969" s="12" t="str">
        <f t="shared" si="8761"/>
        <v/>
      </c>
      <c r="AG1969" s="12" t="str">
        <f t="shared" si="8762"/>
        <v/>
      </c>
      <c r="AH1969" s="12" t="str">
        <f t="shared" si="8763"/>
        <v/>
      </c>
      <c r="AI1969" s="12" t="str">
        <f t="shared" si="8764"/>
        <v/>
      </c>
      <c r="AJ1969" s="12" t="str">
        <f t="shared" si="9063"/>
        <v/>
      </c>
      <c r="AK1969" s="12" t="str">
        <f t="shared" si="9064"/>
        <v/>
      </c>
      <c r="AL1969" s="12" t="str">
        <f t="shared" si="9065"/>
        <v/>
      </c>
      <c r="AM1969" s="12" t="str">
        <f t="shared" si="9066"/>
        <v/>
      </c>
      <c r="AN1969" s="12" t="str">
        <f t="shared" si="9067"/>
        <v/>
      </c>
      <c r="AO1969" s="29" t="str">
        <f t="shared" si="9042"/>
        <v/>
      </c>
      <c r="AP1969" s="31" t="str">
        <f t="shared" si="9043"/>
        <v>0</v>
      </c>
      <c r="AQ1969"/>
      <c r="AR1969" s="58">
        <f t="shared" si="9044"/>
        <v>0</v>
      </c>
      <c r="AS1969" s="58">
        <f t="shared" si="9045"/>
        <v>0</v>
      </c>
      <c r="AT1969" s="65">
        <f t="shared" si="9046"/>
        <v>0</v>
      </c>
      <c r="AU1969" s="82" t="str">
        <f t="shared" si="8766"/>
        <v/>
      </c>
      <c r="AV1969" s="82" t="str">
        <f t="shared" si="8767"/>
        <v/>
      </c>
      <c r="AW1969" s="82" t="str">
        <f t="shared" si="8768"/>
        <v/>
      </c>
      <c r="AX1969" s="82" t="str">
        <f t="shared" si="8769"/>
        <v/>
      </c>
      <c r="AY1969" s="82" t="str">
        <f t="shared" si="8770"/>
        <v/>
      </c>
      <c r="AZ1969" s="82" t="str">
        <f t="shared" si="8771"/>
        <v/>
      </c>
      <c r="BA1969" s="82" t="str">
        <f t="shared" si="8772"/>
        <v/>
      </c>
      <c r="BB1969" s="82" t="str">
        <f t="shared" si="8773"/>
        <v/>
      </c>
      <c r="BC1969" s="82" t="str">
        <f t="shared" si="8774"/>
        <v/>
      </c>
      <c r="BD1969" s="82" t="str">
        <f t="shared" si="8775"/>
        <v/>
      </c>
      <c r="BE1969" s="83" t="str">
        <f t="shared" ref="BE1969:BL1969" si="9070">IF(K1969&lt;&gt;"",$J1969&amp;",","")</f>
        <v/>
      </c>
      <c r="BF1969" s="83" t="str">
        <f t="shared" si="9070"/>
        <v/>
      </c>
      <c r="BG1969" s="83" t="str">
        <f t="shared" si="9070"/>
        <v/>
      </c>
      <c r="BH1969" s="83" t="str">
        <f t="shared" si="9070"/>
        <v/>
      </c>
      <c r="BI1969" s="83" t="str">
        <f t="shared" si="9070"/>
        <v/>
      </c>
      <c r="BJ1969" s="83" t="str">
        <f t="shared" si="9070"/>
        <v/>
      </c>
      <c r="BK1969" s="83" t="str">
        <f t="shared" si="9070"/>
        <v/>
      </c>
      <c r="BL1969" s="83" t="str">
        <f t="shared" si="9070"/>
        <v/>
      </c>
      <c r="BM1969" s="83" t="str">
        <f t="shared" si="9048"/>
        <v/>
      </c>
      <c r="BN1969" s="83" t="str">
        <f t="shared" si="9049"/>
        <v/>
      </c>
      <c r="BO1969" s="78"/>
      <c r="BP1969" s="78"/>
      <c r="BQ1969" s="78"/>
      <c r="BR1969" s="81">
        <f t="shared" ca="1" si="9050"/>
        <v>20</v>
      </c>
    </row>
    <row r="1970" spans="1:70" x14ac:dyDescent="0.2">
      <c r="A1970" s="95"/>
      <c r="B1970" s="84" t="str">
        <f t="shared" si="9022"/>
        <v/>
      </c>
      <c r="C1970" s="13" t="str">
        <f t="shared" si="9023"/>
        <v/>
      </c>
      <c r="D1970" s="85" t="str">
        <f t="shared" si="9024"/>
        <v/>
      </c>
      <c r="E1970" s="86" t="str">
        <f t="shared" si="9025"/>
        <v/>
      </c>
      <c r="F1970" s="86">
        <f t="shared" si="8742"/>
        <v>0</v>
      </c>
      <c r="G1970" s="35" t="str">
        <f>IF(A1969&lt;&gt;"",COUNTIF($F$5:F1970,F1970),"")</f>
        <v/>
      </c>
      <c r="H1970" s="35">
        <f t="shared" si="9026"/>
        <v>1966</v>
      </c>
      <c r="I1970" s="117" t="str">
        <f t="shared" si="8754"/>
        <v/>
      </c>
      <c r="J1970" s="28" t="str">
        <f t="shared" si="9027"/>
        <v/>
      </c>
      <c r="K1970" s="103" t="str">
        <f t="shared" si="8786"/>
        <v/>
      </c>
      <c r="L1970" s="103" t="str">
        <f t="shared" si="9028"/>
        <v/>
      </c>
      <c r="M1970" s="103" t="str">
        <f t="shared" si="9029"/>
        <v/>
      </c>
      <c r="N1970" s="103" t="str">
        <f t="shared" si="9030"/>
        <v/>
      </c>
      <c r="O1970" s="103" t="str">
        <f t="shared" si="9031"/>
        <v/>
      </c>
      <c r="P1970" s="103" t="str">
        <f t="shared" si="9032"/>
        <v/>
      </c>
      <c r="Q1970" s="103" t="str">
        <f t="shared" si="9033"/>
        <v/>
      </c>
      <c r="R1970" s="103" t="str">
        <f t="shared" si="9034"/>
        <v/>
      </c>
      <c r="S1970" s="103" t="str">
        <f t="shared" si="9035"/>
        <v/>
      </c>
      <c r="T1970" s="103" t="str">
        <f t="shared" si="9036"/>
        <v/>
      </c>
      <c r="U1970" s="103" t="str">
        <f t="shared" si="9037"/>
        <v/>
      </c>
      <c r="V1970" s="103" t="str">
        <f t="shared" si="9038"/>
        <v/>
      </c>
      <c r="W1970" s="103" t="str">
        <f t="shared" si="9039"/>
        <v/>
      </c>
      <c r="X1970" s="103" t="str">
        <f t="shared" si="9040"/>
        <v/>
      </c>
      <c r="Y1970" s="103" t="str">
        <f t="shared" si="9041"/>
        <v/>
      </c>
      <c r="Z1970" s="12" t="str">
        <f t="shared" si="8755"/>
        <v/>
      </c>
      <c r="AA1970" s="12" t="str">
        <f t="shared" si="8756"/>
        <v/>
      </c>
      <c r="AB1970" s="12" t="str">
        <f t="shared" si="8757"/>
        <v/>
      </c>
      <c r="AC1970" s="12" t="str">
        <f t="shared" si="8758"/>
        <v/>
      </c>
      <c r="AD1970" s="12" t="str">
        <f t="shared" si="8759"/>
        <v/>
      </c>
      <c r="AE1970" s="12" t="str">
        <f t="shared" si="8760"/>
        <v/>
      </c>
      <c r="AF1970" s="12" t="str">
        <f t="shared" si="8761"/>
        <v/>
      </c>
      <c r="AG1970" s="12" t="str">
        <f t="shared" si="8762"/>
        <v/>
      </c>
      <c r="AH1970" s="12" t="str">
        <f t="shared" si="8763"/>
        <v/>
      </c>
      <c r="AI1970" s="12" t="str">
        <f t="shared" si="8764"/>
        <v/>
      </c>
      <c r="AJ1970" s="12" t="str">
        <f t="shared" si="9063"/>
        <v/>
      </c>
      <c r="AK1970" s="12" t="str">
        <f t="shared" si="9064"/>
        <v/>
      </c>
      <c r="AL1970" s="12" t="str">
        <f t="shared" si="9065"/>
        <v/>
      </c>
      <c r="AM1970" s="12" t="str">
        <f t="shared" si="9066"/>
        <v/>
      </c>
      <c r="AN1970" s="12" t="str">
        <f t="shared" si="9067"/>
        <v/>
      </c>
      <c r="AO1970" s="29" t="str">
        <f t="shared" si="9042"/>
        <v/>
      </c>
      <c r="AP1970" s="31" t="str">
        <f t="shared" si="9043"/>
        <v>0</v>
      </c>
      <c r="AQ1970"/>
      <c r="AR1970" s="58">
        <f t="shared" si="9044"/>
        <v>0</v>
      </c>
      <c r="AS1970" s="58">
        <f t="shared" si="9045"/>
        <v>0</v>
      </c>
      <c r="AT1970" s="65">
        <f t="shared" si="9046"/>
        <v>0</v>
      </c>
      <c r="AU1970" s="82" t="str">
        <f t="shared" si="8766"/>
        <v/>
      </c>
      <c r="AV1970" s="82" t="str">
        <f t="shared" si="8767"/>
        <v/>
      </c>
      <c r="AW1970" s="82" t="str">
        <f t="shared" si="8768"/>
        <v/>
      </c>
      <c r="AX1970" s="82" t="str">
        <f t="shared" si="8769"/>
        <v/>
      </c>
      <c r="AY1970" s="82" t="str">
        <f t="shared" si="8770"/>
        <v/>
      </c>
      <c r="AZ1970" s="82" t="str">
        <f t="shared" si="8771"/>
        <v/>
      </c>
      <c r="BA1970" s="82" t="str">
        <f t="shared" si="8772"/>
        <v/>
      </c>
      <c r="BB1970" s="82" t="str">
        <f t="shared" si="8773"/>
        <v/>
      </c>
      <c r="BC1970" s="82" t="str">
        <f t="shared" si="8774"/>
        <v/>
      </c>
      <c r="BD1970" s="82" t="str">
        <f t="shared" si="8775"/>
        <v/>
      </c>
      <c r="BE1970" s="83" t="str">
        <f t="shared" ref="BE1970:BL1970" si="9071">IF(K1970&lt;&gt;"",$J1970&amp;",","")</f>
        <v/>
      </c>
      <c r="BF1970" s="83" t="str">
        <f t="shared" si="9071"/>
        <v/>
      </c>
      <c r="BG1970" s="83" t="str">
        <f t="shared" si="9071"/>
        <v/>
      </c>
      <c r="BH1970" s="83" t="str">
        <f t="shared" si="9071"/>
        <v/>
      </c>
      <c r="BI1970" s="83" t="str">
        <f t="shared" si="9071"/>
        <v/>
      </c>
      <c r="BJ1970" s="83" t="str">
        <f t="shared" si="9071"/>
        <v/>
      </c>
      <c r="BK1970" s="83" t="str">
        <f t="shared" si="9071"/>
        <v/>
      </c>
      <c r="BL1970" s="83" t="str">
        <f t="shared" si="9071"/>
        <v/>
      </c>
      <c r="BM1970" s="83" t="str">
        <f t="shared" si="9048"/>
        <v/>
      </c>
      <c r="BN1970" s="83" t="str">
        <f t="shared" si="9049"/>
        <v/>
      </c>
      <c r="BO1970" s="78"/>
      <c r="BP1970" s="78"/>
      <c r="BQ1970" s="78"/>
      <c r="BR1970" s="81">
        <f t="shared" ca="1" si="9050"/>
        <v>0</v>
      </c>
    </row>
    <row r="1971" spans="1:70" x14ac:dyDescent="0.2">
      <c r="A1971" s="95"/>
      <c r="B1971" s="84" t="str">
        <f t="shared" si="9022"/>
        <v/>
      </c>
      <c r="C1971" s="13" t="str">
        <f t="shared" si="9023"/>
        <v/>
      </c>
      <c r="D1971" s="85" t="str">
        <f t="shared" si="9024"/>
        <v/>
      </c>
      <c r="E1971" s="86" t="str">
        <f t="shared" si="9025"/>
        <v/>
      </c>
      <c r="F1971" s="86">
        <f t="shared" si="8742"/>
        <v>0</v>
      </c>
      <c r="G1971" s="35" t="str">
        <f>IF(A1970&lt;&gt;"",COUNTIF($F$5:F1971,F1971),"")</f>
        <v/>
      </c>
      <c r="H1971" s="35">
        <f t="shared" si="9026"/>
        <v>1967</v>
      </c>
      <c r="I1971" s="117" t="str">
        <f t="shared" si="8754"/>
        <v/>
      </c>
      <c r="J1971" s="28" t="str">
        <f t="shared" si="9027"/>
        <v/>
      </c>
      <c r="K1971" s="103" t="str">
        <f t="shared" si="8786"/>
        <v/>
      </c>
      <c r="L1971" s="103" t="str">
        <f t="shared" si="9028"/>
        <v/>
      </c>
      <c r="M1971" s="103" t="str">
        <f t="shared" si="9029"/>
        <v/>
      </c>
      <c r="N1971" s="103" t="str">
        <f t="shared" si="9030"/>
        <v/>
      </c>
      <c r="O1971" s="103" t="str">
        <f t="shared" si="9031"/>
        <v/>
      </c>
      <c r="P1971" s="103" t="str">
        <f t="shared" si="9032"/>
        <v/>
      </c>
      <c r="Q1971" s="103" t="str">
        <f t="shared" si="9033"/>
        <v/>
      </c>
      <c r="R1971" s="103" t="str">
        <f t="shared" si="9034"/>
        <v/>
      </c>
      <c r="S1971" s="103" t="str">
        <f t="shared" si="9035"/>
        <v/>
      </c>
      <c r="T1971" s="103" t="str">
        <f t="shared" si="9036"/>
        <v/>
      </c>
      <c r="U1971" s="103" t="str">
        <f t="shared" si="9037"/>
        <v/>
      </c>
      <c r="V1971" s="103" t="str">
        <f t="shared" si="9038"/>
        <v/>
      </c>
      <c r="W1971" s="103" t="str">
        <f t="shared" si="9039"/>
        <v/>
      </c>
      <c r="X1971" s="103" t="str">
        <f t="shared" si="9040"/>
        <v/>
      </c>
      <c r="Y1971" s="103" t="str">
        <f t="shared" si="9041"/>
        <v/>
      </c>
      <c r="Z1971" s="12" t="str">
        <f t="shared" si="8755"/>
        <v/>
      </c>
      <c r="AA1971" s="12" t="str">
        <f t="shared" si="8756"/>
        <v/>
      </c>
      <c r="AB1971" s="12" t="str">
        <f t="shared" si="8757"/>
        <v/>
      </c>
      <c r="AC1971" s="12" t="str">
        <f t="shared" si="8758"/>
        <v/>
      </c>
      <c r="AD1971" s="12" t="str">
        <f t="shared" si="8759"/>
        <v/>
      </c>
      <c r="AE1971" s="12" t="str">
        <f t="shared" si="8760"/>
        <v/>
      </c>
      <c r="AF1971" s="12" t="str">
        <f t="shared" si="8761"/>
        <v/>
      </c>
      <c r="AG1971" s="12" t="str">
        <f t="shared" si="8762"/>
        <v/>
      </c>
      <c r="AH1971" s="12" t="str">
        <f t="shared" si="8763"/>
        <v/>
      </c>
      <c r="AI1971" s="12" t="str">
        <f t="shared" si="8764"/>
        <v/>
      </c>
      <c r="AJ1971" s="12" t="str">
        <f t="shared" si="9063"/>
        <v/>
      </c>
      <c r="AK1971" s="12" t="str">
        <f t="shared" si="9064"/>
        <v/>
      </c>
      <c r="AL1971" s="12" t="str">
        <f t="shared" si="9065"/>
        <v/>
      </c>
      <c r="AM1971" s="12" t="str">
        <f t="shared" si="9066"/>
        <v/>
      </c>
      <c r="AN1971" s="12" t="str">
        <f t="shared" si="9067"/>
        <v/>
      </c>
      <c r="AO1971" s="29" t="str">
        <f t="shared" si="9042"/>
        <v/>
      </c>
      <c r="AP1971" s="31" t="str">
        <f t="shared" si="9043"/>
        <v>0</v>
      </c>
      <c r="AQ1971"/>
      <c r="AR1971" s="58">
        <f t="shared" si="9044"/>
        <v>0</v>
      </c>
      <c r="AS1971" s="58">
        <f t="shared" si="9045"/>
        <v>0</v>
      </c>
      <c r="AT1971" s="65">
        <f t="shared" si="9046"/>
        <v>0</v>
      </c>
      <c r="AU1971" s="82" t="str">
        <f t="shared" si="8766"/>
        <v/>
      </c>
      <c r="AV1971" s="82" t="str">
        <f t="shared" si="8767"/>
        <v/>
      </c>
      <c r="AW1971" s="82" t="str">
        <f t="shared" si="8768"/>
        <v/>
      </c>
      <c r="AX1971" s="82" t="str">
        <f t="shared" si="8769"/>
        <v/>
      </c>
      <c r="AY1971" s="82" t="str">
        <f t="shared" si="8770"/>
        <v/>
      </c>
      <c r="AZ1971" s="82" t="str">
        <f t="shared" si="8771"/>
        <v/>
      </c>
      <c r="BA1971" s="82" t="str">
        <f t="shared" si="8772"/>
        <v/>
      </c>
      <c r="BB1971" s="82" t="str">
        <f t="shared" si="8773"/>
        <v/>
      </c>
      <c r="BC1971" s="82" t="str">
        <f t="shared" si="8774"/>
        <v/>
      </c>
      <c r="BD1971" s="82" t="str">
        <f t="shared" si="8775"/>
        <v/>
      </c>
      <c r="BE1971" s="83" t="str">
        <f t="shared" ref="BE1971:BL1971" si="9072">IF(K1971&lt;&gt;"",$J1971&amp;",","")</f>
        <v/>
      </c>
      <c r="BF1971" s="83" t="str">
        <f t="shared" si="9072"/>
        <v/>
      </c>
      <c r="BG1971" s="83" t="str">
        <f t="shared" si="9072"/>
        <v/>
      </c>
      <c r="BH1971" s="83" t="str">
        <f t="shared" si="9072"/>
        <v/>
      </c>
      <c r="BI1971" s="83" t="str">
        <f t="shared" si="9072"/>
        <v/>
      </c>
      <c r="BJ1971" s="83" t="str">
        <f t="shared" si="9072"/>
        <v/>
      </c>
      <c r="BK1971" s="83" t="str">
        <f t="shared" si="9072"/>
        <v/>
      </c>
      <c r="BL1971" s="83" t="str">
        <f t="shared" si="9072"/>
        <v/>
      </c>
      <c r="BM1971" s="83" t="str">
        <f t="shared" si="9048"/>
        <v/>
      </c>
      <c r="BN1971" s="83" t="str">
        <f t="shared" si="9049"/>
        <v/>
      </c>
      <c r="BO1971" s="78"/>
      <c r="BP1971" s="78"/>
      <c r="BQ1971" s="78"/>
      <c r="BR1971" s="81">
        <f t="shared" ca="1" si="9050"/>
        <v>4</v>
      </c>
    </row>
    <row r="1972" spans="1:70" x14ac:dyDescent="0.2">
      <c r="A1972" s="95"/>
      <c r="B1972" s="84" t="str">
        <f t="shared" si="9022"/>
        <v/>
      </c>
      <c r="C1972" s="13" t="str">
        <f t="shared" si="9023"/>
        <v/>
      </c>
      <c r="D1972" s="85" t="str">
        <f t="shared" si="9024"/>
        <v/>
      </c>
      <c r="E1972" s="86" t="str">
        <f t="shared" si="9025"/>
        <v/>
      </c>
      <c r="F1972" s="86">
        <f t="shared" si="8742"/>
        <v>0</v>
      </c>
      <c r="G1972" s="35" t="str">
        <f>IF(A1971&lt;&gt;"",COUNTIF($F$5:F1972,F1972),"")</f>
        <v/>
      </c>
      <c r="H1972" s="35">
        <f t="shared" si="9026"/>
        <v>1968</v>
      </c>
      <c r="I1972" s="117" t="str">
        <f t="shared" si="8754"/>
        <v/>
      </c>
      <c r="J1972" s="28" t="str">
        <f t="shared" si="9027"/>
        <v/>
      </c>
      <c r="K1972" s="103" t="str">
        <f t="shared" si="8786"/>
        <v/>
      </c>
      <c r="L1972" s="103" t="str">
        <f t="shared" si="9028"/>
        <v/>
      </c>
      <c r="M1972" s="103" t="str">
        <f t="shared" si="9029"/>
        <v/>
      </c>
      <c r="N1972" s="103" t="str">
        <f t="shared" si="9030"/>
        <v/>
      </c>
      <c r="O1972" s="103" t="str">
        <f t="shared" si="9031"/>
        <v/>
      </c>
      <c r="P1972" s="103" t="str">
        <f t="shared" si="9032"/>
        <v/>
      </c>
      <c r="Q1972" s="103" t="str">
        <f t="shared" si="9033"/>
        <v/>
      </c>
      <c r="R1972" s="103" t="str">
        <f t="shared" si="9034"/>
        <v/>
      </c>
      <c r="S1972" s="103" t="str">
        <f t="shared" si="9035"/>
        <v/>
      </c>
      <c r="T1972" s="103" t="str">
        <f t="shared" si="9036"/>
        <v/>
      </c>
      <c r="U1972" s="103" t="str">
        <f t="shared" si="9037"/>
        <v/>
      </c>
      <c r="V1972" s="103" t="str">
        <f t="shared" si="9038"/>
        <v/>
      </c>
      <c r="W1972" s="103" t="str">
        <f t="shared" si="9039"/>
        <v/>
      </c>
      <c r="X1972" s="103" t="str">
        <f t="shared" si="9040"/>
        <v/>
      </c>
      <c r="Y1972" s="103" t="str">
        <f t="shared" si="9041"/>
        <v/>
      </c>
      <c r="Z1972" s="12" t="str">
        <f t="shared" si="8755"/>
        <v/>
      </c>
      <c r="AA1972" s="12" t="str">
        <f t="shared" si="8756"/>
        <v/>
      </c>
      <c r="AB1972" s="12" t="str">
        <f t="shared" si="8757"/>
        <v/>
      </c>
      <c r="AC1972" s="12" t="str">
        <f t="shared" si="8758"/>
        <v/>
      </c>
      <c r="AD1972" s="12" t="str">
        <f t="shared" si="8759"/>
        <v/>
      </c>
      <c r="AE1972" s="12" t="str">
        <f t="shared" si="8760"/>
        <v/>
      </c>
      <c r="AF1972" s="12" t="str">
        <f t="shared" si="8761"/>
        <v/>
      </c>
      <c r="AG1972" s="12" t="str">
        <f t="shared" si="8762"/>
        <v/>
      </c>
      <c r="AH1972" s="12" t="str">
        <f t="shared" si="8763"/>
        <v/>
      </c>
      <c r="AI1972" s="12" t="str">
        <f t="shared" si="8764"/>
        <v/>
      </c>
      <c r="AJ1972" s="12" t="str">
        <f t="shared" si="9063"/>
        <v/>
      </c>
      <c r="AK1972" s="12" t="str">
        <f t="shared" si="9064"/>
        <v/>
      </c>
      <c r="AL1972" s="12" t="str">
        <f t="shared" si="9065"/>
        <v/>
      </c>
      <c r="AM1972" s="12" t="str">
        <f t="shared" si="9066"/>
        <v/>
      </c>
      <c r="AN1972" s="12" t="str">
        <f t="shared" si="9067"/>
        <v/>
      </c>
      <c r="AO1972" s="29" t="str">
        <f t="shared" si="9042"/>
        <v/>
      </c>
      <c r="AP1972" s="31" t="str">
        <f t="shared" si="9043"/>
        <v>0</v>
      </c>
      <c r="AQ1972"/>
      <c r="AR1972" s="58">
        <f t="shared" si="9044"/>
        <v>0</v>
      </c>
      <c r="AS1972" s="58">
        <f t="shared" si="9045"/>
        <v>0</v>
      </c>
      <c r="AT1972" s="65">
        <f t="shared" si="9046"/>
        <v>0</v>
      </c>
      <c r="AU1972" s="82" t="str">
        <f t="shared" si="8766"/>
        <v/>
      </c>
      <c r="AV1972" s="82" t="str">
        <f t="shared" si="8767"/>
        <v/>
      </c>
      <c r="AW1972" s="82" t="str">
        <f t="shared" si="8768"/>
        <v/>
      </c>
      <c r="AX1972" s="82" t="str">
        <f t="shared" si="8769"/>
        <v/>
      </c>
      <c r="AY1972" s="82" t="str">
        <f t="shared" si="8770"/>
        <v/>
      </c>
      <c r="AZ1972" s="82" t="str">
        <f t="shared" si="8771"/>
        <v/>
      </c>
      <c r="BA1972" s="82" t="str">
        <f t="shared" si="8772"/>
        <v/>
      </c>
      <c r="BB1972" s="82" t="str">
        <f t="shared" si="8773"/>
        <v/>
      </c>
      <c r="BC1972" s="82" t="str">
        <f t="shared" si="8774"/>
        <v/>
      </c>
      <c r="BD1972" s="82" t="str">
        <f t="shared" si="8775"/>
        <v/>
      </c>
      <c r="BE1972" s="83" t="str">
        <f t="shared" ref="BE1972:BL1972" si="9073">IF(K1972&lt;&gt;"",$J1972&amp;",","")</f>
        <v/>
      </c>
      <c r="BF1972" s="83" t="str">
        <f t="shared" si="9073"/>
        <v/>
      </c>
      <c r="BG1972" s="83" t="str">
        <f t="shared" si="9073"/>
        <v/>
      </c>
      <c r="BH1972" s="83" t="str">
        <f t="shared" si="9073"/>
        <v/>
      </c>
      <c r="BI1972" s="83" t="str">
        <f t="shared" si="9073"/>
        <v/>
      </c>
      <c r="BJ1972" s="83" t="str">
        <f t="shared" si="9073"/>
        <v/>
      </c>
      <c r="BK1972" s="83" t="str">
        <f t="shared" si="9073"/>
        <v/>
      </c>
      <c r="BL1972" s="83" t="str">
        <f t="shared" si="9073"/>
        <v/>
      </c>
      <c r="BM1972" s="83" t="str">
        <f t="shared" si="9048"/>
        <v/>
      </c>
      <c r="BN1972" s="83" t="str">
        <f t="shared" si="9049"/>
        <v/>
      </c>
      <c r="BO1972" s="78"/>
      <c r="BP1972" s="78"/>
      <c r="BQ1972" s="78"/>
      <c r="BR1972" s="81">
        <f t="shared" ca="1" si="9050"/>
        <v>23</v>
      </c>
    </row>
    <row r="1973" spans="1:70" x14ac:dyDescent="0.2">
      <c r="A1973" s="95"/>
      <c r="B1973" s="84" t="str">
        <f t="shared" si="9022"/>
        <v/>
      </c>
      <c r="C1973" s="13" t="str">
        <f t="shared" si="9023"/>
        <v/>
      </c>
      <c r="D1973" s="85" t="str">
        <f t="shared" si="9024"/>
        <v/>
      </c>
      <c r="E1973" s="86" t="str">
        <f t="shared" si="9025"/>
        <v/>
      </c>
      <c r="F1973" s="86">
        <f t="shared" si="8742"/>
        <v>0</v>
      </c>
      <c r="G1973" s="35" t="str">
        <f>IF(A1972&lt;&gt;"",COUNTIF($F$5:F1973,F1973),"")</f>
        <v/>
      </c>
      <c r="H1973" s="35">
        <f t="shared" si="9026"/>
        <v>1969</v>
      </c>
      <c r="I1973" s="117" t="str">
        <f t="shared" si="8754"/>
        <v/>
      </c>
      <c r="J1973" s="28" t="str">
        <f t="shared" si="9027"/>
        <v/>
      </c>
      <c r="K1973" s="103" t="str">
        <f t="shared" si="8786"/>
        <v/>
      </c>
      <c r="L1973" s="103" t="str">
        <f t="shared" si="9028"/>
        <v/>
      </c>
      <c r="M1973" s="103" t="str">
        <f t="shared" si="9029"/>
        <v/>
      </c>
      <c r="N1973" s="103" t="str">
        <f t="shared" si="9030"/>
        <v/>
      </c>
      <c r="O1973" s="103" t="str">
        <f t="shared" si="9031"/>
        <v/>
      </c>
      <c r="P1973" s="103" t="str">
        <f t="shared" si="9032"/>
        <v/>
      </c>
      <c r="Q1973" s="103" t="str">
        <f t="shared" si="9033"/>
        <v/>
      </c>
      <c r="R1973" s="103" t="str">
        <f t="shared" si="9034"/>
        <v/>
      </c>
      <c r="S1973" s="103" t="str">
        <f t="shared" si="9035"/>
        <v/>
      </c>
      <c r="T1973" s="103" t="str">
        <f t="shared" si="9036"/>
        <v/>
      </c>
      <c r="U1973" s="103" t="str">
        <f t="shared" si="9037"/>
        <v/>
      </c>
      <c r="V1973" s="103" t="str">
        <f t="shared" si="9038"/>
        <v/>
      </c>
      <c r="W1973" s="103" t="str">
        <f t="shared" si="9039"/>
        <v/>
      </c>
      <c r="X1973" s="103" t="str">
        <f t="shared" si="9040"/>
        <v/>
      </c>
      <c r="Y1973" s="103" t="str">
        <f t="shared" si="9041"/>
        <v/>
      </c>
      <c r="Z1973" s="12" t="str">
        <f t="shared" si="8755"/>
        <v/>
      </c>
      <c r="AA1973" s="12" t="str">
        <f t="shared" si="8756"/>
        <v/>
      </c>
      <c r="AB1973" s="12" t="str">
        <f t="shared" si="8757"/>
        <v/>
      </c>
      <c r="AC1973" s="12" t="str">
        <f t="shared" si="8758"/>
        <v/>
      </c>
      <c r="AD1973" s="12" t="str">
        <f t="shared" si="8759"/>
        <v/>
      </c>
      <c r="AE1973" s="12" t="str">
        <f t="shared" si="8760"/>
        <v/>
      </c>
      <c r="AF1973" s="12" t="str">
        <f t="shared" si="8761"/>
        <v/>
      </c>
      <c r="AG1973" s="12" t="str">
        <f t="shared" si="8762"/>
        <v/>
      </c>
      <c r="AH1973" s="12" t="str">
        <f t="shared" si="8763"/>
        <v/>
      </c>
      <c r="AI1973" s="12" t="str">
        <f t="shared" si="8764"/>
        <v/>
      </c>
      <c r="AJ1973" s="12" t="str">
        <f t="shared" si="9063"/>
        <v/>
      </c>
      <c r="AK1973" s="12" t="str">
        <f t="shared" si="9064"/>
        <v/>
      </c>
      <c r="AL1973" s="12" t="str">
        <f t="shared" si="9065"/>
        <v/>
      </c>
      <c r="AM1973" s="12" t="str">
        <f t="shared" si="9066"/>
        <v/>
      </c>
      <c r="AN1973" s="12" t="str">
        <f t="shared" si="9067"/>
        <v/>
      </c>
      <c r="AO1973" s="29" t="str">
        <f t="shared" si="9042"/>
        <v/>
      </c>
      <c r="AP1973" s="31" t="str">
        <f t="shared" si="9043"/>
        <v>0</v>
      </c>
      <c r="AQ1973"/>
      <c r="AR1973" s="58">
        <f t="shared" si="9044"/>
        <v>0</v>
      </c>
      <c r="AS1973" s="58">
        <f t="shared" si="9045"/>
        <v>0</v>
      </c>
      <c r="AT1973" s="65">
        <f t="shared" si="9046"/>
        <v>0</v>
      </c>
      <c r="AU1973" s="82" t="str">
        <f t="shared" si="8766"/>
        <v/>
      </c>
      <c r="AV1973" s="82" t="str">
        <f t="shared" si="8767"/>
        <v/>
      </c>
      <c r="AW1973" s="82" t="str">
        <f t="shared" si="8768"/>
        <v/>
      </c>
      <c r="AX1973" s="82" t="str">
        <f t="shared" si="8769"/>
        <v/>
      </c>
      <c r="AY1973" s="82" t="str">
        <f t="shared" si="8770"/>
        <v/>
      </c>
      <c r="AZ1973" s="82" t="str">
        <f t="shared" si="8771"/>
        <v/>
      </c>
      <c r="BA1973" s="82" t="str">
        <f t="shared" si="8772"/>
        <v/>
      </c>
      <c r="BB1973" s="82" t="str">
        <f t="shared" si="8773"/>
        <v/>
      </c>
      <c r="BC1973" s="82" t="str">
        <f t="shared" si="8774"/>
        <v/>
      </c>
      <c r="BD1973" s="82" t="str">
        <f t="shared" si="8775"/>
        <v/>
      </c>
      <c r="BE1973" s="83" t="str">
        <f t="shared" ref="BE1973:BL1973" si="9074">IF(K1973&lt;&gt;"",$J1973&amp;",","")</f>
        <v/>
      </c>
      <c r="BF1973" s="83" t="str">
        <f t="shared" si="9074"/>
        <v/>
      </c>
      <c r="BG1973" s="83" t="str">
        <f t="shared" si="9074"/>
        <v/>
      </c>
      <c r="BH1973" s="83" t="str">
        <f t="shared" si="9074"/>
        <v/>
      </c>
      <c r="BI1973" s="83" t="str">
        <f t="shared" si="9074"/>
        <v/>
      </c>
      <c r="BJ1973" s="83" t="str">
        <f t="shared" si="9074"/>
        <v/>
      </c>
      <c r="BK1973" s="83" t="str">
        <f t="shared" si="9074"/>
        <v/>
      </c>
      <c r="BL1973" s="83" t="str">
        <f t="shared" si="9074"/>
        <v/>
      </c>
      <c r="BM1973" s="83" t="str">
        <f t="shared" si="9048"/>
        <v/>
      </c>
      <c r="BN1973" s="83" t="str">
        <f t="shared" si="9049"/>
        <v/>
      </c>
      <c r="BO1973" s="78"/>
      <c r="BP1973" s="78"/>
      <c r="BQ1973" s="78"/>
      <c r="BR1973" s="81">
        <f t="shared" ca="1" si="9050"/>
        <v>22</v>
      </c>
    </row>
    <row r="1974" spans="1:70" x14ac:dyDescent="0.2">
      <c r="A1974" s="95"/>
      <c r="B1974" s="84" t="str">
        <f t="shared" si="9022"/>
        <v/>
      </c>
      <c r="C1974" s="13" t="str">
        <f t="shared" si="9023"/>
        <v/>
      </c>
      <c r="D1974" s="85" t="str">
        <f t="shared" si="9024"/>
        <v/>
      </c>
      <c r="E1974" s="86" t="str">
        <f t="shared" si="9025"/>
        <v/>
      </c>
      <c r="F1974" s="86">
        <f t="shared" si="8742"/>
        <v>0</v>
      </c>
      <c r="G1974" s="35" t="str">
        <f>IF(A1973&lt;&gt;"",COUNTIF($F$5:F1974,F1974),"")</f>
        <v/>
      </c>
      <c r="H1974" s="35">
        <f t="shared" si="9026"/>
        <v>1970</v>
      </c>
      <c r="I1974" s="117" t="str">
        <f t="shared" si="8754"/>
        <v/>
      </c>
      <c r="J1974" s="28" t="str">
        <f t="shared" si="9027"/>
        <v/>
      </c>
      <c r="K1974" s="103" t="str">
        <f t="shared" si="8786"/>
        <v/>
      </c>
      <c r="L1974" s="103" t="str">
        <f t="shared" si="9028"/>
        <v/>
      </c>
      <c r="M1974" s="103" t="str">
        <f t="shared" si="9029"/>
        <v/>
      </c>
      <c r="N1974" s="103" t="str">
        <f t="shared" si="9030"/>
        <v/>
      </c>
      <c r="O1974" s="103" t="str">
        <f t="shared" si="9031"/>
        <v/>
      </c>
      <c r="P1974" s="103" t="str">
        <f t="shared" si="9032"/>
        <v/>
      </c>
      <c r="Q1974" s="103" t="str">
        <f t="shared" si="9033"/>
        <v/>
      </c>
      <c r="R1974" s="103" t="str">
        <f t="shared" si="9034"/>
        <v/>
      </c>
      <c r="S1974" s="103" t="str">
        <f t="shared" si="9035"/>
        <v/>
      </c>
      <c r="T1974" s="103" t="str">
        <f t="shared" si="9036"/>
        <v/>
      </c>
      <c r="U1974" s="103" t="str">
        <f t="shared" si="9037"/>
        <v/>
      </c>
      <c r="V1974" s="103" t="str">
        <f t="shared" si="9038"/>
        <v/>
      </c>
      <c r="W1974" s="103" t="str">
        <f t="shared" si="9039"/>
        <v/>
      </c>
      <c r="X1974" s="103" t="str">
        <f t="shared" si="9040"/>
        <v/>
      </c>
      <c r="Y1974" s="103" t="str">
        <f t="shared" si="9041"/>
        <v/>
      </c>
      <c r="Z1974" s="12" t="str">
        <f t="shared" si="8755"/>
        <v/>
      </c>
      <c r="AA1974" s="12" t="str">
        <f t="shared" si="8756"/>
        <v/>
      </c>
      <c r="AB1974" s="12" t="str">
        <f t="shared" si="8757"/>
        <v/>
      </c>
      <c r="AC1974" s="12" t="str">
        <f t="shared" si="8758"/>
        <v/>
      </c>
      <c r="AD1974" s="12" t="str">
        <f t="shared" si="8759"/>
        <v/>
      </c>
      <c r="AE1974" s="12" t="str">
        <f t="shared" si="8760"/>
        <v/>
      </c>
      <c r="AF1974" s="12" t="str">
        <f t="shared" si="8761"/>
        <v/>
      </c>
      <c r="AG1974" s="12" t="str">
        <f t="shared" si="8762"/>
        <v/>
      </c>
      <c r="AH1974" s="12" t="str">
        <f t="shared" si="8763"/>
        <v/>
      </c>
      <c r="AI1974" s="12" t="str">
        <f t="shared" si="8764"/>
        <v/>
      </c>
      <c r="AJ1974" s="12" t="str">
        <f t="shared" si="9063"/>
        <v/>
      </c>
      <c r="AK1974" s="12" t="str">
        <f t="shared" si="9064"/>
        <v/>
      </c>
      <c r="AL1974" s="12" t="str">
        <f t="shared" si="9065"/>
        <v/>
      </c>
      <c r="AM1974" s="12" t="str">
        <f t="shared" si="9066"/>
        <v/>
      </c>
      <c r="AN1974" s="12" t="str">
        <f t="shared" si="9067"/>
        <v/>
      </c>
      <c r="AO1974" s="29" t="str">
        <f t="shared" si="9042"/>
        <v/>
      </c>
      <c r="AP1974" s="31" t="str">
        <f t="shared" si="9043"/>
        <v>0</v>
      </c>
      <c r="AQ1974"/>
      <c r="AR1974" s="58">
        <f t="shared" si="9044"/>
        <v>0</v>
      </c>
      <c r="AS1974" s="58">
        <f t="shared" si="9045"/>
        <v>0</v>
      </c>
      <c r="AT1974" s="65">
        <f t="shared" si="9046"/>
        <v>0</v>
      </c>
      <c r="AU1974" s="82" t="str">
        <f t="shared" si="8766"/>
        <v/>
      </c>
      <c r="AV1974" s="82" t="str">
        <f t="shared" si="8767"/>
        <v/>
      </c>
      <c r="AW1974" s="82" t="str">
        <f t="shared" si="8768"/>
        <v/>
      </c>
      <c r="AX1974" s="82" t="str">
        <f t="shared" si="8769"/>
        <v/>
      </c>
      <c r="AY1974" s="82" t="str">
        <f t="shared" si="8770"/>
        <v/>
      </c>
      <c r="AZ1974" s="82" t="str">
        <f t="shared" si="8771"/>
        <v/>
      </c>
      <c r="BA1974" s="82" t="str">
        <f t="shared" si="8772"/>
        <v/>
      </c>
      <c r="BB1974" s="82" t="str">
        <f t="shared" si="8773"/>
        <v/>
      </c>
      <c r="BC1974" s="82" t="str">
        <f t="shared" si="8774"/>
        <v/>
      </c>
      <c r="BD1974" s="82" t="str">
        <f t="shared" si="8775"/>
        <v/>
      </c>
      <c r="BE1974" s="83" t="str">
        <f t="shared" ref="BE1974:BL1974" si="9075">IF(K1974&lt;&gt;"",$J1974&amp;",","")</f>
        <v/>
      </c>
      <c r="BF1974" s="83" t="str">
        <f t="shared" si="9075"/>
        <v/>
      </c>
      <c r="BG1974" s="83" t="str">
        <f t="shared" si="9075"/>
        <v/>
      </c>
      <c r="BH1974" s="83" t="str">
        <f t="shared" si="9075"/>
        <v/>
      </c>
      <c r="BI1974" s="83" t="str">
        <f t="shared" si="9075"/>
        <v/>
      </c>
      <c r="BJ1974" s="83" t="str">
        <f t="shared" si="9075"/>
        <v/>
      </c>
      <c r="BK1974" s="83" t="str">
        <f t="shared" si="9075"/>
        <v/>
      </c>
      <c r="BL1974" s="83" t="str">
        <f t="shared" si="9075"/>
        <v/>
      </c>
      <c r="BM1974" s="83" t="str">
        <f t="shared" si="9048"/>
        <v/>
      </c>
      <c r="BN1974" s="83" t="str">
        <f t="shared" si="9049"/>
        <v/>
      </c>
      <c r="BO1974" s="78"/>
      <c r="BP1974" s="78"/>
      <c r="BQ1974" s="78"/>
      <c r="BR1974" s="81">
        <f t="shared" ca="1" si="9050"/>
        <v>32</v>
      </c>
    </row>
    <row r="1975" spans="1:70" x14ac:dyDescent="0.2">
      <c r="A1975" s="95"/>
      <c r="B1975" s="84" t="str">
        <f t="shared" si="9022"/>
        <v/>
      </c>
      <c r="C1975" s="13" t="str">
        <f t="shared" si="9023"/>
        <v/>
      </c>
      <c r="D1975" s="85" t="str">
        <f t="shared" si="9024"/>
        <v/>
      </c>
      <c r="E1975" s="86" t="str">
        <f t="shared" si="9025"/>
        <v/>
      </c>
      <c r="F1975" s="86">
        <f t="shared" si="8742"/>
        <v>0</v>
      </c>
      <c r="G1975" s="35" t="str">
        <f>IF(A1974&lt;&gt;"",COUNTIF($F$5:F1975,F1975),"")</f>
        <v/>
      </c>
      <c r="H1975" s="35">
        <f t="shared" si="9026"/>
        <v>1971</v>
      </c>
      <c r="I1975" s="117" t="str">
        <f t="shared" si="8754"/>
        <v/>
      </c>
      <c r="J1975" s="28" t="str">
        <f t="shared" si="9027"/>
        <v/>
      </c>
      <c r="K1975" s="103" t="str">
        <f t="shared" si="8786"/>
        <v/>
      </c>
      <c r="L1975" s="103" t="str">
        <f t="shared" si="9028"/>
        <v/>
      </c>
      <c r="M1975" s="103" t="str">
        <f t="shared" si="9029"/>
        <v/>
      </c>
      <c r="N1975" s="103" t="str">
        <f t="shared" si="9030"/>
        <v/>
      </c>
      <c r="O1975" s="103" t="str">
        <f t="shared" si="9031"/>
        <v/>
      </c>
      <c r="P1975" s="103" t="str">
        <f t="shared" si="9032"/>
        <v/>
      </c>
      <c r="Q1975" s="103" t="str">
        <f t="shared" si="9033"/>
        <v/>
      </c>
      <c r="R1975" s="103" t="str">
        <f t="shared" si="9034"/>
        <v/>
      </c>
      <c r="S1975" s="103" t="str">
        <f t="shared" si="9035"/>
        <v/>
      </c>
      <c r="T1975" s="103" t="str">
        <f t="shared" si="9036"/>
        <v/>
      </c>
      <c r="U1975" s="103" t="str">
        <f t="shared" si="9037"/>
        <v/>
      </c>
      <c r="V1975" s="103" t="str">
        <f t="shared" si="9038"/>
        <v/>
      </c>
      <c r="W1975" s="103" t="str">
        <f t="shared" si="9039"/>
        <v/>
      </c>
      <c r="X1975" s="103" t="str">
        <f t="shared" si="9040"/>
        <v/>
      </c>
      <c r="Y1975" s="103" t="str">
        <f t="shared" si="9041"/>
        <v/>
      </c>
      <c r="Z1975" s="12" t="str">
        <f t="shared" si="8755"/>
        <v/>
      </c>
      <c r="AA1975" s="12" t="str">
        <f t="shared" si="8756"/>
        <v/>
      </c>
      <c r="AB1975" s="12" t="str">
        <f t="shared" si="8757"/>
        <v/>
      </c>
      <c r="AC1975" s="12" t="str">
        <f t="shared" si="8758"/>
        <v/>
      </c>
      <c r="AD1975" s="12" t="str">
        <f t="shared" si="8759"/>
        <v/>
      </c>
      <c r="AE1975" s="12" t="str">
        <f t="shared" si="8760"/>
        <v/>
      </c>
      <c r="AF1975" s="12" t="str">
        <f t="shared" si="8761"/>
        <v/>
      </c>
      <c r="AG1975" s="12" t="str">
        <f t="shared" si="8762"/>
        <v/>
      </c>
      <c r="AH1975" s="12" t="str">
        <f t="shared" si="8763"/>
        <v/>
      </c>
      <c r="AI1975" s="12" t="str">
        <f t="shared" si="8764"/>
        <v/>
      </c>
      <c r="AJ1975" s="12" t="str">
        <f t="shared" si="9063"/>
        <v/>
      </c>
      <c r="AK1975" s="12" t="str">
        <f t="shared" si="9064"/>
        <v/>
      </c>
      <c r="AL1975" s="12" t="str">
        <f t="shared" si="9065"/>
        <v/>
      </c>
      <c r="AM1975" s="12" t="str">
        <f t="shared" si="9066"/>
        <v/>
      </c>
      <c r="AN1975" s="12" t="str">
        <f t="shared" si="9067"/>
        <v/>
      </c>
      <c r="AO1975" s="29" t="str">
        <f t="shared" si="9042"/>
        <v/>
      </c>
      <c r="AP1975" s="31" t="str">
        <f t="shared" si="9043"/>
        <v>0</v>
      </c>
      <c r="AQ1975"/>
      <c r="AR1975" s="58">
        <f t="shared" si="9044"/>
        <v>0</v>
      </c>
      <c r="AS1975" s="58">
        <f t="shared" si="9045"/>
        <v>0</v>
      </c>
      <c r="AT1975" s="65">
        <f t="shared" si="9046"/>
        <v>0</v>
      </c>
      <c r="AU1975" s="82" t="str">
        <f t="shared" si="8766"/>
        <v/>
      </c>
      <c r="AV1975" s="82" t="str">
        <f t="shared" si="8767"/>
        <v/>
      </c>
      <c r="AW1975" s="82" t="str">
        <f t="shared" si="8768"/>
        <v/>
      </c>
      <c r="AX1975" s="82" t="str">
        <f t="shared" si="8769"/>
        <v/>
      </c>
      <c r="AY1975" s="82" t="str">
        <f t="shared" si="8770"/>
        <v/>
      </c>
      <c r="AZ1975" s="82" t="str">
        <f t="shared" si="8771"/>
        <v/>
      </c>
      <c r="BA1975" s="82" t="str">
        <f t="shared" si="8772"/>
        <v/>
      </c>
      <c r="BB1975" s="82" t="str">
        <f t="shared" si="8773"/>
        <v/>
      </c>
      <c r="BC1975" s="82" t="str">
        <f t="shared" si="8774"/>
        <v/>
      </c>
      <c r="BD1975" s="82" t="str">
        <f t="shared" si="8775"/>
        <v/>
      </c>
      <c r="BE1975" s="83" t="str">
        <f t="shared" ref="BE1975:BL1975" si="9076">IF(K1975&lt;&gt;"",$J1975&amp;",","")</f>
        <v/>
      </c>
      <c r="BF1975" s="83" t="str">
        <f t="shared" si="9076"/>
        <v/>
      </c>
      <c r="BG1975" s="83" t="str">
        <f t="shared" si="9076"/>
        <v/>
      </c>
      <c r="BH1975" s="83" t="str">
        <f t="shared" si="9076"/>
        <v/>
      </c>
      <c r="BI1975" s="83" t="str">
        <f t="shared" si="9076"/>
        <v/>
      </c>
      <c r="BJ1975" s="83" t="str">
        <f t="shared" si="9076"/>
        <v/>
      </c>
      <c r="BK1975" s="83" t="str">
        <f t="shared" si="9076"/>
        <v/>
      </c>
      <c r="BL1975" s="83" t="str">
        <f t="shared" si="9076"/>
        <v/>
      </c>
      <c r="BM1975" s="83" t="str">
        <f t="shared" si="9048"/>
        <v/>
      </c>
      <c r="BN1975" s="83" t="str">
        <f t="shared" si="9049"/>
        <v/>
      </c>
      <c r="BO1975" s="78"/>
      <c r="BP1975" s="78"/>
      <c r="BQ1975" s="78"/>
      <c r="BR1975" s="81">
        <f t="shared" ca="1" si="9050"/>
        <v>29</v>
      </c>
    </row>
    <row r="1976" spans="1:70" x14ac:dyDescent="0.2">
      <c r="A1976" s="95"/>
      <c r="B1976" s="84" t="str">
        <f t="shared" si="9022"/>
        <v/>
      </c>
      <c r="C1976" s="13" t="str">
        <f t="shared" si="9023"/>
        <v/>
      </c>
      <c r="D1976" s="85" t="str">
        <f t="shared" si="9024"/>
        <v/>
      </c>
      <c r="E1976" s="86" t="str">
        <f t="shared" si="9025"/>
        <v/>
      </c>
      <c r="F1976" s="86">
        <f t="shared" si="8742"/>
        <v>0</v>
      </c>
      <c r="G1976" s="35" t="str">
        <f>IF(A1975&lt;&gt;"",COUNTIF($F$5:F1976,F1976),"")</f>
        <v/>
      </c>
      <c r="H1976" s="35">
        <f t="shared" si="9026"/>
        <v>1972</v>
      </c>
      <c r="I1976" s="117" t="str">
        <f t="shared" si="8754"/>
        <v/>
      </c>
      <c r="J1976" s="28" t="str">
        <f t="shared" si="9027"/>
        <v/>
      </c>
      <c r="K1976" s="103" t="str">
        <f t="shared" si="8786"/>
        <v/>
      </c>
      <c r="L1976" s="103" t="str">
        <f t="shared" si="9028"/>
        <v/>
      </c>
      <c r="M1976" s="103" t="str">
        <f t="shared" si="9029"/>
        <v/>
      </c>
      <c r="N1976" s="103" t="str">
        <f t="shared" si="9030"/>
        <v/>
      </c>
      <c r="O1976" s="103" t="str">
        <f t="shared" si="9031"/>
        <v/>
      </c>
      <c r="P1976" s="103" t="str">
        <f t="shared" si="9032"/>
        <v/>
      </c>
      <c r="Q1976" s="103" t="str">
        <f t="shared" si="9033"/>
        <v/>
      </c>
      <c r="R1976" s="103" t="str">
        <f t="shared" si="9034"/>
        <v/>
      </c>
      <c r="S1976" s="103" t="str">
        <f t="shared" si="9035"/>
        <v/>
      </c>
      <c r="T1976" s="103" t="str">
        <f t="shared" si="9036"/>
        <v/>
      </c>
      <c r="U1976" s="103" t="str">
        <f t="shared" si="9037"/>
        <v/>
      </c>
      <c r="V1976" s="103" t="str">
        <f t="shared" si="9038"/>
        <v/>
      </c>
      <c r="W1976" s="103" t="str">
        <f t="shared" si="9039"/>
        <v/>
      </c>
      <c r="X1976" s="103" t="str">
        <f t="shared" si="9040"/>
        <v/>
      </c>
      <c r="Y1976" s="103" t="str">
        <f t="shared" si="9041"/>
        <v/>
      </c>
      <c r="Z1976" s="12" t="str">
        <f t="shared" si="8755"/>
        <v/>
      </c>
      <c r="AA1976" s="12" t="str">
        <f t="shared" si="8756"/>
        <v/>
      </c>
      <c r="AB1976" s="12" t="str">
        <f t="shared" si="8757"/>
        <v/>
      </c>
      <c r="AC1976" s="12" t="str">
        <f t="shared" si="8758"/>
        <v/>
      </c>
      <c r="AD1976" s="12" t="str">
        <f t="shared" si="8759"/>
        <v/>
      </c>
      <c r="AE1976" s="12" t="str">
        <f t="shared" si="8760"/>
        <v/>
      </c>
      <c r="AF1976" s="12" t="str">
        <f t="shared" si="8761"/>
        <v/>
      </c>
      <c r="AG1976" s="12" t="str">
        <f t="shared" si="8762"/>
        <v/>
      </c>
      <c r="AH1976" s="12" t="str">
        <f t="shared" si="8763"/>
        <v/>
      </c>
      <c r="AI1976" s="12" t="str">
        <f t="shared" si="8764"/>
        <v/>
      </c>
      <c r="AJ1976" s="12" t="str">
        <f t="shared" si="9063"/>
        <v/>
      </c>
      <c r="AK1976" s="12" t="str">
        <f t="shared" si="9064"/>
        <v/>
      </c>
      <c r="AL1976" s="12" t="str">
        <f t="shared" si="9065"/>
        <v/>
      </c>
      <c r="AM1976" s="12" t="str">
        <f t="shared" si="9066"/>
        <v/>
      </c>
      <c r="AN1976" s="12" t="str">
        <f t="shared" si="9067"/>
        <v/>
      </c>
      <c r="AO1976" s="29" t="str">
        <f t="shared" si="9042"/>
        <v/>
      </c>
      <c r="AP1976" s="31" t="str">
        <f t="shared" si="9043"/>
        <v>0</v>
      </c>
      <c r="AQ1976"/>
      <c r="AR1976" s="58">
        <f t="shared" si="9044"/>
        <v>0</v>
      </c>
      <c r="AS1976" s="58">
        <f t="shared" si="9045"/>
        <v>0</v>
      </c>
      <c r="AT1976" s="65">
        <f t="shared" si="9046"/>
        <v>0</v>
      </c>
      <c r="AU1976" s="82" t="str">
        <f t="shared" si="8766"/>
        <v/>
      </c>
      <c r="AV1976" s="82" t="str">
        <f t="shared" si="8767"/>
        <v/>
      </c>
      <c r="AW1976" s="82" t="str">
        <f t="shared" si="8768"/>
        <v/>
      </c>
      <c r="AX1976" s="82" t="str">
        <f t="shared" si="8769"/>
        <v/>
      </c>
      <c r="AY1976" s="82" t="str">
        <f t="shared" si="8770"/>
        <v/>
      </c>
      <c r="AZ1976" s="82" t="str">
        <f t="shared" si="8771"/>
        <v/>
      </c>
      <c r="BA1976" s="82" t="str">
        <f t="shared" si="8772"/>
        <v/>
      </c>
      <c r="BB1976" s="82" t="str">
        <f t="shared" si="8773"/>
        <v/>
      </c>
      <c r="BC1976" s="82" t="str">
        <f t="shared" si="8774"/>
        <v/>
      </c>
      <c r="BD1976" s="82" t="str">
        <f t="shared" si="8775"/>
        <v/>
      </c>
      <c r="BE1976" s="83" t="str">
        <f t="shared" ref="BE1976:BL1976" si="9077">IF(K1976&lt;&gt;"",$J1976&amp;",","")</f>
        <v/>
      </c>
      <c r="BF1976" s="83" t="str">
        <f t="shared" si="9077"/>
        <v/>
      </c>
      <c r="BG1976" s="83" t="str">
        <f t="shared" si="9077"/>
        <v/>
      </c>
      <c r="BH1976" s="83" t="str">
        <f t="shared" si="9077"/>
        <v/>
      </c>
      <c r="BI1976" s="83" t="str">
        <f t="shared" si="9077"/>
        <v/>
      </c>
      <c r="BJ1976" s="83" t="str">
        <f t="shared" si="9077"/>
        <v/>
      </c>
      <c r="BK1976" s="83" t="str">
        <f t="shared" si="9077"/>
        <v/>
      </c>
      <c r="BL1976" s="83" t="str">
        <f t="shared" si="9077"/>
        <v/>
      </c>
      <c r="BM1976" s="83" t="str">
        <f t="shared" si="9048"/>
        <v/>
      </c>
      <c r="BN1976" s="83" t="str">
        <f t="shared" si="9049"/>
        <v/>
      </c>
      <c r="BO1976" s="78"/>
      <c r="BP1976" s="78"/>
      <c r="BQ1976" s="78"/>
      <c r="BR1976" s="81">
        <f t="shared" ca="1" si="9050"/>
        <v>23</v>
      </c>
    </row>
    <row r="1977" spans="1:70" x14ac:dyDescent="0.2">
      <c r="A1977" s="95"/>
      <c r="B1977" s="84" t="str">
        <f t="shared" si="9022"/>
        <v/>
      </c>
      <c r="C1977" s="13" t="str">
        <f t="shared" si="9023"/>
        <v/>
      </c>
      <c r="D1977" s="85" t="str">
        <f t="shared" si="9024"/>
        <v/>
      </c>
      <c r="E1977" s="86" t="str">
        <f t="shared" si="9025"/>
        <v/>
      </c>
      <c r="F1977" s="86">
        <f t="shared" si="8742"/>
        <v>0</v>
      </c>
      <c r="G1977" s="35" t="str">
        <f>IF(A1976&lt;&gt;"",COUNTIF($F$5:F1977,F1977),"")</f>
        <v/>
      </c>
      <c r="H1977" s="35">
        <f t="shared" si="9026"/>
        <v>1973</v>
      </c>
      <c r="I1977" s="117" t="str">
        <f t="shared" si="8754"/>
        <v/>
      </c>
      <c r="J1977" s="28" t="str">
        <f t="shared" si="9027"/>
        <v/>
      </c>
      <c r="K1977" s="103" t="str">
        <f t="shared" si="8786"/>
        <v/>
      </c>
      <c r="L1977" s="103" t="str">
        <f t="shared" si="9028"/>
        <v/>
      </c>
      <c r="M1977" s="103" t="str">
        <f t="shared" si="9029"/>
        <v/>
      </c>
      <c r="N1977" s="103" t="str">
        <f t="shared" si="9030"/>
        <v/>
      </c>
      <c r="O1977" s="103" t="str">
        <f t="shared" si="9031"/>
        <v/>
      </c>
      <c r="P1977" s="103" t="str">
        <f t="shared" si="9032"/>
        <v/>
      </c>
      <c r="Q1977" s="103" t="str">
        <f t="shared" si="9033"/>
        <v/>
      </c>
      <c r="R1977" s="103" t="str">
        <f t="shared" si="9034"/>
        <v/>
      </c>
      <c r="S1977" s="103" t="str">
        <f t="shared" si="9035"/>
        <v/>
      </c>
      <c r="T1977" s="103" t="str">
        <f t="shared" si="9036"/>
        <v/>
      </c>
      <c r="U1977" s="103" t="str">
        <f t="shared" si="9037"/>
        <v/>
      </c>
      <c r="V1977" s="103" t="str">
        <f t="shared" si="9038"/>
        <v/>
      </c>
      <c r="W1977" s="103" t="str">
        <f t="shared" si="9039"/>
        <v/>
      </c>
      <c r="X1977" s="103" t="str">
        <f t="shared" si="9040"/>
        <v/>
      </c>
      <c r="Y1977" s="103" t="str">
        <f t="shared" si="9041"/>
        <v/>
      </c>
      <c r="Z1977" s="12" t="str">
        <f t="shared" si="8755"/>
        <v/>
      </c>
      <c r="AA1977" s="12" t="str">
        <f t="shared" si="8756"/>
        <v/>
      </c>
      <c r="AB1977" s="12" t="str">
        <f t="shared" si="8757"/>
        <v/>
      </c>
      <c r="AC1977" s="12" t="str">
        <f t="shared" si="8758"/>
        <v/>
      </c>
      <c r="AD1977" s="12" t="str">
        <f t="shared" si="8759"/>
        <v/>
      </c>
      <c r="AE1977" s="12" t="str">
        <f t="shared" si="8760"/>
        <v/>
      </c>
      <c r="AF1977" s="12" t="str">
        <f t="shared" si="8761"/>
        <v/>
      </c>
      <c r="AG1977" s="12" t="str">
        <f t="shared" si="8762"/>
        <v/>
      </c>
      <c r="AH1977" s="12" t="str">
        <f t="shared" si="8763"/>
        <v/>
      </c>
      <c r="AI1977" s="12" t="str">
        <f t="shared" si="8764"/>
        <v/>
      </c>
      <c r="AJ1977" s="12" t="str">
        <f t="shared" si="9063"/>
        <v/>
      </c>
      <c r="AK1977" s="12" t="str">
        <f t="shared" si="9064"/>
        <v/>
      </c>
      <c r="AL1977" s="12" t="str">
        <f t="shared" si="9065"/>
        <v/>
      </c>
      <c r="AM1977" s="12" t="str">
        <f t="shared" si="9066"/>
        <v/>
      </c>
      <c r="AN1977" s="12" t="str">
        <f t="shared" si="9067"/>
        <v/>
      </c>
      <c r="AO1977" s="29" t="str">
        <f t="shared" si="9042"/>
        <v/>
      </c>
      <c r="AP1977" s="31" t="str">
        <f t="shared" si="9043"/>
        <v>0</v>
      </c>
      <c r="AQ1977"/>
      <c r="AR1977" s="58">
        <f t="shared" si="9044"/>
        <v>0</v>
      </c>
      <c r="AS1977" s="58">
        <f t="shared" si="9045"/>
        <v>0</v>
      </c>
      <c r="AT1977" s="65">
        <f t="shared" si="9046"/>
        <v>0</v>
      </c>
      <c r="AU1977" s="82" t="str">
        <f t="shared" si="8766"/>
        <v/>
      </c>
      <c r="AV1977" s="82" t="str">
        <f t="shared" si="8767"/>
        <v/>
      </c>
      <c r="AW1977" s="82" t="str">
        <f t="shared" si="8768"/>
        <v/>
      </c>
      <c r="AX1977" s="82" t="str">
        <f t="shared" si="8769"/>
        <v/>
      </c>
      <c r="AY1977" s="82" t="str">
        <f t="shared" si="8770"/>
        <v/>
      </c>
      <c r="AZ1977" s="82" t="str">
        <f t="shared" si="8771"/>
        <v/>
      </c>
      <c r="BA1977" s="82" t="str">
        <f t="shared" si="8772"/>
        <v/>
      </c>
      <c r="BB1977" s="82" t="str">
        <f t="shared" si="8773"/>
        <v/>
      </c>
      <c r="BC1977" s="82" t="str">
        <f t="shared" si="8774"/>
        <v/>
      </c>
      <c r="BD1977" s="82" t="str">
        <f t="shared" si="8775"/>
        <v/>
      </c>
      <c r="BE1977" s="83" t="str">
        <f t="shared" ref="BE1977:BL1977" si="9078">IF(K1977&lt;&gt;"",$J1977&amp;",","")</f>
        <v/>
      </c>
      <c r="BF1977" s="83" t="str">
        <f t="shared" si="9078"/>
        <v/>
      </c>
      <c r="BG1977" s="83" t="str">
        <f t="shared" si="9078"/>
        <v/>
      </c>
      <c r="BH1977" s="83" t="str">
        <f t="shared" si="9078"/>
        <v/>
      </c>
      <c r="BI1977" s="83" t="str">
        <f t="shared" si="9078"/>
        <v/>
      </c>
      <c r="BJ1977" s="83" t="str">
        <f t="shared" si="9078"/>
        <v/>
      </c>
      <c r="BK1977" s="83" t="str">
        <f t="shared" si="9078"/>
        <v/>
      </c>
      <c r="BL1977" s="83" t="str">
        <f t="shared" si="9078"/>
        <v/>
      </c>
      <c r="BM1977" s="83" t="str">
        <f t="shared" si="9048"/>
        <v/>
      </c>
      <c r="BN1977" s="83" t="str">
        <f t="shared" si="9049"/>
        <v/>
      </c>
      <c r="BO1977" s="78"/>
      <c r="BP1977" s="78"/>
      <c r="BQ1977" s="78"/>
      <c r="BR1977" s="81">
        <f t="shared" ca="1" si="9050"/>
        <v>21</v>
      </c>
    </row>
    <row r="1978" spans="1:70" x14ac:dyDescent="0.2">
      <c r="A1978" s="95"/>
      <c r="B1978" s="84" t="str">
        <f t="shared" si="9022"/>
        <v/>
      </c>
      <c r="C1978" s="13" t="str">
        <f t="shared" si="9023"/>
        <v/>
      </c>
      <c r="D1978" s="85" t="str">
        <f t="shared" si="9024"/>
        <v/>
      </c>
      <c r="E1978" s="86" t="str">
        <f t="shared" si="9025"/>
        <v/>
      </c>
      <c r="F1978" s="86">
        <f t="shared" si="8742"/>
        <v>0</v>
      </c>
      <c r="G1978" s="35" t="str">
        <f>IF(A1977&lt;&gt;"",COUNTIF($F$5:F1978,F1978),"")</f>
        <v/>
      </c>
      <c r="H1978" s="35">
        <f t="shared" si="9026"/>
        <v>1974</v>
      </c>
      <c r="I1978" s="117" t="str">
        <f t="shared" si="8754"/>
        <v/>
      </c>
      <c r="J1978" s="28" t="str">
        <f t="shared" si="9027"/>
        <v/>
      </c>
      <c r="K1978" s="103" t="str">
        <f t="shared" si="8786"/>
        <v/>
      </c>
      <c r="L1978" s="103" t="str">
        <f t="shared" si="9028"/>
        <v/>
      </c>
      <c r="M1978" s="103" t="str">
        <f t="shared" si="9029"/>
        <v/>
      </c>
      <c r="N1978" s="103" t="str">
        <f t="shared" si="9030"/>
        <v/>
      </c>
      <c r="O1978" s="103" t="str">
        <f t="shared" si="9031"/>
        <v/>
      </c>
      <c r="P1978" s="103" t="str">
        <f t="shared" si="9032"/>
        <v/>
      </c>
      <c r="Q1978" s="103" t="str">
        <f t="shared" si="9033"/>
        <v/>
      </c>
      <c r="R1978" s="103" t="str">
        <f t="shared" si="9034"/>
        <v/>
      </c>
      <c r="S1978" s="103" t="str">
        <f t="shared" si="9035"/>
        <v/>
      </c>
      <c r="T1978" s="103" t="str">
        <f t="shared" si="9036"/>
        <v/>
      </c>
      <c r="U1978" s="103" t="str">
        <f t="shared" si="9037"/>
        <v/>
      </c>
      <c r="V1978" s="103" t="str">
        <f t="shared" si="9038"/>
        <v/>
      </c>
      <c r="W1978" s="103" t="str">
        <f t="shared" si="9039"/>
        <v/>
      </c>
      <c r="X1978" s="103" t="str">
        <f t="shared" si="9040"/>
        <v/>
      </c>
      <c r="Y1978" s="103" t="str">
        <f t="shared" si="9041"/>
        <v/>
      </c>
      <c r="Z1978" s="12" t="str">
        <f t="shared" si="8755"/>
        <v/>
      </c>
      <c r="AA1978" s="12" t="str">
        <f t="shared" si="8756"/>
        <v/>
      </c>
      <c r="AB1978" s="12" t="str">
        <f t="shared" si="8757"/>
        <v/>
      </c>
      <c r="AC1978" s="12" t="str">
        <f t="shared" si="8758"/>
        <v/>
      </c>
      <c r="AD1978" s="12" t="str">
        <f t="shared" si="8759"/>
        <v/>
      </c>
      <c r="AE1978" s="12" t="str">
        <f t="shared" si="8760"/>
        <v/>
      </c>
      <c r="AF1978" s="12" t="str">
        <f t="shared" si="8761"/>
        <v/>
      </c>
      <c r="AG1978" s="12" t="str">
        <f t="shared" si="8762"/>
        <v/>
      </c>
      <c r="AH1978" s="12" t="str">
        <f t="shared" si="8763"/>
        <v/>
      </c>
      <c r="AI1978" s="12" t="str">
        <f t="shared" si="8764"/>
        <v/>
      </c>
      <c r="AJ1978" s="12" t="str">
        <f t="shared" si="9063"/>
        <v/>
      </c>
      <c r="AK1978" s="12" t="str">
        <f t="shared" si="9064"/>
        <v/>
      </c>
      <c r="AL1978" s="12" t="str">
        <f t="shared" si="9065"/>
        <v/>
      </c>
      <c r="AM1978" s="12" t="str">
        <f t="shared" si="9066"/>
        <v/>
      </c>
      <c r="AN1978" s="12" t="str">
        <f t="shared" si="9067"/>
        <v/>
      </c>
      <c r="AO1978" s="29" t="str">
        <f t="shared" si="9042"/>
        <v/>
      </c>
      <c r="AP1978" s="31" t="str">
        <f t="shared" si="9043"/>
        <v>0</v>
      </c>
      <c r="AQ1978"/>
      <c r="AR1978" s="58">
        <f t="shared" si="9044"/>
        <v>0</v>
      </c>
      <c r="AS1978" s="58">
        <f t="shared" si="9045"/>
        <v>0</v>
      </c>
      <c r="AT1978" s="65">
        <f t="shared" si="9046"/>
        <v>0</v>
      </c>
      <c r="AU1978" s="82" t="str">
        <f t="shared" si="8766"/>
        <v/>
      </c>
      <c r="AV1978" s="82" t="str">
        <f t="shared" si="8767"/>
        <v/>
      </c>
      <c r="AW1978" s="82" t="str">
        <f t="shared" si="8768"/>
        <v/>
      </c>
      <c r="AX1978" s="82" t="str">
        <f t="shared" si="8769"/>
        <v/>
      </c>
      <c r="AY1978" s="82" t="str">
        <f t="shared" si="8770"/>
        <v/>
      </c>
      <c r="AZ1978" s="82" t="str">
        <f t="shared" si="8771"/>
        <v/>
      </c>
      <c r="BA1978" s="82" t="str">
        <f t="shared" si="8772"/>
        <v/>
      </c>
      <c r="BB1978" s="82" t="str">
        <f t="shared" si="8773"/>
        <v/>
      </c>
      <c r="BC1978" s="82" t="str">
        <f t="shared" si="8774"/>
        <v/>
      </c>
      <c r="BD1978" s="82" t="str">
        <f t="shared" si="8775"/>
        <v/>
      </c>
      <c r="BE1978" s="83" t="str">
        <f t="shared" ref="BE1978:BL1978" si="9079">IF(K1978&lt;&gt;"",$J1978&amp;",","")</f>
        <v/>
      </c>
      <c r="BF1978" s="83" t="str">
        <f t="shared" si="9079"/>
        <v/>
      </c>
      <c r="BG1978" s="83" t="str">
        <f t="shared" si="9079"/>
        <v/>
      </c>
      <c r="BH1978" s="83" t="str">
        <f t="shared" si="9079"/>
        <v/>
      </c>
      <c r="BI1978" s="83" t="str">
        <f t="shared" si="9079"/>
        <v/>
      </c>
      <c r="BJ1978" s="83" t="str">
        <f t="shared" si="9079"/>
        <v/>
      </c>
      <c r="BK1978" s="83" t="str">
        <f t="shared" si="9079"/>
        <v/>
      </c>
      <c r="BL1978" s="83" t="str">
        <f t="shared" si="9079"/>
        <v/>
      </c>
      <c r="BM1978" s="83" t="str">
        <f t="shared" si="9048"/>
        <v/>
      </c>
      <c r="BN1978" s="83" t="str">
        <f t="shared" si="9049"/>
        <v/>
      </c>
      <c r="BO1978" s="78"/>
      <c r="BP1978" s="78"/>
      <c r="BQ1978" s="78"/>
      <c r="BR1978" s="81">
        <f t="shared" ca="1" si="9050"/>
        <v>17</v>
      </c>
    </row>
    <row r="1979" spans="1:70" x14ac:dyDescent="0.2">
      <c r="A1979" s="95"/>
      <c r="B1979" s="84" t="str">
        <f t="shared" si="9022"/>
        <v/>
      </c>
      <c r="C1979" s="13" t="str">
        <f t="shared" si="9023"/>
        <v/>
      </c>
      <c r="D1979" s="85" t="str">
        <f t="shared" si="9024"/>
        <v/>
      </c>
      <c r="E1979" s="86" t="str">
        <f t="shared" si="9025"/>
        <v/>
      </c>
      <c r="F1979" s="86">
        <f t="shared" si="8742"/>
        <v>0</v>
      </c>
      <c r="G1979" s="35" t="str">
        <f>IF(A1978&lt;&gt;"",COUNTIF($F$5:F1979,F1979),"")</f>
        <v/>
      </c>
      <c r="H1979" s="35">
        <f t="shared" si="9026"/>
        <v>1975</v>
      </c>
      <c r="I1979" s="117" t="str">
        <f t="shared" si="8754"/>
        <v/>
      </c>
      <c r="J1979" s="28" t="str">
        <f t="shared" si="9027"/>
        <v/>
      </c>
      <c r="K1979" s="103" t="str">
        <f t="shared" si="8786"/>
        <v/>
      </c>
      <c r="L1979" s="103" t="str">
        <f t="shared" si="9028"/>
        <v/>
      </c>
      <c r="M1979" s="103" t="str">
        <f t="shared" si="9029"/>
        <v/>
      </c>
      <c r="N1979" s="103" t="str">
        <f t="shared" si="9030"/>
        <v/>
      </c>
      <c r="O1979" s="103" t="str">
        <f t="shared" si="9031"/>
        <v/>
      </c>
      <c r="P1979" s="103" t="str">
        <f t="shared" si="9032"/>
        <v/>
      </c>
      <c r="Q1979" s="103" t="str">
        <f t="shared" si="9033"/>
        <v/>
      </c>
      <c r="R1979" s="103" t="str">
        <f t="shared" si="9034"/>
        <v/>
      </c>
      <c r="S1979" s="103" t="str">
        <f t="shared" si="9035"/>
        <v/>
      </c>
      <c r="T1979" s="103" t="str">
        <f t="shared" si="9036"/>
        <v/>
      </c>
      <c r="U1979" s="103" t="str">
        <f t="shared" si="9037"/>
        <v/>
      </c>
      <c r="V1979" s="103" t="str">
        <f t="shared" si="9038"/>
        <v/>
      </c>
      <c r="W1979" s="103" t="str">
        <f t="shared" si="9039"/>
        <v/>
      </c>
      <c r="X1979" s="103" t="str">
        <f t="shared" si="9040"/>
        <v/>
      </c>
      <c r="Y1979" s="103" t="str">
        <f t="shared" si="9041"/>
        <v/>
      </c>
      <c r="Z1979" s="12" t="str">
        <f t="shared" si="8755"/>
        <v/>
      </c>
      <c r="AA1979" s="12" t="str">
        <f t="shared" si="8756"/>
        <v/>
      </c>
      <c r="AB1979" s="12" t="str">
        <f t="shared" si="8757"/>
        <v/>
      </c>
      <c r="AC1979" s="12" t="str">
        <f t="shared" si="8758"/>
        <v/>
      </c>
      <c r="AD1979" s="12" t="str">
        <f t="shared" si="8759"/>
        <v/>
      </c>
      <c r="AE1979" s="12" t="str">
        <f t="shared" si="8760"/>
        <v/>
      </c>
      <c r="AF1979" s="12" t="str">
        <f t="shared" si="8761"/>
        <v/>
      </c>
      <c r="AG1979" s="12" t="str">
        <f t="shared" si="8762"/>
        <v/>
      </c>
      <c r="AH1979" s="12" t="str">
        <f t="shared" si="8763"/>
        <v/>
      </c>
      <c r="AI1979" s="12" t="str">
        <f t="shared" si="8764"/>
        <v/>
      </c>
      <c r="AJ1979" s="12" t="str">
        <f t="shared" si="9063"/>
        <v/>
      </c>
      <c r="AK1979" s="12" t="str">
        <f t="shared" si="9064"/>
        <v/>
      </c>
      <c r="AL1979" s="12" t="str">
        <f t="shared" si="9065"/>
        <v/>
      </c>
      <c r="AM1979" s="12" t="str">
        <f t="shared" si="9066"/>
        <v/>
      </c>
      <c r="AN1979" s="12" t="str">
        <f t="shared" si="9067"/>
        <v/>
      </c>
      <c r="AO1979" s="29" t="str">
        <f t="shared" si="9042"/>
        <v/>
      </c>
      <c r="AP1979" s="31" t="str">
        <f t="shared" si="9043"/>
        <v>0</v>
      </c>
      <c r="AQ1979"/>
      <c r="AR1979" s="58">
        <f t="shared" si="9044"/>
        <v>0</v>
      </c>
      <c r="AS1979" s="58">
        <f t="shared" si="9045"/>
        <v>0</v>
      </c>
      <c r="AT1979" s="65">
        <f t="shared" si="9046"/>
        <v>0</v>
      </c>
      <c r="AU1979" s="82" t="str">
        <f t="shared" si="8766"/>
        <v/>
      </c>
      <c r="AV1979" s="82" t="str">
        <f t="shared" si="8767"/>
        <v/>
      </c>
      <c r="AW1979" s="82" t="str">
        <f t="shared" si="8768"/>
        <v/>
      </c>
      <c r="AX1979" s="82" t="str">
        <f t="shared" si="8769"/>
        <v/>
      </c>
      <c r="AY1979" s="82" t="str">
        <f t="shared" si="8770"/>
        <v/>
      </c>
      <c r="AZ1979" s="82" t="str">
        <f t="shared" si="8771"/>
        <v/>
      </c>
      <c r="BA1979" s="82" t="str">
        <f t="shared" si="8772"/>
        <v/>
      </c>
      <c r="BB1979" s="82" t="str">
        <f t="shared" si="8773"/>
        <v/>
      </c>
      <c r="BC1979" s="82" t="str">
        <f t="shared" si="8774"/>
        <v/>
      </c>
      <c r="BD1979" s="82" t="str">
        <f t="shared" si="8775"/>
        <v/>
      </c>
      <c r="BE1979" s="83" t="str">
        <f t="shared" ref="BE1979:BL1979" si="9080">IF(K1979&lt;&gt;"",$J1979&amp;",","")</f>
        <v/>
      </c>
      <c r="BF1979" s="83" t="str">
        <f t="shared" si="9080"/>
        <v/>
      </c>
      <c r="BG1979" s="83" t="str">
        <f t="shared" si="9080"/>
        <v/>
      </c>
      <c r="BH1979" s="83" t="str">
        <f t="shared" si="9080"/>
        <v/>
      </c>
      <c r="BI1979" s="83" t="str">
        <f t="shared" si="9080"/>
        <v/>
      </c>
      <c r="BJ1979" s="83" t="str">
        <f t="shared" si="9080"/>
        <v/>
      </c>
      <c r="BK1979" s="83" t="str">
        <f t="shared" si="9080"/>
        <v/>
      </c>
      <c r="BL1979" s="83" t="str">
        <f t="shared" si="9080"/>
        <v/>
      </c>
      <c r="BM1979" s="83" t="str">
        <f t="shared" si="9048"/>
        <v/>
      </c>
      <c r="BN1979" s="83" t="str">
        <f t="shared" si="9049"/>
        <v/>
      </c>
      <c r="BO1979" s="78"/>
      <c r="BP1979" s="78"/>
      <c r="BQ1979" s="78"/>
      <c r="BR1979" s="81">
        <f t="shared" ca="1" si="9050"/>
        <v>1</v>
      </c>
    </row>
    <row r="1980" spans="1:70" x14ac:dyDescent="0.2">
      <c r="A1980" s="95"/>
      <c r="B1980" s="84" t="str">
        <f t="shared" si="9022"/>
        <v/>
      </c>
      <c r="C1980" s="13" t="str">
        <f t="shared" si="9023"/>
        <v/>
      </c>
      <c r="D1980" s="85" t="str">
        <f t="shared" si="9024"/>
        <v/>
      </c>
      <c r="E1980" s="86" t="str">
        <f t="shared" si="9025"/>
        <v/>
      </c>
      <c r="F1980" s="86">
        <f t="shared" si="8742"/>
        <v>0</v>
      </c>
      <c r="G1980" s="35" t="str">
        <f>IF(A1979&lt;&gt;"",COUNTIF($F$5:F1980,F1980),"")</f>
        <v/>
      </c>
      <c r="H1980" s="35">
        <f t="shared" si="9026"/>
        <v>1976</v>
      </c>
      <c r="I1980" s="117" t="str">
        <f t="shared" si="8754"/>
        <v/>
      </c>
      <c r="J1980" s="28" t="str">
        <f t="shared" si="9027"/>
        <v/>
      </c>
      <c r="K1980" s="103" t="str">
        <f t="shared" si="8786"/>
        <v/>
      </c>
      <c r="L1980" s="103" t="str">
        <f t="shared" si="9028"/>
        <v/>
      </c>
      <c r="M1980" s="103" t="str">
        <f t="shared" si="9029"/>
        <v/>
      </c>
      <c r="N1980" s="103" t="str">
        <f t="shared" si="9030"/>
        <v/>
      </c>
      <c r="O1980" s="103" t="str">
        <f t="shared" si="9031"/>
        <v/>
      </c>
      <c r="P1980" s="103" t="str">
        <f t="shared" si="9032"/>
        <v/>
      </c>
      <c r="Q1980" s="103" t="str">
        <f t="shared" si="9033"/>
        <v/>
      </c>
      <c r="R1980" s="103" t="str">
        <f t="shared" si="9034"/>
        <v/>
      </c>
      <c r="S1980" s="103" t="str">
        <f t="shared" si="9035"/>
        <v/>
      </c>
      <c r="T1980" s="103" t="str">
        <f t="shared" si="9036"/>
        <v/>
      </c>
      <c r="U1980" s="103" t="str">
        <f t="shared" si="9037"/>
        <v/>
      </c>
      <c r="V1980" s="103" t="str">
        <f t="shared" si="9038"/>
        <v/>
      </c>
      <c r="W1980" s="103" t="str">
        <f t="shared" si="9039"/>
        <v/>
      </c>
      <c r="X1980" s="103" t="str">
        <f t="shared" si="9040"/>
        <v/>
      </c>
      <c r="Y1980" s="103" t="str">
        <f t="shared" si="9041"/>
        <v/>
      </c>
      <c r="Z1980" s="12" t="str">
        <f t="shared" si="8755"/>
        <v/>
      </c>
      <c r="AA1980" s="12" t="str">
        <f t="shared" si="8756"/>
        <v/>
      </c>
      <c r="AB1980" s="12" t="str">
        <f t="shared" si="8757"/>
        <v/>
      </c>
      <c r="AC1980" s="12" t="str">
        <f t="shared" si="8758"/>
        <v/>
      </c>
      <c r="AD1980" s="12" t="str">
        <f t="shared" si="8759"/>
        <v/>
      </c>
      <c r="AE1980" s="12" t="str">
        <f t="shared" si="8760"/>
        <v/>
      </c>
      <c r="AF1980" s="12" t="str">
        <f t="shared" si="8761"/>
        <v/>
      </c>
      <c r="AG1980" s="12" t="str">
        <f t="shared" si="8762"/>
        <v/>
      </c>
      <c r="AH1980" s="12" t="str">
        <f t="shared" si="8763"/>
        <v/>
      </c>
      <c r="AI1980" s="12" t="str">
        <f t="shared" si="8764"/>
        <v/>
      </c>
      <c r="AJ1980" s="12" t="str">
        <f t="shared" si="9063"/>
        <v/>
      </c>
      <c r="AK1980" s="12" t="str">
        <f t="shared" si="9064"/>
        <v/>
      </c>
      <c r="AL1980" s="12" t="str">
        <f t="shared" si="9065"/>
        <v/>
      </c>
      <c r="AM1980" s="12" t="str">
        <f t="shared" si="9066"/>
        <v/>
      </c>
      <c r="AN1980" s="12" t="str">
        <f t="shared" si="9067"/>
        <v/>
      </c>
      <c r="AO1980" s="29" t="str">
        <f t="shared" si="9042"/>
        <v/>
      </c>
      <c r="AP1980" s="31" t="str">
        <f t="shared" si="9043"/>
        <v>0</v>
      </c>
      <c r="AQ1980"/>
      <c r="AR1980" s="58">
        <f t="shared" si="9044"/>
        <v>0</v>
      </c>
      <c r="AS1980" s="58">
        <f t="shared" si="9045"/>
        <v>0</v>
      </c>
      <c r="AT1980" s="65">
        <f t="shared" si="9046"/>
        <v>0</v>
      </c>
      <c r="AU1980" s="82" t="str">
        <f t="shared" si="8766"/>
        <v/>
      </c>
      <c r="AV1980" s="82" t="str">
        <f t="shared" si="8767"/>
        <v/>
      </c>
      <c r="AW1980" s="82" t="str">
        <f t="shared" si="8768"/>
        <v/>
      </c>
      <c r="AX1980" s="82" t="str">
        <f t="shared" si="8769"/>
        <v/>
      </c>
      <c r="AY1980" s="82" t="str">
        <f t="shared" si="8770"/>
        <v/>
      </c>
      <c r="AZ1980" s="82" t="str">
        <f t="shared" si="8771"/>
        <v/>
      </c>
      <c r="BA1980" s="82" t="str">
        <f t="shared" si="8772"/>
        <v/>
      </c>
      <c r="BB1980" s="82" t="str">
        <f t="shared" si="8773"/>
        <v/>
      </c>
      <c r="BC1980" s="82" t="str">
        <f t="shared" si="8774"/>
        <v/>
      </c>
      <c r="BD1980" s="82" t="str">
        <f t="shared" si="8775"/>
        <v/>
      </c>
      <c r="BE1980" s="83" t="str">
        <f t="shared" ref="BE1980:BL1980" si="9081">IF(K1980&lt;&gt;"",$J1980&amp;",","")</f>
        <v/>
      </c>
      <c r="BF1980" s="83" t="str">
        <f t="shared" si="9081"/>
        <v/>
      </c>
      <c r="BG1980" s="83" t="str">
        <f t="shared" si="9081"/>
        <v/>
      </c>
      <c r="BH1980" s="83" t="str">
        <f t="shared" si="9081"/>
        <v/>
      </c>
      <c r="BI1980" s="83" t="str">
        <f t="shared" si="9081"/>
        <v/>
      </c>
      <c r="BJ1980" s="83" t="str">
        <f t="shared" si="9081"/>
        <v/>
      </c>
      <c r="BK1980" s="83" t="str">
        <f t="shared" si="9081"/>
        <v/>
      </c>
      <c r="BL1980" s="83" t="str">
        <f t="shared" si="9081"/>
        <v/>
      </c>
      <c r="BM1980" s="83" t="str">
        <f t="shared" si="9048"/>
        <v/>
      </c>
      <c r="BN1980" s="83" t="str">
        <f t="shared" si="9049"/>
        <v/>
      </c>
      <c r="BO1980" s="78"/>
      <c r="BP1980" s="78"/>
      <c r="BQ1980" s="78"/>
      <c r="BR1980" s="81">
        <f t="shared" ca="1" si="9050"/>
        <v>17</v>
      </c>
    </row>
    <row r="1981" spans="1:70" x14ac:dyDescent="0.2">
      <c r="A1981" s="95"/>
      <c r="B1981" s="84" t="str">
        <f t="shared" si="9022"/>
        <v/>
      </c>
      <c r="C1981" s="13" t="str">
        <f t="shared" si="9023"/>
        <v/>
      </c>
      <c r="D1981" s="85" t="str">
        <f t="shared" si="9024"/>
        <v/>
      </c>
      <c r="E1981" s="86" t="str">
        <f t="shared" si="9025"/>
        <v/>
      </c>
      <c r="F1981" s="86">
        <f t="shared" si="8742"/>
        <v>0</v>
      </c>
      <c r="G1981" s="35" t="str">
        <f>IF(A1980&lt;&gt;"",COUNTIF($F$5:F1981,F1981),"")</f>
        <v/>
      </c>
      <c r="H1981" s="35">
        <f t="shared" si="9026"/>
        <v>1977</v>
      </c>
      <c r="I1981" s="117" t="str">
        <f t="shared" si="8754"/>
        <v/>
      </c>
      <c r="J1981" s="28" t="str">
        <f t="shared" si="9027"/>
        <v/>
      </c>
      <c r="K1981" s="103" t="str">
        <f t="shared" si="8786"/>
        <v/>
      </c>
      <c r="L1981" s="103" t="str">
        <f t="shared" si="9028"/>
        <v/>
      </c>
      <c r="M1981" s="103" t="str">
        <f t="shared" si="9029"/>
        <v/>
      </c>
      <c r="N1981" s="103" t="str">
        <f t="shared" si="9030"/>
        <v/>
      </c>
      <c r="O1981" s="103" t="str">
        <f t="shared" si="9031"/>
        <v/>
      </c>
      <c r="P1981" s="103" t="str">
        <f t="shared" si="9032"/>
        <v/>
      </c>
      <c r="Q1981" s="103" t="str">
        <f t="shared" si="9033"/>
        <v/>
      </c>
      <c r="R1981" s="103" t="str">
        <f t="shared" si="9034"/>
        <v/>
      </c>
      <c r="S1981" s="103" t="str">
        <f t="shared" si="9035"/>
        <v/>
      </c>
      <c r="T1981" s="103" t="str">
        <f t="shared" si="9036"/>
        <v/>
      </c>
      <c r="U1981" s="103" t="str">
        <f t="shared" si="9037"/>
        <v/>
      </c>
      <c r="V1981" s="103" t="str">
        <f t="shared" si="9038"/>
        <v/>
      </c>
      <c r="W1981" s="103" t="str">
        <f t="shared" si="9039"/>
        <v/>
      </c>
      <c r="X1981" s="103" t="str">
        <f t="shared" si="9040"/>
        <v/>
      </c>
      <c r="Y1981" s="103" t="str">
        <f t="shared" si="9041"/>
        <v/>
      </c>
      <c r="Z1981" s="12" t="str">
        <f t="shared" si="8755"/>
        <v/>
      </c>
      <c r="AA1981" s="12" t="str">
        <f t="shared" si="8756"/>
        <v/>
      </c>
      <c r="AB1981" s="12" t="str">
        <f t="shared" si="8757"/>
        <v/>
      </c>
      <c r="AC1981" s="12" t="str">
        <f t="shared" si="8758"/>
        <v/>
      </c>
      <c r="AD1981" s="12" t="str">
        <f t="shared" si="8759"/>
        <v/>
      </c>
      <c r="AE1981" s="12" t="str">
        <f t="shared" si="8760"/>
        <v/>
      </c>
      <c r="AF1981" s="12" t="str">
        <f t="shared" si="8761"/>
        <v/>
      </c>
      <c r="AG1981" s="12" t="str">
        <f t="shared" si="8762"/>
        <v/>
      </c>
      <c r="AH1981" s="12" t="str">
        <f t="shared" si="8763"/>
        <v/>
      </c>
      <c r="AI1981" s="12" t="str">
        <f t="shared" si="8764"/>
        <v/>
      </c>
      <c r="AJ1981" s="12" t="str">
        <f t="shared" si="9063"/>
        <v/>
      </c>
      <c r="AK1981" s="12" t="str">
        <f t="shared" si="9064"/>
        <v/>
      </c>
      <c r="AL1981" s="12" t="str">
        <f t="shared" si="9065"/>
        <v/>
      </c>
      <c r="AM1981" s="12" t="str">
        <f t="shared" si="9066"/>
        <v/>
      </c>
      <c r="AN1981" s="12" t="str">
        <f t="shared" si="9067"/>
        <v/>
      </c>
      <c r="AO1981" s="29" t="str">
        <f t="shared" si="9042"/>
        <v/>
      </c>
      <c r="AP1981" s="31" t="str">
        <f t="shared" si="9043"/>
        <v>0</v>
      </c>
      <c r="AQ1981"/>
      <c r="AR1981" s="58">
        <f t="shared" si="9044"/>
        <v>0</v>
      </c>
      <c r="AS1981" s="58">
        <f t="shared" si="9045"/>
        <v>0</v>
      </c>
      <c r="AT1981" s="65">
        <f t="shared" si="9046"/>
        <v>0</v>
      </c>
      <c r="AU1981" s="82" t="str">
        <f t="shared" si="8766"/>
        <v/>
      </c>
      <c r="AV1981" s="82" t="str">
        <f t="shared" si="8767"/>
        <v/>
      </c>
      <c r="AW1981" s="82" t="str">
        <f t="shared" si="8768"/>
        <v/>
      </c>
      <c r="AX1981" s="82" t="str">
        <f t="shared" si="8769"/>
        <v/>
      </c>
      <c r="AY1981" s="82" t="str">
        <f t="shared" si="8770"/>
        <v/>
      </c>
      <c r="AZ1981" s="82" t="str">
        <f t="shared" si="8771"/>
        <v/>
      </c>
      <c r="BA1981" s="82" t="str">
        <f t="shared" si="8772"/>
        <v/>
      </c>
      <c r="BB1981" s="82" t="str">
        <f t="shared" si="8773"/>
        <v/>
      </c>
      <c r="BC1981" s="82" t="str">
        <f t="shared" si="8774"/>
        <v/>
      </c>
      <c r="BD1981" s="82" t="str">
        <f t="shared" si="8775"/>
        <v/>
      </c>
      <c r="BE1981" s="83" t="str">
        <f t="shared" ref="BE1981:BL1981" si="9082">IF(K1981&lt;&gt;"",$J1981&amp;",","")</f>
        <v/>
      </c>
      <c r="BF1981" s="83" t="str">
        <f t="shared" si="9082"/>
        <v/>
      </c>
      <c r="BG1981" s="83" t="str">
        <f t="shared" si="9082"/>
        <v/>
      </c>
      <c r="BH1981" s="83" t="str">
        <f t="shared" si="9082"/>
        <v/>
      </c>
      <c r="BI1981" s="83" t="str">
        <f t="shared" si="9082"/>
        <v/>
      </c>
      <c r="BJ1981" s="83" t="str">
        <f t="shared" si="9082"/>
        <v/>
      </c>
      <c r="BK1981" s="83" t="str">
        <f t="shared" si="9082"/>
        <v/>
      </c>
      <c r="BL1981" s="83" t="str">
        <f t="shared" si="9082"/>
        <v/>
      </c>
      <c r="BM1981" s="83" t="str">
        <f t="shared" si="9048"/>
        <v/>
      </c>
      <c r="BN1981" s="83" t="str">
        <f t="shared" si="9049"/>
        <v/>
      </c>
      <c r="BO1981" s="78"/>
      <c r="BP1981" s="78"/>
      <c r="BQ1981" s="78"/>
      <c r="BR1981" s="81">
        <f t="shared" ca="1" si="9050"/>
        <v>26</v>
      </c>
    </row>
    <row r="1982" spans="1:70" x14ac:dyDescent="0.2">
      <c r="A1982" s="95"/>
      <c r="B1982" s="84" t="str">
        <f t="shared" si="9022"/>
        <v/>
      </c>
      <c r="C1982" s="13" t="str">
        <f t="shared" si="9023"/>
        <v/>
      </c>
      <c r="D1982" s="85" t="str">
        <f t="shared" si="9024"/>
        <v/>
      </c>
      <c r="E1982" s="86" t="str">
        <f t="shared" si="9025"/>
        <v/>
      </c>
      <c r="F1982" s="86">
        <f t="shared" si="8742"/>
        <v>0</v>
      </c>
      <c r="G1982" s="35" t="str">
        <f>IF(A1981&lt;&gt;"",COUNTIF($F$5:F1982,F1982),"")</f>
        <v/>
      </c>
      <c r="H1982" s="35">
        <f t="shared" si="9026"/>
        <v>1978</v>
      </c>
      <c r="I1982" s="117" t="str">
        <f t="shared" si="8754"/>
        <v/>
      </c>
      <c r="J1982" s="28" t="str">
        <f t="shared" si="9027"/>
        <v/>
      </c>
      <c r="K1982" s="103" t="str">
        <f t="shared" si="8786"/>
        <v/>
      </c>
      <c r="L1982" s="103" t="str">
        <f t="shared" si="9028"/>
        <v/>
      </c>
      <c r="M1982" s="103" t="str">
        <f t="shared" si="9029"/>
        <v/>
      </c>
      <c r="N1982" s="103" t="str">
        <f t="shared" si="9030"/>
        <v/>
      </c>
      <c r="O1982" s="103" t="str">
        <f t="shared" si="9031"/>
        <v/>
      </c>
      <c r="P1982" s="103" t="str">
        <f t="shared" si="9032"/>
        <v/>
      </c>
      <c r="Q1982" s="103" t="str">
        <f t="shared" si="9033"/>
        <v/>
      </c>
      <c r="R1982" s="103" t="str">
        <f t="shared" si="9034"/>
        <v/>
      </c>
      <c r="S1982" s="103" t="str">
        <f t="shared" si="9035"/>
        <v/>
      </c>
      <c r="T1982" s="103" t="str">
        <f t="shared" si="9036"/>
        <v/>
      </c>
      <c r="U1982" s="103" t="str">
        <f t="shared" si="9037"/>
        <v/>
      </c>
      <c r="V1982" s="103" t="str">
        <f t="shared" si="9038"/>
        <v/>
      </c>
      <c r="W1982" s="103" t="str">
        <f t="shared" si="9039"/>
        <v/>
      </c>
      <c r="X1982" s="103" t="str">
        <f t="shared" si="9040"/>
        <v/>
      </c>
      <c r="Y1982" s="103" t="str">
        <f t="shared" si="9041"/>
        <v/>
      </c>
      <c r="Z1982" s="12" t="str">
        <f t="shared" si="8755"/>
        <v/>
      </c>
      <c r="AA1982" s="12" t="str">
        <f t="shared" si="8756"/>
        <v/>
      </c>
      <c r="AB1982" s="12" t="str">
        <f t="shared" si="8757"/>
        <v/>
      </c>
      <c r="AC1982" s="12" t="str">
        <f t="shared" si="8758"/>
        <v/>
      </c>
      <c r="AD1982" s="12" t="str">
        <f t="shared" si="8759"/>
        <v/>
      </c>
      <c r="AE1982" s="12" t="str">
        <f t="shared" si="8760"/>
        <v/>
      </c>
      <c r="AF1982" s="12" t="str">
        <f t="shared" si="8761"/>
        <v/>
      </c>
      <c r="AG1982" s="12" t="str">
        <f t="shared" si="8762"/>
        <v/>
      </c>
      <c r="AH1982" s="12" t="str">
        <f t="shared" si="8763"/>
        <v/>
      </c>
      <c r="AI1982" s="12" t="str">
        <f t="shared" si="8764"/>
        <v/>
      </c>
      <c r="AJ1982" s="12" t="str">
        <f t="shared" si="9063"/>
        <v/>
      </c>
      <c r="AK1982" s="12" t="str">
        <f t="shared" si="9064"/>
        <v/>
      </c>
      <c r="AL1982" s="12" t="str">
        <f t="shared" si="9065"/>
        <v/>
      </c>
      <c r="AM1982" s="12" t="str">
        <f t="shared" si="9066"/>
        <v/>
      </c>
      <c r="AN1982" s="12" t="str">
        <f t="shared" si="9067"/>
        <v/>
      </c>
      <c r="AO1982" s="29" t="str">
        <f t="shared" si="9042"/>
        <v/>
      </c>
      <c r="AP1982" s="31" t="str">
        <f t="shared" si="9043"/>
        <v>0</v>
      </c>
      <c r="AQ1982"/>
      <c r="AR1982" s="58">
        <f t="shared" si="9044"/>
        <v>0</v>
      </c>
      <c r="AS1982" s="58">
        <f t="shared" si="9045"/>
        <v>0</v>
      </c>
      <c r="AT1982" s="65">
        <f t="shared" si="9046"/>
        <v>0</v>
      </c>
      <c r="AU1982" s="82" t="str">
        <f t="shared" si="8766"/>
        <v/>
      </c>
      <c r="AV1982" s="82" t="str">
        <f t="shared" si="8767"/>
        <v/>
      </c>
      <c r="AW1982" s="82" t="str">
        <f t="shared" si="8768"/>
        <v/>
      </c>
      <c r="AX1982" s="82" t="str">
        <f t="shared" si="8769"/>
        <v/>
      </c>
      <c r="AY1982" s="82" t="str">
        <f t="shared" si="8770"/>
        <v/>
      </c>
      <c r="AZ1982" s="82" t="str">
        <f t="shared" si="8771"/>
        <v/>
      </c>
      <c r="BA1982" s="82" t="str">
        <f t="shared" si="8772"/>
        <v/>
      </c>
      <c r="BB1982" s="82" t="str">
        <f t="shared" si="8773"/>
        <v/>
      </c>
      <c r="BC1982" s="82" t="str">
        <f t="shared" si="8774"/>
        <v/>
      </c>
      <c r="BD1982" s="82" t="str">
        <f t="shared" si="8775"/>
        <v/>
      </c>
      <c r="BE1982" s="83" t="str">
        <f t="shared" ref="BE1982:BL1982" si="9083">IF(K1982&lt;&gt;"",$J1982&amp;",","")</f>
        <v/>
      </c>
      <c r="BF1982" s="83" t="str">
        <f t="shared" si="9083"/>
        <v/>
      </c>
      <c r="BG1982" s="83" t="str">
        <f t="shared" si="9083"/>
        <v/>
      </c>
      <c r="BH1982" s="83" t="str">
        <f t="shared" si="9083"/>
        <v/>
      </c>
      <c r="BI1982" s="83" t="str">
        <f t="shared" si="9083"/>
        <v/>
      </c>
      <c r="BJ1982" s="83" t="str">
        <f t="shared" si="9083"/>
        <v/>
      </c>
      <c r="BK1982" s="83" t="str">
        <f t="shared" si="9083"/>
        <v/>
      </c>
      <c r="BL1982" s="83" t="str">
        <f t="shared" si="9083"/>
        <v/>
      </c>
      <c r="BM1982" s="83" t="str">
        <f t="shared" si="9048"/>
        <v/>
      </c>
      <c r="BN1982" s="83" t="str">
        <f t="shared" si="9049"/>
        <v/>
      </c>
      <c r="BO1982" s="78"/>
      <c r="BP1982" s="78"/>
      <c r="BQ1982" s="78"/>
      <c r="BR1982" s="81">
        <f t="shared" ca="1" si="9050"/>
        <v>25</v>
      </c>
    </row>
    <row r="1983" spans="1:70" x14ac:dyDescent="0.2">
      <c r="A1983" s="95"/>
      <c r="B1983" s="84" t="str">
        <f t="shared" si="9022"/>
        <v/>
      </c>
      <c r="C1983" s="13" t="str">
        <f t="shared" si="9023"/>
        <v/>
      </c>
      <c r="D1983" s="85" t="str">
        <f t="shared" si="9024"/>
        <v/>
      </c>
      <c r="E1983" s="86" t="str">
        <f t="shared" si="9025"/>
        <v/>
      </c>
      <c r="F1983" s="86">
        <f t="shared" si="8742"/>
        <v>0</v>
      </c>
      <c r="G1983" s="35" t="str">
        <f>IF(A1982&lt;&gt;"",COUNTIF($F$5:F1983,F1983),"")</f>
        <v/>
      </c>
      <c r="H1983" s="35">
        <f t="shared" si="9026"/>
        <v>1979</v>
      </c>
      <c r="I1983" s="117" t="str">
        <f t="shared" si="8754"/>
        <v/>
      </c>
      <c r="J1983" s="28" t="str">
        <f t="shared" si="9027"/>
        <v/>
      </c>
      <c r="K1983" s="103" t="str">
        <f t="shared" si="8786"/>
        <v/>
      </c>
      <c r="L1983" s="103" t="str">
        <f t="shared" si="9028"/>
        <v/>
      </c>
      <c r="M1983" s="103" t="str">
        <f t="shared" si="9029"/>
        <v/>
      </c>
      <c r="N1983" s="103" t="str">
        <f t="shared" si="9030"/>
        <v/>
      </c>
      <c r="O1983" s="103" t="str">
        <f t="shared" si="9031"/>
        <v/>
      </c>
      <c r="P1983" s="103" t="str">
        <f t="shared" si="9032"/>
        <v/>
      </c>
      <c r="Q1983" s="103" t="str">
        <f t="shared" si="9033"/>
        <v/>
      </c>
      <c r="R1983" s="103" t="str">
        <f t="shared" si="9034"/>
        <v/>
      </c>
      <c r="S1983" s="103" t="str">
        <f t="shared" si="9035"/>
        <v/>
      </c>
      <c r="T1983" s="103" t="str">
        <f t="shared" si="9036"/>
        <v/>
      </c>
      <c r="U1983" s="103" t="str">
        <f t="shared" si="9037"/>
        <v/>
      </c>
      <c r="V1983" s="103" t="str">
        <f t="shared" si="9038"/>
        <v/>
      </c>
      <c r="W1983" s="103" t="str">
        <f t="shared" si="9039"/>
        <v/>
      </c>
      <c r="X1983" s="103" t="str">
        <f t="shared" si="9040"/>
        <v/>
      </c>
      <c r="Y1983" s="103" t="str">
        <f t="shared" si="9041"/>
        <v/>
      </c>
      <c r="Z1983" s="12" t="str">
        <f t="shared" si="8755"/>
        <v/>
      </c>
      <c r="AA1983" s="12" t="str">
        <f t="shared" si="8756"/>
        <v/>
      </c>
      <c r="AB1983" s="12" t="str">
        <f t="shared" si="8757"/>
        <v/>
      </c>
      <c r="AC1983" s="12" t="str">
        <f t="shared" si="8758"/>
        <v/>
      </c>
      <c r="AD1983" s="12" t="str">
        <f t="shared" si="8759"/>
        <v/>
      </c>
      <c r="AE1983" s="12" t="str">
        <f t="shared" si="8760"/>
        <v/>
      </c>
      <c r="AF1983" s="12" t="str">
        <f t="shared" si="8761"/>
        <v/>
      </c>
      <c r="AG1983" s="12" t="str">
        <f t="shared" si="8762"/>
        <v/>
      </c>
      <c r="AH1983" s="12" t="str">
        <f t="shared" si="8763"/>
        <v/>
      </c>
      <c r="AI1983" s="12" t="str">
        <f t="shared" si="8764"/>
        <v/>
      </c>
      <c r="AJ1983" s="12" t="str">
        <f t="shared" si="9063"/>
        <v/>
      </c>
      <c r="AK1983" s="12" t="str">
        <f t="shared" si="9064"/>
        <v/>
      </c>
      <c r="AL1983" s="12" t="str">
        <f t="shared" si="9065"/>
        <v/>
      </c>
      <c r="AM1983" s="12" t="str">
        <f t="shared" si="9066"/>
        <v/>
      </c>
      <c r="AN1983" s="12" t="str">
        <f t="shared" si="9067"/>
        <v/>
      </c>
      <c r="AO1983" s="29" t="str">
        <f t="shared" si="9042"/>
        <v/>
      </c>
      <c r="AP1983" s="31" t="str">
        <f t="shared" si="9043"/>
        <v>0</v>
      </c>
      <c r="AQ1983"/>
      <c r="AR1983" s="58">
        <f t="shared" si="9044"/>
        <v>0</v>
      </c>
      <c r="AS1983" s="58">
        <f t="shared" si="9045"/>
        <v>0</v>
      </c>
      <c r="AT1983" s="65">
        <f t="shared" si="9046"/>
        <v>0</v>
      </c>
      <c r="AU1983" s="82" t="str">
        <f t="shared" si="8766"/>
        <v/>
      </c>
      <c r="AV1983" s="82" t="str">
        <f t="shared" si="8767"/>
        <v/>
      </c>
      <c r="AW1983" s="82" t="str">
        <f t="shared" si="8768"/>
        <v/>
      </c>
      <c r="AX1983" s="82" t="str">
        <f t="shared" si="8769"/>
        <v/>
      </c>
      <c r="AY1983" s="82" t="str">
        <f t="shared" si="8770"/>
        <v/>
      </c>
      <c r="AZ1983" s="82" t="str">
        <f t="shared" si="8771"/>
        <v/>
      </c>
      <c r="BA1983" s="82" t="str">
        <f t="shared" si="8772"/>
        <v/>
      </c>
      <c r="BB1983" s="82" t="str">
        <f t="shared" si="8773"/>
        <v/>
      </c>
      <c r="BC1983" s="82" t="str">
        <f t="shared" si="8774"/>
        <v/>
      </c>
      <c r="BD1983" s="82" t="str">
        <f t="shared" si="8775"/>
        <v/>
      </c>
      <c r="BE1983" s="83" t="str">
        <f t="shared" ref="BE1983:BL1983" si="9084">IF(K1983&lt;&gt;"",$J1983&amp;",","")</f>
        <v/>
      </c>
      <c r="BF1983" s="83" t="str">
        <f t="shared" si="9084"/>
        <v/>
      </c>
      <c r="BG1983" s="83" t="str">
        <f t="shared" si="9084"/>
        <v/>
      </c>
      <c r="BH1983" s="83" t="str">
        <f t="shared" si="9084"/>
        <v/>
      </c>
      <c r="BI1983" s="83" t="str">
        <f t="shared" si="9084"/>
        <v/>
      </c>
      <c r="BJ1983" s="83" t="str">
        <f t="shared" si="9084"/>
        <v/>
      </c>
      <c r="BK1983" s="83" t="str">
        <f t="shared" si="9084"/>
        <v/>
      </c>
      <c r="BL1983" s="83" t="str">
        <f t="shared" si="9084"/>
        <v/>
      </c>
      <c r="BM1983" s="83" t="str">
        <f t="shared" si="9048"/>
        <v/>
      </c>
      <c r="BN1983" s="83" t="str">
        <f t="shared" si="9049"/>
        <v/>
      </c>
      <c r="BO1983" s="78"/>
      <c r="BP1983" s="78"/>
      <c r="BQ1983" s="78"/>
      <c r="BR1983" s="81">
        <f t="shared" ca="1" si="9050"/>
        <v>2</v>
      </c>
    </row>
    <row r="1984" spans="1:70" x14ac:dyDescent="0.2">
      <c r="A1984" s="95"/>
      <c r="B1984" s="84" t="str">
        <f t="shared" si="9022"/>
        <v/>
      </c>
      <c r="C1984" s="13" t="str">
        <f t="shared" si="9023"/>
        <v/>
      </c>
      <c r="D1984" s="85" t="str">
        <f t="shared" si="9024"/>
        <v/>
      </c>
      <c r="E1984" s="86" t="str">
        <f t="shared" si="9025"/>
        <v/>
      </c>
      <c r="F1984" s="86">
        <f t="shared" si="8742"/>
        <v>0</v>
      </c>
      <c r="G1984" s="35" t="str">
        <f>IF(A1983&lt;&gt;"",COUNTIF($F$5:F1984,F1984),"")</f>
        <v/>
      </c>
      <c r="H1984" s="35">
        <f t="shared" si="9026"/>
        <v>1980</v>
      </c>
      <c r="I1984" s="117" t="str">
        <f t="shared" si="8754"/>
        <v/>
      </c>
      <c r="J1984" s="28" t="str">
        <f t="shared" si="9027"/>
        <v/>
      </c>
      <c r="K1984" s="103" t="str">
        <f t="shared" si="8786"/>
        <v/>
      </c>
      <c r="L1984" s="103" t="str">
        <f t="shared" si="9028"/>
        <v/>
      </c>
      <c r="M1984" s="103" t="str">
        <f t="shared" si="9029"/>
        <v/>
      </c>
      <c r="N1984" s="103" t="str">
        <f t="shared" si="9030"/>
        <v/>
      </c>
      <c r="O1984" s="103" t="str">
        <f t="shared" si="9031"/>
        <v/>
      </c>
      <c r="P1984" s="103" t="str">
        <f t="shared" si="9032"/>
        <v/>
      </c>
      <c r="Q1984" s="103" t="str">
        <f t="shared" si="9033"/>
        <v/>
      </c>
      <c r="R1984" s="103" t="str">
        <f t="shared" si="9034"/>
        <v/>
      </c>
      <c r="S1984" s="103" t="str">
        <f t="shared" si="9035"/>
        <v/>
      </c>
      <c r="T1984" s="103" t="str">
        <f t="shared" si="9036"/>
        <v/>
      </c>
      <c r="U1984" s="103" t="str">
        <f t="shared" si="9037"/>
        <v/>
      </c>
      <c r="V1984" s="103" t="str">
        <f t="shared" si="9038"/>
        <v/>
      </c>
      <c r="W1984" s="103" t="str">
        <f t="shared" si="9039"/>
        <v/>
      </c>
      <c r="X1984" s="103" t="str">
        <f t="shared" si="9040"/>
        <v/>
      </c>
      <c r="Y1984" s="103" t="str">
        <f t="shared" si="9041"/>
        <v/>
      </c>
      <c r="Z1984" s="12" t="str">
        <f t="shared" si="8755"/>
        <v/>
      </c>
      <c r="AA1984" s="12" t="str">
        <f t="shared" si="8756"/>
        <v/>
      </c>
      <c r="AB1984" s="12" t="str">
        <f t="shared" si="8757"/>
        <v/>
      </c>
      <c r="AC1984" s="12" t="str">
        <f t="shared" si="8758"/>
        <v/>
      </c>
      <c r="AD1984" s="12" t="str">
        <f t="shared" si="8759"/>
        <v/>
      </c>
      <c r="AE1984" s="12" t="str">
        <f t="shared" si="8760"/>
        <v/>
      </c>
      <c r="AF1984" s="12" t="str">
        <f t="shared" si="8761"/>
        <v/>
      </c>
      <c r="AG1984" s="12" t="str">
        <f t="shared" si="8762"/>
        <v/>
      </c>
      <c r="AH1984" s="12" t="str">
        <f t="shared" si="8763"/>
        <v/>
      </c>
      <c r="AI1984" s="12" t="str">
        <f t="shared" si="8764"/>
        <v/>
      </c>
      <c r="AJ1984" s="12" t="str">
        <f t="shared" si="9063"/>
        <v/>
      </c>
      <c r="AK1984" s="12" t="str">
        <f t="shared" si="9064"/>
        <v/>
      </c>
      <c r="AL1984" s="12" t="str">
        <f t="shared" si="9065"/>
        <v/>
      </c>
      <c r="AM1984" s="12" t="str">
        <f t="shared" si="9066"/>
        <v/>
      </c>
      <c r="AN1984" s="12" t="str">
        <f t="shared" si="9067"/>
        <v/>
      </c>
      <c r="AO1984" s="29" t="str">
        <f t="shared" si="9042"/>
        <v/>
      </c>
      <c r="AP1984" s="31" t="str">
        <f t="shared" si="9043"/>
        <v>0</v>
      </c>
      <c r="AQ1984"/>
      <c r="AR1984" s="58">
        <f t="shared" si="9044"/>
        <v>0</v>
      </c>
      <c r="AS1984" s="58">
        <f t="shared" si="9045"/>
        <v>0</v>
      </c>
      <c r="AT1984" s="65">
        <f t="shared" si="9046"/>
        <v>0</v>
      </c>
      <c r="AU1984" s="82" t="str">
        <f t="shared" si="8766"/>
        <v/>
      </c>
      <c r="AV1984" s="82" t="str">
        <f t="shared" si="8767"/>
        <v/>
      </c>
      <c r="AW1984" s="82" t="str">
        <f t="shared" si="8768"/>
        <v/>
      </c>
      <c r="AX1984" s="82" t="str">
        <f t="shared" si="8769"/>
        <v/>
      </c>
      <c r="AY1984" s="82" t="str">
        <f t="shared" si="8770"/>
        <v/>
      </c>
      <c r="AZ1984" s="82" t="str">
        <f t="shared" si="8771"/>
        <v/>
      </c>
      <c r="BA1984" s="82" t="str">
        <f t="shared" si="8772"/>
        <v/>
      </c>
      <c r="BB1984" s="82" t="str">
        <f t="shared" si="8773"/>
        <v/>
      </c>
      <c r="BC1984" s="82" t="str">
        <f t="shared" si="8774"/>
        <v/>
      </c>
      <c r="BD1984" s="82" t="str">
        <f t="shared" si="8775"/>
        <v/>
      </c>
      <c r="BE1984" s="83" t="str">
        <f t="shared" ref="BE1984:BL1984" si="9085">IF(K1984&lt;&gt;"",$J1984&amp;",","")</f>
        <v/>
      </c>
      <c r="BF1984" s="83" t="str">
        <f t="shared" si="9085"/>
        <v/>
      </c>
      <c r="BG1984" s="83" t="str">
        <f t="shared" si="9085"/>
        <v/>
      </c>
      <c r="BH1984" s="83" t="str">
        <f t="shared" si="9085"/>
        <v/>
      </c>
      <c r="BI1984" s="83" t="str">
        <f t="shared" si="9085"/>
        <v/>
      </c>
      <c r="BJ1984" s="83" t="str">
        <f t="shared" si="9085"/>
        <v/>
      </c>
      <c r="BK1984" s="83" t="str">
        <f t="shared" si="9085"/>
        <v/>
      </c>
      <c r="BL1984" s="83" t="str">
        <f t="shared" si="9085"/>
        <v/>
      </c>
      <c r="BM1984" s="83" t="str">
        <f t="shared" si="9048"/>
        <v/>
      </c>
      <c r="BN1984" s="83" t="str">
        <f t="shared" si="9049"/>
        <v/>
      </c>
      <c r="BO1984" s="78"/>
      <c r="BP1984" s="78"/>
      <c r="BQ1984" s="78"/>
      <c r="BR1984" s="81">
        <f t="shared" ca="1" si="9050"/>
        <v>16</v>
      </c>
    </row>
    <row r="1985" spans="1:70" x14ac:dyDescent="0.2">
      <c r="A1985" s="95"/>
      <c r="B1985" s="84" t="str">
        <f t="shared" si="9022"/>
        <v/>
      </c>
      <c r="C1985" s="13" t="str">
        <f t="shared" si="9023"/>
        <v/>
      </c>
      <c r="D1985" s="85" t="str">
        <f t="shared" si="9024"/>
        <v/>
      </c>
      <c r="E1985" s="86" t="str">
        <f t="shared" si="9025"/>
        <v/>
      </c>
      <c r="F1985" s="86">
        <f t="shared" si="8742"/>
        <v>0</v>
      </c>
      <c r="G1985" s="35" t="str">
        <f>IF(A1984&lt;&gt;"",COUNTIF($F$5:F1985,F1985),"")</f>
        <v/>
      </c>
      <c r="H1985" s="35">
        <f t="shared" si="9026"/>
        <v>1981</v>
      </c>
      <c r="I1985" s="117" t="str">
        <f t="shared" si="8754"/>
        <v/>
      </c>
      <c r="J1985" s="28" t="str">
        <f t="shared" si="9027"/>
        <v/>
      </c>
      <c r="K1985" s="103" t="str">
        <f t="shared" si="8786"/>
        <v/>
      </c>
      <c r="L1985" s="103" t="str">
        <f t="shared" si="9028"/>
        <v/>
      </c>
      <c r="M1985" s="103" t="str">
        <f t="shared" si="9029"/>
        <v/>
      </c>
      <c r="N1985" s="103" t="str">
        <f t="shared" si="9030"/>
        <v/>
      </c>
      <c r="O1985" s="103" t="str">
        <f t="shared" si="9031"/>
        <v/>
      </c>
      <c r="P1985" s="103" t="str">
        <f t="shared" si="9032"/>
        <v/>
      </c>
      <c r="Q1985" s="103" t="str">
        <f t="shared" si="9033"/>
        <v/>
      </c>
      <c r="R1985" s="103" t="str">
        <f t="shared" si="9034"/>
        <v/>
      </c>
      <c r="S1985" s="103" t="str">
        <f t="shared" si="9035"/>
        <v/>
      </c>
      <c r="T1985" s="103" t="str">
        <f t="shared" si="9036"/>
        <v/>
      </c>
      <c r="U1985" s="103" t="str">
        <f t="shared" si="9037"/>
        <v/>
      </c>
      <c r="V1985" s="103" t="str">
        <f t="shared" si="9038"/>
        <v/>
      </c>
      <c r="W1985" s="103" t="str">
        <f t="shared" si="9039"/>
        <v/>
      </c>
      <c r="X1985" s="103" t="str">
        <f t="shared" si="9040"/>
        <v/>
      </c>
      <c r="Y1985" s="103" t="str">
        <f t="shared" si="9041"/>
        <v/>
      </c>
      <c r="Z1985" s="12" t="str">
        <f t="shared" si="8755"/>
        <v/>
      </c>
      <c r="AA1985" s="12" t="str">
        <f t="shared" si="8756"/>
        <v/>
      </c>
      <c r="AB1985" s="12" t="str">
        <f t="shared" si="8757"/>
        <v/>
      </c>
      <c r="AC1985" s="12" t="str">
        <f t="shared" si="8758"/>
        <v/>
      </c>
      <c r="AD1985" s="12" t="str">
        <f t="shared" si="8759"/>
        <v/>
      </c>
      <c r="AE1985" s="12" t="str">
        <f t="shared" si="8760"/>
        <v/>
      </c>
      <c r="AF1985" s="12" t="str">
        <f t="shared" si="8761"/>
        <v/>
      </c>
      <c r="AG1985" s="12" t="str">
        <f t="shared" si="8762"/>
        <v/>
      </c>
      <c r="AH1985" s="12" t="str">
        <f t="shared" si="8763"/>
        <v/>
      </c>
      <c r="AI1985" s="12" t="str">
        <f t="shared" si="8764"/>
        <v/>
      </c>
      <c r="AJ1985" s="12" t="str">
        <f t="shared" si="9063"/>
        <v/>
      </c>
      <c r="AK1985" s="12" t="str">
        <f t="shared" si="9064"/>
        <v/>
      </c>
      <c r="AL1985" s="12" t="str">
        <f t="shared" si="9065"/>
        <v/>
      </c>
      <c r="AM1985" s="12" t="str">
        <f t="shared" si="9066"/>
        <v/>
      </c>
      <c r="AN1985" s="12" t="str">
        <f t="shared" si="9067"/>
        <v/>
      </c>
      <c r="AO1985" s="29" t="str">
        <f t="shared" si="9042"/>
        <v/>
      </c>
      <c r="AP1985" s="31" t="str">
        <f t="shared" si="9043"/>
        <v>0</v>
      </c>
      <c r="AQ1985"/>
      <c r="AR1985" s="58">
        <f t="shared" si="9044"/>
        <v>0</v>
      </c>
      <c r="AS1985" s="58">
        <f t="shared" si="9045"/>
        <v>0</v>
      </c>
      <c r="AT1985" s="65">
        <f t="shared" si="9046"/>
        <v>0</v>
      </c>
      <c r="AU1985" s="82" t="str">
        <f t="shared" si="8766"/>
        <v/>
      </c>
      <c r="AV1985" s="82" t="str">
        <f t="shared" si="8767"/>
        <v/>
      </c>
      <c r="AW1985" s="82" t="str">
        <f t="shared" si="8768"/>
        <v/>
      </c>
      <c r="AX1985" s="82" t="str">
        <f t="shared" si="8769"/>
        <v/>
      </c>
      <c r="AY1985" s="82" t="str">
        <f t="shared" si="8770"/>
        <v/>
      </c>
      <c r="AZ1985" s="82" t="str">
        <f t="shared" si="8771"/>
        <v/>
      </c>
      <c r="BA1985" s="82" t="str">
        <f t="shared" si="8772"/>
        <v/>
      </c>
      <c r="BB1985" s="82" t="str">
        <f t="shared" si="8773"/>
        <v/>
      </c>
      <c r="BC1985" s="82" t="str">
        <f t="shared" si="8774"/>
        <v/>
      </c>
      <c r="BD1985" s="82" t="str">
        <f t="shared" si="8775"/>
        <v/>
      </c>
      <c r="BE1985" s="83" t="str">
        <f t="shared" ref="BE1985:BL1985" si="9086">IF(K1985&lt;&gt;"",$J1985&amp;",","")</f>
        <v/>
      </c>
      <c r="BF1985" s="83" t="str">
        <f t="shared" si="9086"/>
        <v/>
      </c>
      <c r="BG1985" s="83" t="str">
        <f t="shared" si="9086"/>
        <v/>
      </c>
      <c r="BH1985" s="83" t="str">
        <f t="shared" si="9086"/>
        <v/>
      </c>
      <c r="BI1985" s="83" t="str">
        <f t="shared" si="9086"/>
        <v/>
      </c>
      <c r="BJ1985" s="83" t="str">
        <f t="shared" si="9086"/>
        <v/>
      </c>
      <c r="BK1985" s="83" t="str">
        <f t="shared" si="9086"/>
        <v/>
      </c>
      <c r="BL1985" s="83" t="str">
        <f t="shared" si="9086"/>
        <v/>
      </c>
      <c r="BM1985" s="83" t="str">
        <f t="shared" si="9048"/>
        <v/>
      </c>
      <c r="BN1985" s="83" t="str">
        <f t="shared" si="9049"/>
        <v/>
      </c>
      <c r="BO1985" s="78"/>
      <c r="BP1985" s="78"/>
      <c r="BQ1985" s="78"/>
      <c r="BR1985" s="81">
        <f t="shared" ca="1" si="9050"/>
        <v>4</v>
      </c>
    </row>
    <row r="1986" spans="1:70" x14ac:dyDescent="0.2">
      <c r="A1986" s="95"/>
      <c r="B1986" s="84" t="str">
        <f t="shared" si="9022"/>
        <v/>
      </c>
      <c r="C1986" s="13" t="str">
        <f t="shared" si="9023"/>
        <v/>
      </c>
      <c r="D1986" s="85" t="str">
        <f t="shared" si="9024"/>
        <v/>
      </c>
      <c r="E1986" s="86" t="str">
        <f t="shared" si="9025"/>
        <v/>
      </c>
      <c r="F1986" s="86">
        <f t="shared" si="8742"/>
        <v>0</v>
      </c>
      <c r="G1986" s="35" t="str">
        <f>IF(A1985&lt;&gt;"",COUNTIF($F$5:F1986,F1986),"")</f>
        <v/>
      </c>
      <c r="H1986" s="35">
        <f t="shared" si="9026"/>
        <v>1982</v>
      </c>
      <c r="I1986" s="117" t="str">
        <f t="shared" si="8754"/>
        <v/>
      </c>
      <c r="J1986" s="28" t="str">
        <f t="shared" si="9027"/>
        <v/>
      </c>
      <c r="K1986" s="103" t="str">
        <f t="shared" si="8786"/>
        <v/>
      </c>
      <c r="L1986" s="103" t="str">
        <f t="shared" si="9028"/>
        <v/>
      </c>
      <c r="M1986" s="103" t="str">
        <f t="shared" si="9029"/>
        <v/>
      </c>
      <c r="N1986" s="103" t="str">
        <f t="shared" si="9030"/>
        <v/>
      </c>
      <c r="O1986" s="103" t="str">
        <f t="shared" si="9031"/>
        <v/>
      </c>
      <c r="P1986" s="103" t="str">
        <f t="shared" si="9032"/>
        <v/>
      </c>
      <c r="Q1986" s="103" t="str">
        <f t="shared" si="9033"/>
        <v/>
      </c>
      <c r="R1986" s="103" t="str">
        <f t="shared" si="9034"/>
        <v/>
      </c>
      <c r="S1986" s="103" t="str">
        <f t="shared" si="9035"/>
        <v/>
      </c>
      <c r="T1986" s="103" t="str">
        <f t="shared" si="9036"/>
        <v/>
      </c>
      <c r="U1986" s="103" t="str">
        <f t="shared" si="9037"/>
        <v/>
      </c>
      <c r="V1986" s="103" t="str">
        <f t="shared" si="9038"/>
        <v/>
      </c>
      <c r="W1986" s="103" t="str">
        <f t="shared" si="9039"/>
        <v/>
      </c>
      <c r="X1986" s="103" t="str">
        <f t="shared" si="9040"/>
        <v/>
      </c>
      <c r="Y1986" s="103" t="str">
        <f t="shared" si="9041"/>
        <v/>
      </c>
      <c r="Z1986" s="12" t="str">
        <f t="shared" si="8755"/>
        <v/>
      </c>
      <c r="AA1986" s="12" t="str">
        <f t="shared" si="8756"/>
        <v/>
      </c>
      <c r="AB1986" s="12" t="str">
        <f t="shared" si="8757"/>
        <v/>
      </c>
      <c r="AC1986" s="12" t="str">
        <f t="shared" si="8758"/>
        <v/>
      </c>
      <c r="AD1986" s="12" t="str">
        <f t="shared" si="8759"/>
        <v/>
      </c>
      <c r="AE1986" s="12" t="str">
        <f t="shared" si="8760"/>
        <v/>
      </c>
      <c r="AF1986" s="12" t="str">
        <f t="shared" si="8761"/>
        <v/>
      </c>
      <c r="AG1986" s="12" t="str">
        <f t="shared" si="8762"/>
        <v/>
      </c>
      <c r="AH1986" s="12" t="str">
        <f t="shared" si="8763"/>
        <v/>
      </c>
      <c r="AI1986" s="12" t="str">
        <f t="shared" si="8764"/>
        <v/>
      </c>
      <c r="AJ1986" s="12" t="str">
        <f t="shared" si="9063"/>
        <v/>
      </c>
      <c r="AK1986" s="12" t="str">
        <f t="shared" si="9064"/>
        <v/>
      </c>
      <c r="AL1986" s="12" t="str">
        <f t="shared" si="9065"/>
        <v/>
      </c>
      <c r="AM1986" s="12" t="str">
        <f t="shared" si="9066"/>
        <v/>
      </c>
      <c r="AN1986" s="12" t="str">
        <f t="shared" si="9067"/>
        <v/>
      </c>
      <c r="AO1986" s="29" t="str">
        <f t="shared" si="9042"/>
        <v/>
      </c>
      <c r="AP1986" s="31" t="str">
        <f t="shared" si="9043"/>
        <v>0</v>
      </c>
      <c r="AQ1986"/>
      <c r="AR1986" s="58">
        <f t="shared" si="9044"/>
        <v>0</v>
      </c>
      <c r="AS1986" s="58">
        <f t="shared" si="9045"/>
        <v>0</v>
      </c>
      <c r="AT1986" s="65">
        <f t="shared" si="9046"/>
        <v>0</v>
      </c>
      <c r="AU1986" s="82" t="str">
        <f t="shared" si="8766"/>
        <v/>
      </c>
      <c r="AV1986" s="82" t="str">
        <f t="shared" si="8767"/>
        <v/>
      </c>
      <c r="AW1986" s="82" t="str">
        <f t="shared" si="8768"/>
        <v/>
      </c>
      <c r="AX1986" s="82" t="str">
        <f t="shared" si="8769"/>
        <v/>
      </c>
      <c r="AY1986" s="82" t="str">
        <f t="shared" si="8770"/>
        <v/>
      </c>
      <c r="AZ1986" s="82" t="str">
        <f t="shared" si="8771"/>
        <v/>
      </c>
      <c r="BA1986" s="82" t="str">
        <f t="shared" si="8772"/>
        <v/>
      </c>
      <c r="BB1986" s="82" t="str">
        <f t="shared" si="8773"/>
        <v/>
      </c>
      <c r="BC1986" s="82" t="str">
        <f t="shared" si="8774"/>
        <v/>
      </c>
      <c r="BD1986" s="82" t="str">
        <f t="shared" si="8775"/>
        <v/>
      </c>
      <c r="BE1986" s="83" t="str">
        <f t="shared" ref="BE1986:BL1986" si="9087">IF(K1986&lt;&gt;"",$J1986&amp;",","")</f>
        <v/>
      </c>
      <c r="BF1986" s="83" t="str">
        <f t="shared" si="9087"/>
        <v/>
      </c>
      <c r="BG1986" s="83" t="str">
        <f t="shared" si="9087"/>
        <v/>
      </c>
      <c r="BH1986" s="83" t="str">
        <f t="shared" si="9087"/>
        <v/>
      </c>
      <c r="BI1986" s="83" t="str">
        <f t="shared" si="9087"/>
        <v/>
      </c>
      <c r="BJ1986" s="83" t="str">
        <f t="shared" si="9087"/>
        <v/>
      </c>
      <c r="BK1986" s="83" t="str">
        <f t="shared" si="9087"/>
        <v/>
      </c>
      <c r="BL1986" s="83" t="str">
        <f t="shared" si="9087"/>
        <v/>
      </c>
      <c r="BM1986" s="83" t="str">
        <f t="shared" si="9048"/>
        <v/>
      </c>
      <c r="BN1986" s="83" t="str">
        <f t="shared" si="9049"/>
        <v/>
      </c>
      <c r="BO1986" s="78"/>
      <c r="BP1986" s="78"/>
      <c r="BQ1986" s="78"/>
      <c r="BR1986" s="81">
        <f t="shared" ca="1" si="9050"/>
        <v>23</v>
      </c>
    </row>
    <row r="1987" spans="1:70" x14ac:dyDescent="0.2">
      <c r="A1987" s="95"/>
      <c r="B1987" s="84" t="str">
        <f t="shared" si="9022"/>
        <v/>
      </c>
      <c r="C1987" s="13" t="str">
        <f t="shared" si="9023"/>
        <v/>
      </c>
      <c r="D1987" s="85" t="str">
        <f t="shared" si="9024"/>
        <v/>
      </c>
      <c r="E1987" s="86" t="str">
        <f t="shared" si="9025"/>
        <v/>
      </c>
      <c r="F1987" s="86">
        <f t="shared" si="8742"/>
        <v>0</v>
      </c>
      <c r="G1987" s="35" t="str">
        <f>IF(A1986&lt;&gt;"",COUNTIF($F$5:F1987,F1987),"")</f>
        <v/>
      </c>
      <c r="H1987" s="35">
        <f t="shared" si="9026"/>
        <v>1983</v>
      </c>
      <c r="I1987" s="117" t="str">
        <f t="shared" si="8754"/>
        <v/>
      </c>
      <c r="J1987" s="28" t="str">
        <f t="shared" si="9027"/>
        <v/>
      </c>
      <c r="K1987" s="103" t="str">
        <f t="shared" si="8786"/>
        <v/>
      </c>
      <c r="L1987" s="103" t="str">
        <f t="shared" si="9028"/>
        <v/>
      </c>
      <c r="M1987" s="103" t="str">
        <f t="shared" si="9029"/>
        <v/>
      </c>
      <c r="N1987" s="103" t="str">
        <f t="shared" si="9030"/>
        <v/>
      </c>
      <c r="O1987" s="103" t="str">
        <f t="shared" si="9031"/>
        <v/>
      </c>
      <c r="P1987" s="103" t="str">
        <f t="shared" si="9032"/>
        <v/>
      </c>
      <c r="Q1987" s="103" t="str">
        <f t="shared" si="9033"/>
        <v/>
      </c>
      <c r="R1987" s="103" t="str">
        <f t="shared" si="9034"/>
        <v/>
      </c>
      <c r="S1987" s="103" t="str">
        <f t="shared" si="9035"/>
        <v/>
      </c>
      <c r="T1987" s="103" t="str">
        <f t="shared" si="9036"/>
        <v/>
      </c>
      <c r="U1987" s="103" t="str">
        <f t="shared" si="9037"/>
        <v/>
      </c>
      <c r="V1987" s="103" t="str">
        <f t="shared" si="9038"/>
        <v/>
      </c>
      <c r="W1987" s="103" t="str">
        <f t="shared" si="9039"/>
        <v/>
      </c>
      <c r="X1987" s="103" t="str">
        <f t="shared" si="9040"/>
        <v/>
      </c>
      <c r="Y1987" s="103" t="str">
        <f t="shared" si="9041"/>
        <v/>
      </c>
      <c r="Z1987" s="12" t="str">
        <f t="shared" si="8755"/>
        <v/>
      </c>
      <c r="AA1987" s="12" t="str">
        <f t="shared" si="8756"/>
        <v/>
      </c>
      <c r="AB1987" s="12" t="str">
        <f t="shared" si="8757"/>
        <v/>
      </c>
      <c r="AC1987" s="12" t="str">
        <f t="shared" si="8758"/>
        <v/>
      </c>
      <c r="AD1987" s="12" t="str">
        <f t="shared" si="8759"/>
        <v/>
      </c>
      <c r="AE1987" s="12" t="str">
        <f t="shared" si="8760"/>
        <v/>
      </c>
      <c r="AF1987" s="12" t="str">
        <f t="shared" si="8761"/>
        <v/>
      </c>
      <c r="AG1987" s="12" t="str">
        <f t="shared" si="8762"/>
        <v/>
      </c>
      <c r="AH1987" s="12" t="str">
        <f t="shared" si="8763"/>
        <v/>
      </c>
      <c r="AI1987" s="12" t="str">
        <f t="shared" si="8764"/>
        <v/>
      </c>
      <c r="AJ1987" s="12" t="str">
        <f t="shared" si="9063"/>
        <v/>
      </c>
      <c r="AK1987" s="12" t="str">
        <f t="shared" si="9064"/>
        <v/>
      </c>
      <c r="AL1987" s="12" t="str">
        <f t="shared" si="9065"/>
        <v/>
      </c>
      <c r="AM1987" s="12" t="str">
        <f t="shared" si="9066"/>
        <v/>
      </c>
      <c r="AN1987" s="12" t="str">
        <f t="shared" si="9067"/>
        <v/>
      </c>
      <c r="AO1987" s="29" t="str">
        <f t="shared" si="9042"/>
        <v/>
      </c>
      <c r="AP1987" s="31" t="str">
        <f t="shared" si="9043"/>
        <v>0</v>
      </c>
      <c r="AQ1987"/>
      <c r="AR1987" s="58">
        <f t="shared" si="9044"/>
        <v>0</v>
      </c>
      <c r="AS1987" s="58">
        <f t="shared" si="9045"/>
        <v>0</v>
      </c>
      <c r="AT1987" s="65">
        <f t="shared" si="9046"/>
        <v>0</v>
      </c>
      <c r="AU1987" s="82" t="str">
        <f t="shared" si="8766"/>
        <v/>
      </c>
      <c r="AV1987" s="82" t="str">
        <f t="shared" si="8767"/>
        <v/>
      </c>
      <c r="AW1987" s="82" t="str">
        <f t="shared" si="8768"/>
        <v/>
      </c>
      <c r="AX1987" s="82" t="str">
        <f t="shared" si="8769"/>
        <v/>
      </c>
      <c r="AY1987" s="82" t="str">
        <f t="shared" si="8770"/>
        <v/>
      </c>
      <c r="AZ1987" s="82" t="str">
        <f t="shared" si="8771"/>
        <v/>
      </c>
      <c r="BA1987" s="82" t="str">
        <f t="shared" si="8772"/>
        <v/>
      </c>
      <c r="BB1987" s="82" t="str">
        <f t="shared" si="8773"/>
        <v/>
      </c>
      <c r="BC1987" s="82" t="str">
        <f t="shared" si="8774"/>
        <v/>
      </c>
      <c r="BD1987" s="82" t="str">
        <f t="shared" si="8775"/>
        <v/>
      </c>
      <c r="BE1987" s="83" t="str">
        <f t="shared" ref="BE1987:BL2001" si="9088">IF(K1987&lt;&gt;"",$J1987&amp;",","")</f>
        <v/>
      </c>
      <c r="BF1987" s="83" t="str">
        <f t="shared" si="9088"/>
        <v/>
      </c>
      <c r="BG1987" s="83" t="str">
        <f t="shared" si="9088"/>
        <v/>
      </c>
      <c r="BH1987" s="83" t="str">
        <f t="shared" si="9088"/>
        <v/>
      </c>
      <c r="BI1987" s="83" t="str">
        <f t="shared" si="9088"/>
        <v/>
      </c>
      <c r="BJ1987" s="83" t="str">
        <f t="shared" si="9088"/>
        <v/>
      </c>
      <c r="BK1987" s="83" t="str">
        <f t="shared" si="9088"/>
        <v/>
      </c>
      <c r="BL1987" s="83" t="str">
        <f t="shared" si="9088"/>
        <v/>
      </c>
      <c r="BM1987" s="83" t="str">
        <f t="shared" si="9048"/>
        <v/>
      </c>
      <c r="BN1987" s="83" t="str">
        <f t="shared" si="9049"/>
        <v/>
      </c>
      <c r="BO1987" s="78"/>
      <c r="BP1987" s="78"/>
      <c r="BQ1987" s="78"/>
      <c r="BR1987" s="81">
        <f t="shared" ca="1" si="9050"/>
        <v>6</v>
      </c>
    </row>
    <row r="1988" spans="1:70" x14ac:dyDescent="0.2">
      <c r="A1988" s="95"/>
      <c r="B1988" s="84" t="str">
        <f t="shared" si="9022"/>
        <v/>
      </c>
      <c r="C1988" s="13" t="str">
        <f t="shared" si="9023"/>
        <v/>
      </c>
      <c r="D1988" s="85" t="str">
        <f t="shared" si="9024"/>
        <v/>
      </c>
      <c r="E1988" s="86" t="str">
        <f t="shared" si="9025"/>
        <v/>
      </c>
      <c r="F1988" s="86">
        <f t="shared" si="8742"/>
        <v>0</v>
      </c>
      <c r="G1988" s="35" t="str">
        <f>IF(A1987&lt;&gt;"",COUNTIF($F$5:F1988,F1988),"")</f>
        <v/>
      </c>
      <c r="H1988" s="35">
        <f t="shared" si="9026"/>
        <v>1984</v>
      </c>
      <c r="I1988" s="117" t="str">
        <f t="shared" si="8754"/>
        <v/>
      </c>
      <c r="J1988" s="28" t="str">
        <f t="shared" si="9027"/>
        <v/>
      </c>
      <c r="K1988" s="103" t="str">
        <f t="shared" si="8786"/>
        <v/>
      </c>
      <c r="L1988" s="103" t="str">
        <f t="shared" si="9028"/>
        <v/>
      </c>
      <c r="M1988" s="103" t="str">
        <f t="shared" si="9029"/>
        <v/>
      </c>
      <c r="N1988" s="103" t="str">
        <f t="shared" si="9030"/>
        <v/>
      </c>
      <c r="O1988" s="103" t="str">
        <f t="shared" si="9031"/>
        <v/>
      </c>
      <c r="P1988" s="103" t="str">
        <f t="shared" si="9032"/>
        <v/>
      </c>
      <c r="Q1988" s="103" t="str">
        <f t="shared" si="9033"/>
        <v/>
      </c>
      <c r="R1988" s="103" t="str">
        <f t="shared" si="9034"/>
        <v/>
      </c>
      <c r="S1988" s="103" t="str">
        <f t="shared" si="9035"/>
        <v/>
      </c>
      <c r="T1988" s="103" t="str">
        <f t="shared" si="9036"/>
        <v/>
      </c>
      <c r="U1988" s="103" t="str">
        <f t="shared" si="9037"/>
        <v/>
      </c>
      <c r="V1988" s="103" t="str">
        <f t="shared" si="9038"/>
        <v/>
      </c>
      <c r="W1988" s="103" t="str">
        <f t="shared" si="9039"/>
        <v/>
      </c>
      <c r="X1988" s="103" t="str">
        <f t="shared" si="9040"/>
        <v/>
      </c>
      <c r="Y1988" s="103" t="str">
        <f t="shared" si="9041"/>
        <v/>
      </c>
      <c r="Z1988" s="12" t="str">
        <f t="shared" si="8755"/>
        <v/>
      </c>
      <c r="AA1988" s="12" t="str">
        <f t="shared" si="8756"/>
        <v/>
      </c>
      <c r="AB1988" s="12" t="str">
        <f t="shared" si="8757"/>
        <v/>
      </c>
      <c r="AC1988" s="12" t="str">
        <f t="shared" si="8758"/>
        <v/>
      </c>
      <c r="AD1988" s="12" t="str">
        <f t="shared" si="8759"/>
        <v/>
      </c>
      <c r="AE1988" s="12" t="str">
        <f t="shared" si="8760"/>
        <v/>
      </c>
      <c r="AF1988" s="12" t="str">
        <f t="shared" si="8761"/>
        <v/>
      </c>
      <c r="AG1988" s="12" t="str">
        <f t="shared" si="8762"/>
        <v/>
      </c>
      <c r="AH1988" s="12" t="str">
        <f t="shared" si="8763"/>
        <v/>
      </c>
      <c r="AI1988" s="12" t="str">
        <f t="shared" si="8764"/>
        <v/>
      </c>
      <c r="AJ1988" s="12" t="str">
        <f t="shared" si="9063"/>
        <v/>
      </c>
      <c r="AK1988" s="12" t="str">
        <f t="shared" si="9064"/>
        <v/>
      </c>
      <c r="AL1988" s="12" t="str">
        <f t="shared" si="9065"/>
        <v/>
      </c>
      <c r="AM1988" s="12" t="str">
        <f t="shared" si="9066"/>
        <v/>
      </c>
      <c r="AN1988" s="12" t="str">
        <f t="shared" si="9067"/>
        <v/>
      </c>
      <c r="AO1988" s="29" t="str">
        <f t="shared" si="9042"/>
        <v/>
      </c>
      <c r="AP1988" s="31" t="str">
        <f t="shared" si="9043"/>
        <v>0</v>
      </c>
      <c r="AQ1988"/>
      <c r="AR1988" s="58">
        <f t="shared" si="9044"/>
        <v>0</v>
      </c>
      <c r="AS1988" s="58">
        <f t="shared" si="9045"/>
        <v>0</v>
      </c>
      <c r="AT1988" s="58">
        <f t="shared" si="9046"/>
        <v>0</v>
      </c>
      <c r="AU1988" s="82" t="str">
        <f t="shared" si="8766"/>
        <v/>
      </c>
      <c r="AV1988" s="82" t="str">
        <f t="shared" si="8767"/>
        <v/>
      </c>
      <c r="AW1988" s="82" t="str">
        <f t="shared" si="8768"/>
        <v/>
      </c>
      <c r="AX1988" s="82" t="str">
        <f t="shared" si="8769"/>
        <v/>
      </c>
      <c r="AY1988" s="82" t="str">
        <f t="shared" si="8770"/>
        <v/>
      </c>
      <c r="AZ1988" s="82" t="str">
        <f t="shared" si="8771"/>
        <v/>
      </c>
      <c r="BA1988" s="82" t="str">
        <f t="shared" si="8772"/>
        <v/>
      </c>
      <c r="BB1988" s="82" t="str">
        <f t="shared" si="8773"/>
        <v/>
      </c>
      <c r="BC1988" s="82" t="str">
        <f t="shared" si="8774"/>
        <v/>
      </c>
      <c r="BD1988" s="82" t="str">
        <f t="shared" si="8775"/>
        <v/>
      </c>
      <c r="BE1988" s="83" t="str">
        <f t="shared" si="9088"/>
        <v/>
      </c>
      <c r="BF1988" s="83" t="str">
        <f t="shared" si="9088"/>
        <v/>
      </c>
      <c r="BG1988" s="83" t="str">
        <f t="shared" si="9088"/>
        <v/>
      </c>
      <c r="BH1988" s="83" t="str">
        <f t="shared" si="9088"/>
        <v/>
      </c>
      <c r="BI1988" s="83" t="str">
        <f t="shared" si="9088"/>
        <v/>
      </c>
      <c r="BJ1988" s="83" t="str">
        <f t="shared" si="9088"/>
        <v/>
      </c>
      <c r="BK1988" s="83" t="str">
        <f t="shared" si="9088"/>
        <v/>
      </c>
      <c r="BL1988" s="83" t="str">
        <f t="shared" si="9088"/>
        <v/>
      </c>
      <c r="BM1988" s="83" t="str">
        <f t="shared" si="9048"/>
        <v/>
      </c>
      <c r="BN1988" s="83" t="str">
        <f t="shared" si="9049"/>
        <v/>
      </c>
      <c r="BO1988" s="78"/>
      <c r="BP1988" s="78"/>
      <c r="BQ1988" s="78"/>
      <c r="BR1988" s="81">
        <f t="shared" ca="1" si="9050"/>
        <v>29</v>
      </c>
    </row>
    <row r="1989" spans="1:70" x14ac:dyDescent="0.2">
      <c r="A1989" s="95"/>
      <c r="B1989" s="84" t="str">
        <f t="shared" si="9022"/>
        <v/>
      </c>
      <c r="C1989" s="13" t="str">
        <f t="shared" si="9023"/>
        <v/>
      </c>
      <c r="D1989" s="85" t="str">
        <f t="shared" si="9024"/>
        <v/>
      </c>
      <c r="E1989" s="86" t="str">
        <f t="shared" si="9025"/>
        <v/>
      </c>
      <c r="F1989" s="86">
        <f t="shared" si="8742"/>
        <v>0</v>
      </c>
      <c r="G1989" s="35" t="str">
        <f>IF(A1988&lt;&gt;"",COUNTIF($F$5:F1989,F1989),"")</f>
        <v/>
      </c>
      <c r="H1989" s="35">
        <f t="shared" si="9026"/>
        <v>1985</v>
      </c>
      <c r="I1989" s="117" t="str">
        <f t="shared" si="8754"/>
        <v/>
      </c>
      <c r="J1989" s="28" t="str">
        <f t="shared" si="9027"/>
        <v/>
      </c>
      <c r="K1989" s="103" t="str">
        <f t="shared" si="8786"/>
        <v/>
      </c>
      <c r="L1989" s="103" t="str">
        <f t="shared" si="9028"/>
        <v/>
      </c>
      <c r="M1989" s="103" t="str">
        <f t="shared" si="9029"/>
        <v/>
      </c>
      <c r="N1989" s="103" t="str">
        <f t="shared" si="9030"/>
        <v/>
      </c>
      <c r="O1989" s="103" t="str">
        <f t="shared" si="9031"/>
        <v/>
      </c>
      <c r="P1989" s="103" t="str">
        <f t="shared" si="9032"/>
        <v/>
      </c>
      <c r="Q1989" s="103" t="str">
        <f t="shared" si="9033"/>
        <v/>
      </c>
      <c r="R1989" s="103" t="str">
        <f t="shared" si="9034"/>
        <v/>
      </c>
      <c r="S1989" s="103" t="str">
        <f t="shared" si="9035"/>
        <v/>
      </c>
      <c r="T1989" s="103" t="str">
        <f t="shared" si="9036"/>
        <v/>
      </c>
      <c r="U1989" s="103" t="str">
        <f t="shared" si="9037"/>
        <v/>
      </c>
      <c r="V1989" s="103" t="str">
        <f t="shared" si="9038"/>
        <v/>
      </c>
      <c r="W1989" s="103" t="str">
        <f t="shared" si="9039"/>
        <v/>
      </c>
      <c r="X1989" s="103" t="str">
        <f t="shared" si="9040"/>
        <v/>
      </c>
      <c r="Y1989" s="103" t="str">
        <f t="shared" si="9041"/>
        <v/>
      </c>
      <c r="Z1989" s="12" t="str">
        <f t="shared" si="8755"/>
        <v/>
      </c>
      <c r="AA1989" s="12" t="str">
        <f t="shared" si="8756"/>
        <v/>
      </c>
      <c r="AB1989" s="12" t="str">
        <f t="shared" si="8757"/>
        <v/>
      </c>
      <c r="AC1989" s="12" t="str">
        <f t="shared" si="8758"/>
        <v/>
      </c>
      <c r="AD1989" s="12" t="str">
        <f t="shared" si="8759"/>
        <v/>
      </c>
      <c r="AE1989" s="12" t="str">
        <f t="shared" si="8760"/>
        <v/>
      </c>
      <c r="AF1989" s="12" t="str">
        <f t="shared" si="8761"/>
        <v/>
      </c>
      <c r="AG1989" s="12" t="str">
        <f t="shared" si="8762"/>
        <v/>
      </c>
      <c r="AH1989" s="12" t="str">
        <f t="shared" si="8763"/>
        <v/>
      </c>
      <c r="AI1989" s="12" t="str">
        <f t="shared" si="8764"/>
        <v/>
      </c>
      <c r="AJ1989" s="12" t="str">
        <f t="shared" si="9063"/>
        <v/>
      </c>
      <c r="AK1989" s="12" t="str">
        <f t="shared" si="9064"/>
        <v/>
      </c>
      <c r="AL1989" s="12" t="str">
        <f t="shared" si="9065"/>
        <v/>
      </c>
      <c r="AM1989" s="12" t="str">
        <f t="shared" si="9066"/>
        <v/>
      </c>
      <c r="AN1989" s="12" t="str">
        <f t="shared" si="9067"/>
        <v/>
      </c>
      <c r="AO1989" s="29" t="str">
        <f t="shared" si="9042"/>
        <v/>
      </c>
      <c r="AP1989" s="31" t="str">
        <f t="shared" si="9043"/>
        <v>0</v>
      </c>
      <c r="AQ1989"/>
      <c r="AR1989" s="58">
        <f t="shared" si="9044"/>
        <v>0</v>
      </c>
      <c r="AS1989" s="58">
        <f t="shared" si="9045"/>
        <v>0</v>
      </c>
      <c r="AT1989" s="58">
        <f t="shared" si="9046"/>
        <v>0</v>
      </c>
      <c r="AU1989" s="82" t="str">
        <f t="shared" si="8766"/>
        <v/>
      </c>
      <c r="AV1989" s="82" t="str">
        <f t="shared" si="8767"/>
        <v/>
      </c>
      <c r="AW1989" s="82" t="str">
        <f t="shared" si="8768"/>
        <v/>
      </c>
      <c r="AX1989" s="82" t="str">
        <f t="shared" si="8769"/>
        <v/>
      </c>
      <c r="AY1989" s="82" t="str">
        <f t="shared" si="8770"/>
        <v/>
      </c>
      <c r="AZ1989" s="82" t="str">
        <f t="shared" si="8771"/>
        <v/>
      </c>
      <c r="BA1989" s="82" t="str">
        <f t="shared" si="8772"/>
        <v/>
      </c>
      <c r="BB1989" s="82" t="str">
        <f t="shared" si="8773"/>
        <v/>
      </c>
      <c r="BC1989" s="82" t="str">
        <f t="shared" si="8774"/>
        <v/>
      </c>
      <c r="BD1989" s="82" t="str">
        <f t="shared" si="8775"/>
        <v/>
      </c>
      <c r="BE1989" s="83" t="str">
        <f t="shared" si="9088"/>
        <v/>
      </c>
      <c r="BF1989" s="83" t="str">
        <f t="shared" si="9088"/>
        <v/>
      </c>
      <c r="BG1989" s="83" t="str">
        <f t="shared" si="9088"/>
        <v/>
      </c>
      <c r="BH1989" s="83" t="str">
        <f t="shared" si="9088"/>
        <v/>
      </c>
      <c r="BI1989" s="83" t="str">
        <f t="shared" si="9088"/>
        <v/>
      </c>
      <c r="BJ1989" s="83" t="str">
        <f t="shared" si="9088"/>
        <v/>
      </c>
      <c r="BK1989" s="83" t="str">
        <f t="shared" si="9088"/>
        <v/>
      </c>
      <c r="BL1989" s="83" t="str">
        <f t="shared" si="9088"/>
        <v/>
      </c>
      <c r="BM1989" s="83" t="str">
        <f t="shared" si="9048"/>
        <v/>
      </c>
      <c r="BN1989" s="83" t="str">
        <f t="shared" si="9049"/>
        <v/>
      </c>
      <c r="BO1989" s="78"/>
      <c r="BP1989" s="78"/>
      <c r="BQ1989" s="78"/>
      <c r="BR1989" s="81">
        <f t="shared" ca="1" si="9050"/>
        <v>25</v>
      </c>
    </row>
    <row r="1990" spans="1:70" x14ac:dyDescent="0.2">
      <c r="A1990" s="95"/>
      <c r="B1990" s="84" t="str">
        <f t="shared" si="9022"/>
        <v/>
      </c>
      <c r="C1990" s="13" t="str">
        <f t="shared" si="9023"/>
        <v/>
      </c>
      <c r="D1990" s="85" t="str">
        <f t="shared" si="9024"/>
        <v/>
      </c>
      <c r="E1990" s="86" t="str">
        <f t="shared" si="9025"/>
        <v/>
      </c>
      <c r="F1990" s="86">
        <f t="shared" ref="F1990:F2026" si="9089">VLOOKUP($A1990,$DM$5:$DN$41,2)</f>
        <v>0</v>
      </c>
      <c r="G1990" s="35" t="str">
        <f>IF(A1989&lt;&gt;"",COUNTIF($F$5:F1990,F1990),"")</f>
        <v/>
      </c>
      <c r="H1990" s="35">
        <f t="shared" si="9026"/>
        <v>1986</v>
      </c>
      <c r="I1990" s="117" t="str">
        <f t="shared" si="8754"/>
        <v/>
      </c>
      <c r="J1990" s="28" t="str">
        <f t="shared" si="9027"/>
        <v/>
      </c>
      <c r="K1990" s="103" t="str">
        <f t="shared" si="8786"/>
        <v/>
      </c>
      <c r="L1990" s="103" t="str">
        <f t="shared" si="9028"/>
        <v/>
      </c>
      <c r="M1990" s="103" t="str">
        <f t="shared" si="9029"/>
        <v/>
      </c>
      <c r="N1990" s="103" t="str">
        <f t="shared" si="9030"/>
        <v/>
      </c>
      <c r="O1990" s="103" t="str">
        <f t="shared" si="9031"/>
        <v/>
      </c>
      <c r="P1990" s="103" t="str">
        <f t="shared" si="9032"/>
        <v/>
      </c>
      <c r="Q1990" s="103" t="str">
        <f t="shared" si="9033"/>
        <v/>
      </c>
      <c r="R1990" s="103" t="str">
        <f t="shared" si="9034"/>
        <v/>
      </c>
      <c r="S1990" s="103" t="str">
        <f t="shared" si="9035"/>
        <v/>
      </c>
      <c r="T1990" s="103" t="str">
        <f t="shared" si="9036"/>
        <v/>
      </c>
      <c r="U1990" s="103" t="str">
        <f t="shared" si="9037"/>
        <v/>
      </c>
      <c r="V1990" s="103" t="str">
        <f t="shared" si="9038"/>
        <v/>
      </c>
      <c r="W1990" s="103" t="str">
        <f t="shared" si="9039"/>
        <v/>
      </c>
      <c r="X1990" s="103" t="str">
        <f t="shared" si="9040"/>
        <v/>
      </c>
      <c r="Y1990" s="103" t="str">
        <f t="shared" si="9041"/>
        <v/>
      </c>
      <c r="Z1990" s="12" t="str">
        <f t="shared" si="8755"/>
        <v/>
      </c>
      <c r="AA1990" s="12" t="str">
        <f t="shared" si="8756"/>
        <v/>
      </c>
      <c r="AB1990" s="12" t="str">
        <f t="shared" si="8757"/>
        <v/>
      </c>
      <c r="AC1990" s="12" t="str">
        <f t="shared" si="8758"/>
        <v/>
      </c>
      <c r="AD1990" s="12" t="str">
        <f t="shared" si="8759"/>
        <v/>
      </c>
      <c r="AE1990" s="12" t="str">
        <f t="shared" si="8760"/>
        <v/>
      </c>
      <c r="AF1990" s="12" t="str">
        <f t="shared" si="8761"/>
        <v/>
      </c>
      <c r="AG1990" s="12" t="str">
        <f t="shared" si="8762"/>
        <v/>
      </c>
      <c r="AH1990" s="12" t="str">
        <f t="shared" si="8763"/>
        <v/>
      </c>
      <c r="AI1990" s="12" t="str">
        <f t="shared" si="8764"/>
        <v/>
      </c>
      <c r="AJ1990" s="12" t="str">
        <f t="shared" si="9063"/>
        <v/>
      </c>
      <c r="AK1990" s="12" t="str">
        <f t="shared" si="9064"/>
        <v/>
      </c>
      <c r="AL1990" s="12" t="str">
        <f t="shared" si="9065"/>
        <v/>
      </c>
      <c r="AM1990" s="12" t="str">
        <f t="shared" si="9066"/>
        <v/>
      </c>
      <c r="AN1990" s="12" t="str">
        <f t="shared" si="9067"/>
        <v/>
      </c>
      <c r="AO1990" s="29" t="str">
        <f t="shared" si="9042"/>
        <v/>
      </c>
      <c r="AP1990" s="31" t="str">
        <f t="shared" si="9043"/>
        <v>0</v>
      </c>
      <c r="AQ1990"/>
      <c r="AR1990" s="58">
        <f t="shared" si="9044"/>
        <v>0</v>
      </c>
      <c r="AS1990" s="58">
        <f t="shared" si="9045"/>
        <v>0</v>
      </c>
      <c r="AT1990" s="58">
        <f t="shared" si="9046"/>
        <v>0</v>
      </c>
      <c r="AU1990" s="82" t="str">
        <f t="shared" si="8766"/>
        <v/>
      </c>
      <c r="AV1990" s="82" t="str">
        <f t="shared" si="8767"/>
        <v/>
      </c>
      <c r="AW1990" s="82" t="str">
        <f t="shared" si="8768"/>
        <v/>
      </c>
      <c r="AX1990" s="82" t="str">
        <f t="shared" si="8769"/>
        <v/>
      </c>
      <c r="AY1990" s="82" t="str">
        <f t="shared" si="8770"/>
        <v/>
      </c>
      <c r="AZ1990" s="82" t="str">
        <f t="shared" si="8771"/>
        <v/>
      </c>
      <c r="BA1990" s="82" t="str">
        <f t="shared" si="8772"/>
        <v/>
      </c>
      <c r="BB1990" s="82" t="str">
        <f t="shared" si="8773"/>
        <v/>
      </c>
      <c r="BC1990" s="82" t="str">
        <f t="shared" si="8774"/>
        <v/>
      </c>
      <c r="BD1990" s="82" t="str">
        <f t="shared" si="8775"/>
        <v/>
      </c>
      <c r="BE1990" s="83" t="str">
        <f t="shared" si="9088"/>
        <v/>
      </c>
      <c r="BF1990" s="83" t="str">
        <f t="shared" si="9088"/>
        <v/>
      </c>
      <c r="BG1990" s="83" t="str">
        <f t="shared" si="9088"/>
        <v/>
      </c>
      <c r="BH1990" s="83" t="str">
        <f t="shared" si="9088"/>
        <v/>
      </c>
      <c r="BI1990" s="83" t="str">
        <f t="shared" si="9088"/>
        <v/>
      </c>
      <c r="BJ1990" s="83" t="str">
        <f t="shared" si="9088"/>
        <v/>
      </c>
      <c r="BK1990" s="83" t="str">
        <f t="shared" si="9088"/>
        <v/>
      </c>
      <c r="BL1990" s="83" t="str">
        <f t="shared" si="9088"/>
        <v/>
      </c>
      <c r="BM1990" s="83" t="str">
        <f t="shared" si="9048"/>
        <v/>
      </c>
      <c r="BN1990" s="83" t="str">
        <f t="shared" si="9049"/>
        <v/>
      </c>
      <c r="BO1990" s="78"/>
      <c r="BP1990" s="78"/>
      <c r="BQ1990" s="78"/>
      <c r="BR1990" s="81">
        <f t="shared" ca="1" si="9050"/>
        <v>0</v>
      </c>
    </row>
    <row r="1991" spans="1:70" x14ac:dyDescent="0.2">
      <c r="A1991" s="95"/>
      <c r="B1991" s="84" t="str">
        <f t="shared" si="9022"/>
        <v/>
      </c>
      <c r="C1991" s="85" t="s">
        <v>24</v>
      </c>
      <c r="D1991" s="85" t="str">
        <f t="shared" si="9024"/>
        <v/>
      </c>
      <c r="E1991" s="86" t="str">
        <f t="shared" si="9025"/>
        <v/>
      </c>
      <c r="F1991" s="86">
        <f t="shared" si="9089"/>
        <v>0</v>
      </c>
      <c r="G1991" s="35" t="str">
        <f>IF(A1990&lt;&gt;"",COUNTIF($F$5:F1991,F1991),"")</f>
        <v/>
      </c>
      <c r="H1991" s="35">
        <f t="shared" si="9026"/>
        <v>1987</v>
      </c>
      <c r="I1991" s="117" t="str">
        <f t="shared" ref="I1991:I2026" si="9090">IF(A1991&lt;&gt;"",IF(G1991&gt;=$AT$1,F1991,""),"")</f>
        <v/>
      </c>
      <c r="J1991" s="28" t="str">
        <f t="shared" si="9027"/>
        <v/>
      </c>
      <c r="K1991" s="103" t="str">
        <f t="shared" si="8786"/>
        <v/>
      </c>
      <c r="L1991" s="103" t="str">
        <f t="shared" si="9028"/>
        <v/>
      </c>
      <c r="M1991" s="103" t="str">
        <f t="shared" si="9029"/>
        <v/>
      </c>
      <c r="N1991" s="103" t="str">
        <f t="shared" si="9030"/>
        <v/>
      </c>
      <c r="O1991" s="103" t="str">
        <f t="shared" si="9031"/>
        <v/>
      </c>
      <c r="P1991" s="103" t="str">
        <f t="shared" si="9032"/>
        <v/>
      </c>
      <c r="Q1991" s="103" t="str">
        <f t="shared" si="9033"/>
        <v/>
      </c>
      <c r="R1991" s="103" t="str">
        <f t="shared" si="9034"/>
        <v/>
      </c>
      <c r="S1991" s="103" t="str">
        <f t="shared" si="9035"/>
        <v/>
      </c>
      <c r="T1991" s="103" t="str">
        <f t="shared" si="9036"/>
        <v/>
      </c>
      <c r="U1991" s="103" t="str">
        <f t="shared" si="9037"/>
        <v/>
      </c>
      <c r="V1991" s="103" t="str">
        <f t="shared" si="9038"/>
        <v/>
      </c>
      <c r="W1991" s="103" t="str">
        <f t="shared" si="9039"/>
        <v/>
      </c>
      <c r="X1991" s="103" t="str">
        <f t="shared" si="9040"/>
        <v/>
      </c>
      <c r="Y1991" s="103" t="str">
        <f t="shared" si="9041"/>
        <v/>
      </c>
      <c r="Z1991" s="12" t="str">
        <f t="shared" ref="Z1991:Z2026" si="9091">IF(K1991&lt;&gt;"",IF(K1991=$F1991,(17*$J1990),(-1*$J1990)),"")</f>
        <v/>
      </c>
      <c r="AA1991" s="12" t="str">
        <f t="shared" ref="AA1991:AA2026" si="9092">IF(L1991&lt;&gt;"",IF(L1991=$F1991,(17*$J1990),(-1*$J1990)),"")</f>
        <v/>
      </c>
      <c r="AB1991" s="12" t="str">
        <f t="shared" ref="AB1991:AB2026" si="9093">IF(M1991&lt;&gt;"",IF(M1991=$F1991,(17*$J1990),(-1*$J1990)),"")</f>
        <v/>
      </c>
      <c r="AC1991" s="12" t="str">
        <f t="shared" ref="AC1991:AC2026" si="9094">IF(N1991&lt;&gt;"",IF(N1991=$F1991,(17*$J1990),(-1*$J1990)),"")</f>
        <v/>
      </c>
      <c r="AD1991" s="12" t="str">
        <f t="shared" ref="AD1991:AD2026" si="9095">IF(O1991&lt;&gt;"",IF(O1991=$F1991,(17*$J1990),(-1*$J1990)),"")</f>
        <v/>
      </c>
      <c r="AE1991" s="12" t="str">
        <f t="shared" ref="AE1991:AE2026" si="9096">IF(P1991&lt;&gt;"",IF(P1991=$F1991,(17*$J1990),(-1*$J1990)),"")</f>
        <v/>
      </c>
      <c r="AF1991" s="12" t="str">
        <f t="shared" ref="AF1991:AF2026" si="9097">IF(Q1991&lt;&gt;"",IF(Q1991=$F1991,(17*$J1990),(-1*$J1990)),"")</f>
        <v/>
      </c>
      <c r="AG1991" s="12" t="str">
        <f t="shared" ref="AG1991:AG2026" si="9098">IF(R1991&lt;&gt;"",IF(R1991=$F1991,(17*$J1990),(-1*$J1990)),"")</f>
        <v/>
      </c>
      <c r="AH1991" s="12" t="str">
        <f t="shared" ref="AH1991:AH2026" si="9099">IF(S1991&lt;&gt;"",IF(S1991=$F1991,(17*$J1990),(-1*$J1990)),"")</f>
        <v/>
      </c>
      <c r="AI1991" s="12" t="str">
        <f t="shared" ref="AI1991:AI2026" si="9100">IF(T1991&lt;&gt;"",IF(T1991=$F1991,(17*$J1990),(-1*$J1990)),"")</f>
        <v/>
      </c>
      <c r="AJ1991" s="12" t="str">
        <f t="shared" si="9063"/>
        <v/>
      </c>
      <c r="AK1991" s="12" t="str">
        <f t="shared" si="9064"/>
        <v/>
      </c>
      <c r="AL1991" s="12" t="str">
        <f t="shared" si="9065"/>
        <v/>
      </c>
      <c r="AM1991" s="12" t="str">
        <f t="shared" si="9066"/>
        <v/>
      </c>
      <c r="AN1991" s="12" t="str">
        <f t="shared" si="9067"/>
        <v/>
      </c>
      <c r="AO1991" s="29" t="str">
        <f t="shared" si="9042"/>
        <v/>
      </c>
      <c r="AP1991" s="31" t="str">
        <f t="shared" si="9043"/>
        <v>0</v>
      </c>
      <c r="AQ1991"/>
      <c r="AR1991" s="58">
        <f t="shared" si="9044"/>
        <v>0</v>
      </c>
      <c r="AS1991" s="58">
        <f t="shared" si="9045"/>
        <v>0</v>
      </c>
      <c r="AT1991" s="58">
        <f t="shared" si="9046"/>
        <v>0</v>
      </c>
      <c r="AU1991" s="82" t="str">
        <f t="shared" ref="AU1991:AU2026" si="9101">IF(K1991&lt;&gt;"",VLOOKUP(K1991,$DO$5:$DP$23,2)&amp;",","")</f>
        <v/>
      </c>
      <c r="AV1991" s="82" t="str">
        <f t="shared" ref="AV1991:AV2026" si="9102">IF(L1991&lt;&gt;"",VLOOKUP(L1991,$DO$5:$DP$23,2)&amp;",","")</f>
        <v/>
      </c>
      <c r="AW1991" s="82" t="str">
        <f t="shared" ref="AW1991:AW2026" si="9103">IF(M1991&lt;&gt;"",VLOOKUP(M1991,$DO$5:$DP$23,2)&amp;",","")</f>
        <v/>
      </c>
      <c r="AX1991" s="82" t="str">
        <f t="shared" ref="AX1991:AX2026" si="9104">IF(N1991&lt;&gt;"",VLOOKUP(N1991,$DO$5:$DP$23,2)&amp;",","")</f>
        <v/>
      </c>
      <c r="AY1991" s="82" t="str">
        <f t="shared" ref="AY1991:AY2026" si="9105">IF(O1991&lt;&gt;"",VLOOKUP(O1991,$DO$5:$DP$23,2)&amp;",","")</f>
        <v/>
      </c>
      <c r="AZ1991" s="82" t="str">
        <f t="shared" ref="AZ1991:AZ2026" si="9106">IF(P1991&lt;&gt;"",VLOOKUP(P1991,$DO$5:$DP$23,2)&amp;",","")</f>
        <v/>
      </c>
      <c r="BA1991" s="82" t="str">
        <f t="shared" ref="BA1991:BA2026" si="9107">IF(Q1991&lt;&gt;"",VLOOKUP(Q1991,$DO$5:$DP$23,2)&amp;",","")</f>
        <v/>
      </c>
      <c r="BB1991" s="82" t="str">
        <f t="shared" ref="BB1991:BB2026" si="9108">IF(R1991&lt;&gt;"",VLOOKUP(R1991,$DO$5:$DP$23,2)&amp;",","")</f>
        <v/>
      </c>
      <c r="BC1991" s="82" t="str">
        <f t="shared" ref="BC1991:BC2026" si="9109">IF(S1991&lt;&gt;"",VLOOKUP(S1991,$DO$5:$DP$23,2)&amp;",","")</f>
        <v/>
      </c>
      <c r="BD1991" s="82" t="str">
        <f t="shared" ref="BD1991:BD2026" si="9110">IF(T1991&lt;&gt;"",VLOOKUP(T1991,$DO$5:$DP$23,2)&amp;",","")</f>
        <v/>
      </c>
      <c r="BE1991" s="83" t="str">
        <f t="shared" si="9088"/>
        <v/>
      </c>
      <c r="BF1991" s="83" t="str">
        <f t="shared" si="9088"/>
        <v/>
      </c>
      <c r="BG1991" s="83" t="str">
        <f t="shared" si="9088"/>
        <v/>
      </c>
      <c r="BH1991" s="83" t="str">
        <f t="shared" si="9088"/>
        <v/>
      </c>
      <c r="BI1991" s="83" t="str">
        <f t="shared" si="9088"/>
        <v/>
      </c>
      <c r="BJ1991" s="83" t="str">
        <f t="shared" si="9088"/>
        <v/>
      </c>
      <c r="BK1991" s="83" t="str">
        <f t="shared" si="9088"/>
        <v/>
      </c>
      <c r="BL1991" s="83" t="str">
        <f t="shared" si="9088"/>
        <v/>
      </c>
      <c r="BM1991" s="83" t="str">
        <f t="shared" si="9048"/>
        <v/>
      </c>
      <c r="BN1991" s="83" t="str">
        <f t="shared" si="9049"/>
        <v/>
      </c>
      <c r="BO1991" s="78"/>
      <c r="BP1991" s="78"/>
      <c r="BQ1991" s="78"/>
      <c r="BR1991" s="81">
        <f t="shared" ca="1" si="9050"/>
        <v>16</v>
      </c>
    </row>
    <row r="1992" spans="1:70" x14ac:dyDescent="0.2">
      <c r="A1992" s="95"/>
      <c r="B1992" s="84"/>
      <c r="C1992" s="13"/>
      <c r="D1992" s="85"/>
      <c r="E1992" s="86"/>
      <c r="F1992" s="86">
        <f t="shared" si="9089"/>
        <v>0</v>
      </c>
      <c r="G1992" s="35" t="str">
        <f>IF(A1991&lt;&gt;"",COUNTIF($F$5:F1992,F1992),"")</f>
        <v/>
      </c>
      <c r="H1992" s="35">
        <f t="shared" si="9026"/>
        <v>1988</v>
      </c>
      <c r="I1992" s="117" t="str">
        <f t="shared" si="9090"/>
        <v/>
      </c>
      <c r="J1992" s="28" t="str">
        <f t="shared" si="9027"/>
        <v/>
      </c>
      <c r="K1992" s="103" t="str">
        <f t="shared" ref="K1992:K2026" si="9111">IF($A1991&lt;&gt;"",IF(OR($AR1991&lt;&gt;0,$AS1991&lt;&gt;0),"",IF(AND(AO1991&gt;0,G1991&gt;=H1991),F1991,IF(AND(K1991="",G1991&gt;=H1991),F1991,K1991))),"")</f>
        <v/>
      </c>
      <c r="L1992" s="103" t="str">
        <f t="shared" si="9028"/>
        <v/>
      </c>
      <c r="M1992" s="103" t="str">
        <f t="shared" si="9029"/>
        <v/>
      </c>
      <c r="N1992" s="103" t="str">
        <f t="shared" si="9030"/>
        <v/>
      </c>
      <c r="O1992" s="103" t="str">
        <f t="shared" si="9031"/>
        <v/>
      </c>
      <c r="P1992" s="103" t="str">
        <f t="shared" si="9032"/>
        <v/>
      </c>
      <c r="Q1992" s="103" t="str">
        <f t="shared" si="9033"/>
        <v/>
      </c>
      <c r="R1992" s="103" t="str">
        <f t="shared" si="9034"/>
        <v/>
      </c>
      <c r="S1992" s="103" t="str">
        <f t="shared" si="9035"/>
        <v/>
      </c>
      <c r="T1992" s="103" t="str">
        <f t="shared" si="9036"/>
        <v/>
      </c>
      <c r="U1992" s="103" t="str">
        <f t="shared" si="9037"/>
        <v/>
      </c>
      <c r="V1992" s="103" t="str">
        <f t="shared" si="9038"/>
        <v/>
      </c>
      <c r="W1992" s="103" t="str">
        <f t="shared" si="9039"/>
        <v/>
      </c>
      <c r="X1992" s="103" t="str">
        <f t="shared" si="9040"/>
        <v/>
      </c>
      <c r="Y1992" s="103" t="str">
        <f t="shared" si="9041"/>
        <v/>
      </c>
      <c r="Z1992" s="12" t="str">
        <f t="shared" si="9091"/>
        <v/>
      </c>
      <c r="AA1992" s="12" t="str">
        <f t="shared" si="9092"/>
        <v/>
      </c>
      <c r="AB1992" s="12" t="str">
        <f t="shared" si="9093"/>
        <v/>
      </c>
      <c r="AC1992" s="12" t="str">
        <f t="shared" si="9094"/>
        <v/>
      </c>
      <c r="AD1992" s="12" t="str">
        <f t="shared" si="9095"/>
        <v/>
      </c>
      <c r="AE1992" s="12" t="str">
        <f t="shared" si="9096"/>
        <v/>
      </c>
      <c r="AF1992" s="12" t="str">
        <f t="shared" si="9097"/>
        <v/>
      </c>
      <c r="AG1992" s="12" t="str">
        <f t="shared" si="9098"/>
        <v/>
      </c>
      <c r="AH1992" s="12" t="str">
        <f t="shared" si="9099"/>
        <v/>
      </c>
      <c r="AI1992" s="12" t="str">
        <f t="shared" si="9100"/>
        <v/>
      </c>
      <c r="AJ1992" s="12" t="str">
        <f t="shared" si="9063"/>
        <v/>
      </c>
      <c r="AK1992" s="12" t="str">
        <f t="shared" si="9064"/>
        <v/>
      </c>
      <c r="AL1992" s="12" t="str">
        <f t="shared" si="9065"/>
        <v/>
      </c>
      <c r="AM1992" s="12" t="str">
        <f t="shared" si="9066"/>
        <v/>
      </c>
      <c r="AN1992" s="12" t="str">
        <f t="shared" si="9067"/>
        <v/>
      </c>
      <c r="AO1992" s="29" t="str">
        <f t="shared" si="9042"/>
        <v/>
      </c>
      <c r="AP1992" s="31" t="str">
        <f t="shared" si="9043"/>
        <v>0</v>
      </c>
      <c r="AQ1992"/>
      <c r="AR1992" s="58">
        <f t="shared" si="9044"/>
        <v>0</v>
      </c>
      <c r="AS1992" s="58">
        <f t="shared" si="9045"/>
        <v>0</v>
      </c>
      <c r="AT1992" s="58">
        <f t="shared" si="9046"/>
        <v>0</v>
      </c>
      <c r="AU1992" s="82" t="str">
        <f t="shared" si="9101"/>
        <v/>
      </c>
      <c r="AV1992" s="82" t="str">
        <f t="shared" si="9102"/>
        <v/>
      </c>
      <c r="AW1992" s="82" t="str">
        <f t="shared" si="9103"/>
        <v/>
      </c>
      <c r="AX1992" s="82" t="str">
        <f t="shared" si="9104"/>
        <v/>
      </c>
      <c r="AY1992" s="82" t="str">
        <f t="shared" si="9105"/>
        <v/>
      </c>
      <c r="AZ1992" s="82" t="str">
        <f t="shared" si="9106"/>
        <v/>
      </c>
      <c r="BA1992" s="82" t="str">
        <f t="shared" si="9107"/>
        <v/>
      </c>
      <c r="BB1992" s="82" t="str">
        <f t="shared" si="9108"/>
        <v/>
      </c>
      <c r="BC1992" s="82" t="str">
        <f t="shared" si="9109"/>
        <v/>
      </c>
      <c r="BD1992" s="82" t="str">
        <f t="shared" si="9110"/>
        <v/>
      </c>
      <c r="BE1992" s="83" t="str">
        <f t="shared" si="9088"/>
        <v/>
      </c>
      <c r="BF1992" s="83" t="str">
        <f t="shared" si="9088"/>
        <v/>
      </c>
      <c r="BG1992" s="83" t="str">
        <f t="shared" si="9088"/>
        <v/>
      </c>
      <c r="BH1992" s="83" t="str">
        <f t="shared" si="9088"/>
        <v/>
      </c>
      <c r="BI1992" s="83" t="str">
        <f t="shared" si="9088"/>
        <v/>
      </c>
      <c r="BJ1992" s="83" t="str">
        <f t="shared" si="9088"/>
        <v/>
      </c>
      <c r="BK1992" s="83" t="str">
        <f t="shared" si="9088"/>
        <v/>
      </c>
      <c r="BL1992" s="83" t="str">
        <f t="shared" si="9088"/>
        <v/>
      </c>
      <c r="BM1992" s="83" t="str">
        <f t="shared" si="9048"/>
        <v/>
      </c>
      <c r="BN1992" s="83" t="str">
        <f t="shared" si="9049"/>
        <v/>
      </c>
      <c r="BO1992" s="78"/>
      <c r="BP1992" s="78"/>
      <c r="BQ1992" s="78"/>
      <c r="BR1992" s="81">
        <f t="shared" ca="1" si="9050"/>
        <v>26</v>
      </c>
    </row>
    <row r="1993" spans="1:70" x14ac:dyDescent="0.2">
      <c r="A1993" s="95"/>
      <c r="B1993" s="84"/>
      <c r="C1993" s="13"/>
      <c r="D1993" s="85"/>
      <c r="E1993" s="86"/>
      <c r="F1993" s="86">
        <f t="shared" si="9089"/>
        <v>0</v>
      </c>
      <c r="G1993" s="35" t="str">
        <f>IF(A1992&lt;&gt;"",COUNTIF($F$5:F1993,F1993),"")</f>
        <v/>
      </c>
      <c r="H1993" s="35">
        <f t="shared" si="9026"/>
        <v>1989</v>
      </c>
      <c r="I1993" s="117" t="str">
        <f t="shared" si="9090"/>
        <v/>
      </c>
      <c r="J1993" s="28" t="str">
        <f t="shared" si="9027"/>
        <v/>
      </c>
      <c r="K1993" s="103" t="str">
        <f t="shared" si="9111"/>
        <v/>
      </c>
      <c r="L1993" s="103" t="str">
        <f t="shared" si="9028"/>
        <v/>
      </c>
      <c r="M1993" s="103" t="str">
        <f t="shared" si="9029"/>
        <v/>
      </c>
      <c r="N1993" s="103" t="str">
        <f t="shared" si="9030"/>
        <v/>
      </c>
      <c r="O1993" s="103" t="str">
        <f t="shared" si="9031"/>
        <v/>
      </c>
      <c r="P1993" s="103" t="str">
        <f t="shared" si="9032"/>
        <v/>
      </c>
      <c r="Q1993" s="103" t="str">
        <f t="shared" si="9033"/>
        <v/>
      </c>
      <c r="R1993" s="103" t="str">
        <f t="shared" si="9034"/>
        <v/>
      </c>
      <c r="S1993" s="103" t="str">
        <f t="shared" si="9035"/>
        <v/>
      </c>
      <c r="T1993" s="103" t="str">
        <f t="shared" si="9036"/>
        <v/>
      </c>
      <c r="U1993" s="103" t="str">
        <f t="shared" si="9037"/>
        <v/>
      </c>
      <c r="V1993" s="103" t="str">
        <f t="shared" si="9038"/>
        <v/>
      </c>
      <c r="W1993" s="103" t="str">
        <f t="shared" si="9039"/>
        <v/>
      </c>
      <c r="X1993" s="103" t="str">
        <f t="shared" si="9040"/>
        <v/>
      </c>
      <c r="Y1993" s="103" t="str">
        <f t="shared" si="9041"/>
        <v/>
      </c>
      <c r="Z1993" s="12" t="str">
        <f t="shared" si="9091"/>
        <v/>
      </c>
      <c r="AA1993" s="12" t="str">
        <f t="shared" si="9092"/>
        <v/>
      </c>
      <c r="AB1993" s="12" t="str">
        <f t="shared" si="9093"/>
        <v/>
      </c>
      <c r="AC1993" s="12" t="str">
        <f t="shared" si="9094"/>
        <v/>
      </c>
      <c r="AD1993" s="12" t="str">
        <f t="shared" si="9095"/>
        <v/>
      </c>
      <c r="AE1993" s="12" t="str">
        <f t="shared" si="9096"/>
        <v/>
      </c>
      <c r="AF1993" s="12" t="str">
        <f t="shared" si="9097"/>
        <v/>
      </c>
      <c r="AG1993" s="12" t="str">
        <f t="shared" si="9098"/>
        <v/>
      </c>
      <c r="AH1993" s="12" t="str">
        <f t="shared" si="9099"/>
        <v/>
      </c>
      <c r="AI1993" s="12" t="str">
        <f t="shared" si="9100"/>
        <v/>
      </c>
      <c r="AJ1993" s="12" t="str">
        <f t="shared" si="9063"/>
        <v/>
      </c>
      <c r="AK1993" s="12" t="str">
        <f t="shared" si="9064"/>
        <v/>
      </c>
      <c r="AL1993" s="12" t="str">
        <f t="shared" si="9065"/>
        <v/>
      </c>
      <c r="AM1993" s="12" t="str">
        <f t="shared" si="9066"/>
        <v/>
      </c>
      <c r="AN1993" s="12" t="str">
        <f t="shared" si="9067"/>
        <v/>
      </c>
      <c r="AO1993" s="29" t="str">
        <f t="shared" si="9042"/>
        <v/>
      </c>
      <c r="AP1993" s="31" t="str">
        <f t="shared" si="9043"/>
        <v>0</v>
      </c>
      <c r="AQ1993"/>
      <c r="AR1993" s="58">
        <f t="shared" si="9044"/>
        <v>0</v>
      </c>
      <c r="AS1993" s="58">
        <f t="shared" si="9045"/>
        <v>0</v>
      </c>
      <c r="AT1993" s="58">
        <f t="shared" si="9046"/>
        <v>0</v>
      </c>
      <c r="AU1993" s="82" t="str">
        <f t="shared" si="9101"/>
        <v/>
      </c>
      <c r="AV1993" s="82" t="str">
        <f t="shared" si="9102"/>
        <v/>
      </c>
      <c r="AW1993" s="82" t="str">
        <f t="shared" si="9103"/>
        <v/>
      </c>
      <c r="AX1993" s="82" t="str">
        <f t="shared" si="9104"/>
        <v/>
      </c>
      <c r="AY1993" s="82" t="str">
        <f t="shared" si="9105"/>
        <v/>
      </c>
      <c r="AZ1993" s="82" t="str">
        <f t="shared" si="9106"/>
        <v/>
      </c>
      <c r="BA1993" s="82" t="str">
        <f t="shared" si="9107"/>
        <v/>
      </c>
      <c r="BB1993" s="82" t="str">
        <f t="shared" si="9108"/>
        <v/>
      </c>
      <c r="BC1993" s="82" t="str">
        <f t="shared" si="9109"/>
        <v/>
      </c>
      <c r="BD1993" s="82" t="str">
        <f t="shared" si="9110"/>
        <v/>
      </c>
      <c r="BE1993" s="83" t="str">
        <f t="shared" si="9088"/>
        <v/>
      </c>
      <c r="BF1993" s="83" t="str">
        <f t="shared" si="9088"/>
        <v/>
      </c>
      <c r="BG1993" s="83" t="str">
        <f t="shared" si="9088"/>
        <v/>
      </c>
      <c r="BH1993" s="83" t="str">
        <f t="shared" si="9088"/>
        <v/>
      </c>
      <c r="BI1993" s="83" t="str">
        <f t="shared" si="9088"/>
        <v/>
      </c>
      <c r="BJ1993" s="83" t="str">
        <f t="shared" si="9088"/>
        <v/>
      </c>
      <c r="BK1993" s="83" t="str">
        <f t="shared" si="9088"/>
        <v/>
      </c>
      <c r="BL1993" s="83" t="str">
        <f t="shared" si="9088"/>
        <v/>
      </c>
      <c r="BM1993" s="83" t="str">
        <f t="shared" si="9048"/>
        <v/>
      </c>
      <c r="BN1993" s="83" t="str">
        <f t="shared" si="9049"/>
        <v/>
      </c>
      <c r="BO1993" s="78"/>
      <c r="BP1993" s="78"/>
      <c r="BQ1993" s="78"/>
      <c r="BR1993" s="81">
        <f t="shared" ca="1" si="9050"/>
        <v>29</v>
      </c>
    </row>
    <row r="1994" spans="1:70" x14ac:dyDescent="0.2">
      <c r="A1994" s="95"/>
      <c r="B1994" s="84" t="str">
        <f t="shared" ref="B1994:B2001" si="9112">IF(A1994="","",IF(COUNTBLANK(AU1995:BD1995)=10,"DB",AU1995&amp;AV1995&amp;AW1995&amp;AX1995&amp;AY1995&amp;AZ1995&amp;BA1995&amp;BB1995&amp;BC1995&amp;BD1995))</f>
        <v/>
      </c>
      <c r="C1994" s="13" t="str">
        <f t="shared" ref="C1994:C2001" si="9113">IF(AR1994="Profit Target","profit target",IF(AS1994="Stop Loss","stop loss",""))</f>
        <v/>
      </c>
      <c r="D1994" s="85" t="str">
        <f t="shared" ref="D1994:D2001" si="9114">AO1994</f>
        <v/>
      </c>
      <c r="E1994" s="86" t="str">
        <f t="shared" ref="E1994:E2001" si="9115">BE1995&amp;BF1995&amp;BG1995&amp;BH1995&amp;BI1995&amp;BJ1995&amp;BK1995&amp;BL1995&amp;BM1995&amp;BN1995</f>
        <v/>
      </c>
      <c r="F1994" s="86">
        <f t="shared" si="9089"/>
        <v>0</v>
      </c>
      <c r="G1994" s="35" t="str">
        <f>IF(A1993&lt;&gt;"",COUNTIF($F$5:F1994,F1994),"")</f>
        <v/>
      </c>
      <c r="H1994" s="35">
        <f t="shared" si="9026"/>
        <v>1990</v>
      </c>
      <c r="I1994" s="117" t="str">
        <f t="shared" si="9090"/>
        <v/>
      </c>
      <c r="J1994" s="28" t="str">
        <f t="shared" si="9027"/>
        <v/>
      </c>
      <c r="K1994" s="103" t="str">
        <f t="shared" si="9111"/>
        <v/>
      </c>
      <c r="L1994" s="103" t="str">
        <f t="shared" si="9028"/>
        <v/>
      </c>
      <c r="M1994" s="103" t="str">
        <f t="shared" si="9029"/>
        <v/>
      </c>
      <c r="N1994" s="103" t="str">
        <f t="shared" si="9030"/>
        <v/>
      </c>
      <c r="O1994" s="103" t="str">
        <f t="shared" si="9031"/>
        <v/>
      </c>
      <c r="P1994" s="103"/>
      <c r="Q1994" s="103"/>
      <c r="R1994" s="103"/>
      <c r="S1994" s="103"/>
      <c r="T1994" s="103"/>
      <c r="U1994" s="103"/>
      <c r="V1994" s="103"/>
      <c r="W1994" s="103"/>
      <c r="X1994" s="103"/>
      <c r="Y1994" s="103"/>
      <c r="Z1994" s="12" t="str">
        <f t="shared" si="9091"/>
        <v/>
      </c>
      <c r="AA1994" s="12" t="str">
        <f t="shared" si="9092"/>
        <v/>
      </c>
      <c r="AB1994" s="12" t="str">
        <f t="shared" si="9093"/>
        <v/>
      </c>
      <c r="AC1994" s="12" t="str">
        <f t="shared" si="9094"/>
        <v/>
      </c>
      <c r="AD1994" s="12" t="str">
        <f t="shared" si="9095"/>
        <v/>
      </c>
      <c r="AE1994" s="12" t="str">
        <f t="shared" si="9096"/>
        <v/>
      </c>
      <c r="AF1994" s="12" t="str">
        <f t="shared" si="9097"/>
        <v/>
      </c>
      <c r="AG1994" s="12" t="str">
        <f t="shared" si="9098"/>
        <v/>
      </c>
      <c r="AH1994" s="12" t="str">
        <f t="shared" si="9099"/>
        <v/>
      </c>
      <c r="AI1994" s="12" t="str">
        <f t="shared" si="9100"/>
        <v/>
      </c>
      <c r="AJ1994" s="102"/>
      <c r="AK1994" s="102"/>
      <c r="AL1994" s="102"/>
      <c r="AM1994" s="102"/>
      <c r="AN1994" s="102"/>
      <c r="AO1994" s="29" t="str">
        <f t="shared" si="9042"/>
        <v/>
      </c>
      <c r="AP1994" s="31" t="str">
        <f t="shared" si="9043"/>
        <v>0</v>
      </c>
      <c r="AQ1994"/>
      <c r="AR1994" s="58">
        <f t="shared" si="9044"/>
        <v>0</v>
      </c>
      <c r="AS1994" s="58">
        <f t="shared" si="9045"/>
        <v>0</v>
      </c>
      <c r="AT1994" s="65">
        <f t="shared" si="9046"/>
        <v>0</v>
      </c>
      <c r="AU1994" s="82" t="str">
        <f t="shared" si="9101"/>
        <v/>
      </c>
      <c r="AV1994" s="82" t="str">
        <f t="shared" si="9102"/>
        <v/>
      </c>
      <c r="AW1994" s="82" t="str">
        <f t="shared" si="9103"/>
        <v/>
      </c>
      <c r="AX1994" s="82" t="str">
        <f t="shared" si="9104"/>
        <v/>
      </c>
      <c r="AY1994" s="82" t="str">
        <f t="shared" si="9105"/>
        <v/>
      </c>
      <c r="AZ1994" s="82" t="str">
        <f t="shared" si="9106"/>
        <v/>
      </c>
      <c r="BA1994" s="82" t="str">
        <f t="shared" si="9107"/>
        <v/>
      </c>
      <c r="BB1994" s="82" t="str">
        <f t="shared" si="9108"/>
        <v/>
      </c>
      <c r="BC1994" s="82" t="str">
        <f t="shared" si="9109"/>
        <v/>
      </c>
      <c r="BD1994" s="82" t="str">
        <f t="shared" si="9110"/>
        <v/>
      </c>
      <c r="BE1994" s="83" t="str">
        <f t="shared" si="9088"/>
        <v/>
      </c>
      <c r="BF1994" s="83" t="str">
        <f t="shared" si="9088"/>
        <v/>
      </c>
      <c r="BG1994" s="83" t="str">
        <f t="shared" si="9088"/>
        <v/>
      </c>
      <c r="BH1994" s="83" t="str">
        <f t="shared" si="9088"/>
        <v/>
      </c>
      <c r="BI1994" s="83" t="str">
        <f t="shared" si="9088"/>
        <v/>
      </c>
      <c r="BJ1994" s="83" t="str">
        <f t="shared" si="9088"/>
        <v/>
      </c>
      <c r="BK1994" s="83" t="str">
        <f t="shared" si="9088"/>
        <v/>
      </c>
      <c r="BL1994" s="83" t="str">
        <f t="shared" si="9088"/>
        <v/>
      </c>
      <c r="BM1994" s="83" t="str">
        <f t="shared" si="9048"/>
        <v/>
      </c>
      <c r="BN1994" s="83" t="str">
        <f t="shared" si="9049"/>
        <v/>
      </c>
      <c r="BO1994" s="68"/>
      <c r="BP1994" s="68"/>
      <c r="BQ1994" s="68"/>
      <c r="BR1994" s="81">
        <f t="shared" ca="1" si="9050"/>
        <v>30</v>
      </c>
    </row>
    <row r="1995" spans="1:70" x14ac:dyDescent="0.2">
      <c r="A1995" s="95"/>
      <c r="B1995" s="84" t="str">
        <f t="shared" si="9112"/>
        <v/>
      </c>
      <c r="C1995" s="13" t="str">
        <f t="shared" si="9113"/>
        <v/>
      </c>
      <c r="D1995" s="85" t="str">
        <f t="shared" si="9114"/>
        <v/>
      </c>
      <c r="E1995" s="86" t="str">
        <f t="shared" si="9115"/>
        <v/>
      </c>
      <c r="F1995" s="86">
        <f t="shared" si="9089"/>
        <v>0</v>
      </c>
      <c r="G1995" s="35" t="str">
        <f>IF(A1994&lt;&gt;"",COUNTIF($F$5:F1995,F1995),"")</f>
        <v/>
      </c>
      <c r="H1995" s="35">
        <f t="shared" si="9026"/>
        <v>1991</v>
      </c>
      <c r="I1995" s="117" t="str">
        <f t="shared" si="9090"/>
        <v/>
      </c>
      <c r="J1995" s="28" t="str">
        <f t="shared" si="9027"/>
        <v/>
      </c>
      <c r="K1995" s="103" t="str">
        <f t="shared" si="9111"/>
        <v/>
      </c>
      <c r="L1995" s="103" t="str">
        <f t="shared" si="9028"/>
        <v/>
      </c>
      <c r="M1995" s="103" t="str">
        <f t="shared" si="9029"/>
        <v/>
      </c>
      <c r="N1995" s="103" t="str">
        <f t="shared" si="9030"/>
        <v/>
      </c>
      <c r="O1995" s="103" t="str">
        <f t="shared" si="9031"/>
        <v/>
      </c>
      <c r="P1995" s="103" t="str">
        <f t="shared" ref="P1995:P2001" si="9116">IF(AP1994&gt;=$P$1,"",IF(AP1994&lt;=$P$2,"",IF(H1994&lt;&gt;H1995,"",IF(AND(P1994&lt;&gt;"",P1994,P1994&lt;&gt;I1994),P1994,IF(AND(I1994&lt;&gt;M1995,I1994&lt;&gt;L1995,I1994&lt;&gt;K1995,I1994&lt;&gt;N1995,I1994&lt;&gt;O1995,G1994&gt;=H1994),I1994,"")))))</f>
        <v/>
      </c>
      <c r="Q1995" s="103"/>
      <c r="R1995" s="103"/>
      <c r="S1995" s="103"/>
      <c r="T1995" s="103"/>
      <c r="U1995" s="103"/>
      <c r="V1995" s="103"/>
      <c r="W1995" s="103"/>
      <c r="X1995" s="103"/>
      <c r="Y1995" s="103"/>
      <c r="Z1995" s="12" t="str">
        <f t="shared" si="9091"/>
        <v/>
      </c>
      <c r="AA1995" s="12" t="str">
        <f t="shared" si="9092"/>
        <v/>
      </c>
      <c r="AB1995" s="12" t="str">
        <f t="shared" si="9093"/>
        <v/>
      </c>
      <c r="AC1995" s="12" t="str">
        <f t="shared" si="9094"/>
        <v/>
      </c>
      <c r="AD1995" s="12" t="str">
        <f t="shared" si="9095"/>
        <v/>
      </c>
      <c r="AE1995" s="12" t="str">
        <f t="shared" si="9096"/>
        <v/>
      </c>
      <c r="AF1995" s="12" t="str">
        <f t="shared" si="9097"/>
        <v/>
      </c>
      <c r="AG1995" s="12" t="str">
        <f t="shared" si="9098"/>
        <v/>
      </c>
      <c r="AH1995" s="12" t="str">
        <f t="shared" si="9099"/>
        <v/>
      </c>
      <c r="AI1995" s="12" t="str">
        <f t="shared" si="9100"/>
        <v/>
      </c>
      <c r="AJ1995" s="102"/>
      <c r="AK1995" s="102"/>
      <c r="AL1995" s="102"/>
      <c r="AM1995" s="102"/>
      <c r="AN1995" s="102"/>
      <c r="AO1995" s="29" t="str">
        <f t="shared" si="9042"/>
        <v/>
      </c>
      <c r="AP1995" s="31" t="str">
        <f t="shared" si="9043"/>
        <v>0</v>
      </c>
      <c r="AQ1995"/>
      <c r="AR1995" s="58">
        <f t="shared" si="9044"/>
        <v>0</v>
      </c>
      <c r="AS1995" s="58">
        <f t="shared" si="9045"/>
        <v>0</v>
      </c>
      <c r="AT1995" s="65">
        <f t="shared" si="9046"/>
        <v>0</v>
      </c>
      <c r="AU1995" s="82" t="str">
        <f t="shared" si="9101"/>
        <v/>
      </c>
      <c r="AV1995" s="82" t="str">
        <f t="shared" si="9102"/>
        <v/>
      </c>
      <c r="AW1995" s="82" t="str">
        <f t="shared" si="9103"/>
        <v/>
      </c>
      <c r="AX1995" s="82" t="str">
        <f t="shared" si="9104"/>
        <v/>
      </c>
      <c r="AY1995" s="82" t="str">
        <f t="shared" si="9105"/>
        <v/>
      </c>
      <c r="AZ1995" s="82" t="str">
        <f t="shared" si="9106"/>
        <v/>
      </c>
      <c r="BA1995" s="82" t="str">
        <f t="shared" si="9107"/>
        <v/>
      </c>
      <c r="BB1995" s="82" t="str">
        <f t="shared" si="9108"/>
        <v/>
      </c>
      <c r="BC1995" s="82" t="str">
        <f t="shared" si="9109"/>
        <v/>
      </c>
      <c r="BD1995" s="82" t="str">
        <f t="shared" si="9110"/>
        <v/>
      </c>
      <c r="BE1995" s="83" t="str">
        <f t="shared" si="9088"/>
        <v/>
      </c>
      <c r="BF1995" s="83" t="str">
        <f t="shared" si="9088"/>
        <v/>
      </c>
      <c r="BG1995" s="83" t="str">
        <f t="shared" si="9088"/>
        <v/>
      </c>
      <c r="BH1995" s="83" t="str">
        <f t="shared" si="9088"/>
        <v/>
      </c>
      <c r="BI1995" s="83" t="str">
        <f t="shared" si="9088"/>
        <v/>
      </c>
      <c r="BJ1995" s="83" t="str">
        <f t="shared" si="9088"/>
        <v/>
      </c>
      <c r="BK1995" s="83" t="str">
        <f t="shared" si="9088"/>
        <v/>
      </c>
      <c r="BL1995" s="83" t="str">
        <f t="shared" si="9088"/>
        <v/>
      </c>
      <c r="BM1995" s="83" t="str">
        <f t="shared" si="9048"/>
        <v/>
      </c>
      <c r="BN1995" s="83" t="str">
        <f t="shared" si="9049"/>
        <v/>
      </c>
      <c r="BO1995" s="68"/>
      <c r="BP1995" s="68"/>
      <c r="BQ1995" s="68"/>
      <c r="BR1995" s="81">
        <f t="shared" ca="1" si="9050"/>
        <v>13</v>
      </c>
    </row>
    <row r="1996" spans="1:70" x14ac:dyDescent="0.2">
      <c r="A1996" s="95"/>
      <c r="B1996" s="84" t="str">
        <f t="shared" si="9112"/>
        <v/>
      </c>
      <c r="C1996" s="13" t="str">
        <f t="shared" si="9113"/>
        <v/>
      </c>
      <c r="D1996" s="85" t="str">
        <f t="shared" si="9114"/>
        <v/>
      </c>
      <c r="E1996" s="86" t="str">
        <f t="shared" si="9115"/>
        <v/>
      </c>
      <c r="F1996" s="86">
        <f t="shared" si="9089"/>
        <v>0</v>
      </c>
      <c r="G1996" s="35" t="str">
        <f>IF(A1995&lt;&gt;"",COUNTIF($F$5:F1996,F1996),"")</f>
        <v/>
      </c>
      <c r="H1996" s="35">
        <f t="shared" si="9026"/>
        <v>1992</v>
      </c>
      <c r="I1996" s="117" t="str">
        <f t="shared" si="9090"/>
        <v/>
      </c>
      <c r="J1996" s="28" t="str">
        <f t="shared" si="9027"/>
        <v/>
      </c>
      <c r="K1996" s="103" t="str">
        <f t="shared" si="9111"/>
        <v/>
      </c>
      <c r="L1996" s="103" t="str">
        <f t="shared" si="9028"/>
        <v/>
      </c>
      <c r="M1996" s="103" t="str">
        <f t="shared" si="9029"/>
        <v/>
      </c>
      <c r="N1996" s="103" t="str">
        <f t="shared" si="9030"/>
        <v/>
      </c>
      <c r="O1996" s="103" t="str">
        <f t="shared" si="9031"/>
        <v/>
      </c>
      <c r="P1996" s="103" t="str">
        <f t="shared" si="9116"/>
        <v/>
      </c>
      <c r="Q1996" s="103" t="str">
        <f t="shared" ref="Q1996:Q2001" si="9117">IF(AP1995&gt;=$P$1,"",IF(AP1995&lt;=$P$2,"",IF(H1995&lt;&gt;H1996,"",IF(AND(Q1995&lt;&gt;"",Q1995&lt;&gt;I1995),Q1995,IF(AND(I1995&lt;&gt;M1996,I1995&lt;&gt;L1996,I1995&lt;&gt;K1996,I1995&lt;&gt;N1996,I1995&lt;&gt;O1996,I1995&lt;&gt;P1996,G1995&gt;=H1995),I1995,"")))))</f>
        <v/>
      </c>
      <c r="R1996" s="103"/>
      <c r="S1996" s="103"/>
      <c r="T1996" s="103"/>
      <c r="U1996" s="103"/>
      <c r="V1996" s="103"/>
      <c r="W1996" s="103"/>
      <c r="X1996" s="103"/>
      <c r="Y1996" s="103"/>
      <c r="Z1996" s="12" t="str">
        <f t="shared" si="9091"/>
        <v/>
      </c>
      <c r="AA1996" s="12" t="str">
        <f t="shared" si="9092"/>
        <v/>
      </c>
      <c r="AB1996" s="12" t="str">
        <f t="shared" si="9093"/>
        <v/>
      </c>
      <c r="AC1996" s="12" t="str">
        <f t="shared" si="9094"/>
        <v/>
      </c>
      <c r="AD1996" s="12" t="str">
        <f t="shared" si="9095"/>
        <v/>
      </c>
      <c r="AE1996" s="12" t="str">
        <f t="shared" si="9096"/>
        <v/>
      </c>
      <c r="AF1996" s="12" t="str">
        <f t="shared" si="9097"/>
        <v/>
      </c>
      <c r="AG1996" s="12" t="str">
        <f t="shared" si="9098"/>
        <v/>
      </c>
      <c r="AH1996" s="12" t="str">
        <f t="shared" si="9099"/>
        <v/>
      </c>
      <c r="AI1996" s="12" t="str">
        <f t="shared" si="9100"/>
        <v/>
      </c>
      <c r="AJ1996" s="102"/>
      <c r="AK1996" s="102"/>
      <c r="AL1996" s="102"/>
      <c r="AM1996" s="102"/>
      <c r="AN1996" s="102"/>
      <c r="AO1996" s="29" t="str">
        <f t="shared" si="9042"/>
        <v/>
      </c>
      <c r="AP1996" s="31" t="str">
        <f t="shared" si="9043"/>
        <v>0</v>
      </c>
      <c r="AQ1996"/>
      <c r="AR1996" s="58">
        <f t="shared" si="9044"/>
        <v>0</v>
      </c>
      <c r="AS1996" s="58">
        <f t="shared" si="9045"/>
        <v>0</v>
      </c>
      <c r="AT1996" s="65">
        <f t="shared" si="9046"/>
        <v>0</v>
      </c>
      <c r="AU1996" s="82" t="str">
        <f t="shared" si="9101"/>
        <v/>
      </c>
      <c r="AV1996" s="82" t="str">
        <f t="shared" si="9102"/>
        <v/>
      </c>
      <c r="AW1996" s="82" t="str">
        <f t="shared" si="9103"/>
        <v/>
      </c>
      <c r="AX1996" s="82" t="str">
        <f t="shared" si="9104"/>
        <v/>
      </c>
      <c r="AY1996" s="82" t="str">
        <f t="shared" si="9105"/>
        <v/>
      </c>
      <c r="AZ1996" s="82" t="str">
        <f t="shared" si="9106"/>
        <v/>
      </c>
      <c r="BA1996" s="82" t="str">
        <f t="shared" si="9107"/>
        <v/>
      </c>
      <c r="BB1996" s="82" t="str">
        <f t="shared" si="9108"/>
        <v/>
      </c>
      <c r="BC1996" s="82" t="str">
        <f t="shared" si="9109"/>
        <v/>
      </c>
      <c r="BD1996" s="82" t="str">
        <f t="shared" si="9110"/>
        <v/>
      </c>
      <c r="BE1996" s="83" t="str">
        <f t="shared" si="9088"/>
        <v/>
      </c>
      <c r="BF1996" s="83" t="str">
        <f t="shared" si="9088"/>
        <v/>
      </c>
      <c r="BG1996" s="83" t="str">
        <f t="shared" si="9088"/>
        <v/>
      </c>
      <c r="BH1996" s="83" t="str">
        <f t="shared" si="9088"/>
        <v/>
      </c>
      <c r="BI1996" s="83" t="str">
        <f t="shared" si="9088"/>
        <v/>
      </c>
      <c r="BJ1996" s="83" t="str">
        <f t="shared" si="9088"/>
        <v/>
      </c>
      <c r="BK1996" s="83" t="str">
        <f t="shared" si="9088"/>
        <v/>
      </c>
      <c r="BL1996" s="83" t="str">
        <f t="shared" si="9088"/>
        <v/>
      </c>
      <c r="BM1996" s="83" t="str">
        <f t="shared" si="9048"/>
        <v/>
      </c>
      <c r="BN1996" s="83" t="str">
        <f t="shared" si="9049"/>
        <v/>
      </c>
      <c r="BO1996" s="68"/>
      <c r="BP1996" s="68"/>
      <c r="BQ1996" s="68"/>
      <c r="BR1996" s="81">
        <f t="shared" ca="1" si="9050"/>
        <v>34</v>
      </c>
    </row>
    <row r="1997" spans="1:70" x14ac:dyDescent="0.2">
      <c r="A1997" s="95"/>
      <c r="B1997" s="84" t="str">
        <f t="shared" si="9112"/>
        <v/>
      </c>
      <c r="C1997" s="13" t="str">
        <f t="shared" si="9113"/>
        <v/>
      </c>
      <c r="D1997" s="85" t="str">
        <f t="shared" si="9114"/>
        <v/>
      </c>
      <c r="E1997" s="86" t="str">
        <f t="shared" si="9115"/>
        <v/>
      </c>
      <c r="F1997" s="86">
        <f t="shared" si="9089"/>
        <v>0</v>
      </c>
      <c r="G1997" s="35" t="str">
        <f>IF(A1996&lt;&gt;"",COUNTIF($F$5:F1997,F1997),"")</f>
        <v/>
      </c>
      <c r="H1997" s="35">
        <f t="shared" si="9026"/>
        <v>1993</v>
      </c>
      <c r="I1997" s="117" t="str">
        <f t="shared" si="9090"/>
        <v/>
      </c>
      <c r="J1997" s="28" t="str">
        <f t="shared" si="9027"/>
        <v/>
      </c>
      <c r="K1997" s="103" t="str">
        <f t="shared" si="9111"/>
        <v/>
      </c>
      <c r="L1997" s="103" t="str">
        <f t="shared" si="9028"/>
        <v/>
      </c>
      <c r="M1997" s="103" t="str">
        <f t="shared" si="9029"/>
        <v/>
      </c>
      <c r="N1997" s="103" t="str">
        <f t="shared" si="9030"/>
        <v/>
      </c>
      <c r="O1997" s="103" t="str">
        <f t="shared" si="9031"/>
        <v/>
      </c>
      <c r="P1997" s="103" t="str">
        <f t="shared" si="9116"/>
        <v/>
      </c>
      <c r="Q1997" s="103" t="str">
        <f t="shared" si="9117"/>
        <v/>
      </c>
      <c r="R1997" s="103" t="str">
        <f>IF(AP1996&gt;=$P$1,"",IF(AP1996&lt;=$P$2,"",IF(H1996&lt;&gt;H1997,"",IF(AND(R1996&lt;&gt;"",R1996&lt;&gt;I1996),R1996,IF(AND(I1996&lt;&gt;M1997,I1996&lt;&gt;L1997,I1996&lt;&gt;K1997,I1996&lt;&gt;N1997,I1996&lt;&gt;O1997,I1996&lt;&gt;P1997,I1996&lt;&gt;Q1997),I1996,"")))))</f>
        <v/>
      </c>
      <c r="S1997" s="103"/>
      <c r="T1997" s="103"/>
      <c r="U1997" s="103"/>
      <c r="V1997" s="103"/>
      <c r="W1997" s="103"/>
      <c r="X1997" s="103"/>
      <c r="Y1997" s="103"/>
      <c r="Z1997" s="12" t="str">
        <f t="shared" si="9091"/>
        <v/>
      </c>
      <c r="AA1997" s="12" t="str">
        <f t="shared" si="9092"/>
        <v/>
      </c>
      <c r="AB1997" s="12" t="str">
        <f t="shared" si="9093"/>
        <v/>
      </c>
      <c r="AC1997" s="12" t="str">
        <f t="shared" si="9094"/>
        <v/>
      </c>
      <c r="AD1997" s="12" t="str">
        <f t="shared" si="9095"/>
        <v/>
      </c>
      <c r="AE1997" s="12" t="str">
        <f t="shared" si="9096"/>
        <v/>
      </c>
      <c r="AF1997" s="12" t="str">
        <f t="shared" si="9097"/>
        <v/>
      </c>
      <c r="AG1997" s="12" t="str">
        <f t="shared" si="9098"/>
        <v/>
      </c>
      <c r="AH1997" s="12" t="str">
        <f t="shared" si="9099"/>
        <v/>
      </c>
      <c r="AI1997" s="12" t="str">
        <f t="shared" si="9100"/>
        <v/>
      </c>
      <c r="AJ1997" s="102"/>
      <c r="AK1997" s="102"/>
      <c r="AL1997" s="102"/>
      <c r="AM1997" s="102"/>
      <c r="AN1997" s="102"/>
      <c r="AO1997" s="29" t="str">
        <f t="shared" si="9042"/>
        <v/>
      </c>
      <c r="AP1997" s="31" t="str">
        <f t="shared" si="9043"/>
        <v>0</v>
      </c>
      <c r="AQ1997"/>
      <c r="AR1997" s="58">
        <f t="shared" si="9044"/>
        <v>0</v>
      </c>
      <c r="AS1997" s="58">
        <f t="shared" si="9045"/>
        <v>0</v>
      </c>
      <c r="AT1997" s="65">
        <f t="shared" si="9046"/>
        <v>0</v>
      </c>
      <c r="AU1997" s="82" t="str">
        <f t="shared" si="9101"/>
        <v/>
      </c>
      <c r="AV1997" s="82" t="str">
        <f t="shared" si="9102"/>
        <v/>
      </c>
      <c r="AW1997" s="82" t="str">
        <f t="shared" si="9103"/>
        <v/>
      </c>
      <c r="AX1997" s="82" t="str">
        <f t="shared" si="9104"/>
        <v/>
      </c>
      <c r="AY1997" s="82" t="str">
        <f t="shared" si="9105"/>
        <v/>
      </c>
      <c r="AZ1997" s="82" t="str">
        <f t="shared" si="9106"/>
        <v/>
      </c>
      <c r="BA1997" s="82" t="str">
        <f t="shared" si="9107"/>
        <v/>
      </c>
      <c r="BB1997" s="82" t="str">
        <f t="shared" si="9108"/>
        <v/>
      </c>
      <c r="BC1997" s="82" t="str">
        <f t="shared" si="9109"/>
        <v/>
      </c>
      <c r="BD1997" s="82" t="str">
        <f t="shared" si="9110"/>
        <v/>
      </c>
      <c r="BE1997" s="83" t="str">
        <f t="shared" si="9088"/>
        <v/>
      </c>
      <c r="BF1997" s="83" t="str">
        <f t="shared" si="9088"/>
        <v/>
      </c>
      <c r="BG1997" s="83" t="str">
        <f t="shared" si="9088"/>
        <v/>
      </c>
      <c r="BH1997" s="83" t="str">
        <f t="shared" si="9088"/>
        <v/>
      </c>
      <c r="BI1997" s="83" t="str">
        <f t="shared" si="9088"/>
        <v/>
      </c>
      <c r="BJ1997" s="83" t="str">
        <f t="shared" si="9088"/>
        <v/>
      </c>
      <c r="BK1997" s="83" t="str">
        <f t="shared" si="9088"/>
        <v/>
      </c>
      <c r="BL1997" s="83" t="str">
        <f t="shared" si="9088"/>
        <v/>
      </c>
      <c r="BM1997" s="83" t="str">
        <f t="shared" si="9048"/>
        <v/>
      </c>
      <c r="BN1997" s="83" t="str">
        <f t="shared" si="9049"/>
        <v/>
      </c>
      <c r="BO1997" s="68"/>
      <c r="BP1997" s="68"/>
      <c r="BQ1997" s="68"/>
      <c r="BR1997" s="81">
        <f t="shared" ca="1" si="9050"/>
        <v>8</v>
      </c>
    </row>
    <row r="1998" spans="1:70" x14ac:dyDescent="0.2">
      <c r="A1998" s="95"/>
      <c r="B1998" s="84" t="str">
        <f t="shared" si="9112"/>
        <v/>
      </c>
      <c r="C1998" s="13" t="str">
        <f t="shared" si="9113"/>
        <v/>
      </c>
      <c r="D1998" s="85" t="str">
        <f t="shared" si="9114"/>
        <v/>
      </c>
      <c r="E1998" s="86" t="str">
        <f t="shared" si="9115"/>
        <v/>
      </c>
      <c r="F1998" s="86">
        <f t="shared" si="9089"/>
        <v>0</v>
      </c>
      <c r="G1998" s="35" t="str">
        <f>IF(A1997&lt;&gt;"",COUNTIF($F$5:F1998,F1998),"")</f>
        <v/>
      </c>
      <c r="H1998" s="35">
        <f t="shared" si="9026"/>
        <v>1994</v>
      </c>
      <c r="I1998" s="117" t="str">
        <f t="shared" si="9090"/>
        <v/>
      </c>
      <c r="J1998" s="28" t="str">
        <f t="shared" si="9027"/>
        <v/>
      </c>
      <c r="K1998" s="103" t="str">
        <f t="shared" si="9111"/>
        <v/>
      </c>
      <c r="L1998" s="103" t="str">
        <f t="shared" si="9028"/>
        <v/>
      </c>
      <c r="M1998" s="103" t="str">
        <f t="shared" si="9029"/>
        <v/>
      </c>
      <c r="N1998" s="103" t="str">
        <f t="shared" si="9030"/>
        <v/>
      </c>
      <c r="O1998" s="103" t="str">
        <f t="shared" si="9031"/>
        <v/>
      </c>
      <c r="P1998" s="103" t="str">
        <f t="shared" si="9116"/>
        <v/>
      </c>
      <c r="Q1998" s="103" t="str">
        <f t="shared" si="9117"/>
        <v/>
      </c>
      <c r="R1998" s="103" t="str">
        <f t="shared" ref="R1998:R2001" si="9118">IF(AP1997&gt;=$P$1,"",IF(AP1997&lt;=$P$2,"",IF(H1997&lt;&gt;H1998,"",IF(AND(R1997&lt;&gt;"",R1997&lt;&gt;I1997),R1997,IF(AND(I1997&lt;&gt;M1998,I1997&lt;&gt;L1998,I1997&lt;&gt;K1998,I1997&lt;&gt;N1998,I1997&lt;&gt;O1998,I1997&lt;&gt;P1998,I1997&lt;&gt;Q1998,G1997&gt;=H1997),I1997,"")))))</f>
        <v/>
      </c>
      <c r="S1998" s="103" t="str">
        <f>IF(AP1997&gt;=$P$1,"",IF(AP1997&lt;=$P$2,"",IF(H1997&lt;&gt;H1998,"",IF(AND(S1997&lt;&gt;"",S1997&lt;&gt;I1997),S1997,IF(AND(I1997&lt;&gt;M1998,I1997&lt;&gt;L1998,I1997&lt;&gt;K1998,I1997&lt;&gt;N1998,I1997&lt;&gt;O1998,I1997&lt;&gt;P1998,I1997&lt;&gt;Q1998,I1997&lt;&gt;R1998),I1997,"")))))</f>
        <v/>
      </c>
      <c r="T1998" s="103"/>
      <c r="U1998" s="103"/>
      <c r="V1998" s="103"/>
      <c r="W1998" s="103"/>
      <c r="X1998" s="103"/>
      <c r="Y1998" s="103"/>
      <c r="Z1998" s="12" t="str">
        <f t="shared" si="9091"/>
        <v/>
      </c>
      <c r="AA1998" s="12" t="str">
        <f t="shared" si="9092"/>
        <v/>
      </c>
      <c r="AB1998" s="12" t="str">
        <f t="shared" si="9093"/>
        <v/>
      </c>
      <c r="AC1998" s="12" t="str">
        <f t="shared" si="9094"/>
        <v/>
      </c>
      <c r="AD1998" s="12" t="str">
        <f t="shared" si="9095"/>
        <v/>
      </c>
      <c r="AE1998" s="12" t="str">
        <f t="shared" si="9096"/>
        <v/>
      </c>
      <c r="AF1998" s="12" t="str">
        <f t="shared" si="9097"/>
        <v/>
      </c>
      <c r="AG1998" s="12" t="str">
        <f t="shared" si="9098"/>
        <v/>
      </c>
      <c r="AH1998" s="12" t="str">
        <f t="shared" si="9099"/>
        <v/>
      </c>
      <c r="AI1998" s="12" t="str">
        <f t="shared" si="9100"/>
        <v/>
      </c>
      <c r="AJ1998" s="102"/>
      <c r="AK1998" s="102"/>
      <c r="AL1998" s="102"/>
      <c r="AM1998" s="102"/>
      <c r="AN1998" s="102"/>
      <c r="AO1998" s="29" t="str">
        <f t="shared" si="9042"/>
        <v/>
      </c>
      <c r="AP1998" s="31" t="str">
        <f t="shared" si="9043"/>
        <v>0</v>
      </c>
      <c r="AQ1998"/>
      <c r="AR1998" s="58">
        <f t="shared" si="9044"/>
        <v>0</v>
      </c>
      <c r="AS1998" s="58">
        <f t="shared" si="9045"/>
        <v>0</v>
      </c>
      <c r="AT1998" s="65">
        <f t="shared" si="9046"/>
        <v>0</v>
      </c>
      <c r="AU1998" s="82" t="str">
        <f t="shared" si="9101"/>
        <v/>
      </c>
      <c r="AV1998" s="82" t="str">
        <f t="shared" si="9102"/>
        <v/>
      </c>
      <c r="AW1998" s="82" t="str">
        <f t="shared" si="9103"/>
        <v/>
      </c>
      <c r="AX1998" s="82" t="str">
        <f t="shared" si="9104"/>
        <v/>
      </c>
      <c r="AY1998" s="82" t="str">
        <f t="shared" si="9105"/>
        <v/>
      </c>
      <c r="AZ1998" s="82" t="str">
        <f t="shared" si="9106"/>
        <v/>
      </c>
      <c r="BA1998" s="82" t="str">
        <f t="shared" si="9107"/>
        <v/>
      </c>
      <c r="BB1998" s="82" t="str">
        <f t="shared" si="9108"/>
        <v/>
      </c>
      <c r="BC1998" s="82" t="str">
        <f t="shared" si="9109"/>
        <v/>
      </c>
      <c r="BD1998" s="82" t="str">
        <f t="shared" si="9110"/>
        <v/>
      </c>
      <c r="BE1998" s="83" t="str">
        <f t="shared" si="9088"/>
        <v/>
      </c>
      <c r="BF1998" s="83" t="str">
        <f t="shared" si="9088"/>
        <v/>
      </c>
      <c r="BG1998" s="83" t="str">
        <f t="shared" si="9088"/>
        <v/>
      </c>
      <c r="BH1998" s="83" t="str">
        <f t="shared" si="9088"/>
        <v/>
      </c>
      <c r="BI1998" s="83" t="str">
        <f t="shared" si="9088"/>
        <v/>
      </c>
      <c r="BJ1998" s="83" t="str">
        <f t="shared" si="9088"/>
        <v/>
      </c>
      <c r="BK1998" s="83" t="str">
        <f t="shared" si="9088"/>
        <v/>
      </c>
      <c r="BL1998" s="83" t="str">
        <f t="shared" si="9088"/>
        <v/>
      </c>
      <c r="BM1998" s="83" t="str">
        <f t="shared" si="9048"/>
        <v/>
      </c>
      <c r="BN1998" s="83" t="str">
        <f t="shared" si="9049"/>
        <v/>
      </c>
      <c r="BO1998" s="68"/>
      <c r="BP1998" s="68"/>
      <c r="BQ1998" s="68"/>
      <c r="BR1998" s="81">
        <f t="shared" ca="1" si="9050"/>
        <v>9</v>
      </c>
    </row>
    <row r="1999" spans="1:70" x14ac:dyDescent="0.2">
      <c r="A1999" s="95"/>
      <c r="B1999" s="84" t="str">
        <f t="shared" si="9112"/>
        <v/>
      </c>
      <c r="C1999" s="13" t="str">
        <f t="shared" si="9113"/>
        <v/>
      </c>
      <c r="D1999" s="85" t="str">
        <f t="shared" si="9114"/>
        <v/>
      </c>
      <c r="E1999" s="86" t="str">
        <f t="shared" si="9115"/>
        <v/>
      </c>
      <c r="F1999" s="86">
        <f t="shared" si="9089"/>
        <v>0</v>
      </c>
      <c r="G1999" s="35" t="str">
        <f>IF(A1998&lt;&gt;"",COUNTIF($F$5:F1999,F1999),"")</f>
        <v/>
      </c>
      <c r="H1999" s="35">
        <f t="shared" si="9026"/>
        <v>1995</v>
      </c>
      <c r="I1999" s="117" t="str">
        <f t="shared" si="9090"/>
        <v/>
      </c>
      <c r="J1999" s="28" t="str">
        <f t="shared" si="9027"/>
        <v/>
      </c>
      <c r="K1999" s="103" t="str">
        <f t="shared" si="9111"/>
        <v/>
      </c>
      <c r="L1999" s="103" t="str">
        <f t="shared" si="9028"/>
        <v/>
      </c>
      <c r="M1999" s="103" t="str">
        <f t="shared" si="9029"/>
        <v/>
      </c>
      <c r="N1999" s="103" t="str">
        <f t="shared" si="9030"/>
        <v/>
      </c>
      <c r="O1999" s="103" t="str">
        <f t="shared" si="9031"/>
        <v/>
      </c>
      <c r="P1999" s="103" t="str">
        <f t="shared" si="9116"/>
        <v/>
      </c>
      <c r="Q1999" s="103" t="str">
        <f t="shared" si="9117"/>
        <v/>
      </c>
      <c r="R1999" s="103" t="str">
        <f t="shared" si="9118"/>
        <v/>
      </c>
      <c r="S1999" s="103" t="str">
        <f t="shared" ref="S1999:S2001" si="9119">IF(AP1998&gt;=$P$1,"",IF(AP1998&lt;=$P$2,"",IF(H1998&lt;&gt;H1999,"",IF(AND(S1998&lt;&gt;"",S1998&lt;&gt;I1998),S1998,IF(AND(I1998&lt;&gt;M1999,I1998&lt;&gt;L1999,I1998&lt;&gt;K1999,I1998&lt;&gt;N1999,I1998&lt;&gt;O1999,I1998&lt;&gt;P1999,I1998&lt;&gt;Q1999,I1998&lt;&gt;R1999,G1998&gt;=H1998),I1998,"")))))</f>
        <v/>
      </c>
      <c r="T1999" s="103" t="str">
        <f>IF(AP1998&gt;=$P$1,"",IF(AP1998&lt;=$P$2,"",IF($H1998&lt;&gt;$H1999,"",IF(AND(T1998&lt;&gt;"",T1998&lt;&gt;I1998),T1998,IF(AND($I1998&lt;&gt;M1999,$I1998&lt;&gt;L1999,$I1998&lt;&gt;K1999,$I1998&lt;&gt;N1999,$I1998&lt;&gt;O1999,$I1998&lt;&gt;P1999,$I1998&lt;&gt;Q1999,$I1998&lt;&gt;R1999,$I1998&lt;&gt;S1999,$G1998&gt;=$H1998),$I1998,"")))))</f>
        <v/>
      </c>
      <c r="U1999" s="103"/>
      <c r="V1999" s="103"/>
      <c r="W1999" s="103"/>
      <c r="X1999" s="103"/>
      <c r="Y1999" s="103"/>
      <c r="Z1999" s="12" t="str">
        <f t="shared" si="9091"/>
        <v/>
      </c>
      <c r="AA1999" s="12" t="str">
        <f t="shared" si="9092"/>
        <v/>
      </c>
      <c r="AB1999" s="12" t="str">
        <f t="shared" si="9093"/>
        <v/>
      </c>
      <c r="AC1999" s="12" t="str">
        <f t="shared" si="9094"/>
        <v/>
      </c>
      <c r="AD1999" s="12" t="str">
        <f t="shared" si="9095"/>
        <v/>
      </c>
      <c r="AE1999" s="12" t="str">
        <f t="shared" si="9096"/>
        <v/>
      </c>
      <c r="AF1999" s="12" t="str">
        <f t="shared" si="9097"/>
        <v/>
      </c>
      <c r="AG1999" s="12" t="str">
        <f t="shared" si="9098"/>
        <v/>
      </c>
      <c r="AH1999" s="12" t="str">
        <f t="shared" si="9099"/>
        <v/>
      </c>
      <c r="AI1999" s="12" t="str">
        <f t="shared" si="9100"/>
        <v/>
      </c>
      <c r="AJ1999" s="12" t="str">
        <f t="shared" ref="AJ1999:AJ2018" si="9120">IF(U1999&lt;&gt;"",IF(U1999=$F1999,(17*$J1998),(-1*$J1998)),"")</f>
        <v/>
      </c>
      <c r="AK1999" s="12" t="str">
        <f t="shared" ref="AK1999:AK2018" si="9121">IF(V1999&lt;&gt;"",IF(V1999=$F1999,(17*$J1998),(-1*$J1998)),"")</f>
        <v/>
      </c>
      <c r="AL1999" s="12" t="str">
        <f t="shared" ref="AL1999:AL2018" si="9122">IF(W1999&lt;&gt;"",IF(W1999=$F1999,(17*$J1998),(-1*$J1998)),"")</f>
        <v/>
      </c>
      <c r="AM1999" s="12" t="str">
        <f t="shared" ref="AM1999:AM2018" si="9123">IF(X1999&lt;&gt;"",IF(X1999=$F1999,(17*$J1998),(-1*$J1998)),"")</f>
        <v/>
      </c>
      <c r="AN1999" s="12" t="str">
        <f t="shared" ref="AN1999:AN2018" si="9124">IF(Y1999&lt;&gt;"",IF(Y1999=$F1999,(17*$J1998),(-1*$J1998)),"")</f>
        <v/>
      </c>
      <c r="AO1999" s="29" t="str">
        <f t="shared" si="9042"/>
        <v/>
      </c>
      <c r="AP1999" s="31" t="str">
        <f t="shared" si="9043"/>
        <v>0</v>
      </c>
      <c r="AQ1999"/>
      <c r="AR1999" s="58">
        <f t="shared" si="9044"/>
        <v>0</v>
      </c>
      <c r="AS1999" s="58">
        <f t="shared" si="9045"/>
        <v>0</v>
      </c>
      <c r="AT1999" s="65">
        <f t="shared" si="9046"/>
        <v>0</v>
      </c>
      <c r="AU1999" s="82" t="str">
        <f t="shared" si="9101"/>
        <v/>
      </c>
      <c r="AV1999" s="82" t="str">
        <f t="shared" si="9102"/>
        <v/>
      </c>
      <c r="AW1999" s="82" t="str">
        <f t="shared" si="9103"/>
        <v/>
      </c>
      <c r="AX1999" s="82" t="str">
        <f t="shared" si="9104"/>
        <v/>
      </c>
      <c r="AY1999" s="82" t="str">
        <f t="shared" si="9105"/>
        <v/>
      </c>
      <c r="AZ1999" s="82" t="str">
        <f t="shared" si="9106"/>
        <v/>
      </c>
      <c r="BA1999" s="82" t="str">
        <f t="shared" si="9107"/>
        <v/>
      </c>
      <c r="BB1999" s="82" t="str">
        <f t="shared" si="9108"/>
        <v/>
      </c>
      <c r="BC1999" s="82" t="str">
        <f t="shared" si="9109"/>
        <v/>
      </c>
      <c r="BD1999" s="82" t="str">
        <f t="shared" si="9110"/>
        <v/>
      </c>
      <c r="BE1999" s="83" t="str">
        <f t="shared" si="9088"/>
        <v/>
      </c>
      <c r="BF1999" s="83" t="str">
        <f t="shared" si="9088"/>
        <v/>
      </c>
      <c r="BG1999" s="83" t="str">
        <f t="shared" si="9088"/>
        <v/>
      </c>
      <c r="BH1999" s="83" t="str">
        <f t="shared" si="9088"/>
        <v/>
      </c>
      <c r="BI1999" s="83" t="str">
        <f t="shared" si="9088"/>
        <v/>
      </c>
      <c r="BJ1999" s="83" t="str">
        <f t="shared" si="9088"/>
        <v/>
      </c>
      <c r="BK1999" s="83" t="str">
        <f t="shared" si="9088"/>
        <v/>
      </c>
      <c r="BL1999" s="83" t="str">
        <f t="shared" si="9088"/>
        <v/>
      </c>
      <c r="BM1999" s="83" t="str">
        <f t="shared" si="9048"/>
        <v/>
      </c>
      <c r="BN1999" s="83" t="str">
        <f t="shared" si="9049"/>
        <v/>
      </c>
      <c r="BO1999" s="68"/>
      <c r="BP1999" s="68"/>
      <c r="BQ1999" s="68"/>
      <c r="BR1999" s="81">
        <f t="shared" ca="1" si="9050"/>
        <v>35</v>
      </c>
    </row>
    <row r="2000" spans="1:70" x14ac:dyDescent="0.2">
      <c r="A2000" s="95"/>
      <c r="B2000" s="84" t="str">
        <f t="shared" si="9112"/>
        <v/>
      </c>
      <c r="C2000" s="13" t="str">
        <f t="shared" si="9113"/>
        <v/>
      </c>
      <c r="D2000" s="85" t="str">
        <f t="shared" si="9114"/>
        <v/>
      </c>
      <c r="E2000" s="86" t="str">
        <f t="shared" si="9115"/>
        <v/>
      </c>
      <c r="F2000" s="86">
        <f t="shared" si="9089"/>
        <v>0</v>
      </c>
      <c r="G2000" s="35" t="str">
        <f>IF(A1999&lt;&gt;"",COUNTIF($F$5:F2000,F2000),"")</f>
        <v/>
      </c>
      <c r="H2000" s="35">
        <f t="shared" si="9026"/>
        <v>1996</v>
      </c>
      <c r="I2000" s="117" t="str">
        <f t="shared" si="9090"/>
        <v/>
      </c>
      <c r="J2000" s="28" t="str">
        <f t="shared" si="9027"/>
        <v/>
      </c>
      <c r="K2000" s="103" t="str">
        <f t="shared" si="9111"/>
        <v/>
      </c>
      <c r="L2000" s="103" t="str">
        <f t="shared" si="9028"/>
        <v/>
      </c>
      <c r="M2000" s="103" t="str">
        <f t="shared" si="9029"/>
        <v/>
      </c>
      <c r="N2000" s="103" t="str">
        <f t="shared" si="9030"/>
        <v/>
      </c>
      <c r="O2000" s="103" t="str">
        <f t="shared" si="9031"/>
        <v/>
      </c>
      <c r="P2000" s="103" t="str">
        <f t="shared" si="9116"/>
        <v/>
      </c>
      <c r="Q2000" s="103" t="str">
        <f t="shared" si="9117"/>
        <v/>
      </c>
      <c r="R2000" s="103" t="str">
        <f t="shared" si="9118"/>
        <v/>
      </c>
      <c r="S2000" s="103" t="str">
        <f t="shared" si="9119"/>
        <v/>
      </c>
      <c r="T2000" s="103" t="str">
        <f t="shared" ref="T2000:T2001" si="9125">IF(AP1999&gt;=$P$1,"",IF(AP1999&lt;=$P$2,"",IF($H1999&lt;&gt;$H2000,"",IF(AND(T1999&lt;&gt;"",T1999&lt;&gt;I1999),T1999,IF(AND($I1999&lt;&gt;M2000,$I1999&lt;&gt;L2000,$I1999&lt;&gt;K2000,$I1999&lt;&gt;N2000,$I1999&lt;&gt;O2000,$I1999&lt;&gt;P2000,$I1999&lt;&gt;Q2000,$I1999&lt;&gt;R2000,$I1999&lt;&gt;S2000,$G1999&gt;=$H1999),$I1999,"")))))</f>
        <v/>
      </c>
      <c r="U2000" s="103" t="str">
        <f>IF($AP1999&gt;=$P$1,"",IF($AP1999&lt;=$P$2,"",IF($H1999&lt;&gt;$H2000,"",IF(AND(U1999&lt;&gt;"",U1999&lt;&gt;J1999),U1999,IF(AND($I1999&lt;&gt;K2000,$I1999&lt;&gt;M2000,$I1999&lt;&gt;N2000,$I1999&lt;&gt;M2000,$I1999&lt;&gt;L2000,$I1999&lt;&gt;O2000,$I1999&lt;&gt;P2000,$I1999&lt;&gt;Q2000,$I1999&lt;&gt;R2000,$I1999&lt;&gt;S2000,$I1999&lt;&gt;T2000,$G1999&gt;=$H1999),$I1999,"")))))</f>
        <v/>
      </c>
      <c r="V2000" s="103"/>
      <c r="W2000" s="103"/>
      <c r="X2000" s="103"/>
      <c r="Y2000" s="103"/>
      <c r="Z2000" s="12" t="str">
        <f t="shared" si="9091"/>
        <v/>
      </c>
      <c r="AA2000" s="12" t="str">
        <f t="shared" si="9092"/>
        <v/>
      </c>
      <c r="AB2000" s="12" t="str">
        <f t="shared" si="9093"/>
        <v/>
      </c>
      <c r="AC2000" s="12" t="str">
        <f t="shared" si="9094"/>
        <v/>
      </c>
      <c r="AD2000" s="12" t="str">
        <f t="shared" si="9095"/>
        <v/>
      </c>
      <c r="AE2000" s="12" t="str">
        <f t="shared" si="9096"/>
        <v/>
      </c>
      <c r="AF2000" s="12" t="str">
        <f t="shared" si="9097"/>
        <v/>
      </c>
      <c r="AG2000" s="12" t="str">
        <f t="shared" si="9098"/>
        <v/>
      </c>
      <c r="AH2000" s="12" t="str">
        <f t="shared" si="9099"/>
        <v/>
      </c>
      <c r="AI2000" s="12" t="str">
        <f t="shared" si="9100"/>
        <v/>
      </c>
      <c r="AJ2000" s="12" t="str">
        <f t="shared" si="9120"/>
        <v/>
      </c>
      <c r="AK2000" s="12" t="str">
        <f t="shared" si="9121"/>
        <v/>
      </c>
      <c r="AL2000" s="12" t="str">
        <f t="shared" si="9122"/>
        <v/>
      </c>
      <c r="AM2000" s="12" t="str">
        <f t="shared" si="9123"/>
        <v/>
      </c>
      <c r="AN2000" s="12" t="str">
        <f t="shared" si="9124"/>
        <v/>
      </c>
      <c r="AO2000" s="29" t="str">
        <f t="shared" si="9042"/>
        <v/>
      </c>
      <c r="AP2000" s="31" t="str">
        <f t="shared" si="9043"/>
        <v>0</v>
      </c>
      <c r="AQ2000"/>
      <c r="AR2000" s="58">
        <f t="shared" si="9044"/>
        <v>0</v>
      </c>
      <c r="AS2000" s="58">
        <f t="shared" si="9045"/>
        <v>0</v>
      </c>
      <c r="AT2000" s="65">
        <f t="shared" si="9046"/>
        <v>0</v>
      </c>
      <c r="AU2000" s="82" t="str">
        <f t="shared" si="9101"/>
        <v/>
      </c>
      <c r="AV2000" s="82" t="str">
        <f t="shared" si="9102"/>
        <v/>
      </c>
      <c r="AW2000" s="82" t="str">
        <f t="shared" si="9103"/>
        <v/>
      </c>
      <c r="AX2000" s="82" t="str">
        <f t="shared" si="9104"/>
        <v/>
      </c>
      <c r="AY2000" s="82" t="str">
        <f t="shared" si="9105"/>
        <v/>
      </c>
      <c r="AZ2000" s="82" t="str">
        <f t="shared" si="9106"/>
        <v/>
      </c>
      <c r="BA2000" s="82" t="str">
        <f t="shared" si="9107"/>
        <v/>
      </c>
      <c r="BB2000" s="82" t="str">
        <f t="shared" si="9108"/>
        <v/>
      </c>
      <c r="BC2000" s="82" t="str">
        <f t="shared" si="9109"/>
        <v/>
      </c>
      <c r="BD2000" s="82" t="str">
        <f t="shared" si="9110"/>
        <v/>
      </c>
      <c r="BE2000" s="83" t="str">
        <f t="shared" si="9088"/>
        <v/>
      </c>
      <c r="BF2000" s="83" t="str">
        <f t="shared" si="9088"/>
        <v/>
      </c>
      <c r="BG2000" s="83" t="str">
        <f t="shared" si="9088"/>
        <v/>
      </c>
      <c r="BH2000" s="83" t="str">
        <f t="shared" si="9088"/>
        <v/>
      </c>
      <c r="BI2000" s="83" t="str">
        <f t="shared" si="9088"/>
        <v/>
      </c>
      <c r="BJ2000" s="83" t="str">
        <f t="shared" si="9088"/>
        <v/>
      </c>
      <c r="BK2000" s="83" t="str">
        <f t="shared" si="9088"/>
        <v/>
      </c>
      <c r="BL2000" s="83" t="str">
        <f t="shared" si="9088"/>
        <v/>
      </c>
      <c r="BM2000" s="83" t="str">
        <f t="shared" si="9048"/>
        <v/>
      </c>
      <c r="BN2000" s="83" t="str">
        <f t="shared" si="9049"/>
        <v/>
      </c>
      <c r="BO2000" s="68"/>
      <c r="BP2000" s="68"/>
      <c r="BQ2000" s="68"/>
      <c r="BR2000" s="81">
        <f t="shared" ca="1" si="9050"/>
        <v>6</v>
      </c>
    </row>
    <row r="2001" spans="1:70" x14ac:dyDescent="0.2">
      <c r="A2001" s="95"/>
      <c r="B2001" s="84" t="str">
        <f t="shared" si="9112"/>
        <v/>
      </c>
      <c r="C2001" s="13" t="str">
        <f t="shared" si="9113"/>
        <v/>
      </c>
      <c r="D2001" s="85" t="str">
        <f t="shared" si="9114"/>
        <v/>
      </c>
      <c r="E2001" s="86" t="str">
        <f t="shared" si="9115"/>
        <v/>
      </c>
      <c r="F2001" s="86">
        <f t="shared" si="9089"/>
        <v>0</v>
      </c>
      <c r="G2001" s="35" t="str">
        <f>IF(A2000&lt;&gt;"",COUNTIF($F$5:F2001,F2001),"")</f>
        <v/>
      </c>
      <c r="H2001" s="35">
        <f t="shared" si="9026"/>
        <v>1997</v>
      </c>
      <c r="I2001" s="117" t="str">
        <f t="shared" si="9090"/>
        <v/>
      </c>
      <c r="J2001" s="28" t="str">
        <f t="shared" si="9027"/>
        <v/>
      </c>
      <c r="K2001" s="103" t="str">
        <f t="shared" si="9111"/>
        <v/>
      </c>
      <c r="L2001" s="103" t="str">
        <f t="shared" si="9028"/>
        <v/>
      </c>
      <c r="M2001" s="103" t="str">
        <f t="shared" si="9029"/>
        <v/>
      </c>
      <c r="N2001" s="103" t="str">
        <f t="shared" si="9030"/>
        <v/>
      </c>
      <c r="O2001" s="103" t="str">
        <f t="shared" si="9031"/>
        <v/>
      </c>
      <c r="P2001" s="103" t="str">
        <f t="shared" si="9116"/>
        <v/>
      </c>
      <c r="Q2001" s="103" t="str">
        <f t="shared" si="9117"/>
        <v/>
      </c>
      <c r="R2001" s="103" t="str">
        <f t="shared" si="9118"/>
        <v/>
      </c>
      <c r="S2001" s="103" t="str">
        <f t="shared" si="9119"/>
        <v/>
      </c>
      <c r="T2001" s="103" t="str">
        <f t="shared" si="9125"/>
        <v/>
      </c>
      <c r="U2001" s="103" t="str">
        <f t="shared" ref="U2001" si="9126">IF($AP2000&gt;=$P$1,"",IF($AP2000&lt;=$P$2,"",IF($H2000&lt;&gt;$H2001,"",IF(AND(U2000&lt;&gt;"",U2000&lt;&gt;J2000),U2000,IF(AND($I2000&lt;&gt;K2001,$I2000&lt;&gt;M2001,$I2000&lt;&gt;N2001,$I2000&lt;&gt;M2001,$I2000&lt;&gt;L2001,$I2000&lt;&gt;O2001,$I2000&lt;&gt;P2001,$I2000&lt;&gt;Q2001,$I2000&lt;&gt;R2001,$I2000&lt;&gt;S2001,$I2000&lt;&gt;T2001,$G2000&gt;=$H2000),$I2000,"")))))</f>
        <v/>
      </c>
      <c r="V2001" s="103" t="str">
        <f>IF($AP2000&gt;=$P$1,"",IF($AP2000&lt;=$P$2,"",IF($H2000&lt;&gt;$H2001,"",IF(AND(V2000&lt;&gt;"",V2000&lt;&gt;$I2000),V2000,IF(AND($I2000&lt;&gt;K2001,$I2000&lt;&gt;L2001,$I2000&lt;&gt;O2001,$I2000&lt;&gt;N2001,$I2000&lt;&gt;M2001,$I2000&lt;&gt;P2001,$I2000&lt;&gt;Q2001,$I2000&lt;&gt;R2001,$I2000&lt;&gt;S2001,$I2000&lt;&gt;T2001,$I2000&lt;&gt;U2001,$G2000&gt;=$H2000),$I2000,"")))))</f>
        <v/>
      </c>
      <c r="W2001" s="103"/>
      <c r="X2001" s="103"/>
      <c r="Y2001" s="103"/>
      <c r="Z2001" s="12" t="str">
        <f t="shared" si="9091"/>
        <v/>
      </c>
      <c r="AA2001" s="12" t="str">
        <f t="shared" si="9092"/>
        <v/>
      </c>
      <c r="AB2001" s="12" t="str">
        <f t="shared" si="9093"/>
        <v/>
      </c>
      <c r="AC2001" s="12" t="str">
        <f t="shared" si="9094"/>
        <v/>
      </c>
      <c r="AD2001" s="12" t="str">
        <f t="shared" si="9095"/>
        <v/>
      </c>
      <c r="AE2001" s="12" t="str">
        <f t="shared" si="9096"/>
        <v/>
      </c>
      <c r="AF2001" s="12" t="str">
        <f t="shared" si="9097"/>
        <v/>
      </c>
      <c r="AG2001" s="12" t="str">
        <f t="shared" si="9098"/>
        <v/>
      </c>
      <c r="AH2001" s="12" t="str">
        <f t="shared" si="9099"/>
        <v/>
      </c>
      <c r="AI2001" s="12" t="str">
        <f t="shared" si="9100"/>
        <v/>
      </c>
      <c r="AJ2001" s="12" t="str">
        <f t="shared" si="9120"/>
        <v/>
      </c>
      <c r="AK2001" s="12" t="str">
        <f t="shared" si="9121"/>
        <v/>
      </c>
      <c r="AL2001" s="12" t="str">
        <f t="shared" si="9122"/>
        <v/>
      </c>
      <c r="AM2001" s="12" t="str">
        <f t="shared" si="9123"/>
        <v/>
      </c>
      <c r="AN2001" s="12" t="str">
        <f t="shared" si="9124"/>
        <v/>
      </c>
      <c r="AO2001" s="29" t="str">
        <f t="shared" si="9042"/>
        <v/>
      </c>
      <c r="AP2001" s="31" t="str">
        <f t="shared" si="9043"/>
        <v>0</v>
      </c>
      <c r="AQ2001"/>
      <c r="AR2001" s="58">
        <f t="shared" si="9044"/>
        <v>0</v>
      </c>
      <c r="AS2001" s="58">
        <f t="shared" si="9045"/>
        <v>0</v>
      </c>
      <c r="AT2001" s="65">
        <f t="shared" si="9046"/>
        <v>0</v>
      </c>
      <c r="AU2001" s="82" t="str">
        <f t="shared" si="9101"/>
        <v/>
      </c>
      <c r="AV2001" s="82" t="str">
        <f t="shared" si="9102"/>
        <v/>
      </c>
      <c r="AW2001" s="82" t="str">
        <f t="shared" si="9103"/>
        <v/>
      </c>
      <c r="AX2001" s="82" t="str">
        <f t="shared" si="9104"/>
        <v/>
      </c>
      <c r="AY2001" s="82" t="str">
        <f t="shared" si="9105"/>
        <v/>
      </c>
      <c r="AZ2001" s="82" t="str">
        <f t="shared" si="9106"/>
        <v/>
      </c>
      <c r="BA2001" s="82" t="str">
        <f t="shared" si="9107"/>
        <v/>
      </c>
      <c r="BB2001" s="82" t="str">
        <f t="shared" si="9108"/>
        <v/>
      </c>
      <c r="BC2001" s="82" t="str">
        <f t="shared" si="9109"/>
        <v/>
      </c>
      <c r="BD2001" s="82" t="str">
        <f t="shared" si="9110"/>
        <v/>
      </c>
      <c r="BE2001" s="83" t="str">
        <f t="shared" si="9088"/>
        <v/>
      </c>
      <c r="BF2001" s="83" t="str">
        <f t="shared" si="9088"/>
        <v/>
      </c>
      <c r="BG2001" s="83" t="str">
        <f t="shared" si="9088"/>
        <v/>
      </c>
      <c r="BH2001" s="83" t="str">
        <f t="shared" si="9088"/>
        <v/>
      </c>
      <c r="BI2001" s="83" t="str">
        <f t="shared" si="9088"/>
        <v/>
      </c>
      <c r="BJ2001" s="83" t="str">
        <f t="shared" si="9088"/>
        <v/>
      </c>
      <c r="BK2001" s="83" t="str">
        <f t="shared" si="9088"/>
        <v/>
      </c>
      <c r="BL2001" s="83" t="str">
        <f t="shared" si="9088"/>
        <v/>
      </c>
      <c r="BM2001" s="83" t="str">
        <f t="shared" si="9048"/>
        <v/>
      </c>
      <c r="BN2001" s="83" t="str">
        <f t="shared" si="9049"/>
        <v/>
      </c>
      <c r="BO2001" s="68"/>
      <c r="BP2001" s="68"/>
      <c r="BQ2001" s="68"/>
      <c r="BR2001" s="81">
        <f t="shared" ca="1" si="9050"/>
        <v>9</v>
      </c>
    </row>
    <row r="2002" spans="1:70" x14ac:dyDescent="0.2">
      <c r="A2002" s="95"/>
      <c r="B2002" s="84" t="str">
        <f t="shared" si="9022"/>
        <v/>
      </c>
      <c r="C2002" s="13" t="str">
        <f t="shared" si="9023"/>
        <v/>
      </c>
      <c r="D2002" s="85" t="str">
        <f t="shared" si="9024"/>
        <v/>
      </c>
      <c r="E2002" s="86" t="str">
        <f t="shared" si="9025"/>
        <v/>
      </c>
      <c r="F2002" s="86">
        <f t="shared" si="9089"/>
        <v>0</v>
      </c>
      <c r="G2002" s="35" t="str">
        <f>IF(A2001&lt;&gt;"",COUNTIF($F$5:F2002,F2002),"")</f>
        <v/>
      </c>
      <c r="H2002" s="35">
        <f t="shared" si="9026"/>
        <v>1998</v>
      </c>
      <c r="I2002" s="117" t="str">
        <f t="shared" si="9090"/>
        <v/>
      </c>
      <c r="J2002" s="28" t="str">
        <f t="shared" si="9027"/>
        <v/>
      </c>
      <c r="K2002" s="103" t="str">
        <f t="shared" si="9111"/>
        <v/>
      </c>
      <c r="L2002" s="103" t="str">
        <f t="shared" si="9028"/>
        <v/>
      </c>
      <c r="M2002" s="103" t="str">
        <f t="shared" si="9029"/>
        <v/>
      </c>
      <c r="N2002" s="103" t="str">
        <f t="shared" si="9030"/>
        <v/>
      </c>
      <c r="O2002" s="103" t="str">
        <f t="shared" si="9031"/>
        <v/>
      </c>
      <c r="P2002" s="103" t="str">
        <f t="shared" si="9032"/>
        <v/>
      </c>
      <c r="Q2002" s="103" t="str">
        <f t="shared" si="9033"/>
        <v/>
      </c>
      <c r="R2002" s="103" t="str">
        <f t="shared" si="9034"/>
        <v/>
      </c>
      <c r="S2002" s="103" t="str">
        <f t="shared" si="9035"/>
        <v/>
      </c>
      <c r="T2002" s="103" t="str">
        <f t="shared" si="9036"/>
        <v/>
      </c>
      <c r="U2002" s="103" t="str">
        <f t="shared" si="9037"/>
        <v/>
      </c>
      <c r="V2002" s="103" t="str">
        <f t="shared" si="9038"/>
        <v/>
      </c>
      <c r="W2002" s="103" t="str">
        <f t="shared" si="9039"/>
        <v/>
      </c>
      <c r="X2002" s="103" t="str">
        <f t="shared" si="9040"/>
        <v/>
      </c>
      <c r="Y2002" s="103" t="str">
        <f t="shared" si="9041"/>
        <v/>
      </c>
      <c r="Z2002" s="12" t="str">
        <f t="shared" si="9091"/>
        <v/>
      </c>
      <c r="AA2002" s="12" t="str">
        <f t="shared" si="9092"/>
        <v/>
      </c>
      <c r="AB2002" s="12" t="str">
        <f t="shared" si="9093"/>
        <v/>
      </c>
      <c r="AC2002" s="12" t="str">
        <f t="shared" si="9094"/>
        <v/>
      </c>
      <c r="AD2002" s="12" t="str">
        <f t="shared" si="9095"/>
        <v/>
      </c>
      <c r="AE2002" s="12" t="str">
        <f t="shared" si="9096"/>
        <v/>
      </c>
      <c r="AF2002" s="12" t="str">
        <f t="shared" si="9097"/>
        <v/>
      </c>
      <c r="AG2002" s="12" t="str">
        <f t="shared" si="9098"/>
        <v/>
      </c>
      <c r="AH2002" s="12" t="str">
        <f t="shared" si="9099"/>
        <v/>
      </c>
      <c r="AI2002" s="12" t="str">
        <f t="shared" si="9100"/>
        <v/>
      </c>
      <c r="AJ2002" s="12" t="str">
        <f t="shared" si="9120"/>
        <v/>
      </c>
      <c r="AK2002" s="12" t="str">
        <f t="shared" si="9121"/>
        <v/>
      </c>
      <c r="AL2002" s="12" t="str">
        <f t="shared" si="9122"/>
        <v/>
      </c>
      <c r="AM2002" s="12" t="str">
        <f t="shared" si="9123"/>
        <v/>
      </c>
      <c r="AN2002" s="12" t="str">
        <f t="shared" si="9124"/>
        <v/>
      </c>
      <c r="AO2002" s="29" t="str">
        <f t="shared" si="9042"/>
        <v/>
      </c>
      <c r="AP2002" s="31" t="str">
        <f t="shared" si="9043"/>
        <v>0</v>
      </c>
      <c r="AQ2002"/>
      <c r="AR2002" s="58">
        <f t="shared" si="9044"/>
        <v>0</v>
      </c>
      <c r="AS2002" s="58">
        <f t="shared" si="9045"/>
        <v>0</v>
      </c>
      <c r="AT2002" s="58">
        <f t="shared" si="9046"/>
        <v>0</v>
      </c>
      <c r="AU2002" s="82" t="str">
        <f t="shared" si="9101"/>
        <v/>
      </c>
      <c r="AV2002" s="82" t="str">
        <f t="shared" si="9102"/>
        <v/>
      </c>
      <c r="AW2002" s="82" t="str">
        <f t="shared" si="9103"/>
        <v/>
      </c>
      <c r="AX2002" s="82" t="str">
        <f t="shared" si="9104"/>
        <v/>
      </c>
      <c r="AY2002" s="82" t="str">
        <f t="shared" si="9105"/>
        <v/>
      </c>
      <c r="AZ2002" s="82" t="str">
        <f t="shared" si="9106"/>
        <v/>
      </c>
      <c r="BA2002" s="82" t="str">
        <f t="shared" si="9107"/>
        <v/>
      </c>
      <c r="BB2002" s="82" t="str">
        <f t="shared" si="9108"/>
        <v/>
      </c>
      <c r="BC2002" s="82" t="str">
        <f t="shared" si="9109"/>
        <v/>
      </c>
      <c r="BD2002" s="82" t="str">
        <f t="shared" si="9110"/>
        <v/>
      </c>
      <c r="BE2002" s="83" t="str">
        <f t="shared" ref="BE2002:BN2017" si="9127">IF(K2002&lt;&gt;"",$J2002&amp;",","")</f>
        <v/>
      </c>
      <c r="BF2002" s="83" t="str">
        <f t="shared" si="9127"/>
        <v/>
      </c>
      <c r="BG2002" s="83" t="str">
        <f t="shared" si="9127"/>
        <v/>
      </c>
      <c r="BH2002" s="83" t="str">
        <f t="shared" si="9127"/>
        <v/>
      </c>
      <c r="BI2002" s="83" t="str">
        <f t="shared" si="9127"/>
        <v/>
      </c>
      <c r="BJ2002" s="83" t="str">
        <f t="shared" si="9127"/>
        <v/>
      </c>
      <c r="BK2002" s="83" t="str">
        <f t="shared" si="9127"/>
        <v/>
      </c>
      <c r="BL2002" s="83" t="str">
        <f t="shared" si="9127"/>
        <v/>
      </c>
      <c r="BM2002" s="83" t="str">
        <f t="shared" si="9127"/>
        <v/>
      </c>
      <c r="BN2002" s="83" t="str">
        <f t="shared" si="9127"/>
        <v/>
      </c>
      <c r="BO2002" s="78"/>
      <c r="BP2002" s="78"/>
      <c r="BQ2002" s="78"/>
      <c r="BR2002" s="81">
        <f t="shared" ca="1" si="9050"/>
        <v>2</v>
      </c>
    </row>
    <row r="2003" spans="1:70" x14ac:dyDescent="0.2">
      <c r="A2003" s="95"/>
      <c r="B2003" s="84" t="str">
        <f t="shared" si="9022"/>
        <v/>
      </c>
      <c r="C2003" s="13" t="str">
        <f t="shared" si="9023"/>
        <v/>
      </c>
      <c r="D2003" s="85" t="str">
        <f t="shared" si="9024"/>
        <v/>
      </c>
      <c r="E2003" s="86" t="str">
        <f t="shared" si="9025"/>
        <v/>
      </c>
      <c r="F2003" s="86">
        <f t="shared" si="9089"/>
        <v>0</v>
      </c>
      <c r="G2003" s="35" t="str">
        <f>IF(A2002&lt;&gt;"",COUNTIF($F$5:F2003,F2003),"")</f>
        <v/>
      </c>
      <c r="H2003" s="35">
        <f t="shared" si="9026"/>
        <v>1999</v>
      </c>
      <c r="I2003" s="117" t="str">
        <f t="shared" si="9090"/>
        <v/>
      </c>
      <c r="J2003" s="28" t="str">
        <f t="shared" si="9027"/>
        <v/>
      </c>
      <c r="K2003" s="103" t="str">
        <f t="shared" si="9111"/>
        <v/>
      </c>
      <c r="L2003" s="103" t="str">
        <f t="shared" si="9028"/>
        <v/>
      </c>
      <c r="M2003" s="103" t="str">
        <f t="shared" si="9029"/>
        <v/>
      </c>
      <c r="N2003" s="103" t="str">
        <f t="shared" si="9030"/>
        <v/>
      </c>
      <c r="O2003" s="103" t="str">
        <f t="shared" si="9031"/>
        <v/>
      </c>
      <c r="P2003" s="103" t="str">
        <f t="shared" si="9032"/>
        <v/>
      </c>
      <c r="Q2003" s="103" t="str">
        <f t="shared" si="9033"/>
        <v/>
      </c>
      <c r="R2003" s="103" t="str">
        <f t="shared" si="9034"/>
        <v/>
      </c>
      <c r="S2003" s="103" t="str">
        <f t="shared" si="9035"/>
        <v/>
      </c>
      <c r="T2003" s="103" t="str">
        <f t="shared" si="9036"/>
        <v/>
      </c>
      <c r="U2003" s="103" t="str">
        <f t="shared" si="9037"/>
        <v/>
      </c>
      <c r="V2003" s="103" t="str">
        <f t="shared" si="9038"/>
        <v/>
      </c>
      <c r="W2003" s="103" t="str">
        <f t="shared" si="9039"/>
        <v/>
      </c>
      <c r="X2003" s="103" t="str">
        <f t="shared" si="9040"/>
        <v/>
      </c>
      <c r="Y2003" s="103" t="str">
        <f t="shared" si="9041"/>
        <v/>
      </c>
      <c r="Z2003" s="12" t="str">
        <f t="shared" si="9091"/>
        <v/>
      </c>
      <c r="AA2003" s="12" t="str">
        <f t="shared" si="9092"/>
        <v/>
      </c>
      <c r="AB2003" s="12" t="str">
        <f t="shared" si="9093"/>
        <v/>
      </c>
      <c r="AC2003" s="12" t="str">
        <f t="shared" si="9094"/>
        <v/>
      </c>
      <c r="AD2003" s="12" t="str">
        <f t="shared" si="9095"/>
        <v/>
      </c>
      <c r="AE2003" s="12" t="str">
        <f t="shared" si="9096"/>
        <v/>
      </c>
      <c r="AF2003" s="12" t="str">
        <f t="shared" si="9097"/>
        <v/>
      </c>
      <c r="AG2003" s="12" t="str">
        <f t="shared" si="9098"/>
        <v/>
      </c>
      <c r="AH2003" s="12" t="str">
        <f t="shared" si="9099"/>
        <v/>
      </c>
      <c r="AI2003" s="12" t="str">
        <f t="shared" si="9100"/>
        <v/>
      </c>
      <c r="AJ2003" s="12" t="str">
        <f t="shared" si="9120"/>
        <v/>
      </c>
      <c r="AK2003" s="12" t="str">
        <f t="shared" si="9121"/>
        <v/>
      </c>
      <c r="AL2003" s="12" t="str">
        <f t="shared" si="9122"/>
        <v/>
      </c>
      <c r="AM2003" s="12" t="str">
        <f t="shared" si="9123"/>
        <v/>
      </c>
      <c r="AN2003" s="12" t="str">
        <f t="shared" si="9124"/>
        <v/>
      </c>
      <c r="AO2003" s="29" t="str">
        <f t="shared" si="9042"/>
        <v/>
      </c>
      <c r="AP2003" s="31" t="str">
        <f t="shared" si="9043"/>
        <v>0</v>
      </c>
      <c r="AQ2003"/>
      <c r="AR2003" s="58">
        <f t="shared" si="9044"/>
        <v>0</v>
      </c>
      <c r="AS2003" s="58">
        <f t="shared" si="9045"/>
        <v>0</v>
      </c>
      <c r="AT2003" s="58">
        <f t="shared" si="9046"/>
        <v>0</v>
      </c>
      <c r="AU2003" s="82" t="str">
        <f t="shared" si="9101"/>
        <v/>
      </c>
      <c r="AV2003" s="82" t="str">
        <f t="shared" si="9102"/>
        <v/>
      </c>
      <c r="AW2003" s="82" t="str">
        <f t="shared" si="9103"/>
        <v/>
      </c>
      <c r="AX2003" s="82" t="str">
        <f t="shared" si="9104"/>
        <v/>
      </c>
      <c r="AY2003" s="82" t="str">
        <f t="shared" si="9105"/>
        <v/>
      </c>
      <c r="AZ2003" s="82" t="str">
        <f t="shared" si="9106"/>
        <v/>
      </c>
      <c r="BA2003" s="82" t="str">
        <f t="shared" si="9107"/>
        <v/>
      </c>
      <c r="BB2003" s="82" t="str">
        <f t="shared" si="9108"/>
        <v/>
      </c>
      <c r="BC2003" s="82" t="str">
        <f t="shared" si="9109"/>
        <v/>
      </c>
      <c r="BD2003" s="82" t="str">
        <f t="shared" si="9110"/>
        <v/>
      </c>
      <c r="BE2003" s="83" t="str">
        <f t="shared" si="9127"/>
        <v/>
      </c>
      <c r="BF2003" s="83" t="str">
        <f t="shared" si="9127"/>
        <v/>
      </c>
      <c r="BG2003" s="83" t="str">
        <f t="shared" si="9127"/>
        <v/>
      </c>
      <c r="BH2003" s="83" t="str">
        <f t="shared" si="9127"/>
        <v/>
      </c>
      <c r="BI2003" s="83" t="str">
        <f t="shared" si="9127"/>
        <v/>
      </c>
      <c r="BJ2003" s="83" t="str">
        <f t="shared" si="9127"/>
        <v/>
      </c>
      <c r="BK2003" s="83" t="str">
        <f t="shared" si="9127"/>
        <v/>
      </c>
      <c r="BL2003" s="83" t="str">
        <f t="shared" si="9127"/>
        <v/>
      </c>
      <c r="BM2003" s="83" t="str">
        <f t="shared" si="9127"/>
        <v/>
      </c>
      <c r="BN2003" s="83" t="str">
        <f t="shared" si="9127"/>
        <v/>
      </c>
      <c r="BO2003" s="78"/>
      <c r="BP2003" s="78"/>
      <c r="BQ2003" s="78"/>
      <c r="BR2003" s="81">
        <f t="shared" ca="1" si="9050"/>
        <v>6</v>
      </c>
    </row>
    <row r="2004" spans="1:70" x14ac:dyDescent="0.2">
      <c r="A2004" s="95"/>
      <c r="B2004" s="84" t="str">
        <f t="shared" si="9022"/>
        <v/>
      </c>
      <c r="C2004" s="13" t="str">
        <f t="shared" si="9023"/>
        <v/>
      </c>
      <c r="D2004" s="85" t="str">
        <f t="shared" si="9024"/>
        <v/>
      </c>
      <c r="E2004" s="86" t="str">
        <f t="shared" si="9025"/>
        <v/>
      </c>
      <c r="F2004" s="86">
        <f t="shared" si="9089"/>
        <v>0</v>
      </c>
      <c r="G2004" s="35" t="str">
        <f>IF(A2003&lt;&gt;"",COUNTIF($F$5:F2004,F2004),"")</f>
        <v/>
      </c>
      <c r="H2004" s="35">
        <f t="shared" si="9026"/>
        <v>2000</v>
      </c>
      <c r="I2004" s="117" t="str">
        <f t="shared" si="9090"/>
        <v/>
      </c>
      <c r="J2004" s="28" t="str">
        <f t="shared" si="9027"/>
        <v/>
      </c>
      <c r="K2004" s="103" t="str">
        <f t="shared" si="9111"/>
        <v/>
      </c>
      <c r="L2004" s="103" t="str">
        <f t="shared" si="9028"/>
        <v/>
      </c>
      <c r="M2004" s="103" t="str">
        <f t="shared" si="9029"/>
        <v/>
      </c>
      <c r="N2004" s="103" t="str">
        <f t="shared" si="9030"/>
        <v/>
      </c>
      <c r="O2004" s="103" t="str">
        <f t="shared" si="9031"/>
        <v/>
      </c>
      <c r="P2004" s="103" t="str">
        <f t="shared" si="9032"/>
        <v/>
      </c>
      <c r="Q2004" s="103" t="str">
        <f t="shared" si="9033"/>
        <v/>
      </c>
      <c r="R2004" s="103" t="str">
        <f t="shared" si="9034"/>
        <v/>
      </c>
      <c r="S2004" s="103" t="str">
        <f t="shared" si="9035"/>
        <v/>
      </c>
      <c r="T2004" s="103" t="str">
        <f t="shared" si="9036"/>
        <v/>
      </c>
      <c r="U2004" s="103" t="str">
        <f t="shared" si="9037"/>
        <v/>
      </c>
      <c r="V2004" s="103" t="str">
        <f t="shared" si="9038"/>
        <v/>
      </c>
      <c r="W2004" s="103" t="str">
        <f t="shared" si="9039"/>
        <v/>
      </c>
      <c r="X2004" s="103" t="str">
        <f t="shared" si="9040"/>
        <v/>
      </c>
      <c r="Y2004" s="103" t="str">
        <f t="shared" si="9041"/>
        <v/>
      </c>
      <c r="Z2004" s="12" t="str">
        <f t="shared" si="9091"/>
        <v/>
      </c>
      <c r="AA2004" s="12" t="str">
        <f t="shared" si="9092"/>
        <v/>
      </c>
      <c r="AB2004" s="12" t="str">
        <f t="shared" si="9093"/>
        <v/>
      </c>
      <c r="AC2004" s="12" t="str">
        <f t="shared" si="9094"/>
        <v/>
      </c>
      <c r="AD2004" s="12" t="str">
        <f t="shared" si="9095"/>
        <v/>
      </c>
      <c r="AE2004" s="12" t="str">
        <f t="shared" si="9096"/>
        <v/>
      </c>
      <c r="AF2004" s="12" t="str">
        <f t="shared" si="9097"/>
        <v/>
      </c>
      <c r="AG2004" s="12" t="str">
        <f t="shared" si="9098"/>
        <v/>
      </c>
      <c r="AH2004" s="12" t="str">
        <f t="shared" si="9099"/>
        <v/>
      </c>
      <c r="AI2004" s="12" t="str">
        <f t="shared" si="9100"/>
        <v/>
      </c>
      <c r="AJ2004" s="12" t="str">
        <f t="shared" si="9120"/>
        <v/>
      </c>
      <c r="AK2004" s="12" t="str">
        <f t="shared" si="9121"/>
        <v/>
      </c>
      <c r="AL2004" s="12" t="str">
        <f t="shared" si="9122"/>
        <v/>
      </c>
      <c r="AM2004" s="12" t="str">
        <f t="shared" si="9123"/>
        <v/>
      </c>
      <c r="AN2004" s="12" t="str">
        <f t="shared" si="9124"/>
        <v/>
      </c>
      <c r="AO2004" s="29" t="str">
        <f t="shared" si="9042"/>
        <v/>
      </c>
      <c r="AP2004" s="31" t="str">
        <f t="shared" si="9043"/>
        <v>0</v>
      </c>
      <c r="AQ2004"/>
      <c r="AR2004" s="58">
        <f t="shared" si="9044"/>
        <v>0</v>
      </c>
      <c r="AS2004" s="58">
        <f t="shared" si="9045"/>
        <v>0</v>
      </c>
      <c r="AT2004" s="58">
        <f t="shared" si="9046"/>
        <v>0</v>
      </c>
      <c r="AU2004" s="82" t="str">
        <f t="shared" si="9101"/>
        <v/>
      </c>
      <c r="AV2004" s="82" t="str">
        <f t="shared" si="9102"/>
        <v/>
      </c>
      <c r="AW2004" s="82" t="str">
        <f t="shared" si="9103"/>
        <v/>
      </c>
      <c r="AX2004" s="82" t="str">
        <f t="shared" si="9104"/>
        <v/>
      </c>
      <c r="AY2004" s="82" t="str">
        <f t="shared" si="9105"/>
        <v/>
      </c>
      <c r="AZ2004" s="82" t="str">
        <f t="shared" si="9106"/>
        <v/>
      </c>
      <c r="BA2004" s="82" t="str">
        <f t="shared" si="9107"/>
        <v/>
      </c>
      <c r="BB2004" s="82" t="str">
        <f t="shared" si="9108"/>
        <v/>
      </c>
      <c r="BC2004" s="82" t="str">
        <f t="shared" si="9109"/>
        <v/>
      </c>
      <c r="BD2004" s="82" t="str">
        <f t="shared" si="9110"/>
        <v/>
      </c>
      <c r="BE2004" s="83" t="str">
        <f t="shared" si="9127"/>
        <v/>
      </c>
      <c r="BF2004" s="83" t="str">
        <f t="shared" si="9127"/>
        <v/>
      </c>
      <c r="BG2004" s="83" t="str">
        <f t="shared" si="9127"/>
        <v/>
      </c>
      <c r="BH2004" s="83" t="str">
        <f t="shared" si="9127"/>
        <v/>
      </c>
      <c r="BI2004" s="83" t="str">
        <f t="shared" si="9127"/>
        <v/>
      </c>
      <c r="BJ2004" s="83" t="str">
        <f t="shared" si="9127"/>
        <v/>
      </c>
      <c r="BK2004" s="83" t="str">
        <f t="shared" si="9127"/>
        <v/>
      </c>
      <c r="BL2004" s="83" t="str">
        <f t="shared" si="9127"/>
        <v/>
      </c>
      <c r="BM2004" s="83" t="str">
        <f t="shared" si="9127"/>
        <v/>
      </c>
      <c r="BN2004" s="83" t="str">
        <f t="shared" si="9127"/>
        <v/>
      </c>
      <c r="BO2004" s="78"/>
      <c r="BP2004" s="78"/>
      <c r="BQ2004" s="78"/>
      <c r="BR2004" s="81">
        <f t="shared" ca="1" si="9050"/>
        <v>35</v>
      </c>
    </row>
    <row r="2005" spans="1:70" x14ac:dyDescent="0.2">
      <c r="A2005" s="95"/>
      <c r="B2005" s="84" t="str">
        <f t="shared" si="9022"/>
        <v/>
      </c>
      <c r="C2005" s="13" t="str">
        <f t="shared" si="9023"/>
        <v/>
      </c>
      <c r="D2005" s="85" t="str">
        <f t="shared" si="9024"/>
        <v/>
      </c>
      <c r="E2005" s="86" t="str">
        <f t="shared" si="9025"/>
        <v/>
      </c>
      <c r="F2005" s="86">
        <f t="shared" si="9089"/>
        <v>0</v>
      </c>
      <c r="G2005" s="35" t="str">
        <f>IF(A2004&lt;&gt;"",COUNTIF($F$5:F2005,F2005),"")</f>
        <v/>
      </c>
      <c r="H2005" s="35">
        <f t="shared" si="9026"/>
        <v>2001</v>
      </c>
      <c r="I2005" s="117" t="str">
        <f t="shared" si="9090"/>
        <v/>
      </c>
      <c r="J2005" s="28" t="str">
        <f t="shared" si="9027"/>
        <v/>
      </c>
      <c r="K2005" s="103" t="str">
        <f t="shared" si="9111"/>
        <v/>
      </c>
      <c r="L2005" s="103" t="str">
        <f t="shared" si="9028"/>
        <v/>
      </c>
      <c r="M2005" s="103" t="str">
        <f t="shared" si="9029"/>
        <v/>
      </c>
      <c r="N2005" s="103" t="str">
        <f t="shared" si="9030"/>
        <v/>
      </c>
      <c r="O2005" s="103" t="str">
        <f t="shared" si="9031"/>
        <v/>
      </c>
      <c r="P2005" s="103" t="str">
        <f t="shared" si="9032"/>
        <v/>
      </c>
      <c r="Q2005" s="103" t="str">
        <f t="shared" si="9033"/>
        <v/>
      </c>
      <c r="R2005" s="103" t="str">
        <f t="shared" si="9034"/>
        <v/>
      </c>
      <c r="S2005" s="103" t="str">
        <f t="shared" si="9035"/>
        <v/>
      </c>
      <c r="T2005" s="103" t="str">
        <f t="shared" si="9036"/>
        <v/>
      </c>
      <c r="U2005" s="103" t="str">
        <f t="shared" si="9037"/>
        <v/>
      </c>
      <c r="V2005" s="103" t="str">
        <f t="shared" si="9038"/>
        <v/>
      </c>
      <c r="W2005" s="103" t="str">
        <f t="shared" si="9039"/>
        <v/>
      </c>
      <c r="X2005" s="103" t="str">
        <f t="shared" si="9040"/>
        <v/>
      </c>
      <c r="Y2005" s="103" t="str">
        <f t="shared" si="9041"/>
        <v/>
      </c>
      <c r="Z2005" s="12" t="str">
        <f t="shared" si="9091"/>
        <v/>
      </c>
      <c r="AA2005" s="12" t="str">
        <f t="shared" si="9092"/>
        <v/>
      </c>
      <c r="AB2005" s="12" t="str">
        <f t="shared" si="9093"/>
        <v/>
      </c>
      <c r="AC2005" s="12" t="str">
        <f t="shared" si="9094"/>
        <v/>
      </c>
      <c r="AD2005" s="12" t="str">
        <f t="shared" si="9095"/>
        <v/>
      </c>
      <c r="AE2005" s="12" t="str">
        <f t="shared" si="9096"/>
        <v/>
      </c>
      <c r="AF2005" s="12" t="str">
        <f t="shared" si="9097"/>
        <v/>
      </c>
      <c r="AG2005" s="12" t="str">
        <f t="shared" si="9098"/>
        <v/>
      </c>
      <c r="AH2005" s="12" t="str">
        <f t="shared" si="9099"/>
        <v/>
      </c>
      <c r="AI2005" s="12" t="str">
        <f t="shared" si="9100"/>
        <v/>
      </c>
      <c r="AJ2005" s="12" t="str">
        <f t="shared" si="9120"/>
        <v/>
      </c>
      <c r="AK2005" s="12" t="str">
        <f t="shared" si="9121"/>
        <v/>
      </c>
      <c r="AL2005" s="12" t="str">
        <f t="shared" si="9122"/>
        <v/>
      </c>
      <c r="AM2005" s="12" t="str">
        <f t="shared" si="9123"/>
        <v/>
      </c>
      <c r="AN2005" s="12" t="str">
        <f t="shared" si="9124"/>
        <v/>
      </c>
      <c r="AO2005" s="29" t="str">
        <f t="shared" si="9042"/>
        <v/>
      </c>
      <c r="AP2005" s="31" t="str">
        <f t="shared" si="9043"/>
        <v>0</v>
      </c>
      <c r="AQ2005"/>
      <c r="AR2005" s="58">
        <f t="shared" si="9044"/>
        <v>0</v>
      </c>
      <c r="AS2005" s="58">
        <f t="shared" si="9045"/>
        <v>0</v>
      </c>
      <c r="AT2005" s="58">
        <f t="shared" si="9046"/>
        <v>0</v>
      </c>
      <c r="AU2005" s="82" t="str">
        <f t="shared" si="9101"/>
        <v/>
      </c>
      <c r="AV2005" s="82" t="str">
        <f t="shared" si="9102"/>
        <v/>
      </c>
      <c r="AW2005" s="82" t="str">
        <f t="shared" si="9103"/>
        <v/>
      </c>
      <c r="AX2005" s="82" t="str">
        <f t="shared" si="9104"/>
        <v/>
      </c>
      <c r="AY2005" s="82" t="str">
        <f t="shared" si="9105"/>
        <v/>
      </c>
      <c r="AZ2005" s="82" t="str">
        <f t="shared" si="9106"/>
        <v/>
      </c>
      <c r="BA2005" s="82" t="str">
        <f t="shared" si="9107"/>
        <v/>
      </c>
      <c r="BB2005" s="82" t="str">
        <f t="shared" si="9108"/>
        <v/>
      </c>
      <c r="BC2005" s="82" t="str">
        <f t="shared" si="9109"/>
        <v/>
      </c>
      <c r="BD2005" s="82" t="str">
        <f t="shared" si="9110"/>
        <v/>
      </c>
      <c r="BE2005" s="83" t="str">
        <f t="shared" si="9127"/>
        <v/>
      </c>
      <c r="BF2005" s="83" t="str">
        <f t="shared" si="9127"/>
        <v/>
      </c>
      <c r="BG2005" s="83" t="str">
        <f t="shared" si="9127"/>
        <v/>
      </c>
      <c r="BH2005" s="83" t="str">
        <f t="shared" si="9127"/>
        <v/>
      </c>
      <c r="BI2005" s="83" t="str">
        <f t="shared" si="9127"/>
        <v/>
      </c>
      <c r="BJ2005" s="83" t="str">
        <f t="shared" si="9127"/>
        <v/>
      </c>
      <c r="BK2005" s="83" t="str">
        <f t="shared" si="9127"/>
        <v/>
      </c>
      <c r="BL2005" s="83" t="str">
        <f t="shared" si="9127"/>
        <v/>
      </c>
      <c r="BM2005" s="83" t="str">
        <f t="shared" si="9127"/>
        <v/>
      </c>
      <c r="BN2005" s="83" t="str">
        <f t="shared" si="9127"/>
        <v/>
      </c>
      <c r="BO2005" s="78"/>
      <c r="BP2005" s="78"/>
      <c r="BQ2005" s="78"/>
      <c r="BR2005" s="81">
        <f t="shared" ca="1" si="9050"/>
        <v>5</v>
      </c>
    </row>
    <row r="2006" spans="1:70" x14ac:dyDescent="0.2">
      <c r="A2006" s="95"/>
      <c r="B2006" s="84" t="str">
        <f t="shared" si="9022"/>
        <v/>
      </c>
      <c r="C2006" s="13" t="str">
        <f t="shared" si="9023"/>
        <v/>
      </c>
      <c r="D2006" s="85" t="str">
        <f t="shared" si="9024"/>
        <v/>
      </c>
      <c r="E2006" s="86" t="str">
        <f t="shared" si="9025"/>
        <v/>
      </c>
      <c r="F2006" s="86">
        <f t="shared" si="9089"/>
        <v>0</v>
      </c>
      <c r="G2006" s="35" t="str">
        <f>IF(A2005&lt;&gt;"",COUNTIF($F$5:F2006,F2006),"")</f>
        <v/>
      </c>
      <c r="H2006" s="35">
        <f t="shared" si="9026"/>
        <v>2002</v>
      </c>
      <c r="I2006" s="117" t="str">
        <f t="shared" si="9090"/>
        <v/>
      </c>
      <c r="J2006" s="28" t="str">
        <f t="shared" si="9027"/>
        <v/>
      </c>
      <c r="K2006" s="103" t="str">
        <f t="shared" si="9111"/>
        <v/>
      </c>
      <c r="L2006" s="103" t="str">
        <f t="shared" si="9028"/>
        <v/>
      </c>
      <c r="M2006" s="103" t="str">
        <f t="shared" si="9029"/>
        <v/>
      </c>
      <c r="N2006" s="103" t="str">
        <f t="shared" si="9030"/>
        <v/>
      </c>
      <c r="O2006" s="103" t="str">
        <f t="shared" si="9031"/>
        <v/>
      </c>
      <c r="P2006" s="103" t="str">
        <f t="shared" si="9032"/>
        <v/>
      </c>
      <c r="Q2006" s="103" t="str">
        <f t="shared" si="9033"/>
        <v/>
      </c>
      <c r="R2006" s="103" t="str">
        <f t="shared" si="9034"/>
        <v/>
      </c>
      <c r="S2006" s="103" t="str">
        <f t="shared" si="9035"/>
        <v/>
      </c>
      <c r="T2006" s="103" t="str">
        <f t="shared" si="9036"/>
        <v/>
      </c>
      <c r="U2006" s="103" t="str">
        <f t="shared" si="9037"/>
        <v/>
      </c>
      <c r="V2006" s="103" t="str">
        <f t="shared" si="9038"/>
        <v/>
      </c>
      <c r="W2006" s="103" t="str">
        <f t="shared" si="9039"/>
        <v/>
      </c>
      <c r="X2006" s="103" t="str">
        <f t="shared" si="9040"/>
        <v/>
      </c>
      <c r="Y2006" s="103" t="str">
        <f t="shared" si="9041"/>
        <v/>
      </c>
      <c r="Z2006" s="12" t="str">
        <f t="shared" si="9091"/>
        <v/>
      </c>
      <c r="AA2006" s="12" t="str">
        <f t="shared" si="9092"/>
        <v/>
      </c>
      <c r="AB2006" s="12" t="str">
        <f t="shared" si="9093"/>
        <v/>
      </c>
      <c r="AC2006" s="12" t="str">
        <f t="shared" si="9094"/>
        <v/>
      </c>
      <c r="AD2006" s="12" t="str">
        <f t="shared" si="9095"/>
        <v/>
      </c>
      <c r="AE2006" s="12" t="str">
        <f t="shared" si="9096"/>
        <v/>
      </c>
      <c r="AF2006" s="12" t="str">
        <f t="shared" si="9097"/>
        <v/>
      </c>
      <c r="AG2006" s="12" t="str">
        <f t="shared" si="9098"/>
        <v/>
      </c>
      <c r="AH2006" s="12" t="str">
        <f t="shared" si="9099"/>
        <v/>
      </c>
      <c r="AI2006" s="12" t="str">
        <f t="shared" si="9100"/>
        <v/>
      </c>
      <c r="AJ2006" s="12" t="str">
        <f t="shared" si="9120"/>
        <v/>
      </c>
      <c r="AK2006" s="12" t="str">
        <f t="shared" si="9121"/>
        <v/>
      </c>
      <c r="AL2006" s="12" t="str">
        <f t="shared" si="9122"/>
        <v/>
      </c>
      <c r="AM2006" s="12" t="str">
        <f t="shared" si="9123"/>
        <v/>
      </c>
      <c r="AN2006" s="12" t="str">
        <f t="shared" si="9124"/>
        <v/>
      </c>
      <c r="AO2006" s="29" t="str">
        <f t="shared" si="9042"/>
        <v/>
      </c>
      <c r="AP2006" s="31" t="str">
        <f t="shared" si="9043"/>
        <v>0</v>
      </c>
      <c r="AQ2006"/>
      <c r="AR2006" s="58">
        <f t="shared" si="9044"/>
        <v>0</v>
      </c>
      <c r="AS2006" s="58">
        <f t="shared" si="9045"/>
        <v>0</v>
      </c>
      <c r="AT2006" s="58">
        <f t="shared" si="9046"/>
        <v>0</v>
      </c>
      <c r="AU2006" s="82" t="str">
        <f t="shared" si="9101"/>
        <v/>
      </c>
      <c r="AV2006" s="82" t="str">
        <f t="shared" si="9102"/>
        <v/>
      </c>
      <c r="AW2006" s="82" t="str">
        <f t="shared" si="9103"/>
        <v/>
      </c>
      <c r="AX2006" s="82" t="str">
        <f t="shared" si="9104"/>
        <v/>
      </c>
      <c r="AY2006" s="82" t="str">
        <f t="shared" si="9105"/>
        <v/>
      </c>
      <c r="AZ2006" s="82" t="str">
        <f t="shared" si="9106"/>
        <v/>
      </c>
      <c r="BA2006" s="82" t="str">
        <f t="shared" si="9107"/>
        <v/>
      </c>
      <c r="BB2006" s="82" t="str">
        <f t="shared" si="9108"/>
        <v/>
      </c>
      <c r="BC2006" s="82" t="str">
        <f t="shared" si="9109"/>
        <v/>
      </c>
      <c r="BD2006" s="82" t="str">
        <f t="shared" si="9110"/>
        <v/>
      </c>
      <c r="BE2006" s="83" t="str">
        <f t="shared" si="9127"/>
        <v/>
      </c>
      <c r="BF2006" s="83" t="str">
        <f t="shared" si="9127"/>
        <v/>
      </c>
      <c r="BG2006" s="83" t="str">
        <f t="shared" si="9127"/>
        <v/>
      </c>
      <c r="BH2006" s="83" t="str">
        <f t="shared" si="9127"/>
        <v/>
      </c>
      <c r="BI2006" s="83" t="str">
        <f t="shared" si="9127"/>
        <v/>
      </c>
      <c r="BJ2006" s="83" t="str">
        <f t="shared" si="9127"/>
        <v/>
      </c>
      <c r="BK2006" s="83" t="str">
        <f t="shared" si="9127"/>
        <v/>
      </c>
      <c r="BL2006" s="83" t="str">
        <f t="shared" si="9127"/>
        <v/>
      </c>
      <c r="BM2006" s="83" t="str">
        <f t="shared" si="9127"/>
        <v/>
      </c>
      <c r="BN2006" s="83" t="str">
        <f t="shared" ref="BN2006:BN2026" si="9128">IF(T2006&lt;&gt;"",$J2006&amp;",","")</f>
        <v/>
      </c>
      <c r="BO2006" s="78"/>
      <c r="BP2006" s="78"/>
      <c r="BQ2006" s="78"/>
      <c r="BR2006" s="81">
        <f t="shared" ca="1" si="9050"/>
        <v>30</v>
      </c>
    </row>
    <row r="2007" spans="1:70" x14ac:dyDescent="0.2">
      <c r="A2007" s="95"/>
      <c r="B2007" s="84" t="str">
        <f t="shared" si="9022"/>
        <v/>
      </c>
      <c r="C2007" s="13" t="str">
        <f t="shared" si="9023"/>
        <v/>
      </c>
      <c r="D2007" s="85" t="str">
        <f t="shared" si="9024"/>
        <v/>
      </c>
      <c r="E2007" s="86" t="str">
        <f t="shared" si="9025"/>
        <v/>
      </c>
      <c r="F2007" s="86">
        <f t="shared" si="9089"/>
        <v>0</v>
      </c>
      <c r="G2007" s="35" t="str">
        <f>IF(A2006&lt;&gt;"",COUNTIF($F$5:F2007,F2007),"")</f>
        <v/>
      </c>
      <c r="H2007" s="35">
        <f t="shared" si="9026"/>
        <v>2003</v>
      </c>
      <c r="I2007" s="117" t="str">
        <f t="shared" si="9090"/>
        <v/>
      </c>
      <c r="J2007" s="28" t="str">
        <f t="shared" si="9027"/>
        <v/>
      </c>
      <c r="K2007" s="103" t="str">
        <f t="shared" si="9111"/>
        <v/>
      </c>
      <c r="L2007" s="103" t="str">
        <f t="shared" si="9028"/>
        <v/>
      </c>
      <c r="M2007" s="103" t="str">
        <f t="shared" si="9029"/>
        <v/>
      </c>
      <c r="N2007" s="103" t="str">
        <f t="shared" si="9030"/>
        <v/>
      </c>
      <c r="O2007" s="103" t="str">
        <f t="shared" si="9031"/>
        <v/>
      </c>
      <c r="P2007" s="103" t="str">
        <f t="shared" si="9032"/>
        <v/>
      </c>
      <c r="Q2007" s="103" t="str">
        <f t="shared" si="9033"/>
        <v/>
      </c>
      <c r="R2007" s="103" t="str">
        <f t="shared" si="9034"/>
        <v/>
      </c>
      <c r="S2007" s="103" t="str">
        <f t="shared" si="9035"/>
        <v/>
      </c>
      <c r="T2007" s="103" t="str">
        <f t="shared" si="9036"/>
        <v/>
      </c>
      <c r="U2007" s="103" t="str">
        <f t="shared" si="9037"/>
        <v/>
      </c>
      <c r="V2007" s="103" t="str">
        <f t="shared" si="9038"/>
        <v/>
      </c>
      <c r="W2007" s="103" t="str">
        <f t="shared" si="9039"/>
        <v/>
      </c>
      <c r="X2007" s="103" t="str">
        <f t="shared" si="9040"/>
        <v/>
      </c>
      <c r="Y2007" s="103" t="str">
        <f t="shared" si="9041"/>
        <v/>
      </c>
      <c r="Z2007" s="12" t="str">
        <f t="shared" si="9091"/>
        <v/>
      </c>
      <c r="AA2007" s="12" t="str">
        <f t="shared" si="9092"/>
        <v/>
      </c>
      <c r="AB2007" s="12" t="str">
        <f t="shared" si="9093"/>
        <v/>
      </c>
      <c r="AC2007" s="12" t="str">
        <f t="shared" si="9094"/>
        <v/>
      </c>
      <c r="AD2007" s="12" t="str">
        <f t="shared" si="9095"/>
        <v/>
      </c>
      <c r="AE2007" s="12" t="str">
        <f t="shared" si="9096"/>
        <v/>
      </c>
      <c r="AF2007" s="12" t="str">
        <f t="shared" si="9097"/>
        <v/>
      </c>
      <c r="AG2007" s="12" t="str">
        <f t="shared" si="9098"/>
        <v/>
      </c>
      <c r="AH2007" s="12" t="str">
        <f t="shared" si="9099"/>
        <v/>
      </c>
      <c r="AI2007" s="12" t="str">
        <f t="shared" si="9100"/>
        <v/>
      </c>
      <c r="AJ2007" s="12" t="str">
        <f t="shared" si="9120"/>
        <v/>
      </c>
      <c r="AK2007" s="12" t="str">
        <f t="shared" si="9121"/>
        <v/>
      </c>
      <c r="AL2007" s="12" t="str">
        <f t="shared" si="9122"/>
        <v/>
      </c>
      <c r="AM2007" s="12" t="str">
        <f t="shared" si="9123"/>
        <v/>
      </c>
      <c r="AN2007" s="12" t="str">
        <f t="shared" si="9124"/>
        <v/>
      </c>
      <c r="AO2007" s="29" t="str">
        <f t="shared" si="9042"/>
        <v/>
      </c>
      <c r="AP2007" s="31" t="str">
        <f t="shared" si="9043"/>
        <v>0</v>
      </c>
      <c r="AQ2007"/>
      <c r="AR2007" s="58">
        <f t="shared" si="9044"/>
        <v>0</v>
      </c>
      <c r="AS2007" s="58">
        <f t="shared" si="9045"/>
        <v>0</v>
      </c>
      <c r="AT2007" s="58">
        <f t="shared" si="9046"/>
        <v>0</v>
      </c>
      <c r="AU2007" s="82" t="str">
        <f t="shared" si="9101"/>
        <v/>
      </c>
      <c r="AV2007" s="82" t="str">
        <f t="shared" si="9102"/>
        <v/>
      </c>
      <c r="AW2007" s="82" t="str">
        <f t="shared" si="9103"/>
        <v/>
      </c>
      <c r="AX2007" s="82" t="str">
        <f t="shared" si="9104"/>
        <v/>
      </c>
      <c r="AY2007" s="82" t="str">
        <f t="shared" si="9105"/>
        <v/>
      </c>
      <c r="AZ2007" s="82" t="str">
        <f t="shared" si="9106"/>
        <v/>
      </c>
      <c r="BA2007" s="82" t="str">
        <f t="shared" si="9107"/>
        <v/>
      </c>
      <c r="BB2007" s="82" t="str">
        <f t="shared" si="9108"/>
        <v/>
      </c>
      <c r="BC2007" s="82" t="str">
        <f t="shared" si="9109"/>
        <v/>
      </c>
      <c r="BD2007" s="82" t="str">
        <f t="shared" si="9110"/>
        <v/>
      </c>
      <c r="BE2007" s="83" t="str">
        <f t="shared" ref="BE2007:BI2022" si="9129">IF(K2007&lt;&gt;"",$J2007&amp;",","")</f>
        <v/>
      </c>
      <c r="BF2007" s="83" t="str">
        <f t="shared" ref="BF2007:BF2012" si="9130">IF(L2007&lt;&gt;"",$J2007&amp;",","")</f>
        <v/>
      </c>
      <c r="BG2007" s="83" t="str">
        <f t="shared" ref="BG2007:BG2012" si="9131">IF(M2007&lt;&gt;"",$J2007&amp;",","")</f>
        <v/>
      </c>
      <c r="BH2007" s="83" t="str">
        <f t="shared" ref="BH2007:BH2012" si="9132">IF(N2007&lt;&gt;"",$J2007&amp;",","")</f>
        <v/>
      </c>
      <c r="BI2007" s="83" t="str">
        <f t="shared" ref="BI2007:BI2012" si="9133">IF(O2007&lt;&gt;"",$J2007&amp;",","")</f>
        <v/>
      </c>
      <c r="BJ2007" s="83" t="str">
        <f t="shared" ref="BJ2007:BJ2026" si="9134">IF(P2007&lt;&gt;"",$J2007&amp;",","")</f>
        <v/>
      </c>
      <c r="BK2007" s="83" t="str">
        <f t="shared" ref="BK2007:BK2026" si="9135">IF(Q2007&lt;&gt;"",$J2007&amp;",","")</f>
        <v/>
      </c>
      <c r="BL2007" s="83" t="str">
        <f t="shared" ref="BL2007:BL2026" si="9136">IF(R2007&lt;&gt;"",$J2007&amp;",","")</f>
        <v/>
      </c>
      <c r="BM2007" s="83" t="str">
        <f t="shared" si="9127"/>
        <v/>
      </c>
      <c r="BN2007" s="83" t="str">
        <f t="shared" si="9128"/>
        <v/>
      </c>
      <c r="BO2007" s="78"/>
      <c r="BP2007" s="78"/>
      <c r="BQ2007" s="78"/>
      <c r="BR2007" s="81">
        <f t="shared" ca="1" si="9050"/>
        <v>19</v>
      </c>
    </row>
    <row r="2008" spans="1:70" x14ac:dyDescent="0.2">
      <c r="A2008" s="95"/>
      <c r="B2008" s="84" t="str">
        <f t="shared" si="9022"/>
        <v/>
      </c>
      <c r="C2008" s="13" t="str">
        <f t="shared" si="9023"/>
        <v/>
      </c>
      <c r="D2008" s="85" t="str">
        <f t="shared" si="9024"/>
        <v/>
      </c>
      <c r="E2008" s="86" t="str">
        <f t="shared" si="9025"/>
        <v/>
      </c>
      <c r="F2008" s="86">
        <f t="shared" si="9089"/>
        <v>0</v>
      </c>
      <c r="G2008" s="35" t="str">
        <f>IF(A2007&lt;&gt;"",COUNTIF($F$5:F2008,F2008),"")</f>
        <v/>
      </c>
      <c r="H2008" s="35">
        <f t="shared" si="9026"/>
        <v>2004</v>
      </c>
      <c r="I2008" s="117" t="str">
        <f t="shared" si="9090"/>
        <v/>
      </c>
      <c r="J2008" s="28" t="str">
        <f t="shared" si="9027"/>
        <v/>
      </c>
      <c r="K2008" s="103" t="str">
        <f t="shared" si="9111"/>
        <v/>
      </c>
      <c r="L2008" s="103" t="str">
        <f t="shared" si="9028"/>
        <v/>
      </c>
      <c r="M2008" s="103" t="str">
        <f t="shared" si="9029"/>
        <v/>
      </c>
      <c r="N2008" s="103" t="str">
        <f t="shared" si="9030"/>
        <v/>
      </c>
      <c r="O2008" s="103" t="str">
        <f t="shared" si="9031"/>
        <v/>
      </c>
      <c r="P2008" s="103" t="str">
        <f t="shared" si="9032"/>
        <v/>
      </c>
      <c r="Q2008" s="103" t="str">
        <f t="shared" si="9033"/>
        <v/>
      </c>
      <c r="R2008" s="103" t="str">
        <f t="shared" si="9034"/>
        <v/>
      </c>
      <c r="S2008" s="103" t="str">
        <f t="shared" si="9035"/>
        <v/>
      </c>
      <c r="T2008" s="103" t="str">
        <f t="shared" si="9036"/>
        <v/>
      </c>
      <c r="U2008" s="103" t="str">
        <f t="shared" si="9037"/>
        <v/>
      </c>
      <c r="V2008" s="103" t="str">
        <f t="shared" si="9038"/>
        <v/>
      </c>
      <c r="W2008" s="103" t="str">
        <f t="shared" si="9039"/>
        <v/>
      </c>
      <c r="X2008" s="103" t="str">
        <f t="shared" si="9040"/>
        <v/>
      </c>
      <c r="Y2008" s="103" t="str">
        <f t="shared" si="9041"/>
        <v/>
      </c>
      <c r="Z2008" s="12" t="str">
        <f t="shared" si="9091"/>
        <v/>
      </c>
      <c r="AA2008" s="12" t="str">
        <f t="shared" si="9092"/>
        <v/>
      </c>
      <c r="AB2008" s="12" t="str">
        <f t="shared" si="9093"/>
        <v/>
      </c>
      <c r="AC2008" s="12" t="str">
        <f t="shared" si="9094"/>
        <v/>
      </c>
      <c r="AD2008" s="12" t="str">
        <f t="shared" si="9095"/>
        <v/>
      </c>
      <c r="AE2008" s="12" t="str">
        <f t="shared" si="9096"/>
        <v/>
      </c>
      <c r="AF2008" s="12" t="str">
        <f t="shared" si="9097"/>
        <v/>
      </c>
      <c r="AG2008" s="12" t="str">
        <f t="shared" si="9098"/>
        <v/>
      </c>
      <c r="AH2008" s="12" t="str">
        <f t="shared" si="9099"/>
        <v/>
      </c>
      <c r="AI2008" s="12" t="str">
        <f t="shared" si="9100"/>
        <v/>
      </c>
      <c r="AJ2008" s="12" t="str">
        <f t="shared" si="9120"/>
        <v/>
      </c>
      <c r="AK2008" s="12" t="str">
        <f t="shared" si="9121"/>
        <v/>
      </c>
      <c r="AL2008" s="12" t="str">
        <f t="shared" si="9122"/>
        <v/>
      </c>
      <c r="AM2008" s="12" t="str">
        <f t="shared" si="9123"/>
        <v/>
      </c>
      <c r="AN2008" s="12" t="str">
        <f t="shared" si="9124"/>
        <v/>
      </c>
      <c r="AO2008" s="29" t="str">
        <f t="shared" si="9042"/>
        <v/>
      </c>
      <c r="AP2008" s="31" t="str">
        <f t="shared" si="9043"/>
        <v>0</v>
      </c>
      <c r="AQ2008"/>
      <c r="AR2008" s="58">
        <f t="shared" si="9044"/>
        <v>0</v>
      </c>
      <c r="AS2008" s="58">
        <f t="shared" si="9045"/>
        <v>0</v>
      </c>
      <c r="AT2008" s="58">
        <f t="shared" si="9046"/>
        <v>0</v>
      </c>
      <c r="AU2008" s="82" t="str">
        <f t="shared" si="9101"/>
        <v/>
      </c>
      <c r="AV2008" s="82" t="str">
        <f t="shared" si="9102"/>
        <v/>
      </c>
      <c r="AW2008" s="82" t="str">
        <f t="shared" si="9103"/>
        <v/>
      </c>
      <c r="AX2008" s="82" t="str">
        <f t="shared" si="9104"/>
        <v/>
      </c>
      <c r="AY2008" s="82" t="str">
        <f t="shared" si="9105"/>
        <v/>
      </c>
      <c r="AZ2008" s="82" t="str">
        <f t="shared" si="9106"/>
        <v/>
      </c>
      <c r="BA2008" s="82" t="str">
        <f t="shared" si="9107"/>
        <v/>
      </c>
      <c r="BB2008" s="82" t="str">
        <f t="shared" si="9108"/>
        <v/>
      </c>
      <c r="BC2008" s="82" t="str">
        <f t="shared" si="9109"/>
        <v/>
      </c>
      <c r="BD2008" s="82" t="str">
        <f t="shared" si="9110"/>
        <v/>
      </c>
      <c r="BE2008" s="83" t="str">
        <f t="shared" si="9129"/>
        <v/>
      </c>
      <c r="BF2008" s="83" t="str">
        <f t="shared" si="9130"/>
        <v/>
      </c>
      <c r="BG2008" s="83" t="str">
        <f t="shared" si="9131"/>
        <v/>
      </c>
      <c r="BH2008" s="83" t="str">
        <f t="shared" si="9132"/>
        <v/>
      </c>
      <c r="BI2008" s="83" t="str">
        <f t="shared" si="9133"/>
        <v/>
      </c>
      <c r="BJ2008" s="83" t="str">
        <f t="shared" si="9134"/>
        <v/>
      </c>
      <c r="BK2008" s="83" t="str">
        <f t="shared" si="9135"/>
        <v/>
      </c>
      <c r="BL2008" s="83" t="str">
        <f t="shared" si="9136"/>
        <v/>
      </c>
      <c r="BM2008" s="83" t="str">
        <f t="shared" si="9127"/>
        <v/>
      </c>
      <c r="BN2008" s="83" t="str">
        <f t="shared" si="9128"/>
        <v/>
      </c>
      <c r="BO2008" s="78"/>
      <c r="BP2008" s="78"/>
      <c r="BQ2008" s="78"/>
      <c r="BR2008" s="81">
        <f t="shared" ca="1" si="9050"/>
        <v>26</v>
      </c>
    </row>
    <row r="2009" spans="1:70" x14ac:dyDescent="0.2">
      <c r="A2009" s="95"/>
      <c r="B2009" s="84" t="str">
        <f t="shared" si="9022"/>
        <v/>
      </c>
      <c r="C2009" s="13" t="str">
        <f t="shared" si="9023"/>
        <v/>
      </c>
      <c r="D2009" s="85" t="str">
        <f t="shared" si="9024"/>
        <v/>
      </c>
      <c r="E2009" s="86" t="str">
        <f t="shared" si="9025"/>
        <v/>
      </c>
      <c r="F2009" s="86">
        <f t="shared" si="9089"/>
        <v>0</v>
      </c>
      <c r="G2009" s="35" t="str">
        <f>IF(A2008&lt;&gt;"",COUNTIF($F$5:F2009,F2009),"")</f>
        <v/>
      </c>
      <c r="H2009" s="35">
        <f t="shared" si="9026"/>
        <v>2005</v>
      </c>
      <c r="I2009" s="117" t="str">
        <f t="shared" si="9090"/>
        <v/>
      </c>
      <c r="J2009" s="28" t="str">
        <f t="shared" si="9027"/>
        <v/>
      </c>
      <c r="K2009" s="103" t="str">
        <f t="shared" si="9111"/>
        <v/>
      </c>
      <c r="L2009" s="103" t="str">
        <f t="shared" si="9028"/>
        <v/>
      </c>
      <c r="M2009" s="103" t="str">
        <f t="shared" si="9029"/>
        <v/>
      </c>
      <c r="N2009" s="103" t="str">
        <f t="shared" si="9030"/>
        <v/>
      </c>
      <c r="O2009" s="103" t="str">
        <f t="shared" si="9031"/>
        <v/>
      </c>
      <c r="P2009" s="103" t="str">
        <f t="shared" si="9032"/>
        <v/>
      </c>
      <c r="Q2009" s="103" t="str">
        <f t="shared" si="9033"/>
        <v/>
      </c>
      <c r="R2009" s="103" t="str">
        <f t="shared" si="9034"/>
        <v/>
      </c>
      <c r="S2009" s="103" t="str">
        <f t="shared" si="9035"/>
        <v/>
      </c>
      <c r="T2009" s="103" t="str">
        <f t="shared" si="9036"/>
        <v/>
      </c>
      <c r="U2009" s="103" t="str">
        <f t="shared" si="9037"/>
        <v/>
      </c>
      <c r="V2009" s="103" t="str">
        <f t="shared" si="9038"/>
        <v/>
      </c>
      <c r="W2009" s="103" t="str">
        <f t="shared" si="9039"/>
        <v/>
      </c>
      <c r="X2009" s="103" t="str">
        <f t="shared" si="9040"/>
        <v/>
      </c>
      <c r="Y2009" s="103" t="str">
        <f t="shared" si="9041"/>
        <v/>
      </c>
      <c r="Z2009" s="12" t="str">
        <f t="shared" si="9091"/>
        <v/>
      </c>
      <c r="AA2009" s="12" t="str">
        <f t="shared" si="9092"/>
        <v/>
      </c>
      <c r="AB2009" s="12" t="str">
        <f t="shared" si="9093"/>
        <v/>
      </c>
      <c r="AC2009" s="12" t="str">
        <f t="shared" si="9094"/>
        <v/>
      </c>
      <c r="AD2009" s="12" t="str">
        <f t="shared" si="9095"/>
        <v/>
      </c>
      <c r="AE2009" s="12" t="str">
        <f t="shared" si="9096"/>
        <v/>
      </c>
      <c r="AF2009" s="12" t="str">
        <f t="shared" si="9097"/>
        <v/>
      </c>
      <c r="AG2009" s="12" t="str">
        <f t="shared" si="9098"/>
        <v/>
      </c>
      <c r="AH2009" s="12" t="str">
        <f t="shared" si="9099"/>
        <v/>
      </c>
      <c r="AI2009" s="12" t="str">
        <f t="shared" si="9100"/>
        <v/>
      </c>
      <c r="AJ2009" s="12" t="str">
        <f t="shared" si="9120"/>
        <v/>
      </c>
      <c r="AK2009" s="12" t="str">
        <f t="shared" si="9121"/>
        <v/>
      </c>
      <c r="AL2009" s="12" t="str">
        <f t="shared" si="9122"/>
        <v/>
      </c>
      <c r="AM2009" s="12" t="str">
        <f t="shared" si="9123"/>
        <v/>
      </c>
      <c r="AN2009" s="12" t="str">
        <f t="shared" si="9124"/>
        <v/>
      </c>
      <c r="AO2009" s="29" t="str">
        <f t="shared" si="9042"/>
        <v/>
      </c>
      <c r="AP2009" s="31" t="str">
        <f t="shared" si="9043"/>
        <v>0</v>
      </c>
      <c r="AQ2009"/>
      <c r="AR2009" s="58">
        <f t="shared" si="9044"/>
        <v>0</v>
      </c>
      <c r="AS2009" s="58">
        <f t="shared" si="9045"/>
        <v>0</v>
      </c>
      <c r="AT2009" s="58">
        <f t="shared" si="9046"/>
        <v>0</v>
      </c>
      <c r="AU2009" s="82" t="str">
        <f t="shared" si="9101"/>
        <v/>
      </c>
      <c r="AV2009" s="82" t="str">
        <f t="shared" si="9102"/>
        <v/>
      </c>
      <c r="AW2009" s="82" t="str">
        <f t="shared" si="9103"/>
        <v/>
      </c>
      <c r="AX2009" s="82" t="str">
        <f t="shared" si="9104"/>
        <v/>
      </c>
      <c r="AY2009" s="82" t="str">
        <f t="shared" si="9105"/>
        <v/>
      </c>
      <c r="AZ2009" s="82" t="str">
        <f t="shared" si="9106"/>
        <v/>
      </c>
      <c r="BA2009" s="82" t="str">
        <f t="shared" si="9107"/>
        <v/>
      </c>
      <c r="BB2009" s="82" t="str">
        <f t="shared" si="9108"/>
        <v/>
      </c>
      <c r="BC2009" s="82" t="str">
        <f t="shared" si="9109"/>
        <v/>
      </c>
      <c r="BD2009" s="82" t="str">
        <f t="shared" si="9110"/>
        <v/>
      </c>
      <c r="BE2009" s="83" t="str">
        <f t="shared" si="9129"/>
        <v/>
      </c>
      <c r="BF2009" s="83" t="str">
        <f t="shared" si="9130"/>
        <v/>
      </c>
      <c r="BG2009" s="83" t="str">
        <f t="shared" si="9131"/>
        <v/>
      </c>
      <c r="BH2009" s="83" t="str">
        <f t="shared" si="9132"/>
        <v/>
      </c>
      <c r="BI2009" s="83" t="str">
        <f t="shared" si="9133"/>
        <v/>
      </c>
      <c r="BJ2009" s="83" t="str">
        <f t="shared" si="9134"/>
        <v/>
      </c>
      <c r="BK2009" s="83" t="str">
        <f t="shared" si="9135"/>
        <v/>
      </c>
      <c r="BL2009" s="83" t="str">
        <f t="shared" si="9136"/>
        <v/>
      </c>
      <c r="BM2009" s="83" t="str">
        <f t="shared" si="9127"/>
        <v/>
      </c>
      <c r="BN2009" s="83" t="str">
        <f t="shared" si="9128"/>
        <v/>
      </c>
      <c r="BO2009" s="78"/>
      <c r="BP2009" s="78"/>
      <c r="BQ2009" s="78"/>
      <c r="BR2009" s="81">
        <f t="shared" ca="1" si="9050"/>
        <v>0</v>
      </c>
    </row>
    <row r="2010" spans="1:70" x14ac:dyDescent="0.2">
      <c r="A2010" s="95"/>
      <c r="B2010" s="84" t="str">
        <f t="shared" si="9022"/>
        <v/>
      </c>
      <c r="C2010" s="13" t="str">
        <f t="shared" si="9023"/>
        <v/>
      </c>
      <c r="D2010" s="85" t="str">
        <f t="shared" si="9024"/>
        <v/>
      </c>
      <c r="E2010" s="86" t="str">
        <f t="shared" si="9025"/>
        <v/>
      </c>
      <c r="F2010" s="86">
        <f t="shared" si="9089"/>
        <v>0</v>
      </c>
      <c r="G2010" s="35" t="str">
        <f>IF(A2009&lt;&gt;"",COUNTIF($F$5:F2010,F2010),"")</f>
        <v/>
      </c>
      <c r="H2010" s="35">
        <f t="shared" si="9026"/>
        <v>2006</v>
      </c>
      <c r="I2010" s="117" t="str">
        <f t="shared" si="9090"/>
        <v/>
      </c>
      <c r="J2010" s="28" t="str">
        <f t="shared" si="9027"/>
        <v/>
      </c>
      <c r="K2010" s="103" t="str">
        <f t="shared" si="9111"/>
        <v/>
      </c>
      <c r="L2010" s="103" t="str">
        <f t="shared" si="9028"/>
        <v/>
      </c>
      <c r="M2010" s="103" t="str">
        <f t="shared" si="9029"/>
        <v/>
      </c>
      <c r="N2010" s="103" t="str">
        <f t="shared" si="9030"/>
        <v/>
      </c>
      <c r="O2010" s="103" t="str">
        <f t="shared" si="9031"/>
        <v/>
      </c>
      <c r="P2010" s="103" t="str">
        <f t="shared" si="9032"/>
        <v/>
      </c>
      <c r="Q2010" s="103" t="str">
        <f t="shared" si="9033"/>
        <v/>
      </c>
      <c r="R2010" s="103" t="str">
        <f t="shared" si="9034"/>
        <v/>
      </c>
      <c r="S2010" s="103" t="str">
        <f t="shared" si="9035"/>
        <v/>
      </c>
      <c r="T2010" s="103" t="str">
        <f t="shared" si="9036"/>
        <v/>
      </c>
      <c r="U2010" s="103" t="str">
        <f t="shared" si="9037"/>
        <v/>
      </c>
      <c r="V2010" s="103" t="str">
        <f t="shared" si="9038"/>
        <v/>
      </c>
      <c r="W2010" s="103" t="str">
        <f t="shared" si="9039"/>
        <v/>
      </c>
      <c r="X2010" s="103" t="str">
        <f t="shared" si="9040"/>
        <v/>
      </c>
      <c r="Y2010" s="103" t="str">
        <f t="shared" si="9041"/>
        <v/>
      </c>
      <c r="Z2010" s="12" t="str">
        <f t="shared" si="9091"/>
        <v/>
      </c>
      <c r="AA2010" s="12" t="str">
        <f t="shared" si="9092"/>
        <v/>
      </c>
      <c r="AB2010" s="12" t="str">
        <f t="shared" si="9093"/>
        <v/>
      </c>
      <c r="AC2010" s="12" t="str">
        <f t="shared" si="9094"/>
        <v/>
      </c>
      <c r="AD2010" s="12" t="str">
        <f t="shared" si="9095"/>
        <v/>
      </c>
      <c r="AE2010" s="12" t="str">
        <f t="shared" si="9096"/>
        <v/>
      </c>
      <c r="AF2010" s="12" t="str">
        <f t="shared" si="9097"/>
        <v/>
      </c>
      <c r="AG2010" s="12" t="str">
        <f t="shared" si="9098"/>
        <v/>
      </c>
      <c r="AH2010" s="12" t="str">
        <f t="shared" si="9099"/>
        <v/>
      </c>
      <c r="AI2010" s="12" t="str">
        <f t="shared" si="9100"/>
        <v/>
      </c>
      <c r="AJ2010" s="12" t="str">
        <f t="shared" si="9120"/>
        <v/>
      </c>
      <c r="AK2010" s="12" t="str">
        <f t="shared" si="9121"/>
        <v/>
      </c>
      <c r="AL2010" s="12" t="str">
        <f t="shared" si="9122"/>
        <v/>
      </c>
      <c r="AM2010" s="12" t="str">
        <f t="shared" si="9123"/>
        <v/>
      </c>
      <c r="AN2010" s="12" t="str">
        <f t="shared" si="9124"/>
        <v/>
      </c>
      <c r="AO2010" s="29" t="str">
        <f t="shared" si="9042"/>
        <v/>
      </c>
      <c r="AP2010" s="31" t="str">
        <f t="shared" si="9043"/>
        <v>0</v>
      </c>
      <c r="AQ2010"/>
      <c r="AR2010" s="58">
        <f t="shared" si="9044"/>
        <v>0</v>
      </c>
      <c r="AS2010" s="58">
        <f t="shared" si="9045"/>
        <v>0</v>
      </c>
      <c r="AT2010" s="58">
        <f t="shared" si="9046"/>
        <v>0</v>
      </c>
      <c r="AU2010" s="82" t="str">
        <f t="shared" si="9101"/>
        <v/>
      </c>
      <c r="AV2010" s="82" t="str">
        <f t="shared" si="9102"/>
        <v/>
      </c>
      <c r="AW2010" s="82" t="str">
        <f t="shared" si="9103"/>
        <v/>
      </c>
      <c r="AX2010" s="82" t="str">
        <f t="shared" si="9104"/>
        <v/>
      </c>
      <c r="AY2010" s="82" t="str">
        <f t="shared" si="9105"/>
        <v/>
      </c>
      <c r="AZ2010" s="82" t="str">
        <f t="shared" si="9106"/>
        <v/>
      </c>
      <c r="BA2010" s="82" t="str">
        <f t="shared" si="9107"/>
        <v/>
      </c>
      <c r="BB2010" s="82" t="str">
        <f t="shared" si="9108"/>
        <v/>
      </c>
      <c r="BC2010" s="82" t="str">
        <f t="shared" si="9109"/>
        <v/>
      </c>
      <c r="BD2010" s="82" t="str">
        <f t="shared" si="9110"/>
        <v/>
      </c>
      <c r="BE2010" s="83" t="str">
        <f t="shared" si="9129"/>
        <v/>
      </c>
      <c r="BF2010" s="83" t="str">
        <f t="shared" si="9130"/>
        <v/>
      </c>
      <c r="BG2010" s="83" t="str">
        <f t="shared" si="9131"/>
        <v/>
      </c>
      <c r="BH2010" s="83" t="str">
        <f t="shared" si="9132"/>
        <v/>
      </c>
      <c r="BI2010" s="83" t="str">
        <f t="shared" si="9133"/>
        <v/>
      </c>
      <c r="BJ2010" s="83" t="str">
        <f t="shared" si="9134"/>
        <v/>
      </c>
      <c r="BK2010" s="83" t="str">
        <f t="shared" si="9135"/>
        <v/>
      </c>
      <c r="BL2010" s="83" t="str">
        <f t="shared" si="9136"/>
        <v/>
      </c>
      <c r="BM2010" s="83" t="str">
        <f t="shared" si="9127"/>
        <v/>
      </c>
      <c r="BN2010" s="83" t="str">
        <f t="shared" si="9128"/>
        <v/>
      </c>
      <c r="BO2010" s="78"/>
      <c r="BP2010" s="78"/>
      <c r="BQ2010" s="78"/>
      <c r="BR2010" s="81">
        <f t="shared" ca="1" si="9050"/>
        <v>23</v>
      </c>
    </row>
    <row r="2011" spans="1:70" x14ac:dyDescent="0.2">
      <c r="A2011" s="95"/>
      <c r="B2011" s="84" t="str">
        <f t="shared" si="9022"/>
        <v/>
      </c>
      <c r="C2011" s="13" t="str">
        <f t="shared" si="9023"/>
        <v/>
      </c>
      <c r="D2011" s="85" t="str">
        <f t="shared" si="9024"/>
        <v/>
      </c>
      <c r="E2011" s="86" t="str">
        <f t="shared" si="9025"/>
        <v/>
      </c>
      <c r="F2011" s="86">
        <f t="shared" si="9089"/>
        <v>0</v>
      </c>
      <c r="G2011" s="35" t="str">
        <f>IF(A2010&lt;&gt;"",COUNTIF($F$5:F2011,F2011),"")</f>
        <v/>
      </c>
      <c r="H2011" s="35">
        <f t="shared" si="9026"/>
        <v>2007</v>
      </c>
      <c r="I2011" s="117" t="str">
        <f t="shared" si="9090"/>
        <v/>
      </c>
      <c r="J2011" s="28" t="str">
        <f t="shared" si="9027"/>
        <v/>
      </c>
      <c r="K2011" s="103" t="str">
        <f t="shared" si="9111"/>
        <v/>
      </c>
      <c r="L2011" s="103" t="str">
        <f t="shared" si="9028"/>
        <v/>
      </c>
      <c r="M2011" s="103" t="str">
        <f t="shared" si="9029"/>
        <v/>
      </c>
      <c r="N2011" s="103" t="str">
        <f t="shared" si="9030"/>
        <v/>
      </c>
      <c r="O2011" s="103" t="str">
        <f t="shared" si="9031"/>
        <v/>
      </c>
      <c r="P2011" s="103" t="str">
        <f t="shared" si="9032"/>
        <v/>
      </c>
      <c r="Q2011" s="103" t="str">
        <f t="shared" si="9033"/>
        <v/>
      </c>
      <c r="R2011" s="103" t="str">
        <f t="shared" si="9034"/>
        <v/>
      </c>
      <c r="S2011" s="103" t="str">
        <f t="shared" si="9035"/>
        <v/>
      </c>
      <c r="T2011" s="103" t="str">
        <f t="shared" si="9036"/>
        <v/>
      </c>
      <c r="U2011" s="103" t="str">
        <f t="shared" si="9037"/>
        <v/>
      </c>
      <c r="V2011" s="103" t="str">
        <f t="shared" si="9038"/>
        <v/>
      </c>
      <c r="W2011" s="103" t="str">
        <f t="shared" si="9039"/>
        <v/>
      </c>
      <c r="X2011" s="103" t="str">
        <f t="shared" si="9040"/>
        <v/>
      </c>
      <c r="Y2011" s="103" t="str">
        <f t="shared" si="9041"/>
        <v/>
      </c>
      <c r="Z2011" s="12" t="str">
        <f t="shared" si="9091"/>
        <v/>
      </c>
      <c r="AA2011" s="12" t="str">
        <f t="shared" si="9092"/>
        <v/>
      </c>
      <c r="AB2011" s="12" t="str">
        <f t="shared" si="9093"/>
        <v/>
      </c>
      <c r="AC2011" s="12" t="str">
        <f t="shared" si="9094"/>
        <v/>
      </c>
      <c r="AD2011" s="12" t="str">
        <f t="shared" si="9095"/>
        <v/>
      </c>
      <c r="AE2011" s="12" t="str">
        <f t="shared" si="9096"/>
        <v/>
      </c>
      <c r="AF2011" s="12" t="str">
        <f t="shared" si="9097"/>
        <v/>
      </c>
      <c r="AG2011" s="12" t="str">
        <f t="shared" si="9098"/>
        <v/>
      </c>
      <c r="AH2011" s="12" t="str">
        <f t="shared" si="9099"/>
        <v/>
      </c>
      <c r="AI2011" s="12" t="str">
        <f t="shared" si="9100"/>
        <v/>
      </c>
      <c r="AJ2011" s="12" t="str">
        <f t="shared" si="9120"/>
        <v/>
      </c>
      <c r="AK2011" s="12" t="str">
        <f t="shared" si="9121"/>
        <v/>
      </c>
      <c r="AL2011" s="12" t="str">
        <f t="shared" si="9122"/>
        <v/>
      </c>
      <c r="AM2011" s="12" t="str">
        <f t="shared" si="9123"/>
        <v/>
      </c>
      <c r="AN2011" s="12" t="str">
        <f t="shared" si="9124"/>
        <v/>
      </c>
      <c r="AO2011" s="29" t="str">
        <f t="shared" si="9042"/>
        <v/>
      </c>
      <c r="AP2011" s="31" t="str">
        <f t="shared" si="9043"/>
        <v>0</v>
      </c>
      <c r="AQ2011"/>
      <c r="AR2011" s="58">
        <f t="shared" si="9044"/>
        <v>0</v>
      </c>
      <c r="AS2011" s="58">
        <f t="shared" si="9045"/>
        <v>0</v>
      </c>
      <c r="AT2011" s="58">
        <f t="shared" si="9046"/>
        <v>0</v>
      </c>
      <c r="AU2011" s="82" t="str">
        <f t="shared" si="9101"/>
        <v/>
      </c>
      <c r="AV2011" s="82" t="str">
        <f t="shared" si="9102"/>
        <v/>
      </c>
      <c r="AW2011" s="82" t="str">
        <f t="shared" si="9103"/>
        <v/>
      </c>
      <c r="AX2011" s="82" t="str">
        <f t="shared" si="9104"/>
        <v/>
      </c>
      <c r="AY2011" s="82" t="str">
        <f t="shared" si="9105"/>
        <v/>
      </c>
      <c r="AZ2011" s="82" t="str">
        <f t="shared" si="9106"/>
        <v/>
      </c>
      <c r="BA2011" s="82" t="str">
        <f t="shared" si="9107"/>
        <v/>
      </c>
      <c r="BB2011" s="82" t="str">
        <f t="shared" si="9108"/>
        <v/>
      </c>
      <c r="BC2011" s="82" t="str">
        <f t="shared" si="9109"/>
        <v/>
      </c>
      <c r="BD2011" s="82" t="str">
        <f t="shared" si="9110"/>
        <v/>
      </c>
      <c r="BE2011" s="83" t="str">
        <f t="shared" si="9129"/>
        <v/>
      </c>
      <c r="BF2011" s="83" t="str">
        <f t="shared" si="9130"/>
        <v/>
      </c>
      <c r="BG2011" s="83" t="str">
        <f t="shared" si="9131"/>
        <v/>
      </c>
      <c r="BH2011" s="83" t="str">
        <f t="shared" si="9132"/>
        <v/>
      </c>
      <c r="BI2011" s="83" t="str">
        <f t="shared" si="9133"/>
        <v/>
      </c>
      <c r="BJ2011" s="83" t="str">
        <f t="shared" si="9134"/>
        <v/>
      </c>
      <c r="BK2011" s="83" t="str">
        <f t="shared" si="9135"/>
        <v/>
      </c>
      <c r="BL2011" s="83" t="str">
        <f t="shared" si="9136"/>
        <v/>
      </c>
      <c r="BM2011" s="83" t="str">
        <f t="shared" si="9127"/>
        <v/>
      </c>
      <c r="BN2011" s="83" t="str">
        <f t="shared" si="9128"/>
        <v/>
      </c>
      <c r="BO2011" s="78"/>
      <c r="BP2011" s="78"/>
      <c r="BQ2011" s="78"/>
      <c r="BR2011" s="81">
        <f t="shared" ca="1" si="9050"/>
        <v>0</v>
      </c>
    </row>
    <row r="2012" spans="1:70" x14ac:dyDescent="0.2">
      <c r="A2012" s="95"/>
      <c r="B2012" s="84" t="str">
        <f t="shared" si="9022"/>
        <v/>
      </c>
      <c r="C2012" s="13" t="str">
        <f t="shared" si="9023"/>
        <v/>
      </c>
      <c r="D2012" s="85" t="str">
        <f t="shared" si="9024"/>
        <v/>
      </c>
      <c r="E2012" s="86" t="str">
        <f t="shared" si="9025"/>
        <v/>
      </c>
      <c r="F2012" s="86">
        <f t="shared" si="9089"/>
        <v>0</v>
      </c>
      <c r="G2012" s="35" t="str">
        <f>IF(A2011&lt;&gt;"",COUNTIF($F$5:F2012,F2012),"")</f>
        <v/>
      </c>
      <c r="H2012" s="35">
        <f t="shared" si="9026"/>
        <v>2008</v>
      </c>
      <c r="I2012" s="117" t="str">
        <f t="shared" si="9090"/>
        <v/>
      </c>
      <c r="J2012" s="28" t="str">
        <f t="shared" si="9027"/>
        <v/>
      </c>
      <c r="K2012" s="103" t="str">
        <f t="shared" si="9111"/>
        <v/>
      </c>
      <c r="L2012" s="103" t="str">
        <f t="shared" si="9028"/>
        <v/>
      </c>
      <c r="M2012" s="103" t="str">
        <f t="shared" si="9029"/>
        <v/>
      </c>
      <c r="N2012" s="103" t="str">
        <f t="shared" si="9030"/>
        <v/>
      </c>
      <c r="O2012" s="103" t="str">
        <f t="shared" si="9031"/>
        <v/>
      </c>
      <c r="P2012" s="103" t="str">
        <f t="shared" si="9032"/>
        <v/>
      </c>
      <c r="Q2012" s="103" t="str">
        <f t="shared" si="9033"/>
        <v/>
      </c>
      <c r="R2012" s="103" t="str">
        <f t="shared" si="9034"/>
        <v/>
      </c>
      <c r="S2012" s="103" t="str">
        <f t="shared" si="9035"/>
        <v/>
      </c>
      <c r="T2012" s="103" t="str">
        <f t="shared" si="9036"/>
        <v/>
      </c>
      <c r="U2012" s="103" t="str">
        <f t="shared" si="9037"/>
        <v/>
      </c>
      <c r="V2012" s="103" t="str">
        <f t="shared" si="9038"/>
        <v/>
      </c>
      <c r="W2012" s="103" t="str">
        <f t="shared" si="9039"/>
        <v/>
      </c>
      <c r="X2012" s="103" t="str">
        <f t="shared" si="9040"/>
        <v/>
      </c>
      <c r="Y2012" s="103" t="str">
        <f t="shared" si="9041"/>
        <v/>
      </c>
      <c r="Z2012" s="12" t="str">
        <f t="shared" si="9091"/>
        <v/>
      </c>
      <c r="AA2012" s="12" t="str">
        <f t="shared" si="9092"/>
        <v/>
      </c>
      <c r="AB2012" s="12" t="str">
        <f t="shared" si="9093"/>
        <v/>
      </c>
      <c r="AC2012" s="12" t="str">
        <f t="shared" si="9094"/>
        <v/>
      </c>
      <c r="AD2012" s="12" t="str">
        <f t="shared" si="9095"/>
        <v/>
      </c>
      <c r="AE2012" s="12" t="str">
        <f t="shared" si="9096"/>
        <v/>
      </c>
      <c r="AF2012" s="12" t="str">
        <f t="shared" si="9097"/>
        <v/>
      </c>
      <c r="AG2012" s="12" t="str">
        <f t="shared" si="9098"/>
        <v/>
      </c>
      <c r="AH2012" s="12" t="str">
        <f t="shared" si="9099"/>
        <v/>
      </c>
      <c r="AI2012" s="12" t="str">
        <f t="shared" si="9100"/>
        <v/>
      </c>
      <c r="AJ2012" s="12" t="str">
        <f t="shared" si="9120"/>
        <v/>
      </c>
      <c r="AK2012" s="12" t="str">
        <f t="shared" si="9121"/>
        <v/>
      </c>
      <c r="AL2012" s="12" t="str">
        <f t="shared" si="9122"/>
        <v/>
      </c>
      <c r="AM2012" s="12" t="str">
        <f t="shared" si="9123"/>
        <v/>
      </c>
      <c r="AN2012" s="12" t="str">
        <f t="shared" si="9124"/>
        <v/>
      </c>
      <c r="AO2012" s="29" t="str">
        <f t="shared" si="9042"/>
        <v/>
      </c>
      <c r="AP2012" s="31" t="str">
        <f t="shared" si="9043"/>
        <v>0</v>
      </c>
      <c r="AQ2012"/>
      <c r="AR2012" s="58">
        <f t="shared" si="9044"/>
        <v>0</v>
      </c>
      <c r="AS2012" s="58">
        <f t="shared" si="9045"/>
        <v>0</v>
      </c>
      <c r="AT2012" s="58">
        <f t="shared" si="9046"/>
        <v>0</v>
      </c>
      <c r="AU2012" s="82" t="str">
        <f t="shared" si="9101"/>
        <v/>
      </c>
      <c r="AV2012" s="82" t="str">
        <f t="shared" si="9102"/>
        <v/>
      </c>
      <c r="AW2012" s="82" t="str">
        <f t="shared" si="9103"/>
        <v/>
      </c>
      <c r="AX2012" s="82" t="str">
        <f t="shared" si="9104"/>
        <v/>
      </c>
      <c r="AY2012" s="82" t="str">
        <f t="shared" si="9105"/>
        <v/>
      </c>
      <c r="AZ2012" s="82" t="str">
        <f t="shared" si="9106"/>
        <v/>
      </c>
      <c r="BA2012" s="82" t="str">
        <f t="shared" si="9107"/>
        <v/>
      </c>
      <c r="BB2012" s="82" t="str">
        <f t="shared" si="9108"/>
        <v/>
      </c>
      <c r="BC2012" s="82" t="str">
        <f t="shared" si="9109"/>
        <v/>
      </c>
      <c r="BD2012" s="82" t="str">
        <f t="shared" si="9110"/>
        <v/>
      </c>
      <c r="BE2012" s="83" t="str">
        <f t="shared" si="9129"/>
        <v/>
      </c>
      <c r="BF2012" s="83" t="str">
        <f t="shared" si="9130"/>
        <v/>
      </c>
      <c r="BG2012" s="83" t="str">
        <f t="shared" si="9131"/>
        <v/>
      </c>
      <c r="BH2012" s="83" t="str">
        <f t="shared" si="9132"/>
        <v/>
      </c>
      <c r="BI2012" s="83" t="str">
        <f t="shared" si="9133"/>
        <v/>
      </c>
      <c r="BJ2012" s="83" t="str">
        <f t="shared" si="9134"/>
        <v/>
      </c>
      <c r="BK2012" s="83" t="str">
        <f t="shared" si="9135"/>
        <v/>
      </c>
      <c r="BL2012" s="83" t="str">
        <f t="shared" si="9136"/>
        <v/>
      </c>
      <c r="BM2012" s="83" t="str">
        <f t="shared" si="9127"/>
        <v/>
      </c>
      <c r="BN2012" s="83" t="str">
        <f t="shared" si="9128"/>
        <v/>
      </c>
      <c r="BO2012" s="78"/>
      <c r="BP2012" s="78"/>
      <c r="BQ2012" s="78"/>
      <c r="BR2012" s="81">
        <f t="shared" ca="1" si="9050"/>
        <v>31</v>
      </c>
    </row>
    <row r="2013" spans="1:70" x14ac:dyDescent="0.2">
      <c r="A2013" s="95"/>
      <c r="B2013" s="84" t="str">
        <f t="shared" si="9022"/>
        <v/>
      </c>
      <c r="C2013" s="13" t="str">
        <f t="shared" si="9023"/>
        <v/>
      </c>
      <c r="D2013" s="85" t="str">
        <f t="shared" si="9024"/>
        <v/>
      </c>
      <c r="E2013" s="86" t="str">
        <f t="shared" si="9025"/>
        <v/>
      </c>
      <c r="F2013" s="86">
        <f t="shared" si="9089"/>
        <v>0</v>
      </c>
      <c r="G2013" s="35" t="str">
        <f>IF(A2012&lt;&gt;"",COUNTIF($F$5:F2013,F2013),"")</f>
        <v/>
      </c>
      <c r="H2013" s="35">
        <f t="shared" si="9026"/>
        <v>2009</v>
      </c>
      <c r="I2013" s="117" t="str">
        <f t="shared" si="9090"/>
        <v/>
      </c>
      <c r="J2013" s="28" t="str">
        <f t="shared" si="9027"/>
        <v/>
      </c>
      <c r="K2013" s="103" t="str">
        <f t="shared" si="9111"/>
        <v/>
      </c>
      <c r="L2013" s="103" t="str">
        <f t="shared" si="9028"/>
        <v/>
      </c>
      <c r="M2013" s="103" t="str">
        <f t="shared" si="9029"/>
        <v/>
      </c>
      <c r="N2013" s="103" t="str">
        <f t="shared" si="9030"/>
        <v/>
      </c>
      <c r="O2013" s="103" t="str">
        <f t="shared" si="9031"/>
        <v/>
      </c>
      <c r="P2013" s="103" t="str">
        <f t="shared" si="9032"/>
        <v/>
      </c>
      <c r="Q2013" s="103" t="str">
        <f t="shared" si="9033"/>
        <v/>
      </c>
      <c r="R2013" s="103" t="str">
        <f t="shared" si="9034"/>
        <v/>
      </c>
      <c r="S2013" s="103" t="str">
        <f t="shared" si="9035"/>
        <v/>
      </c>
      <c r="T2013" s="103" t="str">
        <f t="shared" si="9036"/>
        <v/>
      </c>
      <c r="U2013" s="103" t="str">
        <f t="shared" si="9037"/>
        <v/>
      </c>
      <c r="V2013" s="103" t="str">
        <f t="shared" si="9038"/>
        <v/>
      </c>
      <c r="W2013" s="103" t="str">
        <f t="shared" si="9039"/>
        <v/>
      </c>
      <c r="X2013" s="103" t="str">
        <f t="shared" si="9040"/>
        <v/>
      </c>
      <c r="Y2013" s="103" t="str">
        <f t="shared" si="9041"/>
        <v/>
      </c>
      <c r="Z2013" s="12" t="str">
        <f t="shared" si="9091"/>
        <v/>
      </c>
      <c r="AA2013" s="12" t="str">
        <f t="shared" si="9092"/>
        <v/>
      </c>
      <c r="AB2013" s="12" t="str">
        <f t="shared" si="9093"/>
        <v/>
      </c>
      <c r="AC2013" s="12" t="str">
        <f t="shared" si="9094"/>
        <v/>
      </c>
      <c r="AD2013" s="12" t="str">
        <f t="shared" si="9095"/>
        <v/>
      </c>
      <c r="AE2013" s="12" t="str">
        <f t="shared" si="9096"/>
        <v/>
      </c>
      <c r="AF2013" s="12" t="str">
        <f t="shared" si="9097"/>
        <v/>
      </c>
      <c r="AG2013" s="12" t="str">
        <f t="shared" si="9098"/>
        <v/>
      </c>
      <c r="AH2013" s="12" t="str">
        <f t="shared" si="9099"/>
        <v/>
      </c>
      <c r="AI2013" s="12" t="str">
        <f t="shared" si="9100"/>
        <v/>
      </c>
      <c r="AJ2013" s="12" t="str">
        <f t="shared" si="9120"/>
        <v/>
      </c>
      <c r="AK2013" s="12" t="str">
        <f t="shared" si="9121"/>
        <v/>
      </c>
      <c r="AL2013" s="12" t="str">
        <f t="shared" si="9122"/>
        <v/>
      </c>
      <c r="AM2013" s="12" t="str">
        <f t="shared" si="9123"/>
        <v/>
      </c>
      <c r="AN2013" s="12" t="str">
        <f t="shared" si="9124"/>
        <v/>
      </c>
      <c r="AO2013" s="29" t="str">
        <f t="shared" si="9042"/>
        <v/>
      </c>
      <c r="AP2013" s="31" t="str">
        <f t="shared" si="9043"/>
        <v>0</v>
      </c>
      <c r="AQ2013"/>
      <c r="AR2013" s="58">
        <f t="shared" si="9044"/>
        <v>0</v>
      </c>
      <c r="AS2013" s="58">
        <f t="shared" si="9045"/>
        <v>0</v>
      </c>
      <c r="AT2013" s="58">
        <f t="shared" si="9046"/>
        <v>0</v>
      </c>
      <c r="AU2013" s="82" t="str">
        <f t="shared" si="9101"/>
        <v/>
      </c>
      <c r="AV2013" s="82" t="str">
        <f t="shared" si="9102"/>
        <v/>
      </c>
      <c r="AW2013" s="82" t="str">
        <f t="shared" si="9103"/>
        <v/>
      </c>
      <c r="AX2013" s="82" t="str">
        <f t="shared" si="9104"/>
        <v/>
      </c>
      <c r="AY2013" s="82" t="str">
        <f t="shared" si="9105"/>
        <v/>
      </c>
      <c r="AZ2013" s="82" t="str">
        <f t="shared" si="9106"/>
        <v/>
      </c>
      <c r="BA2013" s="82" t="str">
        <f t="shared" si="9107"/>
        <v/>
      </c>
      <c r="BB2013" s="82" t="str">
        <f t="shared" si="9108"/>
        <v/>
      </c>
      <c r="BC2013" s="82" t="str">
        <f t="shared" si="9109"/>
        <v/>
      </c>
      <c r="BD2013" s="82" t="str">
        <f t="shared" si="9110"/>
        <v/>
      </c>
      <c r="BE2013" s="83" t="str">
        <f t="shared" si="9129"/>
        <v/>
      </c>
      <c r="BF2013" s="83" t="str">
        <f t="shared" si="9129"/>
        <v/>
      </c>
      <c r="BG2013" s="83" t="str">
        <f t="shared" si="9129"/>
        <v/>
      </c>
      <c r="BH2013" s="83" t="str">
        <f t="shared" si="9129"/>
        <v/>
      </c>
      <c r="BI2013" s="83" t="str">
        <f t="shared" si="9129"/>
        <v/>
      </c>
      <c r="BJ2013" s="83" t="str">
        <f t="shared" si="9134"/>
        <v/>
      </c>
      <c r="BK2013" s="83" t="str">
        <f t="shared" si="9135"/>
        <v/>
      </c>
      <c r="BL2013" s="83" t="str">
        <f t="shared" si="9136"/>
        <v/>
      </c>
      <c r="BM2013" s="83" t="str">
        <f t="shared" si="9127"/>
        <v/>
      </c>
      <c r="BN2013" s="83" t="str">
        <f t="shared" si="9128"/>
        <v/>
      </c>
      <c r="BO2013" s="78"/>
      <c r="BP2013" s="78"/>
      <c r="BQ2013" s="78"/>
      <c r="BR2013" s="81">
        <f t="shared" ca="1" si="9050"/>
        <v>31</v>
      </c>
    </row>
    <row r="2014" spans="1:70" x14ac:dyDescent="0.2">
      <c r="A2014" s="95"/>
      <c r="B2014" s="84" t="str">
        <f t="shared" si="9022"/>
        <v/>
      </c>
      <c r="C2014" s="13" t="str">
        <f t="shared" si="9023"/>
        <v/>
      </c>
      <c r="D2014" s="85" t="str">
        <f t="shared" si="9024"/>
        <v/>
      </c>
      <c r="E2014" s="86" t="str">
        <f t="shared" si="9025"/>
        <v/>
      </c>
      <c r="F2014" s="86">
        <f t="shared" si="9089"/>
        <v>0</v>
      </c>
      <c r="G2014" s="35" t="str">
        <f>IF(A2013&lt;&gt;"",COUNTIF($F$5:F2014,F2014),"")</f>
        <v/>
      </c>
      <c r="H2014" s="35">
        <f t="shared" si="9026"/>
        <v>2010</v>
      </c>
      <c r="I2014" s="117" t="str">
        <f t="shared" si="9090"/>
        <v/>
      </c>
      <c r="J2014" s="28" t="str">
        <f t="shared" si="9027"/>
        <v/>
      </c>
      <c r="K2014" s="103" t="str">
        <f t="shared" si="9111"/>
        <v/>
      </c>
      <c r="L2014" s="103" t="str">
        <f t="shared" si="9028"/>
        <v/>
      </c>
      <c r="M2014" s="103" t="str">
        <f t="shared" si="9029"/>
        <v/>
      </c>
      <c r="N2014" s="103" t="str">
        <f t="shared" si="9030"/>
        <v/>
      </c>
      <c r="O2014" s="103" t="str">
        <f t="shared" si="9031"/>
        <v/>
      </c>
      <c r="P2014" s="103" t="str">
        <f t="shared" si="9032"/>
        <v/>
      </c>
      <c r="Q2014" s="103" t="str">
        <f t="shared" si="9033"/>
        <v/>
      </c>
      <c r="R2014" s="103" t="str">
        <f t="shared" si="9034"/>
        <v/>
      </c>
      <c r="S2014" s="103" t="str">
        <f t="shared" si="9035"/>
        <v/>
      </c>
      <c r="T2014" s="103" t="str">
        <f t="shared" si="9036"/>
        <v/>
      </c>
      <c r="U2014" s="103" t="str">
        <f t="shared" si="9037"/>
        <v/>
      </c>
      <c r="V2014" s="103" t="str">
        <f t="shared" si="9038"/>
        <v/>
      </c>
      <c r="W2014" s="103" t="str">
        <f t="shared" si="9039"/>
        <v/>
      </c>
      <c r="X2014" s="103" t="str">
        <f t="shared" si="9040"/>
        <v/>
      </c>
      <c r="Y2014" s="103" t="str">
        <f t="shared" si="9041"/>
        <v/>
      </c>
      <c r="Z2014" s="12" t="str">
        <f t="shared" si="9091"/>
        <v/>
      </c>
      <c r="AA2014" s="12" t="str">
        <f t="shared" si="9092"/>
        <v/>
      </c>
      <c r="AB2014" s="12" t="str">
        <f t="shared" si="9093"/>
        <v/>
      </c>
      <c r="AC2014" s="12" t="str">
        <f t="shared" si="9094"/>
        <v/>
      </c>
      <c r="AD2014" s="12" t="str">
        <f t="shared" si="9095"/>
        <v/>
      </c>
      <c r="AE2014" s="12" t="str">
        <f t="shared" si="9096"/>
        <v/>
      </c>
      <c r="AF2014" s="12" t="str">
        <f t="shared" si="9097"/>
        <v/>
      </c>
      <c r="AG2014" s="12" t="str">
        <f t="shared" si="9098"/>
        <v/>
      </c>
      <c r="AH2014" s="12" t="str">
        <f t="shared" si="9099"/>
        <v/>
      </c>
      <c r="AI2014" s="12" t="str">
        <f t="shared" si="9100"/>
        <v/>
      </c>
      <c r="AJ2014" s="12" t="str">
        <f t="shared" si="9120"/>
        <v/>
      </c>
      <c r="AK2014" s="12" t="str">
        <f t="shared" si="9121"/>
        <v/>
      </c>
      <c r="AL2014" s="12" t="str">
        <f t="shared" si="9122"/>
        <v/>
      </c>
      <c r="AM2014" s="12" t="str">
        <f t="shared" si="9123"/>
        <v/>
      </c>
      <c r="AN2014" s="12" t="str">
        <f t="shared" si="9124"/>
        <v/>
      </c>
      <c r="AO2014" s="29" t="str">
        <f t="shared" si="9042"/>
        <v/>
      </c>
      <c r="AP2014" s="31" t="str">
        <f t="shared" si="9043"/>
        <v>0</v>
      </c>
      <c r="AQ2014"/>
      <c r="AR2014" s="58">
        <f t="shared" si="9044"/>
        <v>0</v>
      </c>
      <c r="AS2014" s="58">
        <f t="shared" si="9045"/>
        <v>0</v>
      </c>
      <c r="AT2014" s="58">
        <f t="shared" si="9046"/>
        <v>0</v>
      </c>
      <c r="AU2014" s="82" t="str">
        <f t="shared" si="9101"/>
        <v/>
      </c>
      <c r="AV2014" s="82" t="str">
        <f t="shared" si="9102"/>
        <v/>
      </c>
      <c r="AW2014" s="82" t="str">
        <f t="shared" si="9103"/>
        <v/>
      </c>
      <c r="AX2014" s="82" t="str">
        <f t="shared" si="9104"/>
        <v/>
      </c>
      <c r="AY2014" s="82" t="str">
        <f t="shared" si="9105"/>
        <v/>
      </c>
      <c r="AZ2014" s="82" t="str">
        <f t="shared" si="9106"/>
        <v/>
      </c>
      <c r="BA2014" s="82" t="str">
        <f t="shared" si="9107"/>
        <v/>
      </c>
      <c r="BB2014" s="82" t="str">
        <f t="shared" si="9108"/>
        <v/>
      </c>
      <c r="BC2014" s="82" t="str">
        <f t="shared" si="9109"/>
        <v/>
      </c>
      <c r="BD2014" s="82" t="str">
        <f t="shared" si="9110"/>
        <v/>
      </c>
      <c r="BE2014" s="83" t="str">
        <f t="shared" si="9129"/>
        <v/>
      </c>
      <c r="BF2014" s="83" t="str">
        <f t="shared" si="9129"/>
        <v/>
      </c>
      <c r="BG2014" s="83" t="str">
        <f t="shared" si="9129"/>
        <v/>
      </c>
      <c r="BH2014" s="83" t="str">
        <f t="shared" si="9129"/>
        <v/>
      </c>
      <c r="BI2014" s="83" t="str">
        <f t="shared" si="9129"/>
        <v/>
      </c>
      <c r="BJ2014" s="83" t="str">
        <f t="shared" si="9134"/>
        <v/>
      </c>
      <c r="BK2014" s="83" t="str">
        <f t="shared" si="9135"/>
        <v/>
      </c>
      <c r="BL2014" s="83" t="str">
        <f t="shared" si="9136"/>
        <v/>
      </c>
      <c r="BM2014" s="83" t="str">
        <f t="shared" si="9127"/>
        <v/>
      </c>
      <c r="BN2014" s="83" t="str">
        <f t="shared" si="9128"/>
        <v/>
      </c>
      <c r="BO2014" s="78"/>
      <c r="BP2014" s="78"/>
      <c r="BQ2014" s="78"/>
      <c r="BR2014" s="81">
        <f t="shared" ca="1" si="9050"/>
        <v>29</v>
      </c>
    </row>
    <row r="2015" spans="1:70" x14ac:dyDescent="0.2">
      <c r="A2015" s="95"/>
      <c r="B2015" s="84" t="str">
        <f t="shared" si="9022"/>
        <v/>
      </c>
      <c r="C2015" s="13" t="str">
        <f t="shared" si="9023"/>
        <v/>
      </c>
      <c r="D2015" s="85" t="str">
        <f t="shared" si="9024"/>
        <v/>
      </c>
      <c r="E2015" s="86" t="str">
        <f t="shared" si="9025"/>
        <v/>
      </c>
      <c r="F2015" s="86">
        <f t="shared" si="9089"/>
        <v>0</v>
      </c>
      <c r="G2015" s="35" t="str">
        <f>IF(A2014&lt;&gt;"",COUNTIF($F$5:F2015,F2015),"")</f>
        <v/>
      </c>
      <c r="H2015" s="35">
        <f t="shared" si="9026"/>
        <v>2011</v>
      </c>
      <c r="I2015" s="117" t="str">
        <f t="shared" si="9090"/>
        <v/>
      </c>
      <c r="J2015" s="28" t="str">
        <f t="shared" si="9027"/>
        <v/>
      </c>
      <c r="K2015" s="103" t="str">
        <f t="shared" si="9111"/>
        <v/>
      </c>
      <c r="L2015" s="103" t="str">
        <f t="shared" si="9028"/>
        <v/>
      </c>
      <c r="M2015" s="103" t="str">
        <f t="shared" si="9029"/>
        <v/>
      </c>
      <c r="N2015" s="103" t="str">
        <f t="shared" si="9030"/>
        <v/>
      </c>
      <c r="O2015" s="103" t="str">
        <f t="shared" si="9031"/>
        <v/>
      </c>
      <c r="P2015" s="103" t="str">
        <f t="shared" si="9032"/>
        <v/>
      </c>
      <c r="Q2015" s="103" t="str">
        <f t="shared" si="9033"/>
        <v/>
      </c>
      <c r="R2015" s="103" t="str">
        <f t="shared" si="9034"/>
        <v/>
      </c>
      <c r="S2015" s="103" t="str">
        <f t="shared" si="9035"/>
        <v/>
      </c>
      <c r="T2015" s="103" t="str">
        <f t="shared" si="9036"/>
        <v/>
      </c>
      <c r="U2015" s="103" t="str">
        <f t="shared" si="9037"/>
        <v/>
      </c>
      <c r="V2015" s="103" t="str">
        <f t="shared" si="9038"/>
        <v/>
      </c>
      <c r="W2015" s="103" t="str">
        <f t="shared" si="9039"/>
        <v/>
      </c>
      <c r="X2015" s="103" t="str">
        <f t="shared" si="9040"/>
        <v/>
      </c>
      <c r="Y2015" s="103" t="str">
        <f t="shared" si="9041"/>
        <v/>
      </c>
      <c r="Z2015" s="12" t="str">
        <f t="shared" si="9091"/>
        <v/>
      </c>
      <c r="AA2015" s="12" t="str">
        <f t="shared" si="9092"/>
        <v/>
      </c>
      <c r="AB2015" s="12" t="str">
        <f t="shared" si="9093"/>
        <v/>
      </c>
      <c r="AC2015" s="12" t="str">
        <f t="shared" si="9094"/>
        <v/>
      </c>
      <c r="AD2015" s="12" t="str">
        <f t="shared" si="9095"/>
        <v/>
      </c>
      <c r="AE2015" s="12" t="str">
        <f t="shared" si="9096"/>
        <v/>
      </c>
      <c r="AF2015" s="12" t="str">
        <f t="shared" si="9097"/>
        <v/>
      </c>
      <c r="AG2015" s="12" t="str">
        <f t="shared" si="9098"/>
        <v/>
      </c>
      <c r="AH2015" s="12" t="str">
        <f t="shared" si="9099"/>
        <v/>
      </c>
      <c r="AI2015" s="12" t="str">
        <f t="shared" si="9100"/>
        <v/>
      </c>
      <c r="AJ2015" s="12" t="str">
        <f t="shared" si="9120"/>
        <v/>
      </c>
      <c r="AK2015" s="12" t="str">
        <f t="shared" si="9121"/>
        <v/>
      </c>
      <c r="AL2015" s="12" t="str">
        <f t="shared" si="9122"/>
        <v/>
      </c>
      <c r="AM2015" s="12" t="str">
        <f t="shared" si="9123"/>
        <v/>
      </c>
      <c r="AN2015" s="12" t="str">
        <f t="shared" si="9124"/>
        <v/>
      </c>
      <c r="AO2015" s="29" t="str">
        <f t="shared" si="9042"/>
        <v/>
      </c>
      <c r="AP2015" s="31" t="str">
        <f t="shared" si="9043"/>
        <v>0</v>
      </c>
      <c r="AQ2015"/>
      <c r="AR2015" s="58">
        <f t="shared" si="9044"/>
        <v>0</v>
      </c>
      <c r="AS2015" s="58">
        <f t="shared" si="9045"/>
        <v>0</v>
      </c>
      <c r="AT2015" s="58">
        <f t="shared" si="9046"/>
        <v>0</v>
      </c>
      <c r="AU2015" s="82" t="str">
        <f t="shared" si="9101"/>
        <v/>
      </c>
      <c r="AV2015" s="82" t="str">
        <f t="shared" si="9102"/>
        <v/>
      </c>
      <c r="AW2015" s="82" t="str">
        <f t="shared" si="9103"/>
        <v/>
      </c>
      <c r="AX2015" s="82" t="str">
        <f t="shared" si="9104"/>
        <v/>
      </c>
      <c r="AY2015" s="82" t="str">
        <f t="shared" si="9105"/>
        <v/>
      </c>
      <c r="AZ2015" s="82" t="str">
        <f t="shared" si="9106"/>
        <v/>
      </c>
      <c r="BA2015" s="82" t="str">
        <f t="shared" si="9107"/>
        <v/>
      </c>
      <c r="BB2015" s="82" t="str">
        <f t="shared" si="9108"/>
        <v/>
      </c>
      <c r="BC2015" s="82" t="str">
        <f t="shared" si="9109"/>
        <v/>
      </c>
      <c r="BD2015" s="82" t="str">
        <f t="shared" si="9110"/>
        <v/>
      </c>
      <c r="BE2015" s="83" t="str">
        <f t="shared" si="9129"/>
        <v/>
      </c>
      <c r="BF2015" s="83" t="str">
        <f t="shared" si="9129"/>
        <v/>
      </c>
      <c r="BG2015" s="83" t="str">
        <f t="shared" si="9129"/>
        <v/>
      </c>
      <c r="BH2015" s="83" t="str">
        <f t="shared" si="9129"/>
        <v/>
      </c>
      <c r="BI2015" s="83" t="str">
        <f t="shared" si="9129"/>
        <v/>
      </c>
      <c r="BJ2015" s="83" t="str">
        <f t="shared" si="9134"/>
        <v/>
      </c>
      <c r="BK2015" s="83" t="str">
        <f t="shared" si="9135"/>
        <v/>
      </c>
      <c r="BL2015" s="83" t="str">
        <f t="shared" si="9136"/>
        <v/>
      </c>
      <c r="BM2015" s="83" t="str">
        <f t="shared" si="9127"/>
        <v/>
      </c>
      <c r="BN2015" s="83" t="str">
        <f t="shared" si="9128"/>
        <v/>
      </c>
      <c r="BO2015" s="78"/>
      <c r="BP2015" s="78"/>
      <c r="BQ2015" s="78"/>
      <c r="BR2015" s="81">
        <f t="shared" ca="1" si="9050"/>
        <v>1</v>
      </c>
    </row>
    <row r="2016" spans="1:70" x14ac:dyDescent="0.2">
      <c r="A2016" s="95"/>
      <c r="B2016" s="84" t="str">
        <f t="shared" si="9022"/>
        <v/>
      </c>
      <c r="C2016" s="85" t="s">
        <v>24</v>
      </c>
      <c r="D2016" s="85" t="str">
        <f t="shared" si="9024"/>
        <v/>
      </c>
      <c r="E2016" s="86" t="str">
        <f t="shared" si="9025"/>
        <v/>
      </c>
      <c r="F2016" s="86">
        <f t="shared" si="9089"/>
        <v>0</v>
      </c>
      <c r="G2016" s="35" t="str">
        <f>IF(A2015&lt;&gt;"",COUNTIF($F$5:F2016,F2016),"")</f>
        <v/>
      </c>
      <c r="H2016" s="35">
        <f t="shared" si="9026"/>
        <v>2012</v>
      </c>
      <c r="I2016" s="117" t="str">
        <f t="shared" si="9090"/>
        <v/>
      </c>
      <c r="J2016" s="28" t="str">
        <f t="shared" si="9027"/>
        <v/>
      </c>
      <c r="K2016" s="103" t="str">
        <f t="shared" si="9111"/>
        <v/>
      </c>
      <c r="L2016" s="103" t="str">
        <f t="shared" si="9028"/>
        <v/>
      </c>
      <c r="M2016" s="103" t="str">
        <f t="shared" si="9029"/>
        <v/>
      </c>
      <c r="N2016" s="103" t="str">
        <f t="shared" si="9030"/>
        <v/>
      </c>
      <c r="O2016" s="103" t="str">
        <f t="shared" si="9031"/>
        <v/>
      </c>
      <c r="P2016" s="103" t="str">
        <f t="shared" si="9032"/>
        <v/>
      </c>
      <c r="Q2016" s="103" t="str">
        <f t="shared" si="9033"/>
        <v/>
      </c>
      <c r="R2016" s="103" t="str">
        <f t="shared" si="9034"/>
        <v/>
      </c>
      <c r="S2016" s="103" t="str">
        <f t="shared" si="9035"/>
        <v/>
      </c>
      <c r="T2016" s="103" t="str">
        <f t="shared" si="9036"/>
        <v/>
      </c>
      <c r="U2016" s="103" t="str">
        <f t="shared" si="9037"/>
        <v/>
      </c>
      <c r="V2016" s="103" t="str">
        <f t="shared" si="9038"/>
        <v/>
      </c>
      <c r="W2016" s="103" t="str">
        <f t="shared" si="9039"/>
        <v/>
      </c>
      <c r="X2016" s="103" t="str">
        <f t="shared" si="9040"/>
        <v/>
      </c>
      <c r="Y2016" s="103" t="str">
        <f t="shared" si="9041"/>
        <v/>
      </c>
      <c r="Z2016" s="12" t="str">
        <f t="shared" si="9091"/>
        <v/>
      </c>
      <c r="AA2016" s="12" t="str">
        <f t="shared" si="9092"/>
        <v/>
      </c>
      <c r="AB2016" s="12" t="str">
        <f t="shared" si="9093"/>
        <v/>
      </c>
      <c r="AC2016" s="12" t="str">
        <f t="shared" si="9094"/>
        <v/>
      </c>
      <c r="AD2016" s="12" t="str">
        <f t="shared" si="9095"/>
        <v/>
      </c>
      <c r="AE2016" s="12" t="str">
        <f t="shared" si="9096"/>
        <v/>
      </c>
      <c r="AF2016" s="12" t="str">
        <f t="shared" si="9097"/>
        <v/>
      </c>
      <c r="AG2016" s="12" t="str">
        <f t="shared" si="9098"/>
        <v/>
      </c>
      <c r="AH2016" s="12" t="str">
        <f t="shared" si="9099"/>
        <v/>
      </c>
      <c r="AI2016" s="12" t="str">
        <f t="shared" si="9100"/>
        <v/>
      </c>
      <c r="AJ2016" s="12" t="str">
        <f t="shared" si="9120"/>
        <v/>
      </c>
      <c r="AK2016" s="12" t="str">
        <f t="shared" si="9121"/>
        <v/>
      </c>
      <c r="AL2016" s="12" t="str">
        <f t="shared" si="9122"/>
        <v/>
      </c>
      <c r="AM2016" s="12" t="str">
        <f t="shared" si="9123"/>
        <v/>
      </c>
      <c r="AN2016" s="12" t="str">
        <f t="shared" si="9124"/>
        <v/>
      </c>
      <c r="AO2016" s="29" t="str">
        <f t="shared" si="9042"/>
        <v/>
      </c>
      <c r="AP2016" s="31" t="str">
        <f t="shared" si="9043"/>
        <v>0</v>
      </c>
      <c r="AQ2016"/>
      <c r="AR2016" s="58">
        <f t="shared" si="9044"/>
        <v>0</v>
      </c>
      <c r="AS2016" s="58">
        <f t="shared" si="9045"/>
        <v>0</v>
      </c>
      <c r="AT2016" s="58">
        <f t="shared" si="9046"/>
        <v>0</v>
      </c>
      <c r="AU2016" s="82" t="str">
        <f t="shared" si="9101"/>
        <v/>
      </c>
      <c r="AV2016" s="82" t="str">
        <f t="shared" si="9102"/>
        <v/>
      </c>
      <c r="AW2016" s="82" t="str">
        <f t="shared" si="9103"/>
        <v/>
      </c>
      <c r="AX2016" s="82" t="str">
        <f t="shared" si="9104"/>
        <v/>
      </c>
      <c r="AY2016" s="82" t="str">
        <f t="shared" si="9105"/>
        <v/>
      </c>
      <c r="AZ2016" s="82" t="str">
        <f t="shared" si="9106"/>
        <v/>
      </c>
      <c r="BA2016" s="82" t="str">
        <f t="shared" si="9107"/>
        <v/>
      </c>
      <c r="BB2016" s="82" t="str">
        <f t="shared" si="9108"/>
        <v/>
      </c>
      <c r="BC2016" s="82" t="str">
        <f t="shared" si="9109"/>
        <v/>
      </c>
      <c r="BD2016" s="82" t="str">
        <f t="shared" si="9110"/>
        <v/>
      </c>
      <c r="BE2016" s="83" t="str">
        <f t="shared" si="9129"/>
        <v/>
      </c>
      <c r="BF2016" s="83" t="str">
        <f t="shared" si="9129"/>
        <v/>
      </c>
      <c r="BG2016" s="83" t="str">
        <f t="shared" si="9129"/>
        <v/>
      </c>
      <c r="BH2016" s="83" t="str">
        <f t="shared" si="9129"/>
        <v/>
      </c>
      <c r="BI2016" s="83" t="str">
        <f t="shared" si="9129"/>
        <v/>
      </c>
      <c r="BJ2016" s="83" t="str">
        <f t="shared" si="9134"/>
        <v/>
      </c>
      <c r="BK2016" s="83" t="str">
        <f t="shared" si="9135"/>
        <v/>
      </c>
      <c r="BL2016" s="83" t="str">
        <f t="shared" si="9136"/>
        <v/>
      </c>
      <c r="BM2016" s="83" t="str">
        <f t="shared" si="9127"/>
        <v/>
      </c>
      <c r="BN2016" s="83" t="str">
        <f t="shared" si="9128"/>
        <v/>
      </c>
      <c r="BO2016" s="78"/>
      <c r="BP2016" s="78"/>
      <c r="BQ2016" s="78"/>
      <c r="BR2016" s="81">
        <f t="shared" ca="1" si="9050"/>
        <v>11</v>
      </c>
    </row>
    <row r="2017" spans="1:70" x14ac:dyDescent="0.2">
      <c r="A2017" s="95"/>
      <c r="B2017" s="84"/>
      <c r="C2017" s="13"/>
      <c r="D2017" s="85"/>
      <c r="E2017" s="86"/>
      <c r="F2017" s="86">
        <f t="shared" si="9089"/>
        <v>0</v>
      </c>
      <c r="G2017" s="35" t="str">
        <f>IF(A2016&lt;&gt;"",COUNTIF($F$5:F2017,F2017),"")</f>
        <v/>
      </c>
      <c r="H2017" s="35">
        <f t="shared" si="9026"/>
        <v>2013</v>
      </c>
      <c r="I2017" s="117" t="str">
        <f t="shared" si="9090"/>
        <v/>
      </c>
      <c r="J2017" s="28" t="str">
        <f t="shared" si="9027"/>
        <v/>
      </c>
      <c r="K2017" s="103" t="str">
        <f t="shared" si="9111"/>
        <v/>
      </c>
      <c r="L2017" s="103" t="str">
        <f t="shared" si="9028"/>
        <v/>
      </c>
      <c r="M2017" s="103" t="str">
        <f t="shared" si="9029"/>
        <v/>
      </c>
      <c r="N2017" s="103" t="str">
        <f t="shared" si="9030"/>
        <v/>
      </c>
      <c r="O2017" s="103" t="str">
        <f t="shared" si="9031"/>
        <v/>
      </c>
      <c r="P2017" s="103" t="str">
        <f t="shared" si="9032"/>
        <v/>
      </c>
      <c r="Q2017" s="103" t="str">
        <f t="shared" si="9033"/>
        <v/>
      </c>
      <c r="R2017" s="103" t="str">
        <f t="shared" si="9034"/>
        <v/>
      </c>
      <c r="S2017" s="103" t="str">
        <f t="shared" si="9035"/>
        <v/>
      </c>
      <c r="T2017" s="103" t="str">
        <f t="shared" si="9036"/>
        <v/>
      </c>
      <c r="U2017" s="103" t="str">
        <f t="shared" si="9037"/>
        <v/>
      </c>
      <c r="V2017" s="103" t="str">
        <f t="shared" si="9038"/>
        <v/>
      </c>
      <c r="W2017" s="103" t="str">
        <f t="shared" si="9039"/>
        <v/>
      </c>
      <c r="X2017" s="103" t="str">
        <f t="shared" si="9040"/>
        <v/>
      </c>
      <c r="Y2017" s="103" t="str">
        <f t="shared" si="9041"/>
        <v/>
      </c>
      <c r="Z2017" s="12" t="str">
        <f t="shared" si="9091"/>
        <v/>
      </c>
      <c r="AA2017" s="12" t="str">
        <f t="shared" si="9092"/>
        <v/>
      </c>
      <c r="AB2017" s="12" t="str">
        <f t="shared" si="9093"/>
        <v/>
      </c>
      <c r="AC2017" s="12" t="str">
        <f t="shared" si="9094"/>
        <v/>
      </c>
      <c r="AD2017" s="12" t="str">
        <f t="shared" si="9095"/>
        <v/>
      </c>
      <c r="AE2017" s="12" t="str">
        <f t="shared" si="9096"/>
        <v/>
      </c>
      <c r="AF2017" s="12" t="str">
        <f t="shared" si="9097"/>
        <v/>
      </c>
      <c r="AG2017" s="12" t="str">
        <f t="shared" si="9098"/>
        <v/>
      </c>
      <c r="AH2017" s="12" t="str">
        <f t="shared" si="9099"/>
        <v/>
      </c>
      <c r="AI2017" s="12" t="str">
        <f t="shared" si="9100"/>
        <v/>
      </c>
      <c r="AJ2017" s="12" t="str">
        <f t="shared" si="9120"/>
        <v/>
      </c>
      <c r="AK2017" s="12" t="str">
        <f t="shared" si="9121"/>
        <v/>
      </c>
      <c r="AL2017" s="12" t="str">
        <f t="shared" si="9122"/>
        <v/>
      </c>
      <c r="AM2017" s="12" t="str">
        <f t="shared" si="9123"/>
        <v/>
      </c>
      <c r="AN2017" s="12" t="str">
        <f t="shared" si="9124"/>
        <v/>
      </c>
      <c r="AO2017" s="29" t="str">
        <f t="shared" si="9042"/>
        <v/>
      </c>
      <c r="AP2017" s="31" t="str">
        <f t="shared" si="9043"/>
        <v>0</v>
      </c>
      <c r="AQ2017"/>
      <c r="AR2017" s="58">
        <f t="shared" si="9044"/>
        <v>0</v>
      </c>
      <c r="AS2017" s="58">
        <f t="shared" si="9045"/>
        <v>0</v>
      </c>
      <c r="AT2017" s="58">
        <f t="shared" si="9046"/>
        <v>0</v>
      </c>
      <c r="AU2017" s="82" t="str">
        <f t="shared" si="9101"/>
        <v/>
      </c>
      <c r="AV2017" s="82" t="str">
        <f t="shared" si="9102"/>
        <v/>
      </c>
      <c r="AW2017" s="82" t="str">
        <f t="shared" si="9103"/>
        <v/>
      </c>
      <c r="AX2017" s="82" t="str">
        <f t="shared" si="9104"/>
        <v/>
      </c>
      <c r="AY2017" s="82" t="str">
        <f t="shared" si="9105"/>
        <v/>
      </c>
      <c r="AZ2017" s="82" t="str">
        <f t="shared" si="9106"/>
        <v/>
      </c>
      <c r="BA2017" s="82" t="str">
        <f t="shared" si="9107"/>
        <v/>
      </c>
      <c r="BB2017" s="82" t="str">
        <f t="shared" si="9108"/>
        <v/>
      </c>
      <c r="BC2017" s="82" t="str">
        <f t="shared" si="9109"/>
        <v/>
      </c>
      <c r="BD2017" s="82" t="str">
        <f t="shared" si="9110"/>
        <v/>
      </c>
      <c r="BE2017" s="83" t="str">
        <f t="shared" si="9129"/>
        <v/>
      </c>
      <c r="BF2017" s="83" t="str">
        <f t="shared" si="9129"/>
        <v/>
      </c>
      <c r="BG2017" s="83" t="str">
        <f t="shared" si="9129"/>
        <v/>
      </c>
      <c r="BH2017" s="83" t="str">
        <f t="shared" si="9129"/>
        <v/>
      </c>
      <c r="BI2017" s="83" t="str">
        <f t="shared" si="9129"/>
        <v/>
      </c>
      <c r="BJ2017" s="83" t="str">
        <f t="shared" si="9134"/>
        <v/>
      </c>
      <c r="BK2017" s="83" t="str">
        <f t="shared" si="9135"/>
        <v/>
      </c>
      <c r="BL2017" s="83" t="str">
        <f t="shared" si="9136"/>
        <v/>
      </c>
      <c r="BM2017" s="83" t="str">
        <f t="shared" si="9127"/>
        <v/>
      </c>
      <c r="BN2017" s="83" t="str">
        <f t="shared" si="9128"/>
        <v/>
      </c>
      <c r="BO2017" s="78"/>
      <c r="BP2017" s="78"/>
      <c r="BQ2017" s="78"/>
      <c r="BR2017" s="81">
        <f t="shared" ca="1" si="9050"/>
        <v>7</v>
      </c>
    </row>
    <row r="2018" spans="1:70" x14ac:dyDescent="0.2">
      <c r="A2018" s="95"/>
      <c r="B2018" s="84"/>
      <c r="C2018" s="13"/>
      <c r="D2018" s="85"/>
      <c r="E2018" s="86"/>
      <c r="F2018" s="86">
        <f t="shared" si="9089"/>
        <v>0</v>
      </c>
      <c r="G2018" s="35" t="str">
        <f>IF(A2017&lt;&gt;"",COUNTIF($F$5:F2018,F2018),"")</f>
        <v/>
      </c>
      <c r="H2018" s="35">
        <f t="shared" ref="H2018:H2026" si="9137">IF(AND(AO2017&gt;0,G2017&gt;=H2017),H2017+1,H2017)</f>
        <v>2014</v>
      </c>
      <c r="I2018" s="117" t="str">
        <f t="shared" si="9090"/>
        <v/>
      </c>
      <c r="J2018" s="28" t="str">
        <f t="shared" ref="J2018:J2026" si="9138">IF(A2017&lt;&gt;"",IF($P$3=2,1,IF(AND($P$3=1,H2018&gt;H2017),J2017+1,J2017)),"")</f>
        <v/>
      </c>
      <c r="K2018" s="103" t="str">
        <f t="shared" si="9111"/>
        <v/>
      </c>
      <c r="L2018" s="103" t="str">
        <f t="shared" ref="L2018:L2026" si="9139">IF($A2017&lt;&gt;"",IF(OR($AR2017&lt;&gt;0,$AS2017&lt;&gt;0),"",IF(H2018&lt;&gt;H2017,"",IF(AND(L2017&lt;&gt;"",L2017&lt;&gt;I2017),L2017,IF(AND(I2017&lt;&gt;K2018,G2017&gt;=H2017),I2017,"")))),"")</f>
        <v/>
      </c>
      <c r="M2018" s="103" t="str">
        <f t="shared" ref="M2018:M2026" si="9140">IF(A2017&lt;&gt;"",IF(OR($AR2017&lt;&gt;0,$AS2017&lt;&gt;0),"",IF(H2017&lt;&gt;H2018,"",IF(AP2017&lt;=$P$2,"",IF(AND(M2017&lt;&gt;"",M2017&lt;&gt;I2017),M2017,IF(AND(I2017&lt;&gt;L2018,I2017&lt;&gt;K2018,G2017&gt;=H2017),I2017,""))))),"")</f>
        <v/>
      </c>
      <c r="N2018" s="103" t="str">
        <f t="shared" ref="N2018:N2026" si="9141">IF(AP2017&gt;=$P$1,"",IF(AP2017&lt;=$P$2,"",IF(H2017&lt;&gt;H2018,"",IF(AND(N2017&lt;&gt;"",N2017&lt;&gt;I2017),N2017,IF(AND(I2017&lt;&gt;M2018,I2017&lt;&gt;L2018,I2017&lt;&gt;K2018,G2017&gt;=H2017),I2017,"")))))</f>
        <v/>
      </c>
      <c r="O2018" s="103" t="str">
        <f t="shared" ref="O2018:O2026" si="9142">IF(AP2017&gt;=$P$1,"",IF(AP2017&lt;=$P$2,"",IF(H2017&lt;&gt;H2018,"",IF(AND(O2017&lt;&gt;"",O2017&lt;&gt;I2017),O2017,IF(AND(I2017&lt;&gt;M2018,I2017&lt;&gt;L2018,I2017&lt;&gt;K2018,I2017&lt;&gt;N2018,G2017&gt;=H2017),I2017,"")))))</f>
        <v/>
      </c>
      <c r="P2018" s="103" t="str">
        <f t="shared" ref="P2018" si="9143">IF(AP2017&gt;=$P$1,"",IF(AP2017&lt;=$P$2,"",IF(H2017&lt;&gt;H2018,"",IF(AND(P2017&lt;&gt;"",P2017,P2017&lt;&gt;I2017),P2017,IF(AND(I2017&lt;&gt;M2018,I2017&lt;&gt;L2018,I2017&lt;&gt;K2018,I2017&lt;&gt;N2018,I2017&lt;&gt;O2018,G2017&gt;=H2017),I2017,"")))))</f>
        <v/>
      </c>
      <c r="Q2018" s="103" t="str">
        <f t="shared" ref="Q2018" si="9144">IF(AP2017&gt;=$P$1,"",IF(AP2017&lt;=$P$2,"",IF(H2017&lt;&gt;H2018,"",IF(AND(Q2017&lt;&gt;"",Q2017&lt;&gt;I2017),Q2017,IF(AND(I2017&lt;&gt;M2018,I2017&lt;&gt;L2018,I2017&lt;&gt;K2018,I2017&lt;&gt;N2018,I2017&lt;&gt;O2018,I2017&lt;&gt;P2018,G2017&gt;=H2017),I2017,"")))))</f>
        <v/>
      </c>
      <c r="R2018" s="103" t="str">
        <f t="shared" ref="R2018" si="9145">IF(AP2017&gt;=$P$1,"",IF(AP2017&lt;=$P$2,"",IF(H2017&lt;&gt;H2018,"",IF(AND(R2017&lt;&gt;"",R2017&lt;&gt;I2017),R2017,IF(AND(I2017&lt;&gt;M2018,I2017&lt;&gt;L2018,I2017&lt;&gt;K2018,I2017&lt;&gt;N2018,I2017&lt;&gt;O2018,I2017&lt;&gt;P2018,I2017&lt;&gt;Q2018,G2017&gt;=H2017),I2017,"")))))</f>
        <v/>
      </c>
      <c r="S2018" s="103" t="str">
        <f t="shared" ref="S2018" si="9146">IF(AP2017&gt;=$P$1,"",IF(AP2017&lt;=$P$2,"",IF(H2017&lt;&gt;H2018,"",IF(AND(S2017&lt;&gt;"",S2017&lt;&gt;I2017),S2017,IF(AND(I2017&lt;&gt;M2018,I2017&lt;&gt;L2018,I2017&lt;&gt;K2018,I2017&lt;&gt;N2018,I2017&lt;&gt;O2018,I2017&lt;&gt;P2018,I2017&lt;&gt;Q2018,I2017&lt;&gt;R2018,G2017&gt;=H2017),I2017,"")))))</f>
        <v/>
      </c>
      <c r="T2018" s="103" t="str">
        <f t="shared" ref="T2018" si="9147">IF(AP2017&gt;=$P$1,"",IF(AP2017&lt;=$P$2,"",IF($H2017&lt;&gt;$H2018,"",IF(AND(T2017&lt;&gt;"",T2017&lt;&gt;I2017),T2017,IF(AND($I2017&lt;&gt;M2018,$I2017&lt;&gt;L2018,$I2017&lt;&gt;K2018,$I2017&lt;&gt;N2018,$I2017&lt;&gt;O2018,$I2017&lt;&gt;P2018,$I2017&lt;&gt;Q2018,$I2017&lt;&gt;R2018,$I2017&lt;&gt;S2018,$G2017&gt;=$H2017),$I2017,"")))))</f>
        <v/>
      </c>
      <c r="U2018" s="103" t="str">
        <f t="shared" ref="U2018" si="9148">IF($AP2017&gt;=$P$1,"",IF($AP2017&lt;=$P$2,"",IF($H2017&lt;&gt;$H2018,"",IF(AND(U2017&lt;&gt;"",U2017&lt;&gt;J2017),U2017,IF(AND($I2017&lt;&gt;K2018,$I2017&lt;&gt;M2018,$I2017&lt;&gt;N2018,$I2017&lt;&gt;M2018,$I2017&lt;&gt;L2018,$I2017&lt;&gt;O2018,$I2017&lt;&gt;P2018,$I2017&lt;&gt;Q2018,$I2017&lt;&gt;R2018,$I2017&lt;&gt;S2018,$I2017&lt;&gt;T2018,$G2017&gt;=$H2017),$I2017,"")))))</f>
        <v/>
      </c>
      <c r="V2018" s="103" t="str">
        <f t="shared" ref="V2018" si="9149">IF($AP2017&gt;=$P$1,"",IF($AP2017&lt;=$P$2,"",IF($H2017&lt;&gt;$H2018,"",IF(AND(V2017&lt;&gt;"",V2017&lt;&gt;$I2017),V2017,IF(AND($I2017&lt;&gt;K2018,$I2017&lt;&gt;L2018,$I2017&lt;&gt;O2018,$I2017&lt;&gt;N2018,$I2017&lt;&gt;M2018,$I2017&lt;&gt;P2018,$I2017&lt;&gt;Q2018,$I2017&lt;&gt;R2018,$I2017&lt;&gt;S2018,$I2017&lt;&gt;T2018,$I2017&lt;&gt;U2018,$G2017&gt;=$H2017),$I2017,"")))))</f>
        <v/>
      </c>
      <c r="W2018" s="103" t="str">
        <f t="shared" ref="W2018" si="9150">IF($AP2017&gt;=$P$1,"",IF($AP2017&lt;=$P$2,"",IF($H2017&lt;&gt;$H2018,"",IF(AND(W2017&lt;&gt;"",W2017&lt;&gt;$I2017),W2017,IF(AND($I2017&lt;&gt;K2018,$I2017&lt;&gt;L2018,$I2017&lt;&gt;M2018,$I2017&lt;&gt;P2018,$I2017&lt;&gt;O2018,$I2017&lt;&gt;N2018,$I2017&lt;&gt;Q2018,$I2017&lt;&gt;R2018,$I2017&lt;&gt;S2018,$I2017&lt;&gt;T2018,$I2017&lt;&gt;U2018,$I2017&lt;&gt;V2018,G2017&gt;=H2017),$I2017,"")))))</f>
        <v/>
      </c>
      <c r="X2018" s="103" t="str">
        <f t="shared" ref="X2018" si="9151">IF($AP2017&gt;=$P$1,"",IF($AP2017&lt;=$P$2,"",IF($H2017&lt;&gt;$H2018,"",IF(AND(X2017&lt;&gt;"",X2017&lt;&gt;$I2017),X2017,IF(AND($I2017&lt;&gt;L2018,$I2017&lt;&gt;K2018,$I2017&lt;&gt;M2018,$I2017&lt;&gt;N2018,$I2017&lt;&gt;Q2018,$I2017&lt;&gt;P2018,$I2017&lt;&gt;O2018,$I2017&lt;&gt;R2018,$I2017&lt;&gt;S2018,$I2017&lt;&gt;T2018,$I2017&lt;&gt;U2018,$I2017&lt;&gt;V2018,$I2017&lt;&gt;W2018,G2017&gt;=H2017),$I2017,"")))))</f>
        <v/>
      </c>
      <c r="Y2018" s="103" t="str">
        <f t="shared" ref="Y2018" si="9152">IF($AP2017&gt;=$P$1,"",IF($AP2017&lt;=$P$2,"",IF($H2017&lt;&gt;$H2018,"",IF(AND(Y2017&lt;&gt;"",Y2017&lt;&gt;$I2017),Y2017,IF(AND($I2017&lt;&gt;L2018,$I2017&lt;&gt;M2018,$I2017&lt;&gt;K2018,$I2017&lt;&gt;N2018,$I2017&lt;&gt;O2018,$I2017&lt;&gt;R2018,$I2017&lt;&gt;Q2018,$I2017&lt;&gt;P2018,$I2017&lt;&gt;S2018,$I2017&lt;&gt;T2018,$I2017&lt;&gt;U2018,$I2017&lt;&gt;V2018,$I2017&lt;&gt;W2018,$I2017&lt;&gt;X2018,G2017&gt;=H2017),$I2017,"")))))</f>
        <v/>
      </c>
      <c r="Z2018" s="12" t="str">
        <f t="shared" si="9091"/>
        <v/>
      </c>
      <c r="AA2018" s="12" t="str">
        <f t="shared" si="9092"/>
        <v/>
      </c>
      <c r="AB2018" s="12" t="str">
        <f t="shared" si="9093"/>
        <v/>
      </c>
      <c r="AC2018" s="12" t="str">
        <f t="shared" si="9094"/>
        <v/>
      </c>
      <c r="AD2018" s="12" t="str">
        <f t="shared" si="9095"/>
        <v/>
      </c>
      <c r="AE2018" s="12" t="str">
        <f t="shared" si="9096"/>
        <v/>
      </c>
      <c r="AF2018" s="12" t="str">
        <f t="shared" si="9097"/>
        <v/>
      </c>
      <c r="AG2018" s="12" t="str">
        <f t="shared" si="9098"/>
        <v/>
      </c>
      <c r="AH2018" s="12" t="str">
        <f t="shared" si="9099"/>
        <v/>
      </c>
      <c r="AI2018" s="12" t="str">
        <f t="shared" si="9100"/>
        <v/>
      </c>
      <c r="AJ2018" s="12" t="str">
        <f t="shared" si="9120"/>
        <v/>
      </c>
      <c r="AK2018" s="12" t="str">
        <f t="shared" si="9121"/>
        <v/>
      </c>
      <c r="AL2018" s="12" t="str">
        <f t="shared" si="9122"/>
        <v/>
      </c>
      <c r="AM2018" s="12" t="str">
        <f t="shared" si="9123"/>
        <v/>
      </c>
      <c r="AN2018" s="12" t="str">
        <f t="shared" si="9124"/>
        <v/>
      </c>
      <c r="AO2018" s="29" t="str">
        <f t="shared" ref="AO2018:AO2026" si="9153">IF(A2018&lt;&gt;"",SUM(Z2018:AN2018),"")</f>
        <v/>
      </c>
      <c r="AP2018" s="31" t="str">
        <f t="shared" ref="AP2018:AP2026" si="9154">IF(A2018&lt;&gt;"",AO2018+AP2017,"0")</f>
        <v>0</v>
      </c>
      <c r="AQ2018"/>
      <c r="AR2018" s="58">
        <f t="shared" ref="AR2018:AR2026" si="9155">IF($A2018&lt;&gt;"",IF(AR2017&lt;&gt;0,AR2017,IF(AND(AP2018&gt;0,H2018&gt;=$AT$2),"Profit Target",IF(AP2018&gt;=$P$1,"Profit Target",0))),0)</f>
        <v>0</v>
      </c>
      <c r="AS2018" s="58">
        <f t="shared" ref="AS2018:AS2026" si="9156">IF($A2018&lt;&gt;"",IF(AS2017&lt;&gt;0,AS2017,IF(AND($AP2018&lt;0,H2018&gt;=$AT$2),"Stop Loss",IF(AP2018&lt;=$P$2,"Stop Loss",0))),0)</f>
        <v>0</v>
      </c>
      <c r="AT2018" s="58">
        <f t="shared" ref="AT2018:AT2026" si="9157">IF(AQ2018&gt;AT2017,AQ2018,AT2017)</f>
        <v>0</v>
      </c>
      <c r="AU2018" s="82" t="str">
        <f t="shared" si="9101"/>
        <v/>
      </c>
      <c r="AV2018" s="82" t="str">
        <f t="shared" si="9102"/>
        <v/>
      </c>
      <c r="AW2018" s="82" t="str">
        <f t="shared" si="9103"/>
        <v/>
      </c>
      <c r="AX2018" s="82" t="str">
        <f t="shared" si="9104"/>
        <v/>
      </c>
      <c r="AY2018" s="82" t="str">
        <f t="shared" si="9105"/>
        <v/>
      </c>
      <c r="AZ2018" s="82" t="str">
        <f t="shared" si="9106"/>
        <v/>
      </c>
      <c r="BA2018" s="82" t="str">
        <f t="shared" si="9107"/>
        <v/>
      </c>
      <c r="BB2018" s="82" t="str">
        <f t="shared" si="9108"/>
        <v/>
      </c>
      <c r="BC2018" s="82" t="str">
        <f t="shared" si="9109"/>
        <v/>
      </c>
      <c r="BD2018" s="82" t="str">
        <f t="shared" si="9110"/>
        <v/>
      </c>
      <c r="BE2018" s="83" t="str">
        <f t="shared" si="9129"/>
        <v/>
      </c>
      <c r="BF2018" s="83" t="str">
        <f t="shared" si="9129"/>
        <v/>
      </c>
      <c r="BG2018" s="83" t="str">
        <f t="shared" si="9129"/>
        <v/>
      </c>
      <c r="BH2018" s="83" t="str">
        <f t="shared" si="9129"/>
        <v/>
      </c>
      <c r="BI2018" s="83" t="str">
        <f t="shared" si="9129"/>
        <v/>
      </c>
      <c r="BJ2018" s="83" t="str">
        <f t="shared" si="9134"/>
        <v/>
      </c>
      <c r="BK2018" s="83" t="str">
        <f t="shared" si="9135"/>
        <v/>
      </c>
      <c r="BL2018" s="83" t="str">
        <f t="shared" si="9136"/>
        <v/>
      </c>
      <c r="BM2018" s="83" t="str">
        <f t="shared" ref="BM2018:BM2026" si="9158">IF(S2018&lt;&gt;"",$J2018&amp;",","")</f>
        <v/>
      </c>
      <c r="BN2018" s="83" t="str">
        <f t="shared" si="9128"/>
        <v/>
      </c>
      <c r="BO2018" s="78"/>
      <c r="BP2018" s="78"/>
      <c r="BQ2018" s="78"/>
      <c r="BR2018" s="81">
        <f t="shared" ref="BR2018:BR2026" ca="1" si="9159">IF($A$2="no",INT(RAND()*36+1),INT(RAND()*37))</f>
        <v>36</v>
      </c>
    </row>
    <row r="2019" spans="1:70" x14ac:dyDescent="0.2">
      <c r="A2019" s="95"/>
      <c r="B2019" s="84" t="str">
        <f t="shared" ref="B2019:B2026" si="9160">IF(A2019="","",IF(COUNTBLANK(AU2020:BD2020)=10,"DB",AU2020&amp;AV2020&amp;AW2020&amp;AX2020&amp;AY2020&amp;AZ2020&amp;BA2020&amp;BB2020&amp;BC2020&amp;BD2020))</f>
        <v/>
      </c>
      <c r="C2019" s="13" t="str">
        <f t="shared" ref="C2019:C2026" si="9161">IF(AR2019="Profit Target","profit target",IF(AS2019="Stop Loss","stop loss",""))</f>
        <v/>
      </c>
      <c r="D2019" s="85" t="str">
        <f t="shared" ref="D2019:D2026" si="9162">AO2019</f>
        <v/>
      </c>
      <c r="E2019" s="86" t="str">
        <f t="shared" ref="E2019:E2026" si="9163">BE2020&amp;BF2020&amp;BG2020&amp;BH2020&amp;BI2020&amp;BJ2020&amp;BK2020&amp;BL2020&amp;BM2020&amp;BN2020</f>
        <v/>
      </c>
      <c r="F2019" s="86">
        <f t="shared" si="9089"/>
        <v>0</v>
      </c>
      <c r="G2019" s="35" t="str">
        <f>IF(A2018&lt;&gt;"",COUNTIF($F$5:F2019,F2019),"")</f>
        <v/>
      </c>
      <c r="H2019" s="35">
        <f t="shared" si="9137"/>
        <v>2015</v>
      </c>
      <c r="I2019" s="117" t="str">
        <f t="shared" si="9090"/>
        <v/>
      </c>
      <c r="J2019" s="28" t="str">
        <f t="shared" si="9138"/>
        <v/>
      </c>
      <c r="K2019" s="103" t="str">
        <f t="shared" si="9111"/>
        <v/>
      </c>
      <c r="L2019" s="103" t="str">
        <f t="shared" si="9139"/>
        <v/>
      </c>
      <c r="M2019" s="103" t="str">
        <f t="shared" si="9140"/>
        <v/>
      </c>
      <c r="N2019" s="103" t="str">
        <f t="shared" si="9141"/>
        <v/>
      </c>
      <c r="O2019" s="103" t="str">
        <f t="shared" si="9142"/>
        <v/>
      </c>
      <c r="P2019" s="103"/>
      <c r="Q2019" s="103"/>
      <c r="R2019" s="103"/>
      <c r="S2019" s="103"/>
      <c r="T2019" s="103"/>
      <c r="U2019" s="103"/>
      <c r="V2019" s="103"/>
      <c r="W2019" s="103"/>
      <c r="X2019" s="103"/>
      <c r="Y2019" s="103"/>
      <c r="Z2019" s="12" t="str">
        <f t="shared" si="9091"/>
        <v/>
      </c>
      <c r="AA2019" s="12" t="str">
        <f t="shared" si="9092"/>
        <v/>
      </c>
      <c r="AB2019" s="12" t="str">
        <f t="shared" si="9093"/>
        <v/>
      </c>
      <c r="AC2019" s="12" t="str">
        <f t="shared" si="9094"/>
        <v/>
      </c>
      <c r="AD2019" s="12" t="str">
        <f t="shared" si="9095"/>
        <v/>
      </c>
      <c r="AE2019" s="12" t="str">
        <f t="shared" si="9096"/>
        <v/>
      </c>
      <c r="AF2019" s="12" t="str">
        <f t="shared" si="9097"/>
        <v/>
      </c>
      <c r="AG2019" s="12" t="str">
        <f t="shared" si="9098"/>
        <v/>
      </c>
      <c r="AH2019" s="12" t="str">
        <f t="shared" si="9099"/>
        <v/>
      </c>
      <c r="AI2019" s="12" t="str">
        <f t="shared" si="9100"/>
        <v/>
      </c>
      <c r="AJ2019" s="102"/>
      <c r="AK2019" s="102"/>
      <c r="AL2019" s="102"/>
      <c r="AM2019" s="102"/>
      <c r="AN2019" s="102"/>
      <c r="AO2019" s="29" t="str">
        <f t="shared" si="9153"/>
        <v/>
      </c>
      <c r="AP2019" s="31" t="str">
        <f t="shared" si="9154"/>
        <v>0</v>
      </c>
      <c r="AQ2019"/>
      <c r="AR2019" s="58">
        <f t="shared" si="9155"/>
        <v>0</v>
      </c>
      <c r="AS2019" s="58">
        <f t="shared" si="9156"/>
        <v>0</v>
      </c>
      <c r="AT2019" s="65">
        <f t="shared" si="9157"/>
        <v>0</v>
      </c>
      <c r="AU2019" s="82" t="str">
        <f t="shared" si="9101"/>
        <v/>
      </c>
      <c r="AV2019" s="82" t="str">
        <f t="shared" si="9102"/>
        <v/>
      </c>
      <c r="AW2019" s="82" t="str">
        <f t="shared" si="9103"/>
        <v/>
      </c>
      <c r="AX2019" s="82" t="str">
        <f t="shared" si="9104"/>
        <v/>
      </c>
      <c r="AY2019" s="82" t="str">
        <f t="shared" si="9105"/>
        <v/>
      </c>
      <c r="AZ2019" s="82" t="str">
        <f t="shared" si="9106"/>
        <v/>
      </c>
      <c r="BA2019" s="82" t="str">
        <f t="shared" si="9107"/>
        <v/>
      </c>
      <c r="BB2019" s="82" t="str">
        <f t="shared" si="9108"/>
        <v/>
      </c>
      <c r="BC2019" s="82" t="str">
        <f t="shared" si="9109"/>
        <v/>
      </c>
      <c r="BD2019" s="82" t="str">
        <f t="shared" si="9110"/>
        <v/>
      </c>
      <c r="BE2019" s="83" t="str">
        <f t="shared" si="9129"/>
        <v/>
      </c>
      <c r="BF2019" s="83" t="str">
        <f t="shared" si="9129"/>
        <v/>
      </c>
      <c r="BG2019" s="83" t="str">
        <f t="shared" si="9129"/>
        <v/>
      </c>
      <c r="BH2019" s="83" t="str">
        <f t="shared" si="9129"/>
        <v/>
      </c>
      <c r="BI2019" s="83" t="str">
        <f t="shared" si="9129"/>
        <v/>
      </c>
      <c r="BJ2019" s="83" t="str">
        <f t="shared" si="9134"/>
        <v/>
      </c>
      <c r="BK2019" s="83" t="str">
        <f t="shared" si="9135"/>
        <v/>
      </c>
      <c r="BL2019" s="83" t="str">
        <f t="shared" si="9136"/>
        <v/>
      </c>
      <c r="BM2019" s="83" t="str">
        <f t="shared" si="9158"/>
        <v/>
      </c>
      <c r="BN2019" s="83" t="str">
        <f t="shared" si="9128"/>
        <v/>
      </c>
      <c r="BO2019" s="68"/>
      <c r="BP2019" s="68"/>
      <c r="BQ2019" s="68"/>
      <c r="BR2019" s="81">
        <f t="shared" ca="1" si="9159"/>
        <v>20</v>
      </c>
    </row>
    <row r="2020" spans="1:70" x14ac:dyDescent="0.2">
      <c r="A2020" s="95"/>
      <c r="B2020" s="84" t="str">
        <f t="shared" si="9160"/>
        <v/>
      </c>
      <c r="C2020" s="13" t="str">
        <f t="shared" si="9161"/>
        <v/>
      </c>
      <c r="D2020" s="85" t="str">
        <f t="shared" si="9162"/>
        <v/>
      </c>
      <c r="E2020" s="86" t="str">
        <f t="shared" si="9163"/>
        <v/>
      </c>
      <c r="F2020" s="86">
        <f t="shared" si="9089"/>
        <v>0</v>
      </c>
      <c r="G2020" s="35" t="str">
        <f>IF(A2019&lt;&gt;"",COUNTIF($F$5:F2020,F2020),"")</f>
        <v/>
      </c>
      <c r="H2020" s="35">
        <f t="shared" si="9137"/>
        <v>2016</v>
      </c>
      <c r="I2020" s="117" t="str">
        <f t="shared" si="9090"/>
        <v/>
      </c>
      <c r="J2020" s="28" t="str">
        <f t="shared" si="9138"/>
        <v/>
      </c>
      <c r="K2020" s="103" t="str">
        <f t="shared" si="9111"/>
        <v/>
      </c>
      <c r="L2020" s="103" t="str">
        <f t="shared" si="9139"/>
        <v/>
      </c>
      <c r="M2020" s="103" t="str">
        <f t="shared" si="9140"/>
        <v/>
      </c>
      <c r="N2020" s="103" t="str">
        <f t="shared" si="9141"/>
        <v/>
      </c>
      <c r="O2020" s="103" t="str">
        <f t="shared" si="9142"/>
        <v/>
      </c>
      <c r="P2020" s="103" t="str">
        <f t="shared" ref="P2020:P2026" si="9164">IF(AP2019&gt;=$P$1,"",IF(AP2019&lt;=$P$2,"",IF(H2019&lt;&gt;H2020,"",IF(AND(P2019&lt;&gt;"",P2019,P2019&lt;&gt;I2019),P2019,IF(AND(I2019&lt;&gt;M2020,I2019&lt;&gt;L2020,I2019&lt;&gt;K2020,I2019&lt;&gt;N2020,I2019&lt;&gt;O2020,G2019&gt;=H2019),I2019,"")))))</f>
        <v/>
      </c>
      <c r="Q2020" s="103"/>
      <c r="R2020" s="103"/>
      <c r="S2020" s="103"/>
      <c r="T2020" s="103"/>
      <c r="U2020" s="103"/>
      <c r="V2020" s="103"/>
      <c r="W2020" s="103"/>
      <c r="X2020" s="103"/>
      <c r="Y2020" s="103"/>
      <c r="Z2020" s="12" t="str">
        <f t="shared" si="9091"/>
        <v/>
      </c>
      <c r="AA2020" s="12" t="str">
        <f t="shared" si="9092"/>
        <v/>
      </c>
      <c r="AB2020" s="12" t="str">
        <f t="shared" si="9093"/>
        <v/>
      </c>
      <c r="AC2020" s="12" t="str">
        <f t="shared" si="9094"/>
        <v/>
      </c>
      <c r="AD2020" s="12" t="str">
        <f t="shared" si="9095"/>
        <v/>
      </c>
      <c r="AE2020" s="12" t="str">
        <f t="shared" si="9096"/>
        <v/>
      </c>
      <c r="AF2020" s="12" t="str">
        <f t="shared" si="9097"/>
        <v/>
      </c>
      <c r="AG2020" s="12" t="str">
        <f t="shared" si="9098"/>
        <v/>
      </c>
      <c r="AH2020" s="12" t="str">
        <f t="shared" si="9099"/>
        <v/>
      </c>
      <c r="AI2020" s="12" t="str">
        <f t="shared" si="9100"/>
        <v/>
      </c>
      <c r="AJ2020" s="102"/>
      <c r="AK2020" s="102"/>
      <c r="AL2020" s="102"/>
      <c r="AM2020" s="102"/>
      <c r="AN2020" s="102"/>
      <c r="AO2020" s="29" t="str">
        <f t="shared" si="9153"/>
        <v/>
      </c>
      <c r="AP2020" s="31" t="str">
        <f t="shared" si="9154"/>
        <v>0</v>
      </c>
      <c r="AQ2020"/>
      <c r="AR2020" s="58">
        <f t="shared" si="9155"/>
        <v>0</v>
      </c>
      <c r="AS2020" s="58">
        <f t="shared" si="9156"/>
        <v>0</v>
      </c>
      <c r="AT2020" s="65">
        <f t="shared" si="9157"/>
        <v>0</v>
      </c>
      <c r="AU2020" s="82" t="str">
        <f t="shared" si="9101"/>
        <v/>
      </c>
      <c r="AV2020" s="82" t="str">
        <f t="shared" si="9102"/>
        <v/>
      </c>
      <c r="AW2020" s="82" t="str">
        <f t="shared" si="9103"/>
        <v/>
      </c>
      <c r="AX2020" s="82" t="str">
        <f t="shared" si="9104"/>
        <v/>
      </c>
      <c r="AY2020" s="82" t="str">
        <f t="shared" si="9105"/>
        <v/>
      </c>
      <c r="AZ2020" s="82" t="str">
        <f t="shared" si="9106"/>
        <v/>
      </c>
      <c r="BA2020" s="82" t="str">
        <f t="shared" si="9107"/>
        <v/>
      </c>
      <c r="BB2020" s="82" t="str">
        <f t="shared" si="9108"/>
        <v/>
      </c>
      <c r="BC2020" s="82" t="str">
        <f t="shared" si="9109"/>
        <v/>
      </c>
      <c r="BD2020" s="82" t="str">
        <f t="shared" si="9110"/>
        <v/>
      </c>
      <c r="BE2020" s="83" t="str">
        <f t="shared" si="9129"/>
        <v/>
      </c>
      <c r="BF2020" s="83" t="str">
        <f t="shared" si="9129"/>
        <v/>
      </c>
      <c r="BG2020" s="83" t="str">
        <f t="shared" si="9129"/>
        <v/>
      </c>
      <c r="BH2020" s="83" t="str">
        <f t="shared" si="9129"/>
        <v/>
      </c>
      <c r="BI2020" s="83" t="str">
        <f t="shared" si="9129"/>
        <v/>
      </c>
      <c r="BJ2020" s="83" t="str">
        <f t="shared" si="9134"/>
        <v/>
      </c>
      <c r="BK2020" s="83" t="str">
        <f t="shared" si="9135"/>
        <v/>
      </c>
      <c r="BL2020" s="83" t="str">
        <f t="shared" si="9136"/>
        <v/>
      </c>
      <c r="BM2020" s="83" t="str">
        <f t="shared" si="9158"/>
        <v/>
      </c>
      <c r="BN2020" s="83" t="str">
        <f t="shared" si="9128"/>
        <v/>
      </c>
      <c r="BO2020" s="68"/>
      <c r="BP2020" s="68"/>
      <c r="BQ2020" s="68"/>
      <c r="BR2020" s="81">
        <f t="shared" ca="1" si="9159"/>
        <v>24</v>
      </c>
    </row>
    <row r="2021" spans="1:70" x14ac:dyDescent="0.2">
      <c r="A2021" s="95"/>
      <c r="B2021" s="84" t="str">
        <f t="shared" si="9160"/>
        <v/>
      </c>
      <c r="C2021" s="13" t="str">
        <f t="shared" si="9161"/>
        <v/>
      </c>
      <c r="D2021" s="85" t="str">
        <f t="shared" si="9162"/>
        <v/>
      </c>
      <c r="E2021" s="86" t="str">
        <f t="shared" si="9163"/>
        <v/>
      </c>
      <c r="F2021" s="86">
        <f t="shared" si="9089"/>
        <v>0</v>
      </c>
      <c r="G2021" s="35" t="str">
        <f>IF(A2020&lt;&gt;"",COUNTIF($F$5:F2021,F2021),"")</f>
        <v/>
      </c>
      <c r="H2021" s="35">
        <f t="shared" si="9137"/>
        <v>2017</v>
      </c>
      <c r="I2021" s="117" t="str">
        <f t="shared" si="9090"/>
        <v/>
      </c>
      <c r="J2021" s="28" t="str">
        <f t="shared" si="9138"/>
        <v/>
      </c>
      <c r="K2021" s="103" t="str">
        <f t="shared" si="9111"/>
        <v/>
      </c>
      <c r="L2021" s="103" t="str">
        <f t="shared" si="9139"/>
        <v/>
      </c>
      <c r="M2021" s="103" t="str">
        <f t="shared" si="9140"/>
        <v/>
      </c>
      <c r="N2021" s="103" t="str">
        <f t="shared" si="9141"/>
        <v/>
      </c>
      <c r="O2021" s="103" t="str">
        <f t="shared" si="9142"/>
        <v/>
      </c>
      <c r="P2021" s="103" t="str">
        <f t="shared" si="9164"/>
        <v/>
      </c>
      <c r="Q2021" s="103" t="str">
        <f t="shared" ref="Q2021:Q2026" si="9165">IF(AP2020&gt;=$P$1,"",IF(AP2020&lt;=$P$2,"",IF(H2020&lt;&gt;H2021,"",IF(AND(Q2020&lt;&gt;"",Q2020&lt;&gt;I2020),Q2020,IF(AND(I2020&lt;&gt;M2021,I2020&lt;&gt;L2021,I2020&lt;&gt;K2021,I2020&lt;&gt;N2021,I2020&lt;&gt;O2021,I2020&lt;&gt;P2021,G2020&gt;=H2020),I2020,"")))))</f>
        <v/>
      </c>
      <c r="R2021" s="103"/>
      <c r="S2021" s="103"/>
      <c r="T2021" s="103"/>
      <c r="U2021" s="103"/>
      <c r="V2021" s="103"/>
      <c r="W2021" s="103"/>
      <c r="X2021" s="103"/>
      <c r="Y2021" s="103"/>
      <c r="Z2021" s="12" t="str">
        <f t="shared" si="9091"/>
        <v/>
      </c>
      <c r="AA2021" s="12" t="str">
        <f t="shared" si="9092"/>
        <v/>
      </c>
      <c r="AB2021" s="12" t="str">
        <f t="shared" si="9093"/>
        <v/>
      </c>
      <c r="AC2021" s="12" t="str">
        <f t="shared" si="9094"/>
        <v/>
      </c>
      <c r="AD2021" s="12" t="str">
        <f t="shared" si="9095"/>
        <v/>
      </c>
      <c r="AE2021" s="12" t="str">
        <f t="shared" si="9096"/>
        <v/>
      </c>
      <c r="AF2021" s="12" t="str">
        <f t="shared" si="9097"/>
        <v/>
      </c>
      <c r="AG2021" s="12" t="str">
        <f t="shared" si="9098"/>
        <v/>
      </c>
      <c r="AH2021" s="12" t="str">
        <f t="shared" si="9099"/>
        <v/>
      </c>
      <c r="AI2021" s="12" t="str">
        <f t="shared" si="9100"/>
        <v/>
      </c>
      <c r="AJ2021" s="102"/>
      <c r="AK2021" s="102"/>
      <c r="AL2021" s="102"/>
      <c r="AM2021" s="102"/>
      <c r="AN2021" s="102"/>
      <c r="AO2021" s="29" t="str">
        <f t="shared" si="9153"/>
        <v/>
      </c>
      <c r="AP2021" s="31" t="str">
        <f t="shared" si="9154"/>
        <v>0</v>
      </c>
      <c r="AQ2021"/>
      <c r="AR2021" s="58">
        <f t="shared" si="9155"/>
        <v>0</v>
      </c>
      <c r="AS2021" s="58">
        <f t="shared" si="9156"/>
        <v>0</v>
      </c>
      <c r="AT2021" s="65">
        <f t="shared" si="9157"/>
        <v>0</v>
      </c>
      <c r="AU2021" s="82" t="str">
        <f t="shared" si="9101"/>
        <v/>
      </c>
      <c r="AV2021" s="82" t="str">
        <f t="shared" si="9102"/>
        <v/>
      </c>
      <c r="AW2021" s="82" t="str">
        <f t="shared" si="9103"/>
        <v/>
      </c>
      <c r="AX2021" s="82" t="str">
        <f t="shared" si="9104"/>
        <v/>
      </c>
      <c r="AY2021" s="82" t="str">
        <f t="shared" si="9105"/>
        <v/>
      </c>
      <c r="AZ2021" s="82" t="str">
        <f t="shared" si="9106"/>
        <v/>
      </c>
      <c r="BA2021" s="82" t="str">
        <f t="shared" si="9107"/>
        <v/>
      </c>
      <c r="BB2021" s="82" t="str">
        <f t="shared" si="9108"/>
        <v/>
      </c>
      <c r="BC2021" s="82" t="str">
        <f t="shared" si="9109"/>
        <v/>
      </c>
      <c r="BD2021" s="82" t="str">
        <f t="shared" si="9110"/>
        <v/>
      </c>
      <c r="BE2021" s="83" t="str">
        <f t="shared" si="9129"/>
        <v/>
      </c>
      <c r="BF2021" s="83" t="str">
        <f t="shared" si="9129"/>
        <v/>
      </c>
      <c r="BG2021" s="83" t="str">
        <f t="shared" si="9129"/>
        <v/>
      </c>
      <c r="BH2021" s="83" t="str">
        <f t="shared" si="9129"/>
        <v/>
      </c>
      <c r="BI2021" s="83" t="str">
        <f t="shared" si="9129"/>
        <v/>
      </c>
      <c r="BJ2021" s="83" t="str">
        <f t="shared" si="9134"/>
        <v/>
      </c>
      <c r="BK2021" s="83" t="str">
        <f t="shared" si="9135"/>
        <v/>
      </c>
      <c r="BL2021" s="83" t="str">
        <f t="shared" si="9136"/>
        <v/>
      </c>
      <c r="BM2021" s="83" t="str">
        <f t="shared" si="9158"/>
        <v/>
      </c>
      <c r="BN2021" s="83" t="str">
        <f t="shared" si="9128"/>
        <v/>
      </c>
      <c r="BO2021" s="68"/>
      <c r="BP2021" s="68"/>
      <c r="BQ2021" s="68"/>
      <c r="BR2021" s="81">
        <f t="shared" ca="1" si="9159"/>
        <v>25</v>
      </c>
    </row>
    <row r="2022" spans="1:70" x14ac:dyDescent="0.2">
      <c r="A2022" s="95"/>
      <c r="B2022" s="84" t="str">
        <f t="shared" si="9160"/>
        <v/>
      </c>
      <c r="C2022" s="13" t="str">
        <f t="shared" si="9161"/>
        <v/>
      </c>
      <c r="D2022" s="85" t="str">
        <f t="shared" si="9162"/>
        <v/>
      </c>
      <c r="E2022" s="86" t="str">
        <f t="shared" si="9163"/>
        <v/>
      </c>
      <c r="F2022" s="86">
        <f t="shared" si="9089"/>
        <v>0</v>
      </c>
      <c r="G2022" s="35" t="str">
        <f>IF(A2021&lt;&gt;"",COUNTIF($F$5:F2022,F2022),"")</f>
        <v/>
      </c>
      <c r="H2022" s="35">
        <f t="shared" si="9137"/>
        <v>2018</v>
      </c>
      <c r="I2022" s="117" t="str">
        <f t="shared" si="9090"/>
        <v/>
      </c>
      <c r="J2022" s="28" t="str">
        <f t="shared" si="9138"/>
        <v/>
      </c>
      <c r="K2022" s="103" t="str">
        <f t="shared" si="9111"/>
        <v/>
      </c>
      <c r="L2022" s="103" t="str">
        <f t="shared" si="9139"/>
        <v/>
      </c>
      <c r="M2022" s="103" t="str">
        <f t="shared" si="9140"/>
        <v/>
      </c>
      <c r="N2022" s="103" t="str">
        <f t="shared" si="9141"/>
        <v/>
      </c>
      <c r="O2022" s="103" t="str">
        <f t="shared" si="9142"/>
        <v/>
      </c>
      <c r="P2022" s="103" t="str">
        <f t="shared" si="9164"/>
        <v/>
      </c>
      <c r="Q2022" s="103" t="str">
        <f t="shared" si="9165"/>
        <v/>
      </c>
      <c r="R2022" s="103" t="str">
        <f>IF(AP2021&gt;=$P$1,"",IF(AP2021&lt;=$P$2,"",IF(H2021&lt;&gt;H2022,"",IF(AND(R2021&lt;&gt;"",R2021&lt;&gt;I2021),R2021,IF(AND(I2021&lt;&gt;M2022,I2021&lt;&gt;L2022,I2021&lt;&gt;K2022,I2021&lt;&gt;N2022,I2021&lt;&gt;O2022,I2021&lt;&gt;P2022,I2021&lt;&gt;Q2022),I2021,"")))))</f>
        <v/>
      </c>
      <c r="S2022" s="103"/>
      <c r="T2022" s="103"/>
      <c r="U2022" s="103"/>
      <c r="V2022" s="103"/>
      <c r="W2022" s="103"/>
      <c r="X2022" s="103"/>
      <c r="Y2022" s="103"/>
      <c r="Z2022" s="12" t="str">
        <f t="shared" si="9091"/>
        <v/>
      </c>
      <c r="AA2022" s="12" t="str">
        <f t="shared" si="9092"/>
        <v/>
      </c>
      <c r="AB2022" s="12" t="str">
        <f t="shared" si="9093"/>
        <v/>
      </c>
      <c r="AC2022" s="12" t="str">
        <f t="shared" si="9094"/>
        <v/>
      </c>
      <c r="AD2022" s="12" t="str">
        <f t="shared" si="9095"/>
        <v/>
      </c>
      <c r="AE2022" s="12" t="str">
        <f t="shared" si="9096"/>
        <v/>
      </c>
      <c r="AF2022" s="12" t="str">
        <f t="shared" si="9097"/>
        <v/>
      </c>
      <c r="AG2022" s="12" t="str">
        <f t="shared" si="9098"/>
        <v/>
      </c>
      <c r="AH2022" s="12" t="str">
        <f t="shared" si="9099"/>
        <v/>
      </c>
      <c r="AI2022" s="12" t="str">
        <f t="shared" si="9100"/>
        <v/>
      </c>
      <c r="AJ2022" s="102"/>
      <c r="AK2022" s="102"/>
      <c r="AL2022" s="102"/>
      <c r="AM2022" s="102"/>
      <c r="AN2022" s="102"/>
      <c r="AO2022" s="29" t="str">
        <f t="shared" si="9153"/>
        <v/>
      </c>
      <c r="AP2022" s="31" t="str">
        <f t="shared" si="9154"/>
        <v>0</v>
      </c>
      <c r="AQ2022"/>
      <c r="AR2022" s="58">
        <f t="shared" si="9155"/>
        <v>0</v>
      </c>
      <c r="AS2022" s="58">
        <f t="shared" si="9156"/>
        <v>0</v>
      </c>
      <c r="AT2022" s="65">
        <f t="shared" si="9157"/>
        <v>0</v>
      </c>
      <c r="AU2022" s="82" t="str">
        <f t="shared" si="9101"/>
        <v/>
      </c>
      <c r="AV2022" s="82" t="str">
        <f t="shared" si="9102"/>
        <v/>
      </c>
      <c r="AW2022" s="82" t="str">
        <f t="shared" si="9103"/>
        <v/>
      </c>
      <c r="AX2022" s="82" t="str">
        <f t="shared" si="9104"/>
        <v/>
      </c>
      <c r="AY2022" s="82" t="str">
        <f t="shared" si="9105"/>
        <v/>
      </c>
      <c r="AZ2022" s="82" t="str">
        <f t="shared" si="9106"/>
        <v/>
      </c>
      <c r="BA2022" s="82" t="str">
        <f t="shared" si="9107"/>
        <v/>
      </c>
      <c r="BB2022" s="82" t="str">
        <f t="shared" si="9108"/>
        <v/>
      </c>
      <c r="BC2022" s="82" t="str">
        <f t="shared" si="9109"/>
        <v/>
      </c>
      <c r="BD2022" s="82" t="str">
        <f t="shared" si="9110"/>
        <v/>
      </c>
      <c r="BE2022" s="83" t="str">
        <f t="shared" si="9129"/>
        <v/>
      </c>
      <c r="BF2022" s="83" t="str">
        <f t="shared" si="9129"/>
        <v/>
      </c>
      <c r="BG2022" s="83" t="str">
        <f t="shared" si="9129"/>
        <v/>
      </c>
      <c r="BH2022" s="83" t="str">
        <f t="shared" si="9129"/>
        <v/>
      </c>
      <c r="BI2022" s="83" t="str">
        <f t="shared" si="9129"/>
        <v/>
      </c>
      <c r="BJ2022" s="83" t="str">
        <f t="shared" si="9134"/>
        <v/>
      </c>
      <c r="BK2022" s="83" t="str">
        <f t="shared" si="9135"/>
        <v/>
      </c>
      <c r="BL2022" s="83" t="str">
        <f t="shared" si="9136"/>
        <v/>
      </c>
      <c r="BM2022" s="83" t="str">
        <f t="shared" si="9158"/>
        <v/>
      </c>
      <c r="BN2022" s="83" t="str">
        <f t="shared" si="9128"/>
        <v/>
      </c>
      <c r="BO2022" s="68"/>
      <c r="BP2022" s="68"/>
      <c r="BQ2022" s="68"/>
      <c r="BR2022" s="81">
        <f t="shared" ca="1" si="9159"/>
        <v>5</v>
      </c>
    </row>
    <row r="2023" spans="1:70" x14ac:dyDescent="0.2">
      <c r="A2023" s="95"/>
      <c r="B2023" s="84" t="str">
        <f t="shared" si="9160"/>
        <v/>
      </c>
      <c r="C2023" s="13" t="str">
        <f t="shared" si="9161"/>
        <v/>
      </c>
      <c r="D2023" s="85" t="str">
        <f t="shared" si="9162"/>
        <v/>
      </c>
      <c r="E2023" s="86" t="str">
        <f t="shared" si="9163"/>
        <v/>
      </c>
      <c r="F2023" s="86">
        <f t="shared" si="9089"/>
        <v>0</v>
      </c>
      <c r="G2023" s="35" t="str">
        <f>IF(A2022&lt;&gt;"",COUNTIF($F$5:F2023,F2023),"")</f>
        <v/>
      </c>
      <c r="H2023" s="35">
        <f t="shared" si="9137"/>
        <v>2019</v>
      </c>
      <c r="I2023" s="117" t="str">
        <f t="shared" si="9090"/>
        <v/>
      </c>
      <c r="J2023" s="28" t="str">
        <f t="shared" si="9138"/>
        <v/>
      </c>
      <c r="K2023" s="103" t="str">
        <f t="shared" si="9111"/>
        <v/>
      </c>
      <c r="L2023" s="103" t="str">
        <f t="shared" si="9139"/>
        <v/>
      </c>
      <c r="M2023" s="103" t="str">
        <f t="shared" si="9140"/>
        <v/>
      </c>
      <c r="N2023" s="103" t="str">
        <f t="shared" si="9141"/>
        <v/>
      </c>
      <c r="O2023" s="103" t="str">
        <f t="shared" si="9142"/>
        <v/>
      </c>
      <c r="P2023" s="103" t="str">
        <f t="shared" si="9164"/>
        <v/>
      </c>
      <c r="Q2023" s="103" t="str">
        <f t="shared" si="9165"/>
        <v/>
      </c>
      <c r="R2023" s="103" t="str">
        <f t="shared" ref="R2023:R2026" si="9166">IF(AP2022&gt;=$P$1,"",IF(AP2022&lt;=$P$2,"",IF(H2022&lt;&gt;H2023,"",IF(AND(R2022&lt;&gt;"",R2022&lt;&gt;I2022),R2022,IF(AND(I2022&lt;&gt;M2023,I2022&lt;&gt;L2023,I2022&lt;&gt;K2023,I2022&lt;&gt;N2023,I2022&lt;&gt;O2023,I2022&lt;&gt;P2023,I2022&lt;&gt;Q2023,G2022&gt;=H2022),I2022,"")))))</f>
        <v/>
      </c>
      <c r="S2023" s="103" t="str">
        <f>IF(AP2022&gt;=$P$1,"",IF(AP2022&lt;=$P$2,"",IF(H2022&lt;&gt;H2023,"",IF(AND(S2022&lt;&gt;"",S2022&lt;&gt;I2022),S2022,IF(AND(I2022&lt;&gt;M2023,I2022&lt;&gt;L2023,I2022&lt;&gt;K2023,I2022&lt;&gt;N2023,I2022&lt;&gt;O2023,I2022&lt;&gt;P2023,I2022&lt;&gt;Q2023,I2022&lt;&gt;R2023),I2022,"")))))</f>
        <v/>
      </c>
      <c r="T2023" s="103"/>
      <c r="U2023" s="103"/>
      <c r="V2023" s="103"/>
      <c r="W2023" s="103"/>
      <c r="X2023" s="103"/>
      <c r="Y2023" s="103"/>
      <c r="Z2023" s="12" t="str">
        <f t="shared" si="9091"/>
        <v/>
      </c>
      <c r="AA2023" s="12" t="str">
        <f t="shared" si="9092"/>
        <v/>
      </c>
      <c r="AB2023" s="12" t="str">
        <f t="shared" si="9093"/>
        <v/>
      </c>
      <c r="AC2023" s="12" t="str">
        <f t="shared" si="9094"/>
        <v/>
      </c>
      <c r="AD2023" s="12" t="str">
        <f t="shared" si="9095"/>
        <v/>
      </c>
      <c r="AE2023" s="12" t="str">
        <f t="shared" si="9096"/>
        <v/>
      </c>
      <c r="AF2023" s="12" t="str">
        <f t="shared" si="9097"/>
        <v/>
      </c>
      <c r="AG2023" s="12" t="str">
        <f t="shared" si="9098"/>
        <v/>
      </c>
      <c r="AH2023" s="12" t="str">
        <f t="shared" si="9099"/>
        <v/>
      </c>
      <c r="AI2023" s="12" t="str">
        <f t="shared" si="9100"/>
        <v/>
      </c>
      <c r="AJ2023" s="102"/>
      <c r="AK2023" s="102"/>
      <c r="AL2023" s="102"/>
      <c r="AM2023" s="102"/>
      <c r="AN2023" s="102"/>
      <c r="AO2023" s="29" t="str">
        <f t="shared" si="9153"/>
        <v/>
      </c>
      <c r="AP2023" s="31" t="str">
        <f t="shared" si="9154"/>
        <v>0</v>
      </c>
      <c r="AQ2023"/>
      <c r="AR2023" s="58">
        <f t="shared" si="9155"/>
        <v>0</v>
      </c>
      <c r="AS2023" s="58">
        <f t="shared" si="9156"/>
        <v>0</v>
      </c>
      <c r="AT2023" s="65">
        <f t="shared" si="9157"/>
        <v>0</v>
      </c>
      <c r="AU2023" s="82" t="str">
        <f t="shared" si="9101"/>
        <v/>
      </c>
      <c r="AV2023" s="82" t="str">
        <f t="shared" si="9102"/>
        <v/>
      </c>
      <c r="AW2023" s="82" t="str">
        <f t="shared" si="9103"/>
        <v/>
      </c>
      <c r="AX2023" s="82" t="str">
        <f t="shared" si="9104"/>
        <v/>
      </c>
      <c r="AY2023" s="82" t="str">
        <f t="shared" si="9105"/>
        <v/>
      </c>
      <c r="AZ2023" s="82" t="str">
        <f t="shared" si="9106"/>
        <v/>
      </c>
      <c r="BA2023" s="82" t="str">
        <f t="shared" si="9107"/>
        <v/>
      </c>
      <c r="BB2023" s="82" t="str">
        <f t="shared" si="9108"/>
        <v/>
      </c>
      <c r="BC2023" s="82" t="str">
        <f t="shared" si="9109"/>
        <v/>
      </c>
      <c r="BD2023" s="82" t="str">
        <f t="shared" si="9110"/>
        <v/>
      </c>
      <c r="BE2023" s="83" t="str">
        <f t="shared" ref="BE2023:BI2026" si="9167">IF(K2023&lt;&gt;"",$J2023&amp;",","")</f>
        <v/>
      </c>
      <c r="BF2023" s="83" t="str">
        <f t="shared" si="9167"/>
        <v/>
      </c>
      <c r="BG2023" s="83" t="str">
        <f t="shared" si="9167"/>
        <v/>
      </c>
      <c r="BH2023" s="83" t="str">
        <f t="shared" si="9167"/>
        <v/>
      </c>
      <c r="BI2023" s="83" t="str">
        <f t="shared" si="9167"/>
        <v/>
      </c>
      <c r="BJ2023" s="83" t="str">
        <f t="shared" si="9134"/>
        <v/>
      </c>
      <c r="BK2023" s="83" t="str">
        <f t="shared" si="9135"/>
        <v/>
      </c>
      <c r="BL2023" s="83" t="str">
        <f t="shared" si="9136"/>
        <v/>
      </c>
      <c r="BM2023" s="83" t="str">
        <f t="shared" si="9158"/>
        <v/>
      </c>
      <c r="BN2023" s="83" t="str">
        <f t="shared" si="9128"/>
        <v/>
      </c>
      <c r="BO2023" s="68"/>
      <c r="BP2023" s="68"/>
      <c r="BQ2023" s="68"/>
      <c r="BR2023" s="81">
        <f t="shared" ca="1" si="9159"/>
        <v>32</v>
      </c>
    </row>
    <row r="2024" spans="1:70" x14ac:dyDescent="0.2">
      <c r="A2024" s="95"/>
      <c r="B2024" s="84" t="str">
        <f t="shared" si="9160"/>
        <v/>
      </c>
      <c r="C2024" s="13" t="str">
        <f t="shared" si="9161"/>
        <v/>
      </c>
      <c r="D2024" s="85" t="str">
        <f t="shared" si="9162"/>
        <v/>
      </c>
      <c r="E2024" s="86" t="str">
        <f t="shared" si="9163"/>
        <v/>
      </c>
      <c r="F2024" s="86">
        <f t="shared" si="9089"/>
        <v>0</v>
      </c>
      <c r="G2024" s="35" t="str">
        <f>IF(A2023&lt;&gt;"",COUNTIF($F$5:F2024,F2024),"")</f>
        <v/>
      </c>
      <c r="H2024" s="35">
        <f t="shared" si="9137"/>
        <v>2020</v>
      </c>
      <c r="I2024" s="117" t="str">
        <f t="shared" si="9090"/>
        <v/>
      </c>
      <c r="J2024" s="28" t="str">
        <f t="shared" si="9138"/>
        <v/>
      </c>
      <c r="K2024" s="103" t="str">
        <f t="shared" si="9111"/>
        <v/>
      </c>
      <c r="L2024" s="103" t="str">
        <f t="shared" si="9139"/>
        <v/>
      </c>
      <c r="M2024" s="103" t="str">
        <f t="shared" si="9140"/>
        <v/>
      </c>
      <c r="N2024" s="103" t="str">
        <f t="shared" si="9141"/>
        <v/>
      </c>
      <c r="O2024" s="103" t="str">
        <f t="shared" si="9142"/>
        <v/>
      </c>
      <c r="P2024" s="103" t="str">
        <f t="shared" si="9164"/>
        <v/>
      </c>
      <c r="Q2024" s="103" t="str">
        <f t="shared" si="9165"/>
        <v/>
      </c>
      <c r="R2024" s="103" t="str">
        <f t="shared" si="9166"/>
        <v/>
      </c>
      <c r="S2024" s="103" t="str">
        <f t="shared" ref="S2024:S2026" si="9168">IF(AP2023&gt;=$P$1,"",IF(AP2023&lt;=$P$2,"",IF(H2023&lt;&gt;H2024,"",IF(AND(S2023&lt;&gt;"",S2023&lt;&gt;I2023),S2023,IF(AND(I2023&lt;&gt;M2024,I2023&lt;&gt;L2024,I2023&lt;&gt;K2024,I2023&lt;&gt;N2024,I2023&lt;&gt;O2024,I2023&lt;&gt;P2024,I2023&lt;&gt;Q2024,I2023&lt;&gt;R2024,G2023&gt;=H2023),I2023,"")))))</f>
        <v/>
      </c>
      <c r="T2024" s="103" t="str">
        <f>IF(AP2023&gt;=$P$1,"",IF(AP2023&lt;=$P$2,"",IF($H2023&lt;&gt;$H2024,"",IF(AND(T2023&lt;&gt;"",T2023&lt;&gt;I2023),T2023,IF(AND($I2023&lt;&gt;M2024,$I2023&lt;&gt;L2024,$I2023&lt;&gt;K2024,$I2023&lt;&gt;N2024,$I2023&lt;&gt;O2024,$I2023&lt;&gt;P2024,$I2023&lt;&gt;Q2024,$I2023&lt;&gt;R2024,$I2023&lt;&gt;S2024,$G2023&gt;=$H2023),$I2023,"")))))</f>
        <v/>
      </c>
      <c r="U2024" s="103"/>
      <c r="V2024" s="103"/>
      <c r="W2024" s="103"/>
      <c r="X2024" s="103"/>
      <c r="Y2024" s="103"/>
      <c r="Z2024" s="12" t="str">
        <f t="shared" si="9091"/>
        <v/>
      </c>
      <c r="AA2024" s="12" t="str">
        <f t="shared" si="9092"/>
        <v/>
      </c>
      <c r="AB2024" s="12" t="str">
        <f t="shared" si="9093"/>
        <v/>
      </c>
      <c r="AC2024" s="12" t="str">
        <f t="shared" si="9094"/>
        <v/>
      </c>
      <c r="AD2024" s="12" t="str">
        <f t="shared" si="9095"/>
        <v/>
      </c>
      <c r="AE2024" s="12" t="str">
        <f t="shared" si="9096"/>
        <v/>
      </c>
      <c r="AF2024" s="12" t="str">
        <f t="shared" si="9097"/>
        <v/>
      </c>
      <c r="AG2024" s="12" t="str">
        <f t="shared" si="9098"/>
        <v/>
      </c>
      <c r="AH2024" s="12" t="str">
        <f t="shared" si="9099"/>
        <v/>
      </c>
      <c r="AI2024" s="12" t="str">
        <f t="shared" si="9100"/>
        <v/>
      </c>
      <c r="AJ2024" s="12" t="str">
        <f t="shared" ref="AJ2024:AN2026" si="9169">IF(U2024&lt;&gt;"",IF(U2024=$F2024,(17*$J2023),(-1*$J2023)),"")</f>
        <v/>
      </c>
      <c r="AK2024" s="12" t="str">
        <f t="shared" si="9169"/>
        <v/>
      </c>
      <c r="AL2024" s="12" t="str">
        <f t="shared" si="9169"/>
        <v/>
      </c>
      <c r="AM2024" s="12" t="str">
        <f t="shared" si="9169"/>
        <v/>
      </c>
      <c r="AN2024" s="12" t="str">
        <f t="shared" si="9169"/>
        <v/>
      </c>
      <c r="AO2024" s="29" t="str">
        <f t="shared" si="9153"/>
        <v/>
      </c>
      <c r="AP2024" s="31" t="str">
        <f t="shared" si="9154"/>
        <v>0</v>
      </c>
      <c r="AQ2024"/>
      <c r="AR2024" s="58">
        <f t="shared" si="9155"/>
        <v>0</v>
      </c>
      <c r="AS2024" s="58">
        <f t="shared" si="9156"/>
        <v>0</v>
      </c>
      <c r="AT2024" s="65">
        <f t="shared" si="9157"/>
        <v>0</v>
      </c>
      <c r="AU2024" s="82" t="str">
        <f t="shared" si="9101"/>
        <v/>
      </c>
      <c r="AV2024" s="82" t="str">
        <f t="shared" si="9102"/>
        <v/>
      </c>
      <c r="AW2024" s="82" t="str">
        <f t="shared" si="9103"/>
        <v/>
      </c>
      <c r="AX2024" s="82" t="str">
        <f t="shared" si="9104"/>
        <v/>
      </c>
      <c r="AY2024" s="82" t="str">
        <f t="shared" si="9105"/>
        <v/>
      </c>
      <c r="AZ2024" s="82" t="str">
        <f t="shared" si="9106"/>
        <v/>
      </c>
      <c r="BA2024" s="82" t="str">
        <f t="shared" si="9107"/>
        <v/>
      </c>
      <c r="BB2024" s="82" t="str">
        <f t="shared" si="9108"/>
        <v/>
      </c>
      <c r="BC2024" s="82" t="str">
        <f t="shared" si="9109"/>
        <v/>
      </c>
      <c r="BD2024" s="82" t="str">
        <f t="shared" si="9110"/>
        <v/>
      </c>
      <c r="BE2024" s="83" t="str">
        <f t="shared" si="9167"/>
        <v/>
      </c>
      <c r="BF2024" s="83" t="str">
        <f t="shared" si="9167"/>
        <v/>
      </c>
      <c r="BG2024" s="83" t="str">
        <f t="shared" si="9167"/>
        <v/>
      </c>
      <c r="BH2024" s="83" t="str">
        <f t="shared" si="9167"/>
        <v/>
      </c>
      <c r="BI2024" s="83" t="str">
        <f t="shared" si="9167"/>
        <v/>
      </c>
      <c r="BJ2024" s="83" t="str">
        <f t="shared" si="9134"/>
        <v/>
      </c>
      <c r="BK2024" s="83" t="str">
        <f t="shared" si="9135"/>
        <v/>
      </c>
      <c r="BL2024" s="83" t="str">
        <f t="shared" si="9136"/>
        <v/>
      </c>
      <c r="BM2024" s="83" t="str">
        <f t="shared" si="9158"/>
        <v/>
      </c>
      <c r="BN2024" s="83" t="str">
        <f t="shared" si="9128"/>
        <v/>
      </c>
      <c r="BO2024" s="68"/>
      <c r="BP2024" s="68"/>
      <c r="BQ2024" s="68"/>
      <c r="BR2024" s="81">
        <f t="shared" ca="1" si="9159"/>
        <v>26</v>
      </c>
    </row>
    <row r="2025" spans="1:70" x14ac:dyDescent="0.2">
      <c r="A2025" s="95"/>
      <c r="B2025" s="84" t="str">
        <f t="shared" si="9160"/>
        <v/>
      </c>
      <c r="C2025" s="13" t="str">
        <f t="shared" si="9161"/>
        <v/>
      </c>
      <c r="D2025" s="85" t="str">
        <f t="shared" si="9162"/>
        <v/>
      </c>
      <c r="E2025" s="86" t="str">
        <f t="shared" si="9163"/>
        <v/>
      </c>
      <c r="F2025" s="86">
        <f t="shared" si="9089"/>
        <v>0</v>
      </c>
      <c r="G2025" s="35" t="str">
        <f>IF(A2024&lt;&gt;"",COUNTIF($F$5:F2025,F2025),"")</f>
        <v/>
      </c>
      <c r="H2025" s="35">
        <f t="shared" si="9137"/>
        <v>2021</v>
      </c>
      <c r="I2025" s="117" t="str">
        <f t="shared" si="9090"/>
        <v/>
      </c>
      <c r="J2025" s="28" t="str">
        <f t="shared" si="9138"/>
        <v/>
      </c>
      <c r="K2025" s="103" t="str">
        <f t="shared" si="9111"/>
        <v/>
      </c>
      <c r="L2025" s="103" t="str">
        <f t="shared" si="9139"/>
        <v/>
      </c>
      <c r="M2025" s="103" t="str">
        <f t="shared" si="9140"/>
        <v/>
      </c>
      <c r="N2025" s="103" t="str">
        <f t="shared" si="9141"/>
        <v/>
      </c>
      <c r="O2025" s="103" t="str">
        <f t="shared" si="9142"/>
        <v/>
      </c>
      <c r="P2025" s="103" t="str">
        <f t="shared" si="9164"/>
        <v/>
      </c>
      <c r="Q2025" s="103" t="str">
        <f t="shared" si="9165"/>
        <v/>
      </c>
      <c r="R2025" s="103" t="str">
        <f t="shared" si="9166"/>
        <v/>
      </c>
      <c r="S2025" s="103" t="str">
        <f t="shared" si="9168"/>
        <v/>
      </c>
      <c r="T2025" s="103" t="str">
        <f t="shared" ref="T2025:T2026" si="9170">IF(AP2024&gt;=$P$1,"",IF(AP2024&lt;=$P$2,"",IF($H2024&lt;&gt;$H2025,"",IF(AND(T2024&lt;&gt;"",T2024&lt;&gt;I2024),T2024,IF(AND($I2024&lt;&gt;M2025,$I2024&lt;&gt;L2025,$I2024&lt;&gt;K2025,$I2024&lt;&gt;N2025,$I2024&lt;&gt;O2025,$I2024&lt;&gt;P2025,$I2024&lt;&gt;Q2025,$I2024&lt;&gt;R2025,$I2024&lt;&gt;S2025,$G2024&gt;=$H2024),$I2024,"")))))</f>
        <v/>
      </c>
      <c r="U2025" s="103" t="str">
        <f>IF($AP2024&gt;=$P$1,"",IF($AP2024&lt;=$P$2,"",IF($H2024&lt;&gt;$H2025,"",IF(AND(U2024&lt;&gt;"",U2024&lt;&gt;J2024),U2024,IF(AND($I2024&lt;&gt;K2025,$I2024&lt;&gt;M2025,$I2024&lt;&gt;N2025,$I2024&lt;&gt;M2025,$I2024&lt;&gt;L2025,$I2024&lt;&gt;O2025,$I2024&lt;&gt;P2025,$I2024&lt;&gt;Q2025,$I2024&lt;&gt;R2025,$I2024&lt;&gt;S2025,$I2024&lt;&gt;T2025,$G2024&gt;=$H2024),$I2024,"")))))</f>
        <v/>
      </c>
      <c r="V2025" s="103"/>
      <c r="W2025" s="103"/>
      <c r="X2025" s="103"/>
      <c r="Y2025" s="103"/>
      <c r="Z2025" s="12" t="str">
        <f t="shared" si="9091"/>
        <v/>
      </c>
      <c r="AA2025" s="12" t="str">
        <f t="shared" si="9092"/>
        <v/>
      </c>
      <c r="AB2025" s="12" t="str">
        <f t="shared" si="9093"/>
        <v/>
      </c>
      <c r="AC2025" s="12" t="str">
        <f t="shared" si="9094"/>
        <v/>
      </c>
      <c r="AD2025" s="12" t="str">
        <f t="shared" si="9095"/>
        <v/>
      </c>
      <c r="AE2025" s="12" t="str">
        <f t="shared" si="9096"/>
        <v/>
      </c>
      <c r="AF2025" s="12" t="str">
        <f t="shared" si="9097"/>
        <v/>
      </c>
      <c r="AG2025" s="12" t="str">
        <f t="shared" si="9098"/>
        <v/>
      </c>
      <c r="AH2025" s="12" t="str">
        <f t="shared" si="9099"/>
        <v/>
      </c>
      <c r="AI2025" s="12" t="str">
        <f t="shared" si="9100"/>
        <v/>
      </c>
      <c r="AJ2025" s="12" t="str">
        <f t="shared" si="9169"/>
        <v/>
      </c>
      <c r="AK2025" s="12" t="str">
        <f t="shared" si="9169"/>
        <v/>
      </c>
      <c r="AL2025" s="12" t="str">
        <f t="shared" si="9169"/>
        <v/>
      </c>
      <c r="AM2025" s="12" t="str">
        <f t="shared" si="9169"/>
        <v/>
      </c>
      <c r="AN2025" s="12" t="str">
        <f t="shared" si="9169"/>
        <v/>
      </c>
      <c r="AO2025" s="29" t="str">
        <f t="shared" si="9153"/>
        <v/>
      </c>
      <c r="AP2025" s="31" t="str">
        <f t="shared" si="9154"/>
        <v>0</v>
      </c>
      <c r="AQ2025"/>
      <c r="AR2025" s="58">
        <f t="shared" si="9155"/>
        <v>0</v>
      </c>
      <c r="AS2025" s="58">
        <f t="shared" si="9156"/>
        <v>0</v>
      </c>
      <c r="AT2025" s="65">
        <f t="shared" si="9157"/>
        <v>0</v>
      </c>
      <c r="AU2025" s="82" t="str">
        <f t="shared" si="9101"/>
        <v/>
      </c>
      <c r="AV2025" s="82" t="str">
        <f t="shared" si="9102"/>
        <v/>
      </c>
      <c r="AW2025" s="82" t="str">
        <f t="shared" si="9103"/>
        <v/>
      </c>
      <c r="AX2025" s="82" t="str">
        <f t="shared" si="9104"/>
        <v/>
      </c>
      <c r="AY2025" s="82" t="str">
        <f t="shared" si="9105"/>
        <v/>
      </c>
      <c r="AZ2025" s="82" t="str">
        <f t="shared" si="9106"/>
        <v/>
      </c>
      <c r="BA2025" s="82" t="str">
        <f t="shared" si="9107"/>
        <v/>
      </c>
      <c r="BB2025" s="82" t="str">
        <f t="shared" si="9108"/>
        <v/>
      </c>
      <c r="BC2025" s="82" t="str">
        <f t="shared" si="9109"/>
        <v/>
      </c>
      <c r="BD2025" s="82" t="str">
        <f t="shared" si="9110"/>
        <v/>
      </c>
      <c r="BE2025" s="83" t="str">
        <f t="shared" si="9167"/>
        <v/>
      </c>
      <c r="BF2025" s="83" t="str">
        <f t="shared" si="9167"/>
        <v/>
      </c>
      <c r="BG2025" s="83" t="str">
        <f t="shared" si="9167"/>
        <v/>
      </c>
      <c r="BH2025" s="83" t="str">
        <f t="shared" si="9167"/>
        <v/>
      </c>
      <c r="BI2025" s="83" t="str">
        <f t="shared" si="9167"/>
        <v/>
      </c>
      <c r="BJ2025" s="83" t="str">
        <f t="shared" si="9134"/>
        <v/>
      </c>
      <c r="BK2025" s="83" t="str">
        <f t="shared" si="9135"/>
        <v/>
      </c>
      <c r="BL2025" s="83" t="str">
        <f t="shared" si="9136"/>
        <v/>
      </c>
      <c r="BM2025" s="83" t="str">
        <f t="shared" si="9158"/>
        <v/>
      </c>
      <c r="BN2025" s="83" t="str">
        <f t="shared" si="9128"/>
        <v/>
      </c>
      <c r="BO2025" s="68"/>
      <c r="BP2025" s="68"/>
      <c r="BQ2025" s="68"/>
      <c r="BR2025" s="81">
        <f t="shared" ca="1" si="9159"/>
        <v>13</v>
      </c>
    </row>
    <row r="2026" spans="1:70" x14ac:dyDescent="0.2">
      <c r="A2026" s="95"/>
      <c r="B2026" s="84" t="str">
        <f t="shared" si="9160"/>
        <v/>
      </c>
      <c r="C2026" s="13" t="str">
        <f t="shared" si="9161"/>
        <v/>
      </c>
      <c r="D2026" s="85" t="str">
        <f t="shared" si="9162"/>
        <v/>
      </c>
      <c r="E2026" s="86" t="str">
        <f t="shared" si="9163"/>
        <v/>
      </c>
      <c r="F2026" s="86">
        <f t="shared" si="9089"/>
        <v>0</v>
      </c>
      <c r="G2026" s="35" t="str">
        <f>IF(A2025&lt;&gt;"",COUNTIF($F$5:F2026,F2026),"")</f>
        <v/>
      </c>
      <c r="H2026" s="35">
        <f t="shared" si="9137"/>
        <v>2022</v>
      </c>
      <c r="I2026" s="117" t="str">
        <f t="shared" si="9090"/>
        <v/>
      </c>
      <c r="J2026" s="28" t="str">
        <f t="shared" si="9138"/>
        <v/>
      </c>
      <c r="K2026" s="103" t="str">
        <f t="shared" si="9111"/>
        <v/>
      </c>
      <c r="L2026" s="103" t="str">
        <f t="shared" si="9139"/>
        <v/>
      </c>
      <c r="M2026" s="103" t="str">
        <f t="shared" si="9140"/>
        <v/>
      </c>
      <c r="N2026" s="103" t="str">
        <f t="shared" si="9141"/>
        <v/>
      </c>
      <c r="O2026" s="103" t="str">
        <f t="shared" si="9142"/>
        <v/>
      </c>
      <c r="P2026" s="103" t="str">
        <f t="shared" si="9164"/>
        <v/>
      </c>
      <c r="Q2026" s="103" t="str">
        <f t="shared" si="9165"/>
        <v/>
      </c>
      <c r="R2026" s="103" t="str">
        <f t="shared" si="9166"/>
        <v/>
      </c>
      <c r="S2026" s="103" t="str">
        <f t="shared" si="9168"/>
        <v/>
      </c>
      <c r="T2026" s="103" t="str">
        <f t="shared" si="9170"/>
        <v/>
      </c>
      <c r="U2026" s="103" t="str">
        <f t="shared" ref="U2026" si="9171">IF($AP2025&gt;=$P$1,"",IF($AP2025&lt;=$P$2,"",IF($H2025&lt;&gt;$H2026,"",IF(AND(U2025&lt;&gt;"",U2025&lt;&gt;J2025),U2025,IF(AND($I2025&lt;&gt;K2026,$I2025&lt;&gt;M2026,$I2025&lt;&gt;N2026,$I2025&lt;&gt;M2026,$I2025&lt;&gt;L2026,$I2025&lt;&gt;O2026,$I2025&lt;&gt;P2026,$I2025&lt;&gt;Q2026,$I2025&lt;&gt;R2026,$I2025&lt;&gt;S2026,$I2025&lt;&gt;T2026,$G2025&gt;=$H2025),$I2025,"")))))</f>
        <v/>
      </c>
      <c r="V2026" s="103" t="str">
        <f>IF($AP2025&gt;=$P$1,"",IF($AP2025&lt;=$P$2,"",IF($H2025&lt;&gt;$H2026,"",IF(AND(V2025&lt;&gt;"",V2025&lt;&gt;$I2025),V2025,IF(AND($I2025&lt;&gt;K2026,$I2025&lt;&gt;L2026,$I2025&lt;&gt;O2026,$I2025&lt;&gt;N2026,$I2025&lt;&gt;M2026,$I2025&lt;&gt;P2026,$I2025&lt;&gt;Q2026,$I2025&lt;&gt;R2026,$I2025&lt;&gt;S2026,$I2025&lt;&gt;T2026,$I2025&lt;&gt;U2026,$G2025&gt;=$H2025),$I2025,"")))))</f>
        <v/>
      </c>
      <c r="W2026" s="103"/>
      <c r="X2026" s="103"/>
      <c r="Y2026" s="103"/>
      <c r="Z2026" s="12" t="str">
        <f t="shared" si="9091"/>
        <v/>
      </c>
      <c r="AA2026" s="12" t="str">
        <f t="shared" si="9092"/>
        <v/>
      </c>
      <c r="AB2026" s="12" t="str">
        <f t="shared" si="9093"/>
        <v/>
      </c>
      <c r="AC2026" s="12" t="str">
        <f t="shared" si="9094"/>
        <v/>
      </c>
      <c r="AD2026" s="12" t="str">
        <f t="shared" si="9095"/>
        <v/>
      </c>
      <c r="AE2026" s="12" t="str">
        <f t="shared" si="9096"/>
        <v/>
      </c>
      <c r="AF2026" s="12" t="str">
        <f t="shared" si="9097"/>
        <v/>
      </c>
      <c r="AG2026" s="12" t="str">
        <f t="shared" si="9098"/>
        <v/>
      </c>
      <c r="AH2026" s="12" t="str">
        <f t="shared" si="9099"/>
        <v/>
      </c>
      <c r="AI2026" s="12" t="str">
        <f t="shared" si="9100"/>
        <v/>
      </c>
      <c r="AJ2026" s="12" t="str">
        <f t="shared" si="9169"/>
        <v/>
      </c>
      <c r="AK2026" s="12" t="str">
        <f t="shared" si="9169"/>
        <v/>
      </c>
      <c r="AL2026" s="12" t="str">
        <f t="shared" si="9169"/>
        <v/>
      </c>
      <c r="AM2026" s="12" t="str">
        <f t="shared" si="9169"/>
        <v/>
      </c>
      <c r="AN2026" s="12" t="str">
        <f t="shared" si="9169"/>
        <v/>
      </c>
      <c r="AO2026" s="29" t="str">
        <f t="shared" si="9153"/>
        <v/>
      </c>
      <c r="AP2026" s="31" t="str">
        <f t="shared" si="9154"/>
        <v>0</v>
      </c>
      <c r="AQ2026"/>
      <c r="AR2026" s="58">
        <f t="shared" si="9155"/>
        <v>0</v>
      </c>
      <c r="AS2026" s="58">
        <f t="shared" si="9156"/>
        <v>0</v>
      </c>
      <c r="AT2026" s="65">
        <f t="shared" si="9157"/>
        <v>0</v>
      </c>
      <c r="AU2026" s="82" t="str">
        <f t="shared" si="9101"/>
        <v/>
      </c>
      <c r="AV2026" s="82" t="str">
        <f t="shared" si="9102"/>
        <v/>
      </c>
      <c r="AW2026" s="82" t="str">
        <f t="shared" si="9103"/>
        <v/>
      </c>
      <c r="AX2026" s="82" t="str">
        <f t="shared" si="9104"/>
        <v/>
      </c>
      <c r="AY2026" s="82" t="str">
        <f t="shared" si="9105"/>
        <v/>
      </c>
      <c r="AZ2026" s="82" t="str">
        <f t="shared" si="9106"/>
        <v/>
      </c>
      <c r="BA2026" s="82" t="str">
        <f t="shared" si="9107"/>
        <v/>
      </c>
      <c r="BB2026" s="82" t="str">
        <f t="shared" si="9108"/>
        <v/>
      </c>
      <c r="BC2026" s="82" t="str">
        <f t="shared" si="9109"/>
        <v/>
      </c>
      <c r="BD2026" s="82" t="str">
        <f t="shared" si="9110"/>
        <v/>
      </c>
      <c r="BE2026" s="83" t="str">
        <f t="shared" si="9167"/>
        <v/>
      </c>
      <c r="BF2026" s="83" t="str">
        <f t="shared" si="9167"/>
        <v/>
      </c>
      <c r="BG2026" s="83" t="str">
        <f t="shared" si="9167"/>
        <v/>
      </c>
      <c r="BH2026" s="83" t="str">
        <f t="shared" si="9167"/>
        <v/>
      </c>
      <c r="BI2026" s="83" t="str">
        <f t="shared" si="9167"/>
        <v/>
      </c>
      <c r="BJ2026" s="83" t="str">
        <f t="shared" si="9134"/>
        <v/>
      </c>
      <c r="BK2026" s="83" t="str">
        <f t="shared" si="9135"/>
        <v/>
      </c>
      <c r="BL2026" s="83" t="str">
        <f t="shared" si="9136"/>
        <v/>
      </c>
      <c r="BM2026" s="83" t="str">
        <f t="shared" si="9158"/>
        <v/>
      </c>
      <c r="BN2026" s="83" t="str">
        <f t="shared" si="9128"/>
        <v/>
      </c>
      <c r="BO2026" s="68"/>
      <c r="BP2026" s="68"/>
      <c r="BQ2026" s="68"/>
      <c r="BR2026" s="81">
        <f t="shared" ca="1" si="9159"/>
        <v>29</v>
      </c>
    </row>
  </sheetData>
  <sheetProtection selectLockedCells="1" selectUnlockedCells="1"/>
  <mergeCells count="18">
    <mergeCell ref="CD8:CM8"/>
    <mergeCell ref="P1:Q1"/>
    <mergeCell ref="AO1:AS1"/>
    <mergeCell ref="J2:O2"/>
    <mergeCell ref="P2:Q2"/>
    <mergeCell ref="AO2:AS2"/>
    <mergeCell ref="J3:O3"/>
    <mergeCell ref="P3:Q3"/>
    <mergeCell ref="K4:Y4"/>
    <mergeCell ref="Z4:AI4"/>
    <mergeCell ref="CC5:CM5"/>
    <mergeCell ref="CD6:CM6"/>
    <mergeCell ref="CD7:CM7"/>
    <mergeCell ref="CD9:CM9"/>
    <mergeCell ref="CD10:CM10"/>
    <mergeCell ref="CD11:CM11"/>
    <mergeCell ref="CD12:CM12"/>
    <mergeCell ref="CD13:CM13"/>
  </mergeCells>
  <conditionalFormatting sqref="BR5:BR2026 A5:F2026">
    <cfRule type="expression" dxfId="2" priority="1">
      <formula>OR(A5=2,A5=4,A5=6,A5=8,A5=10,A5=11,A5=13,A5=15,A5=17,A5=20,A5=22,A5=24,A5=26,A5=28,A5=29,A5=31,A5=33,A5=35)</formula>
    </cfRule>
    <cfRule type="expression" dxfId="1" priority="2">
      <formula>OR(A5=1,A5=3,A5=5,A5=7,A5=9,A5=12,A5=14,A5=16,A5=18,A5=19,A5=21,A5=23,A5=25,A5=27,A5=30,A5=32,A5=34,A5=36)</formula>
    </cfRule>
    <cfRule type="expression" dxfId="0" priority="3">
      <formula>ISBLANK(A5)=FALSE</formula>
    </cfRule>
  </conditionalFormatting>
  <dataValidations count="1">
    <dataValidation type="list" allowBlank="1" showErrorMessage="1" sqref="BR2 G3:H3 A2:F2">
      <formula1>"yes,no"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44" zoomScaleNormal="144" workbookViewId="0">
      <selection activeCellId="1" sqref="A28:IV28 A1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User</cp:lastModifiedBy>
  <dcterms:created xsi:type="dcterms:W3CDTF">2013-08-01T13:20:33Z</dcterms:created>
  <dcterms:modified xsi:type="dcterms:W3CDTF">2014-08-04T20:45:41Z</dcterms:modified>
</cp:coreProperties>
</file>